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codeName="{526614CA-9299-8FEA-EDB2-C8A7E91AD4E6}"/>
  <workbookPr codeName="ThisWorkbook"/>
  <mc:AlternateContent xmlns:mc="http://schemas.openxmlformats.org/markup-compatibility/2006">
    <mc:Choice Requires="x15">
      <x15ac:absPath xmlns:x15ac="http://schemas.microsoft.com/office/spreadsheetml/2010/11/ac" url="C:\Users\michel.lopez\Desktop\Nubes\"/>
    </mc:Choice>
  </mc:AlternateContent>
  <xr:revisionPtr revIDLastSave="0" documentId="10_ncr:100000_{4BA3AFC1-38ED-4DC8-9C99-A30467F00A3F}" xr6:coauthVersionLast="31" xr6:coauthVersionMax="31" xr10:uidLastSave="{00000000-0000-0000-0000-000000000000}"/>
  <bookViews>
    <workbookView xWindow="0" yWindow="0" windowWidth="24000" windowHeight="9525" firstSheet="2" activeTab="2" xr2:uid="{00000000-000D-0000-FFFF-FFFF00000000}"/>
  </bookViews>
  <sheets>
    <sheet name="Catalogo" sheetId="2" state="hidden" r:id="rId1"/>
    <sheet name="Listas" sheetId="3" state="hidden" r:id="rId2"/>
    <sheet name="SolCotizacion" sheetId="4" r:id="rId3"/>
    <sheet name="Anexo" sheetId="9" r:id="rId4"/>
    <sheet name="ResumenCotizacion" sheetId="5" r:id="rId5"/>
    <sheet name="Cotizacion" sheetId="6" r:id="rId6"/>
    <sheet name="CSV" sheetId="8" state="hidden" r:id="rId7"/>
  </sheets>
  <functionGroups builtInGroupCount="19"/>
  <definedNames>
    <definedName name="_xlnm._FilterDatabase" localSheetId="0" hidden="1">Catalogo!$A$2:$AH$3549</definedName>
    <definedName name="categorias">Listas!$A$2:$A$7</definedName>
    <definedName name="proveedores">Listas!$E$2:$E$8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5" l="1"/>
  <c r="BH4" i="2"/>
  <c r="BI4" i="2"/>
  <c r="BJ4" i="2"/>
  <c r="BK4" i="2"/>
  <c r="BL4" i="2"/>
  <c r="BM4" i="2"/>
  <c r="BN4" i="2"/>
  <c r="BH5" i="2"/>
  <c r="BI5" i="2"/>
  <c r="BJ5" i="2"/>
  <c r="BK5" i="2"/>
  <c r="BL5" i="2"/>
  <c r="BM5" i="2"/>
  <c r="BN5" i="2"/>
  <c r="BH6" i="2"/>
  <c r="BI6" i="2"/>
  <c r="BJ6" i="2"/>
  <c r="BK6" i="2"/>
  <c r="BL6" i="2"/>
  <c r="BM6" i="2"/>
  <c r="BN6" i="2"/>
  <c r="BH7" i="2"/>
  <c r="BI7" i="2"/>
  <c r="BJ7" i="2"/>
  <c r="BK7" i="2"/>
  <c r="BL7" i="2"/>
  <c r="BM7" i="2"/>
  <c r="BN7" i="2"/>
  <c r="BH8" i="2"/>
  <c r="BI8" i="2"/>
  <c r="BJ8" i="2"/>
  <c r="BK8" i="2"/>
  <c r="BL8" i="2"/>
  <c r="BM8" i="2"/>
  <c r="BN8" i="2"/>
  <c r="BH9" i="2"/>
  <c r="BI9" i="2"/>
  <c r="BJ9" i="2"/>
  <c r="BK9" i="2"/>
  <c r="BL9" i="2"/>
  <c r="BM9" i="2"/>
  <c r="BN9" i="2"/>
  <c r="BH10" i="2"/>
  <c r="BI10" i="2"/>
  <c r="BJ10" i="2"/>
  <c r="BK10" i="2"/>
  <c r="BL10" i="2"/>
  <c r="BM10" i="2"/>
  <c r="BN10" i="2"/>
  <c r="BH11" i="2"/>
  <c r="BI11" i="2"/>
  <c r="BJ11" i="2"/>
  <c r="BK11" i="2"/>
  <c r="BL11" i="2"/>
  <c r="BM11" i="2"/>
  <c r="BN11" i="2"/>
  <c r="BH12" i="2"/>
  <c r="BI12" i="2"/>
  <c r="BJ12" i="2"/>
  <c r="BK12" i="2"/>
  <c r="BL12" i="2"/>
  <c r="BM12" i="2"/>
  <c r="BN12" i="2"/>
  <c r="BH13" i="2"/>
  <c r="BI13" i="2"/>
  <c r="BJ13" i="2"/>
  <c r="BK13" i="2"/>
  <c r="BL13" i="2"/>
  <c r="BM13" i="2"/>
  <c r="BN13" i="2"/>
  <c r="BH14" i="2"/>
  <c r="BI14" i="2"/>
  <c r="BJ14" i="2"/>
  <c r="BK14" i="2"/>
  <c r="BL14" i="2"/>
  <c r="BM14" i="2"/>
  <c r="BN14" i="2"/>
  <c r="BH15" i="2"/>
  <c r="BI15" i="2"/>
  <c r="BJ15" i="2"/>
  <c r="BK15" i="2"/>
  <c r="BL15" i="2"/>
  <c r="BM15" i="2"/>
  <c r="BN15" i="2"/>
  <c r="BH16" i="2"/>
  <c r="BI16" i="2"/>
  <c r="BJ16" i="2"/>
  <c r="BK16" i="2"/>
  <c r="BL16" i="2"/>
  <c r="BM16" i="2"/>
  <c r="BN16" i="2"/>
  <c r="BH17" i="2"/>
  <c r="BI17" i="2"/>
  <c r="BJ17" i="2"/>
  <c r="BK17" i="2"/>
  <c r="BL17" i="2"/>
  <c r="BM17" i="2"/>
  <c r="BN17" i="2"/>
  <c r="BH18" i="2"/>
  <c r="BI18" i="2"/>
  <c r="BJ18" i="2"/>
  <c r="BK18" i="2"/>
  <c r="BL18" i="2"/>
  <c r="BM18" i="2"/>
  <c r="BN18" i="2"/>
  <c r="BH19" i="2"/>
  <c r="BI19" i="2"/>
  <c r="BJ19" i="2"/>
  <c r="BK19" i="2"/>
  <c r="BL19" i="2"/>
  <c r="BM19" i="2"/>
  <c r="BN19" i="2"/>
  <c r="BH20" i="2"/>
  <c r="BI20" i="2"/>
  <c r="BJ20" i="2"/>
  <c r="BK20" i="2"/>
  <c r="BL20" i="2"/>
  <c r="BM20" i="2"/>
  <c r="BN20" i="2"/>
  <c r="BH21" i="2"/>
  <c r="BI21" i="2"/>
  <c r="BJ21" i="2"/>
  <c r="BK21" i="2"/>
  <c r="BL21" i="2"/>
  <c r="BM21" i="2"/>
  <c r="BN21" i="2"/>
  <c r="BH22" i="2"/>
  <c r="BI22" i="2"/>
  <c r="BJ22" i="2"/>
  <c r="BK22" i="2"/>
  <c r="BL22" i="2"/>
  <c r="BM22" i="2"/>
  <c r="BN22" i="2"/>
  <c r="BH23" i="2"/>
  <c r="BI23" i="2"/>
  <c r="BJ23" i="2"/>
  <c r="BK23" i="2"/>
  <c r="BL23" i="2"/>
  <c r="BM23" i="2"/>
  <c r="BN23" i="2"/>
  <c r="BH24" i="2"/>
  <c r="BI24" i="2"/>
  <c r="BJ24" i="2"/>
  <c r="BK24" i="2"/>
  <c r="BL24" i="2"/>
  <c r="BM24" i="2"/>
  <c r="BN24" i="2"/>
  <c r="BH25" i="2"/>
  <c r="BI25" i="2"/>
  <c r="BJ25" i="2"/>
  <c r="BK25" i="2"/>
  <c r="BL25" i="2"/>
  <c r="BM25" i="2"/>
  <c r="BN25" i="2"/>
  <c r="BH26" i="2"/>
  <c r="BI26" i="2"/>
  <c r="BJ26" i="2"/>
  <c r="BK26" i="2"/>
  <c r="BL26" i="2"/>
  <c r="BM26" i="2"/>
  <c r="BN26" i="2"/>
  <c r="BH27" i="2"/>
  <c r="BI27" i="2"/>
  <c r="BJ27" i="2"/>
  <c r="BK27" i="2"/>
  <c r="BL27" i="2"/>
  <c r="BM27" i="2"/>
  <c r="BN27" i="2"/>
  <c r="BH28" i="2"/>
  <c r="BI28" i="2"/>
  <c r="BJ28" i="2"/>
  <c r="BK28" i="2"/>
  <c r="BL28" i="2"/>
  <c r="BM28" i="2"/>
  <c r="BN28" i="2"/>
  <c r="BH29" i="2"/>
  <c r="BI29" i="2"/>
  <c r="BJ29" i="2"/>
  <c r="BK29" i="2"/>
  <c r="BL29" i="2"/>
  <c r="BM29" i="2"/>
  <c r="BN29" i="2"/>
  <c r="BH30" i="2"/>
  <c r="BI30" i="2"/>
  <c r="BJ30" i="2"/>
  <c r="BK30" i="2"/>
  <c r="BL30" i="2"/>
  <c r="BM30" i="2"/>
  <c r="BN30" i="2"/>
  <c r="BH31" i="2"/>
  <c r="BI31" i="2"/>
  <c r="BJ31" i="2"/>
  <c r="BK31" i="2"/>
  <c r="BL31" i="2"/>
  <c r="BM31" i="2"/>
  <c r="BN31" i="2"/>
  <c r="BH32" i="2"/>
  <c r="BI32" i="2"/>
  <c r="BJ32" i="2"/>
  <c r="BK32" i="2"/>
  <c r="BL32" i="2"/>
  <c r="BM32" i="2"/>
  <c r="BN32" i="2"/>
  <c r="BH33" i="2"/>
  <c r="BI33" i="2"/>
  <c r="BJ33" i="2"/>
  <c r="BK33" i="2"/>
  <c r="BL33" i="2"/>
  <c r="BM33" i="2"/>
  <c r="BN33" i="2"/>
  <c r="BH34" i="2"/>
  <c r="BI34" i="2"/>
  <c r="BJ34" i="2"/>
  <c r="BK34" i="2"/>
  <c r="BL34" i="2"/>
  <c r="BM34" i="2"/>
  <c r="BN34" i="2"/>
  <c r="BH35" i="2"/>
  <c r="BI35" i="2"/>
  <c r="BJ35" i="2"/>
  <c r="BK35" i="2"/>
  <c r="BL35" i="2"/>
  <c r="BM35" i="2"/>
  <c r="BN35" i="2"/>
  <c r="BH36" i="2"/>
  <c r="BI36" i="2"/>
  <c r="BJ36" i="2"/>
  <c r="BK36" i="2"/>
  <c r="BL36" i="2"/>
  <c r="BM36" i="2"/>
  <c r="BN36" i="2"/>
  <c r="BH37" i="2"/>
  <c r="BI37" i="2"/>
  <c r="BJ37" i="2"/>
  <c r="BK37" i="2"/>
  <c r="BL37" i="2"/>
  <c r="BM37" i="2"/>
  <c r="BN37" i="2"/>
  <c r="BH38" i="2"/>
  <c r="BI38" i="2"/>
  <c r="BJ38" i="2"/>
  <c r="BK38" i="2"/>
  <c r="BL38" i="2"/>
  <c r="BM38" i="2"/>
  <c r="BN38" i="2"/>
  <c r="BH39" i="2"/>
  <c r="BI39" i="2"/>
  <c r="BJ39" i="2"/>
  <c r="BK39" i="2"/>
  <c r="BL39" i="2"/>
  <c r="BM39" i="2"/>
  <c r="BN39" i="2"/>
  <c r="BH40" i="2"/>
  <c r="BI40" i="2"/>
  <c r="BJ40" i="2"/>
  <c r="BK40" i="2"/>
  <c r="BL40" i="2"/>
  <c r="BM40" i="2"/>
  <c r="BN40" i="2"/>
  <c r="BH41" i="2"/>
  <c r="BI41" i="2"/>
  <c r="BJ41" i="2"/>
  <c r="BK41" i="2"/>
  <c r="BL41" i="2"/>
  <c r="BM41" i="2"/>
  <c r="BN41" i="2"/>
  <c r="BH42" i="2"/>
  <c r="BI42" i="2"/>
  <c r="BJ42" i="2"/>
  <c r="BK42" i="2"/>
  <c r="BL42" i="2"/>
  <c r="BM42" i="2"/>
  <c r="BN42" i="2"/>
  <c r="BH43" i="2"/>
  <c r="BI43" i="2"/>
  <c r="BJ43" i="2"/>
  <c r="BK43" i="2"/>
  <c r="BL43" i="2"/>
  <c r="BM43" i="2"/>
  <c r="BN43" i="2"/>
  <c r="BH44" i="2"/>
  <c r="BI44" i="2"/>
  <c r="BJ44" i="2"/>
  <c r="BK44" i="2"/>
  <c r="BL44" i="2"/>
  <c r="BM44" i="2"/>
  <c r="BN44" i="2"/>
  <c r="BH45" i="2"/>
  <c r="BI45" i="2"/>
  <c r="BJ45" i="2"/>
  <c r="BK45" i="2"/>
  <c r="BL45" i="2"/>
  <c r="BM45" i="2"/>
  <c r="BN45" i="2"/>
  <c r="BH46" i="2"/>
  <c r="BI46" i="2"/>
  <c r="BJ46" i="2"/>
  <c r="BK46" i="2"/>
  <c r="BL46" i="2"/>
  <c r="BM46" i="2"/>
  <c r="BN46" i="2"/>
  <c r="BH47" i="2"/>
  <c r="BI47" i="2"/>
  <c r="BJ47" i="2"/>
  <c r="BK47" i="2"/>
  <c r="BL47" i="2"/>
  <c r="BM47" i="2"/>
  <c r="BN47" i="2"/>
  <c r="BH48" i="2"/>
  <c r="BI48" i="2"/>
  <c r="BJ48" i="2"/>
  <c r="BK48" i="2"/>
  <c r="BL48" i="2"/>
  <c r="BM48" i="2"/>
  <c r="BN48" i="2"/>
  <c r="BH49" i="2"/>
  <c r="BI49" i="2"/>
  <c r="BJ49" i="2"/>
  <c r="BK49" i="2"/>
  <c r="BL49" i="2"/>
  <c r="BM49" i="2"/>
  <c r="BN49" i="2"/>
  <c r="BH50" i="2"/>
  <c r="BI50" i="2"/>
  <c r="BJ50" i="2"/>
  <c r="BK50" i="2"/>
  <c r="BL50" i="2"/>
  <c r="BM50" i="2"/>
  <c r="BN50" i="2"/>
  <c r="BH51" i="2"/>
  <c r="BI51" i="2"/>
  <c r="BJ51" i="2"/>
  <c r="BK51" i="2"/>
  <c r="BL51" i="2"/>
  <c r="BM51" i="2"/>
  <c r="BN51" i="2"/>
  <c r="BH52" i="2"/>
  <c r="BI52" i="2"/>
  <c r="BJ52" i="2"/>
  <c r="BK52" i="2"/>
  <c r="BL52" i="2"/>
  <c r="BM52" i="2"/>
  <c r="BN52" i="2"/>
  <c r="BH53" i="2"/>
  <c r="BI53" i="2"/>
  <c r="BJ53" i="2"/>
  <c r="BK53" i="2"/>
  <c r="BL53" i="2"/>
  <c r="BM53" i="2"/>
  <c r="BN53" i="2"/>
  <c r="BH54" i="2"/>
  <c r="BI54" i="2"/>
  <c r="BJ54" i="2"/>
  <c r="BK54" i="2"/>
  <c r="BL54" i="2"/>
  <c r="BM54" i="2"/>
  <c r="BN54" i="2"/>
  <c r="BH55" i="2"/>
  <c r="BI55" i="2"/>
  <c r="BJ55" i="2"/>
  <c r="BK55" i="2"/>
  <c r="BL55" i="2"/>
  <c r="BM55" i="2"/>
  <c r="BN55" i="2"/>
  <c r="BH56" i="2"/>
  <c r="BI56" i="2"/>
  <c r="BJ56" i="2"/>
  <c r="BK56" i="2"/>
  <c r="BL56" i="2"/>
  <c r="BM56" i="2"/>
  <c r="BN56" i="2"/>
  <c r="BH57" i="2"/>
  <c r="BI57" i="2"/>
  <c r="BJ57" i="2"/>
  <c r="BK57" i="2"/>
  <c r="BL57" i="2"/>
  <c r="BM57" i="2"/>
  <c r="BN57" i="2"/>
  <c r="BH58" i="2"/>
  <c r="BI58" i="2"/>
  <c r="BJ58" i="2"/>
  <c r="BK58" i="2"/>
  <c r="BL58" i="2"/>
  <c r="BM58" i="2"/>
  <c r="BN58" i="2"/>
  <c r="BH59" i="2"/>
  <c r="BI59" i="2"/>
  <c r="BJ59" i="2"/>
  <c r="BK59" i="2"/>
  <c r="BL59" i="2"/>
  <c r="BM59" i="2"/>
  <c r="BN59" i="2"/>
  <c r="BH60" i="2"/>
  <c r="BI60" i="2"/>
  <c r="BJ60" i="2"/>
  <c r="BK60" i="2"/>
  <c r="BL60" i="2"/>
  <c r="BM60" i="2"/>
  <c r="BN60" i="2"/>
  <c r="BH61" i="2"/>
  <c r="BI61" i="2"/>
  <c r="BJ61" i="2"/>
  <c r="BK61" i="2"/>
  <c r="BL61" i="2"/>
  <c r="BM61" i="2"/>
  <c r="BN61" i="2"/>
  <c r="BH62" i="2"/>
  <c r="BI62" i="2"/>
  <c r="BJ62" i="2"/>
  <c r="BK62" i="2"/>
  <c r="BL62" i="2"/>
  <c r="BM62" i="2"/>
  <c r="BN62" i="2"/>
  <c r="BH63" i="2"/>
  <c r="BI63" i="2"/>
  <c r="BJ63" i="2"/>
  <c r="BK63" i="2"/>
  <c r="BL63" i="2"/>
  <c r="BM63" i="2"/>
  <c r="BN63" i="2"/>
  <c r="BH64" i="2"/>
  <c r="BI64" i="2"/>
  <c r="BJ64" i="2"/>
  <c r="BK64" i="2"/>
  <c r="BL64" i="2"/>
  <c r="BM64" i="2"/>
  <c r="BN64" i="2"/>
  <c r="BH65" i="2"/>
  <c r="BI65" i="2"/>
  <c r="BJ65" i="2"/>
  <c r="BK65" i="2"/>
  <c r="BL65" i="2"/>
  <c r="BM65" i="2"/>
  <c r="BN65" i="2"/>
  <c r="BH66" i="2"/>
  <c r="BI66" i="2"/>
  <c r="BJ66" i="2"/>
  <c r="BK66" i="2"/>
  <c r="BL66" i="2"/>
  <c r="BM66" i="2"/>
  <c r="BN66" i="2"/>
  <c r="BH67" i="2"/>
  <c r="BI67" i="2"/>
  <c r="BJ67" i="2"/>
  <c r="BK67" i="2"/>
  <c r="BL67" i="2"/>
  <c r="BM67" i="2"/>
  <c r="BN67" i="2"/>
  <c r="BH68" i="2"/>
  <c r="BI68" i="2"/>
  <c r="BJ68" i="2"/>
  <c r="BK68" i="2"/>
  <c r="BL68" i="2"/>
  <c r="BM68" i="2"/>
  <c r="BN68" i="2"/>
  <c r="BH69" i="2"/>
  <c r="BI69" i="2"/>
  <c r="BJ69" i="2"/>
  <c r="BK69" i="2"/>
  <c r="BL69" i="2"/>
  <c r="BM69" i="2"/>
  <c r="BN69" i="2"/>
  <c r="BH70" i="2"/>
  <c r="BI70" i="2"/>
  <c r="BJ70" i="2"/>
  <c r="BK70" i="2"/>
  <c r="BL70" i="2"/>
  <c r="BM70" i="2"/>
  <c r="BN70" i="2"/>
  <c r="BH71" i="2"/>
  <c r="BI71" i="2"/>
  <c r="BJ71" i="2"/>
  <c r="BK71" i="2"/>
  <c r="BL71" i="2"/>
  <c r="BM71" i="2"/>
  <c r="BN71" i="2"/>
  <c r="BH72" i="2"/>
  <c r="BI72" i="2"/>
  <c r="BJ72" i="2"/>
  <c r="BK72" i="2"/>
  <c r="BL72" i="2"/>
  <c r="BM72" i="2"/>
  <c r="BN72" i="2"/>
  <c r="BH73" i="2"/>
  <c r="BI73" i="2"/>
  <c r="BJ73" i="2"/>
  <c r="BK73" i="2"/>
  <c r="BL73" i="2"/>
  <c r="BM73" i="2"/>
  <c r="BN73" i="2"/>
  <c r="BH74" i="2"/>
  <c r="BI74" i="2"/>
  <c r="BJ74" i="2"/>
  <c r="BK74" i="2"/>
  <c r="BL74" i="2"/>
  <c r="BM74" i="2"/>
  <c r="BN74" i="2"/>
  <c r="BH75" i="2"/>
  <c r="BI75" i="2"/>
  <c r="BJ75" i="2"/>
  <c r="BK75" i="2"/>
  <c r="BL75" i="2"/>
  <c r="BM75" i="2"/>
  <c r="BN75" i="2"/>
  <c r="BH76" i="2"/>
  <c r="BI76" i="2"/>
  <c r="BJ76" i="2"/>
  <c r="BK76" i="2"/>
  <c r="BL76" i="2"/>
  <c r="BM76" i="2"/>
  <c r="BN76" i="2"/>
  <c r="BH77" i="2"/>
  <c r="BI77" i="2"/>
  <c r="BJ77" i="2"/>
  <c r="BK77" i="2"/>
  <c r="BL77" i="2"/>
  <c r="BM77" i="2"/>
  <c r="BN77" i="2"/>
  <c r="BH78" i="2"/>
  <c r="BI78" i="2"/>
  <c r="BJ78" i="2"/>
  <c r="BK78" i="2"/>
  <c r="BL78" i="2"/>
  <c r="BM78" i="2"/>
  <c r="BN78" i="2"/>
  <c r="BH79" i="2"/>
  <c r="BI79" i="2"/>
  <c r="BJ79" i="2"/>
  <c r="BK79" i="2"/>
  <c r="BL79" i="2"/>
  <c r="BM79" i="2"/>
  <c r="BN79" i="2"/>
  <c r="BH80" i="2"/>
  <c r="BI80" i="2"/>
  <c r="BJ80" i="2"/>
  <c r="BK80" i="2"/>
  <c r="BL80" i="2"/>
  <c r="BM80" i="2"/>
  <c r="BN80" i="2"/>
  <c r="BH81" i="2"/>
  <c r="BI81" i="2"/>
  <c r="BJ81" i="2"/>
  <c r="BK81" i="2"/>
  <c r="BL81" i="2"/>
  <c r="BM81" i="2"/>
  <c r="BN81" i="2"/>
  <c r="BH82" i="2"/>
  <c r="BI82" i="2"/>
  <c r="BJ82" i="2"/>
  <c r="BK82" i="2"/>
  <c r="BL82" i="2"/>
  <c r="BM82" i="2"/>
  <c r="BN82" i="2"/>
  <c r="BH83" i="2"/>
  <c r="BI83" i="2"/>
  <c r="BJ83" i="2"/>
  <c r="BK83" i="2"/>
  <c r="BL83" i="2"/>
  <c r="BM83" i="2"/>
  <c r="BN83" i="2"/>
  <c r="BH84" i="2"/>
  <c r="BI84" i="2"/>
  <c r="BJ84" i="2"/>
  <c r="BK84" i="2"/>
  <c r="BL84" i="2"/>
  <c r="BM84" i="2"/>
  <c r="BN84" i="2"/>
  <c r="BH85" i="2"/>
  <c r="BI85" i="2"/>
  <c r="BJ85" i="2"/>
  <c r="BK85" i="2"/>
  <c r="BL85" i="2"/>
  <c r="BM85" i="2"/>
  <c r="BN85" i="2"/>
  <c r="BH86" i="2"/>
  <c r="BI86" i="2"/>
  <c r="BJ86" i="2"/>
  <c r="BK86" i="2"/>
  <c r="BL86" i="2"/>
  <c r="BM86" i="2"/>
  <c r="BN86" i="2"/>
  <c r="BH87" i="2"/>
  <c r="BI87" i="2"/>
  <c r="BJ87" i="2"/>
  <c r="BK87" i="2"/>
  <c r="BL87" i="2"/>
  <c r="BM87" i="2"/>
  <c r="BN87" i="2"/>
  <c r="BH88" i="2"/>
  <c r="BI88" i="2"/>
  <c r="BJ88" i="2"/>
  <c r="BK88" i="2"/>
  <c r="BL88" i="2"/>
  <c r="BM88" i="2"/>
  <c r="BN88" i="2"/>
  <c r="BH89" i="2"/>
  <c r="BI89" i="2"/>
  <c r="BJ89" i="2"/>
  <c r="BK89" i="2"/>
  <c r="BL89" i="2"/>
  <c r="BM89" i="2"/>
  <c r="BN89" i="2"/>
  <c r="BH90" i="2"/>
  <c r="BI90" i="2"/>
  <c r="BJ90" i="2"/>
  <c r="BK90" i="2"/>
  <c r="BL90" i="2"/>
  <c r="BM90" i="2"/>
  <c r="BN90" i="2"/>
  <c r="BH91" i="2"/>
  <c r="BI91" i="2"/>
  <c r="BJ91" i="2"/>
  <c r="BK91" i="2"/>
  <c r="BL91" i="2"/>
  <c r="BM91" i="2"/>
  <c r="BN91" i="2"/>
  <c r="BH92" i="2"/>
  <c r="BI92" i="2"/>
  <c r="BJ92" i="2"/>
  <c r="BK92" i="2"/>
  <c r="BL92" i="2"/>
  <c r="BM92" i="2"/>
  <c r="BN92" i="2"/>
  <c r="BH93" i="2"/>
  <c r="BI93" i="2"/>
  <c r="BJ93" i="2"/>
  <c r="BK93" i="2"/>
  <c r="BL93" i="2"/>
  <c r="BM93" i="2"/>
  <c r="BN93" i="2"/>
  <c r="BH94" i="2"/>
  <c r="BI94" i="2"/>
  <c r="BJ94" i="2"/>
  <c r="BK94" i="2"/>
  <c r="BL94" i="2"/>
  <c r="BM94" i="2"/>
  <c r="BN94" i="2"/>
  <c r="BH95" i="2"/>
  <c r="BI95" i="2"/>
  <c r="BJ95" i="2"/>
  <c r="BK95" i="2"/>
  <c r="BL95" i="2"/>
  <c r="BM95" i="2"/>
  <c r="BN95" i="2"/>
  <c r="BH96" i="2"/>
  <c r="BI96" i="2"/>
  <c r="BJ96" i="2"/>
  <c r="BK96" i="2"/>
  <c r="BL96" i="2"/>
  <c r="BM96" i="2"/>
  <c r="BN96" i="2"/>
  <c r="BH97" i="2"/>
  <c r="BI97" i="2"/>
  <c r="BJ97" i="2"/>
  <c r="BK97" i="2"/>
  <c r="BL97" i="2"/>
  <c r="BM97" i="2"/>
  <c r="BN97" i="2"/>
  <c r="BH98" i="2"/>
  <c r="BI98" i="2"/>
  <c r="BJ98" i="2"/>
  <c r="BK98" i="2"/>
  <c r="BL98" i="2"/>
  <c r="BM98" i="2"/>
  <c r="BN98" i="2"/>
  <c r="BH99" i="2"/>
  <c r="BI99" i="2"/>
  <c r="BJ99" i="2"/>
  <c r="BK99" i="2"/>
  <c r="BL99" i="2"/>
  <c r="BM99" i="2"/>
  <c r="BN99" i="2"/>
  <c r="BH100" i="2"/>
  <c r="BI100" i="2"/>
  <c r="BJ100" i="2"/>
  <c r="BK100" i="2"/>
  <c r="BL100" i="2"/>
  <c r="BM100" i="2"/>
  <c r="BN100" i="2"/>
  <c r="BH101" i="2"/>
  <c r="BI101" i="2"/>
  <c r="BJ101" i="2"/>
  <c r="BK101" i="2"/>
  <c r="BL101" i="2"/>
  <c r="BM101" i="2"/>
  <c r="BN101" i="2"/>
  <c r="BH102" i="2"/>
  <c r="BI102" i="2"/>
  <c r="BJ102" i="2"/>
  <c r="BK102" i="2"/>
  <c r="BL102" i="2"/>
  <c r="BM102" i="2"/>
  <c r="BN102" i="2"/>
  <c r="BH103" i="2"/>
  <c r="BI103" i="2"/>
  <c r="BJ103" i="2"/>
  <c r="BK103" i="2"/>
  <c r="BL103" i="2"/>
  <c r="BM103" i="2"/>
  <c r="BN103" i="2"/>
  <c r="BH104" i="2"/>
  <c r="BI104" i="2"/>
  <c r="BJ104" i="2"/>
  <c r="BK104" i="2"/>
  <c r="BL104" i="2"/>
  <c r="BM104" i="2"/>
  <c r="BN104" i="2"/>
  <c r="BH105" i="2"/>
  <c r="BI105" i="2"/>
  <c r="BJ105" i="2"/>
  <c r="BK105" i="2"/>
  <c r="BL105" i="2"/>
  <c r="BM105" i="2"/>
  <c r="BN105" i="2"/>
  <c r="BH106" i="2"/>
  <c r="BI106" i="2"/>
  <c r="BJ106" i="2"/>
  <c r="BK106" i="2"/>
  <c r="BL106" i="2"/>
  <c r="BM106" i="2"/>
  <c r="BN106" i="2"/>
  <c r="BH107" i="2"/>
  <c r="BI107" i="2"/>
  <c r="BJ107" i="2"/>
  <c r="BK107" i="2"/>
  <c r="BL107" i="2"/>
  <c r="BM107" i="2"/>
  <c r="BN107" i="2"/>
  <c r="BH108" i="2"/>
  <c r="BI108" i="2"/>
  <c r="BJ108" i="2"/>
  <c r="BK108" i="2"/>
  <c r="BL108" i="2"/>
  <c r="BM108" i="2"/>
  <c r="BN108" i="2"/>
  <c r="BH109" i="2"/>
  <c r="BI109" i="2"/>
  <c r="BJ109" i="2"/>
  <c r="BK109" i="2"/>
  <c r="BL109" i="2"/>
  <c r="BM109" i="2"/>
  <c r="BN109" i="2"/>
  <c r="BH110" i="2"/>
  <c r="BI110" i="2"/>
  <c r="BJ110" i="2"/>
  <c r="BK110" i="2"/>
  <c r="BL110" i="2"/>
  <c r="BM110" i="2"/>
  <c r="BN110" i="2"/>
  <c r="BH111" i="2"/>
  <c r="BI111" i="2"/>
  <c r="BJ111" i="2"/>
  <c r="BK111" i="2"/>
  <c r="BL111" i="2"/>
  <c r="BM111" i="2"/>
  <c r="BN111" i="2"/>
  <c r="BH112" i="2"/>
  <c r="BI112" i="2"/>
  <c r="BJ112" i="2"/>
  <c r="BK112" i="2"/>
  <c r="BL112" i="2"/>
  <c r="BM112" i="2"/>
  <c r="BN112" i="2"/>
  <c r="BH113" i="2"/>
  <c r="BI113" i="2"/>
  <c r="BJ113" i="2"/>
  <c r="BK113" i="2"/>
  <c r="BL113" i="2"/>
  <c r="BM113" i="2"/>
  <c r="BN113" i="2"/>
  <c r="BH114" i="2"/>
  <c r="BI114" i="2"/>
  <c r="BJ114" i="2"/>
  <c r="BK114" i="2"/>
  <c r="BL114" i="2"/>
  <c r="BM114" i="2"/>
  <c r="BN114" i="2"/>
  <c r="BH115" i="2"/>
  <c r="BI115" i="2"/>
  <c r="BJ115" i="2"/>
  <c r="BK115" i="2"/>
  <c r="BL115" i="2"/>
  <c r="BM115" i="2"/>
  <c r="BN115" i="2"/>
  <c r="BH116" i="2"/>
  <c r="BI116" i="2"/>
  <c r="BJ116" i="2"/>
  <c r="BK116" i="2"/>
  <c r="BL116" i="2"/>
  <c r="BM116" i="2"/>
  <c r="BN116" i="2"/>
  <c r="BH117" i="2"/>
  <c r="BI117" i="2"/>
  <c r="BJ117" i="2"/>
  <c r="BK117" i="2"/>
  <c r="BL117" i="2"/>
  <c r="BM117" i="2"/>
  <c r="BN117" i="2"/>
  <c r="BH118" i="2"/>
  <c r="BI118" i="2"/>
  <c r="BJ118" i="2"/>
  <c r="BK118" i="2"/>
  <c r="BL118" i="2"/>
  <c r="BM118" i="2"/>
  <c r="BN118" i="2"/>
  <c r="BH119" i="2"/>
  <c r="BI119" i="2"/>
  <c r="BJ119" i="2"/>
  <c r="BK119" i="2"/>
  <c r="BL119" i="2"/>
  <c r="BM119" i="2"/>
  <c r="BN119" i="2"/>
  <c r="BH120" i="2"/>
  <c r="BI120" i="2"/>
  <c r="BJ120" i="2"/>
  <c r="BK120" i="2"/>
  <c r="BL120" i="2"/>
  <c r="BM120" i="2"/>
  <c r="BN120" i="2"/>
  <c r="BH121" i="2"/>
  <c r="BI121" i="2"/>
  <c r="BJ121" i="2"/>
  <c r="BK121" i="2"/>
  <c r="BL121" i="2"/>
  <c r="BM121" i="2"/>
  <c r="BN121" i="2"/>
  <c r="BH122" i="2"/>
  <c r="BI122" i="2"/>
  <c r="BJ122" i="2"/>
  <c r="BK122" i="2"/>
  <c r="BL122" i="2"/>
  <c r="BM122" i="2"/>
  <c r="BN122" i="2"/>
  <c r="BH123" i="2"/>
  <c r="BI123" i="2"/>
  <c r="BJ123" i="2"/>
  <c r="BK123" i="2"/>
  <c r="BL123" i="2"/>
  <c r="BM123" i="2"/>
  <c r="BN123" i="2"/>
  <c r="BH124" i="2"/>
  <c r="BI124" i="2"/>
  <c r="BJ124" i="2"/>
  <c r="BK124" i="2"/>
  <c r="BL124" i="2"/>
  <c r="BM124" i="2"/>
  <c r="BN124" i="2"/>
  <c r="BH125" i="2"/>
  <c r="BI125" i="2"/>
  <c r="BJ125" i="2"/>
  <c r="BK125" i="2"/>
  <c r="BL125" i="2"/>
  <c r="BM125" i="2"/>
  <c r="BN125" i="2"/>
  <c r="BH126" i="2"/>
  <c r="BI126" i="2"/>
  <c r="BJ126" i="2"/>
  <c r="BK126" i="2"/>
  <c r="BL126" i="2"/>
  <c r="BM126" i="2"/>
  <c r="BN126" i="2"/>
  <c r="BH127" i="2"/>
  <c r="BI127" i="2"/>
  <c r="BJ127" i="2"/>
  <c r="BK127" i="2"/>
  <c r="BL127" i="2"/>
  <c r="BM127" i="2"/>
  <c r="BN127" i="2"/>
  <c r="BH128" i="2"/>
  <c r="BI128" i="2"/>
  <c r="BJ128" i="2"/>
  <c r="BK128" i="2"/>
  <c r="BL128" i="2"/>
  <c r="BM128" i="2"/>
  <c r="BN128" i="2"/>
  <c r="BH129" i="2"/>
  <c r="BI129" i="2"/>
  <c r="BJ129" i="2"/>
  <c r="BK129" i="2"/>
  <c r="BL129" i="2"/>
  <c r="BM129" i="2"/>
  <c r="BN129" i="2"/>
  <c r="BH130" i="2"/>
  <c r="BI130" i="2"/>
  <c r="BJ130" i="2"/>
  <c r="BK130" i="2"/>
  <c r="BL130" i="2"/>
  <c r="BM130" i="2"/>
  <c r="BN130" i="2"/>
  <c r="BH131" i="2"/>
  <c r="BI131" i="2"/>
  <c r="BJ131" i="2"/>
  <c r="BK131" i="2"/>
  <c r="BL131" i="2"/>
  <c r="BM131" i="2"/>
  <c r="BN131" i="2"/>
  <c r="BH132" i="2"/>
  <c r="BI132" i="2"/>
  <c r="BJ132" i="2"/>
  <c r="BK132" i="2"/>
  <c r="BL132" i="2"/>
  <c r="BM132" i="2"/>
  <c r="BN132" i="2"/>
  <c r="BH133" i="2"/>
  <c r="BI133" i="2"/>
  <c r="BJ133" i="2"/>
  <c r="BK133" i="2"/>
  <c r="BL133" i="2"/>
  <c r="BM133" i="2"/>
  <c r="BN133" i="2"/>
  <c r="BH134" i="2"/>
  <c r="BI134" i="2"/>
  <c r="BJ134" i="2"/>
  <c r="BK134" i="2"/>
  <c r="BL134" i="2"/>
  <c r="BM134" i="2"/>
  <c r="BN134" i="2"/>
  <c r="BH135" i="2"/>
  <c r="BI135" i="2"/>
  <c r="BJ135" i="2"/>
  <c r="BK135" i="2"/>
  <c r="BL135" i="2"/>
  <c r="BM135" i="2"/>
  <c r="BN135" i="2"/>
  <c r="BH136" i="2"/>
  <c r="BI136" i="2"/>
  <c r="BJ136" i="2"/>
  <c r="BK136" i="2"/>
  <c r="BL136" i="2"/>
  <c r="BM136" i="2"/>
  <c r="BN136" i="2"/>
  <c r="BH137" i="2"/>
  <c r="BI137" i="2"/>
  <c r="BJ137" i="2"/>
  <c r="BK137" i="2"/>
  <c r="BL137" i="2"/>
  <c r="BM137" i="2"/>
  <c r="BN137" i="2"/>
  <c r="BH138" i="2"/>
  <c r="BI138" i="2"/>
  <c r="BJ138" i="2"/>
  <c r="BK138" i="2"/>
  <c r="BL138" i="2"/>
  <c r="BM138" i="2"/>
  <c r="BN138" i="2"/>
  <c r="BH139" i="2"/>
  <c r="BI139" i="2"/>
  <c r="BJ139" i="2"/>
  <c r="BK139" i="2"/>
  <c r="BL139" i="2"/>
  <c r="BM139" i="2"/>
  <c r="BN139" i="2"/>
  <c r="BH140" i="2"/>
  <c r="BI140" i="2"/>
  <c r="BJ140" i="2"/>
  <c r="BK140" i="2"/>
  <c r="BL140" i="2"/>
  <c r="BM140" i="2"/>
  <c r="BN140" i="2"/>
  <c r="BH141" i="2"/>
  <c r="BI141" i="2"/>
  <c r="BJ141" i="2"/>
  <c r="BK141" i="2"/>
  <c r="BL141" i="2"/>
  <c r="BM141" i="2"/>
  <c r="BN141" i="2"/>
  <c r="BH142" i="2"/>
  <c r="BI142" i="2"/>
  <c r="BJ142" i="2"/>
  <c r="BK142" i="2"/>
  <c r="BL142" i="2"/>
  <c r="BM142" i="2"/>
  <c r="BN142" i="2"/>
  <c r="BH143" i="2"/>
  <c r="BI143" i="2"/>
  <c r="BJ143" i="2"/>
  <c r="BK143" i="2"/>
  <c r="BL143" i="2"/>
  <c r="BM143" i="2"/>
  <c r="BN143" i="2"/>
  <c r="BH144" i="2"/>
  <c r="BI144" i="2"/>
  <c r="BJ144" i="2"/>
  <c r="BK144" i="2"/>
  <c r="BL144" i="2"/>
  <c r="BM144" i="2"/>
  <c r="BN144" i="2"/>
  <c r="BH145" i="2"/>
  <c r="BI145" i="2"/>
  <c r="BJ145" i="2"/>
  <c r="BK145" i="2"/>
  <c r="BL145" i="2"/>
  <c r="BM145" i="2"/>
  <c r="BN145" i="2"/>
  <c r="BH146" i="2"/>
  <c r="BI146" i="2"/>
  <c r="BJ146" i="2"/>
  <c r="BK146" i="2"/>
  <c r="BL146" i="2"/>
  <c r="BM146" i="2"/>
  <c r="BN146" i="2"/>
  <c r="BH147" i="2"/>
  <c r="BI147" i="2"/>
  <c r="BJ147" i="2"/>
  <c r="BK147" i="2"/>
  <c r="BL147" i="2"/>
  <c r="BM147" i="2"/>
  <c r="BN147" i="2"/>
  <c r="BH148" i="2"/>
  <c r="BI148" i="2"/>
  <c r="BJ148" i="2"/>
  <c r="BK148" i="2"/>
  <c r="BL148" i="2"/>
  <c r="BM148" i="2"/>
  <c r="BN148" i="2"/>
  <c r="BH149" i="2"/>
  <c r="BI149" i="2"/>
  <c r="BJ149" i="2"/>
  <c r="BK149" i="2"/>
  <c r="BL149" i="2"/>
  <c r="BM149" i="2"/>
  <c r="BN149" i="2"/>
  <c r="BH150" i="2"/>
  <c r="BI150" i="2"/>
  <c r="BJ150" i="2"/>
  <c r="BK150" i="2"/>
  <c r="BL150" i="2"/>
  <c r="BM150" i="2"/>
  <c r="BN150" i="2"/>
  <c r="BH151" i="2"/>
  <c r="BI151" i="2"/>
  <c r="BJ151" i="2"/>
  <c r="BK151" i="2"/>
  <c r="BL151" i="2"/>
  <c r="BM151" i="2"/>
  <c r="BN151" i="2"/>
  <c r="BH152" i="2"/>
  <c r="BI152" i="2"/>
  <c r="BJ152" i="2"/>
  <c r="BK152" i="2"/>
  <c r="BL152" i="2"/>
  <c r="BM152" i="2"/>
  <c r="BN152" i="2"/>
  <c r="BH153" i="2"/>
  <c r="BI153" i="2"/>
  <c r="BJ153" i="2"/>
  <c r="BK153" i="2"/>
  <c r="BL153" i="2"/>
  <c r="BM153" i="2"/>
  <c r="BN153" i="2"/>
  <c r="BH154" i="2"/>
  <c r="BI154" i="2"/>
  <c r="BJ154" i="2"/>
  <c r="BK154" i="2"/>
  <c r="BL154" i="2"/>
  <c r="BM154" i="2"/>
  <c r="BN154" i="2"/>
  <c r="BH155" i="2"/>
  <c r="BI155" i="2"/>
  <c r="BJ155" i="2"/>
  <c r="BK155" i="2"/>
  <c r="BL155" i="2"/>
  <c r="BM155" i="2"/>
  <c r="BN155" i="2"/>
  <c r="BH156" i="2"/>
  <c r="BI156" i="2"/>
  <c r="BJ156" i="2"/>
  <c r="BK156" i="2"/>
  <c r="BL156" i="2"/>
  <c r="BM156" i="2"/>
  <c r="BN156" i="2"/>
  <c r="BH157" i="2"/>
  <c r="BI157" i="2"/>
  <c r="BJ157" i="2"/>
  <c r="BK157" i="2"/>
  <c r="BL157" i="2"/>
  <c r="BM157" i="2"/>
  <c r="BN157" i="2"/>
  <c r="BH158" i="2"/>
  <c r="BI158" i="2"/>
  <c r="BJ158" i="2"/>
  <c r="BK158" i="2"/>
  <c r="BL158" i="2"/>
  <c r="BM158" i="2"/>
  <c r="BN158" i="2"/>
  <c r="BH159" i="2"/>
  <c r="BI159" i="2"/>
  <c r="BJ159" i="2"/>
  <c r="BK159" i="2"/>
  <c r="BL159" i="2"/>
  <c r="BM159" i="2"/>
  <c r="BN159" i="2"/>
  <c r="BH160" i="2"/>
  <c r="BI160" i="2"/>
  <c r="BJ160" i="2"/>
  <c r="BK160" i="2"/>
  <c r="BL160" i="2"/>
  <c r="BM160" i="2"/>
  <c r="BN160" i="2"/>
  <c r="BH161" i="2"/>
  <c r="BI161" i="2"/>
  <c r="BJ161" i="2"/>
  <c r="BK161" i="2"/>
  <c r="BL161" i="2"/>
  <c r="BM161" i="2"/>
  <c r="BN161" i="2"/>
  <c r="BH162" i="2"/>
  <c r="BI162" i="2"/>
  <c r="BJ162" i="2"/>
  <c r="BK162" i="2"/>
  <c r="BL162" i="2"/>
  <c r="BM162" i="2"/>
  <c r="BN162" i="2"/>
  <c r="BH163" i="2"/>
  <c r="BI163" i="2"/>
  <c r="BJ163" i="2"/>
  <c r="BK163" i="2"/>
  <c r="BL163" i="2"/>
  <c r="BM163" i="2"/>
  <c r="BN163" i="2"/>
  <c r="BH164" i="2"/>
  <c r="BI164" i="2"/>
  <c r="BJ164" i="2"/>
  <c r="BK164" i="2"/>
  <c r="BL164" i="2"/>
  <c r="BM164" i="2"/>
  <c r="BN164" i="2"/>
  <c r="BH165" i="2"/>
  <c r="BI165" i="2"/>
  <c r="BJ165" i="2"/>
  <c r="BK165" i="2"/>
  <c r="BL165" i="2"/>
  <c r="BM165" i="2"/>
  <c r="BN165" i="2"/>
  <c r="BH166" i="2"/>
  <c r="BI166" i="2"/>
  <c r="BJ166" i="2"/>
  <c r="BK166" i="2"/>
  <c r="BL166" i="2"/>
  <c r="BM166" i="2"/>
  <c r="BN166" i="2"/>
  <c r="BH167" i="2"/>
  <c r="BI167" i="2"/>
  <c r="BJ167" i="2"/>
  <c r="BK167" i="2"/>
  <c r="BL167" i="2"/>
  <c r="BM167" i="2"/>
  <c r="BN167" i="2"/>
  <c r="BH168" i="2"/>
  <c r="BI168" i="2"/>
  <c r="BJ168" i="2"/>
  <c r="BK168" i="2"/>
  <c r="BL168" i="2"/>
  <c r="BM168" i="2"/>
  <c r="BN168" i="2"/>
  <c r="BH169" i="2"/>
  <c r="BI169" i="2"/>
  <c r="BJ169" i="2"/>
  <c r="BK169" i="2"/>
  <c r="BL169" i="2"/>
  <c r="BM169" i="2"/>
  <c r="BN169" i="2"/>
  <c r="BH170" i="2"/>
  <c r="BI170" i="2"/>
  <c r="BJ170" i="2"/>
  <c r="BK170" i="2"/>
  <c r="BL170" i="2"/>
  <c r="BM170" i="2"/>
  <c r="BN170" i="2"/>
  <c r="BH171" i="2"/>
  <c r="BI171" i="2"/>
  <c r="BJ171" i="2"/>
  <c r="BK171" i="2"/>
  <c r="BL171" i="2"/>
  <c r="BM171" i="2"/>
  <c r="BN171" i="2"/>
  <c r="BH172" i="2"/>
  <c r="BI172" i="2"/>
  <c r="BJ172" i="2"/>
  <c r="BK172" i="2"/>
  <c r="BL172" i="2"/>
  <c r="BM172" i="2"/>
  <c r="BN172" i="2"/>
  <c r="BH173" i="2"/>
  <c r="BI173" i="2"/>
  <c r="BJ173" i="2"/>
  <c r="BK173" i="2"/>
  <c r="BL173" i="2"/>
  <c r="BM173" i="2"/>
  <c r="BN173" i="2"/>
  <c r="BH174" i="2"/>
  <c r="BI174" i="2"/>
  <c r="BJ174" i="2"/>
  <c r="BK174" i="2"/>
  <c r="BL174" i="2"/>
  <c r="BM174" i="2"/>
  <c r="BN174" i="2"/>
  <c r="BH175" i="2"/>
  <c r="BI175" i="2"/>
  <c r="BJ175" i="2"/>
  <c r="BK175" i="2"/>
  <c r="BL175" i="2"/>
  <c r="BM175" i="2"/>
  <c r="BN175" i="2"/>
  <c r="BH176" i="2"/>
  <c r="BI176" i="2"/>
  <c r="BJ176" i="2"/>
  <c r="BK176" i="2"/>
  <c r="BL176" i="2"/>
  <c r="BM176" i="2"/>
  <c r="BN176" i="2"/>
  <c r="BH177" i="2"/>
  <c r="BI177" i="2"/>
  <c r="BJ177" i="2"/>
  <c r="BK177" i="2"/>
  <c r="BL177" i="2"/>
  <c r="BM177" i="2"/>
  <c r="BN177" i="2"/>
  <c r="BH178" i="2"/>
  <c r="BI178" i="2"/>
  <c r="BJ178" i="2"/>
  <c r="BK178" i="2"/>
  <c r="BL178" i="2"/>
  <c r="BM178" i="2"/>
  <c r="BN178" i="2"/>
  <c r="BH179" i="2"/>
  <c r="BI179" i="2"/>
  <c r="BJ179" i="2"/>
  <c r="BK179" i="2"/>
  <c r="BL179" i="2"/>
  <c r="BM179" i="2"/>
  <c r="BN179" i="2"/>
  <c r="BH180" i="2"/>
  <c r="BI180" i="2"/>
  <c r="BJ180" i="2"/>
  <c r="BK180" i="2"/>
  <c r="BL180" i="2"/>
  <c r="BM180" i="2"/>
  <c r="BN180" i="2"/>
  <c r="BH181" i="2"/>
  <c r="BI181" i="2"/>
  <c r="BJ181" i="2"/>
  <c r="BK181" i="2"/>
  <c r="BL181" i="2"/>
  <c r="BM181" i="2"/>
  <c r="BN181" i="2"/>
  <c r="BH182" i="2"/>
  <c r="BI182" i="2"/>
  <c r="BJ182" i="2"/>
  <c r="BK182" i="2"/>
  <c r="BL182" i="2"/>
  <c r="BM182" i="2"/>
  <c r="BN182" i="2"/>
  <c r="BH183" i="2"/>
  <c r="BI183" i="2"/>
  <c r="BJ183" i="2"/>
  <c r="BK183" i="2"/>
  <c r="BL183" i="2"/>
  <c r="BM183" i="2"/>
  <c r="BN183" i="2"/>
  <c r="BH184" i="2"/>
  <c r="BI184" i="2"/>
  <c r="BJ184" i="2"/>
  <c r="BK184" i="2"/>
  <c r="BL184" i="2"/>
  <c r="BM184" i="2"/>
  <c r="BN184" i="2"/>
  <c r="BH185" i="2"/>
  <c r="BI185" i="2"/>
  <c r="BJ185" i="2"/>
  <c r="BK185" i="2"/>
  <c r="BL185" i="2"/>
  <c r="BM185" i="2"/>
  <c r="BN185" i="2"/>
  <c r="BH186" i="2"/>
  <c r="BI186" i="2"/>
  <c r="BJ186" i="2"/>
  <c r="BK186" i="2"/>
  <c r="BL186" i="2"/>
  <c r="BM186" i="2"/>
  <c r="BN186" i="2"/>
  <c r="BH187" i="2"/>
  <c r="BI187" i="2"/>
  <c r="BJ187" i="2"/>
  <c r="BK187" i="2"/>
  <c r="BL187" i="2"/>
  <c r="BM187" i="2"/>
  <c r="BN187" i="2"/>
  <c r="BH188" i="2"/>
  <c r="BI188" i="2"/>
  <c r="BJ188" i="2"/>
  <c r="BK188" i="2"/>
  <c r="BL188" i="2"/>
  <c r="BM188" i="2"/>
  <c r="BN188" i="2"/>
  <c r="BH189" i="2"/>
  <c r="BI189" i="2"/>
  <c r="BJ189" i="2"/>
  <c r="BK189" i="2"/>
  <c r="BL189" i="2"/>
  <c r="BM189" i="2"/>
  <c r="BN189" i="2"/>
  <c r="BH190" i="2"/>
  <c r="BI190" i="2"/>
  <c r="BJ190" i="2"/>
  <c r="BK190" i="2"/>
  <c r="BL190" i="2"/>
  <c r="BM190" i="2"/>
  <c r="BN190" i="2"/>
  <c r="BH191" i="2"/>
  <c r="BI191" i="2"/>
  <c r="BJ191" i="2"/>
  <c r="BK191" i="2"/>
  <c r="BL191" i="2"/>
  <c r="BM191" i="2"/>
  <c r="BN191" i="2"/>
  <c r="BH192" i="2"/>
  <c r="BI192" i="2"/>
  <c r="BJ192" i="2"/>
  <c r="BK192" i="2"/>
  <c r="BL192" i="2"/>
  <c r="BM192" i="2"/>
  <c r="BN192" i="2"/>
  <c r="BH193" i="2"/>
  <c r="BI193" i="2"/>
  <c r="BJ193" i="2"/>
  <c r="BK193" i="2"/>
  <c r="BL193" i="2"/>
  <c r="BM193" i="2"/>
  <c r="BN193" i="2"/>
  <c r="BH194" i="2"/>
  <c r="BI194" i="2"/>
  <c r="BJ194" i="2"/>
  <c r="BK194" i="2"/>
  <c r="BL194" i="2"/>
  <c r="BM194" i="2"/>
  <c r="BN194" i="2"/>
  <c r="BH195" i="2"/>
  <c r="BI195" i="2"/>
  <c r="BJ195" i="2"/>
  <c r="BK195" i="2"/>
  <c r="BL195" i="2"/>
  <c r="BM195" i="2"/>
  <c r="BN195" i="2"/>
  <c r="BH196" i="2"/>
  <c r="BI196" i="2"/>
  <c r="BJ196" i="2"/>
  <c r="BK196" i="2"/>
  <c r="BL196" i="2"/>
  <c r="BM196" i="2"/>
  <c r="BN196" i="2"/>
  <c r="BH197" i="2"/>
  <c r="BI197" i="2"/>
  <c r="BJ197" i="2"/>
  <c r="BK197" i="2"/>
  <c r="BL197" i="2"/>
  <c r="BM197" i="2"/>
  <c r="BN197" i="2"/>
  <c r="BH198" i="2"/>
  <c r="BI198" i="2"/>
  <c r="BJ198" i="2"/>
  <c r="BK198" i="2"/>
  <c r="BL198" i="2"/>
  <c r="BM198" i="2"/>
  <c r="BN198" i="2"/>
  <c r="BH199" i="2"/>
  <c r="BI199" i="2"/>
  <c r="BJ199" i="2"/>
  <c r="BK199" i="2"/>
  <c r="BL199" i="2"/>
  <c r="BM199" i="2"/>
  <c r="BN199" i="2"/>
  <c r="BH200" i="2"/>
  <c r="BI200" i="2"/>
  <c r="BJ200" i="2"/>
  <c r="BK200" i="2"/>
  <c r="BL200" i="2"/>
  <c r="BM200" i="2"/>
  <c r="BN200" i="2"/>
  <c r="BH201" i="2"/>
  <c r="BI201" i="2"/>
  <c r="BJ201" i="2"/>
  <c r="BK201" i="2"/>
  <c r="BL201" i="2"/>
  <c r="BM201" i="2"/>
  <c r="BN201" i="2"/>
  <c r="BH202" i="2"/>
  <c r="BI202" i="2"/>
  <c r="BJ202" i="2"/>
  <c r="BK202" i="2"/>
  <c r="BL202" i="2"/>
  <c r="BM202" i="2"/>
  <c r="BN202" i="2"/>
  <c r="BH203" i="2"/>
  <c r="BI203" i="2"/>
  <c r="BJ203" i="2"/>
  <c r="BK203" i="2"/>
  <c r="BL203" i="2"/>
  <c r="BM203" i="2"/>
  <c r="BN203" i="2"/>
  <c r="BH204" i="2"/>
  <c r="BI204" i="2"/>
  <c r="BJ204" i="2"/>
  <c r="BK204" i="2"/>
  <c r="BL204" i="2"/>
  <c r="BM204" i="2"/>
  <c r="BN204" i="2"/>
  <c r="BH205" i="2"/>
  <c r="BI205" i="2"/>
  <c r="BJ205" i="2"/>
  <c r="BK205" i="2"/>
  <c r="BL205" i="2"/>
  <c r="BM205" i="2"/>
  <c r="BN205" i="2"/>
  <c r="BH206" i="2"/>
  <c r="BI206" i="2"/>
  <c r="BJ206" i="2"/>
  <c r="BK206" i="2"/>
  <c r="BL206" i="2"/>
  <c r="BM206" i="2"/>
  <c r="BN206" i="2"/>
  <c r="BH207" i="2"/>
  <c r="BI207" i="2"/>
  <c r="BJ207" i="2"/>
  <c r="BK207" i="2"/>
  <c r="BL207" i="2"/>
  <c r="BM207" i="2"/>
  <c r="BN207" i="2"/>
  <c r="BH208" i="2"/>
  <c r="BI208" i="2"/>
  <c r="BJ208" i="2"/>
  <c r="BK208" i="2"/>
  <c r="BL208" i="2"/>
  <c r="BM208" i="2"/>
  <c r="BN208" i="2"/>
  <c r="BH209" i="2"/>
  <c r="BI209" i="2"/>
  <c r="BJ209" i="2"/>
  <c r="BK209" i="2"/>
  <c r="BL209" i="2"/>
  <c r="BM209" i="2"/>
  <c r="BN209" i="2"/>
  <c r="BH210" i="2"/>
  <c r="BI210" i="2"/>
  <c r="BJ210" i="2"/>
  <c r="BK210" i="2"/>
  <c r="BL210" i="2"/>
  <c r="BM210" i="2"/>
  <c r="BN210" i="2"/>
  <c r="BH211" i="2"/>
  <c r="BI211" i="2"/>
  <c r="BJ211" i="2"/>
  <c r="BK211" i="2"/>
  <c r="BL211" i="2"/>
  <c r="BM211" i="2"/>
  <c r="BN211" i="2"/>
  <c r="BH212" i="2"/>
  <c r="BI212" i="2"/>
  <c r="BJ212" i="2"/>
  <c r="BK212" i="2"/>
  <c r="BL212" i="2"/>
  <c r="BM212" i="2"/>
  <c r="BN212" i="2"/>
  <c r="BH213" i="2"/>
  <c r="BI213" i="2"/>
  <c r="BJ213" i="2"/>
  <c r="BK213" i="2"/>
  <c r="BL213" i="2"/>
  <c r="BM213" i="2"/>
  <c r="BN213" i="2"/>
  <c r="BH214" i="2"/>
  <c r="BI214" i="2"/>
  <c r="BJ214" i="2"/>
  <c r="BK214" i="2"/>
  <c r="BL214" i="2"/>
  <c r="BM214" i="2"/>
  <c r="BN214" i="2"/>
  <c r="BH215" i="2"/>
  <c r="BI215" i="2"/>
  <c r="BJ215" i="2"/>
  <c r="BK215" i="2"/>
  <c r="BL215" i="2"/>
  <c r="BM215" i="2"/>
  <c r="BN215" i="2"/>
  <c r="BH216" i="2"/>
  <c r="BI216" i="2"/>
  <c r="BJ216" i="2"/>
  <c r="BK216" i="2"/>
  <c r="BL216" i="2"/>
  <c r="BM216" i="2"/>
  <c r="BN216" i="2"/>
  <c r="BH217" i="2"/>
  <c r="BI217" i="2"/>
  <c r="BJ217" i="2"/>
  <c r="BK217" i="2"/>
  <c r="BL217" i="2"/>
  <c r="BM217" i="2"/>
  <c r="BN217" i="2"/>
  <c r="BH218" i="2"/>
  <c r="BI218" i="2"/>
  <c r="BJ218" i="2"/>
  <c r="BK218" i="2"/>
  <c r="BL218" i="2"/>
  <c r="BM218" i="2"/>
  <c r="BN218" i="2"/>
  <c r="BH219" i="2"/>
  <c r="BI219" i="2"/>
  <c r="BJ219" i="2"/>
  <c r="BK219" i="2"/>
  <c r="BL219" i="2"/>
  <c r="BM219" i="2"/>
  <c r="BN219" i="2"/>
  <c r="BH220" i="2"/>
  <c r="BI220" i="2"/>
  <c r="BJ220" i="2"/>
  <c r="BK220" i="2"/>
  <c r="BL220" i="2"/>
  <c r="BM220" i="2"/>
  <c r="BN220" i="2"/>
  <c r="BH221" i="2"/>
  <c r="BI221" i="2"/>
  <c r="BJ221" i="2"/>
  <c r="BK221" i="2"/>
  <c r="BL221" i="2"/>
  <c r="BM221" i="2"/>
  <c r="BN221" i="2"/>
  <c r="BH222" i="2"/>
  <c r="BI222" i="2"/>
  <c r="BJ222" i="2"/>
  <c r="BK222" i="2"/>
  <c r="BL222" i="2"/>
  <c r="BM222" i="2"/>
  <c r="BN222" i="2"/>
  <c r="BH223" i="2"/>
  <c r="BI223" i="2"/>
  <c r="BJ223" i="2"/>
  <c r="BK223" i="2"/>
  <c r="BL223" i="2"/>
  <c r="BM223" i="2"/>
  <c r="BN223" i="2"/>
  <c r="BH224" i="2"/>
  <c r="BI224" i="2"/>
  <c r="BJ224" i="2"/>
  <c r="BK224" i="2"/>
  <c r="BL224" i="2"/>
  <c r="BM224" i="2"/>
  <c r="BN224" i="2"/>
  <c r="BH225" i="2"/>
  <c r="BI225" i="2"/>
  <c r="BJ225" i="2"/>
  <c r="BK225" i="2"/>
  <c r="BL225" i="2"/>
  <c r="BM225" i="2"/>
  <c r="BN225" i="2"/>
  <c r="BH226" i="2"/>
  <c r="BI226" i="2"/>
  <c r="BJ226" i="2"/>
  <c r="BK226" i="2"/>
  <c r="BL226" i="2"/>
  <c r="BM226" i="2"/>
  <c r="BN226" i="2"/>
  <c r="BH227" i="2"/>
  <c r="BI227" i="2"/>
  <c r="BJ227" i="2"/>
  <c r="BK227" i="2"/>
  <c r="BL227" i="2"/>
  <c r="BM227" i="2"/>
  <c r="BN227" i="2"/>
  <c r="BH228" i="2"/>
  <c r="BI228" i="2"/>
  <c r="BJ228" i="2"/>
  <c r="BK228" i="2"/>
  <c r="BL228" i="2"/>
  <c r="BM228" i="2"/>
  <c r="BN228" i="2"/>
  <c r="BH229" i="2"/>
  <c r="BI229" i="2"/>
  <c r="BJ229" i="2"/>
  <c r="BK229" i="2"/>
  <c r="BL229" i="2"/>
  <c r="BM229" i="2"/>
  <c r="BN229" i="2"/>
  <c r="BH230" i="2"/>
  <c r="BI230" i="2"/>
  <c r="BJ230" i="2"/>
  <c r="BK230" i="2"/>
  <c r="BL230" i="2"/>
  <c r="BM230" i="2"/>
  <c r="BN230" i="2"/>
  <c r="BH231" i="2"/>
  <c r="BI231" i="2"/>
  <c r="BJ231" i="2"/>
  <c r="BK231" i="2"/>
  <c r="BL231" i="2"/>
  <c r="BM231" i="2"/>
  <c r="BN231" i="2"/>
  <c r="BH232" i="2"/>
  <c r="BI232" i="2"/>
  <c r="BJ232" i="2"/>
  <c r="BK232" i="2"/>
  <c r="BL232" i="2"/>
  <c r="BM232" i="2"/>
  <c r="BN232" i="2"/>
  <c r="BH233" i="2"/>
  <c r="BI233" i="2"/>
  <c r="BJ233" i="2"/>
  <c r="BK233" i="2"/>
  <c r="BL233" i="2"/>
  <c r="BM233" i="2"/>
  <c r="BN233" i="2"/>
  <c r="BH234" i="2"/>
  <c r="BI234" i="2"/>
  <c r="BJ234" i="2"/>
  <c r="BK234" i="2"/>
  <c r="BL234" i="2"/>
  <c r="BM234" i="2"/>
  <c r="BN234" i="2"/>
  <c r="BH235" i="2"/>
  <c r="BI235" i="2"/>
  <c r="BJ235" i="2"/>
  <c r="BK235" i="2"/>
  <c r="BL235" i="2"/>
  <c r="BM235" i="2"/>
  <c r="BN235" i="2"/>
  <c r="BH236" i="2"/>
  <c r="BI236" i="2"/>
  <c r="BJ236" i="2"/>
  <c r="BK236" i="2"/>
  <c r="BL236" i="2"/>
  <c r="BM236" i="2"/>
  <c r="BN236" i="2"/>
  <c r="BH237" i="2"/>
  <c r="BI237" i="2"/>
  <c r="BJ237" i="2"/>
  <c r="BK237" i="2"/>
  <c r="BL237" i="2"/>
  <c r="BM237" i="2"/>
  <c r="BN237" i="2"/>
  <c r="BH238" i="2"/>
  <c r="BI238" i="2"/>
  <c r="BJ238" i="2"/>
  <c r="BK238" i="2"/>
  <c r="BL238" i="2"/>
  <c r="BM238" i="2"/>
  <c r="BN238" i="2"/>
  <c r="BH239" i="2"/>
  <c r="BI239" i="2"/>
  <c r="BJ239" i="2"/>
  <c r="BK239" i="2"/>
  <c r="BL239" i="2"/>
  <c r="BM239" i="2"/>
  <c r="BN239" i="2"/>
  <c r="BH240" i="2"/>
  <c r="BI240" i="2"/>
  <c r="BJ240" i="2"/>
  <c r="BK240" i="2"/>
  <c r="BL240" i="2"/>
  <c r="BM240" i="2"/>
  <c r="BN240" i="2"/>
  <c r="BH241" i="2"/>
  <c r="BI241" i="2"/>
  <c r="BJ241" i="2"/>
  <c r="BK241" i="2"/>
  <c r="BL241" i="2"/>
  <c r="BM241" i="2"/>
  <c r="BN241" i="2"/>
  <c r="BH242" i="2"/>
  <c r="BI242" i="2"/>
  <c r="BJ242" i="2"/>
  <c r="BK242" i="2"/>
  <c r="BL242" i="2"/>
  <c r="BM242" i="2"/>
  <c r="BN242" i="2"/>
  <c r="BH243" i="2"/>
  <c r="BI243" i="2"/>
  <c r="BJ243" i="2"/>
  <c r="BK243" i="2"/>
  <c r="BL243" i="2"/>
  <c r="BM243" i="2"/>
  <c r="BN243" i="2"/>
  <c r="BH244" i="2"/>
  <c r="BI244" i="2"/>
  <c r="BJ244" i="2"/>
  <c r="BK244" i="2"/>
  <c r="BL244" i="2"/>
  <c r="BM244" i="2"/>
  <c r="BN244" i="2"/>
  <c r="BH245" i="2"/>
  <c r="BI245" i="2"/>
  <c r="BJ245" i="2"/>
  <c r="BK245" i="2"/>
  <c r="BL245" i="2"/>
  <c r="BM245" i="2"/>
  <c r="BN245" i="2"/>
  <c r="BH246" i="2"/>
  <c r="BI246" i="2"/>
  <c r="BJ246" i="2"/>
  <c r="BK246" i="2"/>
  <c r="BL246" i="2"/>
  <c r="BM246" i="2"/>
  <c r="BN246" i="2"/>
  <c r="BH247" i="2"/>
  <c r="BI247" i="2"/>
  <c r="BJ247" i="2"/>
  <c r="BK247" i="2"/>
  <c r="BL247" i="2"/>
  <c r="BM247" i="2"/>
  <c r="BN247" i="2"/>
  <c r="BH248" i="2"/>
  <c r="BI248" i="2"/>
  <c r="BJ248" i="2"/>
  <c r="BK248" i="2"/>
  <c r="BL248" i="2"/>
  <c r="BM248" i="2"/>
  <c r="BN248" i="2"/>
  <c r="BH249" i="2"/>
  <c r="BI249" i="2"/>
  <c r="BJ249" i="2"/>
  <c r="BK249" i="2"/>
  <c r="BL249" i="2"/>
  <c r="BM249" i="2"/>
  <c r="BN249" i="2"/>
  <c r="BH250" i="2"/>
  <c r="BI250" i="2"/>
  <c r="BJ250" i="2"/>
  <c r="BK250" i="2"/>
  <c r="BL250" i="2"/>
  <c r="BM250" i="2"/>
  <c r="BN250" i="2"/>
  <c r="BH251" i="2"/>
  <c r="BI251" i="2"/>
  <c r="BJ251" i="2"/>
  <c r="BK251" i="2"/>
  <c r="BL251" i="2"/>
  <c r="BM251" i="2"/>
  <c r="BN251" i="2"/>
  <c r="BH252" i="2"/>
  <c r="BI252" i="2"/>
  <c r="BJ252" i="2"/>
  <c r="BK252" i="2"/>
  <c r="BL252" i="2"/>
  <c r="BM252" i="2"/>
  <c r="BN252" i="2"/>
  <c r="BH253" i="2"/>
  <c r="BI253" i="2"/>
  <c r="BJ253" i="2"/>
  <c r="BK253" i="2"/>
  <c r="BL253" i="2"/>
  <c r="BM253" i="2"/>
  <c r="BN253" i="2"/>
  <c r="BH254" i="2"/>
  <c r="BI254" i="2"/>
  <c r="BJ254" i="2"/>
  <c r="BK254" i="2"/>
  <c r="BL254" i="2"/>
  <c r="BM254" i="2"/>
  <c r="BN254" i="2"/>
  <c r="BH255" i="2"/>
  <c r="BI255" i="2"/>
  <c r="BJ255" i="2"/>
  <c r="BK255" i="2"/>
  <c r="BL255" i="2"/>
  <c r="BM255" i="2"/>
  <c r="BN255" i="2"/>
  <c r="BH256" i="2"/>
  <c r="BI256" i="2"/>
  <c r="BJ256" i="2"/>
  <c r="BK256" i="2"/>
  <c r="BL256" i="2"/>
  <c r="BM256" i="2"/>
  <c r="BN256" i="2"/>
  <c r="BH257" i="2"/>
  <c r="BI257" i="2"/>
  <c r="BJ257" i="2"/>
  <c r="BK257" i="2"/>
  <c r="BL257" i="2"/>
  <c r="BM257" i="2"/>
  <c r="BN257" i="2"/>
  <c r="BH258" i="2"/>
  <c r="BI258" i="2"/>
  <c r="BJ258" i="2"/>
  <c r="BK258" i="2"/>
  <c r="BL258" i="2"/>
  <c r="BM258" i="2"/>
  <c r="BN258" i="2"/>
  <c r="BH259" i="2"/>
  <c r="BI259" i="2"/>
  <c r="BJ259" i="2"/>
  <c r="BK259" i="2"/>
  <c r="BL259" i="2"/>
  <c r="BM259" i="2"/>
  <c r="BN259" i="2"/>
  <c r="BH260" i="2"/>
  <c r="BI260" i="2"/>
  <c r="BJ260" i="2"/>
  <c r="BK260" i="2"/>
  <c r="BL260" i="2"/>
  <c r="BM260" i="2"/>
  <c r="BN260" i="2"/>
  <c r="BH261" i="2"/>
  <c r="BI261" i="2"/>
  <c r="BJ261" i="2"/>
  <c r="BK261" i="2"/>
  <c r="BL261" i="2"/>
  <c r="BM261" i="2"/>
  <c r="BN261" i="2"/>
  <c r="BH262" i="2"/>
  <c r="BI262" i="2"/>
  <c r="BJ262" i="2"/>
  <c r="BK262" i="2"/>
  <c r="BL262" i="2"/>
  <c r="BM262" i="2"/>
  <c r="BN262" i="2"/>
  <c r="BH263" i="2"/>
  <c r="BI263" i="2"/>
  <c r="BJ263" i="2"/>
  <c r="BK263" i="2"/>
  <c r="BL263" i="2"/>
  <c r="BM263" i="2"/>
  <c r="BN263" i="2"/>
  <c r="BH264" i="2"/>
  <c r="BI264" i="2"/>
  <c r="BJ264" i="2"/>
  <c r="BK264" i="2"/>
  <c r="BL264" i="2"/>
  <c r="BM264" i="2"/>
  <c r="BN264" i="2"/>
  <c r="BH265" i="2"/>
  <c r="BI265" i="2"/>
  <c r="BJ265" i="2"/>
  <c r="BK265" i="2"/>
  <c r="BL265" i="2"/>
  <c r="BM265" i="2"/>
  <c r="BN265" i="2"/>
  <c r="BH266" i="2"/>
  <c r="BI266" i="2"/>
  <c r="BJ266" i="2"/>
  <c r="BK266" i="2"/>
  <c r="BL266" i="2"/>
  <c r="BM266" i="2"/>
  <c r="BN266" i="2"/>
  <c r="BH267" i="2"/>
  <c r="BI267" i="2"/>
  <c r="BJ267" i="2"/>
  <c r="BK267" i="2"/>
  <c r="BL267" i="2"/>
  <c r="BM267" i="2"/>
  <c r="BN267" i="2"/>
  <c r="BH268" i="2"/>
  <c r="BI268" i="2"/>
  <c r="BJ268" i="2"/>
  <c r="BK268" i="2"/>
  <c r="BL268" i="2"/>
  <c r="BM268" i="2"/>
  <c r="BN268" i="2"/>
  <c r="BH269" i="2"/>
  <c r="BI269" i="2"/>
  <c r="BJ269" i="2"/>
  <c r="BK269" i="2"/>
  <c r="BL269" i="2"/>
  <c r="BM269" i="2"/>
  <c r="BN269" i="2"/>
  <c r="BH270" i="2"/>
  <c r="BI270" i="2"/>
  <c r="BJ270" i="2"/>
  <c r="BK270" i="2"/>
  <c r="BL270" i="2"/>
  <c r="BM270" i="2"/>
  <c r="BN270" i="2"/>
  <c r="BH271" i="2"/>
  <c r="BI271" i="2"/>
  <c r="BJ271" i="2"/>
  <c r="BK271" i="2"/>
  <c r="BL271" i="2"/>
  <c r="BM271" i="2"/>
  <c r="BN271" i="2"/>
  <c r="BH272" i="2"/>
  <c r="BI272" i="2"/>
  <c r="BJ272" i="2"/>
  <c r="BK272" i="2"/>
  <c r="BL272" i="2"/>
  <c r="BM272" i="2"/>
  <c r="BN272" i="2"/>
  <c r="BH273" i="2"/>
  <c r="BI273" i="2"/>
  <c r="BJ273" i="2"/>
  <c r="BK273" i="2"/>
  <c r="BL273" i="2"/>
  <c r="BM273" i="2"/>
  <c r="BN273" i="2"/>
  <c r="BH274" i="2"/>
  <c r="BI274" i="2"/>
  <c r="BJ274" i="2"/>
  <c r="BK274" i="2"/>
  <c r="BL274" i="2"/>
  <c r="BM274" i="2"/>
  <c r="BN274" i="2"/>
  <c r="BH275" i="2"/>
  <c r="BI275" i="2"/>
  <c r="BJ275" i="2"/>
  <c r="BK275" i="2"/>
  <c r="BL275" i="2"/>
  <c r="BM275" i="2"/>
  <c r="BN275" i="2"/>
  <c r="BH276" i="2"/>
  <c r="BI276" i="2"/>
  <c r="BJ276" i="2"/>
  <c r="BK276" i="2"/>
  <c r="BL276" i="2"/>
  <c r="BM276" i="2"/>
  <c r="BN276" i="2"/>
  <c r="BH277" i="2"/>
  <c r="BI277" i="2"/>
  <c r="BJ277" i="2"/>
  <c r="BK277" i="2"/>
  <c r="BL277" i="2"/>
  <c r="BM277" i="2"/>
  <c r="BN277" i="2"/>
  <c r="BH278" i="2"/>
  <c r="BI278" i="2"/>
  <c r="BJ278" i="2"/>
  <c r="BK278" i="2"/>
  <c r="BL278" i="2"/>
  <c r="BM278" i="2"/>
  <c r="BN278" i="2"/>
  <c r="BH279" i="2"/>
  <c r="BI279" i="2"/>
  <c r="BJ279" i="2"/>
  <c r="BK279" i="2"/>
  <c r="BL279" i="2"/>
  <c r="BM279" i="2"/>
  <c r="BN279" i="2"/>
  <c r="BH280" i="2"/>
  <c r="BI280" i="2"/>
  <c r="BJ280" i="2"/>
  <c r="BK280" i="2"/>
  <c r="BL280" i="2"/>
  <c r="BM280" i="2"/>
  <c r="BN280" i="2"/>
  <c r="BH281" i="2"/>
  <c r="BI281" i="2"/>
  <c r="BJ281" i="2"/>
  <c r="BK281" i="2"/>
  <c r="BL281" i="2"/>
  <c r="BM281" i="2"/>
  <c r="BN281" i="2"/>
  <c r="BH282" i="2"/>
  <c r="BI282" i="2"/>
  <c r="BJ282" i="2"/>
  <c r="BK282" i="2"/>
  <c r="BL282" i="2"/>
  <c r="BM282" i="2"/>
  <c r="BN282" i="2"/>
  <c r="BH283" i="2"/>
  <c r="BI283" i="2"/>
  <c r="BJ283" i="2"/>
  <c r="BK283" i="2"/>
  <c r="BL283" i="2"/>
  <c r="BM283" i="2"/>
  <c r="BN283" i="2"/>
  <c r="BH284" i="2"/>
  <c r="BI284" i="2"/>
  <c r="BJ284" i="2"/>
  <c r="BK284" i="2"/>
  <c r="BL284" i="2"/>
  <c r="BM284" i="2"/>
  <c r="BN284" i="2"/>
  <c r="BH285" i="2"/>
  <c r="BI285" i="2"/>
  <c r="BJ285" i="2"/>
  <c r="BK285" i="2"/>
  <c r="BL285" i="2"/>
  <c r="BM285" i="2"/>
  <c r="BN285" i="2"/>
  <c r="BH286" i="2"/>
  <c r="BI286" i="2"/>
  <c r="BJ286" i="2"/>
  <c r="BK286" i="2"/>
  <c r="BL286" i="2"/>
  <c r="BM286" i="2"/>
  <c r="BN286" i="2"/>
  <c r="BH287" i="2"/>
  <c r="BI287" i="2"/>
  <c r="BJ287" i="2"/>
  <c r="BK287" i="2"/>
  <c r="BL287" i="2"/>
  <c r="BM287" i="2"/>
  <c r="BN287" i="2"/>
  <c r="BH288" i="2"/>
  <c r="BI288" i="2"/>
  <c r="BJ288" i="2"/>
  <c r="BK288" i="2"/>
  <c r="BL288" i="2"/>
  <c r="BM288" i="2"/>
  <c r="BN288" i="2"/>
  <c r="BH289" i="2"/>
  <c r="BI289" i="2"/>
  <c r="BJ289" i="2"/>
  <c r="BK289" i="2"/>
  <c r="BL289" i="2"/>
  <c r="BM289" i="2"/>
  <c r="BN289" i="2"/>
  <c r="BH290" i="2"/>
  <c r="BI290" i="2"/>
  <c r="BJ290" i="2"/>
  <c r="BK290" i="2"/>
  <c r="BL290" i="2"/>
  <c r="BM290" i="2"/>
  <c r="BN290" i="2"/>
  <c r="BH291" i="2"/>
  <c r="BI291" i="2"/>
  <c r="BJ291" i="2"/>
  <c r="BK291" i="2"/>
  <c r="BL291" i="2"/>
  <c r="BM291" i="2"/>
  <c r="BN291" i="2"/>
  <c r="BH292" i="2"/>
  <c r="BI292" i="2"/>
  <c r="BJ292" i="2"/>
  <c r="BK292" i="2"/>
  <c r="BL292" i="2"/>
  <c r="BM292" i="2"/>
  <c r="BN292" i="2"/>
  <c r="BH293" i="2"/>
  <c r="BI293" i="2"/>
  <c r="BJ293" i="2"/>
  <c r="BK293" i="2"/>
  <c r="BL293" i="2"/>
  <c r="BM293" i="2"/>
  <c r="BN293" i="2"/>
  <c r="BH294" i="2"/>
  <c r="BI294" i="2"/>
  <c r="BJ294" i="2"/>
  <c r="BK294" i="2"/>
  <c r="BL294" i="2"/>
  <c r="BM294" i="2"/>
  <c r="BN294" i="2"/>
  <c r="BH295" i="2"/>
  <c r="BI295" i="2"/>
  <c r="BJ295" i="2"/>
  <c r="BK295" i="2"/>
  <c r="BL295" i="2"/>
  <c r="BM295" i="2"/>
  <c r="BN295" i="2"/>
  <c r="BH296" i="2"/>
  <c r="BI296" i="2"/>
  <c r="BJ296" i="2"/>
  <c r="BK296" i="2"/>
  <c r="BL296" i="2"/>
  <c r="BM296" i="2"/>
  <c r="BN296" i="2"/>
  <c r="BH297" i="2"/>
  <c r="BI297" i="2"/>
  <c r="BJ297" i="2"/>
  <c r="BK297" i="2"/>
  <c r="BL297" i="2"/>
  <c r="BM297" i="2"/>
  <c r="BN297" i="2"/>
  <c r="BH298" i="2"/>
  <c r="BI298" i="2"/>
  <c r="BJ298" i="2"/>
  <c r="BK298" i="2"/>
  <c r="BL298" i="2"/>
  <c r="BM298" i="2"/>
  <c r="BN298" i="2"/>
  <c r="BH299" i="2"/>
  <c r="BI299" i="2"/>
  <c r="BJ299" i="2"/>
  <c r="BK299" i="2"/>
  <c r="BL299" i="2"/>
  <c r="BM299" i="2"/>
  <c r="BN299" i="2"/>
  <c r="BH300" i="2"/>
  <c r="BI300" i="2"/>
  <c r="BJ300" i="2"/>
  <c r="BK300" i="2"/>
  <c r="BL300" i="2"/>
  <c r="BM300" i="2"/>
  <c r="BN300" i="2"/>
  <c r="BH301" i="2"/>
  <c r="BI301" i="2"/>
  <c r="BJ301" i="2"/>
  <c r="BK301" i="2"/>
  <c r="BL301" i="2"/>
  <c r="BM301" i="2"/>
  <c r="BN301" i="2"/>
  <c r="BH302" i="2"/>
  <c r="BI302" i="2"/>
  <c r="BJ302" i="2"/>
  <c r="BK302" i="2"/>
  <c r="BL302" i="2"/>
  <c r="BM302" i="2"/>
  <c r="BN302" i="2"/>
  <c r="BH303" i="2"/>
  <c r="BI303" i="2"/>
  <c r="BJ303" i="2"/>
  <c r="BK303" i="2"/>
  <c r="BL303" i="2"/>
  <c r="BM303" i="2"/>
  <c r="BN303" i="2"/>
  <c r="BH304" i="2"/>
  <c r="BI304" i="2"/>
  <c r="BJ304" i="2"/>
  <c r="BK304" i="2"/>
  <c r="BL304" i="2"/>
  <c r="BM304" i="2"/>
  <c r="BN304" i="2"/>
  <c r="BH305" i="2"/>
  <c r="BI305" i="2"/>
  <c r="BJ305" i="2"/>
  <c r="BK305" i="2"/>
  <c r="BL305" i="2"/>
  <c r="BM305" i="2"/>
  <c r="BN305" i="2"/>
  <c r="BH306" i="2"/>
  <c r="BI306" i="2"/>
  <c r="BJ306" i="2"/>
  <c r="BK306" i="2"/>
  <c r="BL306" i="2"/>
  <c r="BM306" i="2"/>
  <c r="BN306" i="2"/>
  <c r="BH307" i="2"/>
  <c r="BI307" i="2"/>
  <c r="BJ307" i="2"/>
  <c r="BK307" i="2"/>
  <c r="BL307" i="2"/>
  <c r="BM307" i="2"/>
  <c r="BN307" i="2"/>
  <c r="BH308" i="2"/>
  <c r="BI308" i="2"/>
  <c r="BJ308" i="2"/>
  <c r="BK308" i="2"/>
  <c r="BL308" i="2"/>
  <c r="BM308" i="2"/>
  <c r="BN308" i="2"/>
  <c r="BH309" i="2"/>
  <c r="BI309" i="2"/>
  <c r="BJ309" i="2"/>
  <c r="BK309" i="2"/>
  <c r="BL309" i="2"/>
  <c r="BM309" i="2"/>
  <c r="BN309" i="2"/>
  <c r="BH310" i="2"/>
  <c r="BI310" i="2"/>
  <c r="BJ310" i="2"/>
  <c r="BK310" i="2"/>
  <c r="BL310" i="2"/>
  <c r="BM310" i="2"/>
  <c r="BN310" i="2"/>
  <c r="BH311" i="2"/>
  <c r="BI311" i="2"/>
  <c r="BJ311" i="2"/>
  <c r="BK311" i="2"/>
  <c r="BL311" i="2"/>
  <c r="BM311" i="2"/>
  <c r="BN311" i="2"/>
  <c r="BH312" i="2"/>
  <c r="BI312" i="2"/>
  <c r="BJ312" i="2"/>
  <c r="BK312" i="2"/>
  <c r="BL312" i="2"/>
  <c r="BM312" i="2"/>
  <c r="BN312" i="2"/>
  <c r="BH313" i="2"/>
  <c r="BI313" i="2"/>
  <c r="BJ313" i="2"/>
  <c r="BK313" i="2"/>
  <c r="BL313" i="2"/>
  <c r="BM313" i="2"/>
  <c r="BN313" i="2"/>
  <c r="BH314" i="2"/>
  <c r="BI314" i="2"/>
  <c r="BJ314" i="2"/>
  <c r="BK314" i="2"/>
  <c r="BL314" i="2"/>
  <c r="BM314" i="2"/>
  <c r="BN314" i="2"/>
  <c r="BH315" i="2"/>
  <c r="BI315" i="2"/>
  <c r="BJ315" i="2"/>
  <c r="BK315" i="2"/>
  <c r="BL315" i="2"/>
  <c r="BM315" i="2"/>
  <c r="BN315" i="2"/>
  <c r="BH316" i="2"/>
  <c r="BI316" i="2"/>
  <c r="BJ316" i="2"/>
  <c r="BK316" i="2"/>
  <c r="BL316" i="2"/>
  <c r="BM316" i="2"/>
  <c r="BN316" i="2"/>
  <c r="BH317" i="2"/>
  <c r="BI317" i="2"/>
  <c r="BJ317" i="2"/>
  <c r="BK317" i="2"/>
  <c r="BL317" i="2"/>
  <c r="BM317" i="2"/>
  <c r="BN317" i="2"/>
  <c r="BH318" i="2"/>
  <c r="BI318" i="2"/>
  <c r="BJ318" i="2"/>
  <c r="BK318" i="2"/>
  <c r="BL318" i="2"/>
  <c r="BM318" i="2"/>
  <c r="BN318" i="2"/>
  <c r="BH319" i="2"/>
  <c r="BI319" i="2"/>
  <c r="BJ319" i="2"/>
  <c r="BK319" i="2"/>
  <c r="BL319" i="2"/>
  <c r="BM319" i="2"/>
  <c r="BN319" i="2"/>
  <c r="BH320" i="2"/>
  <c r="BI320" i="2"/>
  <c r="BJ320" i="2"/>
  <c r="BK320" i="2"/>
  <c r="BL320" i="2"/>
  <c r="BM320" i="2"/>
  <c r="BN320" i="2"/>
  <c r="BH321" i="2"/>
  <c r="BI321" i="2"/>
  <c r="BJ321" i="2"/>
  <c r="BK321" i="2"/>
  <c r="BL321" i="2"/>
  <c r="BM321" i="2"/>
  <c r="BN321" i="2"/>
  <c r="BH322" i="2"/>
  <c r="BI322" i="2"/>
  <c r="BJ322" i="2"/>
  <c r="BK322" i="2"/>
  <c r="BL322" i="2"/>
  <c r="BM322" i="2"/>
  <c r="BN322" i="2"/>
  <c r="BH323" i="2"/>
  <c r="BI323" i="2"/>
  <c r="BJ323" i="2"/>
  <c r="BK323" i="2"/>
  <c r="BL323" i="2"/>
  <c r="BM323" i="2"/>
  <c r="BN323" i="2"/>
  <c r="BH324" i="2"/>
  <c r="BI324" i="2"/>
  <c r="BJ324" i="2"/>
  <c r="BK324" i="2"/>
  <c r="BL324" i="2"/>
  <c r="BM324" i="2"/>
  <c r="BN324" i="2"/>
  <c r="BH325" i="2"/>
  <c r="BI325" i="2"/>
  <c r="BJ325" i="2"/>
  <c r="BK325" i="2"/>
  <c r="BL325" i="2"/>
  <c r="BM325" i="2"/>
  <c r="BN325" i="2"/>
  <c r="BH326" i="2"/>
  <c r="BI326" i="2"/>
  <c r="BJ326" i="2"/>
  <c r="BK326" i="2"/>
  <c r="BL326" i="2"/>
  <c r="BM326" i="2"/>
  <c r="BN326" i="2"/>
  <c r="BH327" i="2"/>
  <c r="BI327" i="2"/>
  <c r="BJ327" i="2"/>
  <c r="BK327" i="2"/>
  <c r="BL327" i="2"/>
  <c r="BM327" i="2"/>
  <c r="BN327" i="2"/>
  <c r="BH328" i="2"/>
  <c r="BI328" i="2"/>
  <c r="BJ328" i="2"/>
  <c r="BK328" i="2"/>
  <c r="BL328" i="2"/>
  <c r="BM328" i="2"/>
  <c r="BN328" i="2"/>
  <c r="BH329" i="2"/>
  <c r="BI329" i="2"/>
  <c r="BJ329" i="2"/>
  <c r="BK329" i="2"/>
  <c r="BL329" i="2"/>
  <c r="BM329" i="2"/>
  <c r="BN329" i="2"/>
  <c r="BH330" i="2"/>
  <c r="BI330" i="2"/>
  <c r="BJ330" i="2"/>
  <c r="BK330" i="2"/>
  <c r="BL330" i="2"/>
  <c r="BM330" i="2"/>
  <c r="BN330" i="2"/>
  <c r="BH331" i="2"/>
  <c r="BI331" i="2"/>
  <c r="BJ331" i="2"/>
  <c r="BK331" i="2"/>
  <c r="BL331" i="2"/>
  <c r="BM331" i="2"/>
  <c r="BN331" i="2"/>
  <c r="BH332" i="2"/>
  <c r="BI332" i="2"/>
  <c r="BJ332" i="2"/>
  <c r="BK332" i="2"/>
  <c r="BL332" i="2"/>
  <c r="BM332" i="2"/>
  <c r="BN332" i="2"/>
  <c r="BH333" i="2"/>
  <c r="BI333" i="2"/>
  <c r="BJ333" i="2"/>
  <c r="BK333" i="2"/>
  <c r="BL333" i="2"/>
  <c r="BM333" i="2"/>
  <c r="BN333" i="2"/>
  <c r="BH334" i="2"/>
  <c r="BI334" i="2"/>
  <c r="BJ334" i="2"/>
  <c r="BK334" i="2"/>
  <c r="BL334" i="2"/>
  <c r="BM334" i="2"/>
  <c r="BN334" i="2"/>
  <c r="BH335" i="2"/>
  <c r="BI335" i="2"/>
  <c r="BJ335" i="2"/>
  <c r="BK335" i="2"/>
  <c r="BL335" i="2"/>
  <c r="BM335" i="2"/>
  <c r="BN335" i="2"/>
  <c r="BH336" i="2"/>
  <c r="BI336" i="2"/>
  <c r="BJ336" i="2"/>
  <c r="BK336" i="2"/>
  <c r="BL336" i="2"/>
  <c r="BM336" i="2"/>
  <c r="BN336" i="2"/>
  <c r="BH337" i="2"/>
  <c r="BI337" i="2"/>
  <c r="BJ337" i="2"/>
  <c r="BK337" i="2"/>
  <c r="BL337" i="2"/>
  <c r="BM337" i="2"/>
  <c r="BN337" i="2"/>
  <c r="BH338" i="2"/>
  <c r="BI338" i="2"/>
  <c r="BJ338" i="2"/>
  <c r="BK338" i="2"/>
  <c r="BL338" i="2"/>
  <c r="BM338" i="2"/>
  <c r="BN338" i="2"/>
  <c r="BH339" i="2"/>
  <c r="BI339" i="2"/>
  <c r="BJ339" i="2"/>
  <c r="BK339" i="2"/>
  <c r="BL339" i="2"/>
  <c r="BM339" i="2"/>
  <c r="BN339" i="2"/>
  <c r="BH340" i="2"/>
  <c r="BI340" i="2"/>
  <c r="BJ340" i="2"/>
  <c r="BK340" i="2"/>
  <c r="BL340" i="2"/>
  <c r="BM340" i="2"/>
  <c r="BN340" i="2"/>
  <c r="BH341" i="2"/>
  <c r="BI341" i="2"/>
  <c r="BJ341" i="2"/>
  <c r="BK341" i="2"/>
  <c r="BL341" i="2"/>
  <c r="BM341" i="2"/>
  <c r="BN341" i="2"/>
  <c r="BH342" i="2"/>
  <c r="BI342" i="2"/>
  <c r="BJ342" i="2"/>
  <c r="BK342" i="2"/>
  <c r="BL342" i="2"/>
  <c r="BM342" i="2"/>
  <c r="BN342" i="2"/>
  <c r="BH343" i="2"/>
  <c r="BI343" i="2"/>
  <c r="BJ343" i="2"/>
  <c r="BK343" i="2"/>
  <c r="BL343" i="2"/>
  <c r="BM343" i="2"/>
  <c r="BN343" i="2"/>
  <c r="BH344" i="2"/>
  <c r="BI344" i="2"/>
  <c r="BJ344" i="2"/>
  <c r="BK344" i="2"/>
  <c r="BL344" i="2"/>
  <c r="BM344" i="2"/>
  <c r="BN344" i="2"/>
  <c r="BH345" i="2"/>
  <c r="BI345" i="2"/>
  <c r="BJ345" i="2"/>
  <c r="BK345" i="2"/>
  <c r="BL345" i="2"/>
  <c r="BM345" i="2"/>
  <c r="BN345" i="2"/>
  <c r="BH346" i="2"/>
  <c r="BI346" i="2"/>
  <c r="BJ346" i="2"/>
  <c r="BK346" i="2"/>
  <c r="BL346" i="2"/>
  <c r="BM346" i="2"/>
  <c r="BN346" i="2"/>
  <c r="BH347" i="2"/>
  <c r="BI347" i="2"/>
  <c r="BJ347" i="2"/>
  <c r="BK347" i="2"/>
  <c r="BL347" i="2"/>
  <c r="BM347" i="2"/>
  <c r="BN347" i="2"/>
  <c r="BH348" i="2"/>
  <c r="BI348" i="2"/>
  <c r="BJ348" i="2"/>
  <c r="BK348" i="2"/>
  <c r="BL348" i="2"/>
  <c r="BM348" i="2"/>
  <c r="BN348" i="2"/>
  <c r="BH349" i="2"/>
  <c r="BI349" i="2"/>
  <c r="BJ349" i="2"/>
  <c r="BK349" i="2"/>
  <c r="BL349" i="2"/>
  <c r="BM349" i="2"/>
  <c r="BN349" i="2"/>
  <c r="BH350" i="2"/>
  <c r="BI350" i="2"/>
  <c r="BJ350" i="2"/>
  <c r="BK350" i="2"/>
  <c r="BL350" i="2"/>
  <c r="BM350" i="2"/>
  <c r="BN350" i="2"/>
  <c r="BH351" i="2"/>
  <c r="BI351" i="2"/>
  <c r="BJ351" i="2"/>
  <c r="BK351" i="2"/>
  <c r="BL351" i="2"/>
  <c r="BM351" i="2"/>
  <c r="BN351" i="2"/>
  <c r="BH352" i="2"/>
  <c r="BI352" i="2"/>
  <c r="BJ352" i="2"/>
  <c r="BK352" i="2"/>
  <c r="BL352" i="2"/>
  <c r="BM352" i="2"/>
  <c r="BN352" i="2"/>
  <c r="BH353" i="2"/>
  <c r="BI353" i="2"/>
  <c r="BJ353" i="2"/>
  <c r="BK353" i="2"/>
  <c r="BL353" i="2"/>
  <c r="BM353" i="2"/>
  <c r="BN353" i="2"/>
  <c r="BH354" i="2"/>
  <c r="BI354" i="2"/>
  <c r="BJ354" i="2"/>
  <c r="BK354" i="2"/>
  <c r="BL354" i="2"/>
  <c r="BM354" i="2"/>
  <c r="BN354" i="2"/>
  <c r="BH355" i="2"/>
  <c r="BI355" i="2"/>
  <c r="BJ355" i="2"/>
  <c r="BK355" i="2"/>
  <c r="BL355" i="2"/>
  <c r="BM355" i="2"/>
  <c r="BN355" i="2"/>
  <c r="BH356" i="2"/>
  <c r="BI356" i="2"/>
  <c r="BJ356" i="2"/>
  <c r="BK356" i="2"/>
  <c r="BL356" i="2"/>
  <c r="BM356" i="2"/>
  <c r="BN356" i="2"/>
  <c r="BH357" i="2"/>
  <c r="BI357" i="2"/>
  <c r="BJ357" i="2"/>
  <c r="BK357" i="2"/>
  <c r="BL357" i="2"/>
  <c r="BM357" i="2"/>
  <c r="BN357" i="2"/>
  <c r="BH358" i="2"/>
  <c r="BI358" i="2"/>
  <c r="BJ358" i="2"/>
  <c r="BK358" i="2"/>
  <c r="BL358" i="2"/>
  <c r="BM358" i="2"/>
  <c r="BN358" i="2"/>
  <c r="BH359" i="2"/>
  <c r="BI359" i="2"/>
  <c r="BJ359" i="2"/>
  <c r="BK359" i="2"/>
  <c r="BL359" i="2"/>
  <c r="BM359" i="2"/>
  <c r="BN359" i="2"/>
  <c r="BH360" i="2"/>
  <c r="BI360" i="2"/>
  <c r="BJ360" i="2"/>
  <c r="BK360" i="2"/>
  <c r="BL360" i="2"/>
  <c r="BM360" i="2"/>
  <c r="BN360" i="2"/>
  <c r="BH361" i="2"/>
  <c r="BI361" i="2"/>
  <c r="BJ361" i="2"/>
  <c r="BK361" i="2"/>
  <c r="BL361" i="2"/>
  <c r="BM361" i="2"/>
  <c r="BN361" i="2"/>
  <c r="BH362" i="2"/>
  <c r="BI362" i="2"/>
  <c r="BJ362" i="2"/>
  <c r="BK362" i="2"/>
  <c r="BL362" i="2"/>
  <c r="BM362" i="2"/>
  <c r="BN362" i="2"/>
  <c r="BH363" i="2"/>
  <c r="BI363" i="2"/>
  <c r="BJ363" i="2"/>
  <c r="BK363" i="2"/>
  <c r="BL363" i="2"/>
  <c r="BM363" i="2"/>
  <c r="BN363" i="2"/>
  <c r="BH364" i="2"/>
  <c r="BI364" i="2"/>
  <c r="BJ364" i="2"/>
  <c r="BK364" i="2"/>
  <c r="BL364" i="2"/>
  <c r="BM364" i="2"/>
  <c r="BN364" i="2"/>
  <c r="BH365" i="2"/>
  <c r="BI365" i="2"/>
  <c r="BJ365" i="2"/>
  <c r="BK365" i="2"/>
  <c r="BL365" i="2"/>
  <c r="BM365" i="2"/>
  <c r="BN365" i="2"/>
  <c r="BH366" i="2"/>
  <c r="BI366" i="2"/>
  <c r="BJ366" i="2"/>
  <c r="BK366" i="2"/>
  <c r="BL366" i="2"/>
  <c r="BM366" i="2"/>
  <c r="BN366" i="2"/>
  <c r="BH367" i="2"/>
  <c r="BI367" i="2"/>
  <c r="BJ367" i="2"/>
  <c r="BK367" i="2"/>
  <c r="BL367" i="2"/>
  <c r="BM367" i="2"/>
  <c r="BN367" i="2"/>
  <c r="BH368" i="2"/>
  <c r="BI368" i="2"/>
  <c r="BJ368" i="2"/>
  <c r="BK368" i="2"/>
  <c r="BL368" i="2"/>
  <c r="BM368" i="2"/>
  <c r="BN368" i="2"/>
  <c r="BH369" i="2"/>
  <c r="BI369" i="2"/>
  <c r="BJ369" i="2"/>
  <c r="BK369" i="2"/>
  <c r="BL369" i="2"/>
  <c r="BM369" i="2"/>
  <c r="BN369" i="2"/>
  <c r="BH370" i="2"/>
  <c r="BI370" i="2"/>
  <c r="BJ370" i="2"/>
  <c r="BK370" i="2"/>
  <c r="BL370" i="2"/>
  <c r="BM370" i="2"/>
  <c r="BN370" i="2"/>
  <c r="BH371" i="2"/>
  <c r="BI371" i="2"/>
  <c r="BJ371" i="2"/>
  <c r="BK371" i="2"/>
  <c r="BL371" i="2"/>
  <c r="BM371" i="2"/>
  <c r="BN371" i="2"/>
  <c r="BH372" i="2"/>
  <c r="BI372" i="2"/>
  <c r="BJ372" i="2"/>
  <c r="BK372" i="2"/>
  <c r="BL372" i="2"/>
  <c r="BM372" i="2"/>
  <c r="BN372" i="2"/>
  <c r="BH373" i="2"/>
  <c r="BI373" i="2"/>
  <c r="BJ373" i="2"/>
  <c r="BK373" i="2"/>
  <c r="BL373" i="2"/>
  <c r="BM373" i="2"/>
  <c r="BN373" i="2"/>
  <c r="BH374" i="2"/>
  <c r="BI374" i="2"/>
  <c r="BJ374" i="2"/>
  <c r="BK374" i="2"/>
  <c r="BL374" i="2"/>
  <c r="BM374" i="2"/>
  <c r="BN374" i="2"/>
  <c r="BH375" i="2"/>
  <c r="BI375" i="2"/>
  <c r="BJ375" i="2"/>
  <c r="BK375" i="2"/>
  <c r="BL375" i="2"/>
  <c r="BM375" i="2"/>
  <c r="BN375" i="2"/>
  <c r="BH376" i="2"/>
  <c r="BI376" i="2"/>
  <c r="BJ376" i="2"/>
  <c r="BK376" i="2"/>
  <c r="BL376" i="2"/>
  <c r="BM376" i="2"/>
  <c r="BN376" i="2"/>
  <c r="BH377" i="2"/>
  <c r="BI377" i="2"/>
  <c r="BJ377" i="2"/>
  <c r="BK377" i="2"/>
  <c r="BL377" i="2"/>
  <c r="BM377" i="2"/>
  <c r="BN377" i="2"/>
  <c r="BH378" i="2"/>
  <c r="BI378" i="2"/>
  <c r="BJ378" i="2"/>
  <c r="BK378" i="2"/>
  <c r="BL378" i="2"/>
  <c r="BM378" i="2"/>
  <c r="BN378" i="2"/>
  <c r="BH379" i="2"/>
  <c r="BI379" i="2"/>
  <c r="BJ379" i="2"/>
  <c r="BK379" i="2"/>
  <c r="BL379" i="2"/>
  <c r="BM379" i="2"/>
  <c r="BN379" i="2"/>
  <c r="BH380" i="2"/>
  <c r="BI380" i="2"/>
  <c r="BJ380" i="2"/>
  <c r="BK380" i="2"/>
  <c r="BL380" i="2"/>
  <c r="BM380" i="2"/>
  <c r="BN380" i="2"/>
  <c r="BH381" i="2"/>
  <c r="BI381" i="2"/>
  <c r="BJ381" i="2"/>
  <c r="BK381" i="2"/>
  <c r="BL381" i="2"/>
  <c r="BM381" i="2"/>
  <c r="BN381" i="2"/>
  <c r="BH382" i="2"/>
  <c r="BI382" i="2"/>
  <c r="BJ382" i="2"/>
  <c r="BK382" i="2"/>
  <c r="BL382" i="2"/>
  <c r="BM382" i="2"/>
  <c r="BN382" i="2"/>
  <c r="BH383" i="2"/>
  <c r="BI383" i="2"/>
  <c r="BJ383" i="2"/>
  <c r="BK383" i="2"/>
  <c r="BL383" i="2"/>
  <c r="BM383" i="2"/>
  <c r="BN383" i="2"/>
  <c r="BH384" i="2"/>
  <c r="BI384" i="2"/>
  <c r="BJ384" i="2"/>
  <c r="BK384" i="2"/>
  <c r="BL384" i="2"/>
  <c r="BM384" i="2"/>
  <c r="BN384" i="2"/>
  <c r="BH385" i="2"/>
  <c r="BI385" i="2"/>
  <c r="BJ385" i="2"/>
  <c r="BK385" i="2"/>
  <c r="BL385" i="2"/>
  <c r="BM385" i="2"/>
  <c r="BN385" i="2"/>
  <c r="BH386" i="2"/>
  <c r="BI386" i="2"/>
  <c r="BJ386" i="2"/>
  <c r="BK386" i="2"/>
  <c r="BL386" i="2"/>
  <c r="BM386" i="2"/>
  <c r="BN386" i="2"/>
  <c r="BH387" i="2"/>
  <c r="BI387" i="2"/>
  <c r="BJ387" i="2"/>
  <c r="BK387" i="2"/>
  <c r="BL387" i="2"/>
  <c r="BM387" i="2"/>
  <c r="BN387" i="2"/>
  <c r="BH388" i="2"/>
  <c r="BI388" i="2"/>
  <c r="BJ388" i="2"/>
  <c r="BK388" i="2"/>
  <c r="BL388" i="2"/>
  <c r="BM388" i="2"/>
  <c r="BN388" i="2"/>
  <c r="BH389" i="2"/>
  <c r="BI389" i="2"/>
  <c r="BJ389" i="2"/>
  <c r="BK389" i="2"/>
  <c r="BL389" i="2"/>
  <c r="BM389" i="2"/>
  <c r="BN389" i="2"/>
  <c r="BH390" i="2"/>
  <c r="BI390" i="2"/>
  <c r="BJ390" i="2"/>
  <c r="BK390" i="2"/>
  <c r="BL390" i="2"/>
  <c r="BM390" i="2"/>
  <c r="BN390" i="2"/>
  <c r="BH391" i="2"/>
  <c r="BI391" i="2"/>
  <c r="BJ391" i="2"/>
  <c r="BK391" i="2"/>
  <c r="BL391" i="2"/>
  <c r="BM391" i="2"/>
  <c r="BN391" i="2"/>
  <c r="BH392" i="2"/>
  <c r="BI392" i="2"/>
  <c r="BJ392" i="2"/>
  <c r="BK392" i="2"/>
  <c r="BL392" i="2"/>
  <c r="BM392" i="2"/>
  <c r="BN392" i="2"/>
  <c r="BH393" i="2"/>
  <c r="BI393" i="2"/>
  <c r="BJ393" i="2"/>
  <c r="BK393" i="2"/>
  <c r="BL393" i="2"/>
  <c r="BM393" i="2"/>
  <c r="BN393" i="2"/>
  <c r="BH394" i="2"/>
  <c r="BI394" i="2"/>
  <c r="BJ394" i="2"/>
  <c r="BK394" i="2"/>
  <c r="BL394" i="2"/>
  <c r="BM394" i="2"/>
  <c r="BN394" i="2"/>
  <c r="BH395" i="2"/>
  <c r="BI395" i="2"/>
  <c r="BJ395" i="2"/>
  <c r="BK395" i="2"/>
  <c r="BL395" i="2"/>
  <c r="BM395" i="2"/>
  <c r="BN395" i="2"/>
  <c r="BH396" i="2"/>
  <c r="BI396" i="2"/>
  <c r="BJ396" i="2"/>
  <c r="BK396" i="2"/>
  <c r="BL396" i="2"/>
  <c r="BM396" i="2"/>
  <c r="BN396" i="2"/>
  <c r="BH397" i="2"/>
  <c r="BI397" i="2"/>
  <c r="BJ397" i="2"/>
  <c r="BK397" i="2"/>
  <c r="BL397" i="2"/>
  <c r="BM397" i="2"/>
  <c r="BN397" i="2"/>
  <c r="BH398" i="2"/>
  <c r="BI398" i="2"/>
  <c r="BJ398" i="2"/>
  <c r="BK398" i="2"/>
  <c r="BL398" i="2"/>
  <c r="BM398" i="2"/>
  <c r="BN398" i="2"/>
  <c r="BH399" i="2"/>
  <c r="BI399" i="2"/>
  <c r="BJ399" i="2"/>
  <c r="BK399" i="2"/>
  <c r="BL399" i="2"/>
  <c r="BM399" i="2"/>
  <c r="BN399" i="2"/>
  <c r="BH400" i="2"/>
  <c r="BI400" i="2"/>
  <c r="BJ400" i="2"/>
  <c r="BK400" i="2"/>
  <c r="BL400" i="2"/>
  <c r="BM400" i="2"/>
  <c r="BN400" i="2"/>
  <c r="BH401" i="2"/>
  <c r="BI401" i="2"/>
  <c r="BJ401" i="2"/>
  <c r="BK401" i="2"/>
  <c r="BL401" i="2"/>
  <c r="BM401" i="2"/>
  <c r="BN401" i="2"/>
  <c r="BH402" i="2"/>
  <c r="BI402" i="2"/>
  <c r="BJ402" i="2"/>
  <c r="BK402" i="2"/>
  <c r="BL402" i="2"/>
  <c r="BM402" i="2"/>
  <c r="BN402" i="2"/>
  <c r="BH403" i="2"/>
  <c r="BI403" i="2"/>
  <c r="BJ403" i="2"/>
  <c r="BK403" i="2"/>
  <c r="BL403" i="2"/>
  <c r="BM403" i="2"/>
  <c r="BN403" i="2"/>
  <c r="BH404" i="2"/>
  <c r="BI404" i="2"/>
  <c r="BJ404" i="2"/>
  <c r="BK404" i="2"/>
  <c r="BL404" i="2"/>
  <c r="BM404" i="2"/>
  <c r="BN404" i="2"/>
  <c r="BH405" i="2"/>
  <c r="BI405" i="2"/>
  <c r="BJ405" i="2"/>
  <c r="BK405" i="2"/>
  <c r="BL405" i="2"/>
  <c r="BM405" i="2"/>
  <c r="BN405" i="2"/>
  <c r="BH406" i="2"/>
  <c r="BI406" i="2"/>
  <c r="BJ406" i="2"/>
  <c r="BK406" i="2"/>
  <c r="BL406" i="2"/>
  <c r="BM406" i="2"/>
  <c r="BN406" i="2"/>
  <c r="BH407" i="2"/>
  <c r="BI407" i="2"/>
  <c r="BJ407" i="2"/>
  <c r="BK407" i="2"/>
  <c r="BL407" i="2"/>
  <c r="BM407" i="2"/>
  <c r="BN407" i="2"/>
  <c r="BH408" i="2"/>
  <c r="BI408" i="2"/>
  <c r="BJ408" i="2"/>
  <c r="BK408" i="2"/>
  <c r="BL408" i="2"/>
  <c r="BM408" i="2"/>
  <c r="BN408" i="2"/>
  <c r="BH409" i="2"/>
  <c r="BI409" i="2"/>
  <c r="BJ409" i="2"/>
  <c r="BK409" i="2"/>
  <c r="BL409" i="2"/>
  <c r="BM409" i="2"/>
  <c r="BN409" i="2"/>
  <c r="BH410" i="2"/>
  <c r="BI410" i="2"/>
  <c r="BJ410" i="2"/>
  <c r="BK410" i="2"/>
  <c r="BL410" i="2"/>
  <c r="BM410" i="2"/>
  <c r="BN410" i="2"/>
  <c r="BH411" i="2"/>
  <c r="BI411" i="2"/>
  <c r="BJ411" i="2"/>
  <c r="BK411" i="2"/>
  <c r="BL411" i="2"/>
  <c r="BM411" i="2"/>
  <c r="BN411" i="2"/>
  <c r="BH412" i="2"/>
  <c r="BI412" i="2"/>
  <c r="BJ412" i="2"/>
  <c r="BK412" i="2"/>
  <c r="BL412" i="2"/>
  <c r="BM412" i="2"/>
  <c r="BN412" i="2"/>
  <c r="BH413" i="2"/>
  <c r="BI413" i="2"/>
  <c r="BJ413" i="2"/>
  <c r="BK413" i="2"/>
  <c r="BL413" i="2"/>
  <c r="BM413" i="2"/>
  <c r="BN413" i="2"/>
  <c r="BH414" i="2"/>
  <c r="BI414" i="2"/>
  <c r="BJ414" i="2"/>
  <c r="BK414" i="2"/>
  <c r="BL414" i="2"/>
  <c r="BM414" i="2"/>
  <c r="BN414" i="2"/>
  <c r="BH415" i="2"/>
  <c r="BI415" i="2"/>
  <c r="BJ415" i="2"/>
  <c r="BK415" i="2"/>
  <c r="BL415" i="2"/>
  <c r="BM415" i="2"/>
  <c r="BN415" i="2"/>
  <c r="BH416" i="2"/>
  <c r="BI416" i="2"/>
  <c r="BJ416" i="2"/>
  <c r="BK416" i="2"/>
  <c r="BL416" i="2"/>
  <c r="BM416" i="2"/>
  <c r="BN416" i="2"/>
  <c r="BH417" i="2"/>
  <c r="BI417" i="2"/>
  <c r="BJ417" i="2"/>
  <c r="BK417" i="2"/>
  <c r="BL417" i="2"/>
  <c r="BM417" i="2"/>
  <c r="BN417" i="2"/>
  <c r="BH418" i="2"/>
  <c r="BI418" i="2"/>
  <c r="BJ418" i="2"/>
  <c r="BK418" i="2"/>
  <c r="BL418" i="2"/>
  <c r="BM418" i="2"/>
  <c r="BN418" i="2"/>
  <c r="BH419" i="2"/>
  <c r="BI419" i="2"/>
  <c r="BJ419" i="2"/>
  <c r="BK419" i="2"/>
  <c r="BL419" i="2"/>
  <c r="BM419" i="2"/>
  <c r="BN419" i="2"/>
  <c r="BH420" i="2"/>
  <c r="BI420" i="2"/>
  <c r="BJ420" i="2"/>
  <c r="BK420" i="2"/>
  <c r="BL420" i="2"/>
  <c r="BM420" i="2"/>
  <c r="BN420" i="2"/>
  <c r="BH421" i="2"/>
  <c r="BI421" i="2"/>
  <c r="BJ421" i="2"/>
  <c r="BK421" i="2"/>
  <c r="BL421" i="2"/>
  <c r="BM421" i="2"/>
  <c r="BN421" i="2"/>
  <c r="BH422" i="2"/>
  <c r="BI422" i="2"/>
  <c r="BJ422" i="2"/>
  <c r="BK422" i="2"/>
  <c r="BL422" i="2"/>
  <c r="BM422" i="2"/>
  <c r="BN422" i="2"/>
  <c r="BH423" i="2"/>
  <c r="BI423" i="2"/>
  <c r="BJ423" i="2"/>
  <c r="BK423" i="2"/>
  <c r="BL423" i="2"/>
  <c r="BM423" i="2"/>
  <c r="BN423" i="2"/>
  <c r="BH424" i="2"/>
  <c r="BI424" i="2"/>
  <c r="BJ424" i="2"/>
  <c r="BK424" i="2"/>
  <c r="BL424" i="2"/>
  <c r="BM424" i="2"/>
  <c r="BN424" i="2"/>
  <c r="BH425" i="2"/>
  <c r="BI425" i="2"/>
  <c r="BJ425" i="2"/>
  <c r="BK425" i="2"/>
  <c r="BL425" i="2"/>
  <c r="BM425" i="2"/>
  <c r="BN425" i="2"/>
  <c r="BH426" i="2"/>
  <c r="BI426" i="2"/>
  <c r="BJ426" i="2"/>
  <c r="BK426" i="2"/>
  <c r="BL426" i="2"/>
  <c r="BM426" i="2"/>
  <c r="BN426" i="2"/>
  <c r="BH427" i="2"/>
  <c r="BI427" i="2"/>
  <c r="BJ427" i="2"/>
  <c r="BK427" i="2"/>
  <c r="BL427" i="2"/>
  <c r="BM427" i="2"/>
  <c r="BN427" i="2"/>
  <c r="BH428" i="2"/>
  <c r="BI428" i="2"/>
  <c r="BJ428" i="2"/>
  <c r="BK428" i="2"/>
  <c r="BL428" i="2"/>
  <c r="BM428" i="2"/>
  <c r="BN428" i="2"/>
  <c r="BH429" i="2"/>
  <c r="BI429" i="2"/>
  <c r="BJ429" i="2"/>
  <c r="BK429" i="2"/>
  <c r="BL429" i="2"/>
  <c r="BM429" i="2"/>
  <c r="BN429" i="2"/>
  <c r="BH430" i="2"/>
  <c r="BI430" i="2"/>
  <c r="BJ430" i="2"/>
  <c r="BK430" i="2"/>
  <c r="BL430" i="2"/>
  <c r="BM430" i="2"/>
  <c r="BN430" i="2"/>
  <c r="BH431" i="2"/>
  <c r="BI431" i="2"/>
  <c r="BJ431" i="2"/>
  <c r="BK431" i="2"/>
  <c r="BL431" i="2"/>
  <c r="BM431" i="2"/>
  <c r="BN431" i="2"/>
  <c r="BH432" i="2"/>
  <c r="BI432" i="2"/>
  <c r="BJ432" i="2"/>
  <c r="BK432" i="2"/>
  <c r="BL432" i="2"/>
  <c r="BM432" i="2"/>
  <c r="BN432" i="2"/>
  <c r="BH433" i="2"/>
  <c r="BI433" i="2"/>
  <c r="BJ433" i="2"/>
  <c r="BK433" i="2"/>
  <c r="BL433" i="2"/>
  <c r="BM433" i="2"/>
  <c r="BN433" i="2"/>
  <c r="BH434" i="2"/>
  <c r="BI434" i="2"/>
  <c r="BJ434" i="2"/>
  <c r="BK434" i="2"/>
  <c r="BL434" i="2"/>
  <c r="BM434" i="2"/>
  <c r="BN434" i="2"/>
  <c r="BH435" i="2"/>
  <c r="BI435" i="2"/>
  <c r="BJ435" i="2"/>
  <c r="BK435" i="2"/>
  <c r="BL435" i="2"/>
  <c r="BM435" i="2"/>
  <c r="BN435" i="2"/>
  <c r="BH436" i="2"/>
  <c r="BI436" i="2"/>
  <c r="BJ436" i="2"/>
  <c r="BK436" i="2"/>
  <c r="BL436" i="2"/>
  <c r="BM436" i="2"/>
  <c r="BN436" i="2"/>
  <c r="BH437" i="2"/>
  <c r="BI437" i="2"/>
  <c r="BJ437" i="2"/>
  <c r="BK437" i="2"/>
  <c r="BL437" i="2"/>
  <c r="BM437" i="2"/>
  <c r="BN437" i="2"/>
  <c r="BH438" i="2"/>
  <c r="BI438" i="2"/>
  <c r="BJ438" i="2"/>
  <c r="BK438" i="2"/>
  <c r="BL438" i="2"/>
  <c r="BM438" i="2"/>
  <c r="BN438" i="2"/>
  <c r="BH439" i="2"/>
  <c r="BI439" i="2"/>
  <c r="BJ439" i="2"/>
  <c r="BK439" i="2"/>
  <c r="BL439" i="2"/>
  <c r="BM439" i="2"/>
  <c r="BN439" i="2"/>
  <c r="BH440" i="2"/>
  <c r="BI440" i="2"/>
  <c r="BJ440" i="2"/>
  <c r="BK440" i="2"/>
  <c r="BL440" i="2"/>
  <c r="BM440" i="2"/>
  <c r="BN440" i="2"/>
  <c r="BH441" i="2"/>
  <c r="BI441" i="2"/>
  <c r="BJ441" i="2"/>
  <c r="BK441" i="2"/>
  <c r="BL441" i="2"/>
  <c r="BM441" i="2"/>
  <c r="BN441" i="2"/>
  <c r="BH442" i="2"/>
  <c r="BI442" i="2"/>
  <c r="BJ442" i="2"/>
  <c r="BK442" i="2"/>
  <c r="BL442" i="2"/>
  <c r="BM442" i="2"/>
  <c r="BN442" i="2"/>
  <c r="BH443" i="2"/>
  <c r="BI443" i="2"/>
  <c r="BJ443" i="2"/>
  <c r="BK443" i="2"/>
  <c r="BL443" i="2"/>
  <c r="BM443" i="2"/>
  <c r="BN443" i="2"/>
  <c r="BH444" i="2"/>
  <c r="BI444" i="2"/>
  <c r="BJ444" i="2"/>
  <c r="BK444" i="2"/>
  <c r="BL444" i="2"/>
  <c r="BM444" i="2"/>
  <c r="BN444" i="2"/>
  <c r="BH445" i="2"/>
  <c r="BI445" i="2"/>
  <c r="BJ445" i="2"/>
  <c r="BK445" i="2"/>
  <c r="BL445" i="2"/>
  <c r="BM445" i="2"/>
  <c r="BN445" i="2"/>
  <c r="BH446" i="2"/>
  <c r="BI446" i="2"/>
  <c r="BJ446" i="2"/>
  <c r="BK446" i="2"/>
  <c r="BL446" i="2"/>
  <c r="BM446" i="2"/>
  <c r="BN446" i="2"/>
  <c r="BH447" i="2"/>
  <c r="BI447" i="2"/>
  <c r="BJ447" i="2"/>
  <c r="BK447" i="2"/>
  <c r="BL447" i="2"/>
  <c r="BM447" i="2"/>
  <c r="BN447" i="2"/>
  <c r="BH448" i="2"/>
  <c r="BI448" i="2"/>
  <c r="BJ448" i="2"/>
  <c r="BK448" i="2"/>
  <c r="BL448" i="2"/>
  <c r="BM448" i="2"/>
  <c r="BN448" i="2"/>
  <c r="BH449" i="2"/>
  <c r="BI449" i="2"/>
  <c r="BJ449" i="2"/>
  <c r="BK449" i="2"/>
  <c r="BL449" i="2"/>
  <c r="BM449" i="2"/>
  <c r="BN449" i="2"/>
  <c r="BH450" i="2"/>
  <c r="BI450" i="2"/>
  <c r="BJ450" i="2"/>
  <c r="BK450" i="2"/>
  <c r="BL450" i="2"/>
  <c r="BM450" i="2"/>
  <c r="BN450" i="2"/>
  <c r="BH451" i="2"/>
  <c r="BI451" i="2"/>
  <c r="BJ451" i="2"/>
  <c r="BK451" i="2"/>
  <c r="BL451" i="2"/>
  <c r="BM451" i="2"/>
  <c r="BN451" i="2"/>
  <c r="BH452" i="2"/>
  <c r="BI452" i="2"/>
  <c r="BJ452" i="2"/>
  <c r="BK452" i="2"/>
  <c r="BL452" i="2"/>
  <c r="BM452" i="2"/>
  <c r="BN452" i="2"/>
  <c r="BH453" i="2"/>
  <c r="BI453" i="2"/>
  <c r="BJ453" i="2"/>
  <c r="BK453" i="2"/>
  <c r="BL453" i="2"/>
  <c r="BM453" i="2"/>
  <c r="BN453" i="2"/>
  <c r="BH454" i="2"/>
  <c r="BI454" i="2"/>
  <c r="BJ454" i="2"/>
  <c r="BK454" i="2"/>
  <c r="BL454" i="2"/>
  <c r="BM454" i="2"/>
  <c r="BN454" i="2"/>
  <c r="BH455" i="2"/>
  <c r="BI455" i="2"/>
  <c r="BJ455" i="2"/>
  <c r="BK455" i="2"/>
  <c r="BL455" i="2"/>
  <c r="BM455" i="2"/>
  <c r="BN455" i="2"/>
  <c r="BH456" i="2"/>
  <c r="BI456" i="2"/>
  <c r="BJ456" i="2"/>
  <c r="BK456" i="2"/>
  <c r="BL456" i="2"/>
  <c r="BM456" i="2"/>
  <c r="BN456" i="2"/>
  <c r="BH457" i="2"/>
  <c r="BI457" i="2"/>
  <c r="BJ457" i="2"/>
  <c r="BK457" i="2"/>
  <c r="BL457" i="2"/>
  <c r="BM457" i="2"/>
  <c r="BN457" i="2"/>
  <c r="BH458" i="2"/>
  <c r="BI458" i="2"/>
  <c r="BJ458" i="2"/>
  <c r="BK458" i="2"/>
  <c r="BL458" i="2"/>
  <c r="BM458" i="2"/>
  <c r="BN458" i="2"/>
  <c r="BH459" i="2"/>
  <c r="BI459" i="2"/>
  <c r="BJ459" i="2"/>
  <c r="BK459" i="2"/>
  <c r="BL459" i="2"/>
  <c r="BM459" i="2"/>
  <c r="BN459" i="2"/>
  <c r="BH460" i="2"/>
  <c r="BI460" i="2"/>
  <c r="BJ460" i="2"/>
  <c r="BK460" i="2"/>
  <c r="BL460" i="2"/>
  <c r="BM460" i="2"/>
  <c r="BN460" i="2"/>
  <c r="BH461" i="2"/>
  <c r="BI461" i="2"/>
  <c r="BJ461" i="2"/>
  <c r="BK461" i="2"/>
  <c r="BL461" i="2"/>
  <c r="BM461" i="2"/>
  <c r="BN461" i="2"/>
  <c r="BH462" i="2"/>
  <c r="BI462" i="2"/>
  <c r="BJ462" i="2"/>
  <c r="BK462" i="2"/>
  <c r="BL462" i="2"/>
  <c r="BM462" i="2"/>
  <c r="BN462" i="2"/>
  <c r="BH463" i="2"/>
  <c r="BI463" i="2"/>
  <c r="BJ463" i="2"/>
  <c r="BK463" i="2"/>
  <c r="BL463" i="2"/>
  <c r="BM463" i="2"/>
  <c r="BN463" i="2"/>
  <c r="BH464" i="2"/>
  <c r="BI464" i="2"/>
  <c r="BJ464" i="2"/>
  <c r="BK464" i="2"/>
  <c r="BL464" i="2"/>
  <c r="BM464" i="2"/>
  <c r="BN464" i="2"/>
  <c r="BH465" i="2"/>
  <c r="BI465" i="2"/>
  <c r="BJ465" i="2"/>
  <c r="BK465" i="2"/>
  <c r="BL465" i="2"/>
  <c r="BM465" i="2"/>
  <c r="BN465" i="2"/>
  <c r="BH466" i="2"/>
  <c r="BI466" i="2"/>
  <c r="BJ466" i="2"/>
  <c r="BK466" i="2"/>
  <c r="BL466" i="2"/>
  <c r="BM466" i="2"/>
  <c r="BN466" i="2"/>
  <c r="BH467" i="2"/>
  <c r="BI467" i="2"/>
  <c r="BJ467" i="2"/>
  <c r="BK467" i="2"/>
  <c r="BL467" i="2"/>
  <c r="BM467" i="2"/>
  <c r="BN467" i="2"/>
  <c r="BH468" i="2"/>
  <c r="BI468" i="2"/>
  <c r="BJ468" i="2"/>
  <c r="BK468" i="2"/>
  <c r="BL468" i="2"/>
  <c r="BM468" i="2"/>
  <c r="BN468" i="2"/>
  <c r="BH469" i="2"/>
  <c r="BI469" i="2"/>
  <c r="BJ469" i="2"/>
  <c r="BK469" i="2"/>
  <c r="BL469" i="2"/>
  <c r="BM469" i="2"/>
  <c r="BN469" i="2"/>
  <c r="BH470" i="2"/>
  <c r="BI470" i="2"/>
  <c r="BJ470" i="2"/>
  <c r="BK470" i="2"/>
  <c r="BL470" i="2"/>
  <c r="BM470" i="2"/>
  <c r="BN470" i="2"/>
  <c r="BH471" i="2"/>
  <c r="BI471" i="2"/>
  <c r="BJ471" i="2"/>
  <c r="BK471" i="2"/>
  <c r="BL471" i="2"/>
  <c r="BM471" i="2"/>
  <c r="BN471" i="2"/>
  <c r="BH472" i="2"/>
  <c r="BI472" i="2"/>
  <c r="BJ472" i="2"/>
  <c r="BK472" i="2"/>
  <c r="BL472" i="2"/>
  <c r="BM472" i="2"/>
  <c r="BN472" i="2"/>
  <c r="BH473" i="2"/>
  <c r="BI473" i="2"/>
  <c r="BJ473" i="2"/>
  <c r="BK473" i="2"/>
  <c r="BL473" i="2"/>
  <c r="BM473" i="2"/>
  <c r="BN473" i="2"/>
  <c r="BH474" i="2"/>
  <c r="BI474" i="2"/>
  <c r="BJ474" i="2"/>
  <c r="BK474" i="2"/>
  <c r="BL474" i="2"/>
  <c r="BM474" i="2"/>
  <c r="BN474" i="2"/>
  <c r="BH475" i="2"/>
  <c r="BI475" i="2"/>
  <c r="BJ475" i="2"/>
  <c r="BK475" i="2"/>
  <c r="BL475" i="2"/>
  <c r="BM475" i="2"/>
  <c r="BN475" i="2"/>
  <c r="BH476" i="2"/>
  <c r="BI476" i="2"/>
  <c r="BJ476" i="2"/>
  <c r="BK476" i="2"/>
  <c r="BL476" i="2"/>
  <c r="BM476" i="2"/>
  <c r="BN476" i="2"/>
  <c r="BH477" i="2"/>
  <c r="BI477" i="2"/>
  <c r="BJ477" i="2"/>
  <c r="BK477" i="2"/>
  <c r="BL477" i="2"/>
  <c r="BM477" i="2"/>
  <c r="BN477" i="2"/>
  <c r="BH478" i="2"/>
  <c r="BI478" i="2"/>
  <c r="BJ478" i="2"/>
  <c r="BK478" i="2"/>
  <c r="BL478" i="2"/>
  <c r="BM478" i="2"/>
  <c r="BN478" i="2"/>
  <c r="BH479" i="2"/>
  <c r="BI479" i="2"/>
  <c r="BJ479" i="2"/>
  <c r="BK479" i="2"/>
  <c r="BL479" i="2"/>
  <c r="BM479" i="2"/>
  <c r="BN479" i="2"/>
  <c r="BH480" i="2"/>
  <c r="BI480" i="2"/>
  <c r="BJ480" i="2"/>
  <c r="BK480" i="2"/>
  <c r="BL480" i="2"/>
  <c r="BM480" i="2"/>
  <c r="BN480" i="2"/>
  <c r="BH481" i="2"/>
  <c r="BI481" i="2"/>
  <c r="BJ481" i="2"/>
  <c r="BK481" i="2"/>
  <c r="BL481" i="2"/>
  <c r="BM481" i="2"/>
  <c r="BN481" i="2"/>
  <c r="BH482" i="2"/>
  <c r="BI482" i="2"/>
  <c r="BJ482" i="2"/>
  <c r="BK482" i="2"/>
  <c r="BL482" i="2"/>
  <c r="BM482" i="2"/>
  <c r="BN482" i="2"/>
  <c r="BH483" i="2"/>
  <c r="BI483" i="2"/>
  <c r="BJ483" i="2"/>
  <c r="BK483" i="2"/>
  <c r="BL483" i="2"/>
  <c r="BM483" i="2"/>
  <c r="BN483" i="2"/>
  <c r="BH484" i="2"/>
  <c r="BI484" i="2"/>
  <c r="BJ484" i="2"/>
  <c r="BK484" i="2"/>
  <c r="BL484" i="2"/>
  <c r="BM484" i="2"/>
  <c r="BN484" i="2"/>
  <c r="BH485" i="2"/>
  <c r="BI485" i="2"/>
  <c r="BJ485" i="2"/>
  <c r="BK485" i="2"/>
  <c r="BL485" i="2"/>
  <c r="BM485" i="2"/>
  <c r="BN485" i="2"/>
  <c r="BH486" i="2"/>
  <c r="BI486" i="2"/>
  <c r="BJ486" i="2"/>
  <c r="BK486" i="2"/>
  <c r="BL486" i="2"/>
  <c r="BM486" i="2"/>
  <c r="BN486" i="2"/>
  <c r="BH487" i="2"/>
  <c r="BI487" i="2"/>
  <c r="BJ487" i="2"/>
  <c r="BK487" i="2"/>
  <c r="BL487" i="2"/>
  <c r="BM487" i="2"/>
  <c r="BN487" i="2"/>
  <c r="BH488" i="2"/>
  <c r="BI488" i="2"/>
  <c r="BJ488" i="2"/>
  <c r="BK488" i="2"/>
  <c r="BL488" i="2"/>
  <c r="BM488" i="2"/>
  <c r="BN488" i="2"/>
  <c r="BH489" i="2"/>
  <c r="BI489" i="2"/>
  <c r="BJ489" i="2"/>
  <c r="BK489" i="2"/>
  <c r="BL489" i="2"/>
  <c r="BM489" i="2"/>
  <c r="BN489" i="2"/>
  <c r="BH490" i="2"/>
  <c r="BI490" i="2"/>
  <c r="BJ490" i="2"/>
  <c r="BK490" i="2"/>
  <c r="BL490" i="2"/>
  <c r="BM490" i="2"/>
  <c r="BN490" i="2"/>
  <c r="BH491" i="2"/>
  <c r="BI491" i="2"/>
  <c r="BJ491" i="2"/>
  <c r="BK491" i="2"/>
  <c r="BL491" i="2"/>
  <c r="BM491" i="2"/>
  <c r="BN491" i="2"/>
  <c r="BH492" i="2"/>
  <c r="BI492" i="2"/>
  <c r="BJ492" i="2"/>
  <c r="BK492" i="2"/>
  <c r="BL492" i="2"/>
  <c r="BM492" i="2"/>
  <c r="BN492" i="2"/>
  <c r="BH493" i="2"/>
  <c r="BI493" i="2"/>
  <c r="BJ493" i="2"/>
  <c r="BK493" i="2"/>
  <c r="BL493" i="2"/>
  <c r="BM493" i="2"/>
  <c r="BN493" i="2"/>
  <c r="BH494" i="2"/>
  <c r="BI494" i="2"/>
  <c r="BJ494" i="2"/>
  <c r="BK494" i="2"/>
  <c r="BL494" i="2"/>
  <c r="BM494" i="2"/>
  <c r="BN494" i="2"/>
  <c r="BH495" i="2"/>
  <c r="BI495" i="2"/>
  <c r="BJ495" i="2"/>
  <c r="BK495" i="2"/>
  <c r="BL495" i="2"/>
  <c r="BM495" i="2"/>
  <c r="BN495" i="2"/>
  <c r="BH496" i="2"/>
  <c r="BI496" i="2"/>
  <c r="BJ496" i="2"/>
  <c r="BK496" i="2"/>
  <c r="BL496" i="2"/>
  <c r="BM496" i="2"/>
  <c r="BN496" i="2"/>
  <c r="BH497" i="2"/>
  <c r="BI497" i="2"/>
  <c r="BJ497" i="2"/>
  <c r="BK497" i="2"/>
  <c r="BL497" i="2"/>
  <c r="BM497" i="2"/>
  <c r="BN497" i="2"/>
  <c r="BH498" i="2"/>
  <c r="BI498" i="2"/>
  <c r="BJ498" i="2"/>
  <c r="BK498" i="2"/>
  <c r="BL498" i="2"/>
  <c r="BM498" i="2"/>
  <c r="BN498" i="2"/>
  <c r="BH499" i="2"/>
  <c r="BI499" i="2"/>
  <c r="BJ499" i="2"/>
  <c r="BK499" i="2"/>
  <c r="BL499" i="2"/>
  <c r="BM499" i="2"/>
  <c r="BN499" i="2"/>
  <c r="BH500" i="2"/>
  <c r="BI500" i="2"/>
  <c r="BJ500" i="2"/>
  <c r="BK500" i="2"/>
  <c r="BL500" i="2"/>
  <c r="BM500" i="2"/>
  <c r="BN500" i="2"/>
  <c r="BH501" i="2"/>
  <c r="BI501" i="2"/>
  <c r="BJ501" i="2"/>
  <c r="BK501" i="2"/>
  <c r="BL501" i="2"/>
  <c r="BM501" i="2"/>
  <c r="BN501" i="2"/>
  <c r="BH502" i="2"/>
  <c r="BI502" i="2"/>
  <c r="BJ502" i="2"/>
  <c r="BK502" i="2"/>
  <c r="BL502" i="2"/>
  <c r="BM502" i="2"/>
  <c r="BN502" i="2"/>
  <c r="BH503" i="2"/>
  <c r="BI503" i="2"/>
  <c r="BJ503" i="2"/>
  <c r="BK503" i="2"/>
  <c r="BL503" i="2"/>
  <c r="BM503" i="2"/>
  <c r="BN503" i="2"/>
  <c r="BH504" i="2"/>
  <c r="BI504" i="2"/>
  <c r="BJ504" i="2"/>
  <c r="BK504" i="2"/>
  <c r="BL504" i="2"/>
  <c r="BM504" i="2"/>
  <c r="BN504" i="2"/>
  <c r="BH505" i="2"/>
  <c r="BI505" i="2"/>
  <c r="BJ505" i="2"/>
  <c r="BK505" i="2"/>
  <c r="BL505" i="2"/>
  <c r="BM505" i="2"/>
  <c r="BN505" i="2"/>
  <c r="BH506" i="2"/>
  <c r="BI506" i="2"/>
  <c r="BJ506" i="2"/>
  <c r="BK506" i="2"/>
  <c r="BL506" i="2"/>
  <c r="BM506" i="2"/>
  <c r="BN506" i="2"/>
  <c r="BH507" i="2"/>
  <c r="BI507" i="2"/>
  <c r="BJ507" i="2"/>
  <c r="BK507" i="2"/>
  <c r="BL507" i="2"/>
  <c r="BM507" i="2"/>
  <c r="BN507" i="2"/>
  <c r="BH508" i="2"/>
  <c r="BI508" i="2"/>
  <c r="BJ508" i="2"/>
  <c r="BK508" i="2"/>
  <c r="BL508" i="2"/>
  <c r="BM508" i="2"/>
  <c r="BN508" i="2"/>
  <c r="BH509" i="2"/>
  <c r="BI509" i="2"/>
  <c r="BJ509" i="2"/>
  <c r="BK509" i="2"/>
  <c r="BL509" i="2"/>
  <c r="BM509" i="2"/>
  <c r="BN509" i="2"/>
  <c r="BH510" i="2"/>
  <c r="BI510" i="2"/>
  <c r="BJ510" i="2"/>
  <c r="BK510" i="2"/>
  <c r="BL510" i="2"/>
  <c r="BM510" i="2"/>
  <c r="BN510" i="2"/>
  <c r="BH511" i="2"/>
  <c r="BI511" i="2"/>
  <c r="BJ511" i="2"/>
  <c r="BK511" i="2"/>
  <c r="BL511" i="2"/>
  <c r="BM511" i="2"/>
  <c r="BN511" i="2"/>
  <c r="BH512" i="2"/>
  <c r="BI512" i="2"/>
  <c r="BJ512" i="2"/>
  <c r="BK512" i="2"/>
  <c r="BL512" i="2"/>
  <c r="BM512" i="2"/>
  <c r="BN512" i="2"/>
  <c r="BH513" i="2"/>
  <c r="BI513" i="2"/>
  <c r="BJ513" i="2"/>
  <c r="BK513" i="2"/>
  <c r="BL513" i="2"/>
  <c r="BM513" i="2"/>
  <c r="BN513" i="2"/>
  <c r="BH514" i="2"/>
  <c r="BI514" i="2"/>
  <c r="BJ514" i="2"/>
  <c r="BK514" i="2"/>
  <c r="BL514" i="2"/>
  <c r="BM514" i="2"/>
  <c r="BN514" i="2"/>
  <c r="BH515" i="2"/>
  <c r="BI515" i="2"/>
  <c r="BJ515" i="2"/>
  <c r="BK515" i="2"/>
  <c r="BL515" i="2"/>
  <c r="BM515" i="2"/>
  <c r="BN515" i="2"/>
  <c r="BH516" i="2"/>
  <c r="BI516" i="2"/>
  <c r="BJ516" i="2"/>
  <c r="BK516" i="2"/>
  <c r="BL516" i="2"/>
  <c r="BM516" i="2"/>
  <c r="BN516" i="2"/>
  <c r="BH517" i="2"/>
  <c r="BI517" i="2"/>
  <c r="BJ517" i="2"/>
  <c r="BK517" i="2"/>
  <c r="BL517" i="2"/>
  <c r="BM517" i="2"/>
  <c r="BN517" i="2"/>
  <c r="BH518" i="2"/>
  <c r="BI518" i="2"/>
  <c r="BJ518" i="2"/>
  <c r="BK518" i="2"/>
  <c r="BL518" i="2"/>
  <c r="BM518" i="2"/>
  <c r="BN518" i="2"/>
  <c r="BH519" i="2"/>
  <c r="BI519" i="2"/>
  <c r="BJ519" i="2"/>
  <c r="BK519" i="2"/>
  <c r="BL519" i="2"/>
  <c r="BM519" i="2"/>
  <c r="BN519" i="2"/>
  <c r="BH520" i="2"/>
  <c r="BI520" i="2"/>
  <c r="BJ520" i="2"/>
  <c r="BK520" i="2"/>
  <c r="BL520" i="2"/>
  <c r="BM520" i="2"/>
  <c r="BN520" i="2"/>
  <c r="BH521" i="2"/>
  <c r="BI521" i="2"/>
  <c r="BJ521" i="2"/>
  <c r="BK521" i="2"/>
  <c r="BL521" i="2"/>
  <c r="BM521" i="2"/>
  <c r="BN521" i="2"/>
  <c r="BH522" i="2"/>
  <c r="BI522" i="2"/>
  <c r="BJ522" i="2"/>
  <c r="BK522" i="2"/>
  <c r="BL522" i="2"/>
  <c r="BM522" i="2"/>
  <c r="BN522" i="2"/>
  <c r="BH523" i="2"/>
  <c r="BI523" i="2"/>
  <c r="BJ523" i="2"/>
  <c r="BK523" i="2"/>
  <c r="BL523" i="2"/>
  <c r="BM523" i="2"/>
  <c r="BN523" i="2"/>
  <c r="BH524" i="2"/>
  <c r="BI524" i="2"/>
  <c r="BJ524" i="2"/>
  <c r="BK524" i="2"/>
  <c r="BL524" i="2"/>
  <c r="BM524" i="2"/>
  <c r="BN524" i="2"/>
  <c r="BH525" i="2"/>
  <c r="BI525" i="2"/>
  <c r="BJ525" i="2"/>
  <c r="BK525" i="2"/>
  <c r="BL525" i="2"/>
  <c r="BM525" i="2"/>
  <c r="BN525" i="2"/>
  <c r="BH526" i="2"/>
  <c r="BI526" i="2"/>
  <c r="BJ526" i="2"/>
  <c r="BK526" i="2"/>
  <c r="BL526" i="2"/>
  <c r="BM526" i="2"/>
  <c r="BN526" i="2"/>
  <c r="BH527" i="2"/>
  <c r="BI527" i="2"/>
  <c r="BJ527" i="2"/>
  <c r="BK527" i="2"/>
  <c r="BL527" i="2"/>
  <c r="BM527" i="2"/>
  <c r="BN527" i="2"/>
  <c r="BH528" i="2"/>
  <c r="BI528" i="2"/>
  <c r="BJ528" i="2"/>
  <c r="BK528" i="2"/>
  <c r="BL528" i="2"/>
  <c r="BM528" i="2"/>
  <c r="BN528" i="2"/>
  <c r="BH529" i="2"/>
  <c r="BI529" i="2"/>
  <c r="BJ529" i="2"/>
  <c r="BK529" i="2"/>
  <c r="BL529" i="2"/>
  <c r="BM529" i="2"/>
  <c r="BN529" i="2"/>
  <c r="BH530" i="2"/>
  <c r="BI530" i="2"/>
  <c r="BJ530" i="2"/>
  <c r="BK530" i="2"/>
  <c r="BL530" i="2"/>
  <c r="BM530" i="2"/>
  <c r="BN530" i="2"/>
  <c r="BH531" i="2"/>
  <c r="BI531" i="2"/>
  <c r="BJ531" i="2"/>
  <c r="BK531" i="2"/>
  <c r="BL531" i="2"/>
  <c r="BM531" i="2"/>
  <c r="BN531" i="2"/>
  <c r="BH532" i="2"/>
  <c r="BI532" i="2"/>
  <c r="BJ532" i="2"/>
  <c r="BK532" i="2"/>
  <c r="BL532" i="2"/>
  <c r="BM532" i="2"/>
  <c r="BN532" i="2"/>
  <c r="BH533" i="2"/>
  <c r="BI533" i="2"/>
  <c r="BJ533" i="2"/>
  <c r="BK533" i="2"/>
  <c r="BL533" i="2"/>
  <c r="BM533" i="2"/>
  <c r="BN533" i="2"/>
  <c r="BH534" i="2"/>
  <c r="BI534" i="2"/>
  <c r="BJ534" i="2"/>
  <c r="BK534" i="2"/>
  <c r="BL534" i="2"/>
  <c r="BM534" i="2"/>
  <c r="BN534" i="2"/>
  <c r="BH535" i="2"/>
  <c r="BI535" i="2"/>
  <c r="BJ535" i="2"/>
  <c r="BK535" i="2"/>
  <c r="BL535" i="2"/>
  <c r="BM535" i="2"/>
  <c r="BN535" i="2"/>
  <c r="BH536" i="2"/>
  <c r="BI536" i="2"/>
  <c r="BJ536" i="2"/>
  <c r="BK536" i="2"/>
  <c r="BL536" i="2"/>
  <c r="BM536" i="2"/>
  <c r="BN536" i="2"/>
  <c r="BH537" i="2"/>
  <c r="BI537" i="2"/>
  <c r="BJ537" i="2"/>
  <c r="BK537" i="2"/>
  <c r="BL537" i="2"/>
  <c r="BM537" i="2"/>
  <c r="BN537" i="2"/>
  <c r="BH538" i="2"/>
  <c r="BI538" i="2"/>
  <c r="BJ538" i="2"/>
  <c r="BK538" i="2"/>
  <c r="BL538" i="2"/>
  <c r="BM538" i="2"/>
  <c r="BN538" i="2"/>
  <c r="BH539" i="2"/>
  <c r="BI539" i="2"/>
  <c r="BJ539" i="2"/>
  <c r="BK539" i="2"/>
  <c r="BL539" i="2"/>
  <c r="BM539" i="2"/>
  <c r="BN539" i="2"/>
  <c r="BH540" i="2"/>
  <c r="BI540" i="2"/>
  <c r="BJ540" i="2"/>
  <c r="BK540" i="2"/>
  <c r="BL540" i="2"/>
  <c r="BM540" i="2"/>
  <c r="BN540" i="2"/>
  <c r="BH541" i="2"/>
  <c r="BI541" i="2"/>
  <c r="BJ541" i="2"/>
  <c r="BK541" i="2"/>
  <c r="BL541" i="2"/>
  <c r="BM541" i="2"/>
  <c r="BN541" i="2"/>
  <c r="BH542" i="2"/>
  <c r="BI542" i="2"/>
  <c r="BJ542" i="2"/>
  <c r="BK542" i="2"/>
  <c r="BL542" i="2"/>
  <c r="BM542" i="2"/>
  <c r="BN542" i="2"/>
  <c r="BH543" i="2"/>
  <c r="BI543" i="2"/>
  <c r="BJ543" i="2"/>
  <c r="BK543" i="2"/>
  <c r="BL543" i="2"/>
  <c r="BM543" i="2"/>
  <c r="BN543" i="2"/>
  <c r="BH544" i="2"/>
  <c r="BI544" i="2"/>
  <c r="BJ544" i="2"/>
  <c r="BK544" i="2"/>
  <c r="BL544" i="2"/>
  <c r="BM544" i="2"/>
  <c r="BN544" i="2"/>
  <c r="BH545" i="2"/>
  <c r="BI545" i="2"/>
  <c r="BJ545" i="2"/>
  <c r="BK545" i="2"/>
  <c r="BL545" i="2"/>
  <c r="BM545" i="2"/>
  <c r="BN545" i="2"/>
  <c r="BH546" i="2"/>
  <c r="BI546" i="2"/>
  <c r="BJ546" i="2"/>
  <c r="BK546" i="2"/>
  <c r="BL546" i="2"/>
  <c r="BM546" i="2"/>
  <c r="BN546" i="2"/>
  <c r="BH547" i="2"/>
  <c r="BI547" i="2"/>
  <c r="BJ547" i="2"/>
  <c r="BK547" i="2"/>
  <c r="BL547" i="2"/>
  <c r="BM547" i="2"/>
  <c r="BN547" i="2"/>
  <c r="BH548" i="2"/>
  <c r="BI548" i="2"/>
  <c r="BJ548" i="2"/>
  <c r="BK548" i="2"/>
  <c r="BL548" i="2"/>
  <c r="BM548" i="2"/>
  <c r="BN548" i="2"/>
  <c r="BH549" i="2"/>
  <c r="BI549" i="2"/>
  <c r="BJ549" i="2"/>
  <c r="BK549" i="2"/>
  <c r="BL549" i="2"/>
  <c r="BM549" i="2"/>
  <c r="BN549" i="2"/>
  <c r="BH550" i="2"/>
  <c r="BI550" i="2"/>
  <c r="BJ550" i="2"/>
  <c r="BK550" i="2"/>
  <c r="BL550" i="2"/>
  <c r="BM550" i="2"/>
  <c r="BN550" i="2"/>
  <c r="BH551" i="2"/>
  <c r="BI551" i="2"/>
  <c r="BJ551" i="2"/>
  <c r="BK551" i="2"/>
  <c r="BL551" i="2"/>
  <c r="BM551" i="2"/>
  <c r="BN551" i="2"/>
  <c r="BH552" i="2"/>
  <c r="BI552" i="2"/>
  <c r="BJ552" i="2"/>
  <c r="BK552" i="2"/>
  <c r="BL552" i="2"/>
  <c r="BM552" i="2"/>
  <c r="BN552" i="2"/>
  <c r="BH553" i="2"/>
  <c r="BI553" i="2"/>
  <c r="BJ553" i="2"/>
  <c r="BK553" i="2"/>
  <c r="BL553" i="2"/>
  <c r="BM553" i="2"/>
  <c r="BN553" i="2"/>
  <c r="BH554" i="2"/>
  <c r="BI554" i="2"/>
  <c r="BJ554" i="2"/>
  <c r="BK554" i="2"/>
  <c r="BL554" i="2"/>
  <c r="BM554" i="2"/>
  <c r="BN554" i="2"/>
  <c r="BH555" i="2"/>
  <c r="BI555" i="2"/>
  <c r="BJ555" i="2"/>
  <c r="BK555" i="2"/>
  <c r="BL555" i="2"/>
  <c r="BM555" i="2"/>
  <c r="BN555" i="2"/>
  <c r="BH556" i="2"/>
  <c r="BI556" i="2"/>
  <c r="BJ556" i="2"/>
  <c r="BK556" i="2"/>
  <c r="BL556" i="2"/>
  <c r="BM556" i="2"/>
  <c r="BN556" i="2"/>
  <c r="BH557" i="2"/>
  <c r="BI557" i="2"/>
  <c r="BJ557" i="2"/>
  <c r="BK557" i="2"/>
  <c r="BL557" i="2"/>
  <c r="BM557" i="2"/>
  <c r="BN557" i="2"/>
  <c r="BH558" i="2"/>
  <c r="BI558" i="2"/>
  <c r="BJ558" i="2"/>
  <c r="BK558" i="2"/>
  <c r="BL558" i="2"/>
  <c r="BM558" i="2"/>
  <c r="BN558" i="2"/>
  <c r="BH559" i="2"/>
  <c r="BI559" i="2"/>
  <c r="BJ559" i="2"/>
  <c r="BK559" i="2"/>
  <c r="BL559" i="2"/>
  <c r="BM559" i="2"/>
  <c r="BN559" i="2"/>
  <c r="BH560" i="2"/>
  <c r="BI560" i="2"/>
  <c r="BJ560" i="2"/>
  <c r="BK560" i="2"/>
  <c r="BL560" i="2"/>
  <c r="BM560" i="2"/>
  <c r="BN560" i="2"/>
  <c r="BH561" i="2"/>
  <c r="BI561" i="2"/>
  <c r="BJ561" i="2"/>
  <c r="BK561" i="2"/>
  <c r="BL561" i="2"/>
  <c r="BM561" i="2"/>
  <c r="BN561" i="2"/>
  <c r="BH562" i="2"/>
  <c r="BI562" i="2"/>
  <c r="BJ562" i="2"/>
  <c r="BK562" i="2"/>
  <c r="BL562" i="2"/>
  <c r="BM562" i="2"/>
  <c r="BN562" i="2"/>
  <c r="BH563" i="2"/>
  <c r="BI563" i="2"/>
  <c r="BJ563" i="2"/>
  <c r="BK563" i="2"/>
  <c r="BL563" i="2"/>
  <c r="BM563" i="2"/>
  <c r="BN563" i="2"/>
  <c r="BH564" i="2"/>
  <c r="BI564" i="2"/>
  <c r="BJ564" i="2"/>
  <c r="BK564" i="2"/>
  <c r="BL564" i="2"/>
  <c r="BM564" i="2"/>
  <c r="BN564" i="2"/>
  <c r="BH565" i="2"/>
  <c r="BI565" i="2"/>
  <c r="BJ565" i="2"/>
  <c r="BK565" i="2"/>
  <c r="BL565" i="2"/>
  <c r="BM565" i="2"/>
  <c r="BN565" i="2"/>
  <c r="BH566" i="2"/>
  <c r="BI566" i="2"/>
  <c r="BJ566" i="2"/>
  <c r="BK566" i="2"/>
  <c r="BL566" i="2"/>
  <c r="BM566" i="2"/>
  <c r="BN566" i="2"/>
  <c r="BH567" i="2"/>
  <c r="BI567" i="2"/>
  <c r="BJ567" i="2"/>
  <c r="BK567" i="2"/>
  <c r="BL567" i="2"/>
  <c r="BM567" i="2"/>
  <c r="BN567" i="2"/>
  <c r="BH568" i="2"/>
  <c r="BI568" i="2"/>
  <c r="BJ568" i="2"/>
  <c r="BK568" i="2"/>
  <c r="BL568" i="2"/>
  <c r="BM568" i="2"/>
  <c r="BN568" i="2"/>
  <c r="BH569" i="2"/>
  <c r="BI569" i="2"/>
  <c r="BJ569" i="2"/>
  <c r="BK569" i="2"/>
  <c r="BL569" i="2"/>
  <c r="BM569" i="2"/>
  <c r="BN569" i="2"/>
  <c r="BH570" i="2"/>
  <c r="BI570" i="2"/>
  <c r="BJ570" i="2"/>
  <c r="BK570" i="2"/>
  <c r="BL570" i="2"/>
  <c r="BM570" i="2"/>
  <c r="BN570" i="2"/>
  <c r="BH571" i="2"/>
  <c r="BI571" i="2"/>
  <c r="BJ571" i="2"/>
  <c r="BK571" i="2"/>
  <c r="BL571" i="2"/>
  <c r="BM571" i="2"/>
  <c r="BN571" i="2"/>
  <c r="BH572" i="2"/>
  <c r="BI572" i="2"/>
  <c r="BJ572" i="2"/>
  <c r="BK572" i="2"/>
  <c r="BL572" i="2"/>
  <c r="BM572" i="2"/>
  <c r="BN572" i="2"/>
  <c r="BH573" i="2"/>
  <c r="BI573" i="2"/>
  <c r="BJ573" i="2"/>
  <c r="BK573" i="2"/>
  <c r="BL573" i="2"/>
  <c r="BM573" i="2"/>
  <c r="BN573" i="2"/>
  <c r="BH574" i="2"/>
  <c r="BI574" i="2"/>
  <c r="BJ574" i="2"/>
  <c r="BK574" i="2"/>
  <c r="BL574" i="2"/>
  <c r="BM574" i="2"/>
  <c r="BN574" i="2"/>
  <c r="BH575" i="2"/>
  <c r="BI575" i="2"/>
  <c r="BJ575" i="2"/>
  <c r="BK575" i="2"/>
  <c r="BL575" i="2"/>
  <c r="BM575" i="2"/>
  <c r="BN575" i="2"/>
  <c r="BH576" i="2"/>
  <c r="BI576" i="2"/>
  <c r="BJ576" i="2"/>
  <c r="BK576" i="2"/>
  <c r="BL576" i="2"/>
  <c r="BM576" i="2"/>
  <c r="BN576" i="2"/>
  <c r="BH577" i="2"/>
  <c r="BI577" i="2"/>
  <c r="BJ577" i="2"/>
  <c r="BK577" i="2"/>
  <c r="BL577" i="2"/>
  <c r="BM577" i="2"/>
  <c r="BN577" i="2"/>
  <c r="BH578" i="2"/>
  <c r="BI578" i="2"/>
  <c r="BJ578" i="2"/>
  <c r="BK578" i="2"/>
  <c r="BL578" i="2"/>
  <c r="BM578" i="2"/>
  <c r="BN578" i="2"/>
  <c r="BH579" i="2"/>
  <c r="BI579" i="2"/>
  <c r="BJ579" i="2"/>
  <c r="BK579" i="2"/>
  <c r="BL579" i="2"/>
  <c r="BM579" i="2"/>
  <c r="BN579" i="2"/>
  <c r="BH580" i="2"/>
  <c r="BI580" i="2"/>
  <c r="BJ580" i="2"/>
  <c r="BK580" i="2"/>
  <c r="BL580" i="2"/>
  <c r="BM580" i="2"/>
  <c r="BN580" i="2"/>
  <c r="BH581" i="2"/>
  <c r="BI581" i="2"/>
  <c r="BJ581" i="2"/>
  <c r="BK581" i="2"/>
  <c r="BL581" i="2"/>
  <c r="BM581" i="2"/>
  <c r="BN581" i="2"/>
  <c r="BH582" i="2"/>
  <c r="BI582" i="2"/>
  <c r="BJ582" i="2"/>
  <c r="BK582" i="2"/>
  <c r="BL582" i="2"/>
  <c r="BM582" i="2"/>
  <c r="BN582" i="2"/>
  <c r="BH583" i="2"/>
  <c r="BI583" i="2"/>
  <c r="BJ583" i="2"/>
  <c r="BK583" i="2"/>
  <c r="BL583" i="2"/>
  <c r="BM583" i="2"/>
  <c r="BN583" i="2"/>
  <c r="BH584" i="2"/>
  <c r="BI584" i="2"/>
  <c r="BJ584" i="2"/>
  <c r="BK584" i="2"/>
  <c r="BL584" i="2"/>
  <c r="BM584" i="2"/>
  <c r="BN584" i="2"/>
  <c r="BH585" i="2"/>
  <c r="BI585" i="2"/>
  <c r="BJ585" i="2"/>
  <c r="BK585" i="2"/>
  <c r="BL585" i="2"/>
  <c r="BM585" i="2"/>
  <c r="BN585" i="2"/>
  <c r="BH586" i="2"/>
  <c r="BI586" i="2"/>
  <c r="BJ586" i="2"/>
  <c r="BK586" i="2"/>
  <c r="BL586" i="2"/>
  <c r="BM586" i="2"/>
  <c r="BN586" i="2"/>
  <c r="BH587" i="2"/>
  <c r="BI587" i="2"/>
  <c r="BJ587" i="2"/>
  <c r="BK587" i="2"/>
  <c r="BL587" i="2"/>
  <c r="BM587" i="2"/>
  <c r="BN587" i="2"/>
  <c r="BH588" i="2"/>
  <c r="BI588" i="2"/>
  <c r="BJ588" i="2"/>
  <c r="BK588" i="2"/>
  <c r="BL588" i="2"/>
  <c r="BM588" i="2"/>
  <c r="BN588" i="2"/>
  <c r="BH589" i="2"/>
  <c r="BI589" i="2"/>
  <c r="BJ589" i="2"/>
  <c r="BK589" i="2"/>
  <c r="BL589" i="2"/>
  <c r="BM589" i="2"/>
  <c r="BN589" i="2"/>
  <c r="BH590" i="2"/>
  <c r="BI590" i="2"/>
  <c r="BJ590" i="2"/>
  <c r="BK590" i="2"/>
  <c r="BL590" i="2"/>
  <c r="BM590" i="2"/>
  <c r="BN590" i="2"/>
  <c r="BH591" i="2"/>
  <c r="BI591" i="2"/>
  <c r="BJ591" i="2"/>
  <c r="BK591" i="2"/>
  <c r="BL591" i="2"/>
  <c r="BM591" i="2"/>
  <c r="BN591" i="2"/>
  <c r="BH592" i="2"/>
  <c r="BI592" i="2"/>
  <c r="BJ592" i="2"/>
  <c r="BK592" i="2"/>
  <c r="BL592" i="2"/>
  <c r="BM592" i="2"/>
  <c r="BN592" i="2"/>
  <c r="BH593" i="2"/>
  <c r="BI593" i="2"/>
  <c r="BJ593" i="2"/>
  <c r="BK593" i="2"/>
  <c r="BL593" i="2"/>
  <c r="BM593" i="2"/>
  <c r="BN593" i="2"/>
  <c r="BH594" i="2"/>
  <c r="BI594" i="2"/>
  <c r="BJ594" i="2"/>
  <c r="BK594" i="2"/>
  <c r="BL594" i="2"/>
  <c r="BM594" i="2"/>
  <c r="BN594" i="2"/>
  <c r="BH595" i="2"/>
  <c r="BI595" i="2"/>
  <c r="BJ595" i="2"/>
  <c r="BK595" i="2"/>
  <c r="BL595" i="2"/>
  <c r="BM595" i="2"/>
  <c r="BN595" i="2"/>
  <c r="BH596" i="2"/>
  <c r="BI596" i="2"/>
  <c r="BJ596" i="2"/>
  <c r="BK596" i="2"/>
  <c r="BL596" i="2"/>
  <c r="BM596" i="2"/>
  <c r="BN596" i="2"/>
  <c r="BH597" i="2"/>
  <c r="BI597" i="2"/>
  <c r="BJ597" i="2"/>
  <c r="BK597" i="2"/>
  <c r="BL597" i="2"/>
  <c r="BM597" i="2"/>
  <c r="BN597" i="2"/>
  <c r="BH598" i="2"/>
  <c r="BI598" i="2"/>
  <c r="BJ598" i="2"/>
  <c r="BK598" i="2"/>
  <c r="BL598" i="2"/>
  <c r="BM598" i="2"/>
  <c r="BN598" i="2"/>
  <c r="BH599" i="2"/>
  <c r="BI599" i="2"/>
  <c r="BJ599" i="2"/>
  <c r="BK599" i="2"/>
  <c r="BL599" i="2"/>
  <c r="BM599" i="2"/>
  <c r="BN599" i="2"/>
  <c r="BH600" i="2"/>
  <c r="BI600" i="2"/>
  <c r="BJ600" i="2"/>
  <c r="BK600" i="2"/>
  <c r="BL600" i="2"/>
  <c r="BM600" i="2"/>
  <c r="BN600" i="2"/>
  <c r="BH601" i="2"/>
  <c r="BI601" i="2"/>
  <c r="BJ601" i="2"/>
  <c r="BK601" i="2"/>
  <c r="BL601" i="2"/>
  <c r="BM601" i="2"/>
  <c r="BN601" i="2"/>
  <c r="BH602" i="2"/>
  <c r="BI602" i="2"/>
  <c r="BJ602" i="2"/>
  <c r="BK602" i="2"/>
  <c r="BL602" i="2"/>
  <c r="BM602" i="2"/>
  <c r="BN602" i="2"/>
  <c r="BH603" i="2"/>
  <c r="BI603" i="2"/>
  <c r="BJ603" i="2"/>
  <c r="BK603" i="2"/>
  <c r="BL603" i="2"/>
  <c r="BM603" i="2"/>
  <c r="BN603" i="2"/>
  <c r="BH604" i="2"/>
  <c r="BI604" i="2"/>
  <c r="BJ604" i="2"/>
  <c r="BK604" i="2"/>
  <c r="BL604" i="2"/>
  <c r="BM604" i="2"/>
  <c r="BN604" i="2"/>
  <c r="BH605" i="2"/>
  <c r="BI605" i="2"/>
  <c r="BJ605" i="2"/>
  <c r="BK605" i="2"/>
  <c r="BL605" i="2"/>
  <c r="BM605" i="2"/>
  <c r="BN605" i="2"/>
  <c r="BH606" i="2"/>
  <c r="BI606" i="2"/>
  <c r="BJ606" i="2"/>
  <c r="BK606" i="2"/>
  <c r="BL606" i="2"/>
  <c r="BM606" i="2"/>
  <c r="BN606" i="2"/>
  <c r="BH607" i="2"/>
  <c r="BI607" i="2"/>
  <c r="BJ607" i="2"/>
  <c r="BK607" i="2"/>
  <c r="BL607" i="2"/>
  <c r="BM607" i="2"/>
  <c r="BN607" i="2"/>
  <c r="BH608" i="2"/>
  <c r="BI608" i="2"/>
  <c r="BJ608" i="2"/>
  <c r="BK608" i="2"/>
  <c r="BL608" i="2"/>
  <c r="BM608" i="2"/>
  <c r="BN608" i="2"/>
  <c r="BH609" i="2"/>
  <c r="BI609" i="2"/>
  <c r="BJ609" i="2"/>
  <c r="BK609" i="2"/>
  <c r="BL609" i="2"/>
  <c r="BM609" i="2"/>
  <c r="BN609" i="2"/>
  <c r="BH610" i="2"/>
  <c r="BI610" i="2"/>
  <c r="BJ610" i="2"/>
  <c r="BK610" i="2"/>
  <c r="BL610" i="2"/>
  <c r="BM610" i="2"/>
  <c r="BN610" i="2"/>
  <c r="BH611" i="2"/>
  <c r="BI611" i="2"/>
  <c r="BJ611" i="2"/>
  <c r="BK611" i="2"/>
  <c r="BL611" i="2"/>
  <c r="BM611" i="2"/>
  <c r="BN611" i="2"/>
  <c r="BH612" i="2"/>
  <c r="BI612" i="2"/>
  <c r="BJ612" i="2"/>
  <c r="BK612" i="2"/>
  <c r="BL612" i="2"/>
  <c r="BM612" i="2"/>
  <c r="BN612" i="2"/>
  <c r="BH613" i="2"/>
  <c r="BI613" i="2"/>
  <c r="BJ613" i="2"/>
  <c r="BK613" i="2"/>
  <c r="BL613" i="2"/>
  <c r="BM613" i="2"/>
  <c r="BN613" i="2"/>
  <c r="BH614" i="2"/>
  <c r="BI614" i="2"/>
  <c r="BJ614" i="2"/>
  <c r="BK614" i="2"/>
  <c r="BL614" i="2"/>
  <c r="BM614" i="2"/>
  <c r="BN614" i="2"/>
  <c r="BH615" i="2"/>
  <c r="BI615" i="2"/>
  <c r="BJ615" i="2"/>
  <c r="BK615" i="2"/>
  <c r="BL615" i="2"/>
  <c r="BM615" i="2"/>
  <c r="BN615" i="2"/>
  <c r="BH616" i="2"/>
  <c r="BI616" i="2"/>
  <c r="BJ616" i="2"/>
  <c r="BK616" i="2"/>
  <c r="BL616" i="2"/>
  <c r="BM616" i="2"/>
  <c r="BN616" i="2"/>
  <c r="BH617" i="2"/>
  <c r="BI617" i="2"/>
  <c r="BJ617" i="2"/>
  <c r="BK617" i="2"/>
  <c r="BL617" i="2"/>
  <c r="BM617" i="2"/>
  <c r="BN617" i="2"/>
  <c r="BH618" i="2"/>
  <c r="BI618" i="2"/>
  <c r="BJ618" i="2"/>
  <c r="BK618" i="2"/>
  <c r="BL618" i="2"/>
  <c r="BM618" i="2"/>
  <c r="BN618" i="2"/>
  <c r="BH619" i="2"/>
  <c r="BI619" i="2"/>
  <c r="BJ619" i="2"/>
  <c r="BK619" i="2"/>
  <c r="BL619" i="2"/>
  <c r="BM619" i="2"/>
  <c r="BN619" i="2"/>
  <c r="BH620" i="2"/>
  <c r="BI620" i="2"/>
  <c r="BJ620" i="2"/>
  <c r="BK620" i="2"/>
  <c r="BL620" i="2"/>
  <c r="BM620" i="2"/>
  <c r="BN620" i="2"/>
  <c r="BH621" i="2"/>
  <c r="BI621" i="2"/>
  <c r="BJ621" i="2"/>
  <c r="BK621" i="2"/>
  <c r="BL621" i="2"/>
  <c r="BM621" i="2"/>
  <c r="BN621" i="2"/>
  <c r="BH622" i="2"/>
  <c r="BI622" i="2"/>
  <c r="BJ622" i="2"/>
  <c r="BK622" i="2"/>
  <c r="BL622" i="2"/>
  <c r="BM622" i="2"/>
  <c r="BN622" i="2"/>
  <c r="BH623" i="2"/>
  <c r="BI623" i="2"/>
  <c r="BJ623" i="2"/>
  <c r="BK623" i="2"/>
  <c r="BL623" i="2"/>
  <c r="BM623" i="2"/>
  <c r="BN623" i="2"/>
  <c r="BH624" i="2"/>
  <c r="BI624" i="2"/>
  <c r="BJ624" i="2"/>
  <c r="BK624" i="2"/>
  <c r="BL624" i="2"/>
  <c r="BM624" i="2"/>
  <c r="BN624" i="2"/>
  <c r="BH625" i="2"/>
  <c r="BI625" i="2"/>
  <c r="BJ625" i="2"/>
  <c r="BK625" i="2"/>
  <c r="BL625" i="2"/>
  <c r="BM625" i="2"/>
  <c r="BN625" i="2"/>
  <c r="BH626" i="2"/>
  <c r="BI626" i="2"/>
  <c r="BJ626" i="2"/>
  <c r="BK626" i="2"/>
  <c r="BL626" i="2"/>
  <c r="BM626" i="2"/>
  <c r="BN626" i="2"/>
  <c r="BH627" i="2"/>
  <c r="BI627" i="2"/>
  <c r="BJ627" i="2"/>
  <c r="BK627" i="2"/>
  <c r="BL627" i="2"/>
  <c r="BM627" i="2"/>
  <c r="BN627" i="2"/>
  <c r="BH628" i="2"/>
  <c r="BI628" i="2"/>
  <c r="BJ628" i="2"/>
  <c r="BK628" i="2"/>
  <c r="BL628" i="2"/>
  <c r="BM628" i="2"/>
  <c r="BN628" i="2"/>
  <c r="BH629" i="2"/>
  <c r="BI629" i="2"/>
  <c r="BJ629" i="2"/>
  <c r="BK629" i="2"/>
  <c r="BL629" i="2"/>
  <c r="BM629" i="2"/>
  <c r="BN629" i="2"/>
  <c r="BH630" i="2"/>
  <c r="BI630" i="2"/>
  <c r="BJ630" i="2"/>
  <c r="BK630" i="2"/>
  <c r="BL630" i="2"/>
  <c r="BM630" i="2"/>
  <c r="BN630" i="2"/>
  <c r="BH631" i="2"/>
  <c r="BI631" i="2"/>
  <c r="BJ631" i="2"/>
  <c r="BK631" i="2"/>
  <c r="BL631" i="2"/>
  <c r="BM631" i="2"/>
  <c r="BN631" i="2"/>
  <c r="BH632" i="2"/>
  <c r="BI632" i="2"/>
  <c r="BJ632" i="2"/>
  <c r="BK632" i="2"/>
  <c r="BL632" i="2"/>
  <c r="BM632" i="2"/>
  <c r="BN632" i="2"/>
  <c r="BH633" i="2"/>
  <c r="BI633" i="2"/>
  <c r="BJ633" i="2"/>
  <c r="BK633" i="2"/>
  <c r="BL633" i="2"/>
  <c r="BM633" i="2"/>
  <c r="BN633" i="2"/>
  <c r="BH634" i="2"/>
  <c r="BI634" i="2"/>
  <c r="BJ634" i="2"/>
  <c r="BK634" i="2"/>
  <c r="BL634" i="2"/>
  <c r="BM634" i="2"/>
  <c r="BN634" i="2"/>
  <c r="BH635" i="2"/>
  <c r="BI635" i="2"/>
  <c r="BJ635" i="2"/>
  <c r="BK635" i="2"/>
  <c r="BL635" i="2"/>
  <c r="BM635" i="2"/>
  <c r="BN635" i="2"/>
  <c r="BH636" i="2"/>
  <c r="BI636" i="2"/>
  <c r="BJ636" i="2"/>
  <c r="BK636" i="2"/>
  <c r="BL636" i="2"/>
  <c r="BM636" i="2"/>
  <c r="BN636" i="2"/>
  <c r="BH637" i="2"/>
  <c r="BI637" i="2"/>
  <c r="BJ637" i="2"/>
  <c r="BK637" i="2"/>
  <c r="BL637" i="2"/>
  <c r="BM637" i="2"/>
  <c r="BN637" i="2"/>
  <c r="BH638" i="2"/>
  <c r="BI638" i="2"/>
  <c r="BJ638" i="2"/>
  <c r="BK638" i="2"/>
  <c r="BL638" i="2"/>
  <c r="BM638" i="2"/>
  <c r="BN638" i="2"/>
  <c r="BH639" i="2"/>
  <c r="BI639" i="2"/>
  <c r="BJ639" i="2"/>
  <c r="BK639" i="2"/>
  <c r="BL639" i="2"/>
  <c r="BM639" i="2"/>
  <c r="BN639" i="2"/>
  <c r="BH640" i="2"/>
  <c r="BI640" i="2"/>
  <c r="BJ640" i="2"/>
  <c r="BK640" i="2"/>
  <c r="BL640" i="2"/>
  <c r="BM640" i="2"/>
  <c r="BN640" i="2"/>
  <c r="BH641" i="2"/>
  <c r="BI641" i="2"/>
  <c r="BJ641" i="2"/>
  <c r="BK641" i="2"/>
  <c r="BL641" i="2"/>
  <c r="BM641" i="2"/>
  <c r="BN641" i="2"/>
  <c r="BH642" i="2"/>
  <c r="BI642" i="2"/>
  <c r="BJ642" i="2"/>
  <c r="BK642" i="2"/>
  <c r="BL642" i="2"/>
  <c r="BM642" i="2"/>
  <c r="BN642" i="2"/>
  <c r="BH643" i="2"/>
  <c r="BI643" i="2"/>
  <c r="BJ643" i="2"/>
  <c r="BK643" i="2"/>
  <c r="BL643" i="2"/>
  <c r="BM643" i="2"/>
  <c r="BN643" i="2"/>
  <c r="BH644" i="2"/>
  <c r="BI644" i="2"/>
  <c r="BJ644" i="2"/>
  <c r="BK644" i="2"/>
  <c r="BL644" i="2"/>
  <c r="BM644" i="2"/>
  <c r="BN644" i="2"/>
  <c r="BH645" i="2"/>
  <c r="BI645" i="2"/>
  <c r="BJ645" i="2"/>
  <c r="BK645" i="2"/>
  <c r="BL645" i="2"/>
  <c r="BM645" i="2"/>
  <c r="BN645" i="2"/>
  <c r="BH646" i="2"/>
  <c r="BI646" i="2"/>
  <c r="BJ646" i="2"/>
  <c r="BK646" i="2"/>
  <c r="BL646" i="2"/>
  <c r="BM646" i="2"/>
  <c r="BN646" i="2"/>
  <c r="BH647" i="2"/>
  <c r="BI647" i="2"/>
  <c r="BJ647" i="2"/>
  <c r="BK647" i="2"/>
  <c r="BL647" i="2"/>
  <c r="BM647" i="2"/>
  <c r="BN647" i="2"/>
  <c r="BH648" i="2"/>
  <c r="BI648" i="2"/>
  <c r="BJ648" i="2"/>
  <c r="BK648" i="2"/>
  <c r="BL648" i="2"/>
  <c r="BM648" i="2"/>
  <c r="BN648" i="2"/>
  <c r="BH649" i="2"/>
  <c r="BI649" i="2"/>
  <c r="BJ649" i="2"/>
  <c r="BK649" i="2"/>
  <c r="BL649" i="2"/>
  <c r="BM649" i="2"/>
  <c r="BN649" i="2"/>
  <c r="BH650" i="2"/>
  <c r="BI650" i="2"/>
  <c r="BJ650" i="2"/>
  <c r="BK650" i="2"/>
  <c r="BL650" i="2"/>
  <c r="BM650" i="2"/>
  <c r="BN650" i="2"/>
  <c r="BH651" i="2"/>
  <c r="BI651" i="2"/>
  <c r="BJ651" i="2"/>
  <c r="BK651" i="2"/>
  <c r="BL651" i="2"/>
  <c r="BM651" i="2"/>
  <c r="BN651" i="2"/>
  <c r="BH652" i="2"/>
  <c r="BI652" i="2"/>
  <c r="BJ652" i="2"/>
  <c r="BK652" i="2"/>
  <c r="BL652" i="2"/>
  <c r="BM652" i="2"/>
  <c r="BN652" i="2"/>
  <c r="BH653" i="2"/>
  <c r="BI653" i="2"/>
  <c r="BJ653" i="2"/>
  <c r="BK653" i="2"/>
  <c r="BL653" i="2"/>
  <c r="BM653" i="2"/>
  <c r="BN653" i="2"/>
  <c r="BH654" i="2"/>
  <c r="BI654" i="2"/>
  <c r="BJ654" i="2"/>
  <c r="BK654" i="2"/>
  <c r="BL654" i="2"/>
  <c r="BM654" i="2"/>
  <c r="BN654" i="2"/>
  <c r="BH655" i="2"/>
  <c r="BI655" i="2"/>
  <c r="BJ655" i="2"/>
  <c r="BK655" i="2"/>
  <c r="BL655" i="2"/>
  <c r="BM655" i="2"/>
  <c r="BN655" i="2"/>
  <c r="BH656" i="2"/>
  <c r="BI656" i="2"/>
  <c r="BJ656" i="2"/>
  <c r="BK656" i="2"/>
  <c r="BL656" i="2"/>
  <c r="BM656" i="2"/>
  <c r="BN656" i="2"/>
  <c r="BH657" i="2"/>
  <c r="BI657" i="2"/>
  <c r="BJ657" i="2"/>
  <c r="BK657" i="2"/>
  <c r="BL657" i="2"/>
  <c r="BM657" i="2"/>
  <c r="BN657" i="2"/>
  <c r="BH658" i="2"/>
  <c r="BI658" i="2"/>
  <c r="BJ658" i="2"/>
  <c r="BK658" i="2"/>
  <c r="BL658" i="2"/>
  <c r="BM658" i="2"/>
  <c r="BN658" i="2"/>
  <c r="BH659" i="2"/>
  <c r="BI659" i="2"/>
  <c r="BJ659" i="2"/>
  <c r="BK659" i="2"/>
  <c r="BL659" i="2"/>
  <c r="BM659" i="2"/>
  <c r="BN659" i="2"/>
  <c r="BH660" i="2"/>
  <c r="BI660" i="2"/>
  <c r="BJ660" i="2"/>
  <c r="BK660" i="2"/>
  <c r="BL660" i="2"/>
  <c r="BM660" i="2"/>
  <c r="BN660" i="2"/>
  <c r="BH661" i="2"/>
  <c r="BI661" i="2"/>
  <c r="BJ661" i="2"/>
  <c r="BK661" i="2"/>
  <c r="BL661" i="2"/>
  <c r="BM661" i="2"/>
  <c r="BN661" i="2"/>
  <c r="BH662" i="2"/>
  <c r="BI662" i="2"/>
  <c r="BJ662" i="2"/>
  <c r="BK662" i="2"/>
  <c r="BL662" i="2"/>
  <c r="BM662" i="2"/>
  <c r="BN662" i="2"/>
  <c r="BH663" i="2"/>
  <c r="BI663" i="2"/>
  <c r="BJ663" i="2"/>
  <c r="BK663" i="2"/>
  <c r="BL663" i="2"/>
  <c r="BM663" i="2"/>
  <c r="BN663" i="2"/>
  <c r="BH664" i="2"/>
  <c r="BI664" i="2"/>
  <c r="BJ664" i="2"/>
  <c r="BK664" i="2"/>
  <c r="BL664" i="2"/>
  <c r="BM664" i="2"/>
  <c r="BN664" i="2"/>
  <c r="BH665" i="2"/>
  <c r="BI665" i="2"/>
  <c r="BJ665" i="2"/>
  <c r="BK665" i="2"/>
  <c r="BL665" i="2"/>
  <c r="BM665" i="2"/>
  <c r="BN665" i="2"/>
  <c r="BH666" i="2"/>
  <c r="BI666" i="2"/>
  <c r="BJ666" i="2"/>
  <c r="BK666" i="2"/>
  <c r="BL666" i="2"/>
  <c r="BM666" i="2"/>
  <c r="BN666" i="2"/>
  <c r="BH667" i="2"/>
  <c r="BI667" i="2"/>
  <c r="BJ667" i="2"/>
  <c r="BK667" i="2"/>
  <c r="BL667" i="2"/>
  <c r="BM667" i="2"/>
  <c r="BN667" i="2"/>
  <c r="BH668" i="2"/>
  <c r="BI668" i="2"/>
  <c r="BJ668" i="2"/>
  <c r="BK668" i="2"/>
  <c r="BL668" i="2"/>
  <c r="BM668" i="2"/>
  <c r="BN668" i="2"/>
  <c r="BH669" i="2"/>
  <c r="BI669" i="2"/>
  <c r="BJ669" i="2"/>
  <c r="BK669" i="2"/>
  <c r="BL669" i="2"/>
  <c r="BM669" i="2"/>
  <c r="BN669" i="2"/>
  <c r="BH670" i="2"/>
  <c r="BI670" i="2"/>
  <c r="BJ670" i="2"/>
  <c r="BK670" i="2"/>
  <c r="BL670" i="2"/>
  <c r="BM670" i="2"/>
  <c r="BN670" i="2"/>
  <c r="BH671" i="2"/>
  <c r="BI671" i="2"/>
  <c r="BJ671" i="2"/>
  <c r="BK671" i="2"/>
  <c r="BL671" i="2"/>
  <c r="BM671" i="2"/>
  <c r="BN671" i="2"/>
  <c r="BH672" i="2"/>
  <c r="BI672" i="2"/>
  <c r="BJ672" i="2"/>
  <c r="BK672" i="2"/>
  <c r="BL672" i="2"/>
  <c r="BM672" i="2"/>
  <c r="BN672" i="2"/>
  <c r="BH673" i="2"/>
  <c r="BI673" i="2"/>
  <c r="BJ673" i="2"/>
  <c r="BK673" i="2"/>
  <c r="BL673" i="2"/>
  <c r="BM673" i="2"/>
  <c r="BN673" i="2"/>
  <c r="BH674" i="2"/>
  <c r="BI674" i="2"/>
  <c r="BJ674" i="2"/>
  <c r="BK674" i="2"/>
  <c r="BL674" i="2"/>
  <c r="BM674" i="2"/>
  <c r="BN674" i="2"/>
  <c r="BH675" i="2"/>
  <c r="BI675" i="2"/>
  <c r="BJ675" i="2"/>
  <c r="BK675" i="2"/>
  <c r="BL675" i="2"/>
  <c r="BM675" i="2"/>
  <c r="BN675" i="2"/>
  <c r="BH676" i="2"/>
  <c r="BI676" i="2"/>
  <c r="BJ676" i="2"/>
  <c r="BK676" i="2"/>
  <c r="BL676" i="2"/>
  <c r="BM676" i="2"/>
  <c r="BN676" i="2"/>
  <c r="BH677" i="2"/>
  <c r="BI677" i="2"/>
  <c r="BJ677" i="2"/>
  <c r="BK677" i="2"/>
  <c r="BL677" i="2"/>
  <c r="BM677" i="2"/>
  <c r="BN677" i="2"/>
  <c r="BH678" i="2"/>
  <c r="BI678" i="2"/>
  <c r="BJ678" i="2"/>
  <c r="BK678" i="2"/>
  <c r="BL678" i="2"/>
  <c r="BM678" i="2"/>
  <c r="BN678" i="2"/>
  <c r="BH679" i="2"/>
  <c r="BI679" i="2"/>
  <c r="BJ679" i="2"/>
  <c r="BK679" i="2"/>
  <c r="BL679" i="2"/>
  <c r="BM679" i="2"/>
  <c r="BN679" i="2"/>
  <c r="BH680" i="2"/>
  <c r="BI680" i="2"/>
  <c r="BJ680" i="2"/>
  <c r="BK680" i="2"/>
  <c r="BL680" i="2"/>
  <c r="BM680" i="2"/>
  <c r="BN680" i="2"/>
  <c r="BH681" i="2"/>
  <c r="BI681" i="2"/>
  <c r="BJ681" i="2"/>
  <c r="BK681" i="2"/>
  <c r="BL681" i="2"/>
  <c r="BM681" i="2"/>
  <c r="BN681" i="2"/>
  <c r="BH682" i="2"/>
  <c r="BI682" i="2"/>
  <c r="BJ682" i="2"/>
  <c r="BK682" i="2"/>
  <c r="BL682" i="2"/>
  <c r="BM682" i="2"/>
  <c r="BN682" i="2"/>
  <c r="BH683" i="2"/>
  <c r="BI683" i="2"/>
  <c r="BJ683" i="2"/>
  <c r="BK683" i="2"/>
  <c r="BL683" i="2"/>
  <c r="BM683" i="2"/>
  <c r="BN683" i="2"/>
  <c r="BH684" i="2"/>
  <c r="BI684" i="2"/>
  <c r="BJ684" i="2"/>
  <c r="BK684" i="2"/>
  <c r="BL684" i="2"/>
  <c r="BM684" i="2"/>
  <c r="BN684" i="2"/>
  <c r="BH685" i="2"/>
  <c r="BI685" i="2"/>
  <c r="BJ685" i="2"/>
  <c r="BK685" i="2"/>
  <c r="BL685" i="2"/>
  <c r="BM685" i="2"/>
  <c r="BN685" i="2"/>
  <c r="BH686" i="2"/>
  <c r="BI686" i="2"/>
  <c r="BJ686" i="2"/>
  <c r="BK686" i="2"/>
  <c r="BL686" i="2"/>
  <c r="BM686" i="2"/>
  <c r="BN686" i="2"/>
  <c r="BH687" i="2"/>
  <c r="BI687" i="2"/>
  <c r="BJ687" i="2"/>
  <c r="BK687" i="2"/>
  <c r="BL687" i="2"/>
  <c r="BM687" i="2"/>
  <c r="BN687" i="2"/>
  <c r="BH688" i="2"/>
  <c r="BI688" i="2"/>
  <c r="BJ688" i="2"/>
  <c r="BK688" i="2"/>
  <c r="BL688" i="2"/>
  <c r="BM688" i="2"/>
  <c r="BN688" i="2"/>
  <c r="BH689" i="2"/>
  <c r="BI689" i="2"/>
  <c r="BJ689" i="2"/>
  <c r="BK689" i="2"/>
  <c r="BL689" i="2"/>
  <c r="BM689" i="2"/>
  <c r="BN689" i="2"/>
  <c r="BH690" i="2"/>
  <c r="BI690" i="2"/>
  <c r="BJ690" i="2"/>
  <c r="BK690" i="2"/>
  <c r="BL690" i="2"/>
  <c r="BM690" i="2"/>
  <c r="BN690" i="2"/>
  <c r="BH691" i="2"/>
  <c r="BI691" i="2"/>
  <c r="BJ691" i="2"/>
  <c r="BK691" i="2"/>
  <c r="BL691" i="2"/>
  <c r="BM691" i="2"/>
  <c r="BN691" i="2"/>
  <c r="BH692" i="2"/>
  <c r="BI692" i="2"/>
  <c r="BJ692" i="2"/>
  <c r="BK692" i="2"/>
  <c r="BL692" i="2"/>
  <c r="BM692" i="2"/>
  <c r="BN692" i="2"/>
  <c r="BH693" i="2"/>
  <c r="BI693" i="2"/>
  <c r="BJ693" i="2"/>
  <c r="BK693" i="2"/>
  <c r="BL693" i="2"/>
  <c r="BM693" i="2"/>
  <c r="BN693" i="2"/>
  <c r="BH694" i="2"/>
  <c r="BI694" i="2"/>
  <c r="BJ694" i="2"/>
  <c r="BK694" i="2"/>
  <c r="BL694" i="2"/>
  <c r="BM694" i="2"/>
  <c r="BN694" i="2"/>
  <c r="BH695" i="2"/>
  <c r="BI695" i="2"/>
  <c r="BJ695" i="2"/>
  <c r="BK695" i="2"/>
  <c r="BL695" i="2"/>
  <c r="BM695" i="2"/>
  <c r="BN695" i="2"/>
  <c r="BH696" i="2"/>
  <c r="BI696" i="2"/>
  <c r="BJ696" i="2"/>
  <c r="BK696" i="2"/>
  <c r="BL696" i="2"/>
  <c r="BM696" i="2"/>
  <c r="BN696" i="2"/>
  <c r="BH697" i="2"/>
  <c r="BI697" i="2"/>
  <c r="BJ697" i="2"/>
  <c r="BK697" i="2"/>
  <c r="BL697" i="2"/>
  <c r="BM697" i="2"/>
  <c r="BN697" i="2"/>
  <c r="BH698" i="2"/>
  <c r="BI698" i="2"/>
  <c r="BJ698" i="2"/>
  <c r="BK698" i="2"/>
  <c r="BL698" i="2"/>
  <c r="BM698" i="2"/>
  <c r="BN698" i="2"/>
  <c r="BH699" i="2"/>
  <c r="BI699" i="2"/>
  <c r="BJ699" i="2"/>
  <c r="BK699" i="2"/>
  <c r="BL699" i="2"/>
  <c r="BM699" i="2"/>
  <c r="BN699" i="2"/>
  <c r="BH700" i="2"/>
  <c r="BI700" i="2"/>
  <c r="BJ700" i="2"/>
  <c r="BK700" i="2"/>
  <c r="BL700" i="2"/>
  <c r="BM700" i="2"/>
  <c r="BN700" i="2"/>
  <c r="BH701" i="2"/>
  <c r="BI701" i="2"/>
  <c r="BJ701" i="2"/>
  <c r="BK701" i="2"/>
  <c r="BL701" i="2"/>
  <c r="BM701" i="2"/>
  <c r="BN701" i="2"/>
  <c r="BH702" i="2"/>
  <c r="BI702" i="2"/>
  <c r="BJ702" i="2"/>
  <c r="BK702" i="2"/>
  <c r="BL702" i="2"/>
  <c r="BM702" i="2"/>
  <c r="BN702" i="2"/>
  <c r="BH703" i="2"/>
  <c r="BI703" i="2"/>
  <c r="BJ703" i="2"/>
  <c r="BK703" i="2"/>
  <c r="BL703" i="2"/>
  <c r="BM703" i="2"/>
  <c r="BN703" i="2"/>
  <c r="BH704" i="2"/>
  <c r="BI704" i="2"/>
  <c r="BJ704" i="2"/>
  <c r="BK704" i="2"/>
  <c r="BL704" i="2"/>
  <c r="BM704" i="2"/>
  <c r="BN704" i="2"/>
  <c r="BH705" i="2"/>
  <c r="BI705" i="2"/>
  <c r="BJ705" i="2"/>
  <c r="BK705" i="2"/>
  <c r="BL705" i="2"/>
  <c r="BM705" i="2"/>
  <c r="BN705" i="2"/>
  <c r="BH706" i="2"/>
  <c r="BI706" i="2"/>
  <c r="BJ706" i="2"/>
  <c r="BK706" i="2"/>
  <c r="BL706" i="2"/>
  <c r="BM706" i="2"/>
  <c r="BN706" i="2"/>
  <c r="BH707" i="2"/>
  <c r="BI707" i="2"/>
  <c r="BJ707" i="2"/>
  <c r="BK707" i="2"/>
  <c r="BL707" i="2"/>
  <c r="BM707" i="2"/>
  <c r="BN707" i="2"/>
  <c r="BH708" i="2"/>
  <c r="BI708" i="2"/>
  <c r="BJ708" i="2"/>
  <c r="BK708" i="2"/>
  <c r="BL708" i="2"/>
  <c r="BM708" i="2"/>
  <c r="BN708" i="2"/>
  <c r="BH709" i="2"/>
  <c r="BI709" i="2"/>
  <c r="BJ709" i="2"/>
  <c r="BK709" i="2"/>
  <c r="BL709" i="2"/>
  <c r="BM709" i="2"/>
  <c r="BN709" i="2"/>
  <c r="BH710" i="2"/>
  <c r="BI710" i="2"/>
  <c r="BJ710" i="2"/>
  <c r="BK710" i="2"/>
  <c r="BL710" i="2"/>
  <c r="BM710" i="2"/>
  <c r="BN710" i="2"/>
  <c r="BH711" i="2"/>
  <c r="BI711" i="2"/>
  <c r="BJ711" i="2"/>
  <c r="BK711" i="2"/>
  <c r="BL711" i="2"/>
  <c r="BM711" i="2"/>
  <c r="BN711" i="2"/>
  <c r="BH712" i="2"/>
  <c r="BI712" i="2"/>
  <c r="BJ712" i="2"/>
  <c r="BK712" i="2"/>
  <c r="BL712" i="2"/>
  <c r="BM712" i="2"/>
  <c r="BN712" i="2"/>
  <c r="BH713" i="2"/>
  <c r="BI713" i="2"/>
  <c r="BJ713" i="2"/>
  <c r="BK713" i="2"/>
  <c r="BL713" i="2"/>
  <c r="BM713" i="2"/>
  <c r="BN713" i="2"/>
  <c r="BH714" i="2"/>
  <c r="BI714" i="2"/>
  <c r="BJ714" i="2"/>
  <c r="BK714" i="2"/>
  <c r="BL714" i="2"/>
  <c r="BM714" i="2"/>
  <c r="BN714" i="2"/>
  <c r="BH715" i="2"/>
  <c r="BI715" i="2"/>
  <c r="BJ715" i="2"/>
  <c r="BK715" i="2"/>
  <c r="BL715" i="2"/>
  <c r="BM715" i="2"/>
  <c r="BN715" i="2"/>
  <c r="BH716" i="2"/>
  <c r="BI716" i="2"/>
  <c r="BJ716" i="2"/>
  <c r="BK716" i="2"/>
  <c r="BL716" i="2"/>
  <c r="BM716" i="2"/>
  <c r="BN716" i="2"/>
  <c r="BH717" i="2"/>
  <c r="BI717" i="2"/>
  <c r="BJ717" i="2"/>
  <c r="BK717" i="2"/>
  <c r="BL717" i="2"/>
  <c r="BM717" i="2"/>
  <c r="BN717" i="2"/>
  <c r="BH718" i="2"/>
  <c r="BI718" i="2"/>
  <c r="BJ718" i="2"/>
  <c r="BK718" i="2"/>
  <c r="BL718" i="2"/>
  <c r="BM718" i="2"/>
  <c r="BN718" i="2"/>
  <c r="BH719" i="2"/>
  <c r="BI719" i="2"/>
  <c r="BJ719" i="2"/>
  <c r="BK719" i="2"/>
  <c r="BL719" i="2"/>
  <c r="BM719" i="2"/>
  <c r="BN719" i="2"/>
  <c r="BH720" i="2"/>
  <c r="BI720" i="2"/>
  <c r="BJ720" i="2"/>
  <c r="BK720" i="2"/>
  <c r="BL720" i="2"/>
  <c r="BM720" i="2"/>
  <c r="BN720" i="2"/>
  <c r="BH721" i="2"/>
  <c r="BI721" i="2"/>
  <c r="BJ721" i="2"/>
  <c r="BK721" i="2"/>
  <c r="BL721" i="2"/>
  <c r="BM721" i="2"/>
  <c r="BN721" i="2"/>
  <c r="BH722" i="2"/>
  <c r="BI722" i="2"/>
  <c r="BJ722" i="2"/>
  <c r="BK722" i="2"/>
  <c r="BL722" i="2"/>
  <c r="BM722" i="2"/>
  <c r="BN722" i="2"/>
  <c r="BH723" i="2"/>
  <c r="BI723" i="2"/>
  <c r="BJ723" i="2"/>
  <c r="BK723" i="2"/>
  <c r="BL723" i="2"/>
  <c r="BM723" i="2"/>
  <c r="BN723" i="2"/>
  <c r="BH724" i="2"/>
  <c r="BI724" i="2"/>
  <c r="BJ724" i="2"/>
  <c r="BK724" i="2"/>
  <c r="BL724" i="2"/>
  <c r="BM724" i="2"/>
  <c r="BN724" i="2"/>
  <c r="BH725" i="2"/>
  <c r="BI725" i="2"/>
  <c r="BJ725" i="2"/>
  <c r="BK725" i="2"/>
  <c r="BL725" i="2"/>
  <c r="BM725" i="2"/>
  <c r="BN725" i="2"/>
  <c r="BH726" i="2"/>
  <c r="BI726" i="2"/>
  <c r="BJ726" i="2"/>
  <c r="BK726" i="2"/>
  <c r="BL726" i="2"/>
  <c r="BM726" i="2"/>
  <c r="BN726" i="2"/>
  <c r="BH727" i="2"/>
  <c r="BI727" i="2"/>
  <c r="BJ727" i="2"/>
  <c r="BK727" i="2"/>
  <c r="BL727" i="2"/>
  <c r="BM727" i="2"/>
  <c r="BN727" i="2"/>
  <c r="BH728" i="2"/>
  <c r="BI728" i="2"/>
  <c r="BJ728" i="2"/>
  <c r="BK728" i="2"/>
  <c r="BL728" i="2"/>
  <c r="BM728" i="2"/>
  <c r="BN728" i="2"/>
  <c r="BH729" i="2"/>
  <c r="BI729" i="2"/>
  <c r="BJ729" i="2"/>
  <c r="BK729" i="2"/>
  <c r="BL729" i="2"/>
  <c r="BM729" i="2"/>
  <c r="BN729" i="2"/>
  <c r="BH730" i="2"/>
  <c r="BI730" i="2"/>
  <c r="BJ730" i="2"/>
  <c r="BK730" i="2"/>
  <c r="BL730" i="2"/>
  <c r="BM730" i="2"/>
  <c r="BN730" i="2"/>
  <c r="BH731" i="2"/>
  <c r="BI731" i="2"/>
  <c r="BJ731" i="2"/>
  <c r="BK731" i="2"/>
  <c r="BL731" i="2"/>
  <c r="BM731" i="2"/>
  <c r="BN731" i="2"/>
  <c r="BH732" i="2"/>
  <c r="BI732" i="2"/>
  <c r="BJ732" i="2"/>
  <c r="BK732" i="2"/>
  <c r="BL732" i="2"/>
  <c r="BM732" i="2"/>
  <c r="BN732" i="2"/>
  <c r="BH733" i="2"/>
  <c r="BI733" i="2"/>
  <c r="BJ733" i="2"/>
  <c r="BK733" i="2"/>
  <c r="BL733" i="2"/>
  <c r="BM733" i="2"/>
  <c r="BN733" i="2"/>
  <c r="BH734" i="2"/>
  <c r="BI734" i="2"/>
  <c r="BJ734" i="2"/>
  <c r="BK734" i="2"/>
  <c r="BL734" i="2"/>
  <c r="BM734" i="2"/>
  <c r="BN734" i="2"/>
  <c r="BH735" i="2"/>
  <c r="BI735" i="2"/>
  <c r="BJ735" i="2"/>
  <c r="BK735" i="2"/>
  <c r="BL735" i="2"/>
  <c r="BM735" i="2"/>
  <c r="BN735" i="2"/>
  <c r="BH736" i="2"/>
  <c r="BI736" i="2"/>
  <c r="BJ736" i="2"/>
  <c r="BK736" i="2"/>
  <c r="BL736" i="2"/>
  <c r="BM736" i="2"/>
  <c r="BN736" i="2"/>
  <c r="BH737" i="2"/>
  <c r="BI737" i="2"/>
  <c r="BJ737" i="2"/>
  <c r="BK737" i="2"/>
  <c r="BL737" i="2"/>
  <c r="BM737" i="2"/>
  <c r="BN737" i="2"/>
  <c r="BH738" i="2"/>
  <c r="BI738" i="2"/>
  <c r="BJ738" i="2"/>
  <c r="BK738" i="2"/>
  <c r="BL738" i="2"/>
  <c r="BM738" i="2"/>
  <c r="BN738" i="2"/>
  <c r="BH739" i="2"/>
  <c r="BI739" i="2"/>
  <c r="BJ739" i="2"/>
  <c r="BK739" i="2"/>
  <c r="BL739" i="2"/>
  <c r="BM739" i="2"/>
  <c r="BN739" i="2"/>
  <c r="BH740" i="2"/>
  <c r="BI740" i="2"/>
  <c r="BJ740" i="2"/>
  <c r="BK740" i="2"/>
  <c r="BL740" i="2"/>
  <c r="BM740" i="2"/>
  <c r="BN740" i="2"/>
  <c r="BH741" i="2"/>
  <c r="BI741" i="2"/>
  <c r="BJ741" i="2"/>
  <c r="BK741" i="2"/>
  <c r="BL741" i="2"/>
  <c r="BM741" i="2"/>
  <c r="BN741" i="2"/>
  <c r="BH742" i="2"/>
  <c r="BI742" i="2"/>
  <c r="BJ742" i="2"/>
  <c r="BK742" i="2"/>
  <c r="BL742" i="2"/>
  <c r="BM742" i="2"/>
  <c r="BN742" i="2"/>
  <c r="BH743" i="2"/>
  <c r="BI743" i="2"/>
  <c r="BJ743" i="2"/>
  <c r="BK743" i="2"/>
  <c r="BL743" i="2"/>
  <c r="BM743" i="2"/>
  <c r="BN743" i="2"/>
  <c r="BH744" i="2"/>
  <c r="BI744" i="2"/>
  <c r="BJ744" i="2"/>
  <c r="BK744" i="2"/>
  <c r="BL744" i="2"/>
  <c r="BM744" i="2"/>
  <c r="BN744" i="2"/>
  <c r="BH745" i="2"/>
  <c r="BI745" i="2"/>
  <c r="BJ745" i="2"/>
  <c r="BK745" i="2"/>
  <c r="BL745" i="2"/>
  <c r="BM745" i="2"/>
  <c r="BN745" i="2"/>
  <c r="BH746" i="2"/>
  <c r="BI746" i="2"/>
  <c r="BJ746" i="2"/>
  <c r="BK746" i="2"/>
  <c r="BL746" i="2"/>
  <c r="BM746" i="2"/>
  <c r="BN746" i="2"/>
  <c r="BH747" i="2"/>
  <c r="BI747" i="2"/>
  <c r="BJ747" i="2"/>
  <c r="BK747" i="2"/>
  <c r="BL747" i="2"/>
  <c r="BM747" i="2"/>
  <c r="BN747" i="2"/>
  <c r="BH748" i="2"/>
  <c r="BI748" i="2"/>
  <c r="BJ748" i="2"/>
  <c r="BK748" i="2"/>
  <c r="BL748" i="2"/>
  <c r="BM748" i="2"/>
  <c r="BN748" i="2"/>
  <c r="BH749" i="2"/>
  <c r="BI749" i="2"/>
  <c r="BJ749" i="2"/>
  <c r="BK749" i="2"/>
  <c r="BL749" i="2"/>
  <c r="BM749" i="2"/>
  <c r="BN749" i="2"/>
  <c r="BH750" i="2"/>
  <c r="BI750" i="2"/>
  <c r="BJ750" i="2"/>
  <c r="BK750" i="2"/>
  <c r="BL750" i="2"/>
  <c r="BM750" i="2"/>
  <c r="BN750" i="2"/>
  <c r="BH751" i="2"/>
  <c r="BI751" i="2"/>
  <c r="BJ751" i="2"/>
  <c r="BK751" i="2"/>
  <c r="BL751" i="2"/>
  <c r="BM751" i="2"/>
  <c r="BN751" i="2"/>
  <c r="BH752" i="2"/>
  <c r="BI752" i="2"/>
  <c r="BJ752" i="2"/>
  <c r="BK752" i="2"/>
  <c r="BL752" i="2"/>
  <c r="BM752" i="2"/>
  <c r="BN752" i="2"/>
  <c r="BH753" i="2"/>
  <c r="BI753" i="2"/>
  <c r="BJ753" i="2"/>
  <c r="BK753" i="2"/>
  <c r="BL753" i="2"/>
  <c r="BM753" i="2"/>
  <c r="BN753" i="2"/>
  <c r="BH754" i="2"/>
  <c r="BI754" i="2"/>
  <c r="BJ754" i="2"/>
  <c r="BK754" i="2"/>
  <c r="BL754" i="2"/>
  <c r="BM754" i="2"/>
  <c r="BN754" i="2"/>
  <c r="BH755" i="2"/>
  <c r="BI755" i="2"/>
  <c r="BJ755" i="2"/>
  <c r="BK755" i="2"/>
  <c r="BL755" i="2"/>
  <c r="BM755" i="2"/>
  <c r="BN755" i="2"/>
  <c r="BH756" i="2"/>
  <c r="BI756" i="2"/>
  <c r="BJ756" i="2"/>
  <c r="BK756" i="2"/>
  <c r="BL756" i="2"/>
  <c r="BM756" i="2"/>
  <c r="BN756" i="2"/>
  <c r="BH757" i="2"/>
  <c r="BI757" i="2"/>
  <c r="BJ757" i="2"/>
  <c r="BK757" i="2"/>
  <c r="BL757" i="2"/>
  <c r="BM757" i="2"/>
  <c r="BN757" i="2"/>
  <c r="BH758" i="2"/>
  <c r="BI758" i="2"/>
  <c r="BJ758" i="2"/>
  <c r="BK758" i="2"/>
  <c r="BL758" i="2"/>
  <c r="BM758" i="2"/>
  <c r="BN758" i="2"/>
  <c r="BH759" i="2"/>
  <c r="BI759" i="2"/>
  <c r="BJ759" i="2"/>
  <c r="BK759" i="2"/>
  <c r="BL759" i="2"/>
  <c r="BM759" i="2"/>
  <c r="BN759" i="2"/>
  <c r="BH760" i="2"/>
  <c r="BI760" i="2"/>
  <c r="BJ760" i="2"/>
  <c r="BK760" i="2"/>
  <c r="BL760" i="2"/>
  <c r="BM760" i="2"/>
  <c r="BN760" i="2"/>
  <c r="BH761" i="2"/>
  <c r="BI761" i="2"/>
  <c r="BJ761" i="2"/>
  <c r="BK761" i="2"/>
  <c r="BL761" i="2"/>
  <c r="BM761" i="2"/>
  <c r="BN761" i="2"/>
  <c r="BH762" i="2"/>
  <c r="BI762" i="2"/>
  <c r="BJ762" i="2"/>
  <c r="BK762" i="2"/>
  <c r="BL762" i="2"/>
  <c r="BM762" i="2"/>
  <c r="BN762" i="2"/>
  <c r="BH763" i="2"/>
  <c r="BI763" i="2"/>
  <c r="BJ763" i="2"/>
  <c r="BK763" i="2"/>
  <c r="BL763" i="2"/>
  <c r="BM763" i="2"/>
  <c r="BN763" i="2"/>
  <c r="BH764" i="2"/>
  <c r="BI764" i="2"/>
  <c r="BJ764" i="2"/>
  <c r="BK764" i="2"/>
  <c r="BL764" i="2"/>
  <c r="BM764" i="2"/>
  <c r="BN764" i="2"/>
  <c r="BH765" i="2"/>
  <c r="BI765" i="2"/>
  <c r="BJ765" i="2"/>
  <c r="BK765" i="2"/>
  <c r="BL765" i="2"/>
  <c r="BM765" i="2"/>
  <c r="BN765" i="2"/>
  <c r="BH766" i="2"/>
  <c r="BI766" i="2"/>
  <c r="BJ766" i="2"/>
  <c r="BK766" i="2"/>
  <c r="BL766" i="2"/>
  <c r="BM766" i="2"/>
  <c r="BN766" i="2"/>
  <c r="BH767" i="2"/>
  <c r="BI767" i="2"/>
  <c r="BJ767" i="2"/>
  <c r="BK767" i="2"/>
  <c r="BL767" i="2"/>
  <c r="BM767" i="2"/>
  <c r="BN767" i="2"/>
  <c r="BH768" i="2"/>
  <c r="BI768" i="2"/>
  <c r="BJ768" i="2"/>
  <c r="BK768" i="2"/>
  <c r="BL768" i="2"/>
  <c r="BM768" i="2"/>
  <c r="BN768" i="2"/>
  <c r="BH769" i="2"/>
  <c r="BI769" i="2"/>
  <c r="BJ769" i="2"/>
  <c r="BK769" i="2"/>
  <c r="BL769" i="2"/>
  <c r="BM769" i="2"/>
  <c r="BN769" i="2"/>
  <c r="BH770" i="2"/>
  <c r="BI770" i="2"/>
  <c r="BJ770" i="2"/>
  <c r="BK770" i="2"/>
  <c r="BL770" i="2"/>
  <c r="BM770" i="2"/>
  <c r="BN770" i="2"/>
  <c r="BH771" i="2"/>
  <c r="BI771" i="2"/>
  <c r="BJ771" i="2"/>
  <c r="BK771" i="2"/>
  <c r="BL771" i="2"/>
  <c r="BM771" i="2"/>
  <c r="BN771" i="2"/>
  <c r="BH772" i="2"/>
  <c r="BI772" i="2"/>
  <c r="BJ772" i="2"/>
  <c r="BK772" i="2"/>
  <c r="BL772" i="2"/>
  <c r="BM772" i="2"/>
  <c r="BN772" i="2"/>
  <c r="BH773" i="2"/>
  <c r="BI773" i="2"/>
  <c r="BJ773" i="2"/>
  <c r="BK773" i="2"/>
  <c r="BL773" i="2"/>
  <c r="BM773" i="2"/>
  <c r="BN773" i="2"/>
  <c r="BH774" i="2"/>
  <c r="BI774" i="2"/>
  <c r="BJ774" i="2"/>
  <c r="BK774" i="2"/>
  <c r="BL774" i="2"/>
  <c r="BM774" i="2"/>
  <c r="BN774" i="2"/>
  <c r="BH775" i="2"/>
  <c r="BI775" i="2"/>
  <c r="BJ775" i="2"/>
  <c r="BK775" i="2"/>
  <c r="BL775" i="2"/>
  <c r="BM775" i="2"/>
  <c r="BN775" i="2"/>
  <c r="BH776" i="2"/>
  <c r="BI776" i="2"/>
  <c r="BJ776" i="2"/>
  <c r="BK776" i="2"/>
  <c r="BL776" i="2"/>
  <c r="BM776" i="2"/>
  <c r="BN776" i="2"/>
  <c r="BH777" i="2"/>
  <c r="BI777" i="2"/>
  <c r="BJ777" i="2"/>
  <c r="BK777" i="2"/>
  <c r="BL777" i="2"/>
  <c r="BM777" i="2"/>
  <c r="BN777" i="2"/>
  <c r="BH778" i="2"/>
  <c r="BI778" i="2"/>
  <c r="BJ778" i="2"/>
  <c r="BK778" i="2"/>
  <c r="BL778" i="2"/>
  <c r="BM778" i="2"/>
  <c r="BN778" i="2"/>
  <c r="BH779" i="2"/>
  <c r="BI779" i="2"/>
  <c r="BJ779" i="2"/>
  <c r="BK779" i="2"/>
  <c r="BL779" i="2"/>
  <c r="BM779" i="2"/>
  <c r="BN779" i="2"/>
  <c r="BH780" i="2"/>
  <c r="BI780" i="2"/>
  <c r="BJ780" i="2"/>
  <c r="BK780" i="2"/>
  <c r="BL780" i="2"/>
  <c r="BM780" i="2"/>
  <c r="BN780" i="2"/>
  <c r="BH781" i="2"/>
  <c r="BI781" i="2"/>
  <c r="BJ781" i="2"/>
  <c r="BK781" i="2"/>
  <c r="BL781" i="2"/>
  <c r="BM781" i="2"/>
  <c r="BN781" i="2"/>
  <c r="BH782" i="2"/>
  <c r="BI782" i="2"/>
  <c r="BJ782" i="2"/>
  <c r="BK782" i="2"/>
  <c r="BL782" i="2"/>
  <c r="BM782" i="2"/>
  <c r="BN782" i="2"/>
  <c r="BH783" i="2"/>
  <c r="BI783" i="2"/>
  <c r="BJ783" i="2"/>
  <c r="BK783" i="2"/>
  <c r="BL783" i="2"/>
  <c r="BM783" i="2"/>
  <c r="BN783" i="2"/>
  <c r="BH784" i="2"/>
  <c r="BI784" i="2"/>
  <c r="BJ784" i="2"/>
  <c r="BK784" i="2"/>
  <c r="BL784" i="2"/>
  <c r="BM784" i="2"/>
  <c r="BN784" i="2"/>
  <c r="BH785" i="2"/>
  <c r="BI785" i="2"/>
  <c r="BJ785" i="2"/>
  <c r="BK785" i="2"/>
  <c r="BL785" i="2"/>
  <c r="BM785" i="2"/>
  <c r="BN785" i="2"/>
  <c r="BH786" i="2"/>
  <c r="BI786" i="2"/>
  <c r="BJ786" i="2"/>
  <c r="BK786" i="2"/>
  <c r="BL786" i="2"/>
  <c r="BM786" i="2"/>
  <c r="BN786" i="2"/>
  <c r="BH787" i="2"/>
  <c r="BI787" i="2"/>
  <c r="BJ787" i="2"/>
  <c r="BK787" i="2"/>
  <c r="BL787" i="2"/>
  <c r="BM787" i="2"/>
  <c r="BN787" i="2"/>
  <c r="BH788" i="2"/>
  <c r="BI788" i="2"/>
  <c r="BJ788" i="2"/>
  <c r="BK788" i="2"/>
  <c r="BL788" i="2"/>
  <c r="BM788" i="2"/>
  <c r="BN788" i="2"/>
  <c r="BH789" i="2"/>
  <c r="BI789" i="2"/>
  <c r="BJ789" i="2"/>
  <c r="BK789" i="2"/>
  <c r="BL789" i="2"/>
  <c r="BM789" i="2"/>
  <c r="BN789" i="2"/>
  <c r="BH790" i="2"/>
  <c r="BI790" i="2"/>
  <c r="BJ790" i="2"/>
  <c r="BK790" i="2"/>
  <c r="BL790" i="2"/>
  <c r="BM790" i="2"/>
  <c r="BN790" i="2"/>
  <c r="BH791" i="2"/>
  <c r="BI791" i="2"/>
  <c r="BJ791" i="2"/>
  <c r="BK791" i="2"/>
  <c r="BL791" i="2"/>
  <c r="BM791" i="2"/>
  <c r="BN791" i="2"/>
  <c r="BH792" i="2"/>
  <c r="BI792" i="2"/>
  <c r="BJ792" i="2"/>
  <c r="BK792" i="2"/>
  <c r="BL792" i="2"/>
  <c r="BM792" i="2"/>
  <c r="BN792" i="2"/>
  <c r="BH793" i="2"/>
  <c r="BI793" i="2"/>
  <c r="BJ793" i="2"/>
  <c r="BK793" i="2"/>
  <c r="BL793" i="2"/>
  <c r="BM793" i="2"/>
  <c r="BN793" i="2"/>
  <c r="BH794" i="2"/>
  <c r="BI794" i="2"/>
  <c r="BJ794" i="2"/>
  <c r="BK794" i="2"/>
  <c r="BL794" i="2"/>
  <c r="BM794" i="2"/>
  <c r="BN794" i="2"/>
  <c r="BH795" i="2"/>
  <c r="BI795" i="2"/>
  <c r="BJ795" i="2"/>
  <c r="BK795" i="2"/>
  <c r="BL795" i="2"/>
  <c r="BM795" i="2"/>
  <c r="BN795" i="2"/>
  <c r="BH796" i="2"/>
  <c r="BI796" i="2"/>
  <c r="BJ796" i="2"/>
  <c r="BK796" i="2"/>
  <c r="BL796" i="2"/>
  <c r="BM796" i="2"/>
  <c r="BN796" i="2"/>
  <c r="BH797" i="2"/>
  <c r="BI797" i="2"/>
  <c r="BJ797" i="2"/>
  <c r="BK797" i="2"/>
  <c r="BL797" i="2"/>
  <c r="BM797" i="2"/>
  <c r="BN797" i="2"/>
  <c r="BH798" i="2"/>
  <c r="BI798" i="2"/>
  <c r="BJ798" i="2"/>
  <c r="BK798" i="2"/>
  <c r="BL798" i="2"/>
  <c r="BM798" i="2"/>
  <c r="BN798" i="2"/>
  <c r="BH799" i="2"/>
  <c r="BI799" i="2"/>
  <c r="BJ799" i="2"/>
  <c r="BK799" i="2"/>
  <c r="BL799" i="2"/>
  <c r="BM799" i="2"/>
  <c r="BN799" i="2"/>
  <c r="BH800" i="2"/>
  <c r="BI800" i="2"/>
  <c r="BJ800" i="2"/>
  <c r="BK800" i="2"/>
  <c r="BL800" i="2"/>
  <c r="BM800" i="2"/>
  <c r="BN800" i="2"/>
  <c r="BH801" i="2"/>
  <c r="BI801" i="2"/>
  <c r="BJ801" i="2"/>
  <c r="BK801" i="2"/>
  <c r="BL801" i="2"/>
  <c r="BM801" i="2"/>
  <c r="BN801" i="2"/>
  <c r="BH802" i="2"/>
  <c r="BI802" i="2"/>
  <c r="BJ802" i="2"/>
  <c r="BK802" i="2"/>
  <c r="BL802" i="2"/>
  <c r="BM802" i="2"/>
  <c r="BN802" i="2"/>
  <c r="BH803" i="2"/>
  <c r="BI803" i="2"/>
  <c r="BJ803" i="2"/>
  <c r="BK803" i="2"/>
  <c r="BL803" i="2"/>
  <c r="BM803" i="2"/>
  <c r="BN803" i="2"/>
  <c r="BH804" i="2"/>
  <c r="BI804" i="2"/>
  <c r="BJ804" i="2"/>
  <c r="BK804" i="2"/>
  <c r="BL804" i="2"/>
  <c r="BM804" i="2"/>
  <c r="BN804" i="2"/>
  <c r="BH805" i="2"/>
  <c r="BI805" i="2"/>
  <c r="BJ805" i="2"/>
  <c r="BK805" i="2"/>
  <c r="BL805" i="2"/>
  <c r="BM805" i="2"/>
  <c r="BN805" i="2"/>
  <c r="BH806" i="2"/>
  <c r="BI806" i="2"/>
  <c r="BJ806" i="2"/>
  <c r="BK806" i="2"/>
  <c r="BL806" i="2"/>
  <c r="BM806" i="2"/>
  <c r="BN806" i="2"/>
  <c r="BH807" i="2"/>
  <c r="BI807" i="2"/>
  <c r="BJ807" i="2"/>
  <c r="BK807" i="2"/>
  <c r="BL807" i="2"/>
  <c r="BM807" i="2"/>
  <c r="BN807" i="2"/>
  <c r="BH808" i="2"/>
  <c r="BI808" i="2"/>
  <c r="BJ808" i="2"/>
  <c r="BK808" i="2"/>
  <c r="BL808" i="2"/>
  <c r="BM808" i="2"/>
  <c r="BN808" i="2"/>
  <c r="BH809" i="2"/>
  <c r="BI809" i="2"/>
  <c r="BJ809" i="2"/>
  <c r="BK809" i="2"/>
  <c r="BL809" i="2"/>
  <c r="BM809" i="2"/>
  <c r="BN809" i="2"/>
  <c r="BH810" i="2"/>
  <c r="BI810" i="2"/>
  <c r="BJ810" i="2"/>
  <c r="BK810" i="2"/>
  <c r="BL810" i="2"/>
  <c r="BM810" i="2"/>
  <c r="BN810" i="2"/>
  <c r="BH811" i="2"/>
  <c r="BI811" i="2"/>
  <c r="BJ811" i="2"/>
  <c r="BK811" i="2"/>
  <c r="BL811" i="2"/>
  <c r="BM811" i="2"/>
  <c r="BN811" i="2"/>
  <c r="BH812" i="2"/>
  <c r="BI812" i="2"/>
  <c r="BJ812" i="2"/>
  <c r="BK812" i="2"/>
  <c r="BL812" i="2"/>
  <c r="BM812" i="2"/>
  <c r="BN812" i="2"/>
  <c r="BH813" i="2"/>
  <c r="BI813" i="2"/>
  <c r="BJ813" i="2"/>
  <c r="BK813" i="2"/>
  <c r="BL813" i="2"/>
  <c r="BM813" i="2"/>
  <c r="BN813" i="2"/>
  <c r="BH814" i="2"/>
  <c r="BI814" i="2"/>
  <c r="BJ814" i="2"/>
  <c r="BK814" i="2"/>
  <c r="BL814" i="2"/>
  <c r="BM814" i="2"/>
  <c r="BN814" i="2"/>
  <c r="BH815" i="2"/>
  <c r="BI815" i="2"/>
  <c r="BJ815" i="2"/>
  <c r="BK815" i="2"/>
  <c r="BL815" i="2"/>
  <c r="BM815" i="2"/>
  <c r="BN815" i="2"/>
  <c r="BH816" i="2"/>
  <c r="BI816" i="2"/>
  <c r="BJ816" i="2"/>
  <c r="BK816" i="2"/>
  <c r="BL816" i="2"/>
  <c r="BM816" i="2"/>
  <c r="BN816" i="2"/>
  <c r="BH817" i="2"/>
  <c r="BI817" i="2"/>
  <c r="BJ817" i="2"/>
  <c r="BK817" i="2"/>
  <c r="BL817" i="2"/>
  <c r="BM817" i="2"/>
  <c r="BN817" i="2"/>
  <c r="BH818" i="2"/>
  <c r="BI818" i="2"/>
  <c r="BJ818" i="2"/>
  <c r="BK818" i="2"/>
  <c r="BL818" i="2"/>
  <c r="BM818" i="2"/>
  <c r="BN818" i="2"/>
  <c r="BH819" i="2"/>
  <c r="BI819" i="2"/>
  <c r="BJ819" i="2"/>
  <c r="BK819" i="2"/>
  <c r="BL819" i="2"/>
  <c r="BM819" i="2"/>
  <c r="BN819" i="2"/>
  <c r="BH820" i="2"/>
  <c r="BI820" i="2"/>
  <c r="BJ820" i="2"/>
  <c r="BK820" i="2"/>
  <c r="BL820" i="2"/>
  <c r="BM820" i="2"/>
  <c r="BN820" i="2"/>
  <c r="BH821" i="2"/>
  <c r="BI821" i="2"/>
  <c r="BJ821" i="2"/>
  <c r="BK821" i="2"/>
  <c r="BL821" i="2"/>
  <c r="BM821" i="2"/>
  <c r="BN821" i="2"/>
  <c r="BH822" i="2"/>
  <c r="BI822" i="2"/>
  <c r="BJ822" i="2"/>
  <c r="BK822" i="2"/>
  <c r="BL822" i="2"/>
  <c r="BM822" i="2"/>
  <c r="BN822" i="2"/>
  <c r="BH823" i="2"/>
  <c r="BI823" i="2"/>
  <c r="BJ823" i="2"/>
  <c r="BK823" i="2"/>
  <c r="BL823" i="2"/>
  <c r="BM823" i="2"/>
  <c r="BN823" i="2"/>
  <c r="BH824" i="2"/>
  <c r="BI824" i="2"/>
  <c r="BJ824" i="2"/>
  <c r="BK824" i="2"/>
  <c r="BL824" i="2"/>
  <c r="BM824" i="2"/>
  <c r="BN824" i="2"/>
  <c r="BH825" i="2"/>
  <c r="BI825" i="2"/>
  <c r="BJ825" i="2"/>
  <c r="BK825" i="2"/>
  <c r="BL825" i="2"/>
  <c r="BM825" i="2"/>
  <c r="BN825" i="2"/>
  <c r="BH826" i="2"/>
  <c r="BI826" i="2"/>
  <c r="BJ826" i="2"/>
  <c r="BK826" i="2"/>
  <c r="BL826" i="2"/>
  <c r="BM826" i="2"/>
  <c r="BN826" i="2"/>
  <c r="BH827" i="2"/>
  <c r="BI827" i="2"/>
  <c r="BJ827" i="2"/>
  <c r="BK827" i="2"/>
  <c r="BL827" i="2"/>
  <c r="BM827" i="2"/>
  <c r="BN827" i="2"/>
  <c r="BH828" i="2"/>
  <c r="BI828" i="2"/>
  <c r="BJ828" i="2"/>
  <c r="BK828" i="2"/>
  <c r="BL828" i="2"/>
  <c r="BM828" i="2"/>
  <c r="BN828" i="2"/>
  <c r="BH829" i="2"/>
  <c r="BI829" i="2"/>
  <c r="BJ829" i="2"/>
  <c r="BK829" i="2"/>
  <c r="BL829" i="2"/>
  <c r="BM829" i="2"/>
  <c r="BN829" i="2"/>
  <c r="BH830" i="2"/>
  <c r="BI830" i="2"/>
  <c r="BJ830" i="2"/>
  <c r="BK830" i="2"/>
  <c r="BL830" i="2"/>
  <c r="BM830" i="2"/>
  <c r="BN830" i="2"/>
  <c r="BH831" i="2"/>
  <c r="BI831" i="2"/>
  <c r="BJ831" i="2"/>
  <c r="BK831" i="2"/>
  <c r="BL831" i="2"/>
  <c r="BM831" i="2"/>
  <c r="BN831" i="2"/>
  <c r="BH832" i="2"/>
  <c r="BI832" i="2"/>
  <c r="BJ832" i="2"/>
  <c r="BK832" i="2"/>
  <c r="BL832" i="2"/>
  <c r="BM832" i="2"/>
  <c r="BN832" i="2"/>
  <c r="BH833" i="2"/>
  <c r="BI833" i="2"/>
  <c r="BJ833" i="2"/>
  <c r="BK833" i="2"/>
  <c r="BL833" i="2"/>
  <c r="BM833" i="2"/>
  <c r="BN833" i="2"/>
  <c r="BH834" i="2"/>
  <c r="BI834" i="2"/>
  <c r="BJ834" i="2"/>
  <c r="BK834" i="2"/>
  <c r="BL834" i="2"/>
  <c r="BM834" i="2"/>
  <c r="BN834" i="2"/>
  <c r="BH835" i="2"/>
  <c r="BI835" i="2"/>
  <c r="BJ835" i="2"/>
  <c r="BK835" i="2"/>
  <c r="BL835" i="2"/>
  <c r="BM835" i="2"/>
  <c r="BN835" i="2"/>
  <c r="BH836" i="2"/>
  <c r="BI836" i="2"/>
  <c r="BJ836" i="2"/>
  <c r="BK836" i="2"/>
  <c r="BL836" i="2"/>
  <c r="BM836" i="2"/>
  <c r="BN836" i="2"/>
  <c r="BH837" i="2"/>
  <c r="BI837" i="2"/>
  <c r="BJ837" i="2"/>
  <c r="BK837" i="2"/>
  <c r="BL837" i="2"/>
  <c r="BM837" i="2"/>
  <c r="BN837" i="2"/>
  <c r="BH838" i="2"/>
  <c r="BI838" i="2"/>
  <c r="BJ838" i="2"/>
  <c r="BK838" i="2"/>
  <c r="BL838" i="2"/>
  <c r="BM838" i="2"/>
  <c r="BN838" i="2"/>
  <c r="BH839" i="2"/>
  <c r="BI839" i="2"/>
  <c r="BJ839" i="2"/>
  <c r="BK839" i="2"/>
  <c r="BL839" i="2"/>
  <c r="BM839" i="2"/>
  <c r="BN839" i="2"/>
  <c r="BH840" i="2"/>
  <c r="BI840" i="2"/>
  <c r="BJ840" i="2"/>
  <c r="BK840" i="2"/>
  <c r="BL840" i="2"/>
  <c r="BM840" i="2"/>
  <c r="BN840" i="2"/>
  <c r="BH841" i="2"/>
  <c r="BI841" i="2"/>
  <c r="BJ841" i="2"/>
  <c r="BK841" i="2"/>
  <c r="BL841" i="2"/>
  <c r="BM841" i="2"/>
  <c r="BN841" i="2"/>
  <c r="BH842" i="2"/>
  <c r="BI842" i="2"/>
  <c r="BJ842" i="2"/>
  <c r="BK842" i="2"/>
  <c r="BL842" i="2"/>
  <c r="BM842" i="2"/>
  <c r="BN842" i="2"/>
  <c r="BH843" i="2"/>
  <c r="BI843" i="2"/>
  <c r="BJ843" i="2"/>
  <c r="BK843" i="2"/>
  <c r="BL843" i="2"/>
  <c r="BM843" i="2"/>
  <c r="BN843" i="2"/>
  <c r="BH844" i="2"/>
  <c r="BI844" i="2"/>
  <c r="BJ844" i="2"/>
  <c r="BK844" i="2"/>
  <c r="BL844" i="2"/>
  <c r="BM844" i="2"/>
  <c r="BN844" i="2"/>
  <c r="BH845" i="2"/>
  <c r="BI845" i="2"/>
  <c r="BJ845" i="2"/>
  <c r="BK845" i="2"/>
  <c r="BL845" i="2"/>
  <c r="BM845" i="2"/>
  <c r="BN845" i="2"/>
  <c r="BH846" i="2"/>
  <c r="BI846" i="2"/>
  <c r="BJ846" i="2"/>
  <c r="BK846" i="2"/>
  <c r="BL846" i="2"/>
  <c r="BM846" i="2"/>
  <c r="BN846" i="2"/>
  <c r="BH847" i="2"/>
  <c r="BI847" i="2"/>
  <c r="BJ847" i="2"/>
  <c r="BK847" i="2"/>
  <c r="BL847" i="2"/>
  <c r="BM847" i="2"/>
  <c r="BN847" i="2"/>
  <c r="BH848" i="2"/>
  <c r="BI848" i="2"/>
  <c r="BJ848" i="2"/>
  <c r="BK848" i="2"/>
  <c r="BL848" i="2"/>
  <c r="BM848" i="2"/>
  <c r="BN848" i="2"/>
  <c r="BH849" i="2"/>
  <c r="BI849" i="2"/>
  <c r="BJ849" i="2"/>
  <c r="BK849" i="2"/>
  <c r="BL849" i="2"/>
  <c r="BM849" i="2"/>
  <c r="BN849" i="2"/>
  <c r="BH850" i="2"/>
  <c r="BI850" i="2"/>
  <c r="BJ850" i="2"/>
  <c r="BK850" i="2"/>
  <c r="BL850" i="2"/>
  <c r="BM850" i="2"/>
  <c r="BN850" i="2"/>
  <c r="BH851" i="2"/>
  <c r="BI851" i="2"/>
  <c r="BJ851" i="2"/>
  <c r="BK851" i="2"/>
  <c r="BL851" i="2"/>
  <c r="BM851" i="2"/>
  <c r="BN851" i="2"/>
  <c r="BH852" i="2"/>
  <c r="BI852" i="2"/>
  <c r="BJ852" i="2"/>
  <c r="BK852" i="2"/>
  <c r="BL852" i="2"/>
  <c r="BM852" i="2"/>
  <c r="BN852" i="2"/>
  <c r="BH853" i="2"/>
  <c r="BI853" i="2"/>
  <c r="BJ853" i="2"/>
  <c r="BK853" i="2"/>
  <c r="BL853" i="2"/>
  <c r="BM853" i="2"/>
  <c r="BN853" i="2"/>
  <c r="BH854" i="2"/>
  <c r="BI854" i="2"/>
  <c r="BJ854" i="2"/>
  <c r="BK854" i="2"/>
  <c r="BL854" i="2"/>
  <c r="BM854" i="2"/>
  <c r="BN854" i="2"/>
  <c r="BH855" i="2"/>
  <c r="BI855" i="2"/>
  <c r="BJ855" i="2"/>
  <c r="BK855" i="2"/>
  <c r="BL855" i="2"/>
  <c r="BM855" i="2"/>
  <c r="BN855" i="2"/>
  <c r="BH856" i="2"/>
  <c r="BI856" i="2"/>
  <c r="BJ856" i="2"/>
  <c r="BK856" i="2"/>
  <c r="BL856" i="2"/>
  <c r="BM856" i="2"/>
  <c r="BN856" i="2"/>
  <c r="BH857" i="2"/>
  <c r="BI857" i="2"/>
  <c r="BJ857" i="2"/>
  <c r="BK857" i="2"/>
  <c r="BL857" i="2"/>
  <c r="BM857" i="2"/>
  <c r="BN857" i="2"/>
  <c r="BH858" i="2"/>
  <c r="BI858" i="2"/>
  <c r="BJ858" i="2"/>
  <c r="BK858" i="2"/>
  <c r="BL858" i="2"/>
  <c r="BM858" i="2"/>
  <c r="BN858" i="2"/>
  <c r="BH859" i="2"/>
  <c r="BI859" i="2"/>
  <c r="BJ859" i="2"/>
  <c r="BK859" i="2"/>
  <c r="BL859" i="2"/>
  <c r="BM859" i="2"/>
  <c r="BN859" i="2"/>
  <c r="BH860" i="2"/>
  <c r="BI860" i="2"/>
  <c r="BJ860" i="2"/>
  <c r="BK860" i="2"/>
  <c r="BL860" i="2"/>
  <c r="BM860" i="2"/>
  <c r="BN860" i="2"/>
  <c r="BH861" i="2"/>
  <c r="BI861" i="2"/>
  <c r="BJ861" i="2"/>
  <c r="BK861" i="2"/>
  <c r="BL861" i="2"/>
  <c r="BM861" i="2"/>
  <c r="BN861" i="2"/>
  <c r="BH862" i="2"/>
  <c r="BI862" i="2"/>
  <c r="BJ862" i="2"/>
  <c r="BK862" i="2"/>
  <c r="BL862" i="2"/>
  <c r="BM862" i="2"/>
  <c r="BN862" i="2"/>
  <c r="BH863" i="2"/>
  <c r="BI863" i="2"/>
  <c r="BJ863" i="2"/>
  <c r="BK863" i="2"/>
  <c r="BL863" i="2"/>
  <c r="BM863" i="2"/>
  <c r="BN863" i="2"/>
  <c r="BH864" i="2"/>
  <c r="BI864" i="2"/>
  <c r="BJ864" i="2"/>
  <c r="BK864" i="2"/>
  <c r="BL864" i="2"/>
  <c r="BM864" i="2"/>
  <c r="BN864" i="2"/>
  <c r="BH865" i="2"/>
  <c r="BI865" i="2"/>
  <c r="BJ865" i="2"/>
  <c r="BK865" i="2"/>
  <c r="BL865" i="2"/>
  <c r="BM865" i="2"/>
  <c r="BN865" i="2"/>
  <c r="BH866" i="2"/>
  <c r="BI866" i="2"/>
  <c r="BJ866" i="2"/>
  <c r="BK866" i="2"/>
  <c r="BL866" i="2"/>
  <c r="BM866" i="2"/>
  <c r="BN866" i="2"/>
  <c r="BH867" i="2"/>
  <c r="BI867" i="2"/>
  <c r="BJ867" i="2"/>
  <c r="BK867" i="2"/>
  <c r="BL867" i="2"/>
  <c r="BM867" i="2"/>
  <c r="BN867" i="2"/>
  <c r="BH868" i="2"/>
  <c r="BI868" i="2"/>
  <c r="BJ868" i="2"/>
  <c r="BK868" i="2"/>
  <c r="BL868" i="2"/>
  <c r="BM868" i="2"/>
  <c r="BN868" i="2"/>
  <c r="BH869" i="2"/>
  <c r="BI869" i="2"/>
  <c r="BJ869" i="2"/>
  <c r="BK869" i="2"/>
  <c r="BL869" i="2"/>
  <c r="BM869" i="2"/>
  <c r="BN869" i="2"/>
  <c r="BH870" i="2"/>
  <c r="BI870" i="2"/>
  <c r="BJ870" i="2"/>
  <c r="BK870" i="2"/>
  <c r="BL870" i="2"/>
  <c r="BM870" i="2"/>
  <c r="BN870" i="2"/>
  <c r="BH871" i="2"/>
  <c r="BI871" i="2"/>
  <c r="BJ871" i="2"/>
  <c r="BK871" i="2"/>
  <c r="BL871" i="2"/>
  <c r="BM871" i="2"/>
  <c r="BN871" i="2"/>
  <c r="BH872" i="2"/>
  <c r="BI872" i="2"/>
  <c r="BJ872" i="2"/>
  <c r="BK872" i="2"/>
  <c r="BL872" i="2"/>
  <c r="BM872" i="2"/>
  <c r="BN872" i="2"/>
  <c r="BH873" i="2"/>
  <c r="BI873" i="2"/>
  <c r="BJ873" i="2"/>
  <c r="BK873" i="2"/>
  <c r="BL873" i="2"/>
  <c r="BM873" i="2"/>
  <c r="BN873" i="2"/>
  <c r="BH874" i="2"/>
  <c r="BI874" i="2"/>
  <c r="BJ874" i="2"/>
  <c r="BK874" i="2"/>
  <c r="BL874" i="2"/>
  <c r="BM874" i="2"/>
  <c r="BN874" i="2"/>
  <c r="BH875" i="2"/>
  <c r="BI875" i="2"/>
  <c r="BJ875" i="2"/>
  <c r="BK875" i="2"/>
  <c r="BL875" i="2"/>
  <c r="BM875" i="2"/>
  <c r="BN875" i="2"/>
  <c r="BH876" i="2"/>
  <c r="BI876" i="2"/>
  <c r="BJ876" i="2"/>
  <c r="BK876" i="2"/>
  <c r="BL876" i="2"/>
  <c r="BM876" i="2"/>
  <c r="BN876" i="2"/>
  <c r="BH877" i="2"/>
  <c r="BI877" i="2"/>
  <c r="BJ877" i="2"/>
  <c r="BK877" i="2"/>
  <c r="BL877" i="2"/>
  <c r="BM877" i="2"/>
  <c r="BN877" i="2"/>
  <c r="BH878" i="2"/>
  <c r="BI878" i="2"/>
  <c r="BJ878" i="2"/>
  <c r="BK878" i="2"/>
  <c r="BL878" i="2"/>
  <c r="BM878" i="2"/>
  <c r="BN878" i="2"/>
  <c r="BH879" i="2"/>
  <c r="BI879" i="2"/>
  <c r="BJ879" i="2"/>
  <c r="BK879" i="2"/>
  <c r="BL879" i="2"/>
  <c r="BM879" i="2"/>
  <c r="BN879" i="2"/>
  <c r="BH880" i="2"/>
  <c r="BI880" i="2"/>
  <c r="BJ880" i="2"/>
  <c r="BK880" i="2"/>
  <c r="BL880" i="2"/>
  <c r="BM880" i="2"/>
  <c r="BN880" i="2"/>
  <c r="BH881" i="2"/>
  <c r="BI881" i="2"/>
  <c r="BJ881" i="2"/>
  <c r="BK881" i="2"/>
  <c r="BL881" i="2"/>
  <c r="BM881" i="2"/>
  <c r="BN881" i="2"/>
  <c r="BH882" i="2"/>
  <c r="BI882" i="2"/>
  <c r="BJ882" i="2"/>
  <c r="BK882" i="2"/>
  <c r="BL882" i="2"/>
  <c r="BM882" i="2"/>
  <c r="BN882" i="2"/>
  <c r="BH883" i="2"/>
  <c r="BI883" i="2"/>
  <c r="BJ883" i="2"/>
  <c r="BK883" i="2"/>
  <c r="BL883" i="2"/>
  <c r="BM883" i="2"/>
  <c r="BN883" i="2"/>
  <c r="BH884" i="2"/>
  <c r="BI884" i="2"/>
  <c r="BJ884" i="2"/>
  <c r="BK884" i="2"/>
  <c r="BL884" i="2"/>
  <c r="BM884" i="2"/>
  <c r="BN884" i="2"/>
  <c r="BH885" i="2"/>
  <c r="BI885" i="2"/>
  <c r="BJ885" i="2"/>
  <c r="BK885" i="2"/>
  <c r="BL885" i="2"/>
  <c r="BM885" i="2"/>
  <c r="BN885" i="2"/>
  <c r="BH886" i="2"/>
  <c r="BI886" i="2"/>
  <c r="BJ886" i="2"/>
  <c r="BK886" i="2"/>
  <c r="BL886" i="2"/>
  <c r="BM886" i="2"/>
  <c r="BN886" i="2"/>
  <c r="BH887" i="2"/>
  <c r="BI887" i="2"/>
  <c r="BJ887" i="2"/>
  <c r="BK887" i="2"/>
  <c r="BL887" i="2"/>
  <c r="BM887" i="2"/>
  <c r="BN887" i="2"/>
  <c r="BH888" i="2"/>
  <c r="BI888" i="2"/>
  <c r="BJ888" i="2"/>
  <c r="BK888" i="2"/>
  <c r="BL888" i="2"/>
  <c r="BM888" i="2"/>
  <c r="BN888" i="2"/>
  <c r="BH889" i="2"/>
  <c r="BI889" i="2"/>
  <c r="BJ889" i="2"/>
  <c r="BK889" i="2"/>
  <c r="BL889" i="2"/>
  <c r="BM889" i="2"/>
  <c r="BN889" i="2"/>
  <c r="BH890" i="2"/>
  <c r="BI890" i="2"/>
  <c r="BJ890" i="2"/>
  <c r="BK890" i="2"/>
  <c r="BL890" i="2"/>
  <c r="BM890" i="2"/>
  <c r="BN890" i="2"/>
  <c r="BH891" i="2"/>
  <c r="BI891" i="2"/>
  <c r="BJ891" i="2"/>
  <c r="BK891" i="2"/>
  <c r="BL891" i="2"/>
  <c r="BM891" i="2"/>
  <c r="BN891" i="2"/>
  <c r="BH892" i="2"/>
  <c r="BI892" i="2"/>
  <c r="BJ892" i="2"/>
  <c r="BK892" i="2"/>
  <c r="BL892" i="2"/>
  <c r="BM892" i="2"/>
  <c r="BN892" i="2"/>
  <c r="BH893" i="2"/>
  <c r="BI893" i="2"/>
  <c r="BJ893" i="2"/>
  <c r="BK893" i="2"/>
  <c r="BL893" i="2"/>
  <c r="BM893" i="2"/>
  <c r="BN893" i="2"/>
  <c r="BH894" i="2"/>
  <c r="BI894" i="2"/>
  <c r="BJ894" i="2"/>
  <c r="BK894" i="2"/>
  <c r="BL894" i="2"/>
  <c r="BM894" i="2"/>
  <c r="BN894" i="2"/>
  <c r="BH895" i="2"/>
  <c r="BI895" i="2"/>
  <c r="BJ895" i="2"/>
  <c r="BK895" i="2"/>
  <c r="BL895" i="2"/>
  <c r="BM895" i="2"/>
  <c r="BN895" i="2"/>
  <c r="BH896" i="2"/>
  <c r="BI896" i="2"/>
  <c r="BJ896" i="2"/>
  <c r="BK896" i="2"/>
  <c r="BL896" i="2"/>
  <c r="BM896" i="2"/>
  <c r="BN896" i="2"/>
  <c r="BH897" i="2"/>
  <c r="BI897" i="2"/>
  <c r="BJ897" i="2"/>
  <c r="BK897" i="2"/>
  <c r="BL897" i="2"/>
  <c r="BM897" i="2"/>
  <c r="BN897" i="2"/>
  <c r="BH898" i="2"/>
  <c r="BI898" i="2"/>
  <c r="BJ898" i="2"/>
  <c r="BK898" i="2"/>
  <c r="BL898" i="2"/>
  <c r="BM898" i="2"/>
  <c r="BN898" i="2"/>
  <c r="BH899" i="2"/>
  <c r="BI899" i="2"/>
  <c r="BJ899" i="2"/>
  <c r="BK899" i="2"/>
  <c r="BL899" i="2"/>
  <c r="BM899" i="2"/>
  <c r="BN899" i="2"/>
  <c r="BH900" i="2"/>
  <c r="BI900" i="2"/>
  <c r="BJ900" i="2"/>
  <c r="BK900" i="2"/>
  <c r="BL900" i="2"/>
  <c r="BM900" i="2"/>
  <c r="BN900" i="2"/>
  <c r="BH901" i="2"/>
  <c r="BI901" i="2"/>
  <c r="BJ901" i="2"/>
  <c r="BK901" i="2"/>
  <c r="BL901" i="2"/>
  <c r="BM901" i="2"/>
  <c r="BN901" i="2"/>
  <c r="BH902" i="2"/>
  <c r="BI902" i="2"/>
  <c r="BJ902" i="2"/>
  <c r="BK902" i="2"/>
  <c r="BL902" i="2"/>
  <c r="BM902" i="2"/>
  <c r="BN902" i="2"/>
  <c r="BH903" i="2"/>
  <c r="BI903" i="2"/>
  <c r="BJ903" i="2"/>
  <c r="BK903" i="2"/>
  <c r="BL903" i="2"/>
  <c r="BM903" i="2"/>
  <c r="BN903" i="2"/>
  <c r="BH904" i="2"/>
  <c r="BI904" i="2"/>
  <c r="BJ904" i="2"/>
  <c r="BK904" i="2"/>
  <c r="BL904" i="2"/>
  <c r="BM904" i="2"/>
  <c r="BN904" i="2"/>
  <c r="BH905" i="2"/>
  <c r="BI905" i="2"/>
  <c r="BJ905" i="2"/>
  <c r="BK905" i="2"/>
  <c r="BL905" i="2"/>
  <c r="BM905" i="2"/>
  <c r="BN905" i="2"/>
  <c r="BH906" i="2"/>
  <c r="BI906" i="2"/>
  <c r="BJ906" i="2"/>
  <c r="BK906" i="2"/>
  <c r="BL906" i="2"/>
  <c r="BM906" i="2"/>
  <c r="BN906" i="2"/>
  <c r="BH907" i="2"/>
  <c r="BI907" i="2"/>
  <c r="BJ907" i="2"/>
  <c r="BK907" i="2"/>
  <c r="BL907" i="2"/>
  <c r="BM907" i="2"/>
  <c r="BN907" i="2"/>
  <c r="BH908" i="2"/>
  <c r="BI908" i="2"/>
  <c r="BJ908" i="2"/>
  <c r="BK908" i="2"/>
  <c r="BL908" i="2"/>
  <c r="BM908" i="2"/>
  <c r="BN908" i="2"/>
  <c r="BH909" i="2"/>
  <c r="BI909" i="2"/>
  <c r="BJ909" i="2"/>
  <c r="BK909" i="2"/>
  <c r="BL909" i="2"/>
  <c r="BM909" i="2"/>
  <c r="BN909" i="2"/>
  <c r="BH910" i="2"/>
  <c r="BI910" i="2"/>
  <c r="BJ910" i="2"/>
  <c r="BK910" i="2"/>
  <c r="BL910" i="2"/>
  <c r="BM910" i="2"/>
  <c r="BN910" i="2"/>
  <c r="BH911" i="2"/>
  <c r="BI911" i="2"/>
  <c r="BJ911" i="2"/>
  <c r="BK911" i="2"/>
  <c r="BL911" i="2"/>
  <c r="BM911" i="2"/>
  <c r="BN911" i="2"/>
  <c r="BH912" i="2"/>
  <c r="BI912" i="2"/>
  <c r="BJ912" i="2"/>
  <c r="BK912" i="2"/>
  <c r="BL912" i="2"/>
  <c r="BM912" i="2"/>
  <c r="BN912" i="2"/>
  <c r="BH913" i="2"/>
  <c r="BI913" i="2"/>
  <c r="BJ913" i="2"/>
  <c r="BK913" i="2"/>
  <c r="BL913" i="2"/>
  <c r="BM913" i="2"/>
  <c r="BN913" i="2"/>
  <c r="BH914" i="2"/>
  <c r="BI914" i="2"/>
  <c r="BJ914" i="2"/>
  <c r="BK914" i="2"/>
  <c r="BL914" i="2"/>
  <c r="BM914" i="2"/>
  <c r="BN914" i="2"/>
  <c r="BH915" i="2"/>
  <c r="BI915" i="2"/>
  <c r="BJ915" i="2"/>
  <c r="BK915" i="2"/>
  <c r="BL915" i="2"/>
  <c r="BM915" i="2"/>
  <c r="BN915" i="2"/>
  <c r="BH916" i="2"/>
  <c r="BI916" i="2"/>
  <c r="BJ916" i="2"/>
  <c r="BK916" i="2"/>
  <c r="BL916" i="2"/>
  <c r="BM916" i="2"/>
  <c r="BN916" i="2"/>
  <c r="BH917" i="2"/>
  <c r="BI917" i="2"/>
  <c r="BJ917" i="2"/>
  <c r="BK917" i="2"/>
  <c r="BL917" i="2"/>
  <c r="BM917" i="2"/>
  <c r="BN917" i="2"/>
  <c r="BH918" i="2"/>
  <c r="BI918" i="2"/>
  <c r="BJ918" i="2"/>
  <c r="BK918" i="2"/>
  <c r="BL918" i="2"/>
  <c r="BM918" i="2"/>
  <c r="BN918" i="2"/>
  <c r="BH919" i="2"/>
  <c r="BI919" i="2"/>
  <c r="BJ919" i="2"/>
  <c r="BK919" i="2"/>
  <c r="BL919" i="2"/>
  <c r="BM919" i="2"/>
  <c r="BN919" i="2"/>
  <c r="BH920" i="2"/>
  <c r="BI920" i="2"/>
  <c r="BJ920" i="2"/>
  <c r="BK920" i="2"/>
  <c r="BL920" i="2"/>
  <c r="BM920" i="2"/>
  <c r="BN920" i="2"/>
  <c r="BH921" i="2"/>
  <c r="BI921" i="2"/>
  <c r="BJ921" i="2"/>
  <c r="BK921" i="2"/>
  <c r="BL921" i="2"/>
  <c r="BM921" i="2"/>
  <c r="BN921" i="2"/>
  <c r="BH922" i="2"/>
  <c r="BI922" i="2"/>
  <c r="BJ922" i="2"/>
  <c r="BK922" i="2"/>
  <c r="BL922" i="2"/>
  <c r="BM922" i="2"/>
  <c r="BN922" i="2"/>
  <c r="BH923" i="2"/>
  <c r="BI923" i="2"/>
  <c r="BJ923" i="2"/>
  <c r="BK923" i="2"/>
  <c r="BL923" i="2"/>
  <c r="BM923" i="2"/>
  <c r="BN923" i="2"/>
  <c r="BH924" i="2"/>
  <c r="BI924" i="2"/>
  <c r="BJ924" i="2"/>
  <c r="BK924" i="2"/>
  <c r="BL924" i="2"/>
  <c r="BM924" i="2"/>
  <c r="BN924" i="2"/>
  <c r="BH925" i="2"/>
  <c r="BI925" i="2"/>
  <c r="BJ925" i="2"/>
  <c r="BK925" i="2"/>
  <c r="BL925" i="2"/>
  <c r="BM925" i="2"/>
  <c r="BN925" i="2"/>
  <c r="BH926" i="2"/>
  <c r="BI926" i="2"/>
  <c r="BJ926" i="2"/>
  <c r="BK926" i="2"/>
  <c r="BL926" i="2"/>
  <c r="BM926" i="2"/>
  <c r="BN926" i="2"/>
  <c r="BH927" i="2"/>
  <c r="BI927" i="2"/>
  <c r="BJ927" i="2"/>
  <c r="BK927" i="2"/>
  <c r="BL927" i="2"/>
  <c r="BM927" i="2"/>
  <c r="BN927" i="2"/>
  <c r="BH928" i="2"/>
  <c r="BI928" i="2"/>
  <c r="BJ928" i="2"/>
  <c r="BK928" i="2"/>
  <c r="BL928" i="2"/>
  <c r="BM928" i="2"/>
  <c r="BN928" i="2"/>
  <c r="BH929" i="2"/>
  <c r="BI929" i="2"/>
  <c r="BJ929" i="2"/>
  <c r="BK929" i="2"/>
  <c r="BL929" i="2"/>
  <c r="BM929" i="2"/>
  <c r="BN929" i="2"/>
  <c r="BH930" i="2"/>
  <c r="BI930" i="2"/>
  <c r="BJ930" i="2"/>
  <c r="BK930" i="2"/>
  <c r="BL930" i="2"/>
  <c r="BM930" i="2"/>
  <c r="BN930" i="2"/>
  <c r="BH931" i="2"/>
  <c r="BI931" i="2"/>
  <c r="BJ931" i="2"/>
  <c r="BK931" i="2"/>
  <c r="BL931" i="2"/>
  <c r="BM931" i="2"/>
  <c r="BN931" i="2"/>
  <c r="BH932" i="2"/>
  <c r="BI932" i="2"/>
  <c r="BJ932" i="2"/>
  <c r="BK932" i="2"/>
  <c r="BL932" i="2"/>
  <c r="BM932" i="2"/>
  <c r="BN932" i="2"/>
  <c r="BH933" i="2"/>
  <c r="BI933" i="2"/>
  <c r="BJ933" i="2"/>
  <c r="BK933" i="2"/>
  <c r="BL933" i="2"/>
  <c r="BM933" i="2"/>
  <c r="BN933" i="2"/>
  <c r="BH934" i="2"/>
  <c r="BI934" i="2"/>
  <c r="BJ934" i="2"/>
  <c r="BK934" i="2"/>
  <c r="BL934" i="2"/>
  <c r="BM934" i="2"/>
  <c r="BN934" i="2"/>
  <c r="BH935" i="2"/>
  <c r="BI935" i="2"/>
  <c r="BJ935" i="2"/>
  <c r="BK935" i="2"/>
  <c r="BL935" i="2"/>
  <c r="BM935" i="2"/>
  <c r="BN935" i="2"/>
  <c r="BH936" i="2"/>
  <c r="BI936" i="2"/>
  <c r="BJ936" i="2"/>
  <c r="BK936" i="2"/>
  <c r="BL936" i="2"/>
  <c r="BM936" i="2"/>
  <c r="BN936" i="2"/>
  <c r="BH937" i="2"/>
  <c r="BI937" i="2"/>
  <c r="BJ937" i="2"/>
  <c r="BK937" i="2"/>
  <c r="BL937" i="2"/>
  <c r="BM937" i="2"/>
  <c r="BN937" i="2"/>
  <c r="BH938" i="2"/>
  <c r="BI938" i="2"/>
  <c r="BJ938" i="2"/>
  <c r="BK938" i="2"/>
  <c r="BL938" i="2"/>
  <c r="BM938" i="2"/>
  <c r="BN938" i="2"/>
  <c r="BH939" i="2"/>
  <c r="BI939" i="2"/>
  <c r="BJ939" i="2"/>
  <c r="BK939" i="2"/>
  <c r="BL939" i="2"/>
  <c r="BM939" i="2"/>
  <c r="BN939" i="2"/>
  <c r="BH940" i="2"/>
  <c r="BI940" i="2"/>
  <c r="BJ940" i="2"/>
  <c r="BK940" i="2"/>
  <c r="BL940" i="2"/>
  <c r="BM940" i="2"/>
  <c r="BN940" i="2"/>
  <c r="BH941" i="2"/>
  <c r="BI941" i="2"/>
  <c r="BJ941" i="2"/>
  <c r="BK941" i="2"/>
  <c r="BL941" i="2"/>
  <c r="BM941" i="2"/>
  <c r="BN941" i="2"/>
  <c r="BH942" i="2"/>
  <c r="BI942" i="2"/>
  <c r="BJ942" i="2"/>
  <c r="BK942" i="2"/>
  <c r="BL942" i="2"/>
  <c r="BM942" i="2"/>
  <c r="BN942" i="2"/>
  <c r="BH943" i="2"/>
  <c r="BI943" i="2"/>
  <c r="BJ943" i="2"/>
  <c r="BK943" i="2"/>
  <c r="BL943" i="2"/>
  <c r="BM943" i="2"/>
  <c r="BN943" i="2"/>
  <c r="BH944" i="2"/>
  <c r="BI944" i="2"/>
  <c r="BJ944" i="2"/>
  <c r="BK944" i="2"/>
  <c r="BL944" i="2"/>
  <c r="BM944" i="2"/>
  <c r="BN944" i="2"/>
  <c r="BH945" i="2"/>
  <c r="BI945" i="2"/>
  <c r="BJ945" i="2"/>
  <c r="BK945" i="2"/>
  <c r="BL945" i="2"/>
  <c r="BM945" i="2"/>
  <c r="BN945" i="2"/>
  <c r="BH946" i="2"/>
  <c r="BI946" i="2"/>
  <c r="BJ946" i="2"/>
  <c r="BK946" i="2"/>
  <c r="BL946" i="2"/>
  <c r="BM946" i="2"/>
  <c r="BN946" i="2"/>
  <c r="BH947" i="2"/>
  <c r="BI947" i="2"/>
  <c r="BJ947" i="2"/>
  <c r="BK947" i="2"/>
  <c r="BL947" i="2"/>
  <c r="BM947" i="2"/>
  <c r="BN947" i="2"/>
  <c r="BH948" i="2"/>
  <c r="BI948" i="2"/>
  <c r="BJ948" i="2"/>
  <c r="BK948" i="2"/>
  <c r="BL948" i="2"/>
  <c r="BM948" i="2"/>
  <c r="BN948" i="2"/>
  <c r="BH949" i="2"/>
  <c r="BI949" i="2"/>
  <c r="BJ949" i="2"/>
  <c r="BK949" i="2"/>
  <c r="BL949" i="2"/>
  <c r="BM949" i="2"/>
  <c r="BN949" i="2"/>
  <c r="BH950" i="2"/>
  <c r="BI950" i="2"/>
  <c r="BJ950" i="2"/>
  <c r="BK950" i="2"/>
  <c r="BL950" i="2"/>
  <c r="BM950" i="2"/>
  <c r="BN950" i="2"/>
  <c r="BH951" i="2"/>
  <c r="BI951" i="2"/>
  <c r="BJ951" i="2"/>
  <c r="BK951" i="2"/>
  <c r="BL951" i="2"/>
  <c r="BM951" i="2"/>
  <c r="BN951" i="2"/>
  <c r="BH952" i="2"/>
  <c r="BI952" i="2"/>
  <c r="BJ952" i="2"/>
  <c r="BK952" i="2"/>
  <c r="BL952" i="2"/>
  <c r="BM952" i="2"/>
  <c r="BN952" i="2"/>
  <c r="BH953" i="2"/>
  <c r="BI953" i="2"/>
  <c r="BJ953" i="2"/>
  <c r="BK953" i="2"/>
  <c r="BL953" i="2"/>
  <c r="BM953" i="2"/>
  <c r="BN953" i="2"/>
  <c r="BH954" i="2"/>
  <c r="BI954" i="2"/>
  <c r="BJ954" i="2"/>
  <c r="BK954" i="2"/>
  <c r="BL954" i="2"/>
  <c r="BM954" i="2"/>
  <c r="BN954" i="2"/>
  <c r="BH955" i="2"/>
  <c r="BI955" i="2"/>
  <c r="BJ955" i="2"/>
  <c r="BK955" i="2"/>
  <c r="BL955" i="2"/>
  <c r="BM955" i="2"/>
  <c r="BN955" i="2"/>
  <c r="BH956" i="2"/>
  <c r="BI956" i="2"/>
  <c r="BJ956" i="2"/>
  <c r="BK956" i="2"/>
  <c r="BL956" i="2"/>
  <c r="BM956" i="2"/>
  <c r="BN956" i="2"/>
  <c r="BH957" i="2"/>
  <c r="BI957" i="2"/>
  <c r="BJ957" i="2"/>
  <c r="BK957" i="2"/>
  <c r="BL957" i="2"/>
  <c r="BM957" i="2"/>
  <c r="BN957" i="2"/>
  <c r="BH958" i="2"/>
  <c r="BI958" i="2"/>
  <c r="BJ958" i="2"/>
  <c r="BK958" i="2"/>
  <c r="BL958" i="2"/>
  <c r="BM958" i="2"/>
  <c r="BN958" i="2"/>
  <c r="BH959" i="2"/>
  <c r="BI959" i="2"/>
  <c r="BJ959" i="2"/>
  <c r="BK959" i="2"/>
  <c r="BL959" i="2"/>
  <c r="BM959" i="2"/>
  <c r="BN959" i="2"/>
  <c r="BH960" i="2"/>
  <c r="BI960" i="2"/>
  <c r="BJ960" i="2"/>
  <c r="BK960" i="2"/>
  <c r="BL960" i="2"/>
  <c r="BM960" i="2"/>
  <c r="BN960" i="2"/>
  <c r="BH961" i="2"/>
  <c r="BI961" i="2"/>
  <c r="BJ961" i="2"/>
  <c r="BK961" i="2"/>
  <c r="BL961" i="2"/>
  <c r="BM961" i="2"/>
  <c r="BN961" i="2"/>
  <c r="BH962" i="2"/>
  <c r="BI962" i="2"/>
  <c r="BJ962" i="2"/>
  <c r="BK962" i="2"/>
  <c r="BL962" i="2"/>
  <c r="BM962" i="2"/>
  <c r="BN962" i="2"/>
  <c r="BH963" i="2"/>
  <c r="BI963" i="2"/>
  <c r="BJ963" i="2"/>
  <c r="BK963" i="2"/>
  <c r="BL963" i="2"/>
  <c r="BM963" i="2"/>
  <c r="BN963" i="2"/>
  <c r="BH964" i="2"/>
  <c r="BI964" i="2"/>
  <c r="BJ964" i="2"/>
  <c r="BK964" i="2"/>
  <c r="BL964" i="2"/>
  <c r="BM964" i="2"/>
  <c r="BN964" i="2"/>
  <c r="BH965" i="2"/>
  <c r="BI965" i="2"/>
  <c r="BJ965" i="2"/>
  <c r="BK965" i="2"/>
  <c r="BL965" i="2"/>
  <c r="BM965" i="2"/>
  <c r="BN965" i="2"/>
  <c r="BH966" i="2"/>
  <c r="BI966" i="2"/>
  <c r="BJ966" i="2"/>
  <c r="BK966" i="2"/>
  <c r="BL966" i="2"/>
  <c r="BM966" i="2"/>
  <c r="BN966" i="2"/>
  <c r="BH967" i="2"/>
  <c r="BI967" i="2"/>
  <c r="BJ967" i="2"/>
  <c r="BK967" i="2"/>
  <c r="BL967" i="2"/>
  <c r="BM967" i="2"/>
  <c r="BN967" i="2"/>
  <c r="BH968" i="2"/>
  <c r="BI968" i="2"/>
  <c r="BJ968" i="2"/>
  <c r="BK968" i="2"/>
  <c r="BL968" i="2"/>
  <c r="BM968" i="2"/>
  <c r="BN968" i="2"/>
  <c r="BH969" i="2"/>
  <c r="BI969" i="2"/>
  <c r="BJ969" i="2"/>
  <c r="BK969" i="2"/>
  <c r="BL969" i="2"/>
  <c r="BM969" i="2"/>
  <c r="BN969" i="2"/>
  <c r="BH970" i="2"/>
  <c r="BI970" i="2"/>
  <c r="BJ970" i="2"/>
  <c r="BK970" i="2"/>
  <c r="BL970" i="2"/>
  <c r="BM970" i="2"/>
  <c r="BN970" i="2"/>
  <c r="BH971" i="2"/>
  <c r="BI971" i="2"/>
  <c r="BJ971" i="2"/>
  <c r="BK971" i="2"/>
  <c r="BL971" i="2"/>
  <c r="BM971" i="2"/>
  <c r="BN971" i="2"/>
  <c r="BH972" i="2"/>
  <c r="BI972" i="2"/>
  <c r="BJ972" i="2"/>
  <c r="BK972" i="2"/>
  <c r="BL972" i="2"/>
  <c r="BM972" i="2"/>
  <c r="BN972" i="2"/>
  <c r="BH973" i="2"/>
  <c r="BI973" i="2"/>
  <c r="BJ973" i="2"/>
  <c r="BK973" i="2"/>
  <c r="BL973" i="2"/>
  <c r="BM973" i="2"/>
  <c r="BN973" i="2"/>
  <c r="BH974" i="2"/>
  <c r="BI974" i="2"/>
  <c r="BJ974" i="2"/>
  <c r="BK974" i="2"/>
  <c r="BL974" i="2"/>
  <c r="BM974" i="2"/>
  <c r="BN974" i="2"/>
  <c r="BH975" i="2"/>
  <c r="BI975" i="2"/>
  <c r="BJ975" i="2"/>
  <c r="BK975" i="2"/>
  <c r="BL975" i="2"/>
  <c r="BM975" i="2"/>
  <c r="BN975" i="2"/>
  <c r="BH976" i="2"/>
  <c r="BI976" i="2"/>
  <c r="BJ976" i="2"/>
  <c r="BK976" i="2"/>
  <c r="BL976" i="2"/>
  <c r="BM976" i="2"/>
  <c r="BN976" i="2"/>
  <c r="BH977" i="2"/>
  <c r="BI977" i="2"/>
  <c r="BJ977" i="2"/>
  <c r="BK977" i="2"/>
  <c r="BL977" i="2"/>
  <c r="BM977" i="2"/>
  <c r="BN977" i="2"/>
  <c r="BH978" i="2"/>
  <c r="BI978" i="2"/>
  <c r="BJ978" i="2"/>
  <c r="BK978" i="2"/>
  <c r="BL978" i="2"/>
  <c r="BM978" i="2"/>
  <c r="BN978" i="2"/>
  <c r="BH979" i="2"/>
  <c r="BI979" i="2"/>
  <c r="BJ979" i="2"/>
  <c r="BK979" i="2"/>
  <c r="BL979" i="2"/>
  <c r="BM979" i="2"/>
  <c r="BN979" i="2"/>
  <c r="BH980" i="2"/>
  <c r="BI980" i="2"/>
  <c r="BJ980" i="2"/>
  <c r="BK980" i="2"/>
  <c r="BL980" i="2"/>
  <c r="BM980" i="2"/>
  <c r="BN980" i="2"/>
  <c r="BH981" i="2"/>
  <c r="BI981" i="2"/>
  <c r="BJ981" i="2"/>
  <c r="BK981" i="2"/>
  <c r="BL981" i="2"/>
  <c r="BM981" i="2"/>
  <c r="BN981" i="2"/>
  <c r="BH982" i="2"/>
  <c r="BI982" i="2"/>
  <c r="BJ982" i="2"/>
  <c r="BK982" i="2"/>
  <c r="BL982" i="2"/>
  <c r="BM982" i="2"/>
  <c r="BN982" i="2"/>
  <c r="BH983" i="2"/>
  <c r="BI983" i="2"/>
  <c r="BJ983" i="2"/>
  <c r="BK983" i="2"/>
  <c r="BL983" i="2"/>
  <c r="BM983" i="2"/>
  <c r="BN983" i="2"/>
  <c r="BH984" i="2"/>
  <c r="BI984" i="2"/>
  <c r="BJ984" i="2"/>
  <c r="BK984" i="2"/>
  <c r="BL984" i="2"/>
  <c r="BM984" i="2"/>
  <c r="BN984" i="2"/>
  <c r="BH985" i="2"/>
  <c r="BI985" i="2"/>
  <c r="BJ985" i="2"/>
  <c r="BK985" i="2"/>
  <c r="BL985" i="2"/>
  <c r="BM985" i="2"/>
  <c r="BN985" i="2"/>
  <c r="BH986" i="2"/>
  <c r="BI986" i="2"/>
  <c r="BJ986" i="2"/>
  <c r="BK986" i="2"/>
  <c r="BL986" i="2"/>
  <c r="BM986" i="2"/>
  <c r="BN986" i="2"/>
  <c r="BH987" i="2"/>
  <c r="BI987" i="2"/>
  <c r="BJ987" i="2"/>
  <c r="BK987" i="2"/>
  <c r="BL987" i="2"/>
  <c r="BM987" i="2"/>
  <c r="BN987" i="2"/>
  <c r="BH988" i="2"/>
  <c r="BI988" i="2"/>
  <c r="BJ988" i="2"/>
  <c r="BK988" i="2"/>
  <c r="BL988" i="2"/>
  <c r="BM988" i="2"/>
  <c r="BN988" i="2"/>
  <c r="BH989" i="2"/>
  <c r="BI989" i="2"/>
  <c r="BJ989" i="2"/>
  <c r="BK989" i="2"/>
  <c r="BL989" i="2"/>
  <c r="BM989" i="2"/>
  <c r="BN989" i="2"/>
  <c r="BH990" i="2"/>
  <c r="BI990" i="2"/>
  <c r="BJ990" i="2"/>
  <c r="BK990" i="2"/>
  <c r="BL990" i="2"/>
  <c r="BM990" i="2"/>
  <c r="BN990" i="2"/>
  <c r="BH991" i="2"/>
  <c r="BI991" i="2"/>
  <c r="BJ991" i="2"/>
  <c r="BK991" i="2"/>
  <c r="BL991" i="2"/>
  <c r="BM991" i="2"/>
  <c r="BN991" i="2"/>
  <c r="BH992" i="2"/>
  <c r="BI992" i="2"/>
  <c r="BJ992" i="2"/>
  <c r="BK992" i="2"/>
  <c r="BL992" i="2"/>
  <c r="BM992" i="2"/>
  <c r="BN992" i="2"/>
  <c r="BH993" i="2"/>
  <c r="BI993" i="2"/>
  <c r="BJ993" i="2"/>
  <c r="BK993" i="2"/>
  <c r="BL993" i="2"/>
  <c r="BM993" i="2"/>
  <c r="BN993" i="2"/>
  <c r="BH994" i="2"/>
  <c r="BI994" i="2"/>
  <c r="BJ994" i="2"/>
  <c r="BK994" i="2"/>
  <c r="BL994" i="2"/>
  <c r="BM994" i="2"/>
  <c r="BN994" i="2"/>
  <c r="BH995" i="2"/>
  <c r="BI995" i="2"/>
  <c r="BJ995" i="2"/>
  <c r="BK995" i="2"/>
  <c r="BL995" i="2"/>
  <c r="BM995" i="2"/>
  <c r="BN995" i="2"/>
  <c r="BH996" i="2"/>
  <c r="BI996" i="2"/>
  <c r="BJ996" i="2"/>
  <c r="BK996" i="2"/>
  <c r="BL996" i="2"/>
  <c r="BM996" i="2"/>
  <c r="BN996" i="2"/>
  <c r="BH997" i="2"/>
  <c r="BI997" i="2"/>
  <c r="BJ997" i="2"/>
  <c r="BK997" i="2"/>
  <c r="BL997" i="2"/>
  <c r="BM997" i="2"/>
  <c r="BN997" i="2"/>
  <c r="BH998" i="2"/>
  <c r="BI998" i="2"/>
  <c r="BJ998" i="2"/>
  <c r="BK998" i="2"/>
  <c r="BL998" i="2"/>
  <c r="BM998" i="2"/>
  <c r="BN998" i="2"/>
  <c r="BH999" i="2"/>
  <c r="BI999" i="2"/>
  <c r="BJ999" i="2"/>
  <c r="BK999" i="2"/>
  <c r="BL999" i="2"/>
  <c r="BM999" i="2"/>
  <c r="BN999" i="2"/>
  <c r="BH1000" i="2"/>
  <c r="BI1000" i="2"/>
  <c r="BJ1000" i="2"/>
  <c r="BK1000" i="2"/>
  <c r="BL1000" i="2"/>
  <c r="BM1000" i="2"/>
  <c r="BN1000" i="2"/>
  <c r="BH1001" i="2"/>
  <c r="BI1001" i="2"/>
  <c r="BJ1001" i="2"/>
  <c r="BK1001" i="2"/>
  <c r="BL1001" i="2"/>
  <c r="BM1001" i="2"/>
  <c r="BN1001" i="2"/>
  <c r="BH1002" i="2"/>
  <c r="BI1002" i="2"/>
  <c r="BJ1002" i="2"/>
  <c r="BK1002" i="2"/>
  <c r="BL1002" i="2"/>
  <c r="BM1002" i="2"/>
  <c r="BN1002" i="2"/>
  <c r="BH1003" i="2"/>
  <c r="BI1003" i="2"/>
  <c r="BJ1003" i="2"/>
  <c r="BK1003" i="2"/>
  <c r="BL1003" i="2"/>
  <c r="BM1003" i="2"/>
  <c r="BN1003" i="2"/>
  <c r="BH1004" i="2"/>
  <c r="BI1004" i="2"/>
  <c r="BJ1004" i="2"/>
  <c r="BK1004" i="2"/>
  <c r="BL1004" i="2"/>
  <c r="BM1004" i="2"/>
  <c r="BN1004" i="2"/>
  <c r="BH1005" i="2"/>
  <c r="BI1005" i="2"/>
  <c r="BJ1005" i="2"/>
  <c r="BK1005" i="2"/>
  <c r="BL1005" i="2"/>
  <c r="BM1005" i="2"/>
  <c r="BN1005" i="2"/>
  <c r="BH1006" i="2"/>
  <c r="BI1006" i="2"/>
  <c r="BJ1006" i="2"/>
  <c r="BK1006" i="2"/>
  <c r="BL1006" i="2"/>
  <c r="BM1006" i="2"/>
  <c r="BN1006" i="2"/>
  <c r="BH1007" i="2"/>
  <c r="BI1007" i="2"/>
  <c r="BJ1007" i="2"/>
  <c r="BK1007" i="2"/>
  <c r="BL1007" i="2"/>
  <c r="BM1007" i="2"/>
  <c r="BN1007" i="2"/>
  <c r="BH1008" i="2"/>
  <c r="BI1008" i="2"/>
  <c r="BJ1008" i="2"/>
  <c r="BK1008" i="2"/>
  <c r="BL1008" i="2"/>
  <c r="BM1008" i="2"/>
  <c r="BN1008" i="2"/>
  <c r="BH1009" i="2"/>
  <c r="BI1009" i="2"/>
  <c r="BJ1009" i="2"/>
  <c r="BK1009" i="2"/>
  <c r="BL1009" i="2"/>
  <c r="BM1009" i="2"/>
  <c r="BN1009" i="2"/>
  <c r="BH1010" i="2"/>
  <c r="BI1010" i="2"/>
  <c r="BJ1010" i="2"/>
  <c r="BK1010" i="2"/>
  <c r="BL1010" i="2"/>
  <c r="BM1010" i="2"/>
  <c r="BN1010" i="2"/>
  <c r="BH1011" i="2"/>
  <c r="BI1011" i="2"/>
  <c r="BJ1011" i="2"/>
  <c r="BK1011" i="2"/>
  <c r="BL1011" i="2"/>
  <c r="BM1011" i="2"/>
  <c r="BN1011" i="2"/>
  <c r="BH1012" i="2"/>
  <c r="BI1012" i="2"/>
  <c r="BJ1012" i="2"/>
  <c r="BK1012" i="2"/>
  <c r="BL1012" i="2"/>
  <c r="BM1012" i="2"/>
  <c r="BN1012" i="2"/>
  <c r="BH1013" i="2"/>
  <c r="BI1013" i="2"/>
  <c r="BJ1013" i="2"/>
  <c r="BK1013" i="2"/>
  <c r="BL1013" i="2"/>
  <c r="BM1013" i="2"/>
  <c r="BN1013" i="2"/>
  <c r="BH1014" i="2"/>
  <c r="BI1014" i="2"/>
  <c r="BJ1014" i="2"/>
  <c r="BK1014" i="2"/>
  <c r="BL1014" i="2"/>
  <c r="BM1014" i="2"/>
  <c r="BN1014" i="2"/>
  <c r="BH1015" i="2"/>
  <c r="BI1015" i="2"/>
  <c r="BJ1015" i="2"/>
  <c r="BK1015" i="2"/>
  <c r="BL1015" i="2"/>
  <c r="BM1015" i="2"/>
  <c r="BN1015" i="2"/>
  <c r="BH1016" i="2"/>
  <c r="BI1016" i="2"/>
  <c r="BJ1016" i="2"/>
  <c r="BK1016" i="2"/>
  <c r="BL1016" i="2"/>
  <c r="BM1016" i="2"/>
  <c r="BN1016" i="2"/>
  <c r="BH1017" i="2"/>
  <c r="BI1017" i="2"/>
  <c r="BJ1017" i="2"/>
  <c r="BK1017" i="2"/>
  <c r="BL1017" i="2"/>
  <c r="BM1017" i="2"/>
  <c r="BN1017" i="2"/>
  <c r="BH1018" i="2"/>
  <c r="BI1018" i="2"/>
  <c r="BJ1018" i="2"/>
  <c r="BK1018" i="2"/>
  <c r="BL1018" i="2"/>
  <c r="BM1018" i="2"/>
  <c r="BN1018" i="2"/>
  <c r="BH1019" i="2"/>
  <c r="BI1019" i="2"/>
  <c r="BJ1019" i="2"/>
  <c r="BK1019" i="2"/>
  <c r="BL1019" i="2"/>
  <c r="BM1019" i="2"/>
  <c r="BN1019" i="2"/>
  <c r="BH1020" i="2"/>
  <c r="BI1020" i="2"/>
  <c r="BJ1020" i="2"/>
  <c r="BK1020" i="2"/>
  <c r="BL1020" i="2"/>
  <c r="BM1020" i="2"/>
  <c r="BN1020" i="2"/>
  <c r="BH1021" i="2"/>
  <c r="BI1021" i="2"/>
  <c r="BJ1021" i="2"/>
  <c r="BK1021" i="2"/>
  <c r="BL1021" i="2"/>
  <c r="BM1021" i="2"/>
  <c r="BN1021" i="2"/>
  <c r="BH1022" i="2"/>
  <c r="BI1022" i="2"/>
  <c r="BJ1022" i="2"/>
  <c r="BK1022" i="2"/>
  <c r="BL1022" i="2"/>
  <c r="BM1022" i="2"/>
  <c r="BN1022" i="2"/>
  <c r="BH1023" i="2"/>
  <c r="BI1023" i="2"/>
  <c r="BJ1023" i="2"/>
  <c r="BK1023" i="2"/>
  <c r="BL1023" i="2"/>
  <c r="BM1023" i="2"/>
  <c r="BN1023" i="2"/>
  <c r="BH1024" i="2"/>
  <c r="BI1024" i="2"/>
  <c r="BJ1024" i="2"/>
  <c r="BK1024" i="2"/>
  <c r="BL1024" i="2"/>
  <c r="BM1024" i="2"/>
  <c r="BN1024" i="2"/>
  <c r="BH1025" i="2"/>
  <c r="BI1025" i="2"/>
  <c r="BJ1025" i="2"/>
  <c r="BK1025" i="2"/>
  <c r="BL1025" i="2"/>
  <c r="BM1025" i="2"/>
  <c r="BN1025" i="2"/>
  <c r="BH1026" i="2"/>
  <c r="BI1026" i="2"/>
  <c r="BJ1026" i="2"/>
  <c r="BK1026" i="2"/>
  <c r="BL1026" i="2"/>
  <c r="BM1026" i="2"/>
  <c r="BN1026" i="2"/>
  <c r="BH1027" i="2"/>
  <c r="BI1027" i="2"/>
  <c r="BJ1027" i="2"/>
  <c r="BK1027" i="2"/>
  <c r="BL1027" i="2"/>
  <c r="BM1027" i="2"/>
  <c r="BN1027" i="2"/>
  <c r="BH1028" i="2"/>
  <c r="BI1028" i="2"/>
  <c r="BJ1028" i="2"/>
  <c r="BK1028" i="2"/>
  <c r="BL1028" i="2"/>
  <c r="BM1028" i="2"/>
  <c r="BN1028" i="2"/>
  <c r="BH1029" i="2"/>
  <c r="BI1029" i="2"/>
  <c r="BJ1029" i="2"/>
  <c r="BK1029" i="2"/>
  <c r="BL1029" i="2"/>
  <c r="BM1029" i="2"/>
  <c r="BN1029" i="2"/>
  <c r="BH1030" i="2"/>
  <c r="BI1030" i="2"/>
  <c r="BJ1030" i="2"/>
  <c r="BK1030" i="2"/>
  <c r="BL1030" i="2"/>
  <c r="BM1030" i="2"/>
  <c r="BN1030" i="2"/>
  <c r="BH1031" i="2"/>
  <c r="BI1031" i="2"/>
  <c r="BJ1031" i="2"/>
  <c r="BK1031" i="2"/>
  <c r="BL1031" i="2"/>
  <c r="BM1031" i="2"/>
  <c r="BN1031" i="2"/>
  <c r="BH1032" i="2"/>
  <c r="BI1032" i="2"/>
  <c r="BJ1032" i="2"/>
  <c r="BK1032" i="2"/>
  <c r="BL1032" i="2"/>
  <c r="BM1032" i="2"/>
  <c r="BN1032" i="2"/>
  <c r="BH1033" i="2"/>
  <c r="BI1033" i="2"/>
  <c r="BJ1033" i="2"/>
  <c r="BK1033" i="2"/>
  <c r="BL1033" i="2"/>
  <c r="BM1033" i="2"/>
  <c r="BN1033" i="2"/>
  <c r="BH1034" i="2"/>
  <c r="BI1034" i="2"/>
  <c r="BJ1034" i="2"/>
  <c r="BK1034" i="2"/>
  <c r="BL1034" i="2"/>
  <c r="BM1034" i="2"/>
  <c r="BN1034" i="2"/>
  <c r="BH1035" i="2"/>
  <c r="BI1035" i="2"/>
  <c r="BJ1035" i="2"/>
  <c r="BK1035" i="2"/>
  <c r="BL1035" i="2"/>
  <c r="BM1035" i="2"/>
  <c r="BN1035" i="2"/>
  <c r="BH1036" i="2"/>
  <c r="BI1036" i="2"/>
  <c r="BJ1036" i="2"/>
  <c r="BK1036" i="2"/>
  <c r="BL1036" i="2"/>
  <c r="BM1036" i="2"/>
  <c r="BN1036" i="2"/>
  <c r="BH1037" i="2"/>
  <c r="BI1037" i="2"/>
  <c r="BJ1037" i="2"/>
  <c r="BK1037" i="2"/>
  <c r="BL1037" i="2"/>
  <c r="BM1037" i="2"/>
  <c r="BN1037" i="2"/>
  <c r="BH1038" i="2"/>
  <c r="BI1038" i="2"/>
  <c r="BJ1038" i="2"/>
  <c r="BK1038" i="2"/>
  <c r="BL1038" i="2"/>
  <c r="BM1038" i="2"/>
  <c r="BN1038" i="2"/>
  <c r="BH1039" i="2"/>
  <c r="BI1039" i="2"/>
  <c r="BJ1039" i="2"/>
  <c r="BK1039" i="2"/>
  <c r="BL1039" i="2"/>
  <c r="BM1039" i="2"/>
  <c r="BN1039" i="2"/>
  <c r="BH1040" i="2"/>
  <c r="BI1040" i="2"/>
  <c r="BJ1040" i="2"/>
  <c r="BK1040" i="2"/>
  <c r="BL1040" i="2"/>
  <c r="BM1040" i="2"/>
  <c r="BN1040" i="2"/>
  <c r="BH1041" i="2"/>
  <c r="BI1041" i="2"/>
  <c r="BJ1041" i="2"/>
  <c r="BK1041" i="2"/>
  <c r="BL1041" i="2"/>
  <c r="BM1041" i="2"/>
  <c r="BN1041" i="2"/>
  <c r="BH1042" i="2"/>
  <c r="BI1042" i="2"/>
  <c r="BJ1042" i="2"/>
  <c r="BK1042" i="2"/>
  <c r="BL1042" i="2"/>
  <c r="BM1042" i="2"/>
  <c r="BN1042" i="2"/>
  <c r="BH1043" i="2"/>
  <c r="BI1043" i="2"/>
  <c r="BJ1043" i="2"/>
  <c r="BK1043" i="2"/>
  <c r="BL1043" i="2"/>
  <c r="BM1043" i="2"/>
  <c r="BN1043" i="2"/>
  <c r="BH1044" i="2"/>
  <c r="BI1044" i="2"/>
  <c r="BJ1044" i="2"/>
  <c r="BK1044" i="2"/>
  <c r="BL1044" i="2"/>
  <c r="BM1044" i="2"/>
  <c r="BN1044" i="2"/>
  <c r="BH1045" i="2"/>
  <c r="BI1045" i="2"/>
  <c r="BJ1045" i="2"/>
  <c r="BK1045" i="2"/>
  <c r="BL1045" i="2"/>
  <c r="BM1045" i="2"/>
  <c r="BN1045" i="2"/>
  <c r="BH1046" i="2"/>
  <c r="BI1046" i="2"/>
  <c r="BJ1046" i="2"/>
  <c r="BK1046" i="2"/>
  <c r="BL1046" i="2"/>
  <c r="BM1046" i="2"/>
  <c r="BN1046" i="2"/>
  <c r="BH1047" i="2"/>
  <c r="BI1047" i="2"/>
  <c r="BJ1047" i="2"/>
  <c r="BK1047" i="2"/>
  <c r="BL1047" i="2"/>
  <c r="BM1047" i="2"/>
  <c r="BN1047" i="2"/>
  <c r="BH1048" i="2"/>
  <c r="BI1048" i="2"/>
  <c r="BJ1048" i="2"/>
  <c r="BK1048" i="2"/>
  <c r="BL1048" i="2"/>
  <c r="BM1048" i="2"/>
  <c r="BN1048" i="2"/>
  <c r="BH1049" i="2"/>
  <c r="BI1049" i="2"/>
  <c r="BJ1049" i="2"/>
  <c r="BK1049" i="2"/>
  <c r="BL1049" i="2"/>
  <c r="BM1049" i="2"/>
  <c r="BN1049" i="2"/>
  <c r="BH1050" i="2"/>
  <c r="BI1050" i="2"/>
  <c r="BJ1050" i="2"/>
  <c r="BK1050" i="2"/>
  <c r="BL1050" i="2"/>
  <c r="BM1050" i="2"/>
  <c r="BN1050" i="2"/>
  <c r="BH1051" i="2"/>
  <c r="BI1051" i="2"/>
  <c r="BJ1051" i="2"/>
  <c r="BK1051" i="2"/>
  <c r="BL1051" i="2"/>
  <c r="BM1051" i="2"/>
  <c r="BN1051" i="2"/>
  <c r="BH1052" i="2"/>
  <c r="BI1052" i="2"/>
  <c r="BJ1052" i="2"/>
  <c r="BK1052" i="2"/>
  <c r="BL1052" i="2"/>
  <c r="BM1052" i="2"/>
  <c r="BN1052" i="2"/>
  <c r="BH1053" i="2"/>
  <c r="BI1053" i="2"/>
  <c r="BJ1053" i="2"/>
  <c r="BK1053" i="2"/>
  <c r="BL1053" i="2"/>
  <c r="BM1053" i="2"/>
  <c r="BN1053" i="2"/>
  <c r="BH1054" i="2"/>
  <c r="BI1054" i="2"/>
  <c r="BJ1054" i="2"/>
  <c r="BK1054" i="2"/>
  <c r="BL1054" i="2"/>
  <c r="BM1054" i="2"/>
  <c r="BN1054" i="2"/>
  <c r="BH1055" i="2"/>
  <c r="BI1055" i="2"/>
  <c r="BJ1055" i="2"/>
  <c r="BK1055" i="2"/>
  <c r="BL1055" i="2"/>
  <c r="BM1055" i="2"/>
  <c r="BN1055" i="2"/>
  <c r="BH1056" i="2"/>
  <c r="BI1056" i="2"/>
  <c r="BJ1056" i="2"/>
  <c r="BK1056" i="2"/>
  <c r="BL1056" i="2"/>
  <c r="BM1056" i="2"/>
  <c r="BN1056" i="2"/>
  <c r="BH1057" i="2"/>
  <c r="BI1057" i="2"/>
  <c r="BJ1057" i="2"/>
  <c r="BK1057" i="2"/>
  <c r="BL1057" i="2"/>
  <c r="BM1057" i="2"/>
  <c r="BN1057" i="2"/>
  <c r="BH1058" i="2"/>
  <c r="BI1058" i="2"/>
  <c r="BJ1058" i="2"/>
  <c r="BK1058" i="2"/>
  <c r="BL1058" i="2"/>
  <c r="BM1058" i="2"/>
  <c r="BN1058" i="2"/>
  <c r="BH1059" i="2"/>
  <c r="BI1059" i="2"/>
  <c r="BJ1059" i="2"/>
  <c r="BK1059" i="2"/>
  <c r="BL1059" i="2"/>
  <c r="BM1059" i="2"/>
  <c r="BN1059" i="2"/>
  <c r="BH1060" i="2"/>
  <c r="BI1060" i="2"/>
  <c r="BJ1060" i="2"/>
  <c r="BK1060" i="2"/>
  <c r="BL1060" i="2"/>
  <c r="BM1060" i="2"/>
  <c r="BN1060" i="2"/>
  <c r="BH1061" i="2"/>
  <c r="BI1061" i="2"/>
  <c r="BJ1061" i="2"/>
  <c r="BK1061" i="2"/>
  <c r="BL1061" i="2"/>
  <c r="BM1061" i="2"/>
  <c r="BN1061" i="2"/>
  <c r="BH1062" i="2"/>
  <c r="BI1062" i="2"/>
  <c r="BJ1062" i="2"/>
  <c r="BK1062" i="2"/>
  <c r="BL1062" i="2"/>
  <c r="BM1062" i="2"/>
  <c r="BN1062" i="2"/>
  <c r="BH1063" i="2"/>
  <c r="BI1063" i="2"/>
  <c r="BJ1063" i="2"/>
  <c r="BK1063" i="2"/>
  <c r="BL1063" i="2"/>
  <c r="BM1063" i="2"/>
  <c r="BN1063" i="2"/>
  <c r="BH1064" i="2"/>
  <c r="BI1064" i="2"/>
  <c r="BJ1064" i="2"/>
  <c r="BK1064" i="2"/>
  <c r="BL1064" i="2"/>
  <c r="BM1064" i="2"/>
  <c r="BN1064" i="2"/>
  <c r="BH1065" i="2"/>
  <c r="BI1065" i="2"/>
  <c r="BJ1065" i="2"/>
  <c r="BK1065" i="2"/>
  <c r="BL1065" i="2"/>
  <c r="BM1065" i="2"/>
  <c r="BN1065" i="2"/>
  <c r="BH1066" i="2"/>
  <c r="BI1066" i="2"/>
  <c r="BJ1066" i="2"/>
  <c r="BK1066" i="2"/>
  <c r="BL1066" i="2"/>
  <c r="BM1066" i="2"/>
  <c r="BN1066" i="2"/>
  <c r="BH1067" i="2"/>
  <c r="BI1067" i="2"/>
  <c r="BJ1067" i="2"/>
  <c r="BK1067" i="2"/>
  <c r="BL1067" i="2"/>
  <c r="BM1067" i="2"/>
  <c r="BN1067" i="2"/>
  <c r="BH1068" i="2"/>
  <c r="BI1068" i="2"/>
  <c r="BJ1068" i="2"/>
  <c r="BK1068" i="2"/>
  <c r="BL1068" i="2"/>
  <c r="BM1068" i="2"/>
  <c r="BN1068" i="2"/>
  <c r="BH1069" i="2"/>
  <c r="BI1069" i="2"/>
  <c r="BJ1069" i="2"/>
  <c r="BK1069" i="2"/>
  <c r="BL1069" i="2"/>
  <c r="BM1069" i="2"/>
  <c r="BN1069" i="2"/>
  <c r="BH1070" i="2"/>
  <c r="BI1070" i="2"/>
  <c r="BJ1070" i="2"/>
  <c r="BK1070" i="2"/>
  <c r="BL1070" i="2"/>
  <c r="BM1070" i="2"/>
  <c r="BN1070" i="2"/>
  <c r="BH1071" i="2"/>
  <c r="BI1071" i="2"/>
  <c r="BJ1071" i="2"/>
  <c r="BK1071" i="2"/>
  <c r="BL1071" i="2"/>
  <c r="BM1071" i="2"/>
  <c r="BN1071" i="2"/>
  <c r="BH1072" i="2"/>
  <c r="BI1072" i="2"/>
  <c r="BJ1072" i="2"/>
  <c r="BK1072" i="2"/>
  <c r="BL1072" i="2"/>
  <c r="BM1072" i="2"/>
  <c r="BN1072" i="2"/>
  <c r="BH1073" i="2"/>
  <c r="BI1073" i="2"/>
  <c r="BJ1073" i="2"/>
  <c r="BK1073" i="2"/>
  <c r="BL1073" i="2"/>
  <c r="BM1073" i="2"/>
  <c r="BN1073" i="2"/>
  <c r="BH1074" i="2"/>
  <c r="BI1074" i="2"/>
  <c r="BJ1074" i="2"/>
  <c r="BK1074" i="2"/>
  <c r="BL1074" i="2"/>
  <c r="BM1074" i="2"/>
  <c r="BN1074" i="2"/>
  <c r="BH1075" i="2"/>
  <c r="BI1075" i="2"/>
  <c r="BJ1075" i="2"/>
  <c r="BK1075" i="2"/>
  <c r="BL1075" i="2"/>
  <c r="BM1075" i="2"/>
  <c r="BN1075" i="2"/>
  <c r="BH1076" i="2"/>
  <c r="BI1076" i="2"/>
  <c r="BJ1076" i="2"/>
  <c r="BK1076" i="2"/>
  <c r="BL1076" i="2"/>
  <c r="BM1076" i="2"/>
  <c r="BN1076" i="2"/>
  <c r="BH1077" i="2"/>
  <c r="BI1077" i="2"/>
  <c r="BJ1077" i="2"/>
  <c r="BK1077" i="2"/>
  <c r="BL1077" i="2"/>
  <c r="BM1077" i="2"/>
  <c r="BN1077" i="2"/>
  <c r="BH1078" i="2"/>
  <c r="BI1078" i="2"/>
  <c r="BJ1078" i="2"/>
  <c r="BK1078" i="2"/>
  <c r="BL1078" i="2"/>
  <c r="BM1078" i="2"/>
  <c r="BN1078" i="2"/>
  <c r="BH1079" i="2"/>
  <c r="BI1079" i="2"/>
  <c r="BJ1079" i="2"/>
  <c r="BK1079" i="2"/>
  <c r="BL1079" i="2"/>
  <c r="BM1079" i="2"/>
  <c r="BN1079" i="2"/>
  <c r="BH1080" i="2"/>
  <c r="BI1080" i="2"/>
  <c r="BJ1080" i="2"/>
  <c r="BK1080" i="2"/>
  <c r="BL1080" i="2"/>
  <c r="BM1080" i="2"/>
  <c r="BN1080" i="2"/>
  <c r="BH1081" i="2"/>
  <c r="BI1081" i="2"/>
  <c r="BJ1081" i="2"/>
  <c r="BK1081" i="2"/>
  <c r="BL1081" i="2"/>
  <c r="BM1081" i="2"/>
  <c r="BN1081" i="2"/>
  <c r="BH1082" i="2"/>
  <c r="BI1082" i="2"/>
  <c r="BJ1082" i="2"/>
  <c r="BK1082" i="2"/>
  <c r="BL1082" i="2"/>
  <c r="BM1082" i="2"/>
  <c r="BN1082" i="2"/>
  <c r="BH1083" i="2"/>
  <c r="BI1083" i="2"/>
  <c r="BJ1083" i="2"/>
  <c r="BK1083" i="2"/>
  <c r="BL1083" i="2"/>
  <c r="BM1083" i="2"/>
  <c r="BN1083" i="2"/>
  <c r="BH1084" i="2"/>
  <c r="BI1084" i="2"/>
  <c r="BJ1084" i="2"/>
  <c r="BK1084" i="2"/>
  <c r="BL1084" i="2"/>
  <c r="BM1084" i="2"/>
  <c r="BN1084" i="2"/>
  <c r="BH1085" i="2"/>
  <c r="BI1085" i="2"/>
  <c r="BJ1085" i="2"/>
  <c r="BK1085" i="2"/>
  <c r="BL1085" i="2"/>
  <c r="BM1085" i="2"/>
  <c r="BN1085" i="2"/>
  <c r="BH1086" i="2"/>
  <c r="BI1086" i="2"/>
  <c r="BJ1086" i="2"/>
  <c r="BK1086" i="2"/>
  <c r="BL1086" i="2"/>
  <c r="BM1086" i="2"/>
  <c r="BN1086" i="2"/>
  <c r="BH1087" i="2"/>
  <c r="BI1087" i="2"/>
  <c r="BJ1087" i="2"/>
  <c r="BK1087" i="2"/>
  <c r="BL1087" i="2"/>
  <c r="BM1087" i="2"/>
  <c r="BN1087" i="2"/>
  <c r="BH1088" i="2"/>
  <c r="BI1088" i="2"/>
  <c r="BJ1088" i="2"/>
  <c r="BK1088" i="2"/>
  <c r="BL1088" i="2"/>
  <c r="BM1088" i="2"/>
  <c r="BN1088" i="2"/>
  <c r="BH1089" i="2"/>
  <c r="BI1089" i="2"/>
  <c r="BJ1089" i="2"/>
  <c r="BK1089" i="2"/>
  <c r="BL1089" i="2"/>
  <c r="BM1089" i="2"/>
  <c r="BN1089" i="2"/>
  <c r="BH1090" i="2"/>
  <c r="BI1090" i="2"/>
  <c r="BJ1090" i="2"/>
  <c r="BK1090" i="2"/>
  <c r="BL1090" i="2"/>
  <c r="BM1090" i="2"/>
  <c r="BN1090" i="2"/>
  <c r="BH1091" i="2"/>
  <c r="BI1091" i="2"/>
  <c r="BJ1091" i="2"/>
  <c r="BK1091" i="2"/>
  <c r="BL1091" i="2"/>
  <c r="BM1091" i="2"/>
  <c r="BN1091" i="2"/>
  <c r="BH1092" i="2"/>
  <c r="BI1092" i="2"/>
  <c r="BJ1092" i="2"/>
  <c r="BK1092" i="2"/>
  <c r="BL1092" i="2"/>
  <c r="BM1092" i="2"/>
  <c r="BN1092" i="2"/>
  <c r="BH1093" i="2"/>
  <c r="BI1093" i="2"/>
  <c r="BJ1093" i="2"/>
  <c r="BK1093" i="2"/>
  <c r="BL1093" i="2"/>
  <c r="BM1093" i="2"/>
  <c r="BN1093" i="2"/>
  <c r="BH1094" i="2"/>
  <c r="BI1094" i="2"/>
  <c r="BJ1094" i="2"/>
  <c r="BK1094" i="2"/>
  <c r="BL1094" i="2"/>
  <c r="BM1094" i="2"/>
  <c r="BN1094" i="2"/>
  <c r="BH1095" i="2"/>
  <c r="BI1095" i="2"/>
  <c r="BJ1095" i="2"/>
  <c r="BK1095" i="2"/>
  <c r="BL1095" i="2"/>
  <c r="BM1095" i="2"/>
  <c r="BN1095" i="2"/>
  <c r="BH1096" i="2"/>
  <c r="BI1096" i="2"/>
  <c r="BJ1096" i="2"/>
  <c r="BK1096" i="2"/>
  <c r="BL1096" i="2"/>
  <c r="BM1096" i="2"/>
  <c r="BN1096" i="2"/>
  <c r="BH1097" i="2"/>
  <c r="BI1097" i="2"/>
  <c r="BJ1097" i="2"/>
  <c r="BK1097" i="2"/>
  <c r="BL1097" i="2"/>
  <c r="BM1097" i="2"/>
  <c r="BN1097" i="2"/>
  <c r="BH1098" i="2"/>
  <c r="BI1098" i="2"/>
  <c r="BJ1098" i="2"/>
  <c r="BK1098" i="2"/>
  <c r="BL1098" i="2"/>
  <c r="BM1098" i="2"/>
  <c r="BN1098" i="2"/>
  <c r="BH1099" i="2"/>
  <c r="BI1099" i="2"/>
  <c r="BJ1099" i="2"/>
  <c r="BK1099" i="2"/>
  <c r="BL1099" i="2"/>
  <c r="BM1099" i="2"/>
  <c r="BN1099" i="2"/>
  <c r="BH1100" i="2"/>
  <c r="BI1100" i="2"/>
  <c r="BJ1100" i="2"/>
  <c r="BK1100" i="2"/>
  <c r="BL1100" i="2"/>
  <c r="BM1100" i="2"/>
  <c r="BN1100" i="2"/>
  <c r="BH1101" i="2"/>
  <c r="BI1101" i="2"/>
  <c r="BJ1101" i="2"/>
  <c r="BK1101" i="2"/>
  <c r="BL1101" i="2"/>
  <c r="BM1101" i="2"/>
  <c r="BN1101" i="2"/>
  <c r="BH1102" i="2"/>
  <c r="BI1102" i="2"/>
  <c r="BJ1102" i="2"/>
  <c r="BK1102" i="2"/>
  <c r="BL1102" i="2"/>
  <c r="BM1102" i="2"/>
  <c r="BN1102" i="2"/>
  <c r="BH1103" i="2"/>
  <c r="BI1103" i="2"/>
  <c r="BJ1103" i="2"/>
  <c r="BK1103" i="2"/>
  <c r="BL1103" i="2"/>
  <c r="BM1103" i="2"/>
  <c r="BN1103" i="2"/>
  <c r="BH1104" i="2"/>
  <c r="BI1104" i="2"/>
  <c r="BJ1104" i="2"/>
  <c r="BK1104" i="2"/>
  <c r="BL1104" i="2"/>
  <c r="BM1104" i="2"/>
  <c r="BN1104" i="2"/>
  <c r="BH1105" i="2"/>
  <c r="BI1105" i="2"/>
  <c r="BJ1105" i="2"/>
  <c r="BK1105" i="2"/>
  <c r="BL1105" i="2"/>
  <c r="BM1105" i="2"/>
  <c r="BN1105" i="2"/>
  <c r="BH1106" i="2"/>
  <c r="BI1106" i="2"/>
  <c r="BJ1106" i="2"/>
  <c r="BK1106" i="2"/>
  <c r="BL1106" i="2"/>
  <c r="BM1106" i="2"/>
  <c r="BN1106" i="2"/>
  <c r="BH1107" i="2"/>
  <c r="BI1107" i="2"/>
  <c r="BJ1107" i="2"/>
  <c r="BK1107" i="2"/>
  <c r="BL1107" i="2"/>
  <c r="BM1107" i="2"/>
  <c r="BN1107" i="2"/>
  <c r="BH1108" i="2"/>
  <c r="BI1108" i="2"/>
  <c r="BJ1108" i="2"/>
  <c r="BK1108" i="2"/>
  <c r="BL1108" i="2"/>
  <c r="BM1108" i="2"/>
  <c r="BN1108" i="2"/>
  <c r="BH1109" i="2"/>
  <c r="BI1109" i="2"/>
  <c r="BJ1109" i="2"/>
  <c r="BK1109" i="2"/>
  <c r="BL1109" i="2"/>
  <c r="BM1109" i="2"/>
  <c r="BN1109" i="2"/>
  <c r="BH1110" i="2"/>
  <c r="BI1110" i="2"/>
  <c r="BJ1110" i="2"/>
  <c r="BK1110" i="2"/>
  <c r="BL1110" i="2"/>
  <c r="BM1110" i="2"/>
  <c r="BN1110" i="2"/>
  <c r="BH1111" i="2"/>
  <c r="BI1111" i="2"/>
  <c r="BJ1111" i="2"/>
  <c r="BK1111" i="2"/>
  <c r="BL1111" i="2"/>
  <c r="BM1111" i="2"/>
  <c r="BN1111" i="2"/>
  <c r="BH1112" i="2"/>
  <c r="BI1112" i="2"/>
  <c r="BJ1112" i="2"/>
  <c r="BK1112" i="2"/>
  <c r="BL1112" i="2"/>
  <c r="BM1112" i="2"/>
  <c r="BN1112" i="2"/>
  <c r="BH1113" i="2"/>
  <c r="BI1113" i="2"/>
  <c r="BJ1113" i="2"/>
  <c r="BK1113" i="2"/>
  <c r="BL1113" i="2"/>
  <c r="BM1113" i="2"/>
  <c r="BN1113" i="2"/>
  <c r="BH1114" i="2"/>
  <c r="BI1114" i="2"/>
  <c r="BJ1114" i="2"/>
  <c r="BK1114" i="2"/>
  <c r="BL1114" i="2"/>
  <c r="BM1114" i="2"/>
  <c r="BN1114" i="2"/>
  <c r="BH1115" i="2"/>
  <c r="BI1115" i="2"/>
  <c r="BJ1115" i="2"/>
  <c r="BK1115" i="2"/>
  <c r="BL1115" i="2"/>
  <c r="BM1115" i="2"/>
  <c r="BN1115" i="2"/>
  <c r="BH1116" i="2"/>
  <c r="BI1116" i="2"/>
  <c r="BJ1116" i="2"/>
  <c r="BK1116" i="2"/>
  <c r="BL1116" i="2"/>
  <c r="BM1116" i="2"/>
  <c r="BN1116" i="2"/>
  <c r="BH1117" i="2"/>
  <c r="BI1117" i="2"/>
  <c r="BJ1117" i="2"/>
  <c r="BK1117" i="2"/>
  <c r="BL1117" i="2"/>
  <c r="BM1117" i="2"/>
  <c r="BN1117" i="2"/>
  <c r="BH1118" i="2"/>
  <c r="BI1118" i="2"/>
  <c r="BJ1118" i="2"/>
  <c r="BK1118" i="2"/>
  <c r="BL1118" i="2"/>
  <c r="BM1118" i="2"/>
  <c r="BN1118" i="2"/>
  <c r="BH1119" i="2"/>
  <c r="BI1119" i="2"/>
  <c r="BJ1119" i="2"/>
  <c r="BK1119" i="2"/>
  <c r="BL1119" i="2"/>
  <c r="BM1119" i="2"/>
  <c r="BN1119" i="2"/>
  <c r="BH1120" i="2"/>
  <c r="BI1120" i="2"/>
  <c r="BJ1120" i="2"/>
  <c r="BK1120" i="2"/>
  <c r="BL1120" i="2"/>
  <c r="BM1120" i="2"/>
  <c r="BN1120" i="2"/>
  <c r="BH1121" i="2"/>
  <c r="BI1121" i="2"/>
  <c r="BJ1121" i="2"/>
  <c r="BK1121" i="2"/>
  <c r="BL1121" i="2"/>
  <c r="BM1121" i="2"/>
  <c r="BN1121" i="2"/>
  <c r="BH1122" i="2"/>
  <c r="BI1122" i="2"/>
  <c r="BJ1122" i="2"/>
  <c r="BK1122" i="2"/>
  <c r="BL1122" i="2"/>
  <c r="BM1122" i="2"/>
  <c r="BN1122" i="2"/>
  <c r="BH1123" i="2"/>
  <c r="BI1123" i="2"/>
  <c r="BJ1123" i="2"/>
  <c r="BK1123" i="2"/>
  <c r="BL1123" i="2"/>
  <c r="BM1123" i="2"/>
  <c r="BN1123" i="2"/>
  <c r="BH1124" i="2"/>
  <c r="BI1124" i="2"/>
  <c r="BJ1124" i="2"/>
  <c r="BK1124" i="2"/>
  <c r="BL1124" i="2"/>
  <c r="BM1124" i="2"/>
  <c r="BN1124" i="2"/>
  <c r="BH1125" i="2"/>
  <c r="BI1125" i="2"/>
  <c r="BJ1125" i="2"/>
  <c r="BK1125" i="2"/>
  <c r="BL1125" i="2"/>
  <c r="BM1125" i="2"/>
  <c r="BN1125" i="2"/>
  <c r="BH1126" i="2"/>
  <c r="BI1126" i="2"/>
  <c r="BJ1126" i="2"/>
  <c r="BK1126" i="2"/>
  <c r="BL1126" i="2"/>
  <c r="BM1126" i="2"/>
  <c r="BN1126" i="2"/>
  <c r="BH1127" i="2"/>
  <c r="BI1127" i="2"/>
  <c r="BJ1127" i="2"/>
  <c r="BK1127" i="2"/>
  <c r="BL1127" i="2"/>
  <c r="BM1127" i="2"/>
  <c r="BN1127" i="2"/>
  <c r="BH1128" i="2"/>
  <c r="BI1128" i="2"/>
  <c r="BJ1128" i="2"/>
  <c r="BK1128" i="2"/>
  <c r="BL1128" i="2"/>
  <c r="BM1128" i="2"/>
  <c r="BN1128" i="2"/>
  <c r="BH1129" i="2"/>
  <c r="BI1129" i="2"/>
  <c r="BJ1129" i="2"/>
  <c r="BK1129" i="2"/>
  <c r="BL1129" i="2"/>
  <c r="BM1129" i="2"/>
  <c r="BN1129" i="2"/>
  <c r="BH1130" i="2"/>
  <c r="BI1130" i="2"/>
  <c r="BJ1130" i="2"/>
  <c r="BK1130" i="2"/>
  <c r="BL1130" i="2"/>
  <c r="BM1130" i="2"/>
  <c r="BN1130" i="2"/>
  <c r="BH1131" i="2"/>
  <c r="BI1131" i="2"/>
  <c r="BJ1131" i="2"/>
  <c r="BK1131" i="2"/>
  <c r="BL1131" i="2"/>
  <c r="BM1131" i="2"/>
  <c r="BN1131" i="2"/>
  <c r="BH1132" i="2"/>
  <c r="BI1132" i="2"/>
  <c r="BJ1132" i="2"/>
  <c r="BK1132" i="2"/>
  <c r="BL1132" i="2"/>
  <c r="BM1132" i="2"/>
  <c r="BN1132" i="2"/>
  <c r="BH1133" i="2"/>
  <c r="BI1133" i="2"/>
  <c r="BJ1133" i="2"/>
  <c r="BK1133" i="2"/>
  <c r="BL1133" i="2"/>
  <c r="BM1133" i="2"/>
  <c r="BN1133" i="2"/>
  <c r="BH1134" i="2"/>
  <c r="BI1134" i="2"/>
  <c r="BJ1134" i="2"/>
  <c r="BK1134" i="2"/>
  <c r="BL1134" i="2"/>
  <c r="BM1134" i="2"/>
  <c r="BN1134" i="2"/>
  <c r="BH1135" i="2"/>
  <c r="BI1135" i="2"/>
  <c r="BJ1135" i="2"/>
  <c r="BK1135" i="2"/>
  <c r="BL1135" i="2"/>
  <c r="BM1135" i="2"/>
  <c r="BN1135" i="2"/>
  <c r="BH1136" i="2"/>
  <c r="BI1136" i="2"/>
  <c r="BJ1136" i="2"/>
  <c r="BK1136" i="2"/>
  <c r="BL1136" i="2"/>
  <c r="BM1136" i="2"/>
  <c r="BN1136" i="2"/>
  <c r="BH1137" i="2"/>
  <c r="BI1137" i="2"/>
  <c r="BJ1137" i="2"/>
  <c r="BK1137" i="2"/>
  <c r="BL1137" i="2"/>
  <c r="BM1137" i="2"/>
  <c r="BN1137" i="2"/>
  <c r="BH1138" i="2"/>
  <c r="BI1138" i="2"/>
  <c r="BJ1138" i="2"/>
  <c r="BK1138" i="2"/>
  <c r="BL1138" i="2"/>
  <c r="BM1138" i="2"/>
  <c r="BN1138" i="2"/>
  <c r="BH1139" i="2"/>
  <c r="BI1139" i="2"/>
  <c r="BJ1139" i="2"/>
  <c r="BK1139" i="2"/>
  <c r="BL1139" i="2"/>
  <c r="BM1139" i="2"/>
  <c r="BN1139" i="2"/>
  <c r="BH1140" i="2"/>
  <c r="BI1140" i="2"/>
  <c r="BJ1140" i="2"/>
  <c r="BK1140" i="2"/>
  <c r="BL1140" i="2"/>
  <c r="BM1140" i="2"/>
  <c r="BN1140" i="2"/>
  <c r="BH1141" i="2"/>
  <c r="BI1141" i="2"/>
  <c r="BJ1141" i="2"/>
  <c r="BK1141" i="2"/>
  <c r="BL1141" i="2"/>
  <c r="BM1141" i="2"/>
  <c r="BN1141" i="2"/>
  <c r="BH1142" i="2"/>
  <c r="BI1142" i="2"/>
  <c r="BJ1142" i="2"/>
  <c r="BK1142" i="2"/>
  <c r="BL1142" i="2"/>
  <c r="BM1142" i="2"/>
  <c r="BN1142" i="2"/>
  <c r="BH1143" i="2"/>
  <c r="BI1143" i="2"/>
  <c r="BJ1143" i="2"/>
  <c r="BK1143" i="2"/>
  <c r="BL1143" i="2"/>
  <c r="BM1143" i="2"/>
  <c r="BN1143" i="2"/>
  <c r="BH1144" i="2"/>
  <c r="BI1144" i="2"/>
  <c r="BJ1144" i="2"/>
  <c r="BK1144" i="2"/>
  <c r="BL1144" i="2"/>
  <c r="BM1144" i="2"/>
  <c r="BN1144" i="2"/>
  <c r="BH1145" i="2"/>
  <c r="BI1145" i="2"/>
  <c r="BJ1145" i="2"/>
  <c r="BK1145" i="2"/>
  <c r="BL1145" i="2"/>
  <c r="BM1145" i="2"/>
  <c r="BN1145" i="2"/>
  <c r="BH1146" i="2"/>
  <c r="BI1146" i="2"/>
  <c r="BJ1146" i="2"/>
  <c r="BK1146" i="2"/>
  <c r="BL1146" i="2"/>
  <c r="BM1146" i="2"/>
  <c r="BN1146" i="2"/>
  <c r="BH1147" i="2"/>
  <c r="BI1147" i="2"/>
  <c r="BJ1147" i="2"/>
  <c r="BK1147" i="2"/>
  <c r="BL1147" i="2"/>
  <c r="BM1147" i="2"/>
  <c r="BN1147" i="2"/>
  <c r="BH1148" i="2"/>
  <c r="BI1148" i="2"/>
  <c r="BJ1148" i="2"/>
  <c r="BK1148" i="2"/>
  <c r="BL1148" i="2"/>
  <c r="BM1148" i="2"/>
  <c r="BN1148" i="2"/>
  <c r="BH1149" i="2"/>
  <c r="BI1149" i="2"/>
  <c r="BJ1149" i="2"/>
  <c r="BK1149" i="2"/>
  <c r="BL1149" i="2"/>
  <c r="BM1149" i="2"/>
  <c r="BN1149" i="2"/>
  <c r="BH1150" i="2"/>
  <c r="BI1150" i="2"/>
  <c r="BJ1150" i="2"/>
  <c r="BK1150" i="2"/>
  <c r="BL1150" i="2"/>
  <c r="BM1150" i="2"/>
  <c r="BN1150" i="2"/>
  <c r="BH1151" i="2"/>
  <c r="BI1151" i="2"/>
  <c r="BJ1151" i="2"/>
  <c r="BK1151" i="2"/>
  <c r="BL1151" i="2"/>
  <c r="BM1151" i="2"/>
  <c r="BN1151" i="2"/>
  <c r="BH1152" i="2"/>
  <c r="BI1152" i="2"/>
  <c r="BJ1152" i="2"/>
  <c r="BK1152" i="2"/>
  <c r="BL1152" i="2"/>
  <c r="BM1152" i="2"/>
  <c r="BN1152" i="2"/>
  <c r="BH1153" i="2"/>
  <c r="BI1153" i="2"/>
  <c r="BJ1153" i="2"/>
  <c r="BK1153" i="2"/>
  <c r="BL1153" i="2"/>
  <c r="BM1153" i="2"/>
  <c r="BN1153" i="2"/>
  <c r="BH1154" i="2"/>
  <c r="BI1154" i="2"/>
  <c r="BJ1154" i="2"/>
  <c r="BK1154" i="2"/>
  <c r="BL1154" i="2"/>
  <c r="BM1154" i="2"/>
  <c r="BN1154" i="2"/>
  <c r="BH1155" i="2"/>
  <c r="BI1155" i="2"/>
  <c r="BJ1155" i="2"/>
  <c r="BK1155" i="2"/>
  <c r="BL1155" i="2"/>
  <c r="BM1155" i="2"/>
  <c r="BN1155" i="2"/>
  <c r="BH1156" i="2"/>
  <c r="BI1156" i="2"/>
  <c r="BJ1156" i="2"/>
  <c r="BK1156" i="2"/>
  <c r="BL1156" i="2"/>
  <c r="BM1156" i="2"/>
  <c r="BN1156" i="2"/>
  <c r="BH1157" i="2"/>
  <c r="BI1157" i="2"/>
  <c r="BJ1157" i="2"/>
  <c r="BK1157" i="2"/>
  <c r="BL1157" i="2"/>
  <c r="BM1157" i="2"/>
  <c r="BN1157" i="2"/>
  <c r="BH1158" i="2"/>
  <c r="BI1158" i="2"/>
  <c r="BJ1158" i="2"/>
  <c r="BK1158" i="2"/>
  <c r="BL1158" i="2"/>
  <c r="BM1158" i="2"/>
  <c r="BN1158" i="2"/>
  <c r="BH1159" i="2"/>
  <c r="BI1159" i="2"/>
  <c r="BJ1159" i="2"/>
  <c r="BK1159" i="2"/>
  <c r="BL1159" i="2"/>
  <c r="BM1159" i="2"/>
  <c r="BN1159" i="2"/>
  <c r="BH1160" i="2"/>
  <c r="BI1160" i="2"/>
  <c r="BJ1160" i="2"/>
  <c r="BK1160" i="2"/>
  <c r="BL1160" i="2"/>
  <c r="BM1160" i="2"/>
  <c r="BN1160" i="2"/>
  <c r="BH1161" i="2"/>
  <c r="BI1161" i="2"/>
  <c r="BJ1161" i="2"/>
  <c r="BK1161" i="2"/>
  <c r="BL1161" i="2"/>
  <c r="BM1161" i="2"/>
  <c r="BN1161" i="2"/>
  <c r="BH1162" i="2"/>
  <c r="BI1162" i="2"/>
  <c r="BJ1162" i="2"/>
  <c r="BK1162" i="2"/>
  <c r="BL1162" i="2"/>
  <c r="BM1162" i="2"/>
  <c r="BN1162" i="2"/>
  <c r="BH1163" i="2"/>
  <c r="BI1163" i="2"/>
  <c r="BJ1163" i="2"/>
  <c r="BK1163" i="2"/>
  <c r="BL1163" i="2"/>
  <c r="BM1163" i="2"/>
  <c r="BN1163" i="2"/>
  <c r="BH1164" i="2"/>
  <c r="BI1164" i="2"/>
  <c r="BJ1164" i="2"/>
  <c r="BK1164" i="2"/>
  <c r="BL1164" i="2"/>
  <c r="BM1164" i="2"/>
  <c r="BN1164" i="2"/>
  <c r="BH1165" i="2"/>
  <c r="BI1165" i="2"/>
  <c r="BJ1165" i="2"/>
  <c r="BK1165" i="2"/>
  <c r="BL1165" i="2"/>
  <c r="BM1165" i="2"/>
  <c r="BN1165" i="2"/>
  <c r="BH1166" i="2"/>
  <c r="BI1166" i="2"/>
  <c r="BJ1166" i="2"/>
  <c r="BK1166" i="2"/>
  <c r="BL1166" i="2"/>
  <c r="BM1166" i="2"/>
  <c r="BN1166" i="2"/>
  <c r="BH1167" i="2"/>
  <c r="BI1167" i="2"/>
  <c r="BJ1167" i="2"/>
  <c r="BK1167" i="2"/>
  <c r="BL1167" i="2"/>
  <c r="BM1167" i="2"/>
  <c r="BN1167" i="2"/>
  <c r="BH1168" i="2"/>
  <c r="BI1168" i="2"/>
  <c r="BJ1168" i="2"/>
  <c r="BK1168" i="2"/>
  <c r="BL1168" i="2"/>
  <c r="BM1168" i="2"/>
  <c r="BN1168" i="2"/>
  <c r="BH1169" i="2"/>
  <c r="BI1169" i="2"/>
  <c r="BJ1169" i="2"/>
  <c r="BK1169" i="2"/>
  <c r="BL1169" i="2"/>
  <c r="BM1169" i="2"/>
  <c r="BN1169" i="2"/>
  <c r="BH1170" i="2"/>
  <c r="BI1170" i="2"/>
  <c r="BJ1170" i="2"/>
  <c r="BK1170" i="2"/>
  <c r="BL1170" i="2"/>
  <c r="BM1170" i="2"/>
  <c r="BN1170" i="2"/>
  <c r="BH1171" i="2"/>
  <c r="BI1171" i="2"/>
  <c r="BJ1171" i="2"/>
  <c r="BK1171" i="2"/>
  <c r="BL1171" i="2"/>
  <c r="BM1171" i="2"/>
  <c r="BN1171" i="2"/>
  <c r="BH1172" i="2"/>
  <c r="BI1172" i="2"/>
  <c r="BJ1172" i="2"/>
  <c r="BK1172" i="2"/>
  <c r="BL1172" i="2"/>
  <c r="BM1172" i="2"/>
  <c r="BN1172" i="2"/>
  <c r="BH1173" i="2"/>
  <c r="BI1173" i="2"/>
  <c r="BJ1173" i="2"/>
  <c r="BK1173" i="2"/>
  <c r="BL1173" i="2"/>
  <c r="BM1173" i="2"/>
  <c r="BN1173" i="2"/>
  <c r="BH1174" i="2"/>
  <c r="BI1174" i="2"/>
  <c r="BJ1174" i="2"/>
  <c r="BK1174" i="2"/>
  <c r="BL1174" i="2"/>
  <c r="BM1174" i="2"/>
  <c r="BN1174" i="2"/>
  <c r="BH1175" i="2"/>
  <c r="BI1175" i="2"/>
  <c r="BJ1175" i="2"/>
  <c r="BK1175" i="2"/>
  <c r="BL1175" i="2"/>
  <c r="BM1175" i="2"/>
  <c r="BN1175" i="2"/>
  <c r="BH1176" i="2"/>
  <c r="BI1176" i="2"/>
  <c r="BJ1176" i="2"/>
  <c r="BK1176" i="2"/>
  <c r="BL1176" i="2"/>
  <c r="BM1176" i="2"/>
  <c r="BN1176" i="2"/>
  <c r="BH1177" i="2"/>
  <c r="BI1177" i="2"/>
  <c r="BJ1177" i="2"/>
  <c r="BK1177" i="2"/>
  <c r="BL1177" i="2"/>
  <c r="BM1177" i="2"/>
  <c r="BN1177" i="2"/>
  <c r="BH1178" i="2"/>
  <c r="BI1178" i="2"/>
  <c r="BJ1178" i="2"/>
  <c r="BK1178" i="2"/>
  <c r="BL1178" i="2"/>
  <c r="BM1178" i="2"/>
  <c r="BN1178" i="2"/>
  <c r="BH1179" i="2"/>
  <c r="BI1179" i="2"/>
  <c r="BJ1179" i="2"/>
  <c r="BK1179" i="2"/>
  <c r="BL1179" i="2"/>
  <c r="BM1179" i="2"/>
  <c r="BN1179" i="2"/>
  <c r="BH1180" i="2"/>
  <c r="BI1180" i="2"/>
  <c r="BJ1180" i="2"/>
  <c r="BK1180" i="2"/>
  <c r="BL1180" i="2"/>
  <c r="BM1180" i="2"/>
  <c r="BN1180" i="2"/>
  <c r="BH1181" i="2"/>
  <c r="BI1181" i="2"/>
  <c r="BJ1181" i="2"/>
  <c r="BK1181" i="2"/>
  <c r="BL1181" i="2"/>
  <c r="BM1181" i="2"/>
  <c r="BN1181" i="2"/>
  <c r="BH1182" i="2"/>
  <c r="BI1182" i="2"/>
  <c r="BJ1182" i="2"/>
  <c r="BK1182" i="2"/>
  <c r="BL1182" i="2"/>
  <c r="BM1182" i="2"/>
  <c r="BN1182" i="2"/>
  <c r="BH1183" i="2"/>
  <c r="BI1183" i="2"/>
  <c r="BJ1183" i="2"/>
  <c r="BK1183" i="2"/>
  <c r="BL1183" i="2"/>
  <c r="BM1183" i="2"/>
  <c r="BN1183" i="2"/>
  <c r="BH1184" i="2"/>
  <c r="BI1184" i="2"/>
  <c r="BJ1184" i="2"/>
  <c r="BK1184" i="2"/>
  <c r="BL1184" i="2"/>
  <c r="BM1184" i="2"/>
  <c r="BN1184" i="2"/>
  <c r="BH1185" i="2"/>
  <c r="BI1185" i="2"/>
  <c r="BJ1185" i="2"/>
  <c r="BK1185" i="2"/>
  <c r="BL1185" i="2"/>
  <c r="BM1185" i="2"/>
  <c r="BN1185" i="2"/>
  <c r="BH1186" i="2"/>
  <c r="BI1186" i="2"/>
  <c r="BJ1186" i="2"/>
  <c r="BK1186" i="2"/>
  <c r="BL1186" i="2"/>
  <c r="BM1186" i="2"/>
  <c r="BN1186" i="2"/>
  <c r="BH1187" i="2"/>
  <c r="BI1187" i="2"/>
  <c r="BJ1187" i="2"/>
  <c r="BK1187" i="2"/>
  <c r="BL1187" i="2"/>
  <c r="BM1187" i="2"/>
  <c r="BN1187" i="2"/>
  <c r="BH1188" i="2"/>
  <c r="BI1188" i="2"/>
  <c r="BJ1188" i="2"/>
  <c r="BK1188" i="2"/>
  <c r="BL1188" i="2"/>
  <c r="BM1188" i="2"/>
  <c r="BN1188" i="2"/>
  <c r="BH1189" i="2"/>
  <c r="BI1189" i="2"/>
  <c r="BJ1189" i="2"/>
  <c r="BK1189" i="2"/>
  <c r="BL1189" i="2"/>
  <c r="BM1189" i="2"/>
  <c r="BN1189" i="2"/>
  <c r="BH1190" i="2"/>
  <c r="BI1190" i="2"/>
  <c r="BJ1190" i="2"/>
  <c r="BK1190" i="2"/>
  <c r="BL1190" i="2"/>
  <c r="BM1190" i="2"/>
  <c r="BN1190" i="2"/>
  <c r="BH1191" i="2"/>
  <c r="BI1191" i="2"/>
  <c r="BJ1191" i="2"/>
  <c r="BK1191" i="2"/>
  <c r="BL1191" i="2"/>
  <c r="BM1191" i="2"/>
  <c r="BN1191" i="2"/>
  <c r="BH1192" i="2"/>
  <c r="BI1192" i="2"/>
  <c r="BJ1192" i="2"/>
  <c r="BK1192" i="2"/>
  <c r="BL1192" i="2"/>
  <c r="BM1192" i="2"/>
  <c r="BN1192" i="2"/>
  <c r="BH1193" i="2"/>
  <c r="BI1193" i="2"/>
  <c r="BJ1193" i="2"/>
  <c r="BK1193" i="2"/>
  <c r="BL1193" i="2"/>
  <c r="BM1193" i="2"/>
  <c r="BN1193" i="2"/>
  <c r="BH1194" i="2"/>
  <c r="BI1194" i="2"/>
  <c r="BJ1194" i="2"/>
  <c r="BK1194" i="2"/>
  <c r="BL1194" i="2"/>
  <c r="BM1194" i="2"/>
  <c r="BN1194" i="2"/>
  <c r="BH1195" i="2"/>
  <c r="BI1195" i="2"/>
  <c r="BJ1195" i="2"/>
  <c r="BK1195" i="2"/>
  <c r="BL1195" i="2"/>
  <c r="BM1195" i="2"/>
  <c r="BN1195" i="2"/>
  <c r="BH1196" i="2"/>
  <c r="BI1196" i="2"/>
  <c r="BJ1196" i="2"/>
  <c r="BK1196" i="2"/>
  <c r="BL1196" i="2"/>
  <c r="BM1196" i="2"/>
  <c r="BN1196" i="2"/>
  <c r="BH1197" i="2"/>
  <c r="BI1197" i="2"/>
  <c r="BJ1197" i="2"/>
  <c r="BK1197" i="2"/>
  <c r="BL1197" i="2"/>
  <c r="BM1197" i="2"/>
  <c r="BN1197" i="2"/>
  <c r="BH1198" i="2"/>
  <c r="BI1198" i="2"/>
  <c r="BJ1198" i="2"/>
  <c r="BK1198" i="2"/>
  <c r="BL1198" i="2"/>
  <c r="BM1198" i="2"/>
  <c r="BN1198" i="2"/>
  <c r="BH1199" i="2"/>
  <c r="BI1199" i="2"/>
  <c r="BJ1199" i="2"/>
  <c r="BK1199" i="2"/>
  <c r="BL1199" i="2"/>
  <c r="BM1199" i="2"/>
  <c r="BN1199" i="2"/>
  <c r="BH1200" i="2"/>
  <c r="BI1200" i="2"/>
  <c r="BJ1200" i="2"/>
  <c r="BK1200" i="2"/>
  <c r="BL1200" i="2"/>
  <c r="BM1200" i="2"/>
  <c r="BN1200" i="2"/>
  <c r="BH1201" i="2"/>
  <c r="BI1201" i="2"/>
  <c r="BJ1201" i="2"/>
  <c r="BK1201" i="2"/>
  <c r="BL1201" i="2"/>
  <c r="BM1201" i="2"/>
  <c r="BN1201" i="2"/>
  <c r="BH1202" i="2"/>
  <c r="BI1202" i="2"/>
  <c r="BJ1202" i="2"/>
  <c r="BK1202" i="2"/>
  <c r="BL1202" i="2"/>
  <c r="BM1202" i="2"/>
  <c r="BN1202" i="2"/>
  <c r="BH1203" i="2"/>
  <c r="BI1203" i="2"/>
  <c r="BJ1203" i="2"/>
  <c r="BK1203" i="2"/>
  <c r="BL1203" i="2"/>
  <c r="BM1203" i="2"/>
  <c r="BN1203" i="2"/>
  <c r="BH1204" i="2"/>
  <c r="BI1204" i="2"/>
  <c r="BJ1204" i="2"/>
  <c r="BK1204" i="2"/>
  <c r="BL1204" i="2"/>
  <c r="BM1204" i="2"/>
  <c r="BN1204" i="2"/>
  <c r="BH1205" i="2"/>
  <c r="BI1205" i="2"/>
  <c r="BJ1205" i="2"/>
  <c r="BK1205" i="2"/>
  <c r="BL1205" i="2"/>
  <c r="BM1205" i="2"/>
  <c r="BN1205" i="2"/>
  <c r="BH1206" i="2"/>
  <c r="BI1206" i="2"/>
  <c r="BJ1206" i="2"/>
  <c r="BK1206" i="2"/>
  <c r="BL1206" i="2"/>
  <c r="BM1206" i="2"/>
  <c r="BN1206" i="2"/>
  <c r="BH1207" i="2"/>
  <c r="BI1207" i="2"/>
  <c r="BJ1207" i="2"/>
  <c r="BK1207" i="2"/>
  <c r="BL1207" i="2"/>
  <c r="BM1207" i="2"/>
  <c r="BN1207" i="2"/>
  <c r="BH1208" i="2"/>
  <c r="BI1208" i="2"/>
  <c r="BJ1208" i="2"/>
  <c r="BK1208" i="2"/>
  <c r="BL1208" i="2"/>
  <c r="BM1208" i="2"/>
  <c r="BN1208" i="2"/>
  <c r="BH1209" i="2"/>
  <c r="BI1209" i="2"/>
  <c r="BJ1209" i="2"/>
  <c r="BK1209" i="2"/>
  <c r="BL1209" i="2"/>
  <c r="BM1209" i="2"/>
  <c r="BN1209" i="2"/>
  <c r="BH1210" i="2"/>
  <c r="BI1210" i="2"/>
  <c r="BJ1210" i="2"/>
  <c r="BK1210" i="2"/>
  <c r="BL1210" i="2"/>
  <c r="BM1210" i="2"/>
  <c r="BN1210" i="2"/>
  <c r="BH1211" i="2"/>
  <c r="BI1211" i="2"/>
  <c r="BJ1211" i="2"/>
  <c r="BK1211" i="2"/>
  <c r="BL1211" i="2"/>
  <c r="BM1211" i="2"/>
  <c r="BN1211" i="2"/>
  <c r="BH1212" i="2"/>
  <c r="BI1212" i="2"/>
  <c r="BJ1212" i="2"/>
  <c r="BK1212" i="2"/>
  <c r="BL1212" i="2"/>
  <c r="BM1212" i="2"/>
  <c r="BN1212" i="2"/>
  <c r="BH1213" i="2"/>
  <c r="BI1213" i="2"/>
  <c r="BJ1213" i="2"/>
  <c r="BK1213" i="2"/>
  <c r="BL1213" i="2"/>
  <c r="BM1213" i="2"/>
  <c r="BN1213" i="2"/>
  <c r="BH1214" i="2"/>
  <c r="BI1214" i="2"/>
  <c r="BJ1214" i="2"/>
  <c r="BK1214" i="2"/>
  <c r="BL1214" i="2"/>
  <c r="BM1214" i="2"/>
  <c r="BN1214" i="2"/>
  <c r="BH1215" i="2"/>
  <c r="BI1215" i="2"/>
  <c r="BJ1215" i="2"/>
  <c r="BK1215" i="2"/>
  <c r="BL1215" i="2"/>
  <c r="BM1215" i="2"/>
  <c r="BN1215" i="2"/>
  <c r="BH1216" i="2"/>
  <c r="BI1216" i="2"/>
  <c r="BJ1216" i="2"/>
  <c r="BK1216" i="2"/>
  <c r="BL1216" i="2"/>
  <c r="BM1216" i="2"/>
  <c r="BN1216" i="2"/>
  <c r="BH1217" i="2"/>
  <c r="BI1217" i="2"/>
  <c r="BJ1217" i="2"/>
  <c r="BK1217" i="2"/>
  <c r="BL1217" i="2"/>
  <c r="BM1217" i="2"/>
  <c r="BN1217" i="2"/>
  <c r="BH1218" i="2"/>
  <c r="BI1218" i="2"/>
  <c r="BJ1218" i="2"/>
  <c r="BK1218" i="2"/>
  <c r="BL1218" i="2"/>
  <c r="BM1218" i="2"/>
  <c r="BN1218" i="2"/>
  <c r="BH1219" i="2"/>
  <c r="BI1219" i="2"/>
  <c r="BJ1219" i="2"/>
  <c r="BK1219" i="2"/>
  <c r="BL1219" i="2"/>
  <c r="BM1219" i="2"/>
  <c r="BN1219" i="2"/>
  <c r="BH1220" i="2"/>
  <c r="BI1220" i="2"/>
  <c r="BJ1220" i="2"/>
  <c r="BK1220" i="2"/>
  <c r="BL1220" i="2"/>
  <c r="BM1220" i="2"/>
  <c r="BN1220" i="2"/>
  <c r="BH1221" i="2"/>
  <c r="BI1221" i="2"/>
  <c r="BJ1221" i="2"/>
  <c r="BK1221" i="2"/>
  <c r="BL1221" i="2"/>
  <c r="BM1221" i="2"/>
  <c r="BN1221" i="2"/>
  <c r="BH1222" i="2"/>
  <c r="BI1222" i="2"/>
  <c r="BJ1222" i="2"/>
  <c r="BK1222" i="2"/>
  <c r="BL1222" i="2"/>
  <c r="BM1222" i="2"/>
  <c r="BN1222" i="2"/>
  <c r="BH1223" i="2"/>
  <c r="BI1223" i="2"/>
  <c r="BJ1223" i="2"/>
  <c r="BK1223" i="2"/>
  <c r="BL1223" i="2"/>
  <c r="BM1223" i="2"/>
  <c r="BN1223" i="2"/>
  <c r="BH1224" i="2"/>
  <c r="BI1224" i="2"/>
  <c r="BJ1224" i="2"/>
  <c r="BK1224" i="2"/>
  <c r="BL1224" i="2"/>
  <c r="BM1224" i="2"/>
  <c r="BN1224" i="2"/>
  <c r="BH1225" i="2"/>
  <c r="BI1225" i="2"/>
  <c r="BJ1225" i="2"/>
  <c r="BK1225" i="2"/>
  <c r="BL1225" i="2"/>
  <c r="BM1225" i="2"/>
  <c r="BN1225" i="2"/>
  <c r="BH1226" i="2"/>
  <c r="BI1226" i="2"/>
  <c r="BJ1226" i="2"/>
  <c r="BK1226" i="2"/>
  <c r="BL1226" i="2"/>
  <c r="BM1226" i="2"/>
  <c r="BN1226" i="2"/>
  <c r="BH1227" i="2"/>
  <c r="BI1227" i="2"/>
  <c r="BJ1227" i="2"/>
  <c r="BK1227" i="2"/>
  <c r="BL1227" i="2"/>
  <c r="BM1227" i="2"/>
  <c r="BN1227" i="2"/>
  <c r="BH1228" i="2"/>
  <c r="BI1228" i="2"/>
  <c r="BJ1228" i="2"/>
  <c r="BK1228" i="2"/>
  <c r="BL1228" i="2"/>
  <c r="BM1228" i="2"/>
  <c r="BN1228" i="2"/>
  <c r="BH1229" i="2"/>
  <c r="BI1229" i="2"/>
  <c r="BJ1229" i="2"/>
  <c r="BK1229" i="2"/>
  <c r="BL1229" i="2"/>
  <c r="BM1229" i="2"/>
  <c r="BN1229" i="2"/>
  <c r="BH1230" i="2"/>
  <c r="BI1230" i="2"/>
  <c r="BJ1230" i="2"/>
  <c r="BK1230" i="2"/>
  <c r="BL1230" i="2"/>
  <c r="BM1230" i="2"/>
  <c r="BN1230" i="2"/>
  <c r="BH1231" i="2"/>
  <c r="BI1231" i="2"/>
  <c r="BJ1231" i="2"/>
  <c r="BK1231" i="2"/>
  <c r="BL1231" i="2"/>
  <c r="BM1231" i="2"/>
  <c r="BN1231" i="2"/>
  <c r="BH1232" i="2"/>
  <c r="BI1232" i="2"/>
  <c r="BJ1232" i="2"/>
  <c r="BK1232" i="2"/>
  <c r="BL1232" i="2"/>
  <c r="BM1232" i="2"/>
  <c r="BN1232" i="2"/>
  <c r="BH1233" i="2"/>
  <c r="BI1233" i="2"/>
  <c r="BJ1233" i="2"/>
  <c r="BK1233" i="2"/>
  <c r="BL1233" i="2"/>
  <c r="BM1233" i="2"/>
  <c r="BN1233" i="2"/>
  <c r="BH1234" i="2"/>
  <c r="BI1234" i="2"/>
  <c r="BJ1234" i="2"/>
  <c r="BK1234" i="2"/>
  <c r="BL1234" i="2"/>
  <c r="BM1234" i="2"/>
  <c r="BN1234" i="2"/>
  <c r="BH1235" i="2"/>
  <c r="BI1235" i="2"/>
  <c r="BJ1235" i="2"/>
  <c r="BK1235" i="2"/>
  <c r="BL1235" i="2"/>
  <c r="BM1235" i="2"/>
  <c r="BN1235" i="2"/>
  <c r="BH1236" i="2"/>
  <c r="BI1236" i="2"/>
  <c r="BJ1236" i="2"/>
  <c r="BK1236" i="2"/>
  <c r="BL1236" i="2"/>
  <c r="BM1236" i="2"/>
  <c r="BN1236" i="2"/>
  <c r="BH1237" i="2"/>
  <c r="BI1237" i="2"/>
  <c r="BJ1237" i="2"/>
  <c r="BK1237" i="2"/>
  <c r="BL1237" i="2"/>
  <c r="BM1237" i="2"/>
  <c r="BN1237" i="2"/>
  <c r="BH1238" i="2"/>
  <c r="BI1238" i="2"/>
  <c r="BJ1238" i="2"/>
  <c r="BK1238" i="2"/>
  <c r="BL1238" i="2"/>
  <c r="BM1238" i="2"/>
  <c r="BN1238" i="2"/>
  <c r="BH1239" i="2"/>
  <c r="BI1239" i="2"/>
  <c r="BJ1239" i="2"/>
  <c r="BK1239" i="2"/>
  <c r="BL1239" i="2"/>
  <c r="BM1239" i="2"/>
  <c r="BN1239" i="2"/>
  <c r="BH1240" i="2"/>
  <c r="BI1240" i="2"/>
  <c r="BJ1240" i="2"/>
  <c r="BK1240" i="2"/>
  <c r="BL1240" i="2"/>
  <c r="BM1240" i="2"/>
  <c r="BN1240" i="2"/>
  <c r="BH1241" i="2"/>
  <c r="BI1241" i="2"/>
  <c r="BJ1241" i="2"/>
  <c r="BK1241" i="2"/>
  <c r="BL1241" i="2"/>
  <c r="BM1241" i="2"/>
  <c r="BN1241" i="2"/>
  <c r="BH1242" i="2"/>
  <c r="BI1242" i="2"/>
  <c r="BJ1242" i="2"/>
  <c r="BK1242" i="2"/>
  <c r="BL1242" i="2"/>
  <c r="BM1242" i="2"/>
  <c r="BN1242" i="2"/>
  <c r="BH1243" i="2"/>
  <c r="BI1243" i="2"/>
  <c r="BJ1243" i="2"/>
  <c r="BK1243" i="2"/>
  <c r="BL1243" i="2"/>
  <c r="BM1243" i="2"/>
  <c r="BN1243" i="2"/>
  <c r="BH1244" i="2"/>
  <c r="BI1244" i="2"/>
  <c r="BJ1244" i="2"/>
  <c r="BK1244" i="2"/>
  <c r="BL1244" i="2"/>
  <c r="BM1244" i="2"/>
  <c r="BN1244" i="2"/>
  <c r="BH1245" i="2"/>
  <c r="BI1245" i="2"/>
  <c r="BJ1245" i="2"/>
  <c r="BK1245" i="2"/>
  <c r="BL1245" i="2"/>
  <c r="BM1245" i="2"/>
  <c r="BN1245" i="2"/>
  <c r="BH1246" i="2"/>
  <c r="BI1246" i="2"/>
  <c r="BJ1246" i="2"/>
  <c r="BK1246" i="2"/>
  <c r="BL1246" i="2"/>
  <c r="BM1246" i="2"/>
  <c r="BN1246" i="2"/>
  <c r="BH1247" i="2"/>
  <c r="BI1247" i="2"/>
  <c r="BJ1247" i="2"/>
  <c r="BK1247" i="2"/>
  <c r="BL1247" i="2"/>
  <c r="BM1247" i="2"/>
  <c r="BN1247" i="2"/>
  <c r="BH1248" i="2"/>
  <c r="BI1248" i="2"/>
  <c r="BJ1248" i="2"/>
  <c r="BK1248" i="2"/>
  <c r="BL1248" i="2"/>
  <c r="BM1248" i="2"/>
  <c r="BN1248" i="2"/>
  <c r="BH1249" i="2"/>
  <c r="BI1249" i="2"/>
  <c r="BJ1249" i="2"/>
  <c r="BK1249" i="2"/>
  <c r="BL1249" i="2"/>
  <c r="BM1249" i="2"/>
  <c r="BN1249" i="2"/>
  <c r="BH1250" i="2"/>
  <c r="BI1250" i="2"/>
  <c r="BJ1250" i="2"/>
  <c r="BK1250" i="2"/>
  <c r="BL1250" i="2"/>
  <c r="BM1250" i="2"/>
  <c r="BN1250" i="2"/>
  <c r="BH1251" i="2"/>
  <c r="BI1251" i="2"/>
  <c r="BJ1251" i="2"/>
  <c r="BK1251" i="2"/>
  <c r="BL1251" i="2"/>
  <c r="BM1251" i="2"/>
  <c r="BN1251" i="2"/>
  <c r="BH1252" i="2"/>
  <c r="BI1252" i="2"/>
  <c r="BJ1252" i="2"/>
  <c r="BK1252" i="2"/>
  <c r="BL1252" i="2"/>
  <c r="BM1252" i="2"/>
  <c r="BN1252" i="2"/>
  <c r="BH1253" i="2"/>
  <c r="BI1253" i="2"/>
  <c r="BJ1253" i="2"/>
  <c r="BK1253" i="2"/>
  <c r="BL1253" i="2"/>
  <c r="BM1253" i="2"/>
  <c r="BN1253" i="2"/>
  <c r="BH1254" i="2"/>
  <c r="BI1254" i="2"/>
  <c r="BJ1254" i="2"/>
  <c r="BK1254" i="2"/>
  <c r="BL1254" i="2"/>
  <c r="BM1254" i="2"/>
  <c r="BN1254" i="2"/>
  <c r="BH1255" i="2"/>
  <c r="BI1255" i="2"/>
  <c r="BJ1255" i="2"/>
  <c r="BK1255" i="2"/>
  <c r="BL1255" i="2"/>
  <c r="BM1255" i="2"/>
  <c r="BN1255" i="2"/>
  <c r="BH1256" i="2"/>
  <c r="BI1256" i="2"/>
  <c r="BJ1256" i="2"/>
  <c r="BK1256" i="2"/>
  <c r="BL1256" i="2"/>
  <c r="BM1256" i="2"/>
  <c r="BN1256" i="2"/>
  <c r="BH1257" i="2"/>
  <c r="BI1257" i="2"/>
  <c r="BJ1257" i="2"/>
  <c r="BK1257" i="2"/>
  <c r="BL1257" i="2"/>
  <c r="BM1257" i="2"/>
  <c r="BN1257" i="2"/>
  <c r="BH1258" i="2"/>
  <c r="BI1258" i="2"/>
  <c r="BJ1258" i="2"/>
  <c r="BK1258" i="2"/>
  <c r="BL1258" i="2"/>
  <c r="BM1258" i="2"/>
  <c r="BN1258" i="2"/>
  <c r="BH1259" i="2"/>
  <c r="BI1259" i="2"/>
  <c r="BJ1259" i="2"/>
  <c r="BK1259" i="2"/>
  <c r="BL1259" i="2"/>
  <c r="BM1259" i="2"/>
  <c r="BN1259" i="2"/>
  <c r="BH1260" i="2"/>
  <c r="BI1260" i="2"/>
  <c r="BJ1260" i="2"/>
  <c r="BK1260" i="2"/>
  <c r="BL1260" i="2"/>
  <c r="BM1260" i="2"/>
  <c r="BN1260" i="2"/>
  <c r="BH1261" i="2"/>
  <c r="BI1261" i="2"/>
  <c r="BJ1261" i="2"/>
  <c r="BK1261" i="2"/>
  <c r="BL1261" i="2"/>
  <c r="BM1261" i="2"/>
  <c r="BN1261" i="2"/>
  <c r="BH1262" i="2"/>
  <c r="BI1262" i="2"/>
  <c r="BJ1262" i="2"/>
  <c r="BK1262" i="2"/>
  <c r="BL1262" i="2"/>
  <c r="BM1262" i="2"/>
  <c r="BN1262" i="2"/>
  <c r="BH1263" i="2"/>
  <c r="BI1263" i="2"/>
  <c r="BJ1263" i="2"/>
  <c r="BK1263" i="2"/>
  <c r="BL1263" i="2"/>
  <c r="BM1263" i="2"/>
  <c r="BN1263" i="2"/>
  <c r="BH1264" i="2"/>
  <c r="BI1264" i="2"/>
  <c r="BJ1264" i="2"/>
  <c r="BK1264" i="2"/>
  <c r="BL1264" i="2"/>
  <c r="BM1264" i="2"/>
  <c r="BN1264" i="2"/>
  <c r="BH1265" i="2"/>
  <c r="BI1265" i="2"/>
  <c r="BJ1265" i="2"/>
  <c r="BK1265" i="2"/>
  <c r="BL1265" i="2"/>
  <c r="BM1265" i="2"/>
  <c r="BN1265" i="2"/>
  <c r="BH1266" i="2"/>
  <c r="BI1266" i="2"/>
  <c r="BJ1266" i="2"/>
  <c r="BK1266" i="2"/>
  <c r="BL1266" i="2"/>
  <c r="BM1266" i="2"/>
  <c r="BN1266" i="2"/>
  <c r="BH1267" i="2"/>
  <c r="BI1267" i="2"/>
  <c r="BJ1267" i="2"/>
  <c r="BK1267" i="2"/>
  <c r="BL1267" i="2"/>
  <c r="BM1267" i="2"/>
  <c r="BN1267" i="2"/>
  <c r="BH1268" i="2"/>
  <c r="BI1268" i="2"/>
  <c r="BJ1268" i="2"/>
  <c r="BK1268" i="2"/>
  <c r="BL1268" i="2"/>
  <c r="BM1268" i="2"/>
  <c r="BN1268" i="2"/>
  <c r="BH1269" i="2"/>
  <c r="BI1269" i="2"/>
  <c r="BJ1269" i="2"/>
  <c r="BK1269" i="2"/>
  <c r="BL1269" i="2"/>
  <c r="BM1269" i="2"/>
  <c r="BN1269" i="2"/>
  <c r="BH1270" i="2"/>
  <c r="BI1270" i="2"/>
  <c r="BJ1270" i="2"/>
  <c r="BK1270" i="2"/>
  <c r="BL1270" i="2"/>
  <c r="BM1270" i="2"/>
  <c r="BN1270" i="2"/>
  <c r="BH1271" i="2"/>
  <c r="BI1271" i="2"/>
  <c r="BJ1271" i="2"/>
  <c r="BK1271" i="2"/>
  <c r="BL1271" i="2"/>
  <c r="BM1271" i="2"/>
  <c r="BN1271" i="2"/>
  <c r="BH1272" i="2"/>
  <c r="BI1272" i="2"/>
  <c r="BJ1272" i="2"/>
  <c r="BK1272" i="2"/>
  <c r="BL1272" i="2"/>
  <c r="BM1272" i="2"/>
  <c r="BN1272" i="2"/>
  <c r="BH1273" i="2"/>
  <c r="BI1273" i="2"/>
  <c r="BJ1273" i="2"/>
  <c r="BK1273" i="2"/>
  <c r="BL1273" i="2"/>
  <c r="BM1273" i="2"/>
  <c r="BN1273" i="2"/>
  <c r="BH1274" i="2"/>
  <c r="BI1274" i="2"/>
  <c r="BJ1274" i="2"/>
  <c r="BK1274" i="2"/>
  <c r="BL1274" i="2"/>
  <c r="BM1274" i="2"/>
  <c r="BN1274" i="2"/>
  <c r="BH1275" i="2"/>
  <c r="BI1275" i="2"/>
  <c r="BJ1275" i="2"/>
  <c r="BK1275" i="2"/>
  <c r="BL1275" i="2"/>
  <c r="BM1275" i="2"/>
  <c r="BN1275" i="2"/>
  <c r="BH1276" i="2"/>
  <c r="BI1276" i="2"/>
  <c r="BJ1276" i="2"/>
  <c r="BK1276" i="2"/>
  <c r="BL1276" i="2"/>
  <c r="BM1276" i="2"/>
  <c r="BN1276" i="2"/>
  <c r="BH1277" i="2"/>
  <c r="BI1277" i="2"/>
  <c r="BJ1277" i="2"/>
  <c r="BK1277" i="2"/>
  <c r="BL1277" i="2"/>
  <c r="BM1277" i="2"/>
  <c r="BN1277" i="2"/>
  <c r="BH1278" i="2"/>
  <c r="BI1278" i="2"/>
  <c r="BJ1278" i="2"/>
  <c r="BK1278" i="2"/>
  <c r="BL1278" i="2"/>
  <c r="BM1278" i="2"/>
  <c r="BN1278" i="2"/>
  <c r="BH1279" i="2"/>
  <c r="BI1279" i="2"/>
  <c r="BJ1279" i="2"/>
  <c r="BK1279" i="2"/>
  <c r="BL1279" i="2"/>
  <c r="BM1279" i="2"/>
  <c r="BN1279" i="2"/>
  <c r="BH1280" i="2"/>
  <c r="BI1280" i="2"/>
  <c r="BJ1280" i="2"/>
  <c r="BK1280" i="2"/>
  <c r="BL1280" i="2"/>
  <c r="BM1280" i="2"/>
  <c r="BN1280" i="2"/>
  <c r="BH1281" i="2"/>
  <c r="BI1281" i="2"/>
  <c r="BJ1281" i="2"/>
  <c r="BK1281" i="2"/>
  <c r="BL1281" i="2"/>
  <c r="BM1281" i="2"/>
  <c r="BN1281" i="2"/>
  <c r="BH1282" i="2"/>
  <c r="BI1282" i="2"/>
  <c r="BJ1282" i="2"/>
  <c r="BK1282" i="2"/>
  <c r="BL1282" i="2"/>
  <c r="BM1282" i="2"/>
  <c r="BN1282" i="2"/>
  <c r="BH1283" i="2"/>
  <c r="BI1283" i="2"/>
  <c r="BJ1283" i="2"/>
  <c r="BK1283" i="2"/>
  <c r="BL1283" i="2"/>
  <c r="BM1283" i="2"/>
  <c r="BN1283" i="2"/>
  <c r="BH1284" i="2"/>
  <c r="BI1284" i="2"/>
  <c r="BJ1284" i="2"/>
  <c r="BK1284" i="2"/>
  <c r="BL1284" i="2"/>
  <c r="BM1284" i="2"/>
  <c r="BN1284" i="2"/>
  <c r="BH1285" i="2"/>
  <c r="BI1285" i="2"/>
  <c r="BJ1285" i="2"/>
  <c r="BK1285" i="2"/>
  <c r="BL1285" i="2"/>
  <c r="BM1285" i="2"/>
  <c r="BN1285" i="2"/>
  <c r="BH1286" i="2"/>
  <c r="BI1286" i="2"/>
  <c r="BJ1286" i="2"/>
  <c r="BK1286" i="2"/>
  <c r="BL1286" i="2"/>
  <c r="BM1286" i="2"/>
  <c r="BN1286" i="2"/>
  <c r="BH1287" i="2"/>
  <c r="BI1287" i="2"/>
  <c r="BJ1287" i="2"/>
  <c r="BK1287" i="2"/>
  <c r="BL1287" i="2"/>
  <c r="BM1287" i="2"/>
  <c r="BN1287" i="2"/>
  <c r="BH1288" i="2"/>
  <c r="BI1288" i="2"/>
  <c r="BJ1288" i="2"/>
  <c r="BK1288" i="2"/>
  <c r="BL1288" i="2"/>
  <c r="BM1288" i="2"/>
  <c r="BN1288" i="2"/>
  <c r="BH1289" i="2"/>
  <c r="BI1289" i="2"/>
  <c r="BJ1289" i="2"/>
  <c r="BK1289" i="2"/>
  <c r="BL1289" i="2"/>
  <c r="BM1289" i="2"/>
  <c r="BN1289" i="2"/>
  <c r="BH1290" i="2"/>
  <c r="BI1290" i="2"/>
  <c r="BJ1290" i="2"/>
  <c r="BK1290" i="2"/>
  <c r="BL1290" i="2"/>
  <c r="BM1290" i="2"/>
  <c r="BN1290" i="2"/>
  <c r="BH1291" i="2"/>
  <c r="BI1291" i="2"/>
  <c r="BJ1291" i="2"/>
  <c r="BK1291" i="2"/>
  <c r="BL1291" i="2"/>
  <c r="BM1291" i="2"/>
  <c r="BN1291" i="2"/>
  <c r="BH1292" i="2"/>
  <c r="BI1292" i="2"/>
  <c r="BJ1292" i="2"/>
  <c r="BK1292" i="2"/>
  <c r="BL1292" i="2"/>
  <c r="BM1292" i="2"/>
  <c r="BN1292" i="2"/>
  <c r="BH1293" i="2"/>
  <c r="BI1293" i="2"/>
  <c r="BJ1293" i="2"/>
  <c r="BK1293" i="2"/>
  <c r="BL1293" i="2"/>
  <c r="BM1293" i="2"/>
  <c r="BN1293" i="2"/>
  <c r="BH1294" i="2"/>
  <c r="BI1294" i="2"/>
  <c r="BJ1294" i="2"/>
  <c r="BK1294" i="2"/>
  <c r="BL1294" i="2"/>
  <c r="BM1294" i="2"/>
  <c r="BN1294" i="2"/>
  <c r="BH1295" i="2"/>
  <c r="BI1295" i="2"/>
  <c r="BJ1295" i="2"/>
  <c r="BK1295" i="2"/>
  <c r="BL1295" i="2"/>
  <c r="BM1295" i="2"/>
  <c r="BN1295" i="2"/>
  <c r="BH1296" i="2"/>
  <c r="BI1296" i="2"/>
  <c r="BJ1296" i="2"/>
  <c r="BK1296" i="2"/>
  <c r="BL1296" i="2"/>
  <c r="BM1296" i="2"/>
  <c r="BN1296" i="2"/>
  <c r="BH1297" i="2"/>
  <c r="BI1297" i="2"/>
  <c r="BJ1297" i="2"/>
  <c r="BK1297" i="2"/>
  <c r="BL1297" i="2"/>
  <c r="BM1297" i="2"/>
  <c r="BN1297" i="2"/>
  <c r="BH1298" i="2"/>
  <c r="BI1298" i="2"/>
  <c r="BJ1298" i="2"/>
  <c r="BK1298" i="2"/>
  <c r="BL1298" i="2"/>
  <c r="BM1298" i="2"/>
  <c r="BN1298" i="2"/>
  <c r="BH1299" i="2"/>
  <c r="BI1299" i="2"/>
  <c r="BJ1299" i="2"/>
  <c r="BK1299" i="2"/>
  <c r="BL1299" i="2"/>
  <c r="BM1299" i="2"/>
  <c r="BN1299" i="2"/>
  <c r="BH1300" i="2"/>
  <c r="BI1300" i="2"/>
  <c r="BJ1300" i="2"/>
  <c r="BK1300" i="2"/>
  <c r="BL1300" i="2"/>
  <c r="BM1300" i="2"/>
  <c r="BN1300" i="2"/>
  <c r="BH1301" i="2"/>
  <c r="BI1301" i="2"/>
  <c r="BJ1301" i="2"/>
  <c r="BK1301" i="2"/>
  <c r="BL1301" i="2"/>
  <c r="BM1301" i="2"/>
  <c r="BN1301" i="2"/>
  <c r="BH1302" i="2"/>
  <c r="BI1302" i="2"/>
  <c r="BJ1302" i="2"/>
  <c r="BK1302" i="2"/>
  <c r="BL1302" i="2"/>
  <c r="BM1302" i="2"/>
  <c r="BN1302" i="2"/>
  <c r="BH1303" i="2"/>
  <c r="BI1303" i="2"/>
  <c r="BJ1303" i="2"/>
  <c r="BK1303" i="2"/>
  <c r="BL1303" i="2"/>
  <c r="BM1303" i="2"/>
  <c r="BN1303" i="2"/>
  <c r="BH1304" i="2"/>
  <c r="BI1304" i="2"/>
  <c r="BJ1304" i="2"/>
  <c r="BK1304" i="2"/>
  <c r="BL1304" i="2"/>
  <c r="BM1304" i="2"/>
  <c r="BN1304" i="2"/>
  <c r="BH1305" i="2"/>
  <c r="BI1305" i="2"/>
  <c r="BJ1305" i="2"/>
  <c r="BK1305" i="2"/>
  <c r="BL1305" i="2"/>
  <c r="BM1305" i="2"/>
  <c r="BN1305" i="2"/>
  <c r="BH1306" i="2"/>
  <c r="BI1306" i="2"/>
  <c r="BJ1306" i="2"/>
  <c r="BK1306" i="2"/>
  <c r="BL1306" i="2"/>
  <c r="BM1306" i="2"/>
  <c r="BN1306" i="2"/>
  <c r="BH1307" i="2"/>
  <c r="BI1307" i="2"/>
  <c r="BJ1307" i="2"/>
  <c r="BK1307" i="2"/>
  <c r="BL1307" i="2"/>
  <c r="BM1307" i="2"/>
  <c r="BN1307" i="2"/>
  <c r="BH1308" i="2"/>
  <c r="BI1308" i="2"/>
  <c r="BJ1308" i="2"/>
  <c r="BK1308" i="2"/>
  <c r="BL1308" i="2"/>
  <c r="BM1308" i="2"/>
  <c r="BN1308" i="2"/>
  <c r="BH1309" i="2"/>
  <c r="BI1309" i="2"/>
  <c r="BJ1309" i="2"/>
  <c r="BK1309" i="2"/>
  <c r="BL1309" i="2"/>
  <c r="BM1309" i="2"/>
  <c r="BN1309" i="2"/>
  <c r="BH1310" i="2"/>
  <c r="BI1310" i="2"/>
  <c r="BJ1310" i="2"/>
  <c r="BK1310" i="2"/>
  <c r="BL1310" i="2"/>
  <c r="BM1310" i="2"/>
  <c r="BN1310" i="2"/>
  <c r="BH1311" i="2"/>
  <c r="BI1311" i="2"/>
  <c r="BJ1311" i="2"/>
  <c r="BK1311" i="2"/>
  <c r="BL1311" i="2"/>
  <c r="BM1311" i="2"/>
  <c r="BN1311" i="2"/>
  <c r="BH1312" i="2"/>
  <c r="BI1312" i="2"/>
  <c r="BJ1312" i="2"/>
  <c r="BK1312" i="2"/>
  <c r="BL1312" i="2"/>
  <c r="BM1312" i="2"/>
  <c r="BN1312" i="2"/>
  <c r="BH1313" i="2"/>
  <c r="BI1313" i="2"/>
  <c r="BJ1313" i="2"/>
  <c r="BK1313" i="2"/>
  <c r="BL1313" i="2"/>
  <c r="BM1313" i="2"/>
  <c r="BN1313" i="2"/>
  <c r="BH1314" i="2"/>
  <c r="BI1314" i="2"/>
  <c r="BJ1314" i="2"/>
  <c r="BK1314" i="2"/>
  <c r="BL1314" i="2"/>
  <c r="BM1314" i="2"/>
  <c r="BN1314" i="2"/>
  <c r="BH1315" i="2"/>
  <c r="BI1315" i="2"/>
  <c r="BJ1315" i="2"/>
  <c r="BK1315" i="2"/>
  <c r="BL1315" i="2"/>
  <c r="BM1315" i="2"/>
  <c r="BN1315" i="2"/>
  <c r="BH1316" i="2"/>
  <c r="BI1316" i="2"/>
  <c r="BJ1316" i="2"/>
  <c r="BK1316" i="2"/>
  <c r="BL1316" i="2"/>
  <c r="BM1316" i="2"/>
  <c r="BN1316" i="2"/>
  <c r="BH1317" i="2"/>
  <c r="BI1317" i="2"/>
  <c r="BJ1317" i="2"/>
  <c r="BK1317" i="2"/>
  <c r="BL1317" i="2"/>
  <c r="BM1317" i="2"/>
  <c r="BN1317" i="2"/>
  <c r="BH1318" i="2"/>
  <c r="BI1318" i="2"/>
  <c r="BJ1318" i="2"/>
  <c r="BK1318" i="2"/>
  <c r="BL1318" i="2"/>
  <c r="BM1318" i="2"/>
  <c r="BN1318" i="2"/>
  <c r="BH1319" i="2"/>
  <c r="BI1319" i="2"/>
  <c r="BJ1319" i="2"/>
  <c r="BK1319" i="2"/>
  <c r="BL1319" i="2"/>
  <c r="BM1319" i="2"/>
  <c r="BN1319" i="2"/>
  <c r="BH1320" i="2"/>
  <c r="BI1320" i="2"/>
  <c r="BJ1320" i="2"/>
  <c r="BK1320" i="2"/>
  <c r="BL1320" i="2"/>
  <c r="BM1320" i="2"/>
  <c r="BN1320" i="2"/>
  <c r="BH1321" i="2"/>
  <c r="BI1321" i="2"/>
  <c r="BJ1321" i="2"/>
  <c r="BK1321" i="2"/>
  <c r="BL1321" i="2"/>
  <c r="BM1321" i="2"/>
  <c r="BN1321" i="2"/>
  <c r="BH1322" i="2"/>
  <c r="BI1322" i="2"/>
  <c r="BJ1322" i="2"/>
  <c r="BK1322" i="2"/>
  <c r="BL1322" i="2"/>
  <c r="BM1322" i="2"/>
  <c r="BN1322" i="2"/>
  <c r="BH1323" i="2"/>
  <c r="BI1323" i="2"/>
  <c r="BJ1323" i="2"/>
  <c r="BK1323" i="2"/>
  <c r="BL1323" i="2"/>
  <c r="BM1323" i="2"/>
  <c r="BN1323" i="2"/>
  <c r="BH1324" i="2"/>
  <c r="BI1324" i="2"/>
  <c r="BJ1324" i="2"/>
  <c r="BK1324" i="2"/>
  <c r="BL1324" i="2"/>
  <c r="BM1324" i="2"/>
  <c r="BN1324" i="2"/>
  <c r="BH1325" i="2"/>
  <c r="BI1325" i="2"/>
  <c r="BJ1325" i="2"/>
  <c r="BK1325" i="2"/>
  <c r="BL1325" i="2"/>
  <c r="BM1325" i="2"/>
  <c r="BN1325" i="2"/>
  <c r="BH1326" i="2"/>
  <c r="BI1326" i="2"/>
  <c r="BJ1326" i="2"/>
  <c r="BK1326" i="2"/>
  <c r="BL1326" i="2"/>
  <c r="BM1326" i="2"/>
  <c r="BN1326" i="2"/>
  <c r="BH1327" i="2"/>
  <c r="BI1327" i="2"/>
  <c r="BJ1327" i="2"/>
  <c r="BK1327" i="2"/>
  <c r="BL1327" i="2"/>
  <c r="BM1327" i="2"/>
  <c r="BN1327" i="2"/>
  <c r="BH1328" i="2"/>
  <c r="BI1328" i="2"/>
  <c r="BJ1328" i="2"/>
  <c r="BK1328" i="2"/>
  <c r="BL1328" i="2"/>
  <c r="BM1328" i="2"/>
  <c r="BN1328" i="2"/>
  <c r="BH1329" i="2"/>
  <c r="BI1329" i="2"/>
  <c r="BJ1329" i="2"/>
  <c r="BK1329" i="2"/>
  <c r="BL1329" i="2"/>
  <c r="BM1329" i="2"/>
  <c r="BN1329" i="2"/>
  <c r="BH1330" i="2"/>
  <c r="BI1330" i="2"/>
  <c r="BJ1330" i="2"/>
  <c r="BK1330" i="2"/>
  <c r="BL1330" i="2"/>
  <c r="BM1330" i="2"/>
  <c r="BN1330" i="2"/>
  <c r="BH1331" i="2"/>
  <c r="BI1331" i="2"/>
  <c r="BJ1331" i="2"/>
  <c r="BK1331" i="2"/>
  <c r="BL1331" i="2"/>
  <c r="BM1331" i="2"/>
  <c r="BN1331" i="2"/>
  <c r="BH1332" i="2"/>
  <c r="BI1332" i="2"/>
  <c r="BJ1332" i="2"/>
  <c r="BK1332" i="2"/>
  <c r="BL1332" i="2"/>
  <c r="BM1332" i="2"/>
  <c r="BN1332" i="2"/>
  <c r="BH1333" i="2"/>
  <c r="BI1333" i="2"/>
  <c r="BJ1333" i="2"/>
  <c r="BK1333" i="2"/>
  <c r="BL1333" i="2"/>
  <c r="BM1333" i="2"/>
  <c r="BN1333" i="2"/>
  <c r="BH1334" i="2"/>
  <c r="BI1334" i="2"/>
  <c r="BJ1334" i="2"/>
  <c r="BK1334" i="2"/>
  <c r="BL1334" i="2"/>
  <c r="BM1334" i="2"/>
  <c r="BN1334" i="2"/>
  <c r="BH1335" i="2"/>
  <c r="BI1335" i="2"/>
  <c r="BJ1335" i="2"/>
  <c r="BK1335" i="2"/>
  <c r="BL1335" i="2"/>
  <c r="BM1335" i="2"/>
  <c r="BN1335" i="2"/>
  <c r="BH1336" i="2"/>
  <c r="BI1336" i="2"/>
  <c r="BJ1336" i="2"/>
  <c r="BK1336" i="2"/>
  <c r="BL1336" i="2"/>
  <c r="BM1336" i="2"/>
  <c r="BN1336" i="2"/>
  <c r="BH1337" i="2"/>
  <c r="BI1337" i="2"/>
  <c r="BJ1337" i="2"/>
  <c r="BK1337" i="2"/>
  <c r="BL1337" i="2"/>
  <c r="BM1337" i="2"/>
  <c r="BN1337" i="2"/>
  <c r="BH1338" i="2"/>
  <c r="BI1338" i="2"/>
  <c r="BJ1338" i="2"/>
  <c r="BK1338" i="2"/>
  <c r="BL1338" i="2"/>
  <c r="BM1338" i="2"/>
  <c r="BN1338" i="2"/>
  <c r="BH1339" i="2"/>
  <c r="BI1339" i="2"/>
  <c r="BJ1339" i="2"/>
  <c r="BK1339" i="2"/>
  <c r="BL1339" i="2"/>
  <c r="BM1339" i="2"/>
  <c r="BN1339" i="2"/>
  <c r="BH1340" i="2"/>
  <c r="BI1340" i="2"/>
  <c r="BJ1340" i="2"/>
  <c r="BK1340" i="2"/>
  <c r="BL1340" i="2"/>
  <c r="BM1340" i="2"/>
  <c r="BN1340" i="2"/>
  <c r="BH1341" i="2"/>
  <c r="BI1341" i="2"/>
  <c r="BJ1341" i="2"/>
  <c r="BK1341" i="2"/>
  <c r="BL1341" i="2"/>
  <c r="BM1341" i="2"/>
  <c r="BN1341" i="2"/>
  <c r="BH1342" i="2"/>
  <c r="BI1342" i="2"/>
  <c r="BJ1342" i="2"/>
  <c r="BK1342" i="2"/>
  <c r="BL1342" i="2"/>
  <c r="BM1342" i="2"/>
  <c r="BN1342" i="2"/>
  <c r="BH1343" i="2"/>
  <c r="BI1343" i="2"/>
  <c r="BJ1343" i="2"/>
  <c r="BK1343" i="2"/>
  <c r="BL1343" i="2"/>
  <c r="BM1343" i="2"/>
  <c r="BN1343" i="2"/>
  <c r="BH1344" i="2"/>
  <c r="BI1344" i="2"/>
  <c r="BJ1344" i="2"/>
  <c r="BK1344" i="2"/>
  <c r="BL1344" i="2"/>
  <c r="BM1344" i="2"/>
  <c r="BN1344" i="2"/>
  <c r="BH1345" i="2"/>
  <c r="BI1345" i="2"/>
  <c r="BJ1345" i="2"/>
  <c r="BK1345" i="2"/>
  <c r="BL1345" i="2"/>
  <c r="BM1345" i="2"/>
  <c r="BN1345" i="2"/>
  <c r="BH1346" i="2"/>
  <c r="BI1346" i="2"/>
  <c r="BJ1346" i="2"/>
  <c r="BK1346" i="2"/>
  <c r="BL1346" i="2"/>
  <c r="BM1346" i="2"/>
  <c r="BN1346" i="2"/>
  <c r="BH1347" i="2"/>
  <c r="BI1347" i="2"/>
  <c r="BJ1347" i="2"/>
  <c r="BK1347" i="2"/>
  <c r="BL1347" i="2"/>
  <c r="BM1347" i="2"/>
  <c r="BN1347" i="2"/>
  <c r="BH1348" i="2"/>
  <c r="BI1348" i="2"/>
  <c r="BJ1348" i="2"/>
  <c r="BK1348" i="2"/>
  <c r="BL1348" i="2"/>
  <c r="BM1348" i="2"/>
  <c r="BN1348" i="2"/>
  <c r="BH1349" i="2"/>
  <c r="BI1349" i="2"/>
  <c r="BJ1349" i="2"/>
  <c r="BK1349" i="2"/>
  <c r="BL1349" i="2"/>
  <c r="BM1349" i="2"/>
  <c r="BN1349" i="2"/>
  <c r="BH1350" i="2"/>
  <c r="BI1350" i="2"/>
  <c r="BJ1350" i="2"/>
  <c r="BK1350" i="2"/>
  <c r="BL1350" i="2"/>
  <c r="BM1350" i="2"/>
  <c r="BN1350" i="2"/>
  <c r="BH1351" i="2"/>
  <c r="BI1351" i="2"/>
  <c r="BJ1351" i="2"/>
  <c r="BK1351" i="2"/>
  <c r="BL1351" i="2"/>
  <c r="BM1351" i="2"/>
  <c r="BN1351" i="2"/>
  <c r="BH1352" i="2"/>
  <c r="BI1352" i="2"/>
  <c r="BJ1352" i="2"/>
  <c r="BK1352" i="2"/>
  <c r="BL1352" i="2"/>
  <c r="BM1352" i="2"/>
  <c r="BN1352" i="2"/>
  <c r="BH1353" i="2"/>
  <c r="BI1353" i="2"/>
  <c r="BJ1353" i="2"/>
  <c r="BK1353" i="2"/>
  <c r="BL1353" i="2"/>
  <c r="BM1353" i="2"/>
  <c r="BN1353" i="2"/>
  <c r="BH1354" i="2"/>
  <c r="BI1354" i="2"/>
  <c r="BJ1354" i="2"/>
  <c r="BK1354" i="2"/>
  <c r="BL1354" i="2"/>
  <c r="BM1354" i="2"/>
  <c r="BN1354" i="2"/>
  <c r="BH1355" i="2"/>
  <c r="BI1355" i="2"/>
  <c r="BJ1355" i="2"/>
  <c r="BK1355" i="2"/>
  <c r="BL1355" i="2"/>
  <c r="BM1355" i="2"/>
  <c r="BN1355" i="2"/>
  <c r="BH1356" i="2"/>
  <c r="BI1356" i="2"/>
  <c r="BJ1356" i="2"/>
  <c r="BK1356" i="2"/>
  <c r="BL1356" i="2"/>
  <c r="BM1356" i="2"/>
  <c r="BN1356" i="2"/>
  <c r="BH1357" i="2"/>
  <c r="BI1357" i="2"/>
  <c r="BJ1357" i="2"/>
  <c r="BK1357" i="2"/>
  <c r="BL1357" i="2"/>
  <c r="BM1357" i="2"/>
  <c r="BN1357" i="2"/>
  <c r="BH1358" i="2"/>
  <c r="BI1358" i="2"/>
  <c r="BJ1358" i="2"/>
  <c r="BK1358" i="2"/>
  <c r="BL1358" i="2"/>
  <c r="BM1358" i="2"/>
  <c r="BN1358" i="2"/>
  <c r="BH1359" i="2"/>
  <c r="BI1359" i="2"/>
  <c r="BJ1359" i="2"/>
  <c r="BK1359" i="2"/>
  <c r="BL1359" i="2"/>
  <c r="BM1359" i="2"/>
  <c r="BN1359" i="2"/>
  <c r="BH1360" i="2"/>
  <c r="BI1360" i="2"/>
  <c r="BJ1360" i="2"/>
  <c r="BK1360" i="2"/>
  <c r="BL1360" i="2"/>
  <c r="BM1360" i="2"/>
  <c r="BN1360" i="2"/>
  <c r="BH1361" i="2"/>
  <c r="BI1361" i="2"/>
  <c r="BJ1361" i="2"/>
  <c r="BK1361" i="2"/>
  <c r="BL1361" i="2"/>
  <c r="BM1361" i="2"/>
  <c r="BN1361" i="2"/>
  <c r="BH1362" i="2"/>
  <c r="BI1362" i="2"/>
  <c r="BJ1362" i="2"/>
  <c r="BK1362" i="2"/>
  <c r="BL1362" i="2"/>
  <c r="BM1362" i="2"/>
  <c r="BN1362" i="2"/>
  <c r="BH1363" i="2"/>
  <c r="BI1363" i="2"/>
  <c r="BJ1363" i="2"/>
  <c r="BK1363" i="2"/>
  <c r="BL1363" i="2"/>
  <c r="BM1363" i="2"/>
  <c r="BN1363" i="2"/>
  <c r="BH1364" i="2"/>
  <c r="BI1364" i="2"/>
  <c r="BJ1364" i="2"/>
  <c r="BK1364" i="2"/>
  <c r="BL1364" i="2"/>
  <c r="BM1364" i="2"/>
  <c r="BN1364" i="2"/>
  <c r="BH1365" i="2"/>
  <c r="BI1365" i="2"/>
  <c r="BJ1365" i="2"/>
  <c r="BK1365" i="2"/>
  <c r="BL1365" i="2"/>
  <c r="BM1365" i="2"/>
  <c r="BN1365" i="2"/>
  <c r="BH1366" i="2"/>
  <c r="BI1366" i="2"/>
  <c r="BJ1366" i="2"/>
  <c r="BK1366" i="2"/>
  <c r="BL1366" i="2"/>
  <c r="BM1366" i="2"/>
  <c r="BN1366" i="2"/>
  <c r="BH1367" i="2"/>
  <c r="BI1367" i="2"/>
  <c r="BJ1367" i="2"/>
  <c r="BK1367" i="2"/>
  <c r="BL1367" i="2"/>
  <c r="BM1367" i="2"/>
  <c r="BN1367" i="2"/>
  <c r="BH1368" i="2"/>
  <c r="BI1368" i="2"/>
  <c r="BJ1368" i="2"/>
  <c r="BK1368" i="2"/>
  <c r="BL1368" i="2"/>
  <c r="BM1368" i="2"/>
  <c r="BN1368" i="2"/>
  <c r="BH1369" i="2"/>
  <c r="BI1369" i="2"/>
  <c r="BJ1369" i="2"/>
  <c r="BK1369" i="2"/>
  <c r="BL1369" i="2"/>
  <c r="BM1369" i="2"/>
  <c r="BN1369" i="2"/>
  <c r="BH1370" i="2"/>
  <c r="BI1370" i="2"/>
  <c r="BJ1370" i="2"/>
  <c r="BK1370" i="2"/>
  <c r="BL1370" i="2"/>
  <c r="BM1370" i="2"/>
  <c r="BN1370" i="2"/>
  <c r="BH1371" i="2"/>
  <c r="BI1371" i="2"/>
  <c r="BJ1371" i="2"/>
  <c r="BK1371" i="2"/>
  <c r="BL1371" i="2"/>
  <c r="BM1371" i="2"/>
  <c r="BN1371" i="2"/>
  <c r="BH1372" i="2"/>
  <c r="BI1372" i="2"/>
  <c r="BJ1372" i="2"/>
  <c r="BK1372" i="2"/>
  <c r="BL1372" i="2"/>
  <c r="BM1372" i="2"/>
  <c r="BN1372" i="2"/>
  <c r="BH1373" i="2"/>
  <c r="BI1373" i="2"/>
  <c r="BJ1373" i="2"/>
  <c r="BK1373" i="2"/>
  <c r="BL1373" i="2"/>
  <c r="BM1373" i="2"/>
  <c r="BN1373" i="2"/>
  <c r="BH1374" i="2"/>
  <c r="BI1374" i="2"/>
  <c r="BJ1374" i="2"/>
  <c r="BK1374" i="2"/>
  <c r="BL1374" i="2"/>
  <c r="BM1374" i="2"/>
  <c r="BN1374" i="2"/>
  <c r="BH1375" i="2"/>
  <c r="BI1375" i="2"/>
  <c r="BJ1375" i="2"/>
  <c r="BK1375" i="2"/>
  <c r="BL1375" i="2"/>
  <c r="BM1375" i="2"/>
  <c r="BN1375" i="2"/>
  <c r="BH1376" i="2"/>
  <c r="BI1376" i="2"/>
  <c r="BJ1376" i="2"/>
  <c r="BK1376" i="2"/>
  <c r="BL1376" i="2"/>
  <c r="BM1376" i="2"/>
  <c r="BN1376" i="2"/>
  <c r="BH1377" i="2"/>
  <c r="BI1377" i="2"/>
  <c r="BJ1377" i="2"/>
  <c r="BK1377" i="2"/>
  <c r="BL1377" i="2"/>
  <c r="BM1377" i="2"/>
  <c r="BN1377" i="2"/>
  <c r="BH1378" i="2"/>
  <c r="BI1378" i="2"/>
  <c r="BJ1378" i="2"/>
  <c r="BK1378" i="2"/>
  <c r="BL1378" i="2"/>
  <c r="BM1378" i="2"/>
  <c r="BN1378" i="2"/>
  <c r="BH1379" i="2"/>
  <c r="BI1379" i="2"/>
  <c r="BJ1379" i="2"/>
  <c r="BK1379" i="2"/>
  <c r="BL1379" i="2"/>
  <c r="BM1379" i="2"/>
  <c r="BN1379" i="2"/>
  <c r="BH1380" i="2"/>
  <c r="BI1380" i="2"/>
  <c r="BJ1380" i="2"/>
  <c r="BK1380" i="2"/>
  <c r="BL1380" i="2"/>
  <c r="BM1380" i="2"/>
  <c r="BN1380" i="2"/>
  <c r="BH1381" i="2"/>
  <c r="BI1381" i="2"/>
  <c r="BJ1381" i="2"/>
  <c r="BK1381" i="2"/>
  <c r="BL1381" i="2"/>
  <c r="BM1381" i="2"/>
  <c r="BN1381" i="2"/>
  <c r="BH1382" i="2"/>
  <c r="BI1382" i="2"/>
  <c r="BJ1382" i="2"/>
  <c r="BK1382" i="2"/>
  <c r="BL1382" i="2"/>
  <c r="BM1382" i="2"/>
  <c r="BN1382" i="2"/>
  <c r="BH1383" i="2"/>
  <c r="BI1383" i="2"/>
  <c r="BJ1383" i="2"/>
  <c r="BK1383" i="2"/>
  <c r="BL1383" i="2"/>
  <c r="BM1383" i="2"/>
  <c r="BN1383" i="2"/>
  <c r="BH1384" i="2"/>
  <c r="BI1384" i="2"/>
  <c r="BJ1384" i="2"/>
  <c r="BK1384" i="2"/>
  <c r="BL1384" i="2"/>
  <c r="BM1384" i="2"/>
  <c r="BN1384" i="2"/>
  <c r="BH1385" i="2"/>
  <c r="BI1385" i="2"/>
  <c r="BJ1385" i="2"/>
  <c r="BK1385" i="2"/>
  <c r="BL1385" i="2"/>
  <c r="BM1385" i="2"/>
  <c r="BN1385" i="2"/>
  <c r="BH1386" i="2"/>
  <c r="BI1386" i="2"/>
  <c r="BJ1386" i="2"/>
  <c r="BK1386" i="2"/>
  <c r="BL1386" i="2"/>
  <c r="BM1386" i="2"/>
  <c r="BN1386" i="2"/>
  <c r="BH1387" i="2"/>
  <c r="BI1387" i="2"/>
  <c r="BJ1387" i="2"/>
  <c r="BK1387" i="2"/>
  <c r="BL1387" i="2"/>
  <c r="BM1387" i="2"/>
  <c r="BN1387" i="2"/>
  <c r="BH1388" i="2"/>
  <c r="BI1388" i="2"/>
  <c r="BJ1388" i="2"/>
  <c r="BK1388" i="2"/>
  <c r="BL1388" i="2"/>
  <c r="BM1388" i="2"/>
  <c r="BN1388" i="2"/>
  <c r="BH1389" i="2"/>
  <c r="BI1389" i="2"/>
  <c r="BJ1389" i="2"/>
  <c r="BK1389" i="2"/>
  <c r="BL1389" i="2"/>
  <c r="BM1389" i="2"/>
  <c r="BN1389" i="2"/>
  <c r="BH1390" i="2"/>
  <c r="BI1390" i="2"/>
  <c r="BJ1390" i="2"/>
  <c r="BK1390" i="2"/>
  <c r="BL1390" i="2"/>
  <c r="BM1390" i="2"/>
  <c r="BN1390" i="2"/>
  <c r="BH1391" i="2"/>
  <c r="BI1391" i="2"/>
  <c r="BJ1391" i="2"/>
  <c r="BK1391" i="2"/>
  <c r="BL1391" i="2"/>
  <c r="BM1391" i="2"/>
  <c r="BN1391" i="2"/>
  <c r="BH1392" i="2"/>
  <c r="BI1392" i="2"/>
  <c r="BJ1392" i="2"/>
  <c r="BK1392" i="2"/>
  <c r="BL1392" i="2"/>
  <c r="BM1392" i="2"/>
  <c r="BN1392" i="2"/>
  <c r="BH1393" i="2"/>
  <c r="BI1393" i="2"/>
  <c r="BJ1393" i="2"/>
  <c r="BK1393" i="2"/>
  <c r="BL1393" i="2"/>
  <c r="BM1393" i="2"/>
  <c r="BN1393" i="2"/>
  <c r="BH1394" i="2"/>
  <c r="BI1394" i="2"/>
  <c r="BJ1394" i="2"/>
  <c r="BK1394" i="2"/>
  <c r="BL1394" i="2"/>
  <c r="BM1394" i="2"/>
  <c r="BN1394" i="2"/>
  <c r="BH1395" i="2"/>
  <c r="BI1395" i="2"/>
  <c r="BJ1395" i="2"/>
  <c r="BK1395" i="2"/>
  <c r="BL1395" i="2"/>
  <c r="BM1395" i="2"/>
  <c r="BN1395" i="2"/>
  <c r="BH1396" i="2"/>
  <c r="BI1396" i="2"/>
  <c r="BJ1396" i="2"/>
  <c r="BK1396" i="2"/>
  <c r="BL1396" i="2"/>
  <c r="BM1396" i="2"/>
  <c r="BN1396" i="2"/>
  <c r="BH1397" i="2"/>
  <c r="BI1397" i="2"/>
  <c r="BJ1397" i="2"/>
  <c r="BK1397" i="2"/>
  <c r="BL1397" i="2"/>
  <c r="BM1397" i="2"/>
  <c r="BN1397" i="2"/>
  <c r="BH1398" i="2"/>
  <c r="BI1398" i="2"/>
  <c r="BJ1398" i="2"/>
  <c r="BK1398" i="2"/>
  <c r="BL1398" i="2"/>
  <c r="BM1398" i="2"/>
  <c r="BN1398" i="2"/>
  <c r="BH1399" i="2"/>
  <c r="BI1399" i="2"/>
  <c r="BJ1399" i="2"/>
  <c r="BK1399" i="2"/>
  <c r="BL1399" i="2"/>
  <c r="BM1399" i="2"/>
  <c r="BN1399" i="2"/>
  <c r="BH1400" i="2"/>
  <c r="BI1400" i="2"/>
  <c r="BJ1400" i="2"/>
  <c r="BK1400" i="2"/>
  <c r="BL1400" i="2"/>
  <c r="BM1400" i="2"/>
  <c r="BN1400" i="2"/>
  <c r="BH1401" i="2"/>
  <c r="BI1401" i="2"/>
  <c r="BJ1401" i="2"/>
  <c r="BK1401" i="2"/>
  <c r="BL1401" i="2"/>
  <c r="BM1401" i="2"/>
  <c r="BN1401" i="2"/>
  <c r="BH1402" i="2"/>
  <c r="BI1402" i="2"/>
  <c r="BJ1402" i="2"/>
  <c r="BK1402" i="2"/>
  <c r="BL1402" i="2"/>
  <c r="BM1402" i="2"/>
  <c r="BN1402" i="2"/>
  <c r="BH1403" i="2"/>
  <c r="BI1403" i="2"/>
  <c r="BJ1403" i="2"/>
  <c r="BK1403" i="2"/>
  <c r="BL1403" i="2"/>
  <c r="BM1403" i="2"/>
  <c r="BN1403" i="2"/>
  <c r="BH1404" i="2"/>
  <c r="BI1404" i="2"/>
  <c r="BJ1404" i="2"/>
  <c r="BK1404" i="2"/>
  <c r="BL1404" i="2"/>
  <c r="BM1404" i="2"/>
  <c r="BN1404" i="2"/>
  <c r="BH1405" i="2"/>
  <c r="BI1405" i="2"/>
  <c r="BJ1405" i="2"/>
  <c r="BK1405" i="2"/>
  <c r="BL1405" i="2"/>
  <c r="BM1405" i="2"/>
  <c r="BN1405" i="2"/>
  <c r="BH1406" i="2"/>
  <c r="BI1406" i="2"/>
  <c r="BJ1406" i="2"/>
  <c r="BK1406" i="2"/>
  <c r="BL1406" i="2"/>
  <c r="BM1406" i="2"/>
  <c r="BN1406" i="2"/>
  <c r="BH1407" i="2"/>
  <c r="BI1407" i="2"/>
  <c r="BJ1407" i="2"/>
  <c r="BK1407" i="2"/>
  <c r="BL1407" i="2"/>
  <c r="BM1407" i="2"/>
  <c r="BN1407" i="2"/>
  <c r="BH1408" i="2"/>
  <c r="BI1408" i="2"/>
  <c r="BJ1408" i="2"/>
  <c r="BK1408" i="2"/>
  <c r="BL1408" i="2"/>
  <c r="BM1408" i="2"/>
  <c r="BN1408" i="2"/>
  <c r="BH1409" i="2"/>
  <c r="BI1409" i="2"/>
  <c r="BJ1409" i="2"/>
  <c r="BK1409" i="2"/>
  <c r="BL1409" i="2"/>
  <c r="BM1409" i="2"/>
  <c r="BN1409" i="2"/>
  <c r="BH1410" i="2"/>
  <c r="BI1410" i="2"/>
  <c r="BJ1410" i="2"/>
  <c r="BK1410" i="2"/>
  <c r="BL1410" i="2"/>
  <c r="BM1410" i="2"/>
  <c r="BN1410" i="2"/>
  <c r="BH1411" i="2"/>
  <c r="BI1411" i="2"/>
  <c r="BJ1411" i="2"/>
  <c r="BK1411" i="2"/>
  <c r="BL1411" i="2"/>
  <c r="BM1411" i="2"/>
  <c r="BN1411" i="2"/>
  <c r="BH1412" i="2"/>
  <c r="BI1412" i="2"/>
  <c r="BJ1412" i="2"/>
  <c r="BK1412" i="2"/>
  <c r="BL1412" i="2"/>
  <c r="BM1412" i="2"/>
  <c r="BN1412" i="2"/>
  <c r="BH1413" i="2"/>
  <c r="BI1413" i="2"/>
  <c r="BJ1413" i="2"/>
  <c r="BK1413" i="2"/>
  <c r="BL1413" i="2"/>
  <c r="BM1413" i="2"/>
  <c r="BN1413" i="2"/>
  <c r="BH1414" i="2"/>
  <c r="BI1414" i="2"/>
  <c r="BJ1414" i="2"/>
  <c r="BK1414" i="2"/>
  <c r="BL1414" i="2"/>
  <c r="BM1414" i="2"/>
  <c r="BN1414" i="2"/>
  <c r="BH1415" i="2"/>
  <c r="BI1415" i="2"/>
  <c r="BJ1415" i="2"/>
  <c r="BK1415" i="2"/>
  <c r="BL1415" i="2"/>
  <c r="BM1415" i="2"/>
  <c r="BN1415" i="2"/>
  <c r="BH1416" i="2"/>
  <c r="BI1416" i="2"/>
  <c r="BJ1416" i="2"/>
  <c r="BK1416" i="2"/>
  <c r="BL1416" i="2"/>
  <c r="BM1416" i="2"/>
  <c r="BN1416" i="2"/>
  <c r="BH1417" i="2"/>
  <c r="BI1417" i="2"/>
  <c r="BJ1417" i="2"/>
  <c r="BK1417" i="2"/>
  <c r="BL1417" i="2"/>
  <c r="BM1417" i="2"/>
  <c r="BN1417" i="2"/>
  <c r="BH1418" i="2"/>
  <c r="BI1418" i="2"/>
  <c r="BJ1418" i="2"/>
  <c r="BK1418" i="2"/>
  <c r="BL1418" i="2"/>
  <c r="BM1418" i="2"/>
  <c r="BN1418" i="2"/>
  <c r="BH1419" i="2"/>
  <c r="BI1419" i="2"/>
  <c r="BJ1419" i="2"/>
  <c r="BK1419" i="2"/>
  <c r="BL1419" i="2"/>
  <c r="BM1419" i="2"/>
  <c r="BN1419" i="2"/>
  <c r="BH1420" i="2"/>
  <c r="BI1420" i="2"/>
  <c r="BJ1420" i="2"/>
  <c r="BK1420" i="2"/>
  <c r="BL1420" i="2"/>
  <c r="BM1420" i="2"/>
  <c r="BN1420" i="2"/>
  <c r="BH1421" i="2"/>
  <c r="BI1421" i="2"/>
  <c r="BJ1421" i="2"/>
  <c r="BK1421" i="2"/>
  <c r="BL1421" i="2"/>
  <c r="BM1421" i="2"/>
  <c r="BN1421" i="2"/>
  <c r="BH1422" i="2"/>
  <c r="BI1422" i="2"/>
  <c r="BJ1422" i="2"/>
  <c r="BK1422" i="2"/>
  <c r="BL1422" i="2"/>
  <c r="BM1422" i="2"/>
  <c r="BN1422" i="2"/>
  <c r="BH1423" i="2"/>
  <c r="BI1423" i="2"/>
  <c r="BJ1423" i="2"/>
  <c r="BK1423" i="2"/>
  <c r="BL1423" i="2"/>
  <c r="BM1423" i="2"/>
  <c r="BN1423" i="2"/>
  <c r="BH1424" i="2"/>
  <c r="BI1424" i="2"/>
  <c r="BJ1424" i="2"/>
  <c r="BK1424" i="2"/>
  <c r="BL1424" i="2"/>
  <c r="BM1424" i="2"/>
  <c r="BN1424" i="2"/>
  <c r="BH1425" i="2"/>
  <c r="BI1425" i="2"/>
  <c r="BJ1425" i="2"/>
  <c r="BK1425" i="2"/>
  <c r="BL1425" i="2"/>
  <c r="BM1425" i="2"/>
  <c r="BN1425" i="2"/>
  <c r="BH1426" i="2"/>
  <c r="BI1426" i="2"/>
  <c r="BJ1426" i="2"/>
  <c r="BK1426" i="2"/>
  <c r="BL1426" i="2"/>
  <c r="BM1426" i="2"/>
  <c r="BN1426" i="2"/>
  <c r="BH1427" i="2"/>
  <c r="BI1427" i="2"/>
  <c r="BJ1427" i="2"/>
  <c r="BK1427" i="2"/>
  <c r="BL1427" i="2"/>
  <c r="BM1427" i="2"/>
  <c r="BN1427" i="2"/>
  <c r="BH1428" i="2"/>
  <c r="BI1428" i="2"/>
  <c r="BJ1428" i="2"/>
  <c r="BK1428" i="2"/>
  <c r="BL1428" i="2"/>
  <c r="BM1428" i="2"/>
  <c r="BN1428" i="2"/>
  <c r="BH1429" i="2"/>
  <c r="BI1429" i="2"/>
  <c r="BJ1429" i="2"/>
  <c r="BK1429" i="2"/>
  <c r="BL1429" i="2"/>
  <c r="BM1429" i="2"/>
  <c r="BN1429" i="2"/>
  <c r="BH1430" i="2"/>
  <c r="BI1430" i="2"/>
  <c r="BJ1430" i="2"/>
  <c r="BK1430" i="2"/>
  <c r="BL1430" i="2"/>
  <c r="BM1430" i="2"/>
  <c r="BN1430" i="2"/>
  <c r="BH1431" i="2"/>
  <c r="BI1431" i="2"/>
  <c r="BJ1431" i="2"/>
  <c r="BK1431" i="2"/>
  <c r="BL1431" i="2"/>
  <c r="BM1431" i="2"/>
  <c r="BN1431" i="2"/>
  <c r="BH1432" i="2"/>
  <c r="BI1432" i="2"/>
  <c r="BJ1432" i="2"/>
  <c r="BK1432" i="2"/>
  <c r="BL1432" i="2"/>
  <c r="BM1432" i="2"/>
  <c r="BN1432" i="2"/>
  <c r="BH1433" i="2"/>
  <c r="BI1433" i="2"/>
  <c r="BJ1433" i="2"/>
  <c r="BK1433" i="2"/>
  <c r="BL1433" i="2"/>
  <c r="BM1433" i="2"/>
  <c r="BN1433" i="2"/>
  <c r="BH1434" i="2"/>
  <c r="BI1434" i="2"/>
  <c r="BJ1434" i="2"/>
  <c r="BK1434" i="2"/>
  <c r="BL1434" i="2"/>
  <c r="BM1434" i="2"/>
  <c r="BN1434" i="2"/>
  <c r="BH1435" i="2"/>
  <c r="BI1435" i="2"/>
  <c r="BJ1435" i="2"/>
  <c r="BK1435" i="2"/>
  <c r="BL1435" i="2"/>
  <c r="BM1435" i="2"/>
  <c r="BN1435" i="2"/>
  <c r="BH1436" i="2"/>
  <c r="BI1436" i="2"/>
  <c r="BJ1436" i="2"/>
  <c r="BK1436" i="2"/>
  <c r="BL1436" i="2"/>
  <c r="BM1436" i="2"/>
  <c r="BN1436" i="2"/>
  <c r="BH1437" i="2"/>
  <c r="BI1437" i="2"/>
  <c r="BJ1437" i="2"/>
  <c r="BK1437" i="2"/>
  <c r="BL1437" i="2"/>
  <c r="BM1437" i="2"/>
  <c r="BN1437" i="2"/>
  <c r="BH1438" i="2"/>
  <c r="BI1438" i="2"/>
  <c r="BJ1438" i="2"/>
  <c r="BK1438" i="2"/>
  <c r="BL1438" i="2"/>
  <c r="BM1438" i="2"/>
  <c r="BN1438" i="2"/>
  <c r="BH1439" i="2"/>
  <c r="BI1439" i="2"/>
  <c r="BJ1439" i="2"/>
  <c r="BK1439" i="2"/>
  <c r="BL1439" i="2"/>
  <c r="BM1439" i="2"/>
  <c r="BN1439" i="2"/>
  <c r="BH1440" i="2"/>
  <c r="BI1440" i="2"/>
  <c r="BJ1440" i="2"/>
  <c r="BK1440" i="2"/>
  <c r="BL1440" i="2"/>
  <c r="BM1440" i="2"/>
  <c r="BN1440" i="2"/>
  <c r="BH1441" i="2"/>
  <c r="BI1441" i="2"/>
  <c r="BJ1441" i="2"/>
  <c r="BK1441" i="2"/>
  <c r="BL1441" i="2"/>
  <c r="BM1441" i="2"/>
  <c r="BN1441" i="2"/>
  <c r="BH1442" i="2"/>
  <c r="BI1442" i="2"/>
  <c r="BJ1442" i="2"/>
  <c r="BK1442" i="2"/>
  <c r="BL1442" i="2"/>
  <c r="BM1442" i="2"/>
  <c r="BN1442" i="2"/>
  <c r="BH1443" i="2"/>
  <c r="BI1443" i="2"/>
  <c r="BJ1443" i="2"/>
  <c r="BK1443" i="2"/>
  <c r="BL1443" i="2"/>
  <c r="BM1443" i="2"/>
  <c r="BN1443" i="2"/>
  <c r="BH1444" i="2"/>
  <c r="BI1444" i="2"/>
  <c r="BJ1444" i="2"/>
  <c r="BK1444" i="2"/>
  <c r="BL1444" i="2"/>
  <c r="BM1444" i="2"/>
  <c r="BN1444" i="2"/>
  <c r="BH1445" i="2"/>
  <c r="BI1445" i="2"/>
  <c r="BJ1445" i="2"/>
  <c r="BK1445" i="2"/>
  <c r="BL1445" i="2"/>
  <c r="BM1445" i="2"/>
  <c r="BN1445" i="2"/>
  <c r="BH1446" i="2"/>
  <c r="BI1446" i="2"/>
  <c r="BJ1446" i="2"/>
  <c r="BK1446" i="2"/>
  <c r="BL1446" i="2"/>
  <c r="BM1446" i="2"/>
  <c r="BN1446" i="2"/>
  <c r="BH1447" i="2"/>
  <c r="BI1447" i="2"/>
  <c r="BJ1447" i="2"/>
  <c r="BK1447" i="2"/>
  <c r="BL1447" i="2"/>
  <c r="BM1447" i="2"/>
  <c r="BN1447" i="2"/>
  <c r="BH1448" i="2"/>
  <c r="BI1448" i="2"/>
  <c r="BJ1448" i="2"/>
  <c r="BK1448" i="2"/>
  <c r="BL1448" i="2"/>
  <c r="BM1448" i="2"/>
  <c r="BN1448" i="2"/>
  <c r="BH1449" i="2"/>
  <c r="BI1449" i="2"/>
  <c r="BJ1449" i="2"/>
  <c r="BK1449" i="2"/>
  <c r="BL1449" i="2"/>
  <c r="BM1449" i="2"/>
  <c r="BN1449" i="2"/>
  <c r="BH1450" i="2"/>
  <c r="BI1450" i="2"/>
  <c r="BJ1450" i="2"/>
  <c r="BK1450" i="2"/>
  <c r="BL1450" i="2"/>
  <c r="BM1450" i="2"/>
  <c r="BN1450" i="2"/>
  <c r="BH1451" i="2"/>
  <c r="BI1451" i="2"/>
  <c r="BJ1451" i="2"/>
  <c r="BK1451" i="2"/>
  <c r="BL1451" i="2"/>
  <c r="BM1451" i="2"/>
  <c r="BN1451" i="2"/>
  <c r="BH1452" i="2"/>
  <c r="BI1452" i="2"/>
  <c r="BJ1452" i="2"/>
  <c r="BK1452" i="2"/>
  <c r="BL1452" i="2"/>
  <c r="BM1452" i="2"/>
  <c r="BN1452" i="2"/>
  <c r="BH1453" i="2"/>
  <c r="BI1453" i="2"/>
  <c r="BJ1453" i="2"/>
  <c r="BK1453" i="2"/>
  <c r="BL1453" i="2"/>
  <c r="BM1453" i="2"/>
  <c r="BN1453" i="2"/>
  <c r="BH1454" i="2"/>
  <c r="BI1454" i="2"/>
  <c r="BJ1454" i="2"/>
  <c r="BK1454" i="2"/>
  <c r="BL1454" i="2"/>
  <c r="BM1454" i="2"/>
  <c r="BN1454" i="2"/>
  <c r="BH1455" i="2"/>
  <c r="BI1455" i="2"/>
  <c r="BJ1455" i="2"/>
  <c r="BK1455" i="2"/>
  <c r="BL1455" i="2"/>
  <c r="BM1455" i="2"/>
  <c r="BN1455" i="2"/>
  <c r="BH1456" i="2"/>
  <c r="BI1456" i="2"/>
  <c r="BJ1456" i="2"/>
  <c r="BK1456" i="2"/>
  <c r="BL1456" i="2"/>
  <c r="BM1456" i="2"/>
  <c r="BN1456" i="2"/>
  <c r="BH1457" i="2"/>
  <c r="BI1457" i="2"/>
  <c r="BJ1457" i="2"/>
  <c r="BK1457" i="2"/>
  <c r="BL1457" i="2"/>
  <c r="BM1457" i="2"/>
  <c r="BN1457" i="2"/>
  <c r="BH1458" i="2"/>
  <c r="BI1458" i="2"/>
  <c r="BJ1458" i="2"/>
  <c r="BK1458" i="2"/>
  <c r="BL1458" i="2"/>
  <c r="BM1458" i="2"/>
  <c r="BN1458" i="2"/>
  <c r="BH1459" i="2"/>
  <c r="BI1459" i="2"/>
  <c r="BJ1459" i="2"/>
  <c r="BK1459" i="2"/>
  <c r="BL1459" i="2"/>
  <c r="BM1459" i="2"/>
  <c r="BN1459" i="2"/>
  <c r="BH1460" i="2"/>
  <c r="BI1460" i="2"/>
  <c r="BJ1460" i="2"/>
  <c r="BK1460" i="2"/>
  <c r="BL1460" i="2"/>
  <c r="BM1460" i="2"/>
  <c r="BN1460" i="2"/>
  <c r="BH1461" i="2"/>
  <c r="BI1461" i="2"/>
  <c r="BJ1461" i="2"/>
  <c r="BK1461" i="2"/>
  <c r="BL1461" i="2"/>
  <c r="BM1461" i="2"/>
  <c r="BN1461" i="2"/>
  <c r="BH1462" i="2"/>
  <c r="BI1462" i="2"/>
  <c r="BJ1462" i="2"/>
  <c r="BK1462" i="2"/>
  <c r="BL1462" i="2"/>
  <c r="BM1462" i="2"/>
  <c r="BN1462" i="2"/>
  <c r="BH1463" i="2"/>
  <c r="BI1463" i="2"/>
  <c r="BJ1463" i="2"/>
  <c r="BK1463" i="2"/>
  <c r="BL1463" i="2"/>
  <c r="BM1463" i="2"/>
  <c r="BN1463" i="2"/>
  <c r="BH1464" i="2"/>
  <c r="BI1464" i="2"/>
  <c r="BJ1464" i="2"/>
  <c r="BK1464" i="2"/>
  <c r="BL1464" i="2"/>
  <c r="BM1464" i="2"/>
  <c r="BN1464" i="2"/>
  <c r="BH1465" i="2"/>
  <c r="BI1465" i="2"/>
  <c r="BJ1465" i="2"/>
  <c r="BK1465" i="2"/>
  <c r="BL1465" i="2"/>
  <c r="BM1465" i="2"/>
  <c r="BN1465" i="2"/>
  <c r="BH1466" i="2"/>
  <c r="BI1466" i="2"/>
  <c r="BJ1466" i="2"/>
  <c r="BK1466" i="2"/>
  <c r="BL1466" i="2"/>
  <c r="BM1466" i="2"/>
  <c r="BN1466" i="2"/>
  <c r="BH1467" i="2"/>
  <c r="BI1467" i="2"/>
  <c r="BJ1467" i="2"/>
  <c r="BK1467" i="2"/>
  <c r="BL1467" i="2"/>
  <c r="BM1467" i="2"/>
  <c r="BN1467" i="2"/>
  <c r="BH1468" i="2"/>
  <c r="BI1468" i="2"/>
  <c r="BJ1468" i="2"/>
  <c r="BK1468" i="2"/>
  <c r="BL1468" i="2"/>
  <c r="BM1468" i="2"/>
  <c r="BN1468" i="2"/>
  <c r="BH1469" i="2"/>
  <c r="BI1469" i="2"/>
  <c r="BJ1469" i="2"/>
  <c r="BK1469" i="2"/>
  <c r="BL1469" i="2"/>
  <c r="BM1469" i="2"/>
  <c r="BN1469" i="2"/>
  <c r="BH1470" i="2"/>
  <c r="BI1470" i="2"/>
  <c r="BJ1470" i="2"/>
  <c r="BK1470" i="2"/>
  <c r="BL1470" i="2"/>
  <c r="BM1470" i="2"/>
  <c r="BN1470" i="2"/>
  <c r="BH1471" i="2"/>
  <c r="BI1471" i="2"/>
  <c r="BJ1471" i="2"/>
  <c r="BK1471" i="2"/>
  <c r="BL1471" i="2"/>
  <c r="BM1471" i="2"/>
  <c r="BN1471" i="2"/>
  <c r="BH1472" i="2"/>
  <c r="BI1472" i="2"/>
  <c r="BJ1472" i="2"/>
  <c r="BK1472" i="2"/>
  <c r="BL1472" i="2"/>
  <c r="BM1472" i="2"/>
  <c r="BN1472" i="2"/>
  <c r="BH1473" i="2"/>
  <c r="BI1473" i="2"/>
  <c r="BJ1473" i="2"/>
  <c r="BK1473" i="2"/>
  <c r="BL1473" i="2"/>
  <c r="BM1473" i="2"/>
  <c r="BN1473" i="2"/>
  <c r="BH1474" i="2"/>
  <c r="BI1474" i="2"/>
  <c r="BJ1474" i="2"/>
  <c r="BK1474" i="2"/>
  <c r="BL1474" i="2"/>
  <c r="BM1474" i="2"/>
  <c r="BN1474" i="2"/>
  <c r="BH1475" i="2"/>
  <c r="BI1475" i="2"/>
  <c r="BJ1475" i="2"/>
  <c r="BK1475" i="2"/>
  <c r="BL1475" i="2"/>
  <c r="BM1475" i="2"/>
  <c r="BN1475" i="2"/>
  <c r="BH1476" i="2"/>
  <c r="BI1476" i="2"/>
  <c r="BJ1476" i="2"/>
  <c r="BK1476" i="2"/>
  <c r="BL1476" i="2"/>
  <c r="BM1476" i="2"/>
  <c r="BN1476" i="2"/>
  <c r="BH1477" i="2"/>
  <c r="BI1477" i="2"/>
  <c r="BJ1477" i="2"/>
  <c r="BK1477" i="2"/>
  <c r="BL1477" i="2"/>
  <c r="BM1477" i="2"/>
  <c r="BN1477" i="2"/>
  <c r="BH1478" i="2"/>
  <c r="BI1478" i="2"/>
  <c r="BJ1478" i="2"/>
  <c r="BK1478" i="2"/>
  <c r="BL1478" i="2"/>
  <c r="BM1478" i="2"/>
  <c r="BN1478" i="2"/>
  <c r="BH1479" i="2"/>
  <c r="BI1479" i="2"/>
  <c r="BJ1479" i="2"/>
  <c r="BK1479" i="2"/>
  <c r="BL1479" i="2"/>
  <c r="BM1479" i="2"/>
  <c r="BN1479" i="2"/>
  <c r="BH1480" i="2"/>
  <c r="BI1480" i="2"/>
  <c r="BJ1480" i="2"/>
  <c r="BK1480" i="2"/>
  <c r="BL1480" i="2"/>
  <c r="BM1480" i="2"/>
  <c r="BN1480" i="2"/>
  <c r="BH1481" i="2"/>
  <c r="BI1481" i="2"/>
  <c r="BJ1481" i="2"/>
  <c r="BK1481" i="2"/>
  <c r="BL1481" i="2"/>
  <c r="BM1481" i="2"/>
  <c r="BN1481" i="2"/>
  <c r="BH1482" i="2"/>
  <c r="BI1482" i="2"/>
  <c r="BJ1482" i="2"/>
  <c r="BK1482" i="2"/>
  <c r="BL1482" i="2"/>
  <c r="BM1482" i="2"/>
  <c r="BN1482" i="2"/>
  <c r="BH1483" i="2"/>
  <c r="BI1483" i="2"/>
  <c r="BJ1483" i="2"/>
  <c r="BK1483" i="2"/>
  <c r="BL1483" i="2"/>
  <c r="BM1483" i="2"/>
  <c r="BN1483" i="2"/>
  <c r="BH1484" i="2"/>
  <c r="BI1484" i="2"/>
  <c r="BJ1484" i="2"/>
  <c r="BK1484" i="2"/>
  <c r="BL1484" i="2"/>
  <c r="BM1484" i="2"/>
  <c r="BN1484" i="2"/>
  <c r="BH1485" i="2"/>
  <c r="BI1485" i="2"/>
  <c r="BJ1485" i="2"/>
  <c r="BK1485" i="2"/>
  <c r="BL1485" i="2"/>
  <c r="BM1485" i="2"/>
  <c r="BN1485" i="2"/>
  <c r="BH1486" i="2"/>
  <c r="BI1486" i="2"/>
  <c r="BJ1486" i="2"/>
  <c r="BK1486" i="2"/>
  <c r="BL1486" i="2"/>
  <c r="BM1486" i="2"/>
  <c r="BN1486" i="2"/>
  <c r="BH1487" i="2"/>
  <c r="BI1487" i="2"/>
  <c r="BJ1487" i="2"/>
  <c r="BK1487" i="2"/>
  <c r="BL1487" i="2"/>
  <c r="BM1487" i="2"/>
  <c r="BN1487" i="2"/>
  <c r="BH1488" i="2"/>
  <c r="BI1488" i="2"/>
  <c r="BJ1488" i="2"/>
  <c r="BK1488" i="2"/>
  <c r="BL1488" i="2"/>
  <c r="BM1488" i="2"/>
  <c r="BN1488" i="2"/>
  <c r="BH1489" i="2"/>
  <c r="BI1489" i="2"/>
  <c r="BJ1489" i="2"/>
  <c r="BK1489" i="2"/>
  <c r="BL1489" i="2"/>
  <c r="BM1489" i="2"/>
  <c r="BN1489" i="2"/>
  <c r="BH1490" i="2"/>
  <c r="BI1490" i="2"/>
  <c r="BJ1490" i="2"/>
  <c r="BK1490" i="2"/>
  <c r="BL1490" i="2"/>
  <c r="BM1490" i="2"/>
  <c r="BN1490" i="2"/>
  <c r="BH1491" i="2"/>
  <c r="BI1491" i="2"/>
  <c r="BJ1491" i="2"/>
  <c r="BK1491" i="2"/>
  <c r="BL1491" i="2"/>
  <c r="BM1491" i="2"/>
  <c r="BN1491" i="2"/>
  <c r="BH1492" i="2"/>
  <c r="BI1492" i="2"/>
  <c r="BJ1492" i="2"/>
  <c r="BK1492" i="2"/>
  <c r="BL1492" i="2"/>
  <c r="BM1492" i="2"/>
  <c r="BN1492" i="2"/>
  <c r="BH1493" i="2"/>
  <c r="BI1493" i="2"/>
  <c r="BJ1493" i="2"/>
  <c r="BK1493" i="2"/>
  <c r="BL1493" i="2"/>
  <c r="BM1493" i="2"/>
  <c r="BN1493" i="2"/>
  <c r="BH1494" i="2"/>
  <c r="BI1494" i="2"/>
  <c r="BJ1494" i="2"/>
  <c r="BK1494" i="2"/>
  <c r="BL1494" i="2"/>
  <c r="BM1494" i="2"/>
  <c r="BN1494" i="2"/>
  <c r="BH1495" i="2"/>
  <c r="BI1495" i="2"/>
  <c r="BJ1495" i="2"/>
  <c r="BK1495" i="2"/>
  <c r="BL1495" i="2"/>
  <c r="BM1495" i="2"/>
  <c r="BN1495" i="2"/>
  <c r="BH1496" i="2"/>
  <c r="BI1496" i="2"/>
  <c r="BJ1496" i="2"/>
  <c r="BK1496" i="2"/>
  <c r="BL1496" i="2"/>
  <c r="BM1496" i="2"/>
  <c r="BN1496" i="2"/>
  <c r="BH1497" i="2"/>
  <c r="BI1497" i="2"/>
  <c r="BJ1497" i="2"/>
  <c r="BK1497" i="2"/>
  <c r="BL1497" i="2"/>
  <c r="BM1497" i="2"/>
  <c r="BN1497" i="2"/>
  <c r="BH1498" i="2"/>
  <c r="BI1498" i="2"/>
  <c r="BJ1498" i="2"/>
  <c r="BK1498" i="2"/>
  <c r="BL1498" i="2"/>
  <c r="BM1498" i="2"/>
  <c r="BN1498" i="2"/>
  <c r="BH1499" i="2"/>
  <c r="BI1499" i="2"/>
  <c r="BJ1499" i="2"/>
  <c r="BK1499" i="2"/>
  <c r="BL1499" i="2"/>
  <c r="BM1499" i="2"/>
  <c r="BN1499" i="2"/>
  <c r="BH1500" i="2"/>
  <c r="BI1500" i="2"/>
  <c r="BJ1500" i="2"/>
  <c r="BK1500" i="2"/>
  <c r="BL1500" i="2"/>
  <c r="BM1500" i="2"/>
  <c r="BN1500" i="2"/>
  <c r="BH1501" i="2"/>
  <c r="BI1501" i="2"/>
  <c r="BJ1501" i="2"/>
  <c r="BK1501" i="2"/>
  <c r="BL1501" i="2"/>
  <c r="BM1501" i="2"/>
  <c r="BN1501" i="2"/>
  <c r="BH1502" i="2"/>
  <c r="BI1502" i="2"/>
  <c r="BJ1502" i="2"/>
  <c r="BK1502" i="2"/>
  <c r="BL1502" i="2"/>
  <c r="BM1502" i="2"/>
  <c r="BN1502" i="2"/>
  <c r="BH1503" i="2"/>
  <c r="BI1503" i="2"/>
  <c r="BJ1503" i="2"/>
  <c r="BK1503" i="2"/>
  <c r="BL1503" i="2"/>
  <c r="BM1503" i="2"/>
  <c r="BN1503" i="2"/>
  <c r="BH1504" i="2"/>
  <c r="BI1504" i="2"/>
  <c r="BJ1504" i="2"/>
  <c r="BK1504" i="2"/>
  <c r="BL1504" i="2"/>
  <c r="BM1504" i="2"/>
  <c r="BN1504" i="2"/>
  <c r="BH1505" i="2"/>
  <c r="BI1505" i="2"/>
  <c r="BJ1505" i="2"/>
  <c r="BK1505" i="2"/>
  <c r="BL1505" i="2"/>
  <c r="BM1505" i="2"/>
  <c r="BN1505" i="2"/>
  <c r="BH1506" i="2"/>
  <c r="BI1506" i="2"/>
  <c r="BJ1506" i="2"/>
  <c r="BK1506" i="2"/>
  <c r="BL1506" i="2"/>
  <c r="BM1506" i="2"/>
  <c r="BN1506" i="2"/>
  <c r="BH1507" i="2"/>
  <c r="BI1507" i="2"/>
  <c r="BJ1507" i="2"/>
  <c r="BK1507" i="2"/>
  <c r="BL1507" i="2"/>
  <c r="BM1507" i="2"/>
  <c r="BN1507" i="2"/>
  <c r="BH1508" i="2"/>
  <c r="BI1508" i="2"/>
  <c r="BJ1508" i="2"/>
  <c r="BK1508" i="2"/>
  <c r="BL1508" i="2"/>
  <c r="BM1508" i="2"/>
  <c r="BN1508" i="2"/>
  <c r="BH1509" i="2"/>
  <c r="BI1509" i="2"/>
  <c r="BJ1509" i="2"/>
  <c r="BK1509" i="2"/>
  <c r="BL1509" i="2"/>
  <c r="BM1509" i="2"/>
  <c r="BN1509" i="2"/>
  <c r="BH1510" i="2"/>
  <c r="BI1510" i="2"/>
  <c r="BJ1510" i="2"/>
  <c r="BK1510" i="2"/>
  <c r="BL1510" i="2"/>
  <c r="BM1510" i="2"/>
  <c r="BN1510" i="2"/>
  <c r="BH1511" i="2"/>
  <c r="BI1511" i="2"/>
  <c r="BJ1511" i="2"/>
  <c r="BK1511" i="2"/>
  <c r="BL1511" i="2"/>
  <c r="BM1511" i="2"/>
  <c r="BN1511" i="2"/>
  <c r="BH1512" i="2"/>
  <c r="BI1512" i="2"/>
  <c r="BJ1512" i="2"/>
  <c r="BK1512" i="2"/>
  <c r="BL1512" i="2"/>
  <c r="BM1512" i="2"/>
  <c r="BN1512" i="2"/>
  <c r="BH1513" i="2"/>
  <c r="BI1513" i="2"/>
  <c r="BJ1513" i="2"/>
  <c r="BK1513" i="2"/>
  <c r="BL1513" i="2"/>
  <c r="BM1513" i="2"/>
  <c r="BN1513" i="2"/>
  <c r="BH1514" i="2"/>
  <c r="BI1514" i="2"/>
  <c r="BJ1514" i="2"/>
  <c r="BK1514" i="2"/>
  <c r="BL1514" i="2"/>
  <c r="BM1514" i="2"/>
  <c r="BN1514" i="2"/>
  <c r="BH1515" i="2"/>
  <c r="BI1515" i="2"/>
  <c r="BJ1515" i="2"/>
  <c r="BK1515" i="2"/>
  <c r="BL1515" i="2"/>
  <c r="BM1515" i="2"/>
  <c r="BN1515" i="2"/>
  <c r="BH1516" i="2"/>
  <c r="BI1516" i="2"/>
  <c r="BJ1516" i="2"/>
  <c r="BK1516" i="2"/>
  <c r="BL1516" i="2"/>
  <c r="BM1516" i="2"/>
  <c r="BN1516" i="2"/>
  <c r="BH1517" i="2"/>
  <c r="BI1517" i="2"/>
  <c r="BJ1517" i="2"/>
  <c r="BK1517" i="2"/>
  <c r="BL1517" i="2"/>
  <c r="BM1517" i="2"/>
  <c r="BN1517" i="2"/>
  <c r="BH1518" i="2"/>
  <c r="BI1518" i="2"/>
  <c r="BJ1518" i="2"/>
  <c r="BK1518" i="2"/>
  <c r="BL1518" i="2"/>
  <c r="BM1518" i="2"/>
  <c r="BN1518" i="2"/>
  <c r="BH1519" i="2"/>
  <c r="BI1519" i="2"/>
  <c r="BJ1519" i="2"/>
  <c r="BK1519" i="2"/>
  <c r="BL1519" i="2"/>
  <c r="BM1519" i="2"/>
  <c r="BN1519" i="2"/>
  <c r="BH1520" i="2"/>
  <c r="BI1520" i="2"/>
  <c r="BJ1520" i="2"/>
  <c r="BK1520" i="2"/>
  <c r="BL1520" i="2"/>
  <c r="BM1520" i="2"/>
  <c r="BN1520" i="2"/>
  <c r="BH1521" i="2"/>
  <c r="BI1521" i="2"/>
  <c r="BJ1521" i="2"/>
  <c r="BK1521" i="2"/>
  <c r="BL1521" i="2"/>
  <c r="BM1521" i="2"/>
  <c r="BN1521" i="2"/>
  <c r="BH1522" i="2"/>
  <c r="BI1522" i="2"/>
  <c r="BJ1522" i="2"/>
  <c r="BK1522" i="2"/>
  <c r="BL1522" i="2"/>
  <c r="BM1522" i="2"/>
  <c r="BN1522" i="2"/>
  <c r="BH1523" i="2"/>
  <c r="BI1523" i="2"/>
  <c r="BJ1523" i="2"/>
  <c r="BK1523" i="2"/>
  <c r="BL1523" i="2"/>
  <c r="BM1523" i="2"/>
  <c r="BN1523" i="2"/>
  <c r="BH1524" i="2"/>
  <c r="BI1524" i="2"/>
  <c r="BJ1524" i="2"/>
  <c r="BK1524" i="2"/>
  <c r="BL1524" i="2"/>
  <c r="BM1524" i="2"/>
  <c r="BN1524" i="2"/>
  <c r="BH1525" i="2"/>
  <c r="BI1525" i="2"/>
  <c r="BJ1525" i="2"/>
  <c r="BK1525" i="2"/>
  <c r="BL1525" i="2"/>
  <c r="BM1525" i="2"/>
  <c r="BN1525" i="2"/>
  <c r="BH1526" i="2"/>
  <c r="BI1526" i="2"/>
  <c r="BJ1526" i="2"/>
  <c r="BK1526" i="2"/>
  <c r="BL1526" i="2"/>
  <c r="BM1526" i="2"/>
  <c r="BN1526" i="2"/>
  <c r="BH1527" i="2"/>
  <c r="BI1527" i="2"/>
  <c r="BJ1527" i="2"/>
  <c r="BK1527" i="2"/>
  <c r="BL1527" i="2"/>
  <c r="BM1527" i="2"/>
  <c r="BN1527" i="2"/>
  <c r="BH1528" i="2"/>
  <c r="BI1528" i="2"/>
  <c r="BJ1528" i="2"/>
  <c r="BK1528" i="2"/>
  <c r="BL1528" i="2"/>
  <c r="BM1528" i="2"/>
  <c r="BN1528" i="2"/>
  <c r="BH1529" i="2"/>
  <c r="BI1529" i="2"/>
  <c r="BJ1529" i="2"/>
  <c r="BK1529" i="2"/>
  <c r="BL1529" i="2"/>
  <c r="BM1529" i="2"/>
  <c r="BN1529" i="2"/>
  <c r="BH1530" i="2"/>
  <c r="BI1530" i="2"/>
  <c r="BJ1530" i="2"/>
  <c r="BK1530" i="2"/>
  <c r="BL1530" i="2"/>
  <c r="BM1530" i="2"/>
  <c r="BN1530" i="2"/>
  <c r="BH1531" i="2"/>
  <c r="BI1531" i="2"/>
  <c r="BJ1531" i="2"/>
  <c r="BK1531" i="2"/>
  <c r="BL1531" i="2"/>
  <c r="BM1531" i="2"/>
  <c r="BN1531" i="2"/>
  <c r="BH1532" i="2"/>
  <c r="BI1532" i="2"/>
  <c r="BJ1532" i="2"/>
  <c r="BK1532" i="2"/>
  <c r="BL1532" i="2"/>
  <c r="BM1532" i="2"/>
  <c r="BN1532" i="2"/>
  <c r="BH1533" i="2"/>
  <c r="BI1533" i="2"/>
  <c r="BJ1533" i="2"/>
  <c r="BK1533" i="2"/>
  <c r="BL1533" i="2"/>
  <c r="BM1533" i="2"/>
  <c r="BN1533" i="2"/>
  <c r="BH1534" i="2"/>
  <c r="BI1534" i="2"/>
  <c r="BJ1534" i="2"/>
  <c r="BK1534" i="2"/>
  <c r="BL1534" i="2"/>
  <c r="BM1534" i="2"/>
  <c r="BN1534" i="2"/>
  <c r="BH1535" i="2"/>
  <c r="BI1535" i="2"/>
  <c r="BJ1535" i="2"/>
  <c r="BK1535" i="2"/>
  <c r="BL1535" i="2"/>
  <c r="BM1535" i="2"/>
  <c r="BN1535" i="2"/>
  <c r="BH1536" i="2"/>
  <c r="BI1536" i="2"/>
  <c r="BJ1536" i="2"/>
  <c r="BK1536" i="2"/>
  <c r="BL1536" i="2"/>
  <c r="BM1536" i="2"/>
  <c r="BN1536" i="2"/>
  <c r="BH1537" i="2"/>
  <c r="BI1537" i="2"/>
  <c r="BJ1537" i="2"/>
  <c r="BK1537" i="2"/>
  <c r="BL1537" i="2"/>
  <c r="BM1537" i="2"/>
  <c r="BN1537" i="2"/>
  <c r="BH1538" i="2"/>
  <c r="BI1538" i="2"/>
  <c r="BJ1538" i="2"/>
  <c r="BK1538" i="2"/>
  <c r="BL1538" i="2"/>
  <c r="BM1538" i="2"/>
  <c r="BN1538" i="2"/>
  <c r="BH1539" i="2"/>
  <c r="BI1539" i="2"/>
  <c r="BJ1539" i="2"/>
  <c r="BK1539" i="2"/>
  <c r="BL1539" i="2"/>
  <c r="BM1539" i="2"/>
  <c r="BN1539" i="2"/>
  <c r="BH1540" i="2"/>
  <c r="BI1540" i="2"/>
  <c r="BJ1540" i="2"/>
  <c r="BK1540" i="2"/>
  <c r="BL1540" i="2"/>
  <c r="BM1540" i="2"/>
  <c r="BN1540" i="2"/>
  <c r="BH1541" i="2"/>
  <c r="BI1541" i="2"/>
  <c r="BJ1541" i="2"/>
  <c r="BK1541" i="2"/>
  <c r="BL1541" i="2"/>
  <c r="BM1541" i="2"/>
  <c r="BN1541" i="2"/>
  <c r="BH1542" i="2"/>
  <c r="BI1542" i="2"/>
  <c r="BJ1542" i="2"/>
  <c r="BK1542" i="2"/>
  <c r="BL1542" i="2"/>
  <c r="BM1542" i="2"/>
  <c r="BN1542" i="2"/>
  <c r="BH1543" i="2"/>
  <c r="BI1543" i="2"/>
  <c r="BJ1543" i="2"/>
  <c r="BK1543" i="2"/>
  <c r="BL1543" i="2"/>
  <c r="BM1543" i="2"/>
  <c r="BN1543" i="2"/>
  <c r="BH1544" i="2"/>
  <c r="BI1544" i="2"/>
  <c r="BJ1544" i="2"/>
  <c r="BK1544" i="2"/>
  <c r="BL1544" i="2"/>
  <c r="BM1544" i="2"/>
  <c r="BN1544" i="2"/>
  <c r="BH1545" i="2"/>
  <c r="BI1545" i="2"/>
  <c r="BJ1545" i="2"/>
  <c r="BK1545" i="2"/>
  <c r="BL1545" i="2"/>
  <c r="BM1545" i="2"/>
  <c r="BN1545" i="2"/>
  <c r="BH1546" i="2"/>
  <c r="BI1546" i="2"/>
  <c r="BJ1546" i="2"/>
  <c r="BK1546" i="2"/>
  <c r="BL1546" i="2"/>
  <c r="BM1546" i="2"/>
  <c r="BN1546" i="2"/>
  <c r="BH1547" i="2"/>
  <c r="BI1547" i="2"/>
  <c r="BJ1547" i="2"/>
  <c r="BK1547" i="2"/>
  <c r="BL1547" i="2"/>
  <c r="BM1547" i="2"/>
  <c r="BN1547" i="2"/>
  <c r="BH1548" i="2"/>
  <c r="BI1548" i="2"/>
  <c r="BJ1548" i="2"/>
  <c r="BK1548" i="2"/>
  <c r="BL1548" i="2"/>
  <c r="BM1548" i="2"/>
  <c r="BN1548" i="2"/>
  <c r="BH1549" i="2"/>
  <c r="BI1549" i="2"/>
  <c r="BJ1549" i="2"/>
  <c r="BK1549" i="2"/>
  <c r="BL1549" i="2"/>
  <c r="BM1549" i="2"/>
  <c r="BN1549" i="2"/>
  <c r="BH1550" i="2"/>
  <c r="BI1550" i="2"/>
  <c r="BJ1550" i="2"/>
  <c r="BK1550" i="2"/>
  <c r="BL1550" i="2"/>
  <c r="BM1550" i="2"/>
  <c r="BN1550" i="2"/>
  <c r="BH1551" i="2"/>
  <c r="BI1551" i="2"/>
  <c r="BJ1551" i="2"/>
  <c r="BK1551" i="2"/>
  <c r="BL1551" i="2"/>
  <c r="BM1551" i="2"/>
  <c r="BN1551" i="2"/>
  <c r="BH1552" i="2"/>
  <c r="BI1552" i="2"/>
  <c r="BJ1552" i="2"/>
  <c r="BK1552" i="2"/>
  <c r="BL1552" i="2"/>
  <c r="BM1552" i="2"/>
  <c r="BN1552" i="2"/>
  <c r="BH1553" i="2"/>
  <c r="BI1553" i="2"/>
  <c r="BJ1553" i="2"/>
  <c r="BK1553" i="2"/>
  <c r="BL1553" i="2"/>
  <c r="BM1553" i="2"/>
  <c r="BN1553" i="2"/>
  <c r="BH1554" i="2"/>
  <c r="BI1554" i="2"/>
  <c r="BJ1554" i="2"/>
  <c r="BK1554" i="2"/>
  <c r="BL1554" i="2"/>
  <c r="BM1554" i="2"/>
  <c r="BN1554" i="2"/>
  <c r="BH1555" i="2"/>
  <c r="BI1555" i="2"/>
  <c r="BJ1555" i="2"/>
  <c r="BK1555" i="2"/>
  <c r="BL1555" i="2"/>
  <c r="BM1555" i="2"/>
  <c r="BN1555" i="2"/>
  <c r="BH1556" i="2"/>
  <c r="BI1556" i="2"/>
  <c r="BJ1556" i="2"/>
  <c r="BK1556" i="2"/>
  <c r="BL1556" i="2"/>
  <c r="BM1556" i="2"/>
  <c r="BN1556" i="2"/>
  <c r="BH1557" i="2"/>
  <c r="BI1557" i="2"/>
  <c r="BJ1557" i="2"/>
  <c r="BK1557" i="2"/>
  <c r="BL1557" i="2"/>
  <c r="BM1557" i="2"/>
  <c r="BN1557" i="2"/>
  <c r="BH1558" i="2"/>
  <c r="BI1558" i="2"/>
  <c r="BJ1558" i="2"/>
  <c r="BK1558" i="2"/>
  <c r="BL1558" i="2"/>
  <c r="BM1558" i="2"/>
  <c r="BN1558" i="2"/>
  <c r="BH1559" i="2"/>
  <c r="BI1559" i="2"/>
  <c r="BJ1559" i="2"/>
  <c r="BK1559" i="2"/>
  <c r="BL1559" i="2"/>
  <c r="BM1559" i="2"/>
  <c r="BN1559" i="2"/>
  <c r="BH1560" i="2"/>
  <c r="BI1560" i="2"/>
  <c r="BJ1560" i="2"/>
  <c r="BK1560" i="2"/>
  <c r="BL1560" i="2"/>
  <c r="BM1560" i="2"/>
  <c r="BN1560" i="2"/>
  <c r="BH1561" i="2"/>
  <c r="BI1561" i="2"/>
  <c r="BJ1561" i="2"/>
  <c r="BK1561" i="2"/>
  <c r="BL1561" i="2"/>
  <c r="BM1561" i="2"/>
  <c r="BN1561" i="2"/>
  <c r="BH1562" i="2"/>
  <c r="BI1562" i="2"/>
  <c r="BJ1562" i="2"/>
  <c r="BK1562" i="2"/>
  <c r="BL1562" i="2"/>
  <c r="BM1562" i="2"/>
  <c r="BN1562" i="2"/>
  <c r="BH1563" i="2"/>
  <c r="BI1563" i="2"/>
  <c r="BJ1563" i="2"/>
  <c r="BK1563" i="2"/>
  <c r="BL1563" i="2"/>
  <c r="BM1563" i="2"/>
  <c r="BN1563" i="2"/>
  <c r="BH1564" i="2"/>
  <c r="BI1564" i="2"/>
  <c r="BJ1564" i="2"/>
  <c r="BK1564" i="2"/>
  <c r="BL1564" i="2"/>
  <c r="BM1564" i="2"/>
  <c r="BN1564" i="2"/>
  <c r="BH1565" i="2"/>
  <c r="BI1565" i="2"/>
  <c r="BJ1565" i="2"/>
  <c r="BK1565" i="2"/>
  <c r="BL1565" i="2"/>
  <c r="BM1565" i="2"/>
  <c r="BN1565" i="2"/>
  <c r="BH1566" i="2"/>
  <c r="BI1566" i="2"/>
  <c r="BJ1566" i="2"/>
  <c r="BK1566" i="2"/>
  <c r="BL1566" i="2"/>
  <c r="BM1566" i="2"/>
  <c r="BN1566" i="2"/>
  <c r="BH1567" i="2"/>
  <c r="BI1567" i="2"/>
  <c r="BJ1567" i="2"/>
  <c r="BK1567" i="2"/>
  <c r="BL1567" i="2"/>
  <c r="BM1567" i="2"/>
  <c r="BN1567" i="2"/>
  <c r="BH1568" i="2"/>
  <c r="BI1568" i="2"/>
  <c r="BJ1568" i="2"/>
  <c r="BK1568" i="2"/>
  <c r="BL1568" i="2"/>
  <c r="BM1568" i="2"/>
  <c r="BN1568" i="2"/>
  <c r="BH1569" i="2"/>
  <c r="BI1569" i="2"/>
  <c r="BJ1569" i="2"/>
  <c r="BK1569" i="2"/>
  <c r="BL1569" i="2"/>
  <c r="BM1569" i="2"/>
  <c r="BN1569" i="2"/>
  <c r="BH1570" i="2"/>
  <c r="BI1570" i="2"/>
  <c r="BJ1570" i="2"/>
  <c r="BK1570" i="2"/>
  <c r="BL1570" i="2"/>
  <c r="BM1570" i="2"/>
  <c r="BN1570" i="2"/>
  <c r="BH1571" i="2"/>
  <c r="BI1571" i="2"/>
  <c r="BJ1571" i="2"/>
  <c r="BK1571" i="2"/>
  <c r="BL1571" i="2"/>
  <c r="BM1571" i="2"/>
  <c r="BN1571" i="2"/>
  <c r="BH1572" i="2"/>
  <c r="BI1572" i="2"/>
  <c r="BJ1572" i="2"/>
  <c r="BK1572" i="2"/>
  <c r="BL1572" i="2"/>
  <c r="BM1572" i="2"/>
  <c r="BN1572" i="2"/>
  <c r="BH1573" i="2"/>
  <c r="BI1573" i="2"/>
  <c r="BJ1573" i="2"/>
  <c r="BK1573" i="2"/>
  <c r="BL1573" i="2"/>
  <c r="BM1573" i="2"/>
  <c r="BN1573" i="2"/>
  <c r="BH1574" i="2"/>
  <c r="BI1574" i="2"/>
  <c r="BJ1574" i="2"/>
  <c r="BK1574" i="2"/>
  <c r="BL1574" i="2"/>
  <c r="BM1574" i="2"/>
  <c r="BN1574" i="2"/>
  <c r="BH1575" i="2"/>
  <c r="BI1575" i="2"/>
  <c r="BJ1575" i="2"/>
  <c r="BK1575" i="2"/>
  <c r="BL1575" i="2"/>
  <c r="BM1575" i="2"/>
  <c r="BN1575" i="2"/>
  <c r="BH1576" i="2"/>
  <c r="BI1576" i="2"/>
  <c r="BJ1576" i="2"/>
  <c r="BK1576" i="2"/>
  <c r="BL1576" i="2"/>
  <c r="BM1576" i="2"/>
  <c r="BN1576" i="2"/>
  <c r="BH1577" i="2"/>
  <c r="BI1577" i="2"/>
  <c r="BJ1577" i="2"/>
  <c r="BK1577" i="2"/>
  <c r="BL1577" i="2"/>
  <c r="BM1577" i="2"/>
  <c r="BN1577" i="2"/>
  <c r="BH1578" i="2"/>
  <c r="BI1578" i="2"/>
  <c r="BJ1578" i="2"/>
  <c r="BK1578" i="2"/>
  <c r="BL1578" i="2"/>
  <c r="BM1578" i="2"/>
  <c r="BN1578" i="2"/>
  <c r="BH1579" i="2"/>
  <c r="BI1579" i="2"/>
  <c r="BJ1579" i="2"/>
  <c r="BK1579" i="2"/>
  <c r="BL1579" i="2"/>
  <c r="BM1579" i="2"/>
  <c r="BN1579" i="2"/>
  <c r="BH1580" i="2"/>
  <c r="BI1580" i="2"/>
  <c r="BJ1580" i="2"/>
  <c r="BK1580" i="2"/>
  <c r="BL1580" i="2"/>
  <c r="BM1580" i="2"/>
  <c r="BN1580" i="2"/>
  <c r="BH1581" i="2"/>
  <c r="BI1581" i="2"/>
  <c r="BJ1581" i="2"/>
  <c r="BK1581" i="2"/>
  <c r="BL1581" i="2"/>
  <c r="BM1581" i="2"/>
  <c r="BN1581" i="2"/>
  <c r="BH1582" i="2"/>
  <c r="BI1582" i="2"/>
  <c r="BJ1582" i="2"/>
  <c r="BK1582" i="2"/>
  <c r="BL1582" i="2"/>
  <c r="BM1582" i="2"/>
  <c r="BN1582" i="2"/>
  <c r="BH1583" i="2"/>
  <c r="BI1583" i="2"/>
  <c r="BJ1583" i="2"/>
  <c r="BK1583" i="2"/>
  <c r="BL1583" i="2"/>
  <c r="BM1583" i="2"/>
  <c r="BN1583" i="2"/>
  <c r="BH1584" i="2"/>
  <c r="BI1584" i="2"/>
  <c r="BJ1584" i="2"/>
  <c r="BK1584" i="2"/>
  <c r="BL1584" i="2"/>
  <c r="BM1584" i="2"/>
  <c r="BN1584" i="2"/>
  <c r="BH1585" i="2"/>
  <c r="BI1585" i="2"/>
  <c r="BJ1585" i="2"/>
  <c r="BK1585" i="2"/>
  <c r="BL1585" i="2"/>
  <c r="BM1585" i="2"/>
  <c r="BN1585" i="2"/>
  <c r="BH1586" i="2"/>
  <c r="BI1586" i="2"/>
  <c r="BJ1586" i="2"/>
  <c r="BK1586" i="2"/>
  <c r="BL1586" i="2"/>
  <c r="BM1586" i="2"/>
  <c r="BN1586" i="2"/>
  <c r="BH1587" i="2"/>
  <c r="BI1587" i="2"/>
  <c r="BJ1587" i="2"/>
  <c r="BK1587" i="2"/>
  <c r="BL1587" i="2"/>
  <c r="BM1587" i="2"/>
  <c r="BN1587" i="2"/>
  <c r="BH1588" i="2"/>
  <c r="BI1588" i="2"/>
  <c r="BJ1588" i="2"/>
  <c r="BK1588" i="2"/>
  <c r="BL1588" i="2"/>
  <c r="BM1588" i="2"/>
  <c r="BN1588" i="2"/>
  <c r="BH1589" i="2"/>
  <c r="BI1589" i="2"/>
  <c r="BJ1589" i="2"/>
  <c r="BK1589" i="2"/>
  <c r="BL1589" i="2"/>
  <c r="BM1589" i="2"/>
  <c r="BN1589" i="2"/>
  <c r="BH1590" i="2"/>
  <c r="BI1590" i="2"/>
  <c r="BJ1590" i="2"/>
  <c r="BK1590" i="2"/>
  <c r="BL1590" i="2"/>
  <c r="BM1590" i="2"/>
  <c r="BN1590" i="2"/>
  <c r="BH1591" i="2"/>
  <c r="BI1591" i="2"/>
  <c r="BJ1591" i="2"/>
  <c r="BK1591" i="2"/>
  <c r="BL1591" i="2"/>
  <c r="BM1591" i="2"/>
  <c r="BN1591" i="2"/>
  <c r="BH1592" i="2"/>
  <c r="BI1592" i="2"/>
  <c r="BJ1592" i="2"/>
  <c r="BK1592" i="2"/>
  <c r="BL1592" i="2"/>
  <c r="BM1592" i="2"/>
  <c r="BN1592" i="2"/>
  <c r="BH1593" i="2"/>
  <c r="BI1593" i="2"/>
  <c r="BJ1593" i="2"/>
  <c r="BK1593" i="2"/>
  <c r="BL1593" i="2"/>
  <c r="BM1593" i="2"/>
  <c r="BN1593" i="2"/>
  <c r="BH1594" i="2"/>
  <c r="BI1594" i="2"/>
  <c r="BJ1594" i="2"/>
  <c r="BK1594" i="2"/>
  <c r="BL1594" i="2"/>
  <c r="BM1594" i="2"/>
  <c r="BN1594" i="2"/>
  <c r="BH1595" i="2"/>
  <c r="BI1595" i="2"/>
  <c r="BJ1595" i="2"/>
  <c r="BK1595" i="2"/>
  <c r="BL1595" i="2"/>
  <c r="BM1595" i="2"/>
  <c r="BN1595" i="2"/>
  <c r="BH1596" i="2"/>
  <c r="BI1596" i="2"/>
  <c r="BJ1596" i="2"/>
  <c r="BK1596" i="2"/>
  <c r="BL1596" i="2"/>
  <c r="BM1596" i="2"/>
  <c r="BN1596" i="2"/>
  <c r="BH1597" i="2"/>
  <c r="BI1597" i="2"/>
  <c r="BJ1597" i="2"/>
  <c r="BK1597" i="2"/>
  <c r="BL1597" i="2"/>
  <c r="BM1597" i="2"/>
  <c r="BN1597" i="2"/>
  <c r="BH1598" i="2"/>
  <c r="BI1598" i="2"/>
  <c r="BJ1598" i="2"/>
  <c r="BK1598" i="2"/>
  <c r="BL1598" i="2"/>
  <c r="BM1598" i="2"/>
  <c r="BN1598" i="2"/>
  <c r="BH1599" i="2"/>
  <c r="BI1599" i="2"/>
  <c r="BJ1599" i="2"/>
  <c r="BK1599" i="2"/>
  <c r="BL1599" i="2"/>
  <c r="BM1599" i="2"/>
  <c r="BN1599" i="2"/>
  <c r="BH1600" i="2"/>
  <c r="BI1600" i="2"/>
  <c r="BJ1600" i="2"/>
  <c r="BK1600" i="2"/>
  <c r="BL1600" i="2"/>
  <c r="BM1600" i="2"/>
  <c r="BN1600" i="2"/>
  <c r="BH1601" i="2"/>
  <c r="BI1601" i="2"/>
  <c r="BJ1601" i="2"/>
  <c r="BK1601" i="2"/>
  <c r="BL1601" i="2"/>
  <c r="BM1601" i="2"/>
  <c r="BN1601" i="2"/>
  <c r="BH1602" i="2"/>
  <c r="BI1602" i="2"/>
  <c r="BJ1602" i="2"/>
  <c r="BK1602" i="2"/>
  <c r="BL1602" i="2"/>
  <c r="BM1602" i="2"/>
  <c r="BN1602" i="2"/>
  <c r="BH1603" i="2"/>
  <c r="BI1603" i="2"/>
  <c r="BJ1603" i="2"/>
  <c r="BK1603" i="2"/>
  <c r="BL1603" i="2"/>
  <c r="BM1603" i="2"/>
  <c r="BN1603" i="2"/>
  <c r="BH1604" i="2"/>
  <c r="BI1604" i="2"/>
  <c r="BJ1604" i="2"/>
  <c r="BK1604" i="2"/>
  <c r="BL1604" i="2"/>
  <c r="BM1604" i="2"/>
  <c r="BN1604" i="2"/>
  <c r="BH1605" i="2"/>
  <c r="BI1605" i="2"/>
  <c r="BJ1605" i="2"/>
  <c r="BK1605" i="2"/>
  <c r="BL1605" i="2"/>
  <c r="BM1605" i="2"/>
  <c r="BN1605" i="2"/>
  <c r="BH1606" i="2"/>
  <c r="BI1606" i="2"/>
  <c r="BJ1606" i="2"/>
  <c r="BK1606" i="2"/>
  <c r="BL1606" i="2"/>
  <c r="BM1606" i="2"/>
  <c r="BN1606" i="2"/>
  <c r="BH1607" i="2"/>
  <c r="BI1607" i="2"/>
  <c r="BJ1607" i="2"/>
  <c r="BK1607" i="2"/>
  <c r="BL1607" i="2"/>
  <c r="BM1607" i="2"/>
  <c r="BN1607" i="2"/>
  <c r="BH1608" i="2"/>
  <c r="BI1608" i="2"/>
  <c r="BJ1608" i="2"/>
  <c r="BK1608" i="2"/>
  <c r="BL1608" i="2"/>
  <c r="BM1608" i="2"/>
  <c r="BN1608" i="2"/>
  <c r="BH1609" i="2"/>
  <c r="BI1609" i="2"/>
  <c r="BJ1609" i="2"/>
  <c r="BK1609" i="2"/>
  <c r="BL1609" i="2"/>
  <c r="BM1609" i="2"/>
  <c r="BN1609" i="2"/>
  <c r="BH1610" i="2"/>
  <c r="BI1610" i="2"/>
  <c r="BJ1610" i="2"/>
  <c r="BK1610" i="2"/>
  <c r="BL1610" i="2"/>
  <c r="BM1610" i="2"/>
  <c r="BN1610" i="2"/>
  <c r="BH1611" i="2"/>
  <c r="BI1611" i="2"/>
  <c r="BJ1611" i="2"/>
  <c r="BK1611" i="2"/>
  <c r="BL1611" i="2"/>
  <c r="BM1611" i="2"/>
  <c r="BN1611" i="2"/>
  <c r="BH1612" i="2"/>
  <c r="BI1612" i="2"/>
  <c r="BJ1612" i="2"/>
  <c r="BK1612" i="2"/>
  <c r="BL1612" i="2"/>
  <c r="BM1612" i="2"/>
  <c r="BN1612" i="2"/>
  <c r="BH1613" i="2"/>
  <c r="BI1613" i="2"/>
  <c r="BJ1613" i="2"/>
  <c r="BK1613" i="2"/>
  <c r="BL1613" i="2"/>
  <c r="BM1613" i="2"/>
  <c r="BN1613" i="2"/>
  <c r="BH1614" i="2"/>
  <c r="BI1614" i="2"/>
  <c r="BJ1614" i="2"/>
  <c r="BK1614" i="2"/>
  <c r="BL1614" i="2"/>
  <c r="BM1614" i="2"/>
  <c r="BN1614" i="2"/>
  <c r="BH1615" i="2"/>
  <c r="BI1615" i="2"/>
  <c r="BJ1615" i="2"/>
  <c r="BK1615" i="2"/>
  <c r="BL1615" i="2"/>
  <c r="BM1615" i="2"/>
  <c r="BN1615" i="2"/>
  <c r="BH1616" i="2"/>
  <c r="BI1616" i="2"/>
  <c r="BJ1616" i="2"/>
  <c r="BK1616" i="2"/>
  <c r="BL1616" i="2"/>
  <c r="BM1616" i="2"/>
  <c r="BN1616" i="2"/>
  <c r="BH1617" i="2"/>
  <c r="BI1617" i="2"/>
  <c r="BJ1617" i="2"/>
  <c r="BK1617" i="2"/>
  <c r="BL1617" i="2"/>
  <c r="BM1617" i="2"/>
  <c r="BN1617" i="2"/>
  <c r="BH1618" i="2"/>
  <c r="BI1618" i="2"/>
  <c r="BJ1618" i="2"/>
  <c r="BK1618" i="2"/>
  <c r="BL1618" i="2"/>
  <c r="BM1618" i="2"/>
  <c r="BN1618" i="2"/>
  <c r="BH1619" i="2"/>
  <c r="BI1619" i="2"/>
  <c r="BJ1619" i="2"/>
  <c r="BK1619" i="2"/>
  <c r="BL1619" i="2"/>
  <c r="BM1619" i="2"/>
  <c r="BN1619" i="2"/>
  <c r="BH1620" i="2"/>
  <c r="BI1620" i="2"/>
  <c r="BJ1620" i="2"/>
  <c r="BK1620" i="2"/>
  <c r="BL1620" i="2"/>
  <c r="BM1620" i="2"/>
  <c r="BN1620" i="2"/>
  <c r="BH1621" i="2"/>
  <c r="BI1621" i="2"/>
  <c r="BJ1621" i="2"/>
  <c r="BK1621" i="2"/>
  <c r="BL1621" i="2"/>
  <c r="BM1621" i="2"/>
  <c r="BN1621" i="2"/>
  <c r="BH1622" i="2"/>
  <c r="BI1622" i="2"/>
  <c r="BJ1622" i="2"/>
  <c r="BK1622" i="2"/>
  <c r="BL1622" i="2"/>
  <c r="BM1622" i="2"/>
  <c r="BN1622" i="2"/>
  <c r="BH1623" i="2"/>
  <c r="BI1623" i="2"/>
  <c r="BJ1623" i="2"/>
  <c r="BK1623" i="2"/>
  <c r="BL1623" i="2"/>
  <c r="BM1623" i="2"/>
  <c r="BN1623" i="2"/>
  <c r="BH1624" i="2"/>
  <c r="BI1624" i="2"/>
  <c r="BJ1624" i="2"/>
  <c r="BK1624" i="2"/>
  <c r="BL1624" i="2"/>
  <c r="BM1624" i="2"/>
  <c r="BN1624" i="2"/>
  <c r="BH1625" i="2"/>
  <c r="BI1625" i="2"/>
  <c r="BJ1625" i="2"/>
  <c r="BK1625" i="2"/>
  <c r="BL1625" i="2"/>
  <c r="BM1625" i="2"/>
  <c r="BN1625" i="2"/>
  <c r="BH1626" i="2"/>
  <c r="BI1626" i="2"/>
  <c r="BJ1626" i="2"/>
  <c r="BK1626" i="2"/>
  <c r="BL1626" i="2"/>
  <c r="BM1626" i="2"/>
  <c r="BN1626" i="2"/>
  <c r="BH1627" i="2"/>
  <c r="BI1627" i="2"/>
  <c r="BJ1627" i="2"/>
  <c r="BK1627" i="2"/>
  <c r="BL1627" i="2"/>
  <c r="BM1627" i="2"/>
  <c r="BN1627" i="2"/>
  <c r="BH1628" i="2"/>
  <c r="BI1628" i="2"/>
  <c r="BJ1628" i="2"/>
  <c r="BK1628" i="2"/>
  <c r="BL1628" i="2"/>
  <c r="BM1628" i="2"/>
  <c r="BN1628" i="2"/>
  <c r="BH1629" i="2"/>
  <c r="BI1629" i="2"/>
  <c r="BJ1629" i="2"/>
  <c r="BK1629" i="2"/>
  <c r="BL1629" i="2"/>
  <c r="BM1629" i="2"/>
  <c r="BN1629" i="2"/>
  <c r="BH1630" i="2"/>
  <c r="BI1630" i="2"/>
  <c r="BJ1630" i="2"/>
  <c r="BK1630" i="2"/>
  <c r="BL1630" i="2"/>
  <c r="BM1630" i="2"/>
  <c r="BN1630" i="2"/>
  <c r="BH1631" i="2"/>
  <c r="BI1631" i="2"/>
  <c r="BJ1631" i="2"/>
  <c r="BK1631" i="2"/>
  <c r="BL1631" i="2"/>
  <c r="BM1631" i="2"/>
  <c r="BN1631" i="2"/>
  <c r="BH1632" i="2"/>
  <c r="BI1632" i="2"/>
  <c r="BJ1632" i="2"/>
  <c r="BK1632" i="2"/>
  <c r="BL1632" i="2"/>
  <c r="BM1632" i="2"/>
  <c r="BN1632" i="2"/>
  <c r="BH1633" i="2"/>
  <c r="BI1633" i="2"/>
  <c r="BJ1633" i="2"/>
  <c r="BK1633" i="2"/>
  <c r="BL1633" i="2"/>
  <c r="BM1633" i="2"/>
  <c r="BN1633" i="2"/>
  <c r="BH1634" i="2"/>
  <c r="BI1634" i="2"/>
  <c r="BJ1634" i="2"/>
  <c r="BK1634" i="2"/>
  <c r="BL1634" i="2"/>
  <c r="BM1634" i="2"/>
  <c r="BN1634" i="2"/>
  <c r="BH1635" i="2"/>
  <c r="BI1635" i="2"/>
  <c r="BJ1635" i="2"/>
  <c r="BK1635" i="2"/>
  <c r="BL1635" i="2"/>
  <c r="BM1635" i="2"/>
  <c r="BN1635" i="2"/>
  <c r="BH1636" i="2"/>
  <c r="BI1636" i="2"/>
  <c r="BJ1636" i="2"/>
  <c r="BK1636" i="2"/>
  <c r="BL1636" i="2"/>
  <c r="BM1636" i="2"/>
  <c r="BN1636" i="2"/>
  <c r="BH1637" i="2"/>
  <c r="BI1637" i="2"/>
  <c r="BJ1637" i="2"/>
  <c r="BK1637" i="2"/>
  <c r="BL1637" i="2"/>
  <c r="BM1637" i="2"/>
  <c r="BN1637" i="2"/>
  <c r="BH1638" i="2"/>
  <c r="BI1638" i="2"/>
  <c r="BJ1638" i="2"/>
  <c r="BK1638" i="2"/>
  <c r="BL1638" i="2"/>
  <c r="BM1638" i="2"/>
  <c r="BN1638" i="2"/>
  <c r="BH1639" i="2"/>
  <c r="BI1639" i="2"/>
  <c r="BJ1639" i="2"/>
  <c r="BK1639" i="2"/>
  <c r="BL1639" i="2"/>
  <c r="BM1639" i="2"/>
  <c r="BN1639" i="2"/>
  <c r="BH1640" i="2"/>
  <c r="BI1640" i="2"/>
  <c r="BJ1640" i="2"/>
  <c r="BK1640" i="2"/>
  <c r="BL1640" i="2"/>
  <c r="BM1640" i="2"/>
  <c r="BN1640" i="2"/>
  <c r="BH1641" i="2"/>
  <c r="BI1641" i="2"/>
  <c r="BJ1641" i="2"/>
  <c r="BK1641" i="2"/>
  <c r="BL1641" i="2"/>
  <c r="BM1641" i="2"/>
  <c r="BN1641" i="2"/>
  <c r="BH1642" i="2"/>
  <c r="BI1642" i="2"/>
  <c r="BJ1642" i="2"/>
  <c r="BK1642" i="2"/>
  <c r="BL1642" i="2"/>
  <c r="BM1642" i="2"/>
  <c r="BN1642" i="2"/>
  <c r="BH1643" i="2"/>
  <c r="BI1643" i="2"/>
  <c r="BJ1643" i="2"/>
  <c r="BK1643" i="2"/>
  <c r="BL1643" i="2"/>
  <c r="BM1643" i="2"/>
  <c r="BN1643" i="2"/>
  <c r="BH1644" i="2"/>
  <c r="BI1644" i="2"/>
  <c r="BJ1644" i="2"/>
  <c r="BK1644" i="2"/>
  <c r="BL1644" i="2"/>
  <c r="BM1644" i="2"/>
  <c r="BN1644" i="2"/>
  <c r="BH1645" i="2"/>
  <c r="BI1645" i="2"/>
  <c r="BJ1645" i="2"/>
  <c r="BK1645" i="2"/>
  <c r="BL1645" i="2"/>
  <c r="BM1645" i="2"/>
  <c r="BN1645" i="2"/>
  <c r="BH1646" i="2"/>
  <c r="BI1646" i="2"/>
  <c r="BJ1646" i="2"/>
  <c r="BK1646" i="2"/>
  <c r="BL1646" i="2"/>
  <c r="BM1646" i="2"/>
  <c r="BN1646" i="2"/>
  <c r="BH1647" i="2"/>
  <c r="BI1647" i="2"/>
  <c r="BJ1647" i="2"/>
  <c r="BK1647" i="2"/>
  <c r="BL1647" i="2"/>
  <c r="BM1647" i="2"/>
  <c r="BN1647" i="2"/>
  <c r="BH1648" i="2"/>
  <c r="BI1648" i="2"/>
  <c r="BJ1648" i="2"/>
  <c r="BK1648" i="2"/>
  <c r="BL1648" i="2"/>
  <c r="BM1648" i="2"/>
  <c r="BN1648" i="2"/>
  <c r="BH1649" i="2"/>
  <c r="BI1649" i="2"/>
  <c r="BJ1649" i="2"/>
  <c r="BK1649" i="2"/>
  <c r="BL1649" i="2"/>
  <c r="BM1649" i="2"/>
  <c r="BN1649" i="2"/>
  <c r="BH1650" i="2"/>
  <c r="BI1650" i="2"/>
  <c r="BJ1650" i="2"/>
  <c r="BK1650" i="2"/>
  <c r="BL1650" i="2"/>
  <c r="BM1650" i="2"/>
  <c r="BN1650" i="2"/>
  <c r="BH1651" i="2"/>
  <c r="BI1651" i="2"/>
  <c r="BJ1651" i="2"/>
  <c r="BK1651" i="2"/>
  <c r="BL1651" i="2"/>
  <c r="BM1651" i="2"/>
  <c r="BN1651" i="2"/>
  <c r="BH1652" i="2"/>
  <c r="BI1652" i="2"/>
  <c r="BJ1652" i="2"/>
  <c r="BK1652" i="2"/>
  <c r="BL1652" i="2"/>
  <c r="BM1652" i="2"/>
  <c r="BN1652" i="2"/>
  <c r="BH1653" i="2"/>
  <c r="BI1653" i="2"/>
  <c r="BJ1653" i="2"/>
  <c r="BK1653" i="2"/>
  <c r="BL1653" i="2"/>
  <c r="BM1653" i="2"/>
  <c r="BN1653" i="2"/>
  <c r="BH1654" i="2"/>
  <c r="BI1654" i="2"/>
  <c r="BJ1654" i="2"/>
  <c r="BK1654" i="2"/>
  <c r="BL1654" i="2"/>
  <c r="BM1654" i="2"/>
  <c r="BN1654" i="2"/>
  <c r="BH1655" i="2"/>
  <c r="BI1655" i="2"/>
  <c r="BJ1655" i="2"/>
  <c r="BK1655" i="2"/>
  <c r="BL1655" i="2"/>
  <c r="BM1655" i="2"/>
  <c r="BN1655" i="2"/>
  <c r="BH1656" i="2"/>
  <c r="BI1656" i="2"/>
  <c r="BJ1656" i="2"/>
  <c r="BK1656" i="2"/>
  <c r="BL1656" i="2"/>
  <c r="BM1656" i="2"/>
  <c r="BN1656" i="2"/>
  <c r="BH1657" i="2"/>
  <c r="BI1657" i="2"/>
  <c r="BJ1657" i="2"/>
  <c r="BK1657" i="2"/>
  <c r="BL1657" i="2"/>
  <c r="BM1657" i="2"/>
  <c r="BN1657" i="2"/>
  <c r="BH1658" i="2"/>
  <c r="BI1658" i="2"/>
  <c r="BJ1658" i="2"/>
  <c r="BK1658" i="2"/>
  <c r="BL1658" i="2"/>
  <c r="BM1658" i="2"/>
  <c r="BN1658" i="2"/>
  <c r="BH1659" i="2"/>
  <c r="BI1659" i="2"/>
  <c r="BJ1659" i="2"/>
  <c r="BK1659" i="2"/>
  <c r="BL1659" i="2"/>
  <c r="BM1659" i="2"/>
  <c r="BN1659" i="2"/>
  <c r="BH1660" i="2"/>
  <c r="BI1660" i="2"/>
  <c r="BJ1660" i="2"/>
  <c r="BK1660" i="2"/>
  <c r="BL1660" i="2"/>
  <c r="BM1660" i="2"/>
  <c r="BN1660" i="2"/>
  <c r="BH1661" i="2"/>
  <c r="BI1661" i="2"/>
  <c r="BJ1661" i="2"/>
  <c r="BK1661" i="2"/>
  <c r="BL1661" i="2"/>
  <c r="BM1661" i="2"/>
  <c r="BN1661" i="2"/>
  <c r="BH1662" i="2"/>
  <c r="BI1662" i="2"/>
  <c r="BJ1662" i="2"/>
  <c r="BK1662" i="2"/>
  <c r="BL1662" i="2"/>
  <c r="BM1662" i="2"/>
  <c r="BN1662" i="2"/>
  <c r="BH1663" i="2"/>
  <c r="BI1663" i="2"/>
  <c r="BJ1663" i="2"/>
  <c r="BK1663" i="2"/>
  <c r="BL1663" i="2"/>
  <c r="BM1663" i="2"/>
  <c r="BN1663" i="2"/>
  <c r="BH1664" i="2"/>
  <c r="BI1664" i="2"/>
  <c r="BJ1664" i="2"/>
  <c r="BK1664" i="2"/>
  <c r="BL1664" i="2"/>
  <c r="BM1664" i="2"/>
  <c r="BN1664" i="2"/>
  <c r="BH1665" i="2"/>
  <c r="BI1665" i="2"/>
  <c r="BJ1665" i="2"/>
  <c r="BK1665" i="2"/>
  <c r="BL1665" i="2"/>
  <c r="BM1665" i="2"/>
  <c r="BN1665" i="2"/>
  <c r="BH1666" i="2"/>
  <c r="BI1666" i="2"/>
  <c r="BJ1666" i="2"/>
  <c r="BK1666" i="2"/>
  <c r="BL1666" i="2"/>
  <c r="BM1666" i="2"/>
  <c r="BN1666" i="2"/>
  <c r="BH1667" i="2"/>
  <c r="BI1667" i="2"/>
  <c r="BJ1667" i="2"/>
  <c r="BK1667" i="2"/>
  <c r="BL1667" i="2"/>
  <c r="BM1667" i="2"/>
  <c r="BN1667" i="2"/>
  <c r="BH1668" i="2"/>
  <c r="BI1668" i="2"/>
  <c r="BJ1668" i="2"/>
  <c r="BK1668" i="2"/>
  <c r="BL1668" i="2"/>
  <c r="BM1668" i="2"/>
  <c r="BN1668" i="2"/>
  <c r="BH1669" i="2"/>
  <c r="BI1669" i="2"/>
  <c r="BJ1669" i="2"/>
  <c r="BK1669" i="2"/>
  <c r="BL1669" i="2"/>
  <c r="BM1669" i="2"/>
  <c r="BN1669" i="2"/>
  <c r="BH1670" i="2"/>
  <c r="BI1670" i="2"/>
  <c r="BJ1670" i="2"/>
  <c r="BK1670" i="2"/>
  <c r="BL1670" i="2"/>
  <c r="BM1670" i="2"/>
  <c r="BN1670" i="2"/>
  <c r="BH1671" i="2"/>
  <c r="BI1671" i="2"/>
  <c r="BJ1671" i="2"/>
  <c r="BK1671" i="2"/>
  <c r="BL1671" i="2"/>
  <c r="BM1671" i="2"/>
  <c r="BN1671" i="2"/>
  <c r="BH1672" i="2"/>
  <c r="BI1672" i="2"/>
  <c r="BJ1672" i="2"/>
  <c r="BK1672" i="2"/>
  <c r="BL1672" i="2"/>
  <c r="BM1672" i="2"/>
  <c r="BN1672" i="2"/>
  <c r="BH1673" i="2"/>
  <c r="BI1673" i="2"/>
  <c r="BJ1673" i="2"/>
  <c r="BK1673" i="2"/>
  <c r="BL1673" i="2"/>
  <c r="BM1673" i="2"/>
  <c r="BN1673" i="2"/>
  <c r="BH1674" i="2"/>
  <c r="BI1674" i="2"/>
  <c r="BJ1674" i="2"/>
  <c r="BK1674" i="2"/>
  <c r="BL1674" i="2"/>
  <c r="BM1674" i="2"/>
  <c r="BN1674" i="2"/>
  <c r="BH1675" i="2"/>
  <c r="BI1675" i="2"/>
  <c r="BJ1675" i="2"/>
  <c r="BK1675" i="2"/>
  <c r="BL1675" i="2"/>
  <c r="BM1675" i="2"/>
  <c r="BN1675" i="2"/>
  <c r="BH1676" i="2"/>
  <c r="BI1676" i="2"/>
  <c r="BJ1676" i="2"/>
  <c r="BK1676" i="2"/>
  <c r="BL1676" i="2"/>
  <c r="BM1676" i="2"/>
  <c r="BN1676" i="2"/>
  <c r="BH1677" i="2"/>
  <c r="BI1677" i="2"/>
  <c r="BJ1677" i="2"/>
  <c r="BK1677" i="2"/>
  <c r="BL1677" i="2"/>
  <c r="BM1677" i="2"/>
  <c r="BN1677" i="2"/>
  <c r="BH1678" i="2"/>
  <c r="BI1678" i="2"/>
  <c r="BJ1678" i="2"/>
  <c r="BK1678" i="2"/>
  <c r="BL1678" i="2"/>
  <c r="BM1678" i="2"/>
  <c r="BN1678" i="2"/>
  <c r="BH1679" i="2"/>
  <c r="BI1679" i="2"/>
  <c r="BJ1679" i="2"/>
  <c r="BK1679" i="2"/>
  <c r="BL1679" i="2"/>
  <c r="BM1679" i="2"/>
  <c r="BN1679" i="2"/>
  <c r="BH1680" i="2"/>
  <c r="BI1680" i="2"/>
  <c r="BJ1680" i="2"/>
  <c r="BK1680" i="2"/>
  <c r="BL1680" i="2"/>
  <c r="BM1680" i="2"/>
  <c r="BN1680" i="2"/>
  <c r="BH1681" i="2"/>
  <c r="BI1681" i="2"/>
  <c r="BJ1681" i="2"/>
  <c r="BK1681" i="2"/>
  <c r="BL1681" i="2"/>
  <c r="BM1681" i="2"/>
  <c r="BN1681" i="2"/>
  <c r="BH1682" i="2"/>
  <c r="BI1682" i="2"/>
  <c r="BJ1682" i="2"/>
  <c r="BK1682" i="2"/>
  <c r="BL1682" i="2"/>
  <c r="BM1682" i="2"/>
  <c r="BN1682" i="2"/>
  <c r="BH1683" i="2"/>
  <c r="BI1683" i="2"/>
  <c r="BJ1683" i="2"/>
  <c r="BK1683" i="2"/>
  <c r="BL1683" i="2"/>
  <c r="BM1683" i="2"/>
  <c r="BN1683" i="2"/>
  <c r="BH1684" i="2"/>
  <c r="BI1684" i="2"/>
  <c r="BJ1684" i="2"/>
  <c r="BK1684" i="2"/>
  <c r="BL1684" i="2"/>
  <c r="BM1684" i="2"/>
  <c r="BN1684" i="2"/>
  <c r="BH1685" i="2"/>
  <c r="BI1685" i="2"/>
  <c r="BJ1685" i="2"/>
  <c r="BK1685" i="2"/>
  <c r="BL1685" i="2"/>
  <c r="BM1685" i="2"/>
  <c r="BN1685" i="2"/>
  <c r="BH1686" i="2"/>
  <c r="BI1686" i="2"/>
  <c r="BJ1686" i="2"/>
  <c r="BK1686" i="2"/>
  <c r="BL1686" i="2"/>
  <c r="BM1686" i="2"/>
  <c r="BN1686" i="2"/>
  <c r="BH1687" i="2"/>
  <c r="BI1687" i="2"/>
  <c r="BJ1687" i="2"/>
  <c r="BK1687" i="2"/>
  <c r="BL1687" i="2"/>
  <c r="BM1687" i="2"/>
  <c r="BN1687" i="2"/>
  <c r="BH1688" i="2"/>
  <c r="BI1688" i="2"/>
  <c r="BJ1688" i="2"/>
  <c r="BK1688" i="2"/>
  <c r="BL1688" i="2"/>
  <c r="BM1688" i="2"/>
  <c r="BN1688" i="2"/>
  <c r="BH1689" i="2"/>
  <c r="BI1689" i="2"/>
  <c r="BJ1689" i="2"/>
  <c r="BK1689" i="2"/>
  <c r="BL1689" i="2"/>
  <c r="BM1689" i="2"/>
  <c r="BN1689" i="2"/>
  <c r="BH1690" i="2"/>
  <c r="BI1690" i="2"/>
  <c r="BJ1690" i="2"/>
  <c r="BK1690" i="2"/>
  <c r="BL1690" i="2"/>
  <c r="BM1690" i="2"/>
  <c r="BN1690" i="2"/>
  <c r="BH1691" i="2"/>
  <c r="BI1691" i="2"/>
  <c r="BJ1691" i="2"/>
  <c r="BK1691" i="2"/>
  <c r="BL1691" i="2"/>
  <c r="BM1691" i="2"/>
  <c r="BN1691" i="2"/>
  <c r="BH1692" i="2"/>
  <c r="BI1692" i="2"/>
  <c r="BJ1692" i="2"/>
  <c r="BK1692" i="2"/>
  <c r="BL1692" i="2"/>
  <c r="BM1692" i="2"/>
  <c r="BN1692" i="2"/>
  <c r="BH1693" i="2"/>
  <c r="BI1693" i="2"/>
  <c r="BJ1693" i="2"/>
  <c r="BK1693" i="2"/>
  <c r="BL1693" i="2"/>
  <c r="BM1693" i="2"/>
  <c r="BN1693" i="2"/>
  <c r="BH1694" i="2"/>
  <c r="BI1694" i="2"/>
  <c r="BJ1694" i="2"/>
  <c r="BK1694" i="2"/>
  <c r="BL1694" i="2"/>
  <c r="BM1694" i="2"/>
  <c r="BN1694" i="2"/>
  <c r="BH1695" i="2"/>
  <c r="BI1695" i="2"/>
  <c r="BJ1695" i="2"/>
  <c r="BK1695" i="2"/>
  <c r="BL1695" i="2"/>
  <c r="BM1695" i="2"/>
  <c r="BN1695" i="2"/>
  <c r="BH1696" i="2"/>
  <c r="BI1696" i="2"/>
  <c r="BJ1696" i="2"/>
  <c r="BK1696" i="2"/>
  <c r="BL1696" i="2"/>
  <c r="BM1696" i="2"/>
  <c r="BN1696" i="2"/>
  <c r="BH1697" i="2"/>
  <c r="BI1697" i="2"/>
  <c r="BJ1697" i="2"/>
  <c r="BK1697" i="2"/>
  <c r="BL1697" i="2"/>
  <c r="BM1697" i="2"/>
  <c r="BN1697" i="2"/>
  <c r="BH1698" i="2"/>
  <c r="BI1698" i="2"/>
  <c r="BJ1698" i="2"/>
  <c r="BK1698" i="2"/>
  <c r="BL1698" i="2"/>
  <c r="BM1698" i="2"/>
  <c r="BN1698" i="2"/>
  <c r="BH1699" i="2"/>
  <c r="BI1699" i="2"/>
  <c r="BJ1699" i="2"/>
  <c r="BK1699" i="2"/>
  <c r="BL1699" i="2"/>
  <c r="BM1699" i="2"/>
  <c r="BN1699" i="2"/>
  <c r="BH1700" i="2"/>
  <c r="BI1700" i="2"/>
  <c r="BJ1700" i="2"/>
  <c r="BK1700" i="2"/>
  <c r="BL1700" i="2"/>
  <c r="BM1700" i="2"/>
  <c r="BN1700" i="2"/>
  <c r="BH1701" i="2"/>
  <c r="BI1701" i="2"/>
  <c r="BJ1701" i="2"/>
  <c r="BK1701" i="2"/>
  <c r="BL1701" i="2"/>
  <c r="BM1701" i="2"/>
  <c r="BN1701" i="2"/>
  <c r="BH1702" i="2"/>
  <c r="BI1702" i="2"/>
  <c r="BJ1702" i="2"/>
  <c r="BK1702" i="2"/>
  <c r="BL1702" i="2"/>
  <c r="BM1702" i="2"/>
  <c r="BN1702" i="2"/>
  <c r="BH1703" i="2"/>
  <c r="BI1703" i="2"/>
  <c r="BJ1703" i="2"/>
  <c r="BK1703" i="2"/>
  <c r="BL1703" i="2"/>
  <c r="BM1703" i="2"/>
  <c r="BN1703" i="2"/>
  <c r="BH1704" i="2"/>
  <c r="BI1704" i="2"/>
  <c r="BJ1704" i="2"/>
  <c r="BK1704" i="2"/>
  <c r="BL1704" i="2"/>
  <c r="BM1704" i="2"/>
  <c r="BN1704" i="2"/>
  <c r="BH1705" i="2"/>
  <c r="BI1705" i="2"/>
  <c r="BJ1705" i="2"/>
  <c r="BK1705" i="2"/>
  <c r="BL1705" i="2"/>
  <c r="BM1705" i="2"/>
  <c r="BN1705" i="2"/>
  <c r="BH1706" i="2"/>
  <c r="BI1706" i="2"/>
  <c r="BJ1706" i="2"/>
  <c r="BK1706" i="2"/>
  <c r="BL1706" i="2"/>
  <c r="BM1706" i="2"/>
  <c r="BN1706" i="2"/>
  <c r="BH1707" i="2"/>
  <c r="BI1707" i="2"/>
  <c r="BJ1707" i="2"/>
  <c r="BK1707" i="2"/>
  <c r="BL1707" i="2"/>
  <c r="BM1707" i="2"/>
  <c r="BN1707" i="2"/>
  <c r="BH1708" i="2"/>
  <c r="BI1708" i="2"/>
  <c r="BJ1708" i="2"/>
  <c r="BK1708" i="2"/>
  <c r="BL1708" i="2"/>
  <c r="BM1708" i="2"/>
  <c r="BN1708" i="2"/>
  <c r="BH1709" i="2"/>
  <c r="BI1709" i="2"/>
  <c r="BJ1709" i="2"/>
  <c r="BK1709" i="2"/>
  <c r="BL1709" i="2"/>
  <c r="BM1709" i="2"/>
  <c r="BN1709" i="2"/>
  <c r="BH1710" i="2"/>
  <c r="BI1710" i="2"/>
  <c r="BJ1710" i="2"/>
  <c r="BK1710" i="2"/>
  <c r="BL1710" i="2"/>
  <c r="BM1710" i="2"/>
  <c r="BN1710" i="2"/>
  <c r="BH1711" i="2"/>
  <c r="BI1711" i="2"/>
  <c r="BJ1711" i="2"/>
  <c r="BK1711" i="2"/>
  <c r="BL1711" i="2"/>
  <c r="BM1711" i="2"/>
  <c r="BN1711" i="2"/>
  <c r="BH1712" i="2"/>
  <c r="BI1712" i="2"/>
  <c r="BJ1712" i="2"/>
  <c r="BK1712" i="2"/>
  <c r="BL1712" i="2"/>
  <c r="BM1712" i="2"/>
  <c r="BN1712" i="2"/>
  <c r="BH1713" i="2"/>
  <c r="BI1713" i="2"/>
  <c r="BJ1713" i="2"/>
  <c r="BK1713" i="2"/>
  <c r="BL1713" i="2"/>
  <c r="BM1713" i="2"/>
  <c r="BN1713" i="2"/>
  <c r="BH1714" i="2"/>
  <c r="BI1714" i="2"/>
  <c r="BJ1714" i="2"/>
  <c r="BK1714" i="2"/>
  <c r="BL1714" i="2"/>
  <c r="BM1714" i="2"/>
  <c r="BN1714" i="2"/>
  <c r="BH1715" i="2"/>
  <c r="BI1715" i="2"/>
  <c r="BJ1715" i="2"/>
  <c r="BK1715" i="2"/>
  <c r="BL1715" i="2"/>
  <c r="BM1715" i="2"/>
  <c r="BN1715" i="2"/>
  <c r="BH1716" i="2"/>
  <c r="BI1716" i="2"/>
  <c r="BJ1716" i="2"/>
  <c r="BK1716" i="2"/>
  <c r="BL1716" i="2"/>
  <c r="BM1716" i="2"/>
  <c r="BN1716" i="2"/>
  <c r="BH1717" i="2"/>
  <c r="BI1717" i="2"/>
  <c r="BJ1717" i="2"/>
  <c r="BK1717" i="2"/>
  <c r="BL1717" i="2"/>
  <c r="BM1717" i="2"/>
  <c r="BN1717" i="2"/>
  <c r="BH1718" i="2"/>
  <c r="BI1718" i="2"/>
  <c r="BJ1718" i="2"/>
  <c r="BK1718" i="2"/>
  <c r="BL1718" i="2"/>
  <c r="BM1718" i="2"/>
  <c r="BN1718" i="2"/>
  <c r="BH1719" i="2"/>
  <c r="BI1719" i="2"/>
  <c r="BJ1719" i="2"/>
  <c r="BK1719" i="2"/>
  <c r="BL1719" i="2"/>
  <c r="BM1719" i="2"/>
  <c r="BN1719" i="2"/>
  <c r="BH1720" i="2"/>
  <c r="BI1720" i="2"/>
  <c r="BJ1720" i="2"/>
  <c r="BK1720" i="2"/>
  <c r="BL1720" i="2"/>
  <c r="BM1720" i="2"/>
  <c r="BN1720" i="2"/>
  <c r="BH1721" i="2"/>
  <c r="BI1721" i="2"/>
  <c r="BJ1721" i="2"/>
  <c r="BK1721" i="2"/>
  <c r="BL1721" i="2"/>
  <c r="BM1721" i="2"/>
  <c r="BN1721" i="2"/>
  <c r="BH1722" i="2"/>
  <c r="BI1722" i="2"/>
  <c r="BJ1722" i="2"/>
  <c r="BK1722" i="2"/>
  <c r="BL1722" i="2"/>
  <c r="BM1722" i="2"/>
  <c r="BN1722" i="2"/>
  <c r="BH1723" i="2"/>
  <c r="BI1723" i="2"/>
  <c r="BJ1723" i="2"/>
  <c r="BK1723" i="2"/>
  <c r="BL1723" i="2"/>
  <c r="BM1723" i="2"/>
  <c r="BN1723" i="2"/>
  <c r="BH1724" i="2"/>
  <c r="BI1724" i="2"/>
  <c r="BJ1724" i="2"/>
  <c r="BK1724" i="2"/>
  <c r="BL1724" i="2"/>
  <c r="BM1724" i="2"/>
  <c r="BN1724" i="2"/>
  <c r="BH1725" i="2"/>
  <c r="BI1725" i="2"/>
  <c r="BJ1725" i="2"/>
  <c r="BK1725" i="2"/>
  <c r="BL1725" i="2"/>
  <c r="BM1725" i="2"/>
  <c r="BN1725" i="2"/>
  <c r="BH1726" i="2"/>
  <c r="BI1726" i="2"/>
  <c r="BJ1726" i="2"/>
  <c r="BK1726" i="2"/>
  <c r="BL1726" i="2"/>
  <c r="BM1726" i="2"/>
  <c r="BN1726" i="2"/>
  <c r="BH1727" i="2"/>
  <c r="BI1727" i="2"/>
  <c r="BJ1727" i="2"/>
  <c r="BK1727" i="2"/>
  <c r="BL1727" i="2"/>
  <c r="BM1727" i="2"/>
  <c r="BN1727" i="2"/>
  <c r="BH1728" i="2"/>
  <c r="BI1728" i="2"/>
  <c r="BJ1728" i="2"/>
  <c r="BK1728" i="2"/>
  <c r="BL1728" i="2"/>
  <c r="BM1728" i="2"/>
  <c r="BN1728" i="2"/>
  <c r="BH1729" i="2"/>
  <c r="BI1729" i="2"/>
  <c r="BJ1729" i="2"/>
  <c r="BK1729" i="2"/>
  <c r="BL1729" i="2"/>
  <c r="BM1729" i="2"/>
  <c r="BN1729" i="2"/>
  <c r="BH1730" i="2"/>
  <c r="BI1730" i="2"/>
  <c r="BJ1730" i="2"/>
  <c r="BK1730" i="2"/>
  <c r="BL1730" i="2"/>
  <c r="BM1730" i="2"/>
  <c r="BN1730" i="2"/>
  <c r="BH1731" i="2"/>
  <c r="BI1731" i="2"/>
  <c r="BJ1731" i="2"/>
  <c r="BK1731" i="2"/>
  <c r="BL1731" i="2"/>
  <c r="BM1731" i="2"/>
  <c r="BN1731" i="2"/>
  <c r="BH1732" i="2"/>
  <c r="BI1732" i="2"/>
  <c r="BJ1732" i="2"/>
  <c r="BK1732" i="2"/>
  <c r="BL1732" i="2"/>
  <c r="BM1732" i="2"/>
  <c r="BN1732" i="2"/>
  <c r="BH1733" i="2"/>
  <c r="BI1733" i="2"/>
  <c r="BJ1733" i="2"/>
  <c r="BK1733" i="2"/>
  <c r="BL1733" i="2"/>
  <c r="BM1733" i="2"/>
  <c r="BN1733" i="2"/>
  <c r="BH1734" i="2"/>
  <c r="BI1734" i="2"/>
  <c r="BJ1734" i="2"/>
  <c r="BK1734" i="2"/>
  <c r="BL1734" i="2"/>
  <c r="BM1734" i="2"/>
  <c r="BN1734" i="2"/>
  <c r="BH1735" i="2"/>
  <c r="BI1735" i="2"/>
  <c r="BJ1735" i="2"/>
  <c r="BK1735" i="2"/>
  <c r="BL1735" i="2"/>
  <c r="BM1735" i="2"/>
  <c r="BN1735" i="2"/>
  <c r="BH1736" i="2"/>
  <c r="BI1736" i="2"/>
  <c r="BJ1736" i="2"/>
  <c r="BK1736" i="2"/>
  <c r="BL1736" i="2"/>
  <c r="BM1736" i="2"/>
  <c r="BN1736" i="2"/>
  <c r="BH1737" i="2"/>
  <c r="BI1737" i="2"/>
  <c r="BJ1737" i="2"/>
  <c r="BK1737" i="2"/>
  <c r="BL1737" i="2"/>
  <c r="BM1737" i="2"/>
  <c r="BN1737" i="2"/>
  <c r="BH1738" i="2"/>
  <c r="BI1738" i="2"/>
  <c r="BJ1738" i="2"/>
  <c r="BK1738" i="2"/>
  <c r="BL1738" i="2"/>
  <c r="BM1738" i="2"/>
  <c r="BN1738" i="2"/>
  <c r="BH1739" i="2"/>
  <c r="BI1739" i="2"/>
  <c r="BJ1739" i="2"/>
  <c r="BK1739" i="2"/>
  <c r="BL1739" i="2"/>
  <c r="BM1739" i="2"/>
  <c r="BN1739" i="2"/>
  <c r="BH1740" i="2"/>
  <c r="BI1740" i="2"/>
  <c r="BJ1740" i="2"/>
  <c r="BK1740" i="2"/>
  <c r="BL1740" i="2"/>
  <c r="BM1740" i="2"/>
  <c r="BN1740" i="2"/>
  <c r="BH1741" i="2"/>
  <c r="BI1741" i="2"/>
  <c r="BJ1741" i="2"/>
  <c r="BK1741" i="2"/>
  <c r="BL1741" i="2"/>
  <c r="BM1741" i="2"/>
  <c r="BN1741" i="2"/>
  <c r="BH1742" i="2"/>
  <c r="BI1742" i="2"/>
  <c r="BJ1742" i="2"/>
  <c r="BK1742" i="2"/>
  <c r="BL1742" i="2"/>
  <c r="BM1742" i="2"/>
  <c r="BN1742" i="2"/>
  <c r="BH1743" i="2"/>
  <c r="BI1743" i="2"/>
  <c r="BJ1743" i="2"/>
  <c r="BK1743" i="2"/>
  <c r="BL1743" i="2"/>
  <c r="BM1743" i="2"/>
  <c r="BN1743" i="2"/>
  <c r="BH1744" i="2"/>
  <c r="BI1744" i="2"/>
  <c r="BJ1744" i="2"/>
  <c r="BK1744" i="2"/>
  <c r="BL1744" i="2"/>
  <c r="BM1744" i="2"/>
  <c r="BN1744" i="2"/>
  <c r="BH1745" i="2"/>
  <c r="BI1745" i="2"/>
  <c r="BJ1745" i="2"/>
  <c r="BK1745" i="2"/>
  <c r="BL1745" i="2"/>
  <c r="BM1745" i="2"/>
  <c r="BN1745" i="2"/>
  <c r="BH1746" i="2"/>
  <c r="BI1746" i="2"/>
  <c r="BJ1746" i="2"/>
  <c r="BK1746" i="2"/>
  <c r="BL1746" i="2"/>
  <c r="BM1746" i="2"/>
  <c r="BN1746" i="2"/>
  <c r="BH1747" i="2"/>
  <c r="BI1747" i="2"/>
  <c r="BJ1747" i="2"/>
  <c r="BK1747" i="2"/>
  <c r="BL1747" i="2"/>
  <c r="BM1747" i="2"/>
  <c r="BN1747" i="2"/>
  <c r="BH1748" i="2"/>
  <c r="BI1748" i="2"/>
  <c r="BJ1748" i="2"/>
  <c r="BK1748" i="2"/>
  <c r="BL1748" i="2"/>
  <c r="BM1748" i="2"/>
  <c r="BN1748" i="2"/>
  <c r="BH1749" i="2"/>
  <c r="BI1749" i="2"/>
  <c r="BJ1749" i="2"/>
  <c r="BK1749" i="2"/>
  <c r="BL1749" i="2"/>
  <c r="BM1749" i="2"/>
  <c r="BN1749" i="2"/>
  <c r="BH1750" i="2"/>
  <c r="BI1750" i="2"/>
  <c r="BJ1750" i="2"/>
  <c r="BK1750" i="2"/>
  <c r="BL1750" i="2"/>
  <c r="BM1750" i="2"/>
  <c r="BN1750" i="2"/>
  <c r="BH1751" i="2"/>
  <c r="BI1751" i="2"/>
  <c r="BJ1751" i="2"/>
  <c r="BK1751" i="2"/>
  <c r="BL1751" i="2"/>
  <c r="BM1751" i="2"/>
  <c r="BN1751" i="2"/>
  <c r="BH1752" i="2"/>
  <c r="BI1752" i="2"/>
  <c r="BJ1752" i="2"/>
  <c r="BK1752" i="2"/>
  <c r="BL1752" i="2"/>
  <c r="BM1752" i="2"/>
  <c r="BN1752" i="2"/>
  <c r="BH1753" i="2"/>
  <c r="BI1753" i="2"/>
  <c r="BJ1753" i="2"/>
  <c r="BK1753" i="2"/>
  <c r="BL1753" i="2"/>
  <c r="BM1753" i="2"/>
  <c r="BN1753" i="2"/>
  <c r="BH1754" i="2"/>
  <c r="BI1754" i="2"/>
  <c r="BJ1754" i="2"/>
  <c r="BK1754" i="2"/>
  <c r="BL1754" i="2"/>
  <c r="BM1754" i="2"/>
  <c r="BN1754" i="2"/>
  <c r="BH1755" i="2"/>
  <c r="BI1755" i="2"/>
  <c r="BJ1755" i="2"/>
  <c r="BK1755" i="2"/>
  <c r="BL1755" i="2"/>
  <c r="BM1755" i="2"/>
  <c r="BN1755" i="2"/>
  <c r="BH1756" i="2"/>
  <c r="BI1756" i="2"/>
  <c r="BJ1756" i="2"/>
  <c r="BK1756" i="2"/>
  <c r="BL1756" i="2"/>
  <c r="BM1756" i="2"/>
  <c r="BN1756" i="2"/>
  <c r="BH1757" i="2"/>
  <c r="BI1757" i="2"/>
  <c r="BJ1757" i="2"/>
  <c r="BK1757" i="2"/>
  <c r="BL1757" i="2"/>
  <c r="BM1757" i="2"/>
  <c r="BN1757" i="2"/>
  <c r="BH1758" i="2"/>
  <c r="BI1758" i="2"/>
  <c r="BJ1758" i="2"/>
  <c r="BK1758" i="2"/>
  <c r="BL1758" i="2"/>
  <c r="BM1758" i="2"/>
  <c r="BN1758" i="2"/>
  <c r="BH1759" i="2"/>
  <c r="BI1759" i="2"/>
  <c r="BJ1759" i="2"/>
  <c r="BK1759" i="2"/>
  <c r="BL1759" i="2"/>
  <c r="BM1759" i="2"/>
  <c r="BN1759" i="2"/>
  <c r="BH1760" i="2"/>
  <c r="BI1760" i="2"/>
  <c r="BJ1760" i="2"/>
  <c r="BK1760" i="2"/>
  <c r="BL1760" i="2"/>
  <c r="BM1760" i="2"/>
  <c r="BN1760" i="2"/>
  <c r="BH1761" i="2"/>
  <c r="BI1761" i="2"/>
  <c r="BJ1761" i="2"/>
  <c r="BK1761" i="2"/>
  <c r="BL1761" i="2"/>
  <c r="BM1761" i="2"/>
  <c r="BN1761" i="2"/>
  <c r="BH1762" i="2"/>
  <c r="BI1762" i="2"/>
  <c r="BJ1762" i="2"/>
  <c r="BK1762" i="2"/>
  <c r="BL1762" i="2"/>
  <c r="BM1762" i="2"/>
  <c r="BN1762" i="2"/>
  <c r="BH1763" i="2"/>
  <c r="BI1763" i="2"/>
  <c r="BJ1763" i="2"/>
  <c r="BK1763" i="2"/>
  <c r="BL1763" i="2"/>
  <c r="BM1763" i="2"/>
  <c r="BN1763" i="2"/>
  <c r="BH1764" i="2"/>
  <c r="BI1764" i="2"/>
  <c r="BJ1764" i="2"/>
  <c r="BK1764" i="2"/>
  <c r="BL1764" i="2"/>
  <c r="BM1764" i="2"/>
  <c r="BN1764" i="2"/>
  <c r="BH1765" i="2"/>
  <c r="BI1765" i="2"/>
  <c r="BJ1765" i="2"/>
  <c r="BK1765" i="2"/>
  <c r="BL1765" i="2"/>
  <c r="BM1765" i="2"/>
  <c r="BN1765" i="2"/>
  <c r="BH1766" i="2"/>
  <c r="BI1766" i="2"/>
  <c r="BJ1766" i="2"/>
  <c r="BK1766" i="2"/>
  <c r="BL1766" i="2"/>
  <c r="BM1766" i="2"/>
  <c r="BN1766" i="2"/>
  <c r="BH1767" i="2"/>
  <c r="BI1767" i="2"/>
  <c r="BJ1767" i="2"/>
  <c r="BK1767" i="2"/>
  <c r="BL1767" i="2"/>
  <c r="BM1767" i="2"/>
  <c r="BN1767" i="2"/>
  <c r="BH1768" i="2"/>
  <c r="BI1768" i="2"/>
  <c r="BJ1768" i="2"/>
  <c r="BK1768" i="2"/>
  <c r="BL1768" i="2"/>
  <c r="BM1768" i="2"/>
  <c r="BN1768" i="2"/>
  <c r="BH1769" i="2"/>
  <c r="BI1769" i="2"/>
  <c r="BJ1769" i="2"/>
  <c r="BK1769" i="2"/>
  <c r="BL1769" i="2"/>
  <c r="BM1769" i="2"/>
  <c r="BN1769" i="2"/>
  <c r="BH1770" i="2"/>
  <c r="BI1770" i="2"/>
  <c r="BJ1770" i="2"/>
  <c r="BK1770" i="2"/>
  <c r="BL1770" i="2"/>
  <c r="BM1770" i="2"/>
  <c r="BN1770" i="2"/>
  <c r="BH1771" i="2"/>
  <c r="BI1771" i="2"/>
  <c r="BJ1771" i="2"/>
  <c r="BK1771" i="2"/>
  <c r="BL1771" i="2"/>
  <c r="BM1771" i="2"/>
  <c r="BN1771" i="2"/>
  <c r="BH1772" i="2"/>
  <c r="BI1772" i="2"/>
  <c r="BJ1772" i="2"/>
  <c r="BK1772" i="2"/>
  <c r="BL1772" i="2"/>
  <c r="BM1772" i="2"/>
  <c r="BN1772" i="2"/>
  <c r="BH1773" i="2"/>
  <c r="BI1773" i="2"/>
  <c r="BJ1773" i="2"/>
  <c r="BK1773" i="2"/>
  <c r="BL1773" i="2"/>
  <c r="BM1773" i="2"/>
  <c r="BN1773" i="2"/>
  <c r="BH1774" i="2"/>
  <c r="BI1774" i="2"/>
  <c r="BJ1774" i="2"/>
  <c r="BK1774" i="2"/>
  <c r="BL1774" i="2"/>
  <c r="BM1774" i="2"/>
  <c r="BN1774" i="2"/>
  <c r="BH1775" i="2"/>
  <c r="BI1775" i="2"/>
  <c r="BJ1775" i="2"/>
  <c r="BK1775" i="2"/>
  <c r="BL1775" i="2"/>
  <c r="BM1775" i="2"/>
  <c r="BN1775" i="2"/>
  <c r="BH1776" i="2"/>
  <c r="BI1776" i="2"/>
  <c r="BJ1776" i="2"/>
  <c r="BK1776" i="2"/>
  <c r="BL1776" i="2"/>
  <c r="BM1776" i="2"/>
  <c r="BN1776" i="2"/>
  <c r="BH1777" i="2"/>
  <c r="BI1777" i="2"/>
  <c r="BJ1777" i="2"/>
  <c r="BK1777" i="2"/>
  <c r="BL1777" i="2"/>
  <c r="BM1777" i="2"/>
  <c r="BN1777" i="2"/>
  <c r="BH1778" i="2"/>
  <c r="BI1778" i="2"/>
  <c r="BJ1778" i="2"/>
  <c r="BK1778" i="2"/>
  <c r="BL1778" i="2"/>
  <c r="BM1778" i="2"/>
  <c r="BN1778" i="2"/>
  <c r="BH1779" i="2"/>
  <c r="BI1779" i="2"/>
  <c r="BJ1779" i="2"/>
  <c r="BK1779" i="2"/>
  <c r="BL1779" i="2"/>
  <c r="BM1779" i="2"/>
  <c r="BN1779" i="2"/>
  <c r="BH1780" i="2"/>
  <c r="BI1780" i="2"/>
  <c r="BJ1780" i="2"/>
  <c r="BK1780" i="2"/>
  <c r="BL1780" i="2"/>
  <c r="BM1780" i="2"/>
  <c r="BN1780" i="2"/>
  <c r="BH1781" i="2"/>
  <c r="BI1781" i="2"/>
  <c r="BJ1781" i="2"/>
  <c r="BK1781" i="2"/>
  <c r="BL1781" i="2"/>
  <c r="BM1781" i="2"/>
  <c r="BN1781" i="2"/>
  <c r="BH1782" i="2"/>
  <c r="BI1782" i="2"/>
  <c r="BJ1782" i="2"/>
  <c r="BK1782" i="2"/>
  <c r="BL1782" i="2"/>
  <c r="BM1782" i="2"/>
  <c r="BN1782" i="2"/>
  <c r="BH1783" i="2"/>
  <c r="BI1783" i="2"/>
  <c r="BJ1783" i="2"/>
  <c r="BK1783" i="2"/>
  <c r="BL1783" i="2"/>
  <c r="BM1783" i="2"/>
  <c r="BN1783" i="2"/>
  <c r="BH1784" i="2"/>
  <c r="BI1784" i="2"/>
  <c r="BJ1784" i="2"/>
  <c r="BK1784" i="2"/>
  <c r="BL1784" i="2"/>
  <c r="BM1784" i="2"/>
  <c r="BN1784" i="2"/>
  <c r="BH1785" i="2"/>
  <c r="BI1785" i="2"/>
  <c r="BJ1785" i="2"/>
  <c r="BK1785" i="2"/>
  <c r="BL1785" i="2"/>
  <c r="BM1785" i="2"/>
  <c r="BN1785" i="2"/>
  <c r="BH1786" i="2"/>
  <c r="BI1786" i="2"/>
  <c r="BJ1786" i="2"/>
  <c r="BK1786" i="2"/>
  <c r="BL1786" i="2"/>
  <c r="BM1786" i="2"/>
  <c r="BN1786" i="2"/>
  <c r="BH1787" i="2"/>
  <c r="BI1787" i="2"/>
  <c r="BJ1787" i="2"/>
  <c r="BK1787" i="2"/>
  <c r="BL1787" i="2"/>
  <c r="BM1787" i="2"/>
  <c r="BN1787" i="2"/>
  <c r="BH1788" i="2"/>
  <c r="BI1788" i="2"/>
  <c r="BJ1788" i="2"/>
  <c r="BK1788" i="2"/>
  <c r="BL1788" i="2"/>
  <c r="BM1788" i="2"/>
  <c r="BN1788" i="2"/>
  <c r="BH1789" i="2"/>
  <c r="BI1789" i="2"/>
  <c r="BJ1789" i="2"/>
  <c r="BK1789" i="2"/>
  <c r="BL1789" i="2"/>
  <c r="BM1789" i="2"/>
  <c r="BN1789" i="2"/>
  <c r="BH1790" i="2"/>
  <c r="BI1790" i="2"/>
  <c r="BJ1790" i="2"/>
  <c r="BK1790" i="2"/>
  <c r="BL1790" i="2"/>
  <c r="BM1790" i="2"/>
  <c r="BN1790" i="2"/>
  <c r="BH1791" i="2"/>
  <c r="BI1791" i="2"/>
  <c r="BJ1791" i="2"/>
  <c r="BK1791" i="2"/>
  <c r="BL1791" i="2"/>
  <c r="BM1791" i="2"/>
  <c r="BN1791" i="2"/>
  <c r="BH1792" i="2"/>
  <c r="BI1792" i="2"/>
  <c r="BJ1792" i="2"/>
  <c r="BK1792" i="2"/>
  <c r="BL1792" i="2"/>
  <c r="BM1792" i="2"/>
  <c r="BN1792" i="2"/>
  <c r="BH1793" i="2"/>
  <c r="BI1793" i="2"/>
  <c r="BJ1793" i="2"/>
  <c r="BK1793" i="2"/>
  <c r="BL1793" i="2"/>
  <c r="BM1793" i="2"/>
  <c r="BN1793" i="2"/>
  <c r="BH1794" i="2"/>
  <c r="BI1794" i="2"/>
  <c r="BJ1794" i="2"/>
  <c r="BK1794" i="2"/>
  <c r="BL1794" i="2"/>
  <c r="BM1794" i="2"/>
  <c r="BN1794" i="2"/>
  <c r="BH1795" i="2"/>
  <c r="BI1795" i="2"/>
  <c r="BJ1795" i="2"/>
  <c r="BK1795" i="2"/>
  <c r="BL1795" i="2"/>
  <c r="BM1795" i="2"/>
  <c r="BN1795" i="2"/>
  <c r="BH1796" i="2"/>
  <c r="BI1796" i="2"/>
  <c r="BJ1796" i="2"/>
  <c r="BK1796" i="2"/>
  <c r="BL1796" i="2"/>
  <c r="BM1796" i="2"/>
  <c r="BN1796" i="2"/>
  <c r="BH1797" i="2"/>
  <c r="BI1797" i="2"/>
  <c r="BJ1797" i="2"/>
  <c r="BK1797" i="2"/>
  <c r="BL1797" i="2"/>
  <c r="BM1797" i="2"/>
  <c r="BN1797" i="2"/>
  <c r="BH1798" i="2"/>
  <c r="BI1798" i="2"/>
  <c r="BJ1798" i="2"/>
  <c r="BK1798" i="2"/>
  <c r="BL1798" i="2"/>
  <c r="BM1798" i="2"/>
  <c r="BN1798" i="2"/>
  <c r="BH1799" i="2"/>
  <c r="BI1799" i="2"/>
  <c r="BJ1799" i="2"/>
  <c r="BK1799" i="2"/>
  <c r="BL1799" i="2"/>
  <c r="BM1799" i="2"/>
  <c r="BN1799" i="2"/>
  <c r="BH1800" i="2"/>
  <c r="BI1800" i="2"/>
  <c r="BJ1800" i="2"/>
  <c r="BK1800" i="2"/>
  <c r="BL1800" i="2"/>
  <c r="BM1800" i="2"/>
  <c r="BN1800" i="2"/>
  <c r="BH1801" i="2"/>
  <c r="BI1801" i="2"/>
  <c r="BJ1801" i="2"/>
  <c r="BK1801" i="2"/>
  <c r="BL1801" i="2"/>
  <c r="BM1801" i="2"/>
  <c r="BN1801" i="2"/>
  <c r="BH1802" i="2"/>
  <c r="BI1802" i="2"/>
  <c r="BJ1802" i="2"/>
  <c r="BK1802" i="2"/>
  <c r="BL1802" i="2"/>
  <c r="BM1802" i="2"/>
  <c r="BN1802" i="2"/>
  <c r="BH1803" i="2"/>
  <c r="BI1803" i="2"/>
  <c r="BJ1803" i="2"/>
  <c r="BK1803" i="2"/>
  <c r="BL1803" i="2"/>
  <c r="BM1803" i="2"/>
  <c r="BN1803" i="2"/>
  <c r="BH1804" i="2"/>
  <c r="BI1804" i="2"/>
  <c r="BJ1804" i="2"/>
  <c r="BK1804" i="2"/>
  <c r="BL1804" i="2"/>
  <c r="BM1804" i="2"/>
  <c r="BN1804" i="2"/>
  <c r="BH1805" i="2"/>
  <c r="BI1805" i="2"/>
  <c r="BJ1805" i="2"/>
  <c r="BK1805" i="2"/>
  <c r="BL1805" i="2"/>
  <c r="BM1805" i="2"/>
  <c r="BN1805" i="2"/>
  <c r="BH1806" i="2"/>
  <c r="BI1806" i="2"/>
  <c r="BJ1806" i="2"/>
  <c r="BK1806" i="2"/>
  <c r="BL1806" i="2"/>
  <c r="BM1806" i="2"/>
  <c r="BN1806" i="2"/>
  <c r="BH1807" i="2"/>
  <c r="BI1807" i="2"/>
  <c r="BJ1807" i="2"/>
  <c r="BK1807" i="2"/>
  <c r="BL1807" i="2"/>
  <c r="BM1807" i="2"/>
  <c r="BN1807" i="2"/>
  <c r="BH1808" i="2"/>
  <c r="BI1808" i="2"/>
  <c r="BJ1808" i="2"/>
  <c r="BK1808" i="2"/>
  <c r="BL1808" i="2"/>
  <c r="BM1808" i="2"/>
  <c r="BN1808" i="2"/>
  <c r="BH1809" i="2"/>
  <c r="BI1809" i="2"/>
  <c r="BJ1809" i="2"/>
  <c r="BK1809" i="2"/>
  <c r="BL1809" i="2"/>
  <c r="BM1809" i="2"/>
  <c r="BN1809" i="2"/>
  <c r="BH1810" i="2"/>
  <c r="BI1810" i="2"/>
  <c r="BJ1810" i="2"/>
  <c r="BK1810" i="2"/>
  <c r="BL1810" i="2"/>
  <c r="BM1810" i="2"/>
  <c r="BN1810" i="2"/>
  <c r="BH1811" i="2"/>
  <c r="BI1811" i="2"/>
  <c r="BJ1811" i="2"/>
  <c r="BK1811" i="2"/>
  <c r="BL1811" i="2"/>
  <c r="BM1811" i="2"/>
  <c r="BN1811" i="2"/>
  <c r="BH1812" i="2"/>
  <c r="BI1812" i="2"/>
  <c r="BJ1812" i="2"/>
  <c r="BK1812" i="2"/>
  <c r="BL1812" i="2"/>
  <c r="BM1812" i="2"/>
  <c r="BN1812" i="2"/>
  <c r="BH1813" i="2"/>
  <c r="BI1813" i="2"/>
  <c r="BJ1813" i="2"/>
  <c r="BK1813" i="2"/>
  <c r="BL1813" i="2"/>
  <c r="BM1813" i="2"/>
  <c r="BN1813" i="2"/>
  <c r="BH1814" i="2"/>
  <c r="BI1814" i="2"/>
  <c r="BJ1814" i="2"/>
  <c r="BK1814" i="2"/>
  <c r="BL1814" i="2"/>
  <c r="BM1814" i="2"/>
  <c r="BN1814" i="2"/>
  <c r="BH1815" i="2"/>
  <c r="BI1815" i="2"/>
  <c r="BJ1815" i="2"/>
  <c r="BK1815" i="2"/>
  <c r="BL1815" i="2"/>
  <c r="BM1815" i="2"/>
  <c r="BN1815" i="2"/>
  <c r="BH1816" i="2"/>
  <c r="BI1816" i="2"/>
  <c r="BJ1816" i="2"/>
  <c r="BK1816" i="2"/>
  <c r="BL1816" i="2"/>
  <c r="BM1816" i="2"/>
  <c r="BN1816" i="2"/>
  <c r="BH1817" i="2"/>
  <c r="BI1817" i="2"/>
  <c r="BJ1817" i="2"/>
  <c r="BK1817" i="2"/>
  <c r="BL1817" i="2"/>
  <c r="BM1817" i="2"/>
  <c r="BN1817" i="2"/>
  <c r="BH1818" i="2"/>
  <c r="BI1818" i="2"/>
  <c r="BJ1818" i="2"/>
  <c r="BK1818" i="2"/>
  <c r="BL1818" i="2"/>
  <c r="BM1818" i="2"/>
  <c r="BN1818" i="2"/>
  <c r="BH1819" i="2"/>
  <c r="BI1819" i="2"/>
  <c r="BJ1819" i="2"/>
  <c r="BK1819" i="2"/>
  <c r="BL1819" i="2"/>
  <c r="BM1819" i="2"/>
  <c r="BN1819" i="2"/>
  <c r="BH1820" i="2"/>
  <c r="BI1820" i="2"/>
  <c r="BJ1820" i="2"/>
  <c r="BK1820" i="2"/>
  <c r="BL1820" i="2"/>
  <c r="BM1820" i="2"/>
  <c r="BN1820" i="2"/>
  <c r="BH1821" i="2"/>
  <c r="BI1821" i="2"/>
  <c r="BJ1821" i="2"/>
  <c r="BK1821" i="2"/>
  <c r="BL1821" i="2"/>
  <c r="BM1821" i="2"/>
  <c r="BN1821" i="2"/>
  <c r="BH1822" i="2"/>
  <c r="BI1822" i="2"/>
  <c r="BJ1822" i="2"/>
  <c r="BK1822" i="2"/>
  <c r="BL1822" i="2"/>
  <c r="BM1822" i="2"/>
  <c r="BN1822" i="2"/>
  <c r="BH1823" i="2"/>
  <c r="BI1823" i="2"/>
  <c r="BJ1823" i="2"/>
  <c r="BK1823" i="2"/>
  <c r="BL1823" i="2"/>
  <c r="BM1823" i="2"/>
  <c r="BN1823" i="2"/>
  <c r="BH1824" i="2"/>
  <c r="BI1824" i="2"/>
  <c r="BJ1824" i="2"/>
  <c r="BK1824" i="2"/>
  <c r="BL1824" i="2"/>
  <c r="BM1824" i="2"/>
  <c r="BN1824" i="2"/>
  <c r="BH1825" i="2"/>
  <c r="BI1825" i="2"/>
  <c r="BJ1825" i="2"/>
  <c r="BK1825" i="2"/>
  <c r="BL1825" i="2"/>
  <c r="BM1825" i="2"/>
  <c r="BN1825" i="2"/>
  <c r="BH1826" i="2"/>
  <c r="BI1826" i="2"/>
  <c r="BJ1826" i="2"/>
  <c r="BK1826" i="2"/>
  <c r="BL1826" i="2"/>
  <c r="BM1826" i="2"/>
  <c r="BN1826" i="2"/>
  <c r="BH1827" i="2"/>
  <c r="BI1827" i="2"/>
  <c r="BJ1827" i="2"/>
  <c r="BK1827" i="2"/>
  <c r="BL1827" i="2"/>
  <c r="BM1827" i="2"/>
  <c r="BN1827" i="2"/>
  <c r="BH1828" i="2"/>
  <c r="BI1828" i="2"/>
  <c r="BJ1828" i="2"/>
  <c r="BK1828" i="2"/>
  <c r="BL1828" i="2"/>
  <c r="BM1828" i="2"/>
  <c r="BN1828" i="2"/>
  <c r="BH1829" i="2"/>
  <c r="BI1829" i="2"/>
  <c r="BJ1829" i="2"/>
  <c r="BK1829" i="2"/>
  <c r="BL1829" i="2"/>
  <c r="BM1829" i="2"/>
  <c r="BN1829" i="2"/>
  <c r="BH1830" i="2"/>
  <c r="BI1830" i="2"/>
  <c r="BJ1830" i="2"/>
  <c r="BK1830" i="2"/>
  <c r="BL1830" i="2"/>
  <c r="BM1830" i="2"/>
  <c r="BN1830" i="2"/>
  <c r="BH1831" i="2"/>
  <c r="BI1831" i="2"/>
  <c r="BJ1831" i="2"/>
  <c r="BK1831" i="2"/>
  <c r="BL1831" i="2"/>
  <c r="BM1831" i="2"/>
  <c r="BN1831" i="2"/>
  <c r="BH1832" i="2"/>
  <c r="BI1832" i="2"/>
  <c r="BJ1832" i="2"/>
  <c r="BK1832" i="2"/>
  <c r="BL1832" i="2"/>
  <c r="BM1832" i="2"/>
  <c r="BN1832" i="2"/>
  <c r="BH1833" i="2"/>
  <c r="BI1833" i="2"/>
  <c r="BJ1833" i="2"/>
  <c r="BK1833" i="2"/>
  <c r="BL1833" i="2"/>
  <c r="BM1833" i="2"/>
  <c r="BN1833" i="2"/>
  <c r="BH1834" i="2"/>
  <c r="BI1834" i="2"/>
  <c r="BJ1834" i="2"/>
  <c r="BK1834" i="2"/>
  <c r="BL1834" i="2"/>
  <c r="BM1834" i="2"/>
  <c r="BN1834" i="2"/>
  <c r="BH1835" i="2"/>
  <c r="BI1835" i="2"/>
  <c r="BJ1835" i="2"/>
  <c r="BK1835" i="2"/>
  <c r="BL1835" i="2"/>
  <c r="BM1835" i="2"/>
  <c r="BN1835" i="2"/>
  <c r="BH1836" i="2"/>
  <c r="BI1836" i="2"/>
  <c r="BJ1836" i="2"/>
  <c r="BK1836" i="2"/>
  <c r="BL1836" i="2"/>
  <c r="BM1836" i="2"/>
  <c r="BN1836" i="2"/>
  <c r="BH1837" i="2"/>
  <c r="BI1837" i="2"/>
  <c r="BJ1837" i="2"/>
  <c r="BK1837" i="2"/>
  <c r="BL1837" i="2"/>
  <c r="BM1837" i="2"/>
  <c r="BN1837" i="2"/>
  <c r="BH1838" i="2"/>
  <c r="BI1838" i="2"/>
  <c r="BJ1838" i="2"/>
  <c r="BK1838" i="2"/>
  <c r="BL1838" i="2"/>
  <c r="BM1838" i="2"/>
  <c r="BN1838" i="2"/>
  <c r="BH1839" i="2"/>
  <c r="BI1839" i="2"/>
  <c r="BJ1839" i="2"/>
  <c r="BK1839" i="2"/>
  <c r="BL1839" i="2"/>
  <c r="BM1839" i="2"/>
  <c r="BN1839" i="2"/>
  <c r="BH1840" i="2"/>
  <c r="BI1840" i="2"/>
  <c r="BJ1840" i="2"/>
  <c r="BK1840" i="2"/>
  <c r="BL1840" i="2"/>
  <c r="BM1840" i="2"/>
  <c r="BN1840" i="2"/>
  <c r="BH1841" i="2"/>
  <c r="BI1841" i="2"/>
  <c r="BJ1841" i="2"/>
  <c r="BK1841" i="2"/>
  <c r="BL1841" i="2"/>
  <c r="BM1841" i="2"/>
  <c r="BN1841" i="2"/>
  <c r="BH1842" i="2"/>
  <c r="BI1842" i="2"/>
  <c r="BJ1842" i="2"/>
  <c r="BK1842" i="2"/>
  <c r="BL1842" i="2"/>
  <c r="BM1842" i="2"/>
  <c r="BN1842" i="2"/>
  <c r="BH1843" i="2"/>
  <c r="BI1843" i="2"/>
  <c r="BJ1843" i="2"/>
  <c r="BK1843" i="2"/>
  <c r="BL1843" i="2"/>
  <c r="BM1843" i="2"/>
  <c r="BN1843" i="2"/>
  <c r="BH1844" i="2"/>
  <c r="BI1844" i="2"/>
  <c r="BJ1844" i="2"/>
  <c r="BK1844" i="2"/>
  <c r="BL1844" i="2"/>
  <c r="BM1844" i="2"/>
  <c r="BN1844" i="2"/>
  <c r="BH1845" i="2"/>
  <c r="BI1845" i="2"/>
  <c r="BJ1845" i="2"/>
  <c r="BK1845" i="2"/>
  <c r="BL1845" i="2"/>
  <c r="BM1845" i="2"/>
  <c r="BN1845" i="2"/>
  <c r="BH1846" i="2"/>
  <c r="BI1846" i="2"/>
  <c r="BJ1846" i="2"/>
  <c r="BK1846" i="2"/>
  <c r="BL1846" i="2"/>
  <c r="BM1846" i="2"/>
  <c r="BN1846" i="2"/>
  <c r="BH1847" i="2"/>
  <c r="BI1847" i="2"/>
  <c r="BJ1847" i="2"/>
  <c r="BK1847" i="2"/>
  <c r="BL1847" i="2"/>
  <c r="BM1847" i="2"/>
  <c r="BN1847" i="2"/>
  <c r="BH1848" i="2"/>
  <c r="BI1848" i="2"/>
  <c r="BJ1848" i="2"/>
  <c r="BK1848" i="2"/>
  <c r="BL1848" i="2"/>
  <c r="BM1848" i="2"/>
  <c r="BN1848" i="2"/>
  <c r="BH1849" i="2"/>
  <c r="BI1849" i="2"/>
  <c r="BJ1849" i="2"/>
  <c r="BK1849" i="2"/>
  <c r="BL1849" i="2"/>
  <c r="BM1849" i="2"/>
  <c r="BN1849" i="2"/>
  <c r="BH1850" i="2"/>
  <c r="BI1850" i="2"/>
  <c r="BJ1850" i="2"/>
  <c r="BK1850" i="2"/>
  <c r="BL1850" i="2"/>
  <c r="BM1850" i="2"/>
  <c r="BN1850" i="2"/>
  <c r="BH1851" i="2"/>
  <c r="BI1851" i="2"/>
  <c r="BJ1851" i="2"/>
  <c r="BK1851" i="2"/>
  <c r="BL1851" i="2"/>
  <c r="BM1851" i="2"/>
  <c r="BN1851" i="2"/>
  <c r="BH1852" i="2"/>
  <c r="BI1852" i="2"/>
  <c r="BJ1852" i="2"/>
  <c r="BK1852" i="2"/>
  <c r="BL1852" i="2"/>
  <c r="BM1852" i="2"/>
  <c r="BN1852" i="2"/>
  <c r="BH1853" i="2"/>
  <c r="BI1853" i="2"/>
  <c r="BJ1853" i="2"/>
  <c r="BK1853" i="2"/>
  <c r="BL1853" i="2"/>
  <c r="BM1853" i="2"/>
  <c r="BN1853" i="2"/>
  <c r="BH1854" i="2"/>
  <c r="BI1854" i="2"/>
  <c r="BJ1854" i="2"/>
  <c r="BK1854" i="2"/>
  <c r="BL1854" i="2"/>
  <c r="BM1854" i="2"/>
  <c r="BN1854" i="2"/>
  <c r="BH1855" i="2"/>
  <c r="BI1855" i="2"/>
  <c r="BJ1855" i="2"/>
  <c r="BK1855" i="2"/>
  <c r="BL1855" i="2"/>
  <c r="BM1855" i="2"/>
  <c r="BN1855" i="2"/>
  <c r="BH1856" i="2"/>
  <c r="BI1856" i="2"/>
  <c r="BJ1856" i="2"/>
  <c r="BK1856" i="2"/>
  <c r="BL1856" i="2"/>
  <c r="BM1856" i="2"/>
  <c r="BN1856" i="2"/>
  <c r="BH1857" i="2"/>
  <c r="BI1857" i="2"/>
  <c r="BJ1857" i="2"/>
  <c r="BK1857" i="2"/>
  <c r="BL1857" i="2"/>
  <c r="BM1857" i="2"/>
  <c r="BN1857" i="2"/>
  <c r="BH1858" i="2"/>
  <c r="BI1858" i="2"/>
  <c r="BJ1858" i="2"/>
  <c r="BK1858" i="2"/>
  <c r="BL1858" i="2"/>
  <c r="BM1858" i="2"/>
  <c r="BN1858" i="2"/>
  <c r="BH1859" i="2"/>
  <c r="BI1859" i="2"/>
  <c r="BJ1859" i="2"/>
  <c r="BK1859" i="2"/>
  <c r="BL1859" i="2"/>
  <c r="BM1859" i="2"/>
  <c r="BN1859" i="2"/>
  <c r="BH1860" i="2"/>
  <c r="BI1860" i="2"/>
  <c r="BJ1860" i="2"/>
  <c r="BK1860" i="2"/>
  <c r="BL1860" i="2"/>
  <c r="BM1860" i="2"/>
  <c r="BN1860" i="2"/>
  <c r="BH1861" i="2"/>
  <c r="BI1861" i="2"/>
  <c r="BJ1861" i="2"/>
  <c r="BK1861" i="2"/>
  <c r="BL1861" i="2"/>
  <c r="BM1861" i="2"/>
  <c r="BN1861" i="2"/>
  <c r="BH1862" i="2"/>
  <c r="BI1862" i="2"/>
  <c r="BJ1862" i="2"/>
  <c r="BK1862" i="2"/>
  <c r="BL1862" i="2"/>
  <c r="BM1862" i="2"/>
  <c r="BN1862" i="2"/>
  <c r="BH1863" i="2"/>
  <c r="BI1863" i="2"/>
  <c r="BJ1863" i="2"/>
  <c r="BK1863" i="2"/>
  <c r="BL1863" i="2"/>
  <c r="BM1863" i="2"/>
  <c r="BN1863" i="2"/>
  <c r="BH1864" i="2"/>
  <c r="BI1864" i="2"/>
  <c r="BJ1864" i="2"/>
  <c r="BK1864" i="2"/>
  <c r="BL1864" i="2"/>
  <c r="BM1864" i="2"/>
  <c r="BN1864" i="2"/>
  <c r="BH1865" i="2"/>
  <c r="BI1865" i="2"/>
  <c r="BJ1865" i="2"/>
  <c r="BK1865" i="2"/>
  <c r="BL1865" i="2"/>
  <c r="BM1865" i="2"/>
  <c r="BN1865" i="2"/>
  <c r="BH1866" i="2"/>
  <c r="BI1866" i="2"/>
  <c r="BJ1866" i="2"/>
  <c r="BK1866" i="2"/>
  <c r="BL1866" i="2"/>
  <c r="BM1866" i="2"/>
  <c r="BN1866" i="2"/>
  <c r="BH1867" i="2"/>
  <c r="BI1867" i="2"/>
  <c r="BJ1867" i="2"/>
  <c r="BK1867" i="2"/>
  <c r="BL1867" i="2"/>
  <c r="BM1867" i="2"/>
  <c r="BN1867" i="2"/>
  <c r="BH1868" i="2"/>
  <c r="BI1868" i="2"/>
  <c r="BJ1868" i="2"/>
  <c r="BK1868" i="2"/>
  <c r="BL1868" i="2"/>
  <c r="BM1868" i="2"/>
  <c r="BN1868" i="2"/>
  <c r="BH1869" i="2"/>
  <c r="BI1869" i="2"/>
  <c r="BJ1869" i="2"/>
  <c r="BK1869" i="2"/>
  <c r="BL1869" i="2"/>
  <c r="BM1869" i="2"/>
  <c r="BN1869" i="2"/>
  <c r="BH1870" i="2"/>
  <c r="BI1870" i="2"/>
  <c r="BJ1870" i="2"/>
  <c r="BK1870" i="2"/>
  <c r="BL1870" i="2"/>
  <c r="BM1870" i="2"/>
  <c r="BN1870" i="2"/>
  <c r="BH1871" i="2"/>
  <c r="BI1871" i="2"/>
  <c r="BJ1871" i="2"/>
  <c r="BK1871" i="2"/>
  <c r="BL1871" i="2"/>
  <c r="BM1871" i="2"/>
  <c r="BN1871" i="2"/>
  <c r="BH1872" i="2"/>
  <c r="BI1872" i="2"/>
  <c r="BJ1872" i="2"/>
  <c r="BK1872" i="2"/>
  <c r="BL1872" i="2"/>
  <c r="BM1872" i="2"/>
  <c r="BN1872" i="2"/>
  <c r="BH1873" i="2"/>
  <c r="BI1873" i="2"/>
  <c r="BJ1873" i="2"/>
  <c r="BK1873" i="2"/>
  <c r="BL1873" i="2"/>
  <c r="BM1873" i="2"/>
  <c r="BN1873" i="2"/>
  <c r="BH1874" i="2"/>
  <c r="BI1874" i="2"/>
  <c r="BJ1874" i="2"/>
  <c r="BK1874" i="2"/>
  <c r="BL1874" i="2"/>
  <c r="BM1874" i="2"/>
  <c r="BN1874" i="2"/>
  <c r="BH1875" i="2"/>
  <c r="BI1875" i="2"/>
  <c r="BJ1875" i="2"/>
  <c r="BK1875" i="2"/>
  <c r="BL1875" i="2"/>
  <c r="BM1875" i="2"/>
  <c r="BN1875" i="2"/>
  <c r="BH1876" i="2"/>
  <c r="BI1876" i="2"/>
  <c r="BJ1876" i="2"/>
  <c r="BK1876" i="2"/>
  <c r="BL1876" i="2"/>
  <c r="BM1876" i="2"/>
  <c r="BN1876" i="2"/>
  <c r="BH1877" i="2"/>
  <c r="BI1877" i="2"/>
  <c r="BJ1877" i="2"/>
  <c r="BK1877" i="2"/>
  <c r="BL1877" i="2"/>
  <c r="BM1877" i="2"/>
  <c r="BN1877" i="2"/>
  <c r="BH1878" i="2"/>
  <c r="BI1878" i="2"/>
  <c r="BJ1878" i="2"/>
  <c r="BK1878" i="2"/>
  <c r="BL1878" i="2"/>
  <c r="BM1878" i="2"/>
  <c r="BN1878" i="2"/>
  <c r="BH1879" i="2"/>
  <c r="BI1879" i="2"/>
  <c r="BJ1879" i="2"/>
  <c r="BK1879" i="2"/>
  <c r="BL1879" i="2"/>
  <c r="BM1879" i="2"/>
  <c r="BN1879" i="2"/>
  <c r="BH1880" i="2"/>
  <c r="BI1880" i="2"/>
  <c r="BJ1880" i="2"/>
  <c r="BK1880" i="2"/>
  <c r="BL1880" i="2"/>
  <c r="BM1880" i="2"/>
  <c r="BN1880" i="2"/>
  <c r="BH1881" i="2"/>
  <c r="BI1881" i="2"/>
  <c r="BJ1881" i="2"/>
  <c r="BK1881" i="2"/>
  <c r="BL1881" i="2"/>
  <c r="BM1881" i="2"/>
  <c r="BN1881" i="2"/>
  <c r="BH1882" i="2"/>
  <c r="BI1882" i="2"/>
  <c r="BJ1882" i="2"/>
  <c r="BK1882" i="2"/>
  <c r="BL1882" i="2"/>
  <c r="BM1882" i="2"/>
  <c r="BN1882" i="2"/>
  <c r="BH1883" i="2"/>
  <c r="BI1883" i="2"/>
  <c r="BJ1883" i="2"/>
  <c r="BK1883" i="2"/>
  <c r="BL1883" i="2"/>
  <c r="BM1883" i="2"/>
  <c r="BN1883" i="2"/>
  <c r="BH1884" i="2"/>
  <c r="BI1884" i="2"/>
  <c r="BJ1884" i="2"/>
  <c r="BK1884" i="2"/>
  <c r="BL1884" i="2"/>
  <c r="BM1884" i="2"/>
  <c r="BN1884" i="2"/>
  <c r="BH1885" i="2"/>
  <c r="BI1885" i="2"/>
  <c r="BJ1885" i="2"/>
  <c r="BK1885" i="2"/>
  <c r="BL1885" i="2"/>
  <c r="BM1885" i="2"/>
  <c r="BN1885" i="2"/>
  <c r="BH1886" i="2"/>
  <c r="BI1886" i="2"/>
  <c r="BJ1886" i="2"/>
  <c r="BK1886" i="2"/>
  <c r="BL1886" i="2"/>
  <c r="BM1886" i="2"/>
  <c r="BN1886" i="2"/>
  <c r="BH1887" i="2"/>
  <c r="BI1887" i="2"/>
  <c r="BJ1887" i="2"/>
  <c r="BK1887" i="2"/>
  <c r="BL1887" i="2"/>
  <c r="BM1887" i="2"/>
  <c r="BN1887" i="2"/>
  <c r="BH1888" i="2"/>
  <c r="BI1888" i="2"/>
  <c r="BJ1888" i="2"/>
  <c r="BK1888" i="2"/>
  <c r="BL1888" i="2"/>
  <c r="BM1888" i="2"/>
  <c r="BN1888" i="2"/>
  <c r="BH1889" i="2"/>
  <c r="BI1889" i="2"/>
  <c r="BJ1889" i="2"/>
  <c r="BK1889" i="2"/>
  <c r="BL1889" i="2"/>
  <c r="BM1889" i="2"/>
  <c r="BN1889" i="2"/>
  <c r="BH1890" i="2"/>
  <c r="BI1890" i="2"/>
  <c r="BJ1890" i="2"/>
  <c r="BK1890" i="2"/>
  <c r="BL1890" i="2"/>
  <c r="BM1890" i="2"/>
  <c r="BN1890" i="2"/>
  <c r="BH1891" i="2"/>
  <c r="BI1891" i="2"/>
  <c r="BJ1891" i="2"/>
  <c r="BK1891" i="2"/>
  <c r="BL1891" i="2"/>
  <c r="BM1891" i="2"/>
  <c r="BN1891" i="2"/>
  <c r="BH1892" i="2"/>
  <c r="BI1892" i="2"/>
  <c r="BJ1892" i="2"/>
  <c r="BK1892" i="2"/>
  <c r="BL1892" i="2"/>
  <c r="BM1892" i="2"/>
  <c r="BN1892" i="2"/>
  <c r="BH1893" i="2"/>
  <c r="BI1893" i="2"/>
  <c r="BJ1893" i="2"/>
  <c r="BK1893" i="2"/>
  <c r="BL1893" i="2"/>
  <c r="BM1893" i="2"/>
  <c r="BN1893" i="2"/>
  <c r="BH1894" i="2"/>
  <c r="BI1894" i="2"/>
  <c r="BJ1894" i="2"/>
  <c r="BK1894" i="2"/>
  <c r="BL1894" i="2"/>
  <c r="BM1894" i="2"/>
  <c r="BN1894" i="2"/>
  <c r="BH1895" i="2"/>
  <c r="BI1895" i="2"/>
  <c r="BJ1895" i="2"/>
  <c r="BK1895" i="2"/>
  <c r="BL1895" i="2"/>
  <c r="BM1895" i="2"/>
  <c r="BN1895" i="2"/>
  <c r="BH1896" i="2"/>
  <c r="BI1896" i="2"/>
  <c r="BJ1896" i="2"/>
  <c r="BK1896" i="2"/>
  <c r="BL1896" i="2"/>
  <c r="BM1896" i="2"/>
  <c r="BN1896" i="2"/>
  <c r="BH1897" i="2"/>
  <c r="BI1897" i="2"/>
  <c r="BJ1897" i="2"/>
  <c r="BK1897" i="2"/>
  <c r="BL1897" i="2"/>
  <c r="BM1897" i="2"/>
  <c r="BN1897" i="2"/>
  <c r="BH1898" i="2"/>
  <c r="BI1898" i="2"/>
  <c r="BJ1898" i="2"/>
  <c r="BK1898" i="2"/>
  <c r="BL1898" i="2"/>
  <c r="BM1898" i="2"/>
  <c r="BN1898" i="2"/>
  <c r="BH1899" i="2"/>
  <c r="BI1899" i="2"/>
  <c r="BJ1899" i="2"/>
  <c r="BK1899" i="2"/>
  <c r="BL1899" i="2"/>
  <c r="BM1899" i="2"/>
  <c r="BN1899" i="2"/>
  <c r="BH1900" i="2"/>
  <c r="BI1900" i="2"/>
  <c r="BJ1900" i="2"/>
  <c r="BK1900" i="2"/>
  <c r="BL1900" i="2"/>
  <c r="BM1900" i="2"/>
  <c r="BN1900" i="2"/>
  <c r="BH1901" i="2"/>
  <c r="BI1901" i="2"/>
  <c r="BJ1901" i="2"/>
  <c r="BK1901" i="2"/>
  <c r="BL1901" i="2"/>
  <c r="BM1901" i="2"/>
  <c r="BN1901" i="2"/>
  <c r="BH1902" i="2"/>
  <c r="BI1902" i="2"/>
  <c r="BJ1902" i="2"/>
  <c r="BK1902" i="2"/>
  <c r="BL1902" i="2"/>
  <c r="BM1902" i="2"/>
  <c r="BN1902" i="2"/>
  <c r="BH1903" i="2"/>
  <c r="BI1903" i="2"/>
  <c r="BJ1903" i="2"/>
  <c r="BK1903" i="2"/>
  <c r="BL1903" i="2"/>
  <c r="BM1903" i="2"/>
  <c r="BN1903" i="2"/>
  <c r="BH1904" i="2"/>
  <c r="BI1904" i="2"/>
  <c r="BJ1904" i="2"/>
  <c r="BK1904" i="2"/>
  <c r="BL1904" i="2"/>
  <c r="BM1904" i="2"/>
  <c r="BN1904" i="2"/>
  <c r="BH1905" i="2"/>
  <c r="BI1905" i="2"/>
  <c r="BJ1905" i="2"/>
  <c r="BK1905" i="2"/>
  <c r="BL1905" i="2"/>
  <c r="BM1905" i="2"/>
  <c r="BN1905" i="2"/>
  <c r="BH1906" i="2"/>
  <c r="BI1906" i="2"/>
  <c r="BJ1906" i="2"/>
  <c r="BK1906" i="2"/>
  <c r="BL1906" i="2"/>
  <c r="BM1906" i="2"/>
  <c r="BN1906" i="2"/>
  <c r="BH1907" i="2"/>
  <c r="BI1907" i="2"/>
  <c r="BJ1907" i="2"/>
  <c r="BK1907" i="2"/>
  <c r="BL1907" i="2"/>
  <c r="BM1907" i="2"/>
  <c r="BN1907" i="2"/>
  <c r="BH1908" i="2"/>
  <c r="BI1908" i="2"/>
  <c r="BJ1908" i="2"/>
  <c r="BK1908" i="2"/>
  <c r="BL1908" i="2"/>
  <c r="BM1908" i="2"/>
  <c r="BN1908" i="2"/>
  <c r="BH1909" i="2"/>
  <c r="BI1909" i="2"/>
  <c r="BJ1909" i="2"/>
  <c r="BK1909" i="2"/>
  <c r="BL1909" i="2"/>
  <c r="BM1909" i="2"/>
  <c r="BN1909" i="2"/>
  <c r="BH1910" i="2"/>
  <c r="BI1910" i="2"/>
  <c r="BJ1910" i="2"/>
  <c r="BK1910" i="2"/>
  <c r="BL1910" i="2"/>
  <c r="BM1910" i="2"/>
  <c r="BN1910" i="2"/>
  <c r="BH1911" i="2"/>
  <c r="BI1911" i="2"/>
  <c r="BJ1911" i="2"/>
  <c r="BK1911" i="2"/>
  <c r="BL1911" i="2"/>
  <c r="BM1911" i="2"/>
  <c r="BN1911" i="2"/>
  <c r="BH1912" i="2"/>
  <c r="BI1912" i="2"/>
  <c r="BJ1912" i="2"/>
  <c r="BK1912" i="2"/>
  <c r="BL1912" i="2"/>
  <c r="BM1912" i="2"/>
  <c r="BN1912" i="2"/>
  <c r="BH1913" i="2"/>
  <c r="BI1913" i="2"/>
  <c r="BJ1913" i="2"/>
  <c r="BK1913" i="2"/>
  <c r="BL1913" i="2"/>
  <c r="BM1913" i="2"/>
  <c r="BN1913" i="2"/>
  <c r="BH1914" i="2"/>
  <c r="BI1914" i="2"/>
  <c r="BJ1914" i="2"/>
  <c r="BK1914" i="2"/>
  <c r="BL1914" i="2"/>
  <c r="BM1914" i="2"/>
  <c r="BN1914" i="2"/>
  <c r="BH1915" i="2"/>
  <c r="BI1915" i="2"/>
  <c r="BJ1915" i="2"/>
  <c r="BK1915" i="2"/>
  <c r="BL1915" i="2"/>
  <c r="BM1915" i="2"/>
  <c r="BN1915" i="2"/>
  <c r="BH1916" i="2"/>
  <c r="BI1916" i="2"/>
  <c r="BJ1916" i="2"/>
  <c r="BK1916" i="2"/>
  <c r="BL1916" i="2"/>
  <c r="BM1916" i="2"/>
  <c r="BN1916" i="2"/>
  <c r="BH1917" i="2"/>
  <c r="BI1917" i="2"/>
  <c r="BJ1917" i="2"/>
  <c r="BK1917" i="2"/>
  <c r="BL1917" i="2"/>
  <c r="BM1917" i="2"/>
  <c r="BN1917" i="2"/>
  <c r="BH1918" i="2"/>
  <c r="BI1918" i="2"/>
  <c r="BJ1918" i="2"/>
  <c r="BK1918" i="2"/>
  <c r="BL1918" i="2"/>
  <c r="BM1918" i="2"/>
  <c r="BN1918" i="2"/>
  <c r="BH1919" i="2"/>
  <c r="BI1919" i="2"/>
  <c r="BJ1919" i="2"/>
  <c r="BK1919" i="2"/>
  <c r="BL1919" i="2"/>
  <c r="BM1919" i="2"/>
  <c r="BN1919" i="2"/>
  <c r="BH1920" i="2"/>
  <c r="BI1920" i="2"/>
  <c r="BJ1920" i="2"/>
  <c r="BK1920" i="2"/>
  <c r="BL1920" i="2"/>
  <c r="BM1920" i="2"/>
  <c r="BN1920" i="2"/>
  <c r="BH1921" i="2"/>
  <c r="BI1921" i="2"/>
  <c r="BJ1921" i="2"/>
  <c r="BK1921" i="2"/>
  <c r="BL1921" i="2"/>
  <c r="BM1921" i="2"/>
  <c r="BN1921" i="2"/>
  <c r="BH1922" i="2"/>
  <c r="BI1922" i="2"/>
  <c r="BJ1922" i="2"/>
  <c r="BK1922" i="2"/>
  <c r="BL1922" i="2"/>
  <c r="BM1922" i="2"/>
  <c r="BN1922" i="2"/>
  <c r="BH1923" i="2"/>
  <c r="BI1923" i="2"/>
  <c r="BJ1923" i="2"/>
  <c r="BK1923" i="2"/>
  <c r="BL1923" i="2"/>
  <c r="BM1923" i="2"/>
  <c r="BN1923" i="2"/>
  <c r="BH1924" i="2"/>
  <c r="BI1924" i="2"/>
  <c r="BJ1924" i="2"/>
  <c r="BK1924" i="2"/>
  <c r="BL1924" i="2"/>
  <c r="BM1924" i="2"/>
  <c r="BN1924" i="2"/>
  <c r="BH1925" i="2"/>
  <c r="BI1925" i="2"/>
  <c r="BJ1925" i="2"/>
  <c r="BK1925" i="2"/>
  <c r="BL1925" i="2"/>
  <c r="BM1925" i="2"/>
  <c r="BN1925" i="2"/>
  <c r="BH1926" i="2"/>
  <c r="BI1926" i="2"/>
  <c r="BJ1926" i="2"/>
  <c r="BK1926" i="2"/>
  <c r="BL1926" i="2"/>
  <c r="BM1926" i="2"/>
  <c r="BN1926" i="2"/>
  <c r="BH1927" i="2"/>
  <c r="BI1927" i="2"/>
  <c r="BJ1927" i="2"/>
  <c r="BK1927" i="2"/>
  <c r="BL1927" i="2"/>
  <c r="BM1927" i="2"/>
  <c r="BN1927" i="2"/>
  <c r="BH1928" i="2"/>
  <c r="BI1928" i="2"/>
  <c r="BJ1928" i="2"/>
  <c r="BK1928" i="2"/>
  <c r="BL1928" i="2"/>
  <c r="BM1928" i="2"/>
  <c r="BN1928" i="2"/>
  <c r="BH1929" i="2"/>
  <c r="BI1929" i="2"/>
  <c r="BJ1929" i="2"/>
  <c r="BK1929" i="2"/>
  <c r="BL1929" i="2"/>
  <c r="BM1929" i="2"/>
  <c r="BN1929" i="2"/>
  <c r="BH1930" i="2"/>
  <c r="BI1930" i="2"/>
  <c r="BJ1930" i="2"/>
  <c r="BK1930" i="2"/>
  <c r="BL1930" i="2"/>
  <c r="BM1930" i="2"/>
  <c r="BN1930" i="2"/>
  <c r="BH1931" i="2"/>
  <c r="BI1931" i="2"/>
  <c r="BJ1931" i="2"/>
  <c r="BK1931" i="2"/>
  <c r="BL1931" i="2"/>
  <c r="BM1931" i="2"/>
  <c r="BN1931" i="2"/>
  <c r="BH1932" i="2"/>
  <c r="BI1932" i="2"/>
  <c r="BJ1932" i="2"/>
  <c r="BK1932" i="2"/>
  <c r="BL1932" i="2"/>
  <c r="BM1932" i="2"/>
  <c r="BN1932" i="2"/>
  <c r="BH1933" i="2"/>
  <c r="BI1933" i="2"/>
  <c r="BJ1933" i="2"/>
  <c r="BK1933" i="2"/>
  <c r="BL1933" i="2"/>
  <c r="BM1933" i="2"/>
  <c r="BN1933" i="2"/>
  <c r="BH1934" i="2"/>
  <c r="BI1934" i="2"/>
  <c r="BJ1934" i="2"/>
  <c r="BK1934" i="2"/>
  <c r="BL1934" i="2"/>
  <c r="BM1934" i="2"/>
  <c r="BN1934" i="2"/>
  <c r="BH1935" i="2"/>
  <c r="BI1935" i="2"/>
  <c r="BJ1935" i="2"/>
  <c r="BK1935" i="2"/>
  <c r="BL1935" i="2"/>
  <c r="BM1935" i="2"/>
  <c r="BN1935" i="2"/>
  <c r="BH1936" i="2"/>
  <c r="BI1936" i="2"/>
  <c r="BJ1936" i="2"/>
  <c r="BK1936" i="2"/>
  <c r="BL1936" i="2"/>
  <c r="BM1936" i="2"/>
  <c r="BN1936" i="2"/>
  <c r="BH1937" i="2"/>
  <c r="BI1937" i="2"/>
  <c r="BJ1937" i="2"/>
  <c r="BK1937" i="2"/>
  <c r="BL1937" i="2"/>
  <c r="BM1937" i="2"/>
  <c r="BN1937" i="2"/>
  <c r="BH1938" i="2"/>
  <c r="BI1938" i="2"/>
  <c r="BJ1938" i="2"/>
  <c r="BK1938" i="2"/>
  <c r="BL1938" i="2"/>
  <c r="BM1938" i="2"/>
  <c r="BN1938" i="2"/>
  <c r="BH1939" i="2"/>
  <c r="BI1939" i="2"/>
  <c r="BJ1939" i="2"/>
  <c r="BK1939" i="2"/>
  <c r="BL1939" i="2"/>
  <c r="BM1939" i="2"/>
  <c r="BN1939" i="2"/>
  <c r="BH1940" i="2"/>
  <c r="BI1940" i="2"/>
  <c r="BJ1940" i="2"/>
  <c r="BK1940" i="2"/>
  <c r="BL1940" i="2"/>
  <c r="BM1940" i="2"/>
  <c r="BN1940" i="2"/>
  <c r="BH1941" i="2"/>
  <c r="BI1941" i="2"/>
  <c r="BJ1941" i="2"/>
  <c r="BK1941" i="2"/>
  <c r="BL1941" i="2"/>
  <c r="BM1941" i="2"/>
  <c r="BN1941" i="2"/>
  <c r="BH1942" i="2"/>
  <c r="BI1942" i="2"/>
  <c r="BJ1942" i="2"/>
  <c r="BK1942" i="2"/>
  <c r="BL1942" i="2"/>
  <c r="BM1942" i="2"/>
  <c r="BN1942" i="2"/>
  <c r="BH1943" i="2"/>
  <c r="BI1943" i="2"/>
  <c r="BJ1943" i="2"/>
  <c r="BK1943" i="2"/>
  <c r="BL1943" i="2"/>
  <c r="BM1943" i="2"/>
  <c r="BN1943" i="2"/>
  <c r="BH1944" i="2"/>
  <c r="BI1944" i="2"/>
  <c r="BJ1944" i="2"/>
  <c r="BK1944" i="2"/>
  <c r="BL1944" i="2"/>
  <c r="BM1944" i="2"/>
  <c r="BN1944" i="2"/>
  <c r="BH1945" i="2"/>
  <c r="BI1945" i="2"/>
  <c r="BJ1945" i="2"/>
  <c r="BK1945" i="2"/>
  <c r="BL1945" i="2"/>
  <c r="BM1945" i="2"/>
  <c r="BN1945" i="2"/>
  <c r="BH1946" i="2"/>
  <c r="BI1946" i="2"/>
  <c r="BJ1946" i="2"/>
  <c r="BK1946" i="2"/>
  <c r="BL1946" i="2"/>
  <c r="BM1946" i="2"/>
  <c r="BN1946" i="2"/>
  <c r="BH1947" i="2"/>
  <c r="BI1947" i="2"/>
  <c r="BJ1947" i="2"/>
  <c r="BK1947" i="2"/>
  <c r="BL1947" i="2"/>
  <c r="BM1947" i="2"/>
  <c r="BN1947" i="2"/>
  <c r="BH1948" i="2"/>
  <c r="BI1948" i="2"/>
  <c r="BJ1948" i="2"/>
  <c r="BK1948" i="2"/>
  <c r="BL1948" i="2"/>
  <c r="BM1948" i="2"/>
  <c r="BN1948" i="2"/>
  <c r="BH1949" i="2"/>
  <c r="BI1949" i="2"/>
  <c r="BJ1949" i="2"/>
  <c r="BK1949" i="2"/>
  <c r="BL1949" i="2"/>
  <c r="BM1949" i="2"/>
  <c r="BN1949" i="2"/>
  <c r="BH1950" i="2"/>
  <c r="BI1950" i="2"/>
  <c r="BJ1950" i="2"/>
  <c r="BK1950" i="2"/>
  <c r="BL1950" i="2"/>
  <c r="BM1950" i="2"/>
  <c r="BN1950" i="2"/>
  <c r="BH1951" i="2"/>
  <c r="BI1951" i="2"/>
  <c r="BJ1951" i="2"/>
  <c r="BK1951" i="2"/>
  <c r="BL1951" i="2"/>
  <c r="BM1951" i="2"/>
  <c r="BN1951" i="2"/>
  <c r="BH1952" i="2"/>
  <c r="BI1952" i="2"/>
  <c r="BJ1952" i="2"/>
  <c r="BK1952" i="2"/>
  <c r="BL1952" i="2"/>
  <c r="BM1952" i="2"/>
  <c r="BN1952" i="2"/>
  <c r="BH1953" i="2"/>
  <c r="BI1953" i="2"/>
  <c r="BJ1953" i="2"/>
  <c r="BK1953" i="2"/>
  <c r="BL1953" i="2"/>
  <c r="BM1953" i="2"/>
  <c r="BN1953" i="2"/>
  <c r="BH1954" i="2"/>
  <c r="BI1954" i="2"/>
  <c r="BJ1954" i="2"/>
  <c r="BK1954" i="2"/>
  <c r="BL1954" i="2"/>
  <c r="BM1954" i="2"/>
  <c r="BN1954" i="2"/>
  <c r="BH1955" i="2"/>
  <c r="BI1955" i="2"/>
  <c r="BJ1955" i="2"/>
  <c r="BK1955" i="2"/>
  <c r="BL1955" i="2"/>
  <c r="BM1955" i="2"/>
  <c r="BN1955" i="2"/>
  <c r="BH1956" i="2"/>
  <c r="BI1956" i="2"/>
  <c r="BJ1956" i="2"/>
  <c r="BK1956" i="2"/>
  <c r="BL1956" i="2"/>
  <c r="BM1956" i="2"/>
  <c r="BN1956" i="2"/>
  <c r="BH1957" i="2"/>
  <c r="BI1957" i="2"/>
  <c r="BJ1957" i="2"/>
  <c r="BK1957" i="2"/>
  <c r="BL1957" i="2"/>
  <c r="BM1957" i="2"/>
  <c r="BN1957" i="2"/>
  <c r="BH1958" i="2"/>
  <c r="BI1958" i="2"/>
  <c r="BJ1958" i="2"/>
  <c r="BK1958" i="2"/>
  <c r="BL1958" i="2"/>
  <c r="BM1958" i="2"/>
  <c r="BN1958" i="2"/>
  <c r="BH1959" i="2"/>
  <c r="BI1959" i="2"/>
  <c r="BJ1959" i="2"/>
  <c r="BK1959" i="2"/>
  <c r="BL1959" i="2"/>
  <c r="BM1959" i="2"/>
  <c r="BN1959" i="2"/>
  <c r="BH1960" i="2"/>
  <c r="BI1960" i="2"/>
  <c r="BJ1960" i="2"/>
  <c r="BK1960" i="2"/>
  <c r="BL1960" i="2"/>
  <c r="BM1960" i="2"/>
  <c r="BN1960" i="2"/>
  <c r="BH1961" i="2"/>
  <c r="BI1961" i="2"/>
  <c r="BJ1961" i="2"/>
  <c r="BK1961" i="2"/>
  <c r="BL1961" i="2"/>
  <c r="BM1961" i="2"/>
  <c r="BN1961" i="2"/>
  <c r="BH1962" i="2"/>
  <c r="BI1962" i="2"/>
  <c r="BJ1962" i="2"/>
  <c r="BK1962" i="2"/>
  <c r="BL1962" i="2"/>
  <c r="BM1962" i="2"/>
  <c r="BN1962" i="2"/>
  <c r="BH1963" i="2"/>
  <c r="BI1963" i="2"/>
  <c r="BJ1963" i="2"/>
  <c r="BK1963" i="2"/>
  <c r="BL1963" i="2"/>
  <c r="BM1963" i="2"/>
  <c r="BN1963" i="2"/>
  <c r="BH1964" i="2"/>
  <c r="BI1964" i="2"/>
  <c r="BJ1964" i="2"/>
  <c r="BK1964" i="2"/>
  <c r="BL1964" i="2"/>
  <c r="BM1964" i="2"/>
  <c r="BN1964" i="2"/>
  <c r="BH1965" i="2"/>
  <c r="BI1965" i="2"/>
  <c r="BJ1965" i="2"/>
  <c r="BK1965" i="2"/>
  <c r="BL1965" i="2"/>
  <c r="BM1965" i="2"/>
  <c r="BN1965" i="2"/>
  <c r="BH1966" i="2"/>
  <c r="BI1966" i="2"/>
  <c r="BJ1966" i="2"/>
  <c r="BK1966" i="2"/>
  <c r="BL1966" i="2"/>
  <c r="BM1966" i="2"/>
  <c r="BN1966" i="2"/>
  <c r="BH1967" i="2"/>
  <c r="BI1967" i="2"/>
  <c r="BJ1967" i="2"/>
  <c r="BK1967" i="2"/>
  <c r="BL1967" i="2"/>
  <c r="BM1967" i="2"/>
  <c r="BN1967" i="2"/>
  <c r="BH1968" i="2"/>
  <c r="BI1968" i="2"/>
  <c r="BJ1968" i="2"/>
  <c r="BK1968" i="2"/>
  <c r="BL1968" i="2"/>
  <c r="BM1968" i="2"/>
  <c r="BN1968" i="2"/>
  <c r="BH1969" i="2"/>
  <c r="BI1969" i="2"/>
  <c r="BJ1969" i="2"/>
  <c r="BK1969" i="2"/>
  <c r="BL1969" i="2"/>
  <c r="BM1969" i="2"/>
  <c r="BN1969" i="2"/>
  <c r="BH1970" i="2"/>
  <c r="BI1970" i="2"/>
  <c r="BJ1970" i="2"/>
  <c r="BK1970" i="2"/>
  <c r="BL1970" i="2"/>
  <c r="BM1970" i="2"/>
  <c r="BN1970" i="2"/>
  <c r="BH1971" i="2"/>
  <c r="BI1971" i="2"/>
  <c r="BJ1971" i="2"/>
  <c r="BK1971" i="2"/>
  <c r="BL1971" i="2"/>
  <c r="BM1971" i="2"/>
  <c r="BN1971" i="2"/>
  <c r="BH1972" i="2"/>
  <c r="BI1972" i="2"/>
  <c r="BJ1972" i="2"/>
  <c r="BK1972" i="2"/>
  <c r="BL1972" i="2"/>
  <c r="BM1972" i="2"/>
  <c r="BN1972" i="2"/>
  <c r="BH1973" i="2"/>
  <c r="BI1973" i="2"/>
  <c r="BJ1973" i="2"/>
  <c r="BK1973" i="2"/>
  <c r="BL1973" i="2"/>
  <c r="BM1973" i="2"/>
  <c r="BN1973" i="2"/>
  <c r="BH1974" i="2"/>
  <c r="BI1974" i="2"/>
  <c r="BJ1974" i="2"/>
  <c r="BK1974" i="2"/>
  <c r="BL1974" i="2"/>
  <c r="BM1974" i="2"/>
  <c r="BN1974" i="2"/>
  <c r="BH1975" i="2"/>
  <c r="BI1975" i="2"/>
  <c r="BJ1975" i="2"/>
  <c r="BK1975" i="2"/>
  <c r="BL1975" i="2"/>
  <c r="BM1975" i="2"/>
  <c r="BN1975" i="2"/>
  <c r="BH1976" i="2"/>
  <c r="BI1976" i="2"/>
  <c r="BJ1976" i="2"/>
  <c r="BK1976" i="2"/>
  <c r="BL1976" i="2"/>
  <c r="BM1976" i="2"/>
  <c r="BN1976" i="2"/>
  <c r="BH1977" i="2"/>
  <c r="BI1977" i="2"/>
  <c r="BJ1977" i="2"/>
  <c r="BK1977" i="2"/>
  <c r="BL1977" i="2"/>
  <c r="BM1977" i="2"/>
  <c r="BN1977" i="2"/>
  <c r="BH1978" i="2"/>
  <c r="BI1978" i="2"/>
  <c r="BJ1978" i="2"/>
  <c r="BK1978" i="2"/>
  <c r="BL1978" i="2"/>
  <c r="BM1978" i="2"/>
  <c r="BN1978" i="2"/>
  <c r="BH1979" i="2"/>
  <c r="BI1979" i="2"/>
  <c r="BJ1979" i="2"/>
  <c r="BK1979" i="2"/>
  <c r="BL1979" i="2"/>
  <c r="BM1979" i="2"/>
  <c r="BN1979" i="2"/>
  <c r="BH1980" i="2"/>
  <c r="BI1980" i="2"/>
  <c r="BJ1980" i="2"/>
  <c r="BK1980" i="2"/>
  <c r="BL1980" i="2"/>
  <c r="BM1980" i="2"/>
  <c r="BN1980" i="2"/>
  <c r="BH1981" i="2"/>
  <c r="BI1981" i="2"/>
  <c r="BJ1981" i="2"/>
  <c r="BK1981" i="2"/>
  <c r="BL1981" i="2"/>
  <c r="BM1981" i="2"/>
  <c r="BN1981" i="2"/>
  <c r="BH1982" i="2"/>
  <c r="BI1982" i="2"/>
  <c r="BJ1982" i="2"/>
  <c r="BK1982" i="2"/>
  <c r="BL1982" i="2"/>
  <c r="BM1982" i="2"/>
  <c r="BN1982" i="2"/>
  <c r="BH1983" i="2"/>
  <c r="BI1983" i="2"/>
  <c r="BJ1983" i="2"/>
  <c r="BK1983" i="2"/>
  <c r="BL1983" i="2"/>
  <c r="BM1983" i="2"/>
  <c r="BN1983" i="2"/>
  <c r="BH1984" i="2"/>
  <c r="BI1984" i="2"/>
  <c r="BJ1984" i="2"/>
  <c r="BK1984" i="2"/>
  <c r="BL1984" i="2"/>
  <c r="BM1984" i="2"/>
  <c r="BN1984" i="2"/>
  <c r="BH1985" i="2"/>
  <c r="BI1985" i="2"/>
  <c r="BJ1985" i="2"/>
  <c r="BK1985" i="2"/>
  <c r="BL1985" i="2"/>
  <c r="BM1985" i="2"/>
  <c r="BN1985" i="2"/>
  <c r="BH1986" i="2"/>
  <c r="BI1986" i="2"/>
  <c r="BJ1986" i="2"/>
  <c r="BK1986" i="2"/>
  <c r="BL1986" i="2"/>
  <c r="BM1986" i="2"/>
  <c r="BN1986" i="2"/>
  <c r="BH1987" i="2"/>
  <c r="BI1987" i="2"/>
  <c r="BJ1987" i="2"/>
  <c r="BK1987" i="2"/>
  <c r="BL1987" i="2"/>
  <c r="BM1987" i="2"/>
  <c r="BN1987" i="2"/>
  <c r="BH1988" i="2"/>
  <c r="BI1988" i="2"/>
  <c r="BJ1988" i="2"/>
  <c r="BK1988" i="2"/>
  <c r="BL1988" i="2"/>
  <c r="BM1988" i="2"/>
  <c r="BN1988" i="2"/>
  <c r="BH1989" i="2"/>
  <c r="BI1989" i="2"/>
  <c r="BJ1989" i="2"/>
  <c r="BK1989" i="2"/>
  <c r="BL1989" i="2"/>
  <c r="BM1989" i="2"/>
  <c r="BN1989" i="2"/>
  <c r="BH1990" i="2"/>
  <c r="BI1990" i="2"/>
  <c r="BJ1990" i="2"/>
  <c r="BK1990" i="2"/>
  <c r="BL1990" i="2"/>
  <c r="BM1990" i="2"/>
  <c r="BN1990" i="2"/>
  <c r="BH1991" i="2"/>
  <c r="BI1991" i="2"/>
  <c r="BJ1991" i="2"/>
  <c r="BK1991" i="2"/>
  <c r="BL1991" i="2"/>
  <c r="BM1991" i="2"/>
  <c r="BN1991" i="2"/>
  <c r="BH1992" i="2"/>
  <c r="BI1992" i="2"/>
  <c r="BJ1992" i="2"/>
  <c r="BK1992" i="2"/>
  <c r="BL1992" i="2"/>
  <c r="BM1992" i="2"/>
  <c r="BN1992" i="2"/>
  <c r="BH1993" i="2"/>
  <c r="BI1993" i="2"/>
  <c r="BJ1993" i="2"/>
  <c r="BK1993" i="2"/>
  <c r="BL1993" i="2"/>
  <c r="BM1993" i="2"/>
  <c r="BN1993" i="2"/>
  <c r="BH1994" i="2"/>
  <c r="BI1994" i="2"/>
  <c r="BJ1994" i="2"/>
  <c r="BK1994" i="2"/>
  <c r="BL1994" i="2"/>
  <c r="BM1994" i="2"/>
  <c r="BN1994" i="2"/>
  <c r="BH1995" i="2"/>
  <c r="BI1995" i="2"/>
  <c r="BJ1995" i="2"/>
  <c r="BK1995" i="2"/>
  <c r="BL1995" i="2"/>
  <c r="BM1995" i="2"/>
  <c r="BN1995" i="2"/>
  <c r="BH1996" i="2"/>
  <c r="BI1996" i="2"/>
  <c r="BJ1996" i="2"/>
  <c r="BK1996" i="2"/>
  <c r="BL1996" i="2"/>
  <c r="BM1996" i="2"/>
  <c r="BN1996" i="2"/>
  <c r="BH1997" i="2"/>
  <c r="BI1997" i="2"/>
  <c r="BJ1997" i="2"/>
  <c r="BK1997" i="2"/>
  <c r="BL1997" i="2"/>
  <c r="BM1997" i="2"/>
  <c r="BN1997" i="2"/>
  <c r="BH1998" i="2"/>
  <c r="BI1998" i="2"/>
  <c r="BJ1998" i="2"/>
  <c r="BK1998" i="2"/>
  <c r="BL1998" i="2"/>
  <c r="BM1998" i="2"/>
  <c r="BN1998" i="2"/>
  <c r="BH1999" i="2"/>
  <c r="BI1999" i="2"/>
  <c r="BJ1999" i="2"/>
  <c r="BK1999" i="2"/>
  <c r="BL1999" i="2"/>
  <c r="BM1999" i="2"/>
  <c r="BN1999" i="2"/>
  <c r="BH2000" i="2"/>
  <c r="BI2000" i="2"/>
  <c r="BJ2000" i="2"/>
  <c r="BK2000" i="2"/>
  <c r="BL2000" i="2"/>
  <c r="BM2000" i="2"/>
  <c r="BN2000" i="2"/>
  <c r="BH2001" i="2"/>
  <c r="BI2001" i="2"/>
  <c r="BJ2001" i="2"/>
  <c r="BK2001" i="2"/>
  <c r="BL2001" i="2"/>
  <c r="BM2001" i="2"/>
  <c r="BN2001" i="2"/>
  <c r="BH2002" i="2"/>
  <c r="BI2002" i="2"/>
  <c r="BJ2002" i="2"/>
  <c r="BK2002" i="2"/>
  <c r="BL2002" i="2"/>
  <c r="BM2002" i="2"/>
  <c r="BN2002" i="2"/>
  <c r="BH2003" i="2"/>
  <c r="BI2003" i="2"/>
  <c r="BJ2003" i="2"/>
  <c r="BK2003" i="2"/>
  <c r="BL2003" i="2"/>
  <c r="BM2003" i="2"/>
  <c r="BN2003" i="2"/>
  <c r="BH2004" i="2"/>
  <c r="BI2004" i="2"/>
  <c r="BJ2004" i="2"/>
  <c r="BK2004" i="2"/>
  <c r="BL2004" i="2"/>
  <c r="BM2004" i="2"/>
  <c r="BN2004" i="2"/>
  <c r="BH2005" i="2"/>
  <c r="BI2005" i="2"/>
  <c r="BJ2005" i="2"/>
  <c r="BK2005" i="2"/>
  <c r="BL2005" i="2"/>
  <c r="BM2005" i="2"/>
  <c r="BN2005" i="2"/>
  <c r="BH2006" i="2"/>
  <c r="BI2006" i="2"/>
  <c r="BJ2006" i="2"/>
  <c r="BK2006" i="2"/>
  <c r="BL2006" i="2"/>
  <c r="BM2006" i="2"/>
  <c r="BN2006" i="2"/>
  <c r="BH2007" i="2"/>
  <c r="BI2007" i="2"/>
  <c r="BJ2007" i="2"/>
  <c r="BK2007" i="2"/>
  <c r="BL2007" i="2"/>
  <c r="BM2007" i="2"/>
  <c r="BN2007" i="2"/>
  <c r="BH2008" i="2"/>
  <c r="BI2008" i="2"/>
  <c r="BJ2008" i="2"/>
  <c r="BK2008" i="2"/>
  <c r="BL2008" i="2"/>
  <c r="BM2008" i="2"/>
  <c r="BN2008" i="2"/>
  <c r="BH2009" i="2"/>
  <c r="BI2009" i="2"/>
  <c r="BJ2009" i="2"/>
  <c r="BK2009" i="2"/>
  <c r="BL2009" i="2"/>
  <c r="BM2009" i="2"/>
  <c r="BN2009" i="2"/>
  <c r="BH2010" i="2"/>
  <c r="BI2010" i="2"/>
  <c r="BJ2010" i="2"/>
  <c r="BK2010" i="2"/>
  <c r="BL2010" i="2"/>
  <c r="BM2010" i="2"/>
  <c r="BN2010" i="2"/>
  <c r="BH2011" i="2"/>
  <c r="BI2011" i="2"/>
  <c r="BJ2011" i="2"/>
  <c r="BK2011" i="2"/>
  <c r="BL2011" i="2"/>
  <c r="BM2011" i="2"/>
  <c r="BN2011" i="2"/>
  <c r="BH2012" i="2"/>
  <c r="BI2012" i="2"/>
  <c r="BJ2012" i="2"/>
  <c r="BK2012" i="2"/>
  <c r="BL2012" i="2"/>
  <c r="BM2012" i="2"/>
  <c r="BN2012" i="2"/>
  <c r="BH2013" i="2"/>
  <c r="BI2013" i="2"/>
  <c r="BJ2013" i="2"/>
  <c r="BK2013" i="2"/>
  <c r="BL2013" i="2"/>
  <c r="BM2013" i="2"/>
  <c r="BN2013" i="2"/>
  <c r="BH2014" i="2"/>
  <c r="BI2014" i="2"/>
  <c r="BJ2014" i="2"/>
  <c r="BK2014" i="2"/>
  <c r="BL2014" i="2"/>
  <c r="BM2014" i="2"/>
  <c r="BN2014" i="2"/>
  <c r="BH2015" i="2"/>
  <c r="BI2015" i="2"/>
  <c r="BJ2015" i="2"/>
  <c r="BK2015" i="2"/>
  <c r="BL2015" i="2"/>
  <c r="BM2015" i="2"/>
  <c r="BN2015" i="2"/>
  <c r="BH2016" i="2"/>
  <c r="BI2016" i="2"/>
  <c r="BJ2016" i="2"/>
  <c r="BK2016" i="2"/>
  <c r="BL2016" i="2"/>
  <c r="BM2016" i="2"/>
  <c r="BN2016" i="2"/>
  <c r="BH2017" i="2"/>
  <c r="BI2017" i="2"/>
  <c r="BJ2017" i="2"/>
  <c r="BK2017" i="2"/>
  <c r="BL2017" i="2"/>
  <c r="BM2017" i="2"/>
  <c r="BN2017" i="2"/>
  <c r="BH2018" i="2"/>
  <c r="BI2018" i="2"/>
  <c r="BJ2018" i="2"/>
  <c r="BK2018" i="2"/>
  <c r="BL2018" i="2"/>
  <c r="BM2018" i="2"/>
  <c r="BN2018" i="2"/>
  <c r="BH2019" i="2"/>
  <c r="BI2019" i="2"/>
  <c r="BJ2019" i="2"/>
  <c r="BK2019" i="2"/>
  <c r="BL2019" i="2"/>
  <c r="BM2019" i="2"/>
  <c r="BN2019" i="2"/>
  <c r="BH2020" i="2"/>
  <c r="BI2020" i="2"/>
  <c r="BJ2020" i="2"/>
  <c r="BK2020" i="2"/>
  <c r="BL2020" i="2"/>
  <c r="BM2020" i="2"/>
  <c r="BN2020" i="2"/>
  <c r="BH2021" i="2"/>
  <c r="BI2021" i="2"/>
  <c r="BJ2021" i="2"/>
  <c r="BK2021" i="2"/>
  <c r="BL2021" i="2"/>
  <c r="BM2021" i="2"/>
  <c r="BN2021" i="2"/>
  <c r="BH2022" i="2"/>
  <c r="BI2022" i="2"/>
  <c r="BJ2022" i="2"/>
  <c r="BK2022" i="2"/>
  <c r="BL2022" i="2"/>
  <c r="BM2022" i="2"/>
  <c r="BN2022" i="2"/>
  <c r="BH2023" i="2"/>
  <c r="BI2023" i="2"/>
  <c r="BJ2023" i="2"/>
  <c r="BK2023" i="2"/>
  <c r="BL2023" i="2"/>
  <c r="BM2023" i="2"/>
  <c r="BN2023" i="2"/>
  <c r="BH2024" i="2"/>
  <c r="BI2024" i="2"/>
  <c r="BJ2024" i="2"/>
  <c r="BK2024" i="2"/>
  <c r="BL2024" i="2"/>
  <c r="BM2024" i="2"/>
  <c r="BN2024" i="2"/>
  <c r="BH2025" i="2"/>
  <c r="BI2025" i="2"/>
  <c r="BJ2025" i="2"/>
  <c r="BK2025" i="2"/>
  <c r="BL2025" i="2"/>
  <c r="BM2025" i="2"/>
  <c r="BN2025" i="2"/>
  <c r="BH2026" i="2"/>
  <c r="BI2026" i="2"/>
  <c r="BJ2026" i="2"/>
  <c r="BK2026" i="2"/>
  <c r="BL2026" i="2"/>
  <c r="BM2026" i="2"/>
  <c r="BN2026" i="2"/>
  <c r="BH2027" i="2"/>
  <c r="BI2027" i="2"/>
  <c r="BJ2027" i="2"/>
  <c r="BK2027" i="2"/>
  <c r="BL2027" i="2"/>
  <c r="BM2027" i="2"/>
  <c r="BN2027" i="2"/>
  <c r="BH2028" i="2"/>
  <c r="BI2028" i="2"/>
  <c r="BJ2028" i="2"/>
  <c r="BK2028" i="2"/>
  <c r="BL2028" i="2"/>
  <c r="BM2028" i="2"/>
  <c r="BN2028" i="2"/>
  <c r="BH2029" i="2"/>
  <c r="BI2029" i="2"/>
  <c r="BJ2029" i="2"/>
  <c r="BK2029" i="2"/>
  <c r="BL2029" i="2"/>
  <c r="BM2029" i="2"/>
  <c r="BN2029" i="2"/>
  <c r="BH2030" i="2"/>
  <c r="BI2030" i="2"/>
  <c r="BJ2030" i="2"/>
  <c r="BK2030" i="2"/>
  <c r="BL2030" i="2"/>
  <c r="BM2030" i="2"/>
  <c r="BN2030" i="2"/>
  <c r="BH2031" i="2"/>
  <c r="BI2031" i="2"/>
  <c r="BJ2031" i="2"/>
  <c r="BK2031" i="2"/>
  <c r="BL2031" i="2"/>
  <c r="BM2031" i="2"/>
  <c r="BN2031" i="2"/>
  <c r="BH2032" i="2"/>
  <c r="BI2032" i="2"/>
  <c r="BJ2032" i="2"/>
  <c r="BK2032" i="2"/>
  <c r="BL2032" i="2"/>
  <c r="BM2032" i="2"/>
  <c r="BN2032" i="2"/>
  <c r="BH2033" i="2"/>
  <c r="BI2033" i="2"/>
  <c r="BJ2033" i="2"/>
  <c r="BK2033" i="2"/>
  <c r="BL2033" i="2"/>
  <c r="BM2033" i="2"/>
  <c r="BN2033" i="2"/>
  <c r="BH2034" i="2"/>
  <c r="BI2034" i="2"/>
  <c r="BJ2034" i="2"/>
  <c r="BK2034" i="2"/>
  <c r="BL2034" i="2"/>
  <c r="BM2034" i="2"/>
  <c r="BN2034" i="2"/>
  <c r="BH2035" i="2"/>
  <c r="BI2035" i="2"/>
  <c r="BJ2035" i="2"/>
  <c r="BK2035" i="2"/>
  <c r="BL2035" i="2"/>
  <c r="BM2035" i="2"/>
  <c r="BN2035" i="2"/>
  <c r="BH2036" i="2"/>
  <c r="BI2036" i="2"/>
  <c r="BJ2036" i="2"/>
  <c r="BK2036" i="2"/>
  <c r="BL2036" i="2"/>
  <c r="BM2036" i="2"/>
  <c r="BN2036" i="2"/>
  <c r="BH2037" i="2"/>
  <c r="BI2037" i="2"/>
  <c r="BJ2037" i="2"/>
  <c r="BK2037" i="2"/>
  <c r="BL2037" i="2"/>
  <c r="BM2037" i="2"/>
  <c r="BN2037" i="2"/>
  <c r="BH2038" i="2"/>
  <c r="BI2038" i="2"/>
  <c r="BJ2038" i="2"/>
  <c r="BK2038" i="2"/>
  <c r="BL2038" i="2"/>
  <c r="BM2038" i="2"/>
  <c r="BN2038" i="2"/>
  <c r="BH2039" i="2"/>
  <c r="BI2039" i="2"/>
  <c r="BJ2039" i="2"/>
  <c r="BK2039" i="2"/>
  <c r="BL2039" i="2"/>
  <c r="BM2039" i="2"/>
  <c r="BN2039" i="2"/>
  <c r="BH2040" i="2"/>
  <c r="BI2040" i="2"/>
  <c r="BJ2040" i="2"/>
  <c r="BK2040" i="2"/>
  <c r="BL2040" i="2"/>
  <c r="BM2040" i="2"/>
  <c r="BN2040" i="2"/>
  <c r="BH2041" i="2"/>
  <c r="BI2041" i="2"/>
  <c r="BJ2041" i="2"/>
  <c r="BK2041" i="2"/>
  <c r="BL2041" i="2"/>
  <c r="BM2041" i="2"/>
  <c r="BN2041" i="2"/>
  <c r="BH2042" i="2"/>
  <c r="BI2042" i="2"/>
  <c r="BJ2042" i="2"/>
  <c r="BK2042" i="2"/>
  <c r="BL2042" i="2"/>
  <c r="BM2042" i="2"/>
  <c r="BN2042" i="2"/>
  <c r="BH2043" i="2"/>
  <c r="BI2043" i="2"/>
  <c r="BJ2043" i="2"/>
  <c r="BK2043" i="2"/>
  <c r="BL2043" i="2"/>
  <c r="BM2043" i="2"/>
  <c r="BN2043" i="2"/>
  <c r="BH2044" i="2"/>
  <c r="BI2044" i="2"/>
  <c r="BJ2044" i="2"/>
  <c r="BK2044" i="2"/>
  <c r="BL2044" i="2"/>
  <c r="BM2044" i="2"/>
  <c r="BN2044" i="2"/>
  <c r="BH2045" i="2"/>
  <c r="BI2045" i="2"/>
  <c r="BJ2045" i="2"/>
  <c r="BK2045" i="2"/>
  <c r="BL2045" i="2"/>
  <c r="BM2045" i="2"/>
  <c r="BN2045" i="2"/>
  <c r="BH2046" i="2"/>
  <c r="BI2046" i="2"/>
  <c r="BJ2046" i="2"/>
  <c r="BK2046" i="2"/>
  <c r="BL2046" i="2"/>
  <c r="BM2046" i="2"/>
  <c r="BN2046" i="2"/>
  <c r="BH2047" i="2"/>
  <c r="BI2047" i="2"/>
  <c r="BJ2047" i="2"/>
  <c r="BK2047" i="2"/>
  <c r="BL2047" i="2"/>
  <c r="BM2047" i="2"/>
  <c r="BN2047" i="2"/>
  <c r="BH2048" i="2"/>
  <c r="BI2048" i="2"/>
  <c r="BJ2048" i="2"/>
  <c r="BK2048" i="2"/>
  <c r="BL2048" i="2"/>
  <c r="BM2048" i="2"/>
  <c r="BN2048" i="2"/>
  <c r="BH2049" i="2"/>
  <c r="BI2049" i="2"/>
  <c r="BJ2049" i="2"/>
  <c r="BK2049" i="2"/>
  <c r="BL2049" i="2"/>
  <c r="BM2049" i="2"/>
  <c r="BN2049" i="2"/>
  <c r="BH2050" i="2"/>
  <c r="BI2050" i="2"/>
  <c r="BJ2050" i="2"/>
  <c r="BK2050" i="2"/>
  <c r="BL2050" i="2"/>
  <c r="BM2050" i="2"/>
  <c r="BN2050" i="2"/>
  <c r="BH2051" i="2"/>
  <c r="BI2051" i="2"/>
  <c r="BJ2051" i="2"/>
  <c r="BK2051" i="2"/>
  <c r="BL2051" i="2"/>
  <c r="BM2051" i="2"/>
  <c r="BN2051" i="2"/>
  <c r="BH2052" i="2"/>
  <c r="BI2052" i="2"/>
  <c r="BJ2052" i="2"/>
  <c r="BK2052" i="2"/>
  <c r="BL2052" i="2"/>
  <c r="BM2052" i="2"/>
  <c r="BN2052" i="2"/>
  <c r="BH2053" i="2"/>
  <c r="BI2053" i="2"/>
  <c r="BJ2053" i="2"/>
  <c r="BK2053" i="2"/>
  <c r="BL2053" i="2"/>
  <c r="BM2053" i="2"/>
  <c r="BN2053" i="2"/>
  <c r="BH2054" i="2"/>
  <c r="BI2054" i="2"/>
  <c r="BJ2054" i="2"/>
  <c r="BK2054" i="2"/>
  <c r="BL2054" i="2"/>
  <c r="BM2054" i="2"/>
  <c r="BN2054" i="2"/>
  <c r="BH2055" i="2"/>
  <c r="BI2055" i="2"/>
  <c r="BJ2055" i="2"/>
  <c r="BK2055" i="2"/>
  <c r="BL2055" i="2"/>
  <c r="BM2055" i="2"/>
  <c r="BN2055" i="2"/>
  <c r="BH2056" i="2"/>
  <c r="BI2056" i="2"/>
  <c r="BJ2056" i="2"/>
  <c r="BK2056" i="2"/>
  <c r="BL2056" i="2"/>
  <c r="BM2056" i="2"/>
  <c r="BN2056" i="2"/>
  <c r="BH2057" i="2"/>
  <c r="BI2057" i="2"/>
  <c r="BJ2057" i="2"/>
  <c r="BK2057" i="2"/>
  <c r="BL2057" i="2"/>
  <c r="BM2057" i="2"/>
  <c r="BN2057" i="2"/>
  <c r="BH2058" i="2"/>
  <c r="BI2058" i="2"/>
  <c r="BJ2058" i="2"/>
  <c r="BK2058" i="2"/>
  <c r="BL2058" i="2"/>
  <c r="BM2058" i="2"/>
  <c r="BN2058" i="2"/>
  <c r="BH2059" i="2"/>
  <c r="BI2059" i="2"/>
  <c r="BJ2059" i="2"/>
  <c r="BK2059" i="2"/>
  <c r="BL2059" i="2"/>
  <c r="BM2059" i="2"/>
  <c r="BN2059" i="2"/>
  <c r="BH2060" i="2"/>
  <c r="BI2060" i="2"/>
  <c r="BJ2060" i="2"/>
  <c r="BK2060" i="2"/>
  <c r="BL2060" i="2"/>
  <c r="BM2060" i="2"/>
  <c r="BN2060" i="2"/>
  <c r="BH2061" i="2"/>
  <c r="BI2061" i="2"/>
  <c r="BJ2061" i="2"/>
  <c r="BK2061" i="2"/>
  <c r="BL2061" i="2"/>
  <c r="BM2061" i="2"/>
  <c r="BN2061" i="2"/>
  <c r="BH2062" i="2"/>
  <c r="BI2062" i="2"/>
  <c r="BJ2062" i="2"/>
  <c r="BK2062" i="2"/>
  <c r="BL2062" i="2"/>
  <c r="BM2062" i="2"/>
  <c r="BN2062" i="2"/>
  <c r="BH2063" i="2"/>
  <c r="BI2063" i="2"/>
  <c r="BJ2063" i="2"/>
  <c r="BK2063" i="2"/>
  <c r="BL2063" i="2"/>
  <c r="BM2063" i="2"/>
  <c r="BN2063" i="2"/>
  <c r="BH2064" i="2"/>
  <c r="BI2064" i="2"/>
  <c r="BJ2064" i="2"/>
  <c r="BK2064" i="2"/>
  <c r="BL2064" i="2"/>
  <c r="BM2064" i="2"/>
  <c r="BN2064" i="2"/>
  <c r="BH2065" i="2"/>
  <c r="BI2065" i="2"/>
  <c r="BJ2065" i="2"/>
  <c r="BK2065" i="2"/>
  <c r="BL2065" i="2"/>
  <c r="BM2065" i="2"/>
  <c r="BN2065" i="2"/>
  <c r="BH2066" i="2"/>
  <c r="BI2066" i="2"/>
  <c r="BJ2066" i="2"/>
  <c r="BK2066" i="2"/>
  <c r="BL2066" i="2"/>
  <c r="BM2066" i="2"/>
  <c r="BN2066" i="2"/>
  <c r="BH2067" i="2"/>
  <c r="BI2067" i="2"/>
  <c r="BJ2067" i="2"/>
  <c r="BK2067" i="2"/>
  <c r="BL2067" i="2"/>
  <c r="BM2067" i="2"/>
  <c r="BN2067" i="2"/>
  <c r="BH2068" i="2"/>
  <c r="BI2068" i="2"/>
  <c r="BJ2068" i="2"/>
  <c r="BK2068" i="2"/>
  <c r="BL2068" i="2"/>
  <c r="BM2068" i="2"/>
  <c r="BN2068" i="2"/>
  <c r="BH2069" i="2"/>
  <c r="BI2069" i="2"/>
  <c r="BJ2069" i="2"/>
  <c r="BK2069" i="2"/>
  <c r="BL2069" i="2"/>
  <c r="BM2069" i="2"/>
  <c r="BN2069" i="2"/>
  <c r="BH2070" i="2"/>
  <c r="BI2070" i="2"/>
  <c r="BJ2070" i="2"/>
  <c r="BK2070" i="2"/>
  <c r="BL2070" i="2"/>
  <c r="BM2070" i="2"/>
  <c r="BN2070" i="2"/>
  <c r="BH2071" i="2"/>
  <c r="BI2071" i="2"/>
  <c r="BJ2071" i="2"/>
  <c r="BK2071" i="2"/>
  <c r="BL2071" i="2"/>
  <c r="BM2071" i="2"/>
  <c r="BN2071" i="2"/>
  <c r="BH2072" i="2"/>
  <c r="BI2072" i="2"/>
  <c r="BJ2072" i="2"/>
  <c r="BK2072" i="2"/>
  <c r="BL2072" i="2"/>
  <c r="BM2072" i="2"/>
  <c r="BN2072" i="2"/>
  <c r="BH2073" i="2"/>
  <c r="BI2073" i="2"/>
  <c r="BJ2073" i="2"/>
  <c r="BK2073" i="2"/>
  <c r="BL2073" i="2"/>
  <c r="BM2073" i="2"/>
  <c r="BN2073" i="2"/>
  <c r="BH2074" i="2"/>
  <c r="BI2074" i="2"/>
  <c r="BJ2074" i="2"/>
  <c r="BK2074" i="2"/>
  <c r="BL2074" i="2"/>
  <c r="BM2074" i="2"/>
  <c r="BN2074" i="2"/>
  <c r="BH2075" i="2"/>
  <c r="BI2075" i="2"/>
  <c r="BJ2075" i="2"/>
  <c r="BK2075" i="2"/>
  <c r="BL2075" i="2"/>
  <c r="BM2075" i="2"/>
  <c r="BN2075" i="2"/>
  <c r="BH2076" i="2"/>
  <c r="BI2076" i="2"/>
  <c r="BJ2076" i="2"/>
  <c r="BK2076" i="2"/>
  <c r="BL2076" i="2"/>
  <c r="BM2076" i="2"/>
  <c r="BN2076" i="2"/>
  <c r="BH2077" i="2"/>
  <c r="BI2077" i="2"/>
  <c r="BJ2077" i="2"/>
  <c r="BK2077" i="2"/>
  <c r="BL2077" i="2"/>
  <c r="BM2077" i="2"/>
  <c r="BN2077" i="2"/>
  <c r="BH2078" i="2"/>
  <c r="BI2078" i="2"/>
  <c r="BJ2078" i="2"/>
  <c r="BK2078" i="2"/>
  <c r="BL2078" i="2"/>
  <c r="BM2078" i="2"/>
  <c r="BN2078" i="2"/>
  <c r="BH2079" i="2"/>
  <c r="BI2079" i="2"/>
  <c r="BJ2079" i="2"/>
  <c r="BK2079" i="2"/>
  <c r="BL2079" i="2"/>
  <c r="BM2079" i="2"/>
  <c r="BN2079" i="2"/>
  <c r="BH2080" i="2"/>
  <c r="BI2080" i="2"/>
  <c r="BJ2080" i="2"/>
  <c r="BK2080" i="2"/>
  <c r="BL2080" i="2"/>
  <c r="BM2080" i="2"/>
  <c r="BN2080" i="2"/>
  <c r="BH2081" i="2"/>
  <c r="BI2081" i="2"/>
  <c r="BJ2081" i="2"/>
  <c r="BK2081" i="2"/>
  <c r="BL2081" i="2"/>
  <c r="BM2081" i="2"/>
  <c r="BN2081" i="2"/>
  <c r="BH2082" i="2"/>
  <c r="BI2082" i="2"/>
  <c r="BJ2082" i="2"/>
  <c r="BK2082" i="2"/>
  <c r="BL2082" i="2"/>
  <c r="BM2082" i="2"/>
  <c r="BN2082" i="2"/>
  <c r="BH2083" i="2"/>
  <c r="BI2083" i="2"/>
  <c r="BJ2083" i="2"/>
  <c r="BK2083" i="2"/>
  <c r="BL2083" i="2"/>
  <c r="BM2083" i="2"/>
  <c r="BN2083" i="2"/>
  <c r="BH2084" i="2"/>
  <c r="BI2084" i="2"/>
  <c r="BJ2084" i="2"/>
  <c r="BK2084" i="2"/>
  <c r="BL2084" i="2"/>
  <c r="BM2084" i="2"/>
  <c r="BN2084" i="2"/>
  <c r="BH2085" i="2"/>
  <c r="BI2085" i="2"/>
  <c r="BJ2085" i="2"/>
  <c r="BK2085" i="2"/>
  <c r="BL2085" i="2"/>
  <c r="BM2085" i="2"/>
  <c r="BN2085" i="2"/>
  <c r="BH2086" i="2"/>
  <c r="BI2086" i="2"/>
  <c r="BJ2086" i="2"/>
  <c r="BK2086" i="2"/>
  <c r="BL2086" i="2"/>
  <c r="BM2086" i="2"/>
  <c r="BN2086" i="2"/>
  <c r="BH2087" i="2"/>
  <c r="BI2087" i="2"/>
  <c r="BJ2087" i="2"/>
  <c r="BK2087" i="2"/>
  <c r="BL2087" i="2"/>
  <c r="BM2087" i="2"/>
  <c r="BN2087" i="2"/>
  <c r="BH2088" i="2"/>
  <c r="BI2088" i="2"/>
  <c r="BJ2088" i="2"/>
  <c r="BK2088" i="2"/>
  <c r="BL2088" i="2"/>
  <c r="BM2088" i="2"/>
  <c r="BN2088" i="2"/>
  <c r="BH2089" i="2"/>
  <c r="BI2089" i="2"/>
  <c r="BJ2089" i="2"/>
  <c r="BK2089" i="2"/>
  <c r="BL2089" i="2"/>
  <c r="BM2089" i="2"/>
  <c r="BN2089" i="2"/>
  <c r="BH2090" i="2"/>
  <c r="BI2090" i="2"/>
  <c r="BJ2090" i="2"/>
  <c r="BK2090" i="2"/>
  <c r="BL2090" i="2"/>
  <c r="BM2090" i="2"/>
  <c r="BN2090" i="2"/>
  <c r="BH2091" i="2"/>
  <c r="BI2091" i="2"/>
  <c r="BJ2091" i="2"/>
  <c r="BK2091" i="2"/>
  <c r="BL2091" i="2"/>
  <c r="BM2091" i="2"/>
  <c r="BN2091" i="2"/>
  <c r="BH2092" i="2"/>
  <c r="BI2092" i="2"/>
  <c r="BJ2092" i="2"/>
  <c r="BK2092" i="2"/>
  <c r="BL2092" i="2"/>
  <c r="BM2092" i="2"/>
  <c r="BN2092" i="2"/>
  <c r="BH2093" i="2"/>
  <c r="BI2093" i="2"/>
  <c r="BJ2093" i="2"/>
  <c r="BK2093" i="2"/>
  <c r="BL2093" i="2"/>
  <c r="BM2093" i="2"/>
  <c r="BN2093" i="2"/>
  <c r="BH2094" i="2"/>
  <c r="BI2094" i="2"/>
  <c r="BJ2094" i="2"/>
  <c r="BK2094" i="2"/>
  <c r="BL2094" i="2"/>
  <c r="BM2094" i="2"/>
  <c r="BN2094" i="2"/>
  <c r="BH2095" i="2"/>
  <c r="BI2095" i="2"/>
  <c r="BJ2095" i="2"/>
  <c r="BK2095" i="2"/>
  <c r="BL2095" i="2"/>
  <c r="BM2095" i="2"/>
  <c r="BN2095" i="2"/>
  <c r="BH2096" i="2"/>
  <c r="BI2096" i="2"/>
  <c r="BJ2096" i="2"/>
  <c r="BK2096" i="2"/>
  <c r="BL2096" i="2"/>
  <c r="BM2096" i="2"/>
  <c r="BN2096" i="2"/>
  <c r="BH2097" i="2"/>
  <c r="BI2097" i="2"/>
  <c r="BJ2097" i="2"/>
  <c r="BK2097" i="2"/>
  <c r="BL2097" i="2"/>
  <c r="BM2097" i="2"/>
  <c r="BN2097" i="2"/>
  <c r="BH2098" i="2"/>
  <c r="BI2098" i="2"/>
  <c r="BJ2098" i="2"/>
  <c r="BK2098" i="2"/>
  <c r="BL2098" i="2"/>
  <c r="BM2098" i="2"/>
  <c r="BN2098" i="2"/>
  <c r="BH2099" i="2"/>
  <c r="BI2099" i="2"/>
  <c r="BJ2099" i="2"/>
  <c r="BK2099" i="2"/>
  <c r="BL2099" i="2"/>
  <c r="BM2099" i="2"/>
  <c r="BN2099" i="2"/>
  <c r="BH2100" i="2"/>
  <c r="BI2100" i="2"/>
  <c r="BJ2100" i="2"/>
  <c r="BK2100" i="2"/>
  <c r="BL2100" i="2"/>
  <c r="BM2100" i="2"/>
  <c r="BN2100" i="2"/>
  <c r="BH2101" i="2"/>
  <c r="BI2101" i="2"/>
  <c r="BJ2101" i="2"/>
  <c r="BK2101" i="2"/>
  <c r="BL2101" i="2"/>
  <c r="BM2101" i="2"/>
  <c r="BN2101" i="2"/>
  <c r="BH2102" i="2"/>
  <c r="BI2102" i="2"/>
  <c r="BJ2102" i="2"/>
  <c r="BK2102" i="2"/>
  <c r="BL2102" i="2"/>
  <c r="BM2102" i="2"/>
  <c r="BN2102" i="2"/>
  <c r="BH2103" i="2"/>
  <c r="BI2103" i="2"/>
  <c r="BJ2103" i="2"/>
  <c r="BK2103" i="2"/>
  <c r="BL2103" i="2"/>
  <c r="BM2103" i="2"/>
  <c r="BN2103" i="2"/>
  <c r="BH2104" i="2"/>
  <c r="BI2104" i="2"/>
  <c r="BJ2104" i="2"/>
  <c r="BK2104" i="2"/>
  <c r="BL2104" i="2"/>
  <c r="BM2104" i="2"/>
  <c r="BN2104" i="2"/>
  <c r="BH2105" i="2"/>
  <c r="BI2105" i="2"/>
  <c r="BJ2105" i="2"/>
  <c r="BK2105" i="2"/>
  <c r="BL2105" i="2"/>
  <c r="BM2105" i="2"/>
  <c r="BN2105" i="2"/>
  <c r="BH2106" i="2"/>
  <c r="BI2106" i="2"/>
  <c r="BJ2106" i="2"/>
  <c r="BK2106" i="2"/>
  <c r="BL2106" i="2"/>
  <c r="BM2106" i="2"/>
  <c r="BN2106" i="2"/>
  <c r="BH2107" i="2"/>
  <c r="BI2107" i="2"/>
  <c r="BJ2107" i="2"/>
  <c r="BK2107" i="2"/>
  <c r="BL2107" i="2"/>
  <c r="BM2107" i="2"/>
  <c r="BN2107" i="2"/>
  <c r="BH2108" i="2"/>
  <c r="BI2108" i="2"/>
  <c r="BJ2108" i="2"/>
  <c r="BK2108" i="2"/>
  <c r="BL2108" i="2"/>
  <c r="BM2108" i="2"/>
  <c r="BN2108" i="2"/>
  <c r="BH2109" i="2"/>
  <c r="BI2109" i="2"/>
  <c r="BJ2109" i="2"/>
  <c r="BK2109" i="2"/>
  <c r="BL2109" i="2"/>
  <c r="BM2109" i="2"/>
  <c r="BN2109" i="2"/>
  <c r="BH2110" i="2"/>
  <c r="BI2110" i="2"/>
  <c r="BJ2110" i="2"/>
  <c r="BK2110" i="2"/>
  <c r="BL2110" i="2"/>
  <c r="BM2110" i="2"/>
  <c r="BN2110" i="2"/>
  <c r="BH2111" i="2"/>
  <c r="BI2111" i="2"/>
  <c r="BJ2111" i="2"/>
  <c r="BK2111" i="2"/>
  <c r="BL2111" i="2"/>
  <c r="BM2111" i="2"/>
  <c r="BN2111" i="2"/>
  <c r="BH2112" i="2"/>
  <c r="BI2112" i="2"/>
  <c r="BJ2112" i="2"/>
  <c r="BK2112" i="2"/>
  <c r="BL2112" i="2"/>
  <c r="BM2112" i="2"/>
  <c r="BN2112" i="2"/>
  <c r="BH2113" i="2"/>
  <c r="BI2113" i="2"/>
  <c r="BJ2113" i="2"/>
  <c r="BK2113" i="2"/>
  <c r="BL2113" i="2"/>
  <c r="BM2113" i="2"/>
  <c r="BN2113" i="2"/>
  <c r="BH2114" i="2"/>
  <c r="BI2114" i="2"/>
  <c r="BJ2114" i="2"/>
  <c r="BK2114" i="2"/>
  <c r="BL2114" i="2"/>
  <c r="BM2114" i="2"/>
  <c r="BN2114" i="2"/>
  <c r="BH2115" i="2"/>
  <c r="BI2115" i="2"/>
  <c r="BJ2115" i="2"/>
  <c r="BK2115" i="2"/>
  <c r="BL2115" i="2"/>
  <c r="BM2115" i="2"/>
  <c r="BN2115" i="2"/>
  <c r="BH2116" i="2"/>
  <c r="BI2116" i="2"/>
  <c r="BJ2116" i="2"/>
  <c r="BK2116" i="2"/>
  <c r="BL2116" i="2"/>
  <c r="BM2116" i="2"/>
  <c r="BN2116" i="2"/>
  <c r="BH2117" i="2"/>
  <c r="BI2117" i="2"/>
  <c r="BJ2117" i="2"/>
  <c r="BK2117" i="2"/>
  <c r="BL2117" i="2"/>
  <c r="BM2117" i="2"/>
  <c r="BN2117" i="2"/>
  <c r="BH2118" i="2"/>
  <c r="BI2118" i="2"/>
  <c r="BJ2118" i="2"/>
  <c r="BK2118" i="2"/>
  <c r="BL2118" i="2"/>
  <c r="BM2118" i="2"/>
  <c r="BN2118" i="2"/>
  <c r="BH2119" i="2"/>
  <c r="BI2119" i="2"/>
  <c r="BJ2119" i="2"/>
  <c r="BK2119" i="2"/>
  <c r="BL2119" i="2"/>
  <c r="BM2119" i="2"/>
  <c r="BN2119" i="2"/>
  <c r="BH2120" i="2"/>
  <c r="BI2120" i="2"/>
  <c r="BJ2120" i="2"/>
  <c r="BK2120" i="2"/>
  <c r="BL2120" i="2"/>
  <c r="BM2120" i="2"/>
  <c r="BN2120" i="2"/>
  <c r="BH2121" i="2"/>
  <c r="BI2121" i="2"/>
  <c r="BJ2121" i="2"/>
  <c r="BK2121" i="2"/>
  <c r="BL2121" i="2"/>
  <c r="BM2121" i="2"/>
  <c r="BN2121" i="2"/>
  <c r="BH2122" i="2"/>
  <c r="BI2122" i="2"/>
  <c r="BJ2122" i="2"/>
  <c r="BK2122" i="2"/>
  <c r="BL2122" i="2"/>
  <c r="BM2122" i="2"/>
  <c r="BN2122" i="2"/>
  <c r="BH2123" i="2"/>
  <c r="BI2123" i="2"/>
  <c r="BJ2123" i="2"/>
  <c r="BK2123" i="2"/>
  <c r="BL2123" i="2"/>
  <c r="BM2123" i="2"/>
  <c r="BN2123" i="2"/>
  <c r="BH2124" i="2"/>
  <c r="BI2124" i="2"/>
  <c r="BJ2124" i="2"/>
  <c r="BK2124" i="2"/>
  <c r="BL2124" i="2"/>
  <c r="BM2124" i="2"/>
  <c r="BN2124" i="2"/>
  <c r="BH2125" i="2"/>
  <c r="BI2125" i="2"/>
  <c r="BJ2125" i="2"/>
  <c r="BK2125" i="2"/>
  <c r="BL2125" i="2"/>
  <c r="BM2125" i="2"/>
  <c r="BN2125" i="2"/>
  <c r="BH2126" i="2"/>
  <c r="BI2126" i="2"/>
  <c r="BJ2126" i="2"/>
  <c r="BK2126" i="2"/>
  <c r="BL2126" i="2"/>
  <c r="BM2126" i="2"/>
  <c r="BN2126" i="2"/>
  <c r="BH2127" i="2"/>
  <c r="BI2127" i="2"/>
  <c r="BJ2127" i="2"/>
  <c r="BK2127" i="2"/>
  <c r="BL2127" i="2"/>
  <c r="BM2127" i="2"/>
  <c r="BN2127" i="2"/>
  <c r="BH2128" i="2"/>
  <c r="BI2128" i="2"/>
  <c r="BJ2128" i="2"/>
  <c r="BK2128" i="2"/>
  <c r="BL2128" i="2"/>
  <c r="BM2128" i="2"/>
  <c r="BN2128" i="2"/>
  <c r="BH2129" i="2"/>
  <c r="BI2129" i="2"/>
  <c r="BJ2129" i="2"/>
  <c r="BK2129" i="2"/>
  <c r="BL2129" i="2"/>
  <c r="BM2129" i="2"/>
  <c r="BN2129" i="2"/>
  <c r="BH2130" i="2"/>
  <c r="BI2130" i="2"/>
  <c r="BJ2130" i="2"/>
  <c r="BK2130" i="2"/>
  <c r="BL2130" i="2"/>
  <c r="BM2130" i="2"/>
  <c r="BN2130" i="2"/>
  <c r="BH2131" i="2"/>
  <c r="BI2131" i="2"/>
  <c r="BJ2131" i="2"/>
  <c r="BK2131" i="2"/>
  <c r="BL2131" i="2"/>
  <c r="BM2131" i="2"/>
  <c r="BN2131" i="2"/>
  <c r="BH2132" i="2"/>
  <c r="BI2132" i="2"/>
  <c r="BJ2132" i="2"/>
  <c r="BK2132" i="2"/>
  <c r="BL2132" i="2"/>
  <c r="BM2132" i="2"/>
  <c r="BN2132" i="2"/>
  <c r="BH2133" i="2"/>
  <c r="BI2133" i="2"/>
  <c r="BJ2133" i="2"/>
  <c r="BK2133" i="2"/>
  <c r="BL2133" i="2"/>
  <c r="BM2133" i="2"/>
  <c r="BN2133" i="2"/>
  <c r="BH2134" i="2"/>
  <c r="BI2134" i="2"/>
  <c r="BJ2134" i="2"/>
  <c r="BK2134" i="2"/>
  <c r="BL2134" i="2"/>
  <c r="BM2134" i="2"/>
  <c r="BN2134" i="2"/>
  <c r="BH2135" i="2"/>
  <c r="BI2135" i="2"/>
  <c r="BJ2135" i="2"/>
  <c r="BK2135" i="2"/>
  <c r="BL2135" i="2"/>
  <c r="BM2135" i="2"/>
  <c r="BN2135" i="2"/>
  <c r="BH2136" i="2"/>
  <c r="BI2136" i="2"/>
  <c r="BJ2136" i="2"/>
  <c r="BK2136" i="2"/>
  <c r="BL2136" i="2"/>
  <c r="BM2136" i="2"/>
  <c r="BN2136" i="2"/>
  <c r="BH2137" i="2"/>
  <c r="BI2137" i="2"/>
  <c r="BJ2137" i="2"/>
  <c r="BK2137" i="2"/>
  <c r="BL2137" i="2"/>
  <c r="BM2137" i="2"/>
  <c r="BN2137" i="2"/>
  <c r="BH2138" i="2"/>
  <c r="BI2138" i="2"/>
  <c r="BJ2138" i="2"/>
  <c r="BK2138" i="2"/>
  <c r="BL2138" i="2"/>
  <c r="BM2138" i="2"/>
  <c r="BN2138" i="2"/>
  <c r="BH2139" i="2"/>
  <c r="BI2139" i="2"/>
  <c r="BJ2139" i="2"/>
  <c r="BK2139" i="2"/>
  <c r="BL2139" i="2"/>
  <c r="BM2139" i="2"/>
  <c r="BN2139" i="2"/>
  <c r="BH2140" i="2"/>
  <c r="BI2140" i="2"/>
  <c r="BJ2140" i="2"/>
  <c r="BK2140" i="2"/>
  <c r="BL2140" i="2"/>
  <c r="BM2140" i="2"/>
  <c r="BN2140" i="2"/>
  <c r="BH2141" i="2"/>
  <c r="BI2141" i="2"/>
  <c r="BJ2141" i="2"/>
  <c r="BK2141" i="2"/>
  <c r="BL2141" i="2"/>
  <c r="BM2141" i="2"/>
  <c r="BN2141" i="2"/>
  <c r="BH2142" i="2"/>
  <c r="BI2142" i="2"/>
  <c r="BJ2142" i="2"/>
  <c r="BK2142" i="2"/>
  <c r="BL2142" i="2"/>
  <c r="BM2142" i="2"/>
  <c r="BN2142" i="2"/>
  <c r="BH2143" i="2"/>
  <c r="BI2143" i="2"/>
  <c r="BJ2143" i="2"/>
  <c r="BK2143" i="2"/>
  <c r="BL2143" i="2"/>
  <c r="BM2143" i="2"/>
  <c r="BN2143" i="2"/>
  <c r="BH2144" i="2"/>
  <c r="BI2144" i="2"/>
  <c r="BJ2144" i="2"/>
  <c r="BK2144" i="2"/>
  <c r="BL2144" i="2"/>
  <c r="BM2144" i="2"/>
  <c r="BN2144" i="2"/>
  <c r="BH2145" i="2"/>
  <c r="BI2145" i="2"/>
  <c r="BJ2145" i="2"/>
  <c r="BK2145" i="2"/>
  <c r="BL2145" i="2"/>
  <c r="BM2145" i="2"/>
  <c r="BN2145" i="2"/>
  <c r="BH2146" i="2"/>
  <c r="BI2146" i="2"/>
  <c r="BJ2146" i="2"/>
  <c r="BK2146" i="2"/>
  <c r="BL2146" i="2"/>
  <c r="BM2146" i="2"/>
  <c r="BN2146" i="2"/>
  <c r="BH2147" i="2"/>
  <c r="BI2147" i="2"/>
  <c r="BJ2147" i="2"/>
  <c r="BK2147" i="2"/>
  <c r="BL2147" i="2"/>
  <c r="BM2147" i="2"/>
  <c r="BN2147" i="2"/>
  <c r="BH2148" i="2"/>
  <c r="BI2148" i="2"/>
  <c r="BJ2148" i="2"/>
  <c r="BK2148" i="2"/>
  <c r="BL2148" i="2"/>
  <c r="BM2148" i="2"/>
  <c r="BN2148" i="2"/>
  <c r="BH2149" i="2"/>
  <c r="BI2149" i="2"/>
  <c r="BJ2149" i="2"/>
  <c r="BK2149" i="2"/>
  <c r="BL2149" i="2"/>
  <c r="BM2149" i="2"/>
  <c r="BN2149" i="2"/>
  <c r="BH2150" i="2"/>
  <c r="BI2150" i="2"/>
  <c r="BJ2150" i="2"/>
  <c r="BK2150" i="2"/>
  <c r="BL2150" i="2"/>
  <c r="BM2150" i="2"/>
  <c r="BN2150" i="2"/>
  <c r="BH2151" i="2"/>
  <c r="BI2151" i="2"/>
  <c r="BJ2151" i="2"/>
  <c r="BK2151" i="2"/>
  <c r="BL2151" i="2"/>
  <c r="BM2151" i="2"/>
  <c r="BN2151" i="2"/>
  <c r="BH2152" i="2"/>
  <c r="BI2152" i="2"/>
  <c r="BJ2152" i="2"/>
  <c r="BK2152" i="2"/>
  <c r="BL2152" i="2"/>
  <c r="BM2152" i="2"/>
  <c r="BN2152" i="2"/>
  <c r="BH2153" i="2"/>
  <c r="BI2153" i="2"/>
  <c r="BJ2153" i="2"/>
  <c r="BK2153" i="2"/>
  <c r="BL2153" i="2"/>
  <c r="BM2153" i="2"/>
  <c r="BN2153" i="2"/>
  <c r="BH2154" i="2"/>
  <c r="BI2154" i="2"/>
  <c r="BJ2154" i="2"/>
  <c r="BK2154" i="2"/>
  <c r="BL2154" i="2"/>
  <c r="BM2154" i="2"/>
  <c r="BN2154" i="2"/>
  <c r="BH2155" i="2"/>
  <c r="BI2155" i="2"/>
  <c r="BJ2155" i="2"/>
  <c r="BK2155" i="2"/>
  <c r="BL2155" i="2"/>
  <c r="BM2155" i="2"/>
  <c r="BN2155" i="2"/>
  <c r="BH2156" i="2"/>
  <c r="BI2156" i="2"/>
  <c r="BJ2156" i="2"/>
  <c r="BK2156" i="2"/>
  <c r="BL2156" i="2"/>
  <c r="BM2156" i="2"/>
  <c r="BN2156" i="2"/>
  <c r="BH2157" i="2"/>
  <c r="BI2157" i="2"/>
  <c r="BJ2157" i="2"/>
  <c r="BK2157" i="2"/>
  <c r="BL2157" i="2"/>
  <c r="BM2157" i="2"/>
  <c r="BN2157" i="2"/>
  <c r="BH2158" i="2"/>
  <c r="BI2158" i="2"/>
  <c r="BJ2158" i="2"/>
  <c r="BK2158" i="2"/>
  <c r="BL2158" i="2"/>
  <c r="BM2158" i="2"/>
  <c r="BN2158" i="2"/>
  <c r="BH2159" i="2"/>
  <c r="BI2159" i="2"/>
  <c r="BJ2159" i="2"/>
  <c r="BK2159" i="2"/>
  <c r="BL2159" i="2"/>
  <c r="BM2159" i="2"/>
  <c r="BN2159" i="2"/>
  <c r="BH2160" i="2"/>
  <c r="BI2160" i="2"/>
  <c r="BJ2160" i="2"/>
  <c r="BK2160" i="2"/>
  <c r="BL2160" i="2"/>
  <c r="BM2160" i="2"/>
  <c r="BN2160" i="2"/>
  <c r="BH2161" i="2"/>
  <c r="BI2161" i="2"/>
  <c r="BJ2161" i="2"/>
  <c r="BK2161" i="2"/>
  <c r="BL2161" i="2"/>
  <c r="BM2161" i="2"/>
  <c r="BN2161" i="2"/>
  <c r="BH2162" i="2"/>
  <c r="BI2162" i="2"/>
  <c r="BJ2162" i="2"/>
  <c r="BK2162" i="2"/>
  <c r="BL2162" i="2"/>
  <c r="BM2162" i="2"/>
  <c r="BN2162" i="2"/>
  <c r="BH2163" i="2"/>
  <c r="BI2163" i="2"/>
  <c r="BJ2163" i="2"/>
  <c r="BK2163" i="2"/>
  <c r="BL2163" i="2"/>
  <c r="BM2163" i="2"/>
  <c r="BN2163" i="2"/>
  <c r="BH2164" i="2"/>
  <c r="BI2164" i="2"/>
  <c r="BJ2164" i="2"/>
  <c r="BK2164" i="2"/>
  <c r="BL2164" i="2"/>
  <c r="BM2164" i="2"/>
  <c r="BN2164" i="2"/>
  <c r="BH2165" i="2"/>
  <c r="BI2165" i="2"/>
  <c r="BJ2165" i="2"/>
  <c r="BK2165" i="2"/>
  <c r="BL2165" i="2"/>
  <c r="BM2165" i="2"/>
  <c r="BN2165" i="2"/>
  <c r="BH2166" i="2"/>
  <c r="BI2166" i="2"/>
  <c r="BJ2166" i="2"/>
  <c r="BK2166" i="2"/>
  <c r="BL2166" i="2"/>
  <c r="BM2166" i="2"/>
  <c r="BN2166" i="2"/>
  <c r="BH2167" i="2"/>
  <c r="BI2167" i="2"/>
  <c r="BJ2167" i="2"/>
  <c r="BK2167" i="2"/>
  <c r="BL2167" i="2"/>
  <c r="BM2167" i="2"/>
  <c r="BN2167" i="2"/>
  <c r="BH2168" i="2"/>
  <c r="BI2168" i="2"/>
  <c r="BJ2168" i="2"/>
  <c r="BK2168" i="2"/>
  <c r="BL2168" i="2"/>
  <c r="BM2168" i="2"/>
  <c r="BN2168" i="2"/>
  <c r="BH2169" i="2"/>
  <c r="BI2169" i="2"/>
  <c r="BJ2169" i="2"/>
  <c r="BK2169" i="2"/>
  <c r="BL2169" i="2"/>
  <c r="BM2169" i="2"/>
  <c r="BN2169" i="2"/>
  <c r="BH2170" i="2"/>
  <c r="BI2170" i="2"/>
  <c r="BJ2170" i="2"/>
  <c r="BK2170" i="2"/>
  <c r="BL2170" i="2"/>
  <c r="BM2170" i="2"/>
  <c r="BN2170" i="2"/>
  <c r="BH2171" i="2"/>
  <c r="BI2171" i="2"/>
  <c r="BJ2171" i="2"/>
  <c r="BK2171" i="2"/>
  <c r="BL2171" i="2"/>
  <c r="BM2171" i="2"/>
  <c r="BN2171" i="2"/>
  <c r="BH2172" i="2"/>
  <c r="BI2172" i="2"/>
  <c r="BJ2172" i="2"/>
  <c r="BK2172" i="2"/>
  <c r="BL2172" i="2"/>
  <c r="BM2172" i="2"/>
  <c r="BN2172" i="2"/>
  <c r="BH2173" i="2"/>
  <c r="BI2173" i="2"/>
  <c r="BJ2173" i="2"/>
  <c r="BK2173" i="2"/>
  <c r="BL2173" i="2"/>
  <c r="BM2173" i="2"/>
  <c r="BN2173" i="2"/>
  <c r="BH2174" i="2"/>
  <c r="BI2174" i="2"/>
  <c r="BJ2174" i="2"/>
  <c r="BK2174" i="2"/>
  <c r="BL2174" i="2"/>
  <c r="BM2174" i="2"/>
  <c r="BN2174" i="2"/>
  <c r="BH2175" i="2"/>
  <c r="BI2175" i="2"/>
  <c r="BJ2175" i="2"/>
  <c r="BK2175" i="2"/>
  <c r="BL2175" i="2"/>
  <c r="BM2175" i="2"/>
  <c r="BN2175" i="2"/>
  <c r="BH2176" i="2"/>
  <c r="BI2176" i="2"/>
  <c r="BJ2176" i="2"/>
  <c r="BK2176" i="2"/>
  <c r="BL2176" i="2"/>
  <c r="BM2176" i="2"/>
  <c r="BN2176" i="2"/>
  <c r="BH2177" i="2"/>
  <c r="BI2177" i="2"/>
  <c r="BJ2177" i="2"/>
  <c r="BK2177" i="2"/>
  <c r="BL2177" i="2"/>
  <c r="BM2177" i="2"/>
  <c r="BN2177" i="2"/>
  <c r="BH2178" i="2"/>
  <c r="BI2178" i="2"/>
  <c r="BJ2178" i="2"/>
  <c r="BK2178" i="2"/>
  <c r="BL2178" i="2"/>
  <c r="BM2178" i="2"/>
  <c r="BN2178" i="2"/>
  <c r="BH2179" i="2"/>
  <c r="BI2179" i="2"/>
  <c r="BJ2179" i="2"/>
  <c r="BK2179" i="2"/>
  <c r="BL2179" i="2"/>
  <c r="BM2179" i="2"/>
  <c r="BN2179" i="2"/>
  <c r="BH2180" i="2"/>
  <c r="BI2180" i="2"/>
  <c r="BJ2180" i="2"/>
  <c r="BK2180" i="2"/>
  <c r="BL2180" i="2"/>
  <c r="BM2180" i="2"/>
  <c r="BN2180" i="2"/>
  <c r="BH2181" i="2"/>
  <c r="BI2181" i="2"/>
  <c r="BJ2181" i="2"/>
  <c r="BK2181" i="2"/>
  <c r="BL2181" i="2"/>
  <c r="BM2181" i="2"/>
  <c r="BN2181" i="2"/>
  <c r="BH2182" i="2"/>
  <c r="BI2182" i="2"/>
  <c r="BJ2182" i="2"/>
  <c r="BK2182" i="2"/>
  <c r="BL2182" i="2"/>
  <c r="BM2182" i="2"/>
  <c r="BN2182" i="2"/>
  <c r="BH2183" i="2"/>
  <c r="BI2183" i="2"/>
  <c r="BJ2183" i="2"/>
  <c r="BK2183" i="2"/>
  <c r="BL2183" i="2"/>
  <c r="BM2183" i="2"/>
  <c r="BN2183" i="2"/>
  <c r="BH2184" i="2"/>
  <c r="BI2184" i="2"/>
  <c r="BJ2184" i="2"/>
  <c r="BK2184" i="2"/>
  <c r="BL2184" i="2"/>
  <c r="BM2184" i="2"/>
  <c r="BN2184" i="2"/>
  <c r="BH2185" i="2"/>
  <c r="BI2185" i="2"/>
  <c r="BJ2185" i="2"/>
  <c r="BK2185" i="2"/>
  <c r="BL2185" i="2"/>
  <c r="BM2185" i="2"/>
  <c r="BN2185" i="2"/>
  <c r="BH2186" i="2"/>
  <c r="BI2186" i="2"/>
  <c r="BJ2186" i="2"/>
  <c r="BK2186" i="2"/>
  <c r="BL2186" i="2"/>
  <c r="BM2186" i="2"/>
  <c r="BN2186" i="2"/>
  <c r="BH2187" i="2"/>
  <c r="BI2187" i="2"/>
  <c r="BJ2187" i="2"/>
  <c r="BK2187" i="2"/>
  <c r="BL2187" i="2"/>
  <c r="BM2187" i="2"/>
  <c r="BN2187" i="2"/>
  <c r="BH2188" i="2"/>
  <c r="BI2188" i="2"/>
  <c r="BJ2188" i="2"/>
  <c r="BK2188" i="2"/>
  <c r="BL2188" i="2"/>
  <c r="BM2188" i="2"/>
  <c r="BN2188" i="2"/>
  <c r="BH2189" i="2"/>
  <c r="BI2189" i="2"/>
  <c r="BJ2189" i="2"/>
  <c r="BK2189" i="2"/>
  <c r="BL2189" i="2"/>
  <c r="BM2189" i="2"/>
  <c r="BN2189" i="2"/>
  <c r="BH2190" i="2"/>
  <c r="BI2190" i="2"/>
  <c r="BJ2190" i="2"/>
  <c r="BK2190" i="2"/>
  <c r="BL2190" i="2"/>
  <c r="BM2190" i="2"/>
  <c r="BN2190" i="2"/>
  <c r="BH2191" i="2"/>
  <c r="BI2191" i="2"/>
  <c r="BJ2191" i="2"/>
  <c r="BK2191" i="2"/>
  <c r="BL2191" i="2"/>
  <c r="BM2191" i="2"/>
  <c r="BN2191" i="2"/>
  <c r="BH2192" i="2"/>
  <c r="BI2192" i="2"/>
  <c r="BJ2192" i="2"/>
  <c r="BK2192" i="2"/>
  <c r="BL2192" i="2"/>
  <c r="BM2192" i="2"/>
  <c r="BN2192" i="2"/>
  <c r="BH2193" i="2"/>
  <c r="BI2193" i="2"/>
  <c r="BJ2193" i="2"/>
  <c r="BK2193" i="2"/>
  <c r="BL2193" i="2"/>
  <c r="BM2193" i="2"/>
  <c r="BN2193" i="2"/>
  <c r="BH2194" i="2"/>
  <c r="BI2194" i="2"/>
  <c r="BJ2194" i="2"/>
  <c r="BK2194" i="2"/>
  <c r="BL2194" i="2"/>
  <c r="BM2194" i="2"/>
  <c r="BN2194" i="2"/>
  <c r="BH2195" i="2"/>
  <c r="BI2195" i="2"/>
  <c r="BJ2195" i="2"/>
  <c r="BK2195" i="2"/>
  <c r="BL2195" i="2"/>
  <c r="BM2195" i="2"/>
  <c r="BN2195" i="2"/>
  <c r="BH2196" i="2"/>
  <c r="BI2196" i="2"/>
  <c r="BJ2196" i="2"/>
  <c r="BK2196" i="2"/>
  <c r="BL2196" i="2"/>
  <c r="BM2196" i="2"/>
  <c r="BN2196" i="2"/>
  <c r="BH2197" i="2"/>
  <c r="BI2197" i="2"/>
  <c r="BJ2197" i="2"/>
  <c r="BK2197" i="2"/>
  <c r="BL2197" i="2"/>
  <c r="BM2197" i="2"/>
  <c r="BN2197" i="2"/>
  <c r="BH2198" i="2"/>
  <c r="BI2198" i="2"/>
  <c r="BJ2198" i="2"/>
  <c r="BK2198" i="2"/>
  <c r="BL2198" i="2"/>
  <c r="BM2198" i="2"/>
  <c r="BN2198" i="2"/>
  <c r="BH2199" i="2"/>
  <c r="BI2199" i="2"/>
  <c r="BJ2199" i="2"/>
  <c r="BK2199" i="2"/>
  <c r="BL2199" i="2"/>
  <c r="BM2199" i="2"/>
  <c r="BN2199" i="2"/>
  <c r="BH2200" i="2"/>
  <c r="BI2200" i="2"/>
  <c r="BJ2200" i="2"/>
  <c r="BK2200" i="2"/>
  <c r="BL2200" i="2"/>
  <c r="BM2200" i="2"/>
  <c r="BN2200" i="2"/>
  <c r="BH2201" i="2"/>
  <c r="BI2201" i="2"/>
  <c r="BJ2201" i="2"/>
  <c r="BK2201" i="2"/>
  <c r="BL2201" i="2"/>
  <c r="BM2201" i="2"/>
  <c r="BN2201" i="2"/>
  <c r="BH2202" i="2"/>
  <c r="BI2202" i="2"/>
  <c r="BJ2202" i="2"/>
  <c r="BK2202" i="2"/>
  <c r="BL2202" i="2"/>
  <c r="BM2202" i="2"/>
  <c r="BN2202" i="2"/>
  <c r="BH2203" i="2"/>
  <c r="BI2203" i="2"/>
  <c r="BJ2203" i="2"/>
  <c r="BK2203" i="2"/>
  <c r="BL2203" i="2"/>
  <c r="BM2203" i="2"/>
  <c r="BN2203" i="2"/>
  <c r="BH2204" i="2"/>
  <c r="BI2204" i="2"/>
  <c r="BJ2204" i="2"/>
  <c r="BK2204" i="2"/>
  <c r="BL2204" i="2"/>
  <c r="BM2204" i="2"/>
  <c r="BN2204" i="2"/>
  <c r="BH2205" i="2"/>
  <c r="BI2205" i="2"/>
  <c r="BJ2205" i="2"/>
  <c r="BK2205" i="2"/>
  <c r="BL2205" i="2"/>
  <c r="BM2205" i="2"/>
  <c r="BN2205" i="2"/>
  <c r="BH2206" i="2"/>
  <c r="BI2206" i="2"/>
  <c r="BJ2206" i="2"/>
  <c r="BK2206" i="2"/>
  <c r="BL2206" i="2"/>
  <c r="BM2206" i="2"/>
  <c r="BN2206" i="2"/>
  <c r="BH2207" i="2"/>
  <c r="BI2207" i="2"/>
  <c r="BJ2207" i="2"/>
  <c r="BK2207" i="2"/>
  <c r="BL2207" i="2"/>
  <c r="BM2207" i="2"/>
  <c r="BN2207" i="2"/>
  <c r="BH2208" i="2"/>
  <c r="BI2208" i="2"/>
  <c r="BJ2208" i="2"/>
  <c r="BK2208" i="2"/>
  <c r="BL2208" i="2"/>
  <c r="BM2208" i="2"/>
  <c r="BN2208" i="2"/>
  <c r="BH2209" i="2"/>
  <c r="BI2209" i="2"/>
  <c r="BJ2209" i="2"/>
  <c r="BK2209" i="2"/>
  <c r="BL2209" i="2"/>
  <c r="BM2209" i="2"/>
  <c r="BN2209" i="2"/>
  <c r="BH2210" i="2"/>
  <c r="BI2210" i="2"/>
  <c r="BJ2210" i="2"/>
  <c r="BK2210" i="2"/>
  <c r="BL2210" i="2"/>
  <c r="BM2210" i="2"/>
  <c r="BN2210" i="2"/>
  <c r="BH2211" i="2"/>
  <c r="BI2211" i="2"/>
  <c r="BJ2211" i="2"/>
  <c r="BK2211" i="2"/>
  <c r="BL2211" i="2"/>
  <c r="BM2211" i="2"/>
  <c r="BN2211" i="2"/>
  <c r="BH2212" i="2"/>
  <c r="BI2212" i="2"/>
  <c r="BJ2212" i="2"/>
  <c r="BK2212" i="2"/>
  <c r="BL2212" i="2"/>
  <c r="BM2212" i="2"/>
  <c r="BN2212" i="2"/>
  <c r="BH2213" i="2"/>
  <c r="BI2213" i="2"/>
  <c r="BJ2213" i="2"/>
  <c r="BK2213" i="2"/>
  <c r="BL2213" i="2"/>
  <c r="BM2213" i="2"/>
  <c r="BN2213" i="2"/>
  <c r="BH2214" i="2"/>
  <c r="BI2214" i="2"/>
  <c r="BJ2214" i="2"/>
  <c r="BK2214" i="2"/>
  <c r="BL2214" i="2"/>
  <c r="BM2214" i="2"/>
  <c r="BN2214" i="2"/>
  <c r="BH2215" i="2"/>
  <c r="BI2215" i="2"/>
  <c r="BJ2215" i="2"/>
  <c r="BK2215" i="2"/>
  <c r="BL2215" i="2"/>
  <c r="BM2215" i="2"/>
  <c r="BN2215" i="2"/>
  <c r="BH2216" i="2"/>
  <c r="BI2216" i="2"/>
  <c r="BJ2216" i="2"/>
  <c r="BK2216" i="2"/>
  <c r="BL2216" i="2"/>
  <c r="BM2216" i="2"/>
  <c r="BN2216" i="2"/>
  <c r="BH2217" i="2"/>
  <c r="BI2217" i="2"/>
  <c r="BJ2217" i="2"/>
  <c r="BK2217" i="2"/>
  <c r="BL2217" i="2"/>
  <c r="BM2217" i="2"/>
  <c r="BN2217" i="2"/>
  <c r="BH2218" i="2"/>
  <c r="BI2218" i="2"/>
  <c r="BJ2218" i="2"/>
  <c r="BK2218" i="2"/>
  <c r="BL2218" i="2"/>
  <c r="BM2218" i="2"/>
  <c r="BN2218" i="2"/>
  <c r="BH2219" i="2"/>
  <c r="BI2219" i="2"/>
  <c r="BJ2219" i="2"/>
  <c r="BK2219" i="2"/>
  <c r="BL2219" i="2"/>
  <c r="BM2219" i="2"/>
  <c r="BN2219" i="2"/>
  <c r="BH2220" i="2"/>
  <c r="BI2220" i="2"/>
  <c r="BJ2220" i="2"/>
  <c r="BK2220" i="2"/>
  <c r="BL2220" i="2"/>
  <c r="BM2220" i="2"/>
  <c r="BN2220" i="2"/>
  <c r="BH2221" i="2"/>
  <c r="BI2221" i="2"/>
  <c r="BJ2221" i="2"/>
  <c r="BK2221" i="2"/>
  <c r="BL2221" i="2"/>
  <c r="BM2221" i="2"/>
  <c r="BN2221" i="2"/>
  <c r="BH2222" i="2"/>
  <c r="BI2222" i="2"/>
  <c r="BJ2222" i="2"/>
  <c r="BK2222" i="2"/>
  <c r="BL2222" i="2"/>
  <c r="BM2222" i="2"/>
  <c r="BN2222" i="2"/>
  <c r="BH2223" i="2"/>
  <c r="BI2223" i="2"/>
  <c r="BJ2223" i="2"/>
  <c r="BK2223" i="2"/>
  <c r="BL2223" i="2"/>
  <c r="BM2223" i="2"/>
  <c r="BN2223" i="2"/>
  <c r="BH2224" i="2"/>
  <c r="BI2224" i="2"/>
  <c r="BJ2224" i="2"/>
  <c r="BK2224" i="2"/>
  <c r="BL2224" i="2"/>
  <c r="BM2224" i="2"/>
  <c r="BN2224" i="2"/>
  <c r="BH2225" i="2"/>
  <c r="BI2225" i="2"/>
  <c r="BJ2225" i="2"/>
  <c r="BK2225" i="2"/>
  <c r="BL2225" i="2"/>
  <c r="BM2225" i="2"/>
  <c r="BN2225" i="2"/>
  <c r="BH2226" i="2"/>
  <c r="BI2226" i="2"/>
  <c r="BJ2226" i="2"/>
  <c r="BK2226" i="2"/>
  <c r="BL2226" i="2"/>
  <c r="BM2226" i="2"/>
  <c r="BN2226" i="2"/>
  <c r="BH2227" i="2"/>
  <c r="BI2227" i="2"/>
  <c r="BJ2227" i="2"/>
  <c r="BK2227" i="2"/>
  <c r="BL2227" i="2"/>
  <c r="BM2227" i="2"/>
  <c r="BN2227" i="2"/>
  <c r="BH2228" i="2"/>
  <c r="BI2228" i="2"/>
  <c r="BJ2228" i="2"/>
  <c r="BK2228" i="2"/>
  <c r="BL2228" i="2"/>
  <c r="BM2228" i="2"/>
  <c r="BN2228" i="2"/>
  <c r="BH2229" i="2"/>
  <c r="BI2229" i="2"/>
  <c r="BJ2229" i="2"/>
  <c r="BK2229" i="2"/>
  <c r="BL2229" i="2"/>
  <c r="BM2229" i="2"/>
  <c r="BN2229" i="2"/>
  <c r="BH2230" i="2"/>
  <c r="BI2230" i="2"/>
  <c r="BJ2230" i="2"/>
  <c r="BK2230" i="2"/>
  <c r="BL2230" i="2"/>
  <c r="BM2230" i="2"/>
  <c r="BN2230" i="2"/>
  <c r="BH2231" i="2"/>
  <c r="BI2231" i="2"/>
  <c r="BJ2231" i="2"/>
  <c r="BK2231" i="2"/>
  <c r="BL2231" i="2"/>
  <c r="BM2231" i="2"/>
  <c r="BN2231" i="2"/>
  <c r="BH2232" i="2"/>
  <c r="BI2232" i="2"/>
  <c r="BJ2232" i="2"/>
  <c r="BK2232" i="2"/>
  <c r="BL2232" i="2"/>
  <c r="BM2232" i="2"/>
  <c r="BN2232" i="2"/>
  <c r="BH2233" i="2"/>
  <c r="BI2233" i="2"/>
  <c r="BJ2233" i="2"/>
  <c r="BK2233" i="2"/>
  <c r="BL2233" i="2"/>
  <c r="BM2233" i="2"/>
  <c r="BN2233" i="2"/>
  <c r="BH2234" i="2"/>
  <c r="BI2234" i="2"/>
  <c r="BJ2234" i="2"/>
  <c r="BK2234" i="2"/>
  <c r="BL2234" i="2"/>
  <c r="BM2234" i="2"/>
  <c r="BN2234" i="2"/>
  <c r="BH2235" i="2"/>
  <c r="BI2235" i="2"/>
  <c r="BJ2235" i="2"/>
  <c r="BK2235" i="2"/>
  <c r="BL2235" i="2"/>
  <c r="BM2235" i="2"/>
  <c r="BN2235" i="2"/>
  <c r="BH2236" i="2"/>
  <c r="BI2236" i="2"/>
  <c r="BJ2236" i="2"/>
  <c r="BK2236" i="2"/>
  <c r="BL2236" i="2"/>
  <c r="BM2236" i="2"/>
  <c r="BN2236" i="2"/>
  <c r="BH2237" i="2"/>
  <c r="BI2237" i="2"/>
  <c r="BJ2237" i="2"/>
  <c r="BK2237" i="2"/>
  <c r="BL2237" i="2"/>
  <c r="BM2237" i="2"/>
  <c r="BN2237" i="2"/>
  <c r="BH2238" i="2"/>
  <c r="BI2238" i="2"/>
  <c r="BJ2238" i="2"/>
  <c r="BK2238" i="2"/>
  <c r="BL2238" i="2"/>
  <c r="BM2238" i="2"/>
  <c r="BN2238" i="2"/>
  <c r="BH2239" i="2"/>
  <c r="BI2239" i="2"/>
  <c r="BJ2239" i="2"/>
  <c r="BK2239" i="2"/>
  <c r="BL2239" i="2"/>
  <c r="BM2239" i="2"/>
  <c r="BN2239" i="2"/>
  <c r="BH2240" i="2"/>
  <c r="BI2240" i="2"/>
  <c r="BJ2240" i="2"/>
  <c r="BK2240" i="2"/>
  <c r="BL2240" i="2"/>
  <c r="BM2240" i="2"/>
  <c r="BN2240" i="2"/>
  <c r="BH2241" i="2"/>
  <c r="BI2241" i="2"/>
  <c r="BJ2241" i="2"/>
  <c r="BK2241" i="2"/>
  <c r="BL2241" i="2"/>
  <c r="BM2241" i="2"/>
  <c r="BN2241" i="2"/>
  <c r="BH2242" i="2"/>
  <c r="BI2242" i="2"/>
  <c r="BJ2242" i="2"/>
  <c r="BK2242" i="2"/>
  <c r="BL2242" i="2"/>
  <c r="BM2242" i="2"/>
  <c r="BN2242" i="2"/>
  <c r="BH2243" i="2"/>
  <c r="BI2243" i="2"/>
  <c r="BJ2243" i="2"/>
  <c r="BK2243" i="2"/>
  <c r="BL2243" i="2"/>
  <c r="BM2243" i="2"/>
  <c r="BN2243" i="2"/>
  <c r="BH2244" i="2"/>
  <c r="BI2244" i="2"/>
  <c r="BJ2244" i="2"/>
  <c r="BK2244" i="2"/>
  <c r="BL2244" i="2"/>
  <c r="BM2244" i="2"/>
  <c r="BN2244" i="2"/>
  <c r="BH2245" i="2"/>
  <c r="BI2245" i="2"/>
  <c r="BJ2245" i="2"/>
  <c r="BK2245" i="2"/>
  <c r="BL2245" i="2"/>
  <c r="BM2245" i="2"/>
  <c r="BN2245" i="2"/>
  <c r="BH2246" i="2"/>
  <c r="BI2246" i="2"/>
  <c r="BJ2246" i="2"/>
  <c r="BK2246" i="2"/>
  <c r="BL2246" i="2"/>
  <c r="BM2246" i="2"/>
  <c r="BN2246" i="2"/>
  <c r="BH2247" i="2"/>
  <c r="BI2247" i="2"/>
  <c r="BJ2247" i="2"/>
  <c r="BK2247" i="2"/>
  <c r="BL2247" i="2"/>
  <c r="BM2247" i="2"/>
  <c r="BN2247" i="2"/>
  <c r="BH2248" i="2"/>
  <c r="BI2248" i="2"/>
  <c r="BJ2248" i="2"/>
  <c r="BK2248" i="2"/>
  <c r="BL2248" i="2"/>
  <c r="BM2248" i="2"/>
  <c r="BN2248" i="2"/>
  <c r="BH2249" i="2"/>
  <c r="BI2249" i="2"/>
  <c r="BJ2249" i="2"/>
  <c r="BK2249" i="2"/>
  <c r="BL2249" i="2"/>
  <c r="BM2249" i="2"/>
  <c r="BN2249" i="2"/>
  <c r="BH2250" i="2"/>
  <c r="BI2250" i="2"/>
  <c r="BJ2250" i="2"/>
  <c r="BK2250" i="2"/>
  <c r="BL2250" i="2"/>
  <c r="BM2250" i="2"/>
  <c r="BN2250" i="2"/>
  <c r="BH2251" i="2"/>
  <c r="BI2251" i="2"/>
  <c r="BJ2251" i="2"/>
  <c r="BK2251" i="2"/>
  <c r="BL2251" i="2"/>
  <c r="BM2251" i="2"/>
  <c r="BN2251" i="2"/>
  <c r="BH2252" i="2"/>
  <c r="BI2252" i="2"/>
  <c r="BJ2252" i="2"/>
  <c r="BK2252" i="2"/>
  <c r="BL2252" i="2"/>
  <c r="BM2252" i="2"/>
  <c r="BN2252" i="2"/>
  <c r="BH2253" i="2"/>
  <c r="BI2253" i="2"/>
  <c r="BJ2253" i="2"/>
  <c r="BK2253" i="2"/>
  <c r="BL2253" i="2"/>
  <c r="BM2253" i="2"/>
  <c r="BN2253" i="2"/>
  <c r="BH2254" i="2"/>
  <c r="BI2254" i="2"/>
  <c r="BJ2254" i="2"/>
  <c r="BK2254" i="2"/>
  <c r="BL2254" i="2"/>
  <c r="BM2254" i="2"/>
  <c r="BN2254" i="2"/>
  <c r="BH2255" i="2"/>
  <c r="BI2255" i="2"/>
  <c r="BJ2255" i="2"/>
  <c r="BK2255" i="2"/>
  <c r="BL2255" i="2"/>
  <c r="BM2255" i="2"/>
  <c r="BN2255" i="2"/>
  <c r="BH2256" i="2"/>
  <c r="BI2256" i="2"/>
  <c r="BJ2256" i="2"/>
  <c r="BK2256" i="2"/>
  <c r="BL2256" i="2"/>
  <c r="BM2256" i="2"/>
  <c r="BN2256" i="2"/>
  <c r="BH2257" i="2"/>
  <c r="BI2257" i="2"/>
  <c r="BJ2257" i="2"/>
  <c r="BK2257" i="2"/>
  <c r="BL2257" i="2"/>
  <c r="BM2257" i="2"/>
  <c r="BN2257" i="2"/>
  <c r="BH2258" i="2"/>
  <c r="BI2258" i="2"/>
  <c r="BJ2258" i="2"/>
  <c r="BK2258" i="2"/>
  <c r="BL2258" i="2"/>
  <c r="BM2258" i="2"/>
  <c r="BN2258" i="2"/>
  <c r="BH2259" i="2"/>
  <c r="BI2259" i="2"/>
  <c r="BJ2259" i="2"/>
  <c r="BK2259" i="2"/>
  <c r="BL2259" i="2"/>
  <c r="BM2259" i="2"/>
  <c r="BN2259" i="2"/>
  <c r="BH2260" i="2"/>
  <c r="BI2260" i="2"/>
  <c r="BJ2260" i="2"/>
  <c r="BK2260" i="2"/>
  <c r="BL2260" i="2"/>
  <c r="BM2260" i="2"/>
  <c r="BN2260" i="2"/>
  <c r="BH2261" i="2"/>
  <c r="BI2261" i="2"/>
  <c r="BJ2261" i="2"/>
  <c r="BK2261" i="2"/>
  <c r="BL2261" i="2"/>
  <c r="BM2261" i="2"/>
  <c r="BN2261" i="2"/>
  <c r="BH2262" i="2"/>
  <c r="BI2262" i="2"/>
  <c r="BJ2262" i="2"/>
  <c r="BK2262" i="2"/>
  <c r="BL2262" i="2"/>
  <c r="BM2262" i="2"/>
  <c r="BN2262" i="2"/>
  <c r="BH2263" i="2"/>
  <c r="BI2263" i="2"/>
  <c r="BJ2263" i="2"/>
  <c r="BK2263" i="2"/>
  <c r="BL2263" i="2"/>
  <c r="BM2263" i="2"/>
  <c r="BN2263" i="2"/>
  <c r="BH2264" i="2"/>
  <c r="BI2264" i="2"/>
  <c r="BJ2264" i="2"/>
  <c r="BK2264" i="2"/>
  <c r="BL2264" i="2"/>
  <c r="BM2264" i="2"/>
  <c r="BN2264" i="2"/>
  <c r="BH2265" i="2"/>
  <c r="BI2265" i="2"/>
  <c r="BJ2265" i="2"/>
  <c r="BK2265" i="2"/>
  <c r="BL2265" i="2"/>
  <c r="BM2265" i="2"/>
  <c r="BN2265" i="2"/>
  <c r="BH2266" i="2"/>
  <c r="BI2266" i="2"/>
  <c r="BJ2266" i="2"/>
  <c r="BK2266" i="2"/>
  <c r="BL2266" i="2"/>
  <c r="BM2266" i="2"/>
  <c r="BN2266" i="2"/>
  <c r="BH2267" i="2"/>
  <c r="BI2267" i="2"/>
  <c r="BJ2267" i="2"/>
  <c r="BK2267" i="2"/>
  <c r="BL2267" i="2"/>
  <c r="BM2267" i="2"/>
  <c r="BN2267" i="2"/>
  <c r="BH2268" i="2"/>
  <c r="BI2268" i="2"/>
  <c r="BJ2268" i="2"/>
  <c r="BK2268" i="2"/>
  <c r="BL2268" i="2"/>
  <c r="BM2268" i="2"/>
  <c r="BN2268" i="2"/>
  <c r="BH2269" i="2"/>
  <c r="BI2269" i="2"/>
  <c r="BJ2269" i="2"/>
  <c r="BK2269" i="2"/>
  <c r="BL2269" i="2"/>
  <c r="BM2269" i="2"/>
  <c r="BN2269" i="2"/>
  <c r="BH2270" i="2"/>
  <c r="BI2270" i="2"/>
  <c r="BJ2270" i="2"/>
  <c r="BK2270" i="2"/>
  <c r="BL2270" i="2"/>
  <c r="BM2270" i="2"/>
  <c r="BN2270" i="2"/>
  <c r="BH2271" i="2"/>
  <c r="BI2271" i="2"/>
  <c r="BJ2271" i="2"/>
  <c r="BK2271" i="2"/>
  <c r="BL2271" i="2"/>
  <c r="BM2271" i="2"/>
  <c r="BN2271" i="2"/>
  <c r="BH2272" i="2"/>
  <c r="BI2272" i="2"/>
  <c r="BJ2272" i="2"/>
  <c r="BK2272" i="2"/>
  <c r="BL2272" i="2"/>
  <c r="BM2272" i="2"/>
  <c r="BN2272" i="2"/>
  <c r="BH2273" i="2"/>
  <c r="BI2273" i="2"/>
  <c r="BJ2273" i="2"/>
  <c r="BK2273" i="2"/>
  <c r="BL2273" i="2"/>
  <c r="BM2273" i="2"/>
  <c r="BN2273" i="2"/>
  <c r="BH2274" i="2"/>
  <c r="BI2274" i="2"/>
  <c r="BJ2274" i="2"/>
  <c r="BK2274" i="2"/>
  <c r="BL2274" i="2"/>
  <c r="BM2274" i="2"/>
  <c r="BN2274" i="2"/>
  <c r="BH2275" i="2"/>
  <c r="BI2275" i="2"/>
  <c r="BJ2275" i="2"/>
  <c r="BK2275" i="2"/>
  <c r="BL2275" i="2"/>
  <c r="BM2275" i="2"/>
  <c r="BN2275" i="2"/>
  <c r="BH2276" i="2"/>
  <c r="BI2276" i="2"/>
  <c r="BJ2276" i="2"/>
  <c r="BK2276" i="2"/>
  <c r="BL2276" i="2"/>
  <c r="BM2276" i="2"/>
  <c r="BN2276" i="2"/>
  <c r="BH2277" i="2"/>
  <c r="BI2277" i="2"/>
  <c r="BJ2277" i="2"/>
  <c r="BK2277" i="2"/>
  <c r="BL2277" i="2"/>
  <c r="BM2277" i="2"/>
  <c r="BN2277" i="2"/>
  <c r="BH2278" i="2"/>
  <c r="BI2278" i="2"/>
  <c r="BJ2278" i="2"/>
  <c r="BK2278" i="2"/>
  <c r="BL2278" i="2"/>
  <c r="BM2278" i="2"/>
  <c r="BN2278" i="2"/>
  <c r="BH2279" i="2"/>
  <c r="BI2279" i="2"/>
  <c r="BJ2279" i="2"/>
  <c r="BK2279" i="2"/>
  <c r="BL2279" i="2"/>
  <c r="BM2279" i="2"/>
  <c r="BN2279" i="2"/>
  <c r="BH2280" i="2"/>
  <c r="BI2280" i="2"/>
  <c r="BJ2280" i="2"/>
  <c r="BK2280" i="2"/>
  <c r="BL2280" i="2"/>
  <c r="BM2280" i="2"/>
  <c r="BN2280" i="2"/>
  <c r="BH2281" i="2"/>
  <c r="BI2281" i="2"/>
  <c r="BJ2281" i="2"/>
  <c r="BK2281" i="2"/>
  <c r="BL2281" i="2"/>
  <c r="BM2281" i="2"/>
  <c r="BN2281" i="2"/>
  <c r="BH2282" i="2"/>
  <c r="BI2282" i="2"/>
  <c r="BJ2282" i="2"/>
  <c r="BK2282" i="2"/>
  <c r="BL2282" i="2"/>
  <c r="BM2282" i="2"/>
  <c r="BN2282" i="2"/>
  <c r="BH2283" i="2"/>
  <c r="BI2283" i="2"/>
  <c r="BJ2283" i="2"/>
  <c r="BK2283" i="2"/>
  <c r="BL2283" i="2"/>
  <c r="BM2283" i="2"/>
  <c r="BN2283" i="2"/>
  <c r="BH2284" i="2"/>
  <c r="BI2284" i="2"/>
  <c r="BJ2284" i="2"/>
  <c r="BK2284" i="2"/>
  <c r="BL2284" i="2"/>
  <c r="BM2284" i="2"/>
  <c r="BN2284" i="2"/>
  <c r="BH2285" i="2"/>
  <c r="BI2285" i="2"/>
  <c r="BJ2285" i="2"/>
  <c r="BK2285" i="2"/>
  <c r="BL2285" i="2"/>
  <c r="BM2285" i="2"/>
  <c r="BN2285" i="2"/>
  <c r="BH2286" i="2"/>
  <c r="BI2286" i="2"/>
  <c r="BJ2286" i="2"/>
  <c r="BK2286" i="2"/>
  <c r="BL2286" i="2"/>
  <c r="BM2286" i="2"/>
  <c r="BN2286" i="2"/>
  <c r="BH2287" i="2"/>
  <c r="BI2287" i="2"/>
  <c r="BJ2287" i="2"/>
  <c r="BK2287" i="2"/>
  <c r="BL2287" i="2"/>
  <c r="BM2287" i="2"/>
  <c r="BN2287" i="2"/>
  <c r="BH2288" i="2"/>
  <c r="BI2288" i="2"/>
  <c r="BJ2288" i="2"/>
  <c r="BK2288" i="2"/>
  <c r="BL2288" i="2"/>
  <c r="BM2288" i="2"/>
  <c r="BN2288" i="2"/>
  <c r="BH2289" i="2"/>
  <c r="BI2289" i="2"/>
  <c r="BJ2289" i="2"/>
  <c r="BK2289" i="2"/>
  <c r="BL2289" i="2"/>
  <c r="BM2289" i="2"/>
  <c r="BN2289" i="2"/>
  <c r="BH2290" i="2"/>
  <c r="BI2290" i="2"/>
  <c r="BJ2290" i="2"/>
  <c r="BK2290" i="2"/>
  <c r="BL2290" i="2"/>
  <c r="BM2290" i="2"/>
  <c r="BN2290" i="2"/>
  <c r="BH2291" i="2"/>
  <c r="BI2291" i="2"/>
  <c r="BJ2291" i="2"/>
  <c r="BK2291" i="2"/>
  <c r="BL2291" i="2"/>
  <c r="BM2291" i="2"/>
  <c r="BN2291" i="2"/>
  <c r="BH2292" i="2"/>
  <c r="BI2292" i="2"/>
  <c r="BJ2292" i="2"/>
  <c r="BK2292" i="2"/>
  <c r="BL2292" i="2"/>
  <c r="BM2292" i="2"/>
  <c r="BN2292" i="2"/>
  <c r="BH2293" i="2"/>
  <c r="BI2293" i="2"/>
  <c r="BJ2293" i="2"/>
  <c r="BK2293" i="2"/>
  <c r="BL2293" i="2"/>
  <c r="BM2293" i="2"/>
  <c r="BN2293" i="2"/>
  <c r="BH2294" i="2"/>
  <c r="BI2294" i="2"/>
  <c r="BJ2294" i="2"/>
  <c r="BK2294" i="2"/>
  <c r="BL2294" i="2"/>
  <c r="BM2294" i="2"/>
  <c r="BN2294" i="2"/>
  <c r="BH2295" i="2"/>
  <c r="BI2295" i="2"/>
  <c r="BJ2295" i="2"/>
  <c r="BK2295" i="2"/>
  <c r="BL2295" i="2"/>
  <c r="BM2295" i="2"/>
  <c r="BN2295" i="2"/>
  <c r="BH2296" i="2"/>
  <c r="BI2296" i="2"/>
  <c r="BJ2296" i="2"/>
  <c r="BK2296" i="2"/>
  <c r="BL2296" i="2"/>
  <c r="BM2296" i="2"/>
  <c r="BN2296" i="2"/>
  <c r="BH2297" i="2"/>
  <c r="BI2297" i="2"/>
  <c r="BJ2297" i="2"/>
  <c r="BK2297" i="2"/>
  <c r="BL2297" i="2"/>
  <c r="BM2297" i="2"/>
  <c r="BN2297" i="2"/>
  <c r="BH2298" i="2"/>
  <c r="BI2298" i="2"/>
  <c r="BJ2298" i="2"/>
  <c r="BK2298" i="2"/>
  <c r="BL2298" i="2"/>
  <c r="BM2298" i="2"/>
  <c r="BN2298" i="2"/>
  <c r="BH2299" i="2"/>
  <c r="BI2299" i="2"/>
  <c r="BJ2299" i="2"/>
  <c r="BK2299" i="2"/>
  <c r="BL2299" i="2"/>
  <c r="BM2299" i="2"/>
  <c r="BN2299" i="2"/>
  <c r="BH2300" i="2"/>
  <c r="BI2300" i="2"/>
  <c r="BJ2300" i="2"/>
  <c r="BK2300" i="2"/>
  <c r="BL2300" i="2"/>
  <c r="BM2300" i="2"/>
  <c r="BN2300" i="2"/>
  <c r="BH2301" i="2"/>
  <c r="BI2301" i="2"/>
  <c r="BJ2301" i="2"/>
  <c r="BK2301" i="2"/>
  <c r="BL2301" i="2"/>
  <c r="BM2301" i="2"/>
  <c r="BN2301" i="2"/>
  <c r="BH2302" i="2"/>
  <c r="BI2302" i="2"/>
  <c r="BJ2302" i="2"/>
  <c r="BK2302" i="2"/>
  <c r="BL2302" i="2"/>
  <c r="BM2302" i="2"/>
  <c r="BN2302" i="2"/>
  <c r="BH2303" i="2"/>
  <c r="BI2303" i="2"/>
  <c r="BJ2303" i="2"/>
  <c r="BK2303" i="2"/>
  <c r="BL2303" i="2"/>
  <c r="BM2303" i="2"/>
  <c r="BN2303" i="2"/>
  <c r="BH2304" i="2"/>
  <c r="BI2304" i="2"/>
  <c r="BJ2304" i="2"/>
  <c r="BK2304" i="2"/>
  <c r="BL2304" i="2"/>
  <c r="BM2304" i="2"/>
  <c r="BN2304" i="2"/>
  <c r="BH2305" i="2"/>
  <c r="BI2305" i="2"/>
  <c r="BJ2305" i="2"/>
  <c r="BK2305" i="2"/>
  <c r="BL2305" i="2"/>
  <c r="BM2305" i="2"/>
  <c r="BN2305" i="2"/>
  <c r="BH2306" i="2"/>
  <c r="BI2306" i="2"/>
  <c r="BJ2306" i="2"/>
  <c r="BK2306" i="2"/>
  <c r="BL2306" i="2"/>
  <c r="BM2306" i="2"/>
  <c r="BN2306" i="2"/>
  <c r="BH2307" i="2"/>
  <c r="BI2307" i="2"/>
  <c r="BJ2307" i="2"/>
  <c r="BK2307" i="2"/>
  <c r="BL2307" i="2"/>
  <c r="BM2307" i="2"/>
  <c r="BN2307" i="2"/>
  <c r="BH2308" i="2"/>
  <c r="BI2308" i="2"/>
  <c r="BJ2308" i="2"/>
  <c r="BK2308" i="2"/>
  <c r="BL2308" i="2"/>
  <c r="BM2308" i="2"/>
  <c r="BN2308" i="2"/>
  <c r="BH2309" i="2"/>
  <c r="BI2309" i="2"/>
  <c r="BJ2309" i="2"/>
  <c r="BK2309" i="2"/>
  <c r="BL2309" i="2"/>
  <c r="BM2309" i="2"/>
  <c r="BN2309" i="2"/>
  <c r="BH2310" i="2"/>
  <c r="BI2310" i="2"/>
  <c r="BJ2310" i="2"/>
  <c r="BK2310" i="2"/>
  <c r="BL2310" i="2"/>
  <c r="BM2310" i="2"/>
  <c r="BN2310" i="2"/>
  <c r="BH2311" i="2"/>
  <c r="BI2311" i="2"/>
  <c r="BJ2311" i="2"/>
  <c r="BK2311" i="2"/>
  <c r="BL2311" i="2"/>
  <c r="BM2311" i="2"/>
  <c r="BN2311" i="2"/>
  <c r="BH2312" i="2"/>
  <c r="BI2312" i="2"/>
  <c r="BJ2312" i="2"/>
  <c r="BK2312" i="2"/>
  <c r="BL2312" i="2"/>
  <c r="BM2312" i="2"/>
  <c r="BN2312" i="2"/>
  <c r="BH2313" i="2"/>
  <c r="BI2313" i="2"/>
  <c r="BJ2313" i="2"/>
  <c r="BK2313" i="2"/>
  <c r="BL2313" i="2"/>
  <c r="BM2313" i="2"/>
  <c r="BN2313" i="2"/>
  <c r="BH2314" i="2"/>
  <c r="BI2314" i="2"/>
  <c r="BJ2314" i="2"/>
  <c r="BK2314" i="2"/>
  <c r="BL2314" i="2"/>
  <c r="BM2314" i="2"/>
  <c r="BN2314" i="2"/>
  <c r="BH2315" i="2"/>
  <c r="BI2315" i="2"/>
  <c r="BJ2315" i="2"/>
  <c r="BK2315" i="2"/>
  <c r="BL2315" i="2"/>
  <c r="BM2315" i="2"/>
  <c r="BN2315" i="2"/>
  <c r="BH2316" i="2"/>
  <c r="BI2316" i="2"/>
  <c r="BJ2316" i="2"/>
  <c r="BK2316" i="2"/>
  <c r="BL2316" i="2"/>
  <c r="BM2316" i="2"/>
  <c r="BN2316" i="2"/>
  <c r="BH2317" i="2"/>
  <c r="BI2317" i="2"/>
  <c r="BJ2317" i="2"/>
  <c r="BK2317" i="2"/>
  <c r="BL2317" i="2"/>
  <c r="BM2317" i="2"/>
  <c r="BN2317" i="2"/>
  <c r="BH2318" i="2"/>
  <c r="BI2318" i="2"/>
  <c r="BJ2318" i="2"/>
  <c r="BK2318" i="2"/>
  <c r="BL2318" i="2"/>
  <c r="BM2318" i="2"/>
  <c r="BN2318" i="2"/>
  <c r="BH2319" i="2"/>
  <c r="BI2319" i="2"/>
  <c r="BJ2319" i="2"/>
  <c r="BK2319" i="2"/>
  <c r="BL2319" i="2"/>
  <c r="BM2319" i="2"/>
  <c r="BN2319" i="2"/>
  <c r="BH2320" i="2"/>
  <c r="BI2320" i="2"/>
  <c r="BJ2320" i="2"/>
  <c r="BK2320" i="2"/>
  <c r="BL2320" i="2"/>
  <c r="BM2320" i="2"/>
  <c r="BN2320" i="2"/>
  <c r="BH2321" i="2"/>
  <c r="BI2321" i="2"/>
  <c r="BJ2321" i="2"/>
  <c r="BK2321" i="2"/>
  <c r="BL2321" i="2"/>
  <c r="BM2321" i="2"/>
  <c r="BN2321" i="2"/>
  <c r="BH2322" i="2"/>
  <c r="BI2322" i="2"/>
  <c r="BJ2322" i="2"/>
  <c r="BK2322" i="2"/>
  <c r="BL2322" i="2"/>
  <c r="BM2322" i="2"/>
  <c r="BN2322" i="2"/>
  <c r="BH2323" i="2"/>
  <c r="BI2323" i="2"/>
  <c r="BJ2323" i="2"/>
  <c r="BK2323" i="2"/>
  <c r="BL2323" i="2"/>
  <c r="BM2323" i="2"/>
  <c r="BN2323" i="2"/>
  <c r="BH2324" i="2"/>
  <c r="BI2324" i="2"/>
  <c r="BJ2324" i="2"/>
  <c r="BK2324" i="2"/>
  <c r="BL2324" i="2"/>
  <c r="BM2324" i="2"/>
  <c r="BN2324" i="2"/>
  <c r="BH2325" i="2"/>
  <c r="BI2325" i="2"/>
  <c r="BJ2325" i="2"/>
  <c r="BK2325" i="2"/>
  <c r="BL2325" i="2"/>
  <c r="BM2325" i="2"/>
  <c r="BN2325" i="2"/>
  <c r="BH2326" i="2"/>
  <c r="BI2326" i="2"/>
  <c r="BJ2326" i="2"/>
  <c r="BK2326" i="2"/>
  <c r="BL2326" i="2"/>
  <c r="BM2326" i="2"/>
  <c r="BN2326" i="2"/>
  <c r="BH2327" i="2"/>
  <c r="BI2327" i="2"/>
  <c r="BJ2327" i="2"/>
  <c r="BK2327" i="2"/>
  <c r="BL2327" i="2"/>
  <c r="BM2327" i="2"/>
  <c r="BN2327" i="2"/>
  <c r="BH2328" i="2"/>
  <c r="BI2328" i="2"/>
  <c r="BJ2328" i="2"/>
  <c r="BK2328" i="2"/>
  <c r="BL2328" i="2"/>
  <c r="BM2328" i="2"/>
  <c r="BN2328" i="2"/>
  <c r="BH2329" i="2"/>
  <c r="BI2329" i="2"/>
  <c r="BJ2329" i="2"/>
  <c r="BK2329" i="2"/>
  <c r="BL2329" i="2"/>
  <c r="BM2329" i="2"/>
  <c r="BN2329" i="2"/>
  <c r="BH2330" i="2"/>
  <c r="BI2330" i="2"/>
  <c r="BJ2330" i="2"/>
  <c r="BK2330" i="2"/>
  <c r="BL2330" i="2"/>
  <c r="BM2330" i="2"/>
  <c r="BN2330" i="2"/>
  <c r="BH2331" i="2"/>
  <c r="BI2331" i="2"/>
  <c r="BJ2331" i="2"/>
  <c r="BK2331" i="2"/>
  <c r="BL2331" i="2"/>
  <c r="BM2331" i="2"/>
  <c r="BN2331" i="2"/>
  <c r="BH2332" i="2"/>
  <c r="BI2332" i="2"/>
  <c r="BJ2332" i="2"/>
  <c r="BK2332" i="2"/>
  <c r="BL2332" i="2"/>
  <c r="BM2332" i="2"/>
  <c r="BN2332" i="2"/>
  <c r="BH2333" i="2"/>
  <c r="BI2333" i="2"/>
  <c r="BJ2333" i="2"/>
  <c r="BK2333" i="2"/>
  <c r="BL2333" i="2"/>
  <c r="BM2333" i="2"/>
  <c r="BN2333" i="2"/>
  <c r="BH2334" i="2"/>
  <c r="BI2334" i="2"/>
  <c r="BJ2334" i="2"/>
  <c r="BK2334" i="2"/>
  <c r="BL2334" i="2"/>
  <c r="BM2334" i="2"/>
  <c r="BN2334" i="2"/>
  <c r="BH2335" i="2"/>
  <c r="BI2335" i="2"/>
  <c r="BJ2335" i="2"/>
  <c r="BK2335" i="2"/>
  <c r="BL2335" i="2"/>
  <c r="BM2335" i="2"/>
  <c r="BN2335" i="2"/>
  <c r="BH2336" i="2"/>
  <c r="BI2336" i="2"/>
  <c r="BJ2336" i="2"/>
  <c r="BK2336" i="2"/>
  <c r="BL2336" i="2"/>
  <c r="BM2336" i="2"/>
  <c r="BN2336" i="2"/>
  <c r="BH2337" i="2"/>
  <c r="BI2337" i="2"/>
  <c r="BJ2337" i="2"/>
  <c r="BK2337" i="2"/>
  <c r="BL2337" i="2"/>
  <c r="BM2337" i="2"/>
  <c r="BN2337" i="2"/>
  <c r="BH2338" i="2"/>
  <c r="BI2338" i="2"/>
  <c r="BJ2338" i="2"/>
  <c r="BK2338" i="2"/>
  <c r="BL2338" i="2"/>
  <c r="BM2338" i="2"/>
  <c r="BN2338" i="2"/>
  <c r="BH2339" i="2"/>
  <c r="BI2339" i="2"/>
  <c r="BJ2339" i="2"/>
  <c r="BK2339" i="2"/>
  <c r="BL2339" i="2"/>
  <c r="BM2339" i="2"/>
  <c r="BN2339" i="2"/>
  <c r="BH2340" i="2"/>
  <c r="BI2340" i="2"/>
  <c r="BJ2340" i="2"/>
  <c r="BK2340" i="2"/>
  <c r="BL2340" i="2"/>
  <c r="BM2340" i="2"/>
  <c r="BN2340" i="2"/>
  <c r="BH2341" i="2"/>
  <c r="BI2341" i="2"/>
  <c r="BJ2341" i="2"/>
  <c r="BK2341" i="2"/>
  <c r="BL2341" i="2"/>
  <c r="BM2341" i="2"/>
  <c r="BN2341" i="2"/>
  <c r="BH2342" i="2"/>
  <c r="BI2342" i="2"/>
  <c r="BJ2342" i="2"/>
  <c r="BK2342" i="2"/>
  <c r="BL2342" i="2"/>
  <c r="BM2342" i="2"/>
  <c r="BN2342" i="2"/>
  <c r="BH2343" i="2"/>
  <c r="BI2343" i="2"/>
  <c r="BJ2343" i="2"/>
  <c r="BK2343" i="2"/>
  <c r="BL2343" i="2"/>
  <c r="BM2343" i="2"/>
  <c r="BN2343" i="2"/>
  <c r="BH2344" i="2"/>
  <c r="BI2344" i="2"/>
  <c r="BJ2344" i="2"/>
  <c r="BK2344" i="2"/>
  <c r="BL2344" i="2"/>
  <c r="BM2344" i="2"/>
  <c r="BN2344" i="2"/>
  <c r="BH2345" i="2"/>
  <c r="BI2345" i="2"/>
  <c r="BJ2345" i="2"/>
  <c r="BK2345" i="2"/>
  <c r="BL2345" i="2"/>
  <c r="BM2345" i="2"/>
  <c r="BN2345" i="2"/>
  <c r="BH2346" i="2"/>
  <c r="BI2346" i="2"/>
  <c r="BJ2346" i="2"/>
  <c r="BK2346" i="2"/>
  <c r="BL2346" i="2"/>
  <c r="BM2346" i="2"/>
  <c r="BN2346" i="2"/>
  <c r="BH2347" i="2"/>
  <c r="BI2347" i="2"/>
  <c r="BJ2347" i="2"/>
  <c r="BK2347" i="2"/>
  <c r="BL2347" i="2"/>
  <c r="BM2347" i="2"/>
  <c r="BN2347" i="2"/>
  <c r="BH2348" i="2"/>
  <c r="BI2348" i="2"/>
  <c r="BJ2348" i="2"/>
  <c r="BK2348" i="2"/>
  <c r="BL2348" i="2"/>
  <c r="BM2348" i="2"/>
  <c r="BN2348" i="2"/>
  <c r="BH2349" i="2"/>
  <c r="BI2349" i="2"/>
  <c r="BJ2349" i="2"/>
  <c r="BK2349" i="2"/>
  <c r="BL2349" i="2"/>
  <c r="BM2349" i="2"/>
  <c r="BN2349" i="2"/>
  <c r="BH2350" i="2"/>
  <c r="BI2350" i="2"/>
  <c r="BJ2350" i="2"/>
  <c r="BK2350" i="2"/>
  <c r="BL2350" i="2"/>
  <c r="BM2350" i="2"/>
  <c r="BN2350" i="2"/>
  <c r="BH2351" i="2"/>
  <c r="BI2351" i="2"/>
  <c r="BJ2351" i="2"/>
  <c r="BK2351" i="2"/>
  <c r="BL2351" i="2"/>
  <c r="BM2351" i="2"/>
  <c r="BN2351" i="2"/>
  <c r="BH2352" i="2"/>
  <c r="BI2352" i="2"/>
  <c r="BJ2352" i="2"/>
  <c r="BK2352" i="2"/>
  <c r="BL2352" i="2"/>
  <c r="BM2352" i="2"/>
  <c r="BN2352" i="2"/>
  <c r="BH2353" i="2"/>
  <c r="BI2353" i="2"/>
  <c r="BJ2353" i="2"/>
  <c r="BK2353" i="2"/>
  <c r="BL2353" i="2"/>
  <c r="BM2353" i="2"/>
  <c r="BN2353" i="2"/>
  <c r="BH2354" i="2"/>
  <c r="BI2354" i="2"/>
  <c r="BJ2354" i="2"/>
  <c r="BK2354" i="2"/>
  <c r="BL2354" i="2"/>
  <c r="BM2354" i="2"/>
  <c r="BN2354" i="2"/>
  <c r="BH2355" i="2"/>
  <c r="BI2355" i="2"/>
  <c r="BJ2355" i="2"/>
  <c r="BK2355" i="2"/>
  <c r="BL2355" i="2"/>
  <c r="BM2355" i="2"/>
  <c r="BN2355" i="2"/>
  <c r="BH2356" i="2"/>
  <c r="BI2356" i="2"/>
  <c r="BJ2356" i="2"/>
  <c r="BK2356" i="2"/>
  <c r="BL2356" i="2"/>
  <c r="BM2356" i="2"/>
  <c r="BN2356" i="2"/>
  <c r="BH2357" i="2"/>
  <c r="BI2357" i="2"/>
  <c r="BJ2357" i="2"/>
  <c r="BK2357" i="2"/>
  <c r="BL2357" i="2"/>
  <c r="BM2357" i="2"/>
  <c r="BN2357" i="2"/>
  <c r="BH2358" i="2"/>
  <c r="BI2358" i="2"/>
  <c r="BJ2358" i="2"/>
  <c r="BK2358" i="2"/>
  <c r="BL2358" i="2"/>
  <c r="BM2358" i="2"/>
  <c r="BN2358" i="2"/>
  <c r="BH2359" i="2"/>
  <c r="BI2359" i="2"/>
  <c r="BJ2359" i="2"/>
  <c r="BK2359" i="2"/>
  <c r="BL2359" i="2"/>
  <c r="BM2359" i="2"/>
  <c r="BN2359" i="2"/>
  <c r="BH2360" i="2"/>
  <c r="BI2360" i="2"/>
  <c r="BJ2360" i="2"/>
  <c r="BK2360" i="2"/>
  <c r="BL2360" i="2"/>
  <c r="BM2360" i="2"/>
  <c r="BN2360" i="2"/>
  <c r="BH2361" i="2"/>
  <c r="BI2361" i="2"/>
  <c r="BJ2361" i="2"/>
  <c r="BK2361" i="2"/>
  <c r="BL2361" i="2"/>
  <c r="BM2361" i="2"/>
  <c r="BN2361" i="2"/>
  <c r="BH2362" i="2"/>
  <c r="BI2362" i="2"/>
  <c r="BJ2362" i="2"/>
  <c r="BK2362" i="2"/>
  <c r="BL2362" i="2"/>
  <c r="BM2362" i="2"/>
  <c r="BN2362" i="2"/>
  <c r="BH2363" i="2"/>
  <c r="BI2363" i="2"/>
  <c r="BJ2363" i="2"/>
  <c r="BK2363" i="2"/>
  <c r="BL2363" i="2"/>
  <c r="BM2363" i="2"/>
  <c r="BN2363" i="2"/>
  <c r="BH2364" i="2"/>
  <c r="BI2364" i="2"/>
  <c r="BJ2364" i="2"/>
  <c r="BK2364" i="2"/>
  <c r="BL2364" i="2"/>
  <c r="BM2364" i="2"/>
  <c r="BN2364" i="2"/>
  <c r="BH2365" i="2"/>
  <c r="BI2365" i="2"/>
  <c r="BJ2365" i="2"/>
  <c r="BK2365" i="2"/>
  <c r="BL2365" i="2"/>
  <c r="BM2365" i="2"/>
  <c r="BN2365" i="2"/>
  <c r="BH2366" i="2"/>
  <c r="BI2366" i="2"/>
  <c r="BJ2366" i="2"/>
  <c r="BK2366" i="2"/>
  <c r="BL2366" i="2"/>
  <c r="BM2366" i="2"/>
  <c r="BN2366" i="2"/>
  <c r="BH2367" i="2"/>
  <c r="BI2367" i="2"/>
  <c r="BJ2367" i="2"/>
  <c r="BK2367" i="2"/>
  <c r="BL2367" i="2"/>
  <c r="BM2367" i="2"/>
  <c r="BN2367" i="2"/>
  <c r="BH2368" i="2"/>
  <c r="BI2368" i="2"/>
  <c r="BJ2368" i="2"/>
  <c r="BK2368" i="2"/>
  <c r="BL2368" i="2"/>
  <c r="BM2368" i="2"/>
  <c r="BN2368" i="2"/>
  <c r="BH2369" i="2"/>
  <c r="BI2369" i="2"/>
  <c r="BJ2369" i="2"/>
  <c r="BK2369" i="2"/>
  <c r="BL2369" i="2"/>
  <c r="BM2369" i="2"/>
  <c r="BN2369" i="2"/>
  <c r="BH2370" i="2"/>
  <c r="BI2370" i="2"/>
  <c r="BJ2370" i="2"/>
  <c r="BK2370" i="2"/>
  <c r="BL2370" i="2"/>
  <c r="BM2370" i="2"/>
  <c r="BN2370" i="2"/>
  <c r="BH2371" i="2"/>
  <c r="BI2371" i="2"/>
  <c r="BJ2371" i="2"/>
  <c r="BK2371" i="2"/>
  <c r="BL2371" i="2"/>
  <c r="BM2371" i="2"/>
  <c r="BN2371" i="2"/>
  <c r="BH2372" i="2"/>
  <c r="BI2372" i="2"/>
  <c r="BJ2372" i="2"/>
  <c r="BK2372" i="2"/>
  <c r="BL2372" i="2"/>
  <c r="BM2372" i="2"/>
  <c r="BN2372" i="2"/>
  <c r="BH2373" i="2"/>
  <c r="BI2373" i="2"/>
  <c r="BJ2373" i="2"/>
  <c r="BK2373" i="2"/>
  <c r="BL2373" i="2"/>
  <c r="BM2373" i="2"/>
  <c r="BN2373" i="2"/>
  <c r="BH2374" i="2"/>
  <c r="BI2374" i="2"/>
  <c r="BJ2374" i="2"/>
  <c r="BK2374" i="2"/>
  <c r="BL2374" i="2"/>
  <c r="BM2374" i="2"/>
  <c r="BN2374" i="2"/>
  <c r="BH2375" i="2"/>
  <c r="BI2375" i="2"/>
  <c r="BJ2375" i="2"/>
  <c r="BK2375" i="2"/>
  <c r="BL2375" i="2"/>
  <c r="BM2375" i="2"/>
  <c r="BN2375" i="2"/>
  <c r="BH2376" i="2"/>
  <c r="BI2376" i="2"/>
  <c r="BJ2376" i="2"/>
  <c r="BK2376" i="2"/>
  <c r="BL2376" i="2"/>
  <c r="BM2376" i="2"/>
  <c r="BN2376" i="2"/>
  <c r="BH2377" i="2"/>
  <c r="BI2377" i="2"/>
  <c r="BJ2377" i="2"/>
  <c r="BK2377" i="2"/>
  <c r="BL2377" i="2"/>
  <c r="BM2377" i="2"/>
  <c r="BN2377" i="2"/>
  <c r="BH2378" i="2"/>
  <c r="BI2378" i="2"/>
  <c r="BJ2378" i="2"/>
  <c r="BK2378" i="2"/>
  <c r="BL2378" i="2"/>
  <c r="BM2378" i="2"/>
  <c r="BN2378" i="2"/>
  <c r="BH2379" i="2"/>
  <c r="BI2379" i="2"/>
  <c r="BJ2379" i="2"/>
  <c r="BK2379" i="2"/>
  <c r="BL2379" i="2"/>
  <c r="BM2379" i="2"/>
  <c r="BN2379" i="2"/>
  <c r="BH2380" i="2"/>
  <c r="BI2380" i="2"/>
  <c r="BJ2380" i="2"/>
  <c r="BK2380" i="2"/>
  <c r="BL2380" i="2"/>
  <c r="BM2380" i="2"/>
  <c r="BN2380" i="2"/>
  <c r="BH2381" i="2"/>
  <c r="BI2381" i="2"/>
  <c r="BJ2381" i="2"/>
  <c r="BK2381" i="2"/>
  <c r="BL2381" i="2"/>
  <c r="BM2381" i="2"/>
  <c r="BN2381" i="2"/>
  <c r="BH2382" i="2"/>
  <c r="BI2382" i="2"/>
  <c r="BJ2382" i="2"/>
  <c r="BK2382" i="2"/>
  <c r="BL2382" i="2"/>
  <c r="BM2382" i="2"/>
  <c r="BN2382" i="2"/>
  <c r="BH2383" i="2"/>
  <c r="BI2383" i="2"/>
  <c r="BJ2383" i="2"/>
  <c r="BK2383" i="2"/>
  <c r="BL2383" i="2"/>
  <c r="BM2383" i="2"/>
  <c r="BN2383" i="2"/>
  <c r="BH2384" i="2"/>
  <c r="BI2384" i="2"/>
  <c r="BJ2384" i="2"/>
  <c r="BK2384" i="2"/>
  <c r="BL2384" i="2"/>
  <c r="BM2384" i="2"/>
  <c r="BN2384" i="2"/>
  <c r="BH2385" i="2"/>
  <c r="BI2385" i="2"/>
  <c r="BJ2385" i="2"/>
  <c r="BK2385" i="2"/>
  <c r="BL2385" i="2"/>
  <c r="BM2385" i="2"/>
  <c r="BN2385" i="2"/>
  <c r="BH2386" i="2"/>
  <c r="BI2386" i="2"/>
  <c r="BJ2386" i="2"/>
  <c r="BK2386" i="2"/>
  <c r="BL2386" i="2"/>
  <c r="BM2386" i="2"/>
  <c r="BN2386" i="2"/>
  <c r="BH2387" i="2"/>
  <c r="BI2387" i="2"/>
  <c r="BJ2387" i="2"/>
  <c r="BK2387" i="2"/>
  <c r="BL2387" i="2"/>
  <c r="BM2387" i="2"/>
  <c r="BN2387" i="2"/>
  <c r="BH2388" i="2"/>
  <c r="BI2388" i="2"/>
  <c r="BJ2388" i="2"/>
  <c r="BK2388" i="2"/>
  <c r="BL2388" i="2"/>
  <c r="BM2388" i="2"/>
  <c r="BN2388" i="2"/>
  <c r="BH2389" i="2"/>
  <c r="BI2389" i="2"/>
  <c r="BJ2389" i="2"/>
  <c r="BK2389" i="2"/>
  <c r="BL2389" i="2"/>
  <c r="BM2389" i="2"/>
  <c r="BN2389" i="2"/>
  <c r="BH2390" i="2"/>
  <c r="BI2390" i="2"/>
  <c r="BJ2390" i="2"/>
  <c r="BK2390" i="2"/>
  <c r="BL2390" i="2"/>
  <c r="BM2390" i="2"/>
  <c r="BN2390" i="2"/>
  <c r="BH2391" i="2"/>
  <c r="BI2391" i="2"/>
  <c r="BJ2391" i="2"/>
  <c r="BK2391" i="2"/>
  <c r="BL2391" i="2"/>
  <c r="BM2391" i="2"/>
  <c r="BN2391" i="2"/>
  <c r="BH2392" i="2"/>
  <c r="BI2392" i="2"/>
  <c r="BJ2392" i="2"/>
  <c r="BK2392" i="2"/>
  <c r="BL2392" i="2"/>
  <c r="BM2392" i="2"/>
  <c r="BN2392" i="2"/>
  <c r="BH2393" i="2"/>
  <c r="BI2393" i="2"/>
  <c r="BJ2393" i="2"/>
  <c r="BK2393" i="2"/>
  <c r="BL2393" i="2"/>
  <c r="BM2393" i="2"/>
  <c r="BN2393" i="2"/>
  <c r="BH2394" i="2"/>
  <c r="BI2394" i="2"/>
  <c r="BJ2394" i="2"/>
  <c r="BK2394" i="2"/>
  <c r="BL2394" i="2"/>
  <c r="BM2394" i="2"/>
  <c r="BN2394" i="2"/>
  <c r="BH2395" i="2"/>
  <c r="BI2395" i="2"/>
  <c r="BJ2395" i="2"/>
  <c r="BK2395" i="2"/>
  <c r="BL2395" i="2"/>
  <c r="BM2395" i="2"/>
  <c r="BN2395" i="2"/>
  <c r="BH2396" i="2"/>
  <c r="BI2396" i="2"/>
  <c r="BJ2396" i="2"/>
  <c r="BK2396" i="2"/>
  <c r="BL2396" i="2"/>
  <c r="BM2396" i="2"/>
  <c r="BN2396" i="2"/>
  <c r="BH2397" i="2"/>
  <c r="BI2397" i="2"/>
  <c r="BJ2397" i="2"/>
  <c r="BK2397" i="2"/>
  <c r="BL2397" i="2"/>
  <c r="BM2397" i="2"/>
  <c r="BN2397" i="2"/>
  <c r="BH2398" i="2"/>
  <c r="BI2398" i="2"/>
  <c r="BJ2398" i="2"/>
  <c r="BK2398" i="2"/>
  <c r="BL2398" i="2"/>
  <c r="BM2398" i="2"/>
  <c r="BN2398" i="2"/>
  <c r="BH2399" i="2"/>
  <c r="BI2399" i="2"/>
  <c r="BJ2399" i="2"/>
  <c r="BK2399" i="2"/>
  <c r="BL2399" i="2"/>
  <c r="BM2399" i="2"/>
  <c r="BN2399" i="2"/>
  <c r="BH2400" i="2"/>
  <c r="BI2400" i="2"/>
  <c r="BJ2400" i="2"/>
  <c r="BK2400" i="2"/>
  <c r="BL2400" i="2"/>
  <c r="BM2400" i="2"/>
  <c r="BN2400" i="2"/>
  <c r="BH2401" i="2"/>
  <c r="BI2401" i="2"/>
  <c r="BJ2401" i="2"/>
  <c r="BK2401" i="2"/>
  <c r="BL2401" i="2"/>
  <c r="BM2401" i="2"/>
  <c r="BN2401" i="2"/>
  <c r="BH2402" i="2"/>
  <c r="BI2402" i="2"/>
  <c r="BJ2402" i="2"/>
  <c r="BK2402" i="2"/>
  <c r="BL2402" i="2"/>
  <c r="BM2402" i="2"/>
  <c r="BN2402" i="2"/>
  <c r="BH2403" i="2"/>
  <c r="BI2403" i="2"/>
  <c r="BJ2403" i="2"/>
  <c r="BK2403" i="2"/>
  <c r="BL2403" i="2"/>
  <c r="BM2403" i="2"/>
  <c r="BN2403" i="2"/>
  <c r="BH2404" i="2"/>
  <c r="BI2404" i="2"/>
  <c r="BJ2404" i="2"/>
  <c r="BK2404" i="2"/>
  <c r="BL2404" i="2"/>
  <c r="BM2404" i="2"/>
  <c r="BN2404" i="2"/>
  <c r="BH2405" i="2"/>
  <c r="BI2405" i="2"/>
  <c r="BJ2405" i="2"/>
  <c r="BK2405" i="2"/>
  <c r="BL2405" i="2"/>
  <c r="BM2405" i="2"/>
  <c r="BN2405" i="2"/>
  <c r="BH2406" i="2"/>
  <c r="BI2406" i="2"/>
  <c r="BJ2406" i="2"/>
  <c r="BK2406" i="2"/>
  <c r="BL2406" i="2"/>
  <c r="BM2406" i="2"/>
  <c r="BN2406" i="2"/>
  <c r="BH2407" i="2"/>
  <c r="BI2407" i="2"/>
  <c r="BJ2407" i="2"/>
  <c r="BK2407" i="2"/>
  <c r="BL2407" i="2"/>
  <c r="BM2407" i="2"/>
  <c r="BN2407" i="2"/>
  <c r="BH2408" i="2"/>
  <c r="BI2408" i="2"/>
  <c r="BJ2408" i="2"/>
  <c r="BK2408" i="2"/>
  <c r="BL2408" i="2"/>
  <c r="BM2408" i="2"/>
  <c r="BN2408" i="2"/>
  <c r="BH2409" i="2"/>
  <c r="BI2409" i="2"/>
  <c r="BJ2409" i="2"/>
  <c r="BK2409" i="2"/>
  <c r="BL2409" i="2"/>
  <c r="BM2409" i="2"/>
  <c r="BN2409" i="2"/>
  <c r="BH2410" i="2"/>
  <c r="BI2410" i="2"/>
  <c r="BJ2410" i="2"/>
  <c r="BK2410" i="2"/>
  <c r="BL2410" i="2"/>
  <c r="BM2410" i="2"/>
  <c r="BN2410" i="2"/>
  <c r="BH2411" i="2"/>
  <c r="BI2411" i="2"/>
  <c r="BJ2411" i="2"/>
  <c r="BK2411" i="2"/>
  <c r="BL2411" i="2"/>
  <c r="BM2411" i="2"/>
  <c r="BN2411" i="2"/>
  <c r="BH2412" i="2"/>
  <c r="BI2412" i="2"/>
  <c r="BJ2412" i="2"/>
  <c r="BK2412" i="2"/>
  <c r="BL2412" i="2"/>
  <c r="BM2412" i="2"/>
  <c r="BN2412" i="2"/>
  <c r="BH2413" i="2"/>
  <c r="BI2413" i="2"/>
  <c r="BJ2413" i="2"/>
  <c r="BK2413" i="2"/>
  <c r="BL2413" i="2"/>
  <c r="BM2413" i="2"/>
  <c r="BN2413" i="2"/>
  <c r="BH2414" i="2"/>
  <c r="BI2414" i="2"/>
  <c r="BJ2414" i="2"/>
  <c r="BK2414" i="2"/>
  <c r="BL2414" i="2"/>
  <c r="BM2414" i="2"/>
  <c r="BN2414" i="2"/>
  <c r="BH2415" i="2"/>
  <c r="BI2415" i="2"/>
  <c r="BJ2415" i="2"/>
  <c r="BK2415" i="2"/>
  <c r="BL2415" i="2"/>
  <c r="BM2415" i="2"/>
  <c r="BN2415" i="2"/>
  <c r="BH2416" i="2"/>
  <c r="BI2416" i="2"/>
  <c r="BJ2416" i="2"/>
  <c r="BK2416" i="2"/>
  <c r="BL2416" i="2"/>
  <c r="BM2416" i="2"/>
  <c r="BN2416" i="2"/>
  <c r="BH2417" i="2"/>
  <c r="BI2417" i="2"/>
  <c r="BJ2417" i="2"/>
  <c r="BK2417" i="2"/>
  <c r="BL2417" i="2"/>
  <c r="BM2417" i="2"/>
  <c r="BN2417" i="2"/>
  <c r="BH2418" i="2"/>
  <c r="BI2418" i="2"/>
  <c r="BJ2418" i="2"/>
  <c r="BK2418" i="2"/>
  <c r="BL2418" i="2"/>
  <c r="BM2418" i="2"/>
  <c r="BN2418" i="2"/>
  <c r="BH2419" i="2"/>
  <c r="BI2419" i="2"/>
  <c r="BJ2419" i="2"/>
  <c r="BK2419" i="2"/>
  <c r="BL2419" i="2"/>
  <c r="BM2419" i="2"/>
  <c r="BN2419" i="2"/>
  <c r="BH2420" i="2"/>
  <c r="BI2420" i="2"/>
  <c r="BJ2420" i="2"/>
  <c r="BK2420" i="2"/>
  <c r="BL2420" i="2"/>
  <c r="BM2420" i="2"/>
  <c r="BN2420" i="2"/>
  <c r="BH2421" i="2"/>
  <c r="BI2421" i="2"/>
  <c r="BJ2421" i="2"/>
  <c r="BK2421" i="2"/>
  <c r="BL2421" i="2"/>
  <c r="BM2421" i="2"/>
  <c r="BN2421" i="2"/>
  <c r="BH2422" i="2"/>
  <c r="BI2422" i="2"/>
  <c r="BJ2422" i="2"/>
  <c r="BK2422" i="2"/>
  <c r="BL2422" i="2"/>
  <c r="BM2422" i="2"/>
  <c r="BN2422" i="2"/>
  <c r="BH2423" i="2"/>
  <c r="BI2423" i="2"/>
  <c r="BJ2423" i="2"/>
  <c r="BK2423" i="2"/>
  <c r="BL2423" i="2"/>
  <c r="BM2423" i="2"/>
  <c r="BN2423" i="2"/>
  <c r="BH2424" i="2"/>
  <c r="BI2424" i="2"/>
  <c r="BJ2424" i="2"/>
  <c r="BK2424" i="2"/>
  <c r="BL2424" i="2"/>
  <c r="BM2424" i="2"/>
  <c r="BN2424" i="2"/>
  <c r="BH2425" i="2"/>
  <c r="BI2425" i="2"/>
  <c r="BJ2425" i="2"/>
  <c r="BK2425" i="2"/>
  <c r="BL2425" i="2"/>
  <c r="BM2425" i="2"/>
  <c r="BN2425" i="2"/>
  <c r="BH2426" i="2"/>
  <c r="BI2426" i="2"/>
  <c r="BJ2426" i="2"/>
  <c r="BK2426" i="2"/>
  <c r="BL2426" i="2"/>
  <c r="BM2426" i="2"/>
  <c r="BN2426" i="2"/>
  <c r="BH2427" i="2"/>
  <c r="BI2427" i="2"/>
  <c r="BJ2427" i="2"/>
  <c r="BK2427" i="2"/>
  <c r="BL2427" i="2"/>
  <c r="BM2427" i="2"/>
  <c r="BN2427" i="2"/>
  <c r="BH2428" i="2"/>
  <c r="BI2428" i="2"/>
  <c r="BJ2428" i="2"/>
  <c r="BK2428" i="2"/>
  <c r="BL2428" i="2"/>
  <c r="BM2428" i="2"/>
  <c r="BN2428" i="2"/>
  <c r="BH2429" i="2"/>
  <c r="BI2429" i="2"/>
  <c r="BJ2429" i="2"/>
  <c r="BK2429" i="2"/>
  <c r="BL2429" i="2"/>
  <c r="BM2429" i="2"/>
  <c r="BN2429" i="2"/>
  <c r="BH2430" i="2"/>
  <c r="BI2430" i="2"/>
  <c r="BJ2430" i="2"/>
  <c r="BK2430" i="2"/>
  <c r="BL2430" i="2"/>
  <c r="BM2430" i="2"/>
  <c r="BN2430" i="2"/>
  <c r="BH2431" i="2"/>
  <c r="BI2431" i="2"/>
  <c r="BJ2431" i="2"/>
  <c r="BK2431" i="2"/>
  <c r="BL2431" i="2"/>
  <c r="BM2431" i="2"/>
  <c r="BN2431" i="2"/>
  <c r="BH2432" i="2"/>
  <c r="BI2432" i="2"/>
  <c r="BJ2432" i="2"/>
  <c r="BK2432" i="2"/>
  <c r="BL2432" i="2"/>
  <c r="BM2432" i="2"/>
  <c r="BN2432" i="2"/>
  <c r="BH2433" i="2"/>
  <c r="BI2433" i="2"/>
  <c r="BJ2433" i="2"/>
  <c r="BK2433" i="2"/>
  <c r="BL2433" i="2"/>
  <c r="BM2433" i="2"/>
  <c r="BN2433" i="2"/>
  <c r="BH2434" i="2"/>
  <c r="BI2434" i="2"/>
  <c r="BJ2434" i="2"/>
  <c r="BK2434" i="2"/>
  <c r="BL2434" i="2"/>
  <c r="BM2434" i="2"/>
  <c r="BN2434" i="2"/>
  <c r="BH2435" i="2"/>
  <c r="BI2435" i="2"/>
  <c r="BJ2435" i="2"/>
  <c r="BK2435" i="2"/>
  <c r="BL2435" i="2"/>
  <c r="BM2435" i="2"/>
  <c r="BN2435" i="2"/>
  <c r="BH2436" i="2"/>
  <c r="BI2436" i="2"/>
  <c r="BJ2436" i="2"/>
  <c r="BK2436" i="2"/>
  <c r="BL2436" i="2"/>
  <c r="BM2436" i="2"/>
  <c r="BN2436" i="2"/>
  <c r="BH2437" i="2"/>
  <c r="BI2437" i="2"/>
  <c r="BJ2437" i="2"/>
  <c r="BK2437" i="2"/>
  <c r="BL2437" i="2"/>
  <c r="BM2437" i="2"/>
  <c r="BN2437" i="2"/>
  <c r="BH2438" i="2"/>
  <c r="BI2438" i="2"/>
  <c r="BJ2438" i="2"/>
  <c r="BK2438" i="2"/>
  <c r="BL2438" i="2"/>
  <c r="BM2438" i="2"/>
  <c r="BN2438" i="2"/>
  <c r="BH2439" i="2"/>
  <c r="BI2439" i="2"/>
  <c r="BJ2439" i="2"/>
  <c r="BK2439" i="2"/>
  <c r="BL2439" i="2"/>
  <c r="BM2439" i="2"/>
  <c r="BN2439" i="2"/>
  <c r="BH2440" i="2"/>
  <c r="BI2440" i="2"/>
  <c r="BJ2440" i="2"/>
  <c r="BK2440" i="2"/>
  <c r="BL2440" i="2"/>
  <c r="BM2440" i="2"/>
  <c r="BN2440" i="2"/>
  <c r="BH2441" i="2"/>
  <c r="BI2441" i="2"/>
  <c r="BJ2441" i="2"/>
  <c r="BK2441" i="2"/>
  <c r="BL2441" i="2"/>
  <c r="BM2441" i="2"/>
  <c r="BN2441" i="2"/>
  <c r="BH2442" i="2"/>
  <c r="BI2442" i="2"/>
  <c r="BJ2442" i="2"/>
  <c r="BK2442" i="2"/>
  <c r="BL2442" i="2"/>
  <c r="BM2442" i="2"/>
  <c r="BN2442" i="2"/>
  <c r="BH2443" i="2"/>
  <c r="BI2443" i="2"/>
  <c r="BJ2443" i="2"/>
  <c r="BK2443" i="2"/>
  <c r="BL2443" i="2"/>
  <c r="BM2443" i="2"/>
  <c r="BN2443" i="2"/>
  <c r="BH2444" i="2"/>
  <c r="BI2444" i="2"/>
  <c r="BJ2444" i="2"/>
  <c r="BK2444" i="2"/>
  <c r="BL2444" i="2"/>
  <c r="BM2444" i="2"/>
  <c r="BN2444" i="2"/>
  <c r="BH2445" i="2"/>
  <c r="BI2445" i="2"/>
  <c r="BJ2445" i="2"/>
  <c r="BK2445" i="2"/>
  <c r="BL2445" i="2"/>
  <c r="BM2445" i="2"/>
  <c r="BN2445" i="2"/>
  <c r="BH2446" i="2"/>
  <c r="BI2446" i="2"/>
  <c r="BJ2446" i="2"/>
  <c r="BK2446" i="2"/>
  <c r="BL2446" i="2"/>
  <c r="BM2446" i="2"/>
  <c r="BN2446" i="2"/>
  <c r="BH2447" i="2"/>
  <c r="BI2447" i="2"/>
  <c r="BJ2447" i="2"/>
  <c r="BK2447" i="2"/>
  <c r="BL2447" i="2"/>
  <c r="BM2447" i="2"/>
  <c r="BN2447" i="2"/>
  <c r="BH2448" i="2"/>
  <c r="BI2448" i="2"/>
  <c r="BJ2448" i="2"/>
  <c r="BK2448" i="2"/>
  <c r="BL2448" i="2"/>
  <c r="BM2448" i="2"/>
  <c r="BN2448" i="2"/>
  <c r="BH2449" i="2"/>
  <c r="BI2449" i="2"/>
  <c r="BJ2449" i="2"/>
  <c r="BK2449" i="2"/>
  <c r="BL2449" i="2"/>
  <c r="BM2449" i="2"/>
  <c r="BN2449" i="2"/>
  <c r="BH2450" i="2"/>
  <c r="BI2450" i="2"/>
  <c r="BJ2450" i="2"/>
  <c r="BK2450" i="2"/>
  <c r="BL2450" i="2"/>
  <c r="BM2450" i="2"/>
  <c r="BN2450" i="2"/>
  <c r="BH2451" i="2"/>
  <c r="BI2451" i="2"/>
  <c r="BJ2451" i="2"/>
  <c r="BK2451" i="2"/>
  <c r="BL2451" i="2"/>
  <c r="BM2451" i="2"/>
  <c r="BN2451" i="2"/>
  <c r="BH2452" i="2"/>
  <c r="BI2452" i="2"/>
  <c r="BJ2452" i="2"/>
  <c r="BK2452" i="2"/>
  <c r="BL2452" i="2"/>
  <c r="BM2452" i="2"/>
  <c r="BN2452" i="2"/>
  <c r="BH2453" i="2"/>
  <c r="BI2453" i="2"/>
  <c r="BJ2453" i="2"/>
  <c r="BK2453" i="2"/>
  <c r="BL2453" i="2"/>
  <c r="BM2453" i="2"/>
  <c r="BN2453" i="2"/>
  <c r="BH2454" i="2"/>
  <c r="BI2454" i="2"/>
  <c r="BJ2454" i="2"/>
  <c r="BK2454" i="2"/>
  <c r="BL2454" i="2"/>
  <c r="BM2454" i="2"/>
  <c r="BN2454" i="2"/>
  <c r="BH2455" i="2"/>
  <c r="BI2455" i="2"/>
  <c r="BJ2455" i="2"/>
  <c r="BK2455" i="2"/>
  <c r="BL2455" i="2"/>
  <c r="BM2455" i="2"/>
  <c r="BN2455" i="2"/>
  <c r="BH2456" i="2"/>
  <c r="BI2456" i="2"/>
  <c r="BJ2456" i="2"/>
  <c r="BK2456" i="2"/>
  <c r="BL2456" i="2"/>
  <c r="BM2456" i="2"/>
  <c r="BN2456" i="2"/>
  <c r="BH2457" i="2"/>
  <c r="BI2457" i="2"/>
  <c r="BJ2457" i="2"/>
  <c r="BK2457" i="2"/>
  <c r="BL2457" i="2"/>
  <c r="BM2457" i="2"/>
  <c r="BN2457" i="2"/>
  <c r="BH2458" i="2"/>
  <c r="BI2458" i="2"/>
  <c r="BJ2458" i="2"/>
  <c r="BK2458" i="2"/>
  <c r="BL2458" i="2"/>
  <c r="BM2458" i="2"/>
  <c r="BN2458" i="2"/>
  <c r="BH2459" i="2"/>
  <c r="BI2459" i="2"/>
  <c r="BJ2459" i="2"/>
  <c r="BK2459" i="2"/>
  <c r="BL2459" i="2"/>
  <c r="BM2459" i="2"/>
  <c r="BN2459" i="2"/>
  <c r="BH2460" i="2"/>
  <c r="BI2460" i="2"/>
  <c r="BJ2460" i="2"/>
  <c r="BK2460" i="2"/>
  <c r="BL2460" i="2"/>
  <c r="BM2460" i="2"/>
  <c r="BN2460" i="2"/>
  <c r="BH2461" i="2"/>
  <c r="BI2461" i="2"/>
  <c r="BJ2461" i="2"/>
  <c r="BK2461" i="2"/>
  <c r="BL2461" i="2"/>
  <c r="BM2461" i="2"/>
  <c r="BN2461" i="2"/>
  <c r="BH2462" i="2"/>
  <c r="BI2462" i="2"/>
  <c r="BJ2462" i="2"/>
  <c r="BK2462" i="2"/>
  <c r="BL2462" i="2"/>
  <c r="BM2462" i="2"/>
  <c r="BN2462" i="2"/>
  <c r="BH2463" i="2"/>
  <c r="BI2463" i="2"/>
  <c r="BJ2463" i="2"/>
  <c r="BK2463" i="2"/>
  <c r="BL2463" i="2"/>
  <c r="BM2463" i="2"/>
  <c r="BN2463" i="2"/>
  <c r="BH2464" i="2"/>
  <c r="BI2464" i="2"/>
  <c r="BJ2464" i="2"/>
  <c r="BK2464" i="2"/>
  <c r="BL2464" i="2"/>
  <c r="BM2464" i="2"/>
  <c r="BN2464" i="2"/>
  <c r="BH2465" i="2"/>
  <c r="BI2465" i="2"/>
  <c r="BJ2465" i="2"/>
  <c r="BK2465" i="2"/>
  <c r="BL2465" i="2"/>
  <c r="BM2465" i="2"/>
  <c r="BN2465" i="2"/>
  <c r="BH2466" i="2"/>
  <c r="BI2466" i="2"/>
  <c r="BJ2466" i="2"/>
  <c r="BK2466" i="2"/>
  <c r="BL2466" i="2"/>
  <c r="BM2466" i="2"/>
  <c r="BN2466" i="2"/>
  <c r="BH2467" i="2"/>
  <c r="BI2467" i="2"/>
  <c r="BJ2467" i="2"/>
  <c r="BK2467" i="2"/>
  <c r="BL2467" i="2"/>
  <c r="BM2467" i="2"/>
  <c r="BN2467" i="2"/>
  <c r="BH2468" i="2"/>
  <c r="BI2468" i="2"/>
  <c r="BJ2468" i="2"/>
  <c r="BK2468" i="2"/>
  <c r="BL2468" i="2"/>
  <c r="BM2468" i="2"/>
  <c r="BN2468" i="2"/>
  <c r="BH2469" i="2"/>
  <c r="BI2469" i="2"/>
  <c r="BJ2469" i="2"/>
  <c r="BK2469" i="2"/>
  <c r="BL2469" i="2"/>
  <c r="BM2469" i="2"/>
  <c r="BN2469" i="2"/>
  <c r="BH2470" i="2"/>
  <c r="BI2470" i="2"/>
  <c r="BJ2470" i="2"/>
  <c r="BK2470" i="2"/>
  <c r="BL2470" i="2"/>
  <c r="BM2470" i="2"/>
  <c r="BN2470" i="2"/>
  <c r="BH2471" i="2"/>
  <c r="BI2471" i="2"/>
  <c r="BJ2471" i="2"/>
  <c r="BK2471" i="2"/>
  <c r="BL2471" i="2"/>
  <c r="BM2471" i="2"/>
  <c r="BN2471" i="2"/>
  <c r="BH2472" i="2"/>
  <c r="BI2472" i="2"/>
  <c r="BJ2472" i="2"/>
  <c r="BK2472" i="2"/>
  <c r="BL2472" i="2"/>
  <c r="BM2472" i="2"/>
  <c r="BN2472" i="2"/>
  <c r="BH2473" i="2"/>
  <c r="BI2473" i="2"/>
  <c r="BJ2473" i="2"/>
  <c r="BK2473" i="2"/>
  <c r="BL2473" i="2"/>
  <c r="BM2473" i="2"/>
  <c r="BN2473" i="2"/>
  <c r="BH2474" i="2"/>
  <c r="BI2474" i="2"/>
  <c r="BJ2474" i="2"/>
  <c r="BK2474" i="2"/>
  <c r="BL2474" i="2"/>
  <c r="BM2474" i="2"/>
  <c r="BN2474" i="2"/>
  <c r="BH2475" i="2"/>
  <c r="BI2475" i="2"/>
  <c r="BJ2475" i="2"/>
  <c r="BK2475" i="2"/>
  <c r="BL2475" i="2"/>
  <c r="BM2475" i="2"/>
  <c r="BN2475" i="2"/>
  <c r="BH2476" i="2"/>
  <c r="BI2476" i="2"/>
  <c r="BJ2476" i="2"/>
  <c r="BK2476" i="2"/>
  <c r="BL2476" i="2"/>
  <c r="BM2476" i="2"/>
  <c r="BN2476" i="2"/>
  <c r="BH2477" i="2"/>
  <c r="BI2477" i="2"/>
  <c r="BJ2477" i="2"/>
  <c r="BK2477" i="2"/>
  <c r="BL2477" i="2"/>
  <c r="BM2477" i="2"/>
  <c r="BN2477" i="2"/>
  <c r="BH2478" i="2"/>
  <c r="BI2478" i="2"/>
  <c r="BJ2478" i="2"/>
  <c r="BK2478" i="2"/>
  <c r="BL2478" i="2"/>
  <c r="BM2478" i="2"/>
  <c r="BN2478" i="2"/>
  <c r="BH2479" i="2"/>
  <c r="BI2479" i="2"/>
  <c r="BJ2479" i="2"/>
  <c r="BK2479" i="2"/>
  <c r="BL2479" i="2"/>
  <c r="BM2479" i="2"/>
  <c r="BN2479" i="2"/>
  <c r="BH2480" i="2"/>
  <c r="BI2480" i="2"/>
  <c r="BJ2480" i="2"/>
  <c r="BK2480" i="2"/>
  <c r="BL2480" i="2"/>
  <c r="BM2480" i="2"/>
  <c r="BN2480" i="2"/>
  <c r="BH2481" i="2"/>
  <c r="BI2481" i="2"/>
  <c r="BJ2481" i="2"/>
  <c r="BK2481" i="2"/>
  <c r="BL2481" i="2"/>
  <c r="BM2481" i="2"/>
  <c r="BN2481" i="2"/>
  <c r="BH2482" i="2"/>
  <c r="BI2482" i="2"/>
  <c r="BJ2482" i="2"/>
  <c r="BK2482" i="2"/>
  <c r="BL2482" i="2"/>
  <c r="BM2482" i="2"/>
  <c r="BN2482" i="2"/>
  <c r="BH2483" i="2"/>
  <c r="BI2483" i="2"/>
  <c r="BJ2483" i="2"/>
  <c r="BK2483" i="2"/>
  <c r="BL2483" i="2"/>
  <c r="BM2483" i="2"/>
  <c r="BN2483" i="2"/>
  <c r="BH2484" i="2"/>
  <c r="BI2484" i="2"/>
  <c r="BJ2484" i="2"/>
  <c r="BK2484" i="2"/>
  <c r="BL2484" i="2"/>
  <c r="BM2484" i="2"/>
  <c r="BN2484" i="2"/>
  <c r="BH2485" i="2"/>
  <c r="BI2485" i="2"/>
  <c r="BJ2485" i="2"/>
  <c r="BK2485" i="2"/>
  <c r="BL2485" i="2"/>
  <c r="BM2485" i="2"/>
  <c r="BN2485" i="2"/>
  <c r="BH2486" i="2"/>
  <c r="BI2486" i="2"/>
  <c r="BJ2486" i="2"/>
  <c r="BK2486" i="2"/>
  <c r="BL2486" i="2"/>
  <c r="BM2486" i="2"/>
  <c r="BN2486" i="2"/>
  <c r="BH2487" i="2"/>
  <c r="BI2487" i="2"/>
  <c r="BJ2487" i="2"/>
  <c r="BK2487" i="2"/>
  <c r="BL2487" i="2"/>
  <c r="BM2487" i="2"/>
  <c r="BN2487" i="2"/>
  <c r="BH2488" i="2"/>
  <c r="BI2488" i="2"/>
  <c r="BJ2488" i="2"/>
  <c r="BK2488" i="2"/>
  <c r="BL2488" i="2"/>
  <c r="BM2488" i="2"/>
  <c r="BN2488" i="2"/>
  <c r="BH2489" i="2"/>
  <c r="BI2489" i="2"/>
  <c r="BJ2489" i="2"/>
  <c r="BK2489" i="2"/>
  <c r="BL2489" i="2"/>
  <c r="BM2489" i="2"/>
  <c r="BN2489" i="2"/>
  <c r="BH2490" i="2"/>
  <c r="BI2490" i="2"/>
  <c r="BJ2490" i="2"/>
  <c r="BK2490" i="2"/>
  <c r="BL2490" i="2"/>
  <c r="BM2490" i="2"/>
  <c r="BN2490" i="2"/>
  <c r="BH2491" i="2"/>
  <c r="BI2491" i="2"/>
  <c r="BJ2491" i="2"/>
  <c r="BK2491" i="2"/>
  <c r="BL2491" i="2"/>
  <c r="BM2491" i="2"/>
  <c r="BN2491" i="2"/>
  <c r="BH2492" i="2"/>
  <c r="BI2492" i="2"/>
  <c r="BJ2492" i="2"/>
  <c r="BK2492" i="2"/>
  <c r="BL2492" i="2"/>
  <c r="BM2492" i="2"/>
  <c r="BN2492" i="2"/>
  <c r="BH2493" i="2"/>
  <c r="BI2493" i="2"/>
  <c r="BJ2493" i="2"/>
  <c r="BK2493" i="2"/>
  <c r="BL2493" i="2"/>
  <c r="BM2493" i="2"/>
  <c r="BN2493" i="2"/>
  <c r="BH2494" i="2"/>
  <c r="BI2494" i="2"/>
  <c r="BJ2494" i="2"/>
  <c r="BK2494" i="2"/>
  <c r="BL2494" i="2"/>
  <c r="BM2494" i="2"/>
  <c r="BN2494" i="2"/>
  <c r="BH2495" i="2"/>
  <c r="BI2495" i="2"/>
  <c r="BJ2495" i="2"/>
  <c r="BK2495" i="2"/>
  <c r="BL2495" i="2"/>
  <c r="BM2495" i="2"/>
  <c r="BN2495" i="2"/>
  <c r="BH2496" i="2"/>
  <c r="BI2496" i="2"/>
  <c r="BJ2496" i="2"/>
  <c r="BK2496" i="2"/>
  <c r="BL2496" i="2"/>
  <c r="BM2496" i="2"/>
  <c r="BN2496" i="2"/>
  <c r="BH2497" i="2"/>
  <c r="BI2497" i="2"/>
  <c r="BJ2497" i="2"/>
  <c r="BK2497" i="2"/>
  <c r="BL2497" i="2"/>
  <c r="BM2497" i="2"/>
  <c r="BN2497" i="2"/>
  <c r="BH2498" i="2"/>
  <c r="BI2498" i="2"/>
  <c r="BJ2498" i="2"/>
  <c r="BK2498" i="2"/>
  <c r="BL2498" i="2"/>
  <c r="BM2498" i="2"/>
  <c r="BN2498" i="2"/>
  <c r="BH2499" i="2"/>
  <c r="BI2499" i="2"/>
  <c r="BJ2499" i="2"/>
  <c r="BK2499" i="2"/>
  <c r="BL2499" i="2"/>
  <c r="BM2499" i="2"/>
  <c r="BN2499" i="2"/>
  <c r="BH2500" i="2"/>
  <c r="BI2500" i="2"/>
  <c r="BJ2500" i="2"/>
  <c r="BK2500" i="2"/>
  <c r="BL2500" i="2"/>
  <c r="BM2500" i="2"/>
  <c r="BN2500" i="2"/>
  <c r="BH2501" i="2"/>
  <c r="BI2501" i="2"/>
  <c r="BJ2501" i="2"/>
  <c r="BK2501" i="2"/>
  <c r="BL2501" i="2"/>
  <c r="BM2501" i="2"/>
  <c r="BN2501" i="2"/>
  <c r="BH2502" i="2"/>
  <c r="BI2502" i="2"/>
  <c r="BJ2502" i="2"/>
  <c r="BK2502" i="2"/>
  <c r="BL2502" i="2"/>
  <c r="BM2502" i="2"/>
  <c r="BN2502" i="2"/>
  <c r="BH2503" i="2"/>
  <c r="BI2503" i="2"/>
  <c r="BJ2503" i="2"/>
  <c r="BK2503" i="2"/>
  <c r="BL2503" i="2"/>
  <c r="BM2503" i="2"/>
  <c r="BN2503" i="2"/>
  <c r="BH2504" i="2"/>
  <c r="BI2504" i="2"/>
  <c r="BJ2504" i="2"/>
  <c r="BK2504" i="2"/>
  <c r="BL2504" i="2"/>
  <c r="BM2504" i="2"/>
  <c r="BN2504" i="2"/>
  <c r="BH2505" i="2"/>
  <c r="BI2505" i="2"/>
  <c r="BJ2505" i="2"/>
  <c r="BK2505" i="2"/>
  <c r="BL2505" i="2"/>
  <c r="BM2505" i="2"/>
  <c r="BN2505" i="2"/>
  <c r="BH2506" i="2"/>
  <c r="BI2506" i="2"/>
  <c r="BJ2506" i="2"/>
  <c r="BK2506" i="2"/>
  <c r="BL2506" i="2"/>
  <c r="BM2506" i="2"/>
  <c r="BN2506" i="2"/>
  <c r="BH2507" i="2"/>
  <c r="BI2507" i="2"/>
  <c r="BJ2507" i="2"/>
  <c r="BK2507" i="2"/>
  <c r="BL2507" i="2"/>
  <c r="BM2507" i="2"/>
  <c r="BN2507" i="2"/>
  <c r="BH2508" i="2"/>
  <c r="BI2508" i="2"/>
  <c r="BJ2508" i="2"/>
  <c r="BK2508" i="2"/>
  <c r="BL2508" i="2"/>
  <c r="BM2508" i="2"/>
  <c r="BN2508" i="2"/>
  <c r="BH2509" i="2"/>
  <c r="BI2509" i="2"/>
  <c r="BJ2509" i="2"/>
  <c r="BK2509" i="2"/>
  <c r="BL2509" i="2"/>
  <c r="BM2509" i="2"/>
  <c r="BN2509" i="2"/>
  <c r="BH2510" i="2"/>
  <c r="BI2510" i="2"/>
  <c r="BJ2510" i="2"/>
  <c r="BK2510" i="2"/>
  <c r="BL2510" i="2"/>
  <c r="BM2510" i="2"/>
  <c r="BN2510" i="2"/>
  <c r="BH2511" i="2"/>
  <c r="BI2511" i="2"/>
  <c r="BJ2511" i="2"/>
  <c r="BK2511" i="2"/>
  <c r="BL2511" i="2"/>
  <c r="BM2511" i="2"/>
  <c r="BN2511" i="2"/>
  <c r="BH2512" i="2"/>
  <c r="BI2512" i="2"/>
  <c r="BJ2512" i="2"/>
  <c r="BK2512" i="2"/>
  <c r="BL2512" i="2"/>
  <c r="BM2512" i="2"/>
  <c r="BN2512" i="2"/>
  <c r="BH2513" i="2"/>
  <c r="BI2513" i="2"/>
  <c r="BJ2513" i="2"/>
  <c r="BK2513" i="2"/>
  <c r="BL2513" i="2"/>
  <c r="BM2513" i="2"/>
  <c r="BN2513" i="2"/>
  <c r="BH2514" i="2"/>
  <c r="BI2514" i="2"/>
  <c r="BJ2514" i="2"/>
  <c r="BK2514" i="2"/>
  <c r="BL2514" i="2"/>
  <c r="BM2514" i="2"/>
  <c r="BN2514" i="2"/>
  <c r="BH2515" i="2"/>
  <c r="BI2515" i="2"/>
  <c r="BJ2515" i="2"/>
  <c r="BK2515" i="2"/>
  <c r="BL2515" i="2"/>
  <c r="BM2515" i="2"/>
  <c r="BN2515" i="2"/>
  <c r="BH2516" i="2"/>
  <c r="BI2516" i="2"/>
  <c r="BJ2516" i="2"/>
  <c r="BK2516" i="2"/>
  <c r="BL2516" i="2"/>
  <c r="BM2516" i="2"/>
  <c r="BN2516" i="2"/>
  <c r="BH2517" i="2"/>
  <c r="BI2517" i="2"/>
  <c r="BJ2517" i="2"/>
  <c r="BK2517" i="2"/>
  <c r="BL2517" i="2"/>
  <c r="BM2517" i="2"/>
  <c r="BN2517" i="2"/>
  <c r="BH2518" i="2"/>
  <c r="BI2518" i="2"/>
  <c r="BJ2518" i="2"/>
  <c r="BK2518" i="2"/>
  <c r="BL2518" i="2"/>
  <c r="BM2518" i="2"/>
  <c r="BN2518" i="2"/>
  <c r="BH2519" i="2"/>
  <c r="BI2519" i="2"/>
  <c r="BJ2519" i="2"/>
  <c r="BK2519" i="2"/>
  <c r="BL2519" i="2"/>
  <c r="BM2519" i="2"/>
  <c r="BN2519" i="2"/>
  <c r="BH2520" i="2"/>
  <c r="BI2520" i="2"/>
  <c r="BJ2520" i="2"/>
  <c r="BK2520" i="2"/>
  <c r="BL2520" i="2"/>
  <c r="BM2520" i="2"/>
  <c r="BN2520" i="2"/>
  <c r="BH2521" i="2"/>
  <c r="BI2521" i="2"/>
  <c r="BJ2521" i="2"/>
  <c r="BK2521" i="2"/>
  <c r="BL2521" i="2"/>
  <c r="BM2521" i="2"/>
  <c r="BN2521" i="2"/>
  <c r="BH2522" i="2"/>
  <c r="BI2522" i="2"/>
  <c r="BJ2522" i="2"/>
  <c r="BK2522" i="2"/>
  <c r="BL2522" i="2"/>
  <c r="BM2522" i="2"/>
  <c r="BN2522" i="2"/>
  <c r="BH2523" i="2"/>
  <c r="BI2523" i="2"/>
  <c r="BJ2523" i="2"/>
  <c r="BK2523" i="2"/>
  <c r="BL2523" i="2"/>
  <c r="BM2523" i="2"/>
  <c r="BN2523" i="2"/>
  <c r="BH2524" i="2"/>
  <c r="BI2524" i="2"/>
  <c r="BJ2524" i="2"/>
  <c r="BK2524" i="2"/>
  <c r="BL2524" i="2"/>
  <c r="BM2524" i="2"/>
  <c r="BN2524" i="2"/>
  <c r="BH2525" i="2"/>
  <c r="BI2525" i="2"/>
  <c r="BJ2525" i="2"/>
  <c r="BK2525" i="2"/>
  <c r="BL2525" i="2"/>
  <c r="BM2525" i="2"/>
  <c r="BN2525" i="2"/>
  <c r="BH2526" i="2"/>
  <c r="BI2526" i="2"/>
  <c r="BJ2526" i="2"/>
  <c r="BK2526" i="2"/>
  <c r="BL2526" i="2"/>
  <c r="BM2526" i="2"/>
  <c r="BN2526" i="2"/>
  <c r="BH2527" i="2"/>
  <c r="BI2527" i="2"/>
  <c r="BJ2527" i="2"/>
  <c r="BK2527" i="2"/>
  <c r="BL2527" i="2"/>
  <c r="BM2527" i="2"/>
  <c r="BN2527" i="2"/>
  <c r="BH2528" i="2"/>
  <c r="BI2528" i="2"/>
  <c r="BJ2528" i="2"/>
  <c r="BK2528" i="2"/>
  <c r="BL2528" i="2"/>
  <c r="BM2528" i="2"/>
  <c r="BN2528" i="2"/>
  <c r="BH2529" i="2"/>
  <c r="BI2529" i="2"/>
  <c r="BJ2529" i="2"/>
  <c r="BK2529" i="2"/>
  <c r="BL2529" i="2"/>
  <c r="BM2529" i="2"/>
  <c r="BN2529" i="2"/>
  <c r="BH2530" i="2"/>
  <c r="BI2530" i="2"/>
  <c r="BJ2530" i="2"/>
  <c r="BK2530" i="2"/>
  <c r="BL2530" i="2"/>
  <c r="BM2530" i="2"/>
  <c r="BN2530" i="2"/>
  <c r="BH2531" i="2"/>
  <c r="BI2531" i="2"/>
  <c r="BJ2531" i="2"/>
  <c r="BK2531" i="2"/>
  <c r="BL2531" i="2"/>
  <c r="BM2531" i="2"/>
  <c r="BN2531" i="2"/>
  <c r="BH2532" i="2"/>
  <c r="BI2532" i="2"/>
  <c r="BJ2532" i="2"/>
  <c r="BK2532" i="2"/>
  <c r="BL2532" i="2"/>
  <c r="BM2532" i="2"/>
  <c r="BN2532" i="2"/>
  <c r="BH2533" i="2"/>
  <c r="BI2533" i="2"/>
  <c r="BJ2533" i="2"/>
  <c r="BK2533" i="2"/>
  <c r="BL2533" i="2"/>
  <c r="BM2533" i="2"/>
  <c r="BN2533" i="2"/>
  <c r="BH2534" i="2"/>
  <c r="BI2534" i="2"/>
  <c r="BJ2534" i="2"/>
  <c r="BK2534" i="2"/>
  <c r="BL2534" i="2"/>
  <c r="BM2534" i="2"/>
  <c r="BN2534" i="2"/>
  <c r="BH2535" i="2"/>
  <c r="BI2535" i="2"/>
  <c r="BJ2535" i="2"/>
  <c r="BK2535" i="2"/>
  <c r="BL2535" i="2"/>
  <c r="BM2535" i="2"/>
  <c r="BN2535" i="2"/>
  <c r="BH2536" i="2"/>
  <c r="BI2536" i="2"/>
  <c r="BJ2536" i="2"/>
  <c r="BK2536" i="2"/>
  <c r="BL2536" i="2"/>
  <c r="BM2536" i="2"/>
  <c r="BN2536" i="2"/>
  <c r="BH2537" i="2"/>
  <c r="BI2537" i="2"/>
  <c r="BJ2537" i="2"/>
  <c r="BK2537" i="2"/>
  <c r="BL2537" i="2"/>
  <c r="BM2537" i="2"/>
  <c r="BN2537" i="2"/>
  <c r="BH2538" i="2"/>
  <c r="BI2538" i="2"/>
  <c r="BJ2538" i="2"/>
  <c r="BK2538" i="2"/>
  <c r="BL2538" i="2"/>
  <c r="BM2538" i="2"/>
  <c r="BN2538" i="2"/>
  <c r="BH2539" i="2"/>
  <c r="BI2539" i="2"/>
  <c r="BJ2539" i="2"/>
  <c r="BK2539" i="2"/>
  <c r="BL2539" i="2"/>
  <c r="BM2539" i="2"/>
  <c r="BN2539" i="2"/>
  <c r="BH2540" i="2"/>
  <c r="BI2540" i="2"/>
  <c r="BJ2540" i="2"/>
  <c r="BK2540" i="2"/>
  <c r="BL2540" i="2"/>
  <c r="BM2540" i="2"/>
  <c r="BN2540" i="2"/>
  <c r="BH2541" i="2"/>
  <c r="BI2541" i="2"/>
  <c r="BJ2541" i="2"/>
  <c r="BK2541" i="2"/>
  <c r="BL2541" i="2"/>
  <c r="BM2541" i="2"/>
  <c r="BN2541" i="2"/>
  <c r="BH2542" i="2"/>
  <c r="BI2542" i="2"/>
  <c r="BJ2542" i="2"/>
  <c r="BK2542" i="2"/>
  <c r="BL2542" i="2"/>
  <c r="BM2542" i="2"/>
  <c r="BN2542" i="2"/>
  <c r="BH2543" i="2"/>
  <c r="BI2543" i="2"/>
  <c r="BJ2543" i="2"/>
  <c r="BK2543" i="2"/>
  <c r="BL2543" i="2"/>
  <c r="BM2543" i="2"/>
  <c r="BN2543" i="2"/>
  <c r="BH2544" i="2"/>
  <c r="BI2544" i="2"/>
  <c r="BJ2544" i="2"/>
  <c r="BK2544" i="2"/>
  <c r="BL2544" i="2"/>
  <c r="BM2544" i="2"/>
  <c r="BN2544" i="2"/>
  <c r="BH2545" i="2"/>
  <c r="BI2545" i="2"/>
  <c r="BJ2545" i="2"/>
  <c r="BK2545" i="2"/>
  <c r="BL2545" i="2"/>
  <c r="BM2545" i="2"/>
  <c r="BN2545" i="2"/>
  <c r="BH2546" i="2"/>
  <c r="BI2546" i="2"/>
  <c r="BJ2546" i="2"/>
  <c r="BK2546" i="2"/>
  <c r="BL2546" i="2"/>
  <c r="BM2546" i="2"/>
  <c r="BN2546" i="2"/>
  <c r="BH2547" i="2"/>
  <c r="BI2547" i="2"/>
  <c r="BJ2547" i="2"/>
  <c r="BK2547" i="2"/>
  <c r="BL2547" i="2"/>
  <c r="BM2547" i="2"/>
  <c r="BN2547" i="2"/>
  <c r="BH2548" i="2"/>
  <c r="BI2548" i="2"/>
  <c r="BJ2548" i="2"/>
  <c r="BK2548" i="2"/>
  <c r="BL2548" i="2"/>
  <c r="BM2548" i="2"/>
  <c r="BN2548" i="2"/>
  <c r="BH2549" i="2"/>
  <c r="BI2549" i="2"/>
  <c r="BJ2549" i="2"/>
  <c r="BK2549" i="2"/>
  <c r="BL2549" i="2"/>
  <c r="BM2549" i="2"/>
  <c r="BN2549" i="2"/>
  <c r="BH2550" i="2"/>
  <c r="BI2550" i="2"/>
  <c r="BJ2550" i="2"/>
  <c r="BK2550" i="2"/>
  <c r="BL2550" i="2"/>
  <c r="BM2550" i="2"/>
  <c r="BN2550" i="2"/>
  <c r="BH2551" i="2"/>
  <c r="BI2551" i="2"/>
  <c r="BJ2551" i="2"/>
  <c r="BK2551" i="2"/>
  <c r="BL2551" i="2"/>
  <c r="BM2551" i="2"/>
  <c r="BN2551" i="2"/>
  <c r="BH2552" i="2"/>
  <c r="BI2552" i="2"/>
  <c r="BJ2552" i="2"/>
  <c r="BK2552" i="2"/>
  <c r="BL2552" i="2"/>
  <c r="BM2552" i="2"/>
  <c r="BN2552" i="2"/>
  <c r="BH2553" i="2"/>
  <c r="BI2553" i="2"/>
  <c r="BJ2553" i="2"/>
  <c r="BK2553" i="2"/>
  <c r="BL2553" i="2"/>
  <c r="BM2553" i="2"/>
  <c r="BN2553" i="2"/>
  <c r="BH2554" i="2"/>
  <c r="BI2554" i="2"/>
  <c r="BJ2554" i="2"/>
  <c r="BK2554" i="2"/>
  <c r="BL2554" i="2"/>
  <c r="BM2554" i="2"/>
  <c r="BN2554" i="2"/>
  <c r="BH2555" i="2"/>
  <c r="BI2555" i="2"/>
  <c r="BJ2555" i="2"/>
  <c r="BK2555" i="2"/>
  <c r="BL2555" i="2"/>
  <c r="BM2555" i="2"/>
  <c r="BN2555" i="2"/>
  <c r="BH2556" i="2"/>
  <c r="BI2556" i="2"/>
  <c r="BJ2556" i="2"/>
  <c r="BK2556" i="2"/>
  <c r="BL2556" i="2"/>
  <c r="BM2556" i="2"/>
  <c r="BN2556" i="2"/>
  <c r="BH2557" i="2"/>
  <c r="BI2557" i="2"/>
  <c r="BJ2557" i="2"/>
  <c r="BK2557" i="2"/>
  <c r="BL2557" i="2"/>
  <c r="BM2557" i="2"/>
  <c r="BN2557" i="2"/>
  <c r="BH2558" i="2"/>
  <c r="BI2558" i="2"/>
  <c r="BJ2558" i="2"/>
  <c r="BK2558" i="2"/>
  <c r="BL2558" i="2"/>
  <c r="BM2558" i="2"/>
  <c r="BN2558" i="2"/>
  <c r="BH2559" i="2"/>
  <c r="BI2559" i="2"/>
  <c r="BJ2559" i="2"/>
  <c r="BK2559" i="2"/>
  <c r="BL2559" i="2"/>
  <c r="BM2559" i="2"/>
  <c r="BN2559" i="2"/>
  <c r="BH2560" i="2"/>
  <c r="BI2560" i="2"/>
  <c r="BJ2560" i="2"/>
  <c r="BK2560" i="2"/>
  <c r="BL2560" i="2"/>
  <c r="BM2560" i="2"/>
  <c r="BN2560" i="2"/>
  <c r="BH2561" i="2"/>
  <c r="BI2561" i="2"/>
  <c r="BJ2561" i="2"/>
  <c r="BK2561" i="2"/>
  <c r="BL2561" i="2"/>
  <c r="BM2561" i="2"/>
  <c r="BN2561" i="2"/>
  <c r="BH2562" i="2"/>
  <c r="BI2562" i="2"/>
  <c r="BJ2562" i="2"/>
  <c r="BK2562" i="2"/>
  <c r="BL2562" i="2"/>
  <c r="BM2562" i="2"/>
  <c r="BN2562" i="2"/>
  <c r="BH2563" i="2"/>
  <c r="BI2563" i="2"/>
  <c r="BJ2563" i="2"/>
  <c r="BK2563" i="2"/>
  <c r="BL2563" i="2"/>
  <c r="BM2563" i="2"/>
  <c r="BN2563" i="2"/>
  <c r="BH2564" i="2"/>
  <c r="BI2564" i="2"/>
  <c r="BJ2564" i="2"/>
  <c r="BK2564" i="2"/>
  <c r="BL2564" i="2"/>
  <c r="BM2564" i="2"/>
  <c r="BN2564" i="2"/>
  <c r="BH2565" i="2"/>
  <c r="BI2565" i="2"/>
  <c r="BJ2565" i="2"/>
  <c r="BK2565" i="2"/>
  <c r="BL2565" i="2"/>
  <c r="BM2565" i="2"/>
  <c r="BN2565" i="2"/>
  <c r="BH2566" i="2"/>
  <c r="BI2566" i="2"/>
  <c r="BJ2566" i="2"/>
  <c r="BK2566" i="2"/>
  <c r="BL2566" i="2"/>
  <c r="BM2566" i="2"/>
  <c r="BN2566" i="2"/>
  <c r="BH2567" i="2"/>
  <c r="BI2567" i="2"/>
  <c r="BJ2567" i="2"/>
  <c r="BK2567" i="2"/>
  <c r="BL2567" i="2"/>
  <c r="BM2567" i="2"/>
  <c r="BN2567" i="2"/>
  <c r="BH2568" i="2"/>
  <c r="BI2568" i="2"/>
  <c r="BJ2568" i="2"/>
  <c r="BK2568" i="2"/>
  <c r="BL2568" i="2"/>
  <c r="BM2568" i="2"/>
  <c r="BN2568" i="2"/>
  <c r="BH2569" i="2"/>
  <c r="BI2569" i="2"/>
  <c r="BJ2569" i="2"/>
  <c r="BK2569" i="2"/>
  <c r="BL2569" i="2"/>
  <c r="BM2569" i="2"/>
  <c r="BN2569" i="2"/>
  <c r="BH2570" i="2"/>
  <c r="BI2570" i="2"/>
  <c r="BJ2570" i="2"/>
  <c r="BK2570" i="2"/>
  <c r="BL2570" i="2"/>
  <c r="BM2570" i="2"/>
  <c r="BN2570" i="2"/>
  <c r="BH2571" i="2"/>
  <c r="BI2571" i="2"/>
  <c r="BJ2571" i="2"/>
  <c r="BK2571" i="2"/>
  <c r="BL2571" i="2"/>
  <c r="BM2571" i="2"/>
  <c r="BN2571" i="2"/>
  <c r="BH2572" i="2"/>
  <c r="BI2572" i="2"/>
  <c r="BJ2572" i="2"/>
  <c r="BK2572" i="2"/>
  <c r="BL2572" i="2"/>
  <c r="BM2572" i="2"/>
  <c r="BN2572" i="2"/>
  <c r="BH2573" i="2"/>
  <c r="BI2573" i="2"/>
  <c r="BJ2573" i="2"/>
  <c r="BK2573" i="2"/>
  <c r="BL2573" i="2"/>
  <c r="BM2573" i="2"/>
  <c r="BN2573" i="2"/>
  <c r="BH2574" i="2"/>
  <c r="BI2574" i="2"/>
  <c r="BJ2574" i="2"/>
  <c r="BK2574" i="2"/>
  <c r="BL2574" i="2"/>
  <c r="BM2574" i="2"/>
  <c r="BN2574" i="2"/>
  <c r="BH2575" i="2"/>
  <c r="BI2575" i="2"/>
  <c r="BJ2575" i="2"/>
  <c r="BK2575" i="2"/>
  <c r="BL2575" i="2"/>
  <c r="BM2575" i="2"/>
  <c r="BN2575" i="2"/>
  <c r="BH2576" i="2"/>
  <c r="BI2576" i="2"/>
  <c r="BJ2576" i="2"/>
  <c r="BK2576" i="2"/>
  <c r="BL2576" i="2"/>
  <c r="BM2576" i="2"/>
  <c r="BN2576" i="2"/>
  <c r="BH2577" i="2"/>
  <c r="BI2577" i="2"/>
  <c r="BJ2577" i="2"/>
  <c r="BK2577" i="2"/>
  <c r="BL2577" i="2"/>
  <c r="BM2577" i="2"/>
  <c r="BN2577" i="2"/>
  <c r="BH2578" i="2"/>
  <c r="BI2578" i="2"/>
  <c r="BJ2578" i="2"/>
  <c r="BK2578" i="2"/>
  <c r="BL2578" i="2"/>
  <c r="BM2578" i="2"/>
  <c r="BN2578" i="2"/>
  <c r="BH2579" i="2"/>
  <c r="BI2579" i="2"/>
  <c r="BJ2579" i="2"/>
  <c r="BK2579" i="2"/>
  <c r="BL2579" i="2"/>
  <c r="BM2579" i="2"/>
  <c r="BN2579" i="2"/>
  <c r="BH2580" i="2"/>
  <c r="BI2580" i="2"/>
  <c r="BJ2580" i="2"/>
  <c r="BK2580" i="2"/>
  <c r="BL2580" i="2"/>
  <c r="BM2580" i="2"/>
  <c r="BN2580" i="2"/>
  <c r="BH2581" i="2"/>
  <c r="BI2581" i="2"/>
  <c r="BJ2581" i="2"/>
  <c r="BK2581" i="2"/>
  <c r="BL2581" i="2"/>
  <c r="BM2581" i="2"/>
  <c r="BN2581" i="2"/>
  <c r="BH2582" i="2"/>
  <c r="BI2582" i="2"/>
  <c r="BJ2582" i="2"/>
  <c r="BK2582" i="2"/>
  <c r="BL2582" i="2"/>
  <c r="BM2582" i="2"/>
  <c r="BN2582" i="2"/>
  <c r="BH2583" i="2"/>
  <c r="BI2583" i="2"/>
  <c r="BJ2583" i="2"/>
  <c r="BK2583" i="2"/>
  <c r="BL2583" i="2"/>
  <c r="BM2583" i="2"/>
  <c r="BN2583" i="2"/>
  <c r="BH2584" i="2"/>
  <c r="BI2584" i="2"/>
  <c r="BJ2584" i="2"/>
  <c r="BK2584" i="2"/>
  <c r="BL2584" i="2"/>
  <c r="BM2584" i="2"/>
  <c r="BN2584" i="2"/>
  <c r="BH2585" i="2"/>
  <c r="BI2585" i="2"/>
  <c r="BJ2585" i="2"/>
  <c r="BK2585" i="2"/>
  <c r="BL2585" i="2"/>
  <c r="BM2585" i="2"/>
  <c r="BN2585" i="2"/>
  <c r="BH2586" i="2"/>
  <c r="BI2586" i="2"/>
  <c r="BJ2586" i="2"/>
  <c r="BK2586" i="2"/>
  <c r="BL2586" i="2"/>
  <c r="BM2586" i="2"/>
  <c r="BN2586" i="2"/>
  <c r="BH2587" i="2"/>
  <c r="BI2587" i="2"/>
  <c r="BJ2587" i="2"/>
  <c r="BK2587" i="2"/>
  <c r="BL2587" i="2"/>
  <c r="BM2587" i="2"/>
  <c r="BN2587" i="2"/>
  <c r="BH2588" i="2"/>
  <c r="BI2588" i="2"/>
  <c r="BJ2588" i="2"/>
  <c r="BK2588" i="2"/>
  <c r="BL2588" i="2"/>
  <c r="BM2588" i="2"/>
  <c r="BN2588" i="2"/>
  <c r="BH2589" i="2"/>
  <c r="BI2589" i="2"/>
  <c r="BJ2589" i="2"/>
  <c r="BK2589" i="2"/>
  <c r="BL2589" i="2"/>
  <c r="BM2589" i="2"/>
  <c r="BN2589" i="2"/>
  <c r="BH2590" i="2"/>
  <c r="BI2590" i="2"/>
  <c r="BJ2590" i="2"/>
  <c r="BK2590" i="2"/>
  <c r="BL2590" i="2"/>
  <c r="BM2590" i="2"/>
  <c r="BN2590" i="2"/>
  <c r="BH2591" i="2"/>
  <c r="BI2591" i="2"/>
  <c r="BJ2591" i="2"/>
  <c r="BK2591" i="2"/>
  <c r="BL2591" i="2"/>
  <c r="BM2591" i="2"/>
  <c r="BN2591" i="2"/>
  <c r="BH2592" i="2"/>
  <c r="BI2592" i="2"/>
  <c r="BJ2592" i="2"/>
  <c r="BK2592" i="2"/>
  <c r="BL2592" i="2"/>
  <c r="BM2592" i="2"/>
  <c r="BN2592" i="2"/>
  <c r="BH2593" i="2"/>
  <c r="BI2593" i="2"/>
  <c r="BJ2593" i="2"/>
  <c r="BK2593" i="2"/>
  <c r="BL2593" i="2"/>
  <c r="BM2593" i="2"/>
  <c r="BN2593" i="2"/>
  <c r="BH2594" i="2"/>
  <c r="BI2594" i="2"/>
  <c r="BJ2594" i="2"/>
  <c r="BK2594" i="2"/>
  <c r="BL2594" i="2"/>
  <c r="BM2594" i="2"/>
  <c r="BN2594" i="2"/>
  <c r="BH2595" i="2"/>
  <c r="BI2595" i="2"/>
  <c r="BJ2595" i="2"/>
  <c r="BK2595" i="2"/>
  <c r="BL2595" i="2"/>
  <c r="BM2595" i="2"/>
  <c r="BN2595" i="2"/>
  <c r="BH2596" i="2"/>
  <c r="BI2596" i="2"/>
  <c r="BJ2596" i="2"/>
  <c r="BK2596" i="2"/>
  <c r="BL2596" i="2"/>
  <c r="BM2596" i="2"/>
  <c r="BN2596" i="2"/>
  <c r="BH2597" i="2"/>
  <c r="BI2597" i="2"/>
  <c r="BJ2597" i="2"/>
  <c r="BK2597" i="2"/>
  <c r="BL2597" i="2"/>
  <c r="BM2597" i="2"/>
  <c r="BN2597" i="2"/>
  <c r="BH2598" i="2"/>
  <c r="BI2598" i="2"/>
  <c r="BJ2598" i="2"/>
  <c r="BK2598" i="2"/>
  <c r="BL2598" i="2"/>
  <c r="BM2598" i="2"/>
  <c r="BN2598" i="2"/>
  <c r="BH2599" i="2"/>
  <c r="BI2599" i="2"/>
  <c r="BJ2599" i="2"/>
  <c r="BK2599" i="2"/>
  <c r="BL2599" i="2"/>
  <c r="BM2599" i="2"/>
  <c r="BN2599" i="2"/>
  <c r="BH2600" i="2"/>
  <c r="BI2600" i="2"/>
  <c r="BJ2600" i="2"/>
  <c r="BK2600" i="2"/>
  <c r="BL2600" i="2"/>
  <c r="BM2600" i="2"/>
  <c r="BN2600" i="2"/>
  <c r="BH2601" i="2"/>
  <c r="BI2601" i="2"/>
  <c r="BJ2601" i="2"/>
  <c r="BK2601" i="2"/>
  <c r="BL2601" i="2"/>
  <c r="BM2601" i="2"/>
  <c r="BN2601" i="2"/>
  <c r="BH2602" i="2"/>
  <c r="BI2602" i="2"/>
  <c r="BJ2602" i="2"/>
  <c r="BK2602" i="2"/>
  <c r="BL2602" i="2"/>
  <c r="BM2602" i="2"/>
  <c r="BN2602" i="2"/>
  <c r="BH2603" i="2"/>
  <c r="BI2603" i="2"/>
  <c r="BJ2603" i="2"/>
  <c r="BK2603" i="2"/>
  <c r="BL2603" i="2"/>
  <c r="BM2603" i="2"/>
  <c r="BN2603" i="2"/>
  <c r="BH2604" i="2"/>
  <c r="BI2604" i="2"/>
  <c r="BJ2604" i="2"/>
  <c r="BK2604" i="2"/>
  <c r="BL2604" i="2"/>
  <c r="BM2604" i="2"/>
  <c r="BN2604" i="2"/>
  <c r="BH2605" i="2"/>
  <c r="BI2605" i="2"/>
  <c r="BJ2605" i="2"/>
  <c r="BK2605" i="2"/>
  <c r="BL2605" i="2"/>
  <c r="BM2605" i="2"/>
  <c r="BN2605" i="2"/>
  <c r="BH2606" i="2"/>
  <c r="BI2606" i="2"/>
  <c r="BJ2606" i="2"/>
  <c r="BK2606" i="2"/>
  <c r="BL2606" i="2"/>
  <c r="BM2606" i="2"/>
  <c r="BN2606" i="2"/>
  <c r="BH2607" i="2"/>
  <c r="BI2607" i="2"/>
  <c r="BJ2607" i="2"/>
  <c r="BK2607" i="2"/>
  <c r="BL2607" i="2"/>
  <c r="BM2607" i="2"/>
  <c r="BN2607" i="2"/>
  <c r="BH2608" i="2"/>
  <c r="BI2608" i="2"/>
  <c r="BJ2608" i="2"/>
  <c r="BK2608" i="2"/>
  <c r="BL2608" i="2"/>
  <c r="BM2608" i="2"/>
  <c r="BN2608" i="2"/>
  <c r="BH2609" i="2"/>
  <c r="BI2609" i="2"/>
  <c r="BJ2609" i="2"/>
  <c r="BK2609" i="2"/>
  <c r="BL2609" i="2"/>
  <c r="BM2609" i="2"/>
  <c r="BN2609" i="2"/>
  <c r="BH2610" i="2"/>
  <c r="BI2610" i="2"/>
  <c r="BJ2610" i="2"/>
  <c r="BK2610" i="2"/>
  <c r="BL2610" i="2"/>
  <c r="BM2610" i="2"/>
  <c r="BN2610" i="2"/>
  <c r="BH2611" i="2"/>
  <c r="BI2611" i="2"/>
  <c r="BJ2611" i="2"/>
  <c r="BK2611" i="2"/>
  <c r="BL2611" i="2"/>
  <c r="BM2611" i="2"/>
  <c r="BN2611" i="2"/>
  <c r="BH2612" i="2"/>
  <c r="BI2612" i="2"/>
  <c r="BJ2612" i="2"/>
  <c r="BK2612" i="2"/>
  <c r="BL2612" i="2"/>
  <c r="BM2612" i="2"/>
  <c r="BN2612" i="2"/>
  <c r="BH2613" i="2"/>
  <c r="BI2613" i="2"/>
  <c r="BJ2613" i="2"/>
  <c r="BK2613" i="2"/>
  <c r="BL2613" i="2"/>
  <c r="BM2613" i="2"/>
  <c r="BN2613" i="2"/>
  <c r="BH2614" i="2"/>
  <c r="BI2614" i="2"/>
  <c r="BJ2614" i="2"/>
  <c r="BK2614" i="2"/>
  <c r="BL2614" i="2"/>
  <c r="BM2614" i="2"/>
  <c r="BN2614" i="2"/>
  <c r="BH2615" i="2"/>
  <c r="BI2615" i="2"/>
  <c r="BJ2615" i="2"/>
  <c r="BK2615" i="2"/>
  <c r="BL2615" i="2"/>
  <c r="BM2615" i="2"/>
  <c r="BN2615" i="2"/>
  <c r="BH2616" i="2"/>
  <c r="BI2616" i="2"/>
  <c r="BJ2616" i="2"/>
  <c r="BK2616" i="2"/>
  <c r="BL2616" i="2"/>
  <c r="BM2616" i="2"/>
  <c r="BN2616" i="2"/>
  <c r="BH2617" i="2"/>
  <c r="BI2617" i="2"/>
  <c r="BJ2617" i="2"/>
  <c r="BK2617" i="2"/>
  <c r="BL2617" i="2"/>
  <c r="BM2617" i="2"/>
  <c r="BN2617" i="2"/>
  <c r="BH2618" i="2"/>
  <c r="BI2618" i="2"/>
  <c r="BJ2618" i="2"/>
  <c r="BK2618" i="2"/>
  <c r="BL2618" i="2"/>
  <c r="BM2618" i="2"/>
  <c r="BN2618" i="2"/>
  <c r="BH2619" i="2"/>
  <c r="BI2619" i="2"/>
  <c r="BJ2619" i="2"/>
  <c r="BK2619" i="2"/>
  <c r="BL2619" i="2"/>
  <c r="BM2619" i="2"/>
  <c r="BN2619" i="2"/>
  <c r="BH2620" i="2"/>
  <c r="BI2620" i="2"/>
  <c r="BJ2620" i="2"/>
  <c r="BK2620" i="2"/>
  <c r="BL2620" i="2"/>
  <c r="BM2620" i="2"/>
  <c r="BN2620" i="2"/>
  <c r="BH2621" i="2"/>
  <c r="BI2621" i="2"/>
  <c r="BJ2621" i="2"/>
  <c r="BK2621" i="2"/>
  <c r="BL2621" i="2"/>
  <c r="BM2621" i="2"/>
  <c r="BN2621" i="2"/>
  <c r="BH2622" i="2"/>
  <c r="BI2622" i="2"/>
  <c r="BJ2622" i="2"/>
  <c r="BK2622" i="2"/>
  <c r="BL2622" i="2"/>
  <c r="BM2622" i="2"/>
  <c r="BN2622" i="2"/>
  <c r="BH2623" i="2"/>
  <c r="BI2623" i="2"/>
  <c r="BJ2623" i="2"/>
  <c r="BK2623" i="2"/>
  <c r="BL2623" i="2"/>
  <c r="BM2623" i="2"/>
  <c r="BN2623" i="2"/>
  <c r="BH2624" i="2"/>
  <c r="BI2624" i="2"/>
  <c r="BJ2624" i="2"/>
  <c r="BK2624" i="2"/>
  <c r="BL2624" i="2"/>
  <c r="BM2624" i="2"/>
  <c r="BN2624" i="2"/>
  <c r="BH2625" i="2"/>
  <c r="BI2625" i="2"/>
  <c r="BJ2625" i="2"/>
  <c r="BK2625" i="2"/>
  <c r="BL2625" i="2"/>
  <c r="BM2625" i="2"/>
  <c r="BN2625" i="2"/>
  <c r="BH2626" i="2"/>
  <c r="BI2626" i="2"/>
  <c r="BJ2626" i="2"/>
  <c r="BK2626" i="2"/>
  <c r="BL2626" i="2"/>
  <c r="BM2626" i="2"/>
  <c r="BN2626" i="2"/>
  <c r="BH2627" i="2"/>
  <c r="BI2627" i="2"/>
  <c r="BJ2627" i="2"/>
  <c r="BK2627" i="2"/>
  <c r="BL2627" i="2"/>
  <c r="BM2627" i="2"/>
  <c r="BN2627" i="2"/>
  <c r="BH2628" i="2"/>
  <c r="BI2628" i="2"/>
  <c r="BJ2628" i="2"/>
  <c r="BK2628" i="2"/>
  <c r="BL2628" i="2"/>
  <c r="BM2628" i="2"/>
  <c r="BN2628" i="2"/>
  <c r="BH2629" i="2"/>
  <c r="BI2629" i="2"/>
  <c r="BJ2629" i="2"/>
  <c r="BK2629" i="2"/>
  <c r="BL2629" i="2"/>
  <c r="BM2629" i="2"/>
  <c r="BN2629" i="2"/>
  <c r="BH2630" i="2"/>
  <c r="BI2630" i="2"/>
  <c r="BJ2630" i="2"/>
  <c r="BK2630" i="2"/>
  <c r="BL2630" i="2"/>
  <c r="BM2630" i="2"/>
  <c r="BN2630" i="2"/>
  <c r="BH2631" i="2"/>
  <c r="BI2631" i="2"/>
  <c r="BJ2631" i="2"/>
  <c r="BK2631" i="2"/>
  <c r="BL2631" i="2"/>
  <c r="BM2631" i="2"/>
  <c r="BN2631" i="2"/>
  <c r="BH2632" i="2"/>
  <c r="BI2632" i="2"/>
  <c r="BJ2632" i="2"/>
  <c r="BK2632" i="2"/>
  <c r="BL2632" i="2"/>
  <c r="BM2632" i="2"/>
  <c r="BN2632" i="2"/>
  <c r="BH2633" i="2"/>
  <c r="BI2633" i="2"/>
  <c r="BJ2633" i="2"/>
  <c r="BK2633" i="2"/>
  <c r="BL2633" i="2"/>
  <c r="BM2633" i="2"/>
  <c r="BN2633" i="2"/>
  <c r="BH2634" i="2"/>
  <c r="BI2634" i="2"/>
  <c r="BJ2634" i="2"/>
  <c r="BK2634" i="2"/>
  <c r="BL2634" i="2"/>
  <c r="BM2634" i="2"/>
  <c r="BN2634" i="2"/>
  <c r="BH2635" i="2"/>
  <c r="BI2635" i="2"/>
  <c r="BJ2635" i="2"/>
  <c r="BK2635" i="2"/>
  <c r="BL2635" i="2"/>
  <c r="BM2635" i="2"/>
  <c r="BN2635" i="2"/>
  <c r="BH2636" i="2"/>
  <c r="BI2636" i="2"/>
  <c r="BJ2636" i="2"/>
  <c r="BK2636" i="2"/>
  <c r="BL2636" i="2"/>
  <c r="BM2636" i="2"/>
  <c r="BN2636" i="2"/>
  <c r="BH2637" i="2"/>
  <c r="BI2637" i="2"/>
  <c r="BJ2637" i="2"/>
  <c r="BK2637" i="2"/>
  <c r="BL2637" i="2"/>
  <c r="BM2637" i="2"/>
  <c r="BN2637" i="2"/>
  <c r="BH2638" i="2"/>
  <c r="BI2638" i="2"/>
  <c r="BJ2638" i="2"/>
  <c r="BK2638" i="2"/>
  <c r="BL2638" i="2"/>
  <c r="BM2638" i="2"/>
  <c r="BN2638" i="2"/>
  <c r="BH2639" i="2"/>
  <c r="BI2639" i="2"/>
  <c r="BJ2639" i="2"/>
  <c r="BK2639" i="2"/>
  <c r="BL2639" i="2"/>
  <c r="BM2639" i="2"/>
  <c r="BN2639" i="2"/>
  <c r="BH2640" i="2"/>
  <c r="BI2640" i="2"/>
  <c r="BJ2640" i="2"/>
  <c r="BK2640" i="2"/>
  <c r="BL2640" i="2"/>
  <c r="BM2640" i="2"/>
  <c r="BN2640" i="2"/>
  <c r="BH2641" i="2"/>
  <c r="BI2641" i="2"/>
  <c r="BJ2641" i="2"/>
  <c r="BK2641" i="2"/>
  <c r="BL2641" i="2"/>
  <c r="BM2641" i="2"/>
  <c r="BN2641" i="2"/>
  <c r="BH2642" i="2"/>
  <c r="BI2642" i="2"/>
  <c r="BJ2642" i="2"/>
  <c r="BK2642" i="2"/>
  <c r="BL2642" i="2"/>
  <c r="BM2642" i="2"/>
  <c r="BN2642" i="2"/>
  <c r="BH2643" i="2"/>
  <c r="BI2643" i="2"/>
  <c r="BJ2643" i="2"/>
  <c r="BK2643" i="2"/>
  <c r="BL2643" i="2"/>
  <c r="BM2643" i="2"/>
  <c r="BN2643" i="2"/>
  <c r="BH2644" i="2"/>
  <c r="BI2644" i="2"/>
  <c r="BJ2644" i="2"/>
  <c r="BK2644" i="2"/>
  <c r="BL2644" i="2"/>
  <c r="BM2644" i="2"/>
  <c r="BN2644" i="2"/>
  <c r="BH2645" i="2"/>
  <c r="BI2645" i="2"/>
  <c r="BJ2645" i="2"/>
  <c r="BK2645" i="2"/>
  <c r="BL2645" i="2"/>
  <c r="BM2645" i="2"/>
  <c r="BN2645" i="2"/>
  <c r="BH2646" i="2"/>
  <c r="BI2646" i="2"/>
  <c r="BJ2646" i="2"/>
  <c r="BK2646" i="2"/>
  <c r="BL2646" i="2"/>
  <c r="BM2646" i="2"/>
  <c r="BN2646" i="2"/>
  <c r="BH2647" i="2"/>
  <c r="BI2647" i="2"/>
  <c r="BJ2647" i="2"/>
  <c r="BK2647" i="2"/>
  <c r="BL2647" i="2"/>
  <c r="BM2647" i="2"/>
  <c r="BN2647" i="2"/>
  <c r="BH2648" i="2"/>
  <c r="BI2648" i="2"/>
  <c r="BJ2648" i="2"/>
  <c r="BK2648" i="2"/>
  <c r="BL2648" i="2"/>
  <c r="BM2648" i="2"/>
  <c r="BN2648" i="2"/>
  <c r="BH2649" i="2"/>
  <c r="BI2649" i="2"/>
  <c r="BJ2649" i="2"/>
  <c r="BK2649" i="2"/>
  <c r="BL2649" i="2"/>
  <c r="BM2649" i="2"/>
  <c r="BN2649" i="2"/>
  <c r="BH2650" i="2"/>
  <c r="BI2650" i="2"/>
  <c r="BJ2650" i="2"/>
  <c r="BK2650" i="2"/>
  <c r="BL2650" i="2"/>
  <c r="BM2650" i="2"/>
  <c r="BN2650" i="2"/>
  <c r="BH2651" i="2"/>
  <c r="BI2651" i="2"/>
  <c r="BJ2651" i="2"/>
  <c r="BK2651" i="2"/>
  <c r="BL2651" i="2"/>
  <c r="BM2651" i="2"/>
  <c r="BN2651" i="2"/>
  <c r="BH2652" i="2"/>
  <c r="BI2652" i="2"/>
  <c r="BJ2652" i="2"/>
  <c r="BK2652" i="2"/>
  <c r="BL2652" i="2"/>
  <c r="BM2652" i="2"/>
  <c r="BN2652" i="2"/>
  <c r="BH2653" i="2"/>
  <c r="BI2653" i="2"/>
  <c r="BJ2653" i="2"/>
  <c r="BK2653" i="2"/>
  <c r="BL2653" i="2"/>
  <c r="BM2653" i="2"/>
  <c r="BN2653" i="2"/>
  <c r="BH2654" i="2"/>
  <c r="BI2654" i="2"/>
  <c r="BJ2654" i="2"/>
  <c r="BK2654" i="2"/>
  <c r="BL2654" i="2"/>
  <c r="BM2654" i="2"/>
  <c r="BN2654" i="2"/>
  <c r="BH2655" i="2"/>
  <c r="BI2655" i="2"/>
  <c r="BJ2655" i="2"/>
  <c r="BK2655" i="2"/>
  <c r="BL2655" i="2"/>
  <c r="BM2655" i="2"/>
  <c r="BN2655" i="2"/>
  <c r="BH2656" i="2"/>
  <c r="BI2656" i="2"/>
  <c r="BJ2656" i="2"/>
  <c r="BK2656" i="2"/>
  <c r="BL2656" i="2"/>
  <c r="BM2656" i="2"/>
  <c r="BN2656" i="2"/>
  <c r="BH2657" i="2"/>
  <c r="BI2657" i="2"/>
  <c r="BJ2657" i="2"/>
  <c r="BK2657" i="2"/>
  <c r="BL2657" i="2"/>
  <c r="BM2657" i="2"/>
  <c r="BN2657" i="2"/>
  <c r="BH2658" i="2"/>
  <c r="BI2658" i="2"/>
  <c r="BJ2658" i="2"/>
  <c r="BK2658" i="2"/>
  <c r="BL2658" i="2"/>
  <c r="BM2658" i="2"/>
  <c r="BN2658" i="2"/>
  <c r="BH2659" i="2"/>
  <c r="BI2659" i="2"/>
  <c r="BJ2659" i="2"/>
  <c r="BK2659" i="2"/>
  <c r="BL2659" i="2"/>
  <c r="BM2659" i="2"/>
  <c r="BN2659" i="2"/>
  <c r="BH2660" i="2"/>
  <c r="BI2660" i="2"/>
  <c r="BJ2660" i="2"/>
  <c r="BK2660" i="2"/>
  <c r="BL2660" i="2"/>
  <c r="BM2660" i="2"/>
  <c r="BN2660" i="2"/>
  <c r="BH2661" i="2"/>
  <c r="BI2661" i="2"/>
  <c r="BJ2661" i="2"/>
  <c r="BK2661" i="2"/>
  <c r="BL2661" i="2"/>
  <c r="BM2661" i="2"/>
  <c r="BN2661" i="2"/>
  <c r="BH2662" i="2"/>
  <c r="BI2662" i="2"/>
  <c r="BJ2662" i="2"/>
  <c r="BK2662" i="2"/>
  <c r="BL2662" i="2"/>
  <c r="BM2662" i="2"/>
  <c r="BN2662" i="2"/>
  <c r="BH2663" i="2"/>
  <c r="BI2663" i="2"/>
  <c r="BJ2663" i="2"/>
  <c r="BK2663" i="2"/>
  <c r="BL2663" i="2"/>
  <c r="BM2663" i="2"/>
  <c r="BN2663" i="2"/>
  <c r="BH2664" i="2"/>
  <c r="BI2664" i="2"/>
  <c r="BJ2664" i="2"/>
  <c r="BK2664" i="2"/>
  <c r="BL2664" i="2"/>
  <c r="BM2664" i="2"/>
  <c r="BN2664" i="2"/>
  <c r="BH2665" i="2"/>
  <c r="BI2665" i="2"/>
  <c r="BJ2665" i="2"/>
  <c r="BK2665" i="2"/>
  <c r="BL2665" i="2"/>
  <c r="BM2665" i="2"/>
  <c r="BN2665" i="2"/>
  <c r="BH2666" i="2"/>
  <c r="BI2666" i="2"/>
  <c r="BJ2666" i="2"/>
  <c r="BK2666" i="2"/>
  <c r="BL2666" i="2"/>
  <c r="BM2666" i="2"/>
  <c r="BN2666" i="2"/>
  <c r="BH2667" i="2"/>
  <c r="BI2667" i="2"/>
  <c r="BJ2667" i="2"/>
  <c r="BK2667" i="2"/>
  <c r="BL2667" i="2"/>
  <c r="BM2667" i="2"/>
  <c r="BN2667" i="2"/>
  <c r="BH2668" i="2"/>
  <c r="BI2668" i="2"/>
  <c r="BJ2668" i="2"/>
  <c r="BK2668" i="2"/>
  <c r="BL2668" i="2"/>
  <c r="BM2668" i="2"/>
  <c r="BN2668" i="2"/>
  <c r="BH2669" i="2"/>
  <c r="BI2669" i="2"/>
  <c r="BJ2669" i="2"/>
  <c r="BK2669" i="2"/>
  <c r="BL2669" i="2"/>
  <c r="BM2669" i="2"/>
  <c r="BN2669" i="2"/>
  <c r="BH2670" i="2"/>
  <c r="BI2670" i="2"/>
  <c r="BJ2670" i="2"/>
  <c r="BK2670" i="2"/>
  <c r="BL2670" i="2"/>
  <c r="BM2670" i="2"/>
  <c r="BN2670" i="2"/>
  <c r="BH2671" i="2"/>
  <c r="BI2671" i="2"/>
  <c r="BJ2671" i="2"/>
  <c r="BK2671" i="2"/>
  <c r="BL2671" i="2"/>
  <c r="BM2671" i="2"/>
  <c r="BN2671" i="2"/>
  <c r="BH2672" i="2"/>
  <c r="BI2672" i="2"/>
  <c r="BJ2672" i="2"/>
  <c r="BK2672" i="2"/>
  <c r="BL2672" i="2"/>
  <c r="BM2672" i="2"/>
  <c r="BN2672" i="2"/>
  <c r="BH2673" i="2"/>
  <c r="BI2673" i="2"/>
  <c r="BJ2673" i="2"/>
  <c r="BK2673" i="2"/>
  <c r="BL2673" i="2"/>
  <c r="BM2673" i="2"/>
  <c r="BN2673" i="2"/>
  <c r="BH2674" i="2"/>
  <c r="BI2674" i="2"/>
  <c r="BJ2674" i="2"/>
  <c r="BK2674" i="2"/>
  <c r="BL2674" i="2"/>
  <c r="BM2674" i="2"/>
  <c r="BN2674" i="2"/>
  <c r="BH2675" i="2"/>
  <c r="BI2675" i="2"/>
  <c r="BJ2675" i="2"/>
  <c r="BK2675" i="2"/>
  <c r="BL2675" i="2"/>
  <c r="BM2675" i="2"/>
  <c r="BN2675" i="2"/>
  <c r="BH2676" i="2"/>
  <c r="BI2676" i="2"/>
  <c r="BJ2676" i="2"/>
  <c r="BK2676" i="2"/>
  <c r="BL2676" i="2"/>
  <c r="BM2676" i="2"/>
  <c r="BN2676" i="2"/>
  <c r="BH2677" i="2"/>
  <c r="BI2677" i="2"/>
  <c r="BJ2677" i="2"/>
  <c r="BK2677" i="2"/>
  <c r="BL2677" i="2"/>
  <c r="BM2677" i="2"/>
  <c r="BN2677" i="2"/>
  <c r="BH2678" i="2"/>
  <c r="BI2678" i="2"/>
  <c r="BJ2678" i="2"/>
  <c r="BK2678" i="2"/>
  <c r="BL2678" i="2"/>
  <c r="BM2678" i="2"/>
  <c r="BN2678" i="2"/>
  <c r="BH2679" i="2"/>
  <c r="BI2679" i="2"/>
  <c r="BJ2679" i="2"/>
  <c r="BK2679" i="2"/>
  <c r="BL2679" i="2"/>
  <c r="BM2679" i="2"/>
  <c r="BN2679" i="2"/>
  <c r="BH2680" i="2"/>
  <c r="BI2680" i="2"/>
  <c r="BJ2680" i="2"/>
  <c r="BK2680" i="2"/>
  <c r="BL2680" i="2"/>
  <c r="BM2680" i="2"/>
  <c r="BN2680" i="2"/>
  <c r="BH2681" i="2"/>
  <c r="BI2681" i="2"/>
  <c r="BJ2681" i="2"/>
  <c r="BK2681" i="2"/>
  <c r="BL2681" i="2"/>
  <c r="BM2681" i="2"/>
  <c r="BN2681" i="2"/>
  <c r="BH2682" i="2"/>
  <c r="BI2682" i="2"/>
  <c r="BJ2682" i="2"/>
  <c r="BK2682" i="2"/>
  <c r="BL2682" i="2"/>
  <c r="BM2682" i="2"/>
  <c r="BN2682" i="2"/>
  <c r="BH2683" i="2"/>
  <c r="BI2683" i="2"/>
  <c r="BJ2683" i="2"/>
  <c r="BK2683" i="2"/>
  <c r="BL2683" i="2"/>
  <c r="BM2683" i="2"/>
  <c r="BN2683" i="2"/>
  <c r="BH2684" i="2"/>
  <c r="BI2684" i="2"/>
  <c r="BJ2684" i="2"/>
  <c r="BK2684" i="2"/>
  <c r="BL2684" i="2"/>
  <c r="BM2684" i="2"/>
  <c r="BN2684" i="2"/>
  <c r="BH2685" i="2"/>
  <c r="BI2685" i="2"/>
  <c r="BJ2685" i="2"/>
  <c r="BK2685" i="2"/>
  <c r="BL2685" i="2"/>
  <c r="BM2685" i="2"/>
  <c r="BN2685" i="2"/>
  <c r="BH2686" i="2"/>
  <c r="BI2686" i="2"/>
  <c r="BJ2686" i="2"/>
  <c r="BK2686" i="2"/>
  <c r="BL2686" i="2"/>
  <c r="BM2686" i="2"/>
  <c r="BN2686" i="2"/>
  <c r="BH2687" i="2"/>
  <c r="BI2687" i="2"/>
  <c r="BJ2687" i="2"/>
  <c r="BK2687" i="2"/>
  <c r="BL2687" i="2"/>
  <c r="BM2687" i="2"/>
  <c r="BN2687" i="2"/>
  <c r="BH2688" i="2"/>
  <c r="BI2688" i="2"/>
  <c r="BJ2688" i="2"/>
  <c r="BK2688" i="2"/>
  <c r="BL2688" i="2"/>
  <c r="BM2688" i="2"/>
  <c r="BN2688" i="2"/>
  <c r="BH2689" i="2"/>
  <c r="BI2689" i="2"/>
  <c r="BJ2689" i="2"/>
  <c r="BK2689" i="2"/>
  <c r="BL2689" i="2"/>
  <c r="BM2689" i="2"/>
  <c r="BN2689" i="2"/>
  <c r="BH2690" i="2"/>
  <c r="BI2690" i="2"/>
  <c r="BJ2690" i="2"/>
  <c r="BK2690" i="2"/>
  <c r="BL2690" i="2"/>
  <c r="BM2690" i="2"/>
  <c r="BN2690" i="2"/>
  <c r="BH2691" i="2"/>
  <c r="BI2691" i="2"/>
  <c r="BJ2691" i="2"/>
  <c r="BK2691" i="2"/>
  <c r="BL2691" i="2"/>
  <c r="BM2691" i="2"/>
  <c r="BN2691" i="2"/>
  <c r="BH2692" i="2"/>
  <c r="BI2692" i="2"/>
  <c r="BJ2692" i="2"/>
  <c r="BK2692" i="2"/>
  <c r="BL2692" i="2"/>
  <c r="BM2692" i="2"/>
  <c r="BN2692" i="2"/>
  <c r="BH2693" i="2"/>
  <c r="BI2693" i="2"/>
  <c r="BJ2693" i="2"/>
  <c r="BK2693" i="2"/>
  <c r="BL2693" i="2"/>
  <c r="BM2693" i="2"/>
  <c r="BN2693" i="2"/>
  <c r="BH2694" i="2"/>
  <c r="BI2694" i="2"/>
  <c r="BJ2694" i="2"/>
  <c r="BK2694" i="2"/>
  <c r="BL2694" i="2"/>
  <c r="BM2694" i="2"/>
  <c r="BN2694" i="2"/>
  <c r="BH2695" i="2"/>
  <c r="BI2695" i="2"/>
  <c r="BJ2695" i="2"/>
  <c r="BK2695" i="2"/>
  <c r="BL2695" i="2"/>
  <c r="BM2695" i="2"/>
  <c r="BN2695" i="2"/>
  <c r="BH2696" i="2"/>
  <c r="BI2696" i="2"/>
  <c r="BJ2696" i="2"/>
  <c r="BK2696" i="2"/>
  <c r="BL2696" i="2"/>
  <c r="BM2696" i="2"/>
  <c r="BN2696" i="2"/>
  <c r="BH2697" i="2"/>
  <c r="BI2697" i="2"/>
  <c r="BJ2697" i="2"/>
  <c r="BK2697" i="2"/>
  <c r="BL2697" i="2"/>
  <c r="BM2697" i="2"/>
  <c r="BN2697" i="2"/>
  <c r="BH2698" i="2"/>
  <c r="BI2698" i="2"/>
  <c r="BJ2698" i="2"/>
  <c r="BK2698" i="2"/>
  <c r="BL2698" i="2"/>
  <c r="BM2698" i="2"/>
  <c r="BN2698" i="2"/>
  <c r="BH2699" i="2"/>
  <c r="BI2699" i="2"/>
  <c r="BJ2699" i="2"/>
  <c r="BK2699" i="2"/>
  <c r="BL2699" i="2"/>
  <c r="BM2699" i="2"/>
  <c r="BN2699" i="2"/>
  <c r="BH2700" i="2"/>
  <c r="BI2700" i="2"/>
  <c r="BJ2700" i="2"/>
  <c r="BK2700" i="2"/>
  <c r="BL2700" i="2"/>
  <c r="BM2700" i="2"/>
  <c r="BN2700" i="2"/>
  <c r="BH2701" i="2"/>
  <c r="BI2701" i="2"/>
  <c r="BJ2701" i="2"/>
  <c r="BK2701" i="2"/>
  <c r="BL2701" i="2"/>
  <c r="BM2701" i="2"/>
  <c r="BN2701" i="2"/>
  <c r="BH2702" i="2"/>
  <c r="BI2702" i="2"/>
  <c r="BJ2702" i="2"/>
  <c r="BK2702" i="2"/>
  <c r="BL2702" i="2"/>
  <c r="BM2702" i="2"/>
  <c r="BN2702" i="2"/>
  <c r="BH2703" i="2"/>
  <c r="BI2703" i="2"/>
  <c r="BJ2703" i="2"/>
  <c r="BK2703" i="2"/>
  <c r="BL2703" i="2"/>
  <c r="BM2703" i="2"/>
  <c r="BN2703" i="2"/>
  <c r="BH2704" i="2"/>
  <c r="BI2704" i="2"/>
  <c r="BJ2704" i="2"/>
  <c r="BK2704" i="2"/>
  <c r="BL2704" i="2"/>
  <c r="BM2704" i="2"/>
  <c r="BN2704" i="2"/>
  <c r="BH2705" i="2"/>
  <c r="BI2705" i="2"/>
  <c r="BJ2705" i="2"/>
  <c r="BK2705" i="2"/>
  <c r="BL2705" i="2"/>
  <c r="BM2705" i="2"/>
  <c r="BN2705" i="2"/>
  <c r="BH2706" i="2"/>
  <c r="BI2706" i="2"/>
  <c r="BJ2706" i="2"/>
  <c r="BK2706" i="2"/>
  <c r="BL2706" i="2"/>
  <c r="BM2706" i="2"/>
  <c r="BN2706" i="2"/>
  <c r="BH2707" i="2"/>
  <c r="BI2707" i="2"/>
  <c r="BJ2707" i="2"/>
  <c r="BK2707" i="2"/>
  <c r="BL2707" i="2"/>
  <c r="BM2707" i="2"/>
  <c r="BN2707" i="2"/>
  <c r="BH2708" i="2"/>
  <c r="BI2708" i="2"/>
  <c r="BJ2708" i="2"/>
  <c r="BK2708" i="2"/>
  <c r="BL2708" i="2"/>
  <c r="BM2708" i="2"/>
  <c r="BN2708" i="2"/>
  <c r="BH2709" i="2"/>
  <c r="BI2709" i="2"/>
  <c r="BJ2709" i="2"/>
  <c r="BK2709" i="2"/>
  <c r="BL2709" i="2"/>
  <c r="BM2709" i="2"/>
  <c r="BN2709" i="2"/>
  <c r="BH2710" i="2"/>
  <c r="BI2710" i="2"/>
  <c r="BJ2710" i="2"/>
  <c r="BK2710" i="2"/>
  <c r="BL2710" i="2"/>
  <c r="BM2710" i="2"/>
  <c r="BN2710" i="2"/>
  <c r="BH2711" i="2"/>
  <c r="BI2711" i="2"/>
  <c r="BJ2711" i="2"/>
  <c r="BK2711" i="2"/>
  <c r="BL2711" i="2"/>
  <c r="BM2711" i="2"/>
  <c r="BN2711" i="2"/>
  <c r="BH2712" i="2"/>
  <c r="BI2712" i="2"/>
  <c r="BJ2712" i="2"/>
  <c r="BK2712" i="2"/>
  <c r="BL2712" i="2"/>
  <c r="BM2712" i="2"/>
  <c r="BN2712" i="2"/>
  <c r="BH2713" i="2"/>
  <c r="BI2713" i="2"/>
  <c r="BJ2713" i="2"/>
  <c r="BK2713" i="2"/>
  <c r="BL2713" i="2"/>
  <c r="BM2713" i="2"/>
  <c r="BN2713" i="2"/>
  <c r="BH2714" i="2"/>
  <c r="BI2714" i="2"/>
  <c r="BJ2714" i="2"/>
  <c r="BK2714" i="2"/>
  <c r="BL2714" i="2"/>
  <c r="BM2714" i="2"/>
  <c r="BN2714" i="2"/>
  <c r="BH2715" i="2"/>
  <c r="BI2715" i="2"/>
  <c r="BJ2715" i="2"/>
  <c r="BK2715" i="2"/>
  <c r="BL2715" i="2"/>
  <c r="BM2715" i="2"/>
  <c r="BN2715" i="2"/>
  <c r="BH2716" i="2"/>
  <c r="BI2716" i="2"/>
  <c r="BJ2716" i="2"/>
  <c r="BK2716" i="2"/>
  <c r="BL2716" i="2"/>
  <c r="BM2716" i="2"/>
  <c r="BN2716" i="2"/>
  <c r="BH2717" i="2"/>
  <c r="BI2717" i="2"/>
  <c r="BJ2717" i="2"/>
  <c r="BK2717" i="2"/>
  <c r="BL2717" i="2"/>
  <c r="BM2717" i="2"/>
  <c r="BN2717" i="2"/>
  <c r="BH2718" i="2"/>
  <c r="BI2718" i="2"/>
  <c r="BJ2718" i="2"/>
  <c r="BK2718" i="2"/>
  <c r="BL2718" i="2"/>
  <c r="BM2718" i="2"/>
  <c r="BN2718" i="2"/>
  <c r="BH2719" i="2"/>
  <c r="BI2719" i="2"/>
  <c r="BJ2719" i="2"/>
  <c r="BK2719" i="2"/>
  <c r="BL2719" i="2"/>
  <c r="BM2719" i="2"/>
  <c r="BN2719" i="2"/>
  <c r="BH2720" i="2"/>
  <c r="BI2720" i="2"/>
  <c r="BJ2720" i="2"/>
  <c r="BK2720" i="2"/>
  <c r="BL2720" i="2"/>
  <c r="BM2720" i="2"/>
  <c r="BN2720" i="2"/>
  <c r="BH2721" i="2"/>
  <c r="BI2721" i="2"/>
  <c r="BJ2721" i="2"/>
  <c r="BK2721" i="2"/>
  <c r="BL2721" i="2"/>
  <c r="BM2721" i="2"/>
  <c r="BN2721" i="2"/>
  <c r="BH2722" i="2"/>
  <c r="BI2722" i="2"/>
  <c r="BJ2722" i="2"/>
  <c r="BK2722" i="2"/>
  <c r="BL2722" i="2"/>
  <c r="BM2722" i="2"/>
  <c r="BN2722" i="2"/>
  <c r="BH2723" i="2"/>
  <c r="BI2723" i="2"/>
  <c r="BJ2723" i="2"/>
  <c r="BK2723" i="2"/>
  <c r="BL2723" i="2"/>
  <c r="BM2723" i="2"/>
  <c r="BN2723" i="2"/>
  <c r="BH2724" i="2"/>
  <c r="BI2724" i="2"/>
  <c r="BJ2724" i="2"/>
  <c r="BK2724" i="2"/>
  <c r="BL2724" i="2"/>
  <c r="BM2724" i="2"/>
  <c r="BN2724" i="2"/>
  <c r="BH2725" i="2"/>
  <c r="BI2725" i="2"/>
  <c r="BJ2725" i="2"/>
  <c r="BK2725" i="2"/>
  <c r="BL2725" i="2"/>
  <c r="BM2725" i="2"/>
  <c r="BN2725" i="2"/>
  <c r="BH2726" i="2"/>
  <c r="BI2726" i="2"/>
  <c r="BJ2726" i="2"/>
  <c r="BK2726" i="2"/>
  <c r="BL2726" i="2"/>
  <c r="BM2726" i="2"/>
  <c r="BN2726" i="2"/>
  <c r="BH2727" i="2"/>
  <c r="BI2727" i="2"/>
  <c r="BJ2727" i="2"/>
  <c r="BK2727" i="2"/>
  <c r="BL2727" i="2"/>
  <c r="BM2727" i="2"/>
  <c r="BN2727" i="2"/>
  <c r="BH2728" i="2"/>
  <c r="BI2728" i="2"/>
  <c r="BJ2728" i="2"/>
  <c r="BK2728" i="2"/>
  <c r="BL2728" i="2"/>
  <c r="BM2728" i="2"/>
  <c r="BN2728" i="2"/>
  <c r="BH2729" i="2"/>
  <c r="BI2729" i="2"/>
  <c r="BJ2729" i="2"/>
  <c r="BK2729" i="2"/>
  <c r="BL2729" i="2"/>
  <c r="BM2729" i="2"/>
  <c r="BN2729" i="2"/>
  <c r="BH2730" i="2"/>
  <c r="BI2730" i="2"/>
  <c r="BJ2730" i="2"/>
  <c r="BK2730" i="2"/>
  <c r="BL2730" i="2"/>
  <c r="BM2730" i="2"/>
  <c r="BN2730" i="2"/>
  <c r="BH2731" i="2"/>
  <c r="BI2731" i="2"/>
  <c r="BJ2731" i="2"/>
  <c r="BK2731" i="2"/>
  <c r="BL2731" i="2"/>
  <c r="BM2731" i="2"/>
  <c r="BN2731" i="2"/>
  <c r="BH2732" i="2"/>
  <c r="BI2732" i="2"/>
  <c r="BJ2732" i="2"/>
  <c r="BK2732" i="2"/>
  <c r="BL2732" i="2"/>
  <c r="BM2732" i="2"/>
  <c r="BN2732" i="2"/>
  <c r="BH2733" i="2"/>
  <c r="BI2733" i="2"/>
  <c r="BJ2733" i="2"/>
  <c r="BK2733" i="2"/>
  <c r="BL2733" i="2"/>
  <c r="BM2733" i="2"/>
  <c r="BN2733" i="2"/>
  <c r="BH2734" i="2"/>
  <c r="BI2734" i="2"/>
  <c r="BJ2734" i="2"/>
  <c r="BK2734" i="2"/>
  <c r="BL2734" i="2"/>
  <c r="BM2734" i="2"/>
  <c r="BN2734" i="2"/>
  <c r="BH2735" i="2"/>
  <c r="BI2735" i="2"/>
  <c r="BJ2735" i="2"/>
  <c r="BK2735" i="2"/>
  <c r="BL2735" i="2"/>
  <c r="BM2735" i="2"/>
  <c r="BN2735" i="2"/>
  <c r="BH2736" i="2"/>
  <c r="BI2736" i="2"/>
  <c r="BJ2736" i="2"/>
  <c r="BK2736" i="2"/>
  <c r="BL2736" i="2"/>
  <c r="BM2736" i="2"/>
  <c r="BN2736" i="2"/>
  <c r="BH2737" i="2"/>
  <c r="BI2737" i="2"/>
  <c r="BJ2737" i="2"/>
  <c r="BK2737" i="2"/>
  <c r="BL2737" i="2"/>
  <c r="BM2737" i="2"/>
  <c r="BN2737" i="2"/>
  <c r="BH2738" i="2"/>
  <c r="BI2738" i="2"/>
  <c r="BJ2738" i="2"/>
  <c r="BK2738" i="2"/>
  <c r="BL2738" i="2"/>
  <c r="BM2738" i="2"/>
  <c r="BN2738" i="2"/>
  <c r="BH2739" i="2"/>
  <c r="BI2739" i="2"/>
  <c r="BJ2739" i="2"/>
  <c r="BK2739" i="2"/>
  <c r="BL2739" i="2"/>
  <c r="BM2739" i="2"/>
  <c r="BN2739" i="2"/>
  <c r="BH2740" i="2"/>
  <c r="BI2740" i="2"/>
  <c r="BJ2740" i="2"/>
  <c r="BK2740" i="2"/>
  <c r="BL2740" i="2"/>
  <c r="BM2740" i="2"/>
  <c r="BN2740" i="2"/>
  <c r="BH2741" i="2"/>
  <c r="BI2741" i="2"/>
  <c r="BJ2741" i="2"/>
  <c r="BK2741" i="2"/>
  <c r="BL2741" i="2"/>
  <c r="BM2741" i="2"/>
  <c r="BN2741" i="2"/>
  <c r="BH2742" i="2"/>
  <c r="BI2742" i="2"/>
  <c r="BJ2742" i="2"/>
  <c r="BK2742" i="2"/>
  <c r="BL2742" i="2"/>
  <c r="BM2742" i="2"/>
  <c r="BN2742" i="2"/>
  <c r="BH2743" i="2"/>
  <c r="BI2743" i="2"/>
  <c r="BJ2743" i="2"/>
  <c r="BK2743" i="2"/>
  <c r="BL2743" i="2"/>
  <c r="BM2743" i="2"/>
  <c r="BN2743" i="2"/>
  <c r="BH2744" i="2"/>
  <c r="BI2744" i="2"/>
  <c r="BJ2744" i="2"/>
  <c r="BK2744" i="2"/>
  <c r="BL2744" i="2"/>
  <c r="BM2744" i="2"/>
  <c r="BN2744" i="2"/>
  <c r="BH2745" i="2"/>
  <c r="BI2745" i="2"/>
  <c r="BJ2745" i="2"/>
  <c r="BK2745" i="2"/>
  <c r="BL2745" i="2"/>
  <c r="BM2745" i="2"/>
  <c r="BN2745" i="2"/>
  <c r="BH2746" i="2"/>
  <c r="BI2746" i="2"/>
  <c r="BJ2746" i="2"/>
  <c r="BK2746" i="2"/>
  <c r="BL2746" i="2"/>
  <c r="BM2746" i="2"/>
  <c r="BN2746" i="2"/>
  <c r="BH2747" i="2"/>
  <c r="BI2747" i="2"/>
  <c r="BJ2747" i="2"/>
  <c r="BK2747" i="2"/>
  <c r="BL2747" i="2"/>
  <c r="BM2747" i="2"/>
  <c r="BN2747" i="2"/>
  <c r="BH2748" i="2"/>
  <c r="BI2748" i="2"/>
  <c r="BJ2748" i="2"/>
  <c r="BK2748" i="2"/>
  <c r="BL2748" i="2"/>
  <c r="BM2748" i="2"/>
  <c r="BN2748" i="2"/>
  <c r="BH2749" i="2"/>
  <c r="BI2749" i="2"/>
  <c r="BJ2749" i="2"/>
  <c r="BK2749" i="2"/>
  <c r="BL2749" i="2"/>
  <c r="BM2749" i="2"/>
  <c r="BN2749" i="2"/>
  <c r="BH2750" i="2"/>
  <c r="BI2750" i="2"/>
  <c r="BJ2750" i="2"/>
  <c r="BK2750" i="2"/>
  <c r="BL2750" i="2"/>
  <c r="BM2750" i="2"/>
  <c r="BN2750" i="2"/>
  <c r="BH2751" i="2"/>
  <c r="BI2751" i="2"/>
  <c r="BJ2751" i="2"/>
  <c r="BK2751" i="2"/>
  <c r="BL2751" i="2"/>
  <c r="BM2751" i="2"/>
  <c r="BN2751" i="2"/>
  <c r="BH2752" i="2"/>
  <c r="BI2752" i="2"/>
  <c r="BJ2752" i="2"/>
  <c r="BK2752" i="2"/>
  <c r="BL2752" i="2"/>
  <c r="BM2752" i="2"/>
  <c r="BN2752" i="2"/>
  <c r="BH2753" i="2"/>
  <c r="BI2753" i="2"/>
  <c r="BJ2753" i="2"/>
  <c r="BK2753" i="2"/>
  <c r="BL2753" i="2"/>
  <c r="BM2753" i="2"/>
  <c r="BN2753" i="2"/>
  <c r="BH2754" i="2"/>
  <c r="BI2754" i="2"/>
  <c r="BJ2754" i="2"/>
  <c r="BK2754" i="2"/>
  <c r="BL2754" i="2"/>
  <c r="BM2754" i="2"/>
  <c r="BN2754" i="2"/>
  <c r="BH2755" i="2"/>
  <c r="BI2755" i="2"/>
  <c r="BJ2755" i="2"/>
  <c r="BK2755" i="2"/>
  <c r="BL2755" i="2"/>
  <c r="BM2755" i="2"/>
  <c r="BN2755" i="2"/>
  <c r="BH2756" i="2"/>
  <c r="BI2756" i="2"/>
  <c r="BJ2756" i="2"/>
  <c r="BK2756" i="2"/>
  <c r="BL2756" i="2"/>
  <c r="BM2756" i="2"/>
  <c r="BN2756" i="2"/>
  <c r="BH2757" i="2"/>
  <c r="BI2757" i="2"/>
  <c r="BJ2757" i="2"/>
  <c r="BK2757" i="2"/>
  <c r="BL2757" i="2"/>
  <c r="BM2757" i="2"/>
  <c r="BN2757" i="2"/>
  <c r="BH2758" i="2"/>
  <c r="BI2758" i="2"/>
  <c r="BJ2758" i="2"/>
  <c r="BK2758" i="2"/>
  <c r="BL2758" i="2"/>
  <c r="BM2758" i="2"/>
  <c r="BN2758" i="2"/>
  <c r="BH2759" i="2"/>
  <c r="BI2759" i="2"/>
  <c r="BJ2759" i="2"/>
  <c r="BK2759" i="2"/>
  <c r="BL2759" i="2"/>
  <c r="BM2759" i="2"/>
  <c r="BN2759" i="2"/>
  <c r="BH2760" i="2"/>
  <c r="BI2760" i="2"/>
  <c r="BJ2760" i="2"/>
  <c r="BK2760" i="2"/>
  <c r="BL2760" i="2"/>
  <c r="BM2760" i="2"/>
  <c r="BN2760" i="2"/>
  <c r="BH2761" i="2"/>
  <c r="BI2761" i="2"/>
  <c r="BJ2761" i="2"/>
  <c r="BK2761" i="2"/>
  <c r="BL2761" i="2"/>
  <c r="BM2761" i="2"/>
  <c r="BN2761" i="2"/>
  <c r="BH2762" i="2"/>
  <c r="BI2762" i="2"/>
  <c r="BJ2762" i="2"/>
  <c r="BK2762" i="2"/>
  <c r="BL2762" i="2"/>
  <c r="BM2762" i="2"/>
  <c r="BN2762" i="2"/>
  <c r="BH2763" i="2"/>
  <c r="BI2763" i="2"/>
  <c r="BJ2763" i="2"/>
  <c r="BK2763" i="2"/>
  <c r="BL2763" i="2"/>
  <c r="BM2763" i="2"/>
  <c r="BN2763" i="2"/>
  <c r="BH2764" i="2"/>
  <c r="BI2764" i="2"/>
  <c r="BJ2764" i="2"/>
  <c r="BK2764" i="2"/>
  <c r="BL2764" i="2"/>
  <c r="BM2764" i="2"/>
  <c r="BN2764" i="2"/>
  <c r="BH2765" i="2"/>
  <c r="BI2765" i="2"/>
  <c r="BJ2765" i="2"/>
  <c r="BK2765" i="2"/>
  <c r="BL2765" i="2"/>
  <c r="BM2765" i="2"/>
  <c r="BN2765" i="2"/>
  <c r="BH2766" i="2"/>
  <c r="BI2766" i="2"/>
  <c r="BJ2766" i="2"/>
  <c r="BK2766" i="2"/>
  <c r="BL2766" i="2"/>
  <c r="BM2766" i="2"/>
  <c r="BN2766" i="2"/>
  <c r="BH2767" i="2"/>
  <c r="BI2767" i="2"/>
  <c r="BJ2767" i="2"/>
  <c r="BK2767" i="2"/>
  <c r="BL2767" i="2"/>
  <c r="BM2767" i="2"/>
  <c r="BN2767" i="2"/>
  <c r="BH2768" i="2"/>
  <c r="BI2768" i="2"/>
  <c r="BJ2768" i="2"/>
  <c r="BK2768" i="2"/>
  <c r="BL2768" i="2"/>
  <c r="BM2768" i="2"/>
  <c r="BN2768" i="2"/>
  <c r="BH2769" i="2"/>
  <c r="BI2769" i="2"/>
  <c r="BJ2769" i="2"/>
  <c r="BK2769" i="2"/>
  <c r="BL2769" i="2"/>
  <c r="BM2769" i="2"/>
  <c r="BN2769" i="2"/>
  <c r="BH2770" i="2"/>
  <c r="BI2770" i="2"/>
  <c r="BJ2770" i="2"/>
  <c r="BK2770" i="2"/>
  <c r="BL2770" i="2"/>
  <c r="BM2770" i="2"/>
  <c r="BN2770" i="2"/>
  <c r="BH2771" i="2"/>
  <c r="BI2771" i="2"/>
  <c r="BJ2771" i="2"/>
  <c r="BK2771" i="2"/>
  <c r="BL2771" i="2"/>
  <c r="BM2771" i="2"/>
  <c r="BN2771" i="2"/>
  <c r="BH2772" i="2"/>
  <c r="BI2772" i="2"/>
  <c r="BJ2772" i="2"/>
  <c r="BK2772" i="2"/>
  <c r="BL2772" i="2"/>
  <c r="BM2772" i="2"/>
  <c r="BN2772" i="2"/>
  <c r="BH2773" i="2"/>
  <c r="BI2773" i="2"/>
  <c r="BJ2773" i="2"/>
  <c r="BK2773" i="2"/>
  <c r="BL2773" i="2"/>
  <c r="BM2773" i="2"/>
  <c r="BN2773" i="2"/>
  <c r="BH2774" i="2"/>
  <c r="BI2774" i="2"/>
  <c r="BJ2774" i="2"/>
  <c r="BK2774" i="2"/>
  <c r="BL2774" i="2"/>
  <c r="BM2774" i="2"/>
  <c r="BN2774" i="2"/>
  <c r="BH2775" i="2"/>
  <c r="BI2775" i="2"/>
  <c r="BJ2775" i="2"/>
  <c r="BK2775" i="2"/>
  <c r="BL2775" i="2"/>
  <c r="BM2775" i="2"/>
  <c r="BN2775" i="2"/>
  <c r="BH2776" i="2"/>
  <c r="BI2776" i="2"/>
  <c r="BJ2776" i="2"/>
  <c r="BK2776" i="2"/>
  <c r="BL2776" i="2"/>
  <c r="BM2776" i="2"/>
  <c r="BN2776" i="2"/>
  <c r="BH2777" i="2"/>
  <c r="BI2777" i="2"/>
  <c r="BJ2777" i="2"/>
  <c r="BK2777" i="2"/>
  <c r="BL2777" i="2"/>
  <c r="BM2777" i="2"/>
  <c r="BN2777" i="2"/>
  <c r="BH2778" i="2"/>
  <c r="BI2778" i="2"/>
  <c r="BJ2778" i="2"/>
  <c r="BK2778" i="2"/>
  <c r="BL2778" i="2"/>
  <c r="BM2778" i="2"/>
  <c r="BN2778" i="2"/>
  <c r="BH2779" i="2"/>
  <c r="BI2779" i="2"/>
  <c r="BJ2779" i="2"/>
  <c r="BK2779" i="2"/>
  <c r="BL2779" i="2"/>
  <c r="BM2779" i="2"/>
  <c r="BN2779" i="2"/>
  <c r="BH2780" i="2"/>
  <c r="BI2780" i="2"/>
  <c r="BJ2780" i="2"/>
  <c r="BK2780" i="2"/>
  <c r="BL2780" i="2"/>
  <c r="BM2780" i="2"/>
  <c r="BN2780" i="2"/>
  <c r="BH2781" i="2"/>
  <c r="BI2781" i="2"/>
  <c r="BJ2781" i="2"/>
  <c r="BK2781" i="2"/>
  <c r="BL2781" i="2"/>
  <c r="BM2781" i="2"/>
  <c r="BN2781" i="2"/>
  <c r="BH2782" i="2"/>
  <c r="BI2782" i="2"/>
  <c r="BJ2782" i="2"/>
  <c r="BK2782" i="2"/>
  <c r="BL2782" i="2"/>
  <c r="BM2782" i="2"/>
  <c r="BN2782" i="2"/>
  <c r="BH2783" i="2"/>
  <c r="BI2783" i="2"/>
  <c r="BJ2783" i="2"/>
  <c r="BK2783" i="2"/>
  <c r="BL2783" i="2"/>
  <c r="BM2783" i="2"/>
  <c r="BN2783" i="2"/>
  <c r="BH2784" i="2"/>
  <c r="BI2784" i="2"/>
  <c r="BJ2784" i="2"/>
  <c r="BK2784" i="2"/>
  <c r="BL2784" i="2"/>
  <c r="BM2784" i="2"/>
  <c r="BN2784" i="2"/>
  <c r="BH2785" i="2"/>
  <c r="BI2785" i="2"/>
  <c r="BJ2785" i="2"/>
  <c r="BK2785" i="2"/>
  <c r="BL2785" i="2"/>
  <c r="BM2785" i="2"/>
  <c r="BN2785" i="2"/>
  <c r="BH2786" i="2"/>
  <c r="BI2786" i="2"/>
  <c r="BJ2786" i="2"/>
  <c r="BK2786" i="2"/>
  <c r="BL2786" i="2"/>
  <c r="BM2786" i="2"/>
  <c r="BN2786" i="2"/>
  <c r="BH2787" i="2"/>
  <c r="BI2787" i="2"/>
  <c r="BJ2787" i="2"/>
  <c r="BK2787" i="2"/>
  <c r="BL2787" i="2"/>
  <c r="BM2787" i="2"/>
  <c r="BN2787" i="2"/>
  <c r="BH2788" i="2"/>
  <c r="BI2788" i="2"/>
  <c r="BJ2788" i="2"/>
  <c r="BK2788" i="2"/>
  <c r="BL2788" i="2"/>
  <c r="BM2788" i="2"/>
  <c r="BN2788" i="2"/>
  <c r="BH2789" i="2"/>
  <c r="BI2789" i="2"/>
  <c r="BJ2789" i="2"/>
  <c r="BK2789" i="2"/>
  <c r="BL2789" i="2"/>
  <c r="BM2789" i="2"/>
  <c r="BN2789" i="2"/>
  <c r="BH2790" i="2"/>
  <c r="BI2790" i="2"/>
  <c r="BJ2790" i="2"/>
  <c r="BK2790" i="2"/>
  <c r="BL2790" i="2"/>
  <c r="BM2790" i="2"/>
  <c r="BN2790" i="2"/>
  <c r="BH2791" i="2"/>
  <c r="BI2791" i="2"/>
  <c r="BJ2791" i="2"/>
  <c r="BK2791" i="2"/>
  <c r="BL2791" i="2"/>
  <c r="BM2791" i="2"/>
  <c r="BN2791" i="2"/>
  <c r="BH2792" i="2"/>
  <c r="BI2792" i="2"/>
  <c r="BJ2792" i="2"/>
  <c r="BK2792" i="2"/>
  <c r="BL2792" i="2"/>
  <c r="BM2792" i="2"/>
  <c r="BN2792" i="2"/>
  <c r="BH2793" i="2"/>
  <c r="BI2793" i="2"/>
  <c r="BJ2793" i="2"/>
  <c r="BK2793" i="2"/>
  <c r="BL2793" i="2"/>
  <c r="BM2793" i="2"/>
  <c r="BN2793" i="2"/>
  <c r="BH2794" i="2"/>
  <c r="BI2794" i="2"/>
  <c r="BJ2794" i="2"/>
  <c r="BK2794" i="2"/>
  <c r="BL2794" i="2"/>
  <c r="BM2794" i="2"/>
  <c r="BN2794" i="2"/>
  <c r="BH2795" i="2"/>
  <c r="BI2795" i="2"/>
  <c r="BJ2795" i="2"/>
  <c r="BK2795" i="2"/>
  <c r="BL2795" i="2"/>
  <c r="BM2795" i="2"/>
  <c r="BN2795" i="2"/>
  <c r="BH2796" i="2"/>
  <c r="BI2796" i="2"/>
  <c r="BJ2796" i="2"/>
  <c r="BK2796" i="2"/>
  <c r="BL2796" i="2"/>
  <c r="BM2796" i="2"/>
  <c r="BN2796" i="2"/>
  <c r="BH2797" i="2"/>
  <c r="BI2797" i="2"/>
  <c r="BJ2797" i="2"/>
  <c r="BK2797" i="2"/>
  <c r="BL2797" i="2"/>
  <c r="BM2797" i="2"/>
  <c r="BN2797" i="2"/>
  <c r="BH2798" i="2"/>
  <c r="BI2798" i="2"/>
  <c r="BJ2798" i="2"/>
  <c r="BK2798" i="2"/>
  <c r="BL2798" i="2"/>
  <c r="BM2798" i="2"/>
  <c r="BN2798" i="2"/>
  <c r="BH2799" i="2"/>
  <c r="BI2799" i="2"/>
  <c r="BJ2799" i="2"/>
  <c r="BK2799" i="2"/>
  <c r="BL2799" i="2"/>
  <c r="BM2799" i="2"/>
  <c r="BN2799" i="2"/>
  <c r="BH2800" i="2"/>
  <c r="BI2800" i="2"/>
  <c r="BJ2800" i="2"/>
  <c r="BK2800" i="2"/>
  <c r="BL2800" i="2"/>
  <c r="BM2800" i="2"/>
  <c r="BN2800" i="2"/>
  <c r="BH2801" i="2"/>
  <c r="BI2801" i="2"/>
  <c r="BJ2801" i="2"/>
  <c r="BK2801" i="2"/>
  <c r="BL2801" i="2"/>
  <c r="BM2801" i="2"/>
  <c r="BN2801" i="2"/>
  <c r="BH2802" i="2"/>
  <c r="BI2802" i="2"/>
  <c r="BJ2802" i="2"/>
  <c r="BK2802" i="2"/>
  <c r="BL2802" i="2"/>
  <c r="BM2802" i="2"/>
  <c r="BN2802" i="2"/>
  <c r="BH2803" i="2"/>
  <c r="BI2803" i="2"/>
  <c r="BJ2803" i="2"/>
  <c r="BK2803" i="2"/>
  <c r="BL2803" i="2"/>
  <c r="BM2803" i="2"/>
  <c r="BN2803" i="2"/>
  <c r="BH2804" i="2"/>
  <c r="BI2804" i="2"/>
  <c r="BJ2804" i="2"/>
  <c r="BK2804" i="2"/>
  <c r="BL2804" i="2"/>
  <c r="BM2804" i="2"/>
  <c r="BN2804" i="2"/>
  <c r="BH2805" i="2"/>
  <c r="BI2805" i="2"/>
  <c r="BJ2805" i="2"/>
  <c r="BK2805" i="2"/>
  <c r="BL2805" i="2"/>
  <c r="BM2805" i="2"/>
  <c r="BN2805" i="2"/>
  <c r="BH2806" i="2"/>
  <c r="BI2806" i="2"/>
  <c r="BJ2806" i="2"/>
  <c r="BK2806" i="2"/>
  <c r="BL2806" i="2"/>
  <c r="BM2806" i="2"/>
  <c r="BN2806" i="2"/>
  <c r="BH2807" i="2"/>
  <c r="BI2807" i="2"/>
  <c r="BJ2807" i="2"/>
  <c r="BK2807" i="2"/>
  <c r="BL2807" i="2"/>
  <c r="BM2807" i="2"/>
  <c r="BN2807" i="2"/>
  <c r="BH2808" i="2"/>
  <c r="BI2808" i="2"/>
  <c r="BJ2808" i="2"/>
  <c r="BK2808" i="2"/>
  <c r="BL2808" i="2"/>
  <c r="BM2808" i="2"/>
  <c r="BN2808" i="2"/>
  <c r="BH2809" i="2"/>
  <c r="BI2809" i="2"/>
  <c r="BJ2809" i="2"/>
  <c r="BK2809" i="2"/>
  <c r="BL2809" i="2"/>
  <c r="BM2809" i="2"/>
  <c r="BN2809" i="2"/>
  <c r="BH2810" i="2"/>
  <c r="BI2810" i="2"/>
  <c r="BJ2810" i="2"/>
  <c r="BK2810" i="2"/>
  <c r="BL2810" i="2"/>
  <c r="BM2810" i="2"/>
  <c r="BN2810" i="2"/>
  <c r="BH2811" i="2"/>
  <c r="BI2811" i="2"/>
  <c r="BJ2811" i="2"/>
  <c r="BK2811" i="2"/>
  <c r="BL2811" i="2"/>
  <c r="BM2811" i="2"/>
  <c r="BN2811" i="2"/>
  <c r="BH2812" i="2"/>
  <c r="BI2812" i="2"/>
  <c r="BJ2812" i="2"/>
  <c r="BK2812" i="2"/>
  <c r="BL2812" i="2"/>
  <c r="BM2812" i="2"/>
  <c r="BN2812" i="2"/>
  <c r="BH2813" i="2"/>
  <c r="BI2813" i="2"/>
  <c r="BJ2813" i="2"/>
  <c r="BK2813" i="2"/>
  <c r="BL2813" i="2"/>
  <c r="BM2813" i="2"/>
  <c r="BN2813" i="2"/>
  <c r="BH2814" i="2"/>
  <c r="BI2814" i="2"/>
  <c r="BJ2814" i="2"/>
  <c r="BK2814" i="2"/>
  <c r="BL2814" i="2"/>
  <c r="BM2814" i="2"/>
  <c r="BN2814" i="2"/>
  <c r="BH2815" i="2"/>
  <c r="BI2815" i="2"/>
  <c r="BJ2815" i="2"/>
  <c r="BK2815" i="2"/>
  <c r="BL2815" i="2"/>
  <c r="BM2815" i="2"/>
  <c r="BN2815" i="2"/>
  <c r="BH2816" i="2"/>
  <c r="BI2816" i="2"/>
  <c r="BJ2816" i="2"/>
  <c r="BK2816" i="2"/>
  <c r="BL2816" i="2"/>
  <c r="BM2816" i="2"/>
  <c r="BN2816" i="2"/>
  <c r="BH2817" i="2"/>
  <c r="BI2817" i="2"/>
  <c r="BJ2817" i="2"/>
  <c r="BK2817" i="2"/>
  <c r="BL2817" i="2"/>
  <c r="BM2817" i="2"/>
  <c r="BN2817" i="2"/>
  <c r="BH2818" i="2"/>
  <c r="BI2818" i="2"/>
  <c r="BJ2818" i="2"/>
  <c r="BK2818" i="2"/>
  <c r="BL2818" i="2"/>
  <c r="BM2818" i="2"/>
  <c r="BN2818" i="2"/>
  <c r="BH2819" i="2"/>
  <c r="BI2819" i="2"/>
  <c r="BJ2819" i="2"/>
  <c r="BK2819" i="2"/>
  <c r="BL2819" i="2"/>
  <c r="BM2819" i="2"/>
  <c r="BN2819" i="2"/>
  <c r="BH2820" i="2"/>
  <c r="BI2820" i="2"/>
  <c r="BJ2820" i="2"/>
  <c r="BK2820" i="2"/>
  <c r="BL2820" i="2"/>
  <c r="BM2820" i="2"/>
  <c r="BN2820" i="2"/>
  <c r="BH2821" i="2"/>
  <c r="BI2821" i="2"/>
  <c r="BJ2821" i="2"/>
  <c r="BK2821" i="2"/>
  <c r="BL2821" i="2"/>
  <c r="BM2821" i="2"/>
  <c r="BN2821" i="2"/>
  <c r="BH2822" i="2"/>
  <c r="BI2822" i="2"/>
  <c r="BJ2822" i="2"/>
  <c r="BK2822" i="2"/>
  <c r="BL2822" i="2"/>
  <c r="BM2822" i="2"/>
  <c r="BN2822" i="2"/>
  <c r="BH2823" i="2"/>
  <c r="BI2823" i="2"/>
  <c r="BJ2823" i="2"/>
  <c r="BK2823" i="2"/>
  <c r="BL2823" i="2"/>
  <c r="BM2823" i="2"/>
  <c r="BN2823" i="2"/>
  <c r="BH2824" i="2"/>
  <c r="BI2824" i="2"/>
  <c r="BJ2824" i="2"/>
  <c r="BK2824" i="2"/>
  <c r="BL2824" i="2"/>
  <c r="BM2824" i="2"/>
  <c r="BN2824" i="2"/>
  <c r="BH2825" i="2"/>
  <c r="BI2825" i="2"/>
  <c r="BJ2825" i="2"/>
  <c r="BK2825" i="2"/>
  <c r="BL2825" i="2"/>
  <c r="BM2825" i="2"/>
  <c r="BN2825" i="2"/>
  <c r="BH2826" i="2"/>
  <c r="BI2826" i="2"/>
  <c r="BJ2826" i="2"/>
  <c r="BK2826" i="2"/>
  <c r="BL2826" i="2"/>
  <c r="BM2826" i="2"/>
  <c r="BN2826" i="2"/>
  <c r="BH2827" i="2"/>
  <c r="BI2827" i="2"/>
  <c r="BJ2827" i="2"/>
  <c r="BK2827" i="2"/>
  <c r="BL2827" i="2"/>
  <c r="BM2827" i="2"/>
  <c r="BN2827" i="2"/>
  <c r="BH2828" i="2"/>
  <c r="BI2828" i="2"/>
  <c r="BJ2828" i="2"/>
  <c r="BK2828" i="2"/>
  <c r="BL2828" i="2"/>
  <c r="BM2828" i="2"/>
  <c r="BN2828" i="2"/>
  <c r="BH2829" i="2"/>
  <c r="BI2829" i="2"/>
  <c r="BJ2829" i="2"/>
  <c r="BK2829" i="2"/>
  <c r="BL2829" i="2"/>
  <c r="BM2829" i="2"/>
  <c r="BN2829" i="2"/>
  <c r="BH2830" i="2"/>
  <c r="BI2830" i="2"/>
  <c r="BJ2830" i="2"/>
  <c r="BK2830" i="2"/>
  <c r="BL2830" i="2"/>
  <c r="BM2830" i="2"/>
  <c r="BN2830" i="2"/>
  <c r="BH2831" i="2"/>
  <c r="BI2831" i="2"/>
  <c r="BJ2831" i="2"/>
  <c r="BK2831" i="2"/>
  <c r="BL2831" i="2"/>
  <c r="BM2831" i="2"/>
  <c r="BN2831" i="2"/>
  <c r="BH2832" i="2"/>
  <c r="BI2832" i="2"/>
  <c r="BJ2832" i="2"/>
  <c r="BK2832" i="2"/>
  <c r="BL2832" i="2"/>
  <c r="BM2832" i="2"/>
  <c r="BN2832" i="2"/>
  <c r="BH2833" i="2"/>
  <c r="BI2833" i="2"/>
  <c r="BJ2833" i="2"/>
  <c r="BK2833" i="2"/>
  <c r="BL2833" i="2"/>
  <c r="BM2833" i="2"/>
  <c r="BN2833" i="2"/>
  <c r="BH2834" i="2"/>
  <c r="BI2834" i="2"/>
  <c r="BJ2834" i="2"/>
  <c r="BK2834" i="2"/>
  <c r="BL2834" i="2"/>
  <c r="BM2834" i="2"/>
  <c r="BN2834" i="2"/>
  <c r="BH2835" i="2"/>
  <c r="BI2835" i="2"/>
  <c r="BJ2835" i="2"/>
  <c r="BK2835" i="2"/>
  <c r="BL2835" i="2"/>
  <c r="BM2835" i="2"/>
  <c r="BN2835" i="2"/>
  <c r="BH2836" i="2"/>
  <c r="BI2836" i="2"/>
  <c r="BJ2836" i="2"/>
  <c r="BK2836" i="2"/>
  <c r="BL2836" i="2"/>
  <c r="BM2836" i="2"/>
  <c r="BN2836" i="2"/>
  <c r="BH2837" i="2"/>
  <c r="BI2837" i="2"/>
  <c r="BJ2837" i="2"/>
  <c r="BK2837" i="2"/>
  <c r="BL2837" i="2"/>
  <c r="BM2837" i="2"/>
  <c r="BN2837" i="2"/>
  <c r="BH2838" i="2"/>
  <c r="BI2838" i="2"/>
  <c r="BJ2838" i="2"/>
  <c r="BK2838" i="2"/>
  <c r="BL2838" i="2"/>
  <c r="BM2838" i="2"/>
  <c r="BN2838" i="2"/>
  <c r="BH2839" i="2"/>
  <c r="BI2839" i="2"/>
  <c r="BJ2839" i="2"/>
  <c r="BK2839" i="2"/>
  <c r="BL2839" i="2"/>
  <c r="BM2839" i="2"/>
  <c r="BN2839" i="2"/>
  <c r="BH2840" i="2"/>
  <c r="BI2840" i="2"/>
  <c r="BJ2840" i="2"/>
  <c r="BK2840" i="2"/>
  <c r="BL2840" i="2"/>
  <c r="BM2840" i="2"/>
  <c r="BN2840" i="2"/>
  <c r="BH2841" i="2"/>
  <c r="BI2841" i="2"/>
  <c r="BJ2841" i="2"/>
  <c r="BK2841" i="2"/>
  <c r="BL2841" i="2"/>
  <c r="BM2841" i="2"/>
  <c r="BN2841" i="2"/>
  <c r="BH2842" i="2"/>
  <c r="BI2842" i="2"/>
  <c r="BJ2842" i="2"/>
  <c r="BK2842" i="2"/>
  <c r="BL2842" i="2"/>
  <c r="BM2842" i="2"/>
  <c r="BN2842" i="2"/>
  <c r="BH2843" i="2"/>
  <c r="BI2843" i="2"/>
  <c r="BJ2843" i="2"/>
  <c r="BK2843" i="2"/>
  <c r="BL2843" i="2"/>
  <c r="BM2843" i="2"/>
  <c r="BN2843" i="2"/>
  <c r="BH2844" i="2"/>
  <c r="BI2844" i="2"/>
  <c r="BJ2844" i="2"/>
  <c r="BK2844" i="2"/>
  <c r="BL2844" i="2"/>
  <c r="BM2844" i="2"/>
  <c r="BN2844" i="2"/>
  <c r="BH2845" i="2"/>
  <c r="BI2845" i="2"/>
  <c r="BJ2845" i="2"/>
  <c r="BK2845" i="2"/>
  <c r="BL2845" i="2"/>
  <c r="BM2845" i="2"/>
  <c r="BN2845" i="2"/>
  <c r="BH2846" i="2"/>
  <c r="BI2846" i="2"/>
  <c r="BJ2846" i="2"/>
  <c r="BK2846" i="2"/>
  <c r="BL2846" i="2"/>
  <c r="BM2846" i="2"/>
  <c r="BN2846" i="2"/>
  <c r="BH2847" i="2"/>
  <c r="BI2847" i="2"/>
  <c r="BJ2847" i="2"/>
  <c r="BK2847" i="2"/>
  <c r="BL2847" i="2"/>
  <c r="BM2847" i="2"/>
  <c r="BN2847" i="2"/>
  <c r="BH2848" i="2"/>
  <c r="BI2848" i="2"/>
  <c r="BJ2848" i="2"/>
  <c r="BK2848" i="2"/>
  <c r="BL2848" i="2"/>
  <c r="BM2848" i="2"/>
  <c r="BN2848" i="2"/>
  <c r="BH2849" i="2"/>
  <c r="BI2849" i="2"/>
  <c r="BJ2849" i="2"/>
  <c r="BK2849" i="2"/>
  <c r="BL2849" i="2"/>
  <c r="BM2849" i="2"/>
  <c r="BN2849" i="2"/>
  <c r="BH2850" i="2"/>
  <c r="BI2850" i="2"/>
  <c r="BJ2850" i="2"/>
  <c r="BK2850" i="2"/>
  <c r="BL2850" i="2"/>
  <c r="BM2850" i="2"/>
  <c r="BN2850" i="2"/>
  <c r="BH2851" i="2"/>
  <c r="BI2851" i="2"/>
  <c r="BJ2851" i="2"/>
  <c r="BK2851" i="2"/>
  <c r="BL2851" i="2"/>
  <c r="BM2851" i="2"/>
  <c r="BN2851" i="2"/>
  <c r="BH2852" i="2"/>
  <c r="BI2852" i="2"/>
  <c r="BJ2852" i="2"/>
  <c r="BK2852" i="2"/>
  <c r="BL2852" i="2"/>
  <c r="BM2852" i="2"/>
  <c r="BN2852" i="2"/>
  <c r="BH2853" i="2"/>
  <c r="BI2853" i="2"/>
  <c r="BJ2853" i="2"/>
  <c r="BK2853" i="2"/>
  <c r="BL2853" i="2"/>
  <c r="BM2853" i="2"/>
  <c r="BN2853" i="2"/>
  <c r="BH2854" i="2"/>
  <c r="BI2854" i="2"/>
  <c r="BJ2854" i="2"/>
  <c r="BK2854" i="2"/>
  <c r="BL2854" i="2"/>
  <c r="BM2854" i="2"/>
  <c r="BN2854" i="2"/>
  <c r="BH2855" i="2"/>
  <c r="BI2855" i="2"/>
  <c r="BJ2855" i="2"/>
  <c r="BK2855" i="2"/>
  <c r="BL2855" i="2"/>
  <c r="BM2855" i="2"/>
  <c r="BN2855" i="2"/>
  <c r="BH2856" i="2"/>
  <c r="BI2856" i="2"/>
  <c r="BJ2856" i="2"/>
  <c r="BK2856" i="2"/>
  <c r="BL2856" i="2"/>
  <c r="BM2856" i="2"/>
  <c r="BN2856" i="2"/>
  <c r="BH2857" i="2"/>
  <c r="BI2857" i="2"/>
  <c r="BJ2857" i="2"/>
  <c r="BK2857" i="2"/>
  <c r="BL2857" i="2"/>
  <c r="BM2857" i="2"/>
  <c r="BN2857" i="2"/>
  <c r="BH2858" i="2"/>
  <c r="BI2858" i="2"/>
  <c r="BJ2858" i="2"/>
  <c r="BK2858" i="2"/>
  <c r="BL2858" i="2"/>
  <c r="BM2858" i="2"/>
  <c r="BN2858" i="2"/>
  <c r="BH2859" i="2"/>
  <c r="BI2859" i="2"/>
  <c r="BJ2859" i="2"/>
  <c r="BK2859" i="2"/>
  <c r="BL2859" i="2"/>
  <c r="BM2859" i="2"/>
  <c r="BN2859" i="2"/>
  <c r="BH2860" i="2"/>
  <c r="BI2860" i="2"/>
  <c r="BJ2860" i="2"/>
  <c r="BK2860" i="2"/>
  <c r="BL2860" i="2"/>
  <c r="BM2860" i="2"/>
  <c r="BN2860" i="2"/>
  <c r="BH2861" i="2"/>
  <c r="BI2861" i="2"/>
  <c r="BJ2861" i="2"/>
  <c r="BK2861" i="2"/>
  <c r="BL2861" i="2"/>
  <c r="BM2861" i="2"/>
  <c r="BN2861" i="2"/>
  <c r="BH2862" i="2"/>
  <c r="BI2862" i="2"/>
  <c r="BJ2862" i="2"/>
  <c r="BK2862" i="2"/>
  <c r="BL2862" i="2"/>
  <c r="BM2862" i="2"/>
  <c r="BN2862" i="2"/>
  <c r="BH2863" i="2"/>
  <c r="BI2863" i="2"/>
  <c r="BJ2863" i="2"/>
  <c r="BK2863" i="2"/>
  <c r="BL2863" i="2"/>
  <c r="BM2863" i="2"/>
  <c r="BN2863" i="2"/>
  <c r="BH2864" i="2"/>
  <c r="BI2864" i="2"/>
  <c r="BJ2864" i="2"/>
  <c r="BK2864" i="2"/>
  <c r="BL2864" i="2"/>
  <c r="BM2864" i="2"/>
  <c r="BN2864" i="2"/>
  <c r="BH2865" i="2"/>
  <c r="BI2865" i="2"/>
  <c r="BJ2865" i="2"/>
  <c r="BK2865" i="2"/>
  <c r="BL2865" i="2"/>
  <c r="BM2865" i="2"/>
  <c r="BN2865" i="2"/>
  <c r="BH2866" i="2"/>
  <c r="BI2866" i="2"/>
  <c r="BJ2866" i="2"/>
  <c r="BK2866" i="2"/>
  <c r="BL2866" i="2"/>
  <c r="BM2866" i="2"/>
  <c r="BN2866" i="2"/>
  <c r="BH2867" i="2"/>
  <c r="BI2867" i="2"/>
  <c r="BJ2867" i="2"/>
  <c r="BK2867" i="2"/>
  <c r="BL2867" i="2"/>
  <c r="BM2867" i="2"/>
  <c r="BN2867" i="2"/>
  <c r="BH2868" i="2"/>
  <c r="BI2868" i="2"/>
  <c r="BJ2868" i="2"/>
  <c r="BK2868" i="2"/>
  <c r="BL2868" i="2"/>
  <c r="BM2868" i="2"/>
  <c r="BN2868" i="2"/>
  <c r="BH2869" i="2"/>
  <c r="BI2869" i="2"/>
  <c r="BJ2869" i="2"/>
  <c r="BK2869" i="2"/>
  <c r="BL2869" i="2"/>
  <c r="BM2869" i="2"/>
  <c r="BN2869" i="2"/>
  <c r="BH2870" i="2"/>
  <c r="BI2870" i="2"/>
  <c r="BJ2870" i="2"/>
  <c r="BK2870" i="2"/>
  <c r="BL2870" i="2"/>
  <c r="BM2870" i="2"/>
  <c r="BN2870" i="2"/>
  <c r="BH2871" i="2"/>
  <c r="BI2871" i="2"/>
  <c r="BJ2871" i="2"/>
  <c r="BK2871" i="2"/>
  <c r="BL2871" i="2"/>
  <c r="BM2871" i="2"/>
  <c r="BN2871" i="2"/>
  <c r="BH2872" i="2"/>
  <c r="BI2872" i="2"/>
  <c r="BJ2872" i="2"/>
  <c r="BK2872" i="2"/>
  <c r="BL2872" i="2"/>
  <c r="BM2872" i="2"/>
  <c r="BN2872" i="2"/>
  <c r="BH2873" i="2"/>
  <c r="BI2873" i="2"/>
  <c r="BJ2873" i="2"/>
  <c r="BK2873" i="2"/>
  <c r="BL2873" i="2"/>
  <c r="BM2873" i="2"/>
  <c r="BN2873" i="2"/>
  <c r="BH2874" i="2"/>
  <c r="BI2874" i="2"/>
  <c r="BJ2874" i="2"/>
  <c r="BK2874" i="2"/>
  <c r="BL2874" i="2"/>
  <c r="BM2874" i="2"/>
  <c r="BN2874" i="2"/>
  <c r="BH2875" i="2"/>
  <c r="BI2875" i="2"/>
  <c r="BJ2875" i="2"/>
  <c r="BK2875" i="2"/>
  <c r="BL2875" i="2"/>
  <c r="BM2875" i="2"/>
  <c r="BN2875" i="2"/>
  <c r="BH2876" i="2"/>
  <c r="BI2876" i="2"/>
  <c r="BJ2876" i="2"/>
  <c r="BK2876" i="2"/>
  <c r="BL2876" i="2"/>
  <c r="BM2876" i="2"/>
  <c r="BN2876" i="2"/>
  <c r="BH2877" i="2"/>
  <c r="BI2877" i="2"/>
  <c r="BJ2877" i="2"/>
  <c r="BK2877" i="2"/>
  <c r="BL2877" i="2"/>
  <c r="BM2877" i="2"/>
  <c r="BN2877" i="2"/>
  <c r="BH2878" i="2"/>
  <c r="BI2878" i="2"/>
  <c r="BJ2878" i="2"/>
  <c r="BK2878" i="2"/>
  <c r="BL2878" i="2"/>
  <c r="BM2878" i="2"/>
  <c r="BN2878" i="2"/>
  <c r="BH2879" i="2"/>
  <c r="BI2879" i="2"/>
  <c r="BJ2879" i="2"/>
  <c r="BK2879" i="2"/>
  <c r="BL2879" i="2"/>
  <c r="BM2879" i="2"/>
  <c r="BN2879" i="2"/>
  <c r="BH2880" i="2"/>
  <c r="BI2880" i="2"/>
  <c r="BJ2880" i="2"/>
  <c r="BK2880" i="2"/>
  <c r="BL2880" i="2"/>
  <c r="BM2880" i="2"/>
  <c r="BN2880" i="2"/>
  <c r="BH2881" i="2"/>
  <c r="BI2881" i="2"/>
  <c r="BJ2881" i="2"/>
  <c r="BK2881" i="2"/>
  <c r="BL2881" i="2"/>
  <c r="BM2881" i="2"/>
  <c r="BN2881" i="2"/>
  <c r="BH2882" i="2"/>
  <c r="BI2882" i="2"/>
  <c r="BJ2882" i="2"/>
  <c r="BK2882" i="2"/>
  <c r="BL2882" i="2"/>
  <c r="BM2882" i="2"/>
  <c r="BN2882" i="2"/>
  <c r="BH2883" i="2"/>
  <c r="BI2883" i="2"/>
  <c r="BJ2883" i="2"/>
  <c r="BK2883" i="2"/>
  <c r="BL2883" i="2"/>
  <c r="BM2883" i="2"/>
  <c r="BN2883" i="2"/>
  <c r="BH2884" i="2"/>
  <c r="BI2884" i="2"/>
  <c r="BJ2884" i="2"/>
  <c r="BK2884" i="2"/>
  <c r="BL2884" i="2"/>
  <c r="BM2884" i="2"/>
  <c r="BN2884" i="2"/>
  <c r="BH2885" i="2"/>
  <c r="BI2885" i="2"/>
  <c r="BJ2885" i="2"/>
  <c r="BK2885" i="2"/>
  <c r="BL2885" i="2"/>
  <c r="BM2885" i="2"/>
  <c r="BN2885" i="2"/>
  <c r="BH2886" i="2"/>
  <c r="BI2886" i="2"/>
  <c r="BJ2886" i="2"/>
  <c r="BK2886" i="2"/>
  <c r="BL2886" i="2"/>
  <c r="BM2886" i="2"/>
  <c r="BN2886" i="2"/>
  <c r="BH2887" i="2"/>
  <c r="BI2887" i="2"/>
  <c r="BJ2887" i="2"/>
  <c r="BK2887" i="2"/>
  <c r="BL2887" i="2"/>
  <c r="BM2887" i="2"/>
  <c r="BN2887" i="2"/>
  <c r="BH2888" i="2"/>
  <c r="BI2888" i="2"/>
  <c r="BJ2888" i="2"/>
  <c r="BK2888" i="2"/>
  <c r="BL2888" i="2"/>
  <c r="BM2888" i="2"/>
  <c r="BN2888" i="2"/>
  <c r="BH2889" i="2"/>
  <c r="BI2889" i="2"/>
  <c r="BJ2889" i="2"/>
  <c r="BK2889" i="2"/>
  <c r="BL2889" i="2"/>
  <c r="BM2889" i="2"/>
  <c r="BN2889" i="2"/>
  <c r="BH2890" i="2"/>
  <c r="BI2890" i="2"/>
  <c r="BJ2890" i="2"/>
  <c r="BK2890" i="2"/>
  <c r="BL2890" i="2"/>
  <c r="BM2890" i="2"/>
  <c r="BN2890" i="2"/>
  <c r="BH2891" i="2"/>
  <c r="BI2891" i="2"/>
  <c r="BJ2891" i="2"/>
  <c r="BK2891" i="2"/>
  <c r="BL2891" i="2"/>
  <c r="BM2891" i="2"/>
  <c r="BN2891" i="2"/>
  <c r="BH2892" i="2"/>
  <c r="BI2892" i="2"/>
  <c r="BJ2892" i="2"/>
  <c r="BK2892" i="2"/>
  <c r="BL2892" i="2"/>
  <c r="BM2892" i="2"/>
  <c r="BN2892" i="2"/>
  <c r="BH2893" i="2"/>
  <c r="BI2893" i="2"/>
  <c r="BJ2893" i="2"/>
  <c r="BK2893" i="2"/>
  <c r="BL2893" i="2"/>
  <c r="BM2893" i="2"/>
  <c r="BN2893" i="2"/>
  <c r="BH2894" i="2"/>
  <c r="BI2894" i="2"/>
  <c r="BJ2894" i="2"/>
  <c r="BK2894" i="2"/>
  <c r="BL2894" i="2"/>
  <c r="BM2894" i="2"/>
  <c r="BN2894" i="2"/>
  <c r="BH2895" i="2"/>
  <c r="BI2895" i="2"/>
  <c r="BJ2895" i="2"/>
  <c r="BK2895" i="2"/>
  <c r="BL2895" i="2"/>
  <c r="BM2895" i="2"/>
  <c r="BN2895" i="2"/>
  <c r="BH2896" i="2"/>
  <c r="BI2896" i="2"/>
  <c r="BJ2896" i="2"/>
  <c r="BK2896" i="2"/>
  <c r="BL2896" i="2"/>
  <c r="BM2896" i="2"/>
  <c r="BN2896" i="2"/>
  <c r="BH2897" i="2"/>
  <c r="BI2897" i="2"/>
  <c r="BJ2897" i="2"/>
  <c r="BK2897" i="2"/>
  <c r="BL2897" i="2"/>
  <c r="BM2897" i="2"/>
  <c r="BN2897" i="2"/>
  <c r="BH2898" i="2"/>
  <c r="BI2898" i="2"/>
  <c r="BJ2898" i="2"/>
  <c r="BK2898" i="2"/>
  <c r="BL2898" i="2"/>
  <c r="BM2898" i="2"/>
  <c r="BN2898" i="2"/>
  <c r="BH2899" i="2"/>
  <c r="BI2899" i="2"/>
  <c r="BJ2899" i="2"/>
  <c r="BK2899" i="2"/>
  <c r="BL2899" i="2"/>
  <c r="BM2899" i="2"/>
  <c r="BN2899" i="2"/>
  <c r="BH2900" i="2"/>
  <c r="BI2900" i="2"/>
  <c r="BJ2900" i="2"/>
  <c r="BK2900" i="2"/>
  <c r="BL2900" i="2"/>
  <c r="BM2900" i="2"/>
  <c r="BN2900" i="2"/>
  <c r="BH2901" i="2"/>
  <c r="BI2901" i="2"/>
  <c r="BJ2901" i="2"/>
  <c r="BK2901" i="2"/>
  <c r="BL2901" i="2"/>
  <c r="BM2901" i="2"/>
  <c r="BN2901" i="2"/>
  <c r="BH2902" i="2"/>
  <c r="BI2902" i="2"/>
  <c r="BJ2902" i="2"/>
  <c r="BK2902" i="2"/>
  <c r="BL2902" i="2"/>
  <c r="BM2902" i="2"/>
  <c r="BN2902" i="2"/>
  <c r="BH2903" i="2"/>
  <c r="BI2903" i="2"/>
  <c r="BJ2903" i="2"/>
  <c r="BK2903" i="2"/>
  <c r="BL2903" i="2"/>
  <c r="BM2903" i="2"/>
  <c r="BN2903" i="2"/>
  <c r="BH2904" i="2"/>
  <c r="BI2904" i="2"/>
  <c r="BJ2904" i="2"/>
  <c r="BK2904" i="2"/>
  <c r="BL2904" i="2"/>
  <c r="BM2904" i="2"/>
  <c r="BN2904" i="2"/>
  <c r="BH2905" i="2"/>
  <c r="BI2905" i="2"/>
  <c r="BJ2905" i="2"/>
  <c r="BK2905" i="2"/>
  <c r="BL2905" i="2"/>
  <c r="BM2905" i="2"/>
  <c r="BN2905" i="2"/>
  <c r="BH2906" i="2"/>
  <c r="BI2906" i="2"/>
  <c r="BJ2906" i="2"/>
  <c r="BK2906" i="2"/>
  <c r="BL2906" i="2"/>
  <c r="BM2906" i="2"/>
  <c r="BN2906" i="2"/>
  <c r="BH2907" i="2"/>
  <c r="BI2907" i="2"/>
  <c r="BJ2907" i="2"/>
  <c r="BK2907" i="2"/>
  <c r="BL2907" i="2"/>
  <c r="BM2907" i="2"/>
  <c r="BN2907" i="2"/>
  <c r="BH2908" i="2"/>
  <c r="BI2908" i="2"/>
  <c r="BJ2908" i="2"/>
  <c r="BK2908" i="2"/>
  <c r="BL2908" i="2"/>
  <c r="BM2908" i="2"/>
  <c r="BN2908" i="2"/>
  <c r="BH2909" i="2"/>
  <c r="BI2909" i="2"/>
  <c r="BJ2909" i="2"/>
  <c r="BK2909" i="2"/>
  <c r="BL2909" i="2"/>
  <c r="BM2909" i="2"/>
  <c r="BN2909" i="2"/>
  <c r="BH2910" i="2"/>
  <c r="BI2910" i="2"/>
  <c r="BJ2910" i="2"/>
  <c r="BK2910" i="2"/>
  <c r="BL2910" i="2"/>
  <c r="BM2910" i="2"/>
  <c r="BN2910" i="2"/>
  <c r="BH2911" i="2"/>
  <c r="BI2911" i="2"/>
  <c r="BJ2911" i="2"/>
  <c r="BK2911" i="2"/>
  <c r="BL2911" i="2"/>
  <c r="BM2911" i="2"/>
  <c r="BN2911" i="2"/>
  <c r="BH2912" i="2"/>
  <c r="BI2912" i="2"/>
  <c r="BJ2912" i="2"/>
  <c r="BK2912" i="2"/>
  <c r="BL2912" i="2"/>
  <c r="BM2912" i="2"/>
  <c r="BN2912" i="2"/>
  <c r="BH2913" i="2"/>
  <c r="BI2913" i="2"/>
  <c r="BJ2913" i="2"/>
  <c r="BK2913" i="2"/>
  <c r="BL2913" i="2"/>
  <c r="BM2913" i="2"/>
  <c r="BN2913" i="2"/>
  <c r="BH2914" i="2"/>
  <c r="BI2914" i="2"/>
  <c r="BJ2914" i="2"/>
  <c r="BK2914" i="2"/>
  <c r="BL2914" i="2"/>
  <c r="BM2914" i="2"/>
  <c r="BN2914" i="2"/>
  <c r="BH2915" i="2"/>
  <c r="BI2915" i="2"/>
  <c r="BJ2915" i="2"/>
  <c r="BK2915" i="2"/>
  <c r="BL2915" i="2"/>
  <c r="BM2915" i="2"/>
  <c r="BN2915" i="2"/>
  <c r="BH2916" i="2"/>
  <c r="BI2916" i="2"/>
  <c r="BJ2916" i="2"/>
  <c r="BK2916" i="2"/>
  <c r="BL2916" i="2"/>
  <c r="BM2916" i="2"/>
  <c r="BN2916" i="2"/>
  <c r="BH2917" i="2"/>
  <c r="BI2917" i="2"/>
  <c r="BJ2917" i="2"/>
  <c r="BK2917" i="2"/>
  <c r="BL2917" i="2"/>
  <c r="BM2917" i="2"/>
  <c r="BN2917" i="2"/>
  <c r="BH2918" i="2"/>
  <c r="BI2918" i="2"/>
  <c r="BJ2918" i="2"/>
  <c r="BK2918" i="2"/>
  <c r="BL2918" i="2"/>
  <c r="BM2918" i="2"/>
  <c r="BN2918" i="2"/>
  <c r="BH2919" i="2"/>
  <c r="BI2919" i="2"/>
  <c r="BJ2919" i="2"/>
  <c r="BK2919" i="2"/>
  <c r="BL2919" i="2"/>
  <c r="BM2919" i="2"/>
  <c r="BN2919" i="2"/>
  <c r="BH2920" i="2"/>
  <c r="BI2920" i="2"/>
  <c r="BJ2920" i="2"/>
  <c r="BK2920" i="2"/>
  <c r="BL2920" i="2"/>
  <c r="BM2920" i="2"/>
  <c r="BN2920" i="2"/>
  <c r="BH2921" i="2"/>
  <c r="BI2921" i="2"/>
  <c r="BJ2921" i="2"/>
  <c r="BK2921" i="2"/>
  <c r="BL2921" i="2"/>
  <c r="BM2921" i="2"/>
  <c r="BN2921" i="2"/>
  <c r="BH2922" i="2"/>
  <c r="BI2922" i="2"/>
  <c r="BJ2922" i="2"/>
  <c r="BK2922" i="2"/>
  <c r="BL2922" i="2"/>
  <c r="BM2922" i="2"/>
  <c r="BN2922" i="2"/>
  <c r="BH2923" i="2"/>
  <c r="BI2923" i="2"/>
  <c r="BJ2923" i="2"/>
  <c r="BK2923" i="2"/>
  <c r="BL2923" i="2"/>
  <c r="BM2923" i="2"/>
  <c r="BN2923" i="2"/>
  <c r="BH2924" i="2"/>
  <c r="BI2924" i="2"/>
  <c r="BJ2924" i="2"/>
  <c r="BK2924" i="2"/>
  <c r="BL2924" i="2"/>
  <c r="BM2924" i="2"/>
  <c r="BN2924" i="2"/>
  <c r="BH2925" i="2"/>
  <c r="BI2925" i="2"/>
  <c r="BJ2925" i="2"/>
  <c r="BK2925" i="2"/>
  <c r="BL2925" i="2"/>
  <c r="BM2925" i="2"/>
  <c r="BN2925" i="2"/>
  <c r="BH2926" i="2"/>
  <c r="BI2926" i="2"/>
  <c r="BJ2926" i="2"/>
  <c r="BK2926" i="2"/>
  <c r="BL2926" i="2"/>
  <c r="BM2926" i="2"/>
  <c r="BN2926" i="2"/>
  <c r="BH2927" i="2"/>
  <c r="BI2927" i="2"/>
  <c r="BJ2927" i="2"/>
  <c r="BK2927" i="2"/>
  <c r="BL2927" i="2"/>
  <c r="BM2927" i="2"/>
  <c r="BN2927" i="2"/>
  <c r="BH2928" i="2"/>
  <c r="BI2928" i="2"/>
  <c r="BJ2928" i="2"/>
  <c r="BK2928" i="2"/>
  <c r="BL2928" i="2"/>
  <c r="BM2928" i="2"/>
  <c r="BN2928" i="2"/>
  <c r="BH2929" i="2"/>
  <c r="BI2929" i="2"/>
  <c r="BJ2929" i="2"/>
  <c r="BK2929" i="2"/>
  <c r="BL2929" i="2"/>
  <c r="BM2929" i="2"/>
  <c r="BN2929" i="2"/>
  <c r="BH2930" i="2"/>
  <c r="BI2930" i="2"/>
  <c r="BJ2930" i="2"/>
  <c r="BK2930" i="2"/>
  <c r="BL2930" i="2"/>
  <c r="BM2930" i="2"/>
  <c r="BN2930" i="2"/>
  <c r="BH2931" i="2"/>
  <c r="BI2931" i="2"/>
  <c r="BJ2931" i="2"/>
  <c r="BK2931" i="2"/>
  <c r="BL2931" i="2"/>
  <c r="BM2931" i="2"/>
  <c r="BN2931" i="2"/>
  <c r="BH2932" i="2"/>
  <c r="BI2932" i="2"/>
  <c r="BJ2932" i="2"/>
  <c r="BK2932" i="2"/>
  <c r="BL2932" i="2"/>
  <c r="BM2932" i="2"/>
  <c r="BN2932" i="2"/>
  <c r="BH2933" i="2"/>
  <c r="BI2933" i="2"/>
  <c r="BJ2933" i="2"/>
  <c r="BK2933" i="2"/>
  <c r="BL2933" i="2"/>
  <c r="BM2933" i="2"/>
  <c r="BN2933" i="2"/>
  <c r="BH2934" i="2"/>
  <c r="BI2934" i="2"/>
  <c r="BJ2934" i="2"/>
  <c r="BK2934" i="2"/>
  <c r="BL2934" i="2"/>
  <c r="BM2934" i="2"/>
  <c r="BN2934" i="2"/>
  <c r="BH2935" i="2"/>
  <c r="BI2935" i="2"/>
  <c r="BJ2935" i="2"/>
  <c r="BK2935" i="2"/>
  <c r="BL2935" i="2"/>
  <c r="BM2935" i="2"/>
  <c r="BN2935" i="2"/>
  <c r="BH2936" i="2"/>
  <c r="BI2936" i="2"/>
  <c r="BJ2936" i="2"/>
  <c r="BK2936" i="2"/>
  <c r="BL2936" i="2"/>
  <c r="BM2936" i="2"/>
  <c r="BN2936" i="2"/>
  <c r="BH2937" i="2"/>
  <c r="BI2937" i="2"/>
  <c r="BJ2937" i="2"/>
  <c r="BK2937" i="2"/>
  <c r="BL2937" i="2"/>
  <c r="BM2937" i="2"/>
  <c r="BN2937" i="2"/>
  <c r="BH2938" i="2"/>
  <c r="BI2938" i="2"/>
  <c r="BJ2938" i="2"/>
  <c r="BK2938" i="2"/>
  <c r="BL2938" i="2"/>
  <c r="BM2938" i="2"/>
  <c r="BN2938" i="2"/>
  <c r="BH2939" i="2"/>
  <c r="BI2939" i="2"/>
  <c r="BJ2939" i="2"/>
  <c r="BK2939" i="2"/>
  <c r="BL2939" i="2"/>
  <c r="BM2939" i="2"/>
  <c r="BN2939" i="2"/>
  <c r="BH2940" i="2"/>
  <c r="BI2940" i="2"/>
  <c r="BJ2940" i="2"/>
  <c r="BK2940" i="2"/>
  <c r="BL2940" i="2"/>
  <c r="BM2940" i="2"/>
  <c r="BN2940" i="2"/>
  <c r="BH2941" i="2"/>
  <c r="BI2941" i="2"/>
  <c r="BJ2941" i="2"/>
  <c r="BK2941" i="2"/>
  <c r="BL2941" i="2"/>
  <c r="BM2941" i="2"/>
  <c r="BN2941" i="2"/>
  <c r="BH2942" i="2"/>
  <c r="BI2942" i="2"/>
  <c r="BJ2942" i="2"/>
  <c r="BK2942" i="2"/>
  <c r="BL2942" i="2"/>
  <c r="BM2942" i="2"/>
  <c r="BN2942" i="2"/>
  <c r="BH2943" i="2"/>
  <c r="BI2943" i="2"/>
  <c r="BJ2943" i="2"/>
  <c r="BK2943" i="2"/>
  <c r="BL2943" i="2"/>
  <c r="BM2943" i="2"/>
  <c r="BN2943" i="2"/>
  <c r="BH2944" i="2"/>
  <c r="BI2944" i="2"/>
  <c r="BJ2944" i="2"/>
  <c r="BK2944" i="2"/>
  <c r="BL2944" i="2"/>
  <c r="BM2944" i="2"/>
  <c r="BN2944" i="2"/>
  <c r="BH2945" i="2"/>
  <c r="BI2945" i="2"/>
  <c r="BJ2945" i="2"/>
  <c r="BK2945" i="2"/>
  <c r="BL2945" i="2"/>
  <c r="BM2945" i="2"/>
  <c r="BN2945" i="2"/>
  <c r="BH2946" i="2"/>
  <c r="BI2946" i="2"/>
  <c r="BJ2946" i="2"/>
  <c r="BK2946" i="2"/>
  <c r="BL2946" i="2"/>
  <c r="BM2946" i="2"/>
  <c r="BN2946" i="2"/>
  <c r="BH2947" i="2"/>
  <c r="BI2947" i="2"/>
  <c r="BJ2947" i="2"/>
  <c r="BK2947" i="2"/>
  <c r="BL2947" i="2"/>
  <c r="BM2947" i="2"/>
  <c r="BN2947" i="2"/>
  <c r="BH2948" i="2"/>
  <c r="BI2948" i="2"/>
  <c r="BJ2948" i="2"/>
  <c r="BK2948" i="2"/>
  <c r="BL2948" i="2"/>
  <c r="BM2948" i="2"/>
  <c r="BN2948" i="2"/>
  <c r="BH2949" i="2"/>
  <c r="BI2949" i="2"/>
  <c r="BJ2949" i="2"/>
  <c r="BK2949" i="2"/>
  <c r="BL2949" i="2"/>
  <c r="BM2949" i="2"/>
  <c r="BN2949" i="2"/>
  <c r="BH2950" i="2"/>
  <c r="BI2950" i="2"/>
  <c r="BJ2950" i="2"/>
  <c r="BK2950" i="2"/>
  <c r="BL2950" i="2"/>
  <c r="BM2950" i="2"/>
  <c r="BN2950" i="2"/>
  <c r="BH2951" i="2"/>
  <c r="BI2951" i="2"/>
  <c r="BJ2951" i="2"/>
  <c r="BK2951" i="2"/>
  <c r="BL2951" i="2"/>
  <c r="BM2951" i="2"/>
  <c r="BN2951" i="2"/>
  <c r="BH2952" i="2"/>
  <c r="BI2952" i="2"/>
  <c r="BJ2952" i="2"/>
  <c r="BK2952" i="2"/>
  <c r="BL2952" i="2"/>
  <c r="BM2952" i="2"/>
  <c r="BN2952" i="2"/>
  <c r="BH2953" i="2"/>
  <c r="BI2953" i="2"/>
  <c r="BJ2953" i="2"/>
  <c r="BK2953" i="2"/>
  <c r="BL2953" i="2"/>
  <c r="BM2953" i="2"/>
  <c r="BN2953" i="2"/>
  <c r="BH2954" i="2"/>
  <c r="BI2954" i="2"/>
  <c r="BJ2954" i="2"/>
  <c r="BK2954" i="2"/>
  <c r="BL2954" i="2"/>
  <c r="BM2954" i="2"/>
  <c r="BN2954" i="2"/>
  <c r="BH2955" i="2"/>
  <c r="BI2955" i="2"/>
  <c r="BJ2955" i="2"/>
  <c r="BK2955" i="2"/>
  <c r="BL2955" i="2"/>
  <c r="BM2955" i="2"/>
  <c r="BN2955" i="2"/>
  <c r="BH2956" i="2"/>
  <c r="BI2956" i="2"/>
  <c r="BJ2956" i="2"/>
  <c r="BK2956" i="2"/>
  <c r="BL2956" i="2"/>
  <c r="BM2956" i="2"/>
  <c r="BN2956" i="2"/>
  <c r="BH2957" i="2"/>
  <c r="BI2957" i="2"/>
  <c r="BJ2957" i="2"/>
  <c r="BK2957" i="2"/>
  <c r="BL2957" i="2"/>
  <c r="BM2957" i="2"/>
  <c r="BN2957" i="2"/>
  <c r="BH2958" i="2"/>
  <c r="BI2958" i="2"/>
  <c r="BJ2958" i="2"/>
  <c r="BK2958" i="2"/>
  <c r="BL2958" i="2"/>
  <c r="BM2958" i="2"/>
  <c r="BN2958" i="2"/>
  <c r="BH2959" i="2"/>
  <c r="BI2959" i="2"/>
  <c r="BJ2959" i="2"/>
  <c r="BK2959" i="2"/>
  <c r="BL2959" i="2"/>
  <c r="BM2959" i="2"/>
  <c r="BN2959" i="2"/>
  <c r="BH2960" i="2"/>
  <c r="BI2960" i="2"/>
  <c r="BJ2960" i="2"/>
  <c r="BK2960" i="2"/>
  <c r="BL2960" i="2"/>
  <c r="BM2960" i="2"/>
  <c r="BN2960" i="2"/>
  <c r="BH2961" i="2"/>
  <c r="BI2961" i="2"/>
  <c r="BJ2961" i="2"/>
  <c r="BK2961" i="2"/>
  <c r="BL2961" i="2"/>
  <c r="BM2961" i="2"/>
  <c r="BN2961" i="2"/>
  <c r="BH2962" i="2"/>
  <c r="BI2962" i="2"/>
  <c r="BJ2962" i="2"/>
  <c r="BK2962" i="2"/>
  <c r="BL2962" i="2"/>
  <c r="BM2962" i="2"/>
  <c r="BN2962" i="2"/>
  <c r="BH2963" i="2"/>
  <c r="BI2963" i="2"/>
  <c r="BJ2963" i="2"/>
  <c r="BK2963" i="2"/>
  <c r="BL2963" i="2"/>
  <c r="BM2963" i="2"/>
  <c r="BN2963" i="2"/>
  <c r="BH2964" i="2"/>
  <c r="BI2964" i="2"/>
  <c r="BJ2964" i="2"/>
  <c r="BK2964" i="2"/>
  <c r="BL2964" i="2"/>
  <c r="BM2964" i="2"/>
  <c r="BN2964" i="2"/>
  <c r="BH2965" i="2"/>
  <c r="BI2965" i="2"/>
  <c r="BJ2965" i="2"/>
  <c r="BK2965" i="2"/>
  <c r="BL2965" i="2"/>
  <c r="BM2965" i="2"/>
  <c r="BN2965" i="2"/>
  <c r="BH2966" i="2"/>
  <c r="BI2966" i="2"/>
  <c r="BJ2966" i="2"/>
  <c r="BK2966" i="2"/>
  <c r="BL2966" i="2"/>
  <c r="BM2966" i="2"/>
  <c r="BN2966" i="2"/>
  <c r="BH2967" i="2"/>
  <c r="BI2967" i="2"/>
  <c r="BJ2967" i="2"/>
  <c r="BK2967" i="2"/>
  <c r="BL2967" i="2"/>
  <c r="BM2967" i="2"/>
  <c r="BN2967" i="2"/>
  <c r="BH2968" i="2"/>
  <c r="BI2968" i="2"/>
  <c r="BJ2968" i="2"/>
  <c r="BK2968" i="2"/>
  <c r="BL2968" i="2"/>
  <c r="BM2968" i="2"/>
  <c r="BN2968" i="2"/>
  <c r="BH2969" i="2"/>
  <c r="BI2969" i="2"/>
  <c r="BJ2969" i="2"/>
  <c r="BK2969" i="2"/>
  <c r="BL2969" i="2"/>
  <c r="BM2969" i="2"/>
  <c r="BN2969" i="2"/>
  <c r="BH2970" i="2"/>
  <c r="BI2970" i="2"/>
  <c r="BJ2970" i="2"/>
  <c r="BK2970" i="2"/>
  <c r="BL2970" i="2"/>
  <c r="BM2970" i="2"/>
  <c r="BN2970" i="2"/>
  <c r="BH2971" i="2"/>
  <c r="BI2971" i="2"/>
  <c r="BJ2971" i="2"/>
  <c r="BK2971" i="2"/>
  <c r="BL2971" i="2"/>
  <c r="BM2971" i="2"/>
  <c r="BN2971" i="2"/>
  <c r="BH2972" i="2"/>
  <c r="BI2972" i="2"/>
  <c r="BJ2972" i="2"/>
  <c r="BK2972" i="2"/>
  <c r="BL2972" i="2"/>
  <c r="BM2972" i="2"/>
  <c r="BN2972" i="2"/>
  <c r="BH2973" i="2"/>
  <c r="BI2973" i="2"/>
  <c r="BJ2973" i="2"/>
  <c r="BK2973" i="2"/>
  <c r="BL2973" i="2"/>
  <c r="BM2973" i="2"/>
  <c r="BN2973" i="2"/>
  <c r="BH2974" i="2"/>
  <c r="BI2974" i="2"/>
  <c r="BJ2974" i="2"/>
  <c r="BK2974" i="2"/>
  <c r="BL2974" i="2"/>
  <c r="BM2974" i="2"/>
  <c r="BN2974" i="2"/>
  <c r="BH2975" i="2"/>
  <c r="BI2975" i="2"/>
  <c r="BJ2975" i="2"/>
  <c r="BK2975" i="2"/>
  <c r="BL2975" i="2"/>
  <c r="BM2975" i="2"/>
  <c r="BN2975" i="2"/>
  <c r="BH2976" i="2"/>
  <c r="BI2976" i="2"/>
  <c r="BJ2976" i="2"/>
  <c r="BK2976" i="2"/>
  <c r="BL2976" i="2"/>
  <c r="BM2976" i="2"/>
  <c r="BN2976" i="2"/>
  <c r="BH2977" i="2"/>
  <c r="BI2977" i="2"/>
  <c r="BJ2977" i="2"/>
  <c r="BK2977" i="2"/>
  <c r="BL2977" i="2"/>
  <c r="BM2977" i="2"/>
  <c r="BN2977" i="2"/>
  <c r="BH2978" i="2"/>
  <c r="BI2978" i="2"/>
  <c r="BJ2978" i="2"/>
  <c r="BK2978" i="2"/>
  <c r="BL2978" i="2"/>
  <c r="BM2978" i="2"/>
  <c r="BN2978" i="2"/>
  <c r="BH2979" i="2"/>
  <c r="BI2979" i="2"/>
  <c r="BJ2979" i="2"/>
  <c r="BK2979" i="2"/>
  <c r="BL2979" i="2"/>
  <c r="BM2979" i="2"/>
  <c r="BN2979" i="2"/>
  <c r="BH2980" i="2"/>
  <c r="BI2980" i="2"/>
  <c r="BJ2980" i="2"/>
  <c r="BK2980" i="2"/>
  <c r="BL2980" i="2"/>
  <c r="BM2980" i="2"/>
  <c r="BN2980" i="2"/>
  <c r="BH2981" i="2"/>
  <c r="BI2981" i="2"/>
  <c r="BJ2981" i="2"/>
  <c r="BK2981" i="2"/>
  <c r="BL2981" i="2"/>
  <c r="BM2981" i="2"/>
  <c r="BN2981" i="2"/>
  <c r="BH2982" i="2"/>
  <c r="BI2982" i="2"/>
  <c r="BJ2982" i="2"/>
  <c r="BK2982" i="2"/>
  <c r="BL2982" i="2"/>
  <c r="BM2982" i="2"/>
  <c r="BN2982" i="2"/>
  <c r="BH2983" i="2"/>
  <c r="BI2983" i="2"/>
  <c r="BJ2983" i="2"/>
  <c r="BK2983" i="2"/>
  <c r="BL2983" i="2"/>
  <c r="BM2983" i="2"/>
  <c r="BN2983" i="2"/>
  <c r="BH2984" i="2"/>
  <c r="BI2984" i="2"/>
  <c r="BJ2984" i="2"/>
  <c r="BK2984" i="2"/>
  <c r="BL2984" i="2"/>
  <c r="BM2984" i="2"/>
  <c r="BN2984" i="2"/>
  <c r="BH2985" i="2"/>
  <c r="BI2985" i="2"/>
  <c r="BJ2985" i="2"/>
  <c r="BK2985" i="2"/>
  <c r="BL2985" i="2"/>
  <c r="BM2985" i="2"/>
  <c r="BN2985" i="2"/>
  <c r="BH2986" i="2"/>
  <c r="BI2986" i="2"/>
  <c r="BJ2986" i="2"/>
  <c r="BK2986" i="2"/>
  <c r="BL2986" i="2"/>
  <c r="BM2986" i="2"/>
  <c r="BN2986" i="2"/>
  <c r="BH2987" i="2"/>
  <c r="BI2987" i="2"/>
  <c r="BJ2987" i="2"/>
  <c r="BK2987" i="2"/>
  <c r="BL2987" i="2"/>
  <c r="BM2987" i="2"/>
  <c r="BN2987" i="2"/>
  <c r="BH2988" i="2"/>
  <c r="BI2988" i="2"/>
  <c r="BJ2988" i="2"/>
  <c r="BK2988" i="2"/>
  <c r="BL2988" i="2"/>
  <c r="BM2988" i="2"/>
  <c r="BN2988" i="2"/>
  <c r="BH2989" i="2"/>
  <c r="BI2989" i="2"/>
  <c r="BJ2989" i="2"/>
  <c r="BK2989" i="2"/>
  <c r="BL2989" i="2"/>
  <c r="BM2989" i="2"/>
  <c r="BN2989" i="2"/>
  <c r="BH2990" i="2"/>
  <c r="BI2990" i="2"/>
  <c r="BJ2990" i="2"/>
  <c r="BK2990" i="2"/>
  <c r="BL2990" i="2"/>
  <c r="BM2990" i="2"/>
  <c r="BN2990" i="2"/>
  <c r="BH2991" i="2"/>
  <c r="BI2991" i="2"/>
  <c r="BJ2991" i="2"/>
  <c r="BK2991" i="2"/>
  <c r="BL2991" i="2"/>
  <c r="BM2991" i="2"/>
  <c r="BN2991" i="2"/>
  <c r="BH2992" i="2"/>
  <c r="BI2992" i="2"/>
  <c r="BJ2992" i="2"/>
  <c r="BK2992" i="2"/>
  <c r="BL2992" i="2"/>
  <c r="BM2992" i="2"/>
  <c r="BN2992" i="2"/>
  <c r="BH2993" i="2"/>
  <c r="BI2993" i="2"/>
  <c r="BJ2993" i="2"/>
  <c r="BK2993" i="2"/>
  <c r="BL2993" i="2"/>
  <c r="BM2993" i="2"/>
  <c r="BN2993" i="2"/>
  <c r="BH2994" i="2"/>
  <c r="BI2994" i="2"/>
  <c r="BJ2994" i="2"/>
  <c r="BK2994" i="2"/>
  <c r="BL2994" i="2"/>
  <c r="BM2994" i="2"/>
  <c r="BN2994" i="2"/>
  <c r="BH2995" i="2"/>
  <c r="BI2995" i="2"/>
  <c r="BJ2995" i="2"/>
  <c r="BK2995" i="2"/>
  <c r="BL2995" i="2"/>
  <c r="BM2995" i="2"/>
  <c r="BN2995" i="2"/>
  <c r="BH2996" i="2"/>
  <c r="BI2996" i="2"/>
  <c r="BJ2996" i="2"/>
  <c r="BK2996" i="2"/>
  <c r="BL2996" i="2"/>
  <c r="BM2996" i="2"/>
  <c r="BN2996" i="2"/>
  <c r="BH2997" i="2"/>
  <c r="BI2997" i="2"/>
  <c r="BJ2997" i="2"/>
  <c r="BK2997" i="2"/>
  <c r="BL2997" i="2"/>
  <c r="BM2997" i="2"/>
  <c r="BN2997" i="2"/>
  <c r="BH2998" i="2"/>
  <c r="BI2998" i="2"/>
  <c r="BJ2998" i="2"/>
  <c r="BK2998" i="2"/>
  <c r="BL2998" i="2"/>
  <c r="BM2998" i="2"/>
  <c r="BN2998" i="2"/>
  <c r="BH2999" i="2"/>
  <c r="BI2999" i="2"/>
  <c r="BJ2999" i="2"/>
  <c r="BK2999" i="2"/>
  <c r="BL2999" i="2"/>
  <c r="BM2999" i="2"/>
  <c r="BN2999" i="2"/>
  <c r="BH3000" i="2"/>
  <c r="BI3000" i="2"/>
  <c r="BJ3000" i="2"/>
  <c r="BK3000" i="2"/>
  <c r="BL3000" i="2"/>
  <c r="BM3000" i="2"/>
  <c r="BN3000" i="2"/>
  <c r="BH3001" i="2"/>
  <c r="BI3001" i="2"/>
  <c r="BJ3001" i="2"/>
  <c r="BK3001" i="2"/>
  <c r="BL3001" i="2"/>
  <c r="BM3001" i="2"/>
  <c r="BN3001" i="2"/>
  <c r="BH3002" i="2"/>
  <c r="BI3002" i="2"/>
  <c r="BJ3002" i="2"/>
  <c r="BK3002" i="2"/>
  <c r="BL3002" i="2"/>
  <c r="BM3002" i="2"/>
  <c r="BN3002" i="2"/>
  <c r="BH3003" i="2"/>
  <c r="BI3003" i="2"/>
  <c r="BJ3003" i="2"/>
  <c r="BK3003" i="2"/>
  <c r="BL3003" i="2"/>
  <c r="BM3003" i="2"/>
  <c r="BN3003" i="2"/>
  <c r="BH3004" i="2"/>
  <c r="BI3004" i="2"/>
  <c r="BJ3004" i="2"/>
  <c r="BK3004" i="2"/>
  <c r="BL3004" i="2"/>
  <c r="BM3004" i="2"/>
  <c r="BN3004" i="2"/>
  <c r="BH3005" i="2"/>
  <c r="BI3005" i="2"/>
  <c r="BJ3005" i="2"/>
  <c r="BK3005" i="2"/>
  <c r="BL3005" i="2"/>
  <c r="BM3005" i="2"/>
  <c r="BN3005" i="2"/>
  <c r="BH3006" i="2"/>
  <c r="BI3006" i="2"/>
  <c r="BJ3006" i="2"/>
  <c r="BK3006" i="2"/>
  <c r="BL3006" i="2"/>
  <c r="BM3006" i="2"/>
  <c r="BN3006" i="2"/>
  <c r="BH3007" i="2"/>
  <c r="BI3007" i="2"/>
  <c r="BJ3007" i="2"/>
  <c r="BK3007" i="2"/>
  <c r="BL3007" i="2"/>
  <c r="BM3007" i="2"/>
  <c r="BN3007" i="2"/>
  <c r="BH3008" i="2"/>
  <c r="BI3008" i="2"/>
  <c r="BJ3008" i="2"/>
  <c r="BK3008" i="2"/>
  <c r="BL3008" i="2"/>
  <c r="BM3008" i="2"/>
  <c r="BN3008" i="2"/>
  <c r="BH3009" i="2"/>
  <c r="BI3009" i="2"/>
  <c r="BJ3009" i="2"/>
  <c r="BK3009" i="2"/>
  <c r="BL3009" i="2"/>
  <c r="BM3009" i="2"/>
  <c r="BN3009" i="2"/>
  <c r="BH3010" i="2"/>
  <c r="BI3010" i="2"/>
  <c r="BJ3010" i="2"/>
  <c r="BK3010" i="2"/>
  <c r="BL3010" i="2"/>
  <c r="BM3010" i="2"/>
  <c r="BN3010" i="2"/>
  <c r="BH3011" i="2"/>
  <c r="BI3011" i="2"/>
  <c r="BJ3011" i="2"/>
  <c r="BK3011" i="2"/>
  <c r="BL3011" i="2"/>
  <c r="BM3011" i="2"/>
  <c r="BN3011" i="2"/>
  <c r="BH3012" i="2"/>
  <c r="BI3012" i="2"/>
  <c r="BJ3012" i="2"/>
  <c r="BK3012" i="2"/>
  <c r="BL3012" i="2"/>
  <c r="BM3012" i="2"/>
  <c r="BN3012" i="2"/>
  <c r="BH3013" i="2"/>
  <c r="BI3013" i="2"/>
  <c r="BJ3013" i="2"/>
  <c r="BK3013" i="2"/>
  <c r="BL3013" i="2"/>
  <c r="BM3013" i="2"/>
  <c r="BN3013" i="2"/>
  <c r="BH3014" i="2"/>
  <c r="BI3014" i="2"/>
  <c r="BJ3014" i="2"/>
  <c r="BK3014" i="2"/>
  <c r="BL3014" i="2"/>
  <c r="BM3014" i="2"/>
  <c r="BN3014" i="2"/>
  <c r="BH3015" i="2"/>
  <c r="BI3015" i="2"/>
  <c r="BJ3015" i="2"/>
  <c r="BK3015" i="2"/>
  <c r="BL3015" i="2"/>
  <c r="BM3015" i="2"/>
  <c r="BN3015" i="2"/>
  <c r="BH3016" i="2"/>
  <c r="BI3016" i="2"/>
  <c r="BJ3016" i="2"/>
  <c r="BK3016" i="2"/>
  <c r="BL3016" i="2"/>
  <c r="BM3016" i="2"/>
  <c r="BN3016" i="2"/>
  <c r="BH3017" i="2"/>
  <c r="BI3017" i="2"/>
  <c r="BJ3017" i="2"/>
  <c r="BK3017" i="2"/>
  <c r="BL3017" i="2"/>
  <c r="BM3017" i="2"/>
  <c r="BN3017" i="2"/>
  <c r="BH3018" i="2"/>
  <c r="BI3018" i="2"/>
  <c r="BJ3018" i="2"/>
  <c r="BK3018" i="2"/>
  <c r="BL3018" i="2"/>
  <c r="BM3018" i="2"/>
  <c r="BN3018" i="2"/>
  <c r="BH3019" i="2"/>
  <c r="BI3019" i="2"/>
  <c r="BJ3019" i="2"/>
  <c r="BK3019" i="2"/>
  <c r="BL3019" i="2"/>
  <c r="BM3019" i="2"/>
  <c r="BN3019" i="2"/>
  <c r="BH3020" i="2"/>
  <c r="BI3020" i="2"/>
  <c r="BJ3020" i="2"/>
  <c r="BK3020" i="2"/>
  <c r="BL3020" i="2"/>
  <c r="BM3020" i="2"/>
  <c r="BN3020" i="2"/>
  <c r="BH3021" i="2"/>
  <c r="BI3021" i="2"/>
  <c r="BJ3021" i="2"/>
  <c r="BK3021" i="2"/>
  <c r="BL3021" i="2"/>
  <c r="BM3021" i="2"/>
  <c r="BN3021" i="2"/>
  <c r="BH3022" i="2"/>
  <c r="BI3022" i="2"/>
  <c r="BJ3022" i="2"/>
  <c r="BK3022" i="2"/>
  <c r="BL3022" i="2"/>
  <c r="BM3022" i="2"/>
  <c r="BN3022" i="2"/>
  <c r="BH3023" i="2"/>
  <c r="BI3023" i="2"/>
  <c r="BJ3023" i="2"/>
  <c r="BK3023" i="2"/>
  <c r="BL3023" i="2"/>
  <c r="BM3023" i="2"/>
  <c r="BN3023" i="2"/>
  <c r="BH3024" i="2"/>
  <c r="BI3024" i="2"/>
  <c r="BJ3024" i="2"/>
  <c r="BK3024" i="2"/>
  <c r="BL3024" i="2"/>
  <c r="BM3024" i="2"/>
  <c r="BN3024" i="2"/>
  <c r="BH3025" i="2"/>
  <c r="BI3025" i="2"/>
  <c r="BJ3025" i="2"/>
  <c r="BK3025" i="2"/>
  <c r="BL3025" i="2"/>
  <c r="BM3025" i="2"/>
  <c r="BN3025" i="2"/>
  <c r="BH3026" i="2"/>
  <c r="BI3026" i="2"/>
  <c r="BJ3026" i="2"/>
  <c r="BK3026" i="2"/>
  <c r="BL3026" i="2"/>
  <c r="BM3026" i="2"/>
  <c r="BN3026" i="2"/>
  <c r="BH3027" i="2"/>
  <c r="BI3027" i="2"/>
  <c r="BJ3027" i="2"/>
  <c r="BK3027" i="2"/>
  <c r="BL3027" i="2"/>
  <c r="BM3027" i="2"/>
  <c r="BN3027" i="2"/>
  <c r="BH3028" i="2"/>
  <c r="BI3028" i="2"/>
  <c r="BJ3028" i="2"/>
  <c r="BK3028" i="2"/>
  <c r="BL3028" i="2"/>
  <c r="BM3028" i="2"/>
  <c r="BN3028" i="2"/>
  <c r="BH3029" i="2"/>
  <c r="BI3029" i="2"/>
  <c r="BJ3029" i="2"/>
  <c r="BK3029" i="2"/>
  <c r="BL3029" i="2"/>
  <c r="BM3029" i="2"/>
  <c r="BN3029" i="2"/>
  <c r="BH3030" i="2"/>
  <c r="BI3030" i="2"/>
  <c r="BJ3030" i="2"/>
  <c r="BK3030" i="2"/>
  <c r="BL3030" i="2"/>
  <c r="BM3030" i="2"/>
  <c r="BN3030" i="2"/>
  <c r="BH3031" i="2"/>
  <c r="BI3031" i="2"/>
  <c r="BJ3031" i="2"/>
  <c r="BK3031" i="2"/>
  <c r="BL3031" i="2"/>
  <c r="BM3031" i="2"/>
  <c r="BN3031" i="2"/>
  <c r="BH3032" i="2"/>
  <c r="BI3032" i="2"/>
  <c r="BJ3032" i="2"/>
  <c r="BK3032" i="2"/>
  <c r="BL3032" i="2"/>
  <c r="BM3032" i="2"/>
  <c r="BN3032" i="2"/>
  <c r="BH3033" i="2"/>
  <c r="BI3033" i="2"/>
  <c r="BJ3033" i="2"/>
  <c r="BK3033" i="2"/>
  <c r="BL3033" i="2"/>
  <c r="BM3033" i="2"/>
  <c r="BN3033" i="2"/>
  <c r="BH3034" i="2"/>
  <c r="BI3034" i="2"/>
  <c r="BJ3034" i="2"/>
  <c r="BK3034" i="2"/>
  <c r="BL3034" i="2"/>
  <c r="BM3034" i="2"/>
  <c r="BN3034" i="2"/>
  <c r="BH3035" i="2"/>
  <c r="BI3035" i="2"/>
  <c r="BJ3035" i="2"/>
  <c r="BK3035" i="2"/>
  <c r="BL3035" i="2"/>
  <c r="BM3035" i="2"/>
  <c r="BN3035" i="2"/>
  <c r="BH3036" i="2"/>
  <c r="BI3036" i="2"/>
  <c r="BJ3036" i="2"/>
  <c r="BK3036" i="2"/>
  <c r="BL3036" i="2"/>
  <c r="BM3036" i="2"/>
  <c r="BN3036" i="2"/>
  <c r="BH3037" i="2"/>
  <c r="BI3037" i="2"/>
  <c r="BJ3037" i="2"/>
  <c r="BK3037" i="2"/>
  <c r="BL3037" i="2"/>
  <c r="BM3037" i="2"/>
  <c r="BN3037" i="2"/>
  <c r="BH3038" i="2"/>
  <c r="BI3038" i="2"/>
  <c r="BJ3038" i="2"/>
  <c r="BK3038" i="2"/>
  <c r="BL3038" i="2"/>
  <c r="BM3038" i="2"/>
  <c r="BN3038" i="2"/>
  <c r="BH3039" i="2"/>
  <c r="BI3039" i="2"/>
  <c r="BJ3039" i="2"/>
  <c r="BK3039" i="2"/>
  <c r="BL3039" i="2"/>
  <c r="BM3039" i="2"/>
  <c r="BN3039" i="2"/>
  <c r="BH3040" i="2"/>
  <c r="BI3040" i="2"/>
  <c r="BJ3040" i="2"/>
  <c r="BK3040" i="2"/>
  <c r="BL3040" i="2"/>
  <c r="BM3040" i="2"/>
  <c r="BN3040" i="2"/>
  <c r="BH3041" i="2"/>
  <c r="BI3041" i="2"/>
  <c r="BJ3041" i="2"/>
  <c r="BK3041" i="2"/>
  <c r="BL3041" i="2"/>
  <c r="BM3041" i="2"/>
  <c r="BN3041" i="2"/>
  <c r="BH3042" i="2"/>
  <c r="BI3042" i="2"/>
  <c r="BJ3042" i="2"/>
  <c r="BK3042" i="2"/>
  <c r="BL3042" i="2"/>
  <c r="BM3042" i="2"/>
  <c r="BN3042" i="2"/>
  <c r="BH3043" i="2"/>
  <c r="BI3043" i="2"/>
  <c r="BJ3043" i="2"/>
  <c r="BK3043" i="2"/>
  <c r="BL3043" i="2"/>
  <c r="BM3043" i="2"/>
  <c r="BN3043" i="2"/>
  <c r="BH3044" i="2"/>
  <c r="BI3044" i="2"/>
  <c r="BJ3044" i="2"/>
  <c r="BK3044" i="2"/>
  <c r="BL3044" i="2"/>
  <c r="BM3044" i="2"/>
  <c r="BN3044" i="2"/>
  <c r="BH3045" i="2"/>
  <c r="BI3045" i="2"/>
  <c r="BJ3045" i="2"/>
  <c r="BK3045" i="2"/>
  <c r="BL3045" i="2"/>
  <c r="BM3045" i="2"/>
  <c r="BN3045" i="2"/>
  <c r="BH3046" i="2"/>
  <c r="BI3046" i="2"/>
  <c r="BJ3046" i="2"/>
  <c r="BK3046" i="2"/>
  <c r="BL3046" i="2"/>
  <c r="BM3046" i="2"/>
  <c r="BN3046" i="2"/>
  <c r="BH3047" i="2"/>
  <c r="BI3047" i="2"/>
  <c r="BJ3047" i="2"/>
  <c r="BK3047" i="2"/>
  <c r="BL3047" i="2"/>
  <c r="BM3047" i="2"/>
  <c r="BN3047" i="2"/>
  <c r="BH3048" i="2"/>
  <c r="BI3048" i="2"/>
  <c r="BJ3048" i="2"/>
  <c r="BK3048" i="2"/>
  <c r="BL3048" i="2"/>
  <c r="BM3048" i="2"/>
  <c r="BN3048" i="2"/>
  <c r="BH3049" i="2"/>
  <c r="BI3049" i="2"/>
  <c r="BJ3049" i="2"/>
  <c r="BK3049" i="2"/>
  <c r="BL3049" i="2"/>
  <c r="BM3049" i="2"/>
  <c r="BN3049" i="2"/>
  <c r="BH3050" i="2"/>
  <c r="BI3050" i="2"/>
  <c r="BJ3050" i="2"/>
  <c r="BK3050" i="2"/>
  <c r="BL3050" i="2"/>
  <c r="BM3050" i="2"/>
  <c r="BN3050" i="2"/>
  <c r="BH3051" i="2"/>
  <c r="BI3051" i="2"/>
  <c r="BJ3051" i="2"/>
  <c r="BK3051" i="2"/>
  <c r="BL3051" i="2"/>
  <c r="BM3051" i="2"/>
  <c r="BN3051" i="2"/>
  <c r="BH3052" i="2"/>
  <c r="BI3052" i="2"/>
  <c r="BJ3052" i="2"/>
  <c r="BK3052" i="2"/>
  <c r="BL3052" i="2"/>
  <c r="BM3052" i="2"/>
  <c r="BN3052" i="2"/>
  <c r="BH3053" i="2"/>
  <c r="BI3053" i="2"/>
  <c r="BJ3053" i="2"/>
  <c r="BK3053" i="2"/>
  <c r="BL3053" i="2"/>
  <c r="BM3053" i="2"/>
  <c r="BN3053" i="2"/>
  <c r="BH3054" i="2"/>
  <c r="BI3054" i="2"/>
  <c r="BJ3054" i="2"/>
  <c r="BK3054" i="2"/>
  <c r="BL3054" i="2"/>
  <c r="BM3054" i="2"/>
  <c r="BN3054" i="2"/>
  <c r="BH3055" i="2"/>
  <c r="BI3055" i="2"/>
  <c r="BJ3055" i="2"/>
  <c r="BK3055" i="2"/>
  <c r="BL3055" i="2"/>
  <c r="BM3055" i="2"/>
  <c r="BN3055" i="2"/>
  <c r="BH3056" i="2"/>
  <c r="BI3056" i="2"/>
  <c r="BJ3056" i="2"/>
  <c r="BK3056" i="2"/>
  <c r="BL3056" i="2"/>
  <c r="BM3056" i="2"/>
  <c r="BN3056" i="2"/>
  <c r="BH3057" i="2"/>
  <c r="BI3057" i="2"/>
  <c r="BJ3057" i="2"/>
  <c r="BK3057" i="2"/>
  <c r="BL3057" i="2"/>
  <c r="BM3057" i="2"/>
  <c r="BN3057" i="2"/>
  <c r="BH3058" i="2"/>
  <c r="BI3058" i="2"/>
  <c r="BJ3058" i="2"/>
  <c r="BK3058" i="2"/>
  <c r="BL3058" i="2"/>
  <c r="BM3058" i="2"/>
  <c r="BN3058" i="2"/>
  <c r="BH3059" i="2"/>
  <c r="BI3059" i="2"/>
  <c r="BJ3059" i="2"/>
  <c r="BK3059" i="2"/>
  <c r="BL3059" i="2"/>
  <c r="BM3059" i="2"/>
  <c r="BN3059" i="2"/>
  <c r="BH3060" i="2"/>
  <c r="BI3060" i="2"/>
  <c r="BJ3060" i="2"/>
  <c r="BK3060" i="2"/>
  <c r="BL3060" i="2"/>
  <c r="BM3060" i="2"/>
  <c r="BN3060" i="2"/>
  <c r="BH3061" i="2"/>
  <c r="BI3061" i="2"/>
  <c r="BJ3061" i="2"/>
  <c r="BK3061" i="2"/>
  <c r="BL3061" i="2"/>
  <c r="BM3061" i="2"/>
  <c r="BN3061" i="2"/>
  <c r="BH3062" i="2"/>
  <c r="BI3062" i="2"/>
  <c r="BJ3062" i="2"/>
  <c r="BK3062" i="2"/>
  <c r="BL3062" i="2"/>
  <c r="BM3062" i="2"/>
  <c r="BN3062" i="2"/>
  <c r="BH3063" i="2"/>
  <c r="BI3063" i="2"/>
  <c r="BJ3063" i="2"/>
  <c r="BK3063" i="2"/>
  <c r="BL3063" i="2"/>
  <c r="BM3063" i="2"/>
  <c r="BN3063" i="2"/>
  <c r="BH3064" i="2"/>
  <c r="BI3064" i="2"/>
  <c r="BJ3064" i="2"/>
  <c r="BK3064" i="2"/>
  <c r="BL3064" i="2"/>
  <c r="BM3064" i="2"/>
  <c r="BN3064" i="2"/>
  <c r="BH3065" i="2"/>
  <c r="BI3065" i="2"/>
  <c r="BJ3065" i="2"/>
  <c r="BK3065" i="2"/>
  <c r="BL3065" i="2"/>
  <c r="BM3065" i="2"/>
  <c r="BN3065" i="2"/>
  <c r="BH3066" i="2"/>
  <c r="BI3066" i="2"/>
  <c r="BJ3066" i="2"/>
  <c r="BK3066" i="2"/>
  <c r="BL3066" i="2"/>
  <c r="BM3066" i="2"/>
  <c r="BN3066" i="2"/>
  <c r="BH3067" i="2"/>
  <c r="BI3067" i="2"/>
  <c r="BJ3067" i="2"/>
  <c r="BK3067" i="2"/>
  <c r="BL3067" i="2"/>
  <c r="BM3067" i="2"/>
  <c r="BN3067" i="2"/>
  <c r="BH3068" i="2"/>
  <c r="BI3068" i="2"/>
  <c r="BJ3068" i="2"/>
  <c r="BK3068" i="2"/>
  <c r="BL3068" i="2"/>
  <c r="BM3068" i="2"/>
  <c r="BN3068" i="2"/>
  <c r="BH3069" i="2"/>
  <c r="BI3069" i="2"/>
  <c r="BJ3069" i="2"/>
  <c r="BK3069" i="2"/>
  <c r="BL3069" i="2"/>
  <c r="BM3069" i="2"/>
  <c r="BN3069" i="2"/>
  <c r="BH3070" i="2"/>
  <c r="BI3070" i="2"/>
  <c r="BJ3070" i="2"/>
  <c r="BK3070" i="2"/>
  <c r="BL3070" i="2"/>
  <c r="BM3070" i="2"/>
  <c r="BN3070" i="2"/>
  <c r="BH3071" i="2"/>
  <c r="BI3071" i="2"/>
  <c r="BJ3071" i="2"/>
  <c r="BK3071" i="2"/>
  <c r="BL3071" i="2"/>
  <c r="BM3071" i="2"/>
  <c r="BN3071" i="2"/>
  <c r="BH3072" i="2"/>
  <c r="BI3072" i="2"/>
  <c r="BJ3072" i="2"/>
  <c r="BK3072" i="2"/>
  <c r="BL3072" i="2"/>
  <c r="BM3072" i="2"/>
  <c r="BN3072" i="2"/>
  <c r="BH3073" i="2"/>
  <c r="BI3073" i="2"/>
  <c r="BJ3073" i="2"/>
  <c r="BK3073" i="2"/>
  <c r="BL3073" i="2"/>
  <c r="BM3073" i="2"/>
  <c r="BN3073" i="2"/>
  <c r="BH3074" i="2"/>
  <c r="BI3074" i="2"/>
  <c r="BJ3074" i="2"/>
  <c r="BK3074" i="2"/>
  <c r="BL3074" i="2"/>
  <c r="BM3074" i="2"/>
  <c r="BN3074" i="2"/>
  <c r="BH3075" i="2"/>
  <c r="BI3075" i="2"/>
  <c r="BJ3075" i="2"/>
  <c r="BK3075" i="2"/>
  <c r="BL3075" i="2"/>
  <c r="BM3075" i="2"/>
  <c r="BN3075" i="2"/>
  <c r="BH3076" i="2"/>
  <c r="BI3076" i="2"/>
  <c r="BJ3076" i="2"/>
  <c r="BK3076" i="2"/>
  <c r="BL3076" i="2"/>
  <c r="BM3076" i="2"/>
  <c r="BN3076" i="2"/>
  <c r="BH3077" i="2"/>
  <c r="BI3077" i="2"/>
  <c r="BJ3077" i="2"/>
  <c r="BK3077" i="2"/>
  <c r="BL3077" i="2"/>
  <c r="BM3077" i="2"/>
  <c r="BN3077" i="2"/>
  <c r="BH3078" i="2"/>
  <c r="BI3078" i="2"/>
  <c r="BJ3078" i="2"/>
  <c r="BK3078" i="2"/>
  <c r="BL3078" i="2"/>
  <c r="BM3078" i="2"/>
  <c r="BN3078" i="2"/>
  <c r="BH3079" i="2"/>
  <c r="BI3079" i="2"/>
  <c r="BJ3079" i="2"/>
  <c r="BK3079" i="2"/>
  <c r="BL3079" i="2"/>
  <c r="BM3079" i="2"/>
  <c r="BN3079" i="2"/>
  <c r="BH3080" i="2"/>
  <c r="BI3080" i="2"/>
  <c r="BJ3080" i="2"/>
  <c r="BK3080" i="2"/>
  <c r="BL3080" i="2"/>
  <c r="BM3080" i="2"/>
  <c r="BN3080" i="2"/>
  <c r="BH3081" i="2"/>
  <c r="BI3081" i="2"/>
  <c r="BJ3081" i="2"/>
  <c r="BK3081" i="2"/>
  <c r="BL3081" i="2"/>
  <c r="BM3081" i="2"/>
  <c r="BN3081" i="2"/>
  <c r="BH3082" i="2"/>
  <c r="BI3082" i="2"/>
  <c r="BJ3082" i="2"/>
  <c r="BK3082" i="2"/>
  <c r="BL3082" i="2"/>
  <c r="BM3082" i="2"/>
  <c r="BN3082" i="2"/>
  <c r="BH3083" i="2"/>
  <c r="BI3083" i="2"/>
  <c r="BJ3083" i="2"/>
  <c r="BK3083" i="2"/>
  <c r="BL3083" i="2"/>
  <c r="BM3083" i="2"/>
  <c r="BN3083" i="2"/>
  <c r="BH3084" i="2"/>
  <c r="BI3084" i="2"/>
  <c r="BJ3084" i="2"/>
  <c r="BK3084" i="2"/>
  <c r="BL3084" i="2"/>
  <c r="BM3084" i="2"/>
  <c r="BN3084" i="2"/>
  <c r="BH3085" i="2"/>
  <c r="BI3085" i="2"/>
  <c r="BJ3085" i="2"/>
  <c r="BK3085" i="2"/>
  <c r="BL3085" i="2"/>
  <c r="BM3085" i="2"/>
  <c r="BN3085" i="2"/>
  <c r="BH3086" i="2"/>
  <c r="BI3086" i="2"/>
  <c r="BJ3086" i="2"/>
  <c r="BK3086" i="2"/>
  <c r="BL3086" i="2"/>
  <c r="BM3086" i="2"/>
  <c r="BN3086" i="2"/>
  <c r="BH3087" i="2"/>
  <c r="BI3087" i="2"/>
  <c r="BJ3087" i="2"/>
  <c r="BK3087" i="2"/>
  <c r="BL3087" i="2"/>
  <c r="BM3087" i="2"/>
  <c r="BN3087" i="2"/>
  <c r="BH3088" i="2"/>
  <c r="BI3088" i="2"/>
  <c r="BJ3088" i="2"/>
  <c r="BK3088" i="2"/>
  <c r="BL3088" i="2"/>
  <c r="BM3088" i="2"/>
  <c r="BN3088" i="2"/>
  <c r="BH3089" i="2"/>
  <c r="BI3089" i="2"/>
  <c r="BJ3089" i="2"/>
  <c r="BK3089" i="2"/>
  <c r="BL3089" i="2"/>
  <c r="BM3089" i="2"/>
  <c r="BN3089" i="2"/>
  <c r="BH3090" i="2"/>
  <c r="BI3090" i="2"/>
  <c r="BJ3090" i="2"/>
  <c r="BK3090" i="2"/>
  <c r="BL3090" i="2"/>
  <c r="BM3090" i="2"/>
  <c r="BN3090" i="2"/>
  <c r="BH3091" i="2"/>
  <c r="BI3091" i="2"/>
  <c r="BJ3091" i="2"/>
  <c r="BK3091" i="2"/>
  <c r="BL3091" i="2"/>
  <c r="BM3091" i="2"/>
  <c r="BN3091" i="2"/>
  <c r="BH3092" i="2"/>
  <c r="BI3092" i="2"/>
  <c r="BJ3092" i="2"/>
  <c r="BK3092" i="2"/>
  <c r="BL3092" i="2"/>
  <c r="BM3092" i="2"/>
  <c r="BN3092" i="2"/>
  <c r="BH3093" i="2"/>
  <c r="BI3093" i="2"/>
  <c r="BJ3093" i="2"/>
  <c r="BK3093" i="2"/>
  <c r="BL3093" i="2"/>
  <c r="BM3093" i="2"/>
  <c r="BN3093" i="2"/>
  <c r="BH3094" i="2"/>
  <c r="BI3094" i="2"/>
  <c r="BJ3094" i="2"/>
  <c r="BK3094" i="2"/>
  <c r="BL3094" i="2"/>
  <c r="BM3094" i="2"/>
  <c r="BN3094" i="2"/>
  <c r="BH3095" i="2"/>
  <c r="BI3095" i="2"/>
  <c r="BJ3095" i="2"/>
  <c r="BK3095" i="2"/>
  <c r="BL3095" i="2"/>
  <c r="BM3095" i="2"/>
  <c r="BN3095" i="2"/>
  <c r="BH3096" i="2"/>
  <c r="BI3096" i="2"/>
  <c r="BJ3096" i="2"/>
  <c r="BK3096" i="2"/>
  <c r="BL3096" i="2"/>
  <c r="BM3096" i="2"/>
  <c r="BN3096" i="2"/>
  <c r="BH3097" i="2"/>
  <c r="BI3097" i="2"/>
  <c r="BJ3097" i="2"/>
  <c r="BK3097" i="2"/>
  <c r="BL3097" i="2"/>
  <c r="BM3097" i="2"/>
  <c r="BN3097" i="2"/>
  <c r="BH3098" i="2"/>
  <c r="BI3098" i="2"/>
  <c r="BJ3098" i="2"/>
  <c r="BK3098" i="2"/>
  <c r="BL3098" i="2"/>
  <c r="BM3098" i="2"/>
  <c r="BN3098" i="2"/>
  <c r="BH3099" i="2"/>
  <c r="BI3099" i="2"/>
  <c r="BJ3099" i="2"/>
  <c r="BK3099" i="2"/>
  <c r="BL3099" i="2"/>
  <c r="BM3099" i="2"/>
  <c r="BN3099" i="2"/>
  <c r="BH3100" i="2"/>
  <c r="BI3100" i="2"/>
  <c r="BJ3100" i="2"/>
  <c r="BK3100" i="2"/>
  <c r="BL3100" i="2"/>
  <c r="BM3100" i="2"/>
  <c r="BN3100" i="2"/>
  <c r="BH3101" i="2"/>
  <c r="BI3101" i="2"/>
  <c r="BJ3101" i="2"/>
  <c r="BK3101" i="2"/>
  <c r="BL3101" i="2"/>
  <c r="BM3101" i="2"/>
  <c r="BN3101" i="2"/>
  <c r="BH3102" i="2"/>
  <c r="BI3102" i="2"/>
  <c r="BJ3102" i="2"/>
  <c r="BK3102" i="2"/>
  <c r="BL3102" i="2"/>
  <c r="BM3102" i="2"/>
  <c r="BN3102" i="2"/>
  <c r="BH3103" i="2"/>
  <c r="BI3103" i="2"/>
  <c r="BJ3103" i="2"/>
  <c r="BK3103" i="2"/>
  <c r="BL3103" i="2"/>
  <c r="BM3103" i="2"/>
  <c r="BN3103" i="2"/>
  <c r="BH3104" i="2"/>
  <c r="BI3104" i="2"/>
  <c r="BJ3104" i="2"/>
  <c r="BK3104" i="2"/>
  <c r="BL3104" i="2"/>
  <c r="BM3104" i="2"/>
  <c r="BN3104" i="2"/>
  <c r="BH3105" i="2"/>
  <c r="BI3105" i="2"/>
  <c r="BJ3105" i="2"/>
  <c r="BK3105" i="2"/>
  <c r="BL3105" i="2"/>
  <c r="BM3105" i="2"/>
  <c r="BN3105" i="2"/>
  <c r="BH3106" i="2"/>
  <c r="BI3106" i="2"/>
  <c r="BJ3106" i="2"/>
  <c r="BK3106" i="2"/>
  <c r="BL3106" i="2"/>
  <c r="BM3106" i="2"/>
  <c r="BN3106" i="2"/>
  <c r="BH3107" i="2"/>
  <c r="BI3107" i="2"/>
  <c r="BJ3107" i="2"/>
  <c r="BK3107" i="2"/>
  <c r="BL3107" i="2"/>
  <c r="BM3107" i="2"/>
  <c r="BN3107" i="2"/>
  <c r="BH3108" i="2"/>
  <c r="BI3108" i="2"/>
  <c r="BJ3108" i="2"/>
  <c r="BK3108" i="2"/>
  <c r="BL3108" i="2"/>
  <c r="BM3108" i="2"/>
  <c r="BN3108" i="2"/>
  <c r="BH3109" i="2"/>
  <c r="BI3109" i="2"/>
  <c r="BJ3109" i="2"/>
  <c r="BK3109" i="2"/>
  <c r="BL3109" i="2"/>
  <c r="BM3109" i="2"/>
  <c r="BN3109" i="2"/>
  <c r="BH3110" i="2"/>
  <c r="BI3110" i="2"/>
  <c r="BJ3110" i="2"/>
  <c r="BK3110" i="2"/>
  <c r="BL3110" i="2"/>
  <c r="BM3110" i="2"/>
  <c r="BN3110" i="2"/>
  <c r="BH3111" i="2"/>
  <c r="BI3111" i="2"/>
  <c r="BJ3111" i="2"/>
  <c r="BK3111" i="2"/>
  <c r="BL3111" i="2"/>
  <c r="BM3111" i="2"/>
  <c r="BN3111" i="2"/>
  <c r="BH3112" i="2"/>
  <c r="BI3112" i="2"/>
  <c r="BJ3112" i="2"/>
  <c r="BK3112" i="2"/>
  <c r="BL3112" i="2"/>
  <c r="BM3112" i="2"/>
  <c r="BN3112" i="2"/>
  <c r="BH3113" i="2"/>
  <c r="BI3113" i="2"/>
  <c r="BJ3113" i="2"/>
  <c r="BK3113" i="2"/>
  <c r="BL3113" i="2"/>
  <c r="BM3113" i="2"/>
  <c r="BN3113" i="2"/>
  <c r="BH3114" i="2"/>
  <c r="BI3114" i="2"/>
  <c r="BJ3114" i="2"/>
  <c r="BK3114" i="2"/>
  <c r="BL3114" i="2"/>
  <c r="BM3114" i="2"/>
  <c r="BN3114" i="2"/>
  <c r="BH3115" i="2"/>
  <c r="BI3115" i="2"/>
  <c r="BJ3115" i="2"/>
  <c r="BK3115" i="2"/>
  <c r="BL3115" i="2"/>
  <c r="BM3115" i="2"/>
  <c r="BN3115" i="2"/>
  <c r="BH3116" i="2"/>
  <c r="BI3116" i="2"/>
  <c r="BJ3116" i="2"/>
  <c r="BK3116" i="2"/>
  <c r="BL3116" i="2"/>
  <c r="BM3116" i="2"/>
  <c r="BN3116" i="2"/>
  <c r="BH3117" i="2"/>
  <c r="BI3117" i="2"/>
  <c r="BJ3117" i="2"/>
  <c r="BK3117" i="2"/>
  <c r="BL3117" i="2"/>
  <c r="BM3117" i="2"/>
  <c r="BN3117" i="2"/>
  <c r="BH3118" i="2"/>
  <c r="BI3118" i="2"/>
  <c r="BJ3118" i="2"/>
  <c r="BK3118" i="2"/>
  <c r="BL3118" i="2"/>
  <c r="BM3118" i="2"/>
  <c r="BN3118" i="2"/>
  <c r="BH3119" i="2"/>
  <c r="BI3119" i="2"/>
  <c r="BJ3119" i="2"/>
  <c r="BK3119" i="2"/>
  <c r="BL3119" i="2"/>
  <c r="BM3119" i="2"/>
  <c r="BN3119" i="2"/>
  <c r="BH3120" i="2"/>
  <c r="BI3120" i="2"/>
  <c r="BJ3120" i="2"/>
  <c r="BK3120" i="2"/>
  <c r="BL3120" i="2"/>
  <c r="BM3120" i="2"/>
  <c r="BN3120" i="2"/>
  <c r="BH3121" i="2"/>
  <c r="BI3121" i="2"/>
  <c r="BJ3121" i="2"/>
  <c r="BK3121" i="2"/>
  <c r="BL3121" i="2"/>
  <c r="BM3121" i="2"/>
  <c r="BN3121" i="2"/>
  <c r="BH3122" i="2"/>
  <c r="BI3122" i="2"/>
  <c r="BJ3122" i="2"/>
  <c r="BK3122" i="2"/>
  <c r="BL3122" i="2"/>
  <c r="BM3122" i="2"/>
  <c r="BN3122" i="2"/>
  <c r="BH3123" i="2"/>
  <c r="BI3123" i="2"/>
  <c r="BJ3123" i="2"/>
  <c r="BK3123" i="2"/>
  <c r="BL3123" i="2"/>
  <c r="BM3123" i="2"/>
  <c r="BN3123" i="2"/>
  <c r="BH3124" i="2"/>
  <c r="BI3124" i="2"/>
  <c r="BJ3124" i="2"/>
  <c r="BK3124" i="2"/>
  <c r="BL3124" i="2"/>
  <c r="BM3124" i="2"/>
  <c r="BN3124" i="2"/>
  <c r="BH3125" i="2"/>
  <c r="BI3125" i="2"/>
  <c r="BJ3125" i="2"/>
  <c r="BK3125" i="2"/>
  <c r="BL3125" i="2"/>
  <c r="BM3125" i="2"/>
  <c r="BN3125" i="2"/>
  <c r="BH3126" i="2"/>
  <c r="BI3126" i="2"/>
  <c r="BJ3126" i="2"/>
  <c r="BK3126" i="2"/>
  <c r="BL3126" i="2"/>
  <c r="BM3126" i="2"/>
  <c r="BN3126" i="2"/>
  <c r="BH3127" i="2"/>
  <c r="BI3127" i="2"/>
  <c r="BJ3127" i="2"/>
  <c r="BK3127" i="2"/>
  <c r="BL3127" i="2"/>
  <c r="BM3127" i="2"/>
  <c r="BN3127" i="2"/>
  <c r="BH3128" i="2"/>
  <c r="BI3128" i="2"/>
  <c r="BJ3128" i="2"/>
  <c r="BK3128" i="2"/>
  <c r="BL3128" i="2"/>
  <c r="BM3128" i="2"/>
  <c r="BN3128" i="2"/>
  <c r="BH3129" i="2"/>
  <c r="BI3129" i="2"/>
  <c r="BJ3129" i="2"/>
  <c r="BK3129" i="2"/>
  <c r="BL3129" i="2"/>
  <c r="BM3129" i="2"/>
  <c r="BN3129" i="2"/>
  <c r="BH3130" i="2"/>
  <c r="BI3130" i="2"/>
  <c r="BJ3130" i="2"/>
  <c r="BK3130" i="2"/>
  <c r="BL3130" i="2"/>
  <c r="BM3130" i="2"/>
  <c r="BN3130" i="2"/>
  <c r="BH3131" i="2"/>
  <c r="BI3131" i="2"/>
  <c r="BJ3131" i="2"/>
  <c r="BK3131" i="2"/>
  <c r="BL3131" i="2"/>
  <c r="BM3131" i="2"/>
  <c r="BN3131" i="2"/>
  <c r="BH3132" i="2"/>
  <c r="BI3132" i="2"/>
  <c r="BJ3132" i="2"/>
  <c r="BK3132" i="2"/>
  <c r="BL3132" i="2"/>
  <c r="BM3132" i="2"/>
  <c r="BN3132" i="2"/>
  <c r="BH3133" i="2"/>
  <c r="BI3133" i="2"/>
  <c r="BJ3133" i="2"/>
  <c r="BK3133" i="2"/>
  <c r="BL3133" i="2"/>
  <c r="BM3133" i="2"/>
  <c r="BN3133" i="2"/>
  <c r="BH3134" i="2"/>
  <c r="BI3134" i="2"/>
  <c r="BJ3134" i="2"/>
  <c r="BK3134" i="2"/>
  <c r="BL3134" i="2"/>
  <c r="BM3134" i="2"/>
  <c r="BN3134" i="2"/>
  <c r="BH3135" i="2"/>
  <c r="BI3135" i="2"/>
  <c r="BJ3135" i="2"/>
  <c r="BK3135" i="2"/>
  <c r="BL3135" i="2"/>
  <c r="BM3135" i="2"/>
  <c r="BN3135" i="2"/>
  <c r="BH3136" i="2"/>
  <c r="BI3136" i="2"/>
  <c r="BJ3136" i="2"/>
  <c r="BK3136" i="2"/>
  <c r="BL3136" i="2"/>
  <c r="BM3136" i="2"/>
  <c r="BN3136" i="2"/>
  <c r="BH3137" i="2"/>
  <c r="BI3137" i="2"/>
  <c r="BJ3137" i="2"/>
  <c r="BK3137" i="2"/>
  <c r="BL3137" i="2"/>
  <c r="BM3137" i="2"/>
  <c r="BN3137" i="2"/>
  <c r="BH3138" i="2"/>
  <c r="BI3138" i="2"/>
  <c r="BJ3138" i="2"/>
  <c r="BK3138" i="2"/>
  <c r="BL3138" i="2"/>
  <c r="BM3138" i="2"/>
  <c r="BN3138" i="2"/>
  <c r="BH3139" i="2"/>
  <c r="BI3139" i="2"/>
  <c r="BJ3139" i="2"/>
  <c r="BK3139" i="2"/>
  <c r="BL3139" i="2"/>
  <c r="BM3139" i="2"/>
  <c r="BN3139" i="2"/>
  <c r="BH3140" i="2"/>
  <c r="BI3140" i="2"/>
  <c r="BJ3140" i="2"/>
  <c r="BK3140" i="2"/>
  <c r="BL3140" i="2"/>
  <c r="BM3140" i="2"/>
  <c r="BN3140" i="2"/>
  <c r="BH3141" i="2"/>
  <c r="BI3141" i="2"/>
  <c r="BJ3141" i="2"/>
  <c r="BK3141" i="2"/>
  <c r="BL3141" i="2"/>
  <c r="BM3141" i="2"/>
  <c r="BN3141" i="2"/>
  <c r="BH3142" i="2"/>
  <c r="BI3142" i="2"/>
  <c r="BJ3142" i="2"/>
  <c r="BK3142" i="2"/>
  <c r="BL3142" i="2"/>
  <c r="BM3142" i="2"/>
  <c r="BN3142" i="2"/>
  <c r="BH3143" i="2"/>
  <c r="BI3143" i="2"/>
  <c r="BJ3143" i="2"/>
  <c r="BK3143" i="2"/>
  <c r="BL3143" i="2"/>
  <c r="BM3143" i="2"/>
  <c r="BN3143" i="2"/>
  <c r="BH3144" i="2"/>
  <c r="BI3144" i="2"/>
  <c r="BJ3144" i="2"/>
  <c r="BK3144" i="2"/>
  <c r="BL3144" i="2"/>
  <c r="BM3144" i="2"/>
  <c r="BN3144" i="2"/>
  <c r="BH3145" i="2"/>
  <c r="BI3145" i="2"/>
  <c r="BJ3145" i="2"/>
  <c r="BK3145" i="2"/>
  <c r="BL3145" i="2"/>
  <c r="BM3145" i="2"/>
  <c r="BN3145" i="2"/>
  <c r="BH3146" i="2"/>
  <c r="BI3146" i="2"/>
  <c r="BJ3146" i="2"/>
  <c r="BK3146" i="2"/>
  <c r="BL3146" i="2"/>
  <c r="BM3146" i="2"/>
  <c r="BN3146" i="2"/>
  <c r="BH3147" i="2"/>
  <c r="BI3147" i="2"/>
  <c r="BJ3147" i="2"/>
  <c r="BK3147" i="2"/>
  <c r="BL3147" i="2"/>
  <c r="BM3147" i="2"/>
  <c r="BN3147" i="2"/>
  <c r="BH3148" i="2"/>
  <c r="BI3148" i="2"/>
  <c r="BJ3148" i="2"/>
  <c r="BK3148" i="2"/>
  <c r="BL3148" i="2"/>
  <c r="BM3148" i="2"/>
  <c r="BN3148" i="2"/>
  <c r="BH3149" i="2"/>
  <c r="BI3149" i="2"/>
  <c r="BJ3149" i="2"/>
  <c r="BK3149" i="2"/>
  <c r="BL3149" i="2"/>
  <c r="BM3149" i="2"/>
  <c r="BN3149" i="2"/>
  <c r="BH3150" i="2"/>
  <c r="BI3150" i="2"/>
  <c r="BJ3150" i="2"/>
  <c r="BK3150" i="2"/>
  <c r="BL3150" i="2"/>
  <c r="BM3150" i="2"/>
  <c r="BN3150" i="2"/>
  <c r="BH3151" i="2"/>
  <c r="BI3151" i="2"/>
  <c r="BJ3151" i="2"/>
  <c r="BK3151" i="2"/>
  <c r="BL3151" i="2"/>
  <c r="BM3151" i="2"/>
  <c r="BN3151" i="2"/>
  <c r="BH3152" i="2"/>
  <c r="BI3152" i="2"/>
  <c r="BJ3152" i="2"/>
  <c r="BK3152" i="2"/>
  <c r="BL3152" i="2"/>
  <c r="BM3152" i="2"/>
  <c r="BN3152" i="2"/>
  <c r="BH3153" i="2"/>
  <c r="BI3153" i="2"/>
  <c r="BJ3153" i="2"/>
  <c r="BK3153" i="2"/>
  <c r="BL3153" i="2"/>
  <c r="BM3153" i="2"/>
  <c r="BN3153" i="2"/>
  <c r="BH3154" i="2"/>
  <c r="BI3154" i="2"/>
  <c r="BJ3154" i="2"/>
  <c r="BK3154" i="2"/>
  <c r="BL3154" i="2"/>
  <c r="BM3154" i="2"/>
  <c r="BN3154" i="2"/>
  <c r="BH3155" i="2"/>
  <c r="BI3155" i="2"/>
  <c r="BJ3155" i="2"/>
  <c r="BK3155" i="2"/>
  <c r="BL3155" i="2"/>
  <c r="BM3155" i="2"/>
  <c r="BN3155" i="2"/>
  <c r="BH3156" i="2"/>
  <c r="BI3156" i="2"/>
  <c r="BJ3156" i="2"/>
  <c r="BK3156" i="2"/>
  <c r="BL3156" i="2"/>
  <c r="BM3156" i="2"/>
  <c r="BN3156" i="2"/>
  <c r="BH3157" i="2"/>
  <c r="BI3157" i="2"/>
  <c r="BJ3157" i="2"/>
  <c r="BK3157" i="2"/>
  <c r="BL3157" i="2"/>
  <c r="BM3157" i="2"/>
  <c r="BN3157" i="2"/>
  <c r="BH3158" i="2"/>
  <c r="BI3158" i="2"/>
  <c r="BJ3158" i="2"/>
  <c r="BK3158" i="2"/>
  <c r="BL3158" i="2"/>
  <c r="BM3158" i="2"/>
  <c r="BN3158" i="2"/>
  <c r="BH3159" i="2"/>
  <c r="BI3159" i="2"/>
  <c r="BJ3159" i="2"/>
  <c r="BK3159" i="2"/>
  <c r="BL3159" i="2"/>
  <c r="BM3159" i="2"/>
  <c r="BN3159" i="2"/>
  <c r="BH3160" i="2"/>
  <c r="BI3160" i="2"/>
  <c r="BJ3160" i="2"/>
  <c r="BK3160" i="2"/>
  <c r="BL3160" i="2"/>
  <c r="BM3160" i="2"/>
  <c r="BN3160" i="2"/>
  <c r="BH3161" i="2"/>
  <c r="BI3161" i="2"/>
  <c r="BJ3161" i="2"/>
  <c r="BK3161" i="2"/>
  <c r="BL3161" i="2"/>
  <c r="BM3161" i="2"/>
  <c r="BN3161" i="2"/>
  <c r="BH3162" i="2"/>
  <c r="BI3162" i="2"/>
  <c r="BJ3162" i="2"/>
  <c r="BK3162" i="2"/>
  <c r="BL3162" i="2"/>
  <c r="BM3162" i="2"/>
  <c r="BN3162" i="2"/>
  <c r="BH3163" i="2"/>
  <c r="BI3163" i="2"/>
  <c r="BJ3163" i="2"/>
  <c r="BK3163" i="2"/>
  <c r="BL3163" i="2"/>
  <c r="BM3163" i="2"/>
  <c r="BN3163" i="2"/>
  <c r="BH3164" i="2"/>
  <c r="BI3164" i="2"/>
  <c r="BJ3164" i="2"/>
  <c r="BK3164" i="2"/>
  <c r="BL3164" i="2"/>
  <c r="BM3164" i="2"/>
  <c r="BN3164" i="2"/>
  <c r="BH3165" i="2"/>
  <c r="BI3165" i="2"/>
  <c r="BJ3165" i="2"/>
  <c r="BK3165" i="2"/>
  <c r="BL3165" i="2"/>
  <c r="BM3165" i="2"/>
  <c r="BN3165" i="2"/>
  <c r="BH3166" i="2"/>
  <c r="BI3166" i="2"/>
  <c r="BJ3166" i="2"/>
  <c r="BK3166" i="2"/>
  <c r="BL3166" i="2"/>
  <c r="BM3166" i="2"/>
  <c r="BN3166" i="2"/>
  <c r="BH3167" i="2"/>
  <c r="BI3167" i="2"/>
  <c r="BJ3167" i="2"/>
  <c r="BK3167" i="2"/>
  <c r="BL3167" i="2"/>
  <c r="BM3167" i="2"/>
  <c r="BN3167" i="2"/>
  <c r="BH3168" i="2"/>
  <c r="BI3168" i="2"/>
  <c r="BJ3168" i="2"/>
  <c r="BK3168" i="2"/>
  <c r="BL3168" i="2"/>
  <c r="BM3168" i="2"/>
  <c r="BN3168" i="2"/>
  <c r="BH3169" i="2"/>
  <c r="BI3169" i="2"/>
  <c r="BJ3169" i="2"/>
  <c r="BK3169" i="2"/>
  <c r="BL3169" i="2"/>
  <c r="BM3169" i="2"/>
  <c r="BN3169" i="2"/>
  <c r="BH3170" i="2"/>
  <c r="BI3170" i="2"/>
  <c r="BJ3170" i="2"/>
  <c r="BK3170" i="2"/>
  <c r="BL3170" i="2"/>
  <c r="BM3170" i="2"/>
  <c r="BN3170" i="2"/>
  <c r="BH3171" i="2"/>
  <c r="BI3171" i="2"/>
  <c r="BJ3171" i="2"/>
  <c r="BK3171" i="2"/>
  <c r="BL3171" i="2"/>
  <c r="BM3171" i="2"/>
  <c r="BN3171" i="2"/>
  <c r="BH3172" i="2"/>
  <c r="BI3172" i="2"/>
  <c r="BJ3172" i="2"/>
  <c r="BK3172" i="2"/>
  <c r="BL3172" i="2"/>
  <c r="BM3172" i="2"/>
  <c r="BN3172" i="2"/>
  <c r="BH3173" i="2"/>
  <c r="BI3173" i="2"/>
  <c r="BJ3173" i="2"/>
  <c r="BK3173" i="2"/>
  <c r="BL3173" i="2"/>
  <c r="BM3173" i="2"/>
  <c r="BN3173" i="2"/>
  <c r="BH3174" i="2"/>
  <c r="BI3174" i="2"/>
  <c r="BJ3174" i="2"/>
  <c r="BK3174" i="2"/>
  <c r="BL3174" i="2"/>
  <c r="BM3174" i="2"/>
  <c r="BN3174" i="2"/>
  <c r="BH3175" i="2"/>
  <c r="BI3175" i="2"/>
  <c r="BJ3175" i="2"/>
  <c r="BK3175" i="2"/>
  <c r="BL3175" i="2"/>
  <c r="BM3175" i="2"/>
  <c r="BN3175" i="2"/>
  <c r="BH3176" i="2"/>
  <c r="BI3176" i="2"/>
  <c r="BJ3176" i="2"/>
  <c r="BK3176" i="2"/>
  <c r="BL3176" i="2"/>
  <c r="BM3176" i="2"/>
  <c r="BN3176" i="2"/>
  <c r="BH3177" i="2"/>
  <c r="BI3177" i="2"/>
  <c r="BJ3177" i="2"/>
  <c r="BK3177" i="2"/>
  <c r="BL3177" i="2"/>
  <c r="BM3177" i="2"/>
  <c r="BN3177" i="2"/>
  <c r="BH3178" i="2"/>
  <c r="BI3178" i="2"/>
  <c r="BJ3178" i="2"/>
  <c r="BK3178" i="2"/>
  <c r="BL3178" i="2"/>
  <c r="BM3178" i="2"/>
  <c r="BN3178" i="2"/>
  <c r="BH3179" i="2"/>
  <c r="BI3179" i="2"/>
  <c r="BJ3179" i="2"/>
  <c r="BK3179" i="2"/>
  <c r="BL3179" i="2"/>
  <c r="BM3179" i="2"/>
  <c r="BN3179" i="2"/>
  <c r="BH3180" i="2"/>
  <c r="BI3180" i="2"/>
  <c r="BJ3180" i="2"/>
  <c r="BK3180" i="2"/>
  <c r="BL3180" i="2"/>
  <c r="BM3180" i="2"/>
  <c r="BN3180" i="2"/>
  <c r="BH3181" i="2"/>
  <c r="BI3181" i="2"/>
  <c r="BJ3181" i="2"/>
  <c r="BK3181" i="2"/>
  <c r="BL3181" i="2"/>
  <c r="BM3181" i="2"/>
  <c r="BN3181" i="2"/>
  <c r="BH3182" i="2"/>
  <c r="BI3182" i="2"/>
  <c r="BJ3182" i="2"/>
  <c r="BK3182" i="2"/>
  <c r="BL3182" i="2"/>
  <c r="BM3182" i="2"/>
  <c r="BN3182" i="2"/>
  <c r="BH3183" i="2"/>
  <c r="BI3183" i="2"/>
  <c r="BJ3183" i="2"/>
  <c r="BK3183" i="2"/>
  <c r="BL3183" i="2"/>
  <c r="BM3183" i="2"/>
  <c r="BN3183" i="2"/>
  <c r="BH3184" i="2"/>
  <c r="BI3184" i="2"/>
  <c r="BJ3184" i="2"/>
  <c r="BK3184" i="2"/>
  <c r="BL3184" i="2"/>
  <c r="BM3184" i="2"/>
  <c r="BN3184" i="2"/>
  <c r="BH3185" i="2"/>
  <c r="BI3185" i="2"/>
  <c r="BJ3185" i="2"/>
  <c r="BK3185" i="2"/>
  <c r="BL3185" i="2"/>
  <c r="BM3185" i="2"/>
  <c r="BN3185" i="2"/>
  <c r="BH3186" i="2"/>
  <c r="BI3186" i="2"/>
  <c r="BJ3186" i="2"/>
  <c r="BK3186" i="2"/>
  <c r="BL3186" i="2"/>
  <c r="BM3186" i="2"/>
  <c r="BN3186" i="2"/>
  <c r="BH3187" i="2"/>
  <c r="BI3187" i="2"/>
  <c r="BJ3187" i="2"/>
  <c r="BK3187" i="2"/>
  <c r="BL3187" i="2"/>
  <c r="BM3187" i="2"/>
  <c r="BN3187" i="2"/>
  <c r="BH3188" i="2"/>
  <c r="BI3188" i="2"/>
  <c r="BJ3188" i="2"/>
  <c r="BK3188" i="2"/>
  <c r="BL3188" i="2"/>
  <c r="BM3188" i="2"/>
  <c r="BN3188" i="2"/>
  <c r="BH3189" i="2"/>
  <c r="BI3189" i="2"/>
  <c r="BJ3189" i="2"/>
  <c r="BK3189" i="2"/>
  <c r="BL3189" i="2"/>
  <c r="BM3189" i="2"/>
  <c r="BN3189" i="2"/>
  <c r="BH3190" i="2"/>
  <c r="BI3190" i="2"/>
  <c r="BJ3190" i="2"/>
  <c r="BK3190" i="2"/>
  <c r="BL3190" i="2"/>
  <c r="BM3190" i="2"/>
  <c r="BN3190" i="2"/>
  <c r="BH3191" i="2"/>
  <c r="BI3191" i="2"/>
  <c r="BJ3191" i="2"/>
  <c r="BK3191" i="2"/>
  <c r="BL3191" i="2"/>
  <c r="BM3191" i="2"/>
  <c r="BN3191" i="2"/>
  <c r="BH3192" i="2"/>
  <c r="BI3192" i="2"/>
  <c r="BJ3192" i="2"/>
  <c r="BK3192" i="2"/>
  <c r="BL3192" i="2"/>
  <c r="BM3192" i="2"/>
  <c r="BN3192" i="2"/>
  <c r="BH3193" i="2"/>
  <c r="BI3193" i="2"/>
  <c r="BJ3193" i="2"/>
  <c r="BK3193" i="2"/>
  <c r="BL3193" i="2"/>
  <c r="BM3193" i="2"/>
  <c r="BN3193" i="2"/>
  <c r="BH3194" i="2"/>
  <c r="BI3194" i="2"/>
  <c r="BJ3194" i="2"/>
  <c r="BK3194" i="2"/>
  <c r="BL3194" i="2"/>
  <c r="BM3194" i="2"/>
  <c r="BN3194" i="2"/>
  <c r="BH3195" i="2"/>
  <c r="BI3195" i="2"/>
  <c r="BJ3195" i="2"/>
  <c r="BK3195" i="2"/>
  <c r="BL3195" i="2"/>
  <c r="BM3195" i="2"/>
  <c r="BN3195" i="2"/>
  <c r="BH3196" i="2"/>
  <c r="BI3196" i="2"/>
  <c r="BJ3196" i="2"/>
  <c r="BK3196" i="2"/>
  <c r="BL3196" i="2"/>
  <c r="BM3196" i="2"/>
  <c r="BN3196" i="2"/>
  <c r="BH3197" i="2"/>
  <c r="BI3197" i="2"/>
  <c r="BJ3197" i="2"/>
  <c r="BK3197" i="2"/>
  <c r="BL3197" i="2"/>
  <c r="BM3197" i="2"/>
  <c r="BN3197" i="2"/>
  <c r="BH3198" i="2"/>
  <c r="BI3198" i="2"/>
  <c r="BJ3198" i="2"/>
  <c r="BK3198" i="2"/>
  <c r="BL3198" i="2"/>
  <c r="BM3198" i="2"/>
  <c r="BN3198" i="2"/>
  <c r="BH3199" i="2"/>
  <c r="BI3199" i="2"/>
  <c r="BJ3199" i="2"/>
  <c r="BK3199" i="2"/>
  <c r="BL3199" i="2"/>
  <c r="BM3199" i="2"/>
  <c r="BN3199" i="2"/>
  <c r="BH3200" i="2"/>
  <c r="BI3200" i="2"/>
  <c r="BJ3200" i="2"/>
  <c r="BK3200" i="2"/>
  <c r="BL3200" i="2"/>
  <c r="BM3200" i="2"/>
  <c r="BN3200" i="2"/>
  <c r="BH3201" i="2"/>
  <c r="BI3201" i="2"/>
  <c r="BJ3201" i="2"/>
  <c r="BK3201" i="2"/>
  <c r="BL3201" i="2"/>
  <c r="BM3201" i="2"/>
  <c r="BN3201" i="2"/>
  <c r="BH3202" i="2"/>
  <c r="BI3202" i="2"/>
  <c r="BJ3202" i="2"/>
  <c r="BK3202" i="2"/>
  <c r="BL3202" i="2"/>
  <c r="BM3202" i="2"/>
  <c r="BN3202" i="2"/>
  <c r="BH3203" i="2"/>
  <c r="BI3203" i="2"/>
  <c r="BJ3203" i="2"/>
  <c r="BK3203" i="2"/>
  <c r="BL3203" i="2"/>
  <c r="BM3203" i="2"/>
  <c r="BN3203" i="2"/>
  <c r="BH3204" i="2"/>
  <c r="BI3204" i="2"/>
  <c r="BJ3204" i="2"/>
  <c r="BK3204" i="2"/>
  <c r="BL3204" i="2"/>
  <c r="BM3204" i="2"/>
  <c r="BN3204" i="2"/>
  <c r="BH3205" i="2"/>
  <c r="BI3205" i="2"/>
  <c r="BJ3205" i="2"/>
  <c r="BK3205" i="2"/>
  <c r="BL3205" i="2"/>
  <c r="BM3205" i="2"/>
  <c r="BN3205" i="2"/>
  <c r="BH3206" i="2"/>
  <c r="BI3206" i="2"/>
  <c r="BJ3206" i="2"/>
  <c r="BK3206" i="2"/>
  <c r="BL3206" i="2"/>
  <c r="BM3206" i="2"/>
  <c r="BN3206" i="2"/>
  <c r="BH3207" i="2"/>
  <c r="BI3207" i="2"/>
  <c r="BJ3207" i="2"/>
  <c r="BK3207" i="2"/>
  <c r="BL3207" i="2"/>
  <c r="BM3207" i="2"/>
  <c r="BN3207" i="2"/>
  <c r="BH3208" i="2"/>
  <c r="BI3208" i="2"/>
  <c r="BJ3208" i="2"/>
  <c r="BK3208" i="2"/>
  <c r="BL3208" i="2"/>
  <c r="BM3208" i="2"/>
  <c r="BN3208" i="2"/>
  <c r="BH3209" i="2"/>
  <c r="BI3209" i="2"/>
  <c r="BJ3209" i="2"/>
  <c r="BK3209" i="2"/>
  <c r="BL3209" i="2"/>
  <c r="BM3209" i="2"/>
  <c r="BN3209" i="2"/>
  <c r="BH3210" i="2"/>
  <c r="BI3210" i="2"/>
  <c r="BJ3210" i="2"/>
  <c r="BK3210" i="2"/>
  <c r="BL3210" i="2"/>
  <c r="BM3210" i="2"/>
  <c r="BN3210" i="2"/>
  <c r="BH3211" i="2"/>
  <c r="BI3211" i="2"/>
  <c r="BJ3211" i="2"/>
  <c r="BK3211" i="2"/>
  <c r="BL3211" i="2"/>
  <c r="BM3211" i="2"/>
  <c r="BN3211" i="2"/>
  <c r="BH3212" i="2"/>
  <c r="BI3212" i="2"/>
  <c r="BJ3212" i="2"/>
  <c r="BK3212" i="2"/>
  <c r="BL3212" i="2"/>
  <c r="BM3212" i="2"/>
  <c r="BN3212" i="2"/>
  <c r="BH3213" i="2"/>
  <c r="BI3213" i="2"/>
  <c r="BJ3213" i="2"/>
  <c r="BK3213" i="2"/>
  <c r="BL3213" i="2"/>
  <c r="BM3213" i="2"/>
  <c r="BN3213" i="2"/>
  <c r="BH3214" i="2"/>
  <c r="BI3214" i="2"/>
  <c r="BJ3214" i="2"/>
  <c r="BK3214" i="2"/>
  <c r="BL3214" i="2"/>
  <c r="BM3214" i="2"/>
  <c r="BN3214" i="2"/>
  <c r="BH3215" i="2"/>
  <c r="BI3215" i="2"/>
  <c r="BJ3215" i="2"/>
  <c r="BK3215" i="2"/>
  <c r="BL3215" i="2"/>
  <c r="BM3215" i="2"/>
  <c r="BN3215" i="2"/>
  <c r="BH3216" i="2"/>
  <c r="BI3216" i="2"/>
  <c r="BJ3216" i="2"/>
  <c r="BK3216" i="2"/>
  <c r="BL3216" i="2"/>
  <c r="BM3216" i="2"/>
  <c r="BN3216" i="2"/>
  <c r="BH3217" i="2"/>
  <c r="BI3217" i="2"/>
  <c r="BJ3217" i="2"/>
  <c r="BK3217" i="2"/>
  <c r="BL3217" i="2"/>
  <c r="BM3217" i="2"/>
  <c r="BN3217" i="2"/>
  <c r="BH3218" i="2"/>
  <c r="BI3218" i="2"/>
  <c r="BJ3218" i="2"/>
  <c r="BK3218" i="2"/>
  <c r="BL3218" i="2"/>
  <c r="BM3218" i="2"/>
  <c r="BN3218" i="2"/>
  <c r="BH3219" i="2"/>
  <c r="BI3219" i="2"/>
  <c r="BJ3219" i="2"/>
  <c r="BK3219" i="2"/>
  <c r="BL3219" i="2"/>
  <c r="BM3219" i="2"/>
  <c r="BN3219" i="2"/>
  <c r="BH3220" i="2"/>
  <c r="BI3220" i="2"/>
  <c r="BJ3220" i="2"/>
  <c r="BK3220" i="2"/>
  <c r="BL3220" i="2"/>
  <c r="BM3220" i="2"/>
  <c r="BN3220" i="2"/>
  <c r="BH3221" i="2"/>
  <c r="BI3221" i="2"/>
  <c r="BJ3221" i="2"/>
  <c r="BK3221" i="2"/>
  <c r="BL3221" i="2"/>
  <c r="BM3221" i="2"/>
  <c r="BN3221" i="2"/>
  <c r="BH3222" i="2"/>
  <c r="BI3222" i="2"/>
  <c r="BJ3222" i="2"/>
  <c r="BK3222" i="2"/>
  <c r="BL3222" i="2"/>
  <c r="BM3222" i="2"/>
  <c r="BN3222" i="2"/>
  <c r="BH3223" i="2"/>
  <c r="BI3223" i="2"/>
  <c r="BJ3223" i="2"/>
  <c r="BK3223" i="2"/>
  <c r="BL3223" i="2"/>
  <c r="BM3223" i="2"/>
  <c r="BN3223" i="2"/>
  <c r="BH3224" i="2"/>
  <c r="BI3224" i="2"/>
  <c r="BJ3224" i="2"/>
  <c r="BK3224" i="2"/>
  <c r="BL3224" i="2"/>
  <c r="BM3224" i="2"/>
  <c r="BN3224" i="2"/>
  <c r="BH3225" i="2"/>
  <c r="BI3225" i="2"/>
  <c r="BJ3225" i="2"/>
  <c r="BK3225" i="2"/>
  <c r="BL3225" i="2"/>
  <c r="BM3225" i="2"/>
  <c r="BN3225" i="2"/>
  <c r="BH3226" i="2"/>
  <c r="BI3226" i="2"/>
  <c r="BJ3226" i="2"/>
  <c r="BK3226" i="2"/>
  <c r="BL3226" i="2"/>
  <c r="BM3226" i="2"/>
  <c r="BN3226" i="2"/>
  <c r="BH3227" i="2"/>
  <c r="BI3227" i="2"/>
  <c r="BJ3227" i="2"/>
  <c r="BK3227" i="2"/>
  <c r="BL3227" i="2"/>
  <c r="BM3227" i="2"/>
  <c r="BN3227" i="2"/>
  <c r="BH3228" i="2"/>
  <c r="BI3228" i="2"/>
  <c r="BJ3228" i="2"/>
  <c r="BK3228" i="2"/>
  <c r="BL3228" i="2"/>
  <c r="BM3228" i="2"/>
  <c r="BN3228" i="2"/>
  <c r="BH3229" i="2"/>
  <c r="BI3229" i="2"/>
  <c r="BJ3229" i="2"/>
  <c r="BK3229" i="2"/>
  <c r="BL3229" i="2"/>
  <c r="BM3229" i="2"/>
  <c r="BN3229" i="2"/>
  <c r="BH3230" i="2"/>
  <c r="BI3230" i="2"/>
  <c r="BJ3230" i="2"/>
  <c r="BK3230" i="2"/>
  <c r="BL3230" i="2"/>
  <c r="BM3230" i="2"/>
  <c r="BN3230" i="2"/>
  <c r="BH3231" i="2"/>
  <c r="BI3231" i="2"/>
  <c r="BJ3231" i="2"/>
  <c r="BK3231" i="2"/>
  <c r="BL3231" i="2"/>
  <c r="BM3231" i="2"/>
  <c r="BN3231" i="2"/>
  <c r="BH3232" i="2"/>
  <c r="BI3232" i="2"/>
  <c r="BJ3232" i="2"/>
  <c r="BK3232" i="2"/>
  <c r="BL3232" i="2"/>
  <c r="BM3232" i="2"/>
  <c r="BN3232" i="2"/>
  <c r="BH3233" i="2"/>
  <c r="BI3233" i="2"/>
  <c r="BJ3233" i="2"/>
  <c r="BK3233" i="2"/>
  <c r="BL3233" i="2"/>
  <c r="BM3233" i="2"/>
  <c r="BN3233" i="2"/>
  <c r="BH3234" i="2"/>
  <c r="BI3234" i="2"/>
  <c r="BJ3234" i="2"/>
  <c r="BK3234" i="2"/>
  <c r="BL3234" i="2"/>
  <c r="BM3234" i="2"/>
  <c r="BN3234" i="2"/>
  <c r="BH3235" i="2"/>
  <c r="BI3235" i="2"/>
  <c r="BJ3235" i="2"/>
  <c r="BK3235" i="2"/>
  <c r="BL3235" i="2"/>
  <c r="BM3235" i="2"/>
  <c r="BN3235" i="2"/>
  <c r="BH3236" i="2"/>
  <c r="BI3236" i="2"/>
  <c r="BJ3236" i="2"/>
  <c r="BK3236" i="2"/>
  <c r="BL3236" i="2"/>
  <c r="BM3236" i="2"/>
  <c r="BN3236" i="2"/>
  <c r="BH3237" i="2"/>
  <c r="BI3237" i="2"/>
  <c r="BJ3237" i="2"/>
  <c r="BK3237" i="2"/>
  <c r="BL3237" i="2"/>
  <c r="BM3237" i="2"/>
  <c r="BN3237" i="2"/>
  <c r="BH3238" i="2"/>
  <c r="BI3238" i="2"/>
  <c r="BJ3238" i="2"/>
  <c r="BK3238" i="2"/>
  <c r="BL3238" i="2"/>
  <c r="BM3238" i="2"/>
  <c r="BN3238" i="2"/>
  <c r="BH3239" i="2"/>
  <c r="BI3239" i="2"/>
  <c r="BJ3239" i="2"/>
  <c r="BK3239" i="2"/>
  <c r="BL3239" i="2"/>
  <c r="BM3239" i="2"/>
  <c r="BN3239" i="2"/>
  <c r="BH3240" i="2"/>
  <c r="BI3240" i="2"/>
  <c r="BJ3240" i="2"/>
  <c r="BK3240" i="2"/>
  <c r="BL3240" i="2"/>
  <c r="BM3240" i="2"/>
  <c r="BN3240" i="2"/>
  <c r="BH3241" i="2"/>
  <c r="BI3241" i="2"/>
  <c r="BJ3241" i="2"/>
  <c r="BK3241" i="2"/>
  <c r="BL3241" i="2"/>
  <c r="BM3241" i="2"/>
  <c r="BN3241" i="2"/>
  <c r="BH3242" i="2"/>
  <c r="BI3242" i="2"/>
  <c r="BJ3242" i="2"/>
  <c r="BK3242" i="2"/>
  <c r="BL3242" i="2"/>
  <c r="BM3242" i="2"/>
  <c r="BN3242" i="2"/>
  <c r="BH3243" i="2"/>
  <c r="BI3243" i="2"/>
  <c r="BJ3243" i="2"/>
  <c r="BK3243" i="2"/>
  <c r="BL3243" i="2"/>
  <c r="BM3243" i="2"/>
  <c r="BN3243" i="2"/>
  <c r="BH3244" i="2"/>
  <c r="BI3244" i="2"/>
  <c r="BJ3244" i="2"/>
  <c r="BK3244" i="2"/>
  <c r="BL3244" i="2"/>
  <c r="BM3244" i="2"/>
  <c r="BN3244" i="2"/>
  <c r="BH3245" i="2"/>
  <c r="BI3245" i="2"/>
  <c r="BJ3245" i="2"/>
  <c r="BK3245" i="2"/>
  <c r="BL3245" i="2"/>
  <c r="BM3245" i="2"/>
  <c r="BN3245" i="2"/>
  <c r="BH3246" i="2"/>
  <c r="BI3246" i="2"/>
  <c r="BJ3246" i="2"/>
  <c r="BK3246" i="2"/>
  <c r="BL3246" i="2"/>
  <c r="BM3246" i="2"/>
  <c r="BN3246" i="2"/>
  <c r="BH3247" i="2"/>
  <c r="BI3247" i="2"/>
  <c r="BJ3247" i="2"/>
  <c r="BK3247" i="2"/>
  <c r="BL3247" i="2"/>
  <c r="BM3247" i="2"/>
  <c r="BN3247" i="2"/>
  <c r="BH3248" i="2"/>
  <c r="BI3248" i="2"/>
  <c r="BJ3248" i="2"/>
  <c r="BK3248" i="2"/>
  <c r="BL3248" i="2"/>
  <c r="BM3248" i="2"/>
  <c r="BN3248" i="2"/>
  <c r="BH3249" i="2"/>
  <c r="BI3249" i="2"/>
  <c r="BJ3249" i="2"/>
  <c r="BK3249" i="2"/>
  <c r="BL3249" i="2"/>
  <c r="BM3249" i="2"/>
  <c r="BN3249" i="2"/>
  <c r="BH3250" i="2"/>
  <c r="BI3250" i="2"/>
  <c r="BJ3250" i="2"/>
  <c r="BK3250" i="2"/>
  <c r="BL3250" i="2"/>
  <c r="BM3250" i="2"/>
  <c r="BN3250" i="2"/>
  <c r="BH3251" i="2"/>
  <c r="BI3251" i="2"/>
  <c r="BJ3251" i="2"/>
  <c r="BK3251" i="2"/>
  <c r="BL3251" i="2"/>
  <c r="BM3251" i="2"/>
  <c r="BN3251" i="2"/>
  <c r="BH3252" i="2"/>
  <c r="BI3252" i="2"/>
  <c r="BJ3252" i="2"/>
  <c r="BK3252" i="2"/>
  <c r="BL3252" i="2"/>
  <c r="BM3252" i="2"/>
  <c r="BN3252" i="2"/>
  <c r="BH3253" i="2"/>
  <c r="BI3253" i="2"/>
  <c r="BJ3253" i="2"/>
  <c r="BK3253" i="2"/>
  <c r="BL3253" i="2"/>
  <c r="BM3253" i="2"/>
  <c r="BN3253" i="2"/>
  <c r="BH3254" i="2"/>
  <c r="BI3254" i="2"/>
  <c r="BJ3254" i="2"/>
  <c r="BK3254" i="2"/>
  <c r="BL3254" i="2"/>
  <c r="BM3254" i="2"/>
  <c r="BN3254" i="2"/>
  <c r="BH3255" i="2"/>
  <c r="BI3255" i="2"/>
  <c r="BJ3255" i="2"/>
  <c r="BK3255" i="2"/>
  <c r="BL3255" i="2"/>
  <c r="BM3255" i="2"/>
  <c r="BN3255" i="2"/>
  <c r="BH3256" i="2"/>
  <c r="BI3256" i="2"/>
  <c r="BJ3256" i="2"/>
  <c r="BK3256" i="2"/>
  <c r="BL3256" i="2"/>
  <c r="BM3256" i="2"/>
  <c r="BN3256" i="2"/>
  <c r="BH3257" i="2"/>
  <c r="BI3257" i="2"/>
  <c r="BJ3257" i="2"/>
  <c r="BK3257" i="2"/>
  <c r="BL3257" i="2"/>
  <c r="BM3257" i="2"/>
  <c r="BN3257" i="2"/>
  <c r="BH3258" i="2"/>
  <c r="BI3258" i="2"/>
  <c r="BJ3258" i="2"/>
  <c r="BK3258" i="2"/>
  <c r="BL3258" i="2"/>
  <c r="BM3258" i="2"/>
  <c r="BN3258" i="2"/>
  <c r="BH3259" i="2"/>
  <c r="BI3259" i="2"/>
  <c r="BJ3259" i="2"/>
  <c r="BK3259" i="2"/>
  <c r="BL3259" i="2"/>
  <c r="BM3259" i="2"/>
  <c r="BN3259" i="2"/>
  <c r="BH3260" i="2"/>
  <c r="BI3260" i="2"/>
  <c r="BJ3260" i="2"/>
  <c r="BK3260" i="2"/>
  <c r="BL3260" i="2"/>
  <c r="BM3260" i="2"/>
  <c r="BN3260" i="2"/>
  <c r="BH3261" i="2"/>
  <c r="BI3261" i="2"/>
  <c r="BJ3261" i="2"/>
  <c r="BK3261" i="2"/>
  <c r="BL3261" i="2"/>
  <c r="BM3261" i="2"/>
  <c r="BN3261" i="2"/>
  <c r="BH3262" i="2"/>
  <c r="BI3262" i="2"/>
  <c r="BJ3262" i="2"/>
  <c r="BK3262" i="2"/>
  <c r="BL3262" i="2"/>
  <c r="BM3262" i="2"/>
  <c r="BN3262" i="2"/>
  <c r="BH3263" i="2"/>
  <c r="BI3263" i="2"/>
  <c r="BJ3263" i="2"/>
  <c r="BK3263" i="2"/>
  <c r="BL3263" i="2"/>
  <c r="BM3263" i="2"/>
  <c r="BN3263" i="2"/>
  <c r="BH3264" i="2"/>
  <c r="BI3264" i="2"/>
  <c r="BJ3264" i="2"/>
  <c r="BK3264" i="2"/>
  <c r="BL3264" i="2"/>
  <c r="BM3264" i="2"/>
  <c r="BN3264" i="2"/>
  <c r="BH3265" i="2"/>
  <c r="BI3265" i="2"/>
  <c r="BJ3265" i="2"/>
  <c r="BK3265" i="2"/>
  <c r="BL3265" i="2"/>
  <c r="BM3265" i="2"/>
  <c r="BN3265" i="2"/>
  <c r="BH3266" i="2"/>
  <c r="BI3266" i="2"/>
  <c r="BJ3266" i="2"/>
  <c r="BK3266" i="2"/>
  <c r="BL3266" i="2"/>
  <c r="BM3266" i="2"/>
  <c r="BN3266" i="2"/>
  <c r="BH3267" i="2"/>
  <c r="BI3267" i="2"/>
  <c r="BJ3267" i="2"/>
  <c r="BK3267" i="2"/>
  <c r="BL3267" i="2"/>
  <c r="BM3267" i="2"/>
  <c r="BN3267" i="2"/>
  <c r="BH3268" i="2"/>
  <c r="BI3268" i="2"/>
  <c r="BJ3268" i="2"/>
  <c r="BK3268" i="2"/>
  <c r="BL3268" i="2"/>
  <c r="BM3268" i="2"/>
  <c r="BN3268" i="2"/>
  <c r="BH3269" i="2"/>
  <c r="BI3269" i="2"/>
  <c r="BJ3269" i="2"/>
  <c r="BK3269" i="2"/>
  <c r="BL3269" i="2"/>
  <c r="BM3269" i="2"/>
  <c r="BN3269" i="2"/>
  <c r="BH3270" i="2"/>
  <c r="BI3270" i="2"/>
  <c r="BJ3270" i="2"/>
  <c r="BK3270" i="2"/>
  <c r="BL3270" i="2"/>
  <c r="BM3270" i="2"/>
  <c r="BN3270" i="2"/>
  <c r="BH3271" i="2"/>
  <c r="BI3271" i="2"/>
  <c r="BJ3271" i="2"/>
  <c r="BK3271" i="2"/>
  <c r="BL3271" i="2"/>
  <c r="BM3271" i="2"/>
  <c r="BN3271" i="2"/>
  <c r="BH3272" i="2"/>
  <c r="BI3272" i="2"/>
  <c r="BJ3272" i="2"/>
  <c r="BK3272" i="2"/>
  <c r="BL3272" i="2"/>
  <c r="BM3272" i="2"/>
  <c r="BN3272" i="2"/>
  <c r="BH3273" i="2"/>
  <c r="BI3273" i="2"/>
  <c r="BJ3273" i="2"/>
  <c r="BK3273" i="2"/>
  <c r="BL3273" i="2"/>
  <c r="BM3273" i="2"/>
  <c r="BN3273" i="2"/>
  <c r="BH3274" i="2"/>
  <c r="BI3274" i="2"/>
  <c r="BJ3274" i="2"/>
  <c r="BK3274" i="2"/>
  <c r="BL3274" i="2"/>
  <c r="BM3274" i="2"/>
  <c r="BN3274" i="2"/>
  <c r="BH3275" i="2"/>
  <c r="BI3275" i="2"/>
  <c r="BJ3275" i="2"/>
  <c r="BK3275" i="2"/>
  <c r="BL3275" i="2"/>
  <c r="BM3275" i="2"/>
  <c r="BN3275" i="2"/>
  <c r="BH3276" i="2"/>
  <c r="BI3276" i="2"/>
  <c r="BJ3276" i="2"/>
  <c r="BK3276" i="2"/>
  <c r="BL3276" i="2"/>
  <c r="BM3276" i="2"/>
  <c r="BN3276" i="2"/>
  <c r="BH3277" i="2"/>
  <c r="BI3277" i="2"/>
  <c r="BJ3277" i="2"/>
  <c r="BK3277" i="2"/>
  <c r="BL3277" i="2"/>
  <c r="BM3277" i="2"/>
  <c r="BN3277" i="2"/>
  <c r="BH3278" i="2"/>
  <c r="BI3278" i="2"/>
  <c r="BJ3278" i="2"/>
  <c r="BK3278" i="2"/>
  <c r="BL3278" i="2"/>
  <c r="BM3278" i="2"/>
  <c r="BN3278" i="2"/>
  <c r="BH3279" i="2"/>
  <c r="BI3279" i="2"/>
  <c r="BJ3279" i="2"/>
  <c r="BK3279" i="2"/>
  <c r="BL3279" i="2"/>
  <c r="BM3279" i="2"/>
  <c r="BN3279" i="2"/>
  <c r="BH3280" i="2"/>
  <c r="BI3280" i="2"/>
  <c r="BJ3280" i="2"/>
  <c r="BK3280" i="2"/>
  <c r="BL3280" i="2"/>
  <c r="BM3280" i="2"/>
  <c r="BN3280" i="2"/>
  <c r="BH3281" i="2"/>
  <c r="BI3281" i="2"/>
  <c r="BJ3281" i="2"/>
  <c r="BK3281" i="2"/>
  <c r="BL3281" i="2"/>
  <c r="BM3281" i="2"/>
  <c r="BN3281" i="2"/>
  <c r="BH3282" i="2"/>
  <c r="BI3282" i="2"/>
  <c r="BJ3282" i="2"/>
  <c r="BK3282" i="2"/>
  <c r="BL3282" i="2"/>
  <c r="BM3282" i="2"/>
  <c r="BN3282" i="2"/>
  <c r="BH3283" i="2"/>
  <c r="BI3283" i="2"/>
  <c r="BJ3283" i="2"/>
  <c r="BK3283" i="2"/>
  <c r="BL3283" i="2"/>
  <c r="BM3283" i="2"/>
  <c r="BN3283" i="2"/>
  <c r="BH3284" i="2"/>
  <c r="BI3284" i="2"/>
  <c r="BJ3284" i="2"/>
  <c r="BK3284" i="2"/>
  <c r="BL3284" i="2"/>
  <c r="BM3284" i="2"/>
  <c r="BN3284" i="2"/>
  <c r="BH3285" i="2"/>
  <c r="BI3285" i="2"/>
  <c r="BJ3285" i="2"/>
  <c r="BK3285" i="2"/>
  <c r="BL3285" i="2"/>
  <c r="BM3285" i="2"/>
  <c r="BN3285" i="2"/>
  <c r="BH3286" i="2"/>
  <c r="BI3286" i="2"/>
  <c r="BJ3286" i="2"/>
  <c r="BK3286" i="2"/>
  <c r="BL3286" i="2"/>
  <c r="BM3286" i="2"/>
  <c r="BN3286" i="2"/>
  <c r="BH3287" i="2"/>
  <c r="BI3287" i="2"/>
  <c r="BJ3287" i="2"/>
  <c r="BK3287" i="2"/>
  <c r="BL3287" i="2"/>
  <c r="BM3287" i="2"/>
  <c r="BN3287" i="2"/>
  <c r="BH3288" i="2"/>
  <c r="BI3288" i="2"/>
  <c r="BJ3288" i="2"/>
  <c r="BK3288" i="2"/>
  <c r="BL3288" i="2"/>
  <c r="BM3288" i="2"/>
  <c r="BN3288" i="2"/>
  <c r="BH3289" i="2"/>
  <c r="BI3289" i="2"/>
  <c r="BJ3289" i="2"/>
  <c r="BK3289" i="2"/>
  <c r="BL3289" i="2"/>
  <c r="BM3289" i="2"/>
  <c r="BN3289" i="2"/>
  <c r="BH3290" i="2"/>
  <c r="BI3290" i="2"/>
  <c r="BJ3290" i="2"/>
  <c r="BK3290" i="2"/>
  <c r="BL3290" i="2"/>
  <c r="BM3290" i="2"/>
  <c r="BN3290" i="2"/>
  <c r="BH3291" i="2"/>
  <c r="BI3291" i="2"/>
  <c r="BJ3291" i="2"/>
  <c r="BK3291" i="2"/>
  <c r="BL3291" i="2"/>
  <c r="BM3291" i="2"/>
  <c r="BN3291" i="2"/>
  <c r="BH3292" i="2"/>
  <c r="BI3292" i="2"/>
  <c r="BJ3292" i="2"/>
  <c r="BK3292" i="2"/>
  <c r="BL3292" i="2"/>
  <c r="BM3292" i="2"/>
  <c r="BN3292" i="2"/>
  <c r="BH3293" i="2"/>
  <c r="BI3293" i="2"/>
  <c r="BJ3293" i="2"/>
  <c r="BK3293" i="2"/>
  <c r="BL3293" i="2"/>
  <c r="BM3293" i="2"/>
  <c r="BN3293" i="2"/>
  <c r="BH3294" i="2"/>
  <c r="BI3294" i="2"/>
  <c r="BJ3294" i="2"/>
  <c r="BK3294" i="2"/>
  <c r="BL3294" i="2"/>
  <c r="BM3294" i="2"/>
  <c r="BN3294" i="2"/>
  <c r="BH3295" i="2"/>
  <c r="BI3295" i="2"/>
  <c r="BJ3295" i="2"/>
  <c r="BK3295" i="2"/>
  <c r="BL3295" i="2"/>
  <c r="BM3295" i="2"/>
  <c r="BN3295" i="2"/>
  <c r="BH3296" i="2"/>
  <c r="BI3296" i="2"/>
  <c r="BJ3296" i="2"/>
  <c r="BK3296" i="2"/>
  <c r="BL3296" i="2"/>
  <c r="BM3296" i="2"/>
  <c r="BN3296" i="2"/>
  <c r="BH3297" i="2"/>
  <c r="BI3297" i="2"/>
  <c r="BJ3297" i="2"/>
  <c r="BK3297" i="2"/>
  <c r="BL3297" i="2"/>
  <c r="BM3297" i="2"/>
  <c r="BN3297" i="2"/>
  <c r="BH3298" i="2"/>
  <c r="BI3298" i="2"/>
  <c r="BJ3298" i="2"/>
  <c r="BK3298" i="2"/>
  <c r="BL3298" i="2"/>
  <c r="BM3298" i="2"/>
  <c r="BN3298" i="2"/>
  <c r="BH3299" i="2"/>
  <c r="BI3299" i="2"/>
  <c r="BJ3299" i="2"/>
  <c r="BK3299" i="2"/>
  <c r="BL3299" i="2"/>
  <c r="BM3299" i="2"/>
  <c r="BN3299" i="2"/>
  <c r="BH3300" i="2"/>
  <c r="BI3300" i="2"/>
  <c r="BJ3300" i="2"/>
  <c r="BK3300" i="2"/>
  <c r="BL3300" i="2"/>
  <c r="BM3300" i="2"/>
  <c r="BN3300" i="2"/>
  <c r="BH3301" i="2"/>
  <c r="BI3301" i="2"/>
  <c r="BJ3301" i="2"/>
  <c r="BK3301" i="2"/>
  <c r="BL3301" i="2"/>
  <c r="BM3301" i="2"/>
  <c r="BN3301" i="2"/>
  <c r="BH3302" i="2"/>
  <c r="BI3302" i="2"/>
  <c r="BJ3302" i="2"/>
  <c r="BK3302" i="2"/>
  <c r="BL3302" i="2"/>
  <c r="BM3302" i="2"/>
  <c r="BN3302" i="2"/>
  <c r="BH3303" i="2"/>
  <c r="BI3303" i="2"/>
  <c r="BJ3303" i="2"/>
  <c r="BK3303" i="2"/>
  <c r="BL3303" i="2"/>
  <c r="BM3303" i="2"/>
  <c r="BN3303" i="2"/>
  <c r="BH3304" i="2"/>
  <c r="BI3304" i="2"/>
  <c r="BJ3304" i="2"/>
  <c r="BK3304" i="2"/>
  <c r="BL3304" i="2"/>
  <c r="BM3304" i="2"/>
  <c r="BN3304" i="2"/>
  <c r="BH3305" i="2"/>
  <c r="BI3305" i="2"/>
  <c r="BJ3305" i="2"/>
  <c r="BK3305" i="2"/>
  <c r="BL3305" i="2"/>
  <c r="BM3305" i="2"/>
  <c r="BN3305" i="2"/>
  <c r="BH3306" i="2"/>
  <c r="BI3306" i="2"/>
  <c r="BJ3306" i="2"/>
  <c r="BK3306" i="2"/>
  <c r="BL3306" i="2"/>
  <c r="BM3306" i="2"/>
  <c r="BN3306" i="2"/>
  <c r="BH3307" i="2"/>
  <c r="BI3307" i="2"/>
  <c r="BJ3307" i="2"/>
  <c r="BK3307" i="2"/>
  <c r="BL3307" i="2"/>
  <c r="BM3307" i="2"/>
  <c r="BN3307" i="2"/>
  <c r="BH3308" i="2"/>
  <c r="BI3308" i="2"/>
  <c r="BJ3308" i="2"/>
  <c r="BK3308" i="2"/>
  <c r="BL3308" i="2"/>
  <c r="BM3308" i="2"/>
  <c r="BN3308" i="2"/>
  <c r="BH3309" i="2"/>
  <c r="BI3309" i="2"/>
  <c r="BJ3309" i="2"/>
  <c r="BK3309" i="2"/>
  <c r="BL3309" i="2"/>
  <c r="BM3309" i="2"/>
  <c r="BN3309" i="2"/>
  <c r="BH3310" i="2"/>
  <c r="BI3310" i="2"/>
  <c r="BJ3310" i="2"/>
  <c r="BK3310" i="2"/>
  <c r="BL3310" i="2"/>
  <c r="BM3310" i="2"/>
  <c r="BN3310" i="2"/>
  <c r="BH3311" i="2"/>
  <c r="BI3311" i="2"/>
  <c r="BJ3311" i="2"/>
  <c r="BK3311" i="2"/>
  <c r="BL3311" i="2"/>
  <c r="BM3311" i="2"/>
  <c r="BN3311" i="2"/>
  <c r="BH3312" i="2"/>
  <c r="BI3312" i="2"/>
  <c r="BJ3312" i="2"/>
  <c r="BK3312" i="2"/>
  <c r="BL3312" i="2"/>
  <c r="BM3312" i="2"/>
  <c r="BN3312" i="2"/>
  <c r="BH3313" i="2"/>
  <c r="BI3313" i="2"/>
  <c r="BJ3313" i="2"/>
  <c r="BK3313" i="2"/>
  <c r="BL3313" i="2"/>
  <c r="BM3313" i="2"/>
  <c r="BN3313" i="2"/>
  <c r="BH3314" i="2"/>
  <c r="BI3314" i="2"/>
  <c r="BJ3314" i="2"/>
  <c r="BK3314" i="2"/>
  <c r="BL3314" i="2"/>
  <c r="BM3314" i="2"/>
  <c r="BN3314" i="2"/>
  <c r="BH3315" i="2"/>
  <c r="BI3315" i="2"/>
  <c r="BJ3315" i="2"/>
  <c r="BK3315" i="2"/>
  <c r="BL3315" i="2"/>
  <c r="BM3315" i="2"/>
  <c r="BN3315" i="2"/>
  <c r="BH3316" i="2"/>
  <c r="BI3316" i="2"/>
  <c r="BJ3316" i="2"/>
  <c r="BK3316" i="2"/>
  <c r="BL3316" i="2"/>
  <c r="BM3316" i="2"/>
  <c r="BN3316" i="2"/>
  <c r="BH3317" i="2"/>
  <c r="BI3317" i="2"/>
  <c r="BJ3317" i="2"/>
  <c r="BK3317" i="2"/>
  <c r="BL3317" i="2"/>
  <c r="BM3317" i="2"/>
  <c r="BN3317" i="2"/>
  <c r="BH3318" i="2"/>
  <c r="BI3318" i="2"/>
  <c r="BJ3318" i="2"/>
  <c r="BK3318" i="2"/>
  <c r="BL3318" i="2"/>
  <c r="BM3318" i="2"/>
  <c r="BN3318" i="2"/>
  <c r="BH3319" i="2"/>
  <c r="BI3319" i="2"/>
  <c r="BJ3319" i="2"/>
  <c r="BK3319" i="2"/>
  <c r="BL3319" i="2"/>
  <c r="BM3319" i="2"/>
  <c r="BN3319" i="2"/>
  <c r="BH3320" i="2"/>
  <c r="BI3320" i="2"/>
  <c r="BJ3320" i="2"/>
  <c r="BK3320" i="2"/>
  <c r="BL3320" i="2"/>
  <c r="BM3320" i="2"/>
  <c r="BN3320" i="2"/>
  <c r="BH3321" i="2"/>
  <c r="BI3321" i="2"/>
  <c r="BJ3321" i="2"/>
  <c r="BK3321" i="2"/>
  <c r="BL3321" i="2"/>
  <c r="BM3321" i="2"/>
  <c r="BN3321" i="2"/>
  <c r="BH3322" i="2"/>
  <c r="BI3322" i="2"/>
  <c r="BJ3322" i="2"/>
  <c r="BK3322" i="2"/>
  <c r="BL3322" i="2"/>
  <c r="BM3322" i="2"/>
  <c r="BN3322" i="2"/>
  <c r="BH3323" i="2"/>
  <c r="BI3323" i="2"/>
  <c r="BJ3323" i="2"/>
  <c r="BK3323" i="2"/>
  <c r="BL3323" i="2"/>
  <c r="BM3323" i="2"/>
  <c r="BN3323" i="2"/>
  <c r="BH3324" i="2"/>
  <c r="BI3324" i="2"/>
  <c r="BJ3324" i="2"/>
  <c r="BK3324" i="2"/>
  <c r="BL3324" i="2"/>
  <c r="BM3324" i="2"/>
  <c r="BN3324" i="2"/>
  <c r="BH3325" i="2"/>
  <c r="BI3325" i="2"/>
  <c r="BJ3325" i="2"/>
  <c r="BK3325" i="2"/>
  <c r="BL3325" i="2"/>
  <c r="BM3325" i="2"/>
  <c r="BN3325" i="2"/>
  <c r="BH3326" i="2"/>
  <c r="BI3326" i="2"/>
  <c r="BJ3326" i="2"/>
  <c r="BK3326" i="2"/>
  <c r="BL3326" i="2"/>
  <c r="BM3326" i="2"/>
  <c r="BN3326" i="2"/>
  <c r="BH3327" i="2"/>
  <c r="BI3327" i="2"/>
  <c r="BJ3327" i="2"/>
  <c r="BK3327" i="2"/>
  <c r="BL3327" i="2"/>
  <c r="BM3327" i="2"/>
  <c r="BN3327" i="2"/>
  <c r="BH3328" i="2"/>
  <c r="BI3328" i="2"/>
  <c r="BJ3328" i="2"/>
  <c r="BK3328" i="2"/>
  <c r="BL3328" i="2"/>
  <c r="BM3328" i="2"/>
  <c r="BN3328" i="2"/>
  <c r="BH3329" i="2"/>
  <c r="BI3329" i="2"/>
  <c r="BJ3329" i="2"/>
  <c r="BK3329" i="2"/>
  <c r="BL3329" i="2"/>
  <c r="BM3329" i="2"/>
  <c r="BN3329" i="2"/>
  <c r="BH3330" i="2"/>
  <c r="BI3330" i="2"/>
  <c r="BJ3330" i="2"/>
  <c r="BK3330" i="2"/>
  <c r="BL3330" i="2"/>
  <c r="BM3330" i="2"/>
  <c r="BN3330" i="2"/>
  <c r="BH3331" i="2"/>
  <c r="BI3331" i="2"/>
  <c r="BJ3331" i="2"/>
  <c r="BK3331" i="2"/>
  <c r="BL3331" i="2"/>
  <c r="BM3331" i="2"/>
  <c r="BN3331" i="2"/>
  <c r="BH3332" i="2"/>
  <c r="BI3332" i="2"/>
  <c r="BJ3332" i="2"/>
  <c r="BK3332" i="2"/>
  <c r="BL3332" i="2"/>
  <c r="BM3332" i="2"/>
  <c r="BN3332" i="2"/>
  <c r="BH3333" i="2"/>
  <c r="BI3333" i="2"/>
  <c r="BJ3333" i="2"/>
  <c r="BK3333" i="2"/>
  <c r="BL3333" i="2"/>
  <c r="BM3333" i="2"/>
  <c r="BN3333" i="2"/>
  <c r="BH3334" i="2"/>
  <c r="BI3334" i="2"/>
  <c r="BJ3334" i="2"/>
  <c r="BK3334" i="2"/>
  <c r="BL3334" i="2"/>
  <c r="BM3334" i="2"/>
  <c r="BN3334" i="2"/>
  <c r="BH3335" i="2"/>
  <c r="BI3335" i="2"/>
  <c r="BJ3335" i="2"/>
  <c r="BK3335" i="2"/>
  <c r="BL3335" i="2"/>
  <c r="BM3335" i="2"/>
  <c r="BN3335" i="2"/>
  <c r="BH3336" i="2"/>
  <c r="BI3336" i="2"/>
  <c r="BJ3336" i="2"/>
  <c r="BK3336" i="2"/>
  <c r="BL3336" i="2"/>
  <c r="BM3336" i="2"/>
  <c r="BN3336" i="2"/>
  <c r="BH3337" i="2"/>
  <c r="BI3337" i="2"/>
  <c r="BJ3337" i="2"/>
  <c r="BK3337" i="2"/>
  <c r="BL3337" i="2"/>
  <c r="BM3337" i="2"/>
  <c r="BN3337" i="2"/>
  <c r="BH3338" i="2"/>
  <c r="BI3338" i="2"/>
  <c r="BJ3338" i="2"/>
  <c r="BK3338" i="2"/>
  <c r="BL3338" i="2"/>
  <c r="BM3338" i="2"/>
  <c r="BN3338" i="2"/>
  <c r="BH3339" i="2"/>
  <c r="BI3339" i="2"/>
  <c r="BJ3339" i="2"/>
  <c r="BK3339" i="2"/>
  <c r="BL3339" i="2"/>
  <c r="BM3339" i="2"/>
  <c r="BN3339" i="2"/>
  <c r="BH3340" i="2"/>
  <c r="BI3340" i="2"/>
  <c r="BJ3340" i="2"/>
  <c r="BK3340" i="2"/>
  <c r="BL3340" i="2"/>
  <c r="BM3340" i="2"/>
  <c r="BN3340" i="2"/>
  <c r="BH3341" i="2"/>
  <c r="BI3341" i="2"/>
  <c r="BJ3341" i="2"/>
  <c r="BK3341" i="2"/>
  <c r="BL3341" i="2"/>
  <c r="BM3341" i="2"/>
  <c r="BN3341" i="2"/>
  <c r="BH3342" i="2"/>
  <c r="BI3342" i="2"/>
  <c r="BJ3342" i="2"/>
  <c r="BK3342" i="2"/>
  <c r="BL3342" i="2"/>
  <c r="BM3342" i="2"/>
  <c r="BN3342" i="2"/>
  <c r="BH3343" i="2"/>
  <c r="BI3343" i="2"/>
  <c r="BJ3343" i="2"/>
  <c r="BK3343" i="2"/>
  <c r="BL3343" i="2"/>
  <c r="BM3343" i="2"/>
  <c r="BN3343" i="2"/>
  <c r="BH3344" i="2"/>
  <c r="BI3344" i="2"/>
  <c r="BJ3344" i="2"/>
  <c r="BK3344" i="2"/>
  <c r="BL3344" i="2"/>
  <c r="BM3344" i="2"/>
  <c r="BN3344" i="2"/>
  <c r="BH3345" i="2"/>
  <c r="BI3345" i="2"/>
  <c r="BJ3345" i="2"/>
  <c r="BK3345" i="2"/>
  <c r="BL3345" i="2"/>
  <c r="BM3345" i="2"/>
  <c r="BN3345" i="2"/>
  <c r="BH3346" i="2"/>
  <c r="BI3346" i="2"/>
  <c r="BJ3346" i="2"/>
  <c r="BK3346" i="2"/>
  <c r="BL3346" i="2"/>
  <c r="BM3346" i="2"/>
  <c r="BN3346" i="2"/>
  <c r="BH3347" i="2"/>
  <c r="BI3347" i="2"/>
  <c r="BJ3347" i="2"/>
  <c r="BK3347" i="2"/>
  <c r="BL3347" i="2"/>
  <c r="BM3347" i="2"/>
  <c r="BN3347" i="2"/>
  <c r="BH3348" i="2"/>
  <c r="BI3348" i="2"/>
  <c r="BJ3348" i="2"/>
  <c r="BK3348" i="2"/>
  <c r="BL3348" i="2"/>
  <c r="BM3348" i="2"/>
  <c r="BN3348" i="2"/>
  <c r="BH3349" i="2"/>
  <c r="BI3349" i="2"/>
  <c r="BJ3349" i="2"/>
  <c r="BK3349" i="2"/>
  <c r="BL3349" i="2"/>
  <c r="BM3349" i="2"/>
  <c r="BN3349" i="2"/>
  <c r="BH3350" i="2"/>
  <c r="BI3350" i="2"/>
  <c r="BJ3350" i="2"/>
  <c r="BK3350" i="2"/>
  <c r="BL3350" i="2"/>
  <c r="BM3350" i="2"/>
  <c r="BN3350" i="2"/>
  <c r="BH3351" i="2"/>
  <c r="BI3351" i="2"/>
  <c r="BJ3351" i="2"/>
  <c r="BK3351" i="2"/>
  <c r="BL3351" i="2"/>
  <c r="BM3351" i="2"/>
  <c r="BN3351" i="2"/>
  <c r="BH3352" i="2"/>
  <c r="BI3352" i="2"/>
  <c r="BJ3352" i="2"/>
  <c r="BK3352" i="2"/>
  <c r="BL3352" i="2"/>
  <c r="BM3352" i="2"/>
  <c r="BN3352" i="2"/>
  <c r="BH3353" i="2"/>
  <c r="BI3353" i="2"/>
  <c r="BJ3353" i="2"/>
  <c r="BK3353" i="2"/>
  <c r="BL3353" i="2"/>
  <c r="BM3353" i="2"/>
  <c r="BN3353" i="2"/>
  <c r="BH3354" i="2"/>
  <c r="BI3354" i="2"/>
  <c r="BJ3354" i="2"/>
  <c r="BK3354" i="2"/>
  <c r="BL3354" i="2"/>
  <c r="BM3354" i="2"/>
  <c r="BN3354" i="2"/>
  <c r="BH3355" i="2"/>
  <c r="BI3355" i="2"/>
  <c r="BJ3355" i="2"/>
  <c r="BK3355" i="2"/>
  <c r="BL3355" i="2"/>
  <c r="BM3355" i="2"/>
  <c r="BN3355" i="2"/>
  <c r="BH3356" i="2"/>
  <c r="BI3356" i="2"/>
  <c r="BJ3356" i="2"/>
  <c r="BK3356" i="2"/>
  <c r="BL3356" i="2"/>
  <c r="BM3356" i="2"/>
  <c r="BN3356" i="2"/>
  <c r="BH3357" i="2"/>
  <c r="BI3357" i="2"/>
  <c r="BJ3357" i="2"/>
  <c r="BK3357" i="2"/>
  <c r="BL3357" i="2"/>
  <c r="BM3357" i="2"/>
  <c r="BN3357" i="2"/>
  <c r="BH3358" i="2"/>
  <c r="BI3358" i="2"/>
  <c r="BJ3358" i="2"/>
  <c r="BK3358" i="2"/>
  <c r="BL3358" i="2"/>
  <c r="BM3358" i="2"/>
  <c r="BN3358" i="2"/>
  <c r="BH3359" i="2"/>
  <c r="BI3359" i="2"/>
  <c r="BJ3359" i="2"/>
  <c r="BK3359" i="2"/>
  <c r="BL3359" i="2"/>
  <c r="BM3359" i="2"/>
  <c r="BN3359" i="2"/>
  <c r="BH3360" i="2"/>
  <c r="BI3360" i="2"/>
  <c r="BJ3360" i="2"/>
  <c r="BK3360" i="2"/>
  <c r="BL3360" i="2"/>
  <c r="BM3360" i="2"/>
  <c r="BN3360" i="2"/>
  <c r="BH3361" i="2"/>
  <c r="BI3361" i="2"/>
  <c r="BJ3361" i="2"/>
  <c r="BK3361" i="2"/>
  <c r="BL3361" i="2"/>
  <c r="BM3361" i="2"/>
  <c r="BN3361" i="2"/>
  <c r="BH3362" i="2"/>
  <c r="BI3362" i="2"/>
  <c r="BJ3362" i="2"/>
  <c r="BK3362" i="2"/>
  <c r="BL3362" i="2"/>
  <c r="BM3362" i="2"/>
  <c r="BN3362" i="2"/>
  <c r="BH3363" i="2"/>
  <c r="BI3363" i="2"/>
  <c r="BJ3363" i="2"/>
  <c r="BK3363" i="2"/>
  <c r="BL3363" i="2"/>
  <c r="BM3363" i="2"/>
  <c r="BN3363" i="2"/>
  <c r="BH3364" i="2"/>
  <c r="BI3364" i="2"/>
  <c r="BJ3364" i="2"/>
  <c r="BK3364" i="2"/>
  <c r="BL3364" i="2"/>
  <c r="BM3364" i="2"/>
  <c r="BN3364" i="2"/>
  <c r="BH3365" i="2"/>
  <c r="BI3365" i="2"/>
  <c r="BJ3365" i="2"/>
  <c r="BK3365" i="2"/>
  <c r="BL3365" i="2"/>
  <c r="BM3365" i="2"/>
  <c r="BN3365" i="2"/>
  <c r="BH3366" i="2"/>
  <c r="BI3366" i="2"/>
  <c r="BJ3366" i="2"/>
  <c r="BK3366" i="2"/>
  <c r="BL3366" i="2"/>
  <c r="BM3366" i="2"/>
  <c r="BN3366" i="2"/>
  <c r="BH3367" i="2"/>
  <c r="BI3367" i="2"/>
  <c r="BJ3367" i="2"/>
  <c r="BK3367" i="2"/>
  <c r="BL3367" i="2"/>
  <c r="BM3367" i="2"/>
  <c r="BN3367" i="2"/>
  <c r="BH3368" i="2"/>
  <c r="BI3368" i="2"/>
  <c r="BJ3368" i="2"/>
  <c r="BK3368" i="2"/>
  <c r="BL3368" i="2"/>
  <c r="BM3368" i="2"/>
  <c r="BN3368" i="2"/>
  <c r="BH3369" i="2"/>
  <c r="BI3369" i="2"/>
  <c r="BJ3369" i="2"/>
  <c r="BK3369" i="2"/>
  <c r="BL3369" i="2"/>
  <c r="BM3369" i="2"/>
  <c r="BN3369" i="2"/>
  <c r="BH3370" i="2"/>
  <c r="BI3370" i="2"/>
  <c r="BJ3370" i="2"/>
  <c r="BK3370" i="2"/>
  <c r="BL3370" i="2"/>
  <c r="BM3370" i="2"/>
  <c r="BN3370" i="2"/>
  <c r="BH3371" i="2"/>
  <c r="BI3371" i="2"/>
  <c r="BJ3371" i="2"/>
  <c r="BK3371" i="2"/>
  <c r="BL3371" i="2"/>
  <c r="BM3371" i="2"/>
  <c r="BN3371" i="2"/>
  <c r="BH3372" i="2"/>
  <c r="BI3372" i="2"/>
  <c r="BJ3372" i="2"/>
  <c r="BK3372" i="2"/>
  <c r="BL3372" i="2"/>
  <c r="BM3372" i="2"/>
  <c r="BN3372" i="2"/>
  <c r="BH3373" i="2"/>
  <c r="BI3373" i="2"/>
  <c r="BJ3373" i="2"/>
  <c r="BK3373" i="2"/>
  <c r="BL3373" i="2"/>
  <c r="BM3373" i="2"/>
  <c r="BN3373" i="2"/>
  <c r="BH3374" i="2"/>
  <c r="BI3374" i="2"/>
  <c r="BJ3374" i="2"/>
  <c r="BK3374" i="2"/>
  <c r="BL3374" i="2"/>
  <c r="BM3374" i="2"/>
  <c r="BN3374" i="2"/>
  <c r="BH3375" i="2"/>
  <c r="BI3375" i="2"/>
  <c r="BJ3375" i="2"/>
  <c r="BK3375" i="2"/>
  <c r="BL3375" i="2"/>
  <c r="BM3375" i="2"/>
  <c r="BN3375" i="2"/>
  <c r="BH3376" i="2"/>
  <c r="BI3376" i="2"/>
  <c r="BJ3376" i="2"/>
  <c r="BK3376" i="2"/>
  <c r="BL3376" i="2"/>
  <c r="BM3376" i="2"/>
  <c r="BN3376" i="2"/>
  <c r="BH3377" i="2"/>
  <c r="BI3377" i="2"/>
  <c r="BJ3377" i="2"/>
  <c r="BK3377" i="2"/>
  <c r="BL3377" i="2"/>
  <c r="BM3377" i="2"/>
  <c r="BN3377" i="2"/>
  <c r="BH3378" i="2"/>
  <c r="BI3378" i="2"/>
  <c r="BJ3378" i="2"/>
  <c r="BK3378" i="2"/>
  <c r="BL3378" i="2"/>
  <c r="BM3378" i="2"/>
  <c r="BN3378" i="2"/>
  <c r="BH3379" i="2"/>
  <c r="BI3379" i="2"/>
  <c r="BJ3379" i="2"/>
  <c r="BK3379" i="2"/>
  <c r="BL3379" i="2"/>
  <c r="BM3379" i="2"/>
  <c r="BN3379" i="2"/>
  <c r="BH3380" i="2"/>
  <c r="BI3380" i="2"/>
  <c r="BJ3380" i="2"/>
  <c r="BK3380" i="2"/>
  <c r="BL3380" i="2"/>
  <c r="BM3380" i="2"/>
  <c r="BN3380" i="2"/>
  <c r="BH3381" i="2"/>
  <c r="BI3381" i="2"/>
  <c r="BJ3381" i="2"/>
  <c r="BK3381" i="2"/>
  <c r="BL3381" i="2"/>
  <c r="BM3381" i="2"/>
  <c r="BN3381" i="2"/>
  <c r="BH3382" i="2"/>
  <c r="BI3382" i="2"/>
  <c r="BJ3382" i="2"/>
  <c r="BK3382" i="2"/>
  <c r="BL3382" i="2"/>
  <c r="BM3382" i="2"/>
  <c r="BN3382" i="2"/>
  <c r="BH3383" i="2"/>
  <c r="BI3383" i="2"/>
  <c r="BJ3383" i="2"/>
  <c r="BK3383" i="2"/>
  <c r="BL3383" i="2"/>
  <c r="BM3383" i="2"/>
  <c r="BN3383" i="2"/>
  <c r="BH3384" i="2"/>
  <c r="BI3384" i="2"/>
  <c r="BJ3384" i="2"/>
  <c r="BK3384" i="2"/>
  <c r="BL3384" i="2"/>
  <c r="BM3384" i="2"/>
  <c r="BN3384" i="2"/>
  <c r="BH3385" i="2"/>
  <c r="BI3385" i="2"/>
  <c r="BJ3385" i="2"/>
  <c r="BK3385" i="2"/>
  <c r="BL3385" i="2"/>
  <c r="BM3385" i="2"/>
  <c r="BN3385" i="2"/>
  <c r="BH3386" i="2"/>
  <c r="BI3386" i="2"/>
  <c r="BJ3386" i="2"/>
  <c r="BK3386" i="2"/>
  <c r="BL3386" i="2"/>
  <c r="BM3386" i="2"/>
  <c r="BN3386" i="2"/>
  <c r="BH3387" i="2"/>
  <c r="BI3387" i="2"/>
  <c r="BJ3387" i="2"/>
  <c r="BK3387" i="2"/>
  <c r="BL3387" i="2"/>
  <c r="BM3387" i="2"/>
  <c r="BN3387" i="2"/>
  <c r="BH3388" i="2"/>
  <c r="BI3388" i="2"/>
  <c r="BJ3388" i="2"/>
  <c r="BK3388" i="2"/>
  <c r="BL3388" i="2"/>
  <c r="BM3388" i="2"/>
  <c r="BN3388" i="2"/>
  <c r="BH3389" i="2"/>
  <c r="BI3389" i="2"/>
  <c r="BJ3389" i="2"/>
  <c r="BK3389" i="2"/>
  <c r="BL3389" i="2"/>
  <c r="BM3389" i="2"/>
  <c r="BN3389" i="2"/>
  <c r="BH3390" i="2"/>
  <c r="BI3390" i="2"/>
  <c r="BJ3390" i="2"/>
  <c r="BK3390" i="2"/>
  <c r="BL3390" i="2"/>
  <c r="BM3390" i="2"/>
  <c r="BN3390" i="2"/>
  <c r="BH3391" i="2"/>
  <c r="BI3391" i="2"/>
  <c r="BJ3391" i="2"/>
  <c r="BK3391" i="2"/>
  <c r="BL3391" i="2"/>
  <c r="BM3391" i="2"/>
  <c r="BN3391" i="2"/>
  <c r="BH3392" i="2"/>
  <c r="BI3392" i="2"/>
  <c r="BJ3392" i="2"/>
  <c r="BK3392" i="2"/>
  <c r="BL3392" i="2"/>
  <c r="BM3392" i="2"/>
  <c r="BN3392" i="2"/>
  <c r="BH3393" i="2"/>
  <c r="BI3393" i="2"/>
  <c r="BJ3393" i="2"/>
  <c r="BK3393" i="2"/>
  <c r="BL3393" i="2"/>
  <c r="BM3393" i="2"/>
  <c r="BN3393" i="2"/>
  <c r="BH3394" i="2"/>
  <c r="BI3394" i="2"/>
  <c r="BJ3394" i="2"/>
  <c r="BK3394" i="2"/>
  <c r="BL3394" i="2"/>
  <c r="BM3394" i="2"/>
  <c r="BN3394" i="2"/>
  <c r="BH3395" i="2"/>
  <c r="BI3395" i="2"/>
  <c r="BJ3395" i="2"/>
  <c r="BK3395" i="2"/>
  <c r="BL3395" i="2"/>
  <c r="BM3395" i="2"/>
  <c r="BN3395" i="2"/>
  <c r="BH3396" i="2"/>
  <c r="BI3396" i="2"/>
  <c r="BJ3396" i="2"/>
  <c r="BK3396" i="2"/>
  <c r="BL3396" i="2"/>
  <c r="BM3396" i="2"/>
  <c r="BN3396" i="2"/>
  <c r="BH3397" i="2"/>
  <c r="BI3397" i="2"/>
  <c r="BJ3397" i="2"/>
  <c r="BK3397" i="2"/>
  <c r="BL3397" i="2"/>
  <c r="BM3397" i="2"/>
  <c r="BN3397" i="2"/>
  <c r="BH3398" i="2"/>
  <c r="BI3398" i="2"/>
  <c r="BJ3398" i="2"/>
  <c r="BK3398" i="2"/>
  <c r="BL3398" i="2"/>
  <c r="BM3398" i="2"/>
  <c r="BN3398" i="2"/>
  <c r="BH3399" i="2"/>
  <c r="BI3399" i="2"/>
  <c r="BJ3399" i="2"/>
  <c r="BK3399" i="2"/>
  <c r="BL3399" i="2"/>
  <c r="BM3399" i="2"/>
  <c r="BN3399" i="2"/>
  <c r="BH3400" i="2"/>
  <c r="BI3400" i="2"/>
  <c r="BJ3400" i="2"/>
  <c r="BK3400" i="2"/>
  <c r="BL3400" i="2"/>
  <c r="BM3400" i="2"/>
  <c r="BN3400" i="2"/>
  <c r="BH3401" i="2"/>
  <c r="BI3401" i="2"/>
  <c r="BJ3401" i="2"/>
  <c r="BK3401" i="2"/>
  <c r="BL3401" i="2"/>
  <c r="BM3401" i="2"/>
  <c r="BN3401" i="2"/>
  <c r="BH3402" i="2"/>
  <c r="BI3402" i="2"/>
  <c r="BJ3402" i="2"/>
  <c r="BK3402" i="2"/>
  <c r="BL3402" i="2"/>
  <c r="BM3402" i="2"/>
  <c r="BN3402" i="2"/>
  <c r="BH3403" i="2"/>
  <c r="BI3403" i="2"/>
  <c r="BJ3403" i="2"/>
  <c r="BK3403" i="2"/>
  <c r="BL3403" i="2"/>
  <c r="BM3403" i="2"/>
  <c r="BN3403" i="2"/>
  <c r="BH3404" i="2"/>
  <c r="BI3404" i="2"/>
  <c r="BJ3404" i="2"/>
  <c r="BK3404" i="2"/>
  <c r="BL3404" i="2"/>
  <c r="BM3404" i="2"/>
  <c r="BN3404" i="2"/>
  <c r="BH3405" i="2"/>
  <c r="BI3405" i="2"/>
  <c r="BJ3405" i="2"/>
  <c r="BK3405" i="2"/>
  <c r="BL3405" i="2"/>
  <c r="BM3405" i="2"/>
  <c r="BN3405" i="2"/>
  <c r="BH3406" i="2"/>
  <c r="BI3406" i="2"/>
  <c r="BJ3406" i="2"/>
  <c r="BK3406" i="2"/>
  <c r="BL3406" i="2"/>
  <c r="BM3406" i="2"/>
  <c r="BN3406" i="2"/>
  <c r="BH3407" i="2"/>
  <c r="BI3407" i="2"/>
  <c r="BJ3407" i="2"/>
  <c r="BK3407" i="2"/>
  <c r="BL3407" i="2"/>
  <c r="BM3407" i="2"/>
  <c r="BN3407" i="2"/>
  <c r="BH3408" i="2"/>
  <c r="BI3408" i="2"/>
  <c r="BJ3408" i="2"/>
  <c r="BK3408" i="2"/>
  <c r="BL3408" i="2"/>
  <c r="BM3408" i="2"/>
  <c r="BN3408" i="2"/>
  <c r="BH3409" i="2"/>
  <c r="BI3409" i="2"/>
  <c r="BJ3409" i="2"/>
  <c r="BK3409" i="2"/>
  <c r="BL3409" i="2"/>
  <c r="BM3409" i="2"/>
  <c r="BN3409" i="2"/>
  <c r="BH3410" i="2"/>
  <c r="BI3410" i="2"/>
  <c r="BJ3410" i="2"/>
  <c r="BK3410" i="2"/>
  <c r="BL3410" i="2"/>
  <c r="BM3410" i="2"/>
  <c r="BN3410" i="2"/>
  <c r="BH3411" i="2"/>
  <c r="BI3411" i="2"/>
  <c r="BJ3411" i="2"/>
  <c r="BK3411" i="2"/>
  <c r="BL3411" i="2"/>
  <c r="BM3411" i="2"/>
  <c r="BN3411" i="2"/>
  <c r="BH3412" i="2"/>
  <c r="BI3412" i="2"/>
  <c r="BJ3412" i="2"/>
  <c r="BK3412" i="2"/>
  <c r="BL3412" i="2"/>
  <c r="BM3412" i="2"/>
  <c r="BN3412" i="2"/>
  <c r="BH3413" i="2"/>
  <c r="BI3413" i="2"/>
  <c r="BJ3413" i="2"/>
  <c r="BK3413" i="2"/>
  <c r="BL3413" i="2"/>
  <c r="BM3413" i="2"/>
  <c r="BN3413" i="2"/>
  <c r="BH3414" i="2"/>
  <c r="BI3414" i="2"/>
  <c r="BJ3414" i="2"/>
  <c r="BK3414" i="2"/>
  <c r="BL3414" i="2"/>
  <c r="BM3414" i="2"/>
  <c r="BN3414" i="2"/>
  <c r="BH3415" i="2"/>
  <c r="BI3415" i="2"/>
  <c r="BJ3415" i="2"/>
  <c r="BK3415" i="2"/>
  <c r="BL3415" i="2"/>
  <c r="BM3415" i="2"/>
  <c r="BN3415" i="2"/>
  <c r="BH3416" i="2"/>
  <c r="BI3416" i="2"/>
  <c r="BJ3416" i="2"/>
  <c r="BK3416" i="2"/>
  <c r="BL3416" i="2"/>
  <c r="BM3416" i="2"/>
  <c r="BN3416" i="2"/>
  <c r="BH3417" i="2"/>
  <c r="BI3417" i="2"/>
  <c r="BJ3417" i="2"/>
  <c r="BK3417" i="2"/>
  <c r="BL3417" i="2"/>
  <c r="BM3417" i="2"/>
  <c r="BN3417" i="2"/>
  <c r="BH3418" i="2"/>
  <c r="BI3418" i="2"/>
  <c r="BJ3418" i="2"/>
  <c r="BK3418" i="2"/>
  <c r="BL3418" i="2"/>
  <c r="BM3418" i="2"/>
  <c r="BN3418" i="2"/>
  <c r="BH3419" i="2"/>
  <c r="BI3419" i="2"/>
  <c r="BJ3419" i="2"/>
  <c r="BK3419" i="2"/>
  <c r="BL3419" i="2"/>
  <c r="BM3419" i="2"/>
  <c r="BN3419" i="2"/>
  <c r="BH3420" i="2"/>
  <c r="BI3420" i="2"/>
  <c r="BJ3420" i="2"/>
  <c r="BK3420" i="2"/>
  <c r="BL3420" i="2"/>
  <c r="BM3420" i="2"/>
  <c r="BN3420" i="2"/>
  <c r="BH3421" i="2"/>
  <c r="BI3421" i="2"/>
  <c r="BJ3421" i="2"/>
  <c r="BK3421" i="2"/>
  <c r="BL3421" i="2"/>
  <c r="BM3421" i="2"/>
  <c r="BN3421" i="2"/>
  <c r="BH3422" i="2"/>
  <c r="BI3422" i="2"/>
  <c r="BJ3422" i="2"/>
  <c r="BK3422" i="2"/>
  <c r="BL3422" i="2"/>
  <c r="BM3422" i="2"/>
  <c r="BN3422" i="2"/>
  <c r="BH3423" i="2"/>
  <c r="BI3423" i="2"/>
  <c r="BJ3423" i="2"/>
  <c r="BK3423" i="2"/>
  <c r="BL3423" i="2"/>
  <c r="BM3423" i="2"/>
  <c r="BN3423" i="2"/>
  <c r="BH3424" i="2"/>
  <c r="BI3424" i="2"/>
  <c r="BJ3424" i="2"/>
  <c r="BK3424" i="2"/>
  <c r="BL3424" i="2"/>
  <c r="BM3424" i="2"/>
  <c r="BN3424" i="2"/>
  <c r="BH3425" i="2"/>
  <c r="BI3425" i="2"/>
  <c r="BJ3425" i="2"/>
  <c r="BK3425" i="2"/>
  <c r="BL3425" i="2"/>
  <c r="BM3425" i="2"/>
  <c r="BN3425" i="2"/>
  <c r="BH3426" i="2"/>
  <c r="BI3426" i="2"/>
  <c r="BJ3426" i="2"/>
  <c r="BK3426" i="2"/>
  <c r="BL3426" i="2"/>
  <c r="BM3426" i="2"/>
  <c r="BN3426" i="2"/>
  <c r="BH3427" i="2"/>
  <c r="BI3427" i="2"/>
  <c r="BJ3427" i="2"/>
  <c r="BK3427" i="2"/>
  <c r="BL3427" i="2"/>
  <c r="BM3427" i="2"/>
  <c r="BN3427" i="2"/>
  <c r="BH3428" i="2"/>
  <c r="BI3428" i="2"/>
  <c r="BJ3428" i="2"/>
  <c r="BK3428" i="2"/>
  <c r="BL3428" i="2"/>
  <c r="BM3428" i="2"/>
  <c r="BN3428" i="2"/>
  <c r="BH3429" i="2"/>
  <c r="BI3429" i="2"/>
  <c r="BJ3429" i="2"/>
  <c r="BK3429" i="2"/>
  <c r="BL3429" i="2"/>
  <c r="BM3429" i="2"/>
  <c r="BN3429" i="2"/>
  <c r="BH3430" i="2"/>
  <c r="BI3430" i="2"/>
  <c r="BJ3430" i="2"/>
  <c r="BK3430" i="2"/>
  <c r="BL3430" i="2"/>
  <c r="BM3430" i="2"/>
  <c r="BN3430" i="2"/>
  <c r="BH3431" i="2"/>
  <c r="BI3431" i="2"/>
  <c r="BJ3431" i="2"/>
  <c r="BK3431" i="2"/>
  <c r="BL3431" i="2"/>
  <c r="BM3431" i="2"/>
  <c r="BN3431" i="2"/>
  <c r="BH3432" i="2"/>
  <c r="BI3432" i="2"/>
  <c r="BJ3432" i="2"/>
  <c r="BK3432" i="2"/>
  <c r="BL3432" i="2"/>
  <c r="BM3432" i="2"/>
  <c r="BN3432" i="2"/>
  <c r="BH3433" i="2"/>
  <c r="BI3433" i="2"/>
  <c r="BJ3433" i="2"/>
  <c r="BK3433" i="2"/>
  <c r="BL3433" i="2"/>
  <c r="BM3433" i="2"/>
  <c r="BN3433" i="2"/>
  <c r="BH3434" i="2"/>
  <c r="BI3434" i="2"/>
  <c r="BJ3434" i="2"/>
  <c r="BK3434" i="2"/>
  <c r="BL3434" i="2"/>
  <c r="BM3434" i="2"/>
  <c r="BN3434" i="2"/>
  <c r="BH3435" i="2"/>
  <c r="BI3435" i="2"/>
  <c r="BJ3435" i="2"/>
  <c r="BK3435" i="2"/>
  <c r="BL3435" i="2"/>
  <c r="BM3435" i="2"/>
  <c r="BN3435" i="2"/>
  <c r="BH3436" i="2"/>
  <c r="BI3436" i="2"/>
  <c r="BJ3436" i="2"/>
  <c r="BK3436" i="2"/>
  <c r="BL3436" i="2"/>
  <c r="BM3436" i="2"/>
  <c r="BN3436" i="2"/>
  <c r="BH3437" i="2"/>
  <c r="BI3437" i="2"/>
  <c r="BJ3437" i="2"/>
  <c r="BK3437" i="2"/>
  <c r="BL3437" i="2"/>
  <c r="BM3437" i="2"/>
  <c r="BN3437" i="2"/>
  <c r="BH3438" i="2"/>
  <c r="BI3438" i="2"/>
  <c r="BJ3438" i="2"/>
  <c r="BK3438" i="2"/>
  <c r="BL3438" i="2"/>
  <c r="BM3438" i="2"/>
  <c r="BN3438" i="2"/>
  <c r="BH3439" i="2"/>
  <c r="BI3439" i="2"/>
  <c r="BJ3439" i="2"/>
  <c r="BK3439" i="2"/>
  <c r="BL3439" i="2"/>
  <c r="BM3439" i="2"/>
  <c r="BN3439" i="2"/>
  <c r="BH3440" i="2"/>
  <c r="BI3440" i="2"/>
  <c r="BJ3440" i="2"/>
  <c r="BK3440" i="2"/>
  <c r="BL3440" i="2"/>
  <c r="BM3440" i="2"/>
  <c r="BN3440" i="2"/>
  <c r="BH3441" i="2"/>
  <c r="BI3441" i="2"/>
  <c r="BJ3441" i="2"/>
  <c r="BK3441" i="2"/>
  <c r="BL3441" i="2"/>
  <c r="BM3441" i="2"/>
  <c r="BN3441" i="2"/>
  <c r="BH3442" i="2"/>
  <c r="BI3442" i="2"/>
  <c r="BJ3442" i="2"/>
  <c r="BK3442" i="2"/>
  <c r="BL3442" i="2"/>
  <c r="BM3442" i="2"/>
  <c r="BN3442" i="2"/>
  <c r="BH3443" i="2"/>
  <c r="BI3443" i="2"/>
  <c r="BJ3443" i="2"/>
  <c r="BK3443" i="2"/>
  <c r="BL3443" i="2"/>
  <c r="BM3443" i="2"/>
  <c r="BN3443" i="2"/>
  <c r="BH3444" i="2"/>
  <c r="BI3444" i="2"/>
  <c r="BJ3444" i="2"/>
  <c r="BK3444" i="2"/>
  <c r="BL3444" i="2"/>
  <c r="BM3444" i="2"/>
  <c r="BN3444" i="2"/>
  <c r="BH3445" i="2"/>
  <c r="BI3445" i="2"/>
  <c r="BJ3445" i="2"/>
  <c r="BK3445" i="2"/>
  <c r="BL3445" i="2"/>
  <c r="BM3445" i="2"/>
  <c r="BN3445" i="2"/>
  <c r="BH3446" i="2"/>
  <c r="BI3446" i="2"/>
  <c r="BJ3446" i="2"/>
  <c r="BK3446" i="2"/>
  <c r="BL3446" i="2"/>
  <c r="BM3446" i="2"/>
  <c r="BN3446" i="2"/>
  <c r="BH3447" i="2"/>
  <c r="BI3447" i="2"/>
  <c r="BJ3447" i="2"/>
  <c r="BK3447" i="2"/>
  <c r="BL3447" i="2"/>
  <c r="BM3447" i="2"/>
  <c r="BN3447" i="2"/>
  <c r="BH3448" i="2"/>
  <c r="BI3448" i="2"/>
  <c r="BJ3448" i="2"/>
  <c r="BK3448" i="2"/>
  <c r="BL3448" i="2"/>
  <c r="BM3448" i="2"/>
  <c r="BN3448" i="2"/>
  <c r="BH3449" i="2"/>
  <c r="BI3449" i="2"/>
  <c r="BJ3449" i="2"/>
  <c r="BK3449" i="2"/>
  <c r="BL3449" i="2"/>
  <c r="BM3449" i="2"/>
  <c r="BN3449" i="2"/>
  <c r="BH3450" i="2"/>
  <c r="BI3450" i="2"/>
  <c r="BJ3450" i="2"/>
  <c r="BK3450" i="2"/>
  <c r="BL3450" i="2"/>
  <c r="BM3450" i="2"/>
  <c r="BN3450" i="2"/>
  <c r="BH3451" i="2"/>
  <c r="BI3451" i="2"/>
  <c r="BJ3451" i="2"/>
  <c r="BK3451" i="2"/>
  <c r="BL3451" i="2"/>
  <c r="BM3451" i="2"/>
  <c r="BN3451" i="2"/>
  <c r="BH3452" i="2"/>
  <c r="BI3452" i="2"/>
  <c r="BJ3452" i="2"/>
  <c r="BK3452" i="2"/>
  <c r="BL3452" i="2"/>
  <c r="BM3452" i="2"/>
  <c r="BN3452" i="2"/>
  <c r="BH3453" i="2"/>
  <c r="BI3453" i="2"/>
  <c r="BJ3453" i="2"/>
  <c r="BK3453" i="2"/>
  <c r="BL3453" i="2"/>
  <c r="BM3453" i="2"/>
  <c r="BN3453" i="2"/>
  <c r="BH3454" i="2"/>
  <c r="BI3454" i="2"/>
  <c r="BJ3454" i="2"/>
  <c r="BK3454" i="2"/>
  <c r="BL3454" i="2"/>
  <c r="BM3454" i="2"/>
  <c r="BN3454" i="2"/>
  <c r="BH3455" i="2"/>
  <c r="BI3455" i="2"/>
  <c r="BJ3455" i="2"/>
  <c r="BK3455" i="2"/>
  <c r="BL3455" i="2"/>
  <c r="BM3455" i="2"/>
  <c r="BN3455" i="2"/>
  <c r="BH3456" i="2"/>
  <c r="BI3456" i="2"/>
  <c r="BJ3456" i="2"/>
  <c r="BK3456" i="2"/>
  <c r="BL3456" i="2"/>
  <c r="BM3456" i="2"/>
  <c r="BN3456" i="2"/>
  <c r="BH3457" i="2"/>
  <c r="BI3457" i="2"/>
  <c r="BJ3457" i="2"/>
  <c r="BK3457" i="2"/>
  <c r="BL3457" i="2"/>
  <c r="BM3457" i="2"/>
  <c r="BN3457" i="2"/>
  <c r="BH3458" i="2"/>
  <c r="BI3458" i="2"/>
  <c r="BJ3458" i="2"/>
  <c r="BK3458" i="2"/>
  <c r="BL3458" i="2"/>
  <c r="BM3458" i="2"/>
  <c r="BN3458" i="2"/>
  <c r="BH3459" i="2"/>
  <c r="BI3459" i="2"/>
  <c r="BJ3459" i="2"/>
  <c r="BK3459" i="2"/>
  <c r="BL3459" i="2"/>
  <c r="BM3459" i="2"/>
  <c r="BN3459" i="2"/>
  <c r="BH3460" i="2"/>
  <c r="BI3460" i="2"/>
  <c r="BJ3460" i="2"/>
  <c r="BK3460" i="2"/>
  <c r="BL3460" i="2"/>
  <c r="BM3460" i="2"/>
  <c r="BN3460" i="2"/>
  <c r="BH3461" i="2"/>
  <c r="BI3461" i="2"/>
  <c r="BJ3461" i="2"/>
  <c r="BK3461" i="2"/>
  <c r="BL3461" i="2"/>
  <c r="BM3461" i="2"/>
  <c r="BN3461" i="2"/>
  <c r="BH3462" i="2"/>
  <c r="BI3462" i="2"/>
  <c r="BJ3462" i="2"/>
  <c r="BK3462" i="2"/>
  <c r="BL3462" i="2"/>
  <c r="BM3462" i="2"/>
  <c r="BN3462" i="2"/>
  <c r="BH3463" i="2"/>
  <c r="BI3463" i="2"/>
  <c r="BJ3463" i="2"/>
  <c r="BK3463" i="2"/>
  <c r="BL3463" i="2"/>
  <c r="BM3463" i="2"/>
  <c r="BN3463" i="2"/>
  <c r="BH3464" i="2"/>
  <c r="BI3464" i="2"/>
  <c r="BJ3464" i="2"/>
  <c r="BK3464" i="2"/>
  <c r="BL3464" i="2"/>
  <c r="BM3464" i="2"/>
  <c r="BN3464" i="2"/>
  <c r="BH3465" i="2"/>
  <c r="BI3465" i="2"/>
  <c r="BJ3465" i="2"/>
  <c r="BK3465" i="2"/>
  <c r="BL3465" i="2"/>
  <c r="BM3465" i="2"/>
  <c r="BN3465" i="2"/>
  <c r="BH3466" i="2"/>
  <c r="BI3466" i="2"/>
  <c r="BJ3466" i="2"/>
  <c r="BK3466" i="2"/>
  <c r="BL3466" i="2"/>
  <c r="BM3466" i="2"/>
  <c r="BN3466" i="2"/>
  <c r="BH3467" i="2"/>
  <c r="BI3467" i="2"/>
  <c r="BJ3467" i="2"/>
  <c r="BK3467" i="2"/>
  <c r="BL3467" i="2"/>
  <c r="BM3467" i="2"/>
  <c r="BN3467" i="2"/>
  <c r="BH3468" i="2"/>
  <c r="BI3468" i="2"/>
  <c r="BJ3468" i="2"/>
  <c r="BK3468" i="2"/>
  <c r="BL3468" i="2"/>
  <c r="BM3468" i="2"/>
  <c r="BN3468" i="2"/>
  <c r="BH3469" i="2"/>
  <c r="BI3469" i="2"/>
  <c r="BJ3469" i="2"/>
  <c r="BK3469" i="2"/>
  <c r="BL3469" i="2"/>
  <c r="BM3469" i="2"/>
  <c r="BN3469" i="2"/>
  <c r="BH3470" i="2"/>
  <c r="BI3470" i="2"/>
  <c r="BJ3470" i="2"/>
  <c r="BK3470" i="2"/>
  <c r="BL3470" i="2"/>
  <c r="BM3470" i="2"/>
  <c r="BN3470" i="2"/>
  <c r="BH3471" i="2"/>
  <c r="BI3471" i="2"/>
  <c r="BJ3471" i="2"/>
  <c r="BK3471" i="2"/>
  <c r="BL3471" i="2"/>
  <c r="BM3471" i="2"/>
  <c r="BN3471" i="2"/>
  <c r="BH3472" i="2"/>
  <c r="BI3472" i="2"/>
  <c r="BJ3472" i="2"/>
  <c r="BK3472" i="2"/>
  <c r="BL3472" i="2"/>
  <c r="BM3472" i="2"/>
  <c r="BN3472" i="2"/>
  <c r="BH3473" i="2"/>
  <c r="BI3473" i="2"/>
  <c r="BJ3473" i="2"/>
  <c r="BK3473" i="2"/>
  <c r="BL3473" i="2"/>
  <c r="BM3473" i="2"/>
  <c r="BN3473" i="2"/>
  <c r="BH3474" i="2"/>
  <c r="BI3474" i="2"/>
  <c r="BJ3474" i="2"/>
  <c r="BK3474" i="2"/>
  <c r="BL3474" i="2"/>
  <c r="BM3474" i="2"/>
  <c r="BN3474" i="2"/>
  <c r="BH3475" i="2"/>
  <c r="BI3475" i="2"/>
  <c r="BJ3475" i="2"/>
  <c r="BK3475" i="2"/>
  <c r="BL3475" i="2"/>
  <c r="BM3475" i="2"/>
  <c r="BN3475" i="2"/>
  <c r="BH3476" i="2"/>
  <c r="BI3476" i="2"/>
  <c r="BJ3476" i="2"/>
  <c r="BK3476" i="2"/>
  <c r="BL3476" i="2"/>
  <c r="BM3476" i="2"/>
  <c r="BN3476" i="2"/>
  <c r="BH3477" i="2"/>
  <c r="BI3477" i="2"/>
  <c r="BJ3477" i="2"/>
  <c r="BK3477" i="2"/>
  <c r="BL3477" i="2"/>
  <c r="BM3477" i="2"/>
  <c r="BN3477" i="2"/>
  <c r="BH3478" i="2"/>
  <c r="BI3478" i="2"/>
  <c r="BJ3478" i="2"/>
  <c r="BK3478" i="2"/>
  <c r="BL3478" i="2"/>
  <c r="BM3478" i="2"/>
  <c r="BN3478" i="2"/>
  <c r="BH3479" i="2"/>
  <c r="BI3479" i="2"/>
  <c r="BJ3479" i="2"/>
  <c r="BK3479" i="2"/>
  <c r="BL3479" i="2"/>
  <c r="BM3479" i="2"/>
  <c r="BN3479" i="2"/>
  <c r="BH3480" i="2"/>
  <c r="BI3480" i="2"/>
  <c r="BJ3480" i="2"/>
  <c r="BK3480" i="2"/>
  <c r="BL3480" i="2"/>
  <c r="BM3480" i="2"/>
  <c r="BN3480" i="2"/>
  <c r="BH3481" i="2"/>
  <c r="BI3481" i="2"/>
  <c r="BJ3481" i="2"/>
  <c r="BK3481" i="2"/>
  <c r="BL3481" i="2"/>
  <c r="BM3481" i="2"/>
  <c r="BN3481" i="2"/>
  <c r="BH3482" i="2"/>
  <c r="BI3482" i="2"/>
  <c r="BJ3482" i="2"/>
  <c r="BK3482" i="2"/>
  <c r="BL3482" i="2"/>
  <c r="BM3482" i="2"/>
  <c r="BN3482" i="2"/>
  <c r="BH3483" i="2"/>
  <c r="BI3483" i="2"/>
  <c r="BJ3483" i="2"/>
  <c r="BK3483" i="2"/>
  <c r="BL3483" i="2"/>
  <c r="BM3483" i="2"/>
  <c r="BN3483" i="2"/>
  <c r="BH3484" i="2"/>
  <c r="BI3484" i="2"/>
  <c r="BJ3484" i="2"/>
  <c r="BK3484" i="2"/>
  <c r="BL3484" i="2"/>
  <c r="BM3484" i="2"/>
  <c r="BN3484" i="2"/>
  <c r="BH3485" i="2"/>
  <c r="BI3485" i="2"/>
  <c r="BJ3485" i="2"/>
  <c r="BK3485" i="2"/>
  <c r="BL3485" i="2"/>
  <c r="BM3485" i="2"/>
  <c r="BN3485" i="2"/>
  <c r="BH3486" i="2"/>
  <c r="BI3486" i="2"/>
  <c r="BJ3486" i="2"/>
  <c r="BK3486" i="2"/>
  <c r="BL3486" i="2"/>
  <c r="BM3486" i="2"/>
  <c r="BN3486" i="2"/>
  <c r="BH3487" i="2"/>
  <c r="BI3487" i="2"/>
  <c r="BJ3487" i="2"/>
  <c r="BK3487" i="2"/>
  <c r="BL3487" i="2"/>
  <c r="BM3487" i="2"/>
  <c r="BN3487" i="2"/>
  <c r="BH3488" i="2"/>
  <c r="BI3488" i="2"/>
  <c r="BJ3488" i="2"/>
  <c r="BK3488" i="2"/>
  <c r="BL3488" i="2"/>
  <c r="BM3488" i="2"/>
  <c r="BN3488" i="2"/>
  <c r="BH3489" i="2"/>
  <c r="BI3489" i="2"/>
  <c r="BJ3489" i="2"/>
  <c r="BK3489" i="2"/>
  <c r="BL3489" i="2"/>
  <c r="BM3489" i="2"/>
  <c r="BN3489" i="2"/>
  <c r="BH3490" i="2"/>
  <c r="BI3490" i="2"/>
  <c r="BJ3490" i="2"/>
  <c r="BK3490" i="2"/>
  <c r="BL3490" i="2"/>
  <c r="BM3490" i="2"/>
  <c r="BN3490" i="2"/>
  <c r="BH3491" i="2"/>
  <c r="BI3491" i="2"/>
  <c r="BJ3491" i="2"/>
  <c r="BK3491" i="2"/>
  <c r="BL3491" i="2"/>
  <c r="BM3491" i="2"/>
  <c r="BN3491" i="2"/>
  <c r="BH3492" i="2"/>
  <c r="BI3492" i="2"/>
  <c r="BJ3492" i="2"/>
  <c r="BK3492" i="2"/>
  <c r="BL3492" i="2"/>
  <c r="BM3492" i="2"/>
  <c r="BN3492" i="2"/>
  <c r="BH3493" i="2"/>
  <c r="BI3493" i="2"/>
  <c r="BJ3493" i="2"/>
  <c r="BK3493" i="2"/>
  <c r="BL3493" i="2"/>
  <c r="BM3493" i="2"/>
  <c r="BN3493" i="2"/>
  <c r="BH3494" i="2"/>
  <c r="BI3494" i="2"/>
  <c r="BJ3494" i="2"/>
  <c r="BK3494" i="2"/>
  <c r="BL3494" i="2"/>
  <c r="BM3494" i="2"/>
  <c r="BN3494" i="2"/>
  <c r="BH3495" i="2"/>
  <c r="BI3495" i="2"/>
  <c r="BJ3495" i="2"/>
  <c r="BK3495" i="2"/>
  <c r="BL3495" i="2"/>
  <c r="BM3495" i="2"/>
  <c r="BN3495" i="2"/>
  <c r="BH3496" i="2"/>
  <c r="BI3496" i="2"/>
  <c r="BJ3496" i="2"/>
  <c r="BK3496" i="2"/>
  <c r="BL3496" i="2"/>
  <c r="BM3496" i="2"/>
  <c r="BN3496" i="2"/>
  <c r="BH3497" i="2"/>
  <c r="BI3497" i="2"/>
  <c r="BJ3497" i="2"/>
  <c r="BK3497" i="2"/>
  <c r="BL3497" i="2"/>
  <c r="BM3497" i="2"/>
  <c r="BN3497" i="2"/>
  <c r="BH3498" i="2"/>
  <c r="BI3498" i="2"/>
  <c r="BJ3498" i="2"/>
  <c r="BK3498" i="2"/>
  <c r="BL3498" i="2"/>
  <c r="BM3498" i="2"/>
  <c r="BN3498" i="2"/>
  <c r="BH3499" i="2"/>
  <c r="BI3499" i="2"/>
  <c r="BJ3499" i="2"/>
  <c r="BK3499" i="2"/>
  <c r="BL3499" i="2"/>
  <c r="BM3499" i="2"/>
  <c r="BN3499" i="2"/>
  <c r="BH3500" i="2"/>
  <c r="BI3500" i="2"/>
  <c r="BJ3500" i="2"/>
  <c r="BK3500" i="2"/>
  <c r="BL3500" i="2"/>
  <c r="BM3500" i="2"/>
  <c r="BN3500" i="2"/>
  <c r="BH3501" i="2"/>
  <c r="BI3501" i="2"/>
  <c r="BJ3501" i="2"/>
  <c r="BK3501" i="2"/>
  <c r="BL3501" i="2"/>
  <c r="BM3501" i="2"/>
  <c r="BN3501" i="2"/>
  <c r="BH3502" i="2"/>
  <c r="BI3502" i="2"/>
  <c r="BJ3502" i="2"/>
  <c r="BK3502" i="2"/>
  <c r="BL3502" i="2"/>
  <c r="BM3502" i="2"/>
  <c r="BN3502" i="2"/>
  <c r="BH3503" i="2"/>
  <c r="BI3503" i="2"/>
  <c r="BJ3503" i="2"/>
  <c r="BK3503" i="2"/>
  <c r="BL3503" i="2"/>
  <c r="BM3503" i="2"/>
  <c r="BN3503" i="2"/>
  <c r="BH3504" i="2"/>
  <c r="BI3504" i="2"/>
  <c r="BJ3504" i="2"/>
  <c r="BK3504" i="2"/>
  <c r="BL3504" i="2"/>
  <c r="BM3504" i="2"/>
  <c r="BN3504" i="2"/>
  <c r="BH3505" i="2"/>
  <c r="BI3505" i="2"/>
  <c r="BJ3505" i="2"/>
  <c r="BK3505" i="2"/>
  <c r="BL3505" i="2"/>
  <c r="BM3505" i="2"/>
  <c r="BN3505" i="2"/>
  <c r="BH3506" i="2"/>
  <c r="BI3506" i="2"/>
  <c r="BJ3506" i="2"/>
  <c r="BK3506" i="2"/>
  <c r="BL3506" i="2"/>
  <c r="BM3506" i="2"/>
  <c r="BN3506" i="2"/>
  <c r="BH3507" i="2"/>
  <c r="BI3507" i="2"/>
  <c r="BJ3507" i="2"/>
  <c r="BK3507" i="2"/>
  <c r="BL3507" i="2"/>
  <c r="BM3507" i="2"/>
  <c r="BN3507" i="2"/>
  <c r="BH3508" i="2"/>
  <c r="BI3508" i="2"/>
  <c r="BJ3508" i="2"/>
  <c r="BK3508" i="2"/>
  <c r="BL3508" i="2"/>
  <c r="BM3508" i="2"/>
  <c r="BN3508" i="2"/>
  <c r="BH3509" i="2"/>
  <c r="BI3509" i="2"/>
  <c r="BJ3509" i="2"/>
  <c r="BK3509" i="2"/>
  <c r="BL3509" i="2"/>
  <c r="BM3509" i="2"/>
  <c r="BN3509" i="2"/>
  <c r="BH3510" i="2"/>
  <c r="BI3510" i="2"/>
  <c r="BJ3510" i="2"/>
  <c r="BK3510" i="2"/>
  <c r="BL3510" i="2"/>
  <c r="BM3510" i="2"/>
  <c r="BN3510" i="2"/>
  <c r="BH3511" i="2"/>
  <c r="BI3511" i="2"/>
  <c r="BJ3511" i="2"/>
  <c r="BK3511" i="2"/>
  <c r="BL3511" i="2"/>
  <c r="BM3511" i="2"/>
  <c r="BN3511" i="2"/>
  <c r="BH3512" i="2"/>
  <c r="BI3512" i="2"/>
  <c r="BJ3512" i="2"/>
  <c r="BK3512" i="2"/>
  <c r="BL3512" i="2"/>
  <c r="BM3512" i="2"/>
  <c r="BN3512" i="2"/>
  <c r="BH3513" i="2"/>
  <c r="BI3513" i="2"/>
  <c r="BJ3513" i="2"/>
  <c r="BK3513" i="2"/>
  <c r="BL3513" i="2"/>
  <c r="BM3513" i="2"/>
  <c r="BN3513" i="2"/>
  <c r="BH3514" i="2"/>
  <c r="BI3514" i="2"/>
  <c r="BJ3514" i="2"/>
  <c r="BK3514" i="2"/>
  <c r="BL3514" i="2"/>
  <c r="BM3514" i="2"/>
  <c r="BN3514" i="2"/>
  <c r="BH3515" i="2"/>
  <c r="BI3515" i="2"/>
  <c r="BJ3515" i="2"/>
  <c r="BK3515" i="2"/>
  <c r="BL3515" i="2"/>
  <c r="BM3515" i="2"/>
  <c r="BN3515" i="2"/>
  <c r="BH3516" i="2"/>
  <c r="BI3516" i="2"/>
  <c r="BJ3516" i="2"/>
  <c r="BK3516" i="2"/>
  <c r="BL3516" i="2"/>
  <c r="BM3516" i="2"/>
  <c r="BN3516" i="2"/>
  <c r="BH3517" i="2"/>
  <c r="BI3517" i="2"/>
  <c r="BJ3517" i="2"/>
  <c r="BK3517" i="2"/>
  <c r="BL3517" i="2"/>
  <c r="BM3517" i="2"/>
  <c r="BN3517" i="2"/>
  <c r="BH3518" i="2"/>
  <c r="BI3518" i="2"/>
  <c r="BJ3518" i="2"/>
  <c r="BK3518" i="2"/>
  <c r="BL3518" i="2"/>
  <c r="BM3518" i="2"/>
  <c r="BN3518" i="2"/>
  <c r="BH3519" i="2"/>
  <c r="BI3519" i="2"/>
  <c r="BJ3519" i="2"/>
  <c r="BK3519" i="2"/>
  <c r="BL3519" i="2"/>
  <c r="BM3519" i="2"/>
  <c r="BN3519" i="2"/>
  <c r="BH3520" i="2"/>
  <c r="BI3520" i="2"/>
  <c r="BJ3520" i="2"/>
  <c r="BK3520" i="2"/>
  <c r="BL3520" i="2"/>
  <c r="BM3520" i="2"/>
  <c r="BN3520" i="2"/>
  <c r="BH3521" i="2"/>
  <c r="BI3521" i="2"/>
  <c r="BJ3521" i="2"/>
  <c r="BK3521" i="2"/>
  <c r="BL3521" i="2"/>
  <c r="BM3521" i="2"/>
  <c r="BN3521" i="2"/>
  <c r="BH3522" i="2"/>
  <c r="BI3522" i="2"/>
  <c r="BJ3522" i="2"/>
  <c r="BK3522" i="2"/>
  <c r="BL3522" i="2"/>
  <c r="BM3522" i="2"/>
  <c r="BN3522" i="2"/>
  <c r="BH3523" i="2"/>
  <c r="BI3523" i="2"/>
  <c r="BJ3523" i="2"/>
  <c r="BK3523" i="2"/>
  <c r="BL3523" i="2"/>
  <c r="BM3523" i="2"/>
  <c r="BN3523" i="2"/>
  <c r="BH3524" i="2"/>
  <c r="BI3524" i="2"/>
  <c r="BJ3524" i="2"/>
  <c r="BK3524" i="2"/>
  <c r="BL3524" i="2"/>
  <c r="BM3524" i="2"/>
  <c r="BN3524" i="2"/>
  <c r="BH3525" i="2"/>
  <c r="BI3525" i="2"/>
  <c r="BJ3525" i="2"/>
  <c r="BK3525" i="2"/>
  <c r="BL3525" i="2"/>
  <c r="BM3525" i="2"/>
  <c r="BN3525" i="2"/>
  <c r="BH3526" i="2"/>
  <c r="BI3526" i="2"/>
  <c r="BJ3526" i="2"/>
  <c r="BK3526" i="2"/>
  <c r="BL3526" i="2"/>
  <c r="BM3526" i="2"/>
  <c r="BN3526" i="2"/>
  <c r="BH3527" i="2"/>
  <c r="BI3527" i="2"/>
  <c r="BJ3527" i="2"/>
  <c r="BK3527" i="2"/>
  <c r="BL3527" i="2"/>
  <c r="BM3527" i="2"/>
  <c r="BN3527" i="2"/>
  <c r="BH3528" i="2"/>
  <c r="BI3528" i="2"/>
  <c r="BJ3528" i="2"/>
  <c r="BK3528" i="2"/>
  <c r="BL3528" i="2"/>
  <c r="BM3528" i="2"/>
  <c r="BN3528" i="2"/>
  <c r="BH3529" i="2"/>
  <c r="BI3529" i="2"/>
  <c r="BJ3529" i="2"/>
  <c r="BK3529" i="2"/>
  <c r="BL3529" i="2"/>
  <c r="BM3529" i="2"/>
  <c r="BN3529" i="2"/>
  <c r="BH3530" i="2"/>
  <c r="BI3530" i="2"/>
  <c r="BJ3530" i="2"/>
  <c r="BK3530" i="2"/>
  <c r="BL3530" i="2"/>
  <c r="BM3530" i="2"/>
  <c r="BN3530" i="2"/>
  <c r="BH3531" i="2"/>
  <c r="BI3531" i="2"/>
  <c r="BJ3531" i="2"/>
  <c r="BK3531" i="2"/>
  <c r="BL3531" i="2"/>
  <c r="BM3531" i="2"/>
  <c r="BN3531" i="2"/>
  <c r="BH3532" i="2"/>
  <c r="BI3532" i="2"/>
  <c r="BJ3532" i="2"/>
  <c r="BK3532" i="2"/>
  <c r="BL3532" i="2"/>
  <c r="BM3532" i="2"/>
  <c r="BN3532" i="2"/>
  <c r="BH3533" i="2"/>
  <c r="BI3533" i="2"/>
  <c r="BJ3533" i="2"/>
  <c r="BK3533" i="2"/>
  <c r="BL3533" i="2"/>
  <c r="BM3533" i="2"/>
  <c r="BN3533" i="2"/>
  <c r="BH3534" i="2"/>
  <c r="BI3534" i="2"/>
  <c r="BJ3534" i="2"/>
  <c r="BK3534" i="2"/>
  <c r="BL3534" i="2"/>
  <c r="BM3534" i="2"/>
  <c r="BN3534" i="2"/>
  <c r="BH3535" i="2"/>
  <c r="BI3535" i="2"/>
  <c r="BJ3535" i="2"/>
  <c r="BK3535" i="2"/>
  <c r="BL3535" i="2"/>
  <c r="BM3535" i="2"/>
  <c r="BN3535" i="2"/>
  <c r="BH3536" i="2"/>
  <c r="BI3536" i="2"/>
  <c r="BJ3536" i="2"/>
  <c r="BK3536" i="2"/>
  <c r="BL3536" i="2"/>
  <c r="BM3536" i="2"/>
  <c r="BN3536" i="2"/>
  <c r="BH3537" i="2"/>
  <c r="BI3537" i="2"/>
  <c r="BJ3537" i="2"/>
  <c r="BK3537" i="2"/>
  <c r="BL3537" i="2"/>
  <c r="BM3537" i="2"/>
  <c r="BN3537" i="2"/>
  <c r="BH3538" i="2"/>
  <c r="BI3538" i="2"/>
  <c r="BJ3538" i="2"/>
  <c r="BK3538" i="2"/>
  <c r="BL3538" i="2"/>
  <c r="BM3538" i="2"/>
  <c r="BN3538" i="2"/>
  <c r="BH3539" i="2"/>
  <c r="BI3539" i="2"/>
  <c r="BJ3539" i="2"/>
  <c r="BK3539" i="2"/>
  <c r="BL3539" i="2"/>
  <c r="BM3539" i="2"/>
  <c r="BN3539" i="2"/>
  <c r="BH3540" i="2"/>
  <c r="BI3540" i="2"/>
  <c r="BJ3540" i="2"/>
  <c r="BK3540" i="2"/>
  <c r="BL3540" i="2"/>
  <c r="BM3540" i="2"/>
  <c r="BN3540" i="2"/>
  <c r="BH3541" i="2"/>
  <c r="BI3541" i="2"/>
  <c r="BJ3541" i="2"/>
  <c r="BK3541" i="2"/>
  <c r="BL3541" i="2"/>
  <c r="BM3541" i="2"/>
  <c r="BN3541" i="2"/>
  <c r="BH3542" i="2"/>
  <c r="BI3542" i="2"/>
  <c r="BJ3542" i="2"/>
  <c r="BK3542" i="2"/>
  <c r="BL3542" i="2"/>
  <c r="BM3542" i="2"/>
  <c r="BN3542" i="2"/>
  <c r="BH3543" i="2"/>
  <c r="BI3543" i="2"/>
  <c r="BJ3543" i="2"/>
  <c r="BK3543" i="2"/>
  <c r="BL3543" i="2"/>
  <c r="BM3543" i="2"/>
  <c r="BN3543" i="2"/>
  <c r="BH3544" i="2"/>
  <c r="BI3544" i="2"/>
  <c r="BJ3544" i="2"/>
  <c r="BK3544" i="2"/>
  <c r="BL3544" i="2"/>
  <c r="BM3544" i="2"/>
  <c r="BN3544" i="2"/>
  <c r="BH3545" i="2"/>
  <c r="BI3545" i="2"/>
  <c r="BJ3545" i="2"/>
  <c r="BK3545" i="2"/>
  <c r="BL3545" i="2"/>
  <c r="BM3545" i="2"/>
  <c r="BN3545" i="2"/>
  <c r="BH3546" i="2"/>
  <c r="BI3546" i="2"/>
  <c r="BJ3546" i="2"/>
  <c r="BK3546" i="2"/>
  <c r="BL3546" i="2"/>
  <c r="BM3546" i="2"/>
  <c r="BN3546" i="2"/>
  <c r="BH3547" i="2"/>
  <c r="BI3547" i="2"/>
  <c r="BJ3547" i="2"/>
  <c r="BK3547" i="2"/>
  <c r="BL3547" i="2"/>
  <c r="BM3547" i="2"/>
  <c r="BN3547" i="2"/>
  <c r="BH3548" i="2"/>
  <c r="BI3548" i="2"/>
  <c r="BJ3548" i="2"/>
  <c r="BK3548" i="2"/>
  <c r="BL3548" i="2"/>
  <c r="BM3548" i="2"/>
  <c r="BN3548" i="2"/>
  <c r="BH3549" i="2"/>
  <c r="BI3549" i="2"/>
  <c r="BJ3549" i="2"/>
  <c r="BK3549" i="2"/>
  <c r="BL3549" i="2"/>
  <c r="BM3549" i="2"/>
  <c r="BN3549" i="2"/>
  <c r="BI3" i="2"/>
  <c r="BJ3" i="2"/>
  <c r="BJ3550" i="2" s="1" a="1"/>
  <c r="BJ3550" i="2" s="1"/>
  <c r="BK3" i="2"/>
  <c r="BK3550" i="2" s="1" a="1"/>
  <c r="BK3550" i="2" s="1"/>
  <c r="BL3" i="2"/>
  <c r="BL3550" i="2" s="1" a="1"/>
  <c r="BL3550" i="2" s="1"/>
  <c r="BM3" i="2"/>
  <c r="BM3550" i="2" s="1" a="1"/>
  <c r="BM3550" i="2" s="1"/>
  <c r="BN3" i="2"/>
  <c r="BN3550" i="2" s="1" a="1"/>
  <c r="BN3550" i="2" s="1"/>
  <c r="BH3" i="2"/>
  <c r="BH3550" i="2" s="1" a="1"/>
  <c r="BH3550" i="2" s="1"/>
  <c r="BE4" i="2"/>
  <c r="BE5" i="2"/>
  <c r="BE6" i="2"/>
  <c r="BE7" i="2"/>
  <c r="BE8" i="2"/>
  <c r="BE9" i="2"/>
  <c r="BE10" i="2"/>
  <c r="BE11" i="2"/>
  <c r="BE12" i="2"/>
  <c r="BE13" i="2"/>
  <c r="BE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399" i="2"/>
  <c r="BE400" i="2"/>
  <c r="BE401" i="2"/>
  <c r="BE402" i="2"/>
  <c r="BE403" i="2"/>
  <c r="BE404" i="2"/>
  <c r="BE405" i="2"/>
  <c r="BE406" i="2"/>
  <c r="BE407" i="2"/>
  <c r="BE408" i="2"/>
  <c r="BE409" i="2"/>
  <c r="BE410" i="2"/>
  <c r="BE411" i="2"/>
  <c r="BE412" i="2"/>
  <c r="BE413" i="2"/>
  <c r="BE414" i="2"/>
  <c r="BE415" i="2"/>
  <c r="BE416" i="2"/>
  <c r="BE417" i="2"/>
  <c r="BE418" i="2"/>
  <c r="BE419" i="2"/>
  <c r="BE420" i="2"/>
  <c r="BE421" i="2"/>
  <c r="BE422" i="2"/>
  <c r="BE423" i="2"/>
  <c r="BE424" i="2"/>
  <c r="BE425" i="2"/>
  <c r="BE426" i="2"/>
  <c r="BE427" i="2"/>
  <c r="BE428" i="2"/>
  <c r="BE429" i="2"/>
  <c r="BE430" i="2"/>
  <c r="BE431" i="2"/>
  <c r="BE432" i="2"/>
  <c r="BE433" i="2"/>
  <c r="BE434" i="2"/>
  <c r="BE435" i="2"/>
  <c r="BE436" i="2"/>
  <c r="BE437" i="2"/>
  <c r="BE438" i="2"/>
  <c r="BE439" i="2"/>
  <c r="BE440" i="2"/>
  <c r="BE441" i="2"/>
  <c r="BE442" i="2"/>
  <c r="BE443" i="2"/>
  <c r="BE444" i="2"/>
  <c r="BE445" i="2"/>
  <c r="BE446" i="2"/>
  <c r="BE447" i="2"/>
  <c r="BE448" i="2"/>
  <c r="BE449" i="2"/>
  <c r="BE450" i="2"/>
  <c r="BE451" i="2"/>
  <c r="BE452" i="2"/>
  <c r="BE453" i="2"/>
  <c r="BE454" i="2"/>
  <c r="BE455" i="2"/>
  <c r="BE456" i="2"/>
  <c r="BE457" i="2"/>
  <c r="BE458" i="2"/>
  <c r="BE459" i="2"/>
  <c r="BE460" i="2"/>
  <c r="BE461" i="2"/>
  <c r="BE462" i="2"/>
  <c r="BE463" i="2"/>
  <c r="BE464" i="2"/>
  <c r="BE465" i="2"/>
  <c r="BE466" i="2"/>
  <c r="BE467" i="2"/>
  <c r="BE468" i="2"/>
  <c r="BE469" i="2"/>
  <c r="BE470" i="2"/>
  <c r="BE471" i="2"/>
  <c r="BE472" i="2"/>
  <c r="BE473" i="2"/>
  <c r="BE474" i="2"/>
  <c r="BE475" i="2"/>
  <c r="BE476" i="2"/>
  <c r="BE477" i="2"/>
  <c r="BE478" i="2"/>
  <c r="BE479" i="2"/>
  <c r="BE480" i="2"/>
  <c r="BE481" i="2"/>
  <c r="BE482" i="2"/>
  <c r="BE483" i="2"/>
  <c r="BE484" i="2"/>
  <c r="BE485" i="2"/>
  <c r="BE486" i="2"/>
  <c r="BE487" i="2"/>
  <c r="BE488" i="2"/>
  <c r="BE489" i="2"/>
  <c r="BE490" i="2"/>
  <c r="BE491" i="2"/>
  <c r="BE492" i="2"/>
  <c r="BE493" i="2"/>
  <c r="BE494" i="2"/>
  <c r="BE495" i="2"/>
  <c r="BE496" i="2"/>
  <c r="BE497" i="2"/>
  <c r="BE498" i="2"/>
  <c r="BE499" i="2"/>
  <c r="BE500" i="2"/>
  <c r="BE501" i="2"/>
  <c r="BE502" i="2"/>
  <c r="BE503" i="2"/>
  <c r="BE504" i="2"/>
  <c r="BE505" i="2"/>
  <c r="BE506" i="2"/>
  <c r="BE507" i="2"/>
  <c r="BE508" i="2"/>
  <c r="BE509" i="2"/>
  <c r="BE510" i="2"/>
  <c r="BE511" i="2"/>
  <c r="BE512" i="2"/>
  <c r="BE513" i="2"/>
  <c r="BE514" i="2"/>
  <c r="BE515" i="2"/>
  <c r="BE516" i="2"/>
  <c r="BE517" i="2"/>
  <c r="BE518" i="2"/>
  <c r="BE519" i="2"/>
  <c r="BE520" i="2"/>
  <c r="BE521" i="2"/>
  <c r="BE522" i="2"/>
  <c r="BE523" i="2"/>
  <c r="BE524" i="2"/>
  <c r="BE525" i="2"/>
  <c r="BE526" i="2"/>
  <c r="BE527" i="2"/>
  <c r="BE528" i="2"/>
  <c r="BE529" i="2"/>
  <c r="BE530" i="2"/>
  <c r="BE531" i="2"/>
  <c r="BE532" i="2"/>
  <c r="BE533" i="2"/>
  <c r="BE534" i="2"/>
  <c r="BE535" i="2"/>
  <c r="BE536" i="2"/>
  <c r="BE537" i="2"/>
  <c r="BE538" i="2"/>
  <c r="BE539" i="2"/>
  <c r="BE540" i="2"/>
  <c r="BE541" i="2"/>
  <c r="BE542" i="2"/>
  <c r="BE543" i="2"/>
  <c r="BE544" i="2"/>
  <c r="BE545" i="2"/>
  <c r="BE546" i="2"/>
  <c r="BE547" i="2"/>
  <c r="BE548" i="2"/>
  <c r="BE549" i="2"/>
  <c r="BE550" i="2"/>
  <c r="BE551" i="2"/>
  <c r="BE552" i="2"/>
  <c r="BE553" i="2"/>
  <c r="BE554" i="2"/>
  <c r="BE555" i="2"/>
  <c r="BE556" i="2"/>
  <c r="BE557" i="2"/>
  <c r="BE558" i="2"/>
  <c r="BE559" i="2"/>
  <c r="BE560" i="2"/>
  <c r="BE561" i="2"/>
  <c r="BE562" i="2"/>
  <c r="BE563" i="2"/>
  <c r="BE564" i="2"/>
  <c r="BE565" i="2"/>
  <c r="BE566" i="2"/>
  <c r="BE567" i="2"/>
  <c r="BE568" i="2"/>
  <c r="BE569" i="2"/>
  <c r="BE570" i="2"/>
  <c r="BE571" i="2"/>
  <c r="BE572" i="2"/>
  <c r="BE573" i="2"/>
  <c r="BE574" i="2"/>
  <c r="BE575" i="2"/>
  <c r="BE576" i="2"/>
  <c r="BE577" i="2"/>
  <c r="BE578" i="2"/>
  <c r="BE579" i="2"/>
  <c r="BE580" i="2"/>
  <c r="BE581" i="2"/>
  <c r="BE582" i="2"/>
  <c r="BE583" i="2"/>
  <c r="BE584" i="2"/>
  <c r="BE585" i="2"/>
  <c r="BE586" i="2"/>
  <c r="BE587" i="2"/>
  <c r="BE588" i="2"/>
  <c r="BE589" i="2"/>
  <c r="BE590" i="2"/>
  <c r="BE591" i="2"/>
  <c r="BE592" i="2"/>
  <c r="BE593" i="2"/>
  <c r="BE594" i="2"/>
  <c r="BE595" i="2"/>
  <c r="BE596" i="2"/>
  <c r="BE597" i="2"/>
  <c r="BE598" i="2"/>
  <c r="BE599" i="2"/>
  <c r="BE600" i="2"/>
  <c r="BE601" i="2"/>
  <c r="BE602" i="2"/>
  <c r="BE603" i="2"/>
  <c r="BE604" i="2"/>
  <c r="BE605" i="2"/>
  <c r="BE606" i="2"/>
  <c r="BE607" i="2"/>
  <c r="BE608" i="2"/>
  <c r="BE609" i="2"/>
  <c r="BE610" i="2"/>
  <c r="BE611" i="2"/>
  <c r="BE612" i="2"/>
  <c r="BE613" i="2"/>
  <c r="BE614" i="2"/>
  <c r="BE615" i="2"/>
  <c r="BE616" i="2"/>
  <c r="BE617" i="2"/>
  <c r="BE618" i="2"/>
  <c r="BE619" i="2"/>
  <c r="BE620" i="2"/>
  <c r="BE621" i="2"/>
  <c r="BE622" i="2"/>
  <c r="BE623" i="2"/>
  <c r="BE624" i="2"/>
  <c r="BE625" i="2"/>
  <c r="BE626" i="2"/>
  <c r="BE627" i="2"/>
  <c r="BE628" i="2"/>
  <c r="BE629" i="2"/>
  <c r="BE630" i="2"/>
  <c r="BE631" i="2"/>
  <c r="BE632" i="2"/>
  <c r="BE633" i="2"/>
  <c r="BE634" i="2"/>
  <c r="BE635" i="2"/>
  <c r="BE636" i="2"/>
  <c r="BE637" i="2"/>
  <c r="BE638" i="2"/>
  <c r="BE639" i="2"/>
  <c r="BE640" i="2"/>
  <c r="BE641" i="2"/>
  <c r="BE642" i="2"/>
  <c r="BE643" i="2"/>
  <c r="BE644" i="2"/>
  <c r="BE645" i="2"/>
  <c r="BE646" i="2"/>
  <c r="BE647" i="2"/>
  <c r="BE648" i="2"/>
  <c r="BE649" i="2"/>
  <c r="BE650" i="2"/>
  <c r="BE651" i="2"/>
  <c r="BE652" i="2"/>
  <c r="BE653" i="2"/>
  <c r="BE654" i="2"/>
  <c r="BE655" i="2"/>
  <c r="BE656" i="2"/>
  <c r="BE657" i="2"/>
  <c r="BE658" i="2"/>
  <c r="BE659" i="2"/>
  <c r="BE660" i="2"/>
  <c r="BE661" i="2"/>
  <c r="BE662" i="2"/>
  <c r="BE663" i="2"/>
  <c r="BE664" i="2"/>
  <c r="BE665" i="2"/>
  <c r="BE666" i="2"/>
  <c r="BE667" i="2"/>
  <c r="BE668" i="2"/>
  <c r="BE669" i="2"/>
  <c r="BE670" i="2"/>
  <c r="BE671" i="2"/>
  <c r="BE672" i="2"/>
  <c r="BE673" i="2"/>
  <c r="BE674" i="2"/>
  <c r="BE675" i="2"/>
  <c r="BE676" i="2"/>
  <c r="BE677" i="2"/>
  <c r="BE678" i="2"/>
  <c r="BE679" i="2"/>
  <c r="BE680" i="2"/>
  <c r="BE681" i="2"/>
  <c r="BE682" i="2"/>
  <c r="BE683" i="2"/>
  <c r="BE684" i="2"/>
  <c r="BE685" i="2"/>
  <c r="BE686" i="2"/>
  <c r="BE687" i="2"/>
  <c r="BE688" i="2"/>
  <c r="BE689" i="2"/>
  <c r="BE690" i="2"/>
  <c r="BE691" i="2"/>
  <c r="BE692" i="2"/>
  <c r="BE693" i="2"/>
  <c r="BE694" i="2"/>
  <c r="BE695" i="2"/>
  <c r="BE696" i="2"/>
  <c r="BE697" i="2"/>
  <c r="BE698" i="2"/>
  <c r="BE699" i="2"/>
  <c r="BE700" i="2"/>
  <c r="BE701" i="2"/>
  <c r="BE702" i="2"/>
  <c r="BE703" i="2"/>
  <c r="BE704" i="2"/>
  <c r="BE705" i="2"/>
  <c r="BE706" i="2"/>
  <c r="BE707" i="2"/>
  <c r="BE708" i="2"/>
  <c r="BE709" i="2"/>
  <c r="BE710" i="2"/>
  <c r="BE711" i="2"/>
  <c r="BE712" i="2"/>
  <c r="BE713" i="2"/>
  <c r="BE714" i="2"/>
  <c r="BE715" i="2"/>
  <c r="BE716" i="2"/>
  <c r="BE717" i="2"/>
  <c r="BE718" i="2"/>
  <c r="BE719" i="2"/>
  <c r="BE720" i="2"/>
  <c r="BE721" i="2"/>
  <c r="BE722" i="2"/>
  <c r="BE723" i="2"/>
  <c r="BE724" i="2"/>
  <c r="BE725" i="2"/>
  <c r="BE726" i="2"/>
  <c r="BE727" i="2"/>
  <c r="BE728" i="2"/>
  <c r="BE729" i="2"/>
  <c r="BE730" i="2"/>
  <c r="BE731" i="2"/>
  <c r="BE732" i="2"/>
  <c r="BE733" i="2"/>
  <c r="BE734" i="2"/>
  <c r="BE735" i="2"/>
  <c r="BE736" i="2"/>
  <c r="BE737" i="2"/>
  <c r="BE738" i="2"/>
  <c r="BE739" i="2"/>
  <c r="BE740" i="2"/>
  <c r="BE741" i="2"/>
  <c r="BE742" i="2"/>
  <c r="BE743" i="2"/>
  <c r="BE744" i="2"/>
  <c r="BE745" i="2"/>
  <c r="BE746" i="2"/>
  <c r="BE747" i="2"/>
  <c r="BE748" i="2"/>
  <c r="BE749" i="2"/>
  <c r="BE750" i="2"/>
  <c r="BE751" i="2"/>
  <c r="BE752" i="2"/>
  <c r="BE753" i="2"/>
  <c r="BE754" i="2"/>
  <c r="BE755" i="2"/>
  <c r="BE756" i="2"/>
  <c r="BE757" i="2"/>
  <c r="BE758" i="2"/>
  <c r="BE759" i="2"/>
  <c r="BE760" i="2"/>
  <c r="BE761" i="2"/>
  <c r="BE762" i="2"/>
  <c r="BE763" i="2"/>
  <c r="BE764" i="2"/>
  <c r="BE765" i="2"/>
  <c r="BE766" i="2"/>
  <c r="BE767" i="2"/>
  <c r="BE768" i="2"/>
  <c r="BE769" i="2"/>
  <c r="BE770" i="2"/>
  <c r="BE771" i="2"/>
  <c r="BE772" i="2"/>
  <c r="BE773" i="2"/>
  <c r="BE774" i="2"/>
  <c r="BE775" i="2"/>
  <c r="BE776" i="2"/>
  <c r="BE777" i="2"/>
  <c r="BE778" i="2"/>
  <c r="BE779" i="2"/>
  <c r="BE780" i="2"/>
  <c r="BE781" i="2"/>
  <c r="BE782" i="2"/>
  <c r="BE783" i="2"/>
  <c r="BE784" i="2"/>
  <c r="BE785" i="2"/>
  <c r="BE786" i="2"/>
  <c r="BE787" i="2"/>
  <c r="BE788" i="2"/>
  <c r="BE789" i="2"/>
  <c r="BE790" i="2"/>
  <c r="BE791" i="2"/>
  <c r="BE792" i="2"/>
  <c r="BE793" i="2"/>
  <c r="BE794" i="2"/>
  <c r="BE795" i="2"/>
  <c r="BE796" i="2"/>
  <c r="BE797" i="2"/>
  <c r="BE798" i="2"/>
  <c r="BE799" i="2"/>
  <c r="BE800" i="2"/>
  <c r="BE801" i="2"/>
  <c r="BE802" i="2"/>
  <c r="BE803" i="2"/>
  <c r="BE804" i="2"/>
  <c r="BE805" i="2"/>
  <c r="BE806" i="2"/>
  <c r="BE807" i="2"/>
  <c r="BE808" i="2"/>
  <c r="BE809" i="2"/>
  <c r="BE810" i="2"/>
  <c r="BE811" i="2"/>
  <c r="BE812" i="2"/>
  <c r="BE813" i="2"/>
  <c r="BE814" i="2"/>
  <c r="BE815" i="2"/>
  <c r="BE816" i="2"/>
  <c r="BE817" i="2"/>
  <c r="BE818" i="2"/>
  <c r="BE819" i="2"/>
  <c r="BE820" i="2"/>
  <c r="BE821" i="2"/>
  <c r="BE822" i="2"/>
  <c r="BE823" i="2"/>
  <c r="BE824" i="2"/>
  <c r="BE825" i="2"/>
  <c r="BE826" i="2"/>
  <c r="BE827" i="2"/>
  <c r="BE828" i="2"/>
  <c r="BE829" i="2"/>
  <c r="BE830" i="2"/>
  <c r="BE831" i="2"/>
  <c r="BE832" i="2"/>
  <c r="BE833" i="2"/>
  <c r="BE834" i="2"/>
  <c r="BE835" i="2"/>
  <c r="BE836" i="2"/>
  <c r="BE837" i="2"/>
  <c r="BE838" i="2"/>
  <c r="BE839" i="2"/>
  <c r="BE840" i="2"/>
  <c r="BE841" i="2"/>
  <c r="BE842" i="2"/>
  <c r="BE843" i="2"/>
  <c r="BE844" i="2"/>
  <c r="BE845" i="2"/>
  <c r="BE846" i="2"/>
  <c r="BE847" i="2"/>
  <c r="BE848" i="2"/>
  <c r="BE849" i="2"/>
  <c r="BE850" i="2"/>
  <c r="BE851" i="2"/>
  <c r="BE852" i="2"/>
  <c r="BE853" i="2"/>
  <c r="BE854" i="2"/>
  <c r="BE855" i="2"/>
  <c r="BE856" i="2"/>
  <c r="BE857" i="2"/>
  <c r="BE858" i="2"/>
  <c r="BE859" i="2"/>
  <c r="BE860" i="2"/>
  <c r="BE861" i="2"/>
  <c r="BE862" i="2"/>
  <c r="BE863" i="2"/>
  <c r="BE864" i="2"/>
  <c r="BE865" i="2"/>
  <c r="BE866" i="2"/>
  <c r="BE867" i="2"/>
  <c r="BE868" i="2"/>
  <c r="BE869" i="2"/>
  <c r="BE870" i="2"/>
  <c r="BE871" i="2"/>
  <c r="BE872" i="2"/>
  <c r="BE873" i="2"/>
  <c r="BE874" i="2"/>
  <c r="BE875" i="2"/>
  <c r="BE876" i="2"/>
  <c r="BE877" i="2"/>
  <c r="BE878" i="2"/>
  <c r="BE879" i="2"/>
  <c r="BE880" i="2"/>
  <c r="BE881" i="2"/>
  <c r="BE882" i="2"/>
  <c r="BE883" i="2"/>
  <c r="BE884" i="2"/>
  <c r="BE885" i="2"/>
  <c r="BE886" i="2"/>
  <c r="BE887" i="2"/>
  <c r="BE888" i="2"/>
  <c r="BE889" i="2"/>
  <c r="BE890" i="2"/>
  <c r="BE891" i="2"/>
  <c r="BE892" i="2"/>
  <c r="BE893" i="2"/>
  <c r="BE894" i="2"/>
  <c r="BE895" i="2"/>
  <c r="BE896" i="2"/>
  <c r="BE897" i="2"/>
  <c r="BE898" i="2"/>
  <c r="BE899" i="2"/>
  <c r="BE900" i="2"/>
  <c r="BE901" i="2"/>
  <c r="BE902" i="2"/>
  <c r="BE903" i="2"/>
  <c r="BE904" i="2"/>
  <c r="BE905" i="2"/>
  <c r="BE906" i="2"/>
  <c r="BE907" i="2"/>
  <c r="BE908" i="2"/>
  <c r="BE909" i="2"/>
  <c r="BE910" i="2"/>
  <c r="BE911" i="2"/>
  <c r="BE912" i="2"/>
  <c r="BE913" i="2"/>
  <c r="BE914" i="2"/>
  <c r="BE915" i="2"/>
  <c r="BE916" i="2"/>
  <c r="BE917" i="2"/>
  <c r="BE918" i="2"/>
  <c r="BE919" i="2"/>
  <c r="BE920" i="2"/>
  <c r="BE921" i="2"/>
  <c r="BE922" i="2"/>
  <c r="BE923" i="2"/>
  <c r="BE924" i="2"/>
  <c r="BE925" i="2"/>
  <c r="BE926" i="2"/>
  <c r="BE927" i="2"/>
  <c r="BE928" i="2"/>
  <c r="BE929" i="2"/>
  <c r="BE930" i="2"/>
  <c r="BE931" i="2"/>
  <c r="BE932" i="2"/>
  <c r="BE933" i="2"/>
  <c r="BE934" i="2"/>
  <c r="BE935" i="2"/>
  <c r="BE936" i="2"/>
  <c r="BE937" i="2"/>
  <c r="BE938" i="2"/>
  <c r="BE939" i="2"/>
  <c r="BE940" i="2"/>
  <c r="BE941" i="2"/>
  <c r="BE942" i="2"/>
  <c r="BE943" i="2"/>
  <c r="BE944" i="2"/>
  <c r="BE945" i="2"/>
  <c r="BE946" i="2"/>
  <c r="BE947" i="2"/>
  <c r="BE948" i="2"/>
  <c r="BE949" i="2"/>
  <c r="BE950" i="2"/>
  <c r="BE951" i="2"/>
  <c r="BE952" i="2"/>
  <c r="BE953" i="2"/>
  <c r="BE954" i="2"/>
  <c r="BE955" i="2"/>
  <c r="BE956" i="2"/>
  <c r="BE957" i="2"/>
  <c r="BE958" i="2"/>
  <c r="BE959" i="2"/>
  <c r="BE960" i="2"/>
  <c r="BE961" i="2"/>
  <c r="BE962" i="2"/>
  <c r="BE963" i="2"/>
  <c r="BE964" i="2"/>
  <c r="BE965" i="2"/>
  <c r="BE966" i="2"/>
  <c r="BE967" i="2"/>
  <c r="BE968" i="2"/>
  <c r="BE969" i="2"/>
  <c r="BE970" i="2"/>
  <c r="BE971" i="2"/>
  <c r="BE972" i="2"/>
  <c r="BE973" i="2"/>
  <c r="BE974" i="2"/>
  <c r="BE975" i="2"/>
  <c r="BE976" i="2"/>
  <c r="BE977" i="2"/>
  <c r="BE978" i="2"/>
  <c r="BE979" i="2"/>
  <c r="BE980" i="2"/>
  <c r="BE981" i="2"/>
  <c r="BE982" i="2"/>
  <c r="BE983" i="2"/>
  <c r="BE984" i="2"/>
  <c r="BE985" i="2"/>
  <c r="BE986" i="2"/>
  <c r="BE987" i="2"/>
  <c r="BE988" i="2"/>
  <c r="BE989" i="2"/>
  <c r="BE990" i="2"/>
  <c r="BE991" i="2"/>
  <c r="BE992" i="2"/>
  <c r="BE993" i="2"/>
  <c r="BE994" i="2"/>
  <c r="BE995" i="2"/>
  <c r="BE996" i="2"/>
  <c r="BE997" i="2"/>
  <c r="BE998" i="2"/>
  <c r="BE999" i="2"/>
  <c r="BE1000" i="2"/>
  <c r="BE1001" i="2"/>
  <c r="BE1002" i="2"/>
  <c r="BE1003" i="2"/>
  <c r="BE1004" i="2"/>
  <c r="BE1005" i="2"/>
  <c r="BE1006" i="2"/>
  <c r="BE1007" i="2"/>
  <c r="BE1008" i="2"/>
  <c r="BE1009" i="2"/>
  <c r="BE1010" i="2"/>
  <c r="BE1011" i="2"/>
  <c r="BE1012" i="2"/>
  <c r="BE1013" i="2"/>
  <c r="BE1014" i="2"/>
  <c r="BE1015" i="2"/>
  <c r="BE1016" i="2"/>
  <c r="BE1017" i="2"/>
  <c r="BE1018" i="2"/>
  <c r="BE1019" i="2"/>
  <c r="BE1020" i="2"/>
  <c r="BE1021" i="2"/>
  <c r="BE1022" i="2"/>
  <c r="BE1023" i="2"/>
  <c r="BE1024" i="2"/>
  <c r="BE1025" i="2"/>
  <c r="BE1026" i="2"/>
  <c r="BE1027" i="2"/>
  <c r="BE1028" i="2"/>
  <c r="BE1029" i="2"/>
  <c r="BE1030" i="2"/>
  <c r="BE1031" i="2"/>
  <c r="BE1032" i="2"/>
  <c r="BE1033" i="2"/>
  <c r="BE1034" i="2"/>
  <c r="BE1035" i="2"/>
  <c r="BE1036" i="2"/>
  <c r="BE1037" i="2"/>
  <c r="BE1038" i="2"/>
  <c r="BE1039" i="2"/>
  <c r="BE1040" i="2"/>
  <c r="BE1041" i="2"/>
  <c r="BE1042" i="2"/>
  <c r="BE1043" i="2"/>
  <c r="BE1044" i="2"/>
  <c r="BE1045" i="2"/>
  <c r="BE1046" i="2"/>
  <c r="BE1047" i="2"/>
  <c r="BE1048" i="2"/>
  <c r="BE1049" i="2"/>
  <c r="BE1050" i="2"/>
  <c r="BE1051" i="2"/>
  <c r="BE1052" i="2"/>
  <c r="BE1053" i="2"/>
  <c r="BE1054" i="2"/>
  <c r="BE1055" i="2"/>
  <c r="BE1056" i="2"/>
  <c r="BE1057" i="2"/>
  <c r="BE1058" i="2"/>
  <c r="BE1059" i="2"/>
  <c r="BE1060" i="2"/>
  <c r="BE1061" i="2"/>
  <c r="BE1062" i="2"/>
  <c r="BE1063" i="2"/>
  <c r="BE1064" i="2"/>
  <c r="BE1065" i="2"/>
  <c r="BE1066" i="2"/>
  <c r="BE1067" i="2"/>
  <c r="BE1068" i="2"/>
  <c r="BE1069" i="2"/>
  <c r="BE1070" i="2"/>
  <c r="BE1071" i="2"/>
  <c r="BE1072" i="2"/>
  <c r="BE1073" i="2"/>
  <c r="BE1074" i="2"/>
  <c r="BE1075" i="2"/>
  <c r="BE1076" i="2"/>
  <c r="BE1077" i="2"/>
  <c r="BE1078" i="2"/>
  <c r="BE1079" i="2"/>
  <c r="BE1080" i="2"/>
  <c r="BE1081" i="2"/>
  <c r="BE1082" i="2"/>
  <c r="BE1083" i="2"/>
  <c r="BE1084" i="2"/>
  <c r="BE1085" i="2"/>
  <c r="BE1086" i="2"/>
  <c r="BE1087" i="2"/>
  <c r="BE1088" i="2"/>
  <c r="BE1089" i="2"/>
  <c r="BE1090" i="2"/>
  <c r="BE1091" i="2"/>
  <c r="BE1092" i="2"/>
  <c r="BE1093" i="2"/>
  <c r="BE1094" i="2"/>
  <c r="BE1095" i="2"/>
  <c r="BE1096" i="2"/>
  <c r="BE1097" i="2"/>
  <c r="BE1098" i="2"/>
  <c r="BE1099" i="2"/>
  <c r="BE1100" i="2"/>
  <c r="BE1101" i="2"/>
  <c r="BE1102" i="2"/>
  <c r="BE1103" i="2"/>
  <c r="BE1104" i="2"/>
  <c r="BE1105" i="2"/>
  <c r="BE1106" i="2"/>
  <c r="BE1107" i="2"/>
  <c r="BE1108" i="2"/>
  <c r="BE1109" i="2"/>
  <c r="BE1110" i="2"/>
  <c r="BE1111" i="2"/>
  <c r="BE1112" i="2"/>
  <c r="BE1113" i="2"/>
  <c r="BE1114" i="2"/>
  <c r="BE1115" i="2"/>
  <c r="BE1116" i="2"/>
  <c r="BE1117" i="2"/>
  <c r="BE1118" i="2"/>
  <c r="BE1119" i="2"/>
  <c r="BE1120" i="2"/>
  <c r="BE1121" i="2"/>
  <c r="BE1122" i="2"/>
  <c r="BE1123" i="2"/>
  <c r="BE1124" i="2"/>
  <c r="BE1125" i="2"/>
  <c r="BE1126" i="2"/>
  <c r="BE1127" i="2"/>
  <c r="BE1128" i="2"/>
  <c r="BE1129" i="2"/>
  <c r="BE1130" i="2"/>
  <c r="BE1131" i="2"/>
  <c r="BE1132" i="2"/>
  <c r="BE1133" i="2"/>
  <c r="BE1134" i="2"/>
  <c r="BE1135" i="2"/>
  <c r="BE1136" i="2"/>
  <c r="BE1137" i="2"/>
  <c r="BE1138" i="2"/>
  <c r="BE1139" i="2"/>
  <c r="BE1140" i="2"/>
  <c r="BE1141" i="2"/>
  <c r="BE1142" i="2"/>
  <c r="BE1143" i="2"/>
  <c r="BE1144" i="2"/>
  <c r="BE1145" i="2"/>
  <c r="BE1146" i="2"/>
  <c r="BE1147" i="2"/>
  <c r="BE1148" i="2"/>
  <c r="BE1149" i="2"/>
  <c r="BE1150" i="2"/>
  <c r="BE1151" i="2"/>
  <c r="BE1152" i="2"/>
  <c r="BE1153" i="2"/>
  <c r="BE1154" i="2"/>
  <c r="BE1155" i="2"/>
  <c r="BE1156" i="2"/>
  <c r="BE1157" i="2"/>
  <c r="BE1158" i="2"/>
  <c r="BE1159" i="2"/>
  <c r="BE1160" i="2"/>
  <c r="BE1161" i="2"/>
  <c r="BE1162" i="2"/>
  <c r="BE1163" i="2"/>
  <c r="BE1164" i="2"/>
  <c r="BE1165" i="2"/>
  <c r="BE1166" i="2"/>
  <c r="BE1167" i="2"/>
  <c r="BE1168" i="2"/>
  <c r="BE1169" i="2"/>
  <c r="BE1170" i="2"/>
  <c r="BE1171" i="2"/>
  <c r="BE1172" i="2"/>
  <c r="BE1173" i="2"/>
  <c r="BE1174" i="2"/>
  <c r="BE1175" i="2"/>
  <c r="BE1176" i="2"/>
  <c r="BE1177" i="2"/>
  <c r="BE1178" i="2"/>
  <c r="BE1179" i="2"/>
  <c r="BE1180" i="2"/>
  <c r="BE1181" i="2"/>
  <c r="BE1182" i="2"/>
  <c r="BE1183" i="2"/>
  <c r="BE1184" i="2"/>
  <c r="BE1185" i="2"/>
  <c r="BE1186" i="2"/>
  <c r="BE1187" i="2"/>
  <c r="BE1188" i="2"/>
  <c r="BE1189" i="2"/>
  <c r="BE1190" i="2"/>
  <c r="BE1191" i="2"/>
  <c r="BE1192" i="2"/>
  <c r="BE1193" i="2"/>
  <c r="BE1194" i="2"/>
  <c r="BE1195" i="2"/>
  <c r="BE1196" i="2"/>
  <c r="BE1197" i="2"/>
  <c r="BE1198" i="2"/>
  <c r="BE1199" i="2"/>
  <c r="BE1200" i="2"/>
  <c r="BE1201" i="2"/>
  <c r="BE1202" i="2"/>
  <c r="BE1203" i="2"/>
  <c r="BE1204" i="2"/>
  <c r="BE1205" i="2"/>
  <c r="BE1206" i="2"/>
  <c r="BE1207" i="2"/>
  <c r="BE1208" i="2"/>
  <c r="BE1209" i="2"/>
  <c r="BE1210" i="2"/>
  <c r="BE1211" i="2"/>
  <c r="BE1212" i="2"/>
  <c r="BE1213" i="2"/>
  <c r="BE1214" i="2"/>
  <c r="BE1215" i="2"/>
  <c r="BE1216" i="2"/>
  <c r="BE1217" i="2"/>
  <c r="BE1218" i="2"/>
  <c r="BE1219" i="2"/>
  <c r="BE1220" i="2"/>
  <c r="BE1221" i="2"/>
  <c r="BE1222" i="2"/>
  <c r="BE1223" i="2"/>
  <c r="BE1224" i="2"/>
  <c r="BE1225" i="2"/>
  <c r="BE1226" i="2"/>
  <c r="BE1227" i="2"/>
  <c r="BE1228" i="2"/>
  <c r="BE1229" i="2"/>
  <c r="BE1230" i="2"/>
  <c r="BE1231" i="2"/>
  <c r="BE1232" i="2"/>
  <c r="BE1233" i="2"/>
  <c r="BE1234" i="2"/>
  <c r="BE1235" i="2"/>
  <c r="BE1236" i="2"/>
  <c r="BE1237" i="2"/>
  <c r="BE1238" i="2"/>
  <c r="BE1239" i="2"/>
  <c r="BE1240" i="2"/>
  <c r="BE1241" i="2"/>
  <c r="BE1242" i="2"/>
  <c r="BE1243" i="2"/>
  <c r="BE1244" i="2"/>
  <c r="BE1245" i="2"/>
  <c r="BE1246" i="2"/>
  <c r="BE1247" i="2"/>
  <c r="BE1248" i="2"/>
  <c r="BE1249" i="2"/>
  <c r="BE1250" i="2"/>
  <c r="BE1251" i="2"/>
  <c r="BE1252" i="2"/>
  <c r="BE1253" i="2"/>
  <c r="BE1254" i="2"/>
  <c r="BE1255" i="2"/>
  <c r="BE1256" i="2"/>
  <c r="BE1257" i="2"/>
  <c r="BE1258" i="2"/>
  <c r="BE1259" i="2"/>
  <c r="BE1260" i="2"/>
  <c r="BE1261" i="2"/>
  <c r="BE1262" i="2"/>
  <c r="BE1263" i="2"/>
  <c r="BE1264" i="2"/>
  <c r="BE1265" i="2"/>
  <c r="BE1266" i="2"/>
  <c r="BE1267" i="2"/>
  <c r="BE1268" i="2"/>
  <c r="BE1269" i="2"/>
  <c r="BE1270" i="2"/>
  <c r="BE1271" i="2"/>
  <c r="BE1272" i="2"/>
  <c r="BE1273" i="2"/>
  <c r="BE1274" i="2"/>
  <c r="BE1275" i="2"/>
  <c r="BE1276" i="2"/>
  <c r="BE1277" i="2"/>
  <c r="BE1278" i="2"/>
  <c r="BE1279" i="2"/>
  <c r="BE1280" i="2"/>
  <c r="BE1281" i="2"/>
  <c r="BE1282" i="2"/>
  <c r="BE1283" i="2"/>
  <c r="BE1284" i="2"/>
  <c r="BE1285" i="2"/>
  <c r="BE1286" i="2"/>
  <c r="BE1287" i="2"/>
  <c r="BE1288" i="2"/>
  <c r="BE1289" i="2"/>
  <c r="BE1290" i="2"/>
  <c r="BE1291" i="2"/>
  <c r="BE1292" i="2"/>
  <c r="BE1293" i="2"/>
  <c r="BE1294" i="2"/>
  <c r="BE1295" i="2"/>
  <c r="BE1296" i="2"/>
  <c r="BE1297" i="2"/>
  <c r="BE1298" i="2"/>
  <c r="BE1299" i="2"/>
  <c r="BE1300" i="2"/>
  <c r="BE1301" i="2"/>
  <c r="BE1302" i="2"/>
  <c r="BE1303" i="2"/>
  <c r="BE1304" i="2"/>
  <c r="BE1305" i="2"/>
  <c r="BE1306" i="2"/>
  <c r="BE1307" i="2"/>
  <c r="BE1308" i="2"/>
  <c r="BE1309" i="2"/>
  <c r="BE1310" i="2"/>
  <c r="BE1311" i="2"/>
  <c r="BE1312" i="2"/>
  <c r="BE1313" i="2"/>
  <c r="BE1314" i="2"/>
  <c r="BE1315" i="2"/>
  <c r="BE1316" i="2"/>
  <c r="BE1317" i="2"/>
  <c r="BE1318" i="2"/>
  <c r="BE1319" i="2"/>
  <c r="BE1320" i="2"/>
  <c r="BE1321" i="2"/>
  <c r="BE1322" i="2"/>
  <c r="BE1323" i="2"/>
  <c r="BE1324" i="2"/>
  <c r="BE1325" i="2"/>
  <c r="BE1326" i="2"/>
  <c r="BE1327" i="2"/>
  <c r="BE1328" i="2"/>
  <c r="BE1329" i="2"/>
  <c r="BE1330" i="2"/>
  <c r="BE1331" i="2"/>
  <c r="BE1332" i="2"/>
  <c r="BE1333" i="2"/>
  <c r="BE1334" i="2"/>
  <c r="BE1335" i="2"/>
  <c r="BE1336" i="2"/>
  <c r="BE1337" i="2"/>
  <c r="BE1338" i="2"/>
  <c r="BE1339" i="2"/>
  <c r="BE1340" i="2"/>
  <c r="BE1341" i="2"/>
  <c r="BE1342" i="2"/>
  <c r="BE1343" i="2"/>
  <c r="BE1344" i="2"/>
  <c r="BE1345" i="2"/>
  <c r="BE1346" i="2"/>
  <c r="BE1347" i="2"/>
  <c r="BE1348" i="2"/>
  <c r="BE1349" i="2"/>
  <c r="BE1350" i="2"/>
  <c r="BE1351" i="2"/>
  <c r="BE1352" i="2"/>
  <c r="BE1353" i="2"/>
  <c r="BE1354" i="2"/>
  <c r="BE1355" i="2"/>
  <c r="BE1356" i="2"/>
  <c r="BE1357" i="2"/>
  <c r="BE1358" i="2"/>
  <c r="BE1359" i="2"/>
  <c r="BE1360" i="2"/>
  <c r="BE1361" i="2"/>
  <c r="BE1362" i="2"/>
  <c r="BE1363" i="2"/>
  <c r="BE1364" i="2"/>
  <c r="BE1365" i="2"/>
  <c r="BE1366" i="2"/>
  <c r="BE1367" i="2"/>
  <c r="BE1368" i="2"/>
  <c r="BE1369" i="2"/>
  <c r="BE1370" i="2"/>
  <c r="BE1371" i="2"/>
  <c r="BE1372" i="2"/>
  <c r="BE1373" i="2"/>
  <c r="BE1374" i="2"/>
  <c r="BE1375" i="2"/>
  <c r="BE1376" i="2"/>
  <c r="BE1377" i="2"/>
  <c r="BE1378" i="2"/>
  <c r="BE1379" i="2"/>
  <c r="BE1380" i="2"/>
  <c r="BE1381" i="2"/>
  <c r="BE1382" i="2"/>
  <c r="BE1383" i="2"/>
  <c r="BE1384" i="2"/>
  <c r="BE1385" i="2"/>
  <c r="BE1386" i="2"/>
  <c r="BE1387" i="2"/>
  <c r="BE1388" i="2"/>
  <c r="BE1389" i="2"/>
  <c r="BE1390" i="2"/>
  <c r="BE1391" i="2"/>
  <c r="BE1392" i="2"/>
  <c r="BE1393" i="2"/>
  <c r="BE1394" i="2"/>
  <c r="BE1395" i="2"/>
  <c r="BE1396" i="2"/>
  <c r="BE1397" i="2"/>
  <c r="BE1398" i="2"/>
  <c r="BE1399" i="2"/>
  <c r="BE1400" i="2"/>
  <c r="BE1401" i="2"/>
  <c r="BE1402" i="2"/>
  <c r="BE1403" i="2"/>
  <c r="BE1404" i="2"/>
  <c r="BE1405" i="2"/>
  <c r="BE1406" i="2"/>
  <c r="BE1407" i="2"/>
  <c r="BE1408" i="2"/>
  <c r="BE1409" i="2"/>
  <c r="BE1410" i="2"/>
  <c r="BE1411" i="2"/>
  <c r="BE1412" i="2"/>
  <c r="BE1413" i="2"/>
  <c r="BE1414" i="2"/>
  <c r="BE1415" i="2"/>
  <c r="BE1416" i="2"/>
  <c r="BE1417" i="2"/>
  <c r="BE1418" i="2"/>
  <c r="BE1419" i="2"/>
  <c r="BE1420" i="2"/>
  <c r="BE1421" i="2"/>
  <c r="BE1422" i="2"/>
  <c r="BE1423" i="2"/>
  <c r="BE1424" i="2"/>
  <c r="BE1425" i="2"/>
  <c r="BE1426" i="2"/>
  <c r="BE1427" i="2"/>
  <c r="BE1428" i="2"/>
  <c r="BE1429" i="2"/>
  <c r="BE1430" i="2"/>
  <c r="BE1431" i="2"/>
  <c r="BE1432" i="2"/>
  <c r="BE1433" i="2"/>
  <c r="BE1434" i="2"/>
  <c r="BE1435" i="2"/>
  <c r="BE1436" i="2"/>
  <c r="BE1437" i="2"/>
  <c r="BE1438" i="2"/>
  <c r="BE1439" i="2"/>
  <c r="BE1440" i="2"/>
  <c r="BE1441" i="2"/>
  <c r="BE1442" i="2"/>
  <c r="BE1443" i="2"/>
  <c r="BE1444" i="2"/>
  <c r="BE1445" i="2"/>
  <c r="BE1446" i="2"/>
  <c r="BE1447" i="2"/>
  <c r="BE1448" i="2"/>
  <c r="BE1449" i="2"/>
  <c r="BE1450" i="2"/>
  <c r="BE1451" i="2"/>
  <c r="BE1452" i="2"/>
  <c r="BE1453" i="2"/>
  <c r="BE1454" i="2"/>
  <c r="BE1455" i="2"/>
  <c r="BE1456" i="2"/>
  <c r="BE1457" i="2"/>
  <c r="BE1458" i="2"/>
  <c r="BE1459" i="2"/>
  <c r="BE1460" i="2"/>
  <c r="BE1461" i="2"/>
  <c r="BE1462" i="2"/>
  <c r="BE1463" i="2"/>
  <c r="BE1464" i="2"/>
  <c r="BE1465" i="2"/>
  <c r="BE1466" i="2"/>
  <c r="BE1467" i="2"/>
  <c r="BE1468" i="2"/>
  <c r="BE1469" i="2"/>
  <c r="BE1470" i="2"/>
  <c r="BE1471" i="2"/>
  <c r="BE1472" i="2"/>
  <c r="BE1473" i="2"/>
  <c r="BE1474" i="2"/>
  <c r="BE1475" i="2"/>
  <c r="BE1476" i="2"/>
  <c r="BE1477" i="2"/>
  <c r="BE1478" i="2"/>
  <c r="BE1479" i="2"/>
  <c r="BE1480" i="2"/>
  <c r="BE1481" i="2"/>
  <c r="BE1482" i="2"/>
  <c r="BE1483" i="2"/>
  <c r="BE1484" i="2"/>
  <c r="BE1485" i="2"/>
  <c r="BE1486" i="2"/>
  <c r="BE1487" i="2"/>
  <c r="BE1488" i="2"/>
  <c r="BE1489" i="2"/>
  <c r="BE1490" i="2"/>
  <c r="BE1491" i="2"/>
  <c r="BE1492" i="2"/>
  <c r="BE1493" i="2"/>
  <c r="BE1494" i="2"/>
  <c r="BE1495" i="2"/>
  <c r="BE1496" i="2"/>
  <c r="BE1497" i="2"/>
  <c r="BE1498" i="2"/>
  <c r="BE1499" i="2"/>
  <c r="BE1500" i="2"/>
  <c r="BE1501" i="2"/>
  <c r="BE1502" i="2"/>
  <c r="BE1503" i="2"/>
  <c r="BE1504" i="2"/>
  <c r="BE1505" i="2"/>
  <c r="BE1506" i="2"/>
  <c r="BE1507" i="2"/>
  <c r="BE1508" i="2"/>
  <c r="BE1509" i="2"/>
  <c r="BE1510" i="2"/>
  <c r="BE1511" i="2"/>
  <c r="BE1512" i="2"/>
  <c r="BE1513" i="2"/>
  <c r="BE1514" i="2"/>
  <c r="BE1515" i="2"/>
  <c r="BE1516" i="2"/>
  <c r="BE1517" i="2"/>
  <c r="BE1518" i="2"/>
  <c r="BE1519" i="2"/>
  <c r="BE1520" i="2"/>
  <c r="BE1521" i="2"/>
  <c r="BE1522" i="2"/>
  <c r="BE1523" i="2"/>
  <c r="BE1524" i="2"/>
  <c r="BE1525" i="2"/>
  <c r="BE1526" i="2"/>
  <c r="BE1527" i="2"/>
  <c r="BE1528" i="2"/>
  <c r="BE1529" i="2"/>
  <c r="BE1530" i="2"/>
  <c r="BE1531" i="2"/>
  <c r="BE1532" i="2"/>
  <c r="BE1533" i="2"/>
  <c r="BE1534" i="2"/>
  <c r="BE1535" i="2"/>
  <c r="BE1536" i="2"/>
  <c r="BE1537" i="2"/>
  <c r="BE1538" i="2"/>
  <c r="BE1539" i="2"/>
  <c r="BE1540" i="2"/>
  <c r="BE1541" i="2"/>
  <c r="BE1542" i="2"/>
  <c r="BE1543" i="2"/>
  <c r="BE1544" i="2"/>
  <c r="BE1545" i="2"/>
  <c r="BE1546" i="2"/>
  <c r="BE1547" i="2"/>
  <c r="BE1548" i="2"/>
  <c r="BE1549" i="2"/>
  <c r="BE1550" i="2"/>
  <c r="BE1551" i="2"/>
  <c r="BE1552" i="2"/>
  <c r="BE1553" i="2"/>
  <c r="BE1554" i="2"/>
  <c r="BE1555" i="2"/>
  <c r="BE1556" i="2"/>
  <c r="BE1557" i="2"/>
  <c r="BE1558" i="2"/>
  <c r="BE1559" i="2"/>
  <c r="BE1560" i="2"/>
  <c r="BE1561" i="2"/>
  <c r="BE1562" i="2"/>
  <c r="BE1563" i="2"/>
  <c r="BE1564" i="2"/>
  <c r="BE1565" i="2"/>
  <c r="BE1566" i="2"/>
  <c r="BE1567" i="2"/>
  <c r="BE1568" i="2"/>
  <c r="BE1569" i="2"/>
  <c r="BE1570" i="2"/>
  <c r="BE1571" i="2"/>
  <c r="BE1572" i="2"/>
  <c r="BE1573" i="2"/>
  <c r="BE1574" i="2"/>
  <c r="BE1575" i="2"/>
  <c r="BE1576" i="2"/>
  <c r="BE1577" i="2"/>
  <c r="BE1578" i="2"/>
  <c r="BE1579" i="2"/>
  <c r="BE1580" i="2"/>
  <c r="BE1581" i="2"/>
  <c r="BE1582" i="2"/>
  <c r="BE1583" i="2"/>
  <c r="BE1584" i="2"/>
  <c r="BE1585" i="2"/>
  <c r="BE1586" i="2"/>
  <c r="BE1587" i="2"/>
  <c r="BE1588" i="2"/>
  <c r="BE1589" i="2"/>
  <c r="BE1590" i="2"/>
  <c r="BE1591" i="2"/>
  <c r="BE1592" i="2"/>
  <c r="BE1593" i="2"/>
  <c r="BE1594" i="2"/>
  <c r="BE1595" i="2"/>
  <c r="BE1596" i="2"/>
  <c r="BE1597" i="2"/>
  <c r="BE1598" i="2"/>
  <c r="BE1599" i="2"/>
  <c r="BE1600" i="2"/>
  <c r="BE1601" i="2"/>
  <c r="BE1602" i="2"/>
  <c r="BE1603" i="2"/>
  <c r="BE1604" i="2"/>
  <c r="BE1605" i="2"/>
  <c r="BE1606" i="2"/>
  <c r="BE1607" i="2"/>
  <c r="BE1608" i="2"/>
  <c r="BE1609" i="2"/>
  <c r="BE1610" i="2"/>
  <c r="BE1611" i="2"/>
  <c r="BE1612" i="2"/>
  <c r="BE1613" i="2"/>
  <c r="BE1614" i="2"/>
  <c r="BE1615" i="2"/>
  <c r="BE1616" i="2"/>
  <c r="BE1617" i="2"/>
  <c r="BE1618" i="2"/>
  <c r="BE1619" i="2"/>
  <c r="BE1620" i="2"/>
  <c r="BE1621" i="2"/>
  <c r="BE1622" i="2"/>
  <c r="BE1623" i="2"/>
  <c r="BE1624" i="2"/>
  <c r="BE1625" i="2"/>
  <c r="BE1626" i="2"/>
  <c r="BE1627" i="2"/>
  <c r="BE1628" i="2"/>
  <c r="BE1629" i="2"/>
  <c r="BE1630" i="2"/>
  <c r="BE1631" i="2"/>
  <c r="BE1632" i="2"/>
  <c r="BE1633" i="2"/>
  <c r="BE1634" i="2"/>
  <c r="BE1635" i="2"/>
  <c r="BE1636" i="2"/>
  <c r="BE1637" i="2"/>
  <c r="BE1638" i="2"/>
  <c r="BE1639" i="2"/>
  <c r="BE1640" i="2"/>
  <c r="BE1641" i="2"/>
  <c r="BE1642" i="2"/>
  <c r="BE1643" i="2"/>
  <c r="BE1644" i="2"/>
  <c r="BE1645" i="2"/>
  <c r="BE1646" i="2"/>
  <c r="BE1647" i="2"/>
  <c r="BE1648" i="2"/>
  <c r="BE1649" i="2"/>
  <c r="BE1650" i="2"/>
  <c r="BE1651" i="2"/>
  <c r="BE1652" i="2"/>
  <c r="BE1653" i="2"/>
  <c r="BE1654" i="2"/>
  <c r="BE1655" i="2"/>
  <c r="BE1656" i="2"/>
  <c r="BE1657" i="2"/>
  <c r="BE1658" i="2"/>
  <c r="BE1659" i="2"/>
  <c r="BE1660" i="2"/>
  <c r="BE1661" i="2"/>
  <c r="BE1662" i="2"/>
  <c r="BE1663" i="2"/>
  <c r="BE1664" i="2"/>
  <c r="BE1665" i="2"/>
  <c r="BE1666" i="2"/>
  <c r="BE1667" i="2"/>
  <c r="BE1668" i="2"/>
  <c r="BE1669" i="2"/>
  <c r="BE1670" i="2"/>
  <c r="BE1671" i="2"/>
  <c r="BE1672" i="2"/>
  <c r="BE1673" i="2"/>
  <c r="BE1674" i="2"/>
  <c r="BE1675" i="2"/>
  <c r="BE1676" i="2"/>
  <c r="BE1677" i="2"/>
  <c r="BE1678" i="2"/>
  <c r="BE1679" i="2"/>
  <c r="BE1680" i="2"/>
  <c r="BE1681" i="2"/>
  <c r="BE1682" i="2"/>
  <c r="BE1683" i="2"/>
  <c r="BE1684" i="2"/>
  <c r="BE1685" i="2"/>
  <c r="BE1686" i="2"/>
  <c r="BE1687" i="2"/>
  <c r="BE1688" i="2"/>
  <c r="BE1689" i="2"/>
  <c r="BE1690" i="2"/>
  <c r="BE1691" i="2"/>
  <c r="BE1692" i="2"/>
  <c r="BE1693" i="2"/>
  <c r="BE1694" i="2"/>
  <c r="BE1695" i="2"/>
  <c r="BE1696" i="2"/>
  <c r="BE1697" i="2"/>
  <c r="BE1698" i="2"/>
  <c r="BE1699" i="2"/>
  <c r="BE1700" i="2"/>
  <c r="BE1701" i="2"/>
  <c r="BE1702" i="2"/>
  <c r="BE1703" i="2"/>
  <c r="BE1704" i="2"/>
  <c r="BE1705" i="2"/>
  <c r="BE1706" i="2"/>
  <c r="BE1707" i="2"/>
  <c r="BE1708" i="2"/>
  <c r="BE1709" i="2"/>
  <c r="BE1710" i="2"/>
  <c r="BE1711" i="2"/>
  <c r="BE1712" i="2"/>
  <c r="BE1713" i="2"/>
  <c r="BE1714" i="2"/>
  <c r="BE1715" i="2"/>
  <c r="BE1716" i="2"/>
  <c r="BE1717" i="2"/>
  <c r="BE1718" i="2"/>
  <c r="BE1719" i="2"/>
  <c r="BE1720" i="2"/>
  <c r="BE1721" i="2"/>
  <c r="BE1722" i="2"/>
  <c r="BE1723" i="2"/>
  <c r="BE1724" i="2"/>
  <c r="BE1725" i="2"/>
  <c r="BE1726" i="2"/>
  <c r="BE1727" i="2"/>
  <c r="BE1728" i="2"/>
  <c r="BE1729" i="2"/>
  <c r="BE1730" i="2"/>
  <c r="BE1731" i="2"/>
  <c r="BE1732" i="2"/>
  <c r="BE1733" i="2"/>
  <c r="BE1734" i="2"/>
  <c r="BE1735" i="2"/>
  <c r="BE1736" i="2"/>
  <c r="BE1737" i="2"/>
  <c r="BE1738" i="2"/>
  <c r="BE1739" i="2"/>
  <c r="BE1740" i="2"/>
  <c r="BE1741" i="2"/>
  <c r="BE1742" i="2"/>
  <c r="BE1743" i="2"/>
  <c r="BE1744" i="2"/>
  <c r="BE1745" i="2"/>
  <c r="BE1746" i="2"/>
  <c r="BE1747" i="2"/>
  <c r="BE1748" i="2"/>
  <c r="BE1749" i="2"/>
  <c r="BE1750" i="2"/>
  <c r="BE1751" i="2"/>
  <c r="BE1752" i="2"/>
  <c r="BE1753" i="2"/>
  <c r="BE1754" i="2"/>
  <c r="BE1755" i="2"/>
  <c r="BE1756" i="2"/>
  <c r="BE1757" i="2"/>
  <c r="BE1758" i="2"/>
  <c r="BE1759" i="2"/>
  <c r="BE1760" i="2"/>
  <c r="BE1761" i="2"/>
  <c r="BE1762" i="2"/>
  <c r="BE1763" i="2"/>
  <c r="BE1764" i="2"/>
  <c r="BE1765" i="2"/>
  <c r="BE1766" i="2"/>
  <c r="BE1767" i="2"/>
  <c r="BE1768" i="2"/>
  <c r="BE1769" i="2"/>
  <c r="BE1770" i="2"/>
  <c r="BE1771" i="2"/>
  <c r="BE1772" i="2"/>
  <c r="BE1773" i="2"/>
  <c r="BE1774" i="2"/>
  <c r="BE1775" i="2"/>
  <c r="BE1776" i="2"/>
  <c r="BE1777" i="2"/>
  <c r="BE1778" i="2"/>
  <c r="BE1779" i="2"/>
  <c r="BE1780" i="2"/>
  <c r="BE1781" i="2"/>
  <c r="BE1782" i="2"/>
  <c r="BE1783" i="2"/>
  <c r="BE1784" i="2"/>
  <c r="BE1785" i="2"/>
  <c r="BE1786" i="2"/>
  <c r="BE1787" i="2"/>
  <c r="BE1788" i="2"/>
  <c r="BE1789" i="2"/>
  <c r="BE1790" i="2"/>
  <c r="BE1791" i="2"/>
  <c r="BE1792" i="2"/>
  <c r="BE1793" i="2"/>
  <c r="BE1794" i="2"/>
  <c r="BE1795" i="2"/>
  <c r="BE1796" i="2"/>
  <c r="BE1797" i="2"/>
  <c r="BE1798" i="2"/>
  <c r="BE1799" i="2"/>
  <c r="BE1800" i="2"/>
  <c r="BE1801" i="2"/>
  <c r="BE1802" i="2"/>
  <c r="BE1803" i="2"/>
  <c r="BE1804" i="2"/>
  <c r="BE1805" i="2"/>
  <c r="BE1806" i="2"/>
  <c r="BE1807" i="2"/>
  <c r="BE1808" i="2"/>
  <c r="BE1809" i="2"/>
  <c r="BE1810" i="2"/>
  <c r="BE1811" i="2"/>
  <c r="BE1812" i="2"/>
  <c r="BE1813" i="2"/>
  <c r="BE1814" i="2"/>
  <c r="BE1815" i="2"/>
  <c r="BE1816" i="2"/>
  <c r="BE1817" i="2"/>
  <c r="BE1818" i="2"/>
  <c r="BE1819" i="2"/>
  <c r="BE1820" i="2"/>
  <c r="BE1821" i="2"/>
  <c r="BE1822" i="2"/>
  <c r="BE1823" i="2"/>
  <c r="BE1824" i="2"/>
  <c r="BE1825" i="2"/>
  <c r="BE1826" i="2"/>
  <c r="BE1827" i="2"/>
  <c r="BE1828" i="2"/>
  <c r="BE1829" i="2"/>
  <c r="BE1830" i="2"/>
  <c r="BE1831" i="2"/>
  <c r="BE1832" i="2"/>
  <c r="BE1833" i="2"/>
  <c r="BE1834" i="2"/>
  <c r="BE1835" i="2"/>
  <c r="BE1836" i="2"/>
  <c r="BE1837" i="2"/>
  <c r="BE1838" i="2"/>
  <c r="BE1839" i="2"/>
  <c r="BE1840" i="2"/>
  <c r="BE1841" i="2"/>
  <c r="BE1842" i="2"/>
  <c r="BE1843" i="2"/>
  <c r="BE1844" i="2"/>
  <c r="BE1845" i="2"/>
  <c r="BE1846" i="2"/>
  <c r="BE1847" i="2"/>
  <c r="BE1848" i="2"/>
  <c r="BE1849" i="2"/>
  <c r="BE1850" i="2"/>
  <c r="BE1851" i="2"/>
  <c r="BE1852" i="2"/>
  <c r="BE1853" i="2"/>
  <c r="BE1854" i="2"/>
  <c r="BE1855" i="2"/>
  <c r="BE1856" i="2"/>
  <c r="BE1857" i="2"/>
  <c r="BE1858" i="2"/>
  <c r="BE1859" i="2"/>
  <c r="BE1860" i="2"/>
  <c r="BE1861" i="2"/>
  <c r="BE1862" i="2"/>
  <c r="BE1863" i="2"/>
  <c r="BE1864" i="2"/>
  <c r="BE1865" i="2"/>
  <c r="BE1866" i="2"/>
  <c r="BE1867" i="2"/>
  <c r="BE1868" i="2"/>
  <c r="BE1869" i="2"/>
  <c r="BE1870" i="2"/>
  <c r="BE1871" i="2"/>
  <c r="BE1872" i="2"/>
  <c r="BE1873" i="2"/>
  <c r="BE1874" i="2"/>
  <c r="BE1875" i="2"/>
  <c r="BE1876" i="2"/>
  <c r="BE1877" i="2"/>
  <c r="BE1878" i="2"/>
  <c r="BE1879" i="2"/>
  <c r="BE1880" i="2"/>
  <c r="BE1881" i="2"/>
  <c r="BE1882" i="2"/>
  <c r="BE1883" i="2"/>
  <c r="BE1884" i="2"/>
  <c r="BE1885" i="2"/>
  <c r="BE1886" i="2"/>
  <c r="BE1887" i="2"/>
  <c r="BE1888" i="2"/>
  <c r="BE1889" i="2"/>
  <c r="BE1890" i="2"/>
  <c r="BE1891" i="2"/>
  <c r="BE1892" i="2"/>
  <c r="BE1893" i="2"/>
  <c r="BE1894" i="2"/>
  <c r="BE1895" i="2"/>
  <c r="BE1896" i="2"/>
  <c r="BE1897" i="2"/>
  <c r="BE1898" i="2"/>
  <c r="BE1899" i="2"/>
  <c r="BE1900" i="2"/>
  <c r="BE1901" i="2"/>
  <c r="BE1902" i="2"/>
  <c r="BE1903" i="2"/>
  <c r="BE1904" i="2"/>
  <c r="BE1905" i="2"/>
  <c r="BE1906" i="2"/>
  <c r="BE1907" i="2"/>
  <c r="BE1908" i="2"/>
  <c r="BE1909" i="2"/>
  <c r="BE1910" i="2"/>
  <c r="BE1911" i="2"/>
  <c r="BE1912" i="2"/>
  <c r="BE1913" i="2"/>
  <c r="BE1914" i="2"/>
  <c r="BE1915" i="2"/>
  <c r="BE1916" i="2"/>
  <c r="BE1917" i="2"/>
  <c r="BE1918" i="2"/>
  <c r="BE1919" i="2"/>
  <c r="BE1920" i="2"/>
  <c r="BE1921" i="2"/>
  <c r="BE1922" i="2"/>
  <c r="BE1923" i="2"/>
  <c r="BE1924" i="2"/>
  <c r="BE1925" i="2"/>
  <c r="BE1926" i="2"/>
  <c r="BE1927" i="2"/>
  <c r="BE1928" i="2"/>
  <c r="BE1929" i="2"/>
  <c r="BE1930" i="2"/>
  <c r="BE1931" i="2"/>
  <c r="BE1932" i="2"/>
  <c r="BE1933" i="2"/>
  <c r="BE1934" i="2"/>
  <c r="BE1935" i="2"/>
  <c r="BE1936" i="2"/>
  <c r="BE1937" i="2"/>
  <c r="BE1938" i="2"/>
  <c r="BE1939" i="2"/>
  <c r="BE1940" i="2"/>
  <c r="BE1941" i="2"/>
  <c r="BE1942" i="2"/>
  <c r="BE1943" i="2"/>
  <c r="BE1944" i="2"/>
  <c r="BE1945" i="2"/>
  <c r="BE1946" i="2"/>
  <c r="BE1947" i="2"/>
  <c r="BE1948" i="2"/>
  <c r="BE1949" i="2"/>
  <c r="BE1950" i="2"/>
  <c r="BE1951" i="2"/>
  <c r="BE1952" i="2"/>
  <c r="BE1953" i="2"/>
  <c r="BE1954" i="2"/>
  <c r="BE1955" i="2"/>
  <c r="BE1956" i="2"/>
  <c r="BE1957" i="2"/>
  <c r="BE1958" i="2"/>
  <c r="BE1959" i="2"/>
  <c r="BE1960" i="2"/>
  <c r="BE1961" i="2"/>
  <c r="BE1962" i="2"/>
  <c r="BE1963" i="2"/>
  <c r="BE1964" i="2"/>
  <c r="BE1965" i="2"/>
  <c r="BE1966" i="2"/>
  <c r="BE1967" i="2"/>
  <c r="BE1968" i="2"/>
  <c r="BE1969" i="2"/>
  <c r="BE1970" i="2"/>
  <c r="BE1971" i="2"/>
  <c r="BE1972" i="2"/>
  <c r="BE1973" i="2"/>
  <c r="BE1974" i="2"/>
  <c r="BE1975" i="2"/>
  <c r="BE1976" i="2"/>
  <c r="BE1977" i="2"/>
  <c r="BE1978" i="2"/>
  <c r="BE1979" i="2"/>
  <c r="BE1980" i="2"/>
  <c r="BE1981" i="2"/>
  <c r="BE1982" i="2"/>
  <c r="BE1983" i="2"/>
  <c r="BE1984" i="2"/>
  <c r="BE1985" i="2"/>
  <c r="BE1986" i="2"/>
  <c r="BE1987" i="2"/>
  <c r="BE1988" i="2"/>
  <c r="BE1989" i="2"/>
  <c r="BE1990" i="2"/>
  <c r="BE1991" i="2"/>
  <c r="BE1992" i="2"/>
  <c r="BE1993" i="2"/>
  <c r="BE1994" i="2"/>
  <c r="BE1995" i="2"/>
  <c r="BE1996" i="2"/>
  <c r="BE1997" i="2"/>
  <c r="BE1998" i="2"/>
  <c r="BE1999" i="2"/>
  <c r="BE2000" i="2"/>
  <c r="BE2001" i="2"/>
  <c r="BE2002" i="2"/>
  <c r="BE2003" i="2"/>
  <c r="BE2004" i="2"/>
  <c r="BE2005" i="2"/>
  <c r="BE2006" i="2"/>
  <c r="BE2007" i="2"/>
  <c r="BE2008" i="2"/>
  <c r="BE2009" i="2"/>
  <c r="BE2010" i="2"/>
  <c r="BE2011" i="2"/>
  <c r="BE2012" i="2"/>
  <c r="BE2013" i="2"/>
  <c r="BE2014" i="2"/>
  <c r="BE2015" i="2"/>
  <c r="BE2016" i="2"/>
  <c r="BE2017" i="2"/>
  <c r="BE2018" i="2"/>
  <c r="BE2019" i="2"/>
  <c r="BE2020" i="2"/>
  <c r="BE2021" i="2"/>
  <c r="BE2022" i="2"/>
  <c r="BE2023" i="2"/>
  <c r="BE2024" i="2"/>
  <c r="BE2025" i="2"/>
  <c r="BE2026" i="2"/>
  <c r="BE2027" i="2"/>
  <c r="BE2028" i="2"/>
  <c r="BE2029" i="2"/>
  <c r="BE2030" i="2"/>
  <c r="BE2031" i="2"/>
  <c r="BE2032" i="2"/>
  <c r="BE2033" i="2"/>
  <c r="BE2034" i="2"/>
  <c r="BE2035" i="2"/>
  <c r="BE2036" i="2"/>
  <c r="BE2037" i="2"/>
  <c r="BE2038" i="2"/>
  <c r="BE2039" i="2"/>
  <c r="BE2040" i="2"/>
  <c r="BE2041" i="2"/>
  <c r="BE2042" i="2"/>
  <c r="BE2043" i="2"/>
  <c r="BE2044" i="2"/>
  <c r="BE2045" i="2"/>
  <c r="BE2046" i="2"/>
  <c r="BE2047" i="2"/>
  <c r="BE2048" i="2"/>
  <c r="BE2049" i="2"/>
  <c r="BE2050" i="2"/>
  <c r="BE2051" i="2"/>
  <c r="BE2052" i="2"/>
  <c r="BE2053" i="2"/>
  <c r="BE2054" i="2"/>
  <c r="BE2055" i="2"/>
  <c r="BE2056" i="2"/>
  <c r="BE2057" i="2"/>
  <c r="BE2058" i="2"/>
  <c r="BE2059" i="2"/>
  <c r="BE2060" i="2"/>
  <c r="BE2061" i="2"/>
  <c r="BE2062" i="2"/>
  <c r="BE2063" i="2"/>
  <c r="BE2064" i="2"/>
  <c r="BE2065" i="2"/>
  <c r="BE2066" i="2"/>
  <c r="BE2067" i="2"/>
  <c r="BE2068" i="2"/>
  <c r="BE2069" i="2"/>
  <c r="BE2070" i="2"/>
  <c r="BE2071" i="2"/>
  <c r="BE2072" i="2"/>
  <c r="BE2073" i="2"/>
  <c r="BE2074" i="2"/>
  <c r="BE2075" i="2"/>
  <c r="BE2076" i="2"/>
  <c r="BE2077" i="2"/>
  <c r="BE2078" i="2"/>
  <c r="BE2079" i="2"/>
  <c r="BE2080" i="2"/>
  <c r="BE2081" i="2"/>
  <c r="BE2082" i="2"/>
  <c r="BE2083" i="2"/>
  <c r="BE2084" i="2"/>
  <c r="BE2085" i="2"/>
  <c r="BE2086" i="2"/>
  <c r="BE2087" i="2"/>
  <c r="BE2088" i="2"/>
  <c r="BE2089" i="2"/>
  <c r="BE2090" i="2"/>
  <c r="BE2091" i="2"/>
  <c r="BE2092" i="2"/>
  <c r="BE2093" i="2"/>
  <c r="BE2094" i="2"/>
  <c r="BE2095" i="2"/>
  <c r="BE2096" i="2"/>
  <c r="BE2097" i="2"/>
  <c r="BE2098" i="2"/>
  <c r="BE2099" i="2"/>
  <c r="BE2100" i="2"/>
  <c r="BE2101" i="2"/>
  <c r="BE2102" i="2"/>
  <c r="BE2103" i="2"/>
  <c r="BE2104" i="2"/>
  <c r="BE2105" i="2"/>
  <c r="BE2106" i="2"/>
  <c r="BE2107" i="2"/>
  <c r="BE2108" i="2"/>
  <c r="BE2109" i="2"/>
  <c r="BE2110" i="2"/>
  <c r="BE2111" i="2"/>
  <c r="BE2112" i="2"/>
  <c r="BE2113" i="2"/>
  <c r="BE2114" i="2"/>
  <c r="BE2115" i="2"/>
  <c r="BE2116" i="2"/>
  <c r="BE2117" i="2"/>
  <c r="BE2118" i="2"/>
  <c r="BE2119" i="2"/>
  <c r="BE2120" i="2"/>
  <c r="BE2121" i="2"/>
  <c r="BE2122" i="2"/>
  <c r="BE2123" i="2"/>
  <c r="BE2124" i="2"/>
  <c r="BE2125" i="2"/>
  <c r="BE2126" i="2"/>
  <c r="BE2127" i="2"/>
  <c r="BE2128" i="2"/>
  <c r="BE2129" i="2"/>
  <c r="BE2130" i="2"/>
  <c r="BE2131" i="2"/>
  <c r="BE2132" i="2"/>
  <c r="BE2133" i="2"/>
  <c r="BE2134" i="2"/>
  <c r="BE2135" i="2"/>
  <c r="BE2136" i="2"/>
  <c r="BE2137" i="2"/>
  <c r="BE2138" i="2"/>
  <c r="BE2139" i="2"/>
  <c r="BE2140" i="2"/>
  <c r="BE2141" i="2"/>
  <c r="BE2142" i="2"/>
  <c r="BE2143" i="2"/>
  <c r="BE2144" i="2"/>
  <c r="BE2145" i="2"/>
  <c r="BE2146" i="2"/>
  <c r="BE2147" i="2"/>
  <c r="BE2148" i="2"/>
  <c r="BE2149" i="2"/>
  <c r="BE2150" i="2"/>
  <c r="BE2151" i="2"/>
  <c r="BE2152" i="2"/>
  <c r="BE2153" i="2"/>
  <c r="BE2154" i="2"/>
  <c r="BE2155" i="2"/>
  <c r="BE2156" i="2"/>
  <c r="BE2157" i="2"/>
  <c r="BE2158" i="2"/>
  <c r="BE2159" i="2"/>
  <c r="BE2160" i="2"/>
  <c r="BE2161" i="2"/>
  <c r="BE2162" i="2"/>
  <c r="BE2163" i="2"/>
  <c r="BE2164" i="2"/>
  <c r="BE2165" i="2"/>
  <c r="BE2166" i="2"/>
  <c r="BE2167" i="2"/>
  <c r="BE2168" i="2"/>
  <c r="BE2169" i="2"/>
  <c r="BE2170" i="2"/>
  <c r="BE2171" i="2"/>
  <c r="BE2172" i="2"/>
  <c r="BE2173" i="2"/>
  <c r="BE2174" i="2"/>
  <c r="BE2175" i="2"/>
  <c r="BE2176" i="2"/>
  <c r="BE2177" i="2"/>
  <c r="BE2178" i="2"/>
  <c r="BE2179" i="2"/>
  <c r="BE2180" i="2"/>
  <c r="BE2181" i="2"/>
  <c r="BE2182" i="2"/>
  <c r="BE2183" i="2"/>
  <c r="BE2184" i="2"/>
  <c r="BE2185" i="2"/>
  <c r="BE2186" i="2"/>
  <c r="BE2187" i="2"/>
  <c r="BE2188" i="2"/>
  <c r="BE2189" i="2"/>
  <c r="BE2190" i="2"/>
  <c r="BE2191" i="2"/>
  <c r="BE2192" i="2"/>
  <c r="BE2193" i="2"/>
  <c r="BE2194" i="2"/>
  <c r="BE2195" i="2"/>
  <c r="BE2196" i="2"/>
  <c r="BE2197" i="2"/>
  <c r="BE2198" i="2"/>
  <c r="BE2199" i="2"/>
  <c r="BE2200" i="2"/>
  <c r="BE2201" i="2"/>
  <c r="BE2202" i="2"/>
  <c r="BE2203" i="2"/>
  <c r="BE2204" i="2"/>
  <c r="BE2205" i="2"/>
  <c r="BE2206" i="2"/>
  <c r="BE2207" i="2"/>
  <c r="BE2208" i="2"/>
  <c r="BE2209" i="2"/>
  <c r="BE2210" i="2"/>
  <c r="BE2211" i="2"/>
  <c r="BE2212" i="2"/>
  <c r="BE2213" i="2"/>
  <c r="BE2214" i="2"/>
  <c r="BE2215" i="2"/>
  <c r="BE2216" i="2"/>
  <c r="BE2217" i="2"/>
  <c r="BE2218" i="2"/>
  <c r="BE2219" i="2"/>
  <c r="BE2220" i="2"/>
  <c r="BE2221" i="2"/>
  <c r="BE2222" i="2"/>
  <c r="BE2223" i="2"/>
  <c r="BE2224" i="2"/>
  <c r="BE2225" i="2"/>
  <c r="BE2226" i="2"/>
  <c r="BE2227" i="2"/>
  <c r="BE2228" i="2"/>
  <c r="BE2229" i="2"/>
  <c r="BE2230" i="2"/>
  <c r="BE2231" i="2"/>
  <c r="BE2232" i="2"/>
  <c r="BE2233" i="2"/>
  <c r="BE2234" i="2"/>
  <c r="BE2235" i="2"/>
  <c r="BE2236" i="2"/>
  <c r="BE2237" i="2"/>
  <c r="BE2238" i="2"/>
  <c r="BE2239" i="2"/>
  <c r="BE2240" i="2"/>
  <c r="BE2241" i="2"/>
  <c r="BE2242" i="2"/>
  <c r="BE2243" i="2"/>
  <c r="BE2244" i="2"/>
  <c r="BE2245" i="2"/>
  <c r="BE2246" i="2"/>
  <c r="BE2247" i="2"/>
  <c r="BE2248" i="2"/>
  <c r="BE2249" i="2"/>
  <c r="BE2250" i="2"/>
  <c r="BE2251" i="2"/>
  <c r="BE2252" i="2"/>
  <c r="BE2253" i="2"/>
  <c r="BE2254" i="2"/>
  <c r="BE2255" i="2"/>
  <c r="BE2256" i="2"/>
  <c r="BE2257" i="2"/>
  <c r="BE2258" i="2"/>
  <c r="BE2259" i="2"/>
  <c r="BE2260" i="2"/>
  <c r="BE2261" i="2"/>
  <c r="BE2262" i="2"/>
  <c r="BE2263" i="2"/>
  <c r="BE2264" i="2"/>
  <c r="BE2265" i="2"/>
  <c r="BE2266" i="2"/>
  <c r="BE2267" i="2"/>
  <c r="BE2268" i="2"/>
  <c r="BE2269" i="2"/>
  <c r="BE2270" i="2"/>
  <c r="BE2271" i="2"/>
  <c r="BE2272" i="2"/>
  <c r="BE2273" i="2"/>
  <c r="BE2274" i="2"/>
  <c r="BE2275" i="2"/>
  <c r="BE2276" i="2"/>
  <c r="BE2277" i="2"/>
  <c r="BE2278" i="2"/>
  <c r="BE2279" i="2"/>
  <c r="BE2280" i="2"/>
  <c r="BE2281" i="2"/>
  <c r="BE2282" i="2"/>
  <c r="BE2283" i="2"/>
  <c r="BE2284" i="2"/>
  <c r="BE2285" i="2"/>
  <c r="BE2286" i="2"/>
  <c r="BE2287" i="2"/>
  <c r="BE2288" i="2"/>
  <c r="BE2289" i="2"/>
  <c r="BE2290" i="2"/>
  <c r="BE2291" i="2"/>
  <c r="BE2292" i="2"/>
  <c r="BE2293" i="2"/>
  <c r="BE2294" i="2"/>
  <c r="BE2295" i="2"/>
  <c r="BE2296" i="2"/>
  <c r="BE2297" i="2"/>
  <c r="BE2298" i="2"/>
  <c r="BE2299" i="2"/>
  <c r="BE2300" i="2"/>
  <c r="BE2301" i="2"/>
  <c r="BE2302" i="2"/>
  <c r="BE2303" i="2"/>
  <c r="BE2304" i="2"/>
  <c r="BE2305" i="2"/>
  <c r="BE2306" i="2"/>
  <c r="BE2307" i="2"/>
  <c r="BE2308" i="2"/>
  <c r="BE2309" i="2"/>
  <c r="BE2310" i="2"/>
  <c r="BE2311" i="2"/>
  <c r="BE2312" i="2"/>
  <c r="BE2313" i="2"/>
  <c r="BE2314" i="2"/>
  <c r="BE2315" i="2"/>
  <c r="BE2316" i="2"/>
  <c r="BE2317" i="2"/>
  <c r="BE2318" i="2"/>
  <c r="BE2319" i="2"/>
  <c r="BE2320" i="2"/>
  <c r="BE2321" i="2"/>
  <c r="BE2322" i="2"/>
  <c r="BE2323" i="2"/>
  <c r="BE2324" i="2"/>
  <c r="BE2325" i="2"/>
  <c r="BE2326" i="2"/>
  <c r="BE2327" i="2"/>
  <c r="BE2328" i="2"/>
  <c r="BE2329" i="2"/>
  <c r="BE2330" i="2"/>
  <c r="BE2331" i="2"/>
  <c r="BE2332" i="2"/>
  <c r="BE2333" i="2"/>
  <c r="BE2334" i="2"/>
  <c r="BE2335" i="2"/>
  <c r="BE2336" i="2"/>
  <c r="BE2337" i="2"/>
  <c r="BE2338" i="2"/>
  <c r="BE2339" i="2"/>
  <c r="BE2340" i="2"/>
  <c r="BE2341" i="2"/>
  <c r="BE2342" i="2"/>
  <c r="BE2343" i="2"/>
  <c r="BE2344" i="2"/>
  <c r="BE2345" i="2"/>
  <c r="BE2346" i="2"/>
  <c r="BE2347" i="2"/>
  <c r="BE2348" i="2"/>
  <c r="BE2349" i="2"/>
  <c r="BE2350" i="2"/>
  <c r="BE2351" i="2"/>
  <c r="BE2352" i="2"/>
  <c r="BE2353" i="2"/>
  <c r="BE2354" i="2"/>
  <c r="BE2355" i="2"/>
  <c r="BE2356" i="2"/>
  <c r="BE2357" i="2"/>
  <c r="BE2358" i="2"/>
  <c r="BE2359" i="2"/>
  <c r="BE2360" i="2"/>
  <c r="BE2361" i="2"/>
  <c r="BE2362" i="2"/>
  <c r="BE2363" i="2"/>
  <c r="BE2364" i="2"/>
  <c r="BE2365" i="2"/>
  <c r="BE2366" i="2"/>
  <c r="BE2367" i="2"/>
  <c r="BE2368" i="2"/>
  <c r="BE2369" i="2"/>
  <c r="BE2370" i="2"/>
  <c r="BE2371" i="2"/>
  <c r="BE2372" i="2"/>
  <c r="BE2373" i="2"/>
  <c r="BE2374" i="2"/>
  <c r="BE2375" i="2"/>
  <c r="BE2376" i="2"/>
  <c r="BE2377" i="2"/>
  <c r="BE2378" i="2"/>
  <c r="BE2379" i="2"/>
  <c r="BE2380" i="2"/>
  <c r="BE2381" i="2"/>
  <c r="BE2382" i="2"/>
  <c r="BE2383" i="2"/>
  <c r="BE2384" i="2"/>
  <c r="BE2385" i="2"/>
  <c r="BE2386" i="2"/>
  <c r="BE2387" i="2"/>
  <c r="BE2388" i="2"/>
  <c r="BE2389" i="2"/>
  <c r="BE2390" i="2"/>
  <c r="BE2391" i="2"/>
  <c r="BE2392" i="2"/>
  <c r="BE2393" i="2"/>
  <c r="BE2394" i="2"/>
  <c r="BE2395" i="2"/>
  <c r="BE2396" i="2"/>
  <c r="BE2397" i="2"/>
  <c r="BE2398" i="2"/>
  <c r="BE2399" i="2"/>
  <c r="BE2400" i="2"/>
  <c r="BE2401" i="2"/>
  <c r="BE2402" i="2"/>
  <c r="BE2403" i="2"/>
  <c r="BE2404" i="2"/>
  <c r="BE2405" i="2"/>
  <c r="BE2406" i="2"/>
  <c r="BE2407" i="2"/>
  <c r="BE2408" i="2"/>
  <c r="BE2409" i="2"/>
  <c r="BE2410" i="2"/>
  <c r="BE2411" i="2"/>
  <c r="BE2412" i="2"/>
  <c r="BE2413" i="2"/>
  <c r="BE2414" i="2"/>
  <c r="BE2415" i="2"/>
  <c r="BE2416" i="2"/>
  <c r="BE2417" i="2"/>
  <c r="BE2418" i="2"/>
  <c r="BE2419" i="2"/>
  <c r="BE2420" i="2"/>
  <c r="BE2421" i="2"/>
  <c r="BE2422" i="2"/>
  <c r="BE2423" i="2"/>
  <c r="BE2424" i="2"/>
  <c r="BE2425" i="2"/>
  <c r="BE2426" i="2"/>
  <c r="BE2427" i="2"/>
  <c r="BE2428" i="2"/>
  <c r="BE2429" i="2"/>
  <c r="BE2430" i="2"/>
  <c r="BE2431" i="2"/>
  <c r="BE2432" i="2"/>
  <c r="BE2433" i="2"/>
  <c r="BE2434" i="2"/>
  <c r="BE2435" i="2"/>
  <c r="BE2436" i="2"/>
  <c r="BE2437" i="2"/>
  <c r="BE2438" i="2"/>
  <c r="BE2439" i="2"/>
  <c r="BE2440" i="2"/>
  <c r="BE2441" i="2"/>
  <c r="BE2442" i="2"/>
  <c r="BE2443" i="2"/>
  <c r="BE2444" i="2"/>
  <c r="BE2445" i="2"/>
  <c r="BE2446" i="2"/>
  <c r="BE2447" i="2"/>
  <c r="BE2448" i="2"/>
  <c r="BE2449" i="2"/>
  <c r="BE2450" i="2"/>
  <c r="BE2451" i="2"/>
  <c r="BE2452" i="2"/>
  <c r="BE2453" i="2"/>
  <c r="BE2454" i="2"/>
  <c r="BE2455" i="2"/>
  <c r="BE2456" i="2"/>
  <c r="BE2457" i="2"/>
  <c r="BE2458" i="2"/>
  <c r="BE2459" i="2"/>
  <c r="BE2460" i="2"/>
  <c r="BE2461" i="2"/>
  <c r="BE2462" i="2"/>
  <c r="BE2463" i="2"/>
  <c r="BE2464" i="2"/>
  <c r="BE2465" i="2"/>
  <c r="BE2466" i="2"/>
  <c r="BE2467" i="2"/>
  <c r="BE2468" i="2"/>
  <c r="BE2469" i="2"/>
  <c r="BE2470" i="2"/>
  <c r="BE2471" i="2"/>
  <c r="BE2472" i="2"/>
  <c r="BE2473" i="2"/>
  <c r="BE2474" i="2"/>
  <c r="BE2475" i="2"/>
  <c r="BE2476" i="2"/>
  <c r="BE2477" i="2"/>
  <c r="BE2478" i="2"/>
  <c r="BE2479" i="2"/>
  <c r="BE2480" i="2"/>
  <c r="BE2481" i="2"/>
  <c r="BE2482" i="2"/>
  <c r="BE2483" i="2"/>
  <c r="BE2484" i="2"/>
  <c r="BE2485" i="2"/>
  <c r="BE2486" i="2"/>
  <c r="BE2487" i="2"/>
  <c r="BE2488" i="2"/>
  <c r="BE2489" i="2"/>
  <c r="BE2490" i="2"/>
  <c r="BE2491" i="2"/>
  <c r="BE2492" i="2"/>
  <c r="BE2493" i="2"/>
  <c r="BE2494" i="2"/>
  <c r="BE2495" i="2"/>
  <c r="BE2496" i="2"/>
  <c r="BE2497" i="2"/>
  <c r="BE2498" i="2"/>
  <c r="BE2499" i="2"/>
  <c r="BE2500" i="2"/>
  <c r="BE2501" i="2"/>
  <c r="BE2502" i="2"/>
  <c r="BE2503" i="2"/>
  <c r="BE2504" i="2"/>
  <c r="BE2505" i="2"/>
  <c r="BE2506" i="2"/>
  <c r="BE2507" i="2"/>
  <c r="BE2508" i="2"/>
  <c r="BE2509" i="2"/>
  <c r="BE2510" i="2"/>
  <c r="BE2511" i="2"/>
  <c r="BE2512" i="2"/>
  <c r="BE2513" i="2"/>
  <c r="BE2514" i="2"/>
  <c r="BE2515" i="2"/>
  <c r="BE2516" i="2"/>
  <c r="BE2517" i="2"/>
  <c r="BE2518" i="2"/>
  <c r="BE2519" i="2"/>
  <c r="BE2520" i="2"/>
  <c r="BE2521" i="2"/>
  <c r="BE2522" i="2"/>
  <c r="BE2523" i="2"/>
  <c r="BE2524" i="2"/>
  <c r="BE2525" i="2"/>
  <c r="BE2526" i="2"/>
  <c r="BE2527" i="2"/>
  <c r="BE2528" i="2"/>
  <c r="BE2529" i="2"/>
  <c r="BE2530" i="2"/>
  <c r="BE2531" i="2"/>
  <c r="BE2532" i="2"/>
  <c r="BE2533" i="2"/>
  <c r="BE2534" i="2"/>
  <c r="BE2535" i="2"/>
  <c r="BE2536" i="2"/>
  <c r="BE2537" i="2"/>
  <c r="BE2538" i="2"/>
  <c r="BE2539" i="2"/>
  <c r="BE2540" i="2"/>
  <c r="BE2541" i="2"/>
  <c r="BE2542" i="2"/>
  <c r="BE2543" i="2"/>
  <c r="BE2544" i="2"/>
  <c r="BE2545" i="2"/>
  <c r="BE2546" i="2"/>
  <c r="BE2547" i="2"/>
  <c r="BE2548" i="2"/>
  <c r="BE2549" i="2"/>
  <c r="BE2550" i="2"/>
  <c r="BE2551" i="2"/>
  <c r="BE2552" i="2"/>
  <c r="BE2553" i="2"/>
  <c r="BE2554" i="2"/>
  <c r="BE2555" i="2"/>
  <c r="BE2556" i="2"/>
  <c r="BE2557" i="2"/>
  <c r="BE2558" i="2"/>
  <c r="BE2559" i="2"/>
  <c r="BE2560" i="2"/>
  <c r="BE2561" i="2"/>
  <c r="BE2562" i="2"/>
  <c r="BE2563" i="2"/>
  <c r="BE2564" i="2"/>
  <c r="BE2565" i="2"/>
  <c r="BE2566" i="2"/>
  <c r="BE2567" i="2"/>
  <c r="BE2568" i="2"/>
  <c r="BE2569" i="2"/>
  <c r="BE2570" i="2"/>
  <c r="BE2571" i="2"/>
  <c r="BE2572" i="2"/>
  <c r="BE2573" i="2"/>
  <c r="BE2574" i="2"/>
  <c r="BE2575" i="2"/>
  <c r="BE2576" i="2"/>
  <c r="BE2577" i="2"/>
  <c r="BE2578" i="2"/>
  <c r="BE2579" i="2"/>
  <c r="BE2580" i="2"/>
  <c r="BE2581" i="2"/>
  <c r="BE2582" i="2"/>
  <c r="BE2583" i="2"/>
  <c r="BE2584" i="2"/>
  <c r="BE2585" i="2"/>
  <c r="BE2586" i="2"/>
  <c r="BE2587" i="2"/>
  <c r="BE2588" i="2"/>
  <c r="BE2589" i="2"/>
  <c r="BE2590" i="2"/>
  <c r="BE2591" i="2"/>
  <c r="BE2592" i="2"/>
  <c r="BE2593" i="2"/>
  <c r="BE2594" i="2"/>
  <c r="BE2595" i="2"/>
  <c r="BE2596" i="2"/>
  <c r="BE2597" i="2"/>
  <c r="BE2598" i="2"/>
  <c r="BE2599" i="2"/>
  <c r="BE2600" i="2"/>
  <c r="BE2601" i="2"/>
  <c r="BE2602" i="2"/>
  <c r="BE2603" i="2"/>
  <c r="BE2604" i="2"/>
  <c r="BE2605" i="2"/>
  <c r="BE2606" i="2"/>
  <c r="BE2607" i="2"/>
  <c r="BE2608" i="2"/>
  <c r="BE2609" i="2"/>
  <c r="BE2610" i="2"/>
  <c r="BE2611" i="2"/>
  <c r="BE2612" i="2"/>
  <c r="BE2613" i="2"/>
  <c r="BE2614" i="2"/>
  <c r="BE2615" i="2"/>
  <c r="BE2616" i="2"/>
  <c r="BE2617" i="2"/>
  <c r="BE2618" i="2"/>
  <c r="BE2619" i="2"/>
  <c r="BE2620" i="2"/>
  <c r="BE2621" i="2"/>
  <c r="BE2622" i="2"/>
  <c r="BE2623" i="2"/>
  <c r="BE2624" i="2"/>
  <c r="BE2625" i="2"/>
  <c r="BE2626" i="2"/>
  <c r="BE2627" i="2"/>
  <c r="BE2628" i="2"/>
  <c r="BE2629" i="2"/>
  <c r="BE2630" i="2"/>
  <c r="BE2631" i="2"/>
  <c r="BE2632" i="2"/>
  <c r="BE2633" i="2"/>
  <c r="BE2634" i="2"/>
  <c r="BE2635" i="2"/>
  <c r="BE2636" i="2"/>
  <c r="BE2637" i="2"/>
  <c r="BE2638" i="2"/>
  <c r="BE2639" i="2"/>
  <c r="BE2640" i="2"/>
  <c r="BE2641" i="2"/>
  <c r="BE2642" i="2"/>
  <c r="BE2643" i="2"/>
  <c r="BE2644" i="2"/>
  <c r="BE2645" i="2"/>
  <c r="BE2646" i="2"/>
  <c r="BE2647" i="2"/>
  <c r="BE2648" i="2"/>
  <c r="BE2649" i="2"/>
  <c r="BE2650" i="2"/>
  <c r="BE2651" i="2"/>
  <c r="BE2652" i="2"/>
  <c r="BE2653" i="2"/>
  <c r="BE2654" i="2"/>
  <c r="BE2655" i="2"/>
  <c r="BE2656" i="2"/>
  <c r="BE2657" i="2"/>
  <c r="BE2658" i="2"/>
  <c r="BE2659" i="2"/>
  <c r="BE2660" i="2"/>
  <c r="BE2661" i="2"/>
  <c r="BE2662" i="2"/>
  <c r="BE2663" i="2"/>
  <c r="BE2664" i="2"/>
  <c r="BE2665" i="2"/>
  <c r="BE2666" i="2"/>
  <c r="BE2667" i="2"/>
  <c r="BE2668" i="2"/>
  <c r="BE2669" i="2"/>
  <c r="BE2670" i="2"/>
  <c r="BE2671" i="2"/>
  <c r="BE2672" i="2"/>
  <c r="BE2673" i="2"/>
  <c r="BE2674" i="2"/>
  <c r="BE2675" i="2"/>
  <c r="BE2676" i="2"/>
  <c r="BE2677" i="2"/>
  <c r="BE2678" i="2"/>
  <c r="BE2679" i="2"/>
  <c r="BE2680" i="2"/>
  <c r="BE2681" i="2"/>
  <c r="BE2682" i="2"/>
  <c r="BE2683" i="2"/>
  <c r="BE2684" i="2"/>
  <c r="BE2685" i="2"/>
  <c r="BE2686" i="2"/>
  <c r="BE2687" i="2"/>
  <c r="BE2688" i="2"/>
  <c r="BE2689" i="2"/>
  <c r="BE2690" i="2"/>
  <c r="BE2691" i="2"/>
  <c r="BE2692" i="2"/>
  <c r="BE2693" i="2"/>
  <c r="BE2694" i="2"/>
  <c r="BE2695" i="2"/>
  <c r="BE2696" i="2"/>
  <c r="BE2697" i="2"/>
  <c r="BE2698" i="2"/>
  <c r="BE2699" i="2"/>
  <c r="BE2700" i="2"/>
  <c r="BE2701" i="2"/>
  <c r="BE2702" i="2"/>
  <c r="BE2703" i="2"/>
  <c r="BE2704" i="2"/>
  <c r="BE2705" i="2"/>
  <c r="BE2706" i="2"/>
  <c r="BE2707" i="2"/>
  <c r="BE2708" i="2"/>
  <c r="BE2709" i="2"/>
  <c r="BE2710" i="2"/>
  <c r="BE2711" i="2"/>
  <c r="BE2712" i="2"/>
  <c r="BE2713" i="2"/>
  <c r="BE2714" i="2"/>
  <c r="BE2715" i="2"/>
  <c r="BE2716" i="2"/>
  <c r="BE2717" i="2"/>
  <c r="BE2718" i="2"/>
  <c r="BE2719" i="2"/>
  <c r="BE2720" i="2"/>
  <c r="BE2721" i="2"/>
  <c r="BE2722" i="2"/>
  <c r="BE2723" i="2"/>
  <c r="BE2724" i="2"/>
  <c r="BE2725" i="2"/>
  <c r="BE2726" i="2"/>
  <c r="BE2727" i="2"/>
  <c r="BE2728" i="2"/>
  <c r="BE2729" i="2"/>
  <c r="BE2730" i="2"/>
  <c r="BE2731" i="2"/>
  <c r="BE2732" i="2"/>
  <c r="BE2733" i="2"/>
  <c r="BE2734" i="2"/>
  <c r="BE2735" i="2"/>
  <c r="BE2736" i="2"/>
  <c r="BE2737" i="2"/>
  <c r="BE2738" i="2"/>
  <c r="BE2739" i="2"/>
  <c r="BE2740" i="2"/>
  <c r="BE2741" i="2"/>
  <c r="BE2742" i="2"/>
  <c r="BE2743" i="2"/>
  <c r="BE2744" i="2"/>
  <c r="BE2745" i="2"/>
  <c r="BE2746" i="2"/>
  <c r="BE2747" i="2"/>
  <c r="BE2748" i="2"/>
  <c r="BE2749" i="2"/>
  <c r="BE2750" i="2"/>
  <c r="BE2751" i="2"/>
  <c r="BE2752" i="2"/>
  <c r="BE2753" i="2"/>
  <c r="BE2754" i="2"/>
  <c r="BE2755" i="2"/>
  <c r="BE2756" i="2"/>
  <c r="BE2757" i="2"/>
  <c r="BE2758" i="2"/>
  <c r="BE2759" i="2"/>
  <c r="BE2760" i="2"/>
  <c r="BE2761" i="2"/>
  <c r="BE2762" i="2"/>
  <c r="BE2763" i="2"/>
  <c r="BE2764" i="2"/>
  <c r="BE2765" i="2"/>
  <c r="BE2766" i="2"/>
  <c r="BE2767" i="2"/>
  <c r="BE2768" i="2"/>
  <c r="BE2769" i="2"/>
  <c r="BE2770" i="2"/>
  <c r="BE2771" i="2"/>
  <c r="BE2772" i="2"/>
  <c r="BE2773" i="2"/>
  <c r="BE2774" i="2"/>
  <c r="BE2775" i="2"/>
  <c r="BE2776" i="2"/>
  <c r="BE2777" i="2"/>
  <c r="BE2778" i="2"/>
  <c r="BE2779" i="2"/>
  <c r="BE2780" i="2"/>
  <c r="BE2781" i="2"/>
  <c r="BE2782" i="2"/>
  <c r="BE2783" i="2"/>
  <c r="BE2784" i="2"/>
  <c r="BE2785" i="2"/>
  <c r="BE2786" i="2"/>
  <c r="BE2787" i="2"/>
  <c r="BE2788" i="2"/>
  <c r="BE2789" i="2"/>
  <c r="BE2790" i="2"/>
  <c r="BE2791" i="2"/>
  <c r="BE2792" i="2"/>
  <c r="BE2793" i="2"/>
  <c r="BE2794" i="2"/>
  <c r="BE2795" i="2"/>
  <c r="BE2796" i="2"/>
  <c r="BE2797" i="2"/>
  <c r="BE2798" i="2"/>
  <c r="BE2799" i="2"/>
  <c r="BE2800" i="2"/>
  <c r="BE2801" i="2"/>
  <c r="BE2802" i="2"/>
  <c r="BE2803" i="2"/>
  <c r="BE2804" i="2"/>
  <c r="BE2805" i="2"/>
  <c r="BE2806" i="2"/>
  <c r="BE2807" i="2"/>
  <c r="BE2808" i="2"/>
  <c r="BE2809" i="2"/>
  <c r="BE2810" i="2"/>
  <c r="BE2811" i="2"/>
  <c r="BE2812" i="2"/>
  <c r="BE2813" i="2"/>
  <c r="BE2814" i="2"/>
  <c r="BE2815" i="2"/>
  <c r="BE2816" i="2"/>
  <c r="BE2817" i="2"/>
  <c r="BE2818" i="2"/>
  <c r="BE2819" i="2"/>
  <c r="BE2820" i="2"/>
  <c r="BE2821" i="2"/>
  <c r="BE2822" i="2"/>
  <c r="BE2823" i="2"/>
  <c r="BE2824" i="2"/>
  <c r="BE2825" i="2"/>
  <c r="BE2826" i="2"/>
  <c r="BE2827" i="2"/>
  <c r="BE2828" i="2"/>
  <c r="BE2829" i="2"/>
  <c r="BE2830" i="2"/>
  <c r="BE2831" i="2"/>
  <c r="BE2832" i="2"/>
  <c r="BE2833" i="2"/>
  <c r="BE2834" i="2"/>
  <c r="BE2835" i="2"/>
  <c r="BE2836" i="2"/>
  <c r="BE2837" i="2"/>
  <c r="BE2838" i="2"/>
  <c r="BE2839" i="2"/>
  <c r="BE2840" i="2"/>
  <c r="BE2841" i="2"/>
  <c r="BE2842" i="2"/>
  <c r="BE2843" i="2"/>
  <c r="BE2844" i="2"/>
  <c r="BE2845" i="2"/>
  <c r="BE2846" i="2"/>
  <c r="BE2847" i="2"/>
  <c r="BE2848" i="2"/>
  <c r="BE2849" i="2"/>
  <c r="BE2850" i="2"/>
  <c r="BE2851" i="2"/>
  <c r="BE2852" i="2"/>
  <c r="BE2853" i="2"/>
  <c r="BE2854" i="2"/>
  <c r="BE2855" i="2"/>
  <c r="BE2856" i="2"/>
  <c r="BE2857" i="2"/>
  <c r="BE2858" i="2"/>
  <c r="BE2859" i="2"/>
  <c r="BE2860" i="2"/>
  <c r="BE2861" i="2"/>
  <c r="BE2862" i="2"/>
  <c r="BE2863" i="2"/>
  <c r="BE2864" i="2"/>
  <c r="BE2865" i="2"/>
  <c r="BE2866" i="2"/>
  <c r="BE2867" i="2"/>
  <c r="BE2868" i="2"/>
  <c r="BE2869" i="2"/>
  <c r="BE2870" i="2"/>
  <c r="BE2871" i="2"/>
  <c r="BE2872" i="2"/>
  <c r="BE2873" i="2"/>
  <c r="BE2874" i="2"/>
  <c r="BE2875" i="2"/>
  <c r="BE2876" i="2"/>
  <c r="BE2877" i="2"/>
  <c r="BE2878" i="2"/>
  <c r="BE2879" i="2"/>
  <c r="BE2880" i="2"/>
  <c r="BE2881" i="2"/>
  <c r="BE2882" i="2"/>
  <c r="BE2883" i="2"/>
  <c r="BE2884" i="2"/>
  <c r="BE2885" i="2"/>
  <c r="BE2886" i="2"/>
  <c r="BE2887" i="2"/>
  <c r="BE2888" i="2"/>
  <c r="BE2889" i="2"/>
  <c r="BE2890" i="2"/>
  <c r="BE2891" i="2"/>
  <c r="BE2892" i="2"/>
  <c r="BE2893" i="2"/>
  <c r="BE2894" i="2"/>
  <c r="BE2895" i="2"/>
  <c r="BE2896" i="2"/>
  <c r="BE2897" i="2"/>
  <c r="BE2898" i="2"/>
  <c r="BE2899" i="2"/>
  <c r="BE2900" i="2"/>
  <c r="BE2901" i="2"/>
  <c r="BE2902" i="2"/>
  <c r="BE2903" i="2"/>
  <c r="BE2904" i="2"/>
  <c r="BE2905" i="2"/>
  <c r="BE2906" i="2"/>
  <c r="BE2907" i="2"/>
  <c r="BE2908" i="2"/>
  <c r="BE2909" i="2"/>
  <c r="BE2910" i="2"/>
  <c r="BE2911" i="2"/>
  <c r="BE2912" i="2"/>
  <c r="BE2913" i="2"/>
  <c r="BE2914" i="2"/>
  <c r="BE2915" i="2"/>
  <c r="BE2916" i="2"/>
  <c r="BE2917" i="2"/>
  <c r="BE2918" i="2"/>
  <c r="BE2919" i="2"/>
  <c r="BE2920" i="2"/>
  <c r="BE2921" i="2"/>
  <c r="BE2922" i="2"/>
  <c r="BE2923" i="2"/>
  <c r="BE2924" i="2"/>
  <c r="BE2925" i="2"/>
  <c r="BE2926" i="2"/>
  <c r="BE2927" i="2"/>
  <c r="BE2928" i="2"/>
  <c r="BE2929" i="2"/>
  <c r="BE2930" i="2"/>
  <c r="BE2931" i="2"/>
  <c r="BE2932" i="2"/>
  <c r="BE2933" i="2"/>
  <c r="BE2934" i="2"/>
  <c r="BE2935" i="2"/>
  <c r="BE2936" i="2"/>
  <c r="BE2937" i="2"/>
  <c r="BE2938" i="2"/>
  <c r="BE2939" i="2"/>
  <c r="BE2940" i="2"/>
  <c r="BE2941" i="2"/>
  <c r="BE2942" i="2"/>
  <c r="BE2943" i="2"/>
  <c r="BE2944" i="2"/>
  <c r="BE2945" i="2"/>
  <c r="BE2946" i="2"/>
  <c r="BE2947" i="2"/>
  <c r="BE2948" i="2"/>
  <c r="BE2949" i="2"/>
  <c r="BE2950" i="2"/>
  <c r="BE2951" i="2"/>
  <c r="BE2952" i="2"/>
  <c r="BE2953" i="2"/>
  <c r="BE2954" i="2"/>
  <c r="BE2955" i="2"/>
  <c r="BE2956" i="2"/>
  <c r="BE2957" i="2"/>
  <c r="BE2958" i="2"/>
  <c r="BE2959" i="2"/>
  <c r="BE2960" i="2"/>
  <c r="BE2961" i="2"/>
  <c r="BE2962" i="2"/>
  <c r="BE2963" i="2"/>
  <c r="BE2964" i="2"/>
  <c r="BE2965" i="2"/>
  <c r="BE2966" i="2"/>
  <c r="BE2967" i="2"/>
  <c r="BE2968" i="2"/>
  <c r="BE2969" i="2"/>
  <c r="BE2970" i="2"/>
  <c r="BE2971" i="2"/>
  <c r="BE2972" i="2"/>
  <c r="BE2973" i="2"/>
  <c r="BE2974" i="2"/>
  <c r="BE2975" i="2"/>
  <c r="BE2976" i="2"/>
  <c r="BE2977" i="2"/>
  <c r="BE2978" i="2"/>
  <c r="BE2979" i="2"/>
  <c r="BE2980" i="2"/>
  <c r="BE2981" i="2"/>
  <c r="BE2982" i="2"/>
  <c r="BE2983" i="2"/>
  <c r="BE2984" i="2"/>
  <c r="BE2985" i="2"/>
  <c r="BE2986" i="2"/>
  <c r="BE2987" i="2"/>
  <c r="BE2988" i="2"/>
  <c r="BE2989" i="2"/>
  <c r="BE2990" i="2"/>
  <c r="BE2991" i="2"/>
  <c r="BE2992" i="2"/>
  <c r="BE2993" i="2"/>
  <c r="BE2994" i="2"/>
  <c r="BE2995" i="2"/>
  <c r="BE2996" i="2"/>
  <c r="BE2997" i="2"/>
  <c r="BE2998" i="2"/>
  <c r="BE2999" i="2"/>
  <c r="BE3000" i="2"/>
  <c r="BE3001" i="2"/>
  <c r="BE3002" i="2"/>
  <c r="BE3003" i="2"/>
  <c r="BE3004" i="2"/>
  <c r="BE3005" i="2"/>
  <c r="BE3006" i="2"/>
  <c r="BE3007" i="2"/>
  <c r="BE3008" i="2"/>
  <c r="BE3009" i="2"/>
  <c r="BE3010" i="2"/>
  <c r="BE3011" i="2"/>
  <c r="BE3012" i="2"/>
  <c r="BE3013" i="2"/>
  <c r="BE3014" i="2"/>
  <c r="BE3015" i="2"/>
  <c r="BE3016" i="2"/>
  <c r="BE3017" i="2"/>
  <c r="BE3018" i="2"/>
  <c r="BE3019" i="2"/>
  <c r="BE3020" i="2"/>
  <c r="BE3021" i="2"/>
  <c r="BE3022" i="2"/>
  <c r="BE3023" i="2"/>
  <c r="BE3024" i="2"/>
  <c r="BE3025" i="2"/>
  <c r="BE3026" i="2"/>
  <c r="BE3027" i="2"/>
  <c r="BE3028" i="2"/>
  <c r="BE3029" i="2"/>
  <c r="BE3030" i="2"/>
  <c r="BE3031" i="2"/>
  <c r="BE3032" i="2"/>
  <c r="BE3033" i="2"/>
  <c r="BE3034" i="2"/>
  <c r="BE3035" i="2"/>
  <c r="BE3036" i="2"/>
  <c r="BE3037" i="2"/>
  <c r="BE3038" i="2"/>
  <c r="BE3039" i="2"/>
  <c r="BE3040" i="2"/>
  <c r="BE3041" i="2"/>
  <c r="BE3042" i="2"/>
  <c r="BE3043" i="2"/>
  <c r="BE3044" i="2"/>
  <c r="BE3045" i="2"/>
  <c r="BE3046" i="2"/>
  <c r="BE3047" i="2"/>
  <c r="BE3048" i="2"/>
  <c r="BE3049" i="2"/>
  <c r="BE3050" i="2"/>
  <c r="BE3051" i="2"/>
  <c r="BE3052" i="2"/>
  <c r="BE3053" i="2"/>
  <c r="BE3054" i="2"/>
  <c r="BE3055" i="2"/>
  <c r="BE3056" i="2"/>
  <c r="BE3057" i="2"/>
  <c r="BE3058" i="2"/>
  <c r="BE3059" i="2"/>
  <c r="BE3060" i="2"/>
  <c r="BE3061" i="2"/>
  <c r="BE3062" i="2"/>
  <c r="BE3063" i="2"/>
  <c r="BE3064" i="2"/>
  <c r="BE3065" i="2"/>
  <c r="BE3066" i="2"/>
  <c r="BE3067" i="2"/>
  <c r="BE3068" i="2"/>
  <c r="BE3069" i="2"/>
  <c r="BE3070" i="2"/>
  <c r="BE3071" i="2"/>
  <c r="BE3072" i="2"/>
  <c r="BE3073" i="2"/>
  <c r="BE3074" i="2"/>
  <c r="BE3075" i="2"/>
  <c r="BE3076" i="2"/>
  <c r="BE3077" i="2"/>
  <c r="BE3078" i="2"/>
  <c r="BE3079" i="2"/>
  <c r="BE3080" i="2"/>
  <c r="BE3081" i="2"/>
  <c r="BE3082" i="2"/>
  <c r="BE3083" i="2"/>
  <c r="BE3084" i="2"/>
  <c r="BE3085" i="2"/>
  <c r="BE3086" i="2"/>
  <c r="BE3087" i="2"/>
  <c r="BE3088" i="2"/>
  <c r="BE3089" i="2"/>
  <c r="BE3090" i="2"/>
  <c r="BE3091" i="2"/>
  <c r="BE3092" i="2"/>
  <c r="BE3093" i="2"/>
  <c r="BE3094" i="2"/>
  <c r="BE3095" i="2"/>
  <c r="BE3096" i="2"/>
  <c r="BE3097" i="2"/>
  <c r="BE3098" i="2"/>
  <c r="BE3099" i="2"/>
  <c r="BE3100" i="2"/>
  <c r="BE3101" i="2"/>
  <c r="BE3102" i="2"/>
  <c r="BE3103" i="2"/>
  <c r="BE3104" i="2"/>
  <c r="BE3105" i="2"/>
  <c r="BE3106" i="2"/>
  <c r="BE3107" i="2"/>
  <c r="BE3108" i="2"/>
  <c r="BE3109" i="2"/>
  <c r="BE3110" i="2"/>
  <c r="BE3111" i="2"/>
  <c r="BE3112" i="2"/>
  <c r="BE3113" i="2"/>
  <c r="BE3114" i="2"/>
  <c r="BE3115" i="2"/>
  <c r="BE3116" i="2"/>
  <c r="BE3117" i="2"/>
  <c r="BE3118" i="2"/>
  <c r="BE3119" i="2"/>
  <c r="BE3120" i="2"/>
  <c r="BE3121" i="2"/>
  <c r="BE3122" i="2"/>
  <c r="BE3123" i="2"/>
  <c r="BE3124" i="2"/>
  <c r="BE3125" i="2"/>
  <c r="BE3126" i="2"/>
  <c r="BE3127" i="2"/>
  <c r="BE3128" i="2"/>
  <c r="BE3129" i="2"/>
  <c r="BE3130" i="2"/>
  <c r="BE3131" i="2"/>
  <c r="BE3132" i="2"/>
  <c r="BE3133" i="2"/>
  <c r="BE3134" i="2"/>
  <c r="BE3135" i="2"/>
  <c r="BE3136" i="2"/>
  <c r="BE3137" i="2"/>
  <c r="BE3138" i="2"/>
  <c r="BE3139" i="2"/>
  <c r="BE3140" i="2"/>
  <c r="BE3141" i="2"/>
  <c r="BE3142" i="2"/>
  <c r="BE3143" i="2"/>
  <c r="BE3144" i="2"/>
  <c r="BE3145" i="2"/>
  <c r="BE3146" i="2"/>
  <c r="BE3147" i="2"/>
  <c r="BE3148" i="2"/>
  <c r="BE3149" i="2"/>
  <c r="BE3150" i="2"/>
  <c r="BE3151" i="2"/>
  <c r="BE3152" i="2"/>
  <c r="BE3153" i="2"/>
  <c r="BE3154" i="2"/>
  <c r="BE3155" i="2"/>
  <c r="BE3156" i="2"/>
  <c r="BE3157" i="2"/>
  <c r="BE3158" i="2"/>
  <c r="BE3159" i="2"/>
  <c r="BE3160" i="2"/>
  <c r="BE3161" i="2"/>
  <c r="BE3162" i="2"/>
  <c r="BE3163" i="2"/>
  <c r="BE3164" i="2"/>
  <c r="BE3165" i="2"/>
  <c r="BE3166" i="2"/>
  <c r="BE3167" i="2"/>
  <c r="BE3168" i="2"/>
  <c r="BE3169" i="2"/>
  <c r="BE3170" i="2"/>
  <c r="BE3171" i="2"/>
  <c r="BE3172" i="2"/>
  <c r="BE3173" i="2"/>
  <c r="BE3174" i="2"/>
  <c r="BE3175" i="2"/>
  <c r="BE3176" i="2"/>
  <c r="BE3177" i="2"/>
  <c r="BE3178" i="2"/>
  <c r="BE3179" i="2"/>
  <c r="BE3180" i="2"/>
  <c r="BE3181" i="2"/>
  <c r="BE3182" i="2"/>
  <c r="BE3183" i="2"/>
  <c r="BE3184" i="2"/>
  <c r="BE3185" i="2"/>
  <c r="BE3186" i="2"/>
  <c r="BE3187" i="2"/>
  <c r="BE3188" i="2"/>
  <c r="BE3189" i="2"/>
  <c r="BE3190" i="2"/>
  <c r="BE3191" i="2"/>
  <c r="BE3192" i="2"/>
  <c r="BE3193" i="2"/>
  <c r="BE3194" i="2"/>
  <c r="BE3195" i="2"/>
  <c r="BE3196" i="2"/>
  <c r="BE3197" i="2"/>
  <c r="BE3198" i="2"/>
  <c r="BE3199" i="2"/>
  <c r="BE3200" i="2"/>
  <c r="BE3201" i="2"/>
  <c r="BE3202" i="2"/>
  <c r="BE3203" i="2"/>
  <c r="BE3204" i="2"/>
  <c r="BE3205" i="2"/>
  <c r="BE3206" i="2"/>
  <c r="BE3207" i="2"/>
  <c r="BE3208" i="2"/>
  <c r="BE3209" i="2"/>
  <c r="BE3210" i="2"/>
  <c r="BE3211" i="2"/>
  <c r="BE3212" i="2"/>
  <c r="BE3213" i="2"/>
  <c r="BE3214" i="2"/>
  <c r="BE3215" i="2"/>
  <c r="BE3216" i="2"/>
  <c r="BE3217" i="2"/>
  <c r="BE3218" i="2"/>
  <c r="BE3219" i="2"/>
  <c r="BE3220" i="2"/>
  <c r="BE3221" i="2"/>
  <c r="BE3222" i="2"/>
  <c r="BE3223" i="2"/>
  <c r="BE3224" i="2"/>
  <c r="BE3225" i="2"/>
  <c r="BE3226" i="2"/>
  <c r="BE3227" i="2"/>
  <c r="BE3228" i="2"/>
  <c r="BE3229" i="2"/>
  <c r="BE3230" i="2"/>
  <c r="BE3231" i="2"/>
  <c r="BE3232" i="2"/>
  <c r="BE3233" i="2"/>
  <c r="BE3234" i="2"/>
  <c r="BE3235" i="2"/>
  <c r="BE3236" i="2"/>
  <c r="BE3237" i="2"/>
  <c r="BE3238" i="2"/>
  <c r="BE3239" i="2"/>
  <c r="BE3240" i="2"/>
  <c r="BE3241" i="2"/>
  <c r="BE3242" i="2"/>
  <c r="BE3243" i="2"/>
  <c r="BE3244" i="2"/>
  <c r="BE3245" i="2"/>
  <c r="BE3246" i="2"/>
  <c r="BE3247" i="2"/>
  <c r="BE3248" i="2"/>
  <c r="BE3249" i="2"/>
  <c r="BE3250" i="2"/>
  <c r="BE3251" i="2"/>
  <c r="BE3252" i="2"/>
  <c r="BE3253" i="2"/>
  <c r="BE3254" i="2"/>
  <c r="BE3255" i="2"/>
  <c r="BE3256" i="2"/>
  <c r="BE3257" i="2"/>
  <c r="BE3258" i="2"/>
  <c r="BE3259" i="2"/>
  <c r="BE3260" i="2"/>
  <c r="BE3261" i="2"/>
  <c r="BE3262" i="2"/>
  <c r="BE3263" i="2"/>
  <c r="BE3264" i="2"/>
  <c r="BE3265" i="2"/>
  <c r="BE3266" i="2"/>
  <c r="BE3267" i="2"/>
  <c r="BE3268" i="2"/>
  <c r="BE3269" i="2"/>
  <c r="BE3270" i="2"/>
  <c r="BE3271" i="2"/>
  <c r="BE3272" i="2"/>
  <c r="BE3273" i="2"/>
  <c r="BE3274" i="2"/>
  <c r="BE3275" i="2"/>
  <c r="BE3276" i="2"/>
  <c r="BE3277" i="2"/>
  <c r="BE3278" i="2"/>
  <c r="BE3279" i="2"/>
  <c r="BE3280" i="2"/>
  <c r="BE3281" i="2"/>
  <c r="BE3282" i="2"/>
  <c r="BE3283" i="2"/>
  <c r="BE3284" i="2"/>
  <c r="BE3285" i="2"/>
  <c r="BE3286" i="2"/>
  <c r="BE3287" i="2"/>
  <c r="BE3288" i="2"/>
  <c r="BE3289" i="2"/>
  <c r="BE3290" i="2"/>
  <c r="BE3291" i="2"/>
  <c r="BE3292" i="2"/>
  <c r="BE3293" i="2"/>
  <c r="BE3294" i="2"/>
  <c r="BE3295" i="2"/>
  <c r="BE3296" i="2"/>
  <c r="BE3297" i="2"/>
  <c r="BE3298" i="2"/>
  <c r="BE3299" i="2"/>
  <c r="BE3300" i="2"/>
  <c r="BE3301" i="2"/>
  <c r="BE3302" i="2"/>
  <c r="BE3303" i="2"/>
  <c r="BE3304" i="2"/>
  <c r="BE3305" i="2"/>
  <c r="BE3306" i="2"/>
  <c r="BE3307" i="2"/>
  <c r="BE3308" i="2"/>
  <c r="BE3309" i="2"/>
  <c r="BE3310" i="2"/>
  <c r="BE3311" i="2"/>
  <c r="BE3312" i="2"/>
  <c r="BE3313" i="2"/>
  <c r="BE3314" i="2"/>
  <c r="BE3315" i="2"/>
  <c r="BE3316" i="2"/>
  <c r="BE3317" i="2"/>
  <c r="BE3318" i="2"/>
  <c r="BE3319" i="2"/>
  <c r="BE3320" i="2"/>
  <c r="BE3321" i="2"/>
  <c r="BE3322" i="2"/>
  <c r="BE3323" i="2"/>
  <c r="BE3324" i="2"/>
  <c r="BE3325" i="2"/>
  <c r="BE3326" i="2"/>
  <c r="BE3327" i="2"/>
  <c r="BE3328" i="2"/>
  <c r="BE3329" i="2"/>
  <c r="BE3330" i="2"/>
  <c r="BE3331" i="2"/>
  <c r="BE3332" i="2"/>
  <c r="BE3333" i="2"/>
  <c r="BE3334" i="2"/>
  <c r="BE3335" i="2"/>
  <c r="BE3336" i="2"/>
  <c r="BE3337" i="2"/>
  <c r="BE3338" i="2"/>
  <c r="BE3339" i="2"/>
  <c r="BE3340" i="2"/>
  <c r="BE3341" i="2"/>
  <c r="BE3342" i="2"/>
  <c r="BE3343" i="2"/>
  <c r="BE3344" i="2"/>
  <c r="BE3345" i="2"/>
  <c r="BE3346" i="2"/>
  <c r="BE3347" i="2"/>
  <c r="BE3348" i="2"/>
  <c r="BE3349" i="2"/>
  <c r="BE3350" i="2"/>
  <c r="BE3351" i="2"/>
  <c r="BE3352" i="2"/>
  <c r="BE3353" i="2"/>
  <c r="BE3354" i="2"/>
  <c r="BE3355" i="2"/>
  <c r="BE3356" i="2"/>
  <c r="BE3357" i="2"/>
  <c r="BE3358" i="2"/>
  <c r="BE3359" i="2"/>
  <c r="BE3360" i="2"/>
  <c r="BE3361" i="2"/>
  <c r="BE3362" i="2"/>
  <c r="BE3363" i="2"/>
  <c r="BE3364" i="2"/>
  <c r="BE3365" i="2"/>
  <c r="BE3366" i="2"/>
  <c r="BE3367" i="2"/>
  <c r="BE3368" i="2"/>
  <c r="BE3369" i="2"/>
  <c r="BE3370" i="2"/>
  <c r="BE3371" i="2"/>
  <c r="BE3372" i="2"/>
  <c r="BE3373" i="2"/>
  <c r="BE3374" i="2"/>
  <c r="BE3375" i="2"/>
  <c r="BE3376" i="2"/>
  <c r="BE3377" i="2"/>
  <c r="BE3378" i="2"/>
  <c r="BE3379" i="2"/>
  <c r="BE3380" i="2"/>
  <c r="BE3381" i="2"/>
  <c r="BE3382" i="2"/>
  <c r="BE3383" i="2"/>
  <c r="BE3384" i="2"/>
  <c r="BE3385" i="2"/>
  <c r="BE3386" i="2"/>
  <c r="BE3387" i="2"/>
  <c r="BE3388" i="2"/>
  <c r="BE3389" i="2"/>
  <c r="BE3390" i="2"/>
  <c r="BE3391" i="2"/>
  <c r="BE3392" i="2"/>
  <c r="BE3393" i="2"/>
  <c r="BE3394" i="2"/>
  <c r="BE3395" i="2"/>
  <c r="BE3396" i="2"/>
  <c r="BE3397" i="2"/>
  <c r="BE3398" i="2"/>
  <c r="BE3399" i="2"/>
  <c r="BE3400" i="2"/>
  <c r="BE3401" i="2"/>
  <c r="BE3402" i="2"/>
  <c r="BE3403" i="2"/>
  <c r="BE3404" i="2"/>
  <c r="BE3405" i="2"/>
  <c r="BE3406" i="2"/>
  <c r="BE3407" i="2"/>
  <c r="BE3408" i="2"/>
  <c r="BE3409" i="2"/>
  <c r="BE3410" i="2"/>
  <c r="BE3411" i="2"/>
  <c r="BE3412" i="2"/>
  <c r="BE3413" i="2"/>
  <c r="BE3414" i="2"/>
  <c r="BE3415" i="2"/>
  <c r="BE3416" i="2"/>
  <c r="BE3417" i="2"/>
  <c r="BE3418" i="2"/>
  <c r="BE3419" i="2"/>
  <c r="BE3420" i="2"/>
  <c r="BE3421" i="2"/>
  <c r="BE3422" i="2"/>
  <c r="BE3423" i="2"/>
  <c r="BE3424" i="2"/>
  <c r="BE3425" i="2"/>
  <c r="BE3426" i="2"/>
  <c r="BE3427" i="2"/>
  <c r="BE3428" i="2"/>
  <c r="BE3429" i="2"/>
  <c r="BE3430" i="2"/>
  <c r="BE3431" i="2"/>
  <c r="BE3432" i="2"/>
  <c r="BE3433" i="2"/>
  <c r="BE3434" i="2"/>
  <c r="BE3435" i="2"/>
  <c r="BE3436" i="2"/>
  <c r="BE3437" i="2"/>
  <c r="BE3438" i="2"/>
  <c r="BE3439" i="2"/>
  <c r="BE3440" i="2"/>
  <c r="BE3441" i="2"/>
  <c r="BE3442" i="2"/>
  <c r="BE3443" i="2"/>
  <c r="BE3444" i="2"/>
  <c r="BE3445" i="2"/>
  <c r="BE3446" i="2"/>
  <c r="BE3447" i="2"/>
  <c r="BE3448" i="2"/>
  <c r="BE3449" i="2"/>
  <c r="BE3450" i="2"/>
  <c r="BE3451" i="2"/>
  <c r="BE3452" i="2"/>
  <c r="BE3453" i="2"/>
  <c r="BE3454" i="2"/>
  <c r="BE3455" i="2"/>
  <c r="BE3456" i="2"/>
  <c r="BE3457" i="2"/>
  <c r="BE3458" i="2"/>
  <c r="BE3459" i="2"/>
  <c r="BE3460" i="2"/>
  <c r="BE3461" i="2"/>
  <c r="BE3462" i="2"/>
  <c r="BE3463" i="2"/>
  <c r="BE3464" i="2"/>
  <c r="BE3465" i="2"/>
  <c r="BE3466" i="2"/>
  <c r="BE3467" i="2"/>
  <c r="BE3468" i="2"/>
  <c r="BE3469" i="2"/>
  <c r="BE3470" i="2"/>
  <c r="BE3471" i="2"/>
  <c r="BE3472" i="2"/>
  <c r="BE3473" i="2"/>
  <c r="BE3474" i="2"/>
  <c r="BE3475" i="2"/>
  <c r="BE3476" i="2"/>
  <c r="BE3477" i="2"/>
  <c r="BE3478" i="2"/>
  <c r="BE3479" i="2"/>
  <c r="BE3480" i="2"/>
  <c r="BE3481" i="2"/>
  <c r="BE3482" i="2"/>
  <c r="BE3483" i="2"/>
  <c r="BE3484" i="2"/>
  <c r="BE3485" i="2"/>
  <c r="BE3486" i="2"/>
  <c r="BE3487" i="2"/>
  <c r="BE3488" i="2"/>
  <c r="BE3489" i="2"/>
  <c r="BE3490" i="2"/>
  <c r="BE3491" i="2"/>
  <c r="BE3492" i="2"/>
  <c r="BE3493" i="2"/>
  <c r="BE3494" i="2"/>
  <c r="BE3495" i="2"/>
  <c r="BE3496" i="2"/>
  <c r="BE3497" i="2"/>
  <c r="BE3498" i="2"/>
  <c r="BE3499" i="2"/>
  <c r="BE3500" i="2"/>
  <c r="BE3501" i="2"/>
  <c r="BE3502" i="2"/>
  <c r="BE3503" i="2"/>
  <c r="BE3504" i="2"/>
  <c r="BE3505" i="2"/>
  <c r="BE3506" i="2"/>
  <c r="BE3507" i="2"/>
  <c r="BE3508" i="2"/>
  <c r="BE3509" i="2"/>
  <c r="BE3510" i="2"/>
  <c r="BE3511" i="2"/>
  <c r="BE3512" i="2"/>
  <c r="BE3513" i="2"/>
  <c r="BE3514" i="2"/>
  <c r="BE3515" i="2"/>
  <c r="BE3516" i="2"/>
  <c r="BE3517" i="2"/>
  <c r="BE3518" i="2"/>
  <c r="BE3519" i="2"/>
  <c r="BE3520" i="2"/>
  <c r="BE3521" i="2"/>
  <c r="BE3522" i="2"/>
  <c r="BE3523" i="2"/>
  <c r="BE3524" i="2"/>
  <c r="BE3525" i="2"/>
  <c r="BE3526" i="2"/>
  <c r="BE3527" i="2"/>
  <c r="BE3528" i="2"/>
  <c r="BE3529" i="2"/>
  <c r="BE3530" i="2"/>
  <c r="BE3531" i="2"/>
  <c r="BE3532" i="2"/>
  <c r="BE3533" i="2"/>
  <c r="BE3534" i="2"/>
  <c r="BE3535" i="2"/>
  <c r="BE3536" i="2"/>
  <c r="BE3537" i="2"/>
  <c r="BE3538" i="2"/>
  <c r="BE3539" i="2"/>
  <c r="BE3540" i="2"/>
  <c r="BE3541" i="2"/>
  <c r="BE3542" i="2"/>
  <c r="BE3543" i="2"/>
  <c r="BE3544" i="2"/>
  <c r="BE3545" i="2"/>
  <c r="BE3546" i="2"/>
  <c r="BE3547" i="2"/>
  <c r="BE3548" i="2"/>
  <c r="BE3549" i="2"/>
  <c r="BE3" i="2"/>
  <c r="P25" i="6"/>
  <c r="P24" i="6"/>
  <c r="P23" i="6"/>
  <c r="N21" i="5"/>
  <c r="N20" i="5"/>
  <c r="N19" i="5"/>
  <c r="H36" i="6"/>
  <c r="H32" i="5"/>
  <c r="BI3550" i="2" l="1" a="1"/>
  <c r="BI3550" i="2" s="1"/>
  <c r="BG3" i="2" s="1"/>
  <c r="R1" i="6"/>
  <c r="P26" i="6"/>
  <c r="H40" i="4"/>
  <c r="R1" i="5"/>
  <c r="G19" i="4"/>
  <c r="N22" i="5" l="1"/>
</calcChain>
</file>

<file path=xl/sharedStrings.xml><?xml version="1.0" encoding="utf-8"?>
<sst xmlns="http://schemas.openxmlformats.org/spreadsheetml/2006/main" count="71474" uniqueCount="4171">
  <si>
    <t>Código del servicio</t>
  </si>
  <si>
    <t>Categoría</t>
  </si>
  <si>
    <t>Nombre del servicio</t>
  </si>
  <si>
    <t>Nivel de servicio</t>
  </si>
  <si>
    <t>Elasticidad</t>
  </si>
  <si>
    <t>Característica 1</t>
  </si>
  <si>
    <t>Característica 2</t>
  </si>
  <si>
    <t>Unidad de facturación</t>
  </si>
  <si>
    <t>LEVEL 3</t>
  </si>
  <si>
    <t>IFX</t>
  </si>
  <si>
    <t>NA</t>
  </si>
  <si>
    <t>Región 1</t>
  </si>
  <si>
    <t>BW: 1 Mbps</t>
  </si>
  <si>
    <t>BW: 512 Kbps</t>
  </si>
  <si>
    <t>BW: 10 Mbps</t>
  </si>
  <si>
    <t>BW: 2 Mbps</t>
  </si>
  <si>
    <t>BW: 20 Mbps</t>
  </si>
  <si>
    <t>BW: 4 Mbps</t>
  </si>
  <si>
    <t>BW: 6 Mbps</t>
  </si>
  <si>
    <t>Región 2</t>
  </si>
  <si>
    <t>BW: 1 Gbps</t>
  </si>
  <si>
    <t>BW: 12 Mbps</t>
  </si>
  <si>
    <t>BW: 128 Mbps</t>
  </si>
  <si>
    <t>BW: 15 Mbps</t>
  </si>
  <si>
    <t>BW: 2 Gbps</t>
  </si>
  <si>
    <t>BW: 25 Mbps</t>
  </si>
  <si>
    <t>BW: 256 Mbps</t>
  </si>
  <si>
    <t>BW: 32 Mbps</t>
  </si>
  <si>
    <t>BW: 384 Mbps</t>
  </si>
  <si>
    <t>BW: 40 Mbps</t>
  </si>
  <si>
    <t>BW: 50 Mbps</t>
  </si>
  <si>
    <t>BW: 512 Mbps</t>
  </si>
  <si>
    <t>BW: 64 Mbps</t>
  </si>
  <si>
    <t>BW: 750 Mbps</t>
  </si>
  <si>
    <t>BW: 8 Mbps</t>
  </si>
  <si>
    <t>Media</t>
  </si>
  <si>
    <t>BW: 10 Gbps</t>
  </si>
  <si>
    <t>Alta</t>
  </si>
  <si>
    <t>Anti-Spam Dedicado - Alta Capacidad</t>
  </si>
  <si>
    <t>Anti-Spam Dedicado - Baja Capacidad</t>
  </si>
  <si>
    <t>Anti-Spam Dedicado - Media Capacidad</t>
  </si>
  <si>
    <t>Appliance ANTI-DDos - Alta Capacidad</t>
  </si>
  <si>
    <t>Appliance ANTI-DDos - Media Capacidad</t>
  </si>
  <si>
    <t>Appliance Database Firewall - Alta Capacidad</t>
  </si>
  <si>
    <t>Appliance Database Firewall - Baja Capacidad</t>
  </si>
  <si>
    <t>Appliance Database Firewall - Media Capacidad</t>
  </si>
  <si>
    <t>Appliance de Seguridad - Alta Capacidad</t>
  </si>
  <si>
    <t>Proxy - Alta Capacidad</t>
  </si>
  <si>
    <t>Proxy - Baja Capacidad</t>
  </si>
  <si>
    <t>Proxy - Media Capacidad</t>
  </si>
  <si>
    <t>Web Application Firewall - Alta Capacidad</t>
  </si>
  <si>
    <t>Web Application Firewall - Baja Capacidad</t>
  </si>
  <si>
    <t>Web Application Firewall - Media Capacidad</t>
  </si>
  <si>
    <t>Servicios Complementarios</t>
  </si>
  <si>
    <t>categorias</t>
  </si>
  <si>
    <t>Listas_wrapper</t>
  </si>
  <si>
    <t>Solicitud de Cotización</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</si>
  <si>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</si>
  <si>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</si>
  <si>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</si>
  <si>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</si>
  <si>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</si>
  <si>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</si>
  <si>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</si>
  <si>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</si>
  <si>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</si>
  <si>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</si>
  <si>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Fecha de generación OC:</t>
  </si>
  <si>
    <t>Fecha Vencimiento OC:</t>
  </si>
  <si>
    <t>Vigencia estimada OC (Dias):</t>
  </si>
  <si>
    <t xml:space="preserve"> Artículos Solicitud de Cotización</t>
  </si>
  <si>
    <t>Filas a agregar o eliminar:</t>
  </si>
  <si>
    <t>Cantidad</t>
  </si>
  <si>
    <t>Gravámenes adicionales (estampillas)</t>
  </si>
  <si>
    <t>No.</t>
  </si>
  <si>
    <t xml:space="preserve">Descripción </t>
  </si>
  <si>
    <t>% Gravámen</t>
  </si>
  <si>
    <t>Total Gravámenes adicionales</t>
  </si>
  <si>
    <t>Fecha generación OC:</t>
  </si>
  <si>
    <t>Fecha vencimiento OC:</t>
  </si>
  <si>
    <t xml:space="preserve"> Artículos de la Cotización</t>
  </si>
  <si>
    <t>Cotización para Conectividad</t>
  </si>
  <si>
    <t>Información del Proveedor</t>
  </si>
  <si>
    <t>Proveedor:</t>
  </si>
  <si>
    <t>Duración OC (Dias):</t>
  </si>
  <si>
    <t>No</t>
  </si>
  <si>
    <t>Producto</t>
  </si>
  <si>
    <t>Sub Total</t>
  </si>
  <si>
    <t>IVA</t>
  </si>
  <si>
    <t>Total</t>
  </si>
  <si>
    <t>Descuento</t>
  </si>
  <si>
    <t>Valor Servicio con descuento</t>
  </si>
  <si>
    <t>Valor instalación con decuento</t>
  </si>
  <si>
    <t>Mes</t>
  </si>
  <si>
    <t>Contacto técnico</t>
  </si>
  <si>
    <t>Correo contacto técnico</t>
  </si>
  <si>
    <t>Teléfono contacto técnico</t>
  </si>
  <si>
    <t>Meses</t>
  </si>
  <si>
    <t>Descripción información adicional o tipo de valor</t>
  </si>
  <si>
    <t>Servicio a aprovisionar al comienzo de la ejecución?</t>
  </si>
  <si>
    <t>MES:
Indicar mes estimado en que se requiere.</t>
  </si>
  <si>
    <t>Otras condiciones a tener en cuenta para el servicio</t>
  </si>
  <si>
    <t>Descripción</t>
  </si>
  <si>
    <t>Indicar tiempo requerido y frecuencia.  Por ejemplo, 8 semanas con una distribución de 4 veces de 2 semanas.</t>
  </si>
  <si>
    <t>Topología</t>
  </si>
  <si>
    <t>Incluya aquí diagrama de la topología, si dispone de uno.</t>
  </si>
  <si>
    <t>Otras Condiciones a tener en cuenta:</t>
  </si>
  <si>
    <t xml:space="preserve"> </t>
  </si>
  <si>
    <t>Valor Total</t>
  </si>
  <si>
    <t>Valor Servicio + Gravámenes</t>
  </si>
  <si>
    <t>Sub Total instalación</t>
  </si>
  <si>
    <t>Valor instalación + Gravámenes</t>
  </si>
  <si>
    <t>Valor Instalación + Gravámenes</t>
  </si>
  <si>
    <t>Tipo (servicio o artÃ­culo)</t>
  </si>
  <si>
    <t>CÃ³digo de unidad de medida*</t>
  </si>
  <si>
    <t>PosiciÃ³n</t>
  </si>
  <si>
    <t>Precio base</t>
  </si>
  <si>
    <t>Divisa</t>
  </si>
  <si>
    <t>DescripciÃ³n</t>
  </si>
  <si>
    <t>MercancÃ­a</t>
  </si>
  <si>
    <t>item</t>
  </si>
  <si>
    <t>Und</t>
  </si>
  <si>
    <t>COP</t>
  </si>
  <si>
    <t>proveedores</t>
  </si>
  <si>
    <t>Modalidad de entrega del servicio</t>
  </si>
  <si>
    <t>Cantidad core físico</t>
  </si>
  <si>
    <t>Cantidad VirtualCPU</t>
  </si>
  <si>
    <t>Sistema Operativo</t>
  </si>
  <si>
    <t>Velocidad Procesador</t>
  </si>
  <si>
    <t>Memoria RAM (GB)</t>
  </si>
  <si>
    <t>Almacenamiento (GB)</t>
  </si>
  <si>
    <t>Característica 3</t>
  </si>
  <si>
    <t>Característica 4</t>
  </si>
  <si>
    <t>Servidor</t>
  </si>
  <si>
    <t>Versión</t>
  </si>
  <si>
    <t>Acuerdo Marco de Nube Privada</t>
  </si>
  <si>
    <t>IT-NP-IP-1-5</t>
  </si>
  <si>
    <t>IT-NP-IP-1-6</t>
  </si>
  <si>
    <t>IT-NP-IP-1-11</t>
  </si>
  <si>
    <t>IT-NP-IP-1-12</t>
  </si>
  <si>
    <t>IT-NP-IP-1-15</t>
  </si>
  <si>
    <t>IT-NP-IP-1-16</t>
  </si>
  <si>
    <t>IT-NP-IP-1-21</t>
  </si>
  <si>
    <t>IT-NP-IP-1-22</t>
  </si>
  <si>
    <t>IT-NP-IP-1-27</t>
  </si>
  <si>
    <t>IT-NP-IP-1-28</t>
  </si>
  <si>
    <t>IT-NP-IP-1-31</t>
  </si>
  <si>
    <t>IT-NP-IP-1-32</t>
  </si>
  <si>
    <t>IT-NP-IP-1-37</t>
  </si>
  <si>
    <t>IT-NP-IP-1-38</t>
  </si>
  <si>
    <t>IT-NP-IP-1-43</t>
  </si>
  <si>
    <t>IT-NP-IP-1-44</t>
  </si>
  <si>
    <t>IT-NP-IP-1-47</t>
  </si>
  <si>
    <t>IT-NP-IP-1-48</t>
  </si>
  <si>
    <t>IT-NP-IP-1-53</t>
  </si>
  <si>
    <t>IT-NP-IP-1-54</t>
  </si>
  <si>
    <t>IT-NP-IP-1-57</t>
  </si>
  <si>
    <t>IT-NP-IP-1-58</t>
  </si>
  <si>
    <t>IT-NP-IP-1-63</t>
  </si>
  <si>
    <t>IT-NP-IP-1-64</t>
  </si>
  <si>
    <t>IT-NP-IP-1-69</t>
  </si>
  <si>
    <t>IT-NP-IP-1-70</t>
  </si>
  <si>
    <t>IT-NP-IP-1-73</t>
  </si>
  <si>
    <t>IT-NP-IP-1-74</t>
  </si>
  <si>
    <t>IT-NP-IP-1-79</t>
  </si>
  <si>
    <t>IT-NP-IP-1-80</t>
  </si>
  <si>
    <t>IT-NP-IP-1-83</t>
  </si>
  <si>
    <t>IT-NP-IP-1-84</t>
  </si>
  <si>
    <t>IT-NP-IP-2-1</t>
  </si>
  <si>
    <t>IT-NP-IP-2-2</t>
  </si>
  <si>
    <t>IT-NP-IP-2-3</t>
  </si>
  <si>
    <t>IT-NP-IP-2-4</t>
  </si>
  <si>
    <t>IT-NP-IP-2-5</t>
  </si>
  <si>
    <t>IT-NP-IP-2-6</t>
  </si>
  <si>
    <t>IT-NP-IP-2-7</t>
  </si>
  <si>
    <t>IT-NP-IP-2-8</t>
  </si>
  <si>
    <t>IT-NP-IP-2-9</t>
  </si>
  <si>
    <t>IT-NP-IP-2-10</t>
  </si>
  <si>
    <t>IT-NP-IP-2-73</t>
  </si>
  <si>
    <t>IT-NP-IP-2-74</t>
  </si>
  <si>
    <t>IT-NP-IP-2-11</t>
  </si>
  <si>
    <t>IT-NP-IP-2-12</t>
  </si>
  <si>
    <t>IT-NP-IP-2-13</t>
  </si>
  <si>
    <t>IT-NP-IP-2-14</t>
  </si>
  <si>
    <t>IT-NP-IP-2-75</t>
  </si>
  <si>
    <t>IT-NP-IP-2-76</t>
  </si>
  <si>
    <t>IT-NP-IP-2-15</t>
  </si>
  <si>
    <t>IT-NP-IP-2-16</t>
  </si>
  <si>
    <t>IT-NP-IP-2-17</t>
  </si>
  <si>
    <t>IT-NP-IP-2-18</t>
  </si>
  <si>
    <t>IT-NP-IP-2-19</t>
  </si>
  <si>
    <t>IT-NP-IP-2-20</t>
  </si>
  <si>
    <t>IT-NP-IP-2-21</t>
  </si>
  <si>
    <t>IT-NP-IP-2-22</t>
  </si>
  <si>
    <t>IT-NP-IP-2-23</t>
  </si>
  <si>
    <t>IT-NP-IP-2-24</t>
  </si>
  <si>
    <t>IT-NP-IP-2-77</t>
  </si>
  <si>
    <t>IT-NP-IP-2-78</t>
  </si>
  <si>
    <t>IT-NP-IP-2-25</t>
  </si>
  <si>
    <t>IT-NP-IP-2-26</t>
  </si>
  <si>
    <t>IT-NP-IP-2-27</t>
  </si>
  <si>
    <t>IT-NP-IP-2-28</t>
  </si>
  <si>
    <t>IT-NP-IP-2-79</t>
  </si>
  <si>
    <t>IT-NP-IP-2-80</t>
  </si>
  <si>
    <t>IT-NP-IP-2-29</t>
  </si>
  <si>
    <t>IT-NP-IP-2-30</t>
  </si>
  <si>
    <t>IT-NP-IP-2-31</t>
  </si>
  <si>
    <t>IT-NP-IP-2-32</t>
  </si>
  <si>
    <t>IT-NP-IP-2-33</t>
  </si>
  <si>
    <t>IT-NP-IP-2-34</t>
  </si>
  <si>
    <t>IT-NP-IP-2-35</t>
  </si>
  <si>
    <t>IT-NP-IP-2-36</t>
  </si>
  <si>
    <t>IT-NP-IP-2-37</t>
  </si>
  <si>
    <t>IT-NP-IP-2-38</t>
  </si>
  <si>
    <t>IT-NP-IP-2-81</t>
  </si>
  <si>
    <t>IT-NP-IP-2-82</t>
  </si>
  <si>
    <t>IT-NP-IP-2-39</t>
  </si>
  <si>
    <t>IT-NP-IP-2-40</t>
  </si>
  <si>
    <t>IT-NP-IP-2-41</t>
  </si>
  <si>
    <t>IT-NP-IP-2-42</t>
  </si>
  <si>
    <t>IT-NP-IP-2-83</t>
  </si>
  <si>
    <t>IT-NP-IP-2-84</t>
  </si>
  <si>
    <t>IT-NP-IP-2-43</t>
  </si>
  <si>
    <t>IT-NP-IP-2-44</t>
  </si>
  <si>
    <t>IT-NP-IP-2-45</t>
  </si>
  <si>
    <t>IT-NP-IP-2-46</t>
  </si>
  <si>
    <t>IT-NP-IP-2-85</t>
  </si>
  <si>
    <t>IT-NP-IP-2-86</t>
  </si>
  <si>
    <t>IT-NP-IP-2-47</t>
  </si>
  <si>
    <t>IT-NP-IP-2-48</t>
  </si>
  <si>
    <t>IT-NP-IP-2-49</t>
  </si>
  <si>
    <t>IT-NP-IP-2-50</t>
  </si>
  <si>
    <t>IT-NP-IP-2-87</t>
  </si>
  <si>
    <t>IT-NP-IP-2-88</t>
  </si>
  <si>
    <t>IT-NP-IP-2-51</t>
  </si>
  <si>
    <t>IT-NP-IP-2-52</t>
  </si>
  <si>
    <t>IT-NP-IP-2-53</t>
  </si>
  <si>
    <t>IT-NP-IP-2-54</t>
  </si>
  <si>
    <t>IT-NP-IP-2-55</t>
  </si>
  <si>
    <t>IT-NP-IP-2-56</t>
  </si>
  <si>
    <t>IT-NP-IP-2-57</t>
  </si>
  <si>
    <t>IT-NP-IP-2-58</t>
  </si>
  <si>
    <t>IT-NP-IP-2-59</t>
  </si>
  <si>
    <t>IT-NP-IP-2-60</t>
  </si>
  <si>
    <t>IT-NP-IP-2-89</t>
  </si>
  <si>
    <t>IT-NP-IP-2-90</t>
  </si>
  <si>
    <t>IT-NP-IP-2-61</t>
  </si>
  <si>
    <t>IT-NP-IP-2-62</t>
  </si>
  <si>
    <t>IT-NP-IP-2-63</t>
  </si>
  <si>
    <t>IT-NP-IP-2-64</t>
  </si>
  <si>
    <t>IT-NP-IP-2-91</t>
  </si>
  <si>
    <t>IT-NP-IP-2-92</t>
  </si>
  <si>
    <t>IT-NP-IP-2-65</t>
  </si>
  <si>
    <t>IT-NP-IP-2-66</t>
  </si>
  <si>
    <t>IT-NP-IP-2-67</t>
  </si>
  <si>
    <t>IT-NP-IP-2-68</t>
  </si>
  <si>
    <t>IT-NP-IP-2-93</t>
  </si>
  <si>
    <t>IT-NP-IP-2-94</t>
  </si>
  <si>
    <t>IT-NP-IP-2-69</t>
  </si>
  <si>
    <t>IT-NP-IP-2-70</t>
  </si>
  <si>
    <t>IT-NP-IP-2-71</t>
  </si>
  <si>
    <t>IT-NP-IP-2-72</t>
  </si>
  <si>
    <t>IT-NP-IP-2-95</t>
  </si>
  <si>
    <t>IT-NP-IP-2-96</t>
  </si>
  <si>
    <t>IT-NP-IP-3-3</t>
  </si>
  <si>
    <t>IT-NP-IP-3-4</t>
  </si>
  <si>
    <t>IT-NP-IP-3-5</t>
  </si>
  <si>
    <t>IT-NP-IP-3-6</t>
  </si>
  <si>
    <t>IT-NP-IP-3-7</t>
  </si>
  <si>
    <t>IT-NP-IP-3-8</t>
  </si>
  <si>
    <t>IT-NP-IP-3-9</t>
  </si>
  <si>
    <t>IT-NP-IP-3-10</t>
  </si>
  <si>
    <t>IT-NP-IP-3-13</t>
  </si>
  <si>
    <t>IT-NP-IP-3-14</t>
  </si>
  <si>
    <t>IT-NP-IP-3-15</t>
  </si>
  <si>
    <t>IT-NP-IP-3-16</t>
  </si>
  <si>
    <t>IT-NP-IP-3-17</t>
  </si>
  <si>
    <t>IT-NP-IP-3-18</t>
  </si>
  <si>
    <t>IT-NP-IP-3-19</t>
  </si>
  <si>
    <t>IT-NP-IP-3-20</t>
  </si>
  <si>
    <t>IT-NP-IP-3-21</t>
  </si>
  <si>
    <t>IT-NP-IP-3-22</t>
  </si>
  <si>
    <t>IT-NP-IP-3-23</t>
  </si>
  <si>
    <t>IT-NP-IP-3-24</t>
  </si>
  <si>
    <t>IT-NP-IP-3-25</t>
  </si>
  <si>
    <t>IT-NP-IP-3-26</t>
  </si>
  <si>
    <t>IT-NP-IP-3-27</t>
  </si>
  <si>
    <t>IT-NP-IP-3-28</t>
  </si>
  <si>
    <t>IT-NP-IP-3-31</t>
  </si>
  <si>
    <t>IT-NP-IP-3-32</t>
  </si>
  <si>
    <t>IT-NP-IP-3-33</t>
  </si>
  <si>
    <t>IT-NP-IP-3-34</t>
  </si>
  <si>
    <t>IT-NP-IP-3-35</t>
  </si>
  <si>
    <t>IT-NP-IP-3-36</t>
  </si>
  <si>
    <t>IT-NP-IP-3-37</t>
  </si>
  <si>
    <t>IT-NP-IP-3-38</t>
  </si>
  <si>
    <t>IT-NP-IP-3-41</t>
  </si>
  <si>
    <t>IT-NP-IP-3-42</t>
  </si>
  <si>
    <t>IT-NP-IP-3-43</t>
  </si>
  <si>
    <t>IT-NP-IP-3-44</t>
  </si>
  <si>
    <t>IT-NP-IP-3-45</t>
  </si>
  <si>
    <t>IT-NP-IP-3-46</t>
  </si>
  <si>
    <t>IT-NP-IP-3-47</t>
  </si>
  <si>
    <t>IT-NP-IP-3-48</t>
  </si>
  <si>
    <t>IT-NP-IP-3-49</t>
  </si>
  <si>
    <t>IT-NP-IP-3-50</t>
  </si>
  <si>
    <t>IT-NP-IP-3-51</t>
  </si>
  <si>
    <t>IT-NP-IP-3-52</t>
  </si>
  <si>
    <t>IT-NP-IP-3-53</t>
  </si>
  <si>
    <t>IT-NP-IP-3-54</t>
  </si>
  <si>
    <t>IT-NP-IP-3-55</t>
  </si>
  <si>
    <t>IT-NP-IP-3-56</t>
  </si>
  <si>
    <t>IT-NP-IP-3-59</t>
  </si>
  <si>
    <t>IT-NP-IP-3-60</t>
  </si>
  <si>
    <t>IT-NP-IP-3-61</t>
  </si>
  <si>
    <t>IT-NP-IP-3-62</t>
  </si>
  <si>
    <t>IT-NP-IP-3-63</t>
  </si>
  <si>
    <t>IT-NP-IP-3-64</t>
  </si>
  <si>
    <t>IT-NP-IP-3-65</t>
  </si>
  <si>
    <t>IT-NP-IP-3-66</t>
  </si>
  <si>
    <t>IT-NP-IP-3-67</t>
  </si>
  <si>
    <t>IT-NP-IP-3-68</t>
  </si>
  <si>
    <t>IT-NP-IP-3-69</t>
  </si>
  <si>
    <t>IT-NP-IP-3-70</t>
  </si>
  <si>
    <t>IT-NP-IP-3-71</t>
  </si>
  <si>
    <t>IT-NP-IP-3-72</t>
  </si>
  <si>
    <t>IT-NP-IP-3-73</t>
  </si>
  <si>
    <t>IT-NP-IP-3-74</t>
  </si>
  <si>
    <t>IT-NP-IP-3-75</t>
  </si>
  <si>
    <t>IT-NP-IP-3-76</t>
  </si>
  <si>
    <t>IT-NP-IP-3-77</t>
  </si>
  <si>
    <t>IT-NP-IP-3-78</t>
  </si>
  <si>
    <t>IT-NP-IP-3-79</t>
  </si>
  <si>
    <t>IT-NP-IP-3-80</t>
  </si>
  <si>
    <t>IT-NP-IP-3-81</t>
  </si>
  <si>
    <t>IT-NP-IP-3-82</t>
  </si>
  <si>
    <t>IT-NP-IP-3-83</t>
  </si>
  <si>
    <t>IT-NP-IP-3-84</t>
  </si>
  <si>
    <t>IT-NP-IP-3-87</t>
  </si>
  <si>
    <t>IT-NP-IP-3-88</t>
  </si>
  <si>
    <t>IT-NP-IP-3-89</t>
  </si>
  <si>
    <t>IT-NP-IP-3-90</t>
  </si>
  <si>
    <t>IT-NP-IP-3-91</t>
  </si>
  <si>
    <t>IT-NP-IP-3-92</t>
  </si>
  <si>
    <t>IT-NP-IP-3-93</t>
  </si>
  <si>
    <t>IT-NP-IP-3-94</t>
  </si>
  <si>
    <t>IT-NP-IP-3-95</t>
  </si>
  <si>
    <t>IT-NP-IP-3-96</t>
  </si>
  <si>
    <t>IT-NP-IP-3-97</t>
  </si>
  <si>
    <t>IT-NP-IP-3-98</t>
  </si>
  <si>
    <t>IT-NP-IP-3-99</t>
  </si>
  <si>
    <t>IT-NP-IP-3-100</t>
  </si>
  <si>
    <t>IT-NP-IP-3-101</t>
  </si>
  <si>
    <t>IT-NP-IP-3-102</t>
  </si>
  <si>
    <t>IT-NP-IP-3-105</t>
  </si>
  <si>
    <t>IT-NP-IP-3-106</t>
  </si>
  <si>
    <t>IT-NP-IP-3-107</t>
  </si>
  <si>
    <t>IT-NP-IP-3-108</t>
  </si>
  <si>
    <t>IT-NP-IP-3-109</t>
  </si>
  <si>
    <t>IT-NP-IP-3-110</t>
  </si>
  <si>
    <t>IT-NP-IP-3-111</t>
  </si>
  <si>
    <t>IT-NP-IP-3-112</t>
  </si>
  <si>
    <t>IT-NP-IP-3-115</t>
  </si>
  <si>
    <t>IT-NP-IP-3-116</t>
  </si>
  <si>
    <t>IT-NP-IP-3-117</t>
  </si>
  <si>
    <t>IT-NP-IP-3-118</t>
  </si>
  <si>
    <t>IT-NP-IP-3-119</t>
  </si>
  <si>
    <t>IT-NP-IP-3-120</t>
  </si>
  <si>
    <t>IT-NP-IP-3-121</t>
  </si>
  <si>
    <t>IT-NP-IP-3-122</t>
  </si>
  <si>
    <t>IT-NP-IP-3-123</t>
  </si>
  <si>
    <t>IT-NP-IP-3-124</t>
  </si>
  <si>
    <t>IT-NP-IP-3-125</t>
  </si>
  <si>
    <t>IT-NP-IP-3-126</t>
  </si>
  <si>
    <t>IT-NP-IP-3-127</t>
  </si>
  <si>
    <t>IT-NP-IP-3-128</t>
  </si>
  <si>
    <t>IT-NP-IP-3-129</t>
  </si>
  <si>
    <t>IT-NP-IP-3-130</t>
  </si>
  <si>
    <t>IT-NP-IP-3-133</t>
  </si>
  <si>
    <t>IT-NP-IP-3-134</t>
  </si>
  <si>
    <t>IT-NP-IP-3-135</t>
  </si>
  <si>
    <t>IT-NP-IP-3-136</t>
  </si>
  <si>
    <t>IT-NP-IP-3-137</t>
  </si>
  <si>
    <t>IT-NP-IP-3-138</t>
  </si>
  <si>
    <t>IT-NP-IP-3-139</t>
  </si>
  <si>
    <t>IT-NP-IP-3-140</t>
  </si>
  <si>
    <t>IT-NP-IP-3-141</t>
  </si>
  <si>
    <t>IT-NP-IP-3-142</t>
  </si>
  <si>
    <t>IT-NP-IP-3-143</t>
  </si>
  <si>
    <t>IT-NP-IP-3-144</t>
  </si>
  <si>
    <t>IT-NP-IP-3-145</t>
  </si>
  <si>
    <t>IT-NP-IP-3-146</t>
  </si>
  <si>
    <t>IT-NP-IP-3-147</t>
  </si>
  <si>
    <t>IT-NP-IP-3-148</t>
  </si>
  <si>
    <t>IT-NP-IP-4-5</t>
  </si>
  <si>
    <t>IT-NP-IP-4-6</t>
  </si>
  <si>
    <t>IT-NP-IP-4-7</t>
  </si>
  <si>
    <t>IT-NP-IP-4-8</t>
  </si>
  <si>
    <t>IT-NP-IP-4-9</t>
  </si>
  <si>
    <t>IT-NP-IP-4-10</t>
  </si>
  <si>
    <t>IT-NP-IP-4-21</t>
  </si>
  <si>
    <t>IT-NP-IP-4-22</t>
  </si>
  <si>
    <t>IT-NP-IP-4-23</t>
  </si>
  <si>
    <t>IT-NP-IP-4-24</t>
  </si>
  <si>
    <t>IT-NP-IP-4-25</t>
  </si>
  <si>
    <t>IT-NP-IP-4-26</t>
  </si>
  <si>
    <t>IT-NP-IP-4-35</t>
  </si>
  <si>
    <t>IT-NP-IP-4-36</t>
  </si>
  <si>
    <t>IT-NP-IP-4-37</t>
  </si>
  <si>
    <t>IT-NP-IP-4-38</t>
  </si>
  <si>
    <t>IT-NP-IP-4-39</t>
  </si>
  <si>
    <t>IT-NP-IP-4-40</t>
  </si>
  <si>
    <t>IT-NP-IP-4-68</t>
  </si>
  <si>
    <t>IT-NP-IP-4-69</t>
  </si>
  <si>
    <t>IT-NP-IP-4-70</t>
  </si>
  <si>
    <t>IT-NP-IP-4-71</t>
  </si>
  <si>
    <t>IT-NP-IP-4-72</t>
  </si>
  <si>
    <t>IT-NP-IP-4-81</t>
  </si>
  <si>
    <t>IT-NP-IP-4-82</t>
  </si>
  <si>
    <t>IT-NP-IP-4-83</t>
  </si>
  <si>
    <t>IT-NP-IP-4-84</t>
  </si>
  <si>
    <t>IT-NP-IP-4-85</t>
  </si>
  <si>
    <t>IT-NP-IP-4-86</t>
  </si>
  <si>
    <t>IT-NP-IP-4-97</t>
  </si>
  <si>
    <t>IT-NP-IP-4-98</t>
  </si>
  <si>
    <t>IT-NP-IP-4-99</t>
  </si>
  <si>
    <t>IT-NP-IP-4-100</t>
  </si>
  <si>
    <t>IT-NP-IP-4-101</t>
  </si>
  <si>
    <t>IT-NP-IP-4-102</t>
  </si>
  <si>
    <t>IT-NP-IP-4-113</t>
  </si>
  <si>
    <t>IT-NP-IP-4-114</t>
  </si>
  <si>
    <t>IT-NP-IP-4-115</t>
  </si>
  <si>
    <t>IT-NP-IP-4-116</t>
  </si>
  <si>
    <t>IT-NP-IP-4-117</t>
  </si>
  <si>
    <t>IT-NP-IP-4-118</t>
  </si>
  <si>
    <t>IT-NP-IP-4-127</t>
  </si>
  <si>
    <t>IT-NP-IP-4-128</t>
  </si>
  <si>
    <t>IT-NP-IP-4-129</t>
  </si>
  <si>
    <t>IT-NP-IP-4-130</t>
  </si>
  <si>
    <t>IT-NP-IP-4-131</t>
  </si>
  <si>
    <t>IT-NP-IP-4-132</t>
  </si>
  <si>
    <t>IT-NP-IP-4-143</t>
  </si>
  <si>
    <t>IT-NP-IP-4-144</t>
  </si>
  <si>
    <t>IT-NP-IP-4-145</t>
  </si>
  <si>
    <t>IT-NP-IP-4-146</t>
  </si>
  <si>
    <t>IT-NP-IP-4-147</t>
  </si>
  <si>
    <t>IT-NP-IP-4-148</t>
  </si>
  <si>
    <t>IT-NP-IP-4-157</t>
  </si>
  <si>
    <t>IT-NP-IP-4-158</t>
  </si>
  <si>
    <t>IT-NP-IP-4-159</t>
  </si>
  <si>
    <t>IT-NP-IP-4-160</t>
  </si>
  <si>
    <t>IT-NP-IP-4-161</t>
  </si>
  <si>
    <t>IT-NP-IP-4-162</t>
  </si>
  <si>
    <t>IT-NP-IP-4-173</t>
  </si>
  <si>
    <t>IT-NP-IP-4-174</t>
  </si>
  <si>
    <t>IT-NP-IP-4-175</t>
  </si>
  <si>
    <t>IT-NP-IP-4-176</t>
  </si>
  <si>
    <t>IT-NP-IP-4-177</t>
  </si>
  <si>
    <t>IT-NP-IP-4-178</t>
  </si>
  <si>
    <t>IT-NP-IP-4-189</t>
  </si>
  <si>
    <t>IT-NP-IP-4-190</t>
  </si>
  <si>
    <t>IT-NP-IP-4-191</t>
  </si>
  <si>
    <t>IT-NP-IP-4-192</t>
  </si>
  <si>
    <t>IT-NP-IP-4-193</t>
  </si>
  <si>
    <t>IT-NP-IP-4-194</t>
  </si>
  <si>
    <t>IT-NP-IP-4-233</t>
  </si>
  <si>
    <t>IT-NP-IP-4-234</t>
  </si>
  <si>
    <t>IT-NP-IP-4-235</t>
  </si>
  <si>
    <t>IT-NP-IP-4-236</t>
  </si>
  <si>
    <t>IT-NP-IP-4-237</t>
  </si>
  <si>
    <t>IT-NP-IP-4-238</t>
  </si>
  <si>
    <t>IT-NP-IP-4-207</t>
  </si>
  <si>
    <t>IT-NP-IP-4-208</t>
  </si>
  <si>
    <t>IT-NP-IP-4-239</t>
  </si>
  <si>
    <t>IT-NP-IP-4-240</t>
  </si>
  <si>
    <t>IT-NP-IP-4-241</t>
  </si>
  <si>
    <t>IT-NP-IP-4-242</t>
  </si>
  <si>
    <t>IT-NP-IP-4-221</t>
  </si>
  <si>
    <t>IT-NP-IP-4-222</t>
  </si>
  <si>
    <t>IT-NP-IP-4-223</t>
  </si>
  <si>
    <t>IT-NP-IP-4-224</t>
  </si>
  <si>
    <t>IT-NP-IP-4-225</t>
  </si>
  <si>
    <t>IT-NP-IP-4-226</t>
  </si>
  <si>
    <t>IT-NP-IP-5-1</t>
  </si>
  <si>
    <t>IT-NP-IP-5-2</t>
  </si>
  <si>
    <t>IT-NP-IP-5-3</t>
  </si>
  <si>
    <t>IT-NP-IP-5-4</t>
  </si>
  <si>
    <t>IT-NP-IP-5-5</t>
  </si>
  <si>
    <t>IT-NP-IP-5-6</t>
  </si>
  <si>
    <t>IT-NP-IP-5-7</t>
  </si>
  <si>
    <t>IT-NP-IP-5-8</t>
  </si>
  <si>
    <t>IT-NP-IP-5-11</t>
  </si>
  <si>
    <t>IT-NP-IP-5-12</t>
  </si>
  <si>
    <t>IT-NP-IP-5-13</t>
  </si>
  <si>
    <t>IT-NP-IP-5-14</t>
  </si>
  <si>
    <t>IT-NP-IP-5-15</t>
  </si>
  <si>
    <t>IT-NP-IP-5-16</t>
  </si>
  <si>
    <t>IT-NP-IP-5-17</t>
  </si>
  <si>
    <t>IT-NP-IP-5-18</t>
  </si>
  <si>
    <t>IT-NP-IP-5-19</t>
  </si>
  <si>
    <t>IT-NP-IP-5-20</t>
  </si>
  <si>
    <t>IT-NP-IP-5-21</t>
  </si>
  <si>
    <t>IT-NP-IP-5-22</t>
  </si>
  <si>
    <t>IT-NP-IP-5-23</t>
  </si>
  <si>
    <t>IT-NP-IP-5-24</t>
  </si>
  <si>
    <t>IT-NP-IP-5-25</t>
  </si>
  <si>
    <t>IT-NP-IP-5-26</t>
  </si>
  <si>
    <t>IT-NP-IP-5-31</t>
  </si>
  <si>
    <t>IT-NP-IP-5-32</t>
  </si>
  <si>
    <t>IT-NP-IP-5-33</t>
  </si>
  <si>
    <t>IT-NP-IP-5-34</t>
  </si>
  <si>
    <t>IT-NP-IP-5-35</t>
  </si>
  <si>
    <t>IT-NP-IP-5-36</t>
  </si>
  <si>
    <t>IT-NP-IP-5-37</t>
  </si>
  <si>
    <t>IT-NP-IP-5-38</t>
  </si>
  <si>
    <t>IT-NP-IP-5-41</t>
  </si>
  <si>
    <t>IT-NP-IP-5-42</t>
  </si>
  <si>
    <t>IT-NP-IP-5-43</t>
  </si>
  <si>
    <t>IT-NP-IP-5-44</t>
  </si>
  <si>
    <t>IT-NP-IP-5-45</t>
  </si>
  <si>
    <t>IT-NP-IP-5-46</t>
  </si>
  <si>
    <t>IT-NP-IP-5-47</t>
  </si>
  <si>
    <t>IT-NP-IP-5-48</t>
  </si>
  <si>
    <t>IT-NP-IP-5-49</t>
  </si>
  <si>
    <t>IT-NP-IP-5-50</t>
  </si>
  <si>
    <t>IT-NP-IP-5-51</t>
  </si>
  <si>
    <t>IT-NP-IP-5-52</t>
  </si>
  <si>
    <t>IT-NP-IP-5-53</t>
  </si>
  <si>
    <t>IT-NP-IP-5-54</t>
  </si>
  <si>
    <t>IT-NP-IP-5-55</t>
  </si>
  <si>
    <t>IT-NP-IP-5-56</t>
  </si>
  <si>
    <t>IT-NP-IP-5-61</t>
  </si>
  <si>
    <t>IT-NP-IP-5-62</t>
  </si>
  <si>
    <t>IT-NP-IP-5-63</t>
  </si>
  <si>
    <t>IT-NP-IP-5-64</t>
  </si>
  <si>
    <t>IT-NP-IP-5-65</t>
  </si>
  <si>
    <t>IT-NP-IP-5-66</t>
  </si>
  <si>
    <t>IT-NP-IP-5-67</t>
  </si>
  <si>
    <t>IT-NP-IP-5-68</t>
  </si>
  <si>
    <t>IT-NP-IP-5-71</t>
  </si>
  <si>
    <t>IT-NP-IP-5-72</t>
  </si>
  <si>
    <t>IT-NP-IP-5-73</t>
  </si>
  <si>
    <t>IT-NP-IP-5-74</t>
  </si>
  <si>
    <t>IT-NP-IP-5-75</t>
  </si>
  <si>
    <t>IT-NP-IP-5-76</t>
  </si>
  <si>
    <t>IT-NP-IP-5-77</t>
  </si>
  <si>
    <t>IT-NP-IP-5-78</t>
  </si>
  <si>
    <t>IT-NP-IP-5-79</t>
  </si>
  <si>
    <t>IT-NP-IP-5-80</t>
  </si>
  <si>
    <t>IT-NP-IP-5-81</t>
  </si>
  <si>
    <t>IT-NP-IP-5-82</t>
  </si>
  <si>
    <t>IT-NP-IP-5-83</t>
  </si>
  <si>
    <t>IT-NP-IP-5-84</t>
  </si>
  <si>
    <t>IT-NP-IP-5-85</t>
  </si>
  <si>
    <t>IT-NP-IP-5-86</t>
  </si>
  <si>
    <t>IT-NP-IP-5-91</t>
  </si>
  <si>
    <t>IT-NP-IP-5-92</t>
  </si>
  <si>
    <t>IT-NP-IP-5-93</t>
  </si>
  <si>
    <t>IT-NP-IP-5-94</t>
  </si>
  <si>
    <t>IT-NP-IP-5-95</t>
  </si>
  <si>
    <t>IT-NP-IP-5-96</t>
  </si>
  <si>
    <t>IT-NP-IP-5-97</t>
  </si>
  <si>
    <t>IT-NP-IP-5-98</t>
  </si>
  <si>
    <t>IT-NP-IP-5-99</t>
  </si>
  <si>
    <t>IT-NP-IP-5-100</t>
  </si>
  <si>
    <t>IT-NP-IP-5-101</t>
  </si>
  <si>
    <t>IT-NP-IP-5-102</t>
  </si>
  <si>
    <t>IT-NP-IP-5-103</t>
  </si>
  <si>
    <t>IT-NP-IP-5-104</t>
  </si>
  <si>
    <t>IT-NP-IP-5-105</t>
  </si>
  <si>
    <t>IT-NP-IP-5-106</t>
  </si>
  <si>
    <t>IT-NP-IP-5-111</t>
  </si>
  <si>
    <t>IT-NP-IP-5-112</t>
  </si>
  <si>
    <t>IT-NP-IP-5-113</t>
  </si>
  <si>
    <t>IT-NP-IP-5-114</t>
  </si>
  <si>
    <t>IT-NP-IP-5-115</t>
  </si>
  <si>
    <t>IT-NP-IP-5-116</t>
  </si>
  <si>
    <t>IT-NP-IP-5-117</t>
  </si>
  <si>
    <t>IT-NP-IP-5-118</t>
  </si>
  <si>
    <t>IT-NP-IP-5-121</t>
  </si>
  <si>
    <t>IT-NP-IP-5-122</t>
  </si>
  <si>
    <t>IT-NP-IP-5-123</t>
  </si>
  <si>
    <t>IT-NP-IP-5-124</t>
  </si>
  <si>
    <t>IT-NP-IP-5-125</t>
  </si>
  <si>
    <t>IT-NP-IP-5-126</t>
  </si>
  <si>
    <t>IT-NP-IP-5-127</t>
  </si>
  <si>
    <t>IT-NP-IP-5-128</t>
  </si>
  <si>
    <t>IT-NP-IP-5-129</t>
  </si>
  <si>
    <t>IT-NP-IP-5-130</t>
  </si>
  <si>
    <t>IT-NP-IP-5-131</t>
  </si>
  <si>
    <t>IT-NP-IP-5-132</t>
  </si>
  <si>
    <t>IT-NP-IP-5-133</t>
  </si>
  <si>
    <t>IT-NP-IP-5-134</t>
  </si>
  <si>
    <t>IT-NP-IP-5-135</t>
  </si>
  <si>
    <t>IT-NP-IP-5-136</t>
  </si>
  <si>
    <t>IT-NP-IP-5-141</t>
  </si>
  <si>
    <t>IT-NP-IP-5-142</t>
  </si>
  <si>
    <t>IT-NP-IP-5-143</t>
  </si>
  <si>
    <t>IT-NP-IP-5-144</t>
  </si>
  <si>
    <t>IT-NP-IP-5-145</t>
  </si>
  <si>
    <t>IT-NP-IP-5-146</t>
  </si>
  <si>
    <t>IT-NP-IP-5-147</t>
  </si>
  <si>
    <t>IT-NP-IP-5-148</t>
  </si>
  <si>
    <t>IT-NP-IP-5-149</t>
  </si>
  <si>
    <t>IT-NP-IP-5-150</t>
  </si>
  <si>
    <t>IT-NP-IP-5-151</t>
  </si>
  <si>
    <t>IT-NP-IP-5-152</t>
  </si>
  <si>
    <t>IT-NP-IP-5-153</t>
  </si>
  <si>
    <t>IT-NP-IP-5-154</t>
  </si>
  <si>
    <t>IT-NP-IP-5-155</t>
  </si>
  <si>
    <t>IT-NP-IP-5-156</t>
  </si>
  <si>
    <t>IT-NP-IP-6-1</t>
  </si>
  <si>
    <t>IT-NP-IP-6-2</t>
  </si>
  <si>
    <t>IT-NP-IP-6-3</t>
  </si>
  <si>
    <t>IT-NP-IP-6-4</t>
  </si>
  <si>
    <t>IT-NP-IP-6-5</t>
  </si>
  <si>
    <t>IT-NP-IP-7-1</t>
  </si>
  <si>
    <t>IT-NP-IP-7-2</t>
  </si>
  <si>
    <t>IT-NP-IP-7-3</t>
  </si>
  <si>
    <t>IT-NP-IP-7-4</t>
  </si>
  <si>
    <t>IT-NP-IP-7-5</t>
  </si>
  <si>
    <t>IT-NP-IP-7-6</t>
  </si>
  <si>
    <t>IT-NP-IP-7-7</t>
  </si>
  <si>
    <t>IT-NP-IP-7-8</t>
  </si>
  <si>
    <t>IT-NP-IP-7-9</t>
  </si>
  <si>
    <t>IT-NP-IP-7-10</t>
  </si>
  <si>
    <t>IT-NP-IP-7-11</t>
  </si>
  <si>
    <t>IT-NP-IP-7-12</t>
  </si>
  <si>
    <t>IT-NP-IP-7-13</t>
  </si>
  <si>
    <t>IT-NP-IP-7-14</t>
  </si>
  <si>
    <t>IT-NP-IP-7-15</t>
  </si>
  <si>
    <t>IT-NP-IP-7-16</t>
  </si>
  <si>
    <t>IT-NP-IP-7-17</t>
  </si>
  <si>
    <t>IT-NP-IP-7-18</t>
  </si>
  <si>
    <t>IT-NP-IP-7-19</t>
  </si>
  <si>
    <t>IT-NP-IP-7-20</t>
  </si>
  <si>
    <t>IT-NP-IP-7-21</t>
  </si>
  <si>
    <t>IT-NP-IP-8-1</t>
  </si>
  <si>
    <t>IT-NP-IP-8-2</t>
  </si>
  <si>
    <t>IT-NP-IP-8-3</t>
  </si>
  <si>
    <t>IT-NP-IP-8-4</t>
  </si>
  <si>
    <t>IT-NP-IP-8-5</t>
  </si>
  <si>
    <t>IT-NP-IP-8-6</t>
  </si>
  <si>
    <t>IT-NP-IP-8-7</t>
  </si>
  <si>
    <t>IT-NP-IP-8-8</t>
  </si>
  <si>
    <t>IT-NP-IP-8-9</t>
  </si>
  <si>
    <t>IT-NP-IP-8-10</t>
  </si>
  <si>
    <t>IT-NP-IP-8-11</t>
  </si>
  <si>
    <t>IT-NP-IP-8-12</t>
  </si>
  <si>
    <t>IT-NP-IP-8-13</t>
  </si>
  <si>
    <t>IT-NP-IP-8-14</t>
  </si>
  <si>
    <t>IT-NP-IP-8-15</t>
  </si>
  <si>
    <t>IaaS Procesamiento</t>
  </si>
  <si>
    <t>Servidor de Uso Básico</t>
  </si>
  <si>
    <t>Servidor de Uso Estándar</t>
  </si>
  <si>
    <t>Servidor de Uso Intermedio</t>
  </si>
  <si>
    <t>Servidor de Uso Avanzado</t>
  </si>
  <si>
    <t>Servidor de Uso Optimizado</t>
  </si>
  <si>
    <t>Balanceador de Carga</t>
  </si>
  <si>
    <t>Crecimiento vertical memoria RAM</t>
  </si>
  <si>
    <t>Crecimiento vertical almacenamiento</t>
  </si>
  <si>
    <t xml:space="preserve">Crecimiento vertical almacenamiento </t>
  </si>
  <si>
    <t>Crecimiento horizontal</t>
  </si>
  <si>
    <t>Plata</t>
  </si>
  <si>
    <t>Oro</t>
  </si>
  <si>
    <t>Plata/Oro</t>
  </si>
  <si>
    <t>Hosting Físico</t>
  </si>
  <si>
    <t>Hosting Virtual</t>
  </si>
  <si>
    <t>Hosting Nube Privada</t>
  </si>
  <si>
    <t>Nube Privada</t>
  </si>
  <si>
    <t>4</t>
  </si>
  <si>
    <t>20</t>
  </si>
  <si>
    <t>22</t>
  </si>
  <si>
    <t>24</t>
  </si>
  <si>
    <t>8</t>
  </si>
  <si>
    <t>12</t>
  </si>
  <si>
    <t>16</t>
  </si>
  <si>
    <t>40</t>
  </si>
  <si>
    <t>44</t>
  </si>
  <si>
    <t>48</t>
  </si>
  <si>
    <t>servidor de uso básico</t>
  </si>
  <si>
    <t>servidor de uso estándar</t>
  </si>
  <si>
    <t>servidor de uso intermedio</t>
  </si>
  <si>
    <t>servidor de uso avanzado</t>
  </si>
  <si>
    <t>servidor de uso optimizado</t>
  </si>
  <si>
    <t>Windows, Linux</t>
  </si>
  <si>
    <t>Unix: Solaris, HP-UX, AIX.</t>
  </si>
  <si>
    <t>2,2-3,7 Ghz</t>
  </si>
  <si>
    <t>2-32 GB</t>
  </si>
  <si>
    <t>1-8 GB</t>
  </si>
  <si>
    <t>8-128 GB</t>
  </si>
  <si>
    <t>16-256 GB</t>
  </si>
  <si>
    <t>4-64 GB</t>
  </si>
  <si>
    <t>8-512 GB</t>
  </si>
  <si>
    <t>32-384 GB</t>
  </si>
  <si>
    <t>8-96 GB</t>
  </si>
  <si>
    <t>64-528 GB</t>
  </si>
  <si>
    <t>16-128 GB</t>
  </si>
  <si>
    <t>2 GB</t>
  </si>
  <si>
    <t>4 GB</t>
  </si>
  <si>
    <t>8 GB</t>
  </si>
  <si>
    <t>16 GB</t>
  </si>
  <si>
    <t>32 GB</t>
  </si>
  <si>
    <t>64 GB</t>
  </si>
  <si>
    <t>120 GB</t>
  </si>
  <si>
    <t>120-240 GB</t>
  </si>
  <si>
    <t>240-360 GB</t>
  </si>
  <si>
    <t>360-480 GB</t>
  </si>
  <si>
    <t>480-620 GB</t>
  </si>
  <si>
    <t>120GB</t>
  </si>
  <si>
    <t>IT-NP-IA-1-1</t>
  </si>
  <si>
    <t>IT-NP-IA-1-2</t>
  </si>
  <si>
    <t>IT-NP-IA-1-3</t>
  </si>
  <si>
    <t>IT-NP-IA-1-4</t>
  </si>
  <si>
    <t>IT-NP-IA-1-5</t>
  </si>
  <si>
    <t>IT-NP-IA-1-6</t>
  </si>
  <si>
    <t>IT-NP-IA-1-7</t>
  </si>
  <si>
    <t>IT-NP-IA-1-8</t>
  </si>
  <si>
    <t>IT-NP-IA-1-9</t>
  </si>
  <si>
    <t>IT-NP-IA-1-10</t>
  </si>
  <si>
    <t>IT-NP-IA-1-11</t>
  </si>
  <si>
    <t>IT-NP-IA-1-12</t>
  </si>
  <si>
    <t>IT-NP-IA-1-13</t>
  </si>
  <si>
    <t>IT-NP-IA-1-14</t>
  </si>
  <si>
    <t>IT-NP-IA-1-15</t>
  </si>
  <si>
    <t>IT-NP-IA-1-16</t>
  </si>
  <si>
    <t>IT-NP-IA-1-17</t>
  </si>
  <si>
    <t>IT-NP-IA-1-18</t>
  </si>
  <si>
    <t>IT-NP-IA-1-19</t>
  </si>
  <si>
    <t>IT-NP-IA-1-20</t>
  </si>
  <si>
    <t>IT-NP-IA-1-21</t>
  </si>
  <si>
    <t>IT-NP-IA-1-22</t>
  </si>
  <si>
    <t>IT-NP-IA-1-23</t>
  </si>
  <si>
    <t>IT-NP-IA-1-24</t>
  </si>
  <si>
    <t>IT-NP-IA-1-25</t>
  </si>
  <si>
    <t>IT-NP-IA-1-26</t>
  </si>
  <si>
    <t>IT-NP-IA-1-27</t>
  </si>
  <si>
    <t>IT-NP-IA-1-28</t>
  </si>
  <si>
    <t>IT-NP-IA-1-29</t>
  </si>
  <si>
    <t>IT-NP-IA-1-30</t>
  </si>
  <si>
    <t>IT-NP-IA-1-31</t>
  </si>
  <si>
    <t>IT-NP-IA-1-32</t>
  </si>
  <si>
    <t>IT-NP-IA-1-33</t>
  </si>
  <si>
    <t>IT-NP-IA-1-34</t>
  </si>
  <si>
    <t>IT-NP-IA-1-35</t>
  </si>
  <si>
    <t>IT-NP-IA-1-36</t>
  </si>
  <si>
    <t>IT-NP-IA-1-37</t>
  </si>
  <si>
    <t>IT-NP-IA-1-38</t>
  </si>
  <si>
    <t>IT-NP-IA-1-39</t>
  </si>
  <si>
    <t>IT-NP-IA-1-40</t>
  </si>
  <si>
    <t>IT-NP-IA-1-41</t>
  </si>
  <si>
    <t>IT-NP-IA-1-42</t>
  </si>
  <si>
    <t>IT-NP-IA-1-43</t>
  </si>
  <si>
    <t>IT-NP-IA-1-44</t>
  </si>
  <si>
    <t>IT-NP-IA-1-45</t>
  </si>
  <si>
    <t>IT-NP-IA-1-46</t>
  </si>
  <si>
    <t>IT-NP-IA-1-47</t>
  </si>
  <si>
    <t>IT-NP-IA-1-48</t>
  </si>
  <si>
    <t>IT-NP-IA-1-49</t>
  </si>
  <si>
    <t>IT-NP-IA-1-50</t>
  </si>
  <si>
    <t>IT-NP-IA-1-51</t>
  </si>
  <si>
    <t>IT-NP-IA-1-52</t>
  </si>
  <si>
    <t>IT-NP-IA-1-53</t>
  </si>
  <si>
    <t>IT-NP-IA-1-54</t>
  </si>
  <si>
    <t>IT-NP-IA-1-55</t>
  </si>
  <si>
    <t>IT-NP-IA-1-56</t>
  </si>
  <si>
    <t>IT-NP-IA-1-57</t>
  </si>
  <si>
    <t>IT-NP-IA-1-58</t>
  </si>
  <si>
    <t>IT-NP-IA-1-59</t>
  </si>
  <si>
    <t>IT-NP-IA-1-60</t>
  </si>
  <si>
    <t>IT-NP-IA-1-61</t>
  </si>
  <si>
    <t>IT-NP-IA-1-62</t>
  </si>
  <si>
    <t>IT-NP-IA-1-63</t>
  </si>
  <si>
    <t>IT-NP-IA-1-64</t>
  </si>
  <si>
    <t>IT-NP-IA-1-65</t>
  </si>
  <si>
    <t>IT-NP-IA-1-66</t>
  </si>
  <si>
    <t>IT-NP-IA-1-67</t>
  </si>
  <si>
    <t>IT-NP-IA-1-68</t>
  </si>
  <si>
    <t>IT-NP-IA-1-69</t>
  </si>
  <si>
    <t>IT-NP-IA-1-70</t>
  </si>
  <si>
    <t>IT-NP-IA-1-71</t>
  </si>
  <si>
    <t>IT-NP-IA-1-72</t>
  </si>
  <si>
    <t>IT-NP-IA-1-73</t>
  </si>
  <si>
    <t>IT-NP-IA-1-74</t>
  </si>
  <si>
    <t>IT-NP-IA-1-75</t>
  </si>
  <si>
    <t>IT-NP-IA-1-76</t>
  </si>
  <si>
    <t>IT-NP-IA-1-77</t>
  </si>
  <si>
    <t>IT-NP-IA-1-78</t>
  </si>
  <si>
    <t>IT-NP-IA-1-79</t>
  </si>
  <si>
    <t>IT-NP-IA-1-80</t>
  </si>
  <si>
    <t>IT-NP-IA-1-81</t>
  </si>
  <si>
    <t>IT-NP-IA-1-82</t>
  </si>
  <si>
    <t>IT-NP-IA-1-83</t>
  </si>
  <si>
    <t>IT-NP-IA-1-84</t>
  </si>
  <si>
    <t>IT-NP-IA-1-85</t>
  </si>
  <si>
    <t>IT-NP-IA-1-86</t>
  </si>
  <si>
    <t>IT-NP-IA-1-87</t>
  </si>
  <si>
    <t>IT-NP-IA-1-88</t>
  </si>
  <si>
    <t>IT-NP-IA-1-89</t>
  </si>
  <si>
    <t>IT-NP-IA-1-90</t>
  </si>
  <si>
    <t>IT-NP-IA-1-91</t>
  </si>
  <si>
    <t>IT-NP-IA-1-92</t>
  </si>
  <si>
    <t>IT-NP-IA-1-93</t>
  </si>
  <si>
    <t>IT-NP-IA-1-94</t>
  </si>
  <si>
    <t>IT-NP-IA-1-95</t>
  </si>
  <si>
    <t>IT-NP-IA-1-96</t>
  </si>
  <si>
    <t>IT-NP-IA-1-97</t>
  </si>
  <si>
    <t>IT-NP-IA-1-98</t>
  </si>
  <si>
    <t>IT-NP-IA-1-99</t>
  </si>
  <si>
    <t>IT-NP-IA-1-100</t>
  </si>
  <si>
    <t>IT-NP-IA-1-101</t>
  </si>
  <si>
    <t>IT-NP-IA-1-102</t>
  </si>
  <si>
    <t>IT-NP-IA-1-103</t>
  </si>
  <si>
    <t>IT-NP-IA-1-104</t>
  </si>
  <si>
    <t>IT-NP-IA-1-105</t>
  </si>
  <si>
    <t>IT-NP-IA-1-106</t>
  </si>
  <si>
    <t>IT-NP-IA-1-107</t>
  </si>
  <si>
    <t>IT-NP-IA-1-108</t>
  </si>
  <si>
    <t>IT-NP-IA-1-109</t>
  </si>
  <si>
    <t>IT-NP-IA-1-110</t>
  </si>
  <si>
    <t>IT-NP-IA-1-111</t>
  </si>
  <si>
    <t>IT-NP-IA-1-112</t>
  </si>
  <si>
    <t>IT-NP-IA-1-113</t>
  </si>
  <si>
    <t>IT-NP-IA-1-114</t>
  </si>
  <si>
    <t>IT-NP-IA-1-115</t>
  </si>
  <si>
    <t>IT-NP-IA-1-116</t>
  </si>
  <si>
    <t>IT-NP-IA-1-117</t>
  </si>
  <si>
    <t>IT-NP-IA-1-118</t>
  </si>
  <si>
    <t>IT-NP-IA-1-119</t>
  </si>
  <si>
    <t>IT-NP-IA-1-120</t>
  </si>
  <si>
    <t>IT-NP-IA-1-121</t>
  </si>
  <si>
    <t>IT-NP-IA-1-122</t>
  </si>
  <si>
    <t>IT-NP-IA-1-123</t>
  </si>
  <si>
    <t>IT-NP-IA-1-124</t>
  </si>
  <si>
    <t>IT-NP-IA-1-125</t>
  </si>
  <si>
    <t>IT-NP-IA-1-126</t>
  </si>
  <si>
    <t>IT-NP-IA-1-127</t>
  </si>
  <si>
    <t>IT-NP-IA-1-128</t>
  </si>
  <si>
    <t>IT-NP-IA-1-129</t>
  </si>
  <si>
    <t>IT-NP-IA-1-130</t>
  </si>
  <si>
    <t>IT-NP-IA-1-131</t>
  </si>
  <si>
    <t>IT-NP-IA-1-132</t>
  </si>
  <si>
    <t>IT-NP-IA-1-133</t>
  </si>
  <si>
    <t>IT-NP-IA-1-134</t>
  </si>
  <si>
    <t>IT-NP-IA-1-135</t>
  </si>
  <si>
    <t>IT-NP-IA-1-136</t>
  </si>
  <si>
    <t>IT-NP-IA-1-137</t>
  </si>
  <si>
    <t>IT-NP-IA-1-138</t>
  </si>
  <si>
    <t>IT-NP-IA-1-139</t>
  </si>
  <si>
    <t>IT-NP-IA-1-140</t>
  </si>
  <si>
    <t>IT-NP-IA-1-141</t>
  </si>
  <si>
    <t>IT-NP-IA-1-142</t>
  </si>
  <si>
    <t>IT-NP-IA-1-143</t>
  </si>
  <si>
    <t>IT-NP-IA-1-144</t>
  </si>
  <si>
    <t>IT-NP-IA-1-145</t>
  </si>
  <si>
    <t>IT-NP-IA-1-146</t>
  </si>
  <si>
    <t>IT-NP-IA-1-147</t>
  </si>
  <si>
    <t>IT-NP-IA-1-148</t>
  </si>
  <si>
    <t>IT-NP-IA-1-149</t>
  </si>
  <si>
    <t>IT-NP-IA-1-150</t>
  </si>
  <si>
    <t>IT-NP-IA-2-1</t>
  </si>
  <si>
    <t>IT-NP-IA-2-2</t>
  </si>
  <si>
    <t>IT-NP-IA-2-3</t>
  </si>
  <si>
    <t>IT-NP-IA-2-4</t>
  </si>
  <si>
    <t>IT-NP-IA-2-5</t>
  </si>
  <si>
    <t>IT-NP-IA-2-6</t>
  </si>
  <si>
    <t>IT-NP-IA-2-7</t>
  </si>
  <si>
    <t>IT-NP-IA-2-8</t>
  </si>
  <si>
    <t>IT-NP-IA-2-9</t>
  </si>
  <si>
    <t>IT-NP-IA-2-10</t>
  </si>
  <si>
    <t>IT-NP-IA-2-11</t>
  </si>
  <si>
    <t>IT-NP-IA-2-12</t>
  </si>
  <si>
    <t>IT-NP-IA-2-13</t>
  </si>
  <si>
    <t>IT-NP-IA-2-14</t>
  </si>
  <si>
    <t>IT-NP-IA-2-15</t>
  </si>
  <si>
    <t>IT-NP-IA-2-16</t>
  </si>
  <si>
    <t>IT-NP-IA-2-17</t>
  </si>
  <si>
    <t>IT-NP-IA-2-18</t>
  </si>
  <si>
    <t>IT-NP-IA-2-19</t>
  </si>
  <si>
    <t>IT-NP-IA-2-20</t>
  </si>
  <si>
    <t>IT-NP-IA-2-21</t>
  </si>
  <si>
    <t>IT-NP-IA-2-22</t>
  </si>
  <si>
    <t>IT-NP-IA-2-23</t>
  </si>
  <si>
    <t>IT-NP-IA-2-24</t>
  </si>
  <si>
    <t>IT-NP-IA-2-25</t>
  </si>
  <si>
    <t>IT-NP-IA-2-26</t>
  </si>
  <si>
    <t>IT-NP-IA-2-27</t>
  </si>
  <si>
    <t>IT-NP-IA-2-28</t>
  </si>
  <si>
    <t>IT-NP-IA-2-29</t>
  </si>
  <si>
    <t>IT-NP-IA-2-30</t>
  </si>
  <si>
    <t>IT-NP-IA-2-31</t>
  </si>
  <si>
    <t>IT-NP-IA-2-32</t>
  </si>
  <si>
    <t>IT-NP-IA-2-33</t>
  </si>
  <si>
    <t>IT-NP-IA-2-34</t>
  </si>
  <si>
    <t>IT-NP-IA-2-35</t>
  </si>
  <si>
    <t>IT-NP-IA-2-36</t>
  </si>
  <si>
    <t>IT-NP-IA-2-37</t>
  </si>
  <si>
    <t>IT-NP-IA-2-38</t>
  </si>
  <si>
    <t>IT-NP-IA-2-39</t>
  </si>
  <si>
    <t>IT-NP-IA-2-40</t>
  </si>
  <si>
    <t>IT-NP-IA-2-41</t>
  </si>
  <si>
    <t>IT-NP-IA-2-42</t>
  </si>
  <si>
    <t>IT-NP-IA-2-43</t>
  </si>
  <si>
    <t>IT-NP-IA-2-44</t>
  </si>
  <si>
    <t>IT-NP-IA-2-45</t>
  </si>
  <si>
    <t>IT-NP-IA-2-46</t>
  </si>
  <si>
    <t>IT-NP-IA-2-47</t>
  </si>
  <si>
    <t>IT-NP-IA-2-48</t>
  </si>
  <si>
    <t>IT-NP-IA-2-49</t>
  </si>
  <si>
    <t>IT-NP-IA-2-50</t>
  </si>
  <si>
    <t>IT-NP-IA-2-51</t>
  </si>
  <si>
    <t>IT-NP-IA-2-52</t>
  </si>
  <si>
    <t>IT-NP-IA-2-53</t>
  </si>
  <si>
    <t>IT-NP-IA-2-54</t>
  </si>
  <si>
    <t>IT-NP-IA-2-55</t>
  </si>
  <si>
    <t>IT-NP-IA-2-56</t>
  </si>
  <si>
    <t>IT-NP-IA-2-57</t>
  </si>
  <si>
    <t>IT-NP-IA-2-58</t>
  </si>
  <si>
    <t>IT-NP-IA-2-59</t>
  </si>
  <si>
    <t>IT-NP-IA-2-60</t>
  </si>
  <si>
    <t>IT-NP-IA-2-61</t>
  </si>
  <si>
    <t>IT-NP-IA-2-62</t>
  </si>
  <si>
    <t>IT-NP-IA-2-63</t>
  </si>
  <si>
    <t>IT-NP-IA-2-64</t>
  </si>
  <si>
    <t>IT-NP-IA-2-65</t>
  </si>
  <si>
    <t>IT-NP-IA-2-66</t>
  </si>
  <si>
    <t>IT-NP-IA-2-67</t>
  </si>
  <si>
    <t>IT-NP-IA-2-68</t>
  </si>
  <si>
    <t>IT-NP-IA-2-69</t>
  </si>
  <si>
    <t>IT-NP-IA-2-70</t>
  </si>
  <si>
    <t>IT-NP-IA-2-71</t>
  </si>
  <si>
    <t>IT-NP-IA-2-72</t>
  </si>
  <si>
    <t>IT-NP-IA-2-73</t>
  </si>
  <si>
    <t>IT-NP-IA-2-74</t>
  </si>
  <si>
    <t>IT-NP-IA-2-75</t>
  </si>
  <si>
    <t>IT-NP-IA-2-76</t>
  </si>
  <si>
    <t>IT-NP-IA-2-77</t>
  </si>
  <si>
    <t>IT-NP-IA-2-78</t>
  </si>
  <si>
    <t>IT-NP-IA-2-79</t>
  </si>
  <si>
    <t>IT-NP-IA-2-80</t>
  </si>
  <si>
    <t>IT-NP-IA-2-81</t>
  </si>
  <si>
    <t>IT-NP-IA-2-82</t>
  </si>
  <si>
    <t>IT-NP-IA-2-83</t>
  </si>
  <si>
    <t>IT-NP-IA-2-84</t>
  </si>
  <si>
    <t>IT-NP-IA-2-85</t>
  </si>
  <si>
    <t>IT-NP-IA-2-86</t>
  </si>
  <si>
    <t>IT-NP-IA-2-87</t>
  </si>
  <si>
    <t>IT-NP-IA-2-88</t>
  </si>
  <si>
    <t>IT-NP-IA-2-89</t>
  </si>
  <si>
    <t>IT-NP-IA-2-90</t>
  </si>
  <si>
    <t>IT-NP-IA-2-91</t>
  </si>
  <si>
    <t>IT-NP-IA-2-92</t>
  </si>
  <si>
    <t>IT-NP-IA-2-93</t>
  </si>
  <si>
    <t>IT-NP-IA-2-94</t>
  </si>
  <si>
    <t>IT-NP-IA-2-95</t>
  </si>
  <si>
    <t>IT-NP-IA-2-96</t>
  </si>
  <si>
    <t>IT-NP-IA-2-97</t>
  </si>
  <si>
    <t>IT-NP-IA-2-98</t>
  </si>
  <si>
    <t>IT-NP-IA-2-99</t>
  </si>
  <si>
    <t>IT-NP-IA-2-100</t>
  </si>
  <si>
    <t>IT-NP-IA-2-101</t>
  </si>
  <si>
    <t>IT-NP-IA-2-102</t>
  </si>
  <si>
    <t>IT-NP-IA-2-103</t>
  </si>
  <si>
    <t>IT-NP-IA-2-104</t>
  </si>
  <si>
    <t>IT-NP-IA-2-105</t>
  </si>
  <si>
    <t>IT-NP-IA-2-106</t>
  </si>
  <si>
    <t>IT-NP-IA-2-107</t>
  </si>
  <si>
    <t>IT-NP-IA-2-108</t>
  </si>
  <si>
    <t>IT-NP-IA-2-109</t>
  </si>
  <si>
    <t>IT-NP-IA-2-110</t>
  </si>
  <si>
    <t>IT-NP-IA-2-111</t>
  </si>
  <si>
    <t>IT-NP-IA-2-112</t>
  </si>
  <si>
    <t>IT-NP-IA-2-113</t>
  </si>
  <si>
    <t>IT-NP-IA-2-114</t>
  </si>
  <si>
    <t>IT-NP-IA-2-115</t>
  </si>
  <si>
    <t>IT-NP-IA-2-116</t>
  </si>
  <si>
    <t>IT-NP-IA-2-117</t>
  </si>
  <si>
    <t>IT-NP-IA-2-118</t>
  </si>
  <si>
    <t>IT-NP-IA-2-119</t>
  </si>
  <si>
    <t>IT-NP-IA-2-120</t>
  </si>
  <si>
    <t>IT-NP-IA-2-121</t>
  </si>
  <si>
    <t>IT-NP-IA-2-122</t>
  </si>
  <si>
    <t>IT-NP-IA-2-123</t>
  </si>
  <si>
    <t>IT-NP-IA-2-124</t>
  </si>
  <si>
    <t>IT-NP-IA-2-125</t>
  </si>
  <si>
    <t>IT-NP-IA-2-126</t>
  </si>
  <si>
    <t>IT-NP-IA-2-127</t>
  </si>
  <si>
    <t>IT-NP-IA-2-128</t>
  </si>
  <si>
    <t>IT-NP-IA-2-129</t>
  </si>
  <si>
    <t>IT-NP-IA-2-130</t>
  </si>
  <si>
    <t>IT-NP-IA-2-131</t>
  </si>
  <si>
    <t>IT-NP-IA-2-132</t>
  </si>
  <si>
    <t>IT-NP-IA-2-133</t>
  </si>
  <si>
    <t>IT-NP-IA-2-134</t>
  </si>
  <si>
    <t>IT-NP-IA-2-135</t>
  </si>
  <si>
    <t>IT-NP-IA-2-136</t>
  </si>
  <si>
    <t>IT-NP-IA-2-137</t>
  </si>
  <si>
    <t>IT-NP-IA-2-138</t>
  </si>
  <si>
    <t>IT-NP-IA-2-139</t>
  </si>
  <si>
    <t>IT-NP-IA-2-140</t>
  </si>
  <si>
    <t>IT-NP-IA-2-141</t>
  </si>
  <si>
    <t>IT-NP-IA-2-142</t>
  </si>
  <si>
    <t>IT-NP-IA-2-143</t>
  </si>
  <si>
    <t>IT-NP-IA-2-144</t>
  </si>
  <si>
    <t>IT-NP-IA-2-145</t>
  </si>
  <si>
    <t>IT-NP-IA-2-146</t>
  </si>
  <si>
    <t>IT-NP-IA-2-147</t>
  </si>
  <si>
    <t>IT-NP-IA-2-148</t>
  </si>
  <si>
    <t>IT-NP-IA-2-149</t>
  </si>
  <si>
    <t>IT-NP-IA-2-150</t>
  </si>
  <si>
    <t>IT-NP-IA-2-151</t>
  </si>
  <si>
    <t>IT-NP-IA-2-152</t>
  </si>
  <si>
    <t>IT-NP-IA-2-153</t>
  </si>
  <si>
    <t>IT-NP-IA-2-154</t>
  </si>
  <si>
    <t>IT-NP-IA-2-155</t>
  </si>
  <si>
    <t>IT-NP-IA-2-156</t>
  </si>
  <si>
    <t>IT-NP-IA-2-157</t>
  </si>
  <si>
    <t>IT-NP-IA-2-158</t>
  </si>
  <si>
    <t>IT-NP-IA-2-159</t>
  </si>
  <si>
    <t>IT-NP-IA-2-160</t>
  </si>
  <si>
    <t>IT-NP-IA-2-161</t>
  </si>
  <si>
    <t>IT-NP-IA-2-162</t>
  </si>
  <si>
    <t>IT-NP-IA-2-163</t>
  </si>
  <si>
    <t>IT-NP-IA-2-164</t>
  </si>
  <si>
    <t>IT-NP-IA-2-165</t>
  </si>
  <si>
    <t>IT-NP-IA-2-166</t>
  </si>
  <si>
    <t>IT-NP-IA-2-167</t>
  </si>
  <si>
    <t>IT-NP-IA-2-168</t>
  </si>
  <si>
    <t>IT-NP-IA-2-169</t>
  </si>
  <si>
    <t>IT-NP-IA-2-170</t>
  </si>
  <si>
    <t>IT-NP-IA-2-171</t>
  </si>
  <si>
    <t>IT-NP-IA-2-172</t>
  </si>
  <si>
    <t>IT-NP-IA-2-173</t>
  </si>
  <si>
    <t>IT-NP-IA-2-174</t>
  </si>
  <si>
    <t>IT-NP-IA-2-175</t>
  </si>
  <si>
    <t>IT-NP-IA-2-176</t>
  </si>
  <si>
    <t>IT-NP-IA-2-177</t>
  </si>
  <si>
    <t>IT-NP-IA-2-178</t>
  </si>
  <si>
    <t>IT-NP-IA-2-179</t>
  </si>
  <si>
    <t>IT-NP-IA-2-180</t>
  </si>
  <si>
    <t>IT-NP-IA-2-181</t>
  </si>
  <si>
    <t>IT-NP-IA-2-182</t>
  </si>
  <si>
    <t>IT-NP-IA-2-183</t>
  </si>
  <si>
    <t>IT-NP-IA-2-184</t>
  </si>
  <si>
    <t>IT-NP-IA-2-185</t>
  </si>
  <si>
    <t>IT-NP-IA-2-186</t>
  </si>
  <si>
    <t>IT-NP-IA-2-187</t>
  </si>
  <si>
    <t>IT-NP-IA-2-188</t>
  </si>
  <si>
    <t>IT-NP-IA-2-189</t>
  </si>
  <si>
    <t>IT-NP-IA-2-190</t>
  </si>
  <si>
    <t>IT-NP-IA-2-191</t>
  </si>
  <si>
    <t>IT-NP-IA-2-192</t>
  </si>
  <si>
    <t>IT-NP-IA-2-193</t>
  </si>
  <si>
    <t>IT-NP-IA-2-194</t>
  </si>
  <si>
    <t>IT-NP-IA-2-195</t>
  </si>
  <si>
    <t>IT-NP-IA-2-196</t>
  </si>
  <si>
    <t>IT-NP-IA-2-197</t>
  </si>
  <si>
    <t>IT-NP-IA-2-198</t>
  </si>
  <si>
    <t>IT-NP-IA-2-199</t>
  </si>
  <si>
    <t>IT-NP-IA-2-200</t>
  </si>
  <si>
    <t>IT-NP-IA-2-201</t>
  </si>
  <si>
    <t>IT-NP-IA-2-202</t>
  </si>
  <si>
    <t>IT-NP-IA-2-203</t>
  </si>
  <si>
    <t>IT-NP-IA-2-204</t>
  </si>
  <si>
    <t>IT-NP-IA-2-205</t>
  </si>
  <si>
    <t>IT-NP-IA-2-206</t>
  </si>
  <si>
    <t>IT-NP-IA-2-207</t>
  </si>
  <si>
    <t>IT-NP-IA-2-208</t>
  </si>
  <si>
    <t>IT-NP-IA-2-209</t>
  </si>
  <si>
    <t>IT-NP-IA-2-210</t>
  </si>
  <si>
    <t>IT-NP-IA-2-211</t>
  </si>
  <si>
    <t>IT-NP-IA-2-212</t>
  </si>
  <si>
    <t>IT-NP-IA-2-213</t>
  </si>
  <si>
    <t>IT-NP-IA-2-214</t>
  </si>
  <si>
    <t>IT-NP-IA-2-215</t>
  </si>
  <si>
    <t>IT-NP-IA-2-216</t>
  </si>
  <si>
    <t>IT-NP-IA-2-217</t>
  </si>
  <si>
    <t>IT-NP-IA-2-218</t>
  </si>
  <si>
    <t>IT-NP-IA-2-219</t>
  </si>
  <si>
    <t>IT-NP-IA-2-220</t>
  </si>
  <si>
    <t>IT-NP-IA-2-221</t>
  </si>
  <si>
    <t>IT-NP-IA-2-222</t>
  </si>
  <si>
    <t>IT-NP-IA-2-223</t>
  </si>
  <si>
    <t>IT-NP-IA-2-224</t>
  </si>
  <si>
    <t>IT-NP-IA-2-225</t>
  </si>
  <si>
    <t>IT-NP-IA-2-226</t>
  </si>
  <si>
    <t>IT-NP-IA-2-227</t>
  </si>
  <si>
    <t>IT-NP-IA-2-228</t>
  </si>
  <si>
    <t>IT-NP-IA-2-229</t>
  </si>
  <si>
    <t>IT-NP-IA-2-230</t>
  </si>
  <si>
    <t>IT-NP-IA-2-231</t>
  </si>
  <si>
    <t>IT-NP-IA-2-232</t>
  </si>
  <si>
    <t>IT-NP-IA-2-233</t>
  </si>
  <si>
    <t>IT-NP-IA-2-234</t>
  </si>
  <si>
    <t>IT-NP-IA-2-235</t>
  </si>
  <si>
    <t>IT-NP-IA-2-236</t>
  </si>
  <si>
    <t>IT-NP-IA-2-237</t>
  </si>
  <si>
    <t>IT-NP-IA-2-238</t>
  </si>
  <si>
    <t>IT-NP-IA-2-239</t>
  </si>
  <si>
    <t>IT-NP-IA-2-240</t>
  </si>
  <si>
    <t>IT-NP-IA-2-241</t>
  </si>
  <si>
    <t>IT-NP-IA-2-242</t>
  </si>
  <si>
    <t>IT-NP-IA-2-243</t>
  </si>
  <si>
    <t>IT-NP-IA-2-244</t>
  </si>
  <si>
    <t>IT-NP-IA-2-245</t>
  </si>
  <si>
    <t>IT-NP-IA-2-246</t>
  </si>
  <si>
    <t>IT-NP-IA-2-247</t>
  </si>
  <si>
    <t>IT-NP-IA-2-248</t>
  </si>
  <si>
    <t>IT-NP-IA-2-249</t>
  </si>
  <si>
    <t>IT-NP-IA-2-250</t>
  </si>
  <si>
    <t>IT-NP-IA-3-1</t>
  </si>
  <si>
    <t>IT-NP-IA-3-2</t>
  </si>
  <si>
    <t>IT-NP-IA-3-3</t>
  </si>
  <si>
    <t>IT-NP-IA-3-4</t>
  </si>
  <si>
    <t>IT-NP-IA-3-5</t>
  </si>
  <si>
    <t>IT-NP-IA-3-6</t>
  </si>
  <si>
    <t>IT-NP-IA-3-7</t>
  </si>
  <si>
    <t>IT-NP-IA-3-8</t>
  </si>
  <si>
    <t>IT-NP-IA-3-9</t>
  </si>
  <si>
    <t>IT-NP-IA-3-10</t>
  </si>
  <si>
    <t>IT-NP-IA-3-11</t>
  </si>
  <si>
    <t>IT-NP-IA-3-12</t>
  </si>
  <si>
    <t>IT-NP-IA-3-13</t>
  </si>
  <si>
    <t>IT-NP-IA-3-14</t>
  </si>
  <si>
    <t>IT-NP-IA-3-15</t>
  </si>
  <si>
    <t>IT-NP-IA-3-16</t>
  </si>
  <si>
    <t>IT-NP-IA-3-17</t>
  </si>
  <si>
    <t>IT-NP-IA-3-18</t>
  </si>
  <si>
    <t>IT-NP-IA-3-19</t>
  </si>
  <si>
    <t>IT-NP-IA-3-20</t>
  </si>
  <si>
    <t>IT-NP-IA-3-21</t>
  </si>
  <si>
    <t>IT-NP-IA-3-22</t>
  </si>
  <si>
    <t>IT-NP-IA-3-23</t>
  </si>
  <si>
    <t>IT-NP-IA-3-24</t>
  </si>
  <si>
    <t>IT-NP-IA-3-25</t>
  </si>
  <si>
    <t>IT-NP-IA-3-26</t>
  </si>
  <si>
    <t>IT-NP-IA-3-27</t>
  </si>
  <si>
    <t>IT-NP-IA-3-28</t>
  </si>
  <si>
    <t>IT-NP-IA-3-29</t>
  </si>
  <si>
    <t>IT-NP-IA-3-30</t>
  </si>
  <si>
    <t>IT-NP-IA-3-31</t>
  </si>
  <si>
    <t>IT-NP-IA-3-32</t>
  </si>
  <si>
    <t>IT-NP-IA-3-33</t>
  </si>
  <si>
    <t>IT-NP-IA-3-34</t>
  </si>
  <si>
    <t>IT-NP-IA-3-35</t>
  </si>
  <si>
    <t>IT-NP-IA-3-36</t>
  </si>
  <si>
    <t>IT-NP-IA-3-37</t>
  </si>
  <si>
    <t>IT-NP-IA-3-38</t>
  </si>
  <si>
    <t>IT-NP-IA-3-39</t>
  </si>
  <si>
    <t>IT-NP-IA-3-40</t>
  </si>
  <si>
    <t>IT-NP-IA-3-41</t>
  </si>
  <si>
    <t>IT-NP-IA-3-42</t>
  </si>
  <si>
    <t>IT-NP-IA-3-43</t>
  </si>
  <si>
    <t>IT-NP-IA-3-44</t>
  </si>
  <si>
    <t>IT-NP-IA-3-45</t>
  </si>
  <si>
    <t>IT-NP-IA-3-46</t>
  </si>
  <si>
    <t>IT-NP-IA-3-47</t>
  </si>
  <si>
    <t>IT-NP-IA-3-48</t>
  </si>
  <si>
    <t>IT-NP-IA-3-49</t>
  </si>
  <si>
    <t>IT-NP-IA-3-50</t>
  </si>
  <si>
    <t>IT-NP-IA-3-53</t>
  </si>
  <si>
    <t>IT-NP-IA-3-54</t>
  </si>
  <si>
    <t>IT-NP-IA-3-55</t>
  </si>
  <si>
    <t>IT-NP-IA-3-56</t>
  </si>
  <si>
    <t>IT-NP-IA-3-57</t>
  </si>
  <si>
    <t>IT-NP-IA-3-58</t>
  </si>
  <si>
    <t>IT-NP-IA-3-59</t>
  </si>
  <si>
    <t>IT-NP-IA-3-60</t>
  </si>
  <si>
    <t>IT-NP-IA-3-61</t>
  </si>
  <si>
    <t>IT-NP-IA-3-62</t>
  </si>
  <si>
    <t>IT-NP-IA-3-63</t>
  </si>
  <si>
    <t>IT-NP-IA-3-64</t>
  </si>
  <si>
    <t>IT-NP-IA-3-65</t>
  </si>
  <si>
    <t>IT-NP-IA-3-66</t>
  </si>
  <si>
    <t>IT-NP-IA-3-67</t>
  </si>
  <si>
    <t>IT-NP-IA-3-68</t>
  </si>
  <si>
    <t>IT-NP-IA-3-69</t>
  </si>
  <si>
    <t>IT-NP-IA-3-70</t>
  </si>
  <si>
    <t>IT-NP-IA-3-71</t>
  </si>
  <si>
    <t>IT-NP-IA-3-72</t>
  </si>
  <si>
    <t>IT-NP-IA-3-73</t>
  </si>
  <si>
    <t>IT-NP-IA-3-74</t>
  </si>
  <si>
    <t>IT-NP-IA-3-75</t>
  </si>
  <si>
    <t>IT-NP-IA-3-76</t>
  </si>
  <si>
    <t>IT-NP-IA-3-77</t>
  </si>
  <si>
    <t>IT-NP-IA-3-78</t>
  </si>
  <si>
    <t>IT-NP-IA-3-79</t>
  </si>
  <si>
    <t>IT-NP-IA-3-80</t>
  </si>
  <si>
    <t>IT-NP-IA-3-81</t>
  </si>
  <si>
    <t>IT-NP-IA-3-82</t>
  </si>
  <si>
    <t>IT-NP-IA-3-83</t>
  </si>
  <si>
    <t>IT-NP-IA-3-84</t>
  </si>
  <si>
    <t>IT-NP-IA-3-85</t>
  </si>
  <si>
    <t>IT-NP-IA-3-86</t>
  </si>
  <si>
    <t>IT-NP-IA-3-87</t>
  </si>
  <si>
    <t>IT-NP-IA-3-88</t>
  </si>
  <si>
    <t>IT-NP-IA-3-89</t>
  </si>
  <si>
    <t>IT-NP-IA-3-90</t>
  </si>
  <si>
    <t>IT-NP-IA-3-91</t>
  </si>
  <si>
    <t>IT-NP-IA-3-92</t>
  </si>
  <si>
    <t>IT-NP-IA-3-93</t>
  </si>
  <si>
    <t>IT-NP-IA-3-94</t>
  </si>
  <si>
    <t>IT-NP-IA-3-95</t>
  </si>
  <si>
    <t>IT-NP-IA-3-96</t>
  </si>
  <si>
    <t>IT-NP-IA-3-97</t>
  </si>
  <si>
    <t>IT-NP-IA-3-98</t>
  </si>
  <si>
    <t>IT-NP-IA-3-99</t>
  </si>
  <si>
    <t>IT-NP-IA-3-100</t>
  </si>
  <si>
    <t>IT-NP-IA-3-101</t>
  </si>
  <si>
    <t>IT-NP-IA-3-102</t>
  </si>
  <si>
    <t>IT-NP-IA-3-103</t>
  </si>
  <si>
    <t>IT-NP-IA-3-104</t>
  </si>
  <si>
    <t>IT-NP-IA-3-105</t>
  </si>
  <si>
    <t>IT-NP-IA-3-106</t>
  </si>
  <si>
    <t>IT-NP-IA-3-107</t>
  </si>
  <si>
    <t>IT-NP-IA-3-108</t>
  </si>
  <si>
    <t>IT-NP-IA-3-109</t>
  </si>
  <si>
    <t>IT-NP-IA-3-110</t>
  </si>
  <si>
    <t>IT-NP-IA-3-111</t>
  </si>
  <si>
    <t>IT-NP-IA-3-112</t>
  </si>
  <si>
    <t>IT-NP-IA-3-113</t>
  </si>
  <si>
    <t>IT-NP-IA-3-114</t>
  </si>
  <si>
    <t>IT-NP-IA-3-115</t>
  </si>
  <si>
    <t>IT-NP-IA-3-116</t>
  </si>
  <si>
    <t>IT-NP-IA-3-117</t>
  </si>
  <si>
    <t>IT-NP-IA-3-118</t>
  </si>
  <si>
    <t>IT-NP-IA-3-119</t>
  </si>
  <si>
    <t>IT-NP-IA-3-120</t>
  </si>
  <si>
    <t>IT-NP-IA-3-121</t>
  </si>
  <si>
    <t>IT-NP-IA-3-122</t>
  </si>
  <si>
    <t>IT-NP-IA-3-123</t>
  </si>
  <si>
    <t>IT-NP-IA-3-124</t>
  </si>
  <si>
    <t>IT-NP-IA-3-125</t>
  </si>
  <si>
    <t>IT-NP-IA-4-1</t>
  </si>
  <si>
    <t>IT-NP-IA-4-2</t>
  </si>
  <si>
    <t>IT-NP-IA-4-3</t>
  </si>
  <si>
    <t>IT-NP-IA-4-4</t>
  </si>
  <si>
    <t>IT-NP-IA-4-5</t>
  </si>
  <si>
    <t>IT-NP-IA-4-6</t>
  </si>
  <si>
    <t>IT-NP-IA-4-121</t>
  </si>
  <si>
    <t>IT-NP-IA-4-122</t>
  </si>
  <si>
    <t>IT-NP-IA-4-123</t>
  </si>
  <si>
    <t>IT-NP-IA-4-124</t>
  </si>
  <si>
    <t>IT-NP-IA-4-125</t>
  </si>
  <si>
    <t>IT-NP-IA-4-126</t>
  </si>
  <si>
    <t>IT-NP-IA-4-181</t>
  </si>
  <si>
    <t>IT-NP-IA-4-182</t>
  </si>
  <si>
    <t>IT-NP-IA-4-183</t>
  </si>
  <si>
    <t>IT-NP-IA-4-184</t>
  </si>
  <si>
    <t>IT-NP-IA-4-185</t>
  </si>
  <si>
    <t>IT-NP-IA-4-186</t>
  </si>
  <si>
    <t>IT-NP-IA-4-241</t>
  </si>
  <si>
    <t>IT-NP-IA-4-242</t>
  </si>
  <si>
    <t>IT-NP-IA-4-243</t>
  </si>
  <si>
    <t>IT-NP-IA-4-244</t>
  </si>
  <si>
    <t>IT-NP-IA-4-245</t>
  </si>
  <si>
    <t>IT-NP-IA-4-246</t>
  </si>
  <si>
    <t>IT-NP-IA-5-1</t>
  </si>
  <si>
    <t>IT-NP-IA-5-2</t>
  </si>
  <si>
    <t>IT-NP-IA-5-3</t>
  </si>
  <si>
    <t>IT-NP-IA-5-4</t>
  </si>
  <si>
    <t>IT-NP-IA-5-5</t>
  </si>
  <si>
    <t>IT-NP-IA-5-6</t>
  </si>
  <si>
    <t>IT-NP-IA-5-61</t>
  </si>
  <si>
    <t>IT-NP-IA-5-62</t>
  </si>
  <si>
    <t>IT-NP-IA-5-63</t>
  </si>
  <si>
    <t>IT-NP-IA-5-64</t>
  </si>
  <si>
    <t>IT-NP-IA-5-65</t>
  </si>
  <si>
    <t>IT-NP-IA-5-66</t>
  </si>
  <si>
    <t>IT-NP-IA-5-121</t>
  </si>
  <si>
    <t>IT-NP-IA-5-122</t>
  </si>
  <si>
    <t>IT-NP-IA-5-123</t>
  </si>
  <si>
    <t>IT-NP-IA-5-124</t>
  </si>
  <si>
    <t>IT-NP-IA-5-125</t>
  </si>
  <si>
    <t>IT-NP-IA-5-126</t>
  </si>
  <si>
    <t>IT-NP-IA-5-181</t>
  </si>
  <si>
    <t>IT-NP-IA-5-182</t>
  </si>
  <si>
    <t>IT-NP-IA-5-183</t>
  </si>
  <si>
    <t>IT-NP-IA-5-184</t>
  </si>
  <si>
    <t>IT-NP-IA-5-185</t>
  </si>
  <si>
    <t>IT-NP-IA-5-186</t>
  </si>
  <si>
    <t>IT-NP-IA-5-241</t>
  </si>
  <si>
    <t>IT-NP-IA-5-242</t>
  </si>
  <si>
    <t>IT-NP-IA-5-243</t>
  </si>
  <si>
    <t>IT-NP-IA-5-244</t>
  </si>
  <si>
    <t>IT-NP-IA-5-245</t>
  </si>
  <si>
    <t>IT-NP-IA-5-246</t>
  </si>
  <si>
    <t>IT-NP-IA-6-1</t>
  </si>
  <si>
    <t>IT-NP-IA-6-2</t>
  </si>
  <si>
    <t>IT-NP-IA-6-3</t>
  </si>
  <si>
    <t>IT-NP-IA-6-4</t>
  </si>
  <si>
    <t>IT-NP-IA-6-5</t>
  </si>
  <si>
    <t>IT-NP-IA-6-6</t>
  </si>
  <si>
    <t>IT-NP-IA-6-7</t>
  </si>
  <si>
    <t>IT-NP-IA-6-8</t>
  </si>
  <si>
    <t>IT-NP-IA-6-9</t>
  </si>
  <si>
    <t>IT-NP-IA-6-10</t>
  </si>
  <si>
    <t>IT-NP-IA-6-11</t>
  </si>
  <si>
    <t>IT-NP-IA-6-12</t>
  </si>
  <si>
    <t>IT-NP-IA-6-13</t>
  </si>
  <si>
    <t>IT-NP-IA-6-14</t>
  </si>
  <si>
    <t>IT-NP-IA-6-15</t>
  </si>
  <si>
    <t>IT-NP-IA-6-16</t>
  </si>
  <si>
    <t>IT-NP-IA-6-17</t>
  </si>
  <si>
    <t>IT-NP-IA-6-18</t>
  </si>
  <si>
    <t>IT-NP-IA-6-19</t>
  </si>
  <si>
    <t>IT-NP-IA-6-20</t>
  </si>
  <si>
    <t>IT-NP-IA-6-21</t>
  </si>
  <si>
    <t>IT-NP-IA-6-22</t>
  </si>
  <si>
    <t>IT-NP-IA-6-23</t>
  </si>
  <si>
    <t>IT-NP-IA-6-24</t>
  </si>
  <si>
    <t>IT-NP-IA-6-55</t>
  </si>
  <si>
    <t>IT-NP-IA-6-56</t>
  </si>
  <si>
    <t>IT-NP-IA-6-57</t>
  </si>
  <si>
    <t>IT-NP-IA-6-58</t>
  </si>
  <si>
    <t>IT-NP-IA-6-59</t>
  </si>
  <si>
    <t>IT-NP-IA-6-60</t>
  </si>
  <si>
    <t>IT-NP-IA-6-61</t>
  </si>
  <si>
    <t>IT-NP-IA-6-62</t>
  </si>
  <si>
    <t>IT-NP-IA-6-63</t>
  </si>
  <si>
    <t>IT-NP-IA-6-64</t>
  </si>
  <si>
    <t>IT-NP-IA-6-65</t>
  </si>
  <si>
    <t>IT-NP-IA-6-66</t>
  </si>
  <si>
    <t>IT-NP-IA-6-67</t>
  </si>
  <si>
    <t>IT-NP-IA-6-68</t>
  </si>
  <si>
    <t>IT-NP-IA-6-69</t>
  </si>
  <si>
    <t>IT-NP-IA-6-70</t>
  </si>
  <si>
    <t>IT-NP-IA-6-71</t>
  </si>
  <si>
    <t>IT-NP-IA-6-72</t>
  </si>
  <si>
    <t>IT-NP-IA-7-1</t>
  </si>
  <si>
    <t>IT-NP-IA-7-2</t>
  </si>
  <si>
    <t>IT-NP-IA-7-3</t>
  </si>
  <si>
    <t>IT-NP-IA-7-4</t>
  </si>
  <si>
    <t>IT-NP-IA-7-10</t>
  </si>
  <si>
    <t>IT-NP-IA-7-11</t>
  </si>
  <si>
    <t>IT-NP-IA-7-12</t>
  </si>
  <si>
    <t>IT-NP-IA-3-126</t>
  </si>
  <si>
    <t>IT-NP-IA-3-127</t>
  </si>
  <si>
    <t>IT-NP-IA-3-128</t>
  </si>
  <si>
    <t>IT-NP-IA-3-129</t>
  </si>
  <si>
    <t>IT-NP-IA-3-130</t>
  </si>
  <si>
    <t>IT-NP-IA-3-131</t>
  </si>
  <si>
    <t>IT-NP-IA-3-132</t>
  </si>
  <si>
    <t>IT-NP-IA-3-133</t>
  </si>
  <si>
    <t>IT-NP-IA-3-134</t>
  </si>
  <si>
    <t>IT-NP-IA-3-135</t>
  </si>
  <si>
    <t>IT-NP-IA-3-136</t>
  </si>
  <si>
    <t>IT-NP-IA-3-137</t>
  </si>
  <si>
    <t>IT-NP-IA-3-138</t>
  </si>
  <si>
    <t>IT-NP-IA-3-139</t>
  </si>
  <si>
    <t>IT-NP-IA-3-140</t>
  </si>
  <si>
    <t>IT-NP-IA-3-141</t>
  </si>
  <si>
    <t>IT-NP-IA-3-142</t>
  </si>
  <si>
    <t>IT-NP-IA-3-143</t>
  </si>
  <si>
    <t>IT-NP-IA-3-144</t>
  </si>
  <si>
    <t>IT-NP-IA-3-145</t>
  </si>
  <si>
    <t>IT-NP-IA-3-146</t>
  </si>
  <si>
    <t>IT-NP-IA-3-147</t>
  </si>
  <si>
    <t>IT-NP-IA-3-148</t>
  </si>
  <si>
    <t>IT-NP-IA-3-149</t>
  </si>
  <si>
    <t>IT-NP-IA-3-150</t>
  </si>
  <si>
    <t>IT-NP-IA-3-151</t>
  </si>
  <si>
    <t>IT-NP-IA-3-152</t>
  </si>
  <si>
    <t>IT-NP-IA-3-153</t>
  </si>
  <si>
    <t>IT-NP-IA-3-154</t>
  </si>
  <si>
    <t>IT-NP-IA-3-155</t>
  </si>
  <si>
    <t>IT-NP-IA-3-156</t>
  </si>
  <si>
    <t>IT-NP-IA-3-157</t>
  </si>
  <si>
    <t>IT-NP-IA-3-158</t>
  </si>
  <si>
    <t>IT-NP-IA-3-159</t>
  </si>
  <si>
    <t>IT-NP-IA-3-160</t>
  </si>
  <si>
    <t>IT-NP-IA-3-161</t>
  </si>
  <si>
    <t>IT-NP-IA-3-162</t>
  </si>
  <si>
    <t>IT-NP-IA-3-163</t>
  </si>
  <si>
    <t>IT-NP-IA-3-164</t>
  </si>
  <si>
    <t>IT-NP-IA-3-165</t>
  </si>
  <si>
    <t>IT-NP-IA-3-166</t>
  </si>
  <si>
    <t>IT-NP-IA-3-167</t>
  </si>
  <si>
    <t>IT-NP-IA-3-168</t>
  </si>
  <si>
    <t>IT-NP-IA-3-169</t>
  </si>
  <si>
    <t>IT-NP-IA-3-170</t>
  </si>
  <si>
    <t>IT-NP-IA-3-171</t>
  </si>
  <si>
    <t>IT-NP-IA-3-172</t>
  </si>
  <si>
    <t>IT-NP-IA-3-173</t>
  </si>
  <si>
    <t>IT-NP-IA-3-174</t>
  </si>
  <si>
    <t>IT-NP-IA-3-175</t>
  </si>
  <si>
    <t>IT-NP-IA-3-251</t>
  </si>
  <si>
    <t>IT-NP-IA-3-252</t>
  </si>
  <si>
    <t>IT-NP-IA-3-176</t>
  </si>
  <si>
    <t>IT-NP-IA-3-177</t>
  </si>
  <si>
    <t>IT-NP-IA-3-178</t>
  </si>
  <si>
    <t>IT-NP-IA-3-179</t>
  </si>
  <si>
    <t>IT-NP-IA-3-180</t>
  </si>
  <si>
    <t>IT-NP-IA-3-181</t>
  </si>
  <si>
    <t>IT-NP-IA-3-182</t>
  </si>
  <si>
    <t>IT-NP-IA-3-183</t>
  </si>
  <si>
    <t>IT-NP-IA-3-184</t>
  </si>
  <si>
    <t>IT-NP-IA-3-185</t>
  </si>
  <si>
    <t>IT-NP-IA-3-186</t>
  </si>
  <si>
    <t>IT-NP-IA-3-187</t>
  </si>
  <si>
    <t>IT-NP-IA-3-188</t>
  </si>
  <si>
    <t>IT-NP-IA-3-189</t>
  </si>
  <si>
    <t>IT-NP-IA-3-190</t>
  </si>
  <si>
    <t>IT-NP-IA-3-191</t>
  </si>
  <si>
    <t>IT-NP-IA-3-192</t>
  </si>
  <si>
    <t>IT-NP-IA-3-193</t>
  </si>
  <si>
    <t>IT-NP-IA-3-194</t>
  </si>
  <si>
    <t>IT-NP-IA-3-195</t>
  </si>
  <si>
    <t>IT-NP-IA-3-196</t>
  </si>
  <si>
    <t>IT-NP-IA-3-197</t>
  </si>
  <si>
    <t>IT-NP-IA-3-198</t>
  </si>
  <si>
    <t>IT-NP-IA-3-199</t>
  </si>
  <si>
    <t>IT-NP-IA-3-200</t>
  </si>
  <si>
    <t>IT-NP-IA-3-201</t>
  </si>
  <si>
    <t>IT-NP-IA-3-202</t>
  </si>
  <si>
    <t>IT-NP-IA-3-203</t>
  </si>
  <si>
    <t>IT-NP-IA-3-204</t>
  </si>
  <si>
    <t>IT-NP-IA-3-205</t>
  </si>
  <si>
    <t>IT-NP-IA-3-206</t>
  </si>
  <si>
    <t>IT-NP-IA-3-207</t>
  </si>
  <si>
    <t>IT-NP-IA-3-208</t>
  </si>
  <si>
    <t>IT-NP-IA-3-209</t>
  </si>
  <si>
    <t>IT-NP-IA-3-210</t>
  </si>
  <si>
    <t>IT-NP-IA-3-211</t>
  </si>
  <si>
    <t>IT-NP-IA-3-212</t>
  </si>
  <si>
    <t>IT-NP-IA-3-213</t>
  </si>
  <si>
    <t>IT-NP-IA-3-214</t>
  </si>
  <si>
    <t>IT-NP-IA-3-215</t>
  </si>
  <si>
    <t>IT-NP-IA-3-216</t>
  </si>
  <si>
    <t>IT-NP-IA-3-217</t>
  </si>
  <si>
    <t>IT-NP-IA-3-218</t>
  </si>
  <si>
    <t>IT-NP-IA-3-219</t>
  </si>
  <si>
    <t>IT-NP-IA-3-220</t>
  </si>
  <si>
    <t>IT-NP-IA-3-221</t>
  </si>
  <si>
    <t>IT-NP-IA-3-222</t>
  </si>
  <si>
    <t>IT-NP-IA-3-223</t>
  </si>
  <si>
    <t>IT-NP-IA-3-224</t>
  </si>
  <si>
    <t>IT-NP-IA-3-225</t>
  </si>
  <si>
    <t>IT-NP-IA-3-226</t>
  </si>
  <si>
    <t>IT-NP-IA-3-227</t>
  </si>
  <si>
    <t>IT-NP-IA-3-228</t>
  </si>
  <si>
    <t>IT-NP-IA-3-229</t>
  </si>
  <si>
    <t>IT-NP-IA-3-230</t>
  </si>
  <si>
    <t>IT-NP-IA-3-231</t>
  </si>
  <si>
    <t>IT-NP-IA-3-232</t>
  </si>
  <si>
    <t>IT-NP-IA-3-233</t>
  </si>
  <si>
    <t>IT-NP-IA-3-234</t>
  </si>
  <si>
    <t>IT-NP-IA-3-235</t>
  </si>
  <si>
    <t>IT-NP-IA-3-236</t>
  </si>
  <si>
    <t>IT-NP-IA-3-237</t>
  </si>
  <si>
    <t>IT-NP-IA-3-238</t>
  </si>
  <si>
    <t>IT-NP-IA-3-239</t>
  </si>
  <si>
    <t>IT-NP-IA-3-240</t>
  </si>
  <si>
    <t>IT-NP-IA-3-241</t>
  </si>
  <si>
    <t>IT-NP-IA-3-242</t>
  </si>
  <si>
    <t>IT-NP-IA-3-243</t>
  </si>
  <si>
    <t>IT-NP-IA-3-244</t>
  </si>
  <si>
    <t>IT-NP-IA-3-245</t>
  </si>
  <si>
    <t>IT-NP-IA-3-246</t>
  </si>
  <si>
    <t>IT-NP-IA-3-247</t>
  </si>
  <si>
    <t>IT-NP-IA-3-248</t>
  </si>
  <si>
    <t>IT-NP-IA-3-249</t>
  </si>
  <si>
    <t>IT-NP-IA-3-250</t>
  </si>
  <si>
    <t>IT-NP-IA-8-1</t>
  </si>
  <si>
    <t>IT-NP-IA-8-2</t>
  </si>
  <si>
    <t>IT-NP-IA-8-3</t>
  </si>
  <si>
    <t>IaaS almacenamiento</t>
  </si>
  <si>
    <t>Almacenamiento SAN Estándar</t>
  </si>
  <si>
    <t>Almacenamiento SAN Optimizado</t>
  </si>
  <si>
    <t>Almacenamiento SAN Alto Rendimiento</t>
  </si>
  <si>
    <t>Replicación Geográfica de Datos</t>
  </si>
  <si>
    <t>Replicación Local de Datos</t>
  </si>
  <si>
    <t>Copia de Seguridad de Datos</t>
  </si>
  <si>
    <t>Custodia de Copias de Seguridad</t>
  </si>
  <si>
    <t>Crecimiento capacidad de almacenamiento</t>
  </si>
  <si>
    <t>Capacidad: 1TB a &lt;10 TB</t>
  </si>
  <si>
    <t>Velocidad iSCSC: 1Gbps</t>
  </si>
  <si>
    <t>RAID: 0</t>
  </si>
  <si>
    <t>IOPS: 75 a &lt; 750</t>
  </si>
  <si>
    <t>Capacidad: 10 TB a &lt;50 TB</t>
  </si>
  <si>
    <t>IOPS: 150 a &lt; 3750</t>
  </si>
  <si>
    <t>Capacidad: 50 TB a &lt;100 TB</t>
  </si>
  <si>
    <t>IOPS: 525 a &lt; 7500</t>
  </si>
  <si>
    <t>Capacidad: 100 TB a &lt;200 TB</t>
  </si>
  <si>
    <t>IOPS: 975 a &lt; 15000</t>
  </si>
  <si>
    <t>Capacidad: 200 TB a &lt;300 TB</t>
  </si>
  <si>
    <t>IOPS: 1875 a &lt;22500</t>
  </si>
  <si>
    <t>Capacidad: 300 TB a 500 TB</t>
  </si>
  <si>
    <t>IOPS: 2850 a 37500</t>
  </si>
  <si>
    <t>RAID: 1</t>
  </si>
  <si>
    <t>IOPS: 113 a &lt; 563</t>
  </si>
  <si>
    <t>IOPS: 113 a &lt; 2813</t>
  </si>
  <si>
    <t>IOPS: 394 a &lt; 5625</t>
  </si>
  <si>
    <t>IOPS: 731 a &lt; 11250</t>
  </si>
  <si>
    <t>IOPS: 1406 a &lt; 16875</t>
  </si>
  <si>
    <t>IOPS: 2138 a  28125</t>
  </si>
  <si>
    <t>RAID: 1+0</t>
  </si>
  <si>
    <t>IOPS: 225 a &lt; 563</t>
  </si>
  <si>
    <t>IOPS: 225 a &lt; 2813</t>
  </si>
  <si>
    <t>RAID: 5</t>
  </si>
  <si>
    <t>IOPS: 141 a &lt; 469</t>
  </si>
  <si>
    <t>IOPS: 141 a &lt; 2344</t>
  </si>
  <si>
    <t>IOPS: 328 a &lt; 4688</t>
  </si>
  <si>
    <t>IOPS: 609 a &lt; 9375</t>
  </si>
  <si>
    <t>IOPS: 1172 a &lt; 14063</t>
  </si>
  <si>
    <t>IOPS: 1781 a  23438</t>
  </si>
  <si>
    <t>RAID: 6</t>
  </si>
  <si>
    <t>IOPS: 175 a &lt; 438</t>
  </si>
  <si>
    <t>IOPS: 175 a &lt; 2344</t>
  </si>
  <si>
    <t>IOPS: 306 a &lt; 4375</t>
  </si>
  <si>
    <t>IOPS: 569 a &lt; 8750</t>
  </si>
  <si>
    <t>IOPS: 1094 a &lt; 13125</t>
  </si>
  <si>
    <t>IOPS: 1663 a  21875</t>
  </si>
  <si>
    <t>IOPS: 2138 a 28125</t>
  </si>
  <si>
    <t>IOPS: 1781 a 23438</t>
  </si>
  <si>
    <t>IOPS: 1663 a 21875</t>
  </si>
  <si>
    <t>IOPS: 2138 a &lt; 28125</t>
  </si>
  <si>
    <t>IOPS: 1781 a &lt; 23438</t>
  </si>
  <si>
    <t>IOPS: 1663 a &lt; 21875</t>
  </si>
  <si>
    <t>Capacidad: 600 GB a &lt;10 TB</t>
  </si>
  <si>
    <t>IOPS: 130 a &lt; 1260</t>
  </si>
  <si>
    <t>IOPS: 840 a &lt; 5880</t>
  </si>
  <si>
    <t>IOPS: 3920 a &lt; 11760</t>
  </si>
  <si>
    <t>IOPS: 7840 a &lt; 23380</t>
  </si>
  <si>
    <t>Capacidad: 200 TB a 300 TB</t>
  </si>
  <si>
    <t>IOPS: 15680 a 35000</t>
  </si>
  <si>
    <t>IOPS: 210 a &lt; 945</t>
  </si>
  <si>
    <t>IOPS: 630 a &lt; 4410</t>
  </si>
  <si>
    <t>IOPS: 2940 a &lt; 8820</t>
  </si>
  <si>
    <t>IOPS: 5880 a &lt; 17535</t>
  </si>
  <si>
    <t>IOPS: 11760 a 26250</t>
  </si>
  <si>
    <t>IOPS: 420 a &lt; 945</t>
  </si>
  <si>
    <t>IOPS: 263 a &lt; 788</t>
  </si>
  <si>
    <t>IOPS: 525 a &lt; 3675</t>
  </si>
  <si>
    <t>IOPS: 2450 a &lt; 7350</t>
  </si>
  <si>
    <t>IOPS: 4900 a &lt; 14613</t>
  </si>
  <si>
    <t>IOPS: 9800 a 21875</t>
  </si>
  <si>
    <t>IOPS: 327 a &lt; 735</t>
  </si>
  <si>
    <t>IOPS: 490 a &lt; 3430</t>
  </si>
  <si>
    <t>IOPS: 2287 a &lt; 6860</t>
  </si>
  <si>
    <t>IOPS: 4573 a &lt; 13638</t>
  </si>
  <si>
    <t>IOPS: 9147 a 20417</t>
  </si>
  <si>
    <t>Velocidad iSCSC: 10 Gbps</t>
  </si>
  <si>
    <t>Capacidad: 400 GB a &lt;10 TB</t>
  </si>
  <si>
    <t>Velocidad FC: 10 8 Gbps</t>
  </si>
  <si>
    <t>IOPS: 6000 a &lt; 42000 24000</t>
  </si>
  <si>
    <t>IOPS: 18000 a &lt; 192000 102000</t>
  </si>
  <si>
    <t>IOPS: 84000 a &lt; 378000 204000</t>
  </si>
  <si>
    <t>IOPS: 162000 a &lt; 750000 402000</t>
  </si>
  <si>
    <t>IOPS: 318000 a  1128000 600000</t>
  </si>
  <si>
    <t>IOPS: 9000 a &lt; 31500 18000</t>
  </si>
  <si>
    <t>IOPS: 13500 a &lt; 144000 76500</t>
  </si>
  <si>
    <t>IOPS: 63000 a &lt; 283500 153000</t>
  </si>
  <si>
    <t>IOPS: 121500 a &lt; 562500 301500</t>
  </si>
  <si>
    <t>IOPS: 238500 a  846000 450000</t>
  </si>
  <si>
    <t>IOPS: 18000 a &lt; 31500 18000</t>
  </si>
  <si>
    <t>IOPS: 18000 a &lt; 144000 76500</t>
  </si>
  <si>
    <t>IOPS: 11250 a &lt; 26250 15000</t>
  </si>
  <si>
    <t>IOPS: 11250 a &lt;120000  63700</t>
  </si>
  <si>
    <t>IOPS: 52500 a &lt; 236250 127500</t>
  </si>
  <si>
    <t>IOPS: 101250 a &lt; 468750 251200</t>
  </si>
  <si>
    <t>IOPS: 198750 a  705000  375000</t>
  </si>
  <si>
    <t>IOPS: 14000 a &lt; 24500 17500</t>
  </si>
  <si>
    <t>IOPS: 14000 a &lt;112000 59500</t>
  </si>
  <si>
    <t>IOPS: 49000 a &lt; 220500 119000</t>
  </si>
  <si>
    <t>IOPS: 94500 a &lt; 437500 234500</t>
  </si>
  <si>
    <t>IOPS: 185500 a 658000 350000</t>
  </si>
  <si>
    <t>Medio: Cinta LTO2 NA</t>
  </si>
  <si>
    <t>Medio: Cinta LTO2</t>
  </si>
  <si>
    <t>Medio: Cinta LTO4</t>
  </si>
  <si>
    <t>Medio: Cinta LTO G5</t>
  </si>
  <si>
    <t>Medio: Cinta LTO6</t>
  </si>
  <si>
    <t>Medio: Disco duro externo</t>
  </si>
  <si>
    <t>Medio: CD</t>
  </si>
  <si>
    <t>Medio: DVD</t>
  </si>
  <si>
    <t>Velocidad FC: 16 Gbps</t>
  </si>
  <si>
    <t>IOPS: 6000 a &lt;  24000</t>
  </si>
  <si>
    <t>IOPS: 18000 a &lt;  102000</t>
  </si>
  <si>
    <t>IOPS: 84000 a &lt;  204000</t>
  </si>
  <si>
    <t>IOPS: 162000 a &lt; 402000</t>
  </si>
  <si>
    <t>IOPS: 318000 a  600000</t>
  </si>
  <si>
    <t>IOPS: 9000 a &lt; 18000</t>
  </si>
  <si>
    <t>IOPS: 13500 a &lt; 76500</t>
  </si>
  <si>
    <t>IOPS: 63000 a &lt;  153000</t>
  </si>
  <si>
    <t>IOPS: 121500 a &lt;  301500</t>
  </si>
  <si>
    <t>IOPS: 238500 a  450000</t>
  </si>
  <si>
    <t>IOPS: 18000 a &lt; 18000</t>
  </si>
  <si>
    <t>IOPS: 18000 a &lt; 76500</t>
  </si>
  <si>
    <t>IOPS: 11250 a &lt;  15000</t>
  </si>
  <si>
    <t>IOPS: 11250 a &lt;  63700</t>
  </si>
  <si>
    <t>IOPS: 52500 a &lt;  127500</t>
  </si>
  <si>
    <t>IOPS: 101250 a &lt;  251200</t>
  </si>
  <si>
    <t>IOPS: 198750 a   375000</t>
  </si>
  <si>
    <t>IOPS: 14000 a &lt;  17500</t>
  </si>
  <si>
    <t>IOPS: 14000 a &lt; 59500</t>
  </si>
  <si>
    <t>IOPS: 49000 a &lt;  119000</t>
  </si>
  <si>
    <t>IOPS: 94500 a &lt;  234500</t>
  </si>
  <si>
    <t>IOPS: 185500 a 350000</t>
  </si>
  <si>
    <t>IOPS: 9000 a &lt;  18000</t>
  </si>
  <si>
    <t>IOPS: 13500 a &lt;  76500</t>
  </si>
  <si>
    <t>IOPS: 18000 a &lt;  76500</t>
  </si>
  <si>
    <t>IOPS: 11250 a &lt; 63700</t>
  </si>
  <si>
    <t>IOPS: 52500 a &lt; 127500</t>
  </si>
  <si>
    <t>IOPS: 101250 a &lt; 251200</t>
  </si>
  <si>
    <t>IOPS: 198750 a  375000</t>
  </si>
  <si>
    <t>IOPS: 49000 a &lt; 119000</t>
  </si>
  <si>
    <t>IOPS: 185500 a  350000</t>
  </si>
  <si>
    <t>IOPS: 121500 a &lt; 301500</t>
  </si>
  <si>
    <t>IOPS: 238500 a 450000</t>
  </si>
  <si>
    <t>IOPS: 63000 a &lt; 153000</t>
  </si>
  <si>
    <t>IOPS: 11250 a &lt; 15000</t>
  </si>
  <si>
    <t>IOPS: 14000 a &lt; 17500</t>
  </si>
  <si>
    <t>IOPS: 94500 a &lt; 234500</t>
  </si>
  <si>
    <t>IOPS: 9000 a &lt;18000</t>
  </si>
  <si>
    <t>IOPS: 238500 a   450000</t>
  </si>
  <si>
    <t>Capacidad : 100GB</t>
  </si>
  <si>
    <t>IT-NP-IS-1-1</t>
  </si>
  <si>
    <t>IT-NP-IS-1-2</t>
  </si>
  <si>
    <t>IT-NP-IS-1-3</t>
  </si>
  <si>
    <t>IT-NP-IS-1-4</t>
  </si>
  <si>
    <t>IT-NP-IS-1-5</t>
  </si>
  <si>
    <t>IT-NP-IS-2-1</t>
  </si>
  <si>
    <t>IT-NP-IS-2-2</t>
  </si>
  <si>
    <t>IT-NP-IS-2-3</t>
  </si>
  <si>
    <t>IT-NP-IS-2-4</t>
  </si>
  <si>
    <t>IT-NP-IS-2-5</t>
  </si>
  <si>
    <t>IT-NP-IS-3-1</t>
  </si>
  <si>
    <t>IT-NP-IS-3-2</t>
  </si>
  <si>
    <t>IT-NP-IS-3-3</t>
  </si>
  <si>
    <t>IT-NP-IS-3-4</t>
  </si>
  <si>
    <t>IT-NP-IS-3-5</t>
  </si>
  <si>
    <t>IT-NP-IS-4-1</t>
  </si>
  <si>
    <t>IT-NP-IS-4-2</t>
  </si>
  <si>
    <t>IT-NP-IS-4-3</t>
  </si>
  <si>
    <t>IT-NP-IS-4-4</t>
  </si>
  <si>
    <t>IT-NP-IS-4-5</t>
  </si>
  <si>
    <t>IT-NP-IS-5-1</t>
  </si>
  <si>
    <t>IT-NP-IS-5-2</t>
  </si>
  <si>
    <t>IT-NP-IS-5-3</t>
  </si>
  <si>
    <t>IT-NP-IS-5-4</t>
  </si>
  <si>
    <t>IT-NP-IS-5-5</t>
  </si>
  <si>
    <t>IT-NP-IS-6-1</t>
  </si>
  <si>
    <t>IT-NP-IS-6-2</t>
  </si>
  <si>
    <t>IT-NP-IS-6-3</t>
  </si>
  <si>
    <t>IT-NP-IS-6-4</t>
  </si>
  <si>
    <t>IT-NP-IS-6-5</t>
  </si>
  <si>
    <t>IT-NP-IS-7-1</t>
  </si>
  <si>
    <t>IT-NP-IS-7-2</t>
  </si>
  <si>
    <t>IT-NP-IS-7-3</t>
  </si>
  <si>
    <t>IT-NP-IS-7-4</t>
  </si>
  <si>
    <t>IT-NP-IS-7-5</t>
  </si>
  <si>
    <t>IT-NP-IS-8-1</t>
  </si>
  <si>
    <t>IT-NP-IS-8-2</t>
  </si>
  <si>
    <t>IT-NP-IS-8-3</t>
  </si>
  <si>
    <t>IT-NP-IS-8-4</t>
  </si>
  <si>
    <t>IT-NP-IS-8-5</t>
  </si>
  <si>
    <t>IT-NP-IS-9-1</t>
  </si>
  <si>
    <t>IT-NP-IS-9-2</t>
  </si>
  <si>
    <t>IT-NP-IS-9-3</t>
  </si>
  <si>
    <t>IT-NP-IS-9-4</t>
  </si>
  <si>
    <t>IT-NP-IS-9-5</t>
  </si>
  <si>
    <t>IT-NP-IS-10-1</t>
  </si>
  <si>
    <t>IT-NP-IS-10-2</t>
  </si>
  <si>
    <t>IT-NP-IS-10-3</t>
  </si>
  <si>
    <t>IT-NP-IS-10-4</t>
  </si>
  <si>
    <t>IT-NP-IS-10-5</t>
  </si>
  <si>
    <t>IT-NP-IS-11-1</t>
  </si>
  <si>
    <t>IT-NP-IS-11-2</t>
  </si>
  <si>
    <t>IT-NP-IS-11-3</t>
  </si>
  <si>
    <t>IT-NP-IS-11-4</t>
  </si>
  <si>
    <t>IT-NP-IS-11-5</t>
  </si>
  <si>
    <t>IT-NP-IS-12-1</t>
  </si>
  <si>
    <t>IT-NP-IS-12-2</t>
  </si>
  <si>
    <t>IT-NP-IS-12-3</t>
  </si>
  <si>
    <t>IT-NP-IS-12-4</t>
  </si>
  <si>
    <t>IT-NP-IS-12-5</t>
  </si>
  <si>
    <t>IT-NP-IS-13-1</t>
  </si>
  <si>
    <t>IT-NP-IS-13-2</t>
  </si>
  <si>
    <t>IT-NP-IS-13-3</t>
  </si>
  <si>
    <t>IT-NP-IS-13-4</t>
  </si>
  <si>
    <t>IT-NP-IS-13-5</t>
  </si>
  <si>
    <t>IT-NP-IS-14-1</t>
  </si>
  <si>
    <t>IT-NP-IS-14-2</t>
  </si>
  <si>
    <t>IT-NP-IS-14-3</t>
  </si>
  <si>
    <t>IT-NP-IS-14-4</t>
  </si>
  <si>
    <t>IT-NP-IS-14-5</t>
  </si>
  <si>
    <t>IT-NP-IS-15-1</t>
  </si>
  <si>
    <t>IT-NP-IS-15-2</t>
  </si>
  <si>
    <t>IT-NP-IS-15-3</t>
  </si>
  <si>
    <t>IT-NP-IS-15-4</t>
  </si>
  <si>
    <t>IT-NP-IS-15-5</t>
  </si>
  <si>
    <t>IT-NP-IS-16-1</t>
  </si>
  <si>
    <t>IT-NP-IS-16-2</t>
  </si>
  <si>
    <t>IT-NP-IS-16-3</t>
  </si>
  <si>
    <t>IT-NP-IS-16-4</t>
  </si>
  <si>
    <t>IT-NP-IS-16-5</t>
  </si>
  <si>
    <t>IT-NP-IS-17-1</t>
  </si>
  <si>
    <t>IT-NP-IS-17-2</t>
  </si>
  <si>
    <t>IT-NP-IS-17-3</t>
  </si>
  <si>
    <t>IT-NP-IS-17-4</t>
  </si>
  <si>
    <t>IT-NP-IS-17-5</t>
  </si>
  <si>
    <t>IT-NP-IS-18-1</t>
  </si>
  <si>
    <t>IT-NP-IS-18-2</t>
  </si>
  <si>
    <t>IT-NP-IS-18-3</t>
  </si>
  <si>
    <t>IT-NP-IS-18-4</t>
  </si>
  <si>
    <t>IT-NP-IS-18-5</t>
  </si>
  <si>
    <t>IaaS Seguridad</t>
  </si>
  <si>
    <t>Appliance de Seguridad - Baja Capacidad</t>
  </si>
  <si>
    <t>Appliance de Seguridad - Media Capacidad</t>
  </si>
  <si>
    <t>Appliance de Seguridad - Media-Alta Capacidad</t>
  </si>
  <si>
    <t>Hosting físico</t>
  </si>
  <si>
    <t>Hosting virtual</t>
  </si>
  <si>
    <t>Nube privada</t>
  </si>
  <si>
    <t>IT-NP-PA-1-1</t>
  </si>
  <si>
    <t>IT-NP-PA-1-2</t>
  </si>
  <si>
    <t>IT-NP-PA-1-3</t>
  </si>
  <si>
    <t>IT-NP-PA-1-4</t>
  </si>
  <si>
    <t>IT-NP-PA-1-5</t>
  </si>
  <si>
    <t>IT-NP-PA-1-6</t>
  </si>
  <si>
    <t>IT-NP-PA-1-7</t>
  </si>
  <si>
    <t>IT-NP-PA-1-8</t>
  </si>
  <si>
    <t>IT-NP-PA-1-9</t>
  </si>
  <si>
    <t>IT-NP-PA-1-10</t>
  </si>
  <si>
    <t>IT-NP-PA-1-11</t>
  </si>
  <si>
    <t>IT-NP-PA-1-12</t>
  </si>
  <si>
    <t>IT-NP-PA-1-13</t>
  </si>
  <si>
    <t>IT-NP-PA-1-14</t>
  </si>
  <si>
    <t>IT-NP-PA-1-15</t>
  </si>
  <si>
    <t>IT-NP-PA-1-16</t>
  </si>
  <si>
    <t>IT-NP-PA-1-17</t>
  </si>
  <si>
    <t>IT-NP-PA-1-18</t>
  </si>
  <si>
    <t>IT-NP-PA-1-19</t>
  </si>
  <si>
    <t>IT-NP-PA-1-20</t>
  </si>
  <si>
    <t>IT-NP-PA-1-21</t>
  </si>
  <si>
    <t>IT-NP-PA-1-22</t>
  </si>
  <si>
    <t>IT-NP-PA-1-23</t>
  </si>
  <si>
    <t>IT-NP-PA-1-24</t>
  </si>
  <si>
    <t>IT-NP-PA-1-25</t>
  </si>
  <si>
    <t>IT-NP-PA-1-26</t>
  </si>
  <si>
    <t>IT-NP-PA-1-27</t>
  </si>
  <si>
    <t>IT-NP-PA-1-28</t>
  </si>
  <si>
    <t>IT-NP-PA-1-29</t>
  </si>
  <si>
    <t>IT-NP-PA-1-30</t>
  </si>
  <si>
    <t>IT-NP-PA-1-31</t>
  </si>
  <si>
    <t>IT-NP-PA-1-32</t>
  </si>
  <si>
    <t>IT-NP-PA-1-33</t>
  </si>
  <si>
    <t>IT-NP-PA-1-34</t>
  </si>
  <si>
    <t>IT-NP-PA-1-35</t>
  </si>
  <si>
    <t>IT-NP-PA-1-36</t>
  </si>
  <si>
    <t>IT-NP-PA-1-37</t>
  </si>
  <si>
    <t>IT-NP-PA-1-38</t>
  </si>
  <si>
    <t>IT-NP-PA-1-39</t>
  </si>
  <si>
    <t>IT-NP-PA-1-40</t>
  </si>
  <si>
    <t>IT-NP-PA-1-41</t>
  </si>
  <si>
    <t>IT-NP-PA-1-42</t>
  </si>
  <si>
    <t>IT-NP-PA-1-43</t>
  </si>
  <si>
    <t>IT-NP-PA-1-44</t>
  </si>
  <si>
    <t>IT-NP-PA-1-45</t>
  </si>
  <si>
    <t>IT-NP-PA-1-46</t>
  </si>
  <si>
    <t>IT-NP-PA-1-47</t>
  </si>
  <si>
    <t>IT-NP-PA-1-48</t>
  </si>
  <si>
    <t>IT-NP-PA-1-49</t>
  </si>
  <si>
    <t>IT-NP-PA-1-50</t>
  </si>
  <si>
    <t>IT-NP-PA-2-1</t>
  </si>
  <si>
    <t>IT-NP-PA-2-2</t>
  </si>
  <si>
    <t>IT-NP-PA-2-3</t>
  </si>
  <si>
    <t>IT-NP-PA-2-4</t>
  </si>
  <si>
    <t>IT-NP-PA-2-5</t>
  </si>
  <si>
    <t>IT-NP-PA-2-6</t>
  </si>
  <si>
    <t>IT-NP-PA-2-7</t>
  </si>
  <si>
    <t>IT-NP-PA-2-8</t>
  </si>
  <si>
    <t>IT-NP-PA-2-9</t>
  </si>
  <si>
    <t>IT-NP-PA-2-10</t>
  </si>
  <si>
    <t>IT-NP-PA-2-11</t>
  </si>
  <si>
    <t>IT-NP-PA-2-12</t>
  </si>
  <si>
    <t>IT-NP-PA-2-13</t>
  </si>
  <si>
    <t>IT-NP-PA-2-14</t>
  </si>
  <si>
    <t>IT-NP-PA-2-15</t>
  </si>
  <si>
    <t>IT-NP-PA-2-16</t>
  </si>
  <si>
    <t>IT-NP-PA-2-17</t>
  </si>
  <si>
    <t>IT-NP-PA-2-18</t>
  </si>
  <si>
    <t>IT-NP-PA-2-19</t>
  </si>
  <si>
    <t>IT-NP-PA-2-20</t>
  </si>
  <si>
    <t>IT-NP-PA-2-21</t>
  </si>
  <si>
    <t>IT-NP-PA-2-22</t>
  </si>
  <si>
    <t>IT-NP-PA-2-23</t>
  </si>
  <si>
    <t>IT-NP-PA-2-24</t>
  </si>
  <si>
    <t>IT-NP-PA-2-25</t>
  </si>
  <si>
    <t>IT-NP-PA-2-26</t>
  </si>
  <si>
    <t>IT-NP-PA-2-27</t>
  </si>
  <si>
    <t>IT-NP-PA-2-28</t>
  </si>
  <si>
    <t>IT-NP-PA-2-29</t>
  </si>
  <si>
    <t>IT-NP-PA-2-30</t>
  </si>
  <si>
    <t>IT-NP-PA-2-31</t>
  </si>
  <si>
    <t>IT-NP-PA-2-32</t>
  </si>
  <si>
    <t>IT-NP-PA-2-33</t>
  </si>
  <si>
    <t>IT-NP-PA-2-34</t>
  </si>
  <si>
    <t>IT-NP-PA-2-35</t>
  </si>
  <si>
    <t>IT-NP-PA-2-36</t>
  </si>
  <si>
    <t>IT-NP-PA-2-37</t>
  </si>
  <si>
    <t>IT-NP-PA-2-38</t>
  </si>
  <si>
    <t>IT-NP-PA-2-39</t>
  </si>
  <si>
    <t>IT-NP-PA-2-40</t>
  </si>
  <si>
    <t>IT-NP-PA-2-41</t>
  </si>
  <si>
    <t>IT-NP-PA-2-42</t>
  </si>
  <si>
    <t>IT-NP-PA-2-43</t>
  </si>
  <si>
    <t>IT-NP-PA-2-44</t>
  </si>
  <si>
    <t>IT-NP-PA-2-45</t>
  </si>
  <si>
    <t>IT-NP-PA-2-46</t>
  </si>
  <si>
    <t>IT-NP-PA-2-47</t>
  </si>
  <si>
    <t>IT-NP-PA-2-48</t>
  </si>
  <si>
    <t>IT-NP-PA-2-49</t>
  </si>
  <si>
    <t>IT-NP-PA-2-50</t>
  </si>
  <si>
    <t>IT-NP-PA-3-1</t>
  </si>
  <si>
    <t>IT-NP-PA-3-2</t>
  </si>
  <si>
    <t>IT-NP-PA-3-3</t>
  </si>
  <si>
    <t>IT-NP-PA-3-4</t>
  </si>
  <si>
    <t>IT-NP-PA-3-5</t>
  </si>
  <si>
    <t>IT-NP-PA-3-6</t>
  </si>
  <si>
    <t>IT-NP-PA-3-7</t>
  </si>
  <si>
    <t>IT-NP-PA-3-8</t>
  </si>
  <si>
    <t>IT-NP-PA-3-9</t>
  </si>
  <si>
    <t>IT-NP-PA-3-10</t>
  </si>
  <si>
    <t>IT-NP-PA-3-11</t>
  </si>
  <si>
    <t>IT-NP-PA-3-12</t>
  </si>
  <si>
    <t>IT-NP-PA-3-13</t>
  </si>
  <si>
    <t>IT-NP-PA-3-14</t>
  </si>
  <si>
    <t>IT-NP-PA-3-15</t>
  </si>
  <si>
    <t>IT-NP-PA-3-16</t>
  </si>
  <si>
    <t>IT-NP-PA-3-17</t>
  </si>
  <si>
    <t>IT-NP-PA-3-18</t>
  </si>
  <si>
    <t>IT-NP-PA-3-19</t>
  </si>
  <si>
    <t>IT-NP-PA-3-20</t>
  </si>
  <si>
    <t>IT-NP-PA-3-21</t>
  </si>
  <si>
    <t>IT-NP-PA-3-22</t>
  </si>
  <si>
    <t>IT-NP-PA-3-23</t>
  </si>
  <si>
    <t>IT-NP-PA-3-24</t>
  </si>
  <si>
    <t>IT-NP-PA-3-25</t>
  </si>
  <si>
    <t>IT-NP-PA-3-26</t>
  </si>
  <si>
    <t>IT-NP-PA-3-27</t>
  </si>
  <si>
    <t>IT-NP-PA-3-28</t>
  </si>
  <si>
    <t>IT-NP-PA-3-29</t>
  </si>
  <si>
    <t>IT-NP-PA-3-30</t>
  </si>
  <si>
    <t>IT-NP-PA-3-31</t>
  </si>
  <si>
    <t>IT-NP-PA-3-32</t>
  </si>
  <si>
    <t>IT-NP-PA-3-33</t>
  </si>
  <si>
    <t>IT-NP-PA-3-34</t>
  </si>
  <si>
    <t>IT-NP-PA-3-35</t>
  </si>
  <si>
    <t>IT-NP-PA-3-36</t>
  </si>
  <si>
    <t>IT-NP-PA-3-37</t>
  </si>
  <si>
    <t>IT-NP-PA-3-38</t>
  </si>
  <si>
    <t>IT-NP-PA-3-39</t>
  </si>
  <si>
    <t>IT-NP-PA-3-40</t>
  </si>
  <si>
    <t>IT-NP-PA-3-41</t>
  </si>
  <si>
    <t>IT-NP-PA-3-42</t>
  </si>
  <si>
    <t>IT-NP-PA-3-43</t>
  </si>
  <si>
    <t>IT-NP-PA-3-44</t>
  </si>
  <si>
    <t>IT-NP-PA-3-45</t>
  </si>
  <si>
    <t>IT-NP-PA-3-46</t>
  </si>
  <si>
    <t>IT-NP-PA-3-47</t>
  </si>
  <si>
    <t>IT-NP-PA-3-48</t>
  </si>
  <si>
    <t>IT-NP-PA-3-49</t>
  </si>
  <si>
    <t>IT-NP-PA-3-50</t>
  </si>
  <si>
    <t>IT-NP-PA-4-1</t>
  </si>
  <si>
    <t>IT-NP-PA-4-2</t>
  </si>
  <si>
    <t>IT-NP-PA-4-3</t>
  </si>
  <si>
    <t>IT-NP-PA-4-4</t>
  </si>
  <si>
    <t>IT-NP-PA-4-5</t>
  </si>
  <si>
    <t>IT-NP-PA-4-6</t>
  </si>
  <si>
    <t>IT-NP-PA-4-7</t>
  </si>
  <si>
    <t>IT-NP-PA-4-8</t>
  </si>
  <si>
    <t>IT-NP-PA-4-9</t>
  </si>
  <si>
    <t>IT-NP-PA-4-10</t>
  </si>
  <si>
    <t>IT-NP-PA-4-11</t>
  </si>
  <si>
    <t>IT-NP-PA-4-12</t>
  </si>
  <si>
    <t>IT-NP-PA-4-13</t>
  </si>
  <si>
    <t>IT-NP-PA-4-14</t>
  </si>
  <si>
    <t>IT-NP-PA-4-15</t>
  </si>
  <si>
    <t>IT-NP-PA-4-16</t>
  </si>
  <si>
    <t>IT-NP-PA-4-17</t>
  </si>
  <si>
    <t>IT-NP-PA-4-18</t>
  </si>
  <si>
    <t>IT-NP-PA-4-19</t>
  </si>
  <si>
    <t>IT-NP-PA-4-20</t>
  </si>
  <si>
    <t>IT-NP-PA-4-21</t>
  </si>
  <si>
    <t>IT-NP-PA-4-22</t>
  </si>
  <si>
    <t>IT-NP-PA-4-23</t>
  </si>
  <si>
    <t>IT-NP-PA-4-24</t>
  </si>
  <si>
    <t>IT-NP-PA-4-25</t>
  </si>
  <si>
    <t>IT-NP-PA-4-26</t>
  </si>
  <si>
    <t>IT-NP-PA-4-27</t>
  </si>
  <si>
    <t>IT-NP-PA-4-28</t>
  </si>
  <si>
    <t>IT-NP-PA-4-29</t>
  </si>
  <si>
    <t>IT-NP-PA-4-30</t>
  </si>
  <si>
    <t>IT-NP-PA-4-31</t>
  </si>
  <si>
    <t>IT-NP-PA-4-32</t>
  </si>
  <si>
    <t>IT-NP-PA-4-33</t>
  </si>
  <si>
    <t>IT-NP-PA-4-34</t>
  </si>
  <si>
    <t>IT-NP-PA-4-35</t>
  </si>
  <si>
    <t>IT-NP-PA-4-36</t>
  </si>
  <si>
    <t>IT-NP-PA-4-37</t>
  </si>
  <si>
    <t>IT-NP-PA-4-38</t>
  </si>
  <si>
    <t>IT-NP-PA-4-39</t>
  </si>
  <si>
    <t>IT-NP-PA-4-40</t>
  </si>
  <si>
    <t>IT-NP-PA-4-41</t>
  </si>
  <si>
    <t>IT-NP-PA-4-42</t>
  </si>
  <si>
    <t>IT-NP-PA-4-43</t>
  </si>
  <si>
    <t>IT-NP-PA-4-44</t>
  </si>
  <si>
    <t>IT-NP-PA-4-45</t>
  </si>
  <si>
    <t>IT-NP-PA-4-46</t>
  </si>
  <si>
    <t>IT-NP-PA-4-47</t>
  </si>
  <si>
    <t>IT-NP-PA-4-48</t>
  </si>
  <si>
    <t>IT-NP-PA-4-49</t>
  </si>
  <si>
    <t>IT-NP-PA-4-50</t>
  </si>
  <si>
    <t>IT-NP-PA-5-1</t>
  </si>
  <si>
    <t>IT-NP-PA-5-2</t>
  </si>
  <si>
    <t>IT-NP-PA-5-3</t>
  </si>
  <si>
    <t>IT-NP-PA-5-4</t>
  </si>
  <si>
    <t>IT-NP-PA-5-5</t>
  </si>
  <si>
    <t>IT-NP-PA-5-6</t>
  </si>
  <si>
    <t>IT-NP-PA-5-7</t>
  </si>
  <si>
    <t>IT-NP-PA-5-8</t>
  </si>
  <si>
    <t>IT-NP-PA-5-9</t>
  </si>
  <si>
    <t>IT-NP-PA-5-10</t>
  </si>
  <si>
    <t>IT-NP-PA-5-11</t>
  </si>
  <si>
    <t>IT-NP-PA-5-12</t>
  </si>
  <si>
    <t>IT-NP-PA-5-13</t>
  </si>
  <si>
    <t>IT-NP-PA-5-14</t>
  </si>
  <si>
    <t>IT-NP-PA-5-15</t>
  </si>
  <si>
    <t>IT-NP-PA-5-16</t>
  </si>
  <si>
    <t>IT-NP-PA-5-17</t>
  </si>
  <si>
    <t>IT-NP-PA-5-18</t>
  </si>
  <si>
    <t>IT-NP-PA-5-19</t>
  </si>
  <si>
    <t>IT-NP-PA-5-20</t>
  </si>
  <si>
    <t>IT-NP-PA-5-21</t>
  </si>
  <si>
    <t>IT-NP-PA-5-22</t>
  </si>
  <si>
    <t>IT-NP-PA-5-23</t>
  </si>
  <si>
    <t>IT-NP-PA-5-24</t>
  </si>
  <si>
    <t>IT-NP-PA-5-25</t>
  </si>
  <si>
    <t>IT-NP-PA-5-26</t>
  </si>
  <si>
    <t>IT-NP-PA-5-27</t>
  </si>
  <si>
    <t>IT-NP-PA-5-28</t>
  </si>
  <si>
    <t>IT-NP-PA-5-29</t>
  </si>
  <si>
    <t>IT-NP-PA-5-30</t>
  </si>
  <si>
    <t>IT-NP-PA-5-31</t>
  </si>
  <si>
    <t>IT-NP-PA-5-32</t>
  </si>
  <si>
    <t>IT-NP-PA-5-33</t>
  </si>
  <si>
    <t>IT-NP-PA-5-34</t>
  </si>
  <si>
    <t>IT-NP-PA-5-35</t>
  </si>
  <si>
    <t>IT-NP-PA-5-36</t>
  </si>
  <si>
    <t>IT-NP-PA-5-37</t>
  </si>
  <si>
    <t>IT-NP-PA-5-38</t>
  </si>
  <si>
    <t>IT-NP-PA-5-39</t>
  </si>
  <si>
    <t>IT-NP-PA-5-40</t>
  </si>
  <si>
    <t>IT-NP-PA-5-41</t>
  </si>
  <si>
    <t>IT-NP-PA-5-42</t>
  </si>
  <si>
    <t>IT-NP-PA-5-43</t>
  </si>
  <si>
    <t>IT-NP-PA-5-44</t>
  </si>
  <si>
    <t>IT-NP-PA-5-45</t>
  </si>
  <si>
    <t>IT-NP-PA-5-46</t>
  </si>
  <si>
    <t>IT-NP-PA-5-47</t>
  </si>
  <si>
    <t>IT-NP-PA-5-48</t>
  </si>
  <si>
    <t>IT-NP-PA-5-49</t>
  </si>
  <si>
    <t>IT-NP-PA-5-50</t>
  </si>
  <si>
    <t>IT-NP-PA-5-51</t>
  </si>
  <si>
    <t>IT-NP-PA-5-52</t>
  </si>
  <si>
    <t>IT-NP-PA-5-53</t>
  </si>
  <si>
    <t>IT-NP-PA-5-54</t>
  </si>
  <si>
    <t>IT-NP-PA-5-55</t>
  </si>
  <si>
    <t>IT-NP-PA-5-56</t>
  </si>
  <si>
    <t>IT-NP-PA-5-57</t>
  </si>
  <si>
    <t>IT-NP-PA-5-58</t>
  </si>
  <si>
    <t>IT-NP-PA-5-59</t>
  </si>
  <si>
    <t>IT-NP-PA-5-60</t>
  </si>
  <si>
    <t>IT-NP-PA-5-61</t>
  </si>
  <si>
    <t>IT-NP-PA-5-62</t>
  </si>
  <si>
    <t>IT-NP-PA-5-63</t>
  </si>
  <si>
    <t>IT-NP-PA-5-64</t>
  </si>
  <si>
    <t>IT-NP-PA-5-65</t>
  </si>
  <si>
    <t>IT-NP-PA-5-66</t>
  </si>
  <si>
    <t>IT-NP-PA-5-67</t>
  </si>
  <si>
    <t>IT-NP-PA-5-68</t>
  </si>
  <si>
    <t>IT-NP-PA-5-69</t>
  </si>
  <si>
    <t>IT-NP-PA-5-70</t>
  </si>
  <si>
    <t>IT-NP-PA-5-71</t>
  </si>
  <si>
    <t>IT-NP-PA-5-72</t>
  </si>
  <si>
    <t>IT-NP-PA-5-73</t>
  </si>
  <si>
    <t>IT-NP-PA-5-74</t>
  </si>
  <si>
    <t>IT-NP-PA-5-75</t>
  </si>
  <si>
    <t>IT-NP-PA-5-76</t>
  </si>
  <si>
    <t>IT-NP-PA-5-77</t>
  </si>
  <si>
    <t>IT-NP-PA-5-78</t>
  </si>
  <si>
    <t>IT-NP-PA-5-79</t>
  </si>
  <si>
    <t>IT-NP-PA-5-80</t>
  </si>
  <si>
    <t>IT-NP-PA-5-81</t>
  </si>
  <si>
    <t>IT-NP-PA-5-82</t>
  </si>
  <si>
    <t>IT-NP-PA-5-83</t>
  </si>
  <si>
    <t>IT-NP-PA-5-84</t>
  </si>
  <si>
    <t>IT-NP-PA-5-85</t>
  </si>
  <si>
    <t>IT-NP-PA-5-86</t>
  </si>
  <si>
    <t>IT-NP-PA-5-87</t>
  </si>
  <si>
    <t>IT-NP-PA-5-88</t>
  </si>
  <si>
    <t>IT-NP-PA-5-89</t>
  </si>
  <si>
    <t>IT-NP-PA-5-90</t>
  </si>
  <si>
    <t>IT-NP-PA-5-91</t>
  </si>
  <si>
    <t>IT-NP-PA-5-92</t>
  </si>
  <si>
    <t>IT-NP-PA-5-93</t>
  </si>
  <si>
    <t>IT-NP-PA-5-94</t>
  </si>
  <si>
    <t>IT-NP-PA-5-95</t>
  </si>
  <si>
    <t>IT-NP-PA-5-96</t>
  </si>
  <si>
    <t>IT-NP-PA-5-97</t>
  </si>
  <si>
    <t>IT-NP-PA-5-98</t>
  </si>
  <si>
    <t>IT-NP-PA-5-99</t>
  </si>
  <si>
    <t>IT-NP-PA-5-100</t>
  </si>
  <si>
    <t>IT-NP-PA-6-1</t>
  </si>
  <si>
    <t>IT-NP-PA-6-2</t>
  </si>
  <si>
    <t>IT-NP-PA-6-3</t>
  </si>
  <si>
    <t>IT-NP-PA-6-4</t>
  </si>
  <si>
    <t>IT-NP-PA-6-5</t>
  </si>
  <si>
    <t>IT-NP-PA-6-6</t>
  </si>
  <si>
    <t>IT-NP-PA-6-7</t>
  </si>
  <si>
    <t>IT-NP-PA-6-8</t>
  </si>
  <si>
    <t>IT-NP-PA-6-9</t>
  </si>
  <si>
    <t>IT-NP-PA-6-10</t>
  </si>
  <si>
    <t>IT-NP-PA-6-11</t>
  </si>
  <si>
    <t>IT-NP-PA-6-12</t>
  </si>
  <si>
    <t>IT-NP-PA-6-13</t>
  </si>
  <si>
    <t>IT-NP-PA-6-14</t>
  </si>
  <si>
    <t>IT-NP-PA-6-15</t>
  </si>
  <si>
    <t>IT-NP-PA-6-16</t>
  </si>
  <si>
    <t>IT-NP-PA-6-17</t>
  </si>
  <si>
    <t>IT-NP-PA-6-18</t>
  </si>
  <si>
    <t>IT-NP-PA-6-19</t>
  </si>
  <si>
    <t>IT-NP-PA-6-20</t>
  </si>
  <si>
    <t>IT-NP-PA-6-21</t>
  </si>
  <si>
    <t>IT-NP-PA-6-22</t>
  </si>
  <si>
    <t>IT-NP-PA-6-23</t>
  </si>
  <si>
    <t>IT-NP-PA-6-24</t>
  </si>
  <si>
    <t>IT-NP-PA-6-25</t>
  </si>
  <si>
    <t>IT-NP-PA-6-26</t>
  </si>
  <si>
    <t>IT-NP-PA-6-27</t>
  </si>
  <si>
    <t>IT-NP-PA-6-28</t>
  </si>
  <si>
    <t>IT-NP-PA-6-29</t>
  </si>
  <si>
    <t>IT-NP-PA-6-30</t>
  </si>
  <si>
    <t>IT-NP-PA-6-31</t>
  </si>
  <si>
    <t>IT-NP-PA-6-32</t>
  </si>
  <si>
    <t>IT-NP-PA-6-33</t>
  </si>
  <si>
    <t>IT-NP-PA-6-34</t>
  </si>
  <si>
    <t>IT-NP-PA-6-35</t>
  </si>
  <si>
    <t>IT-NP-PA-6-36</t>
  </si>
  <si>
    <t>IT-NP-PA-6-37</t>
  </si>
  <si>
    <t>IT-NP-PA-6-38</t>
  </si>
  <si>
    <t>IT-NP-PA-6-39</t>
  </si>
  <si>
    <t>IT-NP-PA-6-40</t>
  </si>
  <si>
    <t>IT-NP-PA-6-41</t>
  </si>
  <si>
    <t>IT-NP-PA-6-42</t>
  </si>
  <si>
    <t>IT-NP-PA-6-43</t>
  </si>
  <si>
    <t>IT-NP-PA-6-44</t>
  </si>
  <si>
    <t>IT-NP-PA-6-45</t>
  </si>
  <si>
    <t>IT-NP-PA-6-46</t>
  </si>
  <si>
    <t>IT-NP-PA-6-47</t>
  </si>
  <si>
    <t>IT-NP-PA-6-48</t>
  </si>
  <si>
    <t>IT-NP-PA-6-49</t>
  </si>
  <si>
    <t>IT-NP-PA-6-50</t>
  </si>
  <si>
    <t>IT-NP-PA-6-51</t>
  </si>
  <si>
    <t>IT-NP-PA-6-52</t>
  </si>
  <si>
    <t>IT-NP-PA-6-53</t>
  </si>
  <si>
    <t>IT-NP-PA-6-54</t>
  </si>
  <si>
    <t>IT-NP-PA-6-55</t>
  </si>
  <si>
    <t>IT-NP-PA-6-56</t>
  </si>
  <si>
    <t>IT-NP-PA-6-57</t>
  </si>
  <si>
    <t>IT-NP-PA-6-58</t>
  </si>
  <si>
    <t>IT-NP-PA-6-59</t>
  </si>
  <si>
    <t>IT-NP-PA-6-60</t>
  </si>
  <si>
    <t>IT-NP-PA-6-61</t>
  </si>
  <si>
    <t>IT-NP-PA-6-62</t>
  </si>
  <si>
    <t>IT-NP-PA-6-63</t>
  </si>
  <si>
    <t>IT-NP-PA-6-64</t>
  </si>
  <si>
    <t>IT-NP-PA-6-65</t>
  </si>
  <si>
    <t>IT-NP-PA-6-66</t>
  </si>
  <si>
    <t>IT-NP-PA-6-67</t>
  </si>
  <si>
    <t>IT-NP-PA-6-68</t>
  </si>
  <si>
    <t>IT-NP-PA-6-69</t>
  </si>
  <si>
    <t>IT-NP-PA-6-70</t>
  </si>
  <si>
    <t>IT-NP-PA-6-71</t>
  </si>
  <si>
    <t>IT-NP-PA-6-72</t>
  </si>
  <si>
    <t>IT-NP-PA-6-73</t>
  </si>
  <si>
    <t>IT-NP-PA-6-74</t>
  </si>
  <si>
    <t>IT-NP-PA-6-75</t>
  </si>
  <si>
    <t>IT-NP-PA-6-76</t>
  </si>
  <si>
    <t>IT-NP-PA-6-77</t>
  </si>
  <si>
    <t>IT-NP-PA-6-78</t>
  </si>
  <si>
    <t>IT-NP-PA-6-79</t>
  </si>
  <si>
    <t>IT-NP-PA-6-80</t>
  </si>
  <si>
    <t>IT-NP-PA-6-81</t>
  </si>
  <si>
    <t>IT-NP-PA-6-82</t>
  </si>
  <si>
    <t>IT-NP-PA-6-83</t>
  </si>
  <si>
    <t>IT-NP-PA-6-84</t>
  </si>
  <si>
    <t>IT-NP-PA-6-85</t>
  </si>
  <si>
    <t>IT-NP-PA-6-86</t>
  </si>
  <si>
    <t>IT-NP-PA-6-87</t>
  </si>
  <si>
    <t>IT-NP-PA-6-88</t>
  </si>
  <si>
    <t>IT-NP-PA-6-89</t>
  </si>
  <si>
    <t>IT-NP-PA-6-90</t>
  </si>
  <si>
    <t>IT-NP-PA-6-91</t>
  </si>
  <si>
    <t>IT-NP-PA-6-92</t>
  </si>
  <si>
    <t>IT-NP-PA-6-93</t>
  </si>
  <si>
    <t>IT-NP-PA-6-94</t>
  </si>
  <si>
    <t>IT-NP-PA-6-95</t>
  </si>
  <si>
    <t>IT-NP-PA-6-96</t>
  </si>
  <si>
    <t>IT-NP-PA-6-97</t>
  </si>
  <si>
    <t>IT-NP-PA-6-98</t>
  </si>
  <si>
    <t>IT-NP-PA-6-99</t>
  </si>
  <si>
    <t>IT-NP-PA-6-100</t>
  </si>
  <si>
    <t>IT-NP-PA-7-1</t>
  </si>
  <si>
    <t>IT-NP-PA-7-2</t>
  </si>
  <si>
    <t>IT-NP-PA-7-3</t>
  </si>
  <si>
    <t>IT-NP-PA-7-4</t>
  </si>
  <si>
    <t>IT-NP-PA-7-5</t>
  </si>
  <si>
    <t>IT-NP-PA-7-6</t>
  </si>
  <si>
    <t>IT-NP-PA-7-7</t>
  </si>
  <si>
    <t>IT-NP-PA-7-8</t>
  </si>
  <si>
    <t>IT-NP-PA-7-9</t>
  </si>
  <si>
    <t>IT-NP-PA-7-10</t>
  </si>
  <si>
    <t>IT-NP-PA-7-11</t>
  </si>
  <si>
    <t>IT-NP-PA-7-12</t>
  </si>
  <si>
    <t>IT-NP-PA-7-13</t>
  </si>
  <si>
    <t>IT-NP-PA-7-14</t>
  </si>
  <si>
    <t>IT-NP-PA-7-15</t>
  </si>
  <si>
    <t>IT-NP-PA-7-16</t>
  </si>
  <si>
    <t>IT-NP-PA-7-17</t>
  </si>
  <si>
    <t>IT-NP-PA-7-18</t>
  </si>
  <si>
    <t>IT-NP-PA-7-19</t>
  </si>
  <si>
    <t>IT-NP-PA-7-20</t>
  </si>
  <si>
    <t>IT-NP-PA-7-21</t>
  </si>
  <si>
    <t>IT-NP-PA-7-22</t>
  </si>
  <si>
    <t>IT-NP-PA-7-23</t>
  </si>
  <si>
    <t>IT-NP-PA-7-24</t>
  </si>
  <si>
    <t>IT-NP-PA-7-25</t>
  </si>
  <si>
    <t>IT-NP-PA-7-26</t>
  </si>
  <si>
    <t>IT-NP-PA-7-27</t>
  </si>
  <si>
    <t>IT-NP-PA-7-28</t>
  </si>
  <si>
    <t>IT-NP-PA-7-29</t>
  </si>
  <si>
    <t>IT-NP-PA-7-30</t>
  </si>
  <si>
    <t>IT-NP-PA-7-31</t>
  </si>
  <si>
    <t>IT-NP-PA-7-32</t>
  </si>
  <si>
    <t>IT-NP-PA-7-33</t>
  </si>
  <si>
    <t>IT-NP-PA-7-34</t>
  </si>
  <si>
    <t>IT-NP-PA-7-35</t>
  </si>
  <si>
    <t>IT-NP-PA-7-36</t>
  </si>
  <si>
    <t>IT-NP-PA-7-37</t>
  </si>
  <si>
    <t>IT-NP-PA-7-38</t>
  </si>
  <si>
    <t>IT-NP-PA-7-39</t>
  </si>
  <si>
    <t>IT-NP-PA-7-40</t>
  </si>
  <si>
    <t>IT-NP-PA-7-41</t>
  </si>
  <si>
    <t>IT-NP-PA-7-42</t>
  </si>
  <si>
    <t>IT-NP-PA-7-43</t>
  </si>
  <si>
    <t>IT-NP-PA-7-44</t>
  </si>
  <si>
    <t>IT-NP-PA-7-45</t>
  </si>
  <si>
    <t>IT-NP-PA-7-46</t>
  </si>
  <si>
    <t>IT-NP-PA-7-47</t>
  </si>
  <si>
    <t>IT-NP-PA-7-48</t>
  </si>
  <si>
    <t>IT-NP-PA-7-49</t>
  </si>
  <si>
    <t>IT-NP-PA-7-50</t>
  </si>
  <si>
    <t>IT-NP-PA-7-51</t>
  </si>
  <si>
    <t>IT-NP-PA-7-52</t>
  </si>
  <si>
    <t>IT-NP-PA-7-53</t>
  </si>
  <si>
    <t>IT-NP-PA-7-54</t>
  </si>
  <si>
    <t>IT-NP-PA-7-55</t>
  </si>
  <si>
    <t>IT-NP-PA-7-56</t>
  </si>
  <si>
    <t>IT-NP-PA-7-57</t>
  </si>
  <si>
    <t>IT-NP-PA-7-58</t>
  </si>
  <si>
    <t>IT-NP-PA-7-59</t>
  </si>
  <si>
    <t>IT-NP-PA-7-60</t>
  </si>
  <si>
    <t>IT-NP-PA-7-61</t>
  </si>
  <si>
    <t>IT-NP-PA-7-62</t>
  </si>
  <si>
    <t>IT-NP-PA-7-63</t>
  </si>
  <si>
    <t>IT-NP-PA-7-64</t>
  </si>
  <si>
    <t>IT-NP-PA-7-65</t>
  </si>
  <si>
    <t>IT-NP-PA-7-66</t>
  </si>
  <si>
    <t>IT-NP-PA-7-67</t>
  </si>
  <si>
    <t>IT-NP-PA-7-68</t>
  </si>
  <si>
    <t>IT-NP-PA-7-69</t>
  </si>
  <si>
    <t>IT-NP-PA-7-70</t>
  </si>
  <si>
    <t>IT-NP-PA-7-71</t>
  </si>
  <si>
    <t>IT-NP-PA-7-72</t>
  </si>
  <si>
    <t>IT-NP-PA-7-73</t>
  </si>
  <si>
    <t>IT-NP-PA-7-74</t>
  </si>
  <si>
    <t>IT-NP-PA-7-75</t>
  </si>
  <si>
    <t>IT-NP-PA-7-76</t>
  </si>
  <si>
    <t>IT-NP-PA-7-77</t>
  </si>
  <si>
    <t>IT-NP-PA-7-78</t>
  </si>
  <si>
    <t>IT-NP-PA-7-79</t>
  </si>
  <si>
    <t>IT-NP-PA-7-80</t>
  </si>
  <si>
    <t>IT-NP-PA-7-81</t>
  </si>
  <si>
    <t>IT-NP-PA-7-82</t>
  </si>
  <si>
    <t>IT-NP-PA-7-83</t>
  </si>
  <si>
    <t>IT-NP-PA-7-84</t>
  </si>
  <si>
    <t>IT-NP-PA-7-85</t>
  </si>
  <si>
    <t>IT-NP-PA-7-86</t>
  </si>
  <si>
    <t>IT-NP-PA-7-87</t>
  </si>
  <si>
    <t>IT-NP-PA-7-88</t>
  </si>
  <si>
    <t>IT-NP-PA-7-89</t>
  </si>
  <si>
    <t>IT-NP-PA-7-90</t>
  </si>
  <si>
    <t>IT-NP-PA-7-91</t>
  </si>
  <si>
    <t>IT-NP-PA-7-92</t>
  </si>
  <si>
    <t>IT-NP-PA-7-93</t>
  </si>
  <si>
    <t>IT-NP-PA-7-94</t>
  </si>
  <si>
    <t>IT-NP-PA-7-95</t>
  </si>
  <si>
    <t>IT-NP-PA-7-96</t>
  </si>
  <si>
    <t>IT-NP-PA-7-97</t>
  </si>
  <si>
    <t>IT-NP-PA-7-98</t>
  </si>
  <si>
    <t>IT-NP-PA-7-99</t>
  </si>
  <si>
    <t>IT-NP-PA-7-100</t>
  </si>
  <si>
    <t>IT-NP-PA-8-1</t>
  </si>
  <si>
    <t>IT-NP-PA-8-2</t>
  </si>
  <si>
    <t>IT-NP-PA-8-3</t>
  </si>
  <si>
    <t>IT-NP-PA-8-4</t>
  </si>
  <si>
    <t>IT-NP-PA-8-5</t>
  </si>
  <si>
    <t>IT-NP-PA-8-6</t>
  </si>
  <si>
    <t>IT-NP-PA-8-7</t>
  </si>
  <si>
    <t>IT-NP-PA-8-8</t>
  </si>
  <si>
    <t>IT-NP-PA-8-9</t>
  </si>
  <si>
    <t>IT-NP-PA-8-10</t>
  </si>
  <si>
    <t>IT-NP-PA-8-11</t>
  </si>
  <si>
    <t>IT-NP-PA-8-12</t>
  </si>
  <si>
    <t>IT-NP-PA-8-13</t>
  </si>
  <si>
    <t>IT-NP-PA-8-14</t>
  </si>
  <si>
    <t>IT-NP-PA-8-15</t>
  </si>
  <si>
    <t>IT-NP-PA-8-16</t>
  </si>
  <si>
    <t>IT-NP-PA-8-17</t>
  </si>
  <si>
    <t>IT-NP-PA-8-18</t>
  </si>
  <si>
    <t>IT-NP-PA-8-19</t>
  </si>
  <si>
    <t>IT-NP-PA-8-20</t>
  </si>
  <si>
    <t>IT-NP-PA-8-21</t>
  </si>
  <si>
    <t>IT-NP-PA-8-22</t>
  </si>
  <si>
    <t>IT-NP-PA-8-23</t>
  </si>
  <si>
    <t>IT-NP-PA-8-24</t>
  </si>
  <si>
    <t>IT-NP-PA-8-25</t>
  </si>
  <si>
    <t>IT-NP-PA-8-26</t>
  </si>
  <si>
    <t>IT-NP-PA-8-27</t>
  </si>
  <si>
    <t>IT-NP-PA-8-28</t>
  </si>
  <si>
    <t>IT-NP-PA-8-29</t>
  </si>
  <si>
    <t>IT-NP-PA-8-30</t>
  </si>
  <si>
    <t>IT-NP-PA-8-31</t>
  </si>
  <si>
    <t>IT-NP-PA-8-32</t>
  </si>
  <si>
    <t>IT-NP-PA-8-33</t>
  </si>
  <si>
    <t>IT-NP-PA-8-34</t>
  </si>
  <si>
    <t>IT-NP-PA-8-35</t>
  </si>
  <si>
    <t>IT-NP-PA-8-36</t>
  </si>
  <si>
    <t>IT-NP-PA-8-37</t>
  </si>
  <si>
    <t>IT-NP-PA-8-38</t>
  </si>
  <si>
    <t>IT-NP-PA-8-39</t>
  </si>
  <si>
    <t>IT-NP-PA-8-40</t>
  </si>
  <si>
    <t>IT-NP-PA-8-41</t>
  </si>
  <si>
    <t>IT-NP-PA-8-42</t>
  </si>
  <si>
    <t>IT-NP-PA-8-43</t>
  </si>
  <si>
    <t>IT-NP-PA-8-44</t>
  </si>
  <si>
    <t>IT-NP-PA-8-45</t>
  </si>
  <si>
    <t>IT-NP-PA-8-46</t>
  </si>
  <si>
    <t>IT-NP-PA-8-47</t>
  </si>
  <si>
    <t>IT-NP-PA-8-48</t>
  </si>
  <si>
    <t>IT-NP-PA-8-49</t>
  </si>
  <si>
    <t>IT-NP-PA-8-50</t>
  </si>
  <si>
    <t>IT-NP-PA-8-51</t>
  </si>
  <si>
    <t>IT-NP-PA-8-52</t>
  </si>
  <si>
    <t>IT-NP-PA-8-53</t>
  </si>
  <si>
    <t>IT-NP-PA-8-54</t>
  </si>
  <si>
    <t>IT-NP-PA-8-55</t>
  </si>
  <si>
    <t>IT-NP-PA-8-56</t>
  </si>
  <si>
    <t>IT-NP-PA-8-57</t>
  </si>
  <si>
    <t>IT-NP-PA-8-58</t>
  </si>
  <si>
    <t>IT-NP-PA-8-59</t>
  </si>
  <si>
    <t>IT-NP-PA-8-60</t>
  </si>
  <si>
    <t>IT-NP-PA-8-61</t>
  </si>
  <si>
    <t>IT-NP-PA-8-62</t>
  </si>
  <si>
    <t>IT-NP-PA-8-63</t>
  </si>
  <si>
    <t>IT-NP-PA-8-64</t>
  </si>
  <si>
    <t>IT-NP-PA-8-65</t>
  </si>
  <si>
    <t>IT-NP-PA-8-66</t>
  </si>
  <si>
    <t>IT-NP-PA-8-67</t>
  </si>
  <si>
    <t>IT-NP-PA-8-68</t>
  </si>
  <si>
    <t>IT-NP-PA-8-69</t>
  </si>
  <si>
    <t>IT-NP-PA-8-70</t>
  </si>
  <si>
    <t>IT-NP-PA-8-71</t>
  </si>
  <si>
    <t>IT-NP-PA-8-72</t>
  </si>
  <si>
    <t>IT-NP-PA-8-73</t>
  </si>
  <si>
    <t>IT-NP-PA-8-74</t>
  </si>
  <si>
    <t>IT-NP-PA-8-75</t>
  </si>
  <si>
    <t>IT-NP-PA-8-76</t>
  </si>
  <si>
    <t>IT-NP-PA-8-77</t>
  </si>
  <si>
    <t>IT-NP-PA-8-78</t>
  </si>
  <si>
    <t>IT-NP-PA-8-79</t>
  </si>
  <si>
    <t>IT-NP-PA-8-80</t>
  </si>
  <si>
    <t>IT-NP-PA-8-81</t>
  </si>
  <si>
    <t>IT-NP-PA-8-82</t>
  </si>
  <si>
    <t>IT-NP-PA-8-83</t>
  </si>
  <si>
    <t>IT-NP-PA-8-84</t>
  </si>
  <si>
    <t>IT-NP-PA-8-85</t>
  </si>
  <si>
    <t>IT-NP-PA-8-86</t>
  </si>
  <si>
    <t>IT-NP-PA-8-87</t>
  </si>
  <si>
    <t>IT-NP-PA-8-88</t>
  </si>
  <si>
    <t>IT-NP-PA-8-89</t>
  </si>
  <si>
    <t>IT-NP-PA-8-90</t>
  </si>
  <si>
    <t>IT-NP-PA-8-91</t>
  </si>
  <si>
    <t>IT-NP-PA-8-92</t>
  </si>
  <si>
    <t>IT-NP-PA-8-93</t>
  </si>
  <si>
    <t>IT-NP-PA-8-94</t>
  </si>
  <si>
    <t>IT-NP-PA-8-95</t>
  </si>
  <si>
    <t>IT-NP-PA-8-96</t>
  </si>
  <si>
    <t>IT-NP-PA-8-97</t>
  </si>
  <si>
    <t>IT-NP-PA-8-98</t>
  </si>
  <si>
    <t>IT-NP-PA-8-99</t>
  </si>
  <si>
    <t>IT-NP-PA-8-100</t>
  </si>
  <si>
    <t>IT-NP-PA-9-1</t>
  </si>
  <si>
    <t>IT-NP-PA-9-2</t>
  </si>
  <si>
    <t>IT-NP-PA-9-3</t>
  </si>
  <si>
    <t>IT-NP-PA-9-4</t>
  </si>
  <si>
    <t>IT-NP-PA-9-5</t>
  </si>
  <si>
    <t>IT-NP-PA-9-6</t>
  </si>
  <si>
    <t>IT-NP-PA-9-7</t>
  </si>
  <si>
    <t>IT-NP-PA-9-8</t>
  </si>
  <si>
    <t>IT-NP-PA-9-9</t>
  </si>
  <si>
    <t>IT-NP-PA-9-10</t>
  </si>
  <si>
    <t>IT-NP-PA-9-11</t>
  </si>
  <si>
    <t>IT-NP-PA-9-12</t>
  </si>
  <si>
    <t>IT-NP-PA-9-13</t>
  </si>
  <si>
    <t>IT-NP-PA-9-14</t>
  </si>
  <si>
    <t>IT-NP-PA-9-15</t>
  </si>
  <si>
    <t>IT-NP-PA-9-16</t>
  </si>
  <si>
    <t>IT-NP-PA-9-17</t>
  </si>
  <si>
    <t>IT-NP-PA-9-18</t>
  </si>
  <si>
    <t>IT-NP-PA-9-19</t>
  </si>
  <si>
    <t>IT-NP-PA-9-20</t>
  </si>
  <si>
    <t>IT-NP-PA-9-21</t>
  </si>
  <si>
    <t>IT-NP-PA-9-22</t>
  </si>
  <si>
    <t>IT-NP-PA-9-23</t>
  </si>
  <si>
    <t>IT-NP-PA-9-24</t>
  </si>
  <si>
    <t>IT-NP-PA-9-25</t>
  </si>
  <si>
    <t>IT-NP-PA-9-26</t>
  </si>
  <si>
    <t>IT-NP-PA-9-27</t>
  </si>
  <si>
    <t>IT-NP-PA-9-28</t>
  </si>
  <si>
    <t>IT-NP-PA-9-29</t>
  </si>
  <si>
    <t>IT-NP-PA-9-30</t>
  </si>
  <si>
    <t>IT-NP-PA-9-31</t>
  </si>
  <si>
    <t>IT-NP-PA-9-32</t>
  </si>
  <si>
    <t>IT-NP-PA-9-33</t>
  </si>
  <si>
    <t>IT-NP-PA-9-34</t>
  </si>
  <si>
    <t>IT-NP-PA-9-35</t>
  </si>
  <si>
    <t>IT-NP-PA-9-36</t>
  </si>
  <si>
    <t>IT-NP-PA-9-37</t>
  </si>
  <si>
    <t>IT-NP-PA-9-38</t>
  </si>
  <si>
    <t>IT-NP-PA-9-39</t>
  </si>
  <si>
    <t>IT-NP-PA-9-40</t>
  </si>
  <si>
    <t>IT-NP-PA-9-41</t>
  </si>
  <si>
    <t>IT-NP-PA-9-42</t>
  </si>
  <si>
    <t>IT-NP-PA-9-43</t>
  </si>
  <si>
    <t>IT-NP-PA-9-44</t>
  </si>
  <si>
    <t>IT-NP-PA-9-45</t>
  </si>
  <si>
    <t>IT-NP-PA-9-46</t>
  </si>
  <si>
    <t>IT-NP-PA-9-47</t>
  </si>
  <si>
    <t>IT-NP-PA-9-48</t>
  </si>
  <si>
    <t>IT-NP-PA-9-49</t>
  </si>
  <si>
    <t>IT-NP-PA-9-50</t>
  </si>
  <si>
    <t>IT-NP-PA-9-51</t>
  </si>
  <si>
    <t>IT-NP-PA-9-52</t>
  </si>
  <si>
    <t>IT-NP-PA-9-53</t>
  </si>
  <si>
    <t>IT-NP-PA-9-54</t>
  </si>
  <si>
    <t>IT-NP-PA-9-55</t>
  </si>
  <si>
    <t>IT-NP-PA-9-56</t>
  </si>
  <si>
    <t>IT-NP-PA-9-57</t>
  </si>
  <si>
    <t>IT-NP-PA-9-58</t>
  </si>
  <si>
    <t>IT-NP-PA-9-59</t>
  </si>
  <si>
    <t>IT-NP-PA-9-60</t>
  </si>
  <si>
    <t>IT-NP-PA-9-61</t>
  </si>
  <si>
    <t>IT-NP-PA-9-62</t>
  </si>
  <si>
    <t>IT-NP-PA-9-63</t>
  </si>
  <si>
    <t>IT-NP-PA-9-64</t>
  </si>
  <si>
    <t>IT-NP-PA-9-65</t>
  </si>
  <si>
    <t>IT-NP-PA-9-66</t>
  </si>
  <si>
    <t>IT-NP-PA-9-67</t>
  </si>
  <si>
    <t>IT-NP-PA-9-68</t>
  </si>
  <si>
    <t>IT-NP-PA-9-69</t>
  </si>
  <si>
    <t>IT-NP-PA-9-70</t>
  </si>
  <si>
    <t>IT-NP-PA-9-71</t>
  </si>
  <si>
    <t>IT-NP-PA-9-72</t>
  </si>
  <si>
    <t>IT-NP-PA-9-73</t>
  </si>
  <si>
    <t>IT-NP-PA-9-74</t>
  </si>
  <si>
    <t>IT-NP-PA-9-75</t>
  </si>
  <si>
    <t>IT-NP-PA-9-76</t>
  </si>
  <si>
    <t>IT-NP-PA-9-77</t>
  </si>
  <si>
    <t>IT-NP-PA-9-78</t>
  </si>
  <si>
    <t>IT-NP-PA-9-79</t>
  </si>
  <si>
    <t>IT-NP-PA-9-80</t>
  </si>
  <si>
    <t>IT-NP-PA-9-81</t>
  </si>
  <si>
    <t>IT-NP-PA-9-82</t>
  </si>
  <si>
    <t>IT-NP-PA-9-83</t>
  </si>
  <si>
    <t>IT-NP-PA-9-84</t>
  </si>
  <si>
    <t>IT-NP-PA-9-85</t>
  </si>
  <si>
    <t>IT-NP-PA-9-86</t>
  </si>
  <si>
    <t>IT-NP-PA-9-87</t>
  </si>
  <si>
    <t>IT-NP-PA-9-88</t>
  </si>
  <si>
    <t>IT-NP-PA-9-89</t>
  </si>
  <si>
    <t>IT-NP-PA-9-90</t>
  </si>
  <si>
    <t>IT-NP-PA-9-91</t>
  </si>
  <si>
    <t>IT-NP-PA-9-92</t>
  </si>
  <si>
    <t>IT-NP-PA-9-93</t>
  </si>
  <si>
    <t>IT-NP-PA-9-94</t>
  </si>
  <si>
    <t>IT-NP-PA-9-95</t>
  </si>
  <si>
    <t>IT-NP-PA-9-96</t>
  </si>
  <si>
    <t>IT-NP-PA-9-97</t>
  </si>
  <si>
    <t>IT-NP-PA-9-98</t>
  </si>
  <si>
    <t>IT-NP-PA-9-99</t>
  </si>
  <si>
    <t>IT-NP-PA-9-100</t>
  </si>
  <si>
    <t>IT-NP-PA-9-101</t>
  </si>
  <si>
    <t>IT-NP-PA-9-102</t>
  </si>
  <si>
    <t>IT-NP-PA-9-103</t>
  </si>
  <si>
    <t>IT-NP-PA-9-104</t>
  </si>
  <si>
    <t>IT-NP-PA-9-105</t>
  </si>
  <si>
    <t>IT-NP-PA-9-106</t>
  </si>
  <si>
    <t>IT-NP-PA-9-107</t>
  </si>
  <si>
    <t>IT-NP-PA-9-108</t>
  </si>
  <si>
    <t>IT-NP-PA-9-109</t>
  </si>
  <si>
    <t>IT-NP-PA-9-110</t>
  </si>
  <si>
    <t>IT-NP-PA-9-111</t>
  </si>
  <si>
    <t>IT-NP-PA-9-112</t>
  </si>
  <si>
    <t>IT-NP-PA-9-113</t>
  </si>
  <si>
    <t>IT-NP-PA-9-114</t>
  </si>
  <si>
    <t>IT-NP-PA-9-115</t>
  </si>
  <si>
    <t>IT-NP-PA-9-116</t>
  </si>
  <si>
    <t>IT-NP-PA-9-117</t>
  </si>
  <si>
    <t>IT-NP-PA-9-118</t>
  </si>
  <si>
    <t>IT-NP-PA-9-119</t>
  </si>
  <si>
    <t>IT-NP-PA-9-120</t>
  </si>
  <si>
    <t>IT-NP-PA-9-121</t>
  </si>
  <si>
    <t>IT-NP-PA-9-122</t>
  </si>
  <si>
    <t>IT-NP-PA-9-123</t>
  </si>
  <si>
    <t>IT-NP-PA-9-124</t>
  </si>
  <si>
    <t>IT-NP-PA-9-125</t>
  </si>
  <si>
    <t>IT-NP-PA-9-126</t>
  </si>
  <si>
    <t>IT-NP-PA-9-127</t>
  </si>
  <si>
    <t>IT-NP-PA-9-128</t>
  </si>
  <si>
    <t>IT-NP-PA-9-129</t>
  </si>
  <si>
    <t>IT-NP-PA-9-130</t>
  </si>
  <si>
    <t>IT-NP-PA-9-131</t>
  </si>
  <si>
    <t>IT-NP-PA-9-132</t>
  </si>
  <si>
    <t>IT-NP-PA-9-133</t>
  </si>
  <si>
    <t>IT-NP-PA-9-134</t>
  </si>
  <si>
    <t>IT-NP-PA-9-135</t>
  </si>
  <si>
    <t>IT-NP-PA-9-136</t>
  </si>
  <si>
    <t>IT-NP-PA-9-137</t>
  </si>
  <si>
    <t>IT-NP-PA-9-138</t>
  </si>
  <si>
    <t>IT-NP-PA-9-139</t>
  </si>
  <si>
    <t>IT-NP-PA-9-140</t>
  </si>
  <si>
    <t>IT-NP-PA-9-141</t>
  </si>
  <si>
    <t>IT-NP-PA-9-142</t>
  </si>
  <si>
    <t>IT-NP-PA-9-143</t>
  </si>
  <si>
    <t>IT-NP-PA-9-144</t>
  </si>
  <si>
    <t>IT-NP-PA-9-145</t>
  </si>
  <si>
    <t>IT-NP-PA-9-146</t>
  </si>
  <si>
    <t>IT-NP-PA-9-147</t>
  </si>
  <si>
    <t>IT-NP-PA-9-148</t>
  </si>
  <si>
    <t>IT-NP-PA-9-149</t>
  </si>
  <si>
    <t>IT-NP-PA-9-150</t>
  </si>
  <si>
    <t>IT-NP-PA-10-1</t>
  </si>
  <si>
    <t>IT-NP-PA-10-2</t>
  </si>
  <si>
    <t>IT-NP-PA-10-3</t>
  </si>
  <si>
    <t>IT-NP-PA-10-4</t>
  </si>
  <si>
    <t>IT-NP-PA-10-5</t>
  </si>
  <si>
    <t>IT-NP-PA-10-6</t>
  </si>
  <si>
    <t>IT-NP-PA-10-7</t>
  </si>
  <si>
    <t>IT-NP-PA-10-8</t>
  </si>
  <si>
    <t>IT-NP-PA-10-9</t>
  </si>
  <si>
    <t>IT-NP-PA-10-10</t>
  </si>
  <si>
    <t>IT-NP-PA-10-11</t>
  </si>
  <si>
    <t>IT-NP-PA-10-12</t>
  </si>
  <si>
    <t>IT-NP-PA-10-13</t>
  </si>
  <si>
    <t>IT-NP-PA-10-14</t>
  </si>
  <si>
    <t>IT-NP-PA-10-15</t>
  </si>
  <si>
    <t>IT-NP-PA-10-16</t>
  </si>
  <si>
    <t>IT-NP-PA-10-17</t>
  </si>
  <si>
    <t>IT-NP-PA-10-18</t>
  </si>
  <si>
    <t>IT-NP-PA-10-19</t>
  </si>
  <si>
    <t>IT-NP-PA-10-20</t>
  </si>
  <si>
    <t>IT-NP-PA-10-21</t>
  </si>
  <si>
    <t>IT-NP-PA-10-22</t>
  </si>
  <si>
    <t>IT-NP-PA-10-23</t>
  </si>
  <si>
    <t>IT-NP-PA-10-24</t>
  </si>
  <si>
    <t>IT-NP-PA-10-25</t>
  </si>
  <si>
    <t>IT-NP-PA-10-26</t>
  </si>
  <si>
    <t>IT-NP-PA-10-27</t>
  </si>
  <si>
    <t>IT-NP-PA-10-28</t>
  </si>
  <si>
    <t>IT-NP-PA-10-29</t>
  </si>
  <si>
    <t>IT-NP-PA-10-30</t>
  </si>
  <si>
    <t>IT-NP-PA-10-31</t>
  </si>
  <si>
    <t>IT-NP-PA-10-32</t>
  </si>
  <si>
    <t>IT-NP-PA-10-33</t>
  </si>
  <si>
    <t>IT-NP-PA-10-34</t>
  </si>
  <si>
    <t>IT-NP-PA-10-35</t>
  </si>
  <si>
    <t>IT-NP-PA-10-36</t>
  </si>
  <si>
    <t>IT-NP-PA-10-37</t>
  </si>
  <si>
    <t>IT-NP-PA-10-38</t>
  </si>
  <si>
    <t>IT-NP-PA-10-39</t>
  </si>
  <si>
    <t>IT-NP-PA-10-40</t>
  </si>
  <si>
    <t>IT-NP-PA-10-41</t>
  </si>
  <si>
    <t>IT-NP-PA-10-42</t>
  </si>
  <si>
    <t>IT-NP-PA-10-43</t>
  </si>
  <si>
    <t>IT-NP-PA-10-44</t>
  </si>
  <si>
    <t>IT-NP-PA-10-45</t>
  </si>
  <si>
    <t>IT-NP-PA-10-46</t>
  </si>
  <si>
    <t>IT-NP-PA-10-47</t>
  </si>
  <si>
    <t>IT-NP-PA-10-48</t>
  </si>
  <si>
    <t>IT-NP-PA-10-49</t>
  </si>
  <si>
    <t>IT-NP-PA-10-50</t>
  </si>
  <si>
    <t>IT-NP-PA-10-51</t>
  </si>
  <si>
    <t>IT-NP-PA-10-52</t>
  </si>
  <si>
    <t>IT-NP-PA-10-53</t>
  </si>
  <si>
    <t>IT-NP-PA-10-54</t>
  </si>
  <si>
    <t>IT-NP-PA-10-55</t>
  </si>
  <si>
    <t>IT-NP-PA-10-56</t>
  </si>
  <si>
    <t>IT-NP-PA-10-57</t>
  </si>
  <si>
    <t>IT-NP-PA-10-58</t>
  </si>
  <si>
    <t>IT-NP-PA-10-59</t>
  </si>
  <si>
    <t>IT-NP-PA-10-60</t>
  </si>
  <si>
    <t>IT-NP-PA-10-61</t>
  </si>
  <si>
    <t>IT-NP-PA-10-62</t>
  </si>
  <si>
    <t>IT-NP-PA-10-63</t>
  </si>
  <si>
    <t>IT-NP-PA-10-64</t>
  </si>
  <si>
    <t>IT-NP-PA-10-65</t>
  </si>
  <si>
    <t>IT-NP-PA-10-66</t>
  </si>
  <si>
    <t>IT-NP-PA-10-67</t>
  </si>
  <si>
    <t>IT-NP-PA-10-68</t>
  </si>
  <si>
    <t>IT-NP-PA-10-69</t>
  </si>
  <si>
    <t>IT-NP-PA-10-70</t>
  </si>
  <si>
    <t>IT-NP-PA-10-71</t>
  </si>
  <si>
    <t>IT-NP-PA-10-72</t>
  </si>
  <si>
    <t>IT-NP-PA-10-73</t>
  </si>
  <si>
    <t>IT-NP-PA-10-74</t>
  </si>
  <si>
    <t>IT-NP-PA-10-75</t>
  </si>
  <si>
    <t>IT-NP-PA-10-76</t>
  </si>
  <si>
    <t>IT-NP-PA-10-77</t>
  </si>
  <si>
    <t>IT-NP-PA-10-78</t>
  </si>
  <si>
    <t>IT-NP-PA-10-79</t>
  </si>
  <si>
    <t>IT-NP-PA-10-80</t>
  </si>
  <si>
    <t>IT-NP-PA-10-81</t>
  </si>
  <si>
    <t>IT-NP-PA-10-82</t>
  </si>
  <si>
    <t>IT-NP-PA-10-83</t>
  </si>
  <si>
    <t>IT-NP-PA-10-84</t>
  </si>
  <si>
    <t>IT-NP-PA-10-85</t>
  </si>
  <si>
    <t>IT-NP-PA-10-86</t>
  </si>
  <si>
    <t>IT-NP-PA-10-87</t>
  </si>
  <si>
    <t>IT-NP-PA-10-88</t>
  </si>
  <si>
    <t>IT-NP-PA-10-89</t>
  </si>
  <si>
    <t>IT-NP-PA-10-90</t>
  </si>
  <si>
    <t>IT-NP-PA-10-91</t>
  </si>
  <si>
    <t>IT-NP-PA-10-92</t>
  </si>
  <si>
    <t>IT-NP-PA-10-93</t>
  </si>
  <si>
    <t>IT-NP-PA-10-94</t>
  </si>
  <si>
    <t>IT-NP-PA-10-95</t>
  </si>
  <si>
    <t>IT-NP-PA-10-96</t>
  </si>
  <si>
    <t>IT-NP-PA-10-97</t>
  </si>
  <si>
    <t>IT-NP-PA-10-98</t>
  </si>
  <si>
    <t>IT-NP-PA-10-99</t>
  </si>
  <si>
    <t>IT-NP-PA-10-100</t>
  </si>
  <si>
    <t>IT-NP-PA-10-101</t>
  </si>
  <si>
    <t>IT-NP-PA-10-102</t>
  </si>
  <si>
    <t>IT-NP-PA-10-103</t>
  </si>
  <si>
    <t>IT-NP-PA-10-104</t>
  </si>
  <si>
    <t>IT-NP-PA-10-105</t>
  </si>
  <si>
    <t>IT-NP-PA-10-106</t>
  </si>
  <si>
    <t>IT-NP-PA-10-107</t>
  </si>
  <si>
    <t>IT-NP-PA-10-108</t>
  </si>
  <si>
    <t>IT-NP-PA-10-109</t>
  </si>
  <si>
    <t>IT-NP-PA-10-110</t>
  </si>
  <si>
    <t>IT-NP-PA-10-111</t>
  </si>
  <si>
    <t>IT-NP-PA-10-112</t>
  </si>
  <si>
    <t>IT-NP-PA-10-113</t>
  </si>
  <si>
    <t>IT-NP-PA-10-114</t>
  </si>
  <si>
    <t>IT-NP-PA-10-115</t>
  </si>
  <si>
    <t>IT-NP-PA-10-116</t>
  </si>
  <si>
    <t>IT-NP-PA-10-117</t>
  </si>
  <si>
    <t>IT-NP-PA-10-118</t>
  </si>
  <si>
    <t>IT-NP-PA-10-119</t>
  </si>
  <si>
    <t>IT-NP-PA-10-120</t>
  </si>
  <si>
    <t>IT-NP-PA-10-121</t>
  </si>
  <si>
    <t>IT-NP-PA-10-122</t>
  </si>
  <si>
    <t>IT-NP-PA-10-123</t>
  </si>
  <si>
    <t>IT-NP-PA-10-124</t>
  </si>
  <si>
    <t>IT-NP-PA-10-125</t>
  </si>
  <si>
    <t>IT-NP-PA-10-126</t>
  </si>
  <si>
    <t>IT-NP-PA-10-127</t>
  </si>
  <si>
    <t>IT-NP-PA-10-128</t>
  </si>
  <si>
    <t>IT-NP-PA-10-129</t>
  </si>
  <si>
    <t>IT-NP-PA-10-130</t>
  </si>
  <si>
    <t>IT-NP-PA-10-131</t>
  </si>
  <si>
    <t>IT-NP-PA-10-132</t>
  </si>
  <si>
    <t>IT-NP-PA-10-133</t>
  </si>
  <si>
    <t>IT-NP-PA-10-134</t>
  </si>
  <si>
    <t>IT-NP-PA-10-135</t>
  </si>
  <si>
    <t>IT-NP-PA-10-136</t>
  </si>
  <si>
    <t>IT-NP-PA-10-137</t>
  </si>
  <si>
    <t>IT-NP-PA-10-138</t>
  </si>
  <si>
    <t>IT-NP-PA-10-139</t>
  </si>
  <si>
    <t>IT-NP-PA-10-140</t>
  </si>
  <si>
    <t>IT-NP-PA-10-141</t>
  </si>
  <si>
    <t>IT-NP-PA-10-142</t>
  </si>
  <si>
    <t>IT-NP-PA-10-143</t>
  </si>
  <si>
    <t>IT-NP-PA-10-144</t>
  </si>
  <si>
    <t>IT-NP-PA-10-145</t>
  </si>
  <si>
    <t>IT-NP-PA-10-146</t>
  </si>
  <si>
    <t>IT-NP-PA-10-147</t>
  </si>
  <si>
    <t>IT-NP-PA-10-148</t>
  </si>
  <si>
    <t>IT-NP-PA-10-149</t>
  </si>
  <si>
    <t>IT-NP-PA-10-150</t>
  </si>
  <si>
    <t>IT-NP-PA-10-151</t>
  </si>
  <si>
    <t>IT-NP-PA-10-152</t>
  </si>
  <si>
    <t>IT-NP-PA-10-153</t>
  </si>
  <si>
    <t>IT-NP-PA-10-154</t>
  </si>
  <si>
    <t>IT-NP-PA-10-155</t>
  </si>
  <si>
    <t>IT-NP-PA-10-156</t>
  </si>
  <si>
    <t>IT-NP-PA-10-157</t>
  </si>
  <si>
    <t>IT-NP-PA-10-158</t>
  </si>
  <si>
    <t>IT-NP-PA-10-159</t>
  </si>
  <si>
    <t>IT-NP-PA-10-160</t>
  </si>
  <si>
    <t>IT-NP-PA-10-161</t>
  </si>
  <si>
    <t>IT-NP-PA-10-162</t>
  </si>
  <si>
    <t>IT-NP-PA-10-163</t>
  </si>
  <si>
    <t>IT-NP-PA-10-164</t>
  </si>
  <si>
    <t>IT-NP-PA-10-165</t>
  </si>
  <si>
    <t>IT-NP-PA-10-166</t>
  </si>
  <si>
    <t>IT-NP-PA-10-167</t>
  </si>
  <si>
    <t>IT-NP-PA-10-168</t>
  </si>
  <si>
    <t>IT-NP-PA-10-169</t>
  </si>
  <si>
    <t>IT-NP-PA-10-170</t>
  </si>
  <si>
    <t>IT-NP-PA-10-171</t>
  </si>
  <si>
    <t>IT-NP-PA-10-172</t>
  </si>
  <si>
    <t>IT-NP-PA-10-173</t>
  </si>
  <si>
    <t>IT-NP-PA-10-174</t>
  </si>
  <si>
    <t>IT-NP-PA-10-175</t>
  </si>
  <si>
    <t>IT-NP-PA-10-176</t>
  </si>
  <si>
    <t>IT-NP-PA-10-177</t>
  </si>
  <si>
    <t>IT-NP-PA-10-178</t>
  </si>
  <si>
    <t>IT-NP-PA-10-179</t>
  </si>
  <si>
    <t>IT-NP-PA-10-180</t>
  </si>
  <si>
    <t>IT-NP-PA-10-181</t>
  </si>
  <si>
    <t>IT-NP-PA-10-182</t>
  </si>
  <si>
    <t>IT-NP-PA-10-183</t>
  </si>
  <si>
    <t>IT-NP-PA-10-184</t>
  </si>
  <si>
    <t>IT-NP-PA-10-185</t>
  </si>
  <si>
    <t>IT-NP-PA-10-186</t>
  </si>
  <si>
    <t>IT-NP-PA-10-187</t>
  </si>
  <si>
    <t>IT-NP-PA-10-188</t>
  </si>
  <si>
    <t>IT-NP-PA-10-189</t>
  </si>
  <si>
    <t>IT-NP-PA-10-190</t>
  </si>
  <si>
    <t>IT-NP-PA-10-191</t>
  </si>
  <si>
    <t>IT-NP-PA-10-192</t>
  </si>
  <si>
    <t>IT-NP-PA-10-193</t>
  </si>
  <si>
    <t>IT-NP-PA-10-194</t>
  </si>
  <si>
    <t>IT-NP-PA-10-195</t>
  </si>
  <si>
    <t>IT-NP-PA-10-196</t>
  </si>
  <si>
    <t>IT-NP-PA-10-197</t>
  </si>
  <si>
    <t>IT-NP-PA-10-198</t>
  </si>
  <si>
    <t>IT-NP-PA-10-199</t>
  </si>
  <si>
    <t>IT-NP-PA-10-200</t>
  </si>
  <si>
    <t>IT-NP-PA-11-1</t>
  </si>
  <si>
    <t>IT-NP-PA-11-2</t>
  </si>
  <si>
    <t>IT-NP-PA-11-3</t>
  </si>
  <si>
    <t>IT-NP-PA-11-4</t>
  </si>
  <si>
    <t>IT-NP-PA-11-5</t>
  </si>
  <si>
    <t>IT-NP-PA-11-6</t>
  </si>
  <si>
    <t>IT-NP-PA-11-7</t>
  </si>
  <si>
    <t>IT-NP-PA-11-8</t>
  </si>
  <si>
    <t>IT-NP-PA-11-9</t>
  </si>
  <si>
    <t>IT-NP-PA-11-10</t>
  </si>
  <si>
    <t>IT-NP-PA-11-11</t>
  </si>
  <si>
    <t>IT-NP-PA-11-12</t>
  </si>
  <si>
    <t>IT-NP-PA-11-13</t>
  </si>
  <si>
    <t>IT-NP-PA-11-14</t>
  </si>
  <si>
    <t>IT-NP-PA-11-15</t>
  </si>
  <si>
    <t>IT-NP-PA-11-16</t>
  </si>
  <si>
    <t>IT-NP-PA-11-17</t>
  </si>
  <si>
    <t>IT-NP-PA-11-18</t>
  </si>
  <si>
    <t>IT-NP-PA-11-19</t>
  </si>
  <si>
    <t>IT-NP-PA-11-20</t>
  </si>
  <si>
    <t>IT-NP-PA-11-21</t>
  </si>
  <si>
    <t>IT-NP-PA-11-22</t>
  </si>
  <si>
    <t>IT-NP-PA-11-23</t>
  </si>
  <si>
    <t>IT-NP-PA-11-24</t>
  </si>
  <si>
    <t>IT-NP-PA-11-25</t>
  </si>
  <si>
    <t>IT-NP-PA-11-26</t>
  </si>
  <si>
    <t>IT-NP-PA-11-27</t>
  </si>
  <si>
    <t>IT-NP-PA-11-28</t>
  </si>
  <si>
    <t>IT-NP-PA-11-29</t>
  </si>
  <si>
    <t>IT-NP-PA-11-30</t>
  </si>
  <si>
    <t>IT-NP-PA-11-31</t>
  </si>
  <si>
    <t>IT-NP-PA-11-32</t>
  </si>
  <si>
    <t>IT-NP-PA-11-33</t>
  </si>
  <si>
    <t>IT-NP-PA-11-34</t>
  </si>
  <si>
    <t>IT-NP-PA-11-35</t>
  </si>
  <si>
    <t>IT-NP-PA-11-36</t>
  </si>
  <si>
    <t>IT-NP-PA-11-37</t>
  </si>
  <si>
    <t>IT-NP-PA-11-38</t>
  </si>
  <si>
    <t>IT-NP-PA-11-39</t>
  </si>
  <si>
    <t>IT-NP-PA-11-40</t>
  </si>
  <si>
    <t>IT-NP-PA-11-41</t>
  </si>
  <si>
    <t>IT-NP-PA-11-42</t>
  </si>
  <si>
    <t>IT-NP-PA-11-43</t>
  </si>
  <si>
    <t>IT-NP-PA-11-44</t>
  </si>
  <si>
    <t>IT-NP-PA-11-45</t>
  </si>
  <si>
    <t>IT-NP-PA-11-46</t>
  </si>
  <si>
    <t>IT-NP-PA-11-47</t>
  </si>
  <si>
    <t>IT-NP-PA-11-48</t>
  </si>
  <si>
    <t>IT-NP-PA-11-49</t>
  </si>
  <si>
    <t>IT-NP-PA-11-50</t>
  </si>
  <si>
    <t>IT-NP-PA-11-51</t>
  </si>
  <si>
    <t>IT-NP-PA-11-52</t>
  </si>
  <si>
    <t>IT-NP-PA-11-53</t>
  </si>
  <si>
    <t>IT-NP-PA-11-54</t>
  </si>
  <si>
    <t>IT-NP-PA-11-55</t>
  </si>
  <si>
    <t>IT-NP-PA-11-56</t>
  </si>
  <si>
    <t>IT-NP-PA-11-57</t>
  </si>
  <si>
    <t>IT-NP-PA-11-58</t>
  </si>
  <si>
    <t>IT-NP-PA-11-59</t>
  </si>
  <si>
    <t>IT-NP-PA-11-60</t>
  </si>
  <si>
    <t>IT-NP-PA-11-61</t>
  </si>
  <si>
    <t>IT-NP-PA-11-62</t>
  </si>
  <si>
    <t>IT-NP-PA-11-63</t>
  </si>
  <si>
    <t>IT-NP-PA-11-64</t>
  </si>
  <si>
    <t>IT-NP-PA-11-65</t>
  </si>
  <si>
    <t>IT-NP-PA-11-66</t>
  </si>
  <si>
    <t>IT-NP-PA-11-67</t>
  </si>
  <si>
    <t>IT-NP-PA-11-68</t>
  </si>
  <si>
    <t>IT-NP-PA-11-69</t>
  </si>
  <si>
    <t>IT-NP-PA-11-70</t>
  </si>
  <si>
    <t>IT-NP-PA-11-71</t>
  </si>
  <si>
    <t>IT-NP-PA-11-72</t>
  </si>
  <si>
    <t>IT-NP-PA-11-73</t>
  </si>
  <si>
    <t>IT-NP-PA-11-74</t>
  </si>
  <si>
    <t>IT-NP-PA-11-75</t>
  </si>
  <si>
    <t>IT-NP-PA-11-76</t>
  </si>
  <si>
    <t>IT-NP-PA-11-77</t>
  </si>
  <si>
    <t>IT-NP-PA-11-78</t>
  </si>
  <si>
    <t>IT-NP-PA-11-79</t>
  </si>
  <si>
    <t>IT-NP-PA-11-80</t>
  </si>
  <si>
    <t>IT-NP-PA-11-81</t>
  </si>
  <si>
    <t>IT-NP-PA-11-82</t>
  </si>
  <si>
    <t>IT-NP-PA-11-83</t>
  </si>
  <si>
    <t>IT-NP-PA-11-84</t>
  </si>
  <si>
    <t>IT-NP-PA-11-85</t>
  </si>
  <si>
    <t>IT-NP-PA-11-86</t>
  </si>
  <si>
    <t>IT-NP-PA-11-87</t>
  </si>
  <si>
    <t>IT-NP-PA-11-88</t>
  </si>
  <si>
    <t>IT-NP-PA-11-89</t>
  </si>
  <si>
    <t>IT-NP-PA-11-90</t>
  </si>
  <si>
    <t>IT-NP-PA-11-91</t>
  </si>
  <si>
    <t>IT-NP-PA-11-92</t>
  </si>
  <si>
    <t>IT-NP-PA-11-93</t>
  </si>
  <si>
    <t>IT-NP-PA-11-94</t>
  </si>
  <si>
    <t>IT-NP-PA-11-95</t>
  </si>
  <si>
    <t>IT-NP-PA-11-96</t>
  </si>
  <si>
    <t>IT-NP-PA-11-97</t>
  </si>
  <si>
    <t>IT-NP-PA-11-98</t>
  </si>
  <si>
    <t>IT-NP-PA-11-99</t>
  </si>
  <si>
    <t>IT-NP-PA-11-100</t>
  </si>
  <si>
    <t>IT-NP-PA-11-101</t>
  </si>
  <si>
    <t>IT-NP-PA-11-102</t>
  </si>
  <si>
    <t>IT-NP-PA-11-103</t>
  </si>
  <si>
    <t>IT-NP-PA-11-104</t>
  </si>
  <si>
    <t>IT-NP-PA-11-105</t>
  </si>
  <si>
    <t>IT-NP-PA-11-106</t>
  </si>
  <si>
    <t>IT-NP-PA-11-107</t>
  </si>
  <si>
    <t>IT-NP-PA-11-108</t>
  </si>
  <si>
    <t>IT-NP-PA-11-109</t>
  </si>
  <si>
    <t>IT-NP-PA-11-110</t>
  </si>
  <si>
    <t>IT-NP-PA-11-111</t>
  </si>
  <si>
    <t>IT-NP-PA-11-112</t>
  </si>
  <si>
    <t>IT-NP-PA-11-113</t>
  </si>
  <si>
    <t>IT-NP-PA-11-114</t>
  </si>
  <si>
    <t>IT-NP-PA-11-115</t>
  </si>
  <si>
    <t>IT-NP-PA-11-116</t>
  </si>
  <si>
    <t>IT-NP-PA-11-117</t>
  </si>
  <si>
    <t>IT-NP-PA-11-118</t>
  </si>
  <si>
    <t>IT-NP-PA-11-119</t>
  </si>
  <si>
    <t>IT-NP-PA-11-120</t>
  </si>
  <si>
    <t>IT-NP-PA-11-121</t>
  </si>
  <si>
    <t>IT-NP-PA-11-122</t>
  </si>
  <si>
    <t>IT-NP-PA-11-123</t>
  </si>
  <si>
    <t>IT-NP-PA-11-124</t>
  </si>
  <si>
    <t>IT-NP-PA-11-125</t>
  </si>
  <si>
    <t>IT-NP-PA-11-126</t>
  </si>
  <si>
    <t>IT-NP-PA-11-127</t>
  </si>
  <si>
    <t>IT-NP-PA-11-128</t>
  </si>
  <si>
    <t>IT-NP-PA-11-129</t>
  </si>
  <si>
    <t>IT-NP-PA-11-130</t>
  </si>
  <si>
    <t>IT-NP-PA-11-131</t>
  </si>
  <si>
    <t>IT-NP-PA-11-132</t>
  </si>
  <si>
    <t>IT-NP-PA-11-133</t>
  </si>
  <si>
    <t>IT-NP-PA-11-134</t>
  </si>
  <si>
    <t>IT-NP-PA-11-135</t>
  </si>
  <si>
    <t>IT-NP-PA-11-136</t>
  </si>
  <si>
    <t>IT-NP-PA-11-137</t>
  </si>
  <si>
    <t>IT-NP-PA-11-138</t>
  </si>
  <si>
    <t>IT-NP-PA-11-139</t>
  </si>
  <si>
    <t>IT-NP-PA-11-140</t>
  </si>
  <si>
    <t>IT-NP-PA-11-141</t>
  </si>
  <si>
    <t>IT-NP-PA-11-142</t>
  </si>
  <si>
    <t>IT-NP-PA-11-143</t>
  </si>
  <si>
    <t>IT-NP-PA-11-144</t>
  </si>
  <si>
    <t>IT-NP-PA-11-145</t>
  </si>
  <si>
    <t>IT-NP-PA-11-146</t>
  </si>
  <si>
    <t>IT-NP-PA-11-147</t>
  </si>
  <si>
    <t>IT-NP-PA-11-148</t>
  </si>
  <si>
    <t>IT-NP-PA-11-149</t>
  </si>
  <si>
    <t>IT-NP-PA-11-150</t>
  </si>
  <si>
    <t>IT-NP-PA-11-151</t>
  </si>
  <si>
    <t>IT-NP-PA-11-152</t>
  </si>
  <si>
    <t>IT-NP-PA-11-153</t>
  </si>
  <si>
    <t>IT-NP-PA-11-154</t>
  </si>
  <si>
    <t>IT-NP-PA-11-155</t>
  </si>
  <si>
    <t>IT-NP-PA-11-156</t>
  </si>
  <si>
    <t>IT-NP-PA-11-157</t>
  </si>
  <si>
    <t>IT-NP-PA-11-158</t>
  </si>
  <si>
    <t>IT-NP-PA-11-159</t>
  </si>
  <si>
    <t>IT-NP-PA-11-160</t>
  </si>
  <si>
    <t>IT-NP-PA-11-161</t>
  </si>
  <si>
    <t>IT-NP-PA-11-162</t>
  </si>
  <si>
    <t>IT-NP-PA-11-163</t>
  </si>
  <si>
    <t>IT-NP-PA-11-164</t>
  </si>
  <si>
    <t>IT-NP-PA-11-165</t>
  </si>
  <si>
    <t>IT-NP-PA-11-166</t>
  </si>
  <si>
    <t>IT-NP-PA-11-167</t>
  </si>
  <si>
    <t>IT-NP-PA-11-168</t>
  </si>
  <si>
    <t>IT-NP-PA-11-169</t>
  </si>
  <si>
    <t>IT-NP-PA-11-170</t>
  </si>
  <si>
    <t>IT-NP-PA-11-171</t>
  </si>
  <si>
    <t>IT-NP-PA-11-172</t>
  </si>
  <si>
    <t>IT-NP-PA-11-173</t>
  </si>
  <si>
    <t>IT-NP-PA-11-174</t>
  </si>
  <si>
    <t>IT-NP-PA-11-175</t>
  </si>
  <si>
    <t>IT-NP-PA-11-176</t>
  </si>
  <si>
    <t>IT-NP-PA-11-177</t>
  </si>
  <si>
    <t>IT-NP-PA-11-178</t>
  </si>
  <si>
    <t>IT-NP-PA-11-179</t>
  </si>
  <si>
    <t>IT-NP-PA-11-180</t>
  </si>
  <si>
    <t>IT-NP-PA-11-181</t>
  </si>
  <si>
    <t>IT-NP-PA-11-182</t>
  </si>
  <si>
    <t>IT-NP-PA-11-183</t>
  </si>
  <si>
    <t>IT-NP-PA-11-184</t>
  </si>
  <si>
    <t>IT-NP-PA-11-185</t>
  </si>
  <si>
    <t>IT-NP-PA-11-186</t>
  </si>
  <si>
    <t>IT-NP-PA-11-187</t>
  </si>
  <si>
    <t>IT-NP-PA-11-188</t>
  </si>
  <si>
    <t>IT-NP-PA-11-189</t>
  </si>
  <si>
    <t>IT-NP-PA-11-190</t>
  </si>
  <si>
    <t>IT-NP-PA-11-191</t>
  </si>
  <si>
    <t>IT-NP-PA-11-192</t>
  </si>
  <si>
    <t>IT-NP-PA-11-193</t>
  </si>
  <si>
    <t>IT-NP-PA-11-194</t>
  </si>
  <si>
    <t>IT-NP-PA-11-195</t>
  </si>
  <si>
    <t>IT-NP-PA-11-196</t>
  </si>
  <si>
    <t>IT-NP-PA-11-197</t>
  </si>
  <si>
    <t>IT-NP-PA-11-198</t>
  </si>
  <si>
    <t>IT-NP-PA-11-199</t>
  </si>
  <si>
    <t>IT-NP-PA-11-200</t>
  </si>
  <si>
    <t>IT-NP-PA-11-201</t>
  </si>
  <si>
    <t>IT-NP-PA-11-202</t>
  </si>
  <si>
    <t>IT-NP-PA-11-203</t>
  </si>
  <si>
    <t>IT-NP-PA-11-204</t>
  </si>
  <si>
    <t>IT-NP-PA-11-205</t>
  </si>
  <si>
    <t>IT-NP-PA-11-206</t>
  </si>
  <si>
    <t>IT-NP-PA-11-207</t>
  </si>
  <si>
    <t>IT-NP-PA-11-208</t>
  </si>
  <si>
    <t>IT-NP-PA-11-209</t>
  </si>
  <si>
    <t>IT-NP-PA-11-210</t>
  </si>
  <si>
    <t>IT-NP-PA-11-211</t>
  </si>
  <si>
    <t>IT-NP-PA-11-212</t>
  </si>
  <si>
    <t>IT-NP-PA-11-213</t>
  </si>
  <si>
    <t>IT-NP-PA-11-214</t>
  </si>
  <si>
    <t>IT-NP-PA-11-215</t>
  </si>
  <si>
    <t>IT-NP-PA-11-216</t>
  </si>
  <si>
    <t>IT-NP-PA-11-217</t>
  </si>
  <si>
    <t>IT-NP-PA-11-218</t>
  </si>
  <si>
    <t>IT-NP-PA-11-219</t>
  </si>
  <si>
    <t>IT-NP-PA-11-220</t>
  </si>
  <si>
    <t>IT-NP-PA-11-221</t>
  </si>
  <si>
    <t>IT-NP-PA-11-222</t>
  </si>
  <si>
    <t>IT-NP-PA-11-223</t>
  </si>
  <si>
    <t>IT-NP-PA-11-224</t>
  </si>
  <si>
    <t>IT-NP-PA-11-225</t>
  </si>
  <si>
    <t>IT-NP-PA-11-226</t>
  </si>
  <si>
    <t>IT-NP-PA-11-227</t>
  </si>
  <si>
    <t>IT-NP-PA-11-228</t>
  </si>
  <si>
    <t>IT-NP-PA-11-229</t>
  </si>
  <si>
    <t>IT-NP-PA-11-230</t>
  </si>
  <si>
    <t>IT-NP-PA-11-231</t>
  </si>
  <si>
    <t>IT-NP-PA-11-232</t>
  </si>
  <si>
    <t>IT-NP-PA-11-233</t>
  </si>
  <si>
    <t>IT-NP-PA-11-234</t>
  </si>
  <si>
    <t>IT-NP-PA-11-235</t>
  </si>
  <si>
    <t>IT-NP-PA-11-236</t>
  </si>
  <si>
    <t>IT-NP-PA-11-237</t>
  </si>
  <si>
    <t>IT-NP-PA-11-238</t>
  </si>
  <si>
    <t>IT-NP-PA-11-239</t>
  </si>
  <si>
    <t>IT-NP-PA-11-240</t>
  </si>
  <si>
    <t>IT-NP-PA-11-241</t>
  </si>
  <si>
    <t>IT-NP-PA-11-242</t>
  </si>
  <si>
    <t>IT-NP-PA-11-243</t>
  </si>
  <si>
    <t>IT-NP-PA-11-244</t>
  </si>
  <si>
    <t>IT-NP-PA-11-245</t>
  </si>
  <si>
    <t>IT-NP-PA-11-246</t>
  </si>
  <si>
    <t>IT-NP-PA-11-247</t>
  </si>
  <si>
    <t>IT-NP-PA-11-248</t>
  </si>
  <si>
    <t>IT-NP-PA-11-249</t>
  </si>
  <si>
    <t>IT-NP-PA-11-250</t>
  </si>
  <si>
    <t>IT-NP-PA-12-1</t>
  </si>
  <si>
    <t>IT-NP-PA-12-2</t>
  </si>
  <si>
    <t>IT-NP-PA-12-3</t>
  </si>
  <si>
    <t>IT-NP-PA-12-4</t>
  </si>
  <si>
    <t>IT-NP-PA-12-5</t>
  </si>
  <si>
    <t>IT-NP-PA-12-6</t>
  </si>
  <si>
    <t>IT-NP-PA-12-7</t>
  </si>
  <si>
    <t>IT-NP-PA-12-8</t>
  </si>
  <si>
    <t>IT-NP-PA-12-9</t>
  </si>
  <si>
    <t>IT-NP-PA-12-10</t>
  </si>
  <si>
    <t>IT-NP-PA-12-11</t>
  </si>
  <si>
    <t>IT-NP-PA-12-12</t>
  </si>
  <si>
    <t>IT-NP-PA-12-13</t>
  </si>
  <si>
    <t>IT-NP-PA-12-14</t>
  </si>
  <si>
    <t>IT-NP-PA-12-15</t>
  </si>
  <si>
    <t>IT-NP-PA-12-16</t>
  </si>
  <si>
    <t>IT-NP-PA-12-17</t>
  </si>
  <si>
    <t>IT-NP-PA-12-18</t>
  </si>
  <si>
    <t>IT-NP-PA-12-19</t>
  </si>
  <si>
    <t>IT-NP-PA-12-20</t>
  </si>
  <si>
    <t>IT-NP-PA-12-21</t>
  </si>
  <si>
    <t>IT-NP-PA-12-22</t>
  </si>
  <si>
    <t>IT-NP-PA-12-23</t>
  </si>
  <si>
    <t>IT-NP-PA-12-24</t>
  </si>
  <si>
    <t>IT-NP-PA-12-25</t>
  </si>
  <si>
    <t>IT-NP-PA-12-26</t>
  </si>
  <si>
    <t>IT-NP-PA-12-27</t>
  </si>
  <si>
    <t>IT-NP-PA-12-28</t>
  </si>
  <si>
    <t>IT-NP-PA-12-29</t>
  </si>
  <si>
    <t>IT-NP-PA-12-30</t>
  </si>
  <si>
    <t>IT-NP-PA-12-31</t>
  </si>
  <si>
    <t>IT-NP-PA-12-32</t>
  </si>
  <si>
    <t>IT-NP-PA-12-33</t>
  </si>
  <si>
    <t>IT-NP-PA-12-34</t>
  </si>
  <si>
    <t>IT-NP-PA-12-35</t>
  </si>
  <si>
    <t>IT-NP-PA-12-36</t>
  </si>
  <si>
    <t>IT-NP-PA-12-37</t>
  </si>
  <si>
    <t>IT-NP-PA-12-38</t>
  </si>
  <si>
    <t>IT-NP-PA-12-39</t>
  </si>
  <si>
    <t>IT-NP-PA-12-40</t>
  </si>
  <si>
    <t>IT-NP-PA-12-41</t>
  </si>
  <si>
    <t>IT-NP-PA-12-42</t>
  </si>
  <si>
    <t>IT-NP-PA-12-43</t>
  </si>
  <si>
    <t>IT-NP-PA-12-44</t>
  </si>
  <si>
    <t>IT-NP-PA-12-45</t>
  </si>
  <si>
    <t>IT-NP-PA-12-46</t>
  </si>
  <si>
    <t>IT-NP-PA-12-47</t>
  </si>
  <si>
    <t>IT-NP-PA-12-48</t>
  </si>
  <si>
    <t>IT-NP-PA-12-49</t>
  </si>
  <si>
    <t>IT-NP-PA-12-50</t>
  </si>
  <si>
    <t>IT-NP-PA-13-1</t>
  </si>
  <si>
    <t>IT-NP-PA-13-2</t>
  </si>
  <si>
    <t>IT-NP-PA-13-3</t>
  </si>
  <si>
    <t>IT-NP-PA-13-4</t>
  </si>
  <si>
    <t>IT-NP-PA-13-5</t>
  </si>
  <si>
    <t>IT-NP-PA-13-6</t>
  </si>
  <si>
    <t>IT-NP-PA-13-7</t>
  </si>
  <si>
    <t>IT-NP-PA-13-8</t>
  </si>
  <si>
    <t>IT-NP-PA-13-9</t>
  </si>
  <si>
    <t>IT-NP-PA-13-10</t>
  </si>
  <si>
    <t>IT-NP-PA-13-11</t>
  </si>
  <si>
    <t>IT-NP-PA-13-12</t>
  </si>
  <si>
    <t>IT-NP-PA-13-13</t>
  </si>
  <si>
    <t>IT-NP-PA-13-14</t>
  </si>
  <si>
    <t>IT-NP-PA-13-15</t>
  </si>
  <si>
    <t>IT-NP-PA-13-16</t>
  </si>
  <si>
    <t>IT-NP-PA-13-17</t>
  </si>
  <si>
    <t>IT-NP-PA-13-18</t>
  </si>
  <si>
    <t>IT-NP-PA-13-19</t>
  </si>
  <si>
    <t>IT-NP-PA-13-20</t>
  </si>
  <si>
    <t>IT-NP-PA-13-21</t>
  </si>
  <si>
    <t>IT-NP-PA-13-22</t>
  </si>
  <si>
    <t>IT-NP-PA-13-23</t>
  </si>
  <si>
    <t>IT-NP-PA-13-24</t>
  </si>
  <si>
    <t>IT-NP-PA-13-25</t>
  </si>
  <si>
    <t>IT-NP-PA-13-26</t>
  </si>
  <si>
    <t>IT-NP-PA-13-27</t>
  </si>
  <si>
    <t>IT-NP-PA-13-28</t>
  </si>
  <si>
    <t>IT-NP-PA-13-29</t>
  </si>
  <si>
    <t>IT-NP-PA-13-30</t>
  </si>
  <si>
    <t>IT-NP-PA-13-31</t>
  </si>
  <si>
    <t>IT-NP-PA-13-32</t>
  </si>
  <si>
    <t>IT-NP-PA-13-33</t>
  </si>
  <si>
    <t>IT-NP-PA-13-34</t>
  </si>
  <si>
    <t>IT-NP-PA-13-35</t>
  </si>
  <si>
    <t>IT-NP-PA-13-36</t>
  </si>
  <si>
    <t>IT-NP-PA-13-37</t>
  </si>
  <si>
    <t>IT-NP-PA-13-38</t>
  </si>
  <si>
    <t>IT-NP-PA-13-39</t>
  </si>
  <si>
    <t>IT-NP-PA-13-40</t>
  </si>
  <si>
    <t>IT-NP-PA-13-41</t>
  </si>
  <si>
    <t>IT-NP-PA-13-42</t>
  </si>
  <si>
    <t>IT-NP-PA-13-43</t>
  </si>
  <si>
    <t>IT-NP-PA-13-44</t>
  </si>
  <si>
    <t>IT-NP-PA-13-45</t>
  </si>
  <si>
    <t>IT-NP-PA-13-46</t>
  </si>
  <si>
    <t>IT-NP-PA-13-47</t>
  </si>
  <si>
    <t>IT-NP-PA-13-48</t>
  </si>
  <si>
    <t>IT-NP-PA-13-49</t>
  </si>
  <si>
    <t>IT-NP-PA-13-50</t>
  </si>
  <si>
    <t>IT-NP-PA-13-51</t>
  </si>
  <si>
    <t>IT-NP-PA-13-52</t>
  </si>
  <si>
    <t>IT-NP-PA-13-53</t>
  </si>
  <si>
    <t>IT-NP-PA-13-54</t>
  </si>
  <si>
    <t>IT-NP-PA-13-55</t>
  </si>
  <si>
    <t>IT-NP-PA-13-56</t>
  </si>
  <si>
    <t>IT-NP-PA-13-57</t>
  </si>
  <si>
    <t>IT-NP-PA-13-58</t>
  </si>
  <si>
    <t>IT-NP-PA-13-59</t>
  </si>
  <si>
    <t>IT-NP-PA-13-60</t>
  </si>
  <si>
    <t>IT-NP-PA-13-61</t>
  </si>
  <si>
    <t>IT-NP-PA-13-62</t>
  </si>
  <si>
    <t>IT-NP-PA-13-63</t>
  </si>
  <si>
    <t>IT-NP-PA-13-64</t>
  </si>
  <si>
    <t>IT-NP-PA-13-65</t>
  </si>
  <si>
    <t>IT-NP-PA-13-66</t>
  </si>
  <si>
    <t>IT-NP-PA-13-67</t>
  </si>
  <si>
    <t>IT-NP-PA-13-68</t>
  </si>
  <si>
    <t>IT-NP-PA-13-69</t>
  </si>
  <si>
    <t>IT-NP-PA-13-70</t>
  </si>
  <si>
    <t>IT-NP-PA-13-71</t>
  </si>
  <si>
    <t>IT-NP-PA-13-72</t>
  </si>
  <si>
    <t>IT-NP-PA-13-73</t>
  </si>
  <si>
    <t>IT-NP-PA-13-74</t>
  </si>
  <si>
    <t>IT-NP-PA-13-75</t>
  </si>
  <si>
    <t>IT-NP-PA-13-76</t>
  </si>
  <si>
    <t>IT-NP-PA-13-77</t>
  </si>
  <si>
    <t>IT-NP-PA-13-78</t>
  </si>
  <si>
    <t>IT-NP-PA-13-79</t>
  </si>
  <si>
    <t>IT-NP-PA-13-80</t>
  </si>
  <si>
    <t>IT-NP-PA-13-81</t>
  </si>
  <si>
    <t>IT-NP-PA-13-82</t>
  </si>
  <si>
    <t>IT-NP-PA-13-83</t>
  </si>
  <si>
    <t>IT-NP-PA-13-84</t>
  </si>
  <si>
    <t>IT-NP-PA-13-85</t>
  </si>
  <si>
    <t>IT-NP-PA-13-86</t>
  </si>
  <si>
    <t>IT-NP-PA-13-87</t>
  </si>
  <si>
    <t>IT-NP-PA-13-88</t>
  </si>
  <si>
    <t>IT-NP-PA-13-89</t>
  </si>
  <si>
    <t>IT-NP-PA-13-90</t>
  </si>
  <si>
    <t>IT-NP-PA-13-91</t>
  </si>
  <si>
    <t>IT-NP-PA-13-92</t>
  </si>
  <si>
    <t>IT-NP-PA-13-93</t>
  </si>
  <si>
    <t>IT-NP-PA-13-94</t>
  </si>
  <si>
    <t>IT-NP-PA-13-95</t>
  </si>
  <si>
    <t>IT-NP-PA-13-96</t>
  </si>
  <si>
    <t>IT-NP-PA-13-97</t>
  </si>
  <si>
    <t>IT-NP-PA-13-98</t>
  </si>
  <si>
    <t>IT-NP-PA-13-99</t>
  </si>
  <si>
    <t>IT-NP-PA-13-100</t>
  </si>
  <si>
    <t>IT-NP-PA-14-1</t>
  </si>
  <si>
    <t>IT-NP-PA-14-2</t>
  </si>
  <si>
    <t>IT-NP-PA-14-3</t>
  </si>
  <si>
    <t>IT-NP-PA-14-4</t>
  </si>
  <si>
    <t>IT-NP-PA-14-5</t>
  </si>
  <si>
    <t>IT-NP-PA-14-6</t>
  </si>
  <si>
    <t>IT-NP-PA-14-7</t>
  </si>
  <si>
    <t>IT-NP-PA-14-8</t>
  </si>
  <si>
    <t>IT-NP-PA-14-9</t>
  </si>
  <si>
    <t>IT-NP-PA-14-10</t>
  </si>
  <si>
    <t>IT-NP-PA-14-11</t>
  </si>
  <si>
    <t>IT-NP-PA-14-12</t>
  </si>
  <si>
    <t>IT-NP-PA-14-13</t>
  </si>
  <si>
    <t>IT-NP-PA-14-14</t>
  </si>
  <si>
    <t>IT-NP-PA-14-15</t>
  </si>
  <si>
    <t>IT-NP-PA-14-16</t>
  </si>
  <si>
    <t>IT-NP-PA-14-17</t>
  </si>
  <si>
    <t>IT-NP-PA-14-18</t>
  </si>
  <si>
    <t>IT-NP-PA-14-19</t>
  </si>
  <si>
    <t>IT-NP-PA-14-20</t>
  </si>
  <si>
    <t>IT-NP-PA-14-21</t>
  </si>
  <si>
    <t>IT-NP-PA-14-22</t>
  </si>
  <si>
    <t>IT-NP-PA-14-23</t>
  </si>
  <si>
    <t>IT-NP-PA-14-24</t>
  </si>
  <si>
    <t>IT-NP-PA-14-25</t>
  </si>
  <si>
    <t>IT-NP-PA-14-26</t>
  </si>
  <si>
    <t>IT-NP-PA-14-27</t>
  </si>
  <si>
    <t>IT-NP-PA-14-28</t>
  </si>
  <si>
    <t>IT-NP-PA-14-29</t>
  </si>
  <si>
    <t>IT-NP-PA-14-30</t>
  </si>
  <si>
    <t>IT-NP-PA-14-31</t>
  </si>
  <si>
    <t>IT-NP-PA-14-32</t>
  </si>
  <si>
    <t>IT-NP-PA-14-33</t>
  </si>
  <si>
    <t>IT-NP-PA-14-34</t>
  </si>
  <si>
    <t>IT-NP-PA-14-35</t>
  </si>
  <si>
    <t>IT-NP-PA-14-36</t>
  </si>
  <si>
    <t>IT-NP-PA-14-37</t>
  </si>
  <si>
    <t>IT-NP-PA-14-38</t>
  </si>
  <si>
    <t>IT-NP-PA-14-39</t>
  </si>
  <si>
    <t>IT-NP-PA-14-40</t>
  </si>
  <si>
    <t>IT-NP-PA-14-41</t>
  </si>
  <si>
    <t>IT-NP-PA-14-42</t>
  </si>
  <si>
    <t>IT-NP-PA-14-43</t>
  </si>
  <si>
    <t>IT-NP-PA-14-44</t>
  </si>
  <si>
    <t>IT-NP-PA-14-45</t>
  </si>
  <si>
    <t>IT-NP-PA-14-46</t>
  </si>
  <si>
    <t>IT-NP-PA-14-47</t>
  </si>
  <si>
    <t>IT-NP-PA-14-48</t>
  </si>
  <si>
    <t>IT-NP-PA-14-49</t>
  </si>
  <si>
    <t>IT-NP-PA-14-50</t>
  </si>
  <si>
    <t>IT-NP-PA-14-51</t>
  </si>
  <si>
    <t>IT-NP-PA-14-52</t>
  </si>
  <si>
    <t>IT-NP-PA-14-53</t>
  </si>
  <si>
    <t>IT-NP-PA-14-54</t>
  </si>
  <si>
    <t>IT-NP-PA-14-55</t>
  </si>
  <si>
    <t>IT-NP-PA-14-56</t>
  </si>
  <si>
    <t>IT-NP-PA-14-57</t>
  </si>
  <si>
    <t>IT-NP-PA-14-58</t>
  </si>
  <si>
    <t>IT-NP-PA-14-59</t>
  </si>
  <si>
    <t>IT-NP-PA-14-60</t>
  </si>
  <si>
    <t>IT-NP-PA-14-61</t>
  </si>
  <si>
    <t>IT-NP-PA-14-62</t>
  </si>
  <si>
    <t>IT-NP-PA-14-63</t>
  </si>
  <si>
    <t>IT-NP-PA-14-64</t>
  </si>
  <si>
    <t>IT-NP-PA-14-65</t>
  </si>
  <si>
    <t>IT-NP-PA-14-66</t>
  </si>
  <si>
    <t>IT-NP-PA-14-67</t>
  </si>
  <si>
    <t>IT-NP-PA-14-68</t>
  </si>
  <si>
    <t>IT-NP-PA-14-69</t>
  </si>
  <si>
    <t>IT-NP-PA-14-70</t>
  </si>
  <si>
    <t>IT-NP-PA-14-71</t>
  </si>
  <si>
    <t>IT-NP-PA-14-72</t>
  </si>
  <si>
    <t>IT-NP-PA-14-73</t>
  </si>
  <si>
    <t>IT-NP-PA-14-74</t>
  </si>
  <si>
    <t>IT-NP-PA-14-75</t>
  </si>
  <si>
    <t>IT-NP-PA-14-76</t>
  </si>
  <si>
    <t>IT-NP-PA-14-77</t>
  </si>
  <si>
    <t>IT-NP-PA-14-78</t>
  </si>
  <si>
    <t>IT-NP-PA-14-79</t>
  </si>
  <si>
    <t>IT-NP-PA-14-80</t>
  </si>
  <si>
    <t>IT-NP-PA-14-81</t>
  </si>
  <si>
    <t>IT-NP-PA-14-82</t>
  </si>
  <si>
    <t>IT-NP-PA-14-83</t>
  </si>
  <si>
    <t>IT-NP-PA-14-84</t>
  </si>
  <si>
    <t>IT-NP-PA-14-85</t>
  </si>
  <si>
    <t>IT-NP-PA-14-86</t>
  </si>
  <si>
    <t>IT-NP-PA-14-87</t>
  </si>
  <si>
    <t>IT-NP-PA-14-88</t>
  </si>
  <si>
    <t>IT-NP-PA-14-89</t>
  </si>
  <si>
    <t>IT-NP-PA-14-90</t>
  </si>
  <si>
    <t>IT-NP-PA-14-91</t>
  </si>
  <si>
    <t>IT-NP-PA-14-92</t>
  </si>
  <si>
    <t>IT-NP-PA-14-93</t>
  </si>
  <si>
    <t>IT-NP-PA-14-94</t>
  </si>
  <si>
    <t>IT-NP-PA-14-95</t>
  </si>
  <si>
    <t>IT-NP-PA-14-96</t>
  </si>
  <si>
    <t>IT-NP-PA-14-97</t>
  </si>
  <si>
    <t>IT-NP-PA-14-98</t>
  </si>
  <si>
    <t>IT-NP-PA-14-99</t>
  </si>
  <si>
    <t>IT-NP-PA-14-100</t>
  </si>
  <si>
    <t>IT-NP-PA-15-1</t>
  </si>
  <si>
    <t>IT-NP-PA-15-2</t>
  </si>
  <si>
    <t>IT-NP-PA-15-3</t>
  </si>
  <si>
    <t>IT-NP-PA-15-4</t>
  </si>
  <si>
    <t>IT-NP-PA-15-5</t>
  </si>
  <si>
    <t>IT-NP-PA-15-6</t>
  </si>
  <si>
    <t>IT-NP-PA-15-7</t>
  </si>
  <si>
    <t>IT-NP-PA-15-8</t>
  </si>
  <si>
    <t>IT-NP-PA-15-9</t>
  </si>
  <si>
    <t>IT-NP-PA-15-10</t>
  </si>
  <si>
    <t>IT-NP-PA-15-11</t>
  </si>
  <si>
    <t>IT-NP-PA-15-12</t>
  </si>
  <si>
    <t>IT-NP-PA-15-13</t>
  </si>
  <si>
    <t>IT-NP-PA-15-14</t>
  </si>
  <si>
    <t>IT-NP-PA-15-15</t>
  </si>
  <si>
    <t>IT-NP-PA-15-16</t>
  </si>
  <si>
    <t>IT-NP-PA-15-17</t>
  </si>
  <si>
    <t>IT-NP-PA-15-18</t>
  </si>
  <si>
    <t>IT-NP-PA-15-19</t>
  </si>
  <si>
    <t>IT-NP-PA-15-20</t>
  </si>
  <si>
    <t>IT-NP-PA-15-21</t>
  </si>
  <si>
    <t>IT-NP-PA-15-22</t>
  </si>
  <si>
    <t>IT-NP-PA-15-23</t>
  </si>
  <si>
    <t>IT-NP-PA-15-24</t>
  </si>
  <si>
    <t>IT-NP-PA-15-25</t>
  </si>
  <si>
    <t>IT-NP-PA-15-26</t>
  </si>
  <si>
    <t>IT-NP-PA-15-27</t>
  </si>
  <si>
    <t>IT-NP-PA-15-28</t>
  </si>
  <si>
    <t>IT-NP-PA-15-29</t>
  </si>
  <si>
    <t>IT-NP-PA-15-30</t>
  </si>
  <si>
    <t>IT-NP-PA-15-31</t>
  </si>
  <si>
    <t>IT-NP-PA-15-32</t>
  </si>
  <si>
    <t>IT-NP-PA-15-33</t>
  </si>
  <si>
    <t>IT-NP-PA-15-34</t>
  </si>
  <si>
    <t>IT-NP-PA-15-35</t>
  </si>
  <si>
    <t>IT-NP-PA-15-36</t>
  </si>
  <si>
    <t>IT-NP-PA-15-37</t>
  </si>
  <si>
    <t>IT-NP-PA-15-38</t>
  </si>
  <si>
    <t>IT-NP-PA-15-39</t>
  </si>
  <si>
    <t>IT-NP-PA-15-40</t>
  </si>
  <si>
    <t>IT-NP-PA-15-41</t>
  </si>
  <si>
    <t>IT-NP-PA-15-42</t>
  </si>
  <si>
    <t>IT-NP-PA-15-43</t>
  </si>
  <si>
    <t>IT-NP-PA-15-44</t>
  </si>
  <si>
    <t>IT-NP-PA-15-45</t>
  </si>
  <si>
    <t>IT-NP-PA-15-46</t>
  </si>
  <si>
    <t>IT-NP-PA-15-47</t>
  </si>
  <si>
    <t>IT-NP-PA-15-48</t>
  </si>
  <si>
    <t>IT-NP-PA-15-49</t>
  </si>
  <si>
    <t>IT-NP-PA-15-50</t>
  </si>
  <si>
    <t>IT-NP-PA-16-1</t>
  </si>
  <si>
    <t>IT-NP-PA-16-2</t>
  </si>
  <si>
    <t>IT-NP-PA-16-3</t>
  </si>
  <si>
    <t>IT-NP-PA-16-4</t>
  </si>
  <si>
    <t>IT-NP-PA-16-5</t>
  </si>
  <si>
    <t>IT-NP-PA-16-6</t>
  </si>
  <si>
    <t>IT-NP-PA-16-7</t>
  </si>
  <si>
    <t>IT-NP-PA-16-8</t>
  </si>
  <si>
    <t>IT-NP-PA-16-9</t>
  </si>
  <si>
    <t>IT-NP-PA-16-10</t>
  </si>
  <si>
    <t>IT-NP-PA-16-11</t>
  </si>
  <si>
    <t>IT-NP-PA-16-12</t>
  </si>
  <si>
    <t>IT-NP-PA-16-13</t>
  </si>
  <si>
    <t>IT-NP-PA-16-14</t>
  </si>
  <si>
    <t>IT-NP-PA-16-15</t>
  </si>
  <si>
    <t>IT-NP-PA-16-16</t>
  </si>
  <si>
    <t>IT-NP-PA-16-17</t>
  </si>
  <si>
    <t>IT-NP-PA-16-18</t>
  </si>
  <si>
    <t>IT-NP-PA-16-19</t>
  </si>
  <si>
    <t>IT-NP-PA-16-20</t>
  </si>
  <si>
    <t>IT-NP-PA-16-21</t>
  </si>
  <si>
    <t>IT-NP-PA-16-22</t>
  </si>
  <si>
    <t>IT-NP-PA-16-23</t>
  </si>
  <si>
    <t>IT-NP-PA-16-24</t>
  </si>
  <si>
    <t>IT-NP-PA-16-25</t>
  </si>
  <si>
    <t>IT-NP-PA-16-26</t>
  </si>
  <si>
    <t>IT-NP-PA-16-27</t>
  </si>
  <si>
    <t>IT-NP-PA-16-28</t>
  </si>
  <si>
    <t>IT-NP-PA-16-29</t>
  </si>
  <si>
    <t>IT-NP-PA-16-30</t>
  </si>
  <si>
    <t>IT-NP-PA-16-31</t>
  </si>
  <si>
    <t>IT-NP-PA-16-32</t>
  </si>
  <si>
    <t>IT-NP-PA-16-33</t>
  </si>
  <si>
    <t>IT-NP-PA-16-34</t>
  </si>
  <si>
    <t>IT-NP-PA-16-35</t>
  </si>
  <si>
    <t>IT-NP-PA-16-36</t>
  </si>
  <si>
    <t>IT-NP-PA-16-37</t>
  </si>
  <si>
    <t>IT-NP-PA-16-38</t>
  </si>
  <si>
    <t>IT-NP-PA-16-39</t>
  </si>
  <si>
    <t>IT-NP-PA-16-40</t>
  </si>
  <si>
    <t>IT-NP-PA-16-41</t>
  </si>
  <si>
    <t>IT-NP-PA-16-42</t>
  </si>
  <si>
    <t>IT-NP-PA-16-43</t>
  </si>
  <si>
    <t>IT-NP-PA-16-44</t>
  </si>
  <si>
    <t>IT-NP-PA-16-45</t>
  </si>
  <si>
    <t>IT-NP-PA-16-46</t>
  </si>
  <si>
    <t>IT-NP-PA-16-47</t>
  </si>
  <si>
    <t>IT-NP-PA-16-48</t>
  </si>
  <si>
    <t>IT-NP-PA-16-49</t>
  </si>
  <si>
    <t>IT-NP-PA-16-50</t>
  </si>
  <si>
    <t>IT-NP-PA-17-1</t>
  </si>
  <si>
    <t>IT-NP-PA-17-2</t>
  </si>
  <si>
    <t>IT-NP-PA-17-3</t>
  </si>
  <si>
    <t>IT-NP-PA-17-4</t>
  </si>
  <si>
    <t>IT-NP-PA-17-5</t>
  </si>
  <si>
    <t>IT-NP-PA-17-6</t>
  </si>
  <si>
    <t>IT-NP-PA-17-7</t>
  </si>
  <si>
    <t>IT-NP-PA-17-8</t>
  </si>
  <si>
    <t>IT-NP-PA-17-9</t>
  </si>
  <si>
    <t>IT-NP-PA-17-10</t>
  </si>
  <si>
    <t>IT-NP-PA-17-11</t>
  </si>
  <si>
    <t>IT-NP-PA-17-12</t>
  </si>
  <si>
    <t>IT-NP-PA-17-13</t>
  </si>
  <si>
    <t>IT-NP-PA-17-14</t>
  </si>
  <si>
    <t>IT-NP-PA-17-15</t>
  </si>
  <si>
    <t>IT-NP-PA-17-16</t>
  </si>
  <si>
    <t>IT-NP-PA-17-17</t>
  </si>
  <si>
    <t>IT-NP-PA-17-18</t>
  </si>
  <si>
    <t>IT-NP-PA-17-19</t>
  </si>
  <si>
    <t>IT-NP-PA-17-20</t>
  </si>
  <si>
    <t>IT-NP-PA-17-21</t>
  </si>
  <si>
    <t>IT-NP-PA-17-22</t>
  </si>
  <si>
    <t>IT-NP-PA-17-23</t>
  </si>
  <si>
    <t>IT-NP-PA-17-24</t>
  </si>
  <si>
    <t>IT-NP-PA-17-25</t>
  </si>
  <si>
    <t>IT-NP-PA-17-26</t>
  </si>
  <si>
    <t>IT-NP-PA-17-27</t>
  </si>
  <si>
    <t>IT-NP-PA-17-28</t>
  </si>
  <si>
    <t>IT-NP-PA-17-29</t>
  </si>
  <si>
    <t>IT-NP-PA-17-30</t>
  </si>
  <si>
    <t>IT-NP-PA-17-31</t>
  </si>
  <si>
    <t>IT-NP-PA-17-32</t>
  </si>
  <si>
    <t>IT-NP-PA-17-33</t>
  </si>
  <si>
    <t>IT-NP-PA-17-34</t>
  </si>
  <si>
    <t>IT-NP-PA-17-35</t>
  </si>
  <si>
    <t>IT-NP-PA-17-36</t>
  </si>
  <si>
    <t>IT-NP-PA-17-37</t>
  </si>
  <si>
    <t>IT-NP-PA-17-38</t>
  </si>
  <si>
    <t>IT-NP-PA-17-39</t>
  </si>
  <si>
    <t>IT-NP-PA-17-40</t>
  </si>
  <si>
    <t>IT-NP-PA-17-41</t>
  </si>
  <si>
    <t>IT-NP-PA-17-42</t>
  </si>
  <si>
    <t>IT-NP-PA-17-43</t>
  </si>
  <si>
    <t>IT-NP-PA-17-44</t>
  </si>
  <si>
    <t>IT-NP-PA-17-45</t>
  </si>
  <si>
    <t>IT-NP-PA-17-46</t>
  </si>
  <si>
    <t>IT-NP-PA-17-47</t>
  </si>
  <si>
    <t>IT-NP-PA-17-48</t>
  </si>
  <si>
    <t>IT-NP-PA-17-49</t>
  </si>
  <si>
    <t>IT-NP-PA-17-50</t>
  </si>
  <si>
    <t>IT-NP-PA-18-1</t>
  </si>
  <si>
    <t>IT-NP-PA-18-2</t>
  </si>
  <si>
    <t>IT-NP-PA-18-3</t>
  </si>
  <si>
    <t>IT-NP-PA-18-4</t>
  </si>
  <si>
    <t>IT-NP-PA-18-5</t>
  </si>
  <si>
    <t>IT-NP-PA-18-6</t>
  </si>
  <si>
    <t>IT-NP-PA-18-7</t>
  </si>
  <si>
    <t>IT-NP-PA-18-8</t>
  </si>
  <si>
    <t>IT-NP-PA-18-9</t>
  </si>
  <si>
    <t>IT-NP-PA-18-10</t>
  </si>
  <si>
    <t>IT-NP-PA-18-11</t>
  </si>
  <si>
    <t>IT-NP-PA-18-12</t>
  </si>
  <si>
    <t>IT-NP-PA-18-13</t>
  </si>
  <si>
    <t>IT-NP-PA-18-14</t>
  </si>
  <si>
    <t>IT-NP-PA-18-15</t>
  </si>
  <si>
    <t>IT-NP-PA-18-16</t>
  </si>
  <si>
    <t>IT-NP-PA-18-17</t>
  </si>
  <si>
    <t>IT-NP-PA-18-18</t>
  </si>
  <si>
    <t>IT-NP-PA-18-19</t>
  </si>
  <si>
    <t>IT-NP-PA-18-20</t>
  </si>
  <si>
    <t>IT-NP-PA-18-21</t>
  </si>
  <si>
    <t>IT-NP-PA-18-22</t>
  </si>
  <si>
    <t>IT-NP-PA-18-23</t>
  </si>
  <si>
    <t>IT-NP-PA-18-24</t>
  </si>
  <si>
    <t>IT-NP-PA-18-25</t>
  </si>
  <si>
    <t>IT-NP-PA-18-26</t>
  </si>
  <si>
    <t>IT-NP-PA-18-27</t>
  </si>
  <si>
    <t>IT-NP-PA-18-28</t>
  </si>
  <si>
    <t>IT-NP-PA-18-29</t>
  </si>
  <si>
    <t>IT-NP-PA-18-30</t>
  </si>
  <si>
    <t>IT-NP-PA-18-31</t>
  </si>
  <si>
    <t>IT-NP-PA-18-32</t>
  </si>
  <si>
    <t>IT-NP-PA-18-33</t>
  </si>
  <si>
    <t>IT-NP-PA-18-34</t>
  </si>
  <si>
    <t>IT-NP-PA-18-35</t>
  </si>
  <si>
    <t>IT-NP-PA-18-36</t>
  </si>
  <si>
    <t>IT-NP-PA-18-37</t>
  </si>
  <si>
    <t>IT-NP-PA-18-38</t>
  </si>
  <si>
    <t>IT-NP-PA-18-39</t>
  </si>
  <si>
    <t>IT-NP-PA-18-40</t>
  </si>
  <si>
    <t>IT-NP-PA-18-41</t>
  </si>
  <si>
    <t>IT-NP-PA-18-42</t>
  </si>
  <si>
    <t>IT-NP-PA-18-43</t>
  </si>
  <si>
    <t>IT-NP-PA-18-44</t>
  </si>
  <si>
    <t>IT-NP-PA-18-45</t>
  </si>
  <si>
    <t>IT-NP-PA-18-46</t>
  </si>
  <si>
    <t>IT-NP-PA-18-47</t>
  </si>
  <si>
    <t>IT-NP-PA-18-48</t>
  </si>
  <si>
    <t>IT-NP-PA-18-49</t>
  </si>
  <si>
    <t>IT-NP-PA-18-50</t>
  </si>
  <si>
    <t>IT-NP-PA-18-51</t>
  </si>
  <si>
    <t>IT-NP-PA-18-52</t>
  </si>
  <si>
    <t>IT-NP-PA-18-53</t>
  </si>
  <si>
    <t>IT-NP-PA-18-54</t>
  </si>
  <si>
    <t>IT-NP-PA-18-55</t>
  </si>
  <si>
    <t>IT-NP-PA-18-56</t>
  </si>
  <si>
    <t>IT-NP-PA-18-57</t>
  </si>
  <si>
    <t>IT-NP-PA-18-58</t>
  </si>
  <si>
    <t>IT-NP-PA-18-59</t>
  </si>
  <si>
    <t>IT-NP-PA-18-60</t>
  </si>
  <si>
    <t>IT-NP-PA-18-61</t>
  </si>
  <si>
    <t>IT-NP-PA-18-62</t>
  </si>
  <si>
    <t>IT-NP-PA-18-63</t>
  </si>
  <si>
    <t>IT-NP-PA-18-64</t>
  </si>
  <si>
    <t>IT-NP-PA-18-65</t>
  </si>
  <si>
    <t>IT-NP-PA-18-66</t>
  </si>
  <si>
    <t>IT-NP-PA-18-67</t>
  </si>
  <si>
    <t>IT-NP-PA-18-68</t>
  </si>
  <si>
    <t>IT-NP-PA-18-69</t>
  </si>
  <si>
    <t>IT-NP-PA-18-70</t>
  </si>
  <si>
    <t>IT-NP-PA-18-71</t>
  </si>
  <si>
    <t>IT-NP-PA-18-72</t>
  </si>
  <si>
    <t>IT-NP-PA-18-73</t>
  </si>
  <si>
    <t>IT-NP-PA-18-74</t>
  </si>
  <si>
    <t>IT-NP-PA-18-75</t>
  </si>
  <si>
    <t>IT-NP-PA-18-76</t>
  </si>
  <si>
    <t>IT-NP-PA-18-77</t>
  </si>
  <si>
    <t>IT-NP-PA-18-78</t>
  </si>
  <si>
    <t>IT-NP-PA-18-79</t>
  </si>
  <si>
    <t>IT-NP-PA-18-80</t>
  </si>
  <si>
    <t>IT-NP-PA-18-81</t>
  </si>
  <si>
    <t>IT-NP-PA-18-82</t>
  </si>
  <si>
    <t>IT-NP-PA-18-83</t>
  </si>
  <si>
    <t>IT-NP-PA-18-84</t>
  </si>
  <si>
    <t>IT-NP-PA-18-85</t>
  </si>
  <si>
    <t>IT-NP-PA-18-86</t>
  </si>
  <si>
    <t>IT-NP-PA-18-87</t>
  </si>
  <si>
    <t>IT-NP-PA-18-88</t>
  </si>
  <si>
    <t>IT-NP-PA-18-89</t>
  </si>
  <si>
    <t>IT-NP-PA-18-90</t>
  </si>
  <si>
    <t>IT-NP-PA-18-91</t>
  </si>
  <si>
    <t>IT-NP-PA-18-92</t>
  </si>
  <si>
    <t>IT-NP-PA-18-93</t>
  </si>
  <si>
    <t>IT-NP-PA-18-94</t>
  </si>
  <si>
    <t>IT-NP-PA-18-95</t>
  </si>
  <si>
    <t>IT-NP-PA-18-96</t>
  </si>
  <si>
    <t>IT-NP-PA-18-97</t>
  </si>
  <si>
    <t>IT-NP-PA-18-98</t>
  </si>
  <si>
    <t>IT-NP-PA-18-99</t>
  </si>
  <si>
    <t>IT-NP-PA-18-100</t>
  </si>
  <si>
    <t>IT-NP-PA-19-1</t>
  </si>
  <si>
    <t>IT-NP-PA-19-2</t>
  </si>
  <si>
    <t>IT-NP-PA-19-3</t>
  </si>
  <si>
    <t>IT-NP-PA-19-4</t>
  </si>
  <si>
    <t>IT-NP-PA-19-5</t>
  </si>
  <si>
    <t>IT-NP-PA-19-6</t>
  </si>
  <si>
    <t>IT-NP-PA-19-7</t>
  </si>
  <si>
    <t>IT-NP-PA-19-8</t>
  </si>
  <si>
    <t>IT-NP-PA-19-9</t>
  </si>
  <si>
    <t>IT-NP-PA-19-10</t>
  </si>
  <si>
    <t>IT-NP-PA-19-11</t>
  </si>
  <si>
    <t>IT-NP-PA-19-12</t>
  </si>
  <si>
    <t>IT-NP-PA-19-13</t>
  </si>
  <si>
    <t>IT-NP-PA-19-14</t>
  </si>
  <si>
    <t>IT-NP-PA-19-15</t>
  </si>
  <si>
    <t>IT-NP-PA-19-16</t>
  </si>
  <si>
    <t>IT-NP-PA-19-17</t>
  </si>
  <si>
    <t>IT-NP-PA-19-18</t>
  </si>
  <si>
    <t>IT-NP-PA-19-19</t>
  </si>
  <si>
    <t>IT-NP-PA-19-20</t>
  </si>
  <si>
    <t>IT-NP-PA-19-21</t>
  </si>
  <si>
    <t>IT-NP-PA-19-22</t>
  </si>
  <si>
    <t>IT-NP-PA-19-23</t>
  </si>
  <si>
    <t>IT-NP-PA-19-24</t>
  </si>
  <si>
    <t>IT-NP-PA-19-25</t>
  </si>
  <si>
    <t>IT-NP-PA-19-26</t>
  </si>
  <si>
    <t>IT-NP-PA-19-27</t>
  </si>
  <si>
    <t>IT-NP-PA-19-28</t>
  </si>
  <si>
    <t>IT-NP-PA-19-29</t>
  </si>
  <si>
    <t>IT-NP-PA-19-30</t>
  </si>
  <si>
    <t>IT-NP-PA-19-31</t>
  </si>
  <si>
    <t>IT-NP-PA-19-32</t>
  </si>
  <si>
    <t>IT-NP-PA-19-33</t>
  </si>
  <si>
    <t>IT-NP-PA-19-34</t>
  </si>
  <si>
    <t>IT-NP-PA-19-35</t>
  </si>
  <si>
    <t>IT-NP-PA-19-36</t>
  </si>
  <si>
    <t>IT-NP-PA-19-37</t>
  </si>
  <si>
    <t>IT-NP-PA-19-38</t>
  </si>
  <si>
    <t>IT-NP-PA-19-39</t>
  </si>
  <si>
    <t>IT-NP-PA-19-40</t>
  </si>
  <si>
    <t>IT-NP-PA-19-41</t>
  </si>
  <si>
    <t>IT-NP-PA-19-42</t>
  </si>
  <si>
    <t>IT-NP-PA-19-43</t>
  </si>
  <si>
    <t>IT-NP-PA-19-44</t>
  </si>
  <si>
    <t>IT-NP-PA-19-45</t>
  </si>
  <si>
    <t>IT-NP-PA-19-46</t>
  </si>
  <si>
    <t>IT-NP-PA-19-47</t>
  </si>
  <si>
    <t>IT-NP-PA-19-48</t>
  </si>
  <si>
    <t>IT-NP-PA-19-49</t>
  </si>
  <si>
    <t>IT-NP-PA-19-50</t>
  </si>
  <si>
    <t>IT-NP-PA-19-51</t>
  </si>
  <si>
    <t>IT-NP-PA-19-52</t>
  </si>
  <si>
    <t>IT-NP-PA-19-53</t>
  </si>
  <si>
    <t>IT-NP-PA-19-54</t>
  </si>
  <si>
    <t>IT-NP-PA-19-55</t>
  </si>
  <si>
    <t>IT-NP-PA-19-56</t>
  </si>
  <si>
    <t>IT-NP-PA-19-57</t>
  </si>
  <si>
    <t>IT-NP-PA-19-58</t>
  </si>
  <si>
    <t>IT-NP-PA-19-59</t>
  </si>
  <si>
    <t>IT-NP-PA-19-60</t>
  </si>
  <si>
    <t>IT-NP-PA-19-61</t>
  </si>
  <si>
    <t>IT-NP-PA-19-62</t>
  </si>
  <si>
    <t>IT-NP-PA-19-63</t>
  </si>
  <si>
    <t>IT-NP-PA-19-64</t>
  </si>
  <si>
    <t>IT-NP-PA-19-65</t>
  </si>
  <si>
    <t>IT-NP-PA-19-66</t>
  </si>
  <si>
    <t>IT-NP-PA-19-67</t>
  </si>
  <si>
    <t>IT-NP-PA-19-68</t>
  </si>
  <si>
    <t>IT-NP-PA-19-69</t>
  </si>
  <si>
    <t>IT-NP-PA-19-70</t>
  </si>
  <si>
    <t>IT-NP-PA-19-71</t>
  </si>
  <si>
    <t>IT-NP-PA-19-72</t>
  </si>
  <si>
    <t>IT-NP-PA-19-73</t>
  </si>
  <si>
    <t>IT-NP-PA-19-74</t>
  </si>
  <si>
    <t>IT-NP-PA-19-75</t>
  </si>
  <si>
    <t>IT-NP-PA-19-76</t>
  </si>
  <si>
    <t>IT-NP-PA-19-77</t>
  </si>
  <si>
    <t>IT-NP-PA-19-78</t>
  </si>
  <si>
    <t>IT-NP-PA-19-79</t>
  </si>
  <si>
    <t>IT-NP-PA-19-80</t>
  </si>
  <si>
    <t>IT-NP-PA-19-81</t>
  </si>
  <si>
    <t>IT-NP-PA-19-82</t>
  </si>
  <si>
    <t>IT-NP-PA-19-83</t>
  </si>
  <si>
    <t>IT-NP-PA-19-84</t>
  </si>
  <si>
    <t>IT-NP-PA-19-85</t>
  </si>
  <si>
    <t>IT-NP-PA-19-86</t>
  </si>
  <si>
    <t>IT-NP-PA-19-87</t>
  </si>
  <si>
    <t>IT-NP-PA-19-88</t>
  </si>
  <si>
    <t>IT-NP-PA-19-89</t>
  </si>
  <si>
    <t>IT-NP-PA-19-90</t>
  </si>
  <si>
    <t>IT-NP-PA-19-91</t>
  </si>
  <si>
    <t>IT-NP-PA-19-92</t>
  </si>
  <si>
    <t>IT-NP-PA-19-93</t>
  </si>
  <si>
    <t>IT-NP-PA-19-94</t>
  </si>
  <si>
    <t>IT-NP-PA-19-95</t>
  </si>
  <si>
    <t>IT-NP-PA-19-96</t>
  </si>
  <si>
    <t>IT-NP-PA-19-97</t>
  </si>
  <si>
    <t>IT-NP-PA-19-98</t>
  </si>
  <si>
    <t>IT-NP-PA-19-99</t>
  </si>
  <si>
    <t>IT-NP-PA-19-100</t>
  </si>
  <si>
    <t>IT-NP-PA-19-101</t>
  </si>
  <si>
    <t>IT-NP-PA-19-102</t>
  </si>
  <si>
    <t>IT-NP-PA-19-103</t>
  </si>
  <si>
    <t>IT-NP-PA-19-104</t>
  </si>
  <si>
    <t>IT-NP-PA-19-105</t>
  </si>
  <si>
    <t>IT-NP-PA-19-106</t>
  </si>
  <si>
    <t>IT-NP-PA-19-107</t>
  </si>
  <si>
    <t>IT-NP-PA-19-108</t>
  </si>
  <si>
    <t>IT-NP-PA-19-109</t>
  </si>
  <si>
    <t>IT-NP-PA-19-110</t>
  </si>
  <si>
    <t>IT-NP-PA-19-111</t>
  </si>
  <si>
    <t>IT-NP-PA-19-112</t>
  </si>
  <si>
    <t>IT-NP-PA-19-113</t>
  </si>
  <si>
    <t>IT-NP-PA-19-114</t>
  </si>
  <si>
    <t>IT-NP-PA-19-115</t>
  </si>
  <si>
    <t>IT-NP-PA-19-116</t>
  </si>
  <si>
    <t>IT-NP-PA-19-117</t>
  </si>
  <si>
    <t>IT-NP-PA-19-118</t>
  </si>
  <si>
    <t>IT-NP-PA-19-119</t>
  </si>
  <si>
    <t>IT-NP-PA-19-120</t>
  </si>
  <si>
    <t>IT-NP-PA-19-121</t>
  </si>
  <si>
    <t>IT-NP-PA-19-122</t>
  </si>
  <si>
    <t>IT-NP-PA-19-123</t>
  </si>
  <si>
    <t>IT-NP-PA-19-124</t>
  </si>
  <si>
    <t>IT-NP-PA-19-125</t>
  </si>
  <si>
    <t>IT-NP-PA-19-126</t>
  </si>
  <si>
    <t>IT-NP-PA-19-127</t>
  </si>
  <si>
    <t>IT-NP-PA-19-128</t>
  </si>
  <si>
    <t>IT-NP-PA-19-129</t>
  </si>
  <si>
    <t>IT-NP-PA-19-130</t>
  </si>
  <si>
    <t>IT-NP-PA-19-131</t>
  </si>
  <si>
    <t>IT-NP-PA-19-132</t>
  </si>
  <si>
    <t>IT-NP-PA-19-133</t>
  </si>
  <si>
    <t>IT-NP-PA-19-134</t>
  </si>
  <si>
    <t>IT-NP-PA-19-135</t>
  </si>
  <si>
    <t>IT-NP-PA-19-136</t>
  </si>
  <si>
    <t>IT-NP-PA-19-137</t>
  </si>
  <si>
    <t>IT-NP-PA-19-138</t>
  </si>
  <si>
    <t>IT-NP-PA-19-139</t>
  </si>
  <si>
    <t>IT-NP-PA-19-140</t>
  </si>
  <si>
    <t>IT-NP-PA-19-141</t>
  </si>
  <si>
    <t>IT-NP-PA-19-142</t>
  </si>
  <si>
    <t>IT-NP-PA-19-143</t>
  </si>
  <si>
    <t>IT-NP-PA-19-144</t>
  </si>
  <si>
    <t>IT-NP-PA-19-145</t>
  </si>
  <si>
    <t>IT-NP-PA-19-146</t>
  </si>
  <si>
    <t>IT-NP-PA-19-147</t>
  </si>
  <si>
    <t>IT-NP-PA-19-148</t>
  </si>
  <si>
    <t>IT-NP-PA-19-149</t>
  </si>
  <si>
    <t>IT-NP-PA-19-150</t>
  </si>
  <si>
    <t>IT-NP-PA-20-1</t>
  </si>
  <si>
    <t>IT-NP-PA-20-2</t>
  </si>
  <si>
    <t>IT-NP-PA-20-3</t>
  </si>
  <si>
    <t>IT-NP-PA-20-4</t>
  </si>
  <si>
    <t>IT-NP-PA-20-5</t>
  </si>
  <si>
    <t>IT-NP-PA-20-6</t>
  </si>
  <si>
    <t>IT-NP-PA-20-7</t>
  </si>
  <si>
    <t>IT-NP-PA-20-8</t>
  </si>
  <si>
    <t>IT-NP-PA-20-9</t>
  </si>
  <si>
    <t>IT-NP-PA-20-10</t>
  </si>
  <si>
    <t>IT-NP-PA-20-11</t>
  </si>
  <si>
    <t>IT-NP-PA-20-12</t>
  </si>
  <si>
    <t>IT-NP-PA-20-13</t>
  </si>
  <si>
    <t>IT-NP-PA-20-14</t>
  </si>
  <si>
    <t>IT-NP-PA-20-15</t>
  </si>
  <si>
    <t>IT-NP-PA-20-16</t>
  </si>
  <si>
    <t>IT-NP-PA-20-17</t>
  </si>
  <si>
    <t>IT-NP-PA-20-18</t>
  </si>
  <si>
    <t>IT-NP-PA-20-19</t>
  </si>
  <si>
    <t>IT-NP-PA-20-20</t>
  </si>
  <si>
    <t>IT-NP-PA-20-21</t>
  </si>
  <si>
    <t>IT-NP-PA-20-22</t>
  </si>
  <si>
    <t>IT-NP-PA-20-23</t>
  </si>
  <si>
    <t>IT-NP-PA-20-24</t>
  </si>
  <si>
    <t>IT-NP-PA-20-25</t>
  </si>
  <si>
    <t>IT-NP-PA-20-26</t>
  </si>
  <si>
    <t>IT-NP-PA-20-27</t>
  </si>
  <si>
    <t>IT-NP-PA-20-28</t>
  </si>
  <si>
    <t>IT-NP-PA-20-29</t>
  </si>
  <si>
    <t>IT-NP-PA-20-30</t>
  </si>
  <si>
    <t>IT-NP-PA-20-31</t>
  </si>
  <si>
    <t>IT-NP-PA-20-32</t>
  </si>
  <si>
    <t>IT-NP-PA-20-33</t>
  </si>
  <si>
    <t>IT-NP-PA-20-34</t>
  </si>
  <si>
    <t>IT-NP-PA-20-35</t>
  </si>
  <si>
    <t>IT-NP-PA-20-36</t>
  </si>
  <si>
    <t>IT-NP-PA-20-37</t>
  </si>
  <si>
    <t>IT-NP-PA-20-38</t>
  </si>
  <si>
    <t>IT-NP-PA-20-39</t>
  </si>
  <si>
    <t>IT-NP-PA-20-40</t>
  </si>
  <si>
    <t>IT-NP-PA-20-41</t>
  </si>
  <si>
    <t>IT-NP-PA-20-42</t>
  </si>
  <si>
    <t>IT-NP-PA-20-43</t>
  </si>
  <si>
    <t>IT-NP-PA-20-44</t>
  </si>
  <si>
    <t>IT-NP-PA-20-45</t>
  </si>
  <si>
    <t>IT-NP-PA-20-46</t>
  </si>
  <si>
    <t>IT-NP-PA-20-47</t>
  </si>
  <si>
    <t>IT-NP-PA-20-48</t>
  </si>
  <si>
    <t>IT-NP-PA-20-49</t>
  </si>
  <si>
    <t>IT-NP-PA-20-50</t>
  </si>
  <si>
    <t>IT-NP-PA-21-1</t>
  </si>
  <si>
    <t>IT-NP-PA-21-2</t>
  </si>
  <si>
    <t>IT-NP-PA-21-3</t>
  </si>
  <si>
    <t>IT-NP-PA-21-4</t>
  </si>
  <si>
    <t>IT-NP-PA-21-5</t>
  </si>
  <si>
    <t>IT-NP-PA-21-6</t>
  </si>
  <si>
    <t>IT-NP-PA-21-7</t>
  </si>
  <si>
    <t>IT-NP-PA-21-8</t>
  </si>
  <si>
    <t>IT-NP-PA-21-9</t>
  </si>
  <si>
    <t>IT-NP-PA-21-10</t>
  </si>
  <si>
    <t>IT-NP-PA-21-11</t>
  </si>
  <si>
    <t>IT-NP-PA-21-12</t>
  </si>
  <si>
    <t>IT-NP-PA-21-13</t>
  </si>
  <si>
    <t>IT-NP-PA-21-14</t>
  </si>
  <si>
    <t>IT-NP-PA-21-15</t>
  </si>
  <si>
    <t>IT-NP-PA-21-16</t>
  </si>
  <si>
    <t>IT-NP-PA-21-17</t>
  </si>
  <si>
    <t>IT-NP-PA-21-18</t>
  </si>
  <si>
    <t>IT-NP-PA-21-19</t>
  </si>
  <si>
    <t>IT-NP-PA-21-20</t>
  </si>
  <si>
    <t>IT-NP-PA-21-21</t>
  </si>
  <si>
    <t>IT-NP-PA-21-22</t>
  </si>
  <si>
    <t>IT-NP-PA-21-23</t>
  </si>
  <si>
    <t>IT-NP-PA-21-24</t>
  </si>
  <si>
    <t>IT-NP-PA-21-25</t>
  </si>
  <si>
    <t>IT-NP-PA-21-26</t>
  </si>
  <si>
    <t>IT-NP-PA-21-27</t>
  </si>
  <si>
    <t>IT-NP-PA-21-28</t>
  </si>
  <si>
    <t>IT-NP-PA-21-29</t>
  </si>
  <si>
    <t>IT-NP-PA-21-30</t>
  </si>
  <si>
    <t>IT-NP-PA-21-31</t>
  </si>
  <si>
    <t>IT-NP-PA-21-32</t>
  </si>
  <si>
    <t>IT-NP-PA-21-33</t>
  </si>
  <si>
    <t>IT-NP-PA-21-34</t>
  </si>
  <si>
    <t>IT-NP-PA-21-35</t>
  </si>
  <si>
    <t>IT-NP-PA-21-36</t>
  </si>
  <si>
    <t>IT-NP-PA-21-37</t>
  </si>
  <si>
    <t>IT-NP-PA-21-38</t>
  </si>
  <si>
    <t>IT-NP-PA-21-39</t>
  </si>
  <si>
    <t>IT-NP-PA-21-40</t>
  </si>
  <si>
    <t>IT-NP-PA-21-41</t>
  </si>
  <si>
    <t>IT-NP-PA-21-42</t>
  </si>
  <si>
    <t>IT-NP-PA-21-43</t>
  </si>
  <si>
    <t>IT-NP-PA-21-44</t>
  </si>
  <si>
    <t>IT-NP-PA-21-45</t>
  </si>
  <si>
    <t>IT-NP-PA-21-46</t>
  </si>
  <si>
    <t>IT-NP-PA-21-47</t>
  </si>
  <si>
    <t>IT-NP-PA-21-48</t>
  </si>
  <si>
    <t>IT-NP-PA-21-49</t>
  </si>
  <si>
    <t>IT-NP-PA-21-50</t>
  </si>
  <si>
    <t>IT-NP-PA-22-1</t>
  </si>
  <si>
    <t>IT-NP-PA-22-2</t>
  </si>
  <si>
    <t>IT-NP-PA-22-3</t>
  </si>
  <si>
    <t>IT-NP-PA-22-4</t>
  </si>
  <si>
    <t>IT-NP-PA-22-5</t>
  </si>
  <si>
    <t>IT-NP-PA-22-6</t>
  </si>
  <si>
    <t>IT-NP-PA-22-7</t>
  </si>
  <si>
    <t>IT-NP-PA-22-8</t>
  </si>
  <si>
    <t>IT-NP-PA-22-9</t>
  </si>
  <si>
    <t>IT-NP-PA-22-10</t>
  </si>
  <si>
    <t>IT-NP-PA-22-11</t>
  </si>
  <si>
    <t>IT-NP-PA-22-12</t>
  </si>
  <si>
    <t>IT-NP-PA-22-13</t>
  </si>
  <si>
    <t>IT-NP-PA-22-14</t>
  </si>
  <si>
    <t>IT-NP-PA-22-15</t>
  </si>
  <si>
    <t>IT-NP-PA-22-16</t>
  </si>
  <si>
    <t>IT-NP-PA-22-17</t>
  </si>
  <si>
    <t>IT-NP-PA-22-18</t>
  </si>
  <si>
    <t>IT-NP-PA-22-19</t>
  </si>
  <si>
    <t>IT-NP-PA-22-20</t>
  </si>
  <si>
    <t>IT-NP-PA-22-21</t>
  </si>
  <si>
    <t>IT-NP-PA-22-22</t>
  </si>
  <si>
    <t>IT-NP-PA-22-23</t>
  </si>
  <si>
    <t>IT-NP-PA-22-24</t>
  </si>
  <si>
    <t>IT-NP-PA-22-25</t>
  </si>
  <si>
    <t>IT-NP-PA-22-26</t>
  </si>
  <si>
    <t>IT-NP-PA-22-27</t>
  </si>
  <si>
    <t>IT-NP-PA-22-28</t>
  </si>
  <si>
    <t>IT-NP-PA-22-29</t>
  </si>
  <si>
    <t>IT-NP-PA-22-30</t>
  </si>
  <si>
    <t>IT-NP-PA-22-31</t>
  </si>
  <si>
    <t>IT-NP-PA-22-32</t>
  </si>
  <si>
    <t>IT-NP-PA-22-33</t>
  </si>
  <si>
    <t>IT-NP-PA-22-34</t>
  </si>
  <si>
    <t>IT-NP-PA-22-35</t>
  </si>
  <si>
    <t>IT-NP-PA-22-36</t>
  </si>
  <si>
    <t>IT-NP-PA-22-37</t>
  </si>
  <si>
    <t>IT-NP-PA-22-38</t>
  </si>
  <si>
    <t>IT-NP-PA-22-39</t>
  </si>
  <si>
    <t>IT-NP-PA-22-40</t>
  </si>
  <si>
    <t>IT-NP-PA-22-41</t>
  </si>
  <si>
    <t>IT-NP-PA-22-42</t>
  </si>
  <si>
    <t>IT-NP-PA-22-43</t>
  </si>
  <si>
    <t>IT-NP-PA-22-44</t>
  </si>
  <si>
    <t>IT-NP-PA-22-45</t>
  </si>
  <si>
    <t>IT-NP-PA-22-46</t>
  </si>
  <si>
    <t>IT-NP-PA-22-47</t>
  </si>
  <si>
    <t>IT-NP-PA-22-48</t>
  </si>
  <si>
    <t>IT-NP-PA-22-49</t>
  </si>
  <si>
    <t>IT-NP-PA-22-50</t>
  </si>
  <si>
    <t>PaaS</t>
  </si>
  <si>
    <t>Internet Information Server</t>
  </si>
  <si>
    <t>Active Directory</t>
  </si>
  <si>
    <t>Apache</t>
  </si>
  <si>
    <t>GlassFish</t>
  </si>
  <si>
    <t>Tomcat</t>
  </si>
  <si>
    <t>WebLogic Suite</t>
  </si>
  <si>
    <t>WebLogic Standard Edition</t>
  </si>
  <si>
    <t>WebLogic Enterprise Edition</t>
  </si>
  <si>
    <t>WebSphere Application Server</t>
  </si>
  <si>
    <t>Biztalk Server</t>
  </si>
  <si>
    <t>SQL sobre Windows</t>
  </si>
  <si>
    <t>MySQL</t>
  </si>
  <si>
    <t>PostgreSQL</t>
  </si>
  <si>
    <t>Jboss</t>
  </si>
  <si>
    <t>IBM MQ Managed File Transfer</t>
  </si>
  <si>
    <t>Base de Datos Oracle - Oracle Database 12c Standard Edition 2</t>
  </si>
  <si>
    <t>Base de Datos Oracle - Oracle Database 12c Enterprise</t>
  </si>
  <si>
    <t>IBM Integration Bus</t>
  </si>
  <si>
    <t>Websphere MQ</t>
  </si>
  <si>
    <t>Jboss EAP (Enterprise Aplication Platform)</t>
  </si>
  <si>
    <t>jboss FUSE</t>
  </si>
  <si>
    <t>jboss WEB SERVER</t>
  </si>
  <si>
    <t>Versión 7.0 - 8.x</t>
  </si>
  <si>
    <t>Versión 2.2.x - 2.4.x</t>
  </si>
  <si>
    <t>Versión 3.0.x - 4.1.x</t>
  </si>
  <si>
    <t>Versión 6.0 - 7.0</t>
  </si>
  <si>
    <t>Versión 8.0 - 9.0</t>
  </si>
  <si>
    <t>Versión 10.0.x - 10.3.x</t>
  </si>
  <si>
    <t>Versión 11g.x.x - Versión 12c.x.x</t>
  </si>
  <si>
    <t>Versión 10.0.x - Versión 10.3.x</t>
  </si>
  <si>
    <t>Versión 11g.x.x -  12c.x.x</t>
  </si>
  <si>
    <t>Versión 8.5.x</t>
  </si>
  <si>
    <t>Versión 2009</t>
  </si>
  <si>
    <t>Versión 2010</t>
  </si>
  <si>
    <t>Versión 2013</t>
  </si>
  <si>
    <t>Versión 2013 R2</t>
  </si>
  <si>
    <t>Versión 2008</t>
  </si>
  <si>
    <t>Versión 2008 R2</t>
  </si>
  <si>
    <t>Versión 2012</t>
  </si>
  <si>
    <t>Versión 2014</t>
  </si>
  <si>
    <t>Versión 2016</t>
  </si>
  <si>
    <t>Versión 7.2.x - 7.4.x</t>
  </si>
  <si>
    <t>Versión 9.2.x - Versión 9.3.x</t>
  </si>
  <si>
    <t>Versión 9.4.x - Versión 9.5.x</t>
  </si>
  <si>
    <t>Versión 4.x - 5.x</t>
  </si>
  <si>
    <t>Versión 6.x - 7.x</t>
  </si>
  <si>
    <t>Versión 8.0</t>
  </si>
  <si>
    <t>Versión 12c</t>
  </si>
  <si>
    <t>Edición Standard Versión 9.x.x</t>
  </si>
  <si>
    <t>Edición Advanced Versión 9.x.x</t>
  </si>
  <si>
    <t>Edición MQ Versión 8.0</t>
  </si>
  <si>
    <t>Edición MQ Advanced Versión 8.0</t>
  </si>
  <si>
    <t>Versión 6.x - 6.x</t>
  </si>
  <si>
    <t>Versión 1.x - 1.x</t>
  </si>
  <si>
    <t>Edición: Liberty Core</t>
  </si>
  <si>
    <t>Edición: Base</t>
  </si>
  <si>
    <t>Edición: Network Deployment</t>
  </si>
  <si>
    <t>IT-NP-AI-1-1</t>
  </si>
  <si>
    <t>IT-NP-AI-1-2</t>
  </si>
  <si>
    <t>IT-NP-AI-1-3</t>
  </si>
  <si>
    <t>IT-NP-AI-1-4</t>
  </si>
  <si>
    <t>IT-NP-AI-2-1</t>
  </si>
  <si>
    <t>IT-NP-AI-2-2</t>
  </si>
  <si>
    <t>IT-NP-AI-3-1</t>
  </si>
  <si>
    <t>IT-NP-AI-3-2</t>
  </si>
  <si>
    <t>IT-NP-AI-3-3</t>
  </si>
  <si>
    <t>IT-NP-AI-3-4</t>
  </si>
  <si>
    <t>IT-NP-AI-3-5</t>
  </si>
  <si>
    <t>IT-NP-AI-3-6</t>
  </si>
  <si>
    <t>IT-NP-AI-4-1</t>
  </si>
  <si>
    <t>IT-NP-AI-4-2</t>
  </si>
  <si>
    <t>IT-NP-AI-5-1</t>
  </si>
  <si>
    <t>IT-NP-AI-5-2</t>
  </si>
  <si>
    <t>IT-NP-AI-6-1</t>
  </si>
  <si>
    <t>IT-NP-AI-6-2</t>
  </si>
  <si>
    <t>IT-NP-AI-7-1</t>
  </si>
  <si>
    <t>IT-NP-AI-7-2</t>
  </si>
  <si>
    <t>IT-NP-AI-7-3</t>
  </si>
  <si>
    <t>IT-NP-AI-7-4</t>
  </si>
  <si>
    <t>IT-NP-AI-8-1</t>
  </si>
  <si>
    <t>IT-NP-AI-8-2</t>
  </si>
  <si>
    <t>IT-NP-AI-8-3</t>
  </si>
  <si>
    <t>IT-NP-AI-8-4</t>
  </si>
  <si>
    <t>IT-NP-AI-8-5</t>
  </si>
  <si>
    <t>IT-NP-AI-8-6</t>
  </si>
  <si>
    <t>IT-NP-AI-8-7</t>
  </si>
  <si>
    <t>IT-NP-AI-8-8</t>
  </si>
  <si>
    <t>IT-NP-AI-8-9</t>
  </si>
  <si>
    <t>IT-NP-AI-8-10</t>
  </si>
  <si>
    <t>IT-NP-AI-8-11</t>
  </si>
  <si>
    <t>IT-NP-AI-8-12</t>
  </si>
  <si>
    <t>IT-NP-AI-8-13</t>
  </si>
  <si>
    <t>IT-NP-AI-8-14</t>
  </si>
  <si>
    <t>IT-NP-AI-8-15</t>
  </si>
  <si>
    <t>IT-NP-AI-8-16</t>
  </si>
  <si>
    <t>IT-NP-AI-8-17</t>
  </si>
  <si>
    <t>IT-NP-AI-8-18</t>
  </si>
  <si>
    <t>IT-NP-AI-8-19</t>
  </si>
  <si>
    <t>IT-NP-AI-8-20</t>
  </si>
  <si>
    <t>IT-NP-AI-8-21</t>
  </si>
  <si>
    <t>IT-NP-AI-8-22</t>
  </si>
  <si>
    <t>IT-NP-AI-8-23</t>
  </si>
  <si>
    <t>IT-NP-AI-8-24</t>
  </si>
  <si>
    <t>IT-NP-AI-8-25</t>
  </si>
  <si>
    <t>IT-NP-AI-8-26</t>
  </si>
  <si>
    <t>IT-NP-AI-8-27</t>
  </si>
  <si>
    <t>IT-NP-AI-8-28</t>
  </si>
  <si>
    <t>IT-NP-AI-8-29</t>
  </si>
  <si>
    <t>IT-NP-AI-8-30</t>
  </si>
  <si>
    <t>IT-NP-AI-8-31</t>
  </si>
  <si>
    <t>IT-NP-AI-8-32</t>
  </si>
  <si>
    <t>IT-NP-AI-8-33</t>
  </si>
  <si>
    <t>IT-NP-AI-8-34</t>
  </si>
  <si>
    <t>IT-NP-AI-8-35</t>
  </si>
  <si>
    <t>IT-NP-AI-8-36</t>
  </si>
  <si>
    <t>IT-NP-AI-8-37</t>
  </si>
  <si>
    <t>IT-NP-AI-8-38</t>
  </si>
  <si>
    <t>IT-NP-AI-8-39</t>
  </si>
  <si>
    <t>IT-NP-AI-8-40</t>
  </si>
  <si>
    <t>IT-NP-AI-8-41</t>
  </si>
  <si>
    <t>IT-NP-AI-8-42</t>
  </si>
  <si>
    <t>IT-NP-AI-8-43</t>
  </si>
  <si>
    <t>IT-NP-AI-8-44</t>
  </si>
  <si>
    <t>IT-NP-AI-8-45</t>
  </si>
  <si>
    <t>IT-NP-AI-8-46</t>
  </si>
  <si>
    <t>IT-NP-AI-8-47</t>
  </si>
  <si>
    <t>IT-NP-AI-8-48</t>
  </si>
  <si>
    <t>IT-NP-AI-8-49</t>
  </si>
  <si>
    <t>IT-NP-AI-8-50</t>
  </si>
  <si>
    <t>IT-NP-AI-8-51</t>
  </si>
  <si>
    <t>IT-NP-AI-8-52</t>
  </si>
  <si>
    <t>IT-NP-AI-8-53</t>
  </si>
  <si>
    <t>IT-NP-AI-8-54</t>
  </si>
  <si>
    <t>IT-NP-AI-8-55</t>
  </si>
  <si>
    <t>IT-NP-AI-8-56</t>
  </si>
  <si>
    <t>IT-NP-AI-8-57</t>
  </si>
  <si>
    <t>IT-NP-AI-8-58</t>
  </si>
  <si>
    <t>IT-NP-AI-8-59</t>
  </si>
  <si>
    <t>IT-NP-AI-8-60</t>
  </si>
  <si>
    <t>IT-NP-AI-8-61</t>
  </si>
  <si>
    <t>IT-NP-AI-8-62</t>
  </si>
  <si>
    <t>Alojamiento de infraestructura</t>
  </si>
  <si>
    <t>Traslado de Equipos</t>
  </si>
  <si>
    <t>Monitoreo de Equipos en Housing y/o Collocation</t>
  </si>
  <si>
    <t>Housing/Collocation - Conexión Eléctrica Adicional Monofásica/Bifásica/Trifásica</t>
  </si>
  <si>
    <t>Housing/Collocation - Energía Adicional KVA</t>
  </si>
  <si>
    <t>Housing/Colocation - Punto de Red Adicional</t>
  </si>
  <si>
    <t>Collocation de Rack</t>
  </si>
  <si>
    <t>Housing - Tercio (1/3) de Rack (13U/1.5KVA)</t>
  </si>
  <si>
    <t>Housing - Full Rack (45U/8KVA-42U/4KVA)</t>
  </si>
  <si>
    <t>CrossConexión y Coubicación</t>
  </si>
  <si>
    <t>Monofásica</t>
  </si>
  <si>
    <t>Bifásica</t>
  </si>
  <si>
    <t>Trifásica</t>
  </si>
  <si>
    <t>Capacidad de energía: 1.5 KVA</t>
  </si>
  <si>
    <t>Capacidad de energía: 3 KVA</t>
  </si>
  <si>
    <t>Puntos de red: 16</t>
  </si>
  <si>
    <t>Capacidad de energía: 4 KVA</t>
  </si>
  <si>
    <t>Capacidad en unidades: 42 U</t>
  </si>
  <si>
    <t>Capacidad en unidades: 45 U</t>
  </si>
  <si>
    <t>Puntos de red: 24</t>
  </si>
  <si>
    <t>Capacidad de energía: 10 KVA</t>
  </si>
  <si>
    <t>Modalidad de entrega del servicio:Físico</t>
  </si>
  <si>
    <t>Capacidad en unidades: 2 U</t>
  </si>
  <si>
    <t>Potencia (Kva): 0,5</t>
  </si>
  <si>
    <t>Capacidad en unidades: 4 U</t>
  </si>
  <si>
    <t>Potencia (Kva): 0,6</t>
  </si>
  <si>
    <t>Potencia (Kva): 0,7</t>
  </si>
  <si>
    <t>Potencia (Kva): 0,8</t>
  </si>
  <si>
    <t>Capacidad en unidades: 3 U</t>
  </si>
  <si>
    <t>Capacidad en unidades: 6 U</t>
  </si>
  <si>
    <t>Potencia (Kva): 1</t>
  </si>
  <si>
    <t>Capacidad en unidades: 7 U</t>
  </si>
  <si>
    <t>Potencia (Kva): 1,2</t>
  </si>
  <si>
    <t>Potencia (Kva): 0,9</t>
  </si>
  <si>
    <t>Potencia (Kva): 1,4</t>
  </si>
  <si>
    <t>Potencia (Kva): 1,3</t>
  </si>
  <si>
    <t>Potencia (Kva): 1,5</t>
  </si>
  <si>
    <t>IT-NP-SC-1-1</t>
  </si>
  <si>
    <t>IT-NP-SC-1-2</t>
  </si>
  <si>
    <t>IT-NP-SC-1-3</t>
  </si>
  <si>
    <t>IT-NP-SC-1-4</t>
  </si>
  <si>
    <t>IT-NP-SC-2-1</t>
  </si>
  <si>
    <t>IT-NP-SC-2-2</t>
  </si>
  <si>
    <t>IT-NP-SC-2-3</t>
  </si>
  <si>
    <t>IT-NP-SC-2-4</t>
  </si>
  <si>
    <t>IT-NP-SC-2-5</t>
  </si>
  <si>
    <t>IT-NP-SC-2-6</t>
  </si>
  <si>
    <t>IT-NP-SC-2-7</t>
  </si>
  <si>
    <t>IT-NP-SC-2-8</t>
  </si>
  <si>
    <t>IT-NP-SC-3-1</t>
  </si>
  <si>
    <t>IT-NP-SC-3-2</t>
  </si>
  <si>
    <t>IT-NP-SC-3-3</t>
  </si>
  <si>
    <t>IT-NP-SC-3-4</t>
  </si>
  <si>
    <t>IT-NP-SC-4-1</t>
  </si>
  <si>
    <t>IT-NP-SC-5-1</t>
  </si>
  <si>
    <t>IT-NP-SC-5-2</t>
  </si>
  <si>
    <t>IT-NP-SC-5-3</t>
  </si>
  <si>
    <t>IT-NP-SC-5-4</t>
  </si>
  <si>
    <t>IT-NP-SC-5-5</t>
  </si>
  <si>
    <t>IT-NP-SC-5-6</t>
  </si>
  <si>
    <t>IT-NP-SC-5-7</t>
  </si>
  <si>
    <t>IT-NP-SC-5-8</t>
  </si>
  <si>
    <t>IT-NP-SC-5-9</t>
  </si>
  <si>
    <t>IT-NP-SC-5-10</t>
  </si>
  <si>
    <t>IT-NP-SC-5-11</t>
  </si>
  <si>
    <t>IT-NP-SC-5-12</t>
  </si>
  <si>
    <t>IT-NP-SC-5-13</t>
  </si>
  <si>
    <t>IT-NP-SC-5-14</t>
  </si>
  <si>
    <t>IT-NP-SC-5-15</t>
  </si>
  <si>
    <t>IT-NP-SC-5-16</t>
  </si>
  <si>
    <t>IT-NP-SC-5-17</t>
  </si>
  <si>
    <t>IT-NP-SC-5-18</t>
  </si>
  <si>
    <t>IT-NP-SC-5-19</t>
  </si>
  <si>
    <t>IT-NP-SC-5-20</t>
  </si>
  <si>
    <t>IT-NP-SC-5-21</t>
  </si>
  <si>
    <t>IT-NP-SC-5-22</t>
  </si>
  <si>
    <t>IT-NP-SC-5-23</t>
  </si>
  <si>
    <t>IT-NP-SC-5-24</t>
  </si>
  <si>
    <t>IT-NP-SC-6-1</t>
  </si>
  <si>
    <t>IT-NP-SC-6-3</t>
  </si>
  <si>
    <t>IT-NP-SC-6-4</t>
  </si>
  <si>
    <t>IT-NP-SC-6-5</t>
  </si>
  <si>
    <t>IT-NP-SC-7-1</t>
  </si>
  <si>
    <t>IT-NP-SC-7-2</t>
  </si>
  <si>
    <t>IT-NP-SC-7-3</t>
  </si>
  <si>
    <t>IT-NP-SC-7-4</t>
  </si>
  <si>
    <t>IT-NP-SC-7-5</t>
  </si>
  <si>
    <t>IT-NP-SC-7-6</t>
  </si>
  <si>
    <t>IT-NP-SC-7-7</t>
  </si>
  <si>
    <t>IT-NP-SC-7-8</t>
  </si>
  <si>
    <t>IT-NP-SC-7-9</t>
  </si>
  <si>
    <t>IT-NP-SC-7-10</t>
  </si>
  <si>
    <t>IT-NP-SC-7-11</t>
  </si>
  <si>
    <t>IT-NP-SC-7-12</t>
  </si>
  <si>
    <t>IT-NP-SC-7-13</t>
  </si>
  <si>
    <t>IT-NP-SC-7-14</t>
  </si>
  <si>
    <t>IT-NP-SC-7-15</t>
  </si>
  <si>
    <t>IT-NP-SC-7-16</t>
  </si>
  <si>
    <t>IT-NP-SC-7-17</t>
  </si>
  <si>
    <t>IT-NP-SC-7-18</t>
  </si>
  <si>
    <t>IT-NP-SC-8-1</t>
  </si>
  <si>
    <t>IT-NP-SC-9-1</t>
  </si>
  <si>
    <t>IT-NP-SC-10-1</t>
  </si>
  <si>
    <t>IT-NP-SC-11-1</t>
  </si>
  <si>
    <t>IT-NP-SC-11-2</t>
  </si>
  <si>
    <t>IT-NP-SC-12-1</t>
  </si>
  <si>
    <t>IT-NP-SC-13-1</t>
  </si>
  <si>
    <t>IT-NP-SC-14-1</t>
  </si>
  <si>
    <t>IT-NP-SC-15-1</t>
  </si>
  <si>
    <t>IT-NP-SC-16-1</t>
  </si>
  <si>
    <t>IT-NP-SC-17-1</t>
  </si>
  <si>
    <t>IT-NP-SC-18-1</t>
  </si>
  <si>
    <t>IT-NP-SC-19-1</t>
  </si>
  <si>
    <t>IT-NP-SC-20-1</t>
  </si>
  <si>
    <t>IT-NP-SC-21-1</t>
  </si>
  <si>
    <t>IT-NP-SC-22-1</t>
  </si>
  <si>
    <t>IT-NP-SC-23-1</t>
  </si>
  <si>
    <t>IT-NP-SC-24-1</t>
  </si>
  <si>
    <t>IT-NP-SC-25-1</t>
  </si>
  <si>
    <t>IT-NP-SC-26-1</t>
  </si>
  <si>
    <t>IT-NP-SC-27-1</t>
  </si>
  <si>
    <t>IT-NP-SC-28-1</t>
  </si>
  <si>
    <t>IT-NP-SC-29-1</t>
  </si>
  <si>
    <t>IT-NP-SC-30-1</t>
  </si>
  <si>
    <t>IT-NP-SC-31-1</t>
  </si>
  <si>
    <t>IT-NP-SC-32-1</t>
  </si>
  <si>
    <t>IT-NP-SC-33-1</t>
  </si>
  <si>
    <t>IT-NP-SC-34-1</t>
  </si>
  <si>
    <t>IT-NP-SC-35-1</t>
  </si>
  <si>
    <t>IT-NP-SC-36-1</t>
  </si>
  <si>
    <t>IT-NP-SC-37-1</t>
  </si>
  <si>
    <t>IT-NP-SC-38-1</t>
  </si>
  <si>
    <t>IT-NP-SC-39-1</t>
  </si>
  <si>
    <t>Monitoreo Detallado</t>
  </si>
  <si>
    <t>Puesto de Trabajo para Contingencia</t>
  </si>
  <si>
    <t>Plataforma de Virtualización de Servidor físico</t>
  </si>
  <si>
    <t>Servicios de Preparación para Migración</t>
  </si>
  <si>
    <t xml:space="preserve">Certificados Digitales de Firma Digital </t>
  </si>
  <si>
    <t>Estampado Cronológico Certificado</t>
  </si>
  <si>
    <t>Certificado Digital Sitio Seguro</t>
  </si>
  <si>
    <t>Experto Junior</t>
  </si>
  <si>
    <t>Experto Senior</t>
  </si>
  <si>
    <t>Experto Master</t>
  </si>
  <si>
    <t>Servicio de Ancho de Banda Adicional</t>
  </si>
  <si>
    <t>Experto Junior en Base de Datos MySQL</t>
  </si>
  <si>
    <t>Experto Master en Base de Datos MySQL</t>
  </si>
  <si>
    <t>Experto Junior en Base de Datos Oracle</t>
  </si>
  <si>
    <t>Experto Master en Base de Datos Oracle</t>
  </si>
  <si>
    <t>Experto Junior en Base de Datos</t>
  </si>
  <si>
    <t>Experto Master en Base de Datos</t>
  </si>
  <si>
    <t>Experto Junior en Base de Datos Posgress</t>
  </si>
  <si>
    <t>Experto Master en Base de Datos Posgress</t>
  </si>
  <si>
    <t>Experto Junior en Base de Datos MSSQLServer</t>
  </si>
  <si>
    <t>Experto Masterr en Base de Datos MSSQLServer</t>
  </si>
  <si>
    <t>Experto Junior en Apache</t>
  </si>
  <si>
    <t>Experto Master en Apache</t>
  </si>
  <si>
    <t>Experto Junior en Glassfish</t>
  </si>
  <si>
    <t>Experto Master en Glassfish</t>
  </si>
  <si>
    <t>Experto Junior en Jboss</t>
  </si>
  <si>
    <t>Experto Master en Jboss</t>
  </si>
  <si>
    <t>Experto Junior en Weblogic</t>
  </si>
  <si>
    <t>Experto Master en Weblogic</t>
  </si>
  <si>
    <t>Experto Junior en Websphere</t>
  </si>
  <si>
    <t>Experto Master en Websphere</t>
  </si>
  <si>
    <t>Experto Junior en Windows IIS</t>
  </si>
  <si>
    <t>Experto Master en Windows IIS</t>
  </si>
  <si>
    <t>Diseñador Junior en Computación en la Nube</t>
  </si>
  <si>
    <t>Diseñador Master en Computación en la Nube</t>
  </si>
  <si>
    <t>Arquitecto Junior en Computación en la Nube</t>
  </si>
  <si>
    <t>Arquitecto Master en Computación en la Nube</t>
  </si>
  <si>
    <t>Experto Junior en Jboss Fuse</t>
  </si>
  <si>
    <t>Experto Master en Jboss Fuse</t>
  </si>
  <si>
    <t>Físico</t>
  </si>
  <si>
    <t>Virtual</t>
  </si>
  <si>
    <t>Rrepresentación de Empresa</t>
  </si>
  <si>
    <t>1 año</t>
  </si>
  <si>
    <t>2 años</t>
  </si>
  <si>
    <t>3 años</t>
  </si>
  <si>
    <t>Pertenencia a Empresa</t>
  </si>
  <si>
    <t>Función Pública</t>
  </si>
  <si>
    <t>Persona Jurídica</t>
  </si>
  <si>
    <t>Ilimitado</t>
  </si>
  <si>
    <t>Limitado</t>
  </si>
  <si>
    <t>Varios Servidores</t>
  </si>
  <si>
    <t>Múltiples Dominios</t>
  </si>
  <si>
    <t>Múltiples Subdominios</t>
  </si>
  <si>
    <t>Token, Biometría, Lectores de Tarjeta</t>
  </si>
  <si>
    <t>Instalar en ambientes Windows, Linux, Unix, Solaris, HP-UX, AIX.</t>
  </si>
  <si>
    <t>UT NUBE PRIVADA (SYNAPSIS COL Y PER)</t>
  </si>
  <si>
    <t>COLSOFT</t>
  </si>
  <si>
    <t>COLOMBIA TELECOMUNICACIONES</t>
  </si>
  <si>
    <t>UNE</t>
  </si>
  <si>
    <t>UT CF-PL-IV</t>
  </si>
  <si>
    <t>Servicios</t>
  </si>
  <si>
    <t>Código</t>
  </si>
  <si>
    <t>Concat</t>
  </si>
  <si>
    <t>Menor valor</t>
  </si>
  <si>
    <t>Instalaciones</t>
  </si>
  <si>
    <t>IVA:</t>
  </si>
  <si>
    <t>Sub Total :</t>
  </si>
  <si>
    <t>Sub Total instalación:</t>
  </si>
  <si>
    <t>Total:</t>
  </si>
  <si>
    <t>Utilice este anexo técnico para transmitir al Proveedor toda la información relacionada con el servicio que requiere. Recuerde que de la precisión de los datos introducidos depende la correcta prestación del servicio.
Por cada artículo introducido en la pestaña SolCotización, aparecerá una columna  en la que podrá introducir los parámetros del servicio. Si requiere introducir información adicional que no aparece en el formulario, puede hacerlo en la sección de Otras Condiciones.</t>
  </si>
  <si>
    <t>Tiempo de duración del servicio</t>
  </si>
  <si>
    <t>Procesamiento</t>
  </si>
  <si>
    <t>Arreglo de discos</t>
  </si>
  <si>
    <t>RAID 0</t>
  </si>
  <si>
    <t>RAID 1+0</t>
  </si>
  <si>
    <t>RAID 5</t>
  </si>
  <si>
    <t>RAID 1</t>
  </si>
  <si>
    <t>RAID 0 + 1</t>
  </si>
  <si>
    <t>Definido por el proveedor</t>
  </si>
  <si>
    <t>Administración del servidor</t>
  </si>
  <si>
    <t>El servidor lo administrará el proveedor</t>
  </si>
  <si>
    <t>El servidor lo administrará la Entidad</t>
  </si>
  <si>
    <t>Balanceo</t>
  </si>
  <si>
    <t>Sí/No, Información adicional</t>
  </si>
  <si>
    <t xml:space="preserve">SI/NO:
Si:  Se debe aprovisionar comenzando la ejecución de acuerdo a los tiempos máximos definidos.
No: Se aprovisiona posteriormente, de acuerdo a cuando lo solicite la Entidad. </t>
  </si>
  <si>
    <t>Información sobre el tiempo de servicio, y sobre periodicidad en caso que aplique</t>
  </si>
  <si>
    <t>Información sobre clusters y contingencia</t>
  </si>
  <si>
    <t>Indicar información de requerir creación de clusters o esquemas de contingencia, informando con que otros elementos de la lista de cotización se realiza (indicando ubicación en centro de datos principal o alterno).  Es necesario tener en cuenta que el nivel de servicio solicitado cubra el esquema de contingencia deseado.</t>
  </si>
  <si>
    <t>Software base</t>
  </si>
  <si>
    <t>Indicar el software base como: aplicativos y/o características que deben ser instalados en cada uno de los servidores y su versión.</t>
  </si>
  <si>
    <t>Observación</t>
  </si>
  <si>
    <t>Almacenamiento</t>
  </si>
  <si>
    <t>Capacidad efectiva</t>
  </si>
  <si>
    <t>GB</t>
  </si>
  <si>
    <t>Asociación con ítems de Procesamiento</t>
  </si>
  <si>
    <t>Asociación con los Servidores que utilizarán el almacenamiento. Descripción y distribución.</t>
  </si>
  <si>
    <t>Capacidad y tiempo de servicio estimados en el escenario</t>
  </si>
  <si>
    <t>Duración del servicio, incluyendo periodos de tiempo para cubrir crecimientos pico (ej: cierres de año, procesos especiales, etc) y número de veces que se presentan esos crecimientos pico en el periodo a contratar.
Indicar cómo se calculó la cantidad de almacenamiento requerido, teniendo en cuenta que la distribución de capacidad en el tiempo y  que se cotiza GB-mes.</t>
  </si>
  <si>
    <t>Sí</t>
  </si>
  <si>
    <t>Plataforma</t>
  </si>
  <si>
    <t>Descripción de la plataforma y versión requerida</t>
  </si>
  <si>
    <t>Indicar tiempo requerido y frecuencia.  Por ejemplo, 8 meses con una distribución de 4 veces de 2 meses</t>
  </si>
  <si>
    <t>Backup</t>
  </si>
  <si>
    <t>Información a respaldar</t>
  </si>
  <si>
    <t>Tipo de Backup</t>
  </si>
  <si>
    <t>Periodicidad</t>
  </si>
  <si>
    <t>Hora de ejecución</t>
  </si>
  <si>
    <t>Suministro de cintas</t>
  </si>
  <si>
    <t>Entidad</t>
  </si>
  <si>
    <t>Proveedor</t>
  </si>
  <si>
    <t>Backup base de datos</t>
  </si>
  <si>
    <t>Tamaño de respaldo requerido</t>
  </si>
  <si>
    <t>Crecimiento base mensual</t>
  </si>
  <si>
    <t>Conectividad</t>
  </si>
  <si>
    <t>Canal de datos</t>
  </si>
  <si>
    <t>Ancho de banda
Indicar si la entidad va a contratar un canal dedicado desde su sede al centro de datos y que ancho de banda tiene.</t>
  </si>
  <si>
    <t>Salidad a Internet</t>
  </si>
  <si>
    <t>Ancho de banda. (Dato referencial) 
El Proveedor tiene la obligación de brindar el ancho de banda para todo el tráfico que requieran los servicios alojados.
Indicar si la entidad tiene histórico del ancho de banda que requieren las soluciones que se van a alojar en los servicios contratados de centro de datos</t>
  </si>
  <si>
    <t>Cantidad de direcciones IP</t>
  </si>
  <si>
    <t>VPNs</t>
  </si>
  <si>
    <t>Información requerida para configuración de las VPNs</t>
  </si>
  <si>
    <t>Tiempo de servicio estimado 
en el escenario</t>
  </si>
  <si>
    <t>Sí
Duración del servicio, incluyendo periodos de tiempo para cubrir crecimientos pico (ej: cierres de año, procesos especiales, etc) y número de veces que se presentan esos crecimientos pico en el periodo a contratar.</t>
  </si>
  <si>
    <t>Servicios de continuidad</t>
  </si>
  <si>
    <t>El servicio requiere continuidad</t>
  </si>
  <si>
    <t>Elementos que requieren continuidad:</t>
  </si>
  <si>
    <t>Falla en procesamiento</t>
  </si>
  <si>
    <t>Falla en almacenamiento</t>
  </si>
  <si>
    <t>Contingencia en centro alterno</t>
  </si>
  <si>
    <t>Seguridad</t>
  </si>
  <si>
    <t>Requerido</t>
  </si>
  <si>
    <t>Espeficifaciones de Firewall</t>
  </si>
  <si>
    <t>Especificaciones del elemento de seguridad</t>
  </si>
  <si>
    <t>Especificaciones</t>
  </si>
  <si>
    <t>Observaciones</t>
  </si>
  <si>
    <t>Dimensión en Us (unidades de rack) a utilizar</t>
  </si>
  <si>
    <t>Cantidad de equipos a alojar</t>
  </si>
  <si>
    <t>KVA</t>
  </si>
  <si>
    <t>Valor KVAs</t>
  </si>
  <si>
    <t>Conexiones de red</t>
  </si>
  <si>
    <t>Cantidades</t>
  </si>
  <si>
    <t>Descripción de las conexiones de red.
Conexiones entre equipos del mismo rack. Cross-conexiones. Conexiones que requieren salida a Internet Cantidad de  IPs públicas requeridas.</t>
  </si>
  <si>
    <t>Item 1</t>
  </si>
  <si>
    <t>Tiempo</t>
  </si>
  <si>
    <t>Valor Instalación * Cantidad</t>
  </si>
  <si>
    <t>Valor Servicio * Cantidad * Tiempo</t>
  </si>
  <si>
    <t>Valor servico * Cantidad * Tiempo</t>
  </si>
  <si>
    <t>UR_Mes</t>
  </si>
  <si>
    <t>Rack/M</t>
  </si>
  <si>
    <t>KVA/M</t>
  </si>
  <si>
    <t>Upra/M</t>
  </si>
  <si>
    <t>U_Rack</t>
  </si>
  <si>
    <t>GB/Mes</t>
  </si>
  <si>
    <t>Met/M</t>
  </si>
  <si>
    <t>"0"</t>
  </si>
  <si>
    <t>Resumen de Cotización para Nube Privada II</t>
  </si>
  <si>
    <t>Acuerdo Marco de Nube Privada II</t>
  </si>
  <si>
    <t>1/3R/M</t>
  </si>
  <si>
    <t>U_Adi</t>
  </si>
  <si>
    <t>Med/M</t>
  </si>
  <si>
    <t>Ser/M</t>
  </si>
  <si>
    <t>PaaS/M</t>
  </si>
  <si>
    <t>Hora/M</t>
  </si>
  <si>
    <t>U_Mes</t>
  </si>
  <si>
    <t>Mbps/M</t>
  </si>
  <si>
    <t>Exento de IVA</t>
  </si>
  <si>
    <t>NO</t>
  </si>
  <si>
    <t>SI</t>
  </si>
  <si>
    <t>UND</t>
  </si>
  <si>
    <t>IT-NP-IP-6-6</t>
  </si>
  <si>
    <t>IT-NP-IP-6-7</t>
  </si>
  <si>
    <t>IT-NP-IP-6-8</t>
  </si>
  <si>
    <t>IT-NP-IP-6-9</t>
  </si>
  <si>
    <t>IT-NP-IP-6-10</t>
  </si>
  <si>
    <t>NP</t>
  </si>
  <si>
    <r>
      <t xml:space="preserve">Si los hay, indique los gravámenes adicionales (estampilllas) a los que está sujeta la Orden de Compra. Son gravámenes adiconales por ejemplo; estampillas y demás impuestos territoriales. </t>
    </r>
    <r>
      <rPr>
        <sz val="10"/>
        <color rgb="FFFF0000"/>
        <rFont val="Arial"/>
        <family val="2"/>
      </rPr>
      <t>Los impuestos como ICA y retención en la fuente NO son gravámenes adicionales.</t>
    </r>
  </si>
  <si>
    <t xml:space="preserve">Alternativa de recuperación
</t>
  </si>
  <si>
    <t>"1176000000"</t>
  </si>
  <si>
    <t>"npn02--IaaS Procesamiento - Servidor de Uso Avanzado - Oro - Alta - NA - Hosting FÃ­sico - NA - 20 - NA - Unix: Solaris, HP-UX, AIX. - 2,2-3,7 Ghz - 32-384 GB - 360-480 GB - NA - NA - NA - NA - Ser/M - Cantidad: 10"</t>
  </si>
  <si>
    <t>"npn02--IVA"</t>
  </si>
  <si>
    <t>"1619200000"</t>
  </si>
  <si>
    <t>"npn02--InstalaciÃ³n"</t>
  </si>
  <si>
    <t>Versión: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</si>
</sst>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 &quot;€&quot;_-;\-* #,##0.00\ &quot;€&quot;_-;_-* &quot;-&quot;??\ &quot;€&quot;_-;_-@_-"/>
    <numFmt numFmtId="165" formatCode="_-* #,##0.00\ _€_-;\-* #,##0.00\ _€_-;_-* &quot;-&quot;??\ _€_-;_-@_-"/>
    <numFmt numFmtId="166" formatCode="_(&quot;$&quot;* #,##0_);_(&quot;$&quot;* \(#,##0\);_(&quot;$&quot;* &quot;-&quot;_);_(@_)"/>
    <numFmt numFmtId="167" formatCode="[$-240A]d&quot; de &quot;mmmm&quot; de &quot;yyyy;@"/>
    <numFmt numFmtId="168" formatCode="_-* #,##0_-;\-* #,##0_-;_-* &quot;-&quot;??_-;_-@_-"/>
    <numFmt numFmtId="169" formatCode="_(&quot;$&quot;\ * #,##0.00_);_(&quot;$&quot;\ * \(#,##0.00\);_(&quot;$&quot;\ * &quot;-&quot;??_);_(@_)"/>
    <numFmt numFmtId="170" formatCode="[$$-240A]\ #,##0.00"/>
    <numFmt numFmtId="171" formatCode="[$$-240A]\ #,##0.00_ ;\-[$$-240A]\ #,##0.00\ "/>
    <numFmt numFmtId="172" formatCode="_-[$$-240A]\ * #,##0.00_-;\-[$$-240A]\ * #,##0.00_-;_-[$$-240A]\ * &quot;-&quot;??_-;_-@_-"/>
    <numFmt numFmtId="173" formatCode="_-* #,##0.0\ _€_-;\-* #,##0.0\ _€_-;_-* &quot;-&quot;??\ _€_-;_-@_-"/>
  </numFmts>
  <fonts count="2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tint="0.34998626667073579"/>
      <name val="Arial"/>
      <family val="2"/>
    </font>
    <font>
      <b/>
      <sz val="10"/>
      <color theme="1" tint="0.34998626667073579"/>
      <name val="Arial"/>
      <family val="2"/>
    </font>
    <font>
      <sz val="10"/>
      <color theme="1"/>
      <name val="Arial"/>
      <family val="2"/>
    </font>
    <font>
      <b/>
      <sz val="10"/>
      <color theme="1"/>
      <name val="Arial"/>
      <family val="2"/>
    </font>
    <font>
      <b/>
      <sz val="10"/>
      <color theme="0"/>
      <name val="Arial"/>
      <family val="2"/>
    </font>
    <font>
      <u/>
      <sz val="11"/>
      <color theme="10"/>
      <name val="Calibri"/>
      <family val="2"/>
      <scheme val="minor"/>
    </font>
    <font>
      <b/>
      <sz val="10"/>
      <name val="Arial"/>
      <family val="2"/>
    </font>
    <font>
      <sz val="10"/>
      <name val="Arial"/>
      <family val="2"/>
    </font>
    <font>
      <sz val="10"/>
      <color rgb="FFFF0000"/>
      <name val="Arial"/>
      <family val="2"/>
    </font>
    <font>
      <b/>
      <sz val="10"/>
      <color rgb="FF1A1818"/>
      <name val="Arial"/>
      <family val="2"/>
    </font>
    <font>
      <sz val="11"/>
      <name val="Calibri"/>
      <family val="2"/>
      <scheme val="minor"/>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i/>
      <sz val="9"/>
      <color theme="1"/>
      <name val="Arial"/>
      <family val="2"/>
    </font>
    <font>
      <sz val="11"/>
      <color theme="1"/>
      <name val="Arial"/>
      <family val="2"/>
    </font>
    <font>
      <sz val="11"/>
      <color theme="4" tint="-0.249977111117893"/>
      <name val="Calibri"/>
      <family val="2"/>
      <scheme val="minor"/>
    </font>
    <font>
      <sz val="8"/>
      <color theme="1"/>
      <name val="Arial"/>
      <family val="2"/>
    </font>
    <font>
      <sz val="11"/>
      <color rgb="FF000000"/>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tint="0.34998626667073579"/>
        <bgColor indexed="64"/>
      </patternFill>
    </fill>
    <fill>
      <patternFill patternType="solid">
        <fgColor rgb="FFEBF8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indexed="9"/>
        <bgColor indexed="64"/>
      </patternFill>
    </fill>
    <fill>
      <patternFill patternType="solid">
        <fgColor theme="0" tint="-0.34998626667073579"/>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style="thin">
        <color theme="6"/>
      </left>
      <right style="thin">
        <color theme="6"/>
      </right>
      <top style="thin">
        <color theme="6"/>
      </top>
      <bottom style="thin">
        <color theme="6"/>
      </bottom>
      <diagonal/>
    </border>
    <border>
      <left/>
      <right style="thin">
        <color theme="0" tint="-0.249977111117893"/>
      </right>
      <top/>
      <bottom/>
      <diagonal/>
    </border>
    <border>
      <left style="thin">
        <color theme="0" tint="-0.249977111117893"/>
      </left>
      <right/>
      <top style="thin">
        <color theme="6"/>
      </top>
      <bottom style="thin">
        <color theme="6"/>
      </bottom>
      <diagonal/>
    </border>
    <border>
      <left/>
      <right style="thin">
        <color theme="0" tint="-0.249977111117893"/>
      </right>
      <top style="thin">
        <color theme="6"/>
      </top>
      <bottom style="thin">
        <color theme="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4.9989318521683403E-2"/>
      </left>
      <right/>
      <top/>
      <bottom style="thin">
        <color theme="0" tint="-0.24994659260841701"/>
      </bottom>
      <diagonal/>
    </border>
    <border>
      <left/>
      <right style="thin">
        <color theme="0" tint="-4.9989318521683403E-2"/>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4.9989318521683403E-2"/>
      </left>
      <right style="thin">
        <color theme="0" tint="-4.9989318521683403E-2"/>
      </right>
      <top style="thin">
        <color theme="0" tint="-0.24994659260841701"/>
      </top>
      <bottom style="thin">
        <color theme="0" tint="-0.24994659260841701"/>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77111117893"/>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4.9989318521683403E-2"/>
      </left>
      <right/>
      <top/>
      <bottom/>
      <diagonal/>
    </border>
    <border>
      <left style="thin">
        <color theme="0" tint="-0.24994659260841701"/>
      </left>
      <right style="thin">
        <color theme="0" tint="-0.24994659260841701"/>
      </right>
      <top/>
      <bottom style="thin">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4.9989318521683403E-2"/>
      </left>
      <right style="thin">
        <color theme="0" tint="-4.9989318521683403E-2"/>
      </right>
      <top/>
      <bottom style="thin">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169" fontId="1"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0" fontId="12" fillId="0" borderId="0"/>
    <xf numFmtId="166" fontId="1" fillId="0" borderId="0" applyFont="0" applyFill="0" applyBorder="0" applyAlignment="0" applyProtection="0"/>
  </cellStyleXfs>
  <cellXfs count="194">
    <xf numFmtId="0" fontId="0" fillId="0" borderId="0" xfId="0"/>
    <xf numFmtId="0" fontId="7" fillId="3" borderId="0" xfId="0" applyFont="1" applyFill="1" applyProtection="1">
      <protection hidden="1"/>
    </xf>
    <xf numFmtId="0" fontId="9" fillId="4" borderId="5" xfId="0" applyFont="1" applyFill="1" applyBorder="1" applyAlignment="1" applyProtection="1">
      <alignment horizontal="right" vertical="center"/>
      <protection hidden="1"/>
    </xf>
    <xf numFmtId="0" fontId="9" fillId="4" borderId="7" xfId="0" applyFont="1" applyFill="1" applyBorder="1" applyAlignment="1" applyProtection="1">
      <alignment horizontal="right" vertical="center" wrapText="1"/>
      <protection hidden="1"/>
    </xf>
    <xf numFmtId="0" fontId="7" fillId="5" borderId="9" xfId="3" applyFont="1" applyFill="1" applyBorder="1" applyAlignment="1" applyProtection="1">
      <alignment horizontal="center" vertical="center"/>
      <protection locked="0" hidden="1"/>
    </xf>
    <xf numFmtId="167" fontId="7" fillId="5" borderId="2" xfId="0" applyNumberFormat="1" applyFont="1" applyFill="1" applyBorder="1" applyAlignment="1" applyProtection="1">
      <alignment vertical="center"/>
      <protection locked="0" hidden="1"/>
    </xf>
    <xf numFmtId="0" fontId="7" fillId="0" borderId="0" xfId="0" applyFont="1" applyAlignment="1" applyProtection="1">
      <alignment vertical="center"/>
      <protection hidden="1"/>
    </xf>
    <xf numFmtId="0" fontId="11" fillId="3" borderId="0" xfId="0" applyFont="1" applyFill="1" applyBorder="1" applyAlignment="1" applyProtection="1">
      <alignment horizontal="right" vertical="center" wrapText="1"/>
      <protection hidden="1"/>
    </xf>
    <xf numFmtId="0" fontId="12" fillId="5" borderId="13" xfId="0" applyFont="1" applyFill="1" applyBorder="1" applyAlignment="1" applyProtection="1">
      <alignment horizontal="center" vertical="center" wrapText="1"/>
      <protection locked="0" hidden="1"/>
    </xf>
    <xf numFmtId="0" fontId="9" fillId="4" borderId="9" xfId="0" applyFont="1" applyFill="1" applyBorder="1" applyAlignment="1" applyProtection="1">
      <alignment horizontal="center" vertical="center" wrapText="1"/>
      <protection hidden="1"/>
    </xf>
    <xf numFmtId="0" fontId="7" fillId="0" borderId="9" xfId="0" applyFont="1" applyFill="1" applyBorder="1" applyAlignment="1" applyProtection="1">
      <alignment horizontal="center" vertical="center"/>
      <protection hidden="1"/>
    </xf>
    <xf numFmtId="167" fontId="7" fillId="0" borderId="4" xfId="0" applyNumberFormat="1" applyFont="1" applyFill="1" applyBorder="1" applyAlignment="1" applyProtection="1">
      <alignment vertical="center"/>
      <protection hidden="1"/>
    </xf>
    <xf numFmtId="0" fontId="7" fillId="0" borderId="24" xfId="0" applyFont="1" applyBorder="1" applyProtection="1">
      <protection hidden="1"/>
    </xf>
    <xf numFmtId="3" fontId="7" fillId="0" borderId="7" xfId="0" applyNumberFormat="1" applyFont="1" applyFill="1" applyBorder="1" applyAlignment="1" applyProtection="1">
      <alignment vertical="center"/>
      <protection hidden="1"/>
    </xf>
    <xf numFmtId="0" fontId="0" fillId="0" borderId="0" xfId="0" applyFont="1"/>
    <xf numFmtId="0" fontId="5" fillId="0" borderId="0" xfId="0" applyFont="1" applyFill="1" applyBorder="1" applyAlignment="1" applyProtection="1">
      <alignment horizontal="center" vertical="center" wrapText="1"/>
      <protection hidden="1"/>
    </xf>
    <xf numFmtId="49" fontId="7" fillId="0" borderId="0" xfId="4" applyNumberFormat="1" applyFont="1" applyFill="1" applyBorder="1" applyAlignment="1" applyProtection="1">
      <alignment horizontal="left" vertical="center" wrapText="1"/>
      <protection hidden="1"/>
    </xf>
    <xf numFmtId="0" fontId="9" fillId="4" borderId="9" xfId="0" applyFont="1" applyFill="1" applyBorder="1" applyAlignment="1" applyProtection="1">
      <alignment horizontal="center" vertical="center" wrapText="1"/>
      <protection hidden="1"/>
    </xf>
    <xf numFmtId="0" fontId="9" fillId="4" borderId="5" xfId="0" applyFont="1" applyFill="1" applyBorder="1" applyAlignment="1" applyProtection="1">
      <alignment horizontal="right" vertical="center"/>
      <protection hidden="1"/>
    </xf>
    <xf numFmtId="0" fontId="0" fillId="0" borderId="0" xfId="0" applyProtection="1">
      <protection hidden="1"/>
    </xf>
    <xf numFmtId="0" fontId="3" fillId="6" borderId="0" xfId="0" applyFont="1" applyFill="1" applyAlignment="1" applyProtection="1">
      <alignment horizontal="center" wrapText="1"/>
      <protection hidden="1"/>
    </xf>
    <xf numFmtId="0" fontId="2" fillId="4" borderId="19" xfId="0" applyFont="1" applyFill="1" applyBorder="1" applyAlignment="1" applyProtection="1">
      <alignment horizontal="center" wrapText="1"/>
      <protection hidden="1"/>
    </xf>
    <xf numFmtId="167" fontId="7" fillId="5" borderId="25" xfId="0" applyNumberFormat="1" applyFont="1" applyFill="1" applyBorder="1" applyAlignment="1" applyProtection="1">
      <alignment horizontal="center" vertical="center"/>
      <protection locked="0" hidden="1"/>
    </xf>
    <xf numFmtId="0" fontId="0" fillId="5" borderId="18" xfId="0" applyFill="1" applyBorder="1" applyAlignment="1" applyProtection="1">
      <alignment wrapText="1"/>
      <protection locked="0" hidden="1"/>
    </xf>
    <xf numFmtId="0" fontId="2" fillId="4" borderId="14" xfId="0" applyFont="1" applyFill="1" applyBorder="1" applyAlignment="1" applyProtection="1">
      <alignment horizontal="center" wrapText="1"/>
      <protection hidden="1"/>
    </xf>
    <xf numFmtId="0" fontId="3" fillId="7" borderId="18" xfId="0" applyFont="1" applyFill="1" applyBorder="1" applyAlignment="1" applyProtection="1">
      <alignment horizontal="center"/>
      <protection hidden="1"/>
    </xf>
    <xf numFmtId="0" fontId="9" fillId="4" borderId="6" xfId="0" applyFont="1" applyFill="1" applyBorder="1" applyAlignment="1" applyProtection="1">
      <alignment vertical="center" wrapText="1"/>
      <protection hidden="1"/>
    </xf>
    <xf numFmtId="167" fontId="7" fillId="0" borderId="2" xfId="0" applyNumberFormat="1" applyFont="1" applyFill="1" applyBorder="1" applyAlignment="1" applyProtection="1">
      <alignment vertical="center"/>
      <protection hidden="1"/>
    </xf>
    <xf numFmtId="0" fontId="0" fillId="0" borderId="0" xfId="0" applyAlignment="1" applyProtection="1">
      <alignment wrapText="1"/>
      <protection hidden="1"/>
    </xf>
    <xf numFmtId="0" fontId="0" fillId="0" borderId="0" xfId="0" applyAlignment="1">
      <alignment wrapText="1"/>
    </xf>
    <xf numFmtId="0" fontId="15" fillId="0" borderId="0" xfId="0" applyFont="1" applyProtection="1">
      <protection hidden="1"/>
    </xf>
    <xf numFmtId="10" fontId="15" fillId="0" borderId="0" xfId="0" applyNumberFormat="1" applyFont="1" applyProtection="1">
      <protection hidden="1"/>
    </xf>
    <xf numFmtId="10" fontId="4" fillId="0" borderId="0" xfId="0" applyNumberFormat="1" applyFont="1" applyProtection="1">
      <protection hidden="1"/>
    </xf>
    <xf numFmtId="10" fontId="4" fillId="0" borderId="0" xfId="0" applyNumberFormat="1" applyFont="1"/>
    <xf numFmtId="0" fontId="0" fillId="0" borderId="0" xfId="0" applyBorder="1" applyAlignment="1" applyProtection="1">
      <alignment horizontal="center" wrapText="1"/>
      <protection hidden="1"/>
    </xf>
    <xf numFmtId="0" fontId="0" fillId="0" borderId="0" xfId="0" applyBorder="1" applyAlignment="1" applyProtection="1">
      <alignment wrapText="1"/>
      <protection hidden="1"/>
    </xf>
    <xf numFmtId="0" fontId="0" fillId="0" borderId="0" xfId="0" applyAlignment="1" applyProtection="1">
      <alignment horizontal="center"/>
      <protection hidden="1"/>
    </xf>
    <xf numFmtId="0" fontId="17" fillId="0" borderId="0" xfId="0" applyFont="1"/>
    <xf numFmtId="0" fontId="19" fillId="9" borderId="13" xfId="0" applyFont="1" applyFill="1" applyBorder="1" applyAlignment="1">
      <alignment horizontal="left" wrapText="1"/>
    </xf>
    <xf numFmtId="0" fontId="16" fillId="8" borderId="13" xfId="5" applyFont="1" applyBorder="1" applyAlignment="1">
      <alignment horizontal="left" vertical="center" wrapText="1"/>
    </xf>
    <xf numFmtId="0" fontId="17" fillId="10" borderId="13" xfId="0" applyFont="1" applyFill="1" applyBorder="1" applyAlignment="1">
      <alignment horizontal="left" vertical="center" wrapText="1"/>
    </xf>
    <xf numFmtId="0" fontId="17" fillId="0" borderId="0" xfId="0" applyFont="1" applyAlignment="1">
      <alignment horizontal="left" wrapText="1"/>
    </xf>
    <xf numFmtId="0" fontId="17" fillId="0" borderId="0" xfId="0" applyFont="1" applyBorder="1" applyAlignment="1">
      <alignment vertical="center" wrapText="1"/>
    </xf>
    <xf numFmtId="0" fontId="17" fillId="0" borderId="0" xfId="0" applyFont="1" applyBorder="1" applyAlignment="1">
      <alignment horizontal="left" wrapText="1"/>
    </xf>
    <xf numFmtId="0" fontId="17" fillId="0" borderId="0" xfId="0" applyFont="1" applyBorder="1" applyAlignment="1"/>
    <xf numFmtId="0" fontId="17" fillId="0" borderId="0" xfId="0" applyFont="1" applyBorder="1" applyAlignment="1">
      <alignment vertical="center"/>
    </xf>
    <xf numFmtId="0" fontId="18" fillId="9" borderId="0" xfId="0" applyFont="1" applyFill="1" applyBorder="1" applyAlignment="1" applyProtection="1">
      <protection locked="0"/>
    </xf>
    <xf numFmtId="170" fontId="0" fillId="0" borderId="18" xfId="0" applyNumberFormat="1" applyBorder="1" applyAlignment="1" applyProtection="1">
      <protection hidden="1"/>
    </xf>
    <xf numFmtId="171" fontId="0" fillId="0" borderId="18" xfId="6" applyNumberFormat="1" applyFont="1" applyBorder="1" applyAlignment="1" applyProtection="1">
      <protection hidden="1"/>
    </xf>
    <xf numFmtId="165" fontId="0" fillId="0" borderId="0" xfId="1" applyFont="1" applyProtection="1">
      <protection hidden="1"/>
    </xf>
    <xf numFmtId="170" fontId="0" fillId="0" borderId="0" xfId="0" applyNumberFormat="1" applyAlignment="1" applyProtection="1">
      <alignment wrapText="1"/>
      <protection hidden="1"/>
    </xf>
    <xf numFmtId="170" fontId="0" fillId="0" borderId="0" xfId="0" applyNumberFormat="1" applyProtection="1">
      <protection hidden="1"/>
    </xf>
    <xf numFmtId="0" fontId="12" fillId="0" borderId="0" xfId="7"/>
    <xf numFmtId="49" fontId="0" fillId="0" borderId="0" xfId="8" applyNumberFormat="1" applyFont="1"/>
    <xf numFmtId="2" fontId="12" fillId="0" borderId="0" xfId="7" applyNumberFormat="1"/>
    <xf numFmtId="2" fontId="0" fillId="0" borderId="0" xfId="8" applyNumberFormat="1" applyFont="1"/>
    <xf numFmtId="170" fontId="0" fillId="0" borderId="0" xfId="0" applyNumberFormat="1"/>
    <xf numFmtId="0" fontId="4" fillId="4"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0" fillId="5" borderId="18" xfId="0" applyFont="1" applyFill="1" applyBorder="1" applyAlignment="1" applyProtection="1">
      <alignment wrapText="1"/>
      <protection locked="0" hidden="1"/>
    </xf>
    <xf numFmtId="0" fontId="2" fillId="4" borderId="31" xfId="0" applyFont="1" applyFill="1" applyBorder="1" applyAlignment="1" applyProtection="1">
      <alignment horizontal="center" wrapText="1"/>
      <protection hidden="1"/>
    </xf>
    <xf numFmtId="0" fontId="0" fillId="11" borderId="0" xfId="0" applyFill="1"/>
    <xf numFmtId="0" fontId="0" fillId="0" borderId="0" xfId="0" applyFill="1"/>
    <xf numFmtId="0" fontId="17" fillId="0" borderId="13" xfId="0" applyFont="1" applyBorder="1" applyAlignment="1">
      <alignment horizontal="left" vertical="center" wrapText="1"/>
    </xf>
    <xf numFmtId="0" fontId="17" fillId="0" borderId="13" xfId="0" applyFont="1" applyBorder="1" applyAlignment="1">
      <alignment horizontal="left" vertical="center"/>
    </xf>
    <xf numFmtId="0" fontId="17" fillId="0" borderId="13" xfId="0" applyFont="1" applyBorder="1" applyAlignment="1" applyProtection="1">
      <alignment horizontal="left" vertical="center" wrapText="1"/>
      <protection locked="0"/>
    </xf>
    <xf numFmtId="0" fontId="16" fillId="8" borderId="13" xfId="5" applyFont="1" applyBorder="1" applyAlignment="1">
      <alignment horizontal="center" vertical="center"/>
    </xf>
    <xf numFmtId="0" fontId="16" fillId="8" borderId="13" xfId="5" applyFont="1" applyBorder="1" applyAlignment="1">
      <alignment horizontal="center" vertical="center" wrapText="1"/>
    </xf>
    <xf numFmtId="0" fontId="0" fillId="2" borderId="0" xfId="0" applyFill="1"/>
    <xf numFmtId="0" fontId="3" fillId="0" borderId="0" xfId="0" applyFont="1"/>
    <xf numFmtId="0" fontId="16" fillId="0" borderId="0" xfId="0" applyFont="1" applyBorder="1" applyAlignment="1">
      <alignment horizontal="left" wrapText="1"/>
    </xf>
    <xf numFmtId="0" fontId="16" fillId="0" borderId="0" xfId="0" applyFont="1" applyBorder="1" applyAlignment="1"/>
    <xf numFmtId="0" fontId="17" fillId="0" borderId="0" xfId="0" applyFont="1" applyBorder="1"/>
    <xf numFmtId="0" fontId="20" fillId="0" borderId="0" xfId="0" applyFont="1" applyAlignment="1">
      <alignment vertical="center" wrapText="1"/>
    </xf>
    <xf numFmtId="0" fontId="19" fillId="9" borderId="13" xfId="0" applyFont="1" applyFill="1" applyBorder="1" applyAlignment="1" applyProtection="1">
      <alignment horizontal="left"/>
      <protection locked="0"/>
    </xf>
    <xf numFmtId="0" fontId="21" fillId="0" borderId="0" xfId="0" applyFont="1"/>
    <xf numFmtId="0" fontId="17" fillId="10" borderId="32" xfId="0" applyFont="1" applyFill="1" applyBorder="1" applyAlignment="1">
      <alignment horizontal="center" vertical="center" wrapText="1"/>
    </xf>
    <xf numFmtId="0" fontId="17" fillId="0" borderId="13" xfId="0" applyFont="1" applyBorder="1" applyAlignment="1" applyProtection="1">
      <alignment vertical="center" wrapText="1"/>
      <protection locked="0"/>
    </xf>
    <xf numFmtId="0" fontId="17" fillId="10" borderId="32" xfId="0" applyFont="1" applyFill="1" applyBorder="1" applyAlignment="1">
      <alignment vertical="center" wrapText="1"/>
    </xf>
    <xf numFmtId="0" fontId="2" fillId="4" borderId="31" xfId="0" applyFont="1" applyFill="1" applyBorder="1" applyAlignment="1" applyProtection="1">
      <alignment horizontal="center" wrapText="1"/>
      <protection hidden="1"/>
    </xf>
    <xf numFmtId="0" fontId="0" fillId="13" borderId="0" xfId="0" applyFill="1"/>
    <xf numFmtId="0" fontId="0" fillId="0" borderId="27" xfId="0"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0" fillId="7" borderId="27" xfId="0" applyFill="1" applyBorder="1" applyAlignment="1" applyProtection="1">
      <alignment horizontal="center" vertical="center" wrapText="1"/>
      <protection hidden="1"/>
    </xf>
    <xf numFmtId="0" fontId="0" fillId="0" borderId="27" xfId="0" applyBorder="1" applyAlignment="1" applyProtection="1">
      <alignment vertical="center" wrapText="1"/>
      <protection hidden="1"/>
    </xf>
    <xf numFmtId="170" fontId="0" fillId="0" borderId="27" xfId="0" applyNumberFormat="1" applyBorder="1" applyAlignment="1" applyProtection="1">
      <alignment vertical="center" wrapText="1"/>
      <protection hidden="1"/>
    </xf>
    <xf numFmtId="170" fontId="0" fillId="0" borderId="27" xfId="0" applyNumberFormat="1" applyFont="1" applyBorder="1" applyAlignment="1" applyProtection="1">
      <alignment vertical="center" wrapText="1"/>
      <protection hidden="1"/>
    </xf>
    <xf numFmtId="0" fontId="0" fillId="0" borderId="0" xfId="0" applyAlignment="1" applyProtection="1">
      <alignment vertical="center" wrapText="1"/>
      <protection hidden="1"/>
    </xf>
    <xf numFmtId="0" fontId="0" fillId="0" borderId="27" xfId="0" applyBorder="1" applyAlignment="1" applyProtection="1">
      <alignment horizontal="left" vertical="top" wrapText="1"/>
      <protection hidden="1"/>
    </xf>
    <xf numFmtId="170" fontId="0" fillId="0" borderId="27" xfId="0" applyNumberFormat="1" applyBorder="1" applyAlignment="1" applyProtection="1">
      <alignment horizontal="left" vertical="top" wrapText="1"/>
      <protection hidden="1"/>
    </xf>
    <xf numFmtId="10" fontId="0" fillId="5" borderId="27" xfId="0" applyNumberFormat="1" applyFont="1" applyFill="1" applyBorder="1" applyAlignment="1" applyProtection="1">
      <alignment horizontal="left" vertical="top" wrapText="1"/>
      <protection locked="0" hidden="1"/>
    </xf>
    <xf numFmtId="10" fontId="0" fillId="5" borderId="27" xfId="0" applyNumberFormat="1" applyFill="1" applyBorder="1" applyAlignment="1" applyProtection="1">
      <alignment horizontal="left" vertical="top" wrapText="1"/>
      <protection locked="0" hidden="1"/>
    </xf>
    <xf numFmtId="0" fontId="0" fillId="0" borderId="0" xfId="0" applyAlignment="1">
      <alignment horizontal="left" vertical="top" wrapText="1"/>
    </xf>
    <xf numFmtId="0" fontId="22" fillId="0" borderId="0" xfId="0" applyFont="1"/>
    <xf numFmtId="2" fontId="22" fillId="0" borderId="0" xfId="0" applyNumberFormat="1" applyFont="1"/>
    <xf numFmtId="165" fontId="0" fillId="0" borderId="0" xfId="1" applyFont="1"/>
    <xf numFmtId="43" fontId="0" fillId="0" borderId="0" xfId="0" applyNumberFormat="1"/>
    <xf numFmtId="172" fontId="0" fillId="0" borderId="0" xfId="6" applyNumberFormat="1" applyFont="1"/>
    <xf numFmtId="0" fontId="22" fillId="13" borderId="0" xfId="0" applyFont="1" applyFill="1"/>
    <xf numFmtId="0" fontId="0" fillId="5" borderId="18" xfId="0" applyFill="1" applyBorder="1" applyAlignment="1" applyProtection="1">
      <alignment horizontal="center" wrapText="1"/>
      <protection locked="0" hidden="1"/>
    </xf>
    <xf numFmtId="0" fontId="23" fillId="3" borderId="0" xfId="0" applyFont="1" applyFill="1" applyAlignment="1" applyProtection="1">
      <alignment horizontal="right"/>
      <protection hidden="1"/>
    </xf>
    <xf numFmtId="14" fontId="23" fillId="3" borderId="0" xfId="0" applyNumberFormat="1" applyFont="1" applyFill="1" applyProtection="1">
      <protection hidden="1"/>
    </xf>
    <xf numFmtId="173" fontId="0" fillId="0" borderId="0" xfId="1" applyNumberFormat="1" applyFont="1"/>
    <xf numFmtId="173" fontId="0" fillId="13" borderId="0" xfId="1" applyNumberFormat="1" applyFont="1" applyFill="1"/>
    <xf numFmtId="173" fontId="22" fillId="13" borderId="0" xfId="1" applyNumberFormat="1" applyFont="1" applyFill="1"/>
    <xf numFmtId="0" fontId="0" fillId="12" borderId="0" xfId="0" applyFill="1" applyAlignment="1" applyProtection="1">
      <alignment horizontal="center"/>
    </xf>
    <xf numFmtId="0" fontId="7" fillId="5" borderId="5" xfId="0" applyNumberFormat="1" applyFont="1" applyFill="1" applyBorder="1" applyAlignment="1" applyProtection="1">
      <alignment horizontal="center" vertical="center"/>
      <protection locked="0" hidden="1"/>
    </xf>
    <xf numFmtId="0" fontId="7" fillId="5" borderId="6" xfId="0" applyNumberFormat="1" applyFont="1" applyFill="1" applyBorder="1" applyAlignment="1" applyProtection="1">
      <alignment horizontal="center" vertical="center"/>
      <protection locked="0" hidden="1"/>
    </xf>
    <xf numFmtId="0" fontId="7" fillId="5" borderId="7" xfId="0" applyNumberFormat="1" applyFont="1" applyFill="1" applyBorder="1" applyAlignment="1" applyProtection="1">
      <alignment horizontal="center" vertical="center"/>
      <protection locked="0" hidden="1"/>
    </xf>
    <xf numFmtId="10" fontId="7" fillId="5" borderId="5" xfId="2" applyNumberFormat="1" applyFont="1" applyFill="1" applyBorder="1" applyAlignment="1" applyProtection="1">
      <alignment horizontal="center" vertical="center"/>
      <protection locked="0" hidden="1"/>
    </xf>
    <xf numFmtId="10" fontId="7" fillId="5" borderId="7" xfId="2" applyNumberFormat="1" applyFont="1" applyFill="1" applyBorder="1" applyAlignment="1" applyProtection="1">
      <alignment horizontal="center" vertical="center"/>
      <protection locked="0" hidden="1"/>
    </xf>
    <xf numFmtId="0" fontId="7" fillId="0" borderId="0" xfId="0" applyFont="1" applyBorder="1" applyAlignment="1" applyProtection="1">
      <alignment horizontal="center" vertical="center"/>
      <protection hidden="1"/>
    </xf>
    <xf numFmtId="0" fontId="7" fillId="0" borderId="20" xfId="0" applyFont="1" applyBorder="1" applyAlignment="1" applyProtection="1">
      <alignment horizontal="center" vertical="center"/>
      <protection hidden="1"/>
    </xf>
    <xf numFmtId="10" fontId="7" fillId="0" borderId="21" xfId="2" applyNumberFormat="1" applyFont="1" applyBorder="1" applyAlignment="1" applyProtection="1">
      <alignment horizontal="center" vertical="center"/>
      <protection hidden="1"/>
    </xf>
    <xf numFmtId="10" fontId="7" fillId="0" borderId="22" xfId="2" applyNumberFormat="1" applyFont="1" applyBorder="1" applyAlignment="1" applyProtection="1">
      <alignment horizontal="center" vertical="center"/>
      <protection hidden="1"/>
    </xf>
    <xf numFmtId="0" fontId="8" fillId="2" borderId="2" xfId="0" applyFont="1" applyFill="1" applyBorder="1" applyAlignment="1" applyProtection="1">
      <alignment horizontal="center" vertical="center"/>
      <protection hidden="1"/>
    </xf>
    <xf numFmtId="0" fontId="8" fillId="2" borderId="3" xfId="0" applyFont="1" applyFill="1" applyBorder="1" applyAlignment="1" applyProtection="1">
      <alignment horizontal="center" vertical="center"/>
      <protection hidden="1"/>
    </xf>
    <xf numFmtId="0" fontId="8" fillId="2" borderId="4" xfId="0" applyFont="1" applyFill="1" applyBorder="1" applyAlignment="1" applyProtection="1">
      <alignment horizontal="center" vertical="center"/>
      <protection hidden="1"/>
    </xf>
    <xf numFmtId="49" fontId="7" fillId="0" borderId="0" xfId="4" applyNumberFormat="1" applyFont="1" applyFill="1" applyBorder="1" applyAlignment="1" applyProtection="1">
      <alignment horizontal="center" vertical="center" wrapText="1"/>
      <protection hidden="1"/>
    </xf>
    <xf numFmtId="0" fontId="9" fillId="4" borderId="5" xfId="0" applyFont="1" applyFill="1" applyBorder="1" applyAlignment="1" applyProtection="1">
      <alignment horizontal="center" vertical="center" wrapText="1"/>
      <protection hidden="1"/>
    </xf>
    <xf numFmtId="0" fontId="9" fillId="4" borderId="6" xfId="0" applyFont="1" applyFill="1" applyBorder="1" applyAlignment="1" applyProtection="1">
      <alignment horizontal="center" vertical="center" wrapText="1"/>
      <protection hidden="1"/>
    </xf>
    <xf numFmtId="0" fontId="9" fillId="4" borderId="7" xfId="0" applyFont="1" applyFill="1" applyBorder="1" applyAlignment="1" applyProtection="1">
      <alignment horizontal="center" vertical="center" wrapText="1"/>
      <protection hidden="1"/>
    </xf>
    <xf numFmtId="0" fontId="9" fillId="4" borderId="8"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center" vertical="center" wrapText="1"/>
      <protection hidden="1"/>
    </xf>
    <xf numFmtId="0" fontId="10" fillId="5" borderId="3" xfId="3" applyFill="1" applyBorder="1" applyAlignment="1" applyProtection="1">
      <alignment horizontal="center" vertical="center"/>
      <protection locked="0" hidden="1"/>
    </xf>
    <xf numFmtId="0" fontId="10" fillId="5" borderId="4" xfId="3" applyFill="1" applyBorder="1" applyAlignment="1" applyProtection="1">
      <alignment horizontal="center" vertical="center"/>
      <protection locked="0" hidden="1"/>
    </xf>
    <xf numFmtId="0" fontId="0" fillId="5" borderId="16" xfId="0" applyFill="1" applyBorder="1" applyAlignment="1" applyProtection="1">
      <alignment horizontal="center" wrapText="1"/>
      <protection locked="0" hidden="1"/>
    </xf>
    <xf numFmtId="0" fontId="0" fillId="5" borderId="17" xfId="0" applyFill="1" applyBorder="1" applyAlignment="1" applyProtection="1">
      <alignment horizontal="center" wrapText="1"/>
      <protection locked="0" hidden="1"/>
    </xf>
    <xf numFmtId="0" fontId="2" fillId="4" borderId="26" xfId="0" applyFont="1" applyFill="1" applyBorder="1" applyAlignment="1" applyProtection="1">
      <alignment horizontal="center" wrapText="1"/>
      <protection hidden="1"/>
    </xf>
    <xf numFmtId="0" fontId="2" fillId="4" borderId="0" xfId="0" applyFont="1" applyFill="1" applyBorder="1" applyAlignment="1" applyProtection="1">
      <alignment horizontal="center" wrapText="1"/>
      <protection hidden="1"/>
    </xf>
    <xf numFmtId="0" fontId="2" fillId="4" borderId="31" xfId="0" applyFont="1" applyFill="1" applyBorder="1" applyAlignment="1" applyProtection="1">
      <alignment horizontal="center" wrapText="1"/>
      <protection hidden="1"/>
    </xf>
    <xf numFmtId="0" fontId="11" fillId="3" borderId="0" xfId="0" applyFont="1" applyFill="1" applyBorder="1" applyAlignment="1" applyProtection="1">
      <alignment horizontal="left" vertical="center" wrapText="1"/>
      <protection hidden="1"/>
    </xf>
    <xf numFmtId="0" fontId="9" fillId="4" borderId="10" xfId="0" applyFont="1" applyFill="1" applyBorder="1" applyAlignment="1" applyProtection="1">
      <alignment horizontal="center" vertical="center" wrapText="1"/>
      <protection hidden="1"/>
    </xf>
    <xf numFmtId="167" fontId="7" fillId="5" borderId="2" xfId="0" applyNumberFormat="1" applyFont="1" applyFill="1" applyBorder="1" applyAlignment="1" applyProtection="1">
      <alignment horizontal="center" vertical="center"/>
      <protection locked="0" hidden="1"/>
    </xf>
    <xf numFmtId="167" fontId="7" fillId="5" borderId="4" xfId="0" applyNumberFormat="1" applyFont="1" applyFill="1" applyBorder="1" applyAlignment="1" applyProtection="1">
      <alignment horizontal="center" vertical="center"/>
      <protection locked="0" hidden="1"/>
    </xf>
    <xf numFmtId="0" fontId="9" fillId="4" borderId="1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168" fontId="7" fillId="0" borderId="2" xfId="1" applyNumberFormat="1" applyFont="1" applyFill="1" applyBorder="1" applyAlignment="1" applyProtection="1">
      <alignment horizontal="center" vertical="center"/>
      <protection hidden="1"/>
    </xf>
    <xf numFmtId="168" fontId="7" fillId="0" borderId="4" xfId="1" applyNumberFormat="1" applyFont="1" applyFill="1" applyBorder="1" applyAlignment="1" applyProtection="1">
      <alignment horizontal="center" vertical="center"/>
      <protection hidden="1"/>
    </xf>
    <xf numFmtId="0" fontId="7" fillId="5" borderId="5" xfId="3" applyFont="1" applyFill="1" applyBorder="1" applyAlignment="1" applyProtection="1">
      <alignment horizontal="center" vertical="center"/>
      <protection locked="0" hidden="1"/>
    </xf>
    <xf numFmtId="0" fontId="7" fillId="5" borderId="7" xfId="3"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0" fontId="9" fillId="4" borderId="5" xfId="0" applyFont="1" applyFill="1" applyBorder="1" applyAlignment="1" applyProtection="1">
      <alignment horizontal="center" vertical="center"/>
      <protection hidden="1"/>
    </xf>
    <xf numFmtId="0" fontId="9" fillId="4" borderId="6" xfId="0" applyFont="1" applyFill="1" applyBorder="1" applyAlignment="1" applyProtection="1">
      <alignment horizontal="center" vertical="center"/>
      <protection hidden="1"/>
    </xf>
    <xf numFmtId="0" fontId="9" fillId="4" borderId="7" xfId="0" applyFont="1" applyFill="1" applyBorder="1" applyAlignment="1" applyProtection="1">
      <alignment horizontal="center" vertical="center"/>
      <protection hidden="1"/>
    </xf>
    <xf numFmtId="0" fontId="7" fillId="5" borderId="5" xfId="0" applyFont="1" applyFill="1" applyBorder="1" applyAlignment="1" applyProtection="1">
      <alignment horizontal="center" vertical="center"/>
      <protection locked="0" hidden="1"/>
    </xf>
    <xf numFmtId="0" fontId="7" fillId="5" borderId="6" xfId="0" applyFont="1" applyFill="1" applyBorder="1" applyAlignment="1" applyProtection="1">
      <alignment horizontal="center" vertical="center"/>
      <protection locked="0" hidden="1"/>
    </xf>
    <xf numFmtId="0" fontId="7" fillId="5" borderId="7" xfId="0" applyFont="1" applyFill="1" applyBorder="1" applyAlignment="1" applyProtection="1">
      <alignment horizontal="center" vertical="center"/>
      <protection locked="0" hidden="1"/>
    </xf>
    <xf numFmtId="3" fontId="7" fillId="5" borderId="6" xfId="0" applyNumberFormat="1" applyFont="1" applyFill="1" applyBorder="1" applyAlignment="1" applyProtection="1">
      <alignment horizontal="center" vertical="center"/>
      <protection locked="0" hidden="1"/>
    </xf>
    <xf numFmtId="3" fontId="7" fillId="5" borderId="7" xfId="0" applyNumberFormat="1" applyFont="1" applyFill="1" applyBorder="1" applyAlignment="1" applyProtection="1">
      <alignment horizontal="center" vertical="center"/>
      <protection locked="0" hidden="1"/>
    </xf>
    <xf numFmtId="0" fontId="7" fillId="5" borderId="3" xfId="0" applyFont="1" applyFill="1" applyBorder="1" applyAlignment="1" applyProtection="1">
      <alignment horizontal="center" vertical="center"/>
      <protection locked="0" hidden="1"/>
    </xf>
    <xf numFmtId="0" fontId="7" fillId="5" borderId="4" xfId="0" applyFont="1" applyFill="1" applyBorder="1" applyAlignment="1" applyProtection="1">
      <alignment horizontal="center" vertical="center"/>
      <protection locked="0" hidden="1"/>
    </xf>
    <xf numFmtId="0" fontId="17" fillId="10" borderId="32" xfId="0" applyFont="1" applyFill="1" applyBorder="1" applyAlignment="1">
      <alignment horizontal="center" vertical="center" wrapText="1"/>
    </xf>
    <xf numFmtId="0" fontId="17" fillId="10" borderId="33" xfId="0" applyFont="1" applyFill="1" applyBorder="1" applyAlignment="1">
      <alignment horizontal="center" vertical="center" wrapText="1"/>
    </xf>
    <xf numFmtId="0" fontId="17" fillId="10" borderId="34" xfId="0" applyFont="1" applyFill="1" applyBorder="1" applyAlignment="1">
      <alignment horizontal="center" vertical="center" wrapText="1"/>
    </xf>
    <xf numFmtId="0" fontId="17" fillId="0" borderId="13" xfId="0" applyFont="1" applyBorder="1" applyAlignment="1" applyProtection="1">
      <alignment horizontal="left" vertical="center" wrapText="1"/>
      <protection locked="0"/>
    </xf>
    <xf numFmtId="0" fontId="16" fillId="8" borderId="13" xfId="5" applyFont="1" applyBorder="1" applyAlignment="1">
      <alignment horizontal="center" vertical="center" wrapText="1"/>
    </xf>
    <xf numFmtId="0" fontId="18" fillId="9" borderId="13" xfId="0" applyFont="1" applyFill="1" applyBorder="1" applyAlignment="1" applyProtection="1">
      <alignment horizontal="center"/>
      <protection locked="0"/>
    </xf>
    <xf numFmtId="0" fontId="20" fillId="0" borderId="0" xfId="0" applyFont="1" applyAlignment="1">
      <alignment horizontal="center" vertical="center" wrapText="1"/>
    </xf>
    <xf numFmtId="0" fontId="19" fillId="9" borderId="28" xfId="0" applyFont="1" applyFill="1" applyBorder="1" applyAlignment="1">
      <alignment horizontal="center" wrapText="1"/>
    </xf>
    <xf numFmtId="0" fontId="19" fillId="9" borderId="30" xfId="0" applyFont="1" applyFill="1" applyBorder="1" applyAlignment="1">
      <alignment horizontal="center" wrapText="1"/>
    </xf>
    <xf numFmtId="0" fontId="18" fillId="9" borderId="28" xfId="0" applyFont="1" applyFill="1" applyBorder="1" applyAlignment="1" applyProtection="1">
      <alignment horizontal="center"/>
      <protection locked="0"/>
    </xf>
    <xf numFmtId="0" fontId="18" fillId="9" borderId="29" xfId="0" applyFont="1" applyFill="1" applyBorder="1" applyAlignment="1" applyProtection="1">
      <alignment horizontal="center"/>
      <protection locked="0"/>
    </xf>
    <xf numFmtId="0" fontId="16" fillId="8" borderId="28" xfId="5" applyFont="1" applyBorder="1" applyAlignment="1">
      <alignment horizontal="center" vertical="center" wrapText="1"/>
    </xf>
    <xf numFmtId="0" fontId="16" fillId="8" borderId="30" xfId="5" applyFont="1" applyBorder="1" applyAlignment="1">
      <alignment horizontal="center" vertical="center" wrapText="1"/>
    </xf>
    <xf numFmtId="0" fontId="17" fillId="0" borderId="13" xfId="0" applyFont="1" applyBorder="1" applyAlignment="1">
      <alignment horizontal="center"/>
    </xf>
    <xf numFmtId="0" fontId="7" fillId="0" borderId="0" xfId="0" applyFont="1" applyBorder="1" applyAlignment="1" applyProtection="1">
      <alignment horizontal="right" vertical="center"/>
      <protection hidden="1"/>
    </xf>
    <xf numFmtId="0" fontId="7" fillId="0" borderId="20" xfId="0" applyFont="1" applyBorder="1" applyAlignment="1" applyProtection="1">
      <alignment horizontal="right" vertical="center"/>
      <protection hidden="1"/>
    </xf>
    <xf numFmtId="0" fontId="7" fillId="0" borderId="5"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7" xfId="0" applyNumberFormat="1" applyFont="1" applyFill="1" applyBorder="1" applyAlignment="1" applyProtection="1">
      <alignment horizontal="center" vertical="center"/>
      <protection hidden="1"/>
    </xf>
    <xf numFmtId="10" fontId="7" fillId="0" borderId="5" xfId="2" applyNumberFormat="1" applyFont="1" applyFill="1" applyBorder="1" applyAlignment="1" applyProtection="1">
      <alignment horizontal="center" vertical="center"/>
      <protection hidden="1"/>
    </xf>
    <xf numFmtId="10" fontId="7" fillId="0" borderId="7" xfId="2" applyNumberFormat="1" applyFont="1" applyFill="1" applyBorder="1" applyAlignment="1" applyProtection="1">
      <alignment horizontal="center" vertical="center"/>
      <protection hidden="1"/>
    </xf>
    <xf numFmtId="0" fontId="8" fillId="2" borderId="23"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49" fontId="7" fillId="0" borderId="0" xfId="4" applyNumberFormat="1" applyFont="1" applyFill="1" applyBorder="1" applyAlignment="1" applyProtection="1">
      <alignment horizontal="left" vertical="center" wrapText="1"/>
      <protection hidden="1"/>
    </xf>
    <xf numFmtId="0" fontId="9" fillId="4" borderId="9" xfId="0" applyFont="1" applyFill="1" applyBorder="1" applyAlignment="1" applyProtection="1">
      <alignment horizontal="center" vertical="center" wrapText="1"/>
      <protection hidden="1"/>
    </xf>
    <xf numFmtId="0" fontId="2" fillId="4" borderId="14" xfId="0" applyFont="1" applyFill="1" applyBorder="1" applyAlignment="1" applyProtection="1">
      <alignment horizontal="center" wrapText="1"/>
      <protection hidden="1"/>
    </xf>
    <xf numFmtId="0" fontId="2" fillId="4" borderId="15" xfId="0" applyFont="1" applyFill="1" applyBorder="1" applyAlignment="1" applyProtection="1">
      <alignment horizontal="center" wrapText="1"/>
      <protection hidden="1"/>
    </xf>
    <xf numFmtId="0" fontId="0" fillId="0" borderId="18" xfId="0" applyBorder="1" applyAlignment="1" applyProtection="1">
      <alignment horizontal="center" vertical="center" wrapText="1"/>
      <protection hidden="1"/>
    </xf>
    <xf numFmtId="0" fontId="0" fillId="0" borderId="27" xfId="0" applyBorder="1" applyAlignment="1" applyProtection="1">
      <alignment horizontal="left" vertical="top" wrapText="1"/>
      <protection hidden="1"/>
    </xf>
    <xf numFmtId="0" fontId="9" fillId="4" borderId="5" xfId="0" applyFont="1" applyFill="1" applyBorder="1" applyAlignment="1" applyProtection="1">
      <alignment horizontal="right" vertical="center"/>
      <protection hidden="1"/>
    </xf>
    <xf numFmtId="0" fontId="9" fillId="4" borderId="6" xfId="0" applyFont="1" applyFill="1" applyBorder="1" applyAlignment="1" applyProtection="1">
      <alignment horizontal="right" vertical="center"/>
      <protection hidden="1"/>
    </xf>
    <xf numFmtId="0" fontId="7" fillId="0" borderId="6" xfId="0"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3" fontId="7" fillId="0" borderId="6" xfId="0" applyNumberFormat="1" applyFont="1" applyFill="1" applyBorder="1" applyAlignment="1" applyProtection="1">
      <alignment horizontal="center" vertical="center"/>
      <protection hidden="1"/>
    </xf>
    <xf numFmtId="3" fontId="7" fillId="0" borderId="7" xfId="0" applyNumberFormat="1" applyFont="1" applyFill="1" applyBorder="1" applyAlignment="1" applyProtection="1">
      <alignment horizontal="center" vertical="center"/>
      <protection hidden="1"/>
    </xf>
    <xf numFmtId="0" fontId="9" fillId="4" borderId="0" xfId="0" applyFont="1" applyFill="1" applyBorder="1" applyAlignment="1" applyProtection="1">
      <alignment horizontal="right" vertical="center" wrapText="1"/>
      <protection hidden="1"/>
    </xf>
    <xf numFmtId="167" fontId="7" fillId="0" borderId="2" xfId="0" applyNumberFormat="1" applyFont="1" applyFill="1" applyBorder="1" applyAlignment="1" applyProtection="1">
      <alignment horizontal="center" vertical="center"/>
      <protection hidden="1"/>
    </xf>
    <xf numFmtId="167" fontId="7" fillId="0" borderId="4" xfId="0" applyNumberFormat="1" applyFont="1" applyFill="1" applyBorder="1" applyAlignment="1" applyProtection="1">
      <alignment horizontal="center" vertical="center"/>
      <protection hidden="1"/>
    </xf>
    <xf numFmtId="0" fontId="9" fillId="4" borderId="6" xfId="0" applyFont="1" applyFill="1" applyBorder="1" applyAlignment="1" applyProtection="1">
      <alignment horizontal="right" vertical="center" wrapText="1"/>
      <protection hidden="1"/>
    </xf>
    <xf numFmtId="0" fontId="9" fillId="4" borderId="7" xfId="0" applyFont="1" applyFill="1" applyBorder="1" applyAlignment="1" applyProtection="1">
      <alignment horizontal="right" vertical="center"/>
      <protection hidden="1"/>
    </xf>
  </cellXfs>
  <cellStyles count="9">
    <cellStyle name="20% - Énfasis5" xfId="5" builtinId="46"/>
    <cellStyle name="Hipervínculo" xfId="3" builtinId="8"/>
    <cellStyle name="Millares" xfId="1" builtinId="3"/>
    <cellStyle name="Moneda" xfId="6" builtinId="4"/>
    <cellStyle name="Moneda [0] 2" xfId="8" xr:uid="{00000000-0005-0000-0000-000004000000}"/>
    <cellStyle name="Moneda 3" xfId="4" xr:uid="{00000000-0005-0000-0000-000005000000}"/>
    <cellStyle name="Normal" xfId="0" builtinId="0"/>
    <cellStyle name="Normal 2" xfId="7" xr:uid="{00000000-0005-0000-0000-000007000000}"/>
    <cellStyle name="Porcentaje"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F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209550</xdr:colOff>
          <xdr:row>38</xdr:row>
          <xdr:rowOff>133350</xdr:rowOff>
        </xdr:from>
        <xdr:to>
          <xdr:col>3</xdr:col>
          <xdr:colOff>1276350</xdr:colOff>
          <xdr:row>39</xdr:row>
          <xdr:rowOff>180975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1362075</xdr:colOff>
          <xdr:row>38</xdr:row>
          <xdr:rowOff>142875</xdr:rowOff>
        </xdr:from>
        <xdr:to>
          <xdr:col>4</xdr:col>
          <xdr:colOff>285750</xdr:colOff>
          <xdr:row>40</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228600</xdr:colOff>
          <xdr:row>23</xdr:row>
          <xdr:rowOff>142875</xdr:rowOff>
        </xdr:from>
        <xdr:to>
          <xdr:col>3</xdr:col>
          <xdr:colOff>1295400</xdr:colOff>
          <xdr:row>24</xdr:row>
          <xdr:rowOff>180975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1381125</xdr:colOff>
          <xdr:row>23</xdr:row>
          <xdr:rowOff>152400</xdr:rowOff>
        </xdr:from>
        <xdr:to>
          <xdr:col>4</xdr:col>
          <xdr:colOff>304800</xdr:colOff>
          <xdr:row>24</xdr:row>
          <xdr:rowOff>190500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171450</xdr:colOff>
          <xdr:row>23</xdr:row>
          <xdr:rowOff>114300</xdr:rowOff>
        </xdr:from>
        <xdr:to>
          <xdr:col>6</xdr:col>
          <xdr:colOff>638175</xdr:colOff>
          <xdr:row>24</xdr:row>
          <xdr:rowOff>161925</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Generar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1152525</xdr:colOff>
          <xdr:row>0</xdr:row>
          <xdr:rowOff>85725</xdr:rowOff>
        </xdr:from>
        <xdr:to>
          <xdr:col>12</xdr:col>
          <xdr:colOff>1266825</xdr:colOff>
          <xdr:row>3</xdr:row>
          <xdr:rowOff>28575</xdr:rowOff>
        </xdr:to>
        <xdr:sp macro="" textlink="">
          <xdr:nvSpPr>
            <xdr:cNvPr id="3122" name="Button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Limpiar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647700</xdr:colOff>
          <xdr:row>13</xdr:row>
          <xdr:rowOff>57150</xdr:rowOff>
        </xdr:from>
        <xdr:to>
          <xdr:col>10</xdr:col>
          <xdr:colOff>400050</xdr:colOff>
          <xdr:row>14</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Generar CSV</a:t>
              </a:r>
            </a:p>
          </xdr:txBody>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BN3552"/>
  <sheetViews>
    <sheetView topLeftCell="Z1" workbookViewId="0">
      <pane ySplit="2" topLeftCell="A3" activePane="bottomLeft" state="frozen"/>
      <selection pane="bottomLeft" activeCell="A3549" sqref="A3549"/>
    </sheetView>
  </sheetViews>
  <sheetFormatPr baseColWidth="10" defaultColWidth="16.75" defaultRowHeight="15" x14ac:dyDescent="0.25"/>
  <cols>
    <col min="1" max="1" width="15.375" bestFit="1" customWidth="1"/>
    <col min="2" max="2" width="13.375" bestFit="1" customWidth="1"/>
    <col min="3" max="3" width="24.25" bestFit="1" customWidth="1"/>
    <col min="4" max="4" width="39.625" customWidth="1"/>
    <col min="5" max="26" width="16.75" customWidth="1"/>
    <col min="27" max="27" width="17.75" bestFit="1" customWidth="1"/>
    <col min="28" max="33" width="16.75" customWidth="1"/>
    <col min="34" max="34" width="16.875" bestFit="1" customWidth="1"/>
    <col min="39" max="40" width="16.75" style="96"/>
    <col min="57" max="57" width="70.25" customWidth="1"/>
    <col min="58" max="58" width="3.75" customWidth="1"/>
    <col min="59" max="59" width="17" customWidth="1"/>
  </cols>
  <sheetData>
    <row r="1" spans="1:66" x14ac:dyDescent="0.25">
      <c r="U1" t="s">
        <v>4048</v>
      </c>
      <c r="V1" t="s">
        <v>4048</v>
      </c>
      <c r="W1" t="s">
        <v>4048</v>
      </c>
      <c r="X1" t="s">
        <v>4048</v>
      </c>
      <c r="Y1" t="s">
        <v>4048</v>
      </c>
      <c r="Z1" t="s">
        <v>4048</v>
      </c>
      <c r="AA1" t="s">
        <v>4048</v>
      </c>
      <c r="AB1" t="s">
        <v>4052</v>
      </c>
      <c r="AC1" t="s">
        <v>4052</v>
      </c>
      <c r="AD1" t="s">
        <v>4052</v>
      </c>
      <c r="AE1" t="s">
        <v>4052</v>
      </c>
      <c r="AF1" t="s">
        <v>4052</v>
      </c>
      <c r="AG1" t="s">
        <v>4052</v>
      </c>
      <c r="AH1" t="s">
        <v>4052</v>
      </c>
      <c r="BH1" s="106" t="s">
        <v>4048</v>
      </c>
      <c r="BI1" s="106"/>
      <c r="BJ1" s="106"/>
      <c r="BK1" s="106"/>
      <c r="BL1" s="106"/>
      <c r="BM1" s="106"/>
      <c r="BN1" s="106"/>
    </row>
    <row r="2" spans="1:66" ht="10.5" customHeight="1" x14ac:dyDescent="0.25">
      <c r="A2" s="57" t="s">
        <v>4049</v>
      </c>
      <c r="B2" s="57" t="s">
        <v>4153</v>
      </c>
      <c r="C2" s="57" t="s">
        <v>1</v>
      </c>
      <c r="D2" s="57" t="s">
        <v>2</v>
      </c>
      <c r="E2" s="57" t="s">
        <v>3</v>
      </c>
      <c r="F2" s="57" t="s">
        <v>4</v>
      </c>
      <c r="G2" s="57" t="s">
        <v>133</v>
      </c>
      <c r="H2" s="57" t="s">
        <v>124</v>
      </c>
      <c r="I2" s="57" t="s">
        <v>134</v>
      </c>
      <c r="J2" s="57" t="s">
        <v>125</v>
      </c>
      <c r="K2" s="57" t="s">
        <v>126</v>
      </c>
      <c r="L2" s="57" t="s">
        <v>127</v>
      </c>
      <c r="M2" s="57" t="s">
        <v>128</v>
      </c>
      <c r="N2" s="57" t="s">
        <v>129</v>
      </c>
      <c r="O2" s="57" t="s">
        <v>130</v>
      </c>
      <c r="P2" s="57" t="s">
        <v>5</v>
      </c>
      <c r="Q2" s="57" t="s">
        <v>6</v>
      </c>
      <c r="R2" s="57" t="s">
        <v>131</v>
      </c>
      <c r="S2" s="57" t="s">
        <v>132</v>
      </c>
      <c r="T2" s="57" t="s">
        <v>7</v>
      </c>
      <c r="U2" s="58" t="s">
        <v>4043</v>
      </c>
      <c r="V2" s="58" t="s">
        <v>4044</v>
      </c>
      <c r="W2" s="58" t="s">
        <v>9</v>
      </c>
      <c r="X2" s="58" t="s">
        <v>4045</v>
      </c>
      <c r="Y2" s="58" t="s">
        <v>4046</v>
      </c>
      <c r="Z2" s="58" t="s">
        <v>8</v>
      </c>
      <c r="AA2" s="58" t="s">
        <v>4047</v>
      </c>
      <c r="AB2" s="59" t="s">
        <v>4043</v>
      </c>
      <c r="AC2" s="59" t="s">
        <v>4044</v>
      </c>
      <c r="AD2" s="59" t="s">
        <v>9</v>
      </c>
      <c r="AE2" s="59" t="s">
        <v>4045</v>
      </c>
      <c r="AF2" s="59" t="s">
        <v>4046</v>
      </c>
      <c r="AG2" s="59" t="s">
        <v>8</v>
      </c>
      <c r="AH2" s="59" t="s">
        <v>4047</v>
      </c>
      <c r="BE2" s="62" t="s">
        <v>4050</v>
      </c>
      <c r="BG2" t="s">
        <v>4051</v>
      </c>
      <c r="BH2" s="69" t="s">
        <v>4043</v>
      </c>
      <c r="BI2" s="69" t="s">
        <v>4044</v>
      </c>
      <c r="BJ2" s="69" t="s">
        <v>9</v>
      </c>
      <c r="BK2" s="69" t="s">
        <v>4045</v>
      </c>
      <c r="BL2" s="69" t="s">
        <v>4046</v>
      </c>
      <c r="BM2" s="69" t="s">
        <v>8</v>
      </c>
      <c r="BN2" s="69" t="s">
        <v>4047</v>
      </c>
    </row>
    <row r="3" spans="1:66" x14ac:dyDescent="0.25">
      <c r="A3" t="s">
        <v>3788</v>
      </c>
      <c r="B3" t="s">
        <v>4154</v>
      </c>
      <c r="C3" t="s">
        <v>3855</v>
      </c>
      <c r="D3" t="s">
        <v>3861</v>
      </c>
      <c r="E3" t="s">
        <v>664</v>
      </c>
      <c r="F3" t="s">
        <v>10</v>
      </c>
      <c r="G3" t="s">
        <v>10</v>
      </c>
      <c r="H3" t="s">
        <v>10</v>
      </c>
      <c r="I3" t="s">
        <v>10</v>
      </c>
      <c r="J3" t="s">
        <v>10</v>
      </c>
      <c r="K3" t="s">
        <v>10</v>
      </c>
      <c r="L3" t="s">
        <v>10</v>
      </c>
      <c r="M3" t="s">
        <v>10</v>
      </c>
      <c r="N3" t="s">
        <v>10</v>
      </c>
      <c r="O3" t="s">
        <v>10</v>
      </c>
      <c r="P3" t="s">
        <v>10</v>
      </c>
      <c r="Q3" t="s">
        <v>10</v>
      </c>
      <c r="R3" t="s">
        <v>10</v>
      </c>
      <c r="S3" t="s">
        <v>10</v>
      </c>
      <c r="T3" t="s">
        <v>4135</v>
      </c>
      <c r="U3" s="103">
        <v>8162638</v>
      </c>
      <c r="V3" s="103">
        <v>425343</v>
      </c>
      <c r="W3" s="103">
        <v>6684000</v>
      </c>
      <c r="X3" s="103">
        <v>1758250</v>
      </c>
      <c r="Y3" s="103">
        <v>150000</v>
      </c>
      <c r="Z3" s="103">
        <v>194075</v>
      </c>
      <c r="AA3" s="103">
        <v>346666.66666666669</v>
      </c>
      <c r="AB3" s="103">
        <v>13675665</v>
      </c>
      <c r="AC3" s="103">
        <v>85068</v>
      </c>
      <c r="AD3" s="103">
        <v>668000</v>
      </c>
      <c r="AE3" s="103">
        <v>7696950</v>
      </c>
      <c r="AF3" s="103">
        <v>200000</v>
      </c>
      <c r="AG3" s="103">
        <v>194075</v>
      </c>
      <c r="AH3" s="103">
        <v>26666.666666666668</v>
      </c>
      <c r="AL3" s="97"/>
      <c r="AO3" s="97"/>
      <c r="BE3" s="62" t="str">
        <f>SUBSTITUTE(C3&amp;D3&amp;E3&amp;F3&amp;G3&amp;H3&amp;I3&amp;J3&amp;K3&amp;L3&amp;M3&amp;N3&amp;O3&amp;P3&amp;Q3&amp;R3&amp;S3&amp;T3," ","")</f>
        <v>AlojamientodeinfraestructuraCollocationdeRackOroNANANANANANANANANANANANANANAUR_Mes</v>
      </c>
      <c r="BG3">
        <f>MIN(BH3550:BN3550)</f>
        <v>26785217</v>
      </c>
      <c r="BH3">
        <f>IF($BF3=1,IFERROR(U3+AB3,"NP"),0)</f>
        <v>0</v>
      </c>
      <c r="BI3">
        <f t="shared" ref="BI3:BN3" si="0">IF($BF3=1,IFERROR(V3+AC3,"NP"),0)</f>
        <v>0</v>
      </c>
      <c r="BJ3">
        <f t="shared" si="0"/>
        <v>0</v>
      </c>
      <c r="BK3">
        <f t="shared" si="0"/>
        <v>0</v>
      </c>
      <c r="BL3">
        <f t="shared" si="0"/>
        <v>0</v>
      </c>
      <c r="BM3">
        <f t="shared" si="0"/>
        <v>0</v>
      </c>
      <c r="BN3">
        <f t="shared" si="0"/>
        <v>0</v>
      </c>
    </row>
    <row r="4" spans="1:66" x14ac:dyDescent="0.25">
      <c r="A4" t="s">
        <v>3787</v>
      </c>
      <c r="B4" t="s">
        <v>4154</v>
      </c>
      <c r="C4" t="s">
        <v>3855</v>
      </c>
      <c r="D4" t="s">
        <v>3861</v>
      </c>
      <c r="E4" t="s">
        <v>663</v>
      </c>
      <c r="F4" t="s">
        <v>10</v>
      </c>
      <c r="G4" t="s">
        <v>10</v>
      </c>
      <c r="H4" t="s">
        <v>10</v>
      </c>
      <c r="I4" t="s">
        <v>10</v>
      </c>
      <c r="J4" t="s">
        <v>10</v>
      </c>
      <c r="K4" t="s">
        <v>10</v>
      </c>
      <c r="L4" t="s">
        <v>10</v>
      </c>
      <c r="M4" t="s">
        <v>10</v>
      </c>
      <c r="N4" t="s">
        <v>10</v>
      </c>
      <c r="O4" t="s">
        <v>10</v>
      </c>
      <c r="P4" t="s">
        <v>10</v>
      </c>
      <c r="Q4" t="s">
        <v>10</v>
      </c>
      <c r="R4" t="s">
        <v>10</v>
      </c>
      <c r="S4" t="s">
        <v>10</v>
      </c>
      <c r="T4" t="s">
        <v>4135</v>
      </c>
      <c r="U4" s="103">
        <v>12127907</v>
      </c>
      <c r="V4" s="103">
        <v>323226</v>
      </c>
      <c r="W4" s="103">
        <v>5570000</v>
      </c>
      <c r="X4" s="103">
        <v>1555000</v>
      </c>
      <c r="Y4" s="103">
        <v>150000</v>
      </c>
      <c r="Z4" s="103">
        <v>145556</v>
      </c>
      <c r="AA4" s="103">
        <v>313333.33333333331</v>
      </c>
      <c r="AB4" s="103">
        <v>16060354</v>
      </c>
      <c r="AC4" s="103">
        <v>64645</v>
      </c>
      <c r="AD4" s="103">
        <v>557000</v>
      </c>
      <c r="AE4" s="103">
        <v>6693000</v>
      </c>
      <c r="AF4" s="103">
        <v>200000</v>
      </c>
      <c r="AG4" s="103">
        <v>145556</v>
      </c>
      <c r="AH4" s="103">
        <v>20000</v>
      </c>
      <c r="AL4" s="97"/>
      <c r="BE4" s="62" t="str">
        <f t="shared" ref="BE4:BE67" si="1">SUBSTITUTE(C4&amp;D4&amp;E4&amp;F4&amp;G4&amp;H4&amp;I4&amp;J4&amp;K4&amp;L4&amp;M4&amp;N4&amp;O4&amp;P4&amp;Q4&amp;R4&amp;S4&amp;T4," ","")</f>
        <v>AlojamientodeinfraestructuraCollocationdeRackPlataNANANANANANANANANANANANANANAUR_Mes</v>
      </c>
      <c r="BH4">
        <f t="shared" ref="BH4:BH67" si="2">IF($BF4=1,IFERROR(U4+AB4,"NP"),0)</f>
        <v>0</v>
      </c>
      <c r="BI4">
        <f t="shared" ref="BI4:BI67" si="3">IF($BF4=1,IFERROR(V4+AC4,"NP"),0)</f>
        <v>0</v>
      </c>
      <c r="BJ4">
        <f t="shared" ref="BJ4:BJ67" si="4">IF($BF4=1,IFERROR(W4+AD4,"NP"),0)</f>
        <v>0</v>
      </c>
      <c r="BK4">
        <f t="shared" ref="BK4:BK67" si="5">IF($BF4=1,IFERROR(X4+AE4,"NP"),0)</f>
        <v>0</v>
      </c>
      <c r="BL4">
        <f t="shared" ref="BL4:BL67" si="6">IF($BF4=1,IFERROR(Y4+AF4,"NP"),0)</f>
        <v>0</v>
      </c>
      <c r="BM4">
        <f t="shared" ref="BM4:BM67" si="7">IF($BF4=1,IFERROR(Z4+AG4,"NP"),0)</f>
        <v>0</v>
      </c>
      <c r="BN4">
        <f t="shared" ref="BN4:BN67" si="8">IF($BF4=1,IFERROR(AA4+AH4,"NP"),0)</f>
        <v>0</v>
      </c>
    </row>
    <row r="5" spans="1:66" x14ac:dyDescent="0.25">
      <c r="A5" t="s">
        <v>3850</v>
      </c>
      <c r="B5" t="s">
        <v>4154</v>
      </c>
      <c r="C5" t="s">
        <v>3855</v>
      </c>
      <c r="D5" t="s">
        <v>3864</v>
      </c>
      <c r="E5" t="s">
        <v>664</v>
      </c>
      <c r="F5" t="s">
        <v>10</v>
      </c>
      <c r="G5" t="s">
        <v>10</v>
      </c>
      <c r="H5" t="s">
        <v>10</v>
      </c>
      <c r="I5" t="s">
        <v>10</v>
      </c>
      <c r="J5" t="s">
        <v>10</v>
      </c>
      <c r="K5" t="s">
        <v>10</v>
      </c>
      <c r="L5" t="s">
        <v>10</v>
      </c>
      <c r="M5" t="s">
        <v>10</v>
      </c>
      <c r="N5" t="s">
        <v>10</v>
      </c>
      <c r="O5" t="s">
        <v>10</v>
      </c>
      <c r="P5" t="s">
        <v>3876</v>
      </c>
      <c r="Q5" t="s">
        <v>20</v>
      </c>
      <c r="R5" t="s">
        <v>3884</v>
      </c>
      <c r="S5" t="s">
        <v>3891</v>
      </c>
      <c r="T5" t="s">
        <v>4136</v>
      </c>
      <c r="U5" s="103">
        <v>2946087</v>
      </c>
      <c r="V5" s="103">
        <v>3628923</v>
      </c>
      <c r="W5" s="103">
        <v>4929000</v>
      </c>
      <c r="X5" s="103">
        <v>4597391</v>
      </c>
      <c r="Y5" s="103">
        <v>1550000</v>
      </c>
      <c r="Z5" s="103">
        <v>3110000</v>
      </c>
      <c r="AA5" s="103">
        <v>3253333.3333333335</v>
      </c>
      <c r="AB5" s="103">
        <v>2662534</v>
      </c>
      <c r="AC5" s="103">
        <v>725784</v>
      </c>
      <c r="AD5" s="103">
        <v>2464000</v>
      </c>
      <c r="AE5" s="103">
        <v>1328173</v>
      </c>
      <c r="AF5" s="103">
        <v>900000</v>
      </c>
      <c r="AG5" s="103">
        <v>3110000</v>
      </c>
      <c r="AH5" s="103">
        <v>160000</v>
      </c>
      <c r="AL5" s="97"/>
      <c r="BE5" s="62" t="str">
        <f t="shared" si="1"/>
        <v>AlojamientodeinfraestructuraCrossConexiónyCoubicaciónOroNANANANANANANANANANAModalidaddeentregadelservicio:FísicoBW:1GbpsCapacidadenunidades:6UPotencia(Kva):1,5Rack/M</v>
      </c>
      <c r="BH5">
        <f t="shared" si="2"/>
        <v>0</v>
      </c>
      <c r="BI5">
        <f t="shared" si="3"/>
        <v>0</v>
      </c>
      <c r="BJ5">
        <f t="shared" si="4"/>
        <v>0</v>
      </c>
      <c r="BK5">
        <f t="shared" si="5"/>
        <v>0</v>
      </c>
      <c r="BL5">
        <f t="shared" si="6"/>
        <v>0</v>
      </c>
      <c r="BM5">
        <f t="shared" si="7"/>
        <v>0</v>
      </c>
      <c r="BN5">
        <f t="shared" si="8"/>
        <v>0</v>
      </c>
    </row>
    <row r="6" spans="1:66" x14ac:dyDescent="0.25">
      <c r="A6" t="s">
        <v>3812</v>
      </c>
      <c r="B6" t="s">
        <v>4154</v>
      </c>
      <c r="C6" t="s">
        <v>3855</v>
      </c>
      <c r="D6" t="s">
        <v>3864</v>
      </c>
      <c r="E6" t="s">
        <v>664</v>
      </c>
      <c r="F6" t="s">
        <v>10</v>
      </c>
      <c r="G6" t="s">
        <v>10</v>
      </c>
      <c r="H6" t="s">
        <v>10</v>
      </c>
      <c r="I6" t="s">
        <v>10</v>
      </c>
      <c r="J6" t="s">
        <v>10</v>
      </c>
      <c r="K6" t="s">
        <v>10</v>
      </c>
      <c r="L6" t="s">
        <v>10</v>
      </c>
      <c r="M6" t="s">
        <v>10</v>
      </c>
      <c r="N6" t="s">
        <v>10</v>
      </c>
      <c r="O6" t="s">
        <v>10</v>
      </c>
      <c r="P6" t="s">
        <v>3876</v>
      </c>
      <c r="Q6" t="s">
        <v>12</v>
      </c>
      <c r="R6" t="s">
        <v>3879</v>
      </c>
      <c r="S6" t="s">
        <v>3880</v>
      </c>
      <c r="T6" t="s">
        <v>4136</v>
      </c>
      <c r="U6" s="103">
        <v>2217775</v>
      </c>
      <c r="V6" s="103">
        <v>1994992</v>
      </c>
      <c r="W6" s="103">
        <v>2268000</v>
      </c>
      <c r="X6" s="103">
        <v>3782129</v>
      </c>
      <c r="Y6" s="103">
        <v>800000</v>
      </c>
      <c r="Z6" s="103">
        <v>499334</v>
      </c>
      <c r="AA6" s="103">
        <v>1786666.6666666667</v>
      </c>
      <c r="AB6" s="103">
        <v>2662534</v>
      </c>
      <c r="AC6" s="103">
        <v>398998</v>
      </c>
      <c r="AD6" s="103">
        <v>1134000</v>
      </c>
      <c r="AE6" s="103">
        <v>757490</v>
      </c>
      <c r="AF6" s="103">
        <v>900000</v>
      </c>
      <c r="AG6" s="103">
        <v>499334</v>
      </c>
      <c r="AH6" s="103">
        <v>93333.333333333328</v>
      </c>
      <c r="AL6" s="97"/>
      <c r="BE6" s="62" t="str">
        <f t="shared" si="1"/>
        <v>AlojamientodeinfraestructuraCrossConexiónyCoubicaciónOroNANANANANANANANANANAModalidaddeentregadelservicio:FísicoBW:1MbpsCapacidadenunidades:4UPotencia(Kva):0,6Rack/M</v>
      </c>
      <c r="BH6">
        <f t="shared" si="2"/>
        <v>0</v>
      </c>
      <c r="BI6">
        <f t="shared" si="3"/>
        <v>0</v>
      </c>
      <c r="BJ6">
        <f t="shared" si="4"/>
        <v>0</v>
      </c>
      <c r="BK6">
        <f t="shared" si="5"/>
        <v>0</v>
      </c>
      <c r="BL6">
        <f t="shared" si="6"/>
        <v>0</v>
      </c>
      <c r="BM6">
        <f t="shared" si="7"/>
        <v>0</v>
      </c>
      <c r="BN6">
        <f t="shared" si="8"/>
        <v>0</v>
      </c>
    </row>
    <row r="7" spans="1:66" x14ac:dyDescent="0.25">
      <c r="A7" t="s">
        <v>3854</v>
      </c>
      <c r="B7" t="s">
        <v>4154</v>
      </c>
      <c r="C7" t="s">
        <v>3855</v>
      </c>
      <c r="D7" t="s">
        <v>3864</v>
      </c>
      <c r="E7" t="s">
        <v>664</v>
      </c>
      <c r="F7" t="s">
        <v>10</v>
      </c>
      <c r="G7" t="s">
        <v>10</v>
      </c>
      <c r="H7" t="s">
        <v>10</v>
      </c>
      <c r="I7" t="s">
        <v>10</v>
      </c>
      <c r="J7" t="s">
        <v>10</v>
      </c>
      <c r="K7" t="s">
        <v>10</v>
      </c>
      <c r="L7" t="s">
        <v>10</v>
      </c>
      <c r="M7" t="s">
        <v>10</v>
      </c>
      <c r="N7" t="s">
        <v>10</v>
      </c>
      <c r="O7" t="s">
        <v>10</v>
      </c>
      <c r="P7" t="s">
        <v>3876</v>
      </c>
      <c r="Q7" t="s">
        <v>36</v>
      </c>
      <c r="R7" t="s">
        <v>3886</v>
      </c>
      <c r="S7" t="s">
        <v>3889</v>
      </c>
      <c r="T7" t="s">
        <v>4136</v>
      </c>
      <c r="U7" s="103">
        <v>2971330</v>
      </c>
      <c r="V7" s="103">
        <v>3863672</v>
      </c>
      <c r="W7" s="103">
        <v>11167000</v>
      </c>
      <c r="X7" s="103">
        <v>7261840</v>
      </c>
      <c r="Y7" s="103">
        <v>1550000</v>
      </c>
      <c r="Z7" s="103">
        <v>6826445</v>
      </c>
      <c r="AA7" s="103">
        <v>3453333.3333333335</v>
      </c>
      <c r="AB7" s="103">
        <v>2662534</v>
      </c>
      <c r="AC7" s="103">
        <v>772734</v>
      </c>
      <c r="AD7" s="103">
        <v>5583000</v>
      </c>
      <c r="AE7" s="103">
        <v>3193288</v>
      </c>
      <c r="AF7" s="103">
        <v>900000</v>
      </c>
      <c r="AG7" s="103">
        <v>6826445</v>
      </c>
      <c r="AH7" s="103">
        <v>186666.66666666666</v>
      </c>
      <c r="AL7" s="97"/>
      <c r="BE7" s="62" t="str">
        <f t="shared" si="1"/>
        <v>AlojamientodeinfraestructuraCrossConexiónyCoubicaciónOroNANANANANANANANANANAModalidaddeentregadelservicio:FísicoBW:10GbpsCapacidadenunidades:7UPotencia(Kva):1,4Rack/M</v>
      </c>
      <c r="BH7">
        <f t="shared" si="2"/>
        <v>0</v>
      </c>
      <c r="BI7">
        <f t="shared" si="3"/>
        <v>0</v>
      </c>
      <c r="BJ7">
        <f t="shared" si="4"/>
        <v>0</v>
      </c>
      <c r="BK7">
        <f t="shared" si="5"/>
        <v>0</v>
      </c>
      <c r="BL7">
        <f t="shared" si="6"/>
        <v>0</v>
      </c>
      <c r="BM7">
        <f t="shared" si="7"/>
        <v>0</v>
      </c>
      <c r="BN7">
        <f t="shared" si="8"/>
        <v>0</v>
      </c>
    </row>
    <row r="8" spans="1:66" x14ac:dyDescent="0.25">
      <c r="A8" t="s">
        <v>3822</v>
      </c>
      <c r="B8" t="s">
        <v>4154</v>
      </c>
      <c r="C8" t="s">
        <v>3855</v>
      </c>
      <c r="D8" t="s">
        <v>3864</v>
      </c>
      <c r="E8" t="s">
        <v>664</v>
      </c>
      <c r="F8" t="s">
        <v>10</v>
      </c>
      <c r="G8" t="s">
        <v>10</v>
      </c>
      <c r="H8" t="s">
        <v>10</v>
      </c>
      <c r="I8" t="s">
        <v>10</v>
      </c>
      <c r="J8" t="s">
        <v>10</v>
      </c>
      <c r="K8" t="s">
        <v>10</v>
      </c>
      <c r="L8" t="s">
        <v>10</v>
      </c>
      <c r="M8" t="s">
        <v>10</v>
      </c>
      <c r="N8" t="s">
        <v>10</v>
      </c>
      <c r="O8" t="s">
        <v>10</v>
      </c>
      <c r="P8" t="s">
        <v>3876</v>
      </c>
      <c r="Q8" t="s">
        <v>14</v>
      </c>
      <c r="R8" t="s">
        <v>3879</v>
      </c>
      <c r="S8" t="s">
        <v>3880</v>
      </c>
      <c r="T8" t="s">
        <v>4136</v>
      </c>
      <c r="U8" s="103">
        <v>2217775</v>
      </c>
      <c r="V8" s="103">
        <v>1994992</v>
      </c>
      <c r="W8" s="103">
        <v>2268000</v>
      </c>
      <c r="X8" s="103">
        <v>3614805</v>
      </c>
      <c r="Y8" s="103">
        <v>1500000</v>
      </c>
      <c r="Z8" s="103">
        <v>499334</v>
      </c>
      <c r="AA8" s="103">
        <v>1786666.6666666667</v>
      </c>
      <c r="AB8" s="103">
        <v>2662534</v>
      </c>
      <c r="AC8" s="103">
        <v>398998</v>
      </c>
      <c r="AD8" s="103">
        <v>1134000</v>
      </c>
      <c r="AE8" s="103">
        <v>640364</v>
      </c>
      <c r="AF8" s="103">
        <v>900000</v>
      </c>
      <c r="AG8" s="103">
        <v>499334</v>
      </c>
      <c r="AH8" s="103">
        <v>93333.333333333328</v>
      </c>
      <c r="AL8" s="97"/>
      <c r="BE8" s="62" t="str">
        <f t="shared" si="1"/>
        <v>AlojamientodeinfraestructuraCrossConexiónyCoubicaciónOroNANANANANANANANANANAModalidaddeentregadelservicio:FísicoBW:10MbpsCapacidadenunidades:4UPotencia(Kva):0,6Rack/M</v>
      </c>
      <c r="BH8">
        <f t="shared" si="2"/>
        <v>0</v>
      </c>
      <c r="BI8">
        <f t="shared" si="3"/>
        <v>0</v>
      </c>
      <c r="BJ8">
        <f t="shared" si="4"/>
        <v>0</v>
      </c>
      <c r="BK8">
        <f t="shared" si="5"/>
        <v>0</v>
      </c>
      <c r="BL8">
        <f t="shared" si="6"/>
        <v>0</v>
      </c>
      <c r="BM8">
        <f t="shared" si="7"/>
        <v>0</v>
      </c>
      <c r="BN8">
        <f t="shared" si="8"/>
        <v>0</v>
      </c>
    </row>
    <row r="9" spans="1:66" x14ac:dyDescent="0.25">
      <c r="A9" t="s">
        <v>3824</v>
      </c>
      <c r="B9" t="s">
        <v>4154</v>
      </c>
      <c r="C9" t="s">
        <v>3855</v>
      </c>
      <c r="D9" t="s">
        <v>3864</v>
      </c>
      <c r="E9" t="s">
        <v>664</v>
      </c>
      <c r="F9" t="s">
        <v>10</v>
      </c>
      <c r="G9" t="s">
        <v>10</v>
      </c>
      <c r="H9" t="s">
        <v>10</v>
      </c>
      <c r="I9" t="s">
        <v>10</v>
      </c>
      <c r="J9" t="s">
        <v>10</v>
      </c>
      <c r="K9" t="s">
        <v>10</v>
      </c>
      <c r="L9" t="s">
        <v>10</v>
      </c>
      <c r="M9" t="s">
        <v>10</v>
      </c>
      <c r="N9" t="s">
        <v>10</v>
      </c>
      <c r="O9" t="s">
        <v>10</v>
      </c>
      <c r="P9" t="s">
        <v>3876</v>
      </c>
      <c r="Q9" t="s">
        <v>21</v>
      </c>
      <c r="R9" t="s">
        <v>3879</v>
      </c>
      <c r="S9" t="s">
        <v>3881</v>
      </c>
      <c r="T9" t="s">
        <v>4136</v>
      </c>
      <c r="U9" s="103">
        <v>2279395</v>
      </c>
      <c r="V9" s="103">
        <v>2049029</v>
      </c>
      <c r="W9" s="103">
        <v>2518000</v>
      </c>
      <c r="X9" s="103">
        <v>3782129</v>
      </c>
      <c r="Y9" s="103">
        <v>1500000</v>
      </c>
      <c r="Z9" s="103">
        <v>499334</v>
      </c>
      <c r="AA9" s="103">
        <v>1880000</v>
      </c>
      <c r="AB9" s="103">
        <v>2662534</v>
      </c>
      <c r="AC9" s="103">
        <v>409805</v>
      </c>
      <c r="AD9" s="103">
        <v>1259000</v>
      </c>
      <c r="AE9" s="103">
        <v>757490</v>
      </c>
      <c r="AF9" s="103">
        <v>900000</v>
      </c>
      <c r="AG9" s="103">
        <v>499334</v>
      </c>
      <c r="AH9" s="103">
        <v>100000</v>
      </c>
      <c r="AL9" s="97"/>
      <c r="BE9" s="62" t="str">
        <f t="shared" si="1"/>
        <v>AlojamientodeinfraestructuraCrossConexiónyCoubicaciónOroNANANANANANANANANANAModalidaddeentregadelservicio:FísicoBW:12MbpsCapacidadenunidades:4UPotencia(Kva):0,7Rack/M</v>
      </c>
      <c r="BH9">
        <f t="shared" si="2"/>
        <v>0</v>
      </c>
      <c r="BI9">
        <f t="shared" si="3"/>
        <v>0</v>
      </c>
      <c r="BJ9">
        <f t="shared" si="4"/>
        <v>0</v>
      </c>
      <c r="BK9">
        <f t="shared" si="5"/>
        <v>0</v>
      </c>
      <c r="BL9">
        <f t="shared" si="6"/>
        <v>0</v>
      </c>
      <c r="BM9">
        <f t="shared" si="7"/>
        <v>0</v>
      </c>
      <c r="BN9">
        <f t="shared" si="8"/>
        <v>0</v>
      </c>
    </row>
    <row r="10" spans="1:66" x14ac:dyDescent="0.25">
      <c r="A10" t="s">
        <v>3840</v>
      </c>
      <c r="B10" t="s">
        <v>4154</v>
      </c>
      <c r="C10" t="s">
        <v>3855</v>
      </c>
      <c r="D10" t="s">
        <v>3864</v>
      </c>
      <c r="E10" t="s">
        <v>664</v>
      </c>
      <c r="F10" t="s">
        <v>10</v>
      </c>
      <c r="G10" t="s">
        <v>10</v>
      </c>
      <c r="H10" t="s">
        <v>10</v>
      </c>
      <c r="I10" t="s">
        <v>10</v>
      </c>
      <c r="J10" t="s">
        <v>10</v>
      </c>
      <c r="K10" t="s">
        <v>10</v>
      </c>
      <c r="L10" t="s">
        <v>10</v>
      </c>
      <c r="M10" t="s">
        <v>10</v>
      </c>
      <c r="N10" t="s">
        <v>10</v>
      </c>
      <c r="O10" t="s">
        <v>10</v>
      </c>
      <c r="P10" t="s">
        <v>3876</v>
      </c>
      <c r="Q10" t="s">
        <v>22</v>
      </c>
      <c r="R10" t="s">
        <v>3886</v>
      </c>
      <c r="S10" t="s">
        <v>3887</v>
      </c>
      <c r="T10" t="s">
        <v>4136</v>
      </c>
      <c r="U10" s="103">
        <v>2848088</v>
      </c>
      <c r="V10" s="103">
        <v>3185760</v>
      </c>
      <c r="W10" s="103">
        <v>3670000</v>
      </c>
      <c r="X10" s="103">
        <v>4400374</v>
      </c>
      <c r="Y10" s="103">
        <v>1550000</v>
      </c>
      <c r="Z10" s="103">
        <v>1822667</v>
      </c>
      <c r="AA10" s="103">
        <v>3266666.6666666665</v>
      </c>
      <c r="AB10" s="103">
        <v>2662534</v>
      </c>
      <c r="AC10" s="103">
        <v>637152</v>
      </c>
      <c r="AD10" s="103">
        <v>1835000</v>
      </c>
      <c r="AE10" s="103">
        <v>1190261</v>
      </c>
      <c r="AF10" s="103">
        <v>900000</v>
      </c>
      <c r="AG10" s="103">
        <v>1822667</v>
      </c>
      <c r="AH10" s="103">
        <v>153333.33333333334</v>
      </c>
      <c r="AL10" s="97"/>
      <c r="BE10" s="62" t="str">
        <f t="shared" si="1"/>
        <v>AlojamientodeinfraestructuraCrossConexiónyCoubicaciónOroNANANANANANANANANANAModalidaddeentregadelservicio:FísicoBW:128MbpsCapacidadenunidades:7UPotencia(Kva):1,2Rack/M</v>
      </c>
      <c r="BH10">
        <f t="shared" si="2"/>
        <v>0</v>
      </c>
      <c r="BI10">
        <f t="shared" si="3"/>
        <v>0</v>
      </c>
      <c r="BJ10">
        <f t="shared" si="4"/>
        <v>0</v>
      </c>
      <c r="BK10">
        <f t="shared" si="5"/>
        <v>0</v>
      </c>
      <c r="BL10">
        <f t="shared" si="6"/>
        <v>0</v>
      </c>
      <c r="BM10">
        <f t="shared" si="7"/>
        <v>0</v>
      </c>
      <c r="BN10">
        <f t="shared" si="8"/>
        <v>0</v>
      </c>
    </row>
    <row r="11" spans="1:66" x14ac:dyDescent="0.25">
      <c r="A11" t="s">
        <v>3826</v>
      </c>
      <c r="B11" t="s">
        <v>4154</v>
      </c>
      <c r="C11" t="s">
        <v>3855</v>
      </c>
      <c r="D11" t="s">
        <v>3864</v>
      </c>
      <c r="E11" t="s">
        <v>664</v>
      </c>
      <c r="F11" t="s">
        <v>10</v>
      </c>
      <c r="G11" t="s">
        <v>10</v>
      </c>
      <c r="H11" t="s">
        <v>10</v>
      </c>
      <c r="I11" t="s">
        <v>10</v>
      </c>
      <c r="J11" t="s">
        <v>10</v>
      </c>
      <c r="K11" t="s">
        <v>10</v>
      </c>
      <c r="L11" t="s">
        <v>10</v>
      </c>
      <c r="M11" t="s">
        <v>10</v>
      </c>
      <c r="N11" t="s">
        <v>10</v>
      </c>
      <c r="O11" t="s">
        <v>10</v>
      </c>
      <c r="P11" t="s">
        <v>3876</v>
      </c>
      <c r="Q11" t="s">
        <v>23</v>
      </c>
      <c r="R11" t="s">
        <v>3879</v>
      </c>
      <c r="S11" t="s">
        <v>3881</v>
      </c>
      <c r="T11" t="s">
        <v>4136</v>
      </c>
      <c r="U11" s="103">
        <v>2279395</v>
      </c>
      <c r="V11" s="103">
        <v>2049029</v>
      </c>
      <c r="W11" s="103">
        <v>2518000</v>
      </c>
      <c r="X11" s="103">
        <v>3782129</v>
      </c>
      <c r="Y11" s="103">
        <v>1500000</v>
      </c>
      <c r="Z11" s="103">
        <v>649334</v>
      </c>
      <c r="AA11" s="103">
        <v>1880000</v>
      </c>
      <c r="AB11" s="103">
        <v>2662534</v>
      </c>
      <c r="AC11" s="103">
        <v>409805</v>
      </c>
      <c r="AD11" s="103">
        <v>1259000</v>
      </c>
      <c r="AE11" s="103">
        <v>757490</v>
      </c>
      <c r="AF11" s="103">
        <v>900000</v>
      </c>
      <c r="AG11" s="103">
        <v>649334</v>
      </c>
      <c r="AH11" s="103">
        <v>100000</v>
      </c>
      <c r="AL11" s="97"/>
      <c r="BE11" s="62" t="str">
        <f t="shared" si="1"/>
        <v>AlojamientodeinfraestructuraCrossConexiónyCoubicaciónOroNANANANANANANANANANAModalidaddeentregadelservicio:FísicoBW:15MbpsCapacidadenunidades:4UPotencia(Kva):0,7Rack/M</v>
      </c>
      <c r="BH11">
        <f t="shared" si="2"/>
        <v>0</v>
      </c>
      <c r="BI11">
        <f t="shared" si="3"/>
        <v>0</v>
      </c>
      <c r="BJ11">
        <f t="shared" si="4"/>
        <v>0</v>
      </c>
      <c r="BK11">
        <f t="shared" si="5"/>
        <v>0</v>
      </c>
      <c r="BL11">
        <f t="shared" si="6"/>
        <v>0</v>
      </c>
      <c r="BM11">
        <f t="shared" si="7"/>
        <v>0</v>
      </c>
      <c r="BN11">
        <f t="shared" si="8"/>
        <v>0</v>
      </c>
    </row>
    <row r="12" spans="1:66" x14ac:dyDescent="0.25">
      <c r="A12" t="s">
        <v>3852</v>
      </c>
      <c r="B12" t="s">
        <v>4154</v>
      </c>
      <c r="C12" t="s">
        <v>3855</v>
      </c>
      <c r="D12" t="s">
        <v>3864</v>
      </c>
      <c r="E12" t="s">
        <v>664</v>
      </c>
      <c r="F12" t="s">
        <v>10</v>
      </c>
      <c r="G12" t="s">
        <v>10</v>
      </c>
      <c r="H12" t="s">
        <v>10</v>
      </c>
      <c r="I12" t="s">
        <v>10</v>
      </c>
      <c r="J12" t="s">
        <v>10</v>
      </c>
      <c r="K12" t="s">
        <v>10</v>
      </c>
      <c r="L12" t="s">
        <v>10</v>
      </c>
      <c r="M12" t="s">
        <v>10</v>
      </c>
      <c r="N12" t="s">
        <v>10</v>
      </c>
      <c r="O12" t="s">
        <v>10</v>
      </c>
      <c r="P12" t="s">
        <v>3876</v>
      </c>
      <c r="Q12" t="s">
        <v>24</v>
      </c>
      <c r="R12" t="s">
        <v>3886</v>
      </c>
      <c r="S12" t="s">
        <v>3889</v>
      </c>
      <c r="T12" t="s">
        <v>4136</v>
      </c>
      <c r="U12" s="103">
        <v>2971330</v>
      </c>
      <c r="V12" s="103">
        <v>3863672</v>
      </c>
      <c r="W12" s="103">
        <v>7201000</v>
      </c>
      <c r="X12" s="103">
        <v>4597391</v>
      </c>
      <c r="Y12" s="103">
        <v>1550000</v>
      </c>
      <c r="Z12" s="103">
        <v>3226445</v>
      </c>
      <c r="AA12" s="103">
        <v>3453333.3333333335</v>
      </c>
      <c r="AB12" s="103">
        <v>2662534</v>
      </c>
      <c r="AC12" s="103">
        <v>772734</v>
      </c>
      <c r="AD12" s="103">
        <v>3600000</v>
      </c>
      <c r="AE12" s="103">
        <v>1328173</v>
      </c>
      <c r="AF12" s="103">
        <v>900000</v>
      </c>
      <c r="AG12" s="103">
        <v>3226445</v>
      </c>
      <c r="AH12" s="103">
        <v>186666.66666666666</v>
      </c>
      <c r="AL12" s="97"/>
      <c r="BE12" s="62" t="str">
        <f t="shared" si="1"/>
        <v>AlojamientodeinfraestructuraCrossConexiónyCoubicaciónOroNANANANANANANANANANAModalidaddeentregadelservicio:FísicoBW:2GbpsCapacidadenunidades:7UPotencia(Kva):1,4Rack/M</v>
      </c>
      <c r="BH12">
        <f t="shared" si="2"/>
        <v>0</v>
      </c>
      <c r="BI12">
        <f t="shared" si="3"/>
        <v>0</v>
      </c>
      <c r="BJ12">
        <f t="shared" si="4"/>
        <v>0</v>
      </c>
      <c r="BK12">
        <f t="shared" si="5"/>
        <v>0</v>
      </c>
      <c r="BL12">
        <f t="shared" si="6"/>
        <v>0</v>
      </c>
      <c r="BM12">
        <f t="shared" si="7"/>
        <v>0</v>
      </c>
      <c r="BN12">
        <f t="shared" si="8"/>
        <v>0</v>
      </c>
    </row>
    <row r="13" spans="1:66" x14ac:dyDescent="0.25">
      <c r="A13" t="s">
        <v>3814</v>
      </c>
      <c r="B13" t="s">
        <v>4154</v>
      </c>
      <c r="C13" t="s">
        <v>3855</v>
      </c>
      <c r="D13" t="s">
        <v>3864</v>
      </c>
      <c r="E13" t="s">
        <v>664</v>
      </c>
      <c r="F13" t="s">
        <v>10</v>
      </c>
      <c r="G13" t="s">
        <v>10</v>
      </c>
      <c r="H13" t="s">
        <v>10</v>
      </c>
      <c r="I13" t="s">
        <v>10</v>
      </c>
      <c r="J13" t="s">
        <v>10</v>
      </c>
      <c r="K13" t="s">
        <v>10</v>
      </c>
      <c r="L13" t="s">
        <v>10</v>
      </c>
      <c r="M13" t="s">
        <v>10</v>
      </c>
      <c r="N13" t="s">
        <v>10</v>
      </c>
      <c r="O13" t="s">
        <v>10</v>
      </c>
      <c r="P13" t="s">
        <v>3876</v>
      </c>
      <c r="Q13" t="s">
        <v>15</v>
      </c>
      <c r="R13" t="s">
        <v>3879</v>
      </c>
      <c r="S13" t="s">
        <v>3880</v>
      </c>
      <c r="T13" t="s">
        <v>4136</v>
      </c>
      <c r="U13" s="103">
        <v>2217775</v>
      </c>
      <c r="V13" s="103">
        <v>1994992</v>
      </c>
      <c r="W13" s="103">
        <v>2268000</v>
      </c>
      <c r="X13" s="103">
        <v>3614805</v>
      </c>
      <c r="Y13" s="103">
        <v>900000</v>
      </c>
      <c r="Z13" s="103">
        <v>499334</v>
      </c>
      <c r="AA13" s="103">
        <v>1786666.6666666667</v>
      </c>
      <c r="AB13" s="103">
        <v>2662534</v>
      </c>
      <c r="AC13" s="103">
        <v>398998</v>
      </c>
      <c r="AD13" s="103">
        <v>1134000</v>
      </c>
      <c r="AE13" s="103">
        <v>640364</v>
      </c>
      <c r="AF13" s="103">
        <v>900000</v>
      </c>
      <c r="AG13" s="103">
        <v>499334</v>
      </c>
      <c r="AH13" s="103">
        <v>93333.333333333328</v>
      </c>
      <c r="AL13" s="97"/>
      <c r="BE13" s="62" t="str">
        <f t="shared" si="1"/>
        <v>AlojamientodeinfraestructuraCrossConexiónyCoubicaciónOroNANANANANANANANANANAModalidaddeentregadelservicio:FísicoBW:2MbpsCapacidadenunidades:4UPotencia(Kva):0,6Rack/M</v>
      </c>
      <c r="BH13">
        <f t="shared" si="2"/>
        <v>0</v>
      </c>
      <c r="BI13">
        <f t="shared" si="3"/>
        <v>0</v>
      </c>
      <c r="BJ13">
        <f t="shared" si="4"/>
        <v>0</v>
      </c>
      <c r="BK13">
        <f t="shared" si="5"/>
        <v>0</v>
      </c>
      <c r="BL13">
        <f t="shared" si="6"/>
        <v>0</v>
      </c>
      <c r="BM13">
        <f t="shared" si="7"/>
        <v>0</v>
      </c>
      <c r="BN13">
        <f t="shared" si="8"/>
        <v>0</v>
      </c>
    </row>
    <row r="14" spans="1:66" x14ac:dyDescent="0.25">
      <c r="A14" t="s">
        <v>3828</v>
      </c>
      <c r="B14" t="s">
        <v>4154</v>
      </c>
      <c r="C14" t="s">
        <v>3855</v>
      </c>
      <c r="D14" t="s">
        <v>3864</v>
      </c>
      <c r="E14" t="s">
        <v>664</v>
      </c>
      <c r="F14" t="s">
        <v>10</v>
      </c>
      <c r="G14" t="s">
        <v>10</v>
      </c>
      <c r="H14" t="s">
        <v>10</v>
      </c>
      <c r="I14" t="s">
        <v>10</v>
      </c>
      <c r="J14" t="s">
        <v>10</v>
      </c>
      <c r="K14" t="s">
        <v>10</v>
      </c>
      <c r="L14" t="s">
        <v>10</v>
      </c>
      <c r="M14" t="s">
        <v>10</v>
      </c>
      <c r="N14" t="s">
        <v>10</v>
      </c>
      <c r="O14" t="s">
        <v>10</v>
      </c>
      <c r="P14" t="s">
        <v>3876</v>
      </c>
      <c r="Q14" t="s">
        <v>16</v>
      </c>
      <c r="R14" t="s">
        <v>3879</v>
      </c>
      <c r="S14" t="s">
        <v>3881</v>
      </c>
      <c r="T14" t="s">
        <v>4136</v>
      </c>
      <c r="U14" s="103">
        <v>2279395</v>
      </c>
      <c r="V14" s="103">
        <v>2049029</v>
      </c>
      <c r="W14" s="103">
        <v>2518000</v>
      </c>
      <c r="X14" s="103">
        <v>3874522</v>
      </c>
      <c r="Y14" s="103">
        <v>1500000</v>
      </c>
      <c r="Z14" s="103">
        <v>649334</v>
      </c>
      <c r="AA14" s="103">
        <v>1880000</v>
      </c>
      <c r="AB14" s="103">
        <v>2662534</v>
      </c>
      <c r="AC14" s="103">
        <v>409805</v>
      </c>
      <c r="AD14" s="103">
        <v>1259000</v>
      </c>
      <c r="AE14" s="103">
        <v>822166</v>
      </c>
      <c r="AF14" s="103">
        <v>900000</v>
      </c>
      <c r="AG14" s="103">
        <v>649334</v>
      </c>
      <c r="AH14" s="103">
        <v>100000</v>
      </c>
      <c r="AL14" s="97"/>
      <c r="BE14" s="62" t="str">
        <f t="shared" si="1"/>
        <v>AlojamientodeinfraestructuraCrossConexiónyCoubicaciónOroNANANANANANANANANANAModalidaddeentregadelservicio:FísicoBW:20MbpsCapacidadenunidades:4UPotencia(Kva):0,7Rack/M</v>
      </c>
      <c r="BH14">
        <f t="shared" si="2"/>
        <v>0</v>
      </c>
      <c r="BI14">
        <f t="shared" si="3"/>
        <v>0</v>
      </c>
      <c r="BJ14">
        <f t="shared" si="4"/>
        <v>0</v>
      </c>
      <c r="BK14">
        <f t="shared" si="5"/>
        <v>0</v>
      </c>
      <c r="BL14">
        <f t="shared" si="6"/>
        <v>0</v>
      </c>
      <c r="BM14">
        <f t="shared" si="7"/>
        <v>0</v>
      </c>
      <c r="BN14">
        <f t="shared" si="8"/>
        <v>0</v>
      </c>
    </row>
    <row r="15" spans="1:66" x14ac:dyDescent="0.25">
      <c r="A15" t="s">
        <v>3830</v>
      </c>
      <c r="B15" t="s">
        <v>4154</v>
      </c>
      <c r="C15" t="s">
        <v>3855</v>
      </c>
      <c r="D15" t="s">
        <v>3864</v>
      </c>
      <c r="E15" t="s">
        <v>664</v>
      </c>
      <c r="F15" t="s">
        <v>10</v>
      </c>
      <c r="G15" t="s">
        <v>10</v>
      </c>
      <c r="H15" t="s">
        <v>10</v>
      </c>
      <c r="I15" t="s">
        <v>10</v>
      </c>
      <c r="J15" t="s">
        <v>10</v>
      </c>
      <c r="K15" t="s">
        <v>10</v>
      </c>
      <c r="L15" t="s">
        <v>10</v>
      </c>
      <c r="M15" t="s">
        <v>10</v>
      </c>
      <c r="N15" t="s">
        <v>10</v>
      </c>
      <c r="O15" t="s">
        <v>10</v>
      </c>
      <c r="P15" t="s">
        <v>3876</v>
      </c>
      <c r="Q15" t="s">
        <v>25</v>
      </c>
      <c r="R15" t="s">
        <v>3879</v>
      </c>
      <c r="S15" t="s">
        <v>3882</v>
      </c>
      <c r="T15" t="s">
        <v>4136</v>
      </c>
      <c r="U15" s="103">
        <v>2341016</v>
      </c>
      <c r="V15" s="103">
        <v>2103050</v>
      </c>
      <c r="W15" s="103">
        <v>2518000</v>
      </c>
      <c r="X15" s="103">
        <v>3874522</v>
      </c>
      <c r="Y15" s="103">
        <v>1500000</v>
      </c>
      <c r="Z15" s="103">
        <v>765778</v>
      </c>
      <c r="AA15" s="103">
        <v>1973333.3333333333</v>
      </c>
      <c r="AB15" s="103">
        <v>2662534</v>
      </c>
      <c r="AC15" s="103">
        <v>420610</v>
      </c>
      <c r="AD15" s="103">
        <v>1259000</v>
      </c>
      <c r="AE15" s="103">
        <v>822166</v>
      </c>
      <c r="AF15" s="103">
        <v>900000</v>
      </c>
      <c r="AG15" s="103">
        <v>765778</v>
      </c>
      <c r="AH15" s="103">
        <v>106666.66666666667</v>
      </c>
      <c r="AL15" s="97"/>
      <c r="BE15" s="62" t="str">
        <f t="shared" si="1"/>
        <v>AlojamientodeinfraestructuraCrossConexiónyCoubicaciónOroNANANANANANANANANANAModalidaddeentregadelservicio:FísicoBW:25MbpsCapacidadenunidades:4UPotencia(Kva):0,8Rack/M</v>
      </c>
      <c r="BH15">
        <f t="shared" si="2"/>
        <v>0</v>
      </c>
      <c r="BI15">
        <f t="shared" si="3"/>
        <v>0</v>
      </c>
      <c r="BJ15">
        <f t="shared" si="4"/>
        <v>0</v>
      </c>
      <c r="BK15">
        <f t="shared" si="5"/>
        <v>0</v>
      </c>
      <c r="BL15">
        <f t="shared" si="6"/>
        <v>0</v>
      </c>
      <c r="BM15">
        <f t="shared" si="7"/>
        <v>0</v>
      </c>
      <c r="BN15">
        <f t="shared" si="8"/>
        <v>0</v>
      </c>
    </row>
    <row r="16" spans="1:66" x14ac:dyDescent="0.25">
      <c r="A16" t="s">
        <v>3842</v>
      </c>
      <c r="B16" t="s">
        <v>4154</v>
      </c>
      <c r="C16" t="s">
        <v>3855</v>
      </c>
      <c r="D16" t="s">
        <v>3864</v>
      </c>
      <c r="E16" t="s">
        <v>664</v>
      </c>
      <c r="F16" t="s">
        <v>10</v>
      </c>
      <c r="G16" t="s">
        <v>10</v>
      </c>
      <c r="H16" t="s">
        <v>10</v>
      </c>
      <c r="I16" t="s">
        <v>10</v>
      </c>
      <c r="J16" t="s">
        <v>10</v>
      </c>
      <c r="K16" t="s">
        <v>10</v>
      </c>
      <c r="L16" t="s">
        <v>10</v>
      </c>
      <c r="M16" t="s">
        <v>10</v>
      </c>
      <c r="N16" t="s">
        <v>10</v>
      </c>
      <c r="O16" t="s">
        <v>10</v>
      </c>
      <c r="P16" t="s">
        <v>3876</v>
      </c>
      <c r="Q16" t="s">
        <v>26</v>
      </c>
      <c r="R16" t="s">
        <v>3886</v>
      </c>
      <c r="S16" t="s">
        <v>3889</v>
      </c>
      <c r="T16" t="s">
        <v>4136</v>
      </c>
      <c r="U16" s="103">
        <v>2971330</v>
      </c>
      <c r="V16" s="103">
        <v>3293813</v>
      </c>
      <c r="W16" s="103">
        <v>3670000</v>
      </c>
      <c r="X16" s="103">
        <v>4416462</v>
      </c>
      <c r="Y16" s="103">
        <v>1550000</v>
      </c>
      <c r="Z16" s="103">
        <v>2026445</v>
      </c>
      <c r="AA16" s="103">
        <v>3453333.3333333335</v>
      </c>
      <c r="AB16" s="103">
        <v>2662534</v>
      </c>
      <c r="AC16" s="103">
        <v>658762</v>
      </c>
      <c r="AD16" s="103">
        <v>1835000</v>
      </c>
      <c r="AE16" s="103">
        <v>1201523</v>
      </c>
      <c r="AF16" s="103">
        <v>900000</v>
      </c>
      <c r="AG16" s="103">
        <v>2026445</v>
      </c>
      <c r="AH16" s="103">
        <v>160000</v>
      </c>
      <c r="AL16" s="97"/>
      <c r="BE16" s="62" t="str">
        <f t="shared" si="1"/>
        <v>AlojamientodeinfraestructuraCrossConexiónyCoubicaciónOroNANANANANANANANANANAModalidaddeentregadelservicio:FísicoBW:256MbpsCapacidadenunidades:7UPotencia(Kva):1,4Rack/M</v>
      </c>
      <c r="BH16">
        <f t="shared" si="2"/>
        <v>0</v>
      </c>
      <c r="BI16">
        <f t="shared" si="3"/>
        <v>0</v>
      </c>
      <c r="BJ16">
        <f t="shared" si="4"/>
        <v>0</v>
      </c>
      <c r="BK16">
        <f t="shared" si="5"/>
        <v>0</v>
      </c>
      <c r="BL16">
        <f t="shared" si="6"/>
        <v>0</v>
      </c>
      <c r="BM16">
        <f t="shared" si="7"/>
        <v>0</v>
      </c>
      <c r="BN16">
        <f t="shared" si="8"/>
        <v>0</v>
      </c>
    </row>
    <row r="17" spans="1:66" x14ac:dyDescent="0.25">
      <c r="A17" t="s">
        <v>3832</v>
      </c>
      <c r="B17" t="s">
        <v>4154</v>
      </c>
      <c r="C17" t="s">
        <v>3855</v>
      </c>
      <c r="D17" t="s">
        <v>3864</v>
      </c>
      <c r="E17" t="s">
        <v>664</v>
      </c>
      <c r="F17" t="s">
        <v>10</v>
      </c>
      <c r="G17" t="s">
        <v>10</v>
      </c>
      <c r="H17" t="s">
        <v>10</v>
      </c>
      <c r="I17" t="s">
        <v>10</v>
      </c>
      <c r="J17" t="s">
        <v>10</v>
      </c>
      <c r="K17" t="s">
        <v>10</v>
      </c>
      <c r="L17" t="s">
        <v>10</v>
      </c>
      <c r="M17" t="s">
        <v>10</v>
      </c>
      <c r="N17" t="s">
        <v>10</v>
      </c>
      <c r="O17" t="s">
        <v>10</v>
      </c>
      <c r="P17" t="s">
        <v>3876</v>
      </c>
      <c r="Q17" t="s">
        <v>27</v>
      </c>
      <c r="R17" t="s">
        <v>3879</v>
      </c>
      <c r="S17" t="s">
        <v>3882</v>
      </c>
      <c r="T17" t="s">
        <v>4136</v>
      </c>
      <c r="U17" s="103">
        <v>2341016</v>
      </c>
      <c r="V17" s="103">
        <v>2103050</v>
      </c>
      <c r="W17" s="103">
        <v>2518000</v>
      </c>
      <c r="X17" s="103">
        <v>3879989</v>
      </c>
      <c r="Y17" s="103">
        <v>1500000</v>
      </c>
      <c r="Z17" s="103">
        <v>765778</v>
      </c>
      <c r="AA17" s="103">
        <v>1973333.3333333333</v>
      </c>
      <c r="AB17" s="103">
        <v>2662534</v>
      </c>
      <c r="AC17" s="103">
        <v>420610</v>
      </c>
      <c r="AD17" s="103">
        <v>1259000</v>
      </c>
      <c r="AE17" s="103">
        <v>825992</v>
      </c>
      <c r="AF17" s="103">
        <v>900000</v>
      </c>
      <c r="AG17" s="103">
        <v>765778</v>
      </c>
      <c r="AH17" s="103">
        <v>106666.66666666667</v>
      </c>
      <c r="AL17" s="97"/>
      <c r="BE17" s="62" t="str">
        <f t="shared" si="1"/>
        <v>AlojamientodeinfraestructuraCrossConexiónyCoubicaciónOroNANANANANANANANANANAModalidaddeentregadelservicio:FísicoBW:32MbpsCapacidadenunidades:4UPotencia(Kva):0,8Rack/M</v>
      </c>
      <c r="BH17">
        <f t="shared" si="2"/>
        <v>0</v>
      </c>
      <c r="BI17">
        <f t="shared" si="3"/>
        <v>0</v>
      </c>
      <c r="BJ17">
        <f t="shared" si="4"/>
        <v>0</v>
      </c>
      <c r="BK17">
        <f t="shared" si="5"/>
        <v>0</v>
      </c>
      <c r="BL17">
        <f t="shared" si="6"/>
        <v>0</v>
      </c>
      <c r="BM17">
        <f t="shared" si="7"/>
        <v>0</v>
      </c>
      <c r="BN17">
        <f t="shared" si="8"/>
        <v>0</v>
      </c>
    </row>
    <row r="18" spans="1:66" x14ac:dyDescent="0.25">
      <c r="A18" t="s">
        <v>3844</v>
      </c>
      <c r="B18" t="s">
        <v>4154</v>
      </c>
      <c r="C18" t="s">
        <v>3855</v>
      </c>
      <c r="D18" t="s">
        <v>3864</v>
      </c>
      <c r="E18" t="s">
        <v>664</v>
      </c>
      <c r="F18" t="s">
        <v>10</v>
      </c>
      <c r="G18" t="s">
        <v>10</v>
      </c>
      <c r="H18" t="s">
        <v>10</v>
      </c>
      <c r="I18" t="s">
        <v>10</v>
      </c>
      <c r="J18" t="s">
        <v>10</v>
      </c>
      <c r="K18" t="s">
        <v>10</v>
      </c>
      <c r="L18" t="s">
        <v>10</v>
      </c>
      <c r="M18" t="s">
        <v>10</v>
      </c>
      <c r="N18" t="s">
        <v>10</v>
      </c>
      <c r="O18" t="s">
        <v>10</v>
      </c>
      <c r="P18" t="s">
        <v>3876</v>
      </c>
      <c r="Q18" t="s">
        <v>28</v>
      </c>
      <c r="R18" t="s">
        <v>3884</v>
      </c>
      <c r="S18" t="s">
        <v>3890</v>
      </c>
      <c r="T18" t="s">
        <v>4136</v>
      </c>
      <c r="U18" s="103">
        <v>2822846</v>
      </c>
      <c r="V18" s="103">
        <v>2950908</v>
      </c>
      <c r="W18" s="103">
        <v>3286000</v>
      </c>
      <c r="X18" s="103">
        <v>4416462</v>
      </c>
      <c r="Y18" s="103">
        <v>1550000</v>
      </c>
      <c r="Z18" s="103">
        <v>1735334</v>
      </c>
      <c r="AA18" s="103">
        <v>3053333.3333333335</v>
      </c>
      <c r="AB18" s="103">
        <v>2662534</v>
      </c>
      <c r="AC18" s="103">
        <v>590181</v>
      </c>
      <c r="AD18" s="103">
        <v>1643000</v>
      </c>
      <c r="AE18" s="103">
        <v>1201523</v>
      </c>
      <c r="AF18" s="103">
        <v>900000</v>
      </c>
      <c r="AG18" s="103">
        <v>1735334</v>
      </c>
      <c r="AH18" s="103">
        <v>160000</v>
      </c>
      <c r="AL18" s="97"/>
      <c r="BE18" s="62" t="str">
        <f t="shared" si="1"/>
        <v>AlojamientodeinfraestructuraCrossConexiónyCoubicaciónOroNANANANANANANANANANAModalidaddeentregadelservicio:FísicoBW:384MbpsCapacidadenunidades:6UPotencia(Kva):1,3Rack/M</v>
      </c>
      <c r="BH18">
        <f t="shared" si="2"/>
        <v>0</v>
      </c>
      <c r="BI18">
        <f t="shared" si="3"/>
        <v>0</v>
      </c>
      <c r="BJ18">
        <f t="shared" si="4"/>
        <v>0</v>
      </c>
      <c r="BK18">
        <f t="shared" si="5"/>
        <v>0</v>
      </c>
      <c r="BL18">
        <f t="shared" si="6"/>
        <v>0</v>
      </c>
      <c r="BM18">
        <f t="shared" si="7"/>
        <v>0</v>
      </c>
      <c r="BN18">
        <f t="shared" si="8"/>
        <v>0</v>
      </c>
    </row>
    <row r="19" spans="1:66" x14ac:dyDescent="0.25">
      <c r="A19" t="s">
        <v>3816</v>
      </c>
      <c r="B19" t="s">
        <v>4154</v>
      </c>
      <c r="C19" t="s">
        <v>3855</v>
      </c>
      <c r="D19" t="s">
        <v>3864</v>
      </c>
      <c r="E19" t="s">
        <v>664</v>
      </c>
      <c r="F19" t="s">
        <v>10</v>
      </c>
      <c r="G19" t="s">
        <v>10</v>
      </c>
      <c r="H19" t="s">
        <v>10</v>
      </c>
      <c r="I19" t="s">
        <v>10</v>
      </c>
      <c r="J19" t="s">
        <v>10</v>
      </c>
      <c r="K19" t="s">
        <v>10</v>
      </c>
      <c r="L19" t="s">
        <v>10</v>
      </c>
      <c r="M19" t="s">
        <v>10</v>
      </c>
      <c r="N19" t="s">
        <v>10</v>
      </c>
      <c r="O19" t="s">
        <v>10</v>
      </c>
      <c r="P19" t="s">
        <v>3876</v>
      </c>
      <c r="Q19" t="s">
        <v>17</v>
      </c>
      <c r="R19" t="s">
        <v>3879</v>
      </c>
      <c r="S19" t="s">
        <v>3880</v>
      </c>
      <c r="T19" t="s">
        <v>4136</v>
      </c>
      <c r="U19" s="103">
        <v>2217775</v>
      </c>
      <c r="V19" s="103">
        <v>1994992</v>
      </c>
      <c r="W19" s="103">
        <v>2268000</v>
      </c>
      <c r="X19" s="103">
        <v>3614805</v>
      </c>
      <c r="Y19" s="103">
        <v>1100000</v>
      </c>
      <c r="Z19" s="103">
        <v>499334</v>
      </c>
      <c r="AA19" s="103">
        <v>1786666.6666666667</v>
      </c>
      <c r="AB19" s="103">
        <v>2662534</v>
      </c>
      <c r="AC19" s="103">
        <v>398998</v>
      </c>
      <c r="AD19" s="103">
        <v>1134000</v>
      </c>
      <c r="AE19" s="103">
        <v>640364</v>
      </c>
      <c r="AF19" s="103">
        <v>900000</v>
      </c>
      <c r="AG19" s="103">
        <v>499334</v>
      </c>
      <c r="AH19" s="103">
        <v>93333.333333333328</v>
      </c>
      <c r="AL19" s="97"/>
      <c r="BE19" s="62" t="str">
        <f t="shared" si="1"/>
        <v>AlojamientodeinfraestructuraCrossConexiónyCoubicaciónOroNANANANANANANANANANAModalidaddeentregadelservicio:FísicoBW:4MbpsCapacidadenunidades:4UPotencia(Kva):0,6Rack/M</v>
      </c>
      <c r="BH19">
        <f t="shared" si="2"/>
        <v>0</v>
      </c>
      <c r="BI19">
        <f t="shared" si="3"/>
        <v>0</v>
      </c>
      <c r="BJ19">
        <f t="shared" si="4"/>
        <v>0</v>
      </c>
      <c r="BK19">
        <f t="shared" si="5"/>
        <v>0</v>
      </c>
      <c r="BL19">
        <f t="shared" si="6"/>
        <v>0</v>
      </c>
      <c r="BM19">
        <f t="shared" si="7"/>
        <v>0</v>
      </c>
      <c r="BN19">
        <f t="shared" si="8"/>
        <v>0</v>
      </c>
    </row>
    <row r="20" spans="1:66" x14ac:dyDescent="0.25">
      <c r="A20" t="s">
        <v>3834</v>
      </c>
      <c r="B20" t="s">
        <v>4154</v>
      </c>
      <c r="C20" t="s">
        <v>3855</v>
      </c>
      <c r="D20" t="s">
        <v>3864</v>
      </c>
      <c r="E20" t="s">
        <v>664</v>
      </c>
      <c r="F20" t="s">
        <v>10</v>
      </c>
      <c r="G20" t="s">
        <v>10</v>
      </c>
      <c r="H20" t="s">
        <v>10</v>
      </c>
      <c r="I20" t="s">
        <v>10</v>
      </c>
      <c r="J20" t="s">
        <v>10</v>
      </c>
      <c r="K20" t="s">
        <v>10</v>
      </c>
      <c r="L20" t="s">
        <v>10</v>
      </c>
      <c r="M20" t="s">
        <v>10</v>
      </c>
      <c r="N20" t="s">
        <v>10</v>
      </c>
      <c r="O20" t="s">
        <v>10</v>
      </c>
      <c r="P20" t="s">
        <v>3876</v>
      </c>
      <c r="Q20" t="s">
        <v>29</v>
      </c>
      <c r="R20" t="s">
        <v>3884</v>
      </c>
      <c r="S20" t="s">
        <v>3885</v>
      </c>
      <c r="T20" t="s">
        <v>4136</v>
      </c>
      <c r="U20" s="103">
        <v>2637984</v>
      </c>
      <c r="V20" s="103">
        <v>2788838</v>
      </c>
      <c r="W20" s="103">
        <v>3286000</v>
      </c>
      <c r="X20" s="103">
        <v>3879989</v>
      </c>
      <c r="Y20" s="103">
        <v>1550000</v>
      </c>
      <c r="Z20" s="103">
        <v>1173334</v>
      </c>
      <c r="AA20" s="103">
        <v>2773333.3333333335</v>
      </c>
      <c r="AB20" s="103">
        <v>2662534</v>
      </c>
      <c r="AC20" s="103">
        <v>557767</v>
      </c>
      <c r="AD20" s="103">
        <v>1643000</v>
      </c>
      <c r="AE20" s="103">
        <v>825992</v>
      </c>
      <c r="AF20" s="103">
        <v>900000</v>
      </c>
      <c r="AG20" s="103">
        <v>1173334</v>
      </c>
      <c r="AH20" s="103">
        <v>146666.66666666666</v>
      </c>
      <c r="AL20" s="97"/>
      <c r="BE20" s="62" t="str">
        <f t="shared" si="1"/>
        <v>AlojamientodeinfraestructuraCrossConexiónyCoubicaciónOroNANANANANANANANANANAModalidaddeentregadelservicio:FísicoBW:40MbpsCapacidadenunidades:6UPotencia(Kva):1Rack/M</v>
      </c>
      <c r="BH20">
        <f t="shared" si="2"/>
        <v>0</v>
      </c>
      <c r="BI20">
        <f t="shared" si="3"/>
        <v>0</v>
      </c>
      <c r="BJ20">
        <f t="shared" si="4"/>
        <v>0</v>
      </c>
      <c r="BK20">
        <f t="shared" si="5"/>
        <v>0</v>
      </c>
      <c r="BL20">
        <f t="shared" si="6"/>
        <v>0</v>
      </c>
      <c r="BM20">
        <f t="shared" si="7"/>
        <v>0</v>
      </c>
      <c r="BN20">
        <f t="shared" si="8"/>
        <v>0</v>
      </c>
    </row>
    <row r="21" spans="1:66" x14ac:dyDescent="0.25">
      <c r="A21" t="s">
        <v>3836</v>
      </c>
      <c r="B21" t="s">
        <v>4154</v>
      </c>
      <c r="C21" t="s">
        <v>3855</v>
      </c>
      <c r="D21" t="s">
        <v>3864</v>
      </c>
      <c r="E21" t="s">
        <v>664</v>
      </c>
      <c r="F21" t="s">
        <v>10</v>
      </c>
      <c r="G21" t="s">
        <v>10</v>
      </c>
      <c r="H21" t="s">
        <v>10</v>
      </c>
      <c r="I21" t="s">
        <v>10</v>
      </c>
      <c r="J21" t="s">
        <v>10</v>
      </c>
      <c r="K21" t="s">
        <v>10</v>
      </c>
      <c r="L21" t="s">
        <v>10</v>
      </c>
      <c r="M21" t="s">
        <v>10</v>
      </c>
      <c r="N21" t="s">
        <v>10</v>
      </c>
      <c r="O21" t="s">
        <v>10</v>
      </c>
      <c r="P21" t="s">
        <v>3876</v>
      </c>
      <c r="Q21" t="s">
        <v>30</v>
      </c>
      <c r="R21" t="s">
        <v>3884</v>
      </c>
      <c r="S21" t="s">
        <v>3885</v>
      </c>
      <c r="T21" t="s">
        <v>4136</v>
      </c>
      <c r="U21" s="103">
        <v>2637984</v>
      </c>
      <c r="V21" s="103">
        <v>2788838</v>
      </c>
      <c r="W21" s="103">
        <v>3286000</v>
      </c>
      <c r="X21" s="103">
        <v>4122560</v>
      </c>
      <c r="Y21" s="103">
        <v>1550000</v>
      </c>
      <c r="Z21" s="103">
        <v>1473334</v>
      </c>
      <c r="AA21" s="103">
        <v>2773333.3333333335</v>
      </c>
      <c r="AB21" s="103">
        <v>2662534</v>
      </c>
      <c r="AC21" s="103">
        <v>557767</v>
      </c>
      <c r="AD21" s="103">
        <v>1643000</v>
      </c>
      <c r="AE21" s="103">
        <v>995792</v>
      </c>
      <c r="AF21" s="103">
        <v>900000</v>
      </c>
      <c r="AG21" s="103">
        <v>1473334</v>
      </c>
      <c r="AH21" s="103">
        <v>146666.66666666666</v>
      </c>
      <c r="AL21" s="97"/>
      <c r="BE21" s="62" t="str">
        <f t="shared" si="1"/>
        <v>AlojamientodeinfraestructuraCrossConexiónyCoubicaciónOroNANANANANANANANANANAModalidaddeentregadelservicio:FísicoBW:50MbpsCapacidadenunidades:6UPotencia(Kva):1Rack/M</v>
      </c>
      <c r="BH21">
        <f t="shared" si="2"/>
        <v>0</v>
      </c>
      <c r="BI21">
        <f t="shared" si="3"/>
        <v>0</v>
      </c>
      <c r="BJ21">
        <f t="shared" si="4"/>
        <v>0</v>
      </c>
      <c r="BK21">
        <f t="shared" si="5"/>
        <v>0</v>
      </c>
      <c r="BL21">
        <f t="shared" si="6"/>
        <v>0</v>
      </c>
      <c r="BM21">
        <f t="shared" si="7"/>
        <v>0</v>
      </c>
      <c r="BN21">
        <f t="shared" si="8"/>
        <v>0</v>
      </c>
    </row>
    <row r="22" spans="1:66" x14ac:dyDescent="0.25">
      <c r="A22" t="s">
        <v>3810</v>
      </c>
      <c r="B22" t="s">
        <v>4154</v>
      </c>
      <c r="C22" t="s">
        <v>3855</v>
      </c>
      <c r="D22" t="s">
        <v>3864</v>
      </c>
      <c r="E22" t="s">
        <v>664</v>
      </c>
      <c r="F22" t="s">
        <v>10</v>
      </c>
      <c r="G22" t="s">
        <v>10</v>
      </c>
      <c r="H22" t="s">
        <v>10</v>
      </c>
      <c r="I22" t="s">
        <v>10</v>
      </c>
      <c r="J22" t="s">
        <v>10</v>
      </c>
      <c r="K22" t="s">
        <v>10</v>
      </c>
      <c r="L22" t="s">
        <v>10</v>
      </c>
      <c r="M22" t="s">
        <v>10</v>
      </c>
      <c r="N22" t="s">
        <v>10</v>
      </c>
      <c r="O22" t="s">
        <v>10</v>
      </c>
      <c r="P22" t="s">
        <v>3876</v>
      </c>
      <c r="Q22" t="s">
        <v>13</v>
      </c>
      <c r="R22" t="s">
        <v>3879</v>
      </c>
      <c r="S22" t="s">
        <v>3880</v>
      </c>
      <c r="T22" t="s">
        <v>4136</v>
      </c>
      <c r="U22" s="103">
        <v>2217775</v>
      </c>
      <c r="V22" s="103">
        <v>1994992</v>
      </c>
      <c r="W22" s="103">
        <v>2268000</v>
      </c>
      <c r="X22" s="103">
        <v>3608153</v>
      </c>
      <c r="Y22" s="103">
        <v>750000</v>
      </c>
      <c r="Z22" s="103">
        <v>499334</v>
      </c>
      <c r="AA22" s="103">
        <v>1786666.6666666667</v>
      </c>
      <c r="AB22" s="103">
        <v>2662534</v>
      </c>
      <c r="AC22" s="103">
        <v>398998</v>
      </c>
      <c r="AD22" s="103">
        <v>1134000</v>
      </c>
      <c r="AE22" s="103">
        <v>635707</v>
      </c>
      <c r="AF22" s="103">
        <v>900000</v>
      </c>
      <c r="AG22" s="103">
        <v>499334</v>
      </c>
      <c r="AH22" s="103">
        <v>93333.333333333328</v>
      </c>
      <c r="AL22" s="97"/>
      <c r="BE22" s="62" t="str">
        <f t="shared" si="1"/>
        <v>AlojamientodeinfraestructuraCrossConexiónyCoubicaciónOroNANANANANANANANANANAModalidaddeentregadelservicio:FísicoBW:512KbpsCapacidadenunidades:4UPotencia(Kva):0,6Rack/M</v>
      </c>
      <c r="BH22">
        <f t="shared" si="2"/>
        <v>0</v>
      </c>
      <c r="BI22">
        <f t="shared" si="3"/>
        <v>0</v>
      </c>
      <c r="BJ22">
        <f t="shared" si="4"/>
        <v>0</v>
      </c>
      <c r="BK22">
        <f t="shared" si="5"/>
        <v>0</v>
      </c>
      <c r="BL22">
        <f t="shared" si="6"/>
        <v>0</v>
      </c>
      <c r="BM22">
        <f t="shared" si="7"/>
        <v>0</v>
      </c>
      <c r="BN22">
        <f t="shared" si="8"/>
        <v>0</v>
      </c>
    </row>
    <row r="23" spans="1:66" x14ac:dyDescent="0.25">
      <c r="A23" t="s">
        <v>3846</v>
      </c>
      <c r="B23" t="s">
        <v>4154</v>
      </c>
      <c r="C23" t="s">
        <v>3855</v>
      </c>
      <c r="D23" t="s">
        <v>3864</v>
      </c>
      <c r="E23" t="s">
        <v>664</v>
      </c>
      <c r="F23" t="s">
        <v>10</v>
      </c>
      <c r="G23" t="s">
        <v>10</v>
      </c>
      <c r="H23" t="s">
        <v>10</v>
      </c>
      <c r="I23" t="s">
        <v>10</v>
      </c>
      <c r="J23" t="s">
        <v>10</v>
      </c>
      <c r="K23" t="s">
        <v>10</v>
      </c>
      <c r="L23" t="s">
        <v>10</v>
      </c>
      <c r="M23" t="s">
        <v>10</v>
      </c>
      <c r="N23" t="s">
        <v>10</v>
      </c>
      <c r="O23" t="s">
        <v>10</v>
      </c>
      <c r="P23" t="s">
        <v>3876</v>
      </c>
      <c r="Q23" t="s">
        <v>31</v>
      </c>
      <c r="R23" t="s">
        <v>3884</v>
      </c>
      <c r="S23" t="s">
        <v>3890</v>
      </c>
      <c r="T23" t="s">
        <v>4136</v>
      </c>
      <c r="U23" s="103">
        <v>2822846</v>
      </c>
      <c r="V23" s="103">
        <v>2950908</v>
      </c>
      <c r="W23" s="103">
        <v>3286000</v>
      </c>
      <c r="X23" s="103">
        <v>4327232</v>
      </c>
      <c r="Y23" s="103">
        <v>1550000</v>
      </c>
      <c r="Z23" s="103">
        <v>1735334</v>
      </c>
      <c r="AA23" s="103">
        <v>3053333.3333333335</v>
      </c>
      <c r="AB23" s="103">
        <v>2662534</v>
      </c>
      <c r="AC23" s="103">
        <v>590181</v>
      </c>
      <c r="AD23" s="103">
        <v>1643000</v>
      </c>
      <c r="AE23" s="103">
        <v>1139063</v>
      </c>
      <c r="AF23" s="103">
        <v>900000</v>
      </c>
      <c r="AG23" s="103">
        <v>1735334</v>
      </c>
      <c r="AH23" s="103">
        <v>160000</v>
      </c>
      <c r="AL23" s="97"/>
      <c r="BE23" s="62" t="str">
        <f t="shared" si="1"/>
        <v>AlojamientodeinfraestructuraCrossConexiónyCoubicaciónOroNANANANANANANANANANAModalidaddeentregadelservicio:FísicoBW:512MbpsCapacidadenunidades:6UPotencia(Kva):1,3Rack/M</v>
      </c>
      <c r="BH23">
        <f t="shared" si="2"/>
        <v>0</v>
      </c>
      <c r="BI23">
        <f t="shared" si="3"/>
        <v>0</v>
      </c>
      <c r="BJ23">
        <f t="shared" si="4"/>
        <v>0</v>
      </c>
      <c r="BK23">
        <f t="shared" si="5"/>
        <v>0</v>
      </c>
      <c r="BL23">
        <f t="shared" si="6"/>
        <v>0</v>
      </c>
      <c r="BM23">
        <f t="shared" si="7"/>
        <v>0</v>
      </c>
      <c r="BN23">
        <f t="shared" si="8"/>
        <v>0</v>
      </c>
    </row>
    <row r="24" spans="1:66" x14ac:dyDescent="0.25">
      <c r="A24" t="s">
        <v>3818</v>
      </c>
      <c r="B24" t="s">
        <v>4154</v>
      </c>
      <c r="C24" t="s">
        <v>3855</v>
      </c>
      <c r="D24" t="s">
        <v>3864</v>
      </c>
      <c r="E24" t="s">
        <v>664</v>
      </c>
      <c r="F24" t="s">
        <v>10</v>
      </c>
      <c r="G24" t="s">
        <v>10</v>
      </c>
      <c r="H24" t="s">
        <v>10</v>
      </c>
      <c r="I24" t="s">
        <v>10</v>
      </c>
      <c r="J24" t="s">
        <v>10</v>
      </c>
      <c r="K24" t="s">
        <v>10</v>
      </c>
      <c r="L24" t="s">
        <v>10</v>
      </c>
      <c r="M24" t="s">
        <v>10</v>
      </c>
      <c r="N24" t="s">
        <v>10</v>
      </c>
      <c r="O24" t="s">
        <v>10</v>
      </c>
      <c r="P24" t="s">
        <v>3876</v>
      </c>
      <c r="Q24" t="s">
        <v>18</v>
      </c>
      <c r="R24" t="s">
        <v>3879</v>
      </c>
      <c r="S24" t="s">
        <v>3880</v>
      </c>
      <c r="T24" t="s">
        <v>4136</v>
      </c>
      <c r="U24" s="103">
        <v>2217775</v>
      </c>
      <c r="V24" s="103">
        <v>1994992</v>
      </c>
      <c r="W24" s="103">
        <v>2268000</v>
      </c>
      <c r="X24" s="103">
        <v>3614805</v>
      </c>
      <c r="Y24" s="103">
        <v>1200000</v>
      </c>
      <c r="Z24" s="103">
        <v>499334</v>
      </c>
      <c r="AA24" s="103">
        <v>1786666.6666666667</v>
      </c>
      <c r="AB24" s="103">
        <v>2662534</v>
      </c>
      <c r="AC24" s="103">
        <v>398998</v>
      </c>
      <c r="AD24" s="103">
        <v>1134000</v>
      </c>
      <c r="AE24" s="103">
        <v>640364</v>
      </c>
      <c r="AF24" s="103">
        <v>900000</v>
      </c>
      <c r="AG24" s="103">
        <v>499334</v>
      </c>
      <c r="AH24" s="103">
        <v>93333.333333333328</v>
      </c>
      <c r="AL24" s="97"/>
      <c r="BE24" s="62" t="str">
        <f t="shared" si="1"/>
        <v>AlojamientodeinfraestructuraCrossConexiónyCoubicaciónOroNANANANANANANANANANAModalidaddeentregadelservicio:FísicoBW:6MbpsCapacidadenunidades:4UPotencia(Kva):0,6Rack/M</v>
      </c>
      <c r="BH24">
        <f t="shared" si="2"/>
        <v>0</v>
      </c>
      <c r="BI24">
        <f t="shared" si="3"/>
        <v>0</v>
      </c>
      <c r="BJ24">
        <f t="shared" si="4"/>
        <v>0</v>
      </c>
      <c r="BK24">
        <f t="shared" si="5"/>
        <v>0</v>
      </c>
      <c r="BL24">
        <f t="shared" si="6"/>
        <v>0</v>
      </c>
      <c r="BM24">
        <f t="shared" si="7"/>
        <v>0</v>
      </c>
      <c r="BN24">
        <f t="shared" si="8"/>
        <v>0</v>
      </c>
    </row>
    <row r="25" spans="1:66" x14ac:dyDescent="0.25">
      <c r="A25" t="s">
        <v>3838</v>
      </c>
      <c r="B25" t="s">
        <v>4154</v>
      </c>
      <c r="C25" t="s">
        <v>3855</v>
      </c>
      <c r="D25" t="s">
        <v>3864</v>
      </c>
      <c r="E25" t="s">
        <v>664</v>
      </c>
      <c r="F25" t="s">
        <v>10</v>
      </c>
      <c r="G25" t="s">
        <v>10</v>
      </c>
      <c r="H25" t="s">
        <v>10</v>
      </c>
      <c r="I25" t="s">
        <v>10</v>
      </c>
      <c r="J25" t="s">
        <v>10</v>
      </c>
      <c r="K25" t="s">
        <v>10</v>
      </c>
      <c r="L25" t="s">
        <v>10</v>
      </c>
      <c r="M25" t="s">
        <v>10</v>
      </c>
      <c r="N25" t="s">
        <v>10</v>
      </c>
      <c r="O25" t="s">
        <v>10</v>
      </c>
      <c r="P25" t="s">
        <v>3876</v>
      </c>
      <c r="Q25" t="s">
        <v>32</v>
      </c>
      <c r="R25" t="s">
        <v>3884</v>
      </c>
      <c r="S25" t="s">
        <v>3885</v>
      </c>
      <c r="T25" t="s">
        <v>4136</v>
      </c>
      <c r="U25" s="103">
        <v>2637984</v>
      </c>
      <c r="V25" s="103">
        <v>2788838</v>
      </c>
      <c r="W25" s="103">
        <v>3286000</v>
      </c>
      <c r="X25" s="103">
        <v>4122560</v>
      </c>
      <c r="Y25" s="103">
        <v>1550000</v>
      </c>
      <c r="Z25" s="103">
        <v>1473334</v>
      </c>
      <c r="AA25" s="103">
        <v>2773333.3333333335</v>
      </c>
      <c r="AB25" s="103">
        <v>2662534</v>
      </c>
      <c r="AC25" s="103">
        <v>557767</v>
      </c>
      <c r="AD25" s="103">
        <v>1643000</v>
      </c>
      <c r="AE25" s="103">
        <v>995792</v>
      </c>
      <c r="AF25" s="103">
        <v>900000</v>
      </c>
      <c r="AG25" s="103">
        <v>1473334</v>
      </c>
      <c r="AH25" s="103">
        <v>146666.66666666666</v>
      </c>
      <c r="AL25" s="97"/>
      <c r="BE25" s="62" t="str">
        <f t="shared" si="1"/>
        <v>AlojamientodeinfraestructuraCrossConexiónyCoubicaciónOroNANANANANANANANANANAModalidaddeentregadelservicio:FísicoBW:64MbpsCapacidadenunidades:6UPotencia(Kva):1Rack/M</v>
      </c>
      <c r="BH25">
        <f t="shared" si="2"/>
        <v>0</v>
      </c>
      <c r="BI25">
        <f t="shared" si="3"/>
        <v>0</v>
      </c>
      <c r="BJ25">
        <f t="shared" si="4"/>
        <v>0</v>
      </c>
      <c r="BK25">
        <f t="shared" si="5"/>
        <v>0</v>
      </c>
      <c r="BL25">
        <f t="shared" si="6"/>
        <v>0</v>
      </c>
      <c r="BM25">
        <f t="shared" si="7"/>
        <v>0</v>
      </c>
      <c r="BN25">
        <f t="shared" si="8"/>
        <v>0</v>
      </c>
    </row>
    <row r="26" spans="1:66" x14ac:dyDescent="0.25">
      <c r="A26" t="s">
        <v>3848</v>
      </c>
      <c r="B26" t="s">
        <v>4154</v>
      </c>
      <c r="C26" t="s">
        <v>3855</v>
      </c>
      <c r="D26" t="s">
        <v>3864</v>
      </c>
      <c r="E26" t="s">
        <v>664</v>
      </c>
      <c r="F26" t="s">
        <v>10</v>
      </c>
      <c r="G26" t="s">
        <v>10</v>
      </c>
      <c r="H26" t="s">
        <v>10</v>
      </c>
      <c r="I26" t="s">
        <v>10</v>
      </c>
      <c r="J26" t="s">
        <v>10</v>
      </c>
      <c r="K26" t="s">
        <v>10</v>
      </c>
      <c r="L26" t="s">
        <v>10</v>
      </c>
      <c r="M26" t="s">
        <v>10</v>
      </c>
      <c r="N26" t="s">
        <v>10</v>
      </c>
      <c r="O26" t="s">
        <v>10</v>
      </c>
      <c r="P26" t="s">
        <v>3876</v>
      </c>
      <c r="Q26" t="s">
        <v>33</v>
      </c>
      <c r="R26" t="s">
        <v>3884</v>
      </c>
      <c r="S26" t="s">
        <v>3891</v>
      </c>
      <c r="T26" t="s">
        <v>4136</v>
      </c>
      <c r="U26" s="103">
        <v>2946087</v>
      </c>
      <c r="V26" s="103">
        <v>3628923</v>
      </c>
      <c r="W26" s="103">
        <v>4929000</v>
      </c>
      <c r="X26" s="103">
        <v>4327232</v>
      </c>
      <c r="Y26" s="103">
        <v>1550000</v>
      </c>
      <c r="Z26" s="103">
        <v>1910000</v>
      </c>
      <c r="AA26" s="103">
        <v>3253333.3333333335</v>
      </c>
      <c r="AB26" s="103">
        <v>2662534</v>
      </c>
      <c r="AC26" s="103">
        <v>725784</v>
      </c>
      <c r="AD26" s="103">
        <v>2464000</v>
      </c>
      <c r="AE26" s="103">
        <v>1139063</v>
      </c>
      <c r="AF26" s="103">
        <v>900000</v>
      </c>
      <c r="AG26" s="103">
        <v>1910000</v>
      </c>
      <c r="AH26" s="103">
        <v>160000</v>
      </c>
      <c r="AL26" s="97"/>
      <c r="BE26" s="62" t="str">
        <f t="shared" si="1"/>
        <v>AlojamientodeinfraestructuraCrossConexiónyCoubicaciónOroNANANANANANANANANANAModalidaddeentregadelservicio:FísicoBW:750MbpsCapacidadenunidades:6UPotencia(Kva):1,5Rack/M</v>
      </c>
      <c r="BH26">
        <f t="shared" si="2"/>
        <v>0</v>
      </c>
      <c r="BI26">
        <f t="shared" si="3"/>
        <v>0</v>
      </c>
      <c r="BJ26">
        <f t="shared" si="4"/>
        <v>0</v>
      </c>
      <c r="BK26">
        <f t="shared" si="5"/>
        <v>0</v>
      </c>
      <c r="BL26">
        <f t="shared" si="6"/>
        <v>0</v>
      </c>
      <c r="BM26">
        <f t="shared" si="7"/>
        <v>0</v>
      </c>
      <c r="BN26">
        <f t="shared" si="8"/>
        <v>0</v>
      </c>
    </row>
    <row r="27" spans="1:66" x14ac:dyDescent="0.25">
      <c r="A27" t="s">
        <v>3820</v>
      </c>
      <c r="B27" t="s">
        <v>4154</v>
      </c>
      <c r="C27" t="s">
        <v>3855</v>
      </c>
      <c r="D27" t="s">
        <v>3864</v>
      </c>
      <c r="E27" t="s">
        <v>664</v>
      </c>
      <c r="F27" t="s">
        <v>10</v>
      </c>
      <c r="G27" t="s">
        <v>10</v>
      </c>
      <c r="H27" t="s">
        <v>10</v>
      </c>
      <c r="I27" t="s">
        <v>10</v>
      </c>
      <c r="J27" t="s">
        <v>10</v>
      </c>
      <c r="K27" t="s">
        <v>10</v>
      </c>
      <c r="L27" t="s">
        <v>10</v>
      </c>
      <c r="M27" t="s">
        <v>10</v>
      </c>
      <c r="N27" t="s">
        <v>10</v>
      </c>
      <c r="O27" t="s">
        <v>10</v>
      </c>
      <c r="P27" t="s">
        <v>3876</v>
      </c>
      <c r="Q27" t="s">
        <v>34</v>
      </c>
      <c r="R27" t="s">
        <v>3879</v>
      </c>
      <c r="S27" t="s">
        <v>3880</v>
      </c>
      <c r="T27" t="s">
        <v>4136</v>
      </c>
      <c r="U27" s="103">
        <v>2217775</v>
      </c>
      <c r="V27" s="103">
        <v>1994992</v>
      </c>
      <c r="W27" s="103">
        <v>2268000</v>
      </c>
      <c r="X27" s="103">
        <v>3614805</v>
      </c>
      <c r="Y27" s="103">
        <v>1300000</v>
      </c>
      <c r="Z27" s="103">
        <v>499334</v>
      </c>
      <c r="AA27" s="103">
        <v>1786666.6666666667</v>
      </c>
      <c r="AB27" s="103">
        <v>2662534</v>
      </c>
      <c r="AC27" s="103">
        <v>398998</v>
      </c>
      <c r="AD27" s="103">
        <v>1134000</v>
      </c>
      <c r="AE27" s="103">
        <v>640364</v>
      </c>
      <c r="AF27" s="103">
        <v>900000</v>
      </c>
      <c r="AG27" s="103">
        <v>499334</v>
      </c>
      <c r="AH27" s="103">
        <v>93333.333333333328</v>
      </c>
      <c r="AL27" s="97"/>
      <c r="BE27" s="62" t="str">
        <f t="shared" si="1"/>
        <v>AlojamientodeinfraestructuraCrossConexiónyCoubicaciónOroNANANANANANANANANANAModalidaddeentregadelservicio:FísicoBW:8MbpsCapacidadenunidades:4UPotencia(Kva):0,6Rack/M</v>
      </c>
      <c r="BH27">
        <f t="shared" si="2"/>
        <v>0</v>
      </c>
      <c r="BI27">
        <f t="shared" si="3"/>
        <v>0</v>
      </c>
      <c r="BJ27">
        <f t="shared" si="4"/>
        <v>0</v>
      </c>
      <c r="BK27">
        <f t="shared" si="5"/>
        <v>0</v>
      </c>
      <c r="BL27">
        <f t="shared" si="6"/>
        <v>0</v>
      </c>
      <c r="BM27">
        <f t="shared" si="7"/>
        <v>0</v>
      </c>
      <c r="BN27">
        <f t="shared" si="8"/>
        <v>0</v>
      </c>
    </row>
    <row r="28" spans="1:66" x14ac:dyDescent="0.25">
      <c r="A28" t="s">
        <v>3849</v>
      </c>
      <c r="B28" t="s">
        <v>4154</v>
      </c>
      <c r="C28" t="s">
        <v>3855</v>
      </c>
      <c r="D28" t="s">
        <v>3864</v>
      </c>
      <c r="E28" t="s">
        <v>663</v>
      </c>
      <c r="F28" t="s">
        <v>10</v>
      </c>
      <c r="G28" t="s">
        <v>10</v>
      </c>
      <c r="H28" t="s">
        <v>10</v>
      </c>
      <c r="I28" t="s">
        <v>10</v>
      </c>
      <c r="J28" t="s">
        <v>10</v>
      </c>
      <c r="K28" t="s">
        <v>10</v>
      </c>
      <c r="L28" t="s">
        <v>10</v>
      </c>
      <c r="M28" t="s">
        <v>10</v>
      </c>
      <c r="N28" t="s">
        <v>10</v>
      </c>
      <c r="O28" t="s">
        <v>10</v>
      </c>
      <c r="P28" t="s">
        <v>3876</v>
      </c>
      <c r="Q28" t="s">
        <v>20</v>
      </c>
      <c r="R28" t="s">
        <v>3879</v>
      </c>
      <c r="S28" t="s">
        <v>3888</v>
      </c>
      <c r="T28" t="s">
        <v>4136</v>
      </c>
      <c r="U28" s="103">
        <v>2054946</v>
      </c>
      <c r="V28" s="103">
        <v>2331093</v>
      </c>
      <c r="W28" s="103">
        <v>3777000</v>
      </c>
      <c r="X28" s="103">
        <v>4062394</v>
      </c>
      <c r="Y28" s="103">
        <v>1150000</v>
      </c>
      <c r="Z28" s="103">
        <v>2324000</v>
      </c>
      <c r="AA28" s="103">
        <v>1720000</v>
      </c>
      <c r="AB28" s="103">
        <v>2420486</v>
      </c>
      <c r="AC28" s="103">
        <v>466218</v>
      </c>
      <c r="AD28" s="103">
        <v>1888000</v>
      </c>
      <c r="AE28" s="103">
        <v>953676</v>
      </c>
      <c r="AF28" s="103">
        <v>900000</v>
      </c>
      <c r="AG28" s="103">
        <v>2324000</v>
      </c>
      <c r="AH28" s="103">
        <v>80000</v>
      </c>
      <c r="AL28" s="97"/>
      <c r="BE28" s="62" t="str">
        <f t="shared" si="1"/>
        <v>AlojamientodeinfraestructuraCrossConexiónyCoubicaciónPlataNANANANANANANANANANAModalidaddeentregadelservicio:FísicoBW:1GbpsCapacidadenunidades:4UPotencia(Kva):0,9Rack/M</v>
      </c>
      <c r="BH28">
        <f t="shared" si="2"/>
        <v>0</v>
      </c>
      <c r="BI28">
        <f t="shared" si="3"/>
        <v>0</v>
      </c>
      <c r="BJ28">
        <f t="shared" si="4"/>
        <v>0</v>
      </c>
      <c r="BK28">
        <f t="shared" si="5"/>
        <v>0</v>
      </c>
      <c r="BL28">
        <f t="shared" si="6"/>
        <v>0</v>
      </c>
      <c r="BM28">
        <f t="shared" si="7"/>
        <v>0</v>
      </c>
      <c r="BN28">
        <f t="shared" si="8"/>
        <v>0</v>
      </c>
    </row>
    <row r="29" spans="1:66" x14ac:dyDescent="0.25">
      <c r="A29" t="s">
        <v>3811</v>
      </c>
      <c r="B29" t="s">
        <v>4154</v>
      </c>
      <c r="C29" t="s">
        <v>3855</v>
      </c>
      <c r="D29" t="s">
        <v>3864</v>
      </c>
      <c r="E29" t="s">
        <v>663</v>
      </c>
      <c r="F29" t="s">
        <v>10</v>
      </c>
      <c r="G29" t="s">
        <v>10</v>
      </c>
      <c r="H29" t="s">
        <v>10</v>
      </c>
      <c r="I29" t="s">
        <v>10</v>
      </c>
      <c r="J29" t="s">
        <v>10</v>
      </c>
      <c r="K29" t="s">
        <v>10</v>
      </c>
      <c r="L29" t="s">
        <v>10</v>
      </c>
      <c r="M29" t="s">
        <v>10</v>
      </c>
      <c r="N29" t="s">
        <v>10</v>
      </c>
      <c r="O29" t="s">
        <v>10</v>
      </c>
      <c r="P29" t="s">
        <v>3876</v>
      </c>
      <c r="Q29" t="s">
        <v>12</v>
      </c>
      <c r="R29" t="s">
        <v>3877</v>
      </c>
      <c r="S29" t="s">
        <v>3878</v>
      </c>
      <c r="T29" t="s">
        <v>4136</v>
      </c>
      <c r="U29" s="103">
        <v>1489008</v>
      </c>
      <c r="V29" s="103">
        <v>1160601</v>
      </c>
      <c r="W29" s="103">
        <v>1500000</v>
      </c>
      <c r="X29" s="103">
        <v>3440829</v>
      </c>
      <c r="Y29" s="103">
        <v>500000</v>
      </c>
      <c r="Z29" s="103">
        <v>295556</v>
      </c>
      <c r="AA29" s="103">
        <v>906666.66666666663</v>
      </c>
      <c r="AB29" s="103">
        <v>2420486</v>
      </c>
      <c r="AC29" s="103">
        <v>232120</v>
      </c>
      <c r="AD29" s="103">
        <v>750000</v>
      </c>
      <c r="AE29" s="103">
        <v>518581</v>
      </c>
      <c r="AF29" s="103">
        <v>900000</v>
      </c>
      <c r="AG29" s="103">
        <v>295556</v>
      </c>
      <c r="AH29" s="103">
        <v>53333.333333333336</v>
      </c>
      <c r="AL29" s="97"/>
      <c r="BE29" s="62" t="str">
        <f t="shared" si="1"/>
        <v>AlojamientodeinfraestructuraCrossConexiónyCoubicaciónPlataNANANANANANANANANANAModalidaddeentregadelservicio:FísicoBW:1MbpsCapacidadenunidades:2UPotencia(Kva):0,5Rack/M</v>
      </c>
      <c r="BH29">
        <f t="shared" si="2"/>
        <v>0</v>
      </c>
      <c r="BI29">
        <f t="shared" si="3"/>
        <v>0</v>
      </c>
      <c r="BJ29">
        <f t="shared" si="4"/>
        <v>0</v>
      </c>
      <c r="BK29">
        <f t="shared" si="5"/>
        <v>0</v>
      </c>
      <c r="BL29">
        <f t="shared" si="6"/>
        <v>0</v>
      </c>
      <c r="BM29">
        <f t="shared" si="7"/>
        <v>0</v>
      </c>
      <c r="BN29">
        <f t="shared" si="8"/>
        <v>0</v>
      </c>
    </row>
    <row r="30" spans="1:66" x14ac:dyDescent="0.25">
      <c r="A30" t="s">
        <v>3853</v>
      </c>
      <c r="B30" t="s">
        <v>4154</v>
      </c>
      <c r="C30" t="s">
        <v>3855</v>
      </c>
      <c r="D30" t="s">
        <v>3864</v>
      </c>
      <c r="E30" t="s">
        <v>663</v>
      </c>
      <c r="F30" t="s">
        <v>10</v>
      </c>
      <c r="G30" t="s">
        <v>10</v>
      </c>
      <c r="H30" t="s">
        <v>10</v>
      </c>
      <c r="I30" t="s">
        <v>10</v>
      </c>
      <c r="J30" t="s">
        <v>10</v>
      </c>
      <c r="K30" t="s">
        <v>10</v>
      </c>
      <c r="L30" t="s">
        <v>10</v>
      </c>
      <c r="M30" t="s">
        <v>10</v>
      </c>
      <c r="N30" t="s">
        <v>10</v>
      </c>
      <c r="O30" t="s">
        <v>10</v>
      </c>
      <c r="P30" t="s">
        <v>3876</v>
      </c>
      <c r="Q30" t="s">
        <v>36</v>
      </c>
      <c r="R30" t="s">
        <v>3879</v>
      </c>
      <c r="S30" t="s">
        <v>3888</v>
      </c>
      <c r="T30" t="s">
        <v>4136</v>
      </c>
      <c r="U30" s="103">
        <v>2054946</v>
      </c>
      <c r="V30" s="103">
        <v>2331093</v>
      </c>
      <c r="W30" s="103">
        <v>9631000</v>
      </c>
      <c r="X30" s="103">
        <v>6426586</v>
      </c>
      <c r="Y30" s="103">
        <v>1150000</v>
      </c>
      <c r="Z30" s="103">
        <v>5924000</v>
      </c>
      <c r="AA30" s="103">
        <v>1720000</v>
      </c>
      <c r="AB30" s="103">
        <v>2420486</v>
      </c>
      <c r="AC30" s="103">
        <v>466218</v>
      </c>
      <c r="AD30" s="103">
        <v>4815000</v>
      </c>
      <c r="AE30" s="103">
        <v>2608610</v>
      </c>
      <c r="AF30" s="103">
        <v>900000</v>
      </c>
      <c r="AG30" s="103">
        <v>5924000</v>
      </c>
      <c r="AH30" s="103">
        <v>80000</v>
      </c>
      <c r="AL30" s="97"/>
      <c r="BE30" s="62" t="str">
        <f t="shared" si="1"/>
        <v>AlojamientodeinfraestructuraCrossConexiónyCoubicaciónPlataNANANANANANANANANANAModalidaddeentregadelservicio:FísicoBW:10GbpsCapacidadenunidades:4UPotencia(Kva):0,9Rack/M</v>
      </c>
      <c r="BH30">
        <f t="shared" si="2"/>
        <v>0</v>
      </c>
      <c r="BI30">
        <f t="shared" si="3"/>
        <v>0</v>
      </c>
      <c r="BJ30">
        <f t="shared" si="4"/>
        <v>0</v>
      </c>
      <c r="BK30">
        <f t="shared" si="5"/>
        <v>0</v>
      </c>
      <c r="BL30">
        <f t="shared" si="6"/>
        <v>0</v>
      </c>
      <c r="BM30">
        <f t="shared" si="7"/>
        <v>0</v>
      </c>
      <c r="BN30">
        <f t="shared" si="8"/>
        <v>0</v>
      </c>
    </row>
    <row r="31" spans="1:66" x14ac:dyDescent="0.25">
      <c r="A31" t="s">
        <v>3821</v>
      </c>
      <c r="B31" t="s">
        <v>4154</v>
      </c>
      <c r="C31" t="s">
        <v>3855</v>
      </c>
      <c r="D31" t="s">
        <v>3864</v>
      </c>
      <c r="E31" t="s">
        <v>663</v>
      </c>
      <c r="F31" t="s">
        <v>10</v>
      </c>
      <c r="G31" t="s">
        <v>10</v>
      </c>
      <c r="H31" t="s">
        <v>10</v>
      </c>
      <c r="I31" t="s">
        <v>10</v>
      </c>
      <c r="J31" t="s">
        <v>10</v>
      </c>
      <c r="K31" t="s">
        <v>10</v>
      </c>
      <c r="L31" t="s">
        <v>10</v>
      </c>
      <c r="M31" t="s">
        <v>10</v>
      </c>
      <c r="N31" t="s">
        <v>10</v>
      </c>
      <c r="O31" t="s">
        <v>10</v>
      </c>
      <c r="P31" t="s">
        <v>3876</v>
      </c>
      <c r="Q31" t="s">
        <v>14</v>
      </c>
      <c r="R31" t="s">
        <v>3877</v>
      </c>
      <c r="S31" t="s">
        <v>3878</v>
      </c>
      <c r="T31" t="s">
        <v>4136</v>
      </c>
      <c r="U31" s="103">
        <v>1489008</v>
      </c>
      <c r="V31" s="103">
        <v>1160601</v>
      </c>
      <c r="W31" s="103">
        <v>1500000</v>
      </c>
      <c r="X31" s="103">
        <v>3608153</v>
      </c>
      <c r="Y31" s="103">
        <v>1100000</v>
      </c>
      <c r="Z31" s="103">
        <v>295556</v>
      </c>
      <c r="AA31" s="103">
        <v>906666.66666666663</v>
      </c>
      <c r="AB31" s="103">
        <v>2420486</v>
      </c>
      <c r="AC31" s="103">
        <v>232120</v>
      </c>
      <c r="AD31" s="103">
        <v>750000</v>
      </c>
      <c r="AE31" s="103">
        <v>635707</v>
      </c>
      <c r="AF31" s="103">
        <v>900000</v>
      </c>
      <c r="AG31" s="103">
        <v>295556</v>
      </c>
      <c r="AH31" s="103">
        <v>53333.333333333336</v>
      </c>
      <c r="AL31" s="97"/>
      <c r="BE31" s="62" t="str">
        <f t="shared" si="1"/>
        <v>AlojamientodeinfraestructuraCrossConexiónyCoubicaciónPlataNANANANANANANANANANAModalidaddeentregadelservicio:FísicoBW:10MbpsCapacidadenunidades:2UPotencia(Kva):0,5Rack/M</v>
      </c>
      <c r="BH31">
        <f t="shared" si="2"/>
        <v>0</v>
      </c>
      <c r="BI31">
        <f t="shared" si="3"/>
        <v>0</v>
      </c>
      <c r="BJ31">
        <f t="shared" si="4"/>
        <v>0</v>
      </c>
      <c r="BK31">
        <f t="shared" si="5"/>
        <v>0</v>
      </c>
      <c r="BL31">
        <f t="shared" si="6"/>
        <v>0</v>
      </c>
      <c r="BM31">
        <f t="shared" si="7"/>
        <v>0</v>
      </c>
      <c r="BN31">
        <f t="shared" si="8"/>
        <v>0</v>
      </c>
    </row>
    <row r="32" spans="1:66" x14ac:dyDescent="0.25">
      <c r="A32" t="s">
        <v>3823</v>
      </c>
      <c r="B32" t="s">
        <v>4154</v>
      </c>
      <c r="C32" t="s">
        <v>3855</v>
      </c>
      <c r="D32" t="s">
        <v>3864</v>
      </c>
      <c r="E32" t="s">
        <v>663</v>
      </c>
      <c r="F32" t="s">
        <v>10</v>
      </c>
      <c r="G32" t="s">
        <v>10</v>
      </c>
      <c r="H32" t="s">
        <v>10</v>
      </c>
      <c r="I32" t="s">
        <v>10</v>
      </c>
      <c r="J32" t="s">
        <v>10</v>
      </c>
      <c r="K32" t="s">
        <v>10</v>
      </c>
      <c r="L32" t="s">
        <v>10</v>
      </c>
      <c r="M32" t="s">
        <v>10</v>
      </c>
      <c r="N32" t="s">
        <v>10</v>
      </c>
      <c r="O32" t="s">
        <v>10</v>
      </c>
      <c r="P32" t="s">
        <v>3876</v>
      </c>
      <c r="Q32" t="s">
        <v>21</v>
      </c>
      <c r="R32" t="s">
        <v>3877</v>
      </c>
      <c r="S32" t="s">
        <v>3880</v>
      </c>
      <c r="T32" t="s">
        <v>4136</v>
      </c>
      <c r="U32" s="103">
        <v>1535112</v>
      </c>
      <c r="V32" s="103">
        <v>1206730</v>
      </c>
      <c r="W32" s="103">
        <v>1750000</v>
      </c>
      <c r="X32" s="103">
        <v>3440829</v>
      </c>
      <c r="Y32" s="103">
        <v>1100000</v>
      </c>
      <c r="Z32" s="103">
        <v>295556</v>
      </c>
      <c r="AA32" s="103">
        <v>986666.66666666663</v>
      </c>
      <c r="AB32" s="103">
        <v>2420486</v>
      </c>
      <c r="AC32" s="103">
        <v>241346</v>
      </c>
      <c r="AD32" s="103">
        <v>875000</v>
      </c>
      <c r="AE32" s="103">
        <v>518581</v>
      </c>
      <c r="AF32" s="103">
        <v>900000</v>
      </c>
      <c r="AG32" s="103">
        <v>295556</v>
      </c>
      <c r="AH32" s="103">
        <v>60000</v>
      </c>
      <c r="AL32" s="97"/>
      <c r="BE32" s="62" t="str">
        <f t="shared" si="1"/>
        <v>AlojamientodeinfraestructuraCrossConexiónyCoubicaciónPlataNANANANANANANANANANAModalidaddeentregadelservicio:FísicoBW:12MbpsCapacidadenunidades:2UPotencia(Kva):0,6Rack/M</v>
      </c>
      <c r="BH32">
        <f t="shared" si="2"/>
        <v>0</v>
      </c>
      <c r="BI32">
        <f t="shared" si="3"/>
        <v>0</v>
      </c>
      <c r="BJ32">
        <f t="shared" si="4"/>
        <v>0</v>
      </c>
      <c r="BK32">
        <f t="shared" si="5"/>
        <v>0</v>
      </c>
      <c r="BL32">
        <f t="shared" si="6"/>
        <v>0</v>
      </c>
      <c r="BM32">
        <f t="shared" si="7"/>
        <v>0</v>
      </c>
      <c r="BN32">
        <f t="shared" si="8"/>
        <v>0</v>
      </c>
    </row>
    <row r="33" spans="1:66" x14ac:dyDescent="0.25">
      <c r="A33" t="s">
        <v>3839</v>
      </c>
      <c r="B33" t="s">
        <v>4154</v>
      </c>
      <c r="C33" t="s">
        <v>3855</v>
      </c>
      <c r="D33" t="s">
        <v>3864</v>
      </c>
      <c r="E33" t="s">
        <v>663</v>
      </c>
      <c r="F33" t="s">
        <v>10</v>
      </c>
      <c r="G33" t="s">
        <v>10</v>
      </c>
      <c r="H33" t="s">
        <v>10</v>
      </c>
      <c r="I33" t="s">
        <v>10</v>
      </c>
      <c r="J33" t="s">
        <v>10</v>
      </c>
      <c r="K33" t="s">
        <v>10</v>
      </c>
      <c r="L33" t="s">
        <v>10</v>
      </c>
      <c r="M33" t="s">
        <v>10</v>
      </c>
      <c r="N33" t="s">
        <v>10</v>
      </c>
      <c r="O33" t="s">
        <v>10</v>
      </c>
      <c r="P33" t="s">
        <v>3876</v>
      </c>
      <c r="Q33" t="s">
        <v>22</v>
      </c>
      <c r="R33" t="s">
        <v>3883</v>
      </c>
      <c r="S33" t="s">
        <v>3882</v>
      </c>
      <c r="T33" t="s">
        <v>4136</v>
      </c>
      <c r="U33" s="103">
        <v>1818081</v>
      </c>
      <c r="V33" s="103">
        <v>1506492</v>
      </c>
      <c r="W33" s="103">
        <v>2134000</v>
      </c>
      <c r="X33" s="103">
        <v>4233050</v>
      </c>
      <c r="Y33" s="103">
        <v>1150000</v>
      </c>
      <c r="Z33" s="103">
        <v>832889</v>
      </c>
      <c r="AA33" s="103">
        <v>1400000</v>
      </c>
      <c r="AB33" s="103">
        <v>2420486</v>
      </c>
      <c r="AC33" s="103">
        <v>301298</v>
      </c>
      <c r="AD33" s="103">
        <v>1067000</v>
      </c>
      <c r="AE33" s="103">
        <v>1073135</v>
      </c>
      <c r="AF33" s="103">
        <v>900000</v>
      </c>
      <c r="AG33" s="103">
        <v>832889</v>
      </c>
      <c r="AH33" s="103">
        <v>73333.333333333328</v>
      </c>
      <c r="AL33" s="97"/>
      <c r="BE33" s="62" t="str">
        <f t="shared" si="1"/>
        <v>AlojamientodeinfraestructuraCrossConexiónyCoubicaciónPlataNANANANANANANANANANAModalidaddeentregadelservicio:FísicoBW:128MbpsCapacidadenunidades:3UPotencia(Kva):0,8Rack/M</v>
      </c>
      <c r="BH33">
        <f t="shared" si="2"/>
        <v>0</v>
      </c>
      <c r="BI33">
        <f t="shared" si="3"/>
        <v>0</v>
      </c>
      <c r="BJ33">
        <f t="shared" si="4"/>
        <v>0</v>
      </c>
      <c r="BK33">
        <f t="shared" si="5"/>
        <v>0</v>
      </c>
      <c r="BL33">
        <f t="shared" si="6"/>
        <v>0</v>
      </c>
      <c r="BM33">
        <f t="shared" si="7"/>
        <v>0</v>
      </c>
      <c r="BN33">
        <f t="shared" si="8"/>
        <v>0</v>
      </c>
    </row>
    <row r="34" spans="1:66" x14ac:dyDescent="0.25">
      <c r="A34" t="s">
        <v>3825</v>
      </c>
      <c r="B34" t="s">
        <v>4154</v>
      </c>
      <c r="C34" t="s">
        <v>3855</v>
      </c>
      <c r="D34" t="s">
        <v>3864</v>
      </c>
      <c r="E34" t="s">
        <v>663</v>
      </c>
      <c r="F34" t="s">
        <v>10</v>
      </c>
      <c r="G34" t="s">
        <v>10</v>
      </c>
      <c r="H34" t="s">
        <v>10</v>
      </c>
      <c r="I34" t="s">
        <v>10</v>
      </c>
      <c r="J34" t="s">
        <v>10</v>
      </c>
      <c r="K34" t="s">
        <v>10</v>
      </c>
      <c r="L34" t="s">
        <v>10</v>
      </c>
      <c r="M34" t="s">
        <v>10</v>
      </c>
      <c r="N34" t="s">
        <v>10</v>
      </c>
      <c r="O34" t="s">
        <v>10</v>
      </c>
      <c r="P34" t="s">
        <v>3876</v>
      </c>
      <c r="Q34" t="s">
        <v>23</v>
      </c>
      <c r="R34" t="s">
        <v>3877</v>
      </c>
      <c r="S34" t="s">
        <v>3880</v>
      </c>
      <c r="T34" t="s">
        <v>4136</v>
      </c>
      <c r="U34" s="103">
        <v>1535112</v>
      </c>
      <c r="V34" s="103">
        <v>1206730</v>
      </c>
      <c r="W34" s="103">
        <v>1750000</v>
      </c>
      <c r="X34" s="103">
        <v>3440829</v>
      </c>
      <c r="Y34" s="103">
        <v>1100000</v>
      </c>
      <c r="Z34" s="103">
        <v>445556</v>
      </c>
      <c r="AA34" s="103">
        <v>986666.66666666663</v>
      </c>
      <c r="AB34" s="103">
        <v>2420486</v>
      </c>
      <c r="AC34" s="103">
        <v>241346</v>
      </c>
      <c r="AD34" s="103">
        <v>875000</v>
      </c>
      <c r="AE34" s="103">
        <v>518581</v>
      </c>
      <c r="AF34" s="103">
        <v>900000</v>
      </c>
      <c r="AG34" s="103">
        <v>445556</v>
      </c>
      <c r="AH34" s="103">
        <v>60000</v>
      </c>
      <c r="AL34" s="97"/>
      <c r="BE34" s="62" t="str">
        <f t="shared" si="1"/>
        <v>AlojamientodeinfraestructuraCrossConexiónyCoubicaciónPlataNANANANANANANANANANAModalidaddeentregadelservicio:FísicoBW:15MbpsCapacidadenunidades:2UPotencia(Kva):0,6Rack/M</v>
      </c>
      <c r="BH34">
        <f t="shared" si="2"/>
        <v>0</v>
      </c>
      <c r="BI34">
        <f t="shared" si="3"/>
        <v>0</v>
      </c>
      <c r="BJ34">
        <f t="shared" si="4"/>
        <v>0</v>
      </c>
      <c r="BK34">
        <f t="shared" si="5"/>
        <v>0</v>
      </c>
      <c r="BL34">
        <f t="shared" si="6"/>
        <v>0</v>
      </c>
      <c r="BM34">
        <f t="shared" si="7"/>
        <v>0</v>
      </c>
      <c r="BN34">
        <f t="shared" si="8"/>
        <v>0</v>
      </c>
    </row>
    <row r="35" spans="1:66" x14ac:dyDescent="0.25">
      <c r="A35" t="s">
        <v>3851</v>
      </c>
      <c r="B35" t="s">
        <v>4154</v>
      </c>
      <c r="C35" t="s">
        <v>3855</v>
      </c>
      <c r="D35" t="s">
        <v>3864</v>
      </c>
      <c r="E35" t="s">
        <v>663</v>
      </c>
      <c r="F35" t="s">
        <v>10</v>
      </c>
      <c r="G35" t="s">
        <v>10</v>
      </c>
      <c r="H35" t="s">
        <v>10</v>
      </c>
      <c r="I35" t="s">
        <v>10</v>
      </c>
      <c r="J35" t="s">
        <v>10</v>
      </c>
      <c r="K35" t="s">
        <v>10</v>
      </c>
      <c r="L35" t="s">
        <v>10</v>
      </c>
      <c r="M35" t="s">
        <v>10</v>
      </c>
      <c r="N35" t="s">
        <v>10</v>
      </c>
      <c r="O35" t="s">
        <v>10</v>
      </c>
      <c r="P35" t="s">
        <v>3876</v>
      </c>
      <c r="Q35" t="s">
        <v>24</v>
      </c>
      <c r="R35" t="s">
        <v>3879</v>
      </c>
      <c r="S35" t="s">
        <v>3888</v>
      </c>
      <c r="T35" t="s">
        <v>4136</v>
      </c>
      <c r="U35" s="103">
        <v>2054946</v>
      </c>
      <c r="V35" s="103">
        <v>2331093</v>
      </c>
      <c r="W35" s="103">
        <v>5665000</v>
      </c>
      <c r="X35" s="103">
        <v>4062394</v>
      </c>
      <c r="Y35" s="103">
        <v>1150000</v>
      </c>
      <c r="Z35" s="103">
        <v>2324000</v>
      </c>
      <c r="AA35" s="103">
        <v>1720000</v>
      </c>
      <c r="AB35" s="103">
        <v>2420486</v>
      </c>
      <c r="AC35" s="103">
        <v>466218</v>
      </c>
      <c r="AD35" s="103">
        <v>2832000</v>
      </c>
      <c r="AE35" s="103">
        <v>953676</v>
      </c>
      <c r="AF35" s="103">
        <v>900000</v>
      </c>
      <c r="AG35" s="103">
        <v>2324000</v>
      </c>
      <c r="AH35" s="103">
        <v>80000</v>
      </c>
      <c r="AL35" s="97"/>
      <c r="BE35" s="62" t="str">
        <f t="shared" si="1"/>
        <v>AlojamientodeinfraestructuraCrossConexiónyCoubicaciónPlataNANANANANANANANANANAModalidaddeentregadelservicio:FísicoBW:2GbpsCapacidadenunidades:4UPotencia(Kva):0,9Rack/M</v>
      </c>
      <c r="BH35">
        <f t="shared" si="2"/>
        <v>0</v>
      </c>
      <c r="BI35">
        <f t="shared" si="3"/>
        <v>0</v>
      </c>
      <c r="BJ35">
        <f t="shared" si="4"/>
        <v>0</v>
      </c>
      <c r="BK35">
        <f t="shared" si="5"/>
        <v>0</v>
      </c>
      <c r="BL35">
        <f t="shared" si="6"/>
        <v>0</v>
      </c>
      <c r="BM35">
        <f t="shared" si="7"/>
        <v>0</v>
      </c>
      <c r="BN35">
        <f t="shared" si="8"/>
        <v>0</v>
      </c>
    </row>
    <row r="36" spans="1:66" x14ac:dyDescent="0.25">
      <c r="A36" t="s">
        <v>3813</v>
      </c>
      <c r="B36" t="s">
        <v>4154</v>
      </c>
      <c r="C36" t="s">
        <v>3855</v>
      </c>
      <c r="D36" t="s">
        <v>3864</v>
      </c>
      <c r="E36" t="s">
        <v>663</v>
      </c>
      <c r="F36" t="s">
        <v>10</v>
      </c>
      <c r="G36" t="s">
        <v>10</v>
      </c>
      <c r="H36" t="s">
        <v>10</v>
      </c>
      <c r="I36" t="s">
        <v>10</v>
      </c>
      <c r="J36" t="s">
        <v>10</v>
      </c>
      <c r="K36" t="s">
        <v>10</v>
      </c>
      <c r="L36" t="s">
        <v>10</v>
      </c>
      <c r="M36" t="s">
        <v>10</v>
      </c>
      <c r="N36" t="s">
        <v>10</v>
      </c>
      <c r="O36" t="s">
        <v>10</v>
      </c>
      <c r="P36" t="s">
        <v>3876</v>
      </c>
      <c r="Q36" t="s">
        <v>15</v>
      </c>
      <c r="R36" t="s">
        <v>3877</v>
      </c>
      <c r="S36" t="s">
        <v>3878</v>
      </c>
      <c r="T36" t="s">
        <v>4136</v>
      </c>
      <c r="U36" s="103">
        <v>1489008</v>
      </c>
      <c r="V36" s="103">
        <v>1160601</v>
      </c>
      <c r="W36" s="103">
        <v>1500000</v>
      </c>
      <c r="X36" s="103">
        <v>3440829</v>
      </c>
      <c r="Y36" s="103">
        <v>600000</v>
      </c>
      <c r="Z36" s="103">
        <v>295556</v>
      </c>
      <c r="AA36" s="103">
        <v>906666.66666666663</v>
      </c>
      <c r="AB36" s="103">
        <v>2420486</v>
      </c>
      <c r="AC36" s="103">
        <v>232120</v>
      </c>
      <c r="AD36" s="103">
        <v>750000</v>
      </c>
      <c r="AE36" s="103">
        <v>518581</v>
      </c>
      <c r="AF36" s="103">
        <v>900000</v>
      </c>
      <c r="AG36" s="103">
        <v>295556</v>
      </c>
      <c r="AH36" s="103">
        <v>53333.333333333336</v>
      </c>
      <c r="AL36" s="97"/>
      <c r="BE36" s="62" t="str">
        <f t="shared" si="1"/>
        <v>AlojamientodeinfraestructuraCrossConexiónyCoubicaciónPlataNANANANANANANANANANAModalidaddeentregadelservicio:FísicoBW:2MbpsCapacidadenunidades:2UPotencia(Kva):0,5Rack/M</v>
      </c>
      <c r="BH36">
        <f t="shared" si="2"/>
        <v>0</v>
      </c>
      <c r="BI36">
        <f t="shared" si="3"/>
        <v>0</v>
      </c>
      <c r="BJ36">
        <f t="shared" si="4"/>
        <v>0</v>
      </c>
      <c r="BK36">
        <f t="shared" si="5"/>
        <v>0</v>
      </c>
      <c r="BL36">
        <f t="shared" si="6"/>
        <v>0</v>
      </c>
      <c r="BM36">
        <f t="shared" si="7"/>
        <v>0</v>
      </c>
      <c r="BN36">
        <f t="shared" si="8"/>
        <v>0</v>
      </c>
    </row>
    <row r="37" spans="1:66" x14ac:dyDescent="0.25">
      <c r="A37" t="s">
        <v>3827</v>
      </c>
      <c r="B37" t="s">
        <v>4154</v>
      </c>
      <c r="C37" t="s">
        <v>3855</v>
      </c>
      <c r="D37" t="s">
        <v>3864</v>
      </c>
      <c r="E37" t="s">
        <v>663</v>
      </c>
      <c r="F37" t="s">
        <v>10</v>
      </c>
      <c r="G37" t="s">
        <v>10</v>
      </c>
      <c r="H37" t="s">
        <v>10</v>
      </c>
      <c r="I37" t="s">
        <v>10</v>
      </c>
      <c r="J37" t="s">
        <v>10</v>
      </c>
      <c r="K37" t="s">
        <v>10</v>
      </c>
      <c r="L37" t="s">
        <v>10</v>
      </c>
      <c r="M37" t="s">
        <v>10</v>
      </c>
      <c r="N37" t="s">
        <v>10</v>
      </c>
      <c r="O37" t="s">
        <v>10</v>
      </c>
      <c r="P37" t="s">
        <v>3876</v>
      </c>
      <c r="Q37" t="s">
        <v>16</v>
      </c>
      <c r="R37" t="s">
        <v>3877</v>
      </c>
      <c r="S37" t="s">
        <v>3880</v>
      </c>
      <c r="T37" t="s">
        <v>4136</v>
      </c>
      <c r="U37" s="103">
        <v>1535112</v>
      </c>
      <c r="V37" s="103">
        <v>1206730</v>
      </c>
      <c r="W37" s="103">
        <v>1750000</v>
      </c>
      <c r="X37" s="103">
        <v>3511104</v>
      </c>
      <c r="Y37" s="103">
        <v>1100000</v>
      </c>
      <c r="Z37" s="103">
        <v>445556</v>
      </c>
      <c r="AA37" s="103">
        <v>986666.66666666663</v>
      </c>
      <c r="AB37" s="103">
        <v>2420486</v>
      </c>
      <c r="AC37" s="103">
        <v>241346</v>
      </c>
      <c r="AD37" s="103">
        <v>875000</v>
      </c>
      <c r="AE37" s="103">
        <v>567773</v>
      </c>
      <c r="AF37" s="103">
        <v>900000</v>
      </c>
      <c r="AG37" s="103">
        <v>445556</v>
      </c>
      <c r="AH37" s="103">
        <v>60000</v>
      </c>
      <c r="AL37" s="97"/>
      <c r="BE37" s="62" t="str">
        <f t="shared" si="1"/>
        <v>AlojamientodeinfraestructuraCrossConexiónyCoubicaciónPlataNANANANANANANANANANAModalidaddeentregadelservicio:FísicoBW:20MbpsCapacidadenunidades:2UPotencia(Kva):0,6Rack/M</v>
      </c>
      <c r="BH37">
        <f t="shared" si="2"/>
        <v>0</v>
      </c>
      <c r="BI37">
        <f t="shared" si="3"/>
        <v>0</v>
      </c>
      <c r="BJ37">
        <f t="shared" si="4"/>
        <v>0</v>
      </c>
      <c r="BK37">
        <f t="shared" si="5"/>
        <v>0</v>
      </c>
      <c r="BL37">
        <f t="shared" si="6"/>
        <v>0</v>
      </c>
      <c r="BM37">
        <f t="shared" si="7"/>
        <v>0</v>
      </c>
      <c r="BN37">
        <f t="shared" si="8"/>
        <v>0</v>
      </c>
    </row>
    <row r="38" spans="1:66" x14ac:dyDescent="0.25">
      <c r="A38" t="s">
        <v>3829</v>
      </c>
      <c r="B38" t="s">
        <v>4154</v>
      </c>
      <c r="C38" t="s">
        <v>3855</v>
      </c>
      <c r="D38" t="s">
        <v>3864</v>
      </c>
      <c r="E38" t="s">
        <v>663</v>
      </c>
      <c r="F38" t="s">
        <v>10</v>
      </c>
      <c r="G38" t="s">
        <v>10</v>
      </c>
      <c r="H38" t="s">
        <v>10</v>
      </c>
      <c r="I38" t="s">
        <v>10</v>
      </c>
      <c r="J38" t="s">
        <v>10</v>
      </c>
      <c r="K38" t="s">
        <v>10</v>
      </c>
      <c r="L38" t="s">
        <v>10</v>
      </c>
      <c r="M38" t="s">
        <v>10</v>
      </c>
      <c r="N38" t="s">
        <v>10</v>
      </c>
      <c r="O38" t="s">
        <v>10</v>
      </c>
      <c r="P38" t="s">
        <v>3876</v>
      </c>
      <c r="Q38" t="s">
        <v>25</v>
      </c>
      <c r="R38" t="s">
        <v>3877</v>
      </c>
      <c r="S38" t="s">
        <v>3880</v>
      </c>
      <c r="T38" t="s">
        <v>4136</v>
      </c>
      <c r="U38" s="103">
        <v>1535112</v>
      </c>
      <c r="V38" s="103">
        <v>1206730</v>
      </c>
      <c r="W38" s="103">
        <v>1750000</v>
      </c>
      <c r="X38" s="103">
        <v>3511104</v>
      </c>
      <c r="Y38" s="103">
        <v>1100000</v>
      </c>
      <c r="Z38" s="103">
        <v>445556</v>
      </c>
      <c r="AA38" s="103">
        <v>986666.66666666663</v>
      </c>
      <c r="AB38" s="103">
        <v>2420486</v>
      </c>
      <c r="AC38" s="103">
        <v>241346</v>
      </c>
      <c r="AD38" s="103">
        <v>875000</v>
      </c>
      <c r="AE38" s="103">
        <v>567773</v>
      </c>
      <c r="AF38" s="103">
        <v>900000</v>
      </c>
      <c r="AG38" s="103">
        <v>445556</v>
      </c>
      <c r="AH38" s="103">
        <v>60000</v>
      </c>
      <c r="AL38" s="97"/>
      <c r="BE38" s="62" t="str">
        <f t="shared" si="1"/>
        <v>AlojamientodeinfraestructuraCrossConexiónyCoubicaciónPlataNANANANANANANANANANAModalidaddeentregadelservicio:FísicoBW:25MbpsCapacidadenunidades:2UPotencia(Kva):0,6Rack/M</v>
      </c>
      <c r="BH38">
        <f t="shared" si="2"/>
        <v>0</v>
      </c>
      <c r="BI38">
        <f t="shared" si="3"/>
        <v>0</v>
      </c>
      <c r="BJ38">
        <f t="shared" si="4"/>
        <v>0</v>
      </c>
      <c r="BK38">
        <f t="shared" si="5"/>
        <v>0</v>
      </c>
      <c r="BL38">
        <f t="shared" si="6"/>
        <v>0</v>
      </c>
      <c r="BM38">
        <f t="shared" si="7"/>
        <v>0</v>
      </c>
      <c r="BN38">
        <f t="shared" si="8"/>
        <v>0</v>
      </c>
    </row>
    <row r="39" spans="1:66" x14ac:dyDescent="0.25">
      <c r="A39" t="s">
        <v>3841</v>
      </c>
      <c r="B39" t="s">
        <v>4154</v>
      </c>
      <c r="C39" t="s">
        <v>3855</v>
      </c>
      <c r="D39" t="s">
        <v>3864</v>
      </c>
      <c r="E39" t="s">
        <v>663</v>
      </c>
      <c r="F39" t="s">
        <v>10</v>
      </c>
      <c r="G39" t="s">
        <v>10</v>
      </c>
      <c r="H39" t="s">
        <v>10</v>
      </c>
      <c r="I39" t="s">
        <v>10</v>
      </c>
      <c r="J39" t="s">
        <v>10</v>
      </c>
      <c r="K39" t="s">
        <v>10</v>
      </c>
      <c r="L39" t="s">
        <v>10</v>
      </c>
      <c r="M39" t="s">
        <v>10</v>
      </c>
      <c r="N39" t="s">
        <v>10</v>
      </c>
      <c r="O39" t="s">
        <v>10</v>
      </c>
      <c r="P39" t="s">
        <v>3876</v>
      </c>
      <c r="Q39" t="s">
        <v>26</v>
      </c>
      <c r="R39" t="s">
        <v>3883</v>
      </c>
      <c r="S39" t="s">
        <v>3888</v>
      </c>
      <c r="T39" t="s">
        <v>4136</v>
      </c>
      <c r="U39" s="103">
        <v>1864185</v>
      </c>
      <c r="V39" s="103">
        <v>1552573</v>
      </c>
      <c r="W39" s="103">
        <v>2134000</v>
      </c>
      <c r="X39" s="103">
        <v>3924970</v>
      </c>
      <c r="Y39" s="103">
        <v>1150000</v>
      </c>
      <c r="Z39" s="103">
        <v>993000</v>
      </c>
      <c r="AA39" s="103">
        <v>1480000</v>
      </c>
      <c r="AB39" s="103">
        <v>2420486</v>
      </c>
      <c r="AC39" s="103">
        <v>310514</v>
      </c>
      <c r="AD39" s="103">
        <v>1067000</v>
      </c>
      <c r="AE39" s="103">
        <v>857479</v>
      </c>
      <c r="AF39" s="103">
        <v>900000</v>
      </c>
      <c r="AG39" s="103">
        <v>993000</v>
      </c>
      <c r="AH39" s="103">
        <v>73333.333333333328</v>
      </c>
      <c r="AL39" s="97"/>
      <c r="BE39" s="62" t="str">
        <f t="shared" si="1"/>
        <v>AlojamientodeinfraestructuraCrossConexiónyCoubicaciónPlataNANANANANANANANANANAModalidaddeentregadelservicio:FísicoBW:256MbpsCapacidadenunidades:3UPotencia(Kva):0,9Rack/M</v>
      </c>
      <c r="BH39">
        <f t="shared" si="2"/>
        <v>0</v>
      </c>
      <c r="BI39">
        <f t="shared" si="3"/>
        <v>0</v>
      </c>
      <c r="BJ39">
        <f t="shared" si="4"/>
        <v>0</v>
      </c>
      <c r="BK39">
        <f t="shared" si="5"/>
        <v>0</v>
      </c>
      <c r="BL39">
        <f t="shared" si="6"/>
        <v>0</v>
      </c>
      <c r="BM39">
        <f t="shared" si="7"/>
        <v>0</v>
      </c>
      <c r="BN39">
        <f t="shared" si="8"/>
        <v>0</v>
      </c>
    </row>
    <row r="40" spans="1:66" x14ac:dyDescent="0.25">
      <c r="A40" t="s">
        <v>3831</v>
      </c>
      <c r="B40" t="s">
        <v>4154</v>
      </c>
      <c r="C40" t="s">
        <v>3855</v>
      </c>
      <c r="D40" t="s">
        <v>3864</v>
      </c>
      <c r="E40" t="s">
        <v>663</v>
      </c>
      <c r="F40" t="s">
        <v>10</v>
      </c>
      <c r="G40" t="s">
        <v>10</v>
      </c>
      <c r="H40" t="s">
        <v>10</v>
      </c>
      <c r="I40" t="s">
        <v>10</v>
      </c>
      <c r="J40" t="s">
        <v>10</v>
      </c>
      <c r="K40" t="s">
        <v>10</v>
      </c>
      <c r="L40" t="s">
        <v>10</v>
      </c>
      <c r="M40" t="s">
        <v>10</v>
      </c>
      <c r="N40" t="s">
        <v>10</v>
      </c>
      <c r="O40" t="s">
        <v>10</v>
      </c>
      <c r="P40" t="s">
        <v>3876</v>
      </c>
      <c r="Q40" t="s">
        <v>27</v>
      </c>
      <c r="R40" t="s">
        <v>3877</v>
      </c>
      <c r="S40" t="s">
        <v>3880</v>
      </c>
      <c r="T40" t="s">
        <v>4136</v>
      </c>
      <c r="U40" s="103">
        <v>1535112</v>
      </c>
      <c r="V40" s="103">
        <v>1206730</v>
      </c>
      <c r="W40" s="103">
        <v>1750000</v>
      </c>
      <c r="X40" s="103">
        <v>3515531</v>
      </c>
      <c r="Y40" s="103">
        <v>1100000</v>
      </c>
      <c r="Z40" s="103">
        <v>445556</v>
      </c>
      <c r="AA40" s="103">
        <v>986666.66666666663</v>
      </c>
      <c r="AB40" s="103">
        <v>2420486</v>
      </c>
      <c r="AC40" s="103">
        <v>241346</v>
      </c>
      <c r="AD40" s="103">
        <v>875000</v>
      </c>
      <c r="AE40" s="103">
        <v>570872</v>
      </c>
      <c r="AF40" s="103">
        <v>900000</v>
      </c>
      <c r="AG40" s="103">
        <v>445556</v>
      </c>
      <c r="AH40" s="103">
        <v>60000</v>
      </c>
      <c r="AL40" s="97"/>
      <c r="BE40" s="62" t="str">
        <f t="shared" si="1"/>
        <v>AlojamientodeinfraestructuraCrossConexiónyCoubicaciónPlataNANANANANANANANANANAModalidaddeentregadelservicio:FísicoBW:32MbpsCapacidadenunidades:2UPotencia(Kva):0,6Rack/M</v>
      </c>
      <c r="BH40">
        <f t="shared" si="2"/>
        <v>0</v>
      </c>
      <c r="BI40">
        <f t="shared" si="3"/>
        <v>0</v>
      </c>
      <c r="BJ40">
        <f t="shared" si="4"/>
        <v>0</v>
      </c>
      <c r="BK40">
        <f t="shared" si="5"/>
        <v>0</v>
      </c>
      <c r="BL40">
        <f t="shared" si="6"/>
        <v>0</v>
      </c>
      <c r="BM40">
        <f t="shared" si="7"/>
        <v>0</v>
      </c>
      <c r="BN40">
        <f t="shared" si="8"/>
        <v>0</v>
      </c>
    </row>
    <row r="41" spans="1:66" x14ac:dyDescent="0.25">
      <c r="A41" t="s">
        <v>3843</v>
      </c>
      <c r="B41" t="s">
        <v>4154</v>
      </c>
      <c r="C41" t="s">
        <v>3855</v>
      </c>
      <c r="D41" t="s">
        <v>3864</v>
      </c>
      <c r="E41" t="s">
        <v>663</v>
      </c>
      <c r="F41" t="s">
        <v>10</v>
      </c>
      <c r="G41" t="s">
        <v>10</v>
      </c>
      <c r="H41" t="s">
        <v>10</v>
      </c>
      <c r="I41" t="s">
        <v>10</v>
      </c>
      <c r="J41" t="s">
        <v>10</v>
      </c>
      <c r="K41" t="s">
        <v>10</v>
      </c>
      <c r="L41" t="s">
        <v>10</v>
      </c>
      <c r="M41" t="s">
        <v>10</v>
      </c>
      <c r="N41" t="s">
        <v>10</v>
      </c>
      <c r="O41" t="s">
        <v>10</v>
      </c>
      <c r="P41" t="s">
        <v>3876</v>
      </c>
      <c r="Q41" t="s">
        <v>28</v>
      </c>
      <c r="R41" t="s">
        <v>3883</v>
      </c>
      <c r="S41" t="s">
        <v>3882</v>
      </c>
      <c r="T41" t="s">
        <v>4136</v>
      </c>
      <c r="U41" s="103">
        <v>1818081</v>
      </c>
      <c r="V41" s="103">
        <v>1506492</v>
      </c>
      <c r="W41" s="103">
        <v>2134000</v>
      </c>
      <c r="X41" s="103">
        <v>3924970</v>
      </c>
      <c r="Y41" s="103">
        <v>1150000</v>
      </c>
      <c r="Z41" s="103">
        <v>949334</v>
      </c>
      <c r="AA41" s="103">
        <v>1400000</v>
      </c>
      <c r="AB41" s="103">
        <v>2420486</v>
      </c>
      <c r="AC41" s="103">
        <v>301298</v>
      </c>
      <c r="AD41" s="103">
        <v>1067000</v>
      </c>
      <c r="AE41" s="103">
        <v>857479</v>
      </c>
      <c r="AF41" s="103">
        <v>900000</v>
      </c>
      <c r="AG41" s="103">
        <v>949334</v>
      </c>
      <c r="AH41" s="103">
        <v>73333.333333333328</v>
      </c>
      <c r="AL41" s="97"/>
      <c r="BE41" s="62" t="str">
        <f t="shared" si="1"/>
        <v>AlojamientodeinfraestructuraCrossConexiónyCoubicaciónPlataNANANANANANANANANANAModalidaddeentregadelservicio:FísicoBW:384MbpsCapacidadenunidades:3UPotencia(Kva):0,8Rack/M</v>
      </c>
      <c r="BH41">
        <f t="shared" si="2"/>
        <v>0</v>
      </c>
      <c r="BI41">
        <f t="shared" si="3"/>
        <v>0</v>
      </c>
      <c r="BJ41">
        <f t="shared" si="4"/>
        <v>0</v>
      </c>
      <c r="BK41">
        <f t="shared" si="5"/>
        <v>0</v>
      </c>
      <c r="BL41">
        <f t="shared" si="6"/>
        <v>0</v>
      </c>
      <c r="BM41">
        <f t="shared" si="7"/>
        <v>0</v>
      </c>
      <c r="BN41">
        <f t="shared" si="8"/>
        <v>0</v>
      </c>
    </row>
    <row r="42" spans="1:66" x14ac:dyDescent="0.25">
      <c r="A42" t="s">
        <v>3815</v>
      </c>
      <c r="B42" t="s">
        <v>4154</v>
      </c>
      <c r="C42" t="s">
        <v>3855</v>
      </c>
      <c r="D42" t="s">
        <v>3864</v>
      </c>
      <c r="E42" t="s">
        <v>663</v>
      </c>
      <c r="F42" t="s">
        <v>10</v>
      </c>
      <c r="G42" t="s">
        <v>10</v>
      </c>
      <c r="H42" t="s">
        <v>10</v>
      </c>
      <c r="I42" t="s">
        <v>10</v>
      </c>
      <c r="J42" t="s">
        <v>10</v>
      </c>
      <c r="K42" t="s">
        <v>10</v>
      </c>
      <c r="L42" t="s">
        <v>10</v>
      </c>
      <c r="M42" t="s">
        <v>10</v>
      </c>
      <c r="N42" t="s">
        <v>10</v>
      </c>
      <c r="O42" t="s">
        <v>10</v>
      </c>
      <c r="P42" t="s">
        <v>3876</v>
      </c>
      <c r="Q42" t="s">
        <v>17</v>
      </c>
      <c r="R42" t="s">
        <v>3877</v>
      </c>
      <c r="S42" t="s">
        <v>3878</v>
      </c>
      <c r="T42" t="s">
        <v>4136</v>
      </c>
      <c r="U42" s="103">
        <v>1489008</v>
      </c>
      <c r="V42" s="103">
        <v>1160601</v>
      </c>
      <c r="W42" s="103">
        <v>1500000</v>
      </c>
      <c r="X42" s="103">
        <v>3608153</v>
      </c>
      <c r="Y42" s="103">
        <v>800000</v>
      </c>
      <c r="Z42" s="103">
        <v>295556</v>
      </c>
      <c r="AA42" s="103">
        <v>906666.66666666663</v>
      </c>
      <c r="AB42" s="103">
        <v>2420486</v>
      </c>
      <c r="AC42" s="103">
        <v>232120</v>
      </c>
      <c r="AD42" s="103">
        <v>750000</v>
      </c>
      <c r="AE42" s="103">
        <v>635707</v>
      </c>
      <c r="AF42" s="103">
        <v>900000</v>
      </c>
      <c r="AG42" s="103">
        <v>295556</v>
      </c>
      <c r="AH42" s="103">
        <v>53333.333333333336</v>
      </c>
      <c r="AL42" s="97"/>
      <c r="BE42" s="62" t="str">
        <f t="shared" si="1"/>
        <v>AlojamientodeinfraestructuraCrossConexiónyCoubicaciónPlataNANANANANANANANANANAModalidaddeentregadelservicio:FísicoBW:4MbpsCapacidadenunidades:2UPotencia(Kva):0,5Rack/M</v>
      </c>
      <c r="BH42">
        <f t="shared" si="2"/>
        <v>0</v>
      </c>
      <c r="BI42">
        <f t="shared" si="3"/>
        <v>0</v>
      </c>
      <c r="BJ42">
        <f t="shared" si="4"/>
        <v>0</v>
      </c>
      <c r="BK42">
        <f t="shared" si="5"/>
        <v>0</v>
      </c>
      <c r="BL42">
        <f t="shared" si="6"/>
        <v>0</v>
      </c>
      <c r="BM42">
        <f t="shared" si="7"/>
        <v>0</v>
      </c>
      <c r="BN42">
        <f t="shared" si="8"/>
        <v>0</v>
      </c>
    </row>
    <row r="43" spans="1:66" x14ac:dyDescent="0.25">
      <c r="A43" t="s">
        <v>3833</v>
      </c>
      <c r="B43" t="s">
        <v>4154</v>
      </c>
      <c r="C43" t="s">
        <v>3855</v>
      </c>
      <c r="D43" t="s">
        <v>3864</v>
      </c>
      <c r="E43" t="s">
        <v>663</v>
      </c>
      <c r="F43" t="s">
        <v>10</v>
      </c>
      <c r="G43" t="s">
        <v>10</v>
      </c>
      <c r="H43" t="s">
        <v>10</v>
      </c>
      <c r="I43" t="s">
        <v>10</v>
      </c>
      <c r="J43" t="s">
        <v>10</v>
      </c>
      <c r="K43" t="s">
        <v>10</v>
      </c>
      <c r="L43" t="s">
        <v>10</v>
      </c>
      <c r="M43" t="s">
        <v>10</v>
      </c>
      <c r="N43" t="s">
        <v>10</v>
      </c>
      <c r="O43" t="s">
        <v>10</v>
      </c>
      <c r="P43" t="s">
        <v>3876</v>
      </c>
      <c r="Q43" t="s">
        <v>29</v>
      </c>
      <c r="R43" t="s">
        <v>3883</v>
      </c>
      <c r="S43" t="s">
        <v>3881</v>
      </c>
      <c r="T43" t="s">
        <v>4136</v>
      </c>
      <c r="U43" s="103">
        <v>1771977</v>
      </c>
      <c r="V43" s="103">
        <v>1460336</v>
      </c>
      <c r="W43" s="103">
        <v>2134000</v>
      </c>
      <c r="X43" s="103">
        <v>3515531</v>
      </c>
      <c r="Y43" s="103">
        <v>1150000</v>
      </c>
      <c r="Z43" s="103">
        <v>605667</v>
      </c>
      <c r="AA43" s="103">
        <v>1320000</v>
      </c>
      <c r="AB43" s="103">
        <v>2420486</v>
      </c>
      <c r="AC43" s="103">
        <v>292067</v>
      </c>
      <c r="AD43" s="103">
        <v>1067000</v>
      </c>
      <c r="AE43" s="103">
        <v>570872</v>
      </c>
      <c r="AF43" s="103">
        <v>900000</v>
      </c>
      <c r="AG43" s="103">
        <v>605667</v>
      </c>
      <c r="AH43" s="103">
        <v>66666.666666666672</v>
      </c>
      <c r="AL43" s="97"/>
      <c r="BE43" s="62" t="str">
        <f t="shared" si="1"/>
        <v>AlojamientodeinfraestructuraCrossConexiónyCoubicaciónPlataNANANANANANANANANANAModalidaddeentregadelservicio:FísicoBW:40MbpsCapacidadenunidades:3UPotencia(Kva):0,7Rack/M</v>
      </c>
      <c r="BH43">
        <f t="shared" si="2"/>
        <v>0</v>
      </c>
      <c r="BI43">
        <f t="shared" si="3"/>
        <v>0</v>
      </c>
      <c r="BJ43">
        <f t="shared" si="4"/>
        <v>0</v>
      </c>
      <c r="BK43">
        <f t="shared" si="5"/>
        <v>0</v>
      </c>
      <c r="BL43">
        <f t="shared" si="6"/>
        <v>0</v>
      </c>
      <c r="BM43">
        <f t="shared" si="7"/>
        <v>0</v>
      </c>
      <c r="BN43">
        <f t="shared" si="8"/>
        <v>0</v>
      </c>
    </row>
    <row r="44" spans="1:66" x14ac:dyDescent="0.25">
      <c r="A44" t="s">
        <v>3835</v>
      </c>
      <c r="B44" t="s">
        <v>4154</v>
      </c>
      <c r="C44" t="s">
        <v>3855</v>
      </c>
      <c r="D44" t="s">
        <v>3864</v>
      </c>
      <c r="E44" t="s">
        <v>663</v>
      </c>
      <c r="F44" t="s">
        <v>10</v>
      </c>
      <c r="G44" t="s">
        <v>10</v>
      </c>
      <c r="H44" t="s">
        <v>10</v>
      </c>
      <c r="I44" t="s">
        <v>10</v>
      </c>
      <c r="J44" t="s">
        <v>10</v>
      </c>
      <c r="K44" t="s">
        <v>10</v>
      </c>
      <c r="L44" t="s">
        <v>10</v>
      </c>
      <c r="M44" t="s">
        <v>10</v>
      </c>
      <c r="N44" t="s">
        <v>10</v>
      </c>
      <c r="O44" t="s">
        <v>10</v>
      </c>
      <c r="P44" t="s">
        <v>3876</v>
      </c>
      <c r="Q44" t="s">
        <v>30</v>
      </c>
      <c r="R44" t="s">
        <v>3883</v>
      </c>
      <c r="S44" t="s">
        <v>3881</v>
      </c>
      <c r="T44" t="s">
        <v>4136</v>
      </c>
      <c r="U44" s="103">
        <v>1771977</v>
      </c>
      <c r="V44" s="103">
        <v>1460336</v>
      </c>
      <c r="W44" s="103">
        <v>2134000</v>
      </c>
      <c r="X44" s="103">
        <v>3700603</v>
      </c>
      <c r="Y44" s="103">
        <v>1150000</v>
      </c>
      <c r="Z44" s="103">
        <v>605667</v>
      </c>
      <c r="AA44" s="103">
        <v>1320000</v>
      </c>
      <c r="AB44" s="103">
        <v>2420486</v>
      </c>
      <c r="AC44" s="103">
        <v>292067</v>
      </c>
      <c r="AD44" s="103">
        <v>1067000</v>
      </c>
      <c r="AE44" s="103">
        <v>700422</v>
      </c>
      <c r="AF44" s="103">
        <v>900000</v>
      </c>
      <c r="AG44" s="103">
        <v>605667</v>
      </c>
      <c r="AH44" s="103">
        <v>66666.666666666672</v>
      </c>
      <c r="AL44" s="97"/>
      <c r="BE44" s="62" t="str">
        <f t="shared" si="1"/>
        <v>AlojamientodeinfraestructuraCrossConexiónyCoubicaciónPlataNANANANANANANANANANAModalidaddeentregadelservicio:FísicoBW:50MbpsCapacidadenunidades:3UPotencia(Kva):0,7Rack/M</v>
      </c>
      <c r="BH44">
        <f t="shared" si="2"/>
        <v>0</v>
      </c>
      <c r="BI44">
        <f t="shared" si="3"/>
        <v>0</v>
      </c>
      <c r="BJ44">
        <f t="shared" si="4"/>
        <v>0</v>
      </c>
      <c r="BK44">
        <f t="shared" si="5"/>
        <v>0</v>
      </c>
      <c r="BL44">
        <f t="shared" si="6"/>
        <v>0</v>
      </c>
      <c r="BM44">
        <f t="shared" si="7"/>
        <v>0</v>
      </c>
      <c r="BN44">
        <f t="shared" si="8"/>
        <v>0</v>
      </c>
    </row>
    <row r="45" spans="1:66" x14ac:dyDescent="0.25">
      <c r="A45" t="s">
        <v>3809</v>
      </c>
      <c r="B45" t="s">
        <v>4154</v>
      </c>
      <c r="C45" t="s">
        <v>3855</v>
      </c>
      <c r="D45" t="s">
        <v>3864</v>
      </c>
      <c r="E45" t="s">
        <v>663</v>
      </c>
      <c r="F45" t="s">
        <v>10</v>
      </c>
      <c r="G45" t="s">
        <v>10</v>
      </c>
      <c r="H45" t="s">
        <v>10</v>
      </c>
      <c r="I45" t="s">
        <v>10</v>
      </c>
      <c r="J45" t="s">
        <v>10</v>
      </c>
      <c r="K45" t="s">
        <v>10</v>
      </c>
      <c r="L45" t="s">
        <v>10</v>
      </c>
      <c r="M45" t="s">
        <v>10</v>
      </c>
      <c r="N45" t="s">
        <v>10</v>
      </c>
      <c r="O45" t="s">
        <v>10</v>
      </c>
      <c r="P45" t="s">
        <v>3876</v>
      </c>
      <c r="Q45" t="s">
        <v>13</v>
      </c>
      <c r="R45" t="s">
        <v>3877</v>
      </c>
      <c r="S45" t="s">
        <v>3878</v>
      </c>
      <c r="T45" t="s">
        <v>4136</v>
      </c>
      <c r="U45" s="103">
        <v>1489008</v>
      </c>
      <c r="V45" s="103">
        <v>1160601</v>
      </c>
      <c r="W45" s="103">
        <v>1500000</v>
      </c>
      <c r="X45" s="103">
        <v>3440829</v>
      </c>
      <c r="Y45" s="103">
        <v>450000</v>
      </c>
      <c r="Z45" s="103">
        <v>295556</v>
      </c>
      <c r="AA45" s="103">
        <v>906666.66666666663</v>
      </c>
      <c r="AB45" s="103">
        <v>2420486</v>
      </c>
      <c r="AC45" s="103">
        <v>232120</v>
      </c>
      <c r="AD45" s="103">
        <v>750000</v>
      </c>
      <c r="AE45" s="103">
        <v>518581</v>
      </c>
      <c r="AF45" s="103">
        <v>900000</v>
      </c>
      <c r="AG45" s="103">
        <v>295556</v>
      </c>
      <c r="AH45" s="103">
        <v>53333.333333333336</v>
      </c>
      <c r="AL45" s="97"/>
      <c r="BE45" s="62" t="str">
        <f t="shared" si="1"/>
        <v>AlojamientodeinfraestructuraCrossConexiónyCoubicaciónPlataNANANANANANANANANANAModalidaddeentregadelservicio:FísicoBW:512KbpsCapacidadenunidades:2UPotencia(Kva):0,5Rack/M</v>
      </c>
      <c r="BH45">
        <f t="shared" si="2"/>
        <v>0</v>
      </c>
      <c r="BI45">
        <f t="shared" si="3"/>
        <v>0</v>
      </c>
      <c r="BJ45">
        <f t="shared" si="4"/>
        <v>0</v>
      </c>
      <c r="BK45">
        <f t="shared" si="5"/>
        <v>0</v>
      </c>
      <c r="BL45">
        <f t="shared" si="6"/>
        <v>0</v>
      </c>
      <c r="BM45">
        <f t="shared" si="7"/>
        <v>0</v>
      </c>
      <c r="BN45">
        <f t="shared" si="8"/>
        <v>0</v>
      </c>
    </row>
    <row r="46" spans="1:66" x14ac:dyDescent="0.25">
      <c r="A46" t="s">
        <v>3845</v>
      </c>
      <c r="B46" t="s">
        <v>4154</v>
      </c>
      <c r="C46" t="s">
        <v>3855</v>
      </c>
      <c r="D46" t="s">
        <v>3864</v>
      </c>
      <c r="E46" t="s">
        <v>663</v>
      </c>
      <c r="F46" t="s">
        <v>10</v>
      </c>
      <c r="G46" t="s">
        <v>10</v>
      </c>
      <c r="H46" t="s">
        <v>10</v>
      </c>
      <c r="I46" t="s">
        <v>10</v>
      </c>
      <c r="J46" t="s">
        <v>10</v>
      </c>
      <c r="K46" t="s">
        <v>10</v>
      </c>
      <c r="L46" t="s">
        <v>10</v>
      </c>
      <c r="M46" t="s">
        <v>10</v>
      </c>
      <c r="N46" t="s">
        <v>10</v>
      </c>
      <c r="O46" t="s">
        <v>10</v>
      </c>
      <c r="P46" t="s">
        <v>3876</v>
      </c>
      <c r="Q46" t="s">
        <v>31</v>
      </c>
      <c r="R46" t="s">
        <v>3883</v>
      </c>
      <c r="S46" t="s">
        <v>3882</v>
      </c>
      <c r="T46" t="s">
        <v>4136</v>
      </c>
      <c r="U46" s="103">
        <v>1818081</v>
      </c>
      <c r="V46" s="103">
        <v>1506492</v>
      </c>
      <c r="W46" s="103">
        <v>2134000</v>
      </c>
      <c r="X46" s="103">
        <v>3857258</v>
      </c>
      <c r="Y46" s="103">
        <v>1150000</v>
      </c>
      <c r="Z46" s="103">
        <v>949334</v>
      </c>
      <c r="AA46" s="103">
        <v>1400000</v>
      </c>
      <c r="AB46" s="103">
        <v>2420486</v>
      </c>
      <c r="AC46" s="103">
        <v>301298</v>
      </c>
      <c r="AD46" s="103">
        <v>1067000</v>
      </c>
      <c r="AE46" s="103">
        <v>810081</v>
      </c>
      <c r="AF46" s="103">
        <v>900000</v>
      </c>
      <c r="AG46" s="103">
        <v>949334</v>
      </c>
      <c r="AH46" s="103">
        <v>73333.333333333328</v>
      </c>
      <c r="AL46" s="97"/>
      <c r="BE46" s="62" t="str">
        <f t="shared" si="1"/>
        <v>AlojamientodeinfraestructuraCrossConexiónyCoubicaciónPlataNANANANANANANANANANAModalidaddeentregadelservicio:FísicoBW:512MbpsCapacidadenunidades:3UPotencia(Kva):0,8Rack/M</v>
      </c>
      <c r="BH46">
        <f t="shared" si="2"/>
        <v>0</v>
      </c>
      <c r="BI46">
        <f t="shared" si="3"/>
        <v>0</v>
      </c>
      <c r="BJ46">
        <f t="shared" si="4"/>
        <v>0</v>
      </c>
      <c r="BK46">
        <f t="shared" si="5"/>
        <v>0</v>
      </c>
      <c r="BL46">
        <f t="shared" si="6"/>
        <v>0</v>
      </c>
      <c r="BM46">
        <f t="shared" si="7"/>
        <v>0</v>
      </c>
      <c r="BN46">
        <f t="shared" si="8"/>
        <v>0</v>
      </c>
    </row>
    <row r="47" spans="1:66" x14ac:dyDescent="0.25">
      <c r="A47" t="s">
        <v>3817</v>
      </c>
      <c r="B47" t="s">
        <v>4154</v>
      </c>
      <c r="C47" t="s">
        <v>3855</v>
      </c>
      <c r="D47" t="s">
        <v>3864</v>
      </c>
      <c r="E47" t="s">
        <v>663</v>
      </c>
      <c r="F47" t="s">
        <v>10</v>
      </c>
      <c r="G47" t="s">
        <v>10</v>
      </c>
      <c r="H47" t="s">
        <v>10</v>
      </c>
      <c r="I47" t="s">
        <v>10</v>
      </c>
      <c r="J47" t="s">
        <v>10</v>
      </c>
      <c r="K47" t="s">
        <v>10</v>
      </c>
      <c r="L47" t="s">
        <v>10</v>
      </c>
      <c r="M47" t="s">
        <v>10</v>
      </c>
      <c r="N47" t="s">
        <v>10</v>
      </c>
      <c r="O47" t="s">
        <v>10</v>
      </c>
      <c r="P47" t="s">
        <v>3876</v>
      </c>
      <c r="Q47" t="s">
        <v>18</v>
      </c>
      <c r="R47" t="s">
        <v>3877</v>
      </c>
      <c r="S47" t="s">
        <v>3878</v>
      </c>
      <c r="T47" t="s">
        <v>4136</v>
      </c>
      <c r="U47" s="103">
        <v>1489008</v>
      </c>
      <c r="V47" s="103">
        <v>1160601</v>
      </c>
      <c r="W47" s="103">
        <v>1500000</v>
      </c>
      <c r="X47" s="103">
        <v>3608153</v>
      </c>
      <c r="Y47" s="103">
        <v>900000</v>
      </c>
      <c r="Z47" s="103">
        <v>295556</v>
      </c>
      <c r="AA47" s="103">
        <v>906666.66666666663</v>
      </c>
      <c r="AB47" s="103">
        <v>2420486</v>
      </c>
      <c r="AC47" s="103">
        <v>232120</v>
      </c>
      <c r="AD47" s="103">
        <v>750000</v>
      </c>
      <c r="AE47" s="103">
        <v>635707</v>
      </c>
      <c r="AF47" s="103">
        <v>900000</v>
      </c>
      <c r="AG47" s="103">
        <v>295556</v>
      </c>
      <c r="AH47" s="103">
        <v>53333.333333333336</v>
      </c>
      <c r="AL47" s="97"/>
      <c r="BE47" s="62" t="str">
        <f t="shared" si="1"/>
        <v>AlojamientodeinfraestructuraCrossConexiónyCoubicaciónPlataNANANANANANANANANANAModalidaddeentregadelservicio:FísicoBW:6MbpsCapacidadenunidades:2UPotencia(Kva):0,5Rack/M</v>
      </c>
      <c r="BH47">
        <f t="shared" si="2"/>
        <v>0</v>
      </c>
      <c r="BI47">
        <f t="shared" si="3"/>
        <v>0</v>
      </c>
      <c r="BJ47">
        <f t="shared" si="4"/>
        <v>0</v>
      </c>
      <c r="BK47">
        <f t="shared" si="5"/>
        <v>0</v>
      </c>
      <c r="BL47">
        <f t="shared" si="6"/>
        <v>0</v>
      </c>
      <c r="BM47">
        <f t="shared" si="7"/>
        <v>0</v>
      </c>
      <c r="BN47">
        <f t="shared" si="8"/>
        <v>0</v>
      </c>
    </row>
    <row r="48" spans="1:66" x14ac:dyDescent="0.25">
      <c r="A48" t="s">
        <v>3837</v>
      </c>
      <c r="B48" t="s">
        <v>4154</v>
      </c>
      <c r="C48" t="s">
        <v>3855</v>
      </c>
      <c r="D48" t="s">
        <v>3864</v>
      </c>
      <c r="E48" t="s">
        <v>663</v>
      </c>
      <c r="F48" t="s">
        <v>10</v>
      </c>
      <c r="G48" t="s">
        <v>10</v>
      </c>
      <c r="H48" t="s">
        <v>10</v>
      </c>
      <c r="I48" t="s">
        <v>10</v>
      </c>
      <c r="J48" t="s">
        <v>10</v>
      </c>
      <c r="K48" t="s">
        <v>10</v>
      </c>
      <c r="L48" t="s">
        <v>10</v>
      </c>
      <c r="M48" t="s">
        <v>10</v>
      </c>
      <c r="N48" t="s">
        <v>10</v>
      </c>
      <c r="O48" t="s">
        <v>10</v>
      </c>
      <c r="P48" t="s">
        <v>3876</v>
      </c>
      <c r="Q48" t="s">
        <v>32</v>
      </c>
      <c r="R48" t="s">
        <v>3883</v>
      </c>
      <c r="S48" t="s">
        <v>3881</v>
      </c>
      <c r="T48" t="s">
        <v>4136</v>
      </c>
      <c r="U48" s="103">
        <v>1771977</v>
      </c>
      <c r="V48" s="103">
        <v>1460336</v>
      </c>
      <c r="W48" s="103">
        <v>2134000</v>
      </c>
      <c r="X48" s="103">
        <v>3700603</v>
      </c>
      <c r="Y48" s="103">
        <v>1150000</v>
      </c>
      <c r="Z48" s="103">
        <v>905667</v>
      </c>
      <c r="AA48" s="103">
        <v>1320000</v>
      </c>
      <c r="AB48" s="103">
        <v>2420486</v>
      </c>
      <c r="AC48" s="103">
        <v>292067</v>
      </c>
      <c r="AD48" s="103">
        <v>1067000</v>
      </c>
      <c r="AE48" s="103">
        <v>700422</v>
      </c>
      <c r="AF48" s="103">
        <v>900000</v>
      </c>
      <c r="AG48" s="103">
        <v>905667</v>
      </c>
      <c r="AH48" s="103">
        <v>66666.666666666672</v>
      </c>
      <c r="AL48" s="97"/>
      <c r="BE48" s="62" t="str">
        <f t="shared" si="1"/>
        <v>AlojamientodeinfraestructuraCrossConexiónyCoubicaciónPlataNANANANANANANANANANAModalidaddeentregadelservicio:FísicoBW:64MbpsCapacidadenunidades:3UPotencia(Kva):0,7Rack/M</v>
      </c>
      <c r="BH48">
        <f t="shared" si="2"/>
        <v>0</v>
      </c>
      <c r="BI48">
        <f t="shared" si="3"/>
        <v>0</v>
      </c>
      <c r="BJ48">
        <f t="shared" si="4"/>
        <v>0</v>
      </c>
      <c r="BK48">
        <f t="shared" si="5"/>
        <v>0</v>
      </c>
      <c r="BL48">
        <f t="shared" si="6"/>
        <v>0</v>
      </c>
      <c r="BM48">
        <f t="shared" si="7"/>
        <v>0</v>
      </c>
      <c r="BN48">
        <f t="shared" si="8"/>
        <v>0</v>
      </c>
    </row>
    <row r="49" spans="1:66" x14ac:dyDescent="0.25">
      <c r="A49" t="s">
        <v>3847</v>
      </c>
      <c r="B49" t="s">
        <v>4154</v>
      </c>
      <c r="C49" t="s">
        <v>3855</v>
      </c>
      <c r="D49" t="s">
        <v>3864</v>
      </c>
      <c r="E49" t="s">
        <v>663</v>
      </c>
      <c r="F49" t="s">
        <v>10</v>
      </c>
      <c r="G49" t="s">
        <v>10</v>
      </c>
      <c r="H49" t="s">
        <v>10</v>
      </c>
      <c r="I49" t="s">
        <v>10</v>
      </c>
      <c r="J49" t="s">
        <v>10</v>
      </c>
      <c r="K49" t="s">
        <v>10</v>
      </c>
      <c r="L49" t="s">
        <v>10</v>
      </c>
      <c r="M49" t="s">
        <v>10</v>
      </c>
      <c r="N49" t="s">
        <v>10</v>
      </c>
      <c r="O49" t="s">
        <v>10</v>
      </c>
      <c r="P49" t="s">
        <v>3876</v>
      </c>
      <c r="Q49" t="s">
        <v>33</v>
      </c>
      <c r="R49" t="s">
        <v>3879</v>
      </c>
      <c r="S49" t="s">
        <v>3888</v>
      </c>
      <c r="T49" t="s">
        <v>4136</v>
      </c>
      <c r="U49" s="103">
        <v>2054946</v>
      </c>
      <c r="V49" s="103">
        <v>2331093</v>
      </c>
      <c r="W49" s="103">
        <v>3777000</v>
      </c>
      <c r="X49" s="103">
        <v>3857258</v>
      </c>
      <c r="Y49" s="103">
        <v>1150000</v>
      </c>
      <c r="Z49" s="103">
        <v>862000</v>
      </c>
      <c r="AA49" s="103">
        <v>1720000</v>
      </c>
      <c r="AB49" s="103">
        <v>2420486</v>
      </c>
      <c r="AC49" s="103">
        <v>466218</v>
      </c>
      <c r="AD49" s="103">
        <v>1888000</v>
      </c>
      <c r="AE49" s="103">
        <v>810081</v>
      </c>
      <c r="AF49" s="103">
        <v>900000</v>
      </c>
      <c r="AG49" s="103">
        <v>862000</v>
      </c>
      <c r="AH49" s="103">
        <v>80000</v>
      </c>
      <c r="AL49" s="97"/>
      <c r="BE49" s="62" t="str">
        <f t="shared" si="1"/>
        <v>AlojamientodeinfraestructuraCrossConexiónyCoubicaciónPlataNANANANANANANANANANAModalidaddeentregadelservicio:FísicoBW:750MbpsCapacidadenunidades:4UPotencia(Kva):0,9Rack/M</v>
      </c>
      <c r="BH49">
        <f t="shared" si="2"/>
        <v>0</v>
      </c>
      <c r="BI49">
        <f t="shared" si="3"/>
        <v>0</v>
      </c>
      <c r="BJ49">
        <f t="shared" si="4"/>
        <v>0</v>
      </c>
      <c r="BK49">
        <f t="shared" si="5"/>
        <v>0</v>
      </c>
      <c r="BL49">
        <f t="shared" si="6"/>
        <v>0</v>
      </c>
      <c r="BM49">
        <f t="shared" si="7"/>
        <v>0</v>
      </c>
      <c r="BN49">
        <f t="shared" si="8"/>
        <v>0</v>
      </c>
    </row>
    <row r="50" spans="1:66" x14ac:dyDescent="0.25">
      <c r="A50" t="s">
        <v>3819</v>
      </c>
      <c r="B50" t="s">
        <v>4154</v>
      </c>
      <c r="C50" t="s">
        <v>3855</v>
      </c>
      <c r="D50" t="s">
        <v>3864</v>
      </c>
      <c r="E50" t="s">
        <v>663</v>
      </c>
      <c r="F50" t="s">
        <v>10</v>
      </c>
      <c r="G50" t="s">
        <v>10</v>
      </c>
      <c r="H50" t="s">
        <v>10</v>
      </c>
      <c r="I50" t="s">
        <v>10</v>
      </c>
      <c r="J50" t="s">
        <v>10</v>
      </c>
      <c r="K50" t="s">
        <v>10</v>
      </c>
      <c r="L50" t="s">
        <v>10</v>
      </c>
      <c r="M50" t="s">
        <v>10</v>
      </c>
      <c r="N50" t="s">
        <v>10</v>
      </c>
      <c r="O50" t="s">
        <v>10</v>
      </c>
      <c r="P50" t="s">
        <v>3876</v>
      </c>
      <c r="Q50" t="s">
        <v>34</v>
      </c>
      <c r="R50" t="s">
        <v>3877</v>
      </c>
      <c r="S50" t="s">
        <v>3878</v>
      </c>
      <c r="T50" t="s">
        <v>4136</v>
      </c>
      <c r="U50" s="103">
        <v>1489008</v>
      </c>
      <c r="V50" s="103">
        <v>1160601</v>
      </c>
      <c r="W50" s="103">
        <v>1500000</v>
      </c>
      <c r="X50" s="103">
        <v>3608153</v>
      </c>
      <c r="Y50" s="103">
        <v>1000000</v>
      </c>
      <c r="Z50" s="103">
        <v>295556</v>
      </c>
      <c r="AA50" s="103">
        <v>906666.66666666663</v>
      </c>
      <c r="AB50" s="103">
        <v>2420486</v>
      </c>
      <c r="AC50" s="103">
        <v>232120</v>
      </c>
      <c r="AD50" s="103">
        <v>750000</v>
      </c>
      <c r="AE50" s="103">
        <v>635707</v>
      </c>
      <c r="AF50" s="103">
        <v>900000</v>
      </c>
      <c r="AG50" s="103">
        <v>295556</v>
      </c>
      <c r="AH50" s="103">
        <v>53333.333333333336</v>
      </c>
      <c r="AL50" s="97"/>
      <c r="BE50" s="62" t="str">
        <f t="shared" si="1"/>
        <v>AlojamientodeinfraestructuraCrossConexiónyCoubicaciónPlataNANANANANANANANANANAModalidaddeentregadelservicio:FísicoBW:8MbpsCapacidadenunidades:2UPotencia(Kva):0,5Rack/M</v>
      </c>
      <c r="BH50">
        <f t="shared" si="2"/>
        <v>0</v>
      </c>
      <c r="BI50">
        <f t="shared" si="3"/>
        <v>0</v>
      </c>
      <c r="BJ50">
        <f t="shared" si="4"/>
        <v>0</v>
      </c>
      <c r="BK50">
        <f t="shared" si="5"/>
        <v>0</v>
      </c>
      <c r="BL50">
        <f t="shared" si="6"/>
        <v>0</v>
      </c>
      <c r="BM50">
        <f t="shared" si="7"/>
        <v>0</v>
      </c>
      <c r="BN50">
        <f t="shared" si="8"/>
        <v>0</v>
      </c>
    </row>
    <row r="51" spans="1:66" x14ac:dyDescent="0.25">
      <c r="A51" t="s">
        <v>3805</v>
      </c>
      <c r="B51" t="s">
        <v>4154</v>
      </c>
      <c r="C51" t="s">
        <v>3855</v>
      </c>
      <c r="D51" t="s">
        <v>3863</v>
      </c>
      <c r="E51" t="s">
        <v>664</v>
      </c>
      <c r="F51" t="s">
        <v>10</v>
      </c>
      <c r="G51" t="s">
        <v>10</v>
      </c>
      <c r="H51" t="s">
        <v>10</v>
      </c>
      <c r="I51" t="s">
        <v>10</v>
      </c>
      <c r="J51" t="s">
        <v>10</v>
      </c>
      <c r="K51" t="s">
        <v>10</v>
      </c>
      <c r="L51" t="s">
        <v>10</v>
      </c>
      <c r="M51" t="s">
        <v>10</v>
      </c>
      <c r="N51" t="s">
        <v>10</v>
      </c>
      <c r="O51" t="s">
        <v>10</v>
      </c>
      <c r="P51" t="s">
        <v>3870</v>
      </c>
      <c r="Q51" t="s">
        <v>3875</v>
      </c>
      <c r="R51" t="s">
        <v>3872</v>
      </c>
      <c r="S51" t="s">
        <v>10</v>
      </c>
      <c r="T51" t="s">
        <v>4136</v>
      </c>
      <c r="U51" s="103">
        <v>12788676</v>
      </c>
      <c r="V51" s="103">
        <v>22676415</v>
      </c>
      <c r="W51" s="103">
        <v>17452000</v>
      </c>
      <c r="X51" s="103">
        <v>8246177</v>
      </c>
      <c r="Y51" s="103">
        <v>8700000</v>
      </c>
      <c r="Z51" s="103">
        <v>15480000</v>
      </c>
      <c r="AA51" s="103">
        <v>18560000</v>
      </c>
      <c r="AB51" s="103">
        <v>49583872</v>
      </c>
      <c r="AC51" s="103">
        <v>4535283</v>
      </c>
      <c r="AD51" s="103">
        <v>1745000</v>
      </c>
      <c r="AE51" s="103">
        <v>26437729</v>
      </c>
      <c r="AF51" s="103">
        <v>4000000</v>
      </c>
      <c r="AG51" s="103">
        <v>15480000</v>
      </c>
      <c r="AH51" s="103">
        <v>1200000</v>
      </c>
      <c r="AL51" s="97"/>
      <c r="BE51" s="62" t="str">
        <f t="shared" si="1"/>
        <v>AlojamientodeinfraestructuraHousing-FullRack(45U/8KVA-42U/4KVA)OroNANANANANANANANANANAPuntosdered:16Capacidaddeenergía:10KVACapacidadenunidades:42UNARack/M</v>
      </c>
      <c r="BH51">
        <f t="shared" si="2"/>
        <v>0</v>
      </c>
      <c r="BI51">
        <f t="shared" si="3"/>
        <v>0</v>
      </c>
      <c r="BJ51">
        <f t="shared" si="4"/>
        <v>0</v>
      </c>
      <c r="BK51">
        <f t="shared" si="5"/>
        <v>0</v>
      </c>
      <c r="BL51">
        <f t="shared" si="6"/>
        <v>0</v>
      </c>
      <c r="BM51">
        <f t="shared" si="7"/>
        <v>0</v>
      </c>
      <c r="BN51">
        <f t="shared" si="8"/>
        <v>0</v>
      </c>
    </row>
    <row r="52" spans="1:66" x14ac:dyDescent="0.25">
      <c r="A52" t="s">
        <v>3806</v>
      </c>
      <c r="B52" t="s">
        <v>4154</v>
      </c>
      <c r="C52" t="s">
        <v>3855</v>
      </c>
      <c r="D52" t="s">
        <v>3863</v>
      </c>
      <c r="E52" t="s">
        <v>664</v>
      </c>
      <c r="F52" t="s">
        <v>10</v>
      </c>
      <c r="G52" t="s">
        <v>10</v>
      </c>
      <c r="H52" t="s">
        <v>10</v>
      </c>
      <c r="I52" t="s">
        <v>10</v>
      </c>
      <c r="J52" t="s">
        <v>10</v>
      </c>
      <c r="K52" t="s">
        <v>10</v>
      </c>
      <c r="L52" t="s">
        <v>10</v>
      </c>
      <c r="M52" t="s">
        <v>10</v>
      </c>
      <c r="N52" t="s">
        <v>10</v>
      </c>
      <c r="O52" t="s">
        <v>10</v>
      </c>
      <c r="P52" t="s">
        <v>3870</v>
      </c>
      <c r="Q52" t="s">
        <v>3875</v>
      </c>
      <c r="R52" t="s">
        <v>3873</v>
      </c>
      <c r="S52" t="s">
        <v>10</v>
      </c>
      <c r="T52" t="s">
        <v>4136</v>
      </c>
      <c r="U52" s="103">
        <v>12788676</v>
      </c>
      <c r="V52" s="103">
        <v>23027170</v>
      </c>
      <c r="W52" s="103">
        <v>19198000</v>
      </c>
      <c r="X52" s="103">
        <v>8246177</v>
      </c>
      <c r="Y52" s="103">
        <v>9072000</v>
      </c>
      <c r="Z52" s="103">
        <v>15480000</v>
      </c>
      <c r="AA52" s="103">
        <v>19200000</v>
      </c>
      <c r="AB52" s="103">
        <v>44856466</v>
      </c>
      <c r="AC52" s="103">
        <v>4605434</v>
      </c>
      <c r="AD52" s="103">
        <v>1919000</v>
      </c>
      <c r="AE52" s="103">
        <v>26437729</v>
      </c>
      <c r="AF52" s="103">
        <v>4000000</v>
      </c>
      <c r="AG52" s="103">
        <v>15480000</v>
      </c>
      <c r="AH52" s="103">
        <v>1200000</v>
      </c>
      <c r="AL52" s="97"/>
      <c r="BE52" s="62" t="str">
        <f t="shared" si="1"/>
        <v>AlojamientodeinfraestructuraHousing-FullRack(45U/8KVA-42U/4KVA)OroNANANANANANANANANANAPuntosdered:16Capacidaddeenergía:10KVACapacidadenunidades:45UNARack/M</v>
      </c>
      <c r="BH52">
        <f t="shared" si="2"/>
        <v>0</v>
      </c>
      <c r="BI52">
        <f t="shared" si="3"/>
        <v>0</v>
      </c>
      <c r="BJ52">
        <f t="shared" si="4"/>
        <v>0</v>
      </c>
      <c r="BK52">
        <f t="shared" si="5"/>
        <v>0</v>
      </c>
      <c r="BL52">
        <f t="shared" si="6"/>
        <v>0</v>
      </c>
      <c r="BM52">
        <f t="shared" si="7"/>
        <v>0</v>
      </c>
      <c r="BN52">
        <f t="shared" si="8"/>
        <v>0</v>
      </c>
    </row>
    <row r="53" spans="1:66" x14ac:dyDescent="0.25">
      <c r="A53" t="s">
        <v>3801</v>
      </c>
      <c r="B53" t="s">
        <v>4154</v>
      </c>
      <c r="C53" t="s">
        <v>3855</v>
      </c>
      <c r="D53" t="s">
        <v>3863</v>
      </c>
      <c r="E53" t="s">
        <v>664</v>
      </c>
      <c r="F53" t="s">
        <v>10</v>
      </c>
      <c r="G53" t="s">
        <v>10</v>
      </c>
      <c r="H53" t="s">
        <v>10</v>
      </c>
      <c r="I53" t="s">
        <v>10</v>
      </c>
      <c r="J53" t="s">
        <v>10</v>
      </c>
      <c r="K53" t="s">
        <v>10</v>
      </c>
      <c r="L53" t="s">
        <v>10</v>
      </c>
      <c r="M53" t="s">
        <v>10</v>
      </c>
      <c r="N53" t="s">
        <v>10</v>
      </c>
      <c r="O53" t="s">
        <v>10</v>
      </c>
      <c r="P53" t="s">
        <v>3870</v>
      </c>
      <c r="Q53" t="s">
        <v>3871</v>
      </c>
      <c r="R53" t="s">
        <v>3872</v>
      </c>
      <c r="S53" t="s">
        <v>10</v>
      </c>
      <c r="T53" t="s">
        <v>4136</v>
      </c>
      <c r="U53" s="103">
        <v>8587197</v>
      </c>
      <c r="V53" s="103">
        <v>14875461</v>
      </c>
      <c r="W53" s="103">
        <v>9696000</v>
      </c>
      <c r="X53" s="103">
        <v>5867878</v>
      </c>
      <c r="Y53" s="103">
        <v>4700000</v>
      </c>
      <c r="Z53" s="103">
        <v>6280000</v>
      </c>
      <c r="AA53" s="103">
        <v>9880000</v>
      </c>
      <c r="AB53" s="103">
        <v>30057553</v>
      </c>
      <c r="AC53" s="103">
        <v>2975092</v>
      </c>
      <c r="AD53" s="103">
        <v>969000</v>
      </c>
      <c r="AE53" s="103">
        <v>28428000</v>
      </c>
      <c r="AF53" s="103">
        <v>3000000</v>
      </c>
      <c r="AG53" s="103">
        <v>6280000</v>
      </c>
      <c r="AH53" s="103">
        <v>933333.33333333337</v>
      </c>
      <c r="AL53" s="97"/>
      <c r="BE53" s="62" t="str">
        <f t="shared" si="1"/>
        <v>AlojamientodeinfraestructuraHousing-FullRack(45U/8KVA-42U/4KVA)OroNANANANANANANANANANAPuntosdered:16Capacidaddeenergía:4KVACapacidadenunidades:42UNARack/M</v>
      </c>
      <c r="BH53">
        <f t="shared" si="2"/>
        <v>0</v>
      </c>
      <c r="BI53">
        <f t="shared" si="3"/>
        <v>0</v>
      </c>
      <c r="BJ53">
        <f t="shared" si="4"/>
        <v>0</v>
      </c>
      <c r="BK53">
        <f t="shared" si="5"/>
        <v>0</v>
      </c>
      <c r="BL53">
        <f t="shared" si="6"/>
        <v>0</v>
      </c>
      <c r="BM53">
        <f t="shared" si="7"/>
        <v>0</v>
      </c>
      <c r="BN53">
        <f t="shared" si="8"/>
        <v>0</v>
      </c>
    </row>
    <row r="54" spans="1:66" x14ac:dyDescent="0.25">
      <c r="A54" t="s">
        <v>3802</v>
      </c>
      <c r="B54" t="s">
        <v>4154</v>
      </c>
      <c r="C54" t="s">
        <v>3855</v>
      </c>
      <c r="D54" t="s">
        <v>3863</v>
      </c>
      <c r="E54" t="s">
        <v>664</v>
      </c>
      <c r="F54" t="s">
        <v>10</v>
      </c>
      <c r="G54" t="s">
        <v>10</v>
      </c>
      <c r="H54" t="s">
        <v>10</v>
      </c>
      <c r="I54" t="s">
        <v>10</v>
      </c>
      <c r="J54" t="s">
        <v>10</v>
      </c>
      <c r="K54" t="s">
        <v>10</v>
      </c>
      <c r="L54" t="s">
        <v>10</v>
      </c>
      <c r="M54" t="s">
        <v>10</v>
      </c>
      <c r="N54" t="s">
        <v>10</v>
      </c>
      <c r="O54" t="s">
        <v>10</v>
      </c>
      <c r="P54" t="s">
        <v>3870</v>
      </c>
      <c r="Q54" t="s">
        <v>3871</v>
      </c>
      <c r="R54" t="s">
        <v>3873</v>
      </c>
      <c r="S54" t="s">
        <v>10</v>
      </c>
      <c r="T54" t="s">
        <v>4136</v>
      </c>
      <c r="U54" s="103">
        <v>8587197</v>
      </c>
      <c r="V54" s="103">
        <v>15226207</v>
      </c>
      <c r="W54" s="103">
        <v>10665000</v>
      </c>
      <c r="X54" s="103">
        <v>6754667</v>
      </c>
      <c r="Y54" s="103">
        <v>5200000</v>
      </c>
      <c r="Z54" s="103">
        <v>6280000</v>
      </c>
      <c r="AA54" s="103">
        <v>10306666.666666666</v>
      </c>
      <c r="AB54" s="103">
        <v>25330147</v>
      </c>
      <c r="AC54" s="103">
        <v>3045241</v>
      </c>
      <c r="AD54" s="103">
        <v>1066000</v>
      </c>
      <c r="AE54" s="103">
        <v>31103211</v>
      </c>
      <c r="AF54" s="103">
        <v>3000000</v>
      </c>
      <c r="AG54" s="103">
        <v>6280000</v>
      </c>
      <c r="AH54" s="103">
        <v>933333.33333333337</v>
      </c>
      <c r="AL54" s="97"/>
      <c r="BE54" s="62" t="str">
        <f t="shared" si="1"/>
        <v>AlojamientodeinfraestructuraHousing-FullRack(45U/8KVA-42U/4KVA)OroNANANANANANANANANANAPuntosdered:16Capacidaddeenergía:4KVACapacidadenunidades:45UNARack/M</v>
      </c>
      <c r="BH54">
        <f t="shared" si="2"/>
        <v>0</v>
      </c>
      <c r="BI54">
        <f t="shared" si="3"/>
        <v>0</v>
      </c>
      <c r="BJ54">
        <f t="shared" si="4"/>
        <v>0</v>
      </c>
      <c r="BK54">
        <f t="shared" si="5"/>
        <v>0</v>
      </c>
      <c r="BL54">
        <f t="shared" si="6"/>
        <v>0</v>
      </c>
      <c r="BM54">
        <f t="shared" si="7"/>
        <v>0</v>
      </c>
      <c r="BN54">
        <f t="shared" si="8"/>
        <v>0</v>
      </c>
    </row>
    <row r="55" spans="1:66" x14ac:dyDescent="0.25">
      <c r="A55" t="s">
        <v>3807</v>
      </c>
      <c r="B55" t="s">
        <v>4154</v>
      </c>
      <c r="C55" t="s">
        <v>3855</v>
      </c>
      <c r="D55" t="s">
        <v>3863</v>
      </c>
      <c r="E55" t="s">
        <v>664</v>
      </c>
      <c r="F55" t="s">
        <v>10</v>
      </c>
      <c r="G55" t="s">
        <v>10</v>
      </c>
      <c r="H55" t="s">
        <v>10</v>
      </c>
      <c r="I55" t="s">
        <v>10</v>
      </c>
      <c r="J55" t="s">
        <v>10</v>
      </c>
      <c r="K55" t="s">
        <v>10</v>
      </c>
      <c r="L55" t="s">
        <v>10</v>
      </c>
      <c r="M55" t="s">
        <v>10</v>
      </c>
      <c r="N55" t="s">
        <v>10</v>
      </c>
      <c r="O55" t="s">
        <v>10</v>
      </c>
      <c r="P55" t="s">
        <v>3874</v>
      </c>
      <c r="Q55" t="s">
        <v>3875</v>
      </c>
      <c r="R55" t="s">
        <v>3872</v>
      </c>
      <c r="S55" t="s">
        <v>10</v>
      </c>
      <c r="T55" t="s">
        <v>4136</v>
      </c>
      <c r="U55" s="103">
        <v>12788676</v>
      </c>
      <c r="V55" s="103">
        <v>23636420</v>
      </c>
      <c r="W55" s="103">
        <v>20070000</v>
      </c>
      <c r="X55" s="103">
        <v>8246177</v>
      </c>
      <c r="Y55" s="103">
        <v>8780000</v>
      </c>
      <c r="Z55" s="103">
        <v>16920000</v>
      </c>
      <c r="AA55" s="103">
        <v>18986666.666666668</v>
      </c>
      <c r="AB55" s="103">
        <v>50337653</v>
      </c>
      <c r="AC55" s="103">
        <v>4727284</v>
      </c>
      <c r="AD55" s="103">
        <v>2007000</v>
      </c>
      <c r="AE55" s="103">
        <v>31191296</v>
      </c>
      <c r="AF55" s="103">
        <v>4000000</v>
      </c>
      <c r="AG55" s="103">
        <v>16920000</v>
      </c>
      <c r="AH55" s="103">
        <v>1200000</v>
      </c>
      <c r="AL55" s="97"/>
      <c r="BE55" s="62" t="str">
        <f t="shared" si="1"/>
        <v>AlojamientodeinfraestructuraHousing-FullRack(45U/8KVA-42U/4KVA)OroNANANANANANANANANANAPuntosdered:24Capacidaddeenergía:10KVACapacidadenunidades:42UNARack/M</v>
      </c>
      <c r="BH55">
        <f t="shared" si="2"/>
        <v>0</v>
      </c>
      <c r="BI55">
        <f t="shared" si="3"/>
        <v>0</v>
      </c>
      <c r="BJ55">
        <f t="shared" si="4"/>
        <v>0</v>
      </c>
      <c r="BK55">
        <f t="shared" si="5"/>
        <v>0</v>
      </c>
      <c r="BL55">
        <f t="shared" si="6"/>
        <v>0</v>
      </c>
      <c r="BM55">
        <f t="shared" si="7"/>
        <v>0</v>
      </c>
      <c r="BN55">
        <f t="shared" si="8"/>
        <v>0</v>
      </c>
    </row>
    <row r="56" spans="1:66" x14ac:dyDescent="0.25">
      <c r="A56" t="s">
        <v>3808</v>
      </c>
      <c r="B56" t="s">
        <v>4154</v>
      </c>
      <c r="C56" t="s">
        <v>3855</v>
      </c>
      <c r="D56" t="s">
        <v>3863</v>
      </c>
      <c r="E56" t="s">
        <v>664</v>
      </c>
      <c r="F56" t="s">
        <v>10</v>
      </c>
      <c r="G56" t="s">
        <v>10</v>
      </c>
      <c r="H56" t="s">
        <v>10</v>
      </c>
      <c r="I56" t="s">
        <v>10</v>
      </c>
      <c r="J56" t="s">
        <v>10</v>
      </c>
      <c r="K56" t="s">
        <v>10</v>
      </c>
      <c r="L56" t="s">
        <v>10</v>
      </c>
      <c r="M56" t="s">
        <v>10</v>
      </c>
      <c r="N56" t="s">
        <v>10</v>
      </c>
      <c r="O56" t="s">
        <v>10</v>
      </c>
      <c r="P56" t="s">
        <v>3874</v>
      </c>
      <c r="Q56" t="s">
        <v>3875</v>
      </c>
      <c r="R56" t="s">
        <v>3873</v>
      </c>
      <c r="S56" t="s">
        <v>10</v>
      </c>
      <c r="T56" t="s">
        <v>4136</v>
      </c>
      <c r="U56" s="103">
        <v>12788676</v>
      </c>
      <c r="V56" s="103">
        <v>23987117</v>
      </c>
      <c r="W56" s="103">
        <v>22077000</v>
      </c>
      <c r="X56" s="103">
        <v>8246177</v>
      </c>
      <c r="Y56" s="103">
        <v>9152000</v>
      </c>
      <c r="Z56" s="103">
        <v>16920000</v>
      </c>
      <c r="AA56" s="103">
        <v>19626666.666666668</v>
      </c>
      <c r="AB56" s="103">
        <v>45610247</v>
      </c>
      <c r="AC56" s="103">
        <v>4797423</v>
      </c>
      <c r="AD56" s="103">
        <v>2207000</v>
      </c>
      <c r="AE56" s="103">
        <v>31191296</v>
      </c>
      <c r="AF56" s="103">
        <v>4000000</v>
      </c>
      <c r="AG56" s="103">
        <v>16920000</v>
      </c>
      <c r="AH56" s="103">
        <v>1200000</v>
      </c>
      <c r="AL56" s="97"/>
      <c r="BE56" s="62" t="str">
        <f t="shared" si="1"/>
        <v>AlojamientodeinfraestructuraHousing-FullRack(45U/8KVA-42U/4KVA)OroNANANANANANANANANANAPuntosdered:24Capacidaddeenergía:10KVACapacidadenunidades:45UNARack/M</v>
      </c>
      <c r="BH56">
        <f t="shared" si="2"/>
        <v>0</v>
      </c>
      <c r="BI56">
        <f t="shared" si="3"/>
        <v>0</v>
      </c>
      <c r="BJ56">
        <f t="shared" si="4"/>
        <v>0</v>
      </c>
      <c r="BK56">
        <f t="shared" si="5"/>
        <v>0</v>
      </c>
      <c r="BL56">
        <f t="shared" si="6"/>
        <v>0</v>
      </c>
      <c r="BM56">
        <f t="shared" si="7"/>
        <v>0</v>
      </c>
      <c r="BN56">
        <f t="shared" si="8"/>
        <v>0</v>
      </c>
    </row>
    <row r="57" spans="1:66" x14ac:dyDescent="0.25">
      <c r="A57" t="s">
        <v>3803</v>
      </c>
      <c r="B57" t="s">
        <v>4154</v>
      </c>
      <c r="C57" t="s">
        <v>3855</v>
      </c>
      <c r="D57" t="s">
        <v>3863</v>
      </c>
      <c r="E57" t="s">
        <v>664</v>
      </c>
      <c r="F57" t="s">
        <v>10</v>
      </c>
      <c r="G57" t="s">
        <v>10</v>
      </c>
      <c r="H57" t="s">
        <v>10</v>
      </c>
      <c r="I57" t="s">
        <v>10</v>
      </c>
      <c r="J57" t="s">
        <v>10</v>
      </c>
      <c r="K57" t="s">
        <v>10</v>
      </c>
      <c r="L57" t="s">
        <v>10</v>
      </c>
      <c r="M57" t="s">
        <v>10</v>
      </c>
      <c r="N57" t="s">
        <v>10</v>
      </c>
      <c r="O57" t="s">
        <v>10</v>
      </c>
      <c r="P57" t="s">
        <v>3874</v>
      </c>
      <c r="Q57" t="s">
        <v>3871</v>
      </c>
      <c r="R57" t="s">
        <v>3872</v>
      </c>
      <c r="S57" t="s">
        <v>10</v>
      </c>
      <c r="T57" t="s">
        <v>4136</v>
      </c>
      <c r="U57" s="103">
        <v>8587197</v>
      </c>
      <c r="V57" s="103">
        <v>15835361</v>
      </c>
      <c r="W57" s="103">
        <v>11150000</v>
      </c>
      <c r="X57" s="103">
        <v>5867878</v>
      </c>
      <c r="Y57" s="103">
        <v>4780000</v>
      </c>
      <c r="Z57" s="103">
        <v>6720000</v>
      </c>
      <c r="AA57" s="103">
        <v>10266666.666666666</v>
      </c>
      <c r="AB57" s="103">
        <v>30811334</v>
      </c>
      <c r="AC57" s="103">
        <v>3167072</v>
      </c>
      <c r="AD57" s="103">
        <v>1115000</v>
      </c>
      <c r="AE57" s="103">
        <v>31191296</v>
      </c>
      <c r="AF57" s="103">
        <v>3000000</v>
      </c>
      <c r="AG57" s="103">
        <v>6720000</v>
      </c>
      <c r="AH57" s="103">
        <v>933333.33333333337</v>
      </c>
      <c r="AL57" s="97"/>
      <c r="BE57" s="62" t="str">
        <f t="shared" si="1"/>
        <v>AlojamientodeinfraestructuraHousing-FullRack(45U/8KVA-42U/4KVA)OroNANANANANANANANANANAPuntosdered:24Capacidaddeenergía:4KVACapacidadenunidades:42UNARack/M</v>
      </c>
      <c r="BH57">
        <f t="shared" si="2"/>
        <v>0</v>
      </c>
      <c r="BI57">
        <f t="shared" si="3"/>
        <v>0</v>
      </c>
      <c r="BJ57">
        <f t="shared" si="4"/>
        <v>0</v>
      </c>
      <c r="BK57">
        <f t="shared" si="5"/>
        <v>0</v>
      </c>
      <c r="BL57">
        <f t="shared" si="6"/>
        <v>0</v>
      </c>
      <c r="BM57">
        <f t="shared" si="7"/>
        <v>0</v>
      </c>
      <c r="BN57">
        <f t="shared" si="8"/>
        <v>0</v>
      </c>
    </row>
    <row r="58" spans="1:66" x14ac:dyDescent="0.25">
      <c r="A58" t="s">
        <v>3804</v>
      </c>
      <c r="B58" t="s">
        <v>4154</v>
      </c>
      <c r="C58" t="s">
        <v>3855</v>
      </c>
      <c r="D58" t="s">
        <v>3863</v>
      </c>
      <c r="E58" t="s">
        <v>664</v>
      </c>
      <c r="F58" t="s">
        <v>10</v>
      </c>
      <c r="G58" t="s">
        <v>10</v>
      </c>
      <c r="H58" t="s">
        <v>10</v>
      </c>
      <c r="I58" t="s">
        <v>10</v>
      </c>
      <c r="J58" t="s">
        <v>10</v>
      </c>
      <c r="K58" t="s">
        <v>10</v>
      </c>
      <c r="L58" t="s">
        <v>10</v>
      </c>
      <c r="M58" t="s">
        <v>10</v>
      </c>
      <c r="N58" t="s">
        <v>10</v>
      </c>
      <c r="O58" t="s">
        <v>10</v>
      </c>
      <c r="P58" t="s">
        <v>3874</v>
      </c>
      <c r="Q58" t="s">
        <v>3871</v>
      </c>
      <c r="R58" t="s">
        <v>3873</v>
      </c>
      <c r="S58" t="s">
        <v>10</v>
      </c>
      <c r="T58" t="s">
        <v>4136</v>
      </c>
      <c r="U58" s="103">
        <v>8587197</v>
      </c>
      <c r="V58" s="103">
        <v>16186001</v>
      </c>
      <c r="W58" s="103">
        <v>12265000</v>
      </c>
      <c r="X58" s="103">
        <v>6754667</v>
      </c>
      <c r="Y58" s="103">
        <v>5280000</v>
      </c>
      <c r="Z58" s="103">
        <v>6720000</v>
      </c>
      <c r="AA58" s="103">
        <v>10693333.333333334</v>
      </c>
      <c r="AB58" s="103">
        <v>26083928</v>
      </c>
      <c r="AC58" s="103">
        <v>3237200</v>
      </c>
      <c r="AD58" s="103">
        <v>1226000</v>
      </c>
      <c r="AE58" s="103">
        <v>31103211</v>
      </c>
      <c r="AF58" s="103">
        <v>3000000</v>
      </c>
      <c r="AG58" s="103">
        <v>6720000</v>
      </c>
      <c r="AH58" s="103">
        <v>933333.33333333337</v>
      </c>
      <c r="AL58" s="97"/>
      <c r="BE58" s="62" t="str">
        <f t="shared" si="1"/>
        <v>AlojamientodeinfraestructuraHousing-FullRack(45U/8KVA-42U/4KVA)OroNANANANANANANANANANAPuntosdered:24Capacidaddeenergía:4KVACapacidadenunidades:45UNARack/M</v>
      </c>
      <c r="BH58">
        <f t="shared" si="2"/>
        <v>0</v>
      </c>
      <c r="BI58">
        <f t="shared" si="3"/>
        <v>0</v>
      </c>
      <c r="BJ58">
        <f t="shared" si="4"/>
        <v>0</v>
      </c>
      <c r="BK58">
        <f t="shared" si="5"/>
        <v>0</v>
      </c>
      <c r="BL58">
        <f t="shared" si="6"/>
        <v>0</v>
      </c>
      <c r="BM58">
        <f t="shared" si="7"/>
        <v>0</v>
      </c>
      <c r="BN58">
        <f t="shared" si="8"/>
        <v>0</v>
      </c>
    </row>
    <row r="59" spans="1:66" x14ac:dyDescent="0.25">
      <c r="A59" t="s">
        <v>3797</v>
      </c>
      <c r="B59" t="s">
        <v>4154</v>
      </c>
      <c r="C59" t="s">
        <v>3855</v>
      </c>
      <c r="D59" t="s">
        <v>3863</v>
      </c>
      <c r="E59" t="s">
        <v>663</v>
      </c>
      <c r="F59" t="s">
        <v>10</v>
      </c>
      <c r="G59" t="s">
        <v>10</v>
      </c>
      <c r="H59" t="s">
        <v>10</v>
      </c>
      <c r="I59" t="s">
        <v>10</v>
      </c>
      <c r="J59" t="s">
        <v>10</v>
      </c>
      <c r="K59" t="s">
        <v>10</v>
      </c>
      <c r="L59" t="s">
        <v>10</v>
      </c>
      <c r="M59" t="s">
        <v>10</v>
      </c>
      <c r="N59" t="s">
        <v>10</v>
      </c>
      <c r="O59" t="s">
        <v>10</v>
      </c>
      <c r="P59" t="s">
        <v>3870</v>
      </c>
      <c r="Q59" t="s">
        <v>3875</v>
      </c>
      <c r="R59" t="s">
        <v>3872</v>
      </c>
      <c r="S59" t="s">
        <v>10</v>
      </c>
      <c r="T59" t="s">
        <v>4136</v>
      </c>
      <c r="U59" s="103">
        <v>14683420</v>
      </c>
      <c r="V59" s="103">
        <v>18396999</v>
      </c>
      <c r="W59" s="103">
        <v>14544000</v>
      </c>
      <c r="X59" s="103">
        <v>7196676</v>
      </c>
      <c r="Y59" s="103">
        <v>8700000</v>
      </c>
      <c r="Z59" s="103">
        <v>15480000</v>
      </c>
      <c r="AA59" s="103">
        <v>14653333.333333334</v>
      </c>
      <c r="AB59" s="103">
        <v>51537433</v>
      </c>
      <c r="AC59" s="103">
        <v>3679399</v>
      </c>
      <c r="AD59" s="103">
        <v>1454000</v>
      </c>
      <c r="AE59" s="103">
        <v>22989330</v>
      </c>
      <c r="AF59" s="103">
        <v>4000000</v>
      </c>
      <c r="AG59" s="103">
        <v>15480000</v>
      </c>
      <c r="AH59" s="103">
        <v>800000</v>
      </c>
      <c r="AL59" s="97"/>
      <c r="BE59" s="62" t="str">
        <f t="shared" si="1"/>
        <v>AlojamientodeinfraestructuraHousing-FullRack(45U/8KVA-42U/4KVA)PlataNANANANANANANANANANAPuntosdered:16Capacidaddeenergía:10KVACapacidadenunidades:42UNARack/M</v>
      </c>
      <c r="BH59">
        <f t="shared" si="2"/>
        <v>0</v>
      </c>
      <c r="BI59">
        <f t="shared" si="3"/>
        <v>0</v>
      </c>
      <c r="BJ59">
        <f t="shared" si="4"/>
        <v>0</v>
      </c>
      <c r="BK59">
        <f t="shared" si="5"/>
        <v>0</v>
      </c>
      <c r="BL59">
        <f t="shared" si="6"/>
        <v>0</v>
      </c>
      <c r="BM59">
        <f t="shared" si="7"/>
        <v>0</v>
      </c>
      <c r="BN59">
        <f t="shared" si="8"/>
        <v>0</v>
      </c>
    </row>
    <row r="60" spans="1:66" x14ac:dyDescent="0.25">
      <c r="A60" t="s">
        <v>3798</v>
      </c>
      <c r="B60" t="s">
        <v>4154</v>
      </c>
      <c r="C60" t="s">
        <v>3855</v>
      </c>
      <c r="D60" t="s">
        <v>3863</v>
      </c>
      <c r="E60" t="s">
        <v>663</v>
      </c>
      <c r="F60" t="s">
        <v>10</v>
      </c>
      <c r="G60" t="s">
        <v>10</v>
      </c>
      <c r="H60" t="s">
        <v>10</v>
      </c>
      <c r="I60" t="s">
        <v>10</v>
      </c>
      <c r="J60" t="s">
        <v>10</v>
      </c>
      <c r="K60" t="s">
        <v>10</v>
      </c>
      <c r="L60" t="s">
        <v>10</v>
      </c>
      <c r="M60" t="s">
        <v>10</v>
      </c>
      <c r="N60" t="s">
        <v>10</v>
      </c>
      <c r="O60" t="s">
        <v>10</v>
      </c>
      <c r="P60" t="s">
        <v>3870</v>
      </c>
      <c r="Q60" t="s">
        <v>3875</v>
      </c>
      <c r="R60" t="s">
        <v>3873</v>
      </c>
      <c r="S60" t="s">
        <v>10</v>
      </c>
      <c r="T60" t="s">
        <v>4136</v>
      </c>
      <c r="U60" s="103">
        <v>14683420</v>
      </c>
      <c r="V60" s="103">
        <v>18745544</v>
      </c>
      <c r="W60" s="103">
        <v>15998000</v>
      </c>
      <c r="X60" s="103">
        <v>7196676</v>
      </c>
      <c r="Y60" s="103">
        <v>9072000</v>
      </c>
      <c r="Z60" s="103">
        <v>15480000</v>
      </c>
      <c r="AA60" s="103">
        <v>15120000</v>
      </c>
      <c r="AB60" s="103">
        <v>46810027</v>
      </c>
      <c r="AC60" s="103">
        <v>3749108</v>
      </c>
      <c r="AD60" s="103">
        <v>1599000</v>
      </c>
      <c r="AE60" s="103">
        <v>22989330</v>
      </c>
      <c r="AF60" s="103">
        <v>4000000</v>
      </c>
      <c r="AG60" s="103">
        <v>15480000</v>
      </c>
      <c r="AH60" s="103">
        <v>933333.33333333337</v>
      </c>
      <c r="AL60" s="97"/>
      <c r="BE60" s="62" t="str">
        <f t="shared" si="1"/>
        <v>AlojamientodeinfraestructuraHousing-FullRack(45U/8KVA-42U/4KVA)PlataNANANANANANANANANANAPuntosdered:16Capacidaddeenergía:10KVACapacidadenunidades:45UNARack/M</v>
      </c>
      <c r="BH60">
        <f t="shared" si="2"/>
        <v>0</v>
      </c>
      <c r="BI60">
        <f t="shared" si="3"/>
        <v>0</v>
      </c>
      <c r="BJ60">
        <f t="shared" si="4"/>
        <v>0</v>
      </c>
      <c r="BK60">
        <f t="shared" si="5"/>
        <v>0</v>
      </c>
      <c r="BL60">
        <f t="shared" si="6"/>
        <v>0</v>
      </c>
      <c r="BM60">
        <f t="shared" si="7"/>
        <v>0</v>
      </c>
      <c r="BN60">
        <f t="shared" si="8"/>
        <v>0</v>
      </c>
    </row>
    <row r="61" spans="1:66" x14ac:dyDescent="0.25">
      <c r="A61" t="s">
        <v>3793</v>
      </c>
      <c r="B61" t="s">
        <v>4154</v>
      </c>
      <c r="C61" t="s">
        <v>3855</v>
      </c>
      <c r="D61" t="s">
        <v>3863</v>
      </c>
      <c r="E61" t="s">
        <v>663</v>
      </c>
      <c r="F61" t="s">
        <v>10</v>
      </c>
      <c r="G61" t="s">
        <v>10</v>
      </c>
      <c r="H61" t="s">
        <v>10</v>
      </c>
      <c r="I61" t="s">
        <v>10</v>
      </c>
      <c r="J61" t="s">
        <v>10</v>
      </c>
      <c r="K61" t="s">
        <v>10</v>
      </c>
      <c r="L61" t="s">
        <v>10</v>
      </c>
      <c r="M61" t="s">
        <v>10</v>
      </c>
      <c r="N61" t="s">
        <v>10</v>
      </c>
      <c r="O61" t="s">
        <v>10</v>
      </c>
      <c r="P61" t="s">
        <v>3870</v>
      </c>
      <c r="Q61" t="s">
        <v>3871</v>
      </c>
      <c r="R61" t="s">
        <v>3872</v>
      </c>
      <c r="S61" t="s">
        <v>10</v>
      </c>
      <c r="T61" t="s">
        <v>4136</v>
      </c>
      <c r="U61" s="103">
        <v>12063823</v>
      </c>
      <c r="V61" s="103">
        <v>12593359</v>
      </c>
      <c r="W61" s="103">
        <v>8080000</v>
      </c>
      <c r="X61" s="103">
        <v>5128590</v>
      </c>
      <c r="Y61" s="103">
        <v>4700000</v>
      </c>
      <c r="Z61" s="103">
        <v>6280000</v>
      </c>
      <c r="AA61" s="103">
        <v>8453333.333333334</v>
      </c>
      <c r="AB61" s="103">
        <v>32200689</v>
      </c>
      <c r="AC61" s="103">
        <v>2518671</v>
      </c>
      <c r="AD61" s="103">
        <v>808000</v>
      </c>
      <c r="AE61" s="103">
        <v>24720000</v>
      </c>
      <c r="AF61" s="103">
        <v>3000000</v>
      </c>
      <c r="AG61" s="103">
        <v>6280000</v>
      </c>
      <c r="AH61" s="103">
        <v>666666.66666666663</v>
      </c>
      <c r="AL61" s="97"/>
      <c r="BE61" s="62" t="str">
        <f t="shared" si="1"/>
        <v>AlojamientodeinfraestructuraHousing-FullRack(45U/8KVA-42U/4KVA)PlataNANANANANANANANANANAPuntosdered:16Capacidaddeenergía:4KVACapacidadenunidades:42UNARack/M</v>
      </c>
      <c r="BH61">
        <f t="shared" si="2"/>
        <v>0</v>
      </c>
      <c r="BI61">
        <f t="shared" si="3"/>
        <v>0</v>
      </c>
      <c r="BJ61">
        <f t="shared" si="4"/>
        <v>0</v>
      </c>
      <c r="BK61">
        <f t="shared" si="5"/>
        <v>0</v>
      </c>
      <c r="BL61">
        <f t="shared" si="6"/>
        <v>0</v>
      </c>
      <c r="BM61">
        <f t="shared" si="7"/>
        <v>0</v>
      </c>
      <c r="BN61">
        <f t="shared" si="8"/>
        <v>0</v>
      </c>
    </row>
    <row r="62" spans="1:66" x14ac:dyDescent="0.25">
      <c r="A62" t="s">
        <v>3794</v>
      </c>
      <c r="B62" t="s">
        <v>4154</v>
      </c>
      <c r="C62" t="s">
        <v>3855</v>
      </c>
      <c r="D62" t="s">
        <v>3863</v>
      </c>
      <c r="E62" t="s">
        <v>663</v>
      </c>
      <c r="F62" t="s">
        <v>10</v>
      </c>
      <c r="G62" t="s">
        <v>10</v>
      </c>
      <c r="H62" t="s">
        <v>10</v>
      </c>
      <c r="I62" t="s">
        <v>10</v>
      </c>
      <c r="J62" t="s">
        <v>10</v>
      </c>
      <c r="K62" t="s">
        <v>10</v>
      </c>
      <c r="L62" t="s">
        <v>10</v>
      </c>
      <c r="M62" t="s">
        <v>10</v>
      </c>
      <c r="N62" t="s">
        <v>10</v>
      </c>
      <c r="O62" t="s">
        <v>10</v>
      </c>
      <c r="P62" t="s">
        <v>3870</v>
      </c>
      <c r="Q62" t="s">
        <v>3871</v>
      </c>
      <c r="R62" t="s">
        <v>3873</v>
      </c>
      <c r="S62" t="s">
        <v>10</v>
      </c>
      <c r="T62" t="s">
        <v>4136</v>
      </c>
      <c r="U62" s="103">
        <v>12063823</v>
      </c>
      <c r="V62" s="103">
        <v>12941681</v>
      </c>
      <c r="W62" s="103">
        <v>8888000</v>
      </c>
      <c r="X62" s="103">
        <v>5899711</v>
      </c>
      <c r="Y62" s="103">
        <v>5200000</v>
      </c>
      <c r="Z62" s="103">
        <v>6280000</v>
      </c>
      <c r="AA62" s="103">
        <v>8786666.666666666</v>
      </c>
      <c r="AB62" s="103">
        <v>27473283</v>
      </c>
      <c r="AC62" s="103">
        <v>2588336</v>
      </c>
      <c r="AD62" s="103">
        <v>888000</v>
      </c>
      <c r="AE62" s="103">
        <v>27046270</v>
      </c>
      <c r="AF62" s="103">
        <v>3000000</v>
      </c>
      <c r="AG62" s="103">
        <v>6280000</v>
      </c>
      <c r="AH62" s="103">
        <v>666666.66666666663</v>
      </c>
      <c r="AL62" s="97"/>
      <c r="BE62" s="62" t="str">
        <f t="shared" si="1"/>
        <v>AlojamientodeinfraestructuraHousing-FullRack(45U/8KVA-42U/4KVA)PlataNANANANANANANANANANAPuntosdered:16Capacidaddeenergía:4KVACapacidadenunidades:45UNARack/M</v>
      </c>
      <c r="BH62">
        <f t="shared" si="2"/>
        <v>0</v>
      </c>
      <c r="BI62">
        <f t="shared" si="3"/>
        <v>0</v>
      </c>
      <c r="BJ62">
        <f t="shared" si="4"/>
        <v>0</v>
      </c>
      <c r="BK62">
        <f t="shared" si="5"/>
        <v>0</v>
      </c>
      <c r="BL62">
        <f t="shared" si="6"/>
        <v>0</v>
      </c>
      <c r="BM62">
        <f t="shared" si="7"/>
        <v>0</v>
      </c>
      <c r="BN62">
        <f t="shared" si="8"/>
        <v>0</v>
      </c>
    </row>
    <row r="63" spans="1:66" x14ac:dyDescent="0.25">
      <c r="A63" t="s">
        <v>3799</v>
      </c>
      <c r="B63" t="s">
        <v>4154</v>
      </c>
      <c r="C63" t="s">
        <v>3855</v>
      </c>
      <c r="D63" t="s">
        <v>3863</v>
      </c>
      <c r="E63" t="s">
        <v>663</v>
      </c>
      <c r="F63" t="s">
        <v>10</v>
      </c>
      <c r="G63" t="s">
        <v>10</v>
      </c>
      <c r="H63" t="s">
        <v>10</v>
      </c>
      <c r="I63" t="s">
        <v>10</v>
      </c>
      <c r="J63" t="s">
        <v>10</v>
      </c>
      <c r="K63" t="s">
        <v>10</v>
      </c>
      <c r="L63" t="s">
        <v>10</v>
      </c>
      <c r="M63" t="s">
        <v>10</v>
      </c>
      <c r="N63" t="s">
        <v>10</v>
      </c>
      <c r="O63" t="s">
        <v>10</v>
      </c>
      <c r="P63" t="s">
        <v>3874</v>
      </c>
      <c r="Q63" t="s">
        <v>3875</v>
      </c>
      <c r="R63" t="s">
        <v>3872</v>
      </c>
      <c r="S63" t="s">
        <v>10</v>
      </c>
      <c r="T63" t="s">
        <v>4136</v>
      </c>
      <c r="U63" s="103">
        <v>14683420</v>
      </c>
      <c r="V63" s="103">
        <v>19346401</v>
      </c>
      <c r="W63" s="103">
        <v>16725000</v>
      </c>
      <c r="X63" s="103">
        <v>7196676</v>
      </c>
      <c r="Y63" s="103">
        <v>8780000</v>
      </c>
      <c r="Z63" s="103">
        <v>16920000</v>
      </c>
      <c r="AA63" s="103">
        <v>15053333.333333334</v>
      </c>
      <c r="AB63" s="103">
        <v>52291214</v>
      </c>
      <c r="AC63" s="103">
        <v>3869280</v>
      </c>
      <c r="AD63" s="103">
        <v>1672000</v>
      </c>
      <c r="AE63" s="103">
        <v>27122866</v>
      </c>
      <c r="AF63" s="103">
        <v>4000000</v>
      </c>
      <c r="AG63" s="103">
        <v>16920000</v>
      </c>
      <c r="AH63" s="103">
        <v>933333.33333333337</v>
      </c>
      <c r="AL63" s="97"/>
      <c r="BE63" s="62" t="str">
        <f t="shared" si="1"/>
        <v>AlojamientodeinfraestructuraHousing-FullRack(45U/8KVA-42U/4KVA)PlataNANANANANANANANANANAPuntosdered:24Capacidaddeenergía:10KVACapacidadenunidades:42UNARack/M</v>
      </c>
      <c r="BH63">
        <f t="shared" si="2"/>
        <v>0</v>
      </c>
      <c r="BI63">
        <f t="shared" si="3"/>
        <v>0</v>
      </c>
      <c r="BJ63">
        <f t="shared" si="4"/>
        <v>0</v>
      </c>
      <c r="BK63">
        <f t="shared" si="5"/>
        <v>0</v>
      </c>
      <c r="BL63">
        <f t="shared" si="6"/>
        <v>0</v>
      </c>
      <c r="BM63">
        <f t="shared" si="7"/>
        <v>0</v>
      </c>
      <c r="BN63">
        <f t="shared" si="8"/>
        <v>0</v>
      </c>
    </row>
    <row r="64" spans="1:66" x14ac:dyDescent="0.25">
      <c r="A64" t="s">
        <v>3800</v>
      </c>
      <c r="B64" t="s">
        <v>4154</v>
      </c>
      <c r="C64" t="s">
        <v>3855</v>
      </c>
      <c r="D64" t="s">
        <v>3863</v>
      </c>
      <c r="E64" t="s">
        <v>663</v>
      </c>
      <c r="F64" t="s">
        <v>10</v>
      </c>
      <c r="G64" t="s">
        <v>10</v>
      </c>
      <c r="H64" t="s">
        <v>10</v>
      </c>
      <c r="I64" t="s">
        <v>10</v>
      </c>
      <c r="J64" t="s">
        <v>10</v>
      </c>
      <c r="K64" t="s">
        <v>10</v>
      </c>
      <c r="L64" t="s">
        <v>10</v>
      </c>
      <c r="M64" t="s">
        <v>10</v>
      </c>
      <c r="N64" t="s">
        <v>10</v>
      </c>
      <c r="O64" t="s">
        <v>10</v>
      </c>
      <c r="P64" t="s">
        <v>3874</v>
      </c>
      <c r="Q64" t="s">
        <v>3875</v>
      </c>
      <c r="R64" t="s">
        <v>3873</v>
      </c>
      <c r="S64" t="s">
        <v>10</v>
      </c>
      <c r="T64" t="s">
        <v>4136</v>
      </c>
      <c r="U64" s="103">
        <v>14683420</v>
      </c>
      <c r="V64" s="103">
        <v>19715273</v>
      </c>
      <c r="W64" s="103">
        <v>18398000</v>
      </c>
      <c r="X64" s="103">
        <v>7196676</v>
      </c>
      <c r="Y64" s="103">
        <v>9152000</v>
      </c>
      <c r="Z64" s="103">
        <v>16920000</v>
      </c>
      <c r="AA64" s="103">
        <v>15520000</v>
      </c>
      <c r="AB64" s="103">
        <v>47563808</v>
      </c>
      <c r="AC64" s="103">
        <v>3943054</v>
      </c>
      <c r="AD64" s="103">
        <v>1839000</v>
      </c>
      <c r="AE64" s="103">
        <v>27122866</v>
      </c>
      <c r="AF64" s="103">
        <v>4000000</v>
      </c>
      <c r="AG64" s="103">
        <v>16920000</v>
      </c>
      <c r="AH64" s="103">
        <v>933333.33333333337</v>
      </c>
      <c r="AL64" s="97"/>
      <c r="BE64" s="62" t="str">
        <f t="shared" si="1"/>
        <v>AlojamientodeinfraestructuraHousing-FullRack(45U/8KVA-42U/4KVA)PlataNANANANANANANANANANAPuntosdered:24Capacidaddeenergía:10KVACapacidadenunidades:45UNARack/M</v>
      </c>
      <c r="BH64">
        <f t="shared" si="2"/>
        <v>0</v>
      </c>
      <c r="BI64">
        <f t="shared" si="3"/>
        <v>0</v>
      </c>
      <c r="BJ64">
        <f t="shared" si="4"/>
        <v>0</v>
      </c>
      <c r="BK64">
        <f t="shared" si="5"/>
        <v>0</v>
      </c>
      <c r="BL64">
        <f t="shared" si="6"/>
        <v>0</v>
      </c>
      <c r="BM64">
        <f t="shared" si="7"/>
        <v>0</v>
      </c>
      <c r="BN64">
        <f t="shared" si="8"/>
        <v>0</v>
      </c>
    </row>
    <row r="65" spans="1:66" x14ac:dyDescent="0.25">
      <c r="A65" t="s">
        <v>3795</v>
      </c>
      <c r="B65" t="s">
        <v>4154</v>
      </c>
      <c r="C65" t="s">
        <v>3855</v>
      </c>
      <c r="D65" t="s">
        <v>3863</v>
      </c>
      <c r="E65" t="s">
        <v>663</v>
      </c>
      <c r="F65" t="s">
        <v>10</v>
      </c>
      <c r="G65" t="s">
        <v>10</v>
      </c>
      <c r="H65" t="s">
        <v>10</v>
      </c>
      <c r="I65" t="s">
        <v>10</v>
      </c>
      <c r="J65" t="s">
        <v>10</v>
      </c>
      <c r="K65" t="s">
        <v>10</v>
      </c>
      <c r="L65" t="s">
        <v>10</v>
      </c>
      <c r="M65" t="s">
        <v>10</v>
      </c>
      <c r="N65" t="s">
        <v>10</v>
      </c>
      <c r="O65" t="s">
        <v>10</v>
      </c>
      <c r="P65" t="s">
        <v>3874</v>
      </c>
      <c r="Q65" t="s">
        <v>3871</v>
      </c>
      <c r="R65" t="s">
        <v>3872</v>
      </c>
      <c r="S65" t="s">
        <v>10</v>
      </c>
      <c r="T65" t="s">
        <v>4136</v>
      </c>
      <c r="U65" s="103">
        <v>12063823</v>
      </c>
      <c r="V65" s="103">
        <v>13559121</v>
      </c>
      <c r="W65" s="103">
        <v>9292000</v>
      </c>
      <c r="X65" s="103">
        <v>5128590</v>
      </c>
      <c r="Y65" s="103">
        <v>4780000</v>
      </c>
      <c r="Z65" s="103">
        <v>6720000</v>
      </c>
      <c r="AA65" s="103">
        <v>8826666.666666666</v>
      </c>
      <c r="AB65" s="103">
        <v>32954470</v>
      </c>
      <c r="AC65" s="103">
        <v>2711824</v>
      </c>
      <c r="AD65" s="103">
        <v>929000</v>
      </c>
      <c r="AE65" s="103">
        <v>27122866</v>
      </c>
      <c r="AF65" s="103">
        <v>3000000</v>
      </c>
      <c r="AG65" s="103">
        <v>6720000</v>
      </c>
      <c r="AH65" s="103">
        <v>666666.66666666663</v>
      </c>
      <c r="AL65" s="97"/>
      <c r="BE65" s="62" t="str">
        <f t="shared" si="1"/>
        <v>AlojamientodeinfraestructuraHousing-FullRack(45U/8KVA-42U/4KVA)PlataNANANANANANANANANANAPuntosdered:24Capacidaddeenergía:4KVACapacidadenunidades:42UNARack/M</v>
      </c>
      <c r="BH65">
        <f t="shared" si="2"/>
        <v>0</v>
      </c>
      <c r="BI65">
        <f t="shared" si="3"/>
        <v>0</v>
      </c>
      <c r="BJ65">
        <f t="shared" si="4"/>
        <v>0</v>
      </c>
      <c r="BK65">
        <f t="shared" si="5"/>
        <v>0</v>
      </c>
      <c r="BL65">
        <f t="shared" si="6"/>
        <v>0</v>
      </c>
      <c r="BM65">
        <f t="shared" si="7"/>
        <v>0</v>
      </c>
      <c r="BN65">
        <f t="shared" si="8"/>
        <v>0</v>
      </c>
    </row>
    <row r="66" spans="1:66" x14ac:dyDescent="0.25">
      <c r="A66" t="s">
        <v>3796</v>
      </c>
      <c r="B66" t="s">
        <v>4154</v>
      </c>
      <c r="C66" t="s">
        <v>3855</v>
      </c>
      <c r="D66" t="s">
        <v>3863</v>
      </c>
      <c r="E66" t="s">
        <v>663</v>
      </c>
      <c r="F66" t="s">
        <v>10</v>
      </c>
      <c r="G66" t="s">
        <v>10</v>
      </c>
      <c r="H66" t="s">
        <v>10</v>
      </c>
      <c r="I66" t="s">
        <v>10</v>
      </c>
      <c r="J66" t="s">
        <v>10</v>
      </c>
      <c r="K66" t="s">
        <v>10</v>
      </c>
      <c r="L66" t="s">
        <v>10</v>
      </c>
      <c r="M66" t="s">
        <v>10</v>
      </c>
      <c r="N66" t="s">
        <v>10</v>
      </c>
      <c r="O66" t="s">
        <v>10</v>
      </c>
      <c r="P66" t="s">
        <v>3874</v>
      </c>
      <c r="Q66" t="s">
        <v>3871</v>
      </c>
      <c r="R66" t="s">
        <v>3873</v>
      </c>
      <c r="S66" t="s">
        <v>10</v>
      </c>
      <c r="T66" t="s">
        <v>4136</v>
      </c>
      <c r="U66" s="103">
        <v>12063823</v>
      </c>
      <c r="V66" s="103">
        <v>13909862</v>
      </c>
      <c r="W66" s="103">
        <v>10221000</v>
      </c>
      <c r="X66" s="103">
        <v>5899711</v>
      </c>
      <c r="Y66" s="103">
        <v>5280000</v>
      </c>
      <c r="Z66" s="103">
        <v>6720000</v>
      </c>
      <c r="AA66" s="103">
        <v>9160000</v>
      </c>
      <c r="AB66" s="103">
        <v>28227064</v>
      </c>
      <c r="AC66" s="103">
        <v>2781972</v>
      </c>
      <c r="AD66" s="103">
        <v>1022000</v>
      </c>
      <c r="AE66" s="103">
        <v>27046270</v>
      </c>
      <c r="AF66" s="103">
        <v>3000000</v>
      </c>
      <c r="AG66" s="103">
        <v>6720000</v>
      </c>
      <c r="AH66" s="103">
        <v>666666.66666666663</v>
      </c>
      <c r="AL66" s="97"/>
      <c r="BE66" s="62" t="str">
        <f t="shared" si="1"/>
        <v>AlojamientodeinfraestructuraHousing-FullRack(45U/8KVA-42U/4KVA)PlataNANANANANANANANANANAPuntosdered:24Capacidaddeenergía:4KVACapacidadenunidades:45UNARack/M</v>
      </c>
      <c r="BH66">
        <f t="shared" si="2"/>
        <v>0</v>
      </c>
      <c r="BI66">
        <f t="shared" si="3"/>
        <v>0</v>
      </c>
      <c r="BJ66">
        <f t="shared" si="4"/>
        <v>0</v>
      </c>
      <c r="BK66">
        <f t="shared" si="5"/>
        <v>0</v>
      </c>
      <c r="BL66">
        <f t="shared" si="6"/>
        <v>0</v>
      </c>
      <c r="BM66">
        <f t="shared" si="7"/>
        <v>0</v>
      </c>
      <c r="BN66">
        <f t="shared" si="8"/>
        <v>0</v>
      </c>
    </row>
    <row r="67" spans="1:66" x14ac:dyDescent="0.25">
      <c r="A67" t="s">
        <v>3791</v>
      </c>
      <c r="B67" t="s">
        <v>4154</v>
      </c>
      <c r="C67" t="s">
        <v>3855</v>
      </c>
      <c r="D67" t="s">
        <v>3862</v>
      </c>
      <c r="E67" t="s">
        <v>664</v>
      </c>
      <c r="F67" t="s">
        <v>10</v>
      </c>
      <c r="G67" t="s">
        <v>10</v>
      </c>
      <c r="H67" t="s">
        <v>10</v>
      </c>
      <c r="I67" t="s">
        <v>10</v>
      </c>
      <c r="J67" t="s">
        <v>10</v>
      </c>
      <c r="K67" t="s">
        <v>10</v>
      </c>
      <c r="L67" t="s">
        <v>10</v>
      </c>
      <c r="M67" t="s">
        <v>10</v>
      </c>
      <c r="N67" t="s">
        <v>10</v>
      </c>
      <c r="O67" t="s">
        <v>10</v>
      </c>
      <c r="P67" t="s">
        <v>10</v>
      </c>
      <c r="Q67" t="s">
        <v>3868</v>
      </c>
      <c r="R67" t="s">
        <v>10</v>
      </c>
      <c r="S67" t="s">
        <v>10</v>
      </c>
      <c r="T67" t="s">
        <v>4145</v>
      </c>
      <c r="U67" s="103">
        <v>4460274</v>
      </c>
      <c r="V67" s="103">
        <v>11769900</v>
      </c>
      <c r="W67" s="103">
        <v>4359000</v>
      </c>
      <c r="X67" s="103">
        <v>3583347</v>
      </c>
      <c r="Y67" s="103">
        <v>1450000</v>
      </c>
      <c r="Z67" s="103">
        <v>2506667</v>
      </c>
      <c r="AA67" s="103">
        <v>6731000</v>
      </c>
      <c r="AB67" s="103">
        <v>10823582</v>
      </c>
      <c r="AC67" s="103">
        <v>2353980</v>
      </c>
      <c r="AD67" s="103">
        <v>435000</v>
      </c>
      <c r="AE67" s="103">
        <v>17148249</v>
      </c>
      <c r="AF67" s="103">
        <v>1000000</v>
      </c>
      <c r="AG67" s="103">
        <v>2506667</v>
      </c>
      <c r="AH67" s="103">
        <v>400000</v>
      </c>
      <c r="AL67" s="97"/>
      <c r="BE67" s="62" t="str">
        <f t="shared" si="1"/>
        <v>AlojamientodeinfraestructuraHousing-Tercio(1/3)deRack(13U/1.5KVA)OroNANANANANANANANANANANACapacidaddeenergía:1.5KVANANA1/3R/M</v>
      </c>
      <c r="BH67">
        <f t="shared" si="2"/>
        <v>0</v>
      </c>
      <c r="BI67">
        <f t="shared" si="3"/>
        <v>0</v>
      </c>
      <c r="BJ67">
        <f t="shared" si="4"/>
        <v>0</v>
      </c>
      <c r="BK67">
        <f t="shared" si="5"/>
        <v>0</v>
      </c>
      <c r="BL67">
        <f t="shared" si="6"/>
        <v>0</v>
      </c>
      <c r="BM67">
        <f t="shared" si="7"/>
        <v>0</v>
      </c>
      <c r="BN67">
        <f t="shared" si="8"/>
        <v>0</v>
      </c>
    </row>
    <row r="68" spans="1:66" x14ac:dyDescent="0.25">
      <c r="A68" t="s">
        <v>3792</v>
      </c>
      <c r="B68" t="s">
        <v>4154</v>
      </c>
      <c r="C68" t="s">
        <v>3855</v>
      </c>
      <c r="D68" t="s">
        <v>3862</v>
      </c>
      <c r="E68" t="s">
        <v>664</v>
      </c>
      <c r="F68" t="s">
        <v>10</v>
      </c>
      <c r="G68" t="s">
        <v>10</v>
      </c>
      <c r="H68" t="s">
        <v>10</v>
      </c>
      <c r="I68" t="s">
        <v>10</v>
      </c>
      <c r="J68" t="s">
        <v>10</v>
      </c>
      <c r="K68" t="s">
        <v>10</v>
      </c>
      <c r="L68" t="s">
        <v>10</v>
      </c>
      <c r="M68" t="s">
        <v>10</v>
      </c>
      <c r="N68" t="s">
        <v>10</v>
      </c>
      <c r="O68" t="s">
        <v>10</v>
      </c>
      <c r="P68" t="s">
        <v>10</v>
      </c>
      <c r="Q68" t="s">
        <v>3869</v>
      </c>
      <c r="R68" t="s">
        <v>10</v>
      </c>
      <c r="S68" t="s">
        <v>10</v>
      </c>
      <c r="T68" t="s">
        <v>4145</v>
      </c>
      <c r="U68" s="103">
        <v>5076481</v>
      </c>
      <c r="V68" s="103">
        <v>12573482</v>
      </c>
      <c r="W68" s="103">
        <v>6022000</v>
      </c>
      <c r="X68" s="103">
        <v>4735266</v>
      </c>
      <c r="Y68" s="103">
        <v>1750000</v>
      </c>
      <c r="Z68" s="103">
        <v>5013334</v>
      </c>
      <c r="AA68" s="103">
        <v>8171000</v>
      </c>
      <c r="AB68" s="103">
        <v>10823582</v>
      </c>
      <c r="AC68" s="103">
        <v>2514696</v>
      </c>
      <c r="AD68" s="103">
        <v>602000</v>
      </c>
      <c r="AE68" s="103">
        <v>20174410</v>
      </c>
      <c r="AF68" s="103">
        <v>1000000</v>
      </c>
      <c r="AG68" s="103">
        <v>2506667</v>
      </c>
      <c r="AH68" s="103">
        <v>400000</v>
      </c>
      <c r="AL68" s="97"/>
      <c r="BE68" s="62" t="str">
        <f t="shared" ref="BE68:BE131" si="9">SUBSTITUTE(C68&amp;D68&amp;E68&amp;F68&amp;G68&amp;H68&amp;I68&amp;J68&amp;K68&amp;L68&amp;M68&amp;N68&amp;O68&amp;P68&amp;Q68&amp;R68&amp;S68&amp;T68," ","")</f>
        <v>AlojamientodeinfraestructuraHousing-Tercio(1/3)deRack(13U/1.5KVA)OroNANANANANANANANANANANACapacidaddeenergía:3KVANANA1/3R/M</v>
      </c>
      <c r="BH68">
        <f t="shared" ref="BH68:BH131" si="10">IF($BF68=1,IFERROR(U68+AB68,"NP"),0)</f>
        <v>0</v>
      </c>
      <c r="BI68">
        <f t="shared" ref="BI68:BI131" si="11">IF($BF68=1,IFERROR(V68+AC68,"NP"),0)</f>
        <v>0</v>
      </c>
      <c r="BJ68">
        <f t="shared" ref="BJ68:BJ131" si="12">IF($BF68=1,IFERROR(W68+AD68,"NP"),0)</f>
        <v>0</v>
      </c>
      <c r="BK68">
        <f t="shared" ref="BK68:BK131" si="13">IF($BF68=1,IFERROR(X68+AE68,"NP"),0)</f>
        <v>0</v>
      </c>
      <c r="BL68">
        <f t="shared" ref="BL68:BL131" si="14">IF($BF68=1,IFERROR(Y68+AF68,"NP"),0)</f>
        <v>0</v>
      </c>
      <c r="BM68">
        <f t="shared" ref="BM68:BM131" si="15">IF($BF68=1,IFERROR(Z68+AG68,"NP"),0)</f>
        <v>0</v>
      </c>
      <c r="BN68">
        <f t="shared" ref="BN68:BN131" si="16">IF($BF68=1,IFERROR(AA68+AH68,"NP"),0)</f>
        <v>0</v>
      </c>
    </row>
    <row r="69" spans="1:66" x14ac:dyDescent="0.25">
      <c r="A69" t="s">
        <v>3789</v>
      </c>
      <c r="B69" t="s">
        <v>4154</v>
      </c>
      <c r="C69" t="s">
        <v>3855</v>
      </c>
      <c r="D69" t="s">
        <v>3862</v>
      </c>
      <c r="E69" t="s">
        <v>663</v>
      </c>
      <c r="F69" t="s">
        <v>10</v>
      </c>
      <c r="G69" t="s">
        <v>10</v>
      </c>
      <c r="H69" t="s">
        <v>10</v>
      </c>
      <c r="I69" t="s">
        <v>10</v>
      </c>
      <c r="J69" t="s">
        <v>10</v>
      </c>
      <c r="K69" t="s">
        <v>10</v>
      </c>
      <c r="L69" t="s">
        <v>10</v>
      </c>
      <c r="M69" t="s">
        <v>10</v>
      </c>
      <c r="N69" t="s">
        <v>10</v>
      </c>
      <c r="O69" t="s">
        <v>10</v>
      </c>
      <c r="P69" t="s">
        <v>10</v>
      </c>
      <c r="Q69" t="s">
        <v>3868</v>
      </c>
      <c r="R69" t="s">
        <v>10</v>
      </c>
      <c r="S69" t="s">
        <v>10</v>
      </c>
      <c r="T69" t="s">
        <v>4145</v>
      </c>
      <c r="U69" s="103">
        <v>5500609</v>
      </c>
      <c r="V69" s="103">
        <v>9894302</v>
      </c>
      <c r="W69" s="103">
        <v>3632000</v>
      </c>
      <c r="X69" s="103">
        <v>3142041</v>
      </c>
      <c r="Y69" s="103">
        <v>1450000</v>
      </c>
      <c r="Z69" s="103">
        <v>2506667</v>
      </c>
      <c r="AA69" s="103">
        <v>5700666.666666667</v>
      </c>
      <c r="AB69" s="103">
        <v>10791033</v>
      </c>
      <c r="AC69" s="103">
        <v>1978860</v>
      </c>
      <c r="AD69" s="103">
        <v>363000</v>
      </c>
      <c r="AE69" s="103">
        <v>14911521</v>
      </c>
      <c r="AF69" s="103">
        <v>1000000</v>
      </c>
      <c r="AG69" s="103">
        <v>2506667</v>
      </c>
      <c r="AH69" s="103">
        <v>400000</v>
      </c>
      <c r="AL69" s="97"/>
      <c r="BE69" s="62" t="str">
        <f t="shared" si="9"/>
        <v>AlojamientodeinfraestructuraHousing-Tercio(1/3)deRack(13U/1.5KVA)PlataNANANANANANANANANANANACapacidaddeenergía:1.5KVANANA1/3R/M</v>
      </c>
      <c r="BH69">
        <f t="shared" si="10"/>
        <v>0</v>
      </c>
      <c r="BI69">
        <f t="shared" si="11"/>
        <v>0</v>
      </c>
      <c r="BJ69">
        <f t="shared" si="12"/>
        <v>0</v>
      </c>
      <c r="BK69">
        <f t="shared" si="13"/>
        <v>0</v>
      </c>
      <c r="BL69">
        <f t="shared" si="14"/>
        <v>0</v>
      </c>
      <c r="BM69">
        <f t="shared" si="15"/>
        <v>0</v>
      </c>
      <c r="BN69">
        <f t="shared" si="16"/>
        <v>0</v>
      </c>
    </row>
    <row r="70" spans="1:66" x14ac:dyDescent="0.25">
      <c r="A70" t="s">
        <v>3790</v>
      </c>
      <c r="B70" t="s">
        <v>4154</v>
      </c>
      <c r="C70" t="s">
        <v>3855</v>
      </c>
      <c r="D70" t="s">
        <v>3862</v>
      </c>
      <c r="E70" t="s">
        <v>663</v>
      </c>
      <c r="F70" t="s">
        <v>10</v>
      </c>
      <c r="G70" t="s">
        <v>10</v>
      </c>
      <c r="H70" t="s">
        <v>10</v>
      </c>
      <c r="I70" t="s">
        <v>10</v>
      </c>
      <c r="J70" t="s">
        <v>10</v>
      </c>
      <c r="K70" t="s">
        <v>10</v>
      </c>
      <c r="L70" t="s">
        <v>10</v>
      </c>
      <c r="M70" t="s">
        <v>10</v>
      </c>
      <c r="N70" t="s">
        <v>10</v>
      </c>
      <c r="O70" t="s">
        <v>10</v>
      </c>
      <c r="P70" t="s">
        <v>10</v>
      </c>
      <c r="Q70" t="s">
        <v>3869</v>
      </c>
      <c r="R70" t="s">
        <v>10</v>
      </c>
      <c r="S70" t="s">
        <v>10</v>
      </c>
      <c r="T70" t="s">
        <v>4145</v>
      </c>
      <c r="U70" s="103">
        <v>5961651</v>
      </c>
      <c r="V70" s="103">
        <v>10587657</v>
      </c>
      <c r="W70" s="103">
        <v>5019000</v>
      </c>
      <c r="X70" s="103">
        <v>4143710</v>
      </c>
      <c r="Y70" s="103">
        <v>1750000</v>
      </c>
      <c r="Z70" s="103">
        <v>5013334</v>
      </c>
      <c r="AA70" s="103">
        <v>6920666.666666667</v>
      </c>
      <c r="AB70" s="103">
        <v>10791033</v>
      </c>
      <c r="AC70" s="103">
        <v>2117531</v>
      </c>
      <c r="AD70" s="103">
        <v>501000</v>
      </c>
      <c r="AE70" s="103">
        <v>17542965</v>
      </c>
      <c r="AF70" s="103">
        <v>1000000</v>
      </c>
      <c r="AG70" s="103">
        <v>2506667</v>
      </c>
      <c r="AH70" s="103">
        <v>400000</v>
      </c>
      <c r="AL70" s="97"/>
      <c r="BE70" s="62" t="str">
        <f t="shared" si="9"/>
        <v>AlojamientodeinfraestructuraHousing-Tercio(1/3)deRack(13U/1.5KVA)PlataNANANANANANANANANANANACapacidaddeenergía:3KVANANA1/3R/M</v>
      </c>
      <c r="BH70">
        <f t="shared" si="10"/>
        <v>0</v>
      </c>
      <c r="BI70">
        <f t="shared" si="11"/>
        <v>0</v>
      </c>
      <c r="BJ70">
        <f t="shared" si="12"/>
        <v>0</v>
      </c>
      <c r="BK70">
        <f t="shared" si="13"/>
        <v>0</v>
      </c>
      <c r="BL70">
        <f t="shared" si="14"/>
        <v>0</v>
      </c>
      <c r="BM70">
        <f t="shared" si="15"/>
        <v>0</v>
      </c>
      <c r="BN70">
        <f t="shared" si="16"/>
        <v>0</v>
      </c>
    </row>
    <row r="71" spans="1:66" x14ac:dyDescent="0.25">
      <c r="A71" t="s">
        <v>3781</v>
      </c>
      <c r="B71" t="s">
        <v>4154</v>
      </c>
      <c r="C71" t="s">
        <v>3855</v>
      </c>
      <c r="D71" t="s">
        <v>3858</v>
      </c>
      <c r="E71" t="s">
        <v>664</v>
      </c>
      <c r="F71" t="s">
        <v>10</v>
      </c>
      <c r="G71" t="s">
        <v>10</v>
      </c>
      <c r="H71" t="s">
        <v>10</v>
      </c>
      <c r="I71" t="s">
        <v>10</v>
      </c>
      <c r="J71" t="s">
        <v>10</v>
      </c>
      <c r="K71" t="s">
        <v>10</v>
      </c>
      <c r="L71" t="s">
        <v>10</v>
      </c>
      <c r="M71" t="s">
        <v>10</v>
      </c>
      <c r="N71" t="s">
        <v>10</v>
      </c>
      <c r="O71" t="s">
        <v>10</v>
      </c>
      <c r="P71" t="s">
        <v>10</v>
      </c>
      <c r="Q71" t="s">
        <v>3866</v>
      </c>
      <c r="R71" t="s">
        <v>10</v>
      </c>
      <c r="S71" t="s">
        <v>10</v>
      </c>
      <c r="T71" t="s">
        <v>4146</v>
      </c>
      <c r="U71" s="103">
        <v>3248083</v>
      </c>
      <c r="V71" s="103">
        <v>4638615</v>
      </c>
      <c r="W71" s="103">
        <v>6207000</v>
      </c>
      <c r="X71" s="103">
        <v>2398992</v>
      </c>
      <c r="Y71" s="103">
        <v>1300000</v>
      </c>
      <c r="Z71" s="103">
        <v>0</v>
      </c>
      <c r="AA71" s="103">
        <v>5733333.333333333</v>
      </c>
      <c r="AB71" s="103">
        <v>3248083</v>
      </c>
      <c r="AC71" s="103">
        <v>927723</v>
      </c>
      <c r="AD71" s="103">
        <v>620000</v>
      </c>
      <c r="AE71" s="103">
        <v>7060238</v>
      </c>
      <c r="AF71" s="103">
        <v>65000</v>
      </c>
      <c r="AG71" s="103">
        <v>551112</v>
      </c>
      <c r="AH71" s="103">
        <v>266666.66666666669</v>
      </c>
      <c r="AL71" s="97"/>
      <c r="BE71" s="62" t="str">
        <f t="shared" si="9"/>
        <v>AlojamientodeinfraestructuraHousing/Collocation-ConexiónEléctricaAdicionalMonofásica/Bifásica/TrifásicaOroNANANANANANANANANANANABifásicaNANAU_Adi</v>
      </c>
      <c r="BH71">
        <f t="shared" si="10"/>
        <v>0</v>
      </c>
      <c r="BI71">
        <f t="shared" si="11"/>
        <v>0</v>
      </c>
      <c r="BJ71">
        <f t="shared" si="12"/>
        <v>0</v>
      </c>
      <c r="BK71">
        <f t="shared" si="13"/>
        <v>0</v>
      </c>
      <c r="BL71">
        <f t="shared" si="14"/>
        <v>0</v>
      </c>
      <c r="BM71">
        <f t="shared" si="15"/>
        <v>0</v>
      </c>
      <c r="BN71">
        <f t="shared" si="16"/>
        <v>0</v>
      </c>
    </row>
    <row r="72" spans="1:66" x14ac:dyDescent="0.25">
      <c r="A72" t="s">
        <v>3780</v>
      </c>
      <c r="B72" t="s">
        <v>4154</v>
      </c>
      <c r="C72" t="s">
        <v>3855</v>
      </c>
      <c r="D72" t="s">
        <v>3858</v>
      </c>
      <c r="E72" t="s">
        <v>664</v>
      </c>
      <c r="F72" t="s">
        <v>10</v>
      </c>
      <c r="G72" t="s">
        <v>10</v>
      </c>
      <c r="H72" t="s">
        <v>10</v>
      </c>
      <c r="I72" t="s">
        <v>10</v>
      </c>
      <c r="J72" t="s">
        <v>10</v>
      </c>
      <c r="K72" t="s">
        <v>10</v>
      </c>
      <c r="L72" t="s">
        <v>10</v>
      </c>
      <c r="M72" t="s">
        <v>10</v>
      </c>
      <c r="N72" t="s">
        <v>10</v>
      </c>
      <c r="O72" t="s">
        <v>10</v>
      </c>
      <c r="P72" t="s">
        <v>10</v>
      </c>
      <c r="Q72" t="s">
        <v>3865</v>
      </c>
      <c r="R72" t="s">
        <v>10</v>
      </c>
      <c r="S72" t="s">
        <v>10</v>
      </c>
      <c r="T72" t="s">
        <v>4146</v>
      </c>
      <c r="U72" s="103">
        <v>2636330</v>
      </c>
      <c r="V72" s="103">
        <v>2919974</v>
      </c>
      <c r="W72" s="103">
        <v>3090000</v>
      </c>
      <c r="X72" s="103">
        <v>2237906</v>
      </c>
      <c r="Y72" s="103">
        <v>1300000</v>
      </c>
      <c r="Z72" s="103">
        <v>0</v>
      </c>
      <c r="AA72" s="103">
        <v>3600000</v>
      </c>
      <c r="AB72" s="103">
        <v>2636330</v>
      </c>
      <c r="AC72" s="103">
        <v>583994</v>
      </c>
      <c r="AD72" s="103">
        <v>309000</v>
      </c>
      <c r="AE72" s="103">
        <v>3260449</v>
      </c>
      <c r="AF72" s="103">
        <v>65000</v>
      </c>
      <c r="AG72" s="103">
        <v>440889</v>
      </c>
      <c r="AH72" s="103">
        <v>173333.33333333334</v>
      </c>
      <c r="AL72" s="97"/>
      <c r="BE72" s="62" t="str">
        <f t="shared" si="9"/>
        <v>AlojamientodeinfraestructuraHousing/Collocation-ConexiónEléctricaAdicionalMonofásica/Bifásica/TrifásicaOroNANANANANANANANANANANAMonofásicaNANAU_Adi</v>
      </c>
      <c r="BH72">
        <f t="shared" si="10"/>
        <v>0</v>
      </c>
      <c r="BI72">
        <f t="shared" si="11"/>
        <v>0</v>
      </c>
      <c r="BJ72">
        <f t="shared" si="12"/>
        <v>0</v>
      </c>
      <c r="BK72">
        <f t="shared" si="13"/>
        <v>0</v>
      </c>
      <c r="BL72">
        <f t="shared" si="14"/>
        <v>0</v>
      </c>
      <c r="BM72">
        <f t="shared" si="15"/>
        <v>0</v>
      </c>
      <c r="BN72">
        <f t="shared" si="16"/>
        <v>0</v>
      </c>
    </row>
    <row r="73" spans="1:66" x14ac:dyDescent="0.25">
      <c r="A73" t="s">
        <v>3782</v>
      </c>
      <c r="B73" t="s">
        <v>4154</v>
      </c>
      <c r="C73" t="s">
        <v>3855</v>
      </c>
      <c r="D73" t="s">
        <v>3858</v>
      </c>
      <c r="E73" t="s">
        <v>664</v>
      </c>
      <c r="F73" t="s">
        <v>10</v>
      </c>
      <c r="G73" t="s">
        <v>10</v>
      </c>
      <c r="H73" t="s">
        <v>10</v>
      </c>
      <c r="I73" t="s">
        <v>10</v>
      </c>
      <c r="J73" t="s">
        <v>10</v>
      </c>
      <c r="K73" t="s">
        <v>10</v>
      </c>
      <c r="L73" t="s">
        <v>10</v>
      </c>
      <c r="M73" t="s">
        <v>10</v>
      </c>
      <c r="N73" t="s">
        <v>10</v>
      </c>
      <c r="O73" t="s">
        <v>10</v>
      </c>
      <c r="P73" t="s">
        <v>10</v>
      </c>
      <c r="Q73" t="s">
        <v>3867</v>
      </c>
      <c r="R73" t="s">
        <v>10</v>
      </c>
      <c r="S73" t="s">
        <v>10</v>
      </c>
      <c r="T73" t="s">
        <v>4146</v>
      </c>
      <c r="U73" s="103">
        <v>3630429</v>
      </c>
      <c r="V73" s="103">
        <v>8679812</v>
      </c>
      <c r="W73" s="103">
        <v>7760000</v>
      </c>
      <c r="X73" s="103">
        <v>2707741</v>
      </c>
      <c r="Y73" s="103">
        <v>1300000</v>
      </c>
      <c r="Z73" s="103">
        <v>0</v>
      </c>
      <c r="AA73" s="103">
        <v>10933333.333333334</v>
      </c>
      <c r="AB73" s="103">
        <v>3630429</v>
      </c>
      <c r="AC73" s="103">
        <v>1735962</v>
      </c>
      <c r="AD73" s="103">
        <v>776000</v>
      </c>
      <c r="AE73" s="103">
        <v>10045535</v>
      </c>
      <c r="AF73" s="103">
        <v>65000</v>
      </c>
      <c r="AG73" s="103">
        <v>661334</v>
      </c>
      <c r="AH73" s="103">
        <v>533333.33333333337</v>
      </c>
      <c r="AL73" s="97"/>
      <c r="BE73" s="62" t="str">
        <f t="shared" si="9"/>
        <v>AlojamientodeinfraestructuraHousing/Collocation-ConexiónEléctricaAdicionalMonofásica/Bifásica/TrifásicaOroNANANANANANANANANANANATrifásicaNANAU_Adi</v>
      </c>
      <c r="BH73">
        <f t="shared" si="10"/>
        <v>0</v>
      </c>
      <c r="BI73">
        <f t="shared" si="11"/>
        <v>0</v>
      </c>
      <c r="BJ73">
        <f t="shared" si="12"/>
        <v>0</v>
      </c>
      <c r="BK73">
        <f t="shared" si="13"/>
        <v>0</v>
      </c>
      <c r="BL73">
        <f t="shared" si="14"/>
        <v>0</v>
      </c>
      <c r="BM73">
        <f t="shared" si="15"/>
        <v>0</v>
      </c>
      <c r="BN73">
        <f t="shared" si="16"/>
        <v>0</v>
      </c>
    </row>
    <row r="74" spans="1:66" x14ac:dyDescent="0.25">
      <c r="A74" t="s">
        <v>3778</v>
      </c>
      <c r="B74" t="s">
        <v>4154</v>
      </c>
      <c r="C74" t="s">
        <v>3855</v>
      </c>
      <c r="D74" t="s">
        <v>3858</v>
      </c>
      <c r="E74" t="s">
        <v>663</v>
      </c>
      <c r="F74" t="s">
        <v>10</v>
      </c>
      <c r="G74" t="s">
        <v>10</v>
      </c>
      <c r="H74" t="s">
        <v>10</v>
      </c>
      <c r="I74" t="s">
        <v>10</v>
      </c>
      <c r="J74" t="s">
        <v>10</v>
      </c>
      <c r="K74" t="s">
        <v>10</v>
      </c>
      <c r="L74" t="s">
        <v>10</v>
      </c>
      <c r="M74" t="s">
        <v>10</v>
      </c>
      <c r="N74" t="s">
        <v>10</v>
      </c>
      <c r="O74" t="s">
        <v>10</v>
      </c>
      <c r="P74" t="s">
        <v>10</v>
      </c>
      <c r="Q74" t="s">
        <v>3866</v>
      </c>
      <c r="R74" t="s">
        <v>10</v>
      </c>
      <c r="S74" t="s">
        <v>10</v>
      </c>
      <c r="T74" t="s">
        <v>4146</v>
      </c>
      <c r="U74" s="103">
        <v>3229523</v>
      </c>
      <c r="V74" s="103">
        <v>1660858</v>
      </c>
      <c r="W74" s="103">
        <v>5173000</v>
      </c>
      <c r="X74" s="103">
        <v>1778424</v>
      </c>
      <c r="Y74" s="103">
        <v>1300000</v>
      </c>
      <c r="Z74" s="103">
        <v>0</v>
      </c>
      <c r="AA74" s="103">
        <v>2000000</v>
      </c>
      <c r="AB74" s="103">
        <v>3229523</v>
      </c>
      <c r="AC74" s="103">
        <v>332171</v>
      </c>
      <c r="AD74" s="103">
        <v>517000</v>
      </c>
      <c r="AE74" s="103">
        <v>3530119</v>
      </c>
      <c r="AF74" s="103">
        <v>65000</v>
      </c>
      <c r="AG74" s="103">
        <v>275556</v>
      </c>
      <c r="AH74" s="103">
        <v>100000</v>
      </c>
      <c r="AL74" s="97"/>
      <c r="BE74" s="62" t="str">
        <f t="shared" si="9"/>
        <v>AlojamientodeinfraestructuraHousing/Collocation-ConexiónEléctricaAdicionalMonofásica/Bifásica/TrifásicaPlataNANANANANANANANANANANABifásicaNANAU_Adi</v>
      </c>
      <c r="BH74">
        <f t="shared" si="10"/>
        <v>0</v>
      </c>
      <c r="BI74">
        <f t="shared" si="11"/>
        <v>0</v>
      </c>
      <c r="BJ74">
        <f t="shared" si="12"/>
        <v>0</v>
      </c>
      <c r="BK74">
        <f t="shared" si="13"/>
        <v>0</v>
      </c>
      <c r="BL74">
        <f t="shared" si="14"/>
        <v>0</v>
      </c>
      <c r="BM74">
        <f t="shared" si="15"/>
        <v>0</v>
      </c>
      <c r="BN74">
        <f t="shared" si="16"/>
        <v>0</v>
      </c>
    </row>
    <row r="75" spans="1:66" x14ac:dyDescent="0.25">
      <c r="A75" t="s">
        <v>3777</v>
      </c>
      <c r="B75" t="s">
        <v>4154</v>
      </c>
      <c r="C75" t="s">
        <v>3855</v>
      </c>
      <c r="D75" t="s">
        <v>3858</v>
      </c>
      <c r="E75" t="s">
        <v>663</v>
      </c>
      <c r="F75" t="s">
        <v>10</v>
      </c>
      <c r="G75" t="s">
        <v>10</v>
      </c>
      <c r="H75" t="s">
        <v>10</v>
      </c>
      <c r="I75" t="s">
        <v>10</v>
      </c>
      <c r="J75" t="s">
        <v>10</v>
      </c>
      <c r="K75" t="s">
        <v>10</v>
      </c>
      <c r="L75" t="s">
        <v>10</v>
      </c>
      <c r="M75" t="s">
        <v>10</v>
      </c>
      <c r="N75" t="s">
        <v>10</v>
      </c>
      <c r="O75" t="s">
        <v>10</v>
      </c>
      <c r="P75" t="s">
        <v>10</v>
      </c>
      <c r="Q75" t="s">
        <v>3865</v>
      </c>
      <c r="R75" t="s">
        <v>10</v>
      </c>
      <c r="S75" t="s">
        <v>10</v>
      </c>
      <c r="T75" t="s">
        <v>4146</v>
      </c>
      <c r="U75" s="103">
        <v>2623709</v>
      </c>
      <c r="V75" s="103">
        <v>1290538</v>
      </c>
      <c r="W75" s="103">
        <v>2575000</v>
      </c>
      <c r="X75" s="103">
        <v>1698282</v>
      </c>
      <c r="Y75" s="103">
        <v>1300000</v>
      </c>
      <c r="Z75" s="103">
        <v>0</v>
      </c>
      <c r="AA75" s="103">
        <v>1600000</v>
      </c>
      <c r="AB75" s="103">
        <v>2623709</v>
      </c>
      <c r="AC75" s="103">
        <v>258107</v>
      </c>
      <c r="AD75" s="103">
        <v>257000</v>
      </c>
      <c r="AE75" s="103">
        <v>1630224</v>
      </c>
      <c r="AF75" s="103">
        <v>65000</v>
      </c>
      <c r="AG75" s="103">
        <v>220445</v>
      </c>
      <c r="AH75" s="103">
        <v>80000</v>
      </c>
      <c r="AL75" s="97"/>
      <c r="BE75" s="62" t="str">
        <f t="shared" si="9"/>
        <v>AlojamientodeinfraestructuraHousing/Collocation-ConexiónEléctricaAdicionalMonofásica/Bifásica/TrifásicaPlataNANANANANANANANANANANAMonofásicaNANAU_Adi</v>
      </c>
      <c r="BH75">
        <f t="shared" si="10"/>
        <v>0</v>
      </c>
      <c r="BI75">
        <f t="shared" si="11"/>
        <v>0</v>
      </c>
      <c r="BJ75">
        <f t="shared" si="12"/>
        <v>0</v>
      </c>
      <c r="BK75">
        <f t="shared" si="13"/>
        <v>0</v>
      </c>
      <c r="BL75">
        <f t="shared" si="14"/>
        <v>0</v>
      </c>
      <c r="BM75">
        <f t="shared" si="15"/>
        <v>0</v>
      </c>
      <c r="BN75">
        <f t="shared" si="16"/>
        <v>0</v>
      </c>
    </row>
    <row r="76" spans="1:66" x14ac:dyDescent="0.25">
      <c r="A76" t="s">
        <v>3779</v>
      </c>
      <c r="B76" t="s">
        <v>4154</v>
      </c>
      <c r="C76" t="s">
        <v>3855</v>
      </c>
      <c r="D76" t="s">
        <v>3858</v>
      </c>
      <c r="E76" t="s">
        <v>663</v>
      </c>
      <c r="F76" t="s">
        <v>10</v>
      </c>
      <c r="G76" t="s">
        <v>10</v>
      </c>
      <c r="H76" t="s">
        <v>10</v>
      </c>
      <c r="I76" t="s">
        <v>10</v>
      </c>
      <c r="J76" t="s">
        <v>10</v>
      </c>
      <c r="K76" t="s">
        <v>10</v>
      </c>
      <c r="L76" t="s">
        <v>10</v>
      </c>
      <c r="M76" t="s">
        <v>10</v>
      </c>
      <c r="N76" t="s">
        <v>10</v>
      </c>
      <c r="O76" t="s">
        <v>10</v>
      </c>
      <c r="P76" t="s">
        <v>10</v>
      </c>
      <c r="Q76" t="s">
        <v>3867</v>
      </c>
      <c r="R76" t="s">
        <v>10</v>
      </c>
      <c r="S76" t="s">
        <v>10</v>
      </c>
      <c r="T76" t="s">
        <v>4146</v>
      </c>
      <c r="U76" s="103">
        <v>3608156</v>
      </c>
      <c r="V76" s="103">
        <v>3528492</v>
      </c>
      <c r="W76" s="103">
        <v>6466000</v>
      </c>
      <c r="X76" s="103">
        <v>1932030</v>
      </c>
      <c r="Y76" s="103">
        <v>1300000</v>
      </c>
      <c r="Z76" s="103">
        <v>0</v>
      </c>
      <c r="AA76" s="103">
        <v>4400000</v>
      </c>
      <c r="AB76" s="103">
        <v>3608156</v>
      </c>
      <c r="AC76" s="103">
        <v>705698</v>
      </c>
      <c r="AD76" s="103">
        <v>646000</v>
      </c>
      <c r="AE76" s="103">
        <v>5022767</v>
      </c>
      <c r="AF76" s="103">
        <v>65000</v>
      </c>
      <c r="AG76" s="103">
        <v>330667</v>
      </c>
      <c r="AH76" s="103">
        <v>213333.33333333334</v>
      </c>
      <c r="AL76" s="97"/>
      <c r="BE76" s="62" t="str">
        <f t="shared" si="9"/>
        <v>AlojamientodeinfraestructuraHousing/Collocation-ConexiónEléctricaAdicionalMonofásica/Bifásica/TrifásicaPlataNANANANANANANANANANANATrifásicaNANAU_Adi</v>
      </c>
      <c r="BH76">
        <f t="shared" si="10"/>
        <v>0</v>
      </c>
      <c r="BI76">
        <f t="shared" si="11"/>
        <v>0</v>
      </c>
      <c r="BJ76">
        <f t="shared" si="12"/>
        <v>0</v>
      </c>
      <c r="BK76">
        <f t="shared" si="13"/>
        <v>0</v>
      </c>
      <c r="BL76">
        <f t="shared" si="14"/>
        <v>0</v>
      </c>
      <c r="BM76">
        <f t="shared" si="15"/>
        <v>0</v>
      </c>
      <c r="BN76">
        <f t="shared" si="16"/>
        <v>0</v>
      </c>
    </row>
    <row r="77" spans="1:66" x14ac:dyDescent="0.25">
      <c r="A77" t="s">
        <v>3784</v>
      </c>
      <c r="B77" t="s">
        <v>4154</v>
      </c>
      <c r="C77" t="s">
        <v>3855</v>
      </c>
      <c r="D77" t="s">
        <v>3859</v>
      </c>
      <c r="E77" t="s">
        <v>664</v>
      </c>
      <c r="F77" t="s">
        <v>10</v>
      </c>
      <c r="G77" t="s">
        <v>10</v>
      </c>
      <c r="H77" t="s">
        <v>10</v>
      </c>
      <c r="I77" t="s">
        <v>10</v>
      </c>
      <c r="J77" t="s">
        <v>10</v>
      </c>
      <c r="K77" t="s">
        <v>10</v>
      </c>
      <c r="L77" t="s">
        <v>10</v>
      </c>
      <c r="M77" t="s">
        <v>10</v>
      </c>
      <c r="N77" t="s">
        <v>10</v>
      </c>
      <c r="O77" t="s">
        <v>10</v>
      </c>
      <c r="P77" t="s">
        <v>10</v>
      </c>
      <c r="Q77" t="s">
        <v>10</v>
      </c>
      <c r="R77" t="s">
        <v>10</v>
      </c>
      <c r="S77" t="s">
        <v>10</v>
      </c>
      <c r="T77" t="s">
        <v>4137</v>
      </c>
      <c r="U77" s="103">
        <v>616208</v>
      </c>
      <c r="V77" s="103">
        <v>626405</v>
      </c>
      <c r="W77" s="103">
        <v>666000</v>
      </c>
      <c r="X77" s="103">
        <v>2198992</v>
      </c>
      <c r="Y77" s="103">
        <v>474000</v>
      </c>
      <c r="Z77" s="103">
        <v>720000</v>
      </c>
      <c r="AA77" s="103">
        <v>793333.33333333337</v>
      </c>
      <c r="AB77" s="103">
        <v>171000</v>
      </c>
      <c r="AC77" s="103">
        <v>125281</v>
      </c>
      <c r="AD77" s="103">
        <v>66000</v>
      </c>
      <c r="AE77" s="103">
        <v>342569</v>
      </c>
      <c r="AF77" s="103">
        <v>23700</v>
      </c>
      <c r="AG77" s="103">
        <v>833334</v>
      </c>
      <c r="AH77" s="103">
        <v>33333.333333333336</v>
      </c>
      <c r="AL77" s="97"/>
      <c r="BE77" s="62" t="str">
        <f t="shared" si="9"/>
        <v>AlojamientodeinfraestructuraHousing/Collocation-EnergíaAdicionalKVAOroNANANANANANANANANANANANANANAKVA/M</v>
      </c>
      <c r="BH77">
        <f t="shared" si="10"/>
        <v>0</v>
      </c>
      <c r="BI77">
        <f t="shared" si="11"/>
        <v>0</v>
      </c>
      <c r="BJ77">
        <f t="shared" si="12"/>
        <v>0</v>
      </c>
      <c r="BK77">
        <f t="shared" si="13"/>
        <v>0</v>
      </c>
      <c r="BL77">
        <f t="shared" si="14"/>
        <v>0</v>
      </c>
      <c r="BM77">
        <f t="shared" si="15"/>
        <v>0</v>
      </c>
      <c r="BN77">
        <f t="shared" si="16"/>
        <v>0</v>
      </c>
    </row>
    <row r="78" spans="1:66" x14ac:dyDescent="0.25">
      <c r="A78" t="s">
        <v>3783</v>
      </c>
      <c r="B78" t="s">
        <v>4154</v>
      </c>
      <c r="C78" t="s">
        <v>3855</v>
      </c>
      <c r="D78" t="s">
        <v>3859</v>
      </c>
      <c r="E78" t="s">
        <v>663</v>
      </c>
      <c r="F78" t="s">
        <v>10</v>
      </c>
      <c r="G78" t="s">
        <v>10</v>
      </c>
      <c r="H78" t="s">
        <v>10</v>
      </c>
      <c r="I78" t="s">
        <v>10</v>
      </c>
      <c r="J78" t="s">
        <v>10</v>
      </c>
      <c r="K78" t="s">
        <v>10</v>
      </c>
      <c r="L78" t="s">
        <v>10</v>
      </c>
      <c r="M78" t="s">
        <v>10</v>
      </c>
      <c r="N78" t="s">
        <v>10</v>
      </c>
      <c r="O78" t="s">
        <v>10</v>
      </c>
      <c r="P78" t="s">
        <v>10</v>
      </c>
      <c r="Q78" t="s">
        <v>10</v>
      </c>
      <c r="R78" t="s">
        <v>10</v>
      </c>
      <c r="S78" t="s">
        <v>10</v>
      </c>
      <c r="T78" t="s">
        <v>4137</v>
      </c>
      <c r="U78" s="103">
        <v>461043</v>
      </c>
      <c r="V78" s="103">
        <v>586731</v>
      </c>
      <c r="W78" s="103">
        <v>555000</v>
      </c>
      <c r="X78" s="103">
        <v>1578424</v>
      </c>
      <c r="Y78" s="103">
        <v>474000</v>
      </c>
      <c r="Z78" s="103">
        <v>600000</v>
      </c>
      <c r="AA78" s="103">
        <v>740000</v>
      </c>
      <c r="AB78" s="103">
        <v>171000</v>
      </c>
      <c r="AC78" s="103">
        <v>117346</v>
      </c>
      <c r="AD78" s="103">
        <v>55000</v>
      </c>
      <c r="AE78" s="103">
        <v>342569</v>
      </c>
      <c r="AF78" s="103">
        <v>23700</v>
      </c>
      <c r="AG78" s="103">
        <v>600000</v>
      </c>
      <c r="AH78" s="103">
        <v>33333.333333333336</v>
      </c>
      <c r="AL78" s="97"/>
      <c r="BE78" s="62" t="str">
        <f t="shared" si="9"/>
        <v>AlojamientodeinfraestructuraHousing/Collocation-EnergíaAdicionalKVAPlataNANANANANANANANANANANANANANAKVA/M</v>
      </c>
      <c r="BH78">
        <f t="shared" si="10"/>
        <v>0</v>
      </c>
      <c r="BI78">
        <f t="shared" si="11"/>
        <v>0</v>
      </c>
      <c r="BJ78">
        <f t="shared" si="12"/>
        <v>0</v>
      </c>
      <c r="BK78">
        <f t="shared" si="13"/>
        <v>0</v>
      </c>
      <c r="BL78">
        <f t="shared" si="14"/>
        <v>0</v>
      </c>
      <c r="BM78">
        <f t="shared" si="15"/>
        <v>0</v>
      </c>
      <c r="BN78">
        <f t="shared" si="16"/>
        <v>0</v>
      </c>
    </row>
    <row r="79" spans="1:66" x14ac:dyDescent="0.25">
      <c r="A79" t="s">
        <v>3786</v>
      </c>
      <c r="B79" t="s">
        <v>4154</v>
      </c>
      <c r="C79" t="s">
        <v>3855</v>
      </c>
      <c r="D79" t="s">
        <v>3860</v>
      </c>
      <c r="E79" t="s">
        <v>664</v>
      </c>
      <c r="F79" t="s">
        <v>10</v>
      </c>
      <c r="G79" t="s">
        <v>10</v>
      </c>
      <c r="H79" t="s">
        <v>10</v>
      </c>
      <c r="I79" t="s">
        <v>10</v>
      </c>
      <c r="J79" t="s">
        <v>10</v>
      </c>
      <c r="K79" t="s">
        <v>10</v>
      </c>
      <c r="L79" t="s">
        <v>10</v>
      </c>
      <c r="M79" t="s">
        <v>10</v>
      </c>
      <c r="N79" t="s">
        <v>10</v>
      </c>
      <c r="O79" t="s">
        <v>10</v>
      </c>
      <c r="P79" t="s">
        <v>10</v>
      </c>
      <c r="Q79" t="s">
        <v>10</v>
      </c>
      <c r="R79" t="s">
        <v>10</v>
      </c>
      <c r="S79" t="s">
        <v>10</v>
      </c>
      <c r="T79" t="s">
        <v>4138</v>
      </c>
      <c r="U79" s="103">
        <v>526674</v>
      </c>
      <c r="V79" s="103">
        <v>1966416</v>
      </c>
      <c r="W79" s="103">
        <v>1167000</v>
      </c>
      <c r="X79" s="103">
        <v>689900</v>
      </c>
      <c r="Y79" s="103">
        <v>325000</v>
      </c>
      <c r="Z79" s="103">
        <v>120000</v>
      </c>
      <c r="AA79" s="103">
        <v>1533333.3333333333</v>
      </c>
      <c r="AB79" s="103">
        <v>526674</v>
      </c>
      <c r="AC79" s="103">
        <v>393283</v>
      </c>
      <c r="AD79" s="103">
        <v>390000</v>
      </c>
      <c r="AE79" s="103">
        <v>166335</v>
      </c>
      <c r="AF79" s="103">
        <v>16250</v>
      </c>
      <c r="AG79" s="103">
        <v>60000</v>
      </c>
      <c r="AH79" s="103">
        <v>66666.666666666672</v>
      </c>
      <c r="AL79" s="97"/>
      <c r="BE79" s="62" t="str">
        <f t="shared" si="9"/>
        <v>AlojamientodeinfraestructuraHousing/Colocation-PuntodeRedAdicionalOroNANANANANANANANANANANANANANAUpra/M</v>
      </c>
      <c r="BH79">
        <f t="shared" si="10"/>
        <v>0</v>
      </c>
      <c r="BI79">
        <f t="shared" si="11"/>
        <v>0</v>
      </c>
      <c r="BJ79">
        <f t="shared" si="12"/>
        <v>0</v>
      </c>
      <c r="BK79">
        <f t="shared" si="13"/>
        <v>0</v>
      </c>
      <c r="BL79">
        <f t="shared" si="14"/>
        <v>0</v>
      </c>
      <c r="BM79">
        <f t="shared" si="15"/>
        <v>0</v>
      </c>
      <c r="BN79">
        <f t="shared" si="16"/>
        <v>0</v>
      </c>
    </row>
    <row r="80" spans="1:66" x14ac:dyDescent="0.25">
      <c r="A80" t="s">
        <v>3785</v>
      </c>
      <c r="B80" t="s">
        <v>4154</v>
      </c>
      <c r="C80" t="s">
        <v>3855</v>
      </c>
      <c r="D80" t="s">
        <v>3860</v>
      </c>
      <c r="E80" t="s">
        <v>663</v>
      </c>
      <c r="F80" t="s">
        <v>10</v>
      </c>
      <c r="G80" t="s">
        <v>10</v>
      </c>
      <c r="H80" t="s">
        <v>10</v>
      </c>
      <c r="I80" t="s">
        <v>10</v>
      </c>
      <c r="J80" t="s">
        <v>10</v>
      </c>
      <c r="K80" t="s">
        <v>10</v>
      </c>
      <c r="L80" t="s">
        <v>10</v>
      </c>
      <c r="M80" t="s">
        <v>10</v>
      </c>
      <c r="N80" t="s">
        <v>10</v>
      </c>
      <c r="O80" t="s">
        <v>10</v>
      </c>
      <c r="P80" t="s">
        <v>10</v>
      </c>
      <c r="Q80" t="s">
        <v>10</v>
      </c>
      <c r="R80" t="s">
        <v>10</v>
      </c>
      <c r="S80" t="s">
        <v>10</v>
      </c>
      <c r="T80" t="s">
        <v>4138</v>
      </c>
      <c r="U80" s="103">
        <v>438895</v>
      </c>
      <c r="V80" s="103">
        <v>1723295</v>
      </c>
      <c r="W80" s="103">
        <v>934000</v>
      </c>
      <c r="X80" s="103">
        <v>626000</v>
      </c>
      <c r="Y80" s="103">
        <v>325000</v>
      </c>
      <c r="Z80" s="103">
        <v>120000</v>
      </c>
      <c r="AA80" s="103">
        <v>1280000</v>
      </c>
      <c r="AB80" s="103">
        <v>438895</v>
      </c>
      <c r="AC80" s="103">
        <v>344659</v>
      </c>
      <c r="AD80" s="103">
        <v>390000</v>
      </c>
      <c r="AE80" s="103">
        <v>166334</v>
      </c>
      <c r="AF80" s="103">
        <v>16250</v>
      </c>
      <c r="AG80" s="103">
        <v>60000</v>
      </c>
      <c r="AH80" s="103">
        <v>66666.666666666672</v>
      </c>
      <c r="AL80" s="97"/>
      <c r="BE80" s="62" t="str">
        <f t="shared" si="9"/>
        <v>AlojamientodeinfraestructuraHousing/Colocation-PuntodeRedAdicionalPlataNANANANANANANANANANANANANANAUpra/M</v>
      </c>
      <c r="BH80">
        <f t="shared" si="10"/>
        <v>0</v>
      </c>
      <c r="BI80">
        <f t="shared" si="11"/>
        <v>0</v>
      </c>
      <c r="BJ80">
        <f t="shared" si="12"/>
        <v>0</v>
      </c>
      <c r="BK80">
        <f t="shared" si="13"/>
        <v>0</v>
      </c>
      <c r="BL80">
        <f t="shared" si="14"/>
        <v>0</v>
      </c>
      <c r="BM80">
        <f t="shared" si="15"/>
        <v>0</v>
      </c>
      <c r="BN80">
        <f t="shared" si="16"/>
        <v>0</v>
      </c>
    </row>
    <row r="81" spans="1:66" x14ac:dyDescent="0.25">
      <c r="A81" t="s">
        <v>3776</v>
      </c>
      <c r="B81" t="s">
        <v>4154</v>
      </c>
      <c r="C81" t="s">
        <v>3855</v>
      </c>
      <c r="D81" t="s">
        <v>3857</v>
      </c>
      <c r="E81" t="s">
        <v>664</v>
      </c>
      <c r="F81" t="s">
        <v>10</v>
      </c>
      <c r="G81" t="s">
        <v>10</v>
      </c>
      <c r="H81" t="s">
        <v>10</v>
      </c>
      <c r="I81" t="s">
        <v>10</v>
      </c>
      <c r="J81" t="s">
        <v>10</v>
      </c>
      <c r="K81" t="s">
        <v>10</v>
      </c>
      <c r="L81" t="s">
        <v>10</v>
      </c>
      <c r="M81" t="s">
        <v>10</v>
      </c>
      <c r="N81" t="s">
        <v>10</v>
      </c>
      <c r="O81" t="s">
        <v>10</v>
      </c>
      <c r="P81" t="s">
        <v>10</v>
      </c>
      <c r="Q81" t="s">
        <v>10</v>
      </c>
      <c r="R81" t="s">
        <v>10</v>
      </c>
      <c r="S81" t="s">
        <v>10</v>
      </c>
      <c r="T81" t="s">
        <v>4141</v>
      </c>
      <c r="U81" s="103">
        <v>47882</v>
      </c>
      <c r="V81" s="103">
        <v>17520</v>
      </c>
      <c r="W81" s="103">
        <v>1920000</v>
      </c>
      <c r="X81" s="103">
        <v>2213178</v>
      </c>
      <c r="Y81" s="103">
        <v>11000</v>
      </c>
      <c r="Z81" s="103">
        <v>1620000</v>
      </c>
      <c r="AA81" s="103">
        <v>21333.333333333332</v>
      </c>
      <c r="AB81" s="103">
        <v>190662</v>
      </c>
      <c r="AC81" s="103">
        <v>3504</v>
      </c>
      <c r="AD81" s="103">
        <v>768000</v>
      </c>
      <c r="AE81" s="103">
        <v>862790</v>
      </c>
      <c r="AF81" s="103">
        <v>11000</v>
      </c>
      <c r="AG81" s="103">
        <v>151800</v>
      </c>
      <c r="AH81" s="103">
        <v>1066.6666666666667</v>
      </c>
      <c r="AL81" s="97"/>
      <c r="BE81" s="62" t="str">
        <f t="shared" si="9"/>
        <v>AlojamientodeinfraestructuraMonitoreodeEquiposenHousingy/oCollocationOroNANANANANANANANANANANANANANAMet/M</v>
      </c>
      <c r="BH81">
        <f t="shared" si="10"/>
        <v>0</v>
      </c>
      <c r="BI81">
        <f t="shared" si="11"/>
        <v>0</v>
      </c>
      <c r="BJ81">
        <f t="shared" si="12"/>
        <v>0</v>
      </c>
      <c r="BK81">
        <f t="shared" si="13"/>
        <v>0</v>
      </c>
      <c r="BL81">
        <f t="shared" si="14"/>
        <v>0</v>
      </c>
      <c r="BM81">
        <f t="shared" si="15"/>
        <v>0</v>
      </c>
      <c r="BN81">
        <f t="shared" si="16"/>
        <v>0</v>
      </c>
    </row>
    <row r="82" spans="1:66" x14ac:dyDescent="0.25">
      <c r="A82" t="s">
        <v>3775</v>
      </c>
      <c r="B82" t="s">
        <v>4154</v>
      </c>
      <c r="C82" t="s">
        <v>3855</v>
      </c>
      <c r="D82" t="s">
        <v>3857</v>
      </c>
      <c r="E82" t="s">
        <v>663</v>
      </c>
      <c r="F82" t="s">
        <v>10</v>
      </c>
      <c r="G82" t="s">
        <v>10</v>
      </c>
      <c r="H82" t="s">
        <v>10</v>
      </c>
      <c r="I82" t="s">
        <v>10</v>
      </c>
      <c r="J82" t="s">
        <v>10</v>
      </c>
      <c r="K82" t="s">
        <v>10</v>
      </c>
      <c r="L82" t="s">
        <v>10</v>
      </c>
      <c r="M82" t="s">
        <v>10</v>
      </c>
      <c r="N82" t="s">
        <v>10</v>
      </c>
      <c r="O82" t="s">
        <v>10</v>
      </c>
      <c r="P82" t="s">
        <v>10</v>
      </c>
      <c r="Q82" t="s">
        <v>10</v>
      </c>
      <c r="R82" t="s">
        <v>10</v>
      </c>
      <c r="S82" t="s">
        <v>10</v>
      </c>
      <c r="T82" t="s">
        <v>4141</v>
      </c>
      <c r="U82" s="103">
        <v>43529</v>
      </c>
      <c r="V82" s="103">
        <v>17170</v>
      </c>
      <c r="W82" s="103">
        <v>1600000</v>
      </c>
      <c r="X82" s="103">
        <v>1950590</v>
      </c>
      <c r="Y82" s="103">
        <v>11000</v>
      </c>
      <c r="Z82" s="103">
        <v>1350000</v>
      </c>
      <c r="AA82" s="103">
        <v>21333.333333333332</v>
      </c>
      <c r="AB82" s="103">
        <v>146663</v>
      </c>
      <c r="AC82" s="103">
        <v>3434</v>
      </c>
      <c r="AD82" s="103">
        <v>640000</v>
      </c>
      <c r="AE82" s="103">
        <v>750253</v>
      </c>
      <c r="AF82" s="103">
        <v>11000</v>
      </c>
      <c r="AG82" s="103">
        <v>1200000</v>
      </c>
      <c r="AH82" s="103">
        <v>1066.6666666666667</v>
      </c>
      <c r="AL82" s="97"/>
      <c r="BE82" s="62" t="str">
        <f t="shared" si="9"/>
        <v>AlojamientodeinfraestructuraMonitoreodeEquiposenHousingy/oCollocationPlataNANANANANANANANANANANANANANAMet/M</v>
      </c>
      <c r="BH82">
        <f t="shared" si="10"/>
        <v>0</v>
      </c>
      <c r="BI82">
        <f t="shared" si="11"/>
        <v>0</v>
      </c>
      <c r="BJ82">
        <f t="shared" si="12"/>
        <v>0</v>
      </c>
      <c r="BK82">
        <f t="shared" si="13"/>
        <v>0</v>
      </c>
      <c r="BL82">
        <f t="shared" si="14"/>
        <v>0</v>
      </c>
      <c r="BM82">
        <f t="shared" si="15"/>
        <v>0</v>
      </c>
      <c r="BN82">
        <f t="shared" si="16"/>
        <v>0</v>
      </c>
    </row>
    <row r="83" spans="1:66" x14ac:dyDescent="0.25">
      <c r="A83" t="s">
        <v>3772</v>
      </c>
      <c r="B83" t="s">
        <v>4154</v>
      </c>
      <c r="C83" t="s">
        <v>3855</v>
      </c>
      <c r="D83" t="s">
        <v>3856</v>
      </c>
      <c r="E83" t="s">
        <v>664</v>
      </c>
      <c r="F83" t="s">
        <v>10</v>
      </c>
      <c r="G83" t="s">
        <v>10</v>
      </c>
      <c r="H83" t="s">
        <v>10</v>
      </c>
      <c r="I83" t="s">
        <v>10</v>
      </c>
      <c r="J83" t="s">
        <v>10</v>
      </c>
      <c r="K83" t="s">
        <v>10</v>
      </c>
      <c r="L83" t="s">
        <v>10</v>
      </c>
      <c r="M83" t="s">
        <v>10</v>
      </c>
      <c r="N83" t="s">
        <v>10</v>
      </c>
      <c r="O83" t="s">
        <v>10</v>
      </c>
      <c r="P83" t="s">
        <v>19</v>
      </c>
      <c r="Q83" t="s">
        <v>10</v>
      </c>
      <c r="R83" t="s">
        <v>10</v>
      </c>
      <c r="S83" t="s">
        <v>10</v>
      </c>
      <c r="T83" t="s">
        <v>4139</v>
      </c>
      <c r="U83" s="103">
        <v>910736</v>
      </c>
      <c r="V83" s="103">
        <v>3007518</v>
      </c>
      <c r="W83" s="103">
        <v>500000</v>
      </c>
      <c r="X83" s="103">
        <v>512755</v>
      </c>
      <c r="Y83" s="103">
        <v>163000</v>
      </c>
      <c r="Z83" s="103">
        <v>0</v>
      </c>
      <c r="AA83" s="103">
        <v>3200000</v>
      </c>
      <c r="AB83" s="103">
        <v>91074</v>
      </c>
      <c r="AC83" s="103">
        <v>601503</v>
      </c>
      <c r="AD83" s="103">
        <v>0</v>
      </c>
      <c r="AE83" s="103">
        <v>1196428</v>
      </c>
      <c r="AF83" s="103">
        <v>8150</v>
      </c>
      <c r="AG83" s="103">
        <v>4233334</v>
      </c>
      <c r="AH83" s="103">
        <v>3200000</v>
      </c>
      <c r="AL83" s="97"/>
      <c r="BE83" s="62" t="str">
        <f t="shared" si="9"/>
        <v>AlojamientodeinfraestructuraTrasladodeEquiposOroNANANANANANANANANANARegión2NANANAU_Rack</v>
      </c>
      <c r="BH83">
        <f t="shared" si="10"/>
        <v>0</v>
      </c>
      <c r="BI83">
        <f t="shared" si="11"/>
        <v>0</v>
      </c>
      <c r="BJ83">
        <f t="shared" si="12"/>
        <v>0</v>
      </c>
      <c r="BK83">
        <f t="shared" si="13"/>
        <v>0</v>
      </c>
      <c r="BL83">
        <f t="shared" si="14"/>
        <v>0</v>
      </c>
      <c r="BM83">
        <f t="shared" si="15"/>
        <v>0</v>
      </c>
      <c r="BN83">
        <f t="shared" si="16"/>
        <v>0</v>
      </c>
    </row>
    <row r="84" spans="1:66" x14ac:dyDescent="0.25">
      <c r="A84" t="s">
        <v>3774</v>
      </c>
      <c r="B84" t="s">
        <v>4154</v>
      </c>
      <c r="C84" t="s">
        <v>3855</v>
      </c>
      <c r="D84" t="s">
        <v>3856</v>
      </c>
      <c r="E84" t="s">
        <v>664</v>
      </c>
      <c r="F84" t="s">
        <v>10</v>
      </c>
      <c r="G84" t="s">
        <v>10</v>
      </c>
      <c r="H84" t="s">
        <v>10</v>
      </c>
      <c r="I84" t="s">
        <v>10</v>
      </c>
      <c r="J84" t="s">
        <v>10</v>
      </c>
      <c r="K84" t="s">
        <v>10</v>
      </c>
      <c r="L84" t="s">
        <v>10</v>
      </c>
      <c r="M84" t="s">
        <v>10</v>
      </c>
      <c r="N84" t="s">
        <v>10</v>
      </c>
      <c r="O84" t="s">
        <v>10</v>
      </c>
      <c r="P84" t="s">
        <v>19</v>
      </c>
      <c r="Q84" t="s">
        <v>10</v>
      </c>
      <c r="R84" t="s">
        <v>10</v>
      </c>
      <c r="S84" t="s">
        <v>10</v>
      </c>
      <c r="T84" t="s">
        <v>4139</v>
      </c>
      <c r="U84" s="103">
        <v>957625</v>
      </c>
      <c r="V84" s="103">
        <v>3007518</v>
      </c>
      <c r="W84" s="103">
        <v>571000</v>
      </c>
      <c r="X84" s="103">
        <v>599489</v>
      </c>
      <c r="Y84" s="103">
        <v>163000</v>
      </c>
      <c r="Z84" s="103">
        <v>0</v>
      </c>
      <c r="AA84" s="103">
        <v>3200000</v>
      </c>
      <c r="AB84" s="103">
        <v>95763</v>
      </c>
      <c r="AC84" s="103">
        <v>601503</v>
      </c>
      <c r="AD84" s="103">
        <v>0</v>
      </c>
      <c r="AE84" s="103">
        <v>1398809</v>
      </c>
      <c r="AF84" s="103">
        <v>8150</v>
      </c>
      <c r="AG84" s="103">
        <v>5926667</v>
      </c>
      <c r="AH84" s="103">
        <v>3200000</v>
      </c>
      <c r="AL84" s="97"/>
      <c r="BE84" s="62" t="str">
        <f t="shared" si="9"/>
        <v>AlojamientodeinfraestructuraTrasladodeEquiposOroNANANANANANANANANANARegión2NANANAU_Rack</v>
      </c>
      <c r="BH84">
        <f t="shared" si="10"/>
        <v>0</v>
      </c>
      <c r="BI84">
        <f t="shared" si="11"/>
        <v>0</v>
      </c>
      <c r="BJ84">
        <f t="shared" si="12"/>
        <v>0</v>
      </c>
      <c r="BK84">
        <f t="shared" si="13"/>
        <v>0</v>
      </c>
      <c r="BL84">
        <f t="shared" si="14"/>
        <v>0</v>
      </c>
      <c r="BM84">
        <f t="shared" si="15"/>
        <v>0</v>
      </c>
      <c r="BN84">
        <f t="shared" si="16"/>
        <v>0</v>
      </c>
    </row>
    <row r="85" spans="1:66" x14ac:dyDescent="0.25">
      <c r="A85" t="s">
        <v>3771</v>
      </c>
      <c r="B85" t="s">
        <v>4154</v>
      </c>
      <c r="C85" t="s">
        <v>3855</v>
      </c>
      <c r="D85" t="s">
        <v>3856</v>
      </c>
      <c r="E85" t="s">
        <v>663</v>
      </c>
      <c r="F85" t="s">
        <v>10</v>
      </c>
      <c r="G85" t="s">
        <v>10</v>
      </c>
      <c r="H85" t="s">
        <v>10</v>
      </c>
      <c r="I85" t="s">
        <v>10</v>
      </c>
      <c r="J85" t="s">
        <v>10</v>
      </c>
      <c r="K85" t="s">
        <v>10</v>
      </c>
      <c r="L85" t="s">
        <v>10</v>
      </c>
      <c r="M85" t="s">
        <v>10</v>
      </c>
      <c r="N85" t="s">
        <v>10</v>
      </c>
      <c r="O85" t="s">
        <v>10</v>
      </c>
      <c r="P85" t="s">
        <v>11</v>
      </c>
      <c r="Q85" t="s">
        <v>10</v>
      </c>
      <c r="R85" t="s">
        <v>10</v>
      </c>
      <c r="S85" t="s">
        <v>10</v>
      </c>
      <c r="T85" t="s">
        <v>4139</v>
      </c>
      <c r="U85" s="103">
        <v>607157</v>
      </c>
      <c r="V85" s="103">
        <v>751879</v>
      </c>
      <c r="W85" s="103">
        <v>464000</v>
      </c>
      <c r="X85" s="103">
        <v>255102</v>
      </c>
      <c r="Y85" s="103">
        <v>163000</v>
      </c>
      <c r="Z85" s="103">
        <v>0</v>
      </c>
      <c r="AA85" s="103">
        <v>800000</v>
      </c>
      <c r="AB85" s="103">
        <v>60716</v>
      </c>
      <c r="AC85" s="103">
        <v>150375</v>
      </c>
      <c r="AD85" s="103">
        <v>0</v>
      </c>
      <c r="AE85" s="103">
        <v>595238</v>
      </c>
      <c r="AF85" s="103">
        <v>8150</v>
      </c>
      <c r="AG85" s="103">
        <v>3666667</v>
      </c>
      <c r="AH85" s="103">
        <v>800000</v>
      </c>
      <c r="AL85" s="97"/>
      <c r="BE85" s="62" t="str">
        <f t="shared" si="9"/>
        <v>AlojamientodeinfraestructuraTrasladodeEquiposPlataNANANANANANANANANANARegión1NANANAU_Rack</v>
      </c>
      <c r="BH85">
        <f t="shared" si="10"/>
        <v>0</v>
      </c>
      <c r="BI85">
        <f t="shared" si="11"/>
        <v>0</v>
      </c>
      <c r="BJ85">
        <f t="shared" si="12"/>
        <v>0</v>
      </c>
      <c r="BK85">
        <f t="shared" si="13"/>
        <v>0</v>
      </c>
      <c r="BL85">
        <f t="shared" si="14"/>
        <v>0</v>
      </c>
      <c r="BM85">
        <f t="shared" si="15"/>
        <v>0</v>
      </c>
      <c r="BN85">
        <f t="shared" si="16"/>
        <v>0</v>
      </c>
    </row>
    <row r="86" spans="1:66" x14ac:dyDescent="0.25">
      <c r="A86" t="s">
        <v>3773</v>
      </c>
      <c r="B86" t="s">
        <v>4154</v>
      </c>
      <c r="C86" t="s">
        <v>3855</v>
      </c>
      <c r="D86" t="s">
        <v>3856</v>
      </c>
      <c r="E86" t="s">
        <v>663</v>
      </c>
      <c r="F86" t="s">
        <v>10</v>
      </c>
      <c r="G86" t="s">
        <v>10</v>
      </c>
      <c r="H86" t="s">
        <v>10</v>
      </c>
      <c r="I86" t="s">
        <v>10</v>
      </c>
      <c r="J86" t="s">
        <v>10</v>
      </c>
      <c r="K86" t="s">
        <v>10</v>
      </c>
      <c r="L86" t="s">
        <v>10</v>
      </c>
      <c r="M86" t="s">
        <v>10</v>
      </c>
      <c r="N86" t="s">
        <v>10</v>
      </c>
      <c r="O86" t="s">
        <v>10</v>
      </c>
      <c r="P86" t="s">
        <v>11</v>
      </c>
      <c r="Q86" t="s">
        <v>10</v>
      </c>
      <c r="R86" t="s">
        <v>10</v>
      </c>
      <c r="S86" t="s">
        <v>10</v>
      </c>
      <c r="T86" t="s">
        <v>4139</v>
      </c>
      <c r="U86" s="103">
        <v>638417</v>
      </c>
      <c r="V86" s="103">
        <v>751879</v>
      </c>
      <c r="W86" s="103">
        <v>535000</v>
      </c>
      <c r="X86" s="103">
        <v>382653</v>
      </c>
      <c r="Y86" s="103">
        <v>163000</v>
      </c>
      <c r="Z86" s="103">
        <v>0</v>
      </c>
      <c r="AA86" s="103">
        <v>800000</v>
      </c>
      <c r="AB86" s="103">
        <v>63842</v>
      </c>
      <c r="AC86" s="103">
        <v>150375</v>
      </c>
      <c r="AD86" s="103">
        <v>0</v>
      </c>
      <c r="AE86" s="103">
        <v>892857</v>
      </c>
      <c r="AF86" s="103">
        <v>8150</v>
      </c>
      <c r="AG86" s="103">
        <v>5133334</v>
      </c>
      <c r="AH86" s="103">
        <v>800000</v>
      </c>
      <c r="AL86" s="97"/>
      <c r="BE86" s="62" t="str">
        <f t="shared" si="9"/>
        <v>AlojamientodeinfraestructuraTrasladodeEquiposPlataNANANANANANANANANANARegión1NANANAU_Rack</v>
      </c>
      <c r="BH86">
        <f t="shared" si="10"/>
        <v>0</v>
      </c>
      <c r="BI86">
        <f t="shared" si="11"/>
        <v>0</v>
      </c>
      <c r="BJ86">
        <f t="shared" si="12"/>
        <v>0</v>
      </c>
      <c r="BK86">
        <f t="shared" si="13"/>
        <v>0</v>
      </c>
      <c r="BL86">
        <f t="shared" si="14"/>
        <v>0</v>
      </c>
      <c r="BM86">
        <f t="shared" si="15"/>
        <v>0</v>
      </c>
      <c r="BN86">
        <f t="shared" si="16"/>
        <v>0</v>
      </c>
    </row>
    <row r="87" spans="1:66" x14ac:dyDescent="0.25">
      <c r="A87" t="s">
        <v>1462</v>
      </c>
      <c r="B87" t="s">
        <v>4155</v>
      </c>
      <c r="C87" t="s">
        <v>1466</v>
      </c>
      <c r="D87" t="s">
        <v>1469</v>
      </c>
      <c r="E87" t="s">
        <v>664</v>
      </c>
      <c r="F87" t="s">
        <v>37</v>
      </c>
      <c r="G87" t="s">
        <v>10</v>
      </c>
      <c r="H87" t="s">
        <v>666</v>
      </c>
      <c r="I87" t="s">
        <v>10</v>
      </c>
      <c r="J87" t="s">
        <v>10</v>
      </c>
      <c r="K87" t="s">
        <v>10</v>
      </c>
      <c r="L87" t="s">
        <v>10</v>
      </c>
      <c r="M87" t="s">
        <v>10</v>
      </c>
      <c r="N87" t="s">
        <v>10</v>
      </c>
      <c r="O87" t="s">
        <v>10</v>
      </c>
      <c r="P87" t="s">
        <v>1479</v>
      </c>
      <c r="Q87" t="s">
        <v>1544</v>
      </c>
      <c r="R87" t="s">
        <v>1477</v>
      </c>
      <c r="S87" t="s">
        <v>1577</v>
      </c>
      <c r="T87" t="s">
        <v>4140</v>
      </c>
      <c r="U87" s="103">
        <v>3574</v>
      </c>
      <c r="V87" s="103">
        <v>733</v>
      </c>
      <c r="W87" s="103">
        <v>19850</v>
      </c>
      <c r="X87" s="103">
        <v>3354</v>
      </c>
      <c r="Y87" s="103">
        <v>56250000</v>
      </c>
      <c r="Z87" s="103">
        <v>1330</v>
      </c>
      <c r="AA87" s="103">
        <v>3031.2894736842104</v>
      </c>
      <c r="AB87" s="103">
        <v>1425089</v>
      </c>
      <c r="AC87" s="103">
        <v>146</v>
      </c>
      <c r="AD87" s="103">
        <v>38130</v>
      </c>
      <c r="AE87" s="103">
        <v>21471736</v>
      </c>
      <c r="AF87" s="103">
        <v>2812500</v>
      </c>
      <c r="AG87" s="103">
        <v>200000</v>
      </c>
      <c r="AH87" s="103">
        <v>1261.1214</v>
      </c>
      <c r="BE87" s="62" t="str">
        <f t="shared" si="9"/>
        <v>IaaSalmacenamientoAlmacenamientoSANAltoRendimientoOroAltaNAHostingFísicoNANANANANANANACapacidad:10TBa&lt;50TBVelocidadFC:108GbpsRAID:0IOPS:18000a&lt;102000GB/Mes</v>
      </c>
      <c r="BH87">
        <f t="shared" si="10"/>
        <v>0</v>
      </c>
      <c r="BI87">
        <f t="shared" si="11"/>
        <v>0</v>
      </c>
      <c r="BJ87">
        <f t="shared" si="12"/>
        <v>0</v>
      </c>
      <c r="BK87">
        <f t="shared" si="13"/>
        <v>0</v>
      </c>
      <c r="BL87">
        <f t="shared" si="14"/>
        <v>0</v>
      </c>
      <c r="BM87">
        <f t="shared" si="15"/>
        <v>0</v>
      </c>
      <c r="BN87">
        <f t="shared" si="16"/>
        <v>0</v>
      </c>
    </row>
    <row r="88" spans="1:66" x14ac:dyDescent="0.25">
      <c r="A88" t="s">
        <v>1164</v>
      </c>
      <c r="B88" t="s">
        <v>4155</v>
      </c>
      <c r="C88" t="s">
        <v>1466</v>
      </c>
      <c r="D88" t="s">
        <v>1469</v>
      </c>
      <c r="E88" t="s">
        <v>664</v>
      </c>
      <c r="F88" t="s">
        <v>37</v>
      </c>
      <c r="G88" t="s">
        <v>10</v>
      </c>
      <c r="H88" t="s">
        <v>666</v>
      </c>
      <c r="I88" t="s">
        <v>10</v>
      </c>
      <c r="J88" t="s">
        <v>10</v>
      </c>
      <c r="K88" t="s">
        <v>10</v>
      </c>
      <c r="L88" t="s">
        <v>10</v>
      </c>
      <c r="M88" t="s">
        <v>10</v>
      </c>
      <c r="N88" t="s">
        <v>10</v>
      </c>
      <c r="O88" t="s">
        <v>10</v>
      </c>
      <c r="P88" t="s">
        <v>1479</v>
      </c>
      <c r="Q88" t="s">
        <v>1544</v>
      </c>
      <c r="R88" t="s">
        <v>1489</v>
      </c>
      <c r="S88" t="s">
        <v>1551</v>
      </c>
      <c r="T88" t="s">
        <v>4140</v>
      </c>
      <c r="U88" s="103">
        <v>6325</v>
      </c>
      <c r="V88" s="103">
        <v>1467</v>
      </c>
      <c r="W88" s="103">
        <v>22060</v>
      </c>
      <c r="X88" s="103">
        <v>6708</v>
      </c>
      <c r="Y88" s="103">
        <v>112500000</v>
      </c>
      <c r="Z88" s="103">
        <v>1914</v>
      </c>
      <c r="AA88" s="103">
        <v>3031.2894736842104</v>
      </c>
      <c r="AB88" s="103">
        <v>1425089</v>
      </c>
      <c r="AC88" s="103">
        <v>293</v>
      </c>
      <c r="AD88" s="103">
        <v>42370</v>
      </c>
      <c r="AE88" s="103">
        <v>21471736</v>
      </c>
      <c r="AF88" s="103">
        <v>5625000</v>
      </c>
      <c r="AG88" s="103">
        <v>200000</v>
      </c>
      <c r="AH88" s="103">
        <v>1261.1214</v>
      </c>
      <c r="BE88" s="62" t="str">
        <f t="shared" si="9"/>
        <v>IaaSalmacenamientoAlmacenamientoSANAltoRendimientoOroAltaNAHostingFísicoNANANANANANANACapacidad:10TBa&lt;50TBVelocidadFC:108GbpsRAID:1IOPS:13500a&lt;14400076500GB/Mes</v>
      </c>
      <c r="BH88">
        <f t="shared" si="10"/>
        <v>0</v>
      </c>
      <c r="BI88">
        <f t="shared" si="11"/>
        <v>0</v>
      </c>
      <c r="BJ88">
        <f t="shared" si="12"/>
        <v>0</v>
      </c>
      <c r="BK88">
        <f t="shared" si="13"/>
        <v>0</v>
      </c>
      <c r="BL88">
        <f t="shared" si="14"/>
        <v>0</v>
      </c>
      <c r="BM88">
        <f t="shared" si="15"/>
        <v>0</v>
      </c>
      <c r="BN88">
        <f t="shared" si="16"/>
        <v>0</v>
      </c>
    </row>
    <row r="89" spans="1:66" x14ac:dyDescent="0.25">
      <c r="A89" t="s">
        <v>1169</v>
      </c>
      <c r="B89" t="s">
        <v>4155</v>
      </c>
      <c r="C89" t="s">
        <v>1466</v>
      </c>
      <c r="D89" t="s">
        <v>1469</v>
      </c>
      <c r="E89" t="s">
        <v>664</v>
      </c>
      <c r="F89" t="s">
        <v>37</v>
      </c>
      <c r="G89" t="s">
        <v>10</v>
      </c>
      <c r="H89" t="s">
        <v>666</v>
      </c>
      <c r="I89" t="s">
        <v>10</v>
      </c>
      <c r="J89" t="s">
        <v>10</v>
      </c>
      <c r="K89" t="s">
        <v>10</v>
      </c>
      <c r="L89" t="s">
        <v>10</v>
      </c>
      <c r="M89" t="s">
        <v>10</v>
      </c>
      <c r="N89" t="s">
        <v>10</v>
      </c>
      <c r="O89" t="s">
        <v>10</v>
      </c>
      <c r="P89" t="s">
        <v>1479</v>
      </c>
      <c r="Q89" t="s">
        <v>1544</v>
      </c>
      <c r="R89" t="s">
        <v>1496</v>
      </c>
      <c r="S89" t="s">
        <v>1556</v>
      </c>
      <c r="T89" t="s">
        <v>4140</v>
      </c>
      <c r="U89" s="103">
        <v>6325</v>
      </c>
      <c r="V89" s="103">
        <v>1614</v>
      </c>
      <c r="W89" s="103">
        <v>39710</v>
      </c>
      <c r="X89" s="103">
        <v>8386</v>
      </c>
      <c r="Y89" s="103">
        <v>131250000</v>
      </c>
      <c r="Z89" s="103">
        <v>1914</v>
      </c>
      <c r="AA89" s="103">
        <v>3031.2894736842104</v>
      </c>
      <c r="AB89" s="103">
        <v>1425089</v>
      </c>
      <c r="AC89" s="103">
        <v>322</v>
      </c>
      <c r="AD89" s="103">
        <v>76270</v>
      </c>
      <c r="AE89" s="103">
        <v>21471736</v>
      </c>
      <c r="AF89" s="103">
        <v>6562500</v>
      </c>
      <c r="AG89" s="103">
        <v>200000</v>
      </c>
      <c r="AH89" s="103">
        <v>1261.1214</v>
      </c>
      <c r="BE89" s="62" t="str">
        <f t="shared" si="9"/>
        <v>IaaSalmacenamientoAlmacenamientoSANAltoRendimientoOroAltaNAHostingFísicoNANANANANANANACapacidad:10TBa&lt;50TBVelocidadFC:108GbpsRAID:1+0IOPS:18000a&lt;14400076500GB/Mes</v>
      </c>
      <c r="BH89">
        <f t="shared" si="10"/>
        <v>0</v>
      </c>
      <c r="BI89">
        <f t="shared" si="11"/>
        <v>0</v>
      </c>
      <c r="BJ89">
        <f t="shared" si="12"/>
        <v>0</v>
      </c>
      <c r="BK89">
        <f t="shared" si="13"/>
        <v>0</v>
      </c>
      <c r="BL89">
        <f t="shared" si="14"/>
        <v>0</v>
      </c>
      <c r="BM89">
        <f t="shared" si="15"/>
        <v>0</v>
      </c>
      <c r="BN89">
        <f t="shared" si="16"/>
        <v>0</v>
      </c>
    </row>
    <row r="90" spans="1:66" x14ac:dyDescent="0.25">
      <c r="A90" t="s">
        <v>1174</v>
      </c>
      <c r="B90" t="s">
        <v>4155</v>
      </c>
      <c r="C90" t="s">
        <v>1466</v>
      </c>
      <c r="D90" t="s">
        <v>1469</v>
      </c>
      <c r="E90" t="s">
        <v>664</v>
      </c>
      <c r="F90" t="s">
        <v>37</v>
      </c>
      <c r="G90" t="s">
        <v>10</v>
      </c>
      <c r="H90" t="s">
        <v>666</v>
      </c>
      <c r="I90" t="s">
        <v>10</v>
      </c>
      <c r="J90" t="s">
        <v>10</v>
      </c>
      <c r="K90" t="s">
        <v>10</v>
      </c>
      <c r="L90" t="s">
        <v>10</v>
      </c>
      <c r="M90" t="s">
        <v>10</v>
      </c>
      <c r="N90" t="s">
        <v>10</v>
      </c>
      <c r="O90" t="s">
        <v>10</v>
      </c>
      <c r="P90" t="s">
        <v>1479</v>
      </c>
      <c r="Q90" t="s">
        <v>1544</v>
      </c>
      <c r="R90" t="s">
        <v>1499</v>
      </c>
      <c r="S90" t="s">
        <v>1558</v>
      </c>
      <c r="T90" t="s">
        <v>4140</v>
      </c>
      <c r="U90" s="103">
        <v>3574</v>
      </c>
      <c r="V90" s="103">
        <v>917</v>
      </c>
      <c r="W90" s="103">
        <v>19850</v>
      </c>
      <c r="X90" s="103">
        <v>4360</v>
      </c>
      <c r="Y90" s="103">
        <v>75000000</v>
      </c>
      <c r="Z90" s="103">
        <v>1443</v>
      </c>
      <c r="AA90" s="103">
        <v>3031.2894736842104</v>
      </c>
      <c r="AB90" s="103">
        <v>1425089</v>
      </c>
      <c r="AC90" s="103">
        <v>183</v>
      </c>
      <c r="AD90" s="103">
        <v>38130</v>
      </c>
      <c r="AE90" s="103">
        <v>21471736</v>
      </c>
      <c r="AF90" s="103">
        <v>3750000</v>
      </c>
      <c r="AG90" s="103">
        <v>200000</v>
      </c>
      <c r="AH90" s="103">
        <v>1261.1214</v>
      </c>
      <c r="BE90" s="62" t="str">
        <f t="shared" si="9"/>
        <v>IaaSalmacenamientoAlmacenamientoSANAltoRendimientoOroAltaNAHostingFísicoNANANANANANANACapacidad:10TBa&lt;50TBVelocidadFC:108GbpsRAID:5IOPS:11250a&lt;12000063700GB/Mes</v>
      </c>
      <c r="BH90">
        <f t="shared" si="10"/>
        <v>0</v>
      </c>
      <c r="BI90">
        <f t="shared" si="11"/>
        <v>0</v>
      </c>
      <c r="BJ90">
        <f t="shared" si="12"/>
        <v>0</v>
      </c>
      <c r="BK90">
        <f t="shared" si="13"/>
        <v>0</v>
      </c>
      <c r="BL90">
        <f t="shared" si="14"/>
        <v>0</v>
      </c>
      <c r="BM90">
        <f t="shared" si="15"/>
        <v>0</v>
      </c>
      <c r="BN90">
        <f t="shared" si="16"/>
        <v>0</v>
      </c>
    </row>
    <row r="91" spans="1:66" x14ac:dyDescent="0.25">
      <c r="A91" t="s">
        <v>1179</v>
      </c>
      <c r="B91" t="s">
        <v>4155</v>
      </c>
      <c r="C91" t="s">
        <v>1466</v>
      </c>
      <c r="D91" t="s">
        <v>1469</v>
      </c>
      <c r="E91" t="s">
        <v>664</v>
      </c>
      <c r="F91" t="s">
        <v>37</v>
      </c>
      <c r="G91" t="s">
        <v>10</v>
      </c>
      <c r="H91" t="s">
        <v>666</v>
      </c>
      <c r="I91" t="s">
        <v>10</v>
      </c>
      <c r="J91" t="s">
        <v>10</v>
      </c>
      <c r="K91" t="s">
        <v>10</v>
      </c>
      <c r="L91" t="s">
        <v>10</v>
      </c>
      <c r="M91" t="s">
        <v>10</v>
      </c>
      <c r="N91" t="s">
        <v>10</v>
      </c>
      <c r="O91" t="s">
        <v>10</v>
      </c>
      <c r="P91" t="s">
        <v>1479</v>
      </c>
      <c r="Q91" t="s">
        <v>1544</v>
      </c>
      <c r="R91" t="s">
        <v>1506</v>
      </c>
      <c r="S91" t="s">
        <v>1563</v>
      </c>
      <c r="T91" t="s">
        <v>4140</v>
      </c>
      <c r="U91" s="103">
        <v>3461</v>
      </c>
      <c r="V91" s="103">
        <v>976</v>
      </c>
      <c r="W91" s="103">
        <v>22060</v>
      </c>
      <c r="X91" s="103">
        <v>5367</v>
      </c>
      <c r="Y91" s="103">
        <v>75000000</v>
      </c>
      <c r="Z91" s="103">
        <v>1594</v>
      </c>
      <c r="AA91" s="103">
        <v>3031.2894736842104</v>
      </c>
      <c r="AB91" s="103">
        <v>1425089</v>
      </c>
      <c r="AC91" s="103">
        <v>195</v>
      </c>
      <c r="AD91" s="103">
        <v>42370</v>
      </c>
      <c r="AE91" s="103">
        <v>21471736</v>
      </c>
      <c r="AF91" s="103">
        <v>3750000</v>
      </c>
      <c r="AG91" s="103">
        <v>200000</v>
      </c>
      <c r="AH91" s="103">
        <v>1261.1214</v>
      </c>
      <c r="BE91" s="62" t="str">
        <f t="shared" si="9"/>
        <v>IaaSalmacenamientoAlmacenamientoSANAltoRendimientoOroAltaNAHostingFísicoNANANANANANANACapacidad:10TBa&lt;50TBVelocidadFC:108GbpsRAID:6IOPS:14000a&lt;11200059500GB/Mes</v>
      </c>
      <c r="BH91">
        <f t="shared" si="10"/>
        <v>0</v>
      </c>
      <c r="BI91">
        <f t="shared" si="11"/>
        <v>0</v>
      </c>
      <c r="BJ91">
        <f t="shared" si="12"/>
        <v>0</v>
      </c>
      <c r="BK91">
        <f t="shared" si="13"/>
        <v>0</v>
      </c>
      <c r="BL91">
        <f t="shared" si="14"/>
        <v>0</v>
      </c>
      <c r="BM91">
        <f t="shared" si="15"/>
        <v>0</v>
      </c>
      <c r="BN91">
        <f t="shared" si="16"/>
        <v>0</v>
      </c>
    </row>
    <row r="92" spans="1:66" x14ac:dyDescent="0.25">
      <c r="A92" t="s">
        <v>1387</v>
      </c>
      <c r="B92" t="s">
        <v>4155</v>
      </c>
      <c r="C92" t="s">
        <v>1466</v>
      </c>
      <c r="D92" t="s">
        <v>1469</v>
      </c>
      <c r="E92" t="s">
        <v>664</v>
      </c>
      <c r="F92" t="s">
        <v>37</v>
      </c>
      <c r="G92" t="s">
        <v>10</v>
      </c>
      <c r="H92" t="s">
        <v>666</v>
      </c>
      <c r="I92" t="s">
        <v>10</v>
      </c>
      <c r="J92" t="s">
        <v>10</v>
      </c>
      <c r="K92" t="s">
        <v>10</v>
      </c>
      <c r="L92" t="s">
        <v>10</v>
      </c>
      <c r="M92" t="s">
        <v>10</v>
      </c>
      <c r="N92" t="s">
        <v>10</v>
      </c>
      <c r="O92" t="s">
        <v>10</v>
      </c>
      <c r="P92" t="s">
        <v>1479</v>
      </c>
      <c r="Q92" t="s">
        <v>1575</v>
      </c>
      <c r="R92" t="s">
        <v>1477</v>
      </c>
      <c r="S92" t="s">
        <v>1577</v>
      </c>
      <c r="T92" t="s">
        <v>4140</v>
      </c>
      <c r="U92" s="103">
        <v>5002</v>
      </c>
      <c r="V92" s="103">
        <v>733</v>
      </c>
      <c r="W92" s="103">
        <v>22060</v>
      </c>
      <c r="X92" s="103">
        <v>5031</v>
      </c>
      <c r="Y92" s="103">
        <v>56250000</v>
      </c>
      <c r="Z92" s="103">
        <v>1330</v>
      </c>
      <c r="AA92" s="103">
        <v>3031.2894736842104</v>
      </c>
      <c r="AB92" s="103">
        <v>1425089</v>
      </c>
      <c r="AC92" s="103">
        <v>146</v>
      </c>
      <c r="AD92" s="103">
        <v>42370</v>
      </c>
      <c r="AE92" s="103">
        <v>21471736</v>
      </c>
      <c r="AF92" s="103">
        <v>2812500</v>
      </c>
      <c r="AG92" s="103">
        <v>200000</v>
      </c>
      <c r="AH92" s="103">
        <v>1261.1214</v>
      </c>
      <c r="BE92" s="62" t="str">
        <f t="shared" si="9"/>
        <v>IaaSalmacenamientoAlmacenamientoSANAltoRendimientoOroAltaNAHostingFísicoNANANANANANANACapacidad:10TBa&lt;50TBVelocidadFC:16GbpsRAID:0IOPS:18000a&lt;102000GB/Mes</v>
      </c>
      <c r="BH92">
        <f t="shared" si="10"/>
        <v>0</v>
      </c>
      <c r="BI92">
        <f t="shared" si="11"/>
        <v>0</v>
      </c>
      <c r="BJ92">
        <f t="shared" si="12"/>
        <v>0</v>
      </c>
      <c r="BK92">
        <f t="shared" si="13"/>
        <v>0</v>
      </c>
      <c r="BL92">
        <f t="shared" si="14"/>
        <v>0</v>
      </c>
      <c r="BM92">
        <f t="shared" si="15"/>
        <v>0</v>
      </c>
      <c r="BN92">
        <f t="shared" si="16"/>
        <v>0</v>
      </c>
    </row>
    <row r="93" spans="1:66" x14ac:dyDescent="0.25">
      <c r="A93" t="s">
        <v>1392</v>
      </c>
      <c r="B93" t="s">
        <v>4155</v>
      </c>
      <c r="C93" t="s">
        <v>1466</v>
      </c>
      <c r="D93" t="s">
        <v>1469</v>
      </c>
      <c r="E93" t="s">
        <v>664</v>
      </c>
      <c r="F93" t="s">
        <v>37</v>
      </c>
      <c r="G93" t="s">
        <v>10</v>
      </c>
      <c r="H93" t="s">
        <v>666</v>
      </c>
      <c r="I93" t="s">
        <v>10</v>
      </c>
      <c r="J93" t="s">
        <v>10</v>
      </c>
      <c r="K93" t="s">
        <v>10</v>
      </c>
      <c r="L93" t="s">
        <v>10</v>
      </c>
      <c r="M93" t="s">
        <v>10</v>
      </c>
      <c r="N93" t="s">
        <v>10</v>
      </c>
      <c r="O93" t="s">
        <v>10</v>
      </c>
      <c r="P93" t="s">
        <v>1479</v>
      </c>
      <c r="Q93" t="s">
        <v>1575</v>
      </c>
      <c r="R93" t="s">
        <v>1489</v>
      </c>
      <c r="S93" t="s">
        <v>1599</v>
      </c>
      <c r="T93" t="s">
        <v>4140</v>
      </c>
      <c r="U93" s="103">
        <v>8853</v>
      </c>
      <c r="V93" s="103">
        <v>1467</v>
      </c>
      <c r="W93" s="103">
        <v>39710</v>
      </c>
      <c r="X93" s="103">
        <v>10063</v>
      </c>
      <c r="Y93" s="103">
        <v>112500000</v>
      </c>
      <c r="Z93" s="103">
        <v>1914</v>
      </c>
      <c r="AA93" s="103">
        <v>3031.2894736842104</v>
      </c>
      <c r="AB93" s="103">
        <v>1425089</v>
      </c>
      <c r="AC93" s="103">
        <v>293</v>
      </c>
      <c r="AD93" s="103">
        <v>76270</v>
      </c>
      <c r="AE93" s="103">
        <v>21471736</v>
      </c>
      <c r="AF93" s="103">
        <v>5625000</v>
      </c>
      <c r="AG93" s="103">
        <v>200000</v>
      </c>
      <c r="AH93" s="103">
        <v>1261.1214</v>
      </c>
      <c r="BE93" s="62" t="str">
        <f t="shared" si="9"/>
        <v>IaaSalmacenamientoAlmacenamientoSANAltoRendimientoOroAltaNAHostingFísicoNANANANANANANACapacidad:10TBa&lt;50TBVelocidadFC:16GbpsRAID:1IOPS:13500a&lt;76500GB/Mes</v>
      </c>
      <c r="BH93">
        <f t="shared" si="10"/>
        <v>0</v>
      </c>
      <c r="BI93">
        <f t="shared" si="11"/>
        <v>0</v>
      </c>
      <c r="BJ93">
        <f t="shared" si="12"/>
        <v>0</v>
      </c>
      <c r="BK93">
        <f t="shared" si="13"/>
        <v>0</v>
      </c>
      <c r="BL93">
        <f t="shared" si="14"/>
        <v>0</v>
      </c>
      <c r="BM93">
        <f t="shared" si="15"/>
        <v>0</v>
      </c>
      <c r="BN93">
        <f t="shared" si="16"/>
        <v>0</v>
      </c>
    </row>
    <row r="94" spans="1:66" x14ac:dyDescent="0.25">
      <c r="A94" t="s">
        <v>1397</v>
      </c>
      <c r="B94" t="s">
        <v>4155</v>
      </c>
      <c r="C94" t="s">
        <v>1466</v>
      </c>
      <c r="D94" t="s">
        <v>1469</v>
      </c>
      <c r="E94" t="s">
        <v>664</v>
      </c>
      <c r="F94" t="s">
        <v>37</v>
      </c>
      <c r="G94" t="s">
        <v>10</v>
      </c>
      <c r="H94" t="s">
        <v>666</v>
      </c>
      <c r="I94" t="s">
        <v>10</v>
      </c>
      <c r="J94" t="s">
        <v>10</v>
      </c>
      <c r="K94" t="s">
        <v>10</v>
      </c>
      <c r="L94" t="s">
        <v>10</v>
      </c>
      <c r="M94" t="s">
        <v>10</v>
      </c>
      <c r="N94" t="s">
        <v>10</v>
      </c>
      <c r="O94" t="s">
        <v>10</v>
      </c>
      <c r="P94" t="s">
        <v>1479</v>
      </c>
      <c r="Q94" t="s">
        <v>1575</v>
      </c>
      <c r="R94" t="s">
        <v>1496</v>
      </c>
      <c r="S94" t="s">
        <v>1587</v>
      </c>
      <c r="T94" t="s">
        <v>4140</v>
      </c>
      <c r="U94" s="103">
        <v>8853</v>
      </c>
      <c r="V94" s="103">
        <v>1614</v>
      </c>
      <c r="W94" s="103">
        <v>39710</v>
      </c>
      <c r="X94" s="103">
        <v>12579</v>
      </c>
      <c r="Y94" s="103">
        <v>131250000</v>
      </c>
      <c r="Z94" s="103">
        <v>1914</v>
      </c>
      <c r="AA94" s="103">
        <v>3031.2894736842104</v>
      </c>
      <c r="AB94" s="103">
        <v>1425089</v>
      </c>
      <c r="AC94" s="103">
        <v>322</v>
      </c>
      <c r="AD94" s="103">
        <v>76270</v>
      </c>
      <c r="AE94" s="103">
        <v>21471736</v>
      </c>
      <c r="AF94" s="103">
        <v>6562500</v>
      </c>
      <c r="AG94" s="103">
        <v>200000</v>
      </c>
      <c r="AH94" s="103">
        <v>1261.1214</v>
      </c>
      <c r="BE94" s="62" t="str">
        <f t="shared" si="9"/>
        <v>IaaSalmacenamientoAlmacenamientoSANAltoRendimientoOroAltaNAHostingFísicoNANANANANANANACapacidad:10TBa&lt;50TBVelocidadFC:16GbpsRAID:1+0IOPS:18000a&lt;76500GB/Mes</v>
      </c>
      <c r="BH94">
        <f t="shared" si="10"/>
        <v>0</v>
      </c>
      <c r="BI94">
        <f t="shared" si="11"/>
        <v>0</v>
      </c>
      <c r="BJ94">
        <f t="shared" si="12"/>
        <v>0</v>
      </c>
      <c r="BK94">
        <f t="shared" si="13"/>
        <v>0</v>
      </c>
      <c r="BL94">
        <f t="shared" si="14"/>
        <v>0</v>
      </c>
      <c r="BM94">
        <f t="shared" si="15"/>
        <v>0</v>
      </c>
      <c r="BN94">
        <f t="shared" si="16"/>
        <v>0</v>
      </c>
    </row>
    <row r="95" spans="1:66" x14ac:dyDescent="0.25">
      <c r="A95" t="s">
        <v>1402</v>
      </c>
      <c r="B95" t="s">
        <v>4155</v>
      </c>
      <c r="C95" t="s">
        <v>1466</v>
      </c>
      <c r="D95" t="s">
        <v>1469</v>
      </c>
      <c r="E95" t="s">
        <v>664</v>
      </c>
      <c r="F95" t="s">
        <v>37</v>
      </c>
      <c r="G95" t="s">
        <v>10</v>
      </c>
      <c r="H95" t="s">
        <v>666</v>
      </c>
      <c r="I95" t="s">
        <v>10</v>
      </c>
      <c r="J95" t="s">
        <v>10</v>
      </c>
      <c r="K95" t="s">
        <v>10</v>
      </c>
      <c r="L95" t="s">
        <v>10</v>
      </c>
      <c r="M95" t="s">
        <v>10</v>
      </c>
      <c r="N95" t="s">
        <v>10</v>
      </c>
      <c r="O95" t="s">
        <v>10</v>
      </c>
      <c r="P95" t="s">
        <v>1479</v>
      </c>
      <c r="Q95" t="s">
        <v>1575</v>
      </c>
      <c r="R95" t="s">
        <v>1499</v>
      </c>
      <c r="S95" t="s">
        <v>1589</v>
      </c>
      <c r="T95" t="s">
        <v>4140</v>
      </c>
      <c r="U95" s="103">
        <v>5002</v>
      </c>
      <c r="V95" s="103">
        <v>917</v>
      </c>
      <c r="W95" s="103">
        <v>19850</v>
      </c>
      <c r="X95" s="103">
        <v>6541</v>
      </c>
      <c r="Y95" s="103">
        <v>75000000</v>
      </c>
      <c r="Z95" s="103">
        <v>1443</v>
      </c>
      <c r="AA95" s="103">
        <v>3031.2894736842104</v>
      </c>
      <c r="AB95" s="103">
        <v>1425089</v>
      </c>
      <c r="AC95" s="103">
        <v>183</v>
      </c>
      <c r="AD95" s="103">
        <v>38130</v>
      </c>
      <c r="AE95" s="103">
        <v>21471736</v>
      </c>
      <c r="AF95" s="103">
        <v>3750000</v>
      </c>
      <c r="AG95" s="103">
        <v>200000</v>
      </c>
      <c r="AH95" s="103">
        <v>1261.1214</v>
      </c>
      <c r="BE95" s="62" t="str">
        <f t="shared" si="9"/>
        <v>IaaSalmacenamientoAlmacenamientoSANAltoRendimientoOroAltaNAHostingFísicoNANANANANANANACapacidad:10TBa&lt;50TBVelocidadFC:16GbpsRAID:5IOPS:11250a&lt;63700GB/Mes</v>
      </c>
      <c r="BH95">
        <f t="shared" si="10"/>
        <v>0</v>
      </c>
      <c r="BI95">
        <f t="shared" si="11"/>
        <v>0</v>
      </c>
      <c r="BJ95">
        <f t="shared" si="12"/>
        <v>0</v>
      </c>
      <c r="BK95">
        <f t="shared" si="13"/>
        <v>0</v>
      </c>
      <c r="BL95">
        <f t="shared" si="14"/>
        <v>0</v>
      </c>
      <c r="BM95">
        <f t="shared" si="15"/>
        <v>0</v>
      </c>
      <c r="BN95">
        <f t="shared" si="16"/>
        <v>0</v>
      </c>
    </row>
    <row r="96" spans="1:66" x14ac:dyDescent="0.25">
      <c r="A96" t="s">
        <v>1407</v>
      </c>
      <c r="B96" t="s">
        <v>4155</v>
      </c>
      <c r="C96" t="s">
        <v>1466</v>
      </c>
      <c r="D96" t="s">
        <v>1469</v>
      </c>
      <c r="E96" t="s">
        <v>664</v>
      </c>
      <c r="F96" t="s">
        <v>37</v>
      </c>
      <c r="G96" t="s">
        <v>10</v>
      </c>
      <c r="H96" t="s">
        <v>666</v>
      </c>
      <c r="I96" t="s">
        <v>10</v>
      </c>
      <c r="J96" t="s">
        <v>10</v>
      </c>
      <c r="K96" t="s">
        <v>10</v>
      </c>
      <c r="L96" t="s">
        <v>10</v>
      </c>
      <c r="M96" t="s">
        <v>10</v>
      </c>
      <c r="N96" t="s">
        <v>10</v>
      </c>
      <c r="O96" t="s">
        <v>10</v>
      </c>
      <c r="P96" t="s">
        <v>1479</v>
      </c>
      <c r="Q96" t="s">
        <v>1575</v>
      </c>
      <c r="R96" t="s">
        <v>1506</v>
      </c>
      <c r="S96" t="s">
        <v>1594</v>
      </c>
      <c r="T96" t="s">
        <v>4140</v>
      </c>
      <c r="U96" s="103">
        <v>4844</v>
      </c>
      <c r="V96" s="103">
        <v>976</v>
      </c>
      <c r="W96" s="103">
        <v>22060</v>
      </c>
      <c r="X96" s="103">
        <v>8050</v>
      </c>
      <c r="Y96" s="103">
        <v>75000000</v>
      </c>
      <c r="Z96" s="103">
        <v>1594</v>
      </c>
      <c r="AA96" s="103">
        <v>3031.2894736842104</v>
      </c>
      <c r="AB96" s="103">
        <v>1425089</v>
      </c>
      <c r="AC96" s="103">
        <v>195</v>
      </c>
      <c r="AD96" s="103">
        <v>42370</v>
      </c>
      <c r="AE96" s="103">
        <v>21471736</v>
      </c>
      <c r="AF96" s="103">
        <v>3750000</v>
      </c>
      <c r="AG96" s="103">
        <v>200000</v>
      </c>
      <c r="AH96" s="103">
        <v>1261.1214</v>
      </c>
      <c r="BE96" s="62" t="str">
        <f t="shared" si="9"/>
        <v>IaaSalmacenamientoAlmacenamientoSANAltoRendimientoOroAltaNAHostingFísicoNANANANANANANACapacidad:10TBa&lt;50TBVelocidadFC:16GbpsRAID:6IOPS:14000a&lt;59500GB/Mes</v>
      </c>
      <c r="BH96">
        <f t="shared" si="10"/>
        <v>0</v>
      </c>
      <c r="BI96">
        <f t="shared" si="11"/>
        <v>0</v>
      </c>
      <c r="BJ96">
        <f t="shared" si="12"/>
        <v>0</v>
      </c>
      <c r="BK96">
        <f t="shared" si="13"/>
        <v>0</v>
      </c>
      <c r="BL96">
        <f t="shared" si="14"/>
        <v>0</v>
      </c>
      <c r="BM96">
        <f t="shared" si="15"/>
        <v>0</v>
      </c>
      <c r="BN96">
        <f t="shared" si="16"/>
        <v>0</v>
      </c>
    </row>
    <row r="97" spans="1:66" x14ac:dyDescent="0.25">
      <c r="A97" t="s">
        <v>1161</v>
      </c>
      <c r="B97" t="s">
        <v>4155</v>
      </c>
      <c r="C97" t="s">
        <v>1466</v>
      </c>
      <c r="D97" t="s">
        <v>1469</v>
      </c>
      <c r="E97" t="s">
        <v>664</v>
      </c>
      <c r="F97" t="s">
        <v>37</v>
      </c>
      <c r="G97" t="s">
        <v>10</v>
      </c>
      <c r="H97" t="s">
        <v>666</v>
      </c>
      <c r="I97" t="s">
        <v>10</v>
      </c>
      <c r="J97" t="s">
        <v>10</v>
      </c>
      <c r="K97" t="s">
        <v>10</v>
      </c>
      <c r="L97" t="s">
        <v>10</v>
      </c>
      <c r="M97" t="s">
        <v>10</v>
      </c>
      <c r="N97" t="s">
        <v>10</v>
      </c>
      <c r="O97" t="s">
        <v>10</v>
      </c>
      <c r="P97" t="s">
        <v>1483</v>
      </c>
      <c r="Q97" t="s">
        <v>1544</v>
      </c>
      <c r="R97" t="s">
        <v>1477</v>
      </c>
      <c r="S97" t="s">
        <v>1548</v>
      </c>
      <c r="T97" t="s">
        <v>4140</v>
      </c>
      <c r="U97" s="103">
        <v>3388</v>
      </c>
      <c r="V97" s="103">
        <v>703</v>
      </c>
      <c r="W97" s="103">
        <v>21080</v>
      </c>
      <c r="X97" s="103">
        <v>3354</v>
      </c>
      <c r="Y97" s="103">
        <v>225000000</v>
      </c>
      <c r="Z97" s="103">
        <v>1330</v>
      </c>
      <c r="AA97" s="103">
        <v>1769.632894736842</v>
      </c>
      <c r="AB97" s="103">
        <v>1425089</v>
      </c>
      <c r="AC97" s="103">
        <v>140</v>
      </c>
      <c r="AD97" s="103">
        <v>40490</v>
      </c>
      <c r="AE97" s="103">
        <v>21471736</v>
      </c>
      <c r="AF97" s="103">
        <v>11250000</v>
      </c>
      <c r="AG97" s="103">
        <v>200000</v>
      </c>
      <c r="AH97" s="103">
        <v>315.28035</v>
      </c>
      <c r="BE97" s="62" t="str">
        <f t="shared" si="9"/>
        <v>IaaSalmacenamientoAlmacenamientoSANAltoRendimientoOroAltaNAHostingFísicoNANANANANANANACapacidad:100TBa&lt;200TBVelocidadFC:108GbpsRAID:0IOPS:162000a&lt;750000402000GB/Mes</v>
      </c>
      <c r="BH97">
        <f t="shared" si="10"/>
        <v>0</v>
      </c>
      <c r="BI97">
        <f t="shared" si="11"/>
        <v>0</v>
      </c>
      <c r="BJ97">
        <f t="shared" si="12"/>
        <v>0</v>
      </c>
      <c r="BK97">
        <f t="shared" si="13"/>
        <v>0</v>
      </c>
      <c r="BL97">
        <f t="shared" si="14"/>
        <v>0</v>
      </c>
      <c r="BM97">
        <f t="shared" si="15"/>
        <v>0</v>
      </c>
      <c r="BN97">
        <f t="shared" si="16"/>
        <v>0</v>
      </c>
    </row>
    <row r="98" spans="1:66" x14ac:dyDescent="0.25">
      <c r="A98" t="s">
        <v>1166</v>
      </c>
      <c r="B98" t="s">
        <v>4155</v>
      </c>
      <c r="C98" t="s">
        <v>1466</v>
      </c>
      <c r="D98" t="s">
        <v>1469</v>
      </c>
      <c r="E98" t="s">
        <v>664</v>
      </c>
      <c r="F98" t="s">
        <v>37</v>
      </c>
      <c r="G98" t="s">
        <v>10</v>
      </c>
      <c r="H98" t="s">
        <v>666</v>
      </c>
      <c r="I98" t="s">
        <v>10</v>
      </c>
      <c r="J98" t="s">
        <v>10</v>
      </c>
      <c r="K98" t="s">
        <v>10</v>
      </c>
      <c r="L98" t="s">
        <v>10</v>
      </c>
      <c r="M98" t="s">
        <v>10</v>
      </c>
      <c r="N98" t="s">
        <v>10</v>
      </c>
      <c r="O98" t="s">
        <v>10</v>
      </c>
      <c r="P98" t="s">
        <v>1483</v>
      </c>
      <c r="Q98" t="s">
        <v>1544</v>
      </c>
      <c r="R98" t="s">
        <v>1489</v>
      </c>
      <c r="S98" t="s">
        <v>1553</v>
      </c>
      <c r="T98" t="s">
        <v>4140</v>
      </c>
      <c r="U98" s="103">
        <v>5995</v>
      </c>
      <c r="V98" s="103">
        <v>1407</v>
      </c>
      <c r="W98" s="103">
        <v>29110</v>
      </c>
      <c r="X98" s="103">
        <v>6443</v>
      </c>
      <c r="Y98" s="103">
        <v>450000000</v>
      </c>
      <c r="Z98" s="103">
        <v>1914</v>
      </c>
      <c r="AA98" s="103">
        <v>1769.632894736842</v>
      </c>
      <c r="AB98" s="103">
        <v>1425089</v>
      </c>
      <c r="AC98" s="103">
        <v>281</v>
      </c>
      <c r="AD98" s="103">
        <v>55920</v>
      </c>
      <c r="AE98" s="103">
        <v>21471736</v>
      </c>
      <c r="AF98" s="103">
        <v>22500000</v>
      </c>
      <c r="AG98" s="103">
        <v>200000</v>
      </c>
      <c r="AH98" s="103">
        <v>315.28035</v>
      </c>
      <c r="BE98" s="62" t="str">
        <f t="shared" si="9"/>
        <v>IaaSalmacenamientoAlmacenamientoSANAltoRendimientoOroAltaNAHostingFísicoNANANANANANANACapacidad:100TBa&lt;200TBVelocidadFC:108GbpsRAID:1IOPS:121500a&lt;562500301500GB/Mes</v>
      </c>
      <c r="BH98">
        <f t="shared" si="10"/>
        <v>0</v>
      </c>
      <c r="BI98">
        <f t="shared" si="11"/>
        <v>0</v>
      </c>
      <c r="BJ98">
        <f t="shared" si="12"/>
        <v>0</v>
      </c>
      <c r="BK98">
        <f t="shared" si="13"/>
        <v>0</v>
      </c>
      <c r="BL98">
        <f t="shared" si="14"/>
        <v>0</v>
      </c>
      <c r="BM98">
        <f t="shared" si="15"/>
        <v>0</v>
      </c>
      <c r="BN98">
        <f t="shared" si="16"/>
        <v>0</v>
      </c>
    </row>
    <row r="99" spans="1:66" x14ac:dyDescent="0.25">
      <c r="A99" t="s">
        <v>1171</v>
      </c>
      <c r="B99" t="s">
        <v>4155</v>
      </c>
      <c r="C99" t="s">
        <v>1466</v>
      </c>
      <c r="D99" t="s">
        <v>1469</v>
      </c>
      <c r="E99" t="s">
        <v>664</v>
      </c>
      <c r="F99" t="s">
        <v>37</v>
      </c>
      <c r="G99" t="s">
        <v>10</v>
      </c>
      <c r="H99" t="s">
        <v>666</v>
      </c>
      <c r="I99" t="s">
        <v>10</v>
      </c>
      <c r="J99" t="s">
        <v>10</v>
      </c>
      <c r="K99" t="s">
        <v>10</v>
      </c>
      <c r="L99" t="s">
        <v>10</v>
      </c>
      <c r="M99" t="s">
        <v>10</v>
      </c>
      <c r="N99" t="s">
        <v>10</v>
      </c>
      <c r="O99" t="s">
        <v>10</v>
      </c>
      <c r="P99" t="s">
        <v>1483</v>
      </c>
      <c r="Q99" t="s">
        <v>1544</v>
      </c>
      <c r="R99" t="s">
        <v>1496</v>
      </c>
      <c r="S99" t="s">
        <v>1553</v>
      </c>
      <c r="T99" t="s">
        <v>4140</v>
      </c>
      <c r="U99" s="103">
        <v>5995</v>
      </c>
      <c r="V99" s="103">
        <v>1548</v>
      </c>
      <c r="W99" s="103">
        <v>29110</v>
      </c>
      <c r="X99" s="103">
        <v>8053</v>
      </c>
      <c r="Y99" s="103">
        <v>525000000</v>
      </c>
      <c r="Z99" s="103">
        <v>1914</v>
      </c>
      <c r="AA99" s="103">
        <v>1769.632894736842</v>
      </c>
      <c r="AB99" s="103">
        <v>1425089</v>
      </c>
      <c r="AC99" s="103">
        <v>309</v>
      </c>
      <c r="AD99" s="103">
        <v>55920</v>
      </c>
      <c r="AE99" s="103">
        <v>21471736</v>
      </c>
      <c r="AF99" s="103">
        <v>26250000</v>
      </c>
      <c r="AG99" s="103">
        <v>200000</v>
      </c>
      <c r="AH99" s="103">
        <v>315.28035</v>
      </c>
      <c r="BE99" s="62" t="str">
        <f t="shared" si="9"/>
        <v>IaaSalmacenamientoAlmacenamientoSANAltoRendimientoOroAltaNAHostingFísicoNANANANANANANACapacidad:100TBa&lt;200TBVelocidadFC:108GbpsRAID:1+0IOPS:121500a&lt;562500301500GB/Mes</v>
      </c>
      <c r="BH99">
        <f t="shared" si="10"/>
        <v>0</v>
      </c>
      <c r="BI99">
        <f t="shared" si="11"/>
        <v>0</v>
      </c>
      <c r="BJ99">
        <f t="shared" si="12"/>
        <v>0</v>
      </c>
      <c r="BK99">
        <f t="shared" si="13"/>
        <v>0</v>
      </c>
      <c r="BL99">
        <f t="shared" si="14"/>
        <v>0</v>
      </c>
      <c r="BM99">
        <f t="shared" si="15"/>
        <v>0</v>
      </c>
      <c r="BN99">
        <f t="shared" si="16"/>
        <v>0</v>
      </c>
    </row>
    <row r="100" spans="1:66" x14ac:dyDescent="0.25">
      <c r="A100" t="s">
        <v>1176</v>
      </c>
      <c r="B100" t="s">
        <v>4155</v>
      </c>
      <c r="C100" t="s">
        <v>1466</v>
      </c>
      <c r="D100" t="s">
        <v>1469</v>
      </c>
      <c r="E100" t="s">
        <v>664</v>
      </c>
      <c r="F100" t="s">
        <v>37</v>
      </c>
      <c r="G100" t="s">
        <v>10</v>
      </c>
      <c r="H100" t="s">
        <v>666</v>
      </c>
      <c r="I100" t="s">
        <v>10</v>
      </c>
      <c r="J100" t="s">
        <v>10</v>
      </c>
      <c r="K100" t="s">
        <v>10</v>
      </c>
      <c r="L100" t="s">
        <v>10</v>
      </c>
      <c r="M100" t="s">
        <v>10</v>
      </c>
      <c r="N100" t="s">
        <v>10</v>
      </c>
      <c r="O100" t="s">
        <v>10</v>
      </c>
      <c r="P100" t="s">
        <v>1483</v>
      </c>
      <c r="Q100" t="s">
        <v>1544</v>
      </c>
      <c r="R100" t="s">
        <v>1499</v>
      </c>
      <c r="S100" t="s">
        <v>1560</v>
      </c>
      <c r="T100" t="s">
        <v>4140</v>
      </c>
      <c r="U100" s="103">
        <v>3388</v>
      </c>
      <c r="V100" s="103">
        <v>879</v>
      </c>
      <c r="W100" s="103">
        <v>14550</v>
      </c>
      <c r="X100" s="103">
        <v>4188</v>
      </c>
      <c r="Y100" s="103">
        <v>300000000</v>
      </c>
      <c r="Z100" s="103">
        <v>1443</v>
      </c>
      <c r="AA100" s="103">
        <v>1769.632894736842</v>
      </c>
      <c r="AB100" s="103">
        <v>1425089</v>
      </c>
      <c r="AC100" s="103">
        <v>175</v>
      </c>
      <c r="AD100" s="103">
        <v>27960</v>
      </c>
      <c r="AE100" s="103">
        <v>21471736</v>
      </c>
      <c r="AF100" s="103">
        <v>15000000</v>
      </c>
      <c r="AG100" s="103">
        <v>200000</v>
      </c>
      <c r="AH100" s="103">
        <v>315.28035</v>
      </c>
      <c r="BE100" s="62" t="str">
        <f t="shared" si="9"/>
        <v>IaaSalmacenamientoAlmacenamientoSANAltoRendimientoOroAltaNAHostingFísicoNANANANANANANACapacidad:100TBa&lt;200TBVelocidadFC:108GbpsRAID:5IOPS:101250a&lt;468750251200GB/Mes</v>
      </c>
      <c r="BH100">
        <f t="shared" si="10"/>
        <v>0</v>
      </c>
      <c r="BI100">
        <f t="shared" si="11"/>
        <v>0</v>
      </c>
      <c r="BJ100">
        <f t="shared" si="12"/>
        <v>0</v>
      </c>
      <c r="BK100">
        <f t="shared" si="13"/>
        <v>0</v>
      </c>
      <c r="BL100">
        <f t="shared" si="14"/>
        <v>0</v>
      </c>
      <c r="BM100">
        <f t="shared" si="15"/>
        <v>0</v>
      </c>
      <c r="BN100">
        <f t="shared" si="16"/>
        <v>0</v>
      </c>
    </row>
    <row r="101" spans="1:66" x14ac:dyDescent="0.25">
      <c r="A101" t="s">
        <v>1181</v>
      </c>
      <c r="B101" t="s">
        <v>4155</v>
      </c>
      <c r="C101" t="s">
        <v>1466</v>
      </c>
      <c r="D101" t="s">
        <v>1469</v>
      </c>
      <c r="E101" t="s">
        <v>664</v>
      </c>
      <c r="F101" t="s">
        <v>37</v>
      </c>
      <c r="G101" t="s">
        <v>10</v>
      </c>
      <c r="H101" t="s">
        <v>666</v>
      </c>
      <c r="I101" t="s">
        <v>10</v>
      </c>
      <c r="J101" t="s">
        <v>10</v>
      </c>
      <c r="K101" t="s">
        <v>10</v>
      </c>
      <c r="L101" t="s">
        <v>10</v>
      </c>
      <c r="M101" t="s">
        <v>10</v>
      </c>
      <c r="N101" t="s">
        <v>10</v>
      </c>
      <c r="O101" t="s">
        <v>10</v>
      </c>
      <c r="P101" t="s">
        <v>1483</v>
      </c>
      <c r="Q101" t="s">
        <v>1544</v>
      </c>
      <c r="R101" t="s">
        <v>1506</v>
      </c>
      <c r="S101" t="s">
        <v>1565</v>
      </c>
      <c r="T101" t="s">
        <v>4140</v>
      </c>
      <c r="U101" s="103">
        <v>3280</v>
      </c>
      <c r="V101" s="103">
        <v>935</v>
      </c>
      <c r="W101" s="103">
        <v>16170</v>
      </c>
      <c r="X101" s="103">
        <v>5154</v>
      </c>
      <c r="Y101" s="103">
        <v>300000000</v>
      </c>
      <c r="Z101" s="103">
        <v>1594</v>
      </c>
      <c r="AA101" s="103">
        <v>1769.632894736842</v>
      </c>
      <c r="AB101" s="103">
        <v>1425089</v>
      </c>
      <c r="AC101" s="103">
        <v>187</v>
      </c>
      <c r="AD101" s="103">
        <v>31060</v>
      </c>
      <c r="AE101" s="103">
        <v>21471736</v>
      </c>
      <c r="AF101" s="103">
        <v>15000000</v>
      </c>
      <c r="AG101" s="103">
        <v>200000</v>
      </c>
      <c r="AH101" s="103">
        <v>315.28035</v>
      </c>
      <c r="BE101" s="62" t="str">
        <f t="shared" si="9"/>
        <v>IaaSalmacenamientoAlmacenamientoSANAltoRendimientoOroAltaNAHostingFísicoNANANANANANANACapacidad:100TBa&lt;200TBVelocidadFC:108GbpsRAID:6IOPS:94500a&lt;437500234500GB/Mes</v>
      </c>
      <c r="BH101">
        <f t="shared" si="10"/>
        <v>0</v>
      </c>
      <c r="BI101">
        <f t="shared" si="11"/>
        <v>0</v>
      </c>
      <c r="BJ101">
        <f t="shared" si="12"/>
        <v>0</v>
      </c>
      <c r="BK101">
        <f t="shared" si="13"/>
        <v>0</v>
      </c>
      <c r="BL101">
        <f t="shared" si="14"/>
        <v>0</v>
      </c>
      <c r="BM101">
        <f t="shared" si="15"/>
        <v>0</v>
      </c>
      <c r="BN101">
        <f t="shared" si="16"/>
        <v>0</v>
      </c>
    </row>
    <row r="102" spans="1:66" x14ac:dyDescent="0.25">
      <c r="A102" t="s">
        <v>1389</v>
      </c>
      <c r="B102" t="s">
        <v>4155</v>
      </c>
      <c r="C102" t="s">
        <v>1466</v>
      </c>
      <c r="D102" t="s">
        <v>1469</v>
      </c>
      <c r="E102" t="s">
        <v>664</v>
      </c>
      <c r="F102" t="s">
        <v>37</v>
      </c>
      <c r="G102" t="s">
        <v>10</v>
      </c>
      <c r="H102" t="s">
        <v>666</v>
      </c>
      <c r="I102" t="s">
        <v>10</v>
      </c>
      <c r="J102" t="s">
        <v>10</v>
      </c>
      <c r="K102" t="s">
        <v>10</v>
      </c>
      <c r="L102" t="s">
        <v>10</v>
      </c>
      <c r="M102" t="s">
        <v>10</v>
      </c>
      <c r="N102" t="s">
        <v>10</v>
      </c>
      <c r="O102" t="s">
        <v>10</v>
      </c>
      <c r="P102" t="s">
        <v>1483</v>
      </c>
      <c r="Q102" t="s">
        <v>1575</v>
      </c>
      <c r="R102" t="s">
        <v>1477</v>
      </c>
      <c r="S102" t="s">
        <v>1579</v>
      </c>
      <c r="T102" t="s">
        <v>4140</v>
      </c>
      <c r="U102" s="103">
        <v>4741</v>
      </c>
      <c r="V102" s="103">
        <v>703</v>
      </c>
      <c r="W102" s="103">
        <v>21080</v>
      </c>
      <c r="X102" s="103">
        <v>4832</v>
      </c>
      <c r="Y102" s="103">
        <v>225000000</v>
      </c>
      <c r="Z102" s="103">
        <v>1330</v>
      </c>
      <c r="AA102" s="103">
        <v>1769.632894736842</v>
      </c>
      <c r="AB102" s="103">
        <v>1425089</v>
      </c>
      <c r="AC102" s="103">
        <v>140</v>
      </c>
      <c r="AD102" s="103">
        <v>40490</v>
      </c>
      <c r="AE102" s="103">
        <v>21471736</v>
      </c>
      <c r="AF102" s="103">
        <v>11250000</v>
      </c>
      <c r="AG102" s="103">
        <v>200000</v>
      </c>
      <c r="AH102" s="103">
        <v>315.28035</v>
      </c>
      <c r="BE102" s="62" t="str">
        <f t="shared" si="9"/>
        <v>IaaSalmacenamientoAlmacenamientoSANAltoRendimientoOroAltaNAHostingFísicoNANANANANANANACapacidad:100TBa&lt;200TBVelocidadFC:16GbpsRAID:0IOPS:162000a&lt;402000GB/Mes</v>
      </c>
      <c r="BH102">
        <f t="shared" si="10"/>
        <v>0</v>
      </c>
      <c r="BI102">
        <f t="shared" si="11"/>
        <v>0</v>
      </c>
      <c r="BJ102">
        <f t="shared" si="12"/>
        <v>0</v>
      </c>
      <c r="BK102">
        <f t="shared" si="13"/>
        <v>0</v>
      </c>
      <c r="BL102">
        <f t="shared" si="14"/>
        <v>0</v>
      </c>
      <c r="BM102">
        <f t="shared" si="15"/>
        <v>0</v>
      </c>
      <c r="BN102">
        <f t="shared" si="16"/>
        <v>0</v>
      </c>
    </row>
    <row r="103" spans="1:66" x14ac:dyDescent="0.25">
      <c r="A103" t="s">
        <v>1394</v>
      </c>
      <c r="B103" t="s">
        <v>4155</v>
      </c>
      <c r="C103" t="s">
        <v>1466</v>
      </c>
      <c r="D103" t="s">
        <v>1469</v>
      </c>
      <c r="E103" t="s">
        <v>664</v>
      </c>
      <c r="F103" t="s">
        <v>37</v>
      </c>
      <c r="G103" t="s">
        <v>10</v>
      </c>
      <c r="H103" t="s">
        <v>666</v>
      </c>
      <c r="I103" t="s">
        <v>10</v>
      </c>
      <c r="J103" t="s">
        <v>10</v>
      </c>
      <c r="K103" t="s">
        <v>10</v>
      </c>
      <c r="L103" t="s">
        <v>10</v>
      </c>
      <c r="M103" t="s">
        <v>10</v>
      </c>
      <c r="N103" t="s">
        <v>10</v>
      </c>
      <c r="O103" t="s">
        <v>10</v>
      </c>
      <c r="P103" t="s">
        <v>1483</v>
      </c>
      <c r="Q103" t="s">
        <v>1575</v>
      </c>
      <c r="R103" t="s">
        <v>1489</v>
      </c>
      <c r="S103" t="s">
        <v>1607</v>
      </c>
      <c r="T103" t="s">
        <v>4140</v>
      </c>
      <c r="U103" s="103">
        <v>8391</v>
      </c>
      <c r="V103" s="103">
        <v>1407</v>
      </c>
      <c r="W103" s="103">
        <v>29110</v>
      </c>
      <c r="X103" s="103">
        <v>9664</v>
      </c>
      <c r="Y103" s="103">
        <v>450000000</v>
      </c>
      <c r="Z103" s="103">
        <v>1914</v>
      </c>
      <c r="AA103" s="103">
        <v>1769.632894736842</v>
      </c>
      <c r="AB103" s="103">
        <v>1425089</v>
      </c>
      <c r="AC103" s="103">
        <v>281</v>
      </c>
      <c r="AD103" s="103">
        <v>55920</v>
      </c>
      <c r="AE103" s="103">
        <v>21471736</v>
      </c>
      <c r="AF103" s="103">
        <v>22500000</v>
      </c>
      <c r="AG103" s="103">
        <v>200000</v>
      </c>
      <c r="AH103" s="103">
        <v>315.28035</v>
      </c>
      <c r="BE103" s="62" t="str">
        <f t="shared" si="9"/>
        <v>IaaSalmacenamientoAlmacenamientoSANAltoRendimientoOroAltaNAHostingFísicoNANANANANANANACapacidad:100TBa&lt;200TBVelocidadFC:16GbpsRAID:1IOPS:121500a&lt;301500GB/Mes</v>
      </c>
      <c r="BH103">
        <f t="shared" si="10"/>
        <v>0</v>
      </c>
      <c r="BI103">
        <f t="shared" si="11"/>
        <v>0</v>
      </c>
      <c r="BJ103">
        <f t="shared" si="12"/>
        <v>0</v>
      </c>
      <c r="BK103">
        <f t="shared" si="13"/>
        <v>0</v>
      </c>
      <c r="BL103">
        <f t="shared" si="14"/>
        <v>0</v>
      </c>
      <c r="BM103">
        <f t="shared" si="15"/>
        <v>0</v>
      </c>
      <c r="BN103">
        <f t="shared" si="16"/>
        <v>0</v>
      </c>
    </row>
    <row r="104" spans="1:66" x14ac:dyDescent="0.25">
      <c r="A104" t="s">
        <v>1399</v>
      </c>
      <c r="B104" t="s">
        <v>4155</v>
      </c>
      <c r="C104" t="s">
        <v>1466</v>
      </c>
      <c r="D104" t="s">
        <v>1469</v>
      </c>
      <c r="E104" t="s">
        <v>664</v>
      </c>
      <c r="F104" t="s">
        <v>37</v>
      </c>
      <c r="G104" t="s">
        <v>10</v>
      </c>
      <c r="H104" t="s">
        <v>666</v>
      </c>
      <c r="I104" t="s">
        <v>10</v>
      </c>
      <c r="J104" t="s">
        <v>10</v>
      </c>
      <c r="K104" t="s">
        <v>10</v>
      </c>
      <c r="L104" t="s">
        <v>10</v>
      </c>
      <c r="M104" t="s">
        <v>10</v>
      </c>
      <c r="N104" t="s">
        <v>10</v>
      </c>
      <c r="O104" t="s">
        <v>10</v>
      </c>
      <c r="P104" t="s">
        <v>1483</v>
      </c>
      <c r="Q104" t="s">
        <v>1575</v>
      </c>
      <c r="R104" t="s">
        <v>1496</v>
      </c>
      <c r="S104" t="s">
        <v>1584</v>
      </c>
      <c r="T104" t="s">
        <v>4140</v>
      </c>
      <c r="U104" s="103">
        <v>8391</v>
      </c>
      <c r="V104" s="103">
        <v>1548</v>
      </c>
      <c r="W104" s="103">
        <v>29110</v>
      </c>
      <c r="X104" s="103">
        <v>12080</v>
      </c>
      <c r="Y104" s="103">
        <v>525000000</v>
      </c>
      <c r="Z104" s="103">
        <v>1914</v>
      </c>
      <c r="AA104" s="103">
        <v>1769.632894736842</v>
      </c>
      <c r="AB104" s="103">
        <v>1425089</v>
      </c>
      <c r="AC104" s="103">
        <v>309</v>
      </c>
      <c r="AD104" s="103">
        <v>55920</v>
      </c>
      <c r="AE104" s="103">
        <v>21471736</v>
      </c>
      <c r="AF104" s="103">
        <v>26250000</v>
      </c>
      <c r="AG104" s="103">
        <v>200000</v>
      </c>
      <c r="AH104" s="103">
        <v>315.28035</v>
      </c>
      <c r="BE104" s="62" t="str">
        <f t="shared" si="9"/>
        <v>IaaSalmacenamientoAlmacenamientoSANAltoRendimientoOroAltaNAHostingFísicoNANANANANANANACapacidad:100TBa&lt;200TBVelocidadFC:16GbpsRAID:1+0IOPS:121500a&lt;301500GB/Mes</v>
      </c>
      <c r="BH104">
        <f t="shared" si="10"/>
        <v>0</v>
      </c>
      <c r="BI104">
        <f t="shared" si="11"/>
        <v>0</v>
      </c>
      <c r="BJ104">
        <f t="shared" si="12"/>
        <v>0</v>
      </c>
      <c r="BK104">
        <f t="shared" si="13"/>
        <v>0</v>
      </c>
      <c r="BL104">
        <f t="shared" si="14"/>
        <v>0</v>
      </c>
      <c r="BM104">
        <f t="shared" si="15"/>
        <v>0</v>
      </c>
      <c r="BN104">
        <f t="shared" si="16"/>
        <v>0</v>
      </c>
    </row>
    <row r="105" spans="1:66" x14ac:dyDescent="0.25">
      <c r="A105" t="s">
        <v>1404</v>
      </c>
      <c r="B105" t="s">
        <v>4155</v>
      </c>
      <c r="C105" t="s">
        <v>1466</v>
      </c>
      <c r="D105" t="s">
        <v>1469</v>
      </c>
      <c r="E105" t="s">
        <v>664</v>
      </c>
      <c r="F105" t="s">
        <v>37</v>
      </c>
      <c r="G105" t="s">
        <v>10</v>
      </c>
      <c r="H105" t="s">
        <v>666</v>
      </c>
      <c r="I105" t="s">
        <v>10</v>
      </c>
      <c r="J105" t="s">
        <v>10</v>
      </c>
      <c r="K105" t="s">
        <v>10</v>
      </c>
      <c r="L105" t="s">
        <v>10</v>
      </c>
      <c r="M105" t="s">
        <v>10</v>
      </c>
      <c r="N105" t="s">
        <v>10</v>
      </c>
      <c r="O105" t="s">
        <v>10</v>
      </c>
      <c r="P105" t="s">
        <v>1483</v>
      </c>
      <c r="Q105" t="s">
        <v>1575</v>
      </c>
      <c r="R105" t="s">
        <v>1499</v>
      </c>
      <c r="S105" t="s">
        <v>1603</v>
      </c>
      <c r="T105" t="s">
        <v>4140</v>
      </c>
      <c r="U105" s="103">
        <v>4741</v>
      </c>
      <c r="V105" s="103">
        <v>879</v>
      </c>
      <c r="W105" s="103">
        <v>14550</v>
      </c>
      <c r="X105" s="103">
        <v>6282</v>
      </c>
      <c r="Y105" s="103">
        <v>300000000</v>
      </c>
      <c r="Z105" s="103">
        <v>1443</v>
      </c>
      <c r="AA105" s="103">
        <v>1769.632894736842</v>
      </c>
      <c r="AB105" s="103">
        <v>1425089</v>
      </c>
      <c r="AC105" s="103">
        <v>175</v>
      </c>
      <c r="AD105" s="103">
        <v>27960</v>
      </c>
      <c r="AE105" s="103">
        <v>21471736</v>
      </c>
      <c r="AF105" s="103">
        <v>15000000</v>
      </c>
      <c r="AG105" s="103">
        <v>200000</v>
      </c>
      <c r="AH105" s="103">
        <v>315.28035</v>
      </c>
      <c r="BE105" s="62" t="str">
        <f t="shared" si="9"/>
        <v>IaaSalmacenamientoAlmacenamientoSANAltoRendimientoOroAltaNAHostingFísicoNANANANANANANACapacidad:100TBa&lt;200TBVelocidadFC:16GbpsRAID:5IOPS:101250a&lt;251200GB/Mes</v>
      </c>
      <c r="BH105">
        <f t="shared" si="10"/>
        <v>0</v>
      </c>
      <c r="BI105">
        <f t="shared" si="11"/>
        <v>0</v>
      </c>
      <c r="BJ105">
        <f t="shared" si="12"/>
        <v>0</v>
      </c>
      <c r="BK105">
        <f t="shared" si="13"/>
        <v>0</v>
      </c>
      <c r="BL105">
        <f t="shared" si="14"/>
        <v>0</v>
      </c>
      <c r="BM105">
        <f t="shared" si="15"/>
        <v>0</v>
      </c>
      <c r="BN105">
        <f t="shared" si="16"/>
        <v>0</v>
      </c>
    </row>
    <row r="106" spans="1:66" x14ac:dyDescent="0.25">
      <c r="A106" t="s">
        <v>1409</v>
      </c>
      <c r="B106" t="s">
        <v>4155</v>
      </c>
      <c r="C106" t="s">
        <v>1466</v>
      </c>
      <c r="D106" t="s">
        <v>1469</v>
      </c>
      <c r="E106" t="s">
        <v>664</v>
      </c>
      <c r="F106" t="s">
        <v>37</v>
      </c>
      <c r="G106" t="s">
        <v>10</v>
      </c>
      <c r="H106" t="s">
        <v>666</v>
      </c>
      <c r="I106" t="s">
        <v>10</v>
      </c>
      <c r="J106" t="s">
        <v>10</v>
      </c>
      <c r="K106" t="s">
        <v>10</v>
      </c>
      <c r="L106" t="s">
        <v>10</v>
      </c>
      <c r="M106" t="s">
        <v>10</v>
      </c>
      <c r="N106" t="s">
        <v>10</v>
      </c>
      <c r="O106" t="s">
        <v>10</v>
      </c>
      <c r="P106" t="s">
        <v>1483</v>
      </c>
      <c r="Q106" t="s">
        <v>1575</v>
      </c>
      <c r="R106" t="s">
        <v>1506</v>
      </c>
      <c r="S106" t="s">
        <v>1612</v>
      </c>
      <c r="T106" t="s">
        <v>4140</v>
      </c>
      <c r="U106" s="103">
        <v>4592</v>
      </c>
      <c r="V106" s="103">
        <v>935</v>
      </c>
      <c r="W106" s="103">
        <v>16170</v>
      </c>
      <c r="X106" s="103">
        <v>7731</v>
      </c>
      <c r="Y106" s="103">
        <v>300000000</v>
      </c>
      <c r="Z106" s="103">
        <v>1594</v>
      </c>
      <c r="AA106" s="103">
        <v>1769.632894736842</v>
      </c>
      <c r="AB106" s="103">
        <v>1425089</v>
      </c>
      <c r="AC106" s="103">
        <v>187</v>
      </c>
      <c r="AD106" s="103">
        <v>31060</v>
      </c>
      <c r="AE106" s="103">
        <v>21471736</v>
      </c>
      <c r="AF106" s="103">
        <v>15000000</v>
      </c>
      <c r="AG106" s="103">
        <v>200000</v>
      </c>
      <c r="AH106" s="103">
        <v>315.28035</v>
      </c>
      <c r="BE106" s="62" t="str">
        <f t="shared" si="9"/>
        <v>IaaSalmacenamientoAlmacenamientoSANAltoRendimientoOroAltaNAHostingFísicoNANANANANANANACapacidad:100TBa&lt;200TBVelocidadFC:16GbpsRAID:6IOPS:94500a&lt;234500GB/Mes</v>
      </c>
      <c r="BH106">
        <f t="shared" si="10"/>
        <v>0</v>
      </c>
      <c r="BI106">
        <f t="shared" si="11"/>
        <v>0</v>
      </c>
      <c r="BJ106">
        <f t="shared" si="12"/>
        <v>0</v>
      </c>
      <c r="BK106">
        <f t="shared" si="13"/>
        <v>0</v>
      </c>
      <c r="BL106">
        <f t="shared" si="14"/>
        <v>0</v>
      </c>
      <c r="BM106">
        <f t="shared" si="15"/>
        <v>0</v>
      </c>
      <c r="BN106">
        <f t="shared" si="16"/>
        <v>0</v>
      </c>
    </row>
    <row r="107" spans="1:66" x14ac:dyDescent="0.25">
      <c r="A107" t="s">
        <v>1162</v>
      </c>
      <c r="B107" t="s">
        <v>4155</v>
      </c>
      <c r="C107" t="s">
        <v>1466</v>
      </c>
      <c r="D107" t="s">
        <v>1469</v>
      </c>
      <c r="E107" t="s">
        <v>664</v>
      </c>
      <c r="F107" t="s">
        <v>37</v>
      </c>
      <c r="G107" t="s">
        <v>10</v>
      </c>
      <c r="H107" t="s">
        <v>666</v>
      </c>
      <c r="I107" t="s">
        <v>10</v>
      </c>
      <c r="J107" t="s">
        <v>10</v>
      </c>
      <c r="K107" t="s">
        <v>10</v>
      </c>
      <c r="L107" t="s">
        <v>10</v>
      </c>
      <c r="M107" t="s">
        <v>10</v>
      </c>
      <c r="N107" t="s">
        <v>10</v>
      </c>
      <c r="O107" t="s">
        <v>10</v>
      </c>
      <c r="P107" t="s">
        <v>1524</v>
      </c>
      <c r="Q107" t="s">
        <v>1544</v>
      </c>
      <c r="R107" t="s">
        <v>1477</v>
      </c>
      <c r="S107" t="s">
        <v>1549</v>
      </c>
      <c r="T107" t="s">
        <v>4140</v>
      </c>
      <c r="U107" s="103">
        <v>3201</v>
      </c>
      <c r="V107" s="103">
        <v>680</v>
      </c>
      <c r="W107" s="103">
        <v>16170</v>
      </c>
      <c r="X107" s="103">
        <v>3287</v>
      </c>
      <c r="Y107" s="103">
        <v>337500000</v>
      </c>
      <c r="Z107" s="103">
        <v>1330</v>
      </c>
      <c r="AA107" s="103">
        <v>1710.5342105263157</v>
      </c>
      <c r="AB107" s="103">
        <v>1425089</v>
      </c>
      <c r="AC107" s="103">
        <v>136</v>
      </c>
      <c r="AD107" s="103">
        <v>31060</v>
      </c>
      <c r="AE107" s="103">
        <v>21471736</v>
      </c>
      <c r="AF107" s="103">
        <v>16875000</v>
      </c>
      <c r="AG107" s="103">
        <v>200000</v>
      </c>
      <c r="AH107" s="103">
        <v>210.18690000000001</v>
      </c>
      <c r="BE107" s="62" t="str">
        <f t="shared" si="9"/>
        <v>IaaSalmacenamientoAlmacenamientoSANAltoRendimientoOroAltaNAHostingFísicoNANANANANANANACapacidad:200TBa300TBVelocidadFC:108GbpsRAID:0IOPS:318000a1128000600000GB/Mes</v>
      </c>
      <c r="BH107">
        <f t="shared" si="10"/>
        <v>0</v>
      </c>
      <c r="BI107">
        <f t="shared" si="11"/>
        <v>0</v>
      </c>
      <c r="BJ107">
        <f t="shared" si="12"/>
        <v>0</v>
      </c>
      <c r="BK107">
        <f t="shared" si="13"/>
        <v>0</v>
      </c>
      <c r="BL107">
        <f t="shared" si="14"/>
        <v>0</v>
      </c>
      <c r="BM107">
        <f t="shared" si="15"/>
        <v>0</v>
      </c>
      <c r="BN107">
        <f t="shared" si="16"/>
        <v>0</v>
      </c>
    </row>
    <row r="108" spans="1:66" x14ac:dyDescent="0.25">
      <c r="A108" t="s">
        <v>1167</v>
      </c>
      <c r="B108" t="s">
        <v>4155</v>
      </c>
      <c r="C108" t="s">
        <v>1466</v>
      </c>
      <c r="D108" t="s">
        <v>1469</v>
      </c>
      <c r="E108" t="s">
        <v>664</v>
      </c>
      <c r="F108" t="s">
        <v>37</v>
      </c>
      <c r="G108" t="s">
        <v>10</v>
      </c>
      <c r="H108" t="s">
        <v>666</v>
      </c>
      <c r="I108" t="s">
        <v>10</v>
      </c>
      <c r="J108" t="s">
        <v>10</v>
      </c>
      <c r="K108" t="s">
        <v>10</v>
      </c>
      <c r="L108" t="s">
        <v>10</v>
      </c>
      <c r="M108" t="s">
        <v>10</v>
      </c>
      <c r="N108" t="s">
        <v>10</v>
      </c>
      <c r="O108" t="s">
        <v>10</v>
      </c>
      <c r="P108" t="s">
        <v>1524</v>
      </c>
      <c r="Q108" t="s">
        <v>1544</v>
      </c>
      <c r="R108" t="s">
        <v>1489</v>
      </c>
      <c r="S108" t="s">
        <v>1554</v>
      </c>
      <c r="T108" t="s">
        <v>4140</v>
      </c>
      <c r="U108" s="103">
        <v>5665</v>
      </c>
      <c r="V108" s="103">
        <v>1361</v>
      </c>
      <c r="W108" s="103">
        <v>20280</v>
      </c>
      <c r="X108" s="103">
        <v>6314</v>
      </c>
      <c r="Y108" s="103">
        <v>675000000</v>
      </c>
      <c r="Z108" s="103">
        <v>1914</v>
      </c>
      <c r="AA108" s="103">
        <v>1710.5342105263157</v>
      </c>
      <c r="AB108" s="103">
        <v>1425089</v>
      </c>
      <c r="AC108" s="103">
        <v>272</v>
      </c>
      <c r="AD108" s="103">
        <v>38960</v>
      </c>
      <c r="AE108" s="103">
        <v>21471736</v>
      </c>
      <c r="AF108" s="103">
        <v>33750000</v>
      </c>
      <c r="AG108" s="103">
        <v>200000</v>
      </c>
      <c r="AH108" s="103">
        <v>210.18690000000001</v>
      </c>
      <c r="BE108" s="62" t="str">
        <f t="shared" si="9"/>
        <v>IaaSalmacenamientoAlmacenamientoSANAltoRendimientoOroAltaNAHostingFísicoNANANANANANANACapacidad:200TBa300TBVelocidadFC:108GbpsRAID:1IOPS:238500a846000450000GB/Mes</v>
      </c>
      <c r="BH108">
        <f t="shared" si="10"/>
        <v>0</v>
      </c>
      <c r="BI108">
        <f t="shared" si="11"/>
        <v>0</v>
      </c>
      <c r="BJ108">
        <f t="shared" si="12"/>
        <v>0</v>
      </c>
      <c r="BK108">
        <f t="shared" si="13"/>
        <v>0</v>
      </c>
      <c r="BL108">
        <f t="shared" si="14"/>
        <v>0</v>
      </c>
      <c r="BM108">
        <f t="shared" si="15"/>
        <v>0</v>
      </c>
      <c r="BN108">
        <f t="shared" si="16"/>
        <v>0</v>
      </c>
    </row>
    <row r="109" spans="1:66" x14ac:dyDescent="0.25">
      <c r="A109" t="s">
        <v>1172</v>
      </c>
      <c r="B109" t="s">
        <v>4155</v>
      </c>
      <c r="C109" t="s">
        <v>1466</v>
      </c>
      <c r="D109" t="s">
        <v>1469</v>
      </c>
      <c r="E109" t="s">
        <v>664</v>
      </c>
      <c r="F109" t="s">
        <v>37</v>
      </c>
      <c r="G109" t="s">
        <v>10</v>
      </c>
      <c r="H109" t="s">
        <v>666</v>
      </c>
      <c r="I109" t="s">
        <v>10</v>
      </c>
      <c r="J109" t="s">
        <v>10</v>
      </c>
      <c r="K109" t="s">
        <v>10</v>
      </c>
      <c r="L109" t="s">
        <v>10</v>
      </c>
      <c r="M109" t="s">
        <v>10</v>
      </c>
      <c r="N109" t="s">
        <v>10</v>
      </c>
      <c r="O109" t="s">
        <v>10</v>
      </c>
      <c r="P109" t="s">
        <v>1524</v>
      </c>
      <c r="Q109" t="s">
        <v>1544</v>
      </c>
      <c r="R109" t="s">
        <v>1496</v>
      </c>
      <c r="S109" t="s">
        <v>1554</v>
      </c>
      <c r="T109" t="s">
        <v>4140</v>
      </c>
      <c r="U109" s="103">
        <v>5665</v>
      </c>
      <c r="V109" s="103">
        <v>1498</v>
      </c>
      <c r="W109" s="103">
        <v>20280</v>
      </c>
      <c r="X109" s="103">
        <v>7892</v>
      </c>
      <c r="Y109" s="103">
        <v>787500000</v>
      </c>
      <c r="Z109" s="103">
        <v>1914</v>
      </c>
      <c r="AA109" s="103">
        <v>1710.5342105263157</v>
      </c>
      <c r="AB109" s="103">
        <v>1425089</v>
      </c>
      <c r="AC109" s="103">
        <v>299</v>
      </c>
      <c r="AD109" s="103">
        <v>38960</v>
      </c>
      <c r="AE109" s="103">
        <v>21471736</v>
      </c>
      <c r="AF109" s="103">
        <v>39375000</v>
      </c>
      <c r="AG109" s="103">
        <v>200000</v>
      </c>
      <c r="AH109" s="103">
        <v>210.18690000000001</v>
      </c>
      <c r="BE109" s="62" t="str">
        <f t="shared" si="9"/>
        <v>IaaSalmacenamientoAlmacenamientoSANAltoRendimientoOroAltaNAHostingFísicoNANANANANANANACapacidad:200TBa300TBVelocidadFC:108GbpsRAID:1+0IOPS:238500a846000450000GB/Mes</v>
      </c>
      <c r="BH109">
        <f t="shared" si="10"/>
        <v>0</v>
      </c>
      <c r="BI109">
        <f t="shared" si="11"/>
        <v>0</v>
      </c>
      <c r="BJ109">
        <f t="shared" si="12"/>
        <v>0</v>
      </c>
      <c r="BK109">
        <f t="shared" si="13"/>
        <v>0</v>
      </c>
      <c r="BL109">
        <f t="shared" si="14"/>
        <v>0</v>
      </c>
      <c r="BM109">
        <f t="shared" si="15"/>
        <v>0</v>
      </c>
      <c r="BN109">
        <f t="shared" si="16"/>
        <v>0</v>
      </c>
    </row>
    <row r="110" spans="1:66" x14ac:dyDescent="0.25">
      <c r="A110" t="s">
        <v>1177</v>
      </c>
      <c r="B110" t="s">
        <v>4155</v>
      </c>
      <c r="C110" t="s">
        <v>1466</v>
      </c>
      <c r="D110" t="s">
        <v>1469</v>
      </c>
      <c r="E110" t="s">
        <v>664</v>
      </c>
      <c r="F110" t="s">
        <v>37</v>
      </c>
      <c r="G110" t="s">
        <v>10</v>
      </c>
      <c r="H110" t="s">
        <v>666</v>
      </c>
      <c r="I110" t="s">
        <v>10</v>
      </c>
      <c r="J110" t="s">
        <v>10</v>
      </c>
      <c r="K110" t="s">
        <v>10</v>
      </c>
      <c r="L110" t="s">
        <v>10</v>
      </c>
      <c r="M110" t="s">
        <v>10</v>
      </c>
      <c r="N110" t="s">
        <v>10</v>
      </c>
      <c r="O110" t="s">
        <v>10</v>
      </c>
      <c r="P110" t="s">
        <v>1524</v>
      </c>
      <c r="Q110" t="s">
        <v>1544</v>
      </c>
      <c r="R110" t="s">
        <v>1499</v>
      </c>
      <c r="S110" t="s">
        <v>1561</v>
      </c>
      <c r="T110" t="s">
        <v>4140</v>
      </c>
      <c r="U110" s="103">
        <v>3201</v>
      </c>
      <c r="V110" s="103">
        <v>851</v>
      </c>
      <c r="W110" s="103">
        <v>10140</v>
      </c>
      <c r="X110" s="103">
        <v>4104</v>
      </c>
      <c r="Y110" s="103">
        <v>450000000</v>
      </c>
      <c r="Z110" s="103">
        <v>1443</v>
      </c>
      <c r="AA110" s="103">
        <v>1710.5342105263157</v>
      </c>
      <c r="AB110" s="103">
        <v>1425089</v>
      </c>
      <c r="AC110" s="103">
        <v>170</v>
      </c>
      <c r="AD110" s="103">
        <v>19480</v>
      </c>
      <c r="AE110" s="103">
        <v>21471736</v>
      </c>
      <c r="AF110" s="103">
        <v>22500000</v>
      </c>
      <c r="AG110" s="103">
        <v>200000</v>
      </c>
      <c r="AH110" s="103">
        <v>210.18690000000001</v>
      </c>
      <c r="BE110" s="62" t="str">
        <f t="shared" si="9"/>
        <v>IaaSalmacenamientoAlmacenamientoSANAltoRendimientoOroAltaNAHostingFísicoNANANANANANANACapacidad:200TBa300TBVelocidadFC:108GbpsRAID:5IOPS:198750a705000375000GB/Mes</v>
      </c>
      <c r="BH110">
        <f t="shared" si="10"/>
        <v>0</v>
      </c>
      <c r="BI110">
        <f t="shared" si="11"/>
        <v>0</v>
      </c>
      <c r="BJ110">
        <f t="shared" si="12"/>
        <v>0</v>
      </c>
      <c r="BK110">
        <f t="shared" si="13"/>
        <v>0</v>
      </c>
      <c r="BL110">
        <f t="shared" si="14"/>
        <v>0</v>
      </c>
      <c r="BM110">
        <f t="shared" si="15"/>
        <v>0</v>
      </c>
      <c r="BN110">
        <f t="shared" si="16"/>
        <v>0</v>
      </c>
    </row>
    <row r="111" spans="1:66" x14ac:dyDescent="0.25">
      <c r="A111" t="s">
        <v>1182</v>
      </c>
      <c r="B111" t="s">
        <v>4155</v>
      </c>
      <c r="C111" t="s">
        <v>1466</v>
      </c>
      <c r="D111" t="s">
        <v>1469</v>
      </c>
      <c r="E111" t="s">
        <v>664</v>
      </c>
      <c r="F111" t="s">
        <v>37</v>
      </c>
      <c r="G111" t="s">
        <v>10</v>
      </c>
      <c r="H111" t="s">
        <v>666</v>
      </c>
      <c r="I111" t="s">
        <v>10</v>
      </c>
      <c r="J111" t="s">
        <v>10</v>
      </c>
      <c r="K111" t="s">
        <v>10</v>
      </c>
      <c r="L111" t="s">
        <v>10</v>
      </c>
      <c r="M111" t="s">
        <v>10</v>
      </c>
      <c r="N111" t="s">
        <v>10</v>
      </c>
      <c r="O111" t="s">
        <v>10</v>
      </c>
      <c r="P111" t="s">
        <v>1524</v>
      </c>
      <c r="Q111" t="s">
        <v>1544</v>
      </c>
      <c r="R111" t="s">
        <v>1506</v>
      </c>
      <c r="S111" t="s">
        <v>1566</v>
      </c>
      <c r="T111" t="s">
        <v>4140</v>
      </c>
      <c r="U111" s="103">
        <v>3100</v>
      </c>
      <c r="V111" s="103">
        <v>905</v>
      </c>
      <c r="W111" s="103">
        <v>11270</v>
      </c>
      <c r="X111" s="103">
        <v>5051</v>
      </c>
      <c r="Y111" s="103">
        <v>450000000</v>
      </c>
      <c r="Z111" s="103">
        <v>1594</v>
      </c>
      <c r="AA111" s="103">
        <v>1710.5342105263157</v>
      </c>
      <c r="AB111" s="103">
        <v>1425089</v>
      </c>
      <c r="AC111" s="103">
        <v>181</v>
      </c>
      <c r="AD111" s="103">
        <v>21640</v>
      </c>
      <c r="AE111" s="103">
        <v>21471736</v>
      </c>
      <c r="AF111" s="103">
        <v>22500000</v>
      </c>
      <c r="AG111" s="103">
        <v>200000</v>
      </c>
      <c r="AH111" s="103">
        <v>210.18690000000001</v>
      </c>
      <c r="BE111" s="62" t="str">
        <f t="shared" si="9"/>
        <v>IaaSalmacenamientoAlmacenamientoSANAltoRendimientoOroAltaNAHostingFísicoNANANANANANANACapacidad:200TBa300TBVelocidadFC:108GbpsRAID:6IOPS:185500a658000350000GB/Mes</v>
      </c>
      <c r="BH111">
        <f t="shared" si="10"/>
        <v>0</v>
      </c>
      <c r="BI111">
        <f t="shared" si="11"/>
        <v>0</v>
      </c>
      <c r="BJ111">
        <f t="shared" si="12"/>
        <v>0</v>
      </c>
      <c r="BK111">
        <f t="shared" si="13"/>
        <v>0</v>
      </c>
      <c r="BL111">
        <f t="shared" si="14"/>
        <v>0</v>
      </c>
      <c r="BM111">
        <f t="shared" si="15"/>
        <v>0</v>
      </c>
      <c r="BN111">
        <f t="shared" si="16"/>
        <v>0</v>
      </c>
    </row>
    <row r="112" spans="1:66" x14ac:dyDescent="0.25">
      <c r="A112" t="s">
        <v>1390</v>
      </c>
      <c r="B112" t="s">
        <v>4155</v>
      </c>
      <c r="C112" t="s">
        <v>1466</v>
      </c>
      <c r="D112" t="s">
        <v>1469</v>
      </c>
      <c r="E112" t="s">
        <v>664</v>
      </c>
      <c r="F112" t="s">
        <v>37</v>
      </c>
      <c r="G112" t="s">
        <v>10</v>
      </c>
      <c r="H112" t="s">
        <v>666</v>
      </c>
      <c r="I112" t="s">
        <v>10</v>
      </c>
      <c r="J112" t="s">
        <v>10</v>
      </c>
      <c r="K112" t="s">
        <v>10</v>
      </c>
      <c r="L112" t="s">
        <v>10</v>
      </c>
      <c r="M112" t="s">
        <v>10</v>
      </c>
      <c r="N112" t="s">
        <v>10</v>
      </c>
      <c r="O112" t="s">
        <v>10</v>
      </c>
      <c r="P112" t="s">
        <v>1524</v>
      </c>
      <c r="Q112" t="s">
        <v>1575</v>
      </c>
      <c r="R112" t="s">
        <v>1477</v>
      </c>
      <c r="S112" t="s">
        <v>1580</v>
      </c>
      <c r="T112" t="s">
        <v>4140</v>
      </c>
      <c r="U112" s="103">
        <v>4480</v>
      </c>
      <c r="V112" s="103">
        <v>680</v>
      </c>
      <c r="W112" s="103">
        <v>16170</v>
      </c>
      <c r="X112" s="103">
        <v>4735</v>
      </c>
      <c r="Y112" s="103">
        <v>337500000</v>
      </c>
      <c r="Z112" s="103">
        <v>1330</v>
      </c>
      <c r="AA112" s="103">
        <v>1710.5342105263157</v>
      </c>
      <c r="AB112" s="103">
        <v>1425089</v>
      </c>
      <c r="AC112" s="103">
        <v>136</v>
      </c>
      <c r="AD112" s="103">
        <v>31060</v>
      </c>
      <c r="AE112" s="103">
        <v>21471736</v>
      </c>
      <c r="AF112" s="103">
        <v>16875000</v>
      </c>
      <c r="AG112" s="103">
        <v>200000</v>
      </c>
      <c r="AH112" s="103">
        <v>210.18690000000001</v>
      </c>
      <c r="BE112" s="62" t="str">
        <f t="shared" si="9"/>
        <v>IaaSalmacenamientoAlmacenamientoSANAltoRendimientoOroAltaNAHostingFísicoNANANANANANANACapacidad:200TBa300TBVelocidadFC:16GbpsRAID:0IOPS:318000a600000GB/Mes</v>
      </c>
      <c r="BH112">
        <f t="shared" si="10"/>
        <v>0</v>
      </c>
      <c r="BI112">
        <f t="shared" si="11"/>
        <v>0</v>
      </c>
      <c r="BJ112">
        <f t="shared" si="12"/>
        <v>0</v>
      </c>
      <c r="BK112">
        <f t="shared" si="13"/>
        <v>0</v>
      </c>
      <c r="BL112">
        <f t="shared" si="14"/>
        <v>0</v>
      </c>
      <c r="BM112">
        <f t="shared" si="15"/>
        <v>0</v>
      </c>
      <c r="BN112">
        <f t="shared" si="16"/>
        <v>0</v>
      </c>
    </row>
    <row r="113" spans="1:66" x14ac:dyDescent="0.25">
      <c r="A113" t="s">
        <v>1395</v>
      </c>
      <c r="B113" t="s">
        <v>4155</v>
      </c>
      <c r="C113" t="s">
        <v>1466</v>
      </c>
      <c r="D113" t="s">
        <v>1469</v>
      </c>
      <c r="E113" t="s">
        <v>664</v>
      </c>
      <c r="F113" t="s">
        <v>37</v>
      </c>
      <c r="G113" t="s">
        <v>10</v>
      </c>
      <c r="H113" t="s">
        <v>666</v>
      </c>
      <c r="I113" t="s">
        <v>10</v>
      </c>
      <c r="J113" t="s">
        <v>10</v>
      </c>
      <c r="K113" t="s">
        <v>10</v>
      </c>
      <c r="L113" t="s">
        <v>10</v>
      </c>
      <c r="M113" t="s">
        <v>10</v>
      </c>
      <c r="N113" t="s">
        <v>10</v>
      </c>
      <c r="O113" t="s">
        <v>10</v>
      </c>
      <c r="P113" t="s">
        <v>1524</v>
      </c>
      <c r="Q113" t="s">
        <v>1575</v>
      </c>
      <c r="R113" t="s">
        <v>1489</v>
      </c>
      <c r="S113" t="s">
        <v>1608</v>
      </c>
      <c r="T113" t="s">
        <v>4140</v>
      </c>
      <c r="U113" s="103">
        <v>7929</v>
      </c>
      <c r="V113" s="103">
        <v>1361</v>
      </c>
      <c r="W113" s="103">
        <v>20280</v>
      </c>
      <c r="X113" s="103">
        <v>9471</v>
      </c>
      <c r="Y113" s="103">
        <v>675000000</v>
      </c>
      <c r="Z113" s="103">
        <v>1914</v>
      </c>
      <c r="AA113" s="103">
        <v>1710.5342105263157</v>
      </c>
      <c r="AB113" s="103">
        <v>1425089</v>
      </c>
      <c r="AC113" s="103">
        <v>272</v>
      </c>
      <c r="AD113" s="103">
        <v>38960</v>
      </c>
      <c r="AE113" s="103">
        <v>21471736</v>
      </c>
      <c r="AF113" s="103">
        <v>33750000</v>
      </c>
      <c r="AG113" s="103">
        <v>200000</v>
      </c>
      <c r="AH113" s="103">
        <v>210.18690000000001</v>
      </c>
      <c r="BE113" s="62" t="str">
        <f t="shared" si="9"/>
        <v>IaaSalmacenamientoAlmacenamientoSANAltoRendimientoOroAltaNAHostingFísicoNANANANANANANACapacidad:200TBa300TBVelocidadFC:16GbpsRAID:1IOPS:238500a450000GB/Mes</v>
      </c>
      <c r="BH113">
        <f t="shared" si="10"/>
        <v>0</v>
      </c>
      <c r="BI113">
        <f t="shared" si="11"/>
        <v>0</v>
      </c>
      <c r="BJ113">
        <f t="shared" si="12"/>
        <v>0</v>
      </c>
      <c r="BK113">
        <f t="shared" si="13"/>
        <v>0</v>
      </c>
      <c r="BL113">
        <f t="shared" si="14"/>
        <v>0</v>
      </c>
      <c r="BM113">
        <f t="shared" si="15"/>
        <v>0</v>
      </c>
      <c r="BN113">
        <f t="shared" si="16"/>
        <v>0</v>
      </c>
    </row>
    <row r="114" spans="1:66" x14ac:dyDescent="0.25">
      <c r="A114" t="s">
        <v>1400</v>
      </c>
      <c r="B114" t="s">
        <v>4155</v>
      </c>
      <c r="C114" t="s">
        <v>1466</v>
      </c>
      <c r="D114" t="s">
        <v>1469</v>
      </c>
      <c r="E114" t="s">
        <v>664</v>
      </c>
      <c r="F114" t="s">
        <v>37</v>
      </c>
      <c r="G114" t="s">
        <v>10</v>
      </c>
      <c r="H114" t="s">
        <v>666</v>
      </c>
      <c r="I114" t="s">
        <v>10</v>
      </c>
      <c r="J114" t="s">
        <v>10</v>
      </c>
      <c r="K114" t="s">
        <v>10</v>
      </c>
      <c r="L114" t="s">
        <v>10</v>
      </c>
      <c r="M114" t="s">
        <v>10</v>
      </c>
      <c r="N114" t="s">
        <v>10</v>
      </c>
      <c r="O114" t="s">
        <v>10</v>
      </c>
      <c r="P114" t="s">
        <v>1524</v>
      </c>
      <c r="Q114" t="s">
        <v>1575</v>
      </c>
      <c r="R114" t="s">
        <v>1496</v>
      </c>
      <c r="S114" t="s">
        <v>1585</v>
      </c>
      <c r="T114" t="s">
        <v>4140</v>
      </c>
      <c r="U114" s="103">
        <v>7929</v>
      </c>
      <c r="V114" s="103">
        <v>1498</v>
      </c>
      <c r="W114" s="103">
        <v>20280</v>
      </c>
      <c r="X114" s="103">
        <v>11839</v>
      </c>
      <c r="Y114" s="103">
        <v>787500000</v>
      </c>
      <c r="Z114" s="103">
        <v>1914</v>
      </c>
      <c r="AA114" s="103">
        <v>1710.5342105263157</v>
      </c>
      <c r="AB114" s="103">
        <v>1425089</v>
      </c>
      <c r="AC114" s="103">
        <v>299</v>
      </c>
      <c r="AD114" s="103">
        <v>38960</v>
      </c>
      <c r="AE114" s="103">
        <v>21471736</v>
      </c>
      <c r="AF114" s="103">
        <v>39375000</v>
      </c>
      <c r="AG114" s="103">
        <v>200000</v>
      </c>
      <c r="AH114" s="103">
        <v>210.18690000000001</v>
      </c>
      <c r="BE114" s="62" t="str">
        <f t="shared" si="9"/>
        <v>IaaSalmacenamientoAlmacenamientoSANAltoRendimientoOroAltaNAHostingFísicoNANANANANANANACapacidad:200TBa300TBVelocidadFC:16GbpsRAID:1+0IOPS:238500a450000GB/Mes</v>
      </c>
      <c r="BH114">
        <f t="shared" si="10"/>
        <v>0</v>
      </c>
      <c r="BI114">
        <f t="shared" si="11"/>
        <v>0</v>
      </c>
      <c r="BJ114">
        <f t="shared" si="12"/>
        <v>0</v>
      </c>
      <c r="BK114">
        <f t="shared" si="13"/>
        <v>0</v>
      </c>
      <c r="BL114">
        <f t="shared" si="14"/>
        <v>0</v>
      </c>
      <c r="BM114">
        <f t="shared" si="15"/>
        <v>0</v>
      </c>
      <c r="BN114">
        <f t="shared" si="16"/>
        <v>0</v>
      </c>
    </row>
    <row r="115" spans="1:66" x14ac:dyDescent="0.25">
      <c r="A115" t="s">
        <v>1405</v>
      </c>
      <c r="B115" t="s">
        <v>4155</v>
      </c>
      <c r="C115" t="s">
        <v>1466</v>
      </c>
      <c r="D115" t="s">
        <v>1469</v>
      </c>
      <c r="E115" t="s">
        <v>664</v>
      </c>
      <c r="F115" t="s">
        <v>37</v>
      </c>
      <c r="G115" t="s">
        <v>10</v>
      </c>
      <c r="H115" t="s">
        <v>666</v>
      </c>
      <c r="I115" t="s">
        <v>10</v>
      </c>
      <c r="J115" t="s">
        <v>10</v>
      </c>
      <c r="K115" t="s">
        <v>10</v>
      </c>
      <c r="L115" t="s">
        <v>10</v>
      </c>
      <c r="M115" t="s">
        <v>10</v>
      </c>
      <c r="N115" t="s">
        <v>10</v>
      </c>
      <c r="O115" t="s">
        <v>10</v>
      </c>
      <c r="P115" t="s">
        <v>1524</v>
      </c>
      <c r="Q115" t="s">
        <v>1575</v>
      </c>
      <c r="R115" t="s">
        <v>1499</v>
      </c>
      <c r="S115" t="s">
        <v>1592</v>
      </c>
      <c r="T115" t="s">
        <v>4140</v>
      </c>
      <c r="U115" s="103">
        <v>4480</v>
      </c>
      <c r="V115" s="103">
        <v>851</v>
      </c>
      <c r="W115" s="103">
        <v>10140</v>
      </c>
      <c r="X115" s="103">
        <v>6156</v>
      </c>
      <c r="Y115" s="103">
        <v>450000000</v>
      </c>
      <c r="Z115" s="103">
        <v>1443</v>
      </c>
      <c r="AA115" s="103">
        <v>1710.5342105263157</v>
      </c>
      <c r="AB115" s="103">
        <v>1425089</v>
      </c>
      <c r="AC115" s="103">
        <v>170</v>
      </c>
      <c r="AD115" s="103">
        <v>19480</v>
      </c>
      <c r="AE115" s="103">
        <v>21471736</v>
      </c>
      <c r="AF115" s="103">
        <v>22500000</v>
      </c>
      <c r="AG115" s="103">
        <v>200000</v>
      </c>
      <c r="AH115" s="103">
        <v>210.18690000000001</v>
      </c>
      <c r="BE115" s="62" t="str">
        <f t="shared" si="9"/>
        <v>IaaSalmacenamientoAlmacenamientoSANAltoRendimientoOroAltaNAHostingFísicoNANANANANANANACapacidad:200TBa300TBVelocidadFC:16GbpsRAID:5IOPS:198750a375000GB/Mes</v>
      </c>
      <c r="BH115">
        <f t="shared" si="10"/>
        <v>0</v>
      </c>
      <c r="BI115">
        <f t="shared" si="11"/>
        <v>0</v>
      </c>
      <c r="BJ115">
        <f t="shared" si="12"/>
        <v>0</v>
      </c>
      <c r="BK115">
        <f t="shared" si="13"/>
        <v>0</v>
      </c>
      <c r="BL115">
        <f t="shared" si="14"/>
        <v>0</v>
      </c>
      <c r="BM115">
        <f t="shared" si="15"/>
        <v>0</v>
      </c>
      <c r="BN115">
        <f t="shared" si="16"/>
        <v>0</v>
      </c>
    </row>
    <row r="116" spans="1:66" x14ac:dyDescent="0.25">
      <c r="A116" t="s">
        <v>1410</v>
      </c>
      <c r="B116" t="s">
        <v>4155</v>
      </c>
      <c r="C116" t="s">
        <v>1466</v>
      </c>
      <c r="D116" t="s">
        <v>1469</v>
      </c>
      <c r="E116" t="s">
        <v>664</v>
      </c>
      <c r="F116" t="s">
        <v>37</v>
      </c>
      <c r="G116" t="s">
        <v>10</v>
      </c>
      <c r="H116" t="s">
        <v>666</v>
      </c>
      <c r="I116" t="s">
        <v>10</v>
      </c>
      <c r="J116" t="s">
        <v>10</v>
      </c>
      <c r="K116" t="s">
        <v>10</v>
      </c>
      <c r="L116" t="s">
        <v>10</v>
      </c>
      <c r="M116" t="s">
        <v>10</v>
      </c>
      <c r="N116" t="s">
        <v>10</v>
      </c>
      <c r="O116" t="s">
        <v>10</v>
      </c>
      <c r="P116" t="s">
        <v>1524</v>
      </c>
      <c r="Q116" t="s">
        <v>1575</v>
      </c>
      <c r="R116" t="s">
        <v>1506</v>
      </c>
      <c r="S116" t="s">
        <v>1597</v>
      </c>
      <c r="T116" t="s">
        <v>4140</v>
      </c>
      <c r="U116" s="103">
        <v>4339</v>
      </c>
      <c r="V116" s="103">
        <v>905</v>
      </c>
      <c r="W116" s="103">
        <v>11270</v>
      </c>
      <c r="X116" s="103">
        <v>7577</v>
      </c>
      <c r="Y116" s="103">
        <v>450000000</v>
      </c>
      <c r="Z116" s="103">
        <v>1594</v>
      </c>
      <c r="AA116" s="103">
        <v>1710.5342105263157</v>
      </c>
      <c r="AB116" s="103">
        <v>1425089</v>
      </c>
      <c r="AC116" s="103">
        <v>181</v>
      </c>
      <c r="AD116" s="103">
        <v>21640</v>
      </c>
      <c r="AE116" s="103">
        <v>21471736</v>
      </c>
      <c r="AF116" s="103">
        <v>22500000</v>
      </c>
      <c r="AG116" s="103">
        <v>200000</v>
      </c>
      <c r="AH116" s="103">
        <v>210.18690000000001</v>
      </c>
      <c r="BE116" s="62" t="str">
        <f t="shared" si="9"/>
        <v>IaaSalmacenamientoAlmacenamientoSANAltoRendimientoOroAltaNAHostingFísicoNANANANANANANACapacidad:200TBa300TBVelocidadFC:16GbpsRAID:6IOPS:185500a350000GB/Mes</v>
      </c>
      <c r="BH116">
        <f t="shared" si="10"/>
        <v>0</v>
      </c>
      <c r="BI116">
        <f t="shared" si="11"/>
        <v>0</v>
      </c>
      <c r="BJ116">
        <f t="shared" si="12"/>
        <v>0</v>
      </c>
      <c r="BK116">
        <f t="shared" si="13"/>
        <v>0</v>
      </c>
      <c r="BL116">
        <f t="shared" si="14"/>
        <v>0</v>
      </c>
      <c r="BM116">
        <f t="shared" si="15"/>
        <v>0</v>
      </c>
      <c r="BN116">
        <f t="shared" si="16"/>
        <v>0</v>
      </c>
    </row>
    <row r="117" spans="1:66" x14ac:dyDescent="0.25">
      <c r="A117" t="s">
        <v>1461</v>
      </c>
      <c r="B117" t="s">
        <v>4155</v>
      </c>
      <c r="C117" t="s">
        <v>1466</v>
      </c>
      <c r="D117" t="s">
        <v>1469</v>
      </c>
      <c r="E117" t="s">
        <v>664</v>
      </c>
      <c r="F117" t="s">
        <v>37</v>
      </c>
      <c r="G117" t="s">
        <v>10</v>
      </c>
      <c r="H117" t="s">
        <v>666</v>
      </c>
      <c r="I117" t="s">
        <v>10</v>
      </c>
      <c r="J117" t="s">
        <v>10</v>
      </c>
      <c r="K117" t="s">
        <v>10</v>
      </c>
      <c r="L117" t="s">
        <v>10</v>
      </c>
      <c r="M117" t="s">
        <v>10</v>
      </c>
      <c r="N117" t="s">
        <v>10</v>
      </c>
      <c r="O117" t="s">
        <v>10</v>
      </c>
      <c r="P117" t="s">
        <v>1543</v>
      </c>
      <c r="Q117" t="s">
        <v>1544</v>
      </c>
      <c r="R117" t="s">
        <v>1477</v>
      </c>
      <c r="S117" t="s">
        <v>1576</v>
      </c>
      <c r="T117" t="s">
        <v>4140</v>
      </c>
      <c r="U117" s="103">
        <v>3854</v>
      </c>
      <c r="V117" s="103">
        <v>756</v>
      </c>
      <c r="W117" s="103">
        <v>19850</v>
      </c>
      <c r="X117" s="103">
        <v>3422</v>
      </c>
      <c r="Y117" s="103">
        <v>11250000</v>
      </c>
      <c r="Z117" s="103">
        <v>1330</v>
      </c>
      <c r="AA117" s="103">
        <v>9657.28947368421</v>
      </c>
      <c r="AB117" s="103">
        <v>1425089</v>
      </c>
      <c r="AC117" s="103">
        <v>151</v>
      </c>
      <c r="AD117" s="103">
        <v>38130</v>
      </c>
      <c r="AE117" s="103">
        <v>21471736</v>
      </c>
      <c r="AF117" s="103">
        <v>562500</v>
      </c>
      <c r="AG117" s="103">
        <v>200000</v>
      </c>
      <c r="AH117" s="103">
        <v>6305.607</v>
      </c>
      <c r="BE117" s="62" t="str">
        <f t="shared" si="9"/>
        <v>IaaSalmacenamientoAlmacenamientoSANAltoRendimientoOroAltaNAHostingFísicoNANANANANANANACapacidad:400GBa&lt;10TBVelocidadFC:108GbpsRAID:0IOPS:6000a&lt;24000GB/Mes</v>
      </c>
      <c r="BH117">
        <f t="shared" si="10"/>
        <v>0</v>
      </c>
      <c r="BI117">
        <f t="shared" si="11"/>
        <v>0</v>
      </c>
      <c r="BJ117">
        <f t="shared" si="12"/>
        <v>0</v>
      </c>
      <c r="BK117">
        <f t="shared" si="13"/>
        <v>0</v>
      </c>
      <c r="BL117">
        <f t="shared" si="14"/>
        <v>0</v>
      </c>
      <c r="BM117">
        <f t="shared" si="15"/>
        <v>0</v>
      </c>
      <c r="BN117">
        <f t="shared" si="16"/>
        <v>0</v>
      </c>
    </row>
    <row r="118" spans="1:66" x14ac:dyDescent="0.25">
      <c r="A118" t="s">
        <v>1163</v>
      </c>
      <c r="B118" t="s">
        <v>4155</v>
      </c>
      <c r="C118" t="s">
        <v>1466</v>
      </c>
      <c r="D118" t="s">
        <v>1469</v>
      </c>
      <c r="E118" t="s">
        <v>664</v>
      </c>
      <c r="F118" t="s">
        <v>37</v>
      </c>
      <c r="G118" t="s">
        <v>10</v>
      </c>
      <c r="H118" t="s">
        <v>666</v>
      </c>
      <c r="I118" t="s">
        <v>10</v>
      </c>
      <c r="J118" t="s">
        <v>10</v>
      </c>
      <c r="K118" t="s">
        <v>10</v>
      </c>
      <c r="L118" t="s">
        <v>10</v>
      </c>
      <c r="M118" t="s">
        <v>10</v>
      </c>
      <c r="N118" t="s">
        <v>10</v>
      </c>
      <c r="O118" t="s">
        <v>10</v>
      </c>
      <c r="P118" t="s">
        <v>1543</v>
      </c>
      <c r="Q118" t="s">
        <v>1544</v>
      </c>
      <c r="R118" t="s">
        <v>1489</v>
      </c>
      <c r="S118" t="s">
        <v>1550</v>
      </c>
      <c r="T118" t="s">
        <v>4140</v>
      </c>
      <c r="U118" s="103">
        <v>6820</v>
      </c>
      <c r="V118" s="103">
        <v>1513</v>
      </c>
      <c r="W118" s="103">
        <v>22060</v>
      </c>
      <c r="X118" s="103">
        <v>6845</v>
      </c>
      <c r="Y118" s="103">
        <v>22500000</v>
      </c>
      <c r="Z118" s="103">
        <v>1914</v>
      </c>
      <c r="AA118" s="103">
        <v>9657.28947368421</v>
      </c>
      <c r="AB118" s="103">
        <v>1425089</v>
      </c>
      <c r="AC118" s="103">
        <v>302</v>
      </c>
      <c r="AD118" s="103">
        <v>42370</v>
      </c>
      <c r="AE118" s="103">
        <v>21471736</v>
      </c>
      <c r="AF118" s="103">
        <v>1125000</v>
      </c>
      <c r="AG118" s="103">
        <v>200000</v>
      </c>
      <c r="AH118" s="103">
        <v>6305.607</v>
      </c>
      <c r="BE118" s="62" t="str">
        <f t="shared" si="9"/>
        <v>IaaSalmacenamientoAlmacenamientoSANAltoRendimientoOroAltaNAHostingFísicoNANANANANANANACapacidad:400GBa&lt;10TBVelocidadFC:108GbpsRAID:1IOPS:9000a&lt;3150018000GB/Mes</v>
      </c>
      <c r="BH118">
        <f t="shared" si="10"/>
        <v>0</v>
      </c>
      <c r="BI118">
        <f t="shared" si="11"/>
        <v>0</v>
      </c>
      <c r="BJ118">
        <f t="shared" si="12"/>
        <v>0</v>
      </c>
      <c r="BK118">
        <f t="shared" si="13"/>
        <v>0</v>
      </c>
      <c r="BL118">
        <f t="shared" si="14"/>
        <v>0</v>
      </c>
      <c r="BM118">
        <f t="shared" si="15"/>
        <v>0</v>
      </c>
      <c r="BN118">
        <f t="shared" si="16"/>
        <v>0</v>
      </c>
    </row>
    <row r="119" spans="1:66" x14ac:dyDescent="0.25">
      <c r="A119" t="s">
        <v>1168</v>
      </c>
      <c r="B119" t="s">
        <v>4155</v>
      </c>
      <c r="C119" t="s">
        <v>1466</v>
      </c>
      <c r="D119" t="s">
        <v>1469</v>
      </c>
      <c r="E119" t="s">
        <v>664</v>
      </c>
      <c r="F119" t="s">
        <v>37</v>
      </c>
      <c r="G119" t="s">
        <v>10</v>
      </c>
      <c r="H119" t="s">
        <v>666</v>
      </c>
      <c r="I119" t="s">
        <v>10</v>
      </c>
      <c r="J119" t="s">
        <v>10</v>
      </c>
      <c r="K119" t="s">
        <v>10</v>
      </c>
      <c r="L119" t="s">
        <v>10</v>
      </c>
      <c r="M119" t="s">
        <v>10</v>
      </c>
      <c r="N119" t="s">
        <v>10</v>
      </c>
      <c r="O119" t="s">
        <v>10</v>
      </c>
      <c r="P119" t="s">
        <v>1543</v>
      </c>
      <c r="Q119" t="s">
        <v>1544</v>
      </c>
      <c r="R119" t="s">
        <v>1496</v>
      </c>
      <c r="S119" t="s">
        <v>1555</v>
      </c>
      <c r="T119" t="s">
        <v>4140</v>
      </c>
      <c r="U119" s="103">
        <v>6820</v>
      </c>
      <c r="V119" s="103">
        <v>1664</v>
      </c>
      <c r="W119" s="103">
        <v>39710</v>
      </c>
      <c r="X119" s="103">
        <v>8557</v>
      </c>
      <c r="Y119" s="103">
        <v>26250000</v>
      </c>
      <c r="Z119" s="103">
        <v>1914</v>
      </c>
      <c r="AA119" s="103">
        <v>9657.28947368421</v>
      </c>
      <c r="AB119" s="103">
        <v>1425089</v>
      </c>
      <c r="AC119" s="103">
        <v>332</v>
      </c>
      <c r="AD119" s="103">
        <v>76270</v>
      </c>
      <c r="AE119" s="103">
        <v>21471736</v>
      </c>
      <c r="AF119" s="103">
        <v>1312500</v>
      </c>
      <c r="AG119" s="103">
        <v>200000</v>
      </c>
      <c r="AH119" s="103">
        <v>6305.607</v>
      </c>
      <c r="BE119" s="62" t="str">
        <f t="shared" si="9"/>
        <v>IaaSalmacenamientoAlmacenamientoSANAltoRendimientoOroAltaNAHostingFísicoNANANANANANANACapacidad:400GBa&lt;10TBVelocidadFC:108GbpsRAID:1+0IOPS:18000a&lt;3150018000GB/Mes</v>
      </c>
      <c r="BH119">
        <f t="shared" si="10"/>
        <v>0</v>
      </c>
      <c r="BI119">
        <f t="shared" si="11"/>
        <v>0</v>
      </c>
      <c r="BJ119">
        <f t="shared" si="12"/>
        <v>0</v>
      </c>
      <c r="BK119">
        <f t="shared" si="13"/>
        <v>0</v>
      </c>
      <c r="BL119">
        <f t="shared" si="14"/>
        <v>0</v>
      </c>
      <c r="BM119">
        <f t="shared" si="15"/>
        <v>0</v>
      </c>
      <c r="BN119">
        <f t="shared" si="16"/>
        <v>0</v>
      </c>
    </row>
    <row r="120" spans="1:66" x14ac:dyDescent="0.25">
      <c r="A120" t="s">
        <v>1173</v>
      </c>
      <c r="B120" t="s">
        <v>4155</v>
      </c>
      <c r="C120" t="s">
        <v>1466</v>
      </c>
      <c r="D120" t="s">
        <v>1469</v>
      </c>
      <c r="E120" t="s">
        <v>664</v>
      </c>
      <c r="F120" t="s">
        <v>37</v>
      </c>
      <c r="G120" t="s">
        <v>10</v>
      </c>
      <c r="H120" t="s">
        <v>666</v>
      </c>
      <c r="I120" t="s">
        <v>10</v>
      </c>
      <c r="J120" t="s">
        <v>10</v>
      </c>
      <c r="K120" t="s">
        <v>10</v>
      </c>
      <c r="L120" t="s">
        <v>10</v>
      </c>
      <c r="M120" t="s">
        <v>10</v>
      </c>
      <c r="N120" t="s">
        <v>10</v>
      </c>
      <c r="O120" t="s">
        <v>10</v>
      </c>
      <c r="P120" t="s">
        <v>1543</v>
      </c>
      <c r="Q120" t="s">
        <v>1544</v>
      </c>
      <c r="R120" t="s">
        <v>1499</v>
      </c>
      <c r="S120" t="s">
        <v>1557</v>
      </c>
      <c r="T120" t="s">
        <v>4140</v>
      </c>
      <c r="U120" s="103">
        <v>3854</v>
      </c>
      <c r="V120" s="103">
        <v>945</v>
      </c>
      <c r="W120" s="103">
        <v>19850</v>
      </c>
      <c r="X120" s="103">
        <v>4449</v>
      </c>
      <c r="Y120" s="103">
        <v>15000000</v>
      </c>
      <c r="Z120" s="103">
        <v>1443</v>
      </c>
      <c r="AA120" s="103">
        <v>9657.28947368421</v>
      </c>
      <c r="AB120" s="103">
        <v>1425089</v>
      </c>
      <c r="AC120" s="103">
        <v>189</v>
      </c>
      <c r="AD120" s="103">
        <v>38130</v>
      </c>
      <c r="AE120" s="103">
        <v>21471736</v>
      </c>
      <c r="AF120" s="103">
        <v>750000</v>
      </c>
      <c r="AG120" s="103">
        <v>200000</v>
      </c>
      <c r="AH120" s="103">
        <v>6305.607</v>
      </c>
      <c r="BE120" s="62" t="str">
        <f t="shared" si="9"/>
        <v>IaaSalmacenamientoAlmacenamientoSANAltoRendimientoOroAltaNAHostingFísicoNANANANANANANACapacidad:400GBa&lt;10TBVelocidadFC:108GbpsRAID:5IOPS:11250a&lt;2625015000GB/Mes</v>
      </c>
      <c r="BH120">
        <f t="shared" si="10"/>
        <v>0</v>
      </c>
      <c r="BI120">
        <f t="shared" si="11"/>
        <v>0</v>
      </c>
      <c r="BJ120">
        <f t="shared" si="12"/>
        <v>0</v>
      </c>
      <c r="BK120">
        <f t="shared" si="13"/>
        <v>0</v>
      </c>
      <c r="BL120">
        <f t="shared" si="14"/>
        <v>0</v>
      </c>
      <c r="BM120">
        <f t="shared" si="15"/>
        <v>0</v>
      </c>
      <c r="BN120">
        <f t="shared" si="16"/>
        <v>0</v>
      </c>
    </row>
    <row r="121" spans="1:66" x14ac:dyDescent="0.25">
      <c r="A121" t="s">
        <v>1178</v>
      </c>
      <c r="B121" t="s">
        <v>4155</v>
      </c>
      <c r="C121" t="s">
        <v>1466</v>
      </c>
      <c r="D121" t="s">
        <v>1469</v>
      </c>
      <c r="E121" t="s">
        <v>664</v>
      </c>
      <c r="F121" t="s">
        <v>37</v>
      </c>
      <c r="G121" t="s">
        <v>10</v>
      </c>
      <c r="H121" t="s">
        <v>666</v>
      </c>
      <c r="I121" t="s">
        <v>10</v>
      </c>
      <c r="J121" t="s">
        <v>10</v>
      </c>
      <c r="K121" t="s">
        <v>10</v>
      </c>
      <c r="L121" t="s">
        <v>10</v>
      </c>
      <c r="M121" t="s">
        <v>10</v>
      </c>
      <c r="N121" t="s">
        <v>10</v>
      </c>
      <c r="O121" t="s">
        <v>10</v>
      </c>
      <c r="P121" t="s">
        <v>1543</v>
      </c>
      <c r="Q121" t="s">
        <v>1544</v>
      </c>
      <c r="R121" t="s">
        <v>1506</v>
      </c>
      <c r="S121" t="s">
        <v>1562</v>
      </c>
      <c r="T121" t="s">
        <v>4140</v>
      </c>
      <c r="U121" s="103">
        <v>3732</v>
      </c>
      <c r="V121" s="103">
        <v>1006</v>
      </c>
      <c r="W121" s="103">
        <v>22060</v>
      </c>
      <c r="X121" s="103">
        <v>5476</v>
      </c>
      <c r="Y121" s="103">
        <v>15000000</v>
      </c>
      <c r="Z121" s="103">
        <v>1594</v>
      </c>
      <c r="AA121" s="103">
        <v>9657.28947368421</v>
      </c>
      <c r="AB121" s="103">
        <v>1425089</v>
      </c>
      <c r="AC121" s="103">
        <v>201</v>
      </c>
      <c r="AD121" s="103">
        <v>42370</v>
      </c>
      <c r="AE121" s="103">
        <v>21471736</v>
      </c>
      <c r="AF121" s="103">
        <v>750000</v>
      </c>
      <c r="AG121" s="103">
        <v>200000</v>
      </c>
      <c r="AH121" s="103">
        <v>6305.607</v>
      </c>
      <c r="BE121" s="62" t="str">
        <f t="shared" si="9"/>
        <v>IaaSalmacenamientoAlmacenamientoSANAltoRendimientoOroAltaNAHostingFísicoNANANANANANANACapacidad:400GBa&lt;10TBVelocidadFC:108GbpsRAID:6IOPS:14000a&lt;2450017500GB/Mes</v>
      </c>
      <c r="BH121">
        <f t="shared" si="10"/>
        <v>0</v>
      </c>
      <c r="BI121">
        <f t="shared" si="11"/>
        <v>0</v>
      </c>
      <c r="BJ121">
        <f t="shared" si="12"/>
        <v>0</v>
      </c>
      <c r="BK121">
        <f t="shared" si="13"/>
        <v>0</v>
      </c>
      <c r="BL121">
        <f t="shared" si="14"/>
        <v>0</v>
      </c>
      <c r="BM121">
        <f t="shared" si="15"/>
        <v>0</v>
      </c>
      <c r="BN121">
        <f t="shared" si="16"/>
        <v>0</v>
      </c>
    </row>
    <row r="122" spans="1:66" x14ac:dyDescent="0.25">
      <c r="A122" t="s">
        <v>1386</v>
      </c>
      <c r="B122" t="s">
        <v>4155</v>
      </c>
      <c r="C122" t="s">
        <v>1466</v>
      </c>
      <c r="D122" t="s">
        <v>1469</v>
      </c>
      <c r="E122" t="s">
        <v>664</v>
      </c>
      <c r="F122" t="s">
        <v>37</v>
      </c>
      <c r="G122" t="s">
        <v>10</v>
      </c>
      <c r="H122" t="s">
        <v>666</v>
      </c>
      <c r="I122" t="s">
        <v>10</v>
      </c>
      <c r="J122" t="s">
        <v>10</v>
      </c>
      <c r="K122" t="s">
        <v>10</v>
      </c>
      <c r="L122" t="s">
        <v>10</v>
      </c>
      <c r="M122" t="s">
        <v>10</v>
      </c>
      <c r="N122" t="s">
        <v>10</v>
      </c>
      <c r="O122" t="s">
        <v>10</v>
      </c>
      <c r="P122" t="s">
        <v>1543</v>
      </c>
      <c r="Q122" t="s">
        <v>1575</v>
      </c>
      <c r="R122" t="s">
        <v>1477</v>
      </c>
      <c r="S122" t="s">
        <v>1576</v>
      </c>
      <c r="T122" t="s">
        <v>4140</v>
      </c>
      <c r="U122" s="103">
        <v>5394</v>
      </c>
      <c r="V122" s="103">
        <v>756</v>
      </c>
      <c r="W122" s="103">
        <v>22060</v>
      </c>
      <c r="X122" s="103">
        <v>5134</v>
      </c>
      <c r="Y122" s="103">
        <v>11250000</v>
      </c>
      <c r="Z122" s="103">
        <v>1330</v>
      </c>
      <c r="AA122" s="103">
        <v>9657.28947368421</v>
      </c>
      <c r="AB122" s="103">
        <v>1425089</v>
      </c>
      <c r="AC122" s="103">
        <v>151</v>
      </c>
      <c r="AD122" s="103">
        <v>42370</v>
      </c>
      <c r="AE122" s="103">
        <v>21471736</v>
      </c>
      <c r="AF122" s="103">
        <v>562500</v>
      </c>
      <c r="AG122" s="103">
        <v>200000</v>
      </c>
      <c r="AH122" s="103">
        <v>6305.607</v>
      </c>
      <c r="BE122" s="62" t="str">
        <f t="shared" si="9"/>
        <v>IaaSalmacenamientoAlmacenamientoSANAltoRendimientoOroAltaNAHostingFísicoNANANANANANANACapacidad:400GBa&lt;10TBVelocidadFC:16GbpsRAID:0IOPS:6000a&lt;24000GB/Mes</v>
      </c>
      <c r="BH122">
        <f t="shared" si="10"/>
        <v>0</v>
      </c>
      <c r="BI122">
        <f t="shared" si="11"/>
        <v>0</v>
      </c>
      <c r="BJ122">
        <f t="shared" si="12"/>
        <v>0</v>
      </c>
      <c r="BK122">
        <f t="shared" si="13"/>
        <v>0</v>
      </c>
      <c r="BL122">
        <f t="shared" si="14"/>
        <v>0</v>
      </c>
      <c r="BM122">
        <f t="shared" si="15"/>
        <v>0</v>
      </c>
      <c r="BN122">
        <f t="shared" si="16"/>
        <v>0</v>
      </c>
    </row>
    <row r="123" spans="1:66" x14ac:dyDescent="0.25">
      <c r="A123" t="s">
        <v>1391</v>
      </c>
      <c r="B123" t="s">
        <v>4155</v>
      </c>
      <c r="C123" t="s">
        <v>1466</v>
      </c>
      <c r="D123" t="s">
        <v>1469</v>
      </c>
      <c r="E123" t="s">
        <v>664</v>
      </c>
      <c r="F123" t="s">
        <v>37</v>
      </c>
      <c r="G123" t="s">
        <v>10</v>
      </c>
      <c r="H123" t="s">
        <v>666</v>
      </c>
      <c r="I123" t="s">
        <v>10</v>
      </c>
      <c r="J123" t="s">
        <v>10</v>
      </c>
      <c r="K123" t="s">
        <v>10</v>
      </c>
      <c r="L123" t="s">
        <v>10</v>
      </c>
      <c r="M123" t="s">
        <v>10</v>
      </c>
      <c r="N123" t="s">
        <v>10</v>
      </c>
      <c r="O123" t="s">
        <v>10</v>
      </c>
      <c r="P123" t="s">
        <v>1543</v>
      </c>
      <c r="Q123" t="s">
        <v>1575</v>
      </c>
      <c r="R123" t="s">
        <v>1489</v>
      </c>
      <c r="S123" t="s">
        <v>1598</v>
      </c>
      <c r="T123" t="s">
        <v>4140</v>
      </c>
      <c r="U123" s="103">
        <v>9546</v>
      </c>
      <c r="V123" s="103">
        <v>1513</v>
      </c>
      <c r="W123" s="103">
        <v>39710</v>
      </c>
      <c r="X123" s="103">
        <v>10268</v>
      </c>
      <c r="Y123" s="103">
        <v>22500000</v>
      </c>
      <c r="Z123" s="103">
        <v>1914</v>
      </c>
      <c r="AA123" s="103">
        <v>9657.28947368421</v>
      </c>
      <c r="AB123" s="103">
        <v>1425089</v>
      </c>
      <c r="AC123" s="103">
        <v>302</v>
      </c>
      <c r="AD123" s="103">
        <v>76270</v>
      </c>
      <c r="AE123" s="103">
        <v>21471736</v>
      </c>
      <c r="AF123" s="103">
        <v>1125000</v>
      </c>
      <c r="AG123" s="103">
        <v>200000</v>
      </c>
      <c r="AH123" s="103">
        <v>6305.607</v>
      </c>
      <c r="BE123" s="62" t="str">
        <f t="shared" si="9"/>
        <v>IaaSalmacenamientoAlmacenamientoSANAltoRendimientoOroAltaNAHostingFísicoNANANANANANANACapacidad:400GBa&lt;10TBVelocidadFC:16GbpsRAID:1IOPS:9000a&lt;18000GB/Mes</v>
      </c>
      <c r="BH123">
        <f t="shared" si="10"/>
        <v>0</v>
      </c>
      <c r="BI123">
        <f t="shared" si="11"/>
        <v>0</v>
      </c>
      <c r="BJ123">
        <f t="shared" si="12"/>
        <v>0</v>
      </c>
      <c r="BK123">
        <f t="shared" si="13"/>
        <v>0</v>
      </c>
      <c r="BL123">
        <f t="shared" si="14"/>
        <v>0</v>
      </c>
      <c r="BM123">
        <f t="shared" si="15"/>
        <v>0</v>
      </c>
      <c r="BN123">
        <f t="shared" si="16"/>
        <v>0</v>
      </c>
    </row>
    <row r="124" spans="1:66" x14ac:dyDescent="0.25">
      <c r="A124" t="s">
        <v>1396</v>
      </c>
      <c r="B124" t="s">
        <v>4155</v>
      </c>
      <c r="C124" t="s">
        <v>1466</v>
      </c>
      <c r="D124" t="s">
        <v>1469</v>
      </c>
      <c r="E124" t="s">
        <v>664</v>
      </c>
      <c r="F124" t="s">
        <v>37</v>
      </c>
      <c r="G124" t="s">
        <v>10</v>
      </c>
      <c r="H124" t="s">
        <v>666</v>
      </c>
      <c r="I124" t="s">
        <v>10</v>
      </c>
      <c r="J124" t="s">
        <v>10</v>
      </c>
      <c r="K124" t="s">
        <v>10</v>
      </c>
      <c r="L124" t="s">
        <v>10</v>
      </c>
      <c r="M124" t="s">
        <v>10</v>
      </c>
      <c r="N124" t="s">
        <v>10</v>
      </c>
      <c r="O124" t="s">
        <v>10</v>
      </c>
      <c r="P124" t="s">
        <v>1543</v>
      </c>
      <c r="Q124" t="s">
        <v>1575</v>
      </c>
      <c r="R124" t="s">
        <v>1496</v>
      </c>
      <c r="S124" t="s">
        <v>1586</v>
      </c>
      <c r="T124" t="s">
        <v>4140</v>
      </c>
      <c r="U124" s="103">
        <v>9546</v>
      </c>
      <c r="V124" s="103">
        <v>1664</v>
      </c>
      <c r="W124" s="103">
        <v>39710</v>
      </c>
      <c r="X124" s="103">
        <v>12835</v>
      </c>
      <c r="Y124" s="103">
        <v>26250000</v>
      </c>
      <c r="Z124" s="103">
        <v>1914</v>
      </c>
      <c r="AA124" s="103">
        <v>9657.28947368421</v>
      </c>
      <c r="AB124" s="103">
        <v>1425089</v>
      </c>
      <c r="AC124" s="103">
        <v>332</v>
      </c>
      <c r="AD124" s="103">
        <v>76270</v>
      </c>
      <c r="AE124" s="103">
        <v>21471736</v>
      </c>
      <c r="AF124" s="103">
        <v>1312500</v>
      </c>
      <c r="AG124" s="103">
        <v>200000</v>
      </c>
      <c r="AH124" s="103">
        <v>6305.607</v>
      </c>
      <c r="BE124" s="62" t="str">
        <f t="shared" si="9"/>
        <v>IaaSalmacenamientoAlmacenamientoSANAltoRendimientoOroAltaNAHostingFísicoNANANANANANANACapacidad:400GBa&lt;10TBVelocidadFC:16GbpsRAID:1+0IOPS:18000a&lt;18000GB/Mes</v>
      </c>
      <c r="BH124">
        <f t="shared" si="10"/>
        <v>0</v>
      </c>
      <c r="BI124">
        <f t="shared" si="11"/>
        <v>0</v>
      </c>
      <c r="BJ124">
        <f t="shared" si="12"/>
        <v>0</v>
      </c>
      <c r="BK124">
        <f t="shared" si="13"/>
        <v>0</v>
      </c>
      <c r="BL124">
        <f t="shared" si="14"/>
        <v>0</v>
      </c>
      <c r="BM124">
        <f t="shared" si="15"/>
        <v>0</v>
      </c>
      <c r="BN124">
        <f t="shared" si="16"/>
        <v>0</v>
      </c>
    </row>
    <row r="125" spans="1:66" x14ac:dyDescent="0.25">
      <c r="A125" t="s">
        <v>1401</v>
      </c>
      <c r="B125" t="s">
        <v>4155</v>
      </c>
      <c r="C125" t="s">
        <v>1466</v>
      </c>
      <c r="D125" t="s">
        <v>1469</v>
      </c>
      <c r="E125" t="s">
        <v>664</v>
      </c>
      <c r="F125" t="s">
        <v>37</v>
      </c>
      <c r="G125" t="s">
        <v>10</v>
      </c>
      <c r="H125" t="s">
        <v>666</v>
      </c>
      <c r="I125" t="s">
        <v>10</v>
      </c>
      <c r="J125" t="s">
        <v>10</v>
      </c>
      <c r="K125" t="s">
        <v>10</v>
      </c>
      <c r="L125" t="s">
        <v>10</v>
      </c>
      <c r="M125" t="s">
        <v>10</v>
      </c>
      <c r="N125" t="s">
        <v>10</v>
      </c>
      <c r="O125" t="s">
        <v>10</v>
      </c>
      <c r="P125" t="s">
        <v>1543</v>
      </c>
      <c r="Q125" t="s">
        <v>1575</v>
      </c>
      <c r="R125" t="s">
        <v>1499</v>
      </c>
      <c r="S125" t="s">
        <v>1610</v>
      </c>
      <c r="T125" t="s">
        <v>4140</v>
      </c>
      <c r="U125" s="103">
        <v>5394</v>
      </c>
      <c r="V125" s="103">
        <v>945</v>
      </c>
      <c r="W125" s="103">
        <v>19850</v>
      </c>
      <c r="X125" s="103">
        <v>6674</v>
      </c>
      <c r="Y125" s="103">
        <v>15000000</v>
      </c>
      <c r="Z125" s="103">
        <v>1443</v>
      </c>
      <c r="AA125" s="103">
        <v>9657.28947368421</v>
      </c>
      <c r="AB125" s="103">
        <v>1425089</v>
      </c>
      <c r="AC125" s="103">
        <v>189</v>
      </c>
      <c r="AD125" s="103">
        <v>38130</v>
      </c>
      <c r="AE125" s="103">
        <v>21471736</v>
      </c>
      <c r="AF125" s="103">
        <v>750000</v>
      </c>
      <c r="AG125" s="103">
        <v>200000</v>
      </c>
      <c r="AH125" s="103">
        <v>6305.607</v>
      </c>
      <c r="BE125" s="62" t="str">
        <f t="shared" si="9"/>
        <v>IaaSalmacenamientoAlmacenamientoSANAltoRendimientoOroAltaNAHostingFísicoNANANANANANANACapacidad:400GBa&lt;10TBVelocidadFC:16GbpsRAID:5IOPS:11250a&lt;15000GB/Mes</v>
      </c>
      <c r="BH125">
        <f t="shared" si="10"/>
        <v>0</v>
      </c>
      <c r="BI125">
        <f t="shared" si="11"/>
        <v>0</v>
      </c>
      <c r="BJ125">
        <f t="shared" si="12"/>
        <v>0</v>
      </c>
      <c r="BK125">
        <f t="shared" si="13"/>
        <v>0</v>
      </c>
      <c r="BL125">
        <f t="shared" si="14"/>
        <v>0</v>
      </c>
      <c r="BM125">
        <f t="shared" si="15"/>
        <v>0</v>
      </c>
      <c r="BN125">
        <f t="shared" si="16"/>
        <v>0</v>
      </c>
    </row>
    <row r="126" spans="1:66" x14ac:dyDescent="0.25">
      <c r="A126" t="s">
        <v>1406</v>
      </c>
      <c r="B126" t="s">
        <v>4155</v>
      </c>
      <c r="C126" t="s">
        <v>1466</v>
      </c>
      <c r="D126" t="s">
        <v>1469</v>
      </c>
      <c r="E126" t="s">
        <v>664</v>
      </c>
      <c r="F126" t="s">
        <v>37</v>
      </c>
      <c r="G126" t="s">
        <v>10</v>
      </c>
      <c r="H126" t="s">
        <v>666</v>
      </c>
      <c r="I126" t="s">
        <v>10</v>
      </c>
      <c r="J126" t="s">
        <v>10</v>
      </c>
      <c r="K126" t="s">
        <v>10</v>
      </c>
      <c r="L126" t="s">
        <v>10</v>
      </c>
      <c r="M126" t="s">
        <v>10</v>
      </c>
      <c r="N126" t="s">
        <v>10</v>
      </c>
      <c r="O126" t="s">
        <v>10</v>
      </c>
      <c r="P126" t="s">
        <v>1543</v>
      </c>
      <c r="Q126" t="s">
        <v>1575</v>
      </c>
      <c r="R126" t="s">
        <v>1506</v>
      </c>
      <c r="S126" t="s">
        <v>1611</v>
      </c>
      <c r="T126" t="s">
        <v>4140</v>
      </c>
      <c r="U126" s="103">
        <v>5223</v>
      </c>
      <c r="V126" s="103">
        <v>1006</v>
      </c>
      <c r="W126" s="103">
        <v>22060</v>
      </c>
      <c r="X126" s="103">
        <v>8214</v>
      </c>
      <c r="Y126" s="103">
        <v>15000000</v>
      </c>
      <c r="Z126" s="103">
        <v>1594</v>
      </c>
      <c r="AA126" s="103">
        <v>9657.28947368421</v>
      </c>
      <c r="AB126" s="103">
        <v>1425089</v>
      </c>
      <c r="AC126" s="103">
        <v>201</v>
      </c>
      <c r="AD126" s="103">
        <v>42370</v>
      </c>
      <c r="AE126" s="103">
        <v>21471736</v>
      </c>
      <c r="AF126" s="103">
        <v>750000</v>
      </c>
      <c r="AG126" s="103">
        <v>200000</v>
      </c>
      <c r="AH126" s="103">
        <v>6305.607</v>
      </c>
      <c r="BE126" s="62" t="str">
        <f t="shared" si="9"/>
        <v>IaaSalmacenamientoAlmacenamientoSANAltoRendimientoOroAltaNAHostingFísicoNANANANANANANACapacidad:400GBa&lt;10TBVelocidadFC:16GbpsRAID:6IOPS:14000a&lt;17500GB/Mes</v>
      </c>
      <c r="BH126">
        <f t="shared" si="10"/>
        <v>0</v>
      </c>
      <c r="BI126">
        <f t="shared" si="11"/>
        <v>0</v>
      </c>
      <c r="BJ126">
        <f t="shared" si="12"/>
        <v>0</v>
      </c>
      <c r="BK126">
        <f t="shared" si="13"/>
        <v>0</v>
      </c>
      <c r="BL126">
        <f t="shared" si="14"/>
        <v>0</v>
      </c>
      <c r="BM126">
        <f t="shared" si="15"/>
        <v>0</v>
      </c>
      <c r="BN126">
        <f t="shared" si="16"/>
        <v>0</v>
      </c>
    </row>
    <row r="127" spans="1:66" x14ac:dyDescent="0.25">
      <c r="A127" t="s">
        <v>1160</v>
      </c>
      <c r="B127" t="s">
        <v>4155</v>
      </c>
      <c r="C127" t="s">
        <v>1466</v>
      </c>
      <c r="D127" t="s">
        <v>1469</v>
      </c>
      <c r="E127" t="s">
        <v>664</v>
      </c>
      <c r="F127" t="s">
        <v>37</v>
      </c>
      <c r="G127" t="s">
        <v>10</v>
      </c>
      <c r="H127" t="s">
        <v>666</v>
      </c>
      <c r="I127" t="s">
        <v>10</v>
      </c>
      <c r="J127" t="s">
        <v>10</v>
      </c>
      <c r="K127" t="s">
        <v>10</v>
      </c>
      <c r="L127" t="s">
        <v>10</v>
      </c>
      <c r="M127" t="s">
        <v>10</v>
      </c>
      <c r="N127" t="s">
        <v>10</v>
      </c>
      <c r="O127" t="s">
        <v>10</v>
      </c>
      <c r="P127" t="s">
        <v>1481</v>
      </c>
      <c r="Q127" t="s">
        <v>1544</v>
      </c>
      <c r="R127" t="s">
        <v>1477</v>
      </c>
      <c r="S127" t="s">
        <v>1547</v>
      </c>
      <c r="T127" t="s">
        <v>4140</v>
      </c>
      <c r="U127" s="103">
        <v>3481</v>
      </c>
      <c r="V127" s="103">
        <v>718</v>
      </c>
      <c r="W127" s="103">
        <v>22060</v>
      </c>
      <c r="X127" s="103">
        <v>3422</v>
      </c>
      <c r="Y127" s="103">
        <v>112500000</v>
      </c>
      <c r="Z127" s="103">
        <v>1330</v>
      </c>
      <c r="AA127" s="103">
        <v>2154.2973684210529</v>
      </c>
      <c r="AB127" s="103">
        <v>1425089</v>
      </c>
      <c r="AC127" s="103">
        <v>143</v>
      </c>
      <c r="AD127" s="103">
        <v>42370</v>
      </c>
      <c r="AE127" s="103">
        <v>21471736</v>
      </c>
      <c r="AF127" s="103">
        <v>5625000</v>
      </c>
      <c r="AG127" s="103">
        <v>200000</v>
      </c>
      <c r="AH127" s="103">
        <v>630.5607</v>
      </c>
      <c r="BE127" s="62" t="str">
        <f t="shared" si="9"/>
        <v>IaaSalmacenamientoAlmacenamientoSANAltoRendimientoOroAltaNAHostingFísicoNANANANANANANACapacidad:50TBa&lt;100TBVelocidadFC:108GbpsRAID:0IOPS:84000a&lt;378000204000GB/Mes</v>
      </c>
      <c r="BH127">
        <f t="shared" si="10"/>
        <v>0</v>
      </c>
      <c r="BI127">
        <f t="shared" si="11"/>
        <v>0</v>
      </c>
      <c r="BJ127">
        <f t="shared" si="12"/>
        <v>0</v>
      </c>
      <c r="BK127">
        <f t="shared" si="13"/>
        <v>0</v>
      </c>
      <c r="BL127">
        <f t="shared" si="14"/>
        <v>0</v>
      </c>
      <c r="BM127">
        <f t="shared" si="15"/>
        <v>0</v>
      </c>
      <c r="BN127">
        <f t="shared" si="16"/>
        <v>0</v>
      </c>
    </row>
    <row r="128" spans="1:66" x14ac:dyDescent="0.25">
      <c r="A128" t="s">
        <v>1165</v>
      </c>
      <c r="B128" t="s">
        <v>4155</v>
      </c>
      <c r="C128" t="s">
        <v>1466</v>
      </c>
      <c r="D128" t="s">
        <v>1469</v>
      </c>
      <c r="E128" t="s">
        <v>664</v>
      </c>
      <c r="F128" t="s">
        <v>37</v>
      </c>
      <c r="G128" t="s">
        <v>10</v>
      </c>
      <c r="H128" t="s">
        <v>666</v>
      </c>
      <c r="I128" t="s">
        <v>10</v>
      </c>
      <c r="J128" t="s">
        <v>10</v>
      </c>
      <c r="K128" t="s">
        <v>10</v>
      </c>
      <c r="L128" t="s">
        <v>10</v>
      </c>
      <c r="M128" t="s">
        <v>10</v>
      </c>
      <c r="N128" t="s">
        <v>10</v>
      </c>
      <c r="O128" t="s">
        <v>10</v>
      </c>
      <c r="P128" t="s">
        <v>1481</v>
      </c>
      <c r="Q128" t="s">
        <v>1544</v>
      </c>
      <c r="R128" t="s">
        <v>1489</v>
      </c>
      <c r="S128" t="s">
        <v>1552</v>
      </c>
      <c r="T128" t="s">
        <v>4140</v>
      </c>
      <c r="U128" s="103">
        <v>6160</v>
      </c>
      <c r="V128" s="103">
        <v>1437</v>
      </c>
      <c r="W128" s="103">
        <v>37950</v>
      </c>
      <c r="X128" s="103">
        <v>6574</v>
      </c>
      <c r="Y128" s="103">
        <v>225000000</v>
      </c>
      <c r="Z128" s="103">
        <v>1914</v>
      </c>
      <c r="AA128" s="103">
        <v>2154.2973684210529</v>
      </c>
      <c r="AB128" s="103">
        <v>1425089</v>
      </c>
      <c r="AC128" s="103">
        <v>287</v>
      </c>
      <c r="AD128" s="103">
        <v>72880</v>
      </c>
      <c r="AE128" s="103">
        <v>21471736</v>
      </c>
      <c r="AF128" s="103">
        <v>11250000</v>
      </c>
      <c r="AG128" s="103">
        <v>200000</v>
      </c>
      <c r="AH128" s="103">
        <v>630.5607</v>
      </c>
      <c r="BE128" s="62" t="str">
        <f t="shared" si="9"/>
        <v>IaaSalmacenamientoAlmacenamientoSANAltoRendimientoOroAltaNAHostingFísicoNANANANANANANACapacidad:50TBa&lt;100TBVelocidadFC:108GbpsRAID:1IOPS:63000a&lt;283500153000GB/Mes</v>
      </c>
      <c r="BH128">
        <f t="shared" si="10"/>
        <v>0</v>
      </c>
      <c r="BI128">
        <f t="shared" si="11"/>
        <v>0</v>
      </c>
      <c r="BJ128">
        <f t="shared" si="12"/>
        <v>0</v>
      </c>
      <c r="BK128">
        <f t="shared" si="13"/>
        <v>0</v>
      </c>
      <c r="BL128">
        <f t="shared" si="14"/>
        <v>0</v>
      </c>
      <c r="BM128">
        <f t="shared" si="15"/>
        <v>0</v>
      </c>
      <c r="BN128">
        <f t="shared" si="16"/>
        <v>0</v>
      </c>
    </row>
    <row r="129" spans="1:66" x14ac:dyDescent="0.25">
      <c r="A129" t="s">
        <v>1170</v>
      </c>
      <c r="B129" t="s">
        <v>4155</v>
      </c>
      <c r="C129" t="s">
        <v>1466</v>
      </c>
      <c r="D129" t="s">
        <v>1469</v>
      </c>
      <c r="E129" t="s">
        <v>664</v>
      </c>
      <c r="F129" t="s">
        <v>37</v>
      </c>
      <c r="G129" t="s">
        <v>10</v>
      </c>
      <c r="H129" t="s">
        <v>666</v>
      </c>
      <c r="I129" t="s">
        <v>10</v>
      </c>
      <c r="J129" t="s">
        <v>10</v>
      </c>
      <c r="K129" t="s">
        <v>10</v>
      </c>
      <c r="L129" t="s">
        <v>10</v>
      </c>
      <c r="M129" t="s">
        <v>10</v>
      </c>
      <c r="N129" t="s">
        <v>10</v>
      </c>
      <c r="O129" t="s">
        <v>10</v>
      </c>
      <c r="P129" t="s">
        <v>1481</v>
      </c>
      <c r="Q129" t="s">
        <v>1544</v>
      </c>
      <c r="R129" t="s">
        <v>1496</v>
      </c>
      <c r="S129" t="s">
        <v>1552</v>
      </c>
      <c r="T129" t="s">
        <v>4140</v>
      </c>
      <c r="U129" s="103">
        <v>6160</v>
      </c>
      <c r="V129" s="103">
        <v>1581</v>
      </c>
      <c r="W129" s="103">
        <v>37950</v>
      </c>
      <c r="X129" s="103">
        <v>8218</v>
      </c>
      <c r="Y129" s="103">
        <v>262500000</v>
      </c>
      <c r="Z129" s="103">
        <v>1914</v>
      </c>
      <c r="AA129" s="103">
        <v>2154.2973684210529</v>
      </c>
      <c r="AB129" s="103">
        <v>1425089</v>
      </c>
      <c r="AC129" s="103">
        <v>316</v>
      </c>
      <c r="AD129" s="103">
        <v>72880</v>
      </c>
      <c r="AE129" s="103">
        <v>21471736</v>
      </c>
      <c r="AF129" s="103">
        <v>13125000</v>
      </c>
      <c r="AG129" s="103">
        <v>200000</v>
      </c>
      <c r="AH129" s="103">
        <v>630.5607</v>
      </c>
      <c r="BE129" s="62" t="str">
        <f t="shared" si="9"/>
        <v>IaaSalmacenamientoAlmacenamientoSANAltoRendimientoOroAltaNAHostingFísicoNANANANANANANACapacidad:50TBa&lt;100TBVelocidadFC:108GbpsRAID:1+0IOPS:63000a&lt;283500153000GB/Mes</v>
      </c>
      <c r="BH129">
        <f t="shared" si="10"/>
        <v>0</v>
      </c>
      <c r="BI129">
        <f t="shared" si="11"/>
        <v>0</v>
      </c>
      <c r="BJ129">
        <f t="shared" si="12"/>
        <v>0</v>
      </c>
      <c r="BK129">
        <f t="shared" si="13"/>
        <v>0</v>
      </c>
      <c r="BL129">
        <f t="shared" si="14"/>
        <v>0</v>
      </c>
      <c r="BM129">
        <f t="shared" si="15"/>
        <v>0</v>
      </c>
      <c r="BN129">
        <f t="shared" si="16"/>
        <v>0</v>
      </c>
    </row>
    <row r="130" spans="1:66" x14ac:dyDescent="0.25">
      <c r="A130" t="s">
        <v>1175</v>
      </c>
      <c r="B130" t="s">
        <v>4155</v>
      </c>
      <c r="C130" t="s">
        <v>1466</v>
      </c>
      <c r="D130" t="s">
        <v>1469</v>
      </c>
      <c r="E130" t="s">
        <v>664</v>
      </c>
      <c r="F130" t="s">
        <v>37</v>
      </c>
      <c r="G130" t="s">
        <v>10</v>
      </c>
      <c r="H130" t="s">
        <v>666</v>
      </c>
      <c r="I130" t="s">
        <v>10</v>
      </c>
      <c r="J130" t="s">
        <v>10</v>
      </c>
      <c r="K130" t="s">
        <v>10</v>
      </c>
      <c r="L130" t="s">
        <v>10</v>
      </c>
      <c r="M130" t="s">
        <v>10</v>
      </c>
      <c r="N130" t="s">
        <v>10</v>
      </c>
      <c r="O130" t="s">
        <v>10</v>
      </c>
      <c r="P130" t="s">
        <v>1481</v>
      </c>
      <c r="Q130" t="s">
        <v>1544</v>
      </c>
      <c r="R130" t="s">
        <v>1499</v>
      </c>
      <c r="S130" t="s">
        <v>1559</v>
      </c>
      <c r="T130" t="s">
        <v>4140</v>
      </c>
      <c r="U130" s="103">
        <v>3481</v>
      </c>
      <c r="V130" s="103">
        <v>898</v>
      </c>
      <c r="W130" s="103">
        <v>18970</v>
      </c>
      <c r="X130" s="103">
        <v>4273</v>
      </c>
      <c r="Y130" s="103">
        <v>150000000</v>
      </c>
      <c r="Z130" s="103">
        <v>1443</v>
      </c>
      <c r="AA130" s="103">
        <v>2154.2973684210529</v>
      </c>
      <c r="AB130" s="103">
        <v>1425089</v>
      </c>
      <c r="AC130" s="103">
        <v>179</v>
      </c>
      <c r="AD130" s="103">
        <v>36440</v>
      </c>
      <c r="AE130" s="103">
        <v>21471736</v>
      </c>
      <c r="AF130" s="103">
        <v>7500000</v>
      </c>
      <c r="AG130" s="103">
        <v>200000</v>
      </c>
      <c r="AH130" s="103">
        <v>630.5607</v>
      </c>
      <c r="BE130" s="62" t="str">
        <f t="shared" si="9"/>
        <v>IaaSalmacenamientoAlmacenamientoSANAltoRendimientoOroAltaNAHostingFísicoNANANANANANANACapacidad:50TBa&lt;100TBVelocidadFC:108GbpsRAID:5IOPS:52500a&lt;236250127500GB/Mes</v>
      </c>
      <c r="BH130">
        <f t="shared" si="10"/>
        <v>0</v>
      </c>
      <c r="BI130">
        <f t="shared" si="11"/>
        <v>0</v>
      </c>
      <c r="BJ130">
        <f t="shared" si="12"/>
        <v>0</v>
      </c>
      <c r="BK130">
        <f t="shared" si="13"/>
        <v>0</v>
      </c>
      <c r="BL130">
        <f t="shared" si="14"/>
        <v>0</v>
      </c>
      <c r="BM130">
        <f t="shared" si="15"/>
        <v>0</v>
      </c>
      <c r="BN130">
        <f t="shared" si="16"/>
        <v>0</v>
      </c>
    </row>
    <row r="131" spans="1:66" x14ac:dyDescent="0.25">
      <c r="A131" t="s">
        <v>1180</v>
      </c>
      <c r="B131" t="s">
        <v>4155</v>
      </c>
      <c r="C131" t="s">
        <v>1466</v>
      </c>
      <c r="D131" t="s">
        <v>1469</v>
      </c>
      <c r="E131" t="s">
        <v>664</v>
      </c>
      <c r="F131" t="s">
        <v>37</v>
      </c>
      <c r="G131" t="s">
        <v>10</v>
      </c>
      <c r="H131" t="s">
        <v>666</v>
      </c>
      <c r="I131" t="s">
        <v>10</v>
      </c>
      <c r="J131" t="s">
        <v>10</v>
      </c>
      <c r="K131" t="s">
        <v>10</v>
      </c>
      <c r="L131" t="s">
        <v>10</v>
      </c>
      <c r="M131" t="s">
        <v>10</v>
      </c>
      <c r="N131" t="s">
        <v>10</v>
      </c>
      <c r="O131" t="s">
        <v>10</v>
      </c>
      <c r="P131" t="s">
        <v>1481</v>
      </c>
      <c r="Q131" t="s">
        <v>1544</v>
      </c>
      <c r="R131" t="s">
        <v>1506</v>
      </c>
      <c r="S131" t="s">
        <v>1564</v>
      </c>
      <c r="T131" t="s">
        <v>4140</v>
      </c>
      <c r="U131" s="103">
        <v>3371</v>
      </c>
      <c r="V131" s="103">
        <v>956</v>
      </c>
      <c r="W131" s="103">
        <v>21080</v>
      </c>
      <c r="X131" s="103">
        <v>5259</v>
      </c>
      <c r="Y131" s="103">
        <v>150000000</v>
      </c>
      <c r="Z131" s="103">
        <v>1594</v>
      </c>
      <c r="AA131" s="103">
        <v>2154.2973684210529</v>
      </c>
      <c r="AB131" s="103">
        <v>1425089</v>
      </c>
      <c r="AC131" s="103">
        <v>191</v>
      </c>
      <c r="AD131" s="103">
        <v>40490</v>
      </c>
      <c r="AE131" s="103">
        <v>21471736</v>
      </c>
      <c r="AF131" s="103">
        <v>7500000</v>
      </c>
      <c r="AG131" s="103">
        <v>200000</v>
      </c>
      <c r="AH131" s="103">
        <v>630.5607</v>
      </c>
      <c r="BE131" s="62" t="str">
        <f t="shared" si="9"/>
        <v>IaaSalmacenamientoAlmacenamientoSANAltoRendimientoOroAltaNAHostingFísicoNANANANANANANACapacidad:50TBa&lt;100TBVelocidadFC:108GbpsRAID:6IOPS:49000a&lt;220500119000GB/Mes</v>
      </c>
      <c r="BH131">
        <f t="shared" si="10"/>
        <v>0</v>
      </c>
      <c r="BI131">
        <f t="shared" si="11"/>
        <v>0</v>
      </c>
      <c r="BJ131">
        <f t="shared" si="12"/>
        <v>0</v>
      </c>
      <c r="BK131">
        <f t="shared" si="13"/>
        <v>0</v>
      </c>
      <c r="BL131">
        <f t="shared" si="14"/>
        <v>0</v>
      </c>
      <c r="BM131">
        <f t="shared" si="15"/>
        <v>0</v>
      </c>
      <c r="BN131">
        <f t="shared" si="16"/>
        <v>0</v>
      </c>
    </row>
    <row r="132" spans="1:66" x14ac:dyDescent="0.25">
      <c r="A132" t="s">
        <v>1388</v>
      </c>
      <c r="B132" t="s">
        <v>4155</v>
      </c>
      <c r="C132" t="s">
        <v>1466</v>
      </c>
      <c r="D132" t="s">
        <v>1469</v>
      </c>
      <c r="E132" t="s">
        <v>664</v>
      </c>
      <c r="F132" t="s">
        <v>37</v>
      </c>
      <c r="G132" t="s">
        <v>10</v>
      </c>
      <c r="H132" t="s">
        <v>666</v>
      </c>
      <c r="I132" t="s">
        <v>10</v>
      </c>
      <c r="J132" t="s">
        <v>10</v>
      </c>
      <c r="K132" t="s">
        <v>10</v>
      </c>
      <c r="L132" t="s">
        <v>10</v>
      </c>
      <c r="M132" t="s">
        <v>10</v>
      </c>
      <c r="N132" t="s">
        <v>10</v>
      </c>
      <c r="O132" t="s">
        <v>10</v>
      </c>
      <c r="P132" t="s">
        <v>1481</v>
      </c>
      <c r="Q132" t="s">
        <v>1575</v>
      </c>
      <c r="R132" t="s">
        <v>1477</v>
      </c>
      <c r="S132" t="s">
        <v>1578</v>
      </c>
      <c r="T132" t="s">
        <v>4140</v>
      </c>
      <c r="U132" s="103">
        <v>4872</v>
      </c>
      <c r="V132" s="103">
        <v>718</v>
      </c>
      <c r="W132" s="103">
        <v>22060</v>
      </c>
      <c r="X132" s="103">
        <v>4930</v>
      </c>
      <c r="Y132" s="103">
        <v>112500000</v>
      </c>
      <c r="Z132" s="103">
        <v>1330</v>
      </c>
      <c r="AA132" s="103">
        <v>2154.2973684210529</v>
      </c>
      <c r="AB132" s="103">
        <v>1425089</v>
      </c>
      <c r="AC132" s="103">
        <v>143</v>
      </c>
      <c r="AD132" s="103">
        <v>42370</v>
      </c>
      <c r="AE132" s="103">
        <v>21471736</v>
      </c>
      <c r="AF132" s="103">
        <v>5625000</v>
      </c>
      <c r="AG132" s="103">
        <v>200000</v>
      </c>
      <c r="AH132" s="103">
        <v>630.5607</v>
      </c>
      <c r="BE132" s="62" t="str">
        <f t="shared" ref="BE132:BE195" si="17">SUBSTITUTE(C132&amp;D132&amp;E132&amp;F132&amp;G132&amp;H132&amp;I132&amp;J132&amp;K132&amp;L132&amp;M132&amp;N132&amp;O132&amp;P132&amp;Q132&amp;R132&amp;S132&amp;T132," ","")</f>
        <v>IaaSalmacenamientoAlmacenamientoSANAltoRendimientoOroAltaNAHostingFísicoNANANANANANANACapacidad:50TBa&lt;100TBVelocidadFC:16GbpsRAID:0IOPS:84000a&lt;204000GB/Mes</v>
      </c>
      <c r="BH132">
        <f t="shared" ref="BH132:BH195" si="18">IF($BF132=1,IFERROR(U132+AB132,"NP"),0)</f>
        <v>0</v>
      </c>
      <c r="BI132">
        <f t="shared" ref="BI132:BI195" si="19">IF($BF132=1,IFERROR(V132+AC132,"NP"),0)</f>
        <v>0</v>
      </c>
      <c r="BJ132">
        <f t="shared" ref="BJ132:BJ195" si="20">IF($BF132=1,IFERROR(W132+AD132,"NP"),0)</f>
        <v>0</v>
      </c>
      <c r="BK132">
        <f t="shared" ref="BK132:BK195" si="21">IF($BF132=1,IFERROR(X132+AE132,"NP"),0)</f>
        <v>0</v>
      </c>
      <c r="BL132">
        <f t="shared" ref="BL132:BL195" si="22">IF($BF132=1,IFERROR(Y132+AF132,"NP"),0)</f>
        <v>0</v>
      </c>
      <c r="BM132">
        <f t="shared" ref="BM132:BM195" si="23">IF($BF132=1,IFERROR(Z132+AG132,"NP"),0)</f>
        <v>0</v>
      </c>
      <c r="BN132">
        <f t="shared" ref="BN132:BN195" si="24">IF($BF132=1,IFERROR(AA132+AH132,"NP"),0)</f>
        <v>0</v>
      </c>
    </row>
    <row r="133" spans="1:66" x14ac:dyDescent="0.25">
      <c r="A133" t="s">
        <v>1393</v>
      </c>
      <c r="B133" t="s">
        <v>4155</v>
      </c>
      <c r="C133" t="s">
        <v>1466</v>
      </c>
      <c r="D133" t="s">
        <v>1469</v>
      </c>
      <c r="E133" t="s">
        <v>664</v>
      </c>
      <c r="F133" t="s">
        <v>37</v>
      </c>
      <c r="G133" t="s">
        <v>10</v>
      </c>
      <c r="H133" t="s">
        <v>666</v>
      </c>
      <c r="I133" t="s">
        <v>10</v>
      </c>
      <c r="J133" t="s">
        <v>10</v>
      </c>
      <c r="K133" t="s">
        <v>10</v>
      </c>
      <c r="L133" t="s">
        <v>10</v>
      </c>
      <c r="M133" t="s">
        <v>10</v>
      </c>
      <c r="N133" t="s">
        <v>10</v>
      </c>
      <c r="O133" t="s">
        <v>10</v>
      </c>
      <c r="P133" t="s">
        <v>1481</v>
      </c>
      <c r="Q133" t="s">
        <v>1575</v>
      </c>
      <c r="R133" t="s">
        <v>1489</v>
      </c>
      <c r="S133" t="s">
        <v>1583</v>
      </c>
      <c r="T133" t="s">
        <v>4140</v>
      </c>
      <c r="U133" s="103">
        <v>8622</v>
      </c>
      <c r="V133" s="103">
        <v>1437</v>
      </c>
      <c r="W133" s="103">
        <v>37950</v>
      </c>
      <c r="X133" s="103">
        <v>9861</v>
      </c>
      <c r="Y133" s="103">
        <v>225000000</v>
      </c>
      <c r="Z133" s="103">
        <v>1914</v>
      </c>
      <c r="AA133" s="103">
        <v>2154.2973684210529</v>
      </c>
      <c r="AB133" s="103">
        <v>1425089</v>
      </c>
      <c r="AC133" s="103">
        <v>287</v>
      </c>
      <c r="AD133" s="103">
        <v>72880</v>
      </c>
      <c r="AE133" s="103">
        <v>21471736</v>
      </c>
      <c r="AF133" s="103">
        <v>11250000</v>
      </c>
      <c r="AG133" s="103">
        <v>200000</v>
      </c>
      <c r="AH133" s="103">
        <v>630.5607</v>
      </c>
      <c r="BE133" s="62" t="str">
        <f t="shared" si="17"/>
        <v>IaaSalmacenamientoAlmacenamientoSANAltoRendimientoOroAltaNAHostingFísicoNANANANANANANACapacidad:50TBa&lt;100TBVelocidadFC:16GbpsRAID:1IOPS:63000a&lt;153000GB/Mes</v>
      </c>
      <c r="BH133">
        <f t="shared" si="18"/>
        <v>0</v>
      </c>
      <c r="BI133">
        <f t="shared" si="19"/>
        <v>0</v>
      </c>
      <c r="BJ133">
        <f t="shared" si="20"/>
        <v>0</v>
      </c>
      <c r="BK133">
        <f t="shared" si="21"/>
        <v>0</v>
      </c>
      <c r="BL133">
        <f t="shared" si="22"/>
        <v>0</v>
      </c>
      <c r="BM133">
        <f t="shared" si="23"/>
        <v>0</v>
      </c>
      <c r="BN133">
        <f t="shared" si="24"/>
        <v>0</v>
      </c>
    </row>
    <row r="134" spans="1:66" x14ac:dyDescent="0.25">
      <c r="A134" t="s">
        <v>1398</v>
      </c>
      <c r="B134" t="s">
        <v>4155</v>
      </c>
      <c r="C134" t="s">
        <v>1466</v>
      </c>
      <c r="D134" t="s">
        <v>1469</v>
      </c>
      <c r="E134" t="s">
        <v>664</v>
      </c>
      <c r="F134" t="s">
        <v>37</v>
      </c>
      <c r="G134" t="s">
        <v>10</v>
      </c>
      <c r="H134" t="s">
        <v>666</v>
      </c>
      <c r="I134" t="s">
        <v>10</v>
      </c>
      <c r="J134" t="s">
        <v>10</v>
      </c>
      <c r="K134" t="s">
        <v>10</v>
      </c>
      <c r="L134" t="s">
        <v>10</v>
      </c>
      <c r="M134" t="s">
        <v>10</v>
      </c>
      <c r="N134" t="s">
        <v>10</v>
      </c>
      <c r="O134" t="s">
        <v>10</v>
      </c>
      <c r="P134" t="s">
        <v>1481</v>
      </c>
      <c r="Q134" t="s">
        <v>1575</v>
      </c>
      <c r="R134" t="s">
        <v>1496</v>
      </c>
      <c r="S134" t="s">
        <v>1609</v>
      </c>
      <c r="T134" t="s">
        <v>4140</v>
      </c>
      <c r="U134" s="103">
        <v>8622</v>
      </c>
      <c r="V134" s="103">
        <v>1581</v>
      </c>
      <c r="W134" s="103">
        <v>37950</v>
      </c>
      <c r="X134" s="103">
        <v>12327</v>
      </c>
      <c r="Y134" s="103">
        <v>262500000</v>
      </c>
      <c r="Z134" s="103">
        <v>1914</v>
      </c>
      <c r="AA134" s="103">
        <v>2154.2973684210529</v>
      </c>
      <c r="AB134" s="103">
        <v>1425089</v>
      </c>
      <c r="AC134" s="103">
        <v>316</v>
      </c>
      <c r="AD134" s="103">
        <v>72880</v>
      </c>
      <c r="AE134" s="103">
        <v>21471736</v>
      </c>
      <c r="AF134" s="103">
        <v>13125000</v>
      </c>
      <c r="AG134" s="103">
        <v>200000</v>
      </c>
      <c r="AH134" s="103">
        <v>630.5607</v>
      </c>
      <c r="BE134" s="62" t="str">
        <f t="shared" si="17"/>
        <v>IaaSalmacenamientoAlmacenamientoSANAltoRendimientoOroAltaNAHostingFísicoNANANANANANANACapacidad:50TBa&lt;100TBVelocidadFC:16GbpsRAID:1+0IOPS:63000a&lt;153000GB/Mes</v>
      </c>
      <c r="BH134">
        <f t="shared" si="18"/>
        <v>0</v>
      </c>
      <c r="BI134">
        <f t="shared" si="19"/>
        <v>0</v>
      </c>
      <c r="BJ134">
        <f t="shared" si="20"/>
        <v>0</v>
      </c>
      <c r="BK134">
        <f t="shared" si="21"/>
        <v>0</v>
      </c>
      <c r="BL134">
        <f t="shared" si="22"/>
        <v>0</v>
      </c>
      <c r="BM134">
        <f t="shared" si="23"/>
        <v>0</v>
      </c>
      <c r="BN134">
        <f t="shared" si="24"/>
        <v>0</v>
      </c>
    </row>
    <row r="135" spans="1:66" x14ac:dyDescent="0.25">
      <c r="A135" t="s">
        <v>1403</v>
      </c>
      <c r="B135" t="s">
        <v>4155</v>
      </c>
      <c r="C135" t="s">
        <v>1466</v>
      </c>
      <c r="D135" t="s">
        <v>1469</v>
      </c>
      <c r="E135" t="s">
        <v>664</v>
      </c>
      <c r="F135" t="s">
        <v>37</v>
      </c>
      <c r="G135" t="s">
        <v>10</v>
      </c>
      <c r="H135" t="s">
        <v>666</v>
      </c>
      <c r="I135" t="s">
        <v>10</v>
      </c>
      <c r="J135" t="s">
        <v>10</v>
      </c>
      <c r="K135" t="s">
        <v>10</v>
      </c>
      <c r="L135" t="s">
        <v>10</v>
      </c>
      <c r="M135" t="s">
        <v>10</v>
      </c>
      <c r="N135" t="s">
        <v>10</v>
      </c>
      <c r="O135" t="s">
        <v>10</v>
      </c>
      <c r="P135" t="s">
        <v>1481</v>
      </c>
      <c r="Q135" t="s">
        <v>1575</v>
      </c>
      <c r="R135" t="s">
        <v>1499</v>
      </c>
      <c r="S135" t="s">
        <v>1590</v>
      </c>
      <c r="T135" t="s">
        <v>4140</v>
      </c>
      <c r="U135" s="103">
        <v>4872</v>
      </c>
      <c r="V135" s="103">
        <v>898</v>
      </c>
      <c r="W135" s="103">
        <v>18970</v>
      </c>
      <c r="X135" s="103">
        <v>6410</v>
      </c>
      <c r="Y135" s="103">
        <v>150000000</v>
      </c>
      <c r="Z135" s="103">
        <v>1443</v>
      </c>
      <c r="AA135" s="103">
        <v>2154.2973684210529</v>
      </c>
      <c r="AB135" s="103">
        <v>1425089</v>
      </c>
      <c r="AC135" s="103">
        <v>179</v>
      </c>
      <c r="AD135" s="103">
        <v>36440</v>
      </c>
      <c r="AE135" s="103">
        <v>21471736</v>
      </c>
      <c r="AF135" s="103">
        <v>7500000</v>
      </c>
      <c r="AG135" s="103">
        <v>200000</v>
      </c>
      <c r="AH135" s="103">
        <v>630.5607</v>
      </c>
      <c r="BE135" s="62" t="str">
        <f t="shared" si="17"/>
        <v>IaaSalmacenamientoAlmacenamientoSANAltoRendimientoOroAltaNAHostingFísicoNANANANANANANACapacidad:50TBa&lt;100TBVelocidadFC:16GbpsRAID:5IOPS:52500a&lt;127500GB/Mes</v>
      </c>
      <c r="BH135">
        <f t="shared" si="18"/>
        <v>0</v>
      </c>
      <c r="BI135">
        <f t="shared" si="19"/>
        <v>0</v>
      </c>
      <c r="BJ135">
        <f t="shared" si="20"/>
        <v>0</v>
      </c>
      <c r="BK135">
        <f t="shared" si="21"/>
        <v>0</v>
      </c>
      <c r="BL135">
        <f t="shared" si="22"/>
        <v>0</v>
      </c>
      <c r="BM135">
        <f t="shared" si="23"/>
        <v>0</v>
      </c>
      <c r="BN135">
        <f t="shared" si="24"/>
        <v>0</v>
      </c>
    </row>
    <row r="136" spans="1:66" x14ac:dyDescent="0.25">
      <c r="A136" t="s">
        <v>1408</v>
      </c>
      <c r="B136" t="s">
        <v>4155</v>
      </c>
      <c r="C136" t="s">
        <v>1466</v>
      </c>
      <c r="D136" t="s">
        <v>1469</v>
      </c>
      <c r="E136" t="s">
        <v>664</v>
      </c>
      <c r="F136" t="s">
        <v>37</v>
      </c>
      <c r="G136" t="s">
        <v>10</v>
      </c>
      <c r="H136" t="s">
        <v>666</v>
      </c>
      <c r="I136" t="s">
        <v>10</v>
      </c>
      <c r="J136" t="s">
        <v>10</v>
      </c>
      <c r="K136" t="s">
        <v>10</v>
      </c>
      <c r="L136" t="s">
        <v>10</v>
      </c>
      <c r="M136" t="s">
        <v>10</v>
      </c>
      <c r="N136" t="s">
        <v>10</v>
      </c>
      <c r="O136" t="s">
        <v>10</v>
      </c>
      <c r="P136" t="s">
        <v>1481</v>
      </c>
      <c r="Q136" t="s">
        <v>1575</v>
      </c>
      <c r="R136" t="s">
        <v>1506</v>
      </c>
      <c r="S136" t="s">
        <v>1605</v>
      </c>
      <c r="T136" t="s">
        <v>4140</v>
      </c>
      <c r="U136" s="103">
        <v>4718</v>
      </c>
      <c r="V136" s="103">
        <v>956</v>
      </c>
      <c r="W136" s="103">
        <v>21080</v>
      </c>
      <c r="X136" s="103">
        <v>7889</v>
      </c>
      <c r="Y136" s="103">
        <v>150000000</v>
      </c>
      <c r="Z136" s="103">
        <v>1594</v>
      </c>
      <c r="AA136" s="103">
        <v>2154.2973684210529</v>
      </c>
      <c r="AB136" s="103">
        <v>1425089</v>
      </c>
      <c r="AC136" s="103">
        <v>191</v>
      </c>
      <c r="AD136" s="103">
        <v>40490</v>
      </c>
      <c r="AE136" s="103">
        <v>21471736</v>
      </c>
      <c r="AF136" s="103">
        <v>7500000</v>
      </c>
      <c r="AG136" s="103">
        <v>200000</v>
      </c>
      <c r="AH136" s="103">
        <v>630.5607</v>
      </c>
      <c r="BE136" s="62" t="str">
        <f t="shared" si="17"/>
        <v>IaaSalmacenamientoAlmacenamientoSANAltoRendimientoOroAltaNAHostingFísicoNANANANANANANACapacidad:50TBa&lt;100TBVelocidadFC:16GbpsRAID:6IOPS:49000a&lt;119000GB/Mes</v>
      </c>
      <c r="BH136">
        <f t="shared" si="18"/>
        <v>0</v>
      </c>
      <c r="BI136">
        <f t="shared" si="19"/>
        <v>0</v>
      </c>
      <c r="BJ136">
        <f t="shared" si="20"/>
        <v>0</v>
      </c>
      <c r="BK136">
        <f t="shared" si="21"/>
        <v>0</v>
      </c>
      <c r="BL136">
        <f t="shared" si="22"/>
        <v>0</v>
      </c>
      <c r="BM136">
        <f t="shared" si="23"/>
        <v>0</v>
      </c>
      <c r="BN136">
        <f t="shared" si="24"/>
        <v>0</v>
      </c>
    </row>
    <row r="137" spans="1:66" x14ac:dyDescent="0.25">
      <c r="A137" t="s">
        <v>1184</v>
      </c>
      <c r="B137" t="s">
        <v>4155</v>
      </c>
      <c r="C137" t="s">
        <v>1466</v>
      </c>
      <c r="D137" t="s">
        <v>1469</v>
      </c>
      <c r="E137" t="s">
        <v>664</v>
      </c>
      <c r="F137" t="s">
        <v>37</v>
      </c>
      <c r="G137" t="s">
        <v>10</v>
      </c>
      <c r="H137" t="s">
        <v>667</v>
      </c>
      <c r="I137" t="s">
        <v>10</v>
      </c>
      <c r="J137" t="s">
        <v>10</v>
      </c>
      <c r="K137" t="s">
        <v>10</v>
      </c>
      <c r="L137" t="s">
        <v>10</v>
      </c>
      <c r="M137" t="s">
        <v>10</v>
      </c>
      <c r="N137" t="s">
        <v>10</v>
      </c>
      <c r="O137" t="s">
        <v>10</v>
      </c>
      <c r="P137" t="s">
        <v>1479</v>
      </c>
      <c r="Q137" t="s">
        <v>1544</v>
      </c>
      <c r="R137" t="s">
        <v>1477</v>
      </c>
      <c r="S137" t="s">
        <v>1546</v>
      </c>
      <c r="T137" t="s">
        <v>4140</v>
      </c>
      <c r="U137" s="103">
        <v>2469</v>
      </c>
      <c r="V137" s="103">
        <v>733</v>
      </c>
      <c r="W137" s="103">
        <v>19850</v>
      </c>
      <c r="X137" s="103">
        <v>3354</v>
      </c>
      <c r="Y137" s="103">
        <v>56250000</v>
      </c>
      <c r="Z137" s="103">
        <v>1330</v>
      </c>
      <c r="AA137" s="103">
        <v>2987.4547368421054</v>
      </c>
      <c r="AB137" s="103">
        <v>708152</v>
      </c>
      <c r="AC137" s="103">
        <v>146</v>
      </c>
      <c r="AD137" s="103">
        <v>38130</v>
      </c>
      <c r="AE137" s="103">
        <v>256745</v>
      </c>
      <c r="AF137" s="103">
        <v>2812500</v>
      </c>
      <c r="AG137" s="103">
        <v>200000</v>
      </c>
      <c r="AH137" s="103">
        <v>1260.5607</v>
      </c>
      <c r="BE137" s="62" t="str">
        <f t="shared" si="17"/>
        <v>IaaSalmacenamientoAlmacenamientoSANAltoRendimientoOroAltaNAHostingVirtualNANANANANANANACapacidad:10TBa&lt;50TBVelocidadFC:108GbpsRAID:0IOPS:18000a&lt;192000102000GB/Mes</v>
      </c>
      <c r="BH137">
        <f t="shared" si="18"/>
        <v>0</v>
      </c>
      <c r="BI137">
        <f t="shared" si="19"/>
        <v>0</v>
      </c>
      <c r="BJ137">
        <f t="shared" si="20"/>
        <v>0</v>
      </c>
      <c r="BK137">
        <f t="shared" si="21"/>
        <v>0</v>
      </c>
      <c r="BL137">
        <f t="shared" si="22"/>
        <v>0</v>
      </c>
      <c r="BM137">
        <f t="shared" si="23"/>
        <v>0</v>
      </c>
      <c r="BN137">
        <f t="shared" si="24"/>
        <v>0</v>
      </c>
    </row>
    <row r="138" spans="1:66" x14ac:dyDescent="0.25">
      <c r="A138" t="s">
        <v>1189</v>
      </c>
      <c r="B138" t="s">
        <v>4155</v>
      </c>
      <c r="C138" t="s">
        <v>1466</v>
      </c>
      <c r="D138" t="s">
        <v>1469</v>
      </c>
      <c r="E138" t="s">
        <v>664</v>
      </c>
      <c r="F138" t="s">
        <v>37</v>
      </c>
      <c r="G138" t="s">
        <v>10</v>
      </c>
      <c r="H138" t="s">
        <v>667</v>
      </c>
      <c r="I138" t="s">
        <v>10</v>
      </c>
      <c r="J138" t="s">
        <v>10</v>
      </c>
      <c r="K138" t="s">
        <v>10</v>
      </c>
      <c r="L138" t="s">
        <v>10</v>
      </c>
      <c r="M138" t="s">
        <v>10</v>
      </c>
      <c r="N138" t="s">
        <v>10</v>
      </c>
      <c r="O138" t="s">
        <v>10</v>
      </c>
      <c r="P138" t="s">
        <v>1479</v>
      </c>
      <c r="Q138" t="s">
        <v>1544</v>
      </c>
      <c r="R138" t="s">
        <v>1489</v>
      </c>
      <c r="S138" t="s">
        <v>1551</v>
      </c>
      <c r="T138" t="s">
        <v>4140</v>
      </c>
      <c r="U138" s="103">
        <v>4369</v>
      </c>
      <c r="V138" s="103">
        <v>1467</v>
      </c>
      <c r="W138" s="103">
        <v>39710</v>
      </c>
      <c r="X138" s="103">
        <v>6708</v>
      </c>
      <c r="Y138" s="103">
        <v>112500000</v>
      </c>
      <c r="Z138" s="103">
        <v>1914</v>
      </c>
      <c r="AA138" s="103">
        <v>2987.4547368421054</v>
      </c>
      <c r="AB138" s="103">
        <v>708152</v>
      </c>
      <c r="AC138" s="103">
        <v>293</v>
      </c>
      <c r="AD138" s="103">
        <v>76270</v>
      </c>
      <c r="AE138" s="103">
        <v>256745</v>
      </c>
      <c r="AF138" s="103">
        <v>5625000</v>
      </c>
      <c r="AG138" s="103">
        <v>200000</v>
      </c>
      <c r="AH138" s="103">
        <v>1260.5607</v>
      </c>
      <c r="BE138" s="62" t="str">
        <f t="shared" si="17"/>
        <v>IaaSalmacenamientoAlmacenamientoSANAltoRendimientoOroAltaNAHostingVirtualNANANANANANANACapacidad:10TBa&lt;50TBVelocidadFC:108GbpsRAID:1IOPS:13500a&lt;14400076500GB/Mes</v>
      </c>
      <c r="BH138">
        <f t="shared" si="18"/>
        <v>0</v>
      </c>
      <c r="BI138">
        <f t="shared" si="19"/>
        <v>0</v>
      </c>
      <c r="BJ138">
        <f t="shared" si="20"/>
        <v>0</v>
      </c>
      <c r="BK138">
        <f t="shared" si="21"/>
        <v>0</v>
      </c>
      <c r="BL138">
        <f t="shared" si="22"/>
        <v>0</v>
      </c>
      <c r="BM138">
        <f t="shared" si="23"/>
        <v>0</v>
      </c>
      <c r="BN138">
        <f t="shared" si="24"/>
        <v>0</v>
      </c>
    </row>
    <row r="139" spans="1:66" x14ac:dyDescent="0.25">
      <c r="A139" t="s">
        <v>1194</v>
      </c>
      <c r="B139" t="s">
        <v>4155</v>
      </c>
      <c r="C139" t="s">
        <v>1466</v>
      </c>
      <c r="D139" t="s">
        <v>1469</v>
      </c>
      <c r="E139" t="s">
        <v>664</v>
      </c>
      <c r="F139" t="s">
        <v>37</v>
      </c>
      <c r="G139" t="s">
        <v>10</v>
      </c>
      <c r="H139" t="s">
        <v>667</v>
      </c>
      <c r="I139" t="s">
        <v>10</v>
      </c>
      <c r="J139" t="s">
        <v>10</v>
      </c>
      <c r="K139" t="s">
        <v>10</v>
      </c>
      <c r="L139" t="s">
        <v>10</v>
      </c>
      <c r="M139" t="s">
        <v>10</v>
      </c>
      <c r="N139" t="s">
        <v>10</v>
      </c>
      <c r="O139" t="s">
        <v>10</v>
      </c>
      <c r="P139" t="s">
        <v>1479</v>
      </c>
      <c r="Q139" t="s">
        <v>1544</v>
      </c>
      <c r="R139" t="s">
        <v>1496</v>
      </c>
      <c r="S139" t="s">
        <v>1556</v>
      </c>
      <c r="T139" t="s">
        <v>4140</v>
      </c>
      <c r="U139" s="103">
        <v>4369</v>
      </c>
      <c r="V139" s="103">
        <v>1614</v>
      </c>
      <c r="W139" s="103">
        <v>39710</v>
      </c>
      <c r="X139" s="103">
        <v>8386</v>
      </c>
      <c r="Y139" s="103">
        <v>131250000</v>
      </c>
      <c r="Z139" s="103">
        <v>1914</v>
      </c>
      <c r="AA139" s="103">
        <v>2987.4547368421054</v>
      </c>
      <c r="AB139" s="103">
        <v>708152</v>
      </c>
      <c r="AC139" s="103">
        <v>322</v>
      </c>
      <c r="AD139" s="103">
        <v>76270</v>
      </c>
      <c r="AE139" s="103">
        <v>256745</v>
      </c>
      <c r="AF139" s="103">
        <v>6562500</v>
      </c>
      <c r="AG139" s="103">
        <v>200000</v>
      </c>
      <c r="AH139" s="103">
        <v>1260.5607</v>
      </c>
      <c r="BE139" s="62" t="str">
        <f t="shared" si="17"/>
        <v>IaaSalmacenamientoAlmacenamientoSANAltoRendimientoOroAltaNAHostingVirtualNANANANANANANACapacidad:10TBa&lt;50TBVelocidadFC:108GbpsRAID:1+0IOPS:18000a&lt;14400076500GB/Mes</v>
      </c>
      <c r="BH139">
        <f t="shared" si="18"/>
        <v>0</v>
      </c>
      <c r="BI139">
        <f t="shared" si="19"/>
        <v>0</v>
      </c>
      <c r="BJ139">
        <f t="shared" si="20"/>
        <v>0</v>
      </c>
      <c r="BK139">
        <f t="shared" si="21"/>
        <v>0</v>
      </c>
      <c r="BL139">
        <f t="shared" si="22"/>
        <v>0</v>
      </c>
      <c r="BM139">
        <f t="shared" si="23"/>
        <v>0</v>
      </c>
      <c r="BN139">
        <f t="shared" si="24"/>
        <v>0</v>
      </c>
    </row>
    <row r="140" spans="1:66" x14ac:dyDescent="0.25">
      <c r="A140" t="s">
        <v>1199</v>
      </c>
      <c r="B140" t="s">
        <v>4155</v>
      </c>
      <c r="C140" t="s">
        <v>1466</v>
      </c>
      <c r="D140" t="s">
        <v>1469</v>
      </c>
      <c r="E140" t="s">
        <v>664</v>
      </c>
      <c r="F140" t="s">
        <v>37</v>
      </c>
      <c r="G140" t="s">
        <v>10</v>
      </c>
      <c r="H140" t="s">
        <v>667</v>
      </c>
      <c r="I140" t="s">
        <v>10</v>
      </c>
      <c r="J140" t="s">
        <v>10</v>
      </c>
      <c r="K140" t="s">
        <v>10</v>
      </c>
      <c r="L140" t="s">
        <v>10</v>
      </c>
      <c r="M140" t="s">
        <v>10</v>
      </c>
      <c r="N140" t="s">
        <v>10</v>
      </c>
      <c r="O140" t="s">
        <v>10</v>
      </c>
      <c r="P140" t="s">
        <v>1479</v>
      </c>
      <c r="Q140" t="s">
        <v>1544</v>
      </c>
      <c r="R140" t="s">
        <v>1499</v>
      </c>
      <c r="S140" t="s">
        <v>1558</v>
      </c>
      <c r="T140" t="s">
        <v>4140</v>
      </c>
      <c r="U140" s="103">
        <v>2469</v>
      </c>
      <c r="V140" s="103">
        <v>917</v>
      </c>
      <c r="W140" s="103">
        <v>19850</v>
      </c>
      <c r="X140" s="103">
        <v>4360</v>
      </c>
      <c r="Y140" s="103">
        <v>75000000</v>
      </c>
      <c r="Z140" s="103">
        <v>1443</v>
      </c>
      <c r="AA140" s="103">
        <v>2987.4547368421054</v>
      </c>
      <c r="AB140" s="103">
        <v>708152</v>
      </c>
      <c r="AC140" s="103">
        <v>183</v>
      </c>
      <c r="AD140" s="103">
        <v>38130</v>
      </c>
      <c r="AE140" s="103">
        <v>256745</v>
      </c>
      <c r="AF140" s="103">
        <v>3750000</v>
      </c>
      <c r="AG140" s="103">
        <v>200000</v>
      </c>
      <c r="AH140" s="103">
        <v>1260.5607</v>
      </c>
      <c r="BE140" s="62" t="str">
        <f t="shared" si="17"/>
        <v>IaaSalmacenamientoAlmacenamientoSANAltoRendimientoOroAltaNAHostingVirtualNANANANANANANACapacidad:10TBa&lt;50TBVelocidadFC:108GbpsRAID:5IOPS:11250a&lt;12000063700GB/Mes</v>
      </c>
      <c r="BH140">
        <f t="shared" si="18"/>
        <v>0</v>
      </c>
      <c r="BI140">
        <f t="shared" si="19"/>
        <v>0</v>
      </c>
      <c r="BJ140">
        <f t="shared" si="20"/>
        <v>0</v>
      </c>
      <c r="BK140">
        <f t="shared" si="21"/>
        <v>0</v>
      </c>
      <c r="BL140">
        <f t="shared" si="22"/>
        <v>0</v>
      </c>
      <c r="BM140">
        <f t="shared" si="23"/>
        <v>0</v>
      </c>
      <c r="BN140">
        <f t="shared" si="24"/>
        <v>0</v>
      </c>
    </row>
    <row r="141" spans="1:66" x14ac:dyDescent="0.25">
      <c r="A141" t="s">
        <v>1204</v>
      </c>
      <c r="B141" t="s">
        <v>4155</v>
      </c>
      <c r="C141" t="s">
        <v>1466</v>
      </c>
      <c r="D141" t="s">
        <v>1469</v>
      </c>
      <c r="E141" t="s">
        <v>664</v>
      </c>
      <c r="F141" t="s">
        <v>37</v>
      </c>
      <c r="G141" t="s">
        <v>10</v>
      </c>
      <c r="H141" t="s">
        <v>667</v>
      </c>
      <c r="I141" t="s">
        <v>10</v>
      </c>
      <c r="J141" t="s">
        <v>10</v>
      </c>
      <c r="K141" t="s">
        <v>10</v>
      </c>
      <c r="L141" t="s">
        <v>10</v>
      </c>
      <c r="M141" t="s">
        <v>10</v>
      </c>
      <c r="N141" t="s">
        <v>10</v>
      </c>
      <c r="O141" t="s">
        <v>10</v>
      </c>
      <c r="P141" t="s">
        <v>1479</v>
      </c>
      <c r="Q141" t="s">
        <v>1544</v>
      </c>
      <c r="R141" t="s">
        <v>1506</v>
      </c>
      <c r="S141" t="s">
        <v>1563</v>
      </c>
      <c r="T141" t="s">
        <v>4140</v>
      </c>
      <c r="U141" s="103">
        <v>2391</v>
      </c>
      <c r="V141" s="103">
        <v>976</v>
      </c>
      <c r="W141" s="103">
        <v>22060</v>
      </c>
      <c r="X141" s="103">
        <v>5367</v>
      </c>
      <c r="Y141" s="103">
        <v>75000000</v>
      </c>
      <c r="Z141" s="103">
        <v>1594</v>
      </c>
      <c r="AA141" s="103">
        <v>2987.4547368421054</v>
      </c>
      <c r="AB141" s="103">
        <v>708152</v>
      </c>
      <c r="AC141" s="103">
        <v>195</v>
      </c>
      <c r="AD141" s="103">
        <v>42370</v>
      </c>
      <c r="AE141" s="103">
        <v>256745</v>
      </c>
      <c r="AF141" s="103">
        <v>3750000</v>
      </c>
      <c r="AG141" s="103">
        <v>200000</v>
      </c>
      <c r="AH141" s="103">
        <v>1260.5607</v>
      </c>
      <c r="BE141" s="62" t="str">
        <f t="shared" si="17"/>
        <v>IaaSalmacenamientoAlmacenamientoSANAltoRendimientoOroAltaNAHostingVirtualNANANANANANANACapacidad:10TBa&lt;50TBVelocidadFC:108GbpsRAID:6IOPS:14000a&lt;11200059500GB/Mes</v>
      </c>
      <c r="BH141">
        <f t="shared" si="18"/>
        <v>0</v>
      </c>
      <c r="BI141">
        <f t="shared" si="19"/>
        <v>0</v>
      </c>
      <c r="BJ141">
        <f t="shared" si="20"/>
        <v>0</v>
      </c>
      <c r="BK141">
        <f t="shared" si="21"/>
        <v>0</v>
      </c>
      <c r="BL141">
        <f t="shared" si="22"/>
        <v>0</v>
      </c>
      <c r="BM141">
        <f t="shared" si="23"/>
        <v>0</v>
      </c>
      <c r="BN141">
        <f t="shared" si="24"/>
        <v>0</v>
      </c>
    </row>
    <row r="142" spans="1:66" x14ac:dyDescent="0.25">
      <c r="A142" t="s">
        <v>1412</v>
      </c>
      <c r="B142" t="s">
        <v>4155</v>
      </c>
      <c r="C142" t="s">
        <v>1466</v>
      </c>
      <c r="D142" t="s">
        <v>1469</v>
      </c>
      <c r="E142" t="s">
        <v>664</v>
      </c>
      <c r="F142" t="s">
        <v>37</v>
      </c>
      <c r="G142" t="s">
        <v>10</v>
      </c>
      <c r="H142" t="s">
        <v>667</v>
      </c>
      <c r="I142" t="s">
        <v>10</v>
      </c>
      <c r="J142" t="s">
        <v>10</v>
      </c>
      <c r="K142" t="s">
        <v>10</v>
      </c>
      <c r="L142" t="s">
        <v>10</v>
      </c>
      <c r="M142" t="s">
        <v>10</v>
      </c>
      <c r="N142" t="s">
        <v>10</v>
      </c>
      <c r="O142" t="s">
        <v>10</v>
      </c>
      <c r="P142" t="s">
        <v>1479</v>
      </c>
      <c r="Q142" t="s">
        <v>1575</v>
      </c>
      <c r="R142" t="s">
        <v>1477</v>
      </c>
      <c r="S142" t="s">
        <v>1577</v>
      </c>
      <c r="T142" t="s">
        <v>4140</v>
      </c>
      <c r="U142" s="103">
        <v>2469</v>
      </c>
      <c r="V142" s="103">
        <v>733</v>
      </c>
      <c r="W142" s="103">
        <v>19850</v>
      </c>
      <c r="X142" s="103">
        <v>5031</v>
      </c>
      <c r="Y142" s="103">
        <v>56250000</v>
      </c>
      <c r="Z142" s="103">
        <v>1330</v>
      </c>
      <c r="AA142" s="103">
        <v>2987.4547368421054</v>
      </c>
      <c r="AB142" s="103">
        <v>708152</v>
      </c>
      <c r="AC142" s="103">
        <v>146</v>
      </c>
      <c r="AD142" s="103">
        <v>38130</v>
      </c>
      <c r="AE142" s="103">
        <v>256745</v>
      </c>
      <c r="AF142" s="103">
        <v>2812500</v>
      </c>
      <c r="AG142" s="103">
        <v>200000</v>
      </c>
      <c r="AH142" s="103">
        <v>1260.5607</v>
      </c>
      <c r="BE142" s="62" t="str">
        <f t="shared" si="17"/>
        <v>IaaSalmacenamientoAlmacenamientoSANAltoRendimientoOroAltaNAHostingVirtualNANANANANANANACapacidad:10TBa&lt;50TBVelocidadFC:16GbpsRAID:0IOPS:18000a&lt;102000GB/Mes</v>
      </c>
      <c r="BH142">
        <f t="shared" si="18"/>
        <v>0</v>
      </c>
      <c r="BI142">
        <f t="shared" si="19"/>
        <v>0</v>
      </c>
      <c r="BJ142">
        <f t="shared" si="20"/>
        <v>0</v>
      </c>
      <c r="BK142">
        <f t="shared" si="21"/>
        <v>0</v>
      </c>
      <c r="BL142">
        <f t="shared" si="22"/>
        <v>0</v>
      </c>
      <c r="BM142">
        <f t="shared" si="23"/>
        <v>0</v>
      </c>
      <c r="BN142">
        <f t="shared" si="24"/>
        <v>0</v>
      </c>
    </row>
    <row r="143" spans="1:66" x14ac:dyDescent="0.25">
      <c r="A143" t="s">
        <v>1417</v>
      </c>
      <c r="B143" t="s">
        <v>4155</v>
      </c>
      <c r="C143" t="s">
        <v>1466</v>
      </c>
      <c r="D143" t="s">
        <v>1469</v>
      </c>
      <c r="E143" t="s">
        <v>664</v>
      </c>
      <c r="F143" t="s">
        <v>37</v>
      </c>
      <c r="G143" t="s">
        <v>10</v>
      </c>
      <c r="H143" t="s">
        <v>667</v>
      </c>
      <c r="I143" t="s">
        <v>10</v>
      </c>
      <c r="J143" t="s">
        <v>10</v>
      </c>
      <c r="K143" t="s">
        <v>10</v>
      </c>
      <c r="L143" t="s">
        <v>10</v>
      </c>
      <c r="M143" t="s">
        <v>10</v>
      </c>
      <c r="N143" t="s">
        <v>10</v>
      </c>
      <c r="O143" t="s">
        <v>10</v>
      </c>
      <c r="P143" t="s">
        <v>1479</v>
      </c>
      <c r="Q143" t="s">
        <v>1575</v>
      </c>
      <c r="R143" t="s">
        <v>1489</v>
      </c>
      <c r="S143" t="s">
        <v>1599</v>
      </c>
      <c r="T143" t="s">
        <v>4140</v>
      </c>
      <c r="U143" s="103">
        <v>4369</v>
      </c>
      <c r="V143" s="103">
        <v>1467</v>
      </c>
      <c r="W143" s="103">
        <v>39710</v>
      </c>
      <c r="X143" s="103">
        <v>10063</v>
      </c>
      <c r="Y143" s="103">
        <v>112500000</v>
      </c>
      <c r="Z143" s="103">
        <v>1914</v>
      </c>
      <c r="AA143" s="103">
        <v>2987.4547368421054</v>
      </c>
      <c r="AB143" s="103">
        <v>708152</v>
      </c>
      <c r="AC143" s="103">
        <v>293</v>
      </c>
      <c r="AD143" s="103">
        <v>76270</v>
      </c>
      <c r="AE143" s="103">
        <v>256745</v>
      </c>
      <c r="AF143" s="103">
        <v>5625000</v>
      </c>
      <c r="AG143" s="103">
        <v>200000</v>
      </c>
      <c r="AH143" s="103">
        <v>1260.5607</v>
      </c>
      <c r="BE143" s="62" t="str">
        <f t="shared" si="17"/>
        <v>IaaSalmacenamientoAlmacenamientoSANAltoRendimientoOroAltaNAHostingVirtualNANANANANANANACapacidad:10TBa&lt;50TBVelocidadFC:16GbpsRAID:1IOPS:13500a&lt;76500GB/Mes</v>
      </c>
      <c r="BH143">
        <f t="shared" si="18"/>
        <v>0</v>
      </c>
      <c r="BI143">
        <f t="shared" si="19"/>
        <v>0</v>
      </c>
      <c r="BJ143">
        <f t="shared" si="20"/>
        <v>0</v>
      </c>
      <c r="BK143">
        <f t="shared" si="21"/>
        <v>0</v>
      </c>
      <c r="BL143">
        <f t="shared" si="22"/>
        <v>0</v>
      </c>
      <c r="BM143">
        <f t="shared" si="23"/>
        <v>0</v>
      </c>
      <c r="BN143">
        <f t="shared" si="24"/>
        <v>0</v>
      </c>
    </row>
    <row r="144" spans="1:66" x14ac:dyDescent="0.25">
      <c r="A144" t="s">
        <v>1422</v>
      </c>
      <c r="B144" t="s">
        <v>4155</v>
      </c>
      <c r="C144" t="s">
        <v>1466</v>
      </c>
      <c r="D144" t="s">
        <v>1469</v>
      </c>
      <c r="E144" t="s">
        <v>664</v>
      </c>
      <c r="F144" t="s">
        <v>37</v>
      </c>
      <c r="G144" t="s">
        <v>10</v>
      </c>
      <c r="H144" t="s">
        <v>667</v>
      </c>
      <c r="I144" t="s">
        <v>10</v>
      </c>
      <c r="J144" t="s">
        <v>10</v>
      </c>
      <c r="K144" t="s">
        <v>10</v>
      </c>
      <c r="L144" t="s">
        <v>10</v>
      </c>
      <c r="M144" t="s">
        <v>10</v>
      </c>
      <c r="N144" t="s">
        <v>10</v>
      </c>
      <c r="O144" t="s">
        <v>10</v>
      </c>
      <c r="P144" t="s">
        <v>1479</v>
      </c>
      <c r="Q144" t="s">
        <v>1575</v>
      </c>
      <c r="R144" t="s">
        <v>1496</v>
      </c>
      <c r="S144" t="s">
        <v>1587</v>
      </c>
      <c r="T144" t="s">
        <v>4140</v>
      </c>
      <c r="U144" s="103">
        <v>4369</v>
      </c>
      <c r="V144" s="103">
        <v>1614</v>
      </c>
      <c r="W144" s="103">
        <v>39710</v>
      </c>
      <c r="X144" s="103">
        <v>12579</v>
      </c>
      <c r="Y144" s="103">
        <v>131250000</v>
      </c>
      <c r="Z144" s="103">
        <v>1914</v>
      </c>
      <c r="AA144" s="103">
        <v>2987.4547368421054</v>
      </c>
      <c r="AB144" s="103">
        <v>708152</v>
      </c>
      <c r="AC144" s="103">
        <v>322</v>
      </c>
      <c r="AD144" s="103">
        <v>76270</v>
      </c>
      <c r="AE144" s="103">
        <v>256745</v>
      </c>
      <c r="AF144" s="103">
        <v>6562500</v>
      </c>
      <c r="AG144" s="103">
        <v>200000</v>
      </c>
      <c r="AH144" s="103">
        <v>1260.5607</v>
      </c>
      <c r="BE144" s="62" t="str">
        <f t="shared" si="17"/>
        <v>IaaSalmacenamientoAlmacenamientoSANAltoRendimientoOroAltaNAHostingVirtualNANANANANANANACapacidad:10TBa&lt;50TBVelocidadFC:16GbpsRAID:1+0IOPS:18000a&lt;76500GB/Mes</v>
      </c>
      <c r="BH144">
        <f t="shared" si="18"/>
        <v>0</v>
      </c>
      <c r="BI144">
        <f t="shared" si="19"/>
        <v>0</v>
      </c>
      <c r="BJ144">
        <f t="shared" si="20"/>
        <v>0</v>
      </c>
      <c r="BK144">
        <f t="shared" si="21"/>
        <v>0</v>
      </c>
      <c r="BL144">
        <f t="shared" si="22"/>
        <v>0</v>
      </c>
      <c r="BM144">
        <f t="shared" si="23"/>
        <v>0</v>
      </c>
      <c r="BN144">
        <f t="shared" si="24"/>
        <v>0</v>
      </c>
    </row>
    <row r="145" spans="1:66" x14ac:dyDescent="0.25">
      <c r="A145" t="s">
        <v>1427</v>
      </c>
      <c r="B145" t="s">
        <v>4155</v>
      </c>
      <c r="C145" t="s">
        <v>1466</v>
      </c>
      <c r="D145" t="s">
        <v>1469</v>
      </c>
      <c r="E145" t="s">
        <v>664</v>
      </c>
      <c r="F145" t="s">
        <v>37</v>
      </c>
      <c r="G145" t="s">
        <v>10</v>
      </c>
      <c r="H145" t="s">
        <v>667</v>
      </c>
      <c r="I145" t="s">
        <v>10</v>
      </c>
      <c r="J145" t="s">
        <v>10</v>
      </c>
      <c r="K145" t="s">
        <v>10</v>
      </c>
      <c r="L145" t="s">
        <v>10</v>
      </c>
      <c r="M145" t="s">
        <v>10</v>
      </c>
      <c r="N145" t="s">
        <v>10</v>
      </c>
      <c r="O145" t="s">
        <v>10</v>
      </c>
      <c r="P145" t="s">
        <v>1479</v>
      </c>
      <c r="Q145" t="s">
        <v>1575</v>
      </c>
      <c r="R145" t="s">
        <v>1499</v>
      </c>
      <c r="S145" t="s">
        <v>1601</v>
      </c>
      <c r="T145" t="s">
        <v>4140</v>
      </c>
      <c r="U145" s="103">
        <v>2469</v>
      </c>
      <c r="V145" s="103">
        <v>917</v>
      </c>
      <c r="W145" s="103">
        <v>19850</v>
      </c>
      <c r="X145" s="103">
        <v>6541</v>
      </c>
      <c r="Y145" s="103">
        <v>75000000</v>
      </c>
      <c r="Z145" s="103">
        <v>1443</v>
      </c>
      <c r="AA145" s="103">
        <v>2987.4547368421054</v>
      </c>
      <c r="AB145" s="103">
        <v>708152</v>
      </c>
      <c r="AC145" s="103">
        <v>183</v>
      </c>
      <c r="AD145" s="103">
        <v>38130</v>
      </c>
      <c r="AE145" s="103">
        <v>256745</v>
      </c>
      <c r="AF145" s="103">
        <v>3750000</v>
      </c>
      <c r="AG145" s="103">
        <v>200000</v>
      </c>
      <c r="AH145" s="103">
        <v>1260.5607</v>
      </c>
      <c r="BE145" s="62" t="str">
        <f t="shared" si="17"/>
        <v>IaaSalmacenamientoAlmacenamientoSANAltoRendimientoOroAltaNAHostingVirtualNANANANANANANACapacidad:10TBa&lt;50TBVelocidadFC:16GbpsRAID:5IOPS:11250a&lt;63700GB/Mes</v>
      </c>
      <c r="BH145">
        <f t="shared" si="18"/>
        <v>0</v>
      </c>
      <c r="BI145">
        <f t="shared" si="19"/>
        <v>0</v>
      </c>
      <c r="BJ145">
        <f t="shared" si="20"/>
        <v>0</v>
      </c>
      <c r="BK145">
        <f t="shared" si="21"/>
        <v>0</v>
      </c>
      <c r="BL145">
        <f t="shared" si="22"/>
        <v>0</v>
      </c>
      <c r="BM145">
        <f t="shared" si="23"/>
        <v>0</v>
      </c>
      <c r="BN145">
        <f t="shared" si="24"/>
        <v>0</v>
      </c>
    </row>
    <row r="146" spans="1:66" x14ac:dyDescent="0.25">
      <c r="A146" t="s">
        <v>1432</v>
      </c>
      <c r="B146" t="s">
        <v>4155</v>
      </c>
      <c r="C146" t="s">
        <v>1466</v>
      </c>
      <c r="D146" t="s">
        <v>1469</v>
      </c>
      <c r="E146" t="s">
        <v>664</v>
      </c>
      <c r="F146" t="s">
        <v>37</v>
      </c>
      <c r="G146" t="s">
        <v>10</v>
      </c>
      <c r="H146" t="s">
        <v>667</v>
      </c>
      <c r="I146" t="s">
        <v>10</v>
      </c>
      <c r="J146" t="s">
        <v>10</v>
      </c>
      <c r="K146" t="s">
        <v>10</v>
      </c>
      <c r="L146" t="s">
        <v>10</v>
      </c>
      <c r="M146" t="s">
        <v>10</v>
      </c>
      <c r="N146" t="s">
        <v>10</v>
      </c>
      <c r="O146" t="s">
        <v>10</v>
      </c>
      <c r="P146" t="s">
        <v>1479</v>
      </c>
      <c r="Q146" t="s">
        <v>1575</v>
      </c>
      <c r="R146" t="s">
        <v>1506</v>
      </c>
      <c r="S146" t="s">
        <v>1594</v>
      </c>
      <c r="T146" t="s">
        <v>4140</v>
      </c>
      <c r="U146" s="103">
        <v>2391</v>
      </c>
      <c r="V146" s="103">
        <v>976</v>
      </c>
      <c r="W146" s="103">
        <v>22060</v>
      </c>
      <c r="X146" s="103">
        <v>8050</v>
      </c>
      <c r="Y146" s="103">
        <v>75000000</v>
      </c>
      <c r="Z146" s="103">
        <v>1594</v>
      </c>
      <c r="AA146" s="103">
        <v>2987.4547368421054</v>
      </c>
      <c r="AB146" s="103">
        <v>708152</v>
      </c>
      <c r="AC146" s="103">
        <v>195</v>
      </c>
      <c r="AD146" s="103">
        <v>42370</v>
      </c>
      <c r="AE146" s="103">
        <v>256745</v>
      </c>
      <c r="AF146" s="103">
        <v>3750000</v>
      </c>
      <c r="AG146" s="103">
        <v>200000</v>
      </c>
      <c r="AH146" s="103">
        <v>1260.5607</v>
      </c>
      <c r="BE146" s="62" t="str">
        <f t="shared" si="17"/>
        <v>IaaSalmacenamientoAlmacenamientoSANAltoRendimientoOroAltaNAHostingVirtualNANANANANANANACapacidad:10TBa&lt;50TBVelocidadFC:16GbpsRAID:6IOPS:14000a&lt;59500GB/Mes</v>
      </c>
      <c r="BH146">
        <f t="shared" si="18"/>
        <v>0</v>
      </c>
      <c r="BI146">
        <f t="shared" si="19"/>
        <v>0</v>
      </c>
      <c r="BJ146">
        <f t="shared" si="20"/>
        <v>0</v>
      </c>
      <c r="BK146">
        <f t="shared" si="21"/>
        <v>0</v>
      </c>
      <c r="BL146">
        <f t="shared" si="22"/>
        <v>0</v>
      </c>
      <c r="BM146">
        <f t="shared" si="23"/>
        <v>0</v>
      </c>
      <c r="BN146">
        <f t="shared" si="24"/>
        <v>0</v>
      </c>
    </row>
    <row r="147" spans="1:66" x14ac:dyDescent="0.25">
      <c r="A147" t="s">
        <v>1186</v>
      </c>
      <c r="B147" t="s">
        <v>4155</v>
      </c>
      <c r="C147" t="s">
        <v>1466</v>
      </c>
      <c r="D147" t="s">
        <v>1469</v>
      </c>
      <c r="E147" t="s">
        <v>664</v>
      </c>
      <c r="F147" t="s">
        <v>37</v>
      </c>
      <c r="G147" t="s">
        <v>10</v>
      </c>
      <c r="H147" t="s">
        <v>667</v>
      </c>
      <c r="I147" t="s">
        <v>10</v>
      </c>
      <c r="J147" t="s">
        <v>10</v>
      </c>
      <c r="K147" t="s">
        <v>10</v>
      </c>
      <c r="L147" t="s">
        <v>10</v>
      </c>
      <c r="M147" t="s">
        <v>10</v>
      </c>
      <c r="N147" t="s">
        <v>10</v>
      </c>
      <c r="O147" t="s">
        <v>10</v>
      </c>
      <c r="P147" t="s">
        <v>1483</v>
      </c>
      <c r="Q147" t="s">
        <v>1544</v>
      </c>
      <c r="R147" t="s">
        <v>1477</v>
      </c>
      <c r="S147" t="s">
        <v>1548</v>
      </c>
      <c r="T147" t="s">
        <v>4140</v>
      </c>
      <c r="U147" s="103">
        <v>2340</v>
      </c>
      <c r="V147" s="103">
        <v>703</v>
      </c>
      <c r="W147" s="103">
        <v>14550</v>
      </c>
      <c r="X147" s="103">
        <v>3221</v>
      </c>
      <c r="Y147" s="103">
        <v>225000000</v>
      </c>
      <c r="Z147" s="103">
        <v>1330</v>
      </c>
      <c r="AA147" s="103">
        <v>1751.6005263157897</v>
      </c>
      <c r="AB147" s="103">
        <v>708152</v>
      </c>
      <c r="AC147" s="103">
        <v>140</v>
      </c>
      <c r="AD147" s="103">
        <v>27960</v>
      </c>
      <c r="AE147" s="103">
        <v>256745</v>
      </c>
      <c r="AF147" s="103">
        <v>11250000</v>
      </c>
      <c r="AG147" s="103">
        <v>200000</v>
      </c>
      <c r="AH147" s="103">
        <v>315.140175</v>
      </c>
      <c r="BE147" s="62" t="str">
        <f t="shared" si="17"/>
        <v>IaaSalmacenamientoAlmacenamientoSANAltoRendimientoOroAltaNAHostingVirtualNANANANANANANACapacidad:100TBa&lt;200TBVelocidadFC:108GbpsRAID:0IOPS:162000a&lt;750000402000GB/Mes</v>
      </c>
      <c r="BH147">
        <f t="shared" si="18"/>
        <v>0</v>
      </c>
      <c r="BI147">
        <f t="shared" si="19"/>
        <v>0</v>
      </c>
      <c r="BJ147">
        <f t="shared" si="20"/>
        <v>0</v>
      </c>
      <c r="BK147">
        <f t="shared" si="21"/>
        <v>0</v>
      </c>
      <c r="BL147">
        <f t="shared" si="22"/>
        <v>0</v>
      </c>
      <c r="BM147">
        <f t="shared" si="23"/>
        <v>0</v>
      </c>
      <c r="BN147">
        <f t="shared" si="24"/>
        <v>0</v>
      </c>
    </row>
    <row r="148" spans="1:66" x14ac:dyDescent="0.25">
      <c r="A148" t="s">
        <v>1191</v>
      </c>
      <c r="B148" t="s">
        <v>4155</v>
      </c>
      <c r="C148" t="s">
        <v>1466</v>
      </c>
      <c r="D148" t="s">
        <v>1469</v>
      </c>
      <c r="E148" t="s">
        <v>664</v>
      </c>
      <c r="F148" t="s">
        <v>37</v>
      </c>
      <c r="G148" t="s">
        <v>10</v>
      </c>
      <c r="H148" t="s">
        <v>667</v>
      </c>
      <c r="I148" t="s">
        <v>10</v>
      </c>
      <c r="J148" t="s">
        <v>10</v>
      </c>
      <c r="K148" t="s">
        <v>10</v>
      </c>
      <c r="L148" t="s">
        <v>10</v>
      </c>
      <c r="M148" t="s">
        <v>10</v>
      </c>
      <c r="N148" t="s">
        <v>10</v>
      </c>
      <c r="O148" t="s">
        <v>10</v>
      </c>
      <c r="P148" t="s">
        <v>1483</v>
      </c>
      <c r="Q148" t="s">
        <v>1544</v>
      </c>
      <c r="R148" t="s">
        <v>1489</v>
      </c>
      <c r="S148" t="s">
        <v>1553</v>
      </c>
      <c r="T148" t="s">
        <v>4140</v>
      </c>
      <c r="U148" s="103">
        <v>4141</v>
      </c>
      <c r="V148" s="103">
        <v>1407</v>
      </c>
      <c r="W148" s="103">
        <v>29110</v>
      </c>
      <c r="X148" s="103">
        <v>6443</v>
      </c>
      <c r="Y148" s="103">
        <v>450000000</v>
      </c>
      <c r="Z148" s="103">
        <v>1914</v>
      </c>
      <c r="AA148" s="103">
        <v>1751.6005263157897</v>
      </c>
      <c r="AB148" s="103">
        <v>708152</v>
      </c>
      <c r="AC148" s="103">
        <v>281</v>
      </c>
      <c r="AD148" s="103">
        <v>55920</v>
      </c>
      <c r="AE148" s="103">
        <v>256745</v>
      </c>
      <c r="AF148" s="103">
        <v>22500000</v>
      </c>
      <c r="AG148" s="103">
        <v>200000</v>
      </c>
      <c r="AH148" s="103">
        <v>315.140175</v>
      </c>
      <c r="BE148" s="62" t="str">
        <f t="shared" si="17"/>
        <v>IaaSalmacenamientoAlmacenamientoSANAltoRendimientoOroAltaNAHostingVirtualNANANANANANANACapacidad:100TBa&lt;200TBVelocidadFC:108GbpsRAID:1IOPS:121500a&lt;562500301500GB/Mes</v>
      </c>
      <c r="BH148">
        <f t="shared" si="18"/>
        <v>0</v>
      </c>
      <c r="BI148">
        <f t="shared" si="19"/>
        <v>0</v>
      </c>
      <c r="BJ148">
        <f t="shared" si="20"/>
        <v>0</v>
      </c>
      <c r="BK148">
        <f t="shared" si="21"/>
        <v>0</v>
      </c>
      <c r="BL148">
        <f t="shared" si="22"/>
        <v>0</v>
      </c>
      <c r="BM148">
        <f t="shared" si="23"/>
        <v>0</v>
      </c>
      <c r="BN148">
        <f t="shared" si="24"/>
        <v>0</v>
      </c>
    </row>
    <row r="149" spans="1:66" x14ac:dyDescent="0.25">
      <c r="A149" t="s">
        <v>1196</v>
      </c>
      <c r="B149" t="s">
        <v>4155</v>
      </c>
      <c r="C149" t="s">
        <v>1466</v>
      </c>
      <c r="D149" t="s">
        <v>1469</v>
      </c>
      <c r="E149" t="s">
        <v>664</v>
      </c>
      <c r="F149" t="s">
        <v>37</v>
      </c>
      <c r="G149" t="s">
        <v>10</v>
      </c>
      <c r="H149" t="s">
        <v>667</v>
      </c>
      <c r="I149" t="s">
        <v>10</v>
      </c>
      <c r="J149" t="s">
        <v>10</v>
      </c>
      <c r="K149" t="s">
        <v>10</v>
      </c>
      <c r="L149" t="s">
        <v>10</v>
      </c>
      <c r="M149" t="s">
        <v>10</v>
      </c>
      <c r="N149" t="s">
        <v>10</v>
      </c>
      <c r="O149" t="s">
        <v>10</v>
      </c>
      <c r="P149" t="s">
        <v>1483</v>
      </c>
      <c r="Q149" t="s">
        <v>1544</v>
      </c>
      <c r="R149" t="s">
        <v>1496</v>
      </c>
      <c r="S149" t="s">
        <v>1553</v>
      </c>
      <c r="T149" t="s">
        <v>4140</v>
      </c>
      <c r="U149" s="103">
        <v>4141</v>
      </c>
      <c r="V149" s="103">
        <v>1548</v>
      </c>
      <c r="W149" s="103">
        <v>29110</v>
      </c>
      <c r="X149" s="103">
        <v>8053</v>
      </c>
      <c r="Y149" s="103">
        <v>525000000</v>
      </c>
      <c r="Z149" s="103">
        <v>1914</v>
      </c>
      <c r="AA149" s="103">
        <v>1751.6005263157897</v>
      </c>
      <c r="AB149" s="103">
        <v>708152</v>
      </c>
      <c r="AC149" s="103">
        <v>309</v>
      </c>
      <c r="AD149" s="103">
        <v>55920</v>
      </c>
      <c r="AE149" s="103">
        <v>256745</v>
      </c>
      <c r="AF149" s="103">
        <v>26250000</v>
      </c>
      <c r="AG149" s="103">
        <v>200000</v>
      </c>
      <c r="AH149" s="103">
        <v>315.140175</v>
      </c>
      <c r="BE149" s="62" t="str">
        <f t="shared" si="17"/>
        <v>IaaSalmacenamientoAlmacenamientoSANAltoRendimientoOroAltaNAHostingVirtualNANANANANANANACapacidad:100TBa&lt;200TBVelocidadFC:108GbpsRAID:1+0IOPS:121500a&lt;562500301500GB/Mes</v>
      </c>
      <c r="BH149">
        <f t="shared" si="18"/>
        <v>0</v>
      </c>
      <c r="BI149">
        <f t="shared" si="19"/>
        <v>0</v>
      </c>
      <c r="BJ149">
        <f t="shared" si="20"/>
        <v>0</v>
      </c>
      <c r="BK149">
        <f t="shared" si="21"/>
        <v>0</v>
      </c>
      <c r="BL149">
        <f t="shared" si="22"/>
        <v>0</v>
      </c>
      <c r="BM149">
        <f t="shared" si="23"/>
        <v>0</v>
      </c>
      <c r="BN149">
        <f t="shared" si="24"/>
        <v>0</v>
      </c>
    </row>
    <row r="150" spans="1:66" x14ac:dyDescent="0.25">
      <c r="A150" t="s">
        <v>1201</v>
      </c>
      <c r="B150" t="s">
        <v>4155</v>
      </c>
      <c r="C150" t="s">
        <v>1466</v>
      </c>
      <c r="D150" t="s">
        <v>1469</v>
      </c>
      <c r="E150" t="s">
        <v>664</v>
      </c>
      <c r="F150" t="s">
        <v>37</v>
      </c>
      <c r="G150" t="s">
        <v>10</v>
      </c>
      <c r="H150" t="s">
        <v>667</v>
      </c>
      <c r="I150" t="s">
        <v>10</v>
      </c>
      <c r="J150" t="s">
        <v>10</v>
      </c>
      <c r="K150" t="s">
        <v>10</v>
      </c>
      <c r="L150" t="s">
        <v>10</v>
      </c>
      <c r="M150" t="s">
        <v>10</v>
      </c>
      <c r="N150" t="s">
        <v>10</v>
      </c>
      <c r="O150" t="s">
        <v>10</v>
      </c>
      <c r="P150" t="s">
        <v>1483</v>
      </c>
      <c r="Q150" t="s">
        <v>1544</v>
      </c>
      <c r="R150" t="s">
        <v>1499</v>
      </c>
      <c r="S150" t="s">
        <v>1560</v>
      </c>
      <c r="T150" t="s">
        <v>4140</v>
      </c>
      <c r="U150" s="103">
        <v>2340</v>
      </c>
      <c r="V150" s="103">
        <v>879</v>
      </c>
      <c r="W150" s="103">
        <v>14550</v>
      </c>
      <c r="X150" s="103">
        <v>4188</v>
      </c>
      <c r="Y150" s="103">
        <v>300000000</v>
      </c>
      <c r="Z150" s="103">
        <v>1443</v>
      </c>
      <c r="AA150" s="103">
        <v>1751.6005263157897</v>
      </c>
      <c r="AB150" s="103">
        <v>708152</v>
      </c>
      <c r="AC150" s="103">
        <v>175</v>
      </c>
      <c r="AD150" s="103">
        <v>27960</v>
      </c>
      <c r="AE150" s="103">
        <v>256745</v>
      </c>
      <c r="AF150" s="103">
        <v>15000000</v>
      </c>
      <c r="AG150" s="103">
        <v>200000</v>
      </c>
      <c r="AH150" s="103">
        <v>315.140175</v>
      </c>
      <c r="BE150" s="62" t="str">
        <f t="shared" si="17"/>
        <v>IaaSalmacenamientoAlmacenamientoSANAltoRendimientoOroAltaNAHostingVirtualNANANANANANANACapacidad:100TBa&lt;200TBVelocidadFC:108GbpsRAID:5IOPS:101250a&lt;468750251200GB/Mes</v>
      </c>
      <c r="BH150">
        <f t="shared" si="18"/>
        <v>0</v>
      </c>
      <c r="BI150">
        <f t="shared" si="19"/>
        <v>0</v>
      </c>
      <c r="BJ150">
        <f t="shared" si="20"/>
        <v>0</v>
      </c>
      <c r="BK150">
        <f t="shared" si="21"/>
        <v>0</v>
      </c>
      <c r="BL150">
        <f t="shared" si="22"/>
        <v>0</v>
      </c>
      <c r="BM150">
        <f t="shared" si="23"/>
        <v>0</v>
      </c>
      <c r="BN150">
        <f t="shared" si="24"/>
        <v>0</v>
      </c>
    </row>
    <row r="151" spans="1:66" x14ac:dyDescent="0.25">
      <c r="A151" t="s">
        <v>1206</v>
      </c>
      <c r="B151" t="s">
        <v>4155</v>
      </c>
      <c r="C151" t="s">
        <v>1466</v>
      </c>
      <c r="D151" t="s">
        <v>1469</v>
      </c>
      <c r="E151" t="s">
        <v>664</v>
      </c>
      <c r="F151" t="s">
        <v>37</v>
      </c>
      <c r="G151" t="s">
        <v>10</v>
      </c>
      <c r="H151" t="s">
        <v>667</v>
      </c>
      <c r="I151" t="s">
        <v>10</v>
      </c>
      <c r="J151" t="s">
        <v>10</v>
      </c>
      <c r="K151" t="s">
        <v>10</v>
      </c>
      <c r="L151" t="s">
        <v>10</v>
      </c>
      <c r="M151" t="s">
        <v>10</v>
      </c>
      <c r="N151" t="s">
        <v>10</v>
      </c>
      <c r="O151" t="s">
        <v>10</v>
      </c>
      <c r="P151" t="s">
        <v>1483</v>
      </c>
      <c r="Q151" t="s">
        <v>1544</v>
      </c>
      <c r="R151" t="s">
        <v>1506</v>
      </c>
      <c r="S151" t="s">
        <v>1565</v>
      </c>
      <c r="T151" t="s">
        <v>4140</v>
      </c>
      <c r="U151" s="103">
        <v>2266</v>
      </c>
      <c r="V151" s="103">
        <v>935</v>
      </c>
      <c r="W151" s="103">
        <v>16170</v>
      </c>
      <c r="X151" s="103">
        <v>5154</v>
      </c>
      <c r="Y151" s="103">
        <v>300000000</v>
      </c>
      <c r="Z151" s="103">
        <v>1594</v>
      </c>
      <c r="AA151" s="103">
        <v>1751.6005263157897</v>
      </c>
      <c r="AB151" s="103">
        <v>708152</v>
      </c>
      <c r="AC151" s="103">
        <v>187</v>
      </c>
      <c r="AD151" s="103">
        <v>31060</v>
      </c>
      <c r="AE151" s="103">
        <v>256745</v>
      </c>
      <c r="AF151" s="103">
        <v>15000000</v>
      </c>
      <c r="AG151" s="103">
        <v>200000</v>
      </c>
      <c r="AH151" s="103">
        <v>315.140175</v>
      </c>
      <c r="BE151" s="62" t="str">
        <f t="shared" si="17"/>
        <v>IaaSalmacenamientoAlmacenamientoSANAltoRendimientoOroAltaNAHostingVirtualNANANANANANANACapacidad:100TBa&lt;200TBVelocidadFC:108GbpsRAID:6IOPS:94500a&lt;437500234500GB/Mes</v>
      </c>
      <c r="BH151">
        <f t="shared" si="18"/>
        <v>0</v>
      </c>
      <c r="BI151">
        <f t="shared" si="19"/>
        <v>0</v>
      </c>
      <c r="BJ151">
        <f t="shared" si="20"/>
        <v>0</v>
      </c>
      <c r="BK151">
        <f t="shared" si="21"/>
        <v>0</v>
      </c>
      <c r="BL151">
        <f t="shared" si="22"/>
        <v>0</v>
      </c>
      <c r="BM151">
        <f t="shared" si="23"/>
        <v>0</v>
      </c>
      <c r="BN151">
        <f t="shared" si="24"/>
        <v>0</v>
      </c>
    </row>
    <row r="152" spans="1:66" x14ac:dyDescent="0.25">
      <c r="A152" t="s">
        <v>1414</v>
      </c>
      <c r="B152" t="s">
        <v>4155</v>
      </c>
      <c r="C152" t="s">
        <v>1466</v>
      </c>
      <c r="D152" t="s">
        <v>1469</v>
      </c>
      <c r="E152" t="s">
        <v>664</v>
      </c>
      <c r="F152" t="s">
        <v>37</v>
      </c>
      <c r="G152" t="s">
        <v>10</v>
      </c>
      <c r="H152" t="s">
        <v>667</v>
      </c>
      <c r="I152" t="s">
        <v>10</v>
      </c>
      <c r="J152" t="s">
        <v>10</v>
      </c>
      <c r="K152" t="s">
        <v>10</v>
      </c>
      <c r="L152" t="s">
        <v>10</v>
      </c>
      <c r="M152" t="s">
        <v>10</v>
      </c>
      <c r="N152" t="s">
        <v>10</v>
      </c>
      <c r="O152" t="s">
        <v>10</v>
      </c>
      <c r="P152" t="s">
        <v>1483</v>
      </c>
      <c r="Q152" t="s">
        <v>1575</v>
      </c>
      <c r="R152" t="s">
        <v>1477</v>
      </c>
      <c r="S152" t="s">
        <v>1579</v>
      </c>
      <c r="T152" t="s">
        <v>4140</v>
      </c>
      <c r="U152" s="103">
        <v>2340</v>
      </c>
      <c r="V152" s="103">
        <v>703</v>
      </c>
      <c r="W152" s="103">
        <v>14550</v>
      </c>
      <c r="X152" s="103">
        <v>4832</v>
      </c>
      <c r="Y152" s="103">
        <v>225000000</v>
      </c>
      <c r="Z152" s="103">
        <v>1330</v>
      </c>
      <c r="AA152" s="103">
        <v>1751.6005263157897</v>
      </c>
      <c r="AB152" s="103">
        <v>708152</v>
      </c>
      <c r="AC152" s="103">
        <v>140</v>
      </c>
      <c r="AD152" s="103">
        <v>27960</v>
      </c>
      <c r="AE152" s="103">
        <v>256745</v>
      </c>
      <c r="AF152" s="103">
        <v>11250000</v>
      </c>
      <c r="AG152" s="103">
        <v>200000</v>
      </c>
      <c r="AH152" s="103">
        <v>315.140175</v>
      </c>
      <c r="BE152" s="62" t="str">
        <f t="shared" si="17"/>
        <v>IaaSalmacenamientoAlmacenamientoSANAltoRendimientoOroAltaNAHostingVirtualNANANANANANANACapacidad:100TBa&lt;200TBVelocidadFC:16GbpsRAID:0IOPS:162000a&lt;402000GB/Mes</v>
      </c>
      <c r="BH152">
        <f t="shared" si="18"/>
        <v>0</v>
      </c>
      <c r="BI152">
        <f t="shared" si="19"/>
        <v>0</v>
      </c>
      <c r="BJ152">
        <f t="shared" si="20"/>
        <v>0</v>
      </c>
      <c r="BK152">
        <f t="shared" si="21"/>
        <v>0</v>
      </c>
      <c r="BL152">
        <f t="shared" si="22"/>
        <v>0</v>
      </c>
      <c r="BM152">
        <f t="shared" si="23"/>
        <v>0</v>
      </c>
      <c r="BN152">
        <f t="shared" si="24"/>
        <v>0</v>
      </c>
    </row>
    <row r="153" spans="1:66" x14ac:dyDescent="0.25">
      <c r="A153" t="s">
        <v>1419</v>
      </c>
      <c r="B153" t="s">
        <v>4155</v>
      </c>
      <c r="C153" t="s">
        <v>1466</v>
      </c>
      <c r="D153" t="s">
        <v>1469</v>
      </c>
      <c r="E153" t="s">
        <v>664</v>
      </c>
      <c r="F153" t="s">
        <v>37</v>
      </c>
      <c r="G153" t="s">
        <v>10</v>
      </c>
      <c r="H153" t="s">
        <v>667</v>
      </c>
      <c r="I153" t="s">
        <v>10</v>
      </c>
      <c r="J153" t="s">
        <v>10</v>
      </c>
      <c r="K153" t="s">
        <v>10</v>
      </c>
      <c r="L153" t="s">
        <v>10</v>
      </c>
      <c r="M153" t="s">
        <v>10</v>
      </c>
      <c r="N153" t="s">
        <v>10</v>
      </c>
      <c r="O153" t="s">
        <v>10</v>
      </c>
      <c r="P153" t="s">
        <v>1483</v>
      </c>
      <c r="Q153" t="s">
        <v>1575</v>
      </c>
      <c r="R153" t="s">
        <v>1489</v>
      </c>
      <c r="S153" t="s">
        <v>1607</v>
      </c>
      <c r="T153" t="s">
        <v>4140</v>
      </c>
      <c r="U153" s="103">
        <v>4141</v>
      </c>
      <c r="V153" s="103">
        <v>1407</v>
      </c>
      <c r="W153" s="103">
        <v>29110</v>
      </c>
      <c r="X153" s="103">
        <v>9664</v>
      </c>
      <c r="Y153" s="103">
        <v>450000000</v>
      </c>
      <c r="Z153" s="103">
        <v>1914</v>
      </c>
      <c r="AA153" s="103">
        <v>1751.6005263157897</v>
      </c>
      <c r="AB153" s="103">
        <v>708152</v>
      </c>
      <c r="AC153" s="103">
        <v>281</v>
      </c>
      <c r="AD153" s="103">
        <v>55920</v>
      </c>
      <c r="AE153" s="103">
        <v>256745</v>
      </c>
      <c r="AF153" s="103">
        <v>22500000</v>
      </c>
      <c r="AG153" s="103">
        <v>200000</v>
      </c>
      <c r="AH153" s="103">
        <v>315.140175</v>
      </c>
      <c r="BE153" s="62" t="str">
        <f t="shared" si="17"/>
        <v>IaaSalmacenamientoAlmacenamientoSANAltoRendimientoOroAltaNAHostingVirtualNANANANANANANACapacidad:100TBa&lt;200TBVelocidadFC:16GbpsRAID:1IOPS:121500a&lt;301500GB/Mes</v>
      </c>
      <c r="BH153">
        <f t="shared" si="18"/>
        <v>0</v>
      </c>
      <c r="BI153">
        <f t="shared" si="19"/>
        <v>0</v>
      </c>
      <c r="BJ153">
        <f t="shared" si="20"/>
        <v>0</v>
      </c>
      <c r="BK153">
        <f t="shared" si="21"/>
        <v>0</v>
      </c>
      <c r="BL153">
        <f t="shared" si="22"/>
        <v>0</v>
      </c>
      <c r="BM153">
        <f t="shared" si="23"/>
        <v>0</v>
      </c>
      <c r="BN153">
        <f t="shared" si="24"/>
        <v>0</v>
      </c>
    </row>
    <row r="154" spans="1:66" x14ac:dyDescent="0.25">
      <c r="A154" t="s">
        <v>1424</v>
      </c>
      <c r="B154" t="s">
        <v>4155</v>
      </c>
      <c r="C154" t="s">
        <v>1466</v>
      </c>
      <c r="D154" t="s">
        <v>1469</v>
      </c>
      <c r="E154" t="s">
        <v>664</v>
      </c>
      <c r="F154" t="s">
        <v>37</v>
      </c>
      <c r="G154" t="s">
        <v>10</v>
      </c>
      <c r="H154" t="s">
        <v>667</v>
      </c>
      <c r="I154" t="s">
        <v>10</v>
      </c>
      <c r="J154" t="s">
        <v>10</v>
      </c>
      <c r="K154" t="s">
        <v>10</v>
      </c>
      <c r="L154" t="s">
        <v>10</v>
      </c>
      <c r="M154" t="s">
        <v>10</v>
      </c>
      <c r="N154" t="s">
        <v>10</v>
      </c>
      <c r="O154" t="s">
        <v>10</v>
      </c>
      <c r="P154" t="s">
        <v>1483</v>
      </c>
      <c r="Q154" t="s">
        <v>1575</v>
      </c>
      <c r="R154" t="s">
        <v>1496</v>
      </c>
      <c r="S154" t="s">
        <v>1607</v>
      </c>
      <c r="T154" t="s">
        <v>4140</v>
      </c>
      <c r="U154" s="103">
        <v>4141</v>
      </c>
      <c r="V154" s="103">
        <v>1548</v>
      </c>
      <c r="W154" s="103">
        <v>29110</v>
      </c>
      <c r="X154" s="103">
        <v>12080</v>
      </c>
      <c r="Y154" s="103">
        <v>525000000</v>
      </c>
      <c r="Z154" s="103">
        <v>1914</v>
      </c>
      <c r="AA154" s="103">
        <v>1751.6005263157897</v>
      </c>
      <c r="AB154" s="103">
        <v>708152</v>
      </c>
      <c r="AC154" s="103">
        <v>309</v>
      </c>
      <c r="AD154" s="103">
        <v>55920</v>
      </c>
      <c r="AE154" s="103">
        <v>256745</v>
      </c>
      <c r="AF154" s="103">
        <v>26250000</v>
      </c>
      <c r="AG154" s="103">
        <v>200000</v>
      </c>
      <c r="AH154" s="103">
        <v>315.140175</v>
      </c>
      <c r="BE154" s="62" t="str">
        <f t="shared" si="17"/>
        <v>IaaSalmacenamientoAlmacenamientoSANAltoRendimientoOroAltaNAHostingVirtualNANANANANANANACapacidad:100TBa&lt;200TBVelocidadFC:16GbpsRAID:1+0IOPS:121500a&lt;301500GB/Mes</v>
      </c>
      <c r="BH154">
        <f t="shared" si="18"/>
        <v>0</v>
      </c>
      <c r="BI154">
        <f t="shared" si="19"/>
        <v>0</v>
      </c>
      <c r="BJ154">
        <f t="shared" si="20"/>
        <v>0</v>
      </c>
      <c r="BK154">
        <f t="shared" si="21"/>
        <v>0</v>
      </c>
      <c r="BL154">
        <f t="shared" si="22"/>
        <v>0</v>
      </c>
      <c r="BM154">
        <f t="shared" si="23"/>
        <v>0</v>
      </c>
      <c r="BN154">
        <f t="shared" si="24"/>
        <v>0</v>
      </c>
    </row>
    <row r="155" spans="1:66" x14ac:dyDescent="0.25">
      <c r="A155" t="s">
        <v>1429</v>
      </c>
      <c r="B155" t="s">
        <v>4155</v>
      </c>
      <c r="C155" t="s">
        <v>1466</v>
      </c>
      <c r="D155" t="s">
        <v>1469</v>
      </c>
      <c r="E155" t="s">
        <v>664</v>
      </c>
      <c r="F155" t="s">
        <v>37</v>
      </c>
      <c r="G155" t="s">
        <v>10</v>
      </c>
      <c r="H155" t="s">
        <v>667</v>
      </c>
      <c r="I155" t="s">
        <v>10</v>
      </c>
      <c r="J155" t="s">
        <v>10</v>
      </c>
      <c r="K155" t="s">
        <v>10</v>
      </c>
      <c r="L155" t="s">
        <v>10</v>
      </c>
      <c r="M155" t="s">
        <v>10</v>
      </c>
      <c r="N155" t="s">
        <v>10</v>
      </c>
      <c r="O155" t="s">
        <v>10</v>
      </c>
      <c r="P155" t="s">
        <v>1483</v>
      </c>
      <c r="Q155" t="s">
        <v>1575</v>
      </c>
      <c r="R155" t="s">
        <v>1499</v>
      </c>
      <c r="S155" t="s">
        <v>1591</v>
      </c>
      <c r="T155" t="s">
        <v>4140</v>
      </c>
      <c r="U155" s="103">
        <v>2340</v>
      </c>
      <c r="V155" s="103">
        <v>879</v>
      </c>
      <c r="W155" s="103">
        <v>14550</v>
      </c>
      <c r="X155" s="103">
        <v>6282</v>
      </c>
      <c r="Y155" s="103">
        <v>300000000</v>
      </c>
      <c r="Z155" s="103">
        <v>1443</v>
      </c>
      <c r="AA155" s="103">
        <v>1751.6005263157897</v>
      </c>
      <c r="AB155" s="103">
        <v>708152</v>
      </c>
      <c r="AC155" s="103">
        <v>175</v>
      </c>
      <c r="AD155" s="103">
        <v>27960</v>
      </c>
      <c r="AE155" s="103">
        <v>256745</v>
      </c>
      <c r="AF155" s="103">
        <v>15000000</v>
      </c>
      <c r="AG155" s="103">
        <v>200000</v>
      </c>
      <c r="AH155" s="103">
        <v>315.140175</v>
      </c>
      <c r="BE155" s="62" t="str">
        <f t="shared" si="17"/>
        <v>IaaSalmacenamientoAlmacenamientoSANAltoRendimientoOroAltaNAHostingVirtualNANANANANANANACapacidad:100TBa&lt;200TBVelocidadFC:16GbpsRAID:5IOPS:101250a&lt;251200GB/Mes</v>
      </c>
      <c r="BH155">
        <f t="shared" si="18"/>
        <v>0</v>
      </c>
      <c r="BI155">
        <f t="shared" si="19"/>
        <v>0</v>
      </c>
      <c r="BJ155">
        <f t="shared" si="20"/>
        <v>0</v>
      </c>
      <c r="BK155">
        <f t="shared" si="21"/>
        <v>0</v>
      </c>
      <c r="BL155">
        <f t="shared" si="22"/>
        <v>0</v>
      </c>
      <c r="BM155">
        <f t="shared" si="23"/>
        <v>0</v>
      </c>
      <c r="BN155">
        <f t="shared" si="24"/>
        <v>0</v>
      </c>
    </row>
    <row r="156" spans="1:66" x14ac:dyDescent="0.25">
      <c r="A156" t="s">
        <v>1434</v>
      </c>
      <c r="B156" t="s">
        <v>4155</v>
      </c>
      <c r="C156" t="s">
        <v>1466</v>
      </c>
      <c r="D156" t="s">
        <v>1469</v>
      </c>
      <c r="E156" t="s">
        <v>664</v>
      </c>
      <c r="F156" t="s">
        <v>37</v>
      </c>
      <c r="G156" t="s">
        <v>10</v>
      </c>
      <c r="H156" t="s">
        <v>667</v>
      </c>
      <c r="I156" t="s">
        <v>10</v>
      </c>
      <c r="J156" t="s">
        <v>10</v>
      </c>
      <c r="K156" t="s">
        <v>10</v>
      </c>
      <c r="L156" t="s">
        <v>10</v>
      </c>
      <c r="M156" t="s">
        <v>10</v>
      </c>
      <c r="N156" t="s">
        <v>10</v>
      </c>
      <c r="O156" t="s">
        <v>10</v>
      </c>
      <c r="P156" t="s">
        <v>1483</v>
      </c>
      <c r="Q156" t="s">
        <v>1575</v>
      </c>
      <c r="R156" t="s">
        <v>1506</v>
      </c>
      <c r="S156" t="s">
        <v>1612</v>
      </c>
      <c r="T156" t="s">
        <v>4140</v>
      </c>
      <c r="U156" s="103">
        <v>2266</v>
      </c>
      <c r="V156" s="103">
        <v>935</v>
      </c>
      <c r="W156" s="103">
        <v>16170</v>
      </c>
      <c r="X156" s="103">
        <v>7731</v>
      </c>
      <c r="Y156" s="103">
        <v>300000000</v>
      </c>
      <c r="Z156" s="103">
        <v>1594</v>
      </c>
      <c r="AA156" s="103">
        <v>1751.6005263157897</v>
      </c>
      <c r="AB156" s="103">
        <v>708152</v>
      </c>
      <c r="AC156" s="103">
        <v>187</v>
      </c>
      <c r="AD156" s="103">
        <v>31060</v>
      </c>
      <c r="AE156" s="103">
        <v>256745</v>
      </c>
      <c r="AF156" s="103">
        <v>15000000</v>
      </c>
      <c r="AG156" s="103">
        <v>200000</v>
      </c>
      <c r="AH156" s="103">
        <v>315.140175</v>
      </c>
      <c r="BE156" s="62" t="str">
        <f t="shared" si="17"/>
        <v>IaaSalmacenamientoAlmacenamientoSANAltoRendimientoOroAltaNAHostingVirtualNANANANANANANACapacidad:100TBa&lt;200TBVelocidadFC:16GbpsRAID:6IOPS:94500a&lt;234500GB/Mes</v>
      </c>
      <c r="BH156">
        <f t="shared" si="18"/>
        <v>0</v>
      </c>
      <c r="BI156">
        <f t="shared" si="19"/>
        <v>0</v>
      </c>
      <c r="BJ156">
        <f t="shared" si="20"/>
        <v>0</v>
      </c>
      <c r="BK156">
        <f t="shared" si="21"/>
        <v>0</v>
      </c>
      <c r="BL156">
        <f t="shared" si="22"/>
        <v>0</v>
      </c>
      <c r="BM156">
        <f t="shared" si="23"/>
        <v>0</v>
      </c>
      <c r="BN156">
        <f t="shared" si="24"/>
        <v>0</v>
      </c>
    </row>
    <row r="157" spans="1:66" x14ac:dyDescent="0.25">
      <c r="A157" t="s">
        <v>1187</v>
      </c>
      <c r="B157" t="s">
        <v>4155</v>
      </c>
      <c r="C157" t="s">
        <v>1466</v>
      </c>
      <c r="D157" t="s">
        <v>1469</v>
      </c>
      <c r="E157" t="s">
        <v>664</v>
      </c>
      <c r="F157" t="s">
        <v>37</v>
      </c>
      <c r="G157" t="s">
        <v>10</v>
      </c>
      <c r="H157" t="s">
        <v>667</v>
      </c>
      <c r="I157" t="s">
        <v>10</v>
      </c>
      <c r="J157" t="s">
        <v>10</v>
      </c>
      <c r="K157" t="s">
        <v>10</v>
      </c>
      <c r="L157" t="s">
        <v>10</v>
      </c>
      <c r="M157" t="s">
        <v>10</v>
      </c>
      <c r="N157" t="s">
        <v>10</v>
      </c>
      <c r="O157" t="s">
        <v>10</v>
      </c>
      <c r="P157" t="s">
        <v>1524</v>
      </c>
      <c r="Q157" t="s">
        <v>1544</v>
      </c>
      <c r="R157" t="s">
        <v>1477</v>
      </c>
      <c r="S157" t="s">
        <v>1549</v>
      </c>
      <c r="T157" t="s">
        <v>4140</v>
      </c>
      <c r="U157" s="103">
        <v>2211</v>
      </c>
      <c r="V157" s="103">
        <v>680</v>
      </c>
      <c r="W157" s="103">
        <v>10140</v>
      </c>
      <c r="X157" s="103">
        <v>3157</v>
      </c>
      <c r="Y157" s="103">
        <v>337500000</v>
      </c>
      <c r="Z157" s="103">
        <v>1330</v>
      </c>
      <c r="AA157" s="103">
        <v>1696.1547368421054</v>
      </c>
      <c r="AB157" s="103">
        <v>708152</v>
      </c>
      <c r="AC157" s="103">
        <v>136</v>
      </c>
      <c r="AD157" s="103">
        <v>19480</v>
      </c>
      <c r="AE157" s="103">
        <v>256745</v>
      </c>
      <c r="AF157" s="103">
        <v>16875000</v>
      </c>
      <c r="AG157" s="103">
        <v>200000</v>
      </c>
      <c r="AH157" s="103">
        <v>210.09344999999999</v>
      </c>
      <c r="BE157" s="62" t="str">
        <f t="shared" si="17"/>
        <v>IaaSalmacenamientoAlmacenamientoSANAltoRendimientoOroAltaNAHostingVirtualNANANANANANANACapacidad:200TBa300TBVelocidadFC:108GbpsRAID:0IOPS:318000a1128000600000GB/Mes</v>
      </c>
      <c r="BH157">
        <f t="shared" si="18"/>
        <v>0</v>
      </c>
      <c r="BI157">
        <f t="shared" si="19"/>
        <v>0</v>
      </c>
      <c r="BJ157">
        <f t="shared" si="20"/>
        <v>0</v>
      </c>
      <c r="BK157">
        <f t="shared" si="21"/>
        <v>0</v>
      </c>
      <c r="BL157">
        <f t="shared" si="22"/>
        <v>0</v>
      </c>
      <c r="BM157">
        <f t="shared" si="23"/>
        <v>0</v>
      </c>
      <c r="BN157">
        <f t="shared" si="24"/>
        <v>0</v>
      </c>
    </row>
    <row r="158" spans="1:66" x14ac:dyDescent="0.25">
      <c r="A158" t="s">
        <v>1192</v>
      </c>
      <c r="B158" t="s">
        <v>4155</v>
      </c>
      <c r="C158" t="s">
        <v>1466</v>
      </c>
      <c r="D158" t="s">
        <v>1469</v>
      </c>
      <c r="E158" t="s">
        <v>664</v>
      </c>
      <c r="F158" t="s">
        <v>37</v>
      </c>
      <c r="G158" t="s">
        <v>10</v>
      </c>
      <c r="H158" t="s">
        <v>667</v>
      </c>
      <c r="I158" t="s">
        <v>10</v>
      </c>
      <c r="J158" t="s">
        <v>10</v>
      </c>
      <c r="K158" t="s">
        <v>10</v>
      </c>
      <c r="L158" t="s">
        <v>10</v>
      </c>
      <c r="M158" t="s">
        <v>10</v>
      </c>
      <c r="N158" t="s">
        <v>10</v>
      </c>
      <c r="O158" t="s">
        <v>10</v>
      </c>
      <c r="P158" t="s">
        <v>1524</v>
      </c>
      <c r="Q158" t="s">
        <v>1544</v>
      </c>
      <c r="R158" t="s">
        <v>1489</v>
      </c>
      <c r="S158" t="s">
        <v>1554</v>
      </c>
      <c r="T158" t="s">
        <v>4140</v>
      </c>
      <c r="U158" s="103">
        <v>3913</v>
      </c>
      <c r="V158" s="103">
        <v>1361</v>
      </c>
      <c r="W158" s="103">
        <v>20280</v>
      </c>
      <c r="X158" s="103">
        <v>6314</v>
      </c>
      <c r="Y158" s="103">
        <v>675000000</v>
      </c>
      <c r="Z158" s="103">
        <v>1914</v>
      </c>
      <c r="AA158" s="103">
        <v>1696.1547368421054</v>
      </c>
      <c r="AB158" s="103">
        <v>708152</v>
      </c>
      <c r="AC158" s="103">
        <v>272</v>
      </c>
      <c r="AD158" s="103">
        <v>38960</v>
      </c>
      <c r="AE158" s="103">
        <v>256745</v>
      </c>
      <c r="AF158" s="103">
        <v>33750000</v>
      </c>
      <c r="AG158" s="103">
        <v>200000</v>
      </c>
      <c r="AH158" s="103">
        <v>210.09344999999999</v>
      </c>
      <c r="BE158" s="62" t="str">
        <f t="shared" si="17"/>
        <v>IaaSalmacenamientoAlmacenamientoSANAltoRendimientoOroAltaNAHostingVirtualNANANANANANANACapacidad:200TBa300TBVelocidadFC:108GbpsRAID:1IOPS:238500a846000450000GB/Mes</v>
      </c>
      <c r="BH158">
        <f t="shared" si="18"/>
        <v>0</v>
      </c>
      <c r="BI158">
        <f t="shared" si="19"/>
        <v>0</v>
      </c>
      <c r="BJ158">
        <f t="shared" si="20"/>
        <v>0</v>
      </c>
      <c r="BK158">
        <f t="shared" si="21"/>
        <v>0</v>
      </c>
      <c r="BL158">
        <f t="shared" si="22"/>
        <v>0</v>
      </c>
      <c r="BM158">
        <f t="shared" si="23"/>
        <v>0</v>
      </c>
      <c r="BN158">
        <f t="shared" si="24"/>
        <v>0</v>
      </c>
    </row>
    <row r="159" spans="1:66" x14ac:dyDescent="0.25">
      <c r="A159" t="s">
        <v>1197</v>
      </c>
      <c r="B159" t="s">
        <v>4155</v>
      </c>
      <c r="C159" t="s">
        <v>1466</v>
      </c>
      <c r="D159" t="s">
        <v>1469</v>
      </c>
      <c r="E159" t="s">
        <v>664</v>
      </c>
      <c r="F159" t="s">
        <v>37</v>
      </c>
      <c r="G159" t="s">
        <v>10</v>
      </c>
      <c r="H159" t="s">
        <v>667</v>
      </c>
      <c r="I159" t="s">
        <v>10</v>
      </c>
      <c r="J159" t="s">
        <v>10</v>
      </c>
      <c r="K159" t="s">
        <v>10</v>
      </c>
      <c r="L159" t="s">
        <v>10</v>
      </c>
      <c r="M159" t="s">
        <v>10</v>
      </c>
      <c r="N159" t="s">
        <v>10</v>
      </c>
      <c r="O159" t="s">
        <v>10</v>
      </c>
      <c r="P159" t="s">
        <v>1524</v>
      </c>
      <c r="Q159" t="s">
        <v>1544</v>
      </c>
      <c r="R159" t="s">
        <v>1496</v>
      </c>
      <c r="S159" t="s">
        <v>1554</v>
      </c>
      <c r="T159" t="s">
        <v>4140</v>
      </c>
      <c r="U159" s="103">
        <v>3913</v>
      </c>
      <c r="V159" s="103">
        <v>1498</v>
      </c>
      <c r="W159" s="103">
        <v>20280</v>
      </c>
      <c r="X159" s="103">
        <v>7892</v>
      </c>
      <c r="Y159" s="103">
        <v>787500000</v>
      </c>
      <c r="Z159" s="103">
        <v>1914</v>
      </c>
      <c r="AA159" s="103">
        <v>1696.1547368421054</v>
      </c>
      <c r="AB159" s="103">
        <v>708152</v>
      </c>
      <c r="AC159" s="103">
        <v>299</v>
      </c>
      <c r="AD159" s="103">
        <v>38960</v>
      </c>
      <c r="AE159" s="103">
        <v>256745</v>
      </c>
      <c r="AF159" s="103">
        <v>39375000</v>
      </c>
      <c r="AG159" s="103">
        <v>200000</v>
      </c>
      <c r="AH159" s="103">
        <v>210.09344999999999</v>
      </c>
      <c r="BE159" s="62" t="str">
        <f t="shared" si="17"/>
        <v>IaaSalmacenamientoAlmacenamientoSANAltoRendimientoOroAltaNAHostingVirtualNANANANANANANACapacidad:200TBa300TBVelocidadFC:108GbpsRAID:1+0IOPS:238500a846000450000GB/Mes</v>
      </c>
      <c r="BH159">
        <f t="shared" si="18"/>
        <v>0</v>
      </c>
      <c r="BI159">
        <f t="shared" si="19"/>
        <v>0</v>
      </c>
      <c r="BJ159">
        <f t="shared" si="20"/>
        <v>0</v>
      </c>
      <c r="BK159">
        <f t="shared" si="21"/>
        <v>0</v>
      </c>
      <c r="BL159">
        <f t="shared" si="22"/>
        <v>0</v>
      </c>
      <c r="BM159">
        <f t="shared" si="23"/>
        <v>0</v>
      </c>
      <c r="BN159">
        <f t="shared" si="24"/>
        <v>0</v>
      </c>
    </row>
    <row r="160" spans="1:66" x14ac:dyDescent="0.25">
      <c r="A160" t="s">
        <v>1202</v>
      </c>
      <c r="B160" t="s">
        <v>4155</v>
      </c>
      <c r="C160" t="s">
        <v>1466</v>
      </c>
      <c r="D160" t="s">
        <v>1469</v>
      </c>
      <c r="E160" t="s">
        <v>664</v>
      </c>
      <c r="F160" t="s">
        <v>37</v>
      </c>
      <c r="G160" t="s">
        <v>10</v>
      </c>
      <c r="H160" t="s">
        <v>667</v>
      </c>
      <c r="I160" t="s">
        <v>10</v>
      </c>
      <c r="J160" t="s">
        <v>10</v>
      </c>
      <c r="K160" t="s">
        <v>10</v>
      </c>
      <c r="L160" t="s">
        <v>10</v>
      </c>
      <c r="M160" t="s">
        <v>10</v>
      </c>
      <c r="N160" t="s">
        <v>10</v>
      </c>
      <c r="O160" t="s">
        <v>10</v>
      </c>
      <c r="P160" t="s">
        <v>1524</v>
      </c>
      <c r="Q160" t="s">
        <v>1544</v>
      </c>
      <c r="R160" t="s">
        <v>1499</v>
      </c>
      <c r="S160" t="s">
        <v>1561</v>
      </c>
      <c r="T160" t="s">
        <v>4140</v>
      </c>
      <c r="U160" s="103">
        <v>2211</v>
      </c>
      <c r="V160" s="103">
        <v>851</v>
      </c>
      <c r="W160" s="103">
        <v>10140</v>
      </c>
      <c r="X160" s="103">
        <v>4104</v>
      </c>
      <c r="Y160" s="103">
        <v>450000000</v>
      </c>
      <c r="Z160" s="103">
        <v>1443</v>
      </c>
      <c r="AA160" s="103">
        <v>1696.1547368421054</v>
      </c>
      <c r="AB160" s="103">
        <v>708152</v>
      </c>
      <c r="AC160" s="103">
        <v>170</v>
      </c>
      <c r="AD160" s="103">
        <v>19480</v>
      </c>
      <c r="AE160" s="103">
        <v>256745</v>
      </c>
      <c r="AF160" s="103">
        <v>22500000</v>
      </c>
      <c r="AG160" s="103">
        <v>200000</v>
      </c>
      <c r="AH160" s="103">
        <v>210.09344999999999</v>
      </c>
      <c r="BE160" s="62" t="str">
        <f t="shared" si="17"/>
        <v>IaaSalmacenamientoAlmacenamientoSANAltoRendimientoOroAltaNAHostingVirtualNANANANANANANACapacidad:200TBa300TBVelocidadFC:108GbpsRAID:5IOPS:198750a705000375000GB/Mes</v>
      </c>
      <c r="BH160">
        <f t="shared" si="18"/>
        <v>0</v>
      </c>
      <c r="BI160">
        <f t="shared" si="19"/>
        <v>0</v>
      </c>
      <c r="BJ160">
        <f t="shared" si="20"/>
        <v>0</v>
      </c>
      <c r="BK160">
        <f t="shared" si="21"/>
        <v>0</v>
      </c>
      <c r="BL160">
        <f t="shared" si="22"/>
        <v>0</v>
      </c>
      <c r="BM160">
        <f t="shared" si="23"/>
        <v>0</v>
      </c>
      <c r="BN160">
        <f t="shared" si="24"/>
        <v>0</v>
      </c>
    </row>
    <row r="161" spans="1:66" x14ac:dyDescent="0.25">
      <c r="A161" t="s">
        <v>1207</v>
      </c>
      <c r="B161" t="s">
        <v>4155</v>
      </c>
      <c r="C161" t="s">
        <v>1466</v>
      </c>
      <c r="D161" t="s">
        <v>1469</v>
      </c>
      <c r="E161" t="s">
        <v>664</v>
      </c>
      <c r="F161" t="s">
        <v>37</v>
      </c>
      <c r="G161" t="s">
        <v>10</v>
      </c>
      <c r="H161" t="s">
        <v>667</v>
      </c>
      <c r="I161" t="s">
        <v>10</v>
      </c>
      <c r="J161" t="s">
        <v>10</v>
      </c>
      <c r="K161" t="s">
        <v>10</v>
      </c>
      <c r="L161" t="s">
        <v>10</v>
      </c>
      <c r="M161" t="s">
        <v>10</v>
      </c>
      <c r="N161" t="s">
        <v>10</v>
      </c>
      <c r="O161" t="s">
        <v>10</v>
      </c>
      <c r="P161" t="s">
        <v>1524</v>
      </c>
      <c r="Q161" t="s">
        <v>1544</v>
      </c>
      <c r="R161" t="s">
        <v>1506</v>
      </c>
      <c r="S161" t="s">
        <v>1566</v>
      </c>
      <c r="T161" t="s">
        <v>4140</v>
      </c>
      <c r="U161" s="103">
        <v>2141</v>
      </c>
      <c r="V161" s="103">
        <v>905</v>
      </c>
      <c r="W161" s="103">
        <v>11270</v>
      </c>
      <c r="X161" s="103">
        <v>5051</v>
      </c>
      <c r="Y161" s="103">
        <v>450000000</v>
      </c>
      <c r="Z161" s="103">
        <v>1594</v>
      </c>
      <c r="AA161" s="103">
        <v>1696.1547368421054</v>
      </c>
      <c r="AB161" s="103">
        <v>708152</v>
      </c>
      <c r="AC161" s="103">
        <v>181</v>
      </c>
      <c r="AD161" s="103">
        <v>21640</v>
      </c>
      <c r="AE161" s="103">
        <v>256745</v>
      </c>
      <c r="AF161" s="103">
        <v>22500000</v>
      </c>
      <c r="AG161" s="103">
        <v>200000</v>
      </c>
      <c r="AH161" s="103">
        <v>210.09344999999999</v>
      </c>
      <c r="BE161" s="62" t="str">
        <f t="shared" si="17"/>
        <v>IaaSalmacenamientoAlmacenamientoSANAltoRendimientoOroAltaNAHostingVirtualNANANANANANANACapacidad:200TBa300TBVelocidadFC:108GbpsRAID:6IOPS:185500a658000350000GB/Mes</v>
      </c>
      <c r="BH161">
        <f t="shared" si="18"/>
        <v>0</v>
      </c>
      <c r="BI161">
        <f t="shared" si="19"/>
        <v>0</v>
      </c>
      <c r="BJ161">
        <f t="shared" si="20"/>
        <v>0</v>
      </c>
      <c r="BK161">
        <f t="shared" si="21"/>
        <v>0</v>
      </c>
      <c r="BL161">
        <f t="shared" si="22"/>
        <v>0</v>
      </c>
      <c r="BM161">
        <f t="shared" si="23"/>
        <v>0</v>
      </c>
      <c r="BN161">
        <f t="shared" si="24"/>
        <v>0</v>
      </c>
    </row>
    <row r="162" spans="1:66" x14ac:dyDescent="0.25">
      <c r="A162" t="s">
        <v>1415</v>
      </c>
      <c r="B162" t="s">
        <v>4155</v>
      </c>
      <c r="C162" t="s">
        <v>1466</v>
      </c>
      <c r="D162" t="s">
        <v>1469</v>
      </c>
      <c r="E162" t="s">
        <v>664</v>
      </c>
      <c r="F162" t="s">
        <v>37</v>
      </c>
      <c r="G162" t="s">
        <v>10</v>
      </c>
      <c r="H162" t="s">
        <v>667</v>
      </c>
      <c r="I162" t="s">
        <v>10</v>
      </c>
      <c r="J162" t="s">
        <v>10</v>
      </c>
      <c r="K162" t="s">
        <v>10</v>
      </c>
      <c r="L162" t="s">
        <v>10</v>
      </c>
      <c r="M162" t="s">
        <v>10</v>
      </c>
      <c r="N162" t="s">
        <v>10</v>
      </c>
      <c r="O162" t="s">
        <v>10</v>
      </c>
      <c r="P162" t="s">
        <v>1524</v>
      </c>
      <c r="Q162" t="s">
        <v>1575</v>
      </c>
      <c r="R162" t="s">
        <v>1477</v>
      </c>
      <c r="S162" t="s">
        <v>1580</v>
      </c>
      <c r="T162" t="s">
        <v>4140</v>
      </c>
      <c r="U162" s="103">
        <v>2211</v>
      </c>
      <c r="V162" s="103">
        <v>680</v>
      </c>
      <c r="W162" s="103">
        <v>10140</v>
      </c>
      <c r="X162" s="103">
        <v>4735</v>
      </c>
      <c r="Y162" s="103">
        <v>337500000</v>
      </c>
      <c r="Z162" s="103">
        <v>1330</v>
      </c>
      <c r="AA162" s="103">
        <v>1696.1547368421054</v>
      </c>
      <c r="AB162" s="103">
        <v>708152</v>
      </c>
      <c r="AC162" s="103">
        <v>136</v>
      </c>
      <c r="AD162" s="103">
        <v>19480</v>
      </c>
      <c r="AE162" s="103">
        <v>256745</v>
      </c>
      <c r="AF162" s="103">
        <v>16875000</v>
      </c>
      <c r="AG162" s="103">
        <v>200000</v>
      </c>
      <c r="AH162" s="103">
        <v>210.09344999999999</v>
      </c>
      <c r="BE162" s="62" t="str">
        <f t="shared" si="17"/>
        <v>IaaSalmacenamientoAlmacenamientoSANAltoRendimientoOroAltaNAHostingVirtualNANANANANANANACapacidad:200TBa300TBVelocidadFC:16GbpsRAID:0IOPS:318000a600000GB/Mes</v>
      </c>
      <c r="BH162">
        <f t="shared" si="18"/>
        <v>0</v>
      </c>
      <c r="BI162">
        <f t="shared" si="19"/>
        <v>0</v>
      </c>
      <c r="BJ162">
        <f t="shared" si="20"/>
        <v>0</v>
      </c>
      <c r="BK162">
        <f t="shared" si="21"/>
        <v>0</v>
      </c>
      <c r="BL162">
        <f t="shared" si="22"/>
        <v>0</v>
      </c>
      <c r="BM162">
        <f t="shared" si="23"/>
        <v>0</v>
      </c>
      <c r="BN162">
        <f t="shared" si="24"/>
        <v>0</v>
      </c>
    </row>
    <row r="163" spans="1:66" x14ac:dyDescent="0.25">
      <c r="A163" t="s">
        <v>1420</v>
      </c>
      <c r="B163" t="s">
        <v>4155</v>
      </c>
      <c r="C163" t="s">
        <v>1466</v>
      </c>
      <c r="D163" t="s">
        <v>1469</v>
      </c>
      <c r="E163" t="s">
        <v>664</v>
      </c>
      <c r="F163" t="s">
        <v>37</v>
      </c>
      <c r="G163" t="s">
        <v>10</v>
      </c>
      <c r="H163" t="s">
        <v>667</v>
      </c>
      <c r="I163" t="s">
        <v>10</v>
      </c>
      <c r="J163" t="s">
        <v>10</v>
      </c>
      <c r="K163" t="s">
        <v>10</v>
      </c>
      <c r="L163" t="s">
        <v>10</v>
      </c>
      <c r="M163" t="s">
        <v>10</v>
      </c>
      <c r="N163" t="s">
        <v>10</v>
      </c>
      <c r="O163" t="s">
        <v>10</v>
      </c>
      <c r="P163" t="s">
        <v>1524</v>
      </c>
      <c r="Q163" t="s">
        <v>1575</v>
      </c>
      <c r="R163" t="s">
        <v>1489</v>
      </c>
      <c r="S163" t="s">
        <v>1585</v>
      </c>
      <c r="T163" t="s">
        <v>4140</v>
      </c>
      <c r="U163" s="103">
        <v>3913</v>
      </c>
      <c r="V163" s="103">
        <v>1361</v>
      </c>
      <c r="W163" s="103">
        <v>20280</v>
      </c>
      <c r="X163" s="103">
        <v>9471</v>
      </c>
      <c r="Y163" s="103">
        <v>675000000</v>
      </c>
      <c r="Z163" s="103">
        <v>1914</v>
      </c>
      <c r="AA163" s="103">
        <v>1696.1547368421054</v>
      </c>
      <c r="AB163" s="103">
        <v>708152</v>
      </c>
      <c r="AC163" s="103">
        <v>272</v>
      </c>
      <c r="AD163" s="103">
        <v>38960</v>
      </c>
      <c r="AE163" s="103">
        <v>256745</v>
      </c>
      <c r="AF163" s="103">
        <v>33750000</v>
      </c>
      <c r="AG163" s="103">
        <v>200000</v>
      </c>
      <c r="AH163" s="103">
        <v>210.09344999999999</v>
      </c>
      <c r="BE163" s="62" t="str">
        <f t="shared" si="17"/>
        <v>IaaSalmacenamientoAlmacenamientoSANAltoRendimientoOroAltaNAHostingVirtualNANANANANANANACapacidad:200TBa300TBVelocidadFC:16GbpsRAID:1IOPS:238500a450000GB/Mes</v>
      </c>
      <c r="BH163">
        <f t="shared" si="18"/>
        <v>0</v>
      </c>
      <c r="BI163">
        <f t="shared" si="19"/>
        <v>0</v>
      </c>
      <c r="BJ163">
        <f t="shared" si="20"/>
        <v>0</v>
      </c>
      <c r="BK163">
        <f t="shared" si="21"/>
        <v>0</v>
      </c>
      <c r="BL163">
        <f t="shared" si="22"/>
        <v>0</v>
      </c>
      <c r="BM163">
        <f t="shared" si="23"/>
        <v>0</v>
      </c>
      <c r="BN163">
        <f t="shared" si="24"/>
        <v>0</v>
      </c>
    </row>
    <row r="164" spans="1:66" x14ac:dyDescent="0.25">
      <c r="A164" t="s">
        <v>1425</v>
      </c>
      <c r="B164" t="s">
        <v>4155</v>
      </c>
      <c r="C164" t="s">
        <v>1466</v>
      </c>
      <c r="D164" t="s">
        <v>1469</v>
      </c>
      <c r="E164" t="s">
        <v>664</v>
      </c>
      <c r="F164" t="s">
        <v>37</v>
      </c>
      <c r="G164" t="s">
        <v>10</v>
      </c>
      <c r="H164" t="s">
        <v>667</v>
      </c>
      <c r="I164" t="s">
        <v>10</v>
      </c>
      <c r="J164" t="s">
        <v>10</v>
      </c>
      <c r="K164" t="s">
        <v>10</v>
      </c>
      <c r="L164" t="s">
        <v>10</v>
      </c>
      <c r="M164" t="s">
        <v>10</v>
      </c>
      <c r="N164" t="s">
        <v>10</v>
      </c>
      <c r="O164" t="s">
        <v>10</v>
      </c>
      <c r="P164" t="s">
        <v>1524</v>
      </c>
      <c r="Q164" t="s">
        <v>1575</v>
      </c>
      <c r="R164" t="s">
        <v>1496</v>
      </c>
      <c r="S164" t="s">
        <v>1585</v>
      </c>
      <c r="T164" t="s">
        <v>4140</v>
      </c>
      <c r="U164" s="103">
        <v>3913</v>
      </c>
      <c r="V164" s="103">
        <v>1498</v>
      </c>
      <c r="W164" s="103">
        <v>20280</v>
      </c>
      <c r="X164" s="103">
        <v>11839</v>
      </c>
      <c r="Y164" s="103">
        <v>787500000</v>
      </c>
      <c r="Z164" s="103">
        <v>1914</v>
      </c>
      <c r="AA164" s="103">
        <v>1696.1547368421054</v>
      </c>
      <c r="AB164" s="103">
        <v>708152</v>
      </c>
      <c r="AC164" s="103">
        <v>299</v>
      </c>
      <c r="AD164" s="103">
        <v>38960</v>
      </c>
      <c r="AE164" s="103">
        <v>256745</v>
      </c>
      <c r="AF164" s="103">
        <v>39375000</v>
      </c>
      <c r="AG164" s="103">
        <v>200000</v>
      </c>
      <c r="AH164" s="103">
        <v>210.09344999999999</v>
      </c>
      <c r="BE164" s="62" t="str">
        <f t="shared" si="17"/>
        <v>IaaSalmacenamientoAlmacenamientoSANAltoRendimientoOroAltaNAHostingVirtualNANANANANANANACapacidad:200TBa300TBVelocidadFC:16GbpsRAID:1+0IOPS:238500a450000GB/Mes</v>
      </c>
      <c r="BH164">
        <f t="shared" si="18"/>
        <v>0</v>
      </c>
      <c r="BI164">
        <f t="shared" si="19"/>
        <v>0</v>
      </c>
      <c r="BJ164">
        <f t="shared" si="20"/>
        <v>0</v>
      </c>
      <c r="BK164">
        <f t="shared" si="21"/>
        <v>0</v>
      </c>
      <c r="BL164">
        <f t="shared" si="22"/>
        <v>0</v>
      </c>
      <c r="BM164">
        <f t="shared" si="23"/>
        <v>0</v>
      </c>
      <c r="BN164">
        <f t="shared" si="24"/>
        <v>0</v>
      </c>
    </row>
    <row r="165" spans="1:66" x14ac:dyDescent="0.25">
      <c r="A165" t="s">
        <v>1430</v>
      </c>
      <c r="B165" t="s">
        <v>4155</v>
      </c>
      <c r="C165" t="s">
        <v>1466</v>
      </c>
      <c r="D165" t="s">
        <v>1469</v>
      </c>
      <c r="E165" t="s">
        <v>664</v>
      </c>
      <c r="F165" t="s">
        <v>37</v>
      </c>
      <c r="G165" t="s">
        <v>10</v>
      </c>
      <c r="H165" t="s">
        <v>667</v>
      </c>
      <c r="I165" t="s">
        <v>10</v>
      </c>
      <c r="J165" t="s">
        <v>10</v>
      </c>
      <c r="K165" t="s">
        <v>10</v>
      </c>
      <c r="L165" t="s">
        <v>10</v>
      </c>
      <c r="M165" t="s">
        <v>10</v>
      </c>
      <c r="N165" t="s">
        <v>10</v>
      </c>
      <c r="O165" t="s">
        <v>10</v>
      </c>
      <c r="P165" t="s">
        <v>1524</v>
      </c>
      <c r="Q165" t="s">
        <v>1575</v>
      </c>
      <c r="R165" t="s">
        <v>1499</v>
      </c>
      <c r="S165" t="s">
        <v>1592</v>
      </c>
      <c r="T165" t="s">
        <v>4140</v>
      </c>
      <c r="U165" s="103">
        <v>2211</v>
      </c>
      <c r="V165" s="103">
        <v>851</v>
      </c>
      <c r="W165" s="103">
        <v>10140</v>
      </c>
      <c r="X165" s="103">
        <v>6156</v>
      </c>
      <c r="Y165" s="103">
        <v>450000000</v>
      </c>
      <c r="Z165" s="103">
        <v>1443</v>
      </c>
      <c r="AA165" s="103">
        <v>1696.1547368421054</v>
      </c>
      <c r="AB165" s="103">
        <v>708152</v>
      </c>
      <c r="AC165" s="103">
        <v>170</v>
      </c>
      <c r="AD165" s="103">
        <v>19480</v>
      </c>
      <c r="AE165" s="103">
        <v>256745</v>
      </c>
      <c r="AF165" s="103">
        <v>22500000</v>
      </c>
      <c r="AG165" s="103">
        <v>200000</v>
      </c>
      <c r="AH165" s="103">
        <v>210.09344999999999</v>
      </c>
      <c r="BE165" s="62" t="str">
        <f t="shared" si="17"/>
        <v>IaaSalmacenamientoAlmacenamientoSANAltoRendimientoOroAltaNAHostingVirtualNANANANANANANACapacidad:200TBa300TBVelocidadFC:16GbpsRAID:5IOPS:198750a375000GB/Mes</v>
      </c>
      <c r="BH165">
        <f t="shared" si="18"/>
        <v>0</v>
      </c>
      <c r="BI165">
        <f t="shared" si="19"/>
        <v>0</v>
      </c>
      <c r="BJ165">
        <f t="shared" si="20"/>
        <v>0</v>
      </c>
      <c r="BK165">
        <f t="shared" si="21"/>
        <v>0</v>
      </c>
      <c r="BL165">
        <f t="shared" si="22"/>
        <v>0</v>
      </c>
      <c r="BM165">
        <f t="shared" si="23"/>
        <v>0</v>
      </c>
      <c r="BN165">
        <f t="shared" si="24"/>
        <v>0</v>
      </c>
    </row>
    <row r="166" spans="1:66" x14ac:dyDescent="0.25">
      <c r="A166" t="s">
        <v>1435</v>
      </c>
      <c r="B166" t="s">
        <v>4155</v>
      </c>
      <c r="C166" t="s">
        <v>1466</v>
      </c>
      <c r="D166" t="s">
        <v>1469</v>
      </c>
      <c r="E166" t="s">
        <v>664</v>
      </c>
      <c r="F166" t="s">
        <v>37</v>
      </c>
      <c r="G166" t="s">
        <v>10</v>
      </c>
      <c r="H166" t="s">
        <v>667</v>
      </c>
      <c r="I166" t="s">
        <v>10</v>
      </c>
      <c r="J166" t="s">
        <v>10</v>
      </c>
      <c r="K166" t="s">
        <v>10</v>
      </c>
      <c r="L166" t="s">
        <v>10</v>
      </c>
      <c r="M166" t="s">
        <v>10</v>
      </c>
      <c r="N166" t="s">
        <v>10</v>
      </c>
      <c r="O166" t="s">
        <v>10</v>
      </c>
      <c r="P166" t="s">
        <v>1524</v>
      </c>
      <c r="Q166" t="s">
        <v>1575</v>
      </c>
      <c r="R166" t="s">
        <v>1506</v>
      </c>
      <c r="S166" t="s">
        <v>1606</v>
      </c>
      <c r="T166" t="s">
        <v>4140</v>
      </c>
      <c r="U166" s="103">
        <v>2141</v>
      </c>
      <c r="V166" s="103">
        <v>905</v>
      </c>
      <c r="W166" s="103">
        <v>11270</v>
      </c>
      <c r="X166" s="103">
        <v>7577</v>
      </c>
      <c r="Y166" s="103">
        <v>450000000</v>
      </c>
      <c r="Z166" s="103">
        <v>1594</v>
      </c>
      <c r="AA166" s="103">
        <v>1696.1547368421054</v>
      </c>
      <c r="AB166" s="103">
        <v>708152</v>
      </c>
      <c r="AC166" s="103">
        <v>181</v>
      </c>
      <c r="AD166" s="103">
        <v>21640</v>
      </c>
      <c r="AE166" s="103">
        <v>256745</v>
      </c>
      <c r="AF166" s="103">
        <v>22500000</v>
      </c>
      <c r="AG166" s="103">
        <v>200000</v>
      </c>
      <c r="AH166" s="103">
        <v>210.09344999999999</v>
      </c>
      <c r="BE166" s="62" t="str">
        <f t="shared" si="17"/>
        <v>IaaSalmacenamientoAlmacenamientoSANAltoRendimientoOroAltaNAHostingVirtualNANANANANANANACapacidad:200TBa300TBVelocidadFC:16GbpsRAID:6IOPS:185500a350000GB/Mes</v>
      </c>
      <c r="BH166">
        <f t="shared" si="18"/>
        <v>0</v>
      </c>
      <c r="BI166">
        <f t="shared" si="19"/>
        <v>0</v>
      </c>
      <c r="BJ166">
        <f t="shared" si="20"/>
        <v>0</v>
      </c>
      <c r="BK166">
        <f t="shared" si="21"/>
        <v>0</v>
      </c>
      <c r="BL166">
        <f t="shared" si="22"/>
        <v>0</v>
      </c>
      <c r="BM166">
        <f t="shared" si="23"/>
        <v>0</v>
      </c>
      <c r="BN166">
        <f t="shared" si="24"/>
        <v>0</v>
      </c>
    </row>
    <row r="167" spans="1:66" x14ac:dyDescent="0.25">
      <c r="A167" t="s">
        <v>1183</v>
      </c>
      <c r="B167" t="s">
        <v>4155</v>
      </c>
      <c r="C167" t="s">
        <v>1466</v>
      </c>
      <c r="D167" t="s">
        <v>1469</v>
      </c>
      <c r="E167" t="s">
        <v>664</v>
      </c>
      <c r="F167" t="s">
        <v>37</v>
      </c>
      <c r="G167" t="s">
        <v>10</v>
      </c>
      <c r="H167" t="s">
        <v>667</v>
      </c>
      <c r="I167" t="s">
        <v>10</v>
      </c>
      <c r="J167" t="s">
        <v>10</v>
      </c>
      <c r="K167" t="s">
        <v>10</v>
      </c>
      <c r="L167" t="s">
        <v>10</v>
      </c>
      <c r="M167" t="s">
        <v>10</v>
      </c>
      <c r="N167" t="s">
        <v>10</v>
      </c>
      <c r="O167" t="s">
        <v>10</v>
      </c>
      <c r="P167" t="s">
        <v>1543</v>
      </c>
      <c r="Q167" t="s">
        <v>1544</v>
      </c>
      <c r="R167" t="s">
        <v>1477</v>
      </c>
      <c r="S167" t="s">
        <v>1545</v>
      </c>
      <c r="T167" t="s">
        <v>4140</v>
      </c>
      <c r="U167" s="103">
        <v>2662</v>
      </c>
      <c r="V167" s="103">
        <v>756</v>
      </c>
      <c r="W167" s="103">
        <v>19850</v>
      </c>
      <c r="X167" s="103">
        <v>3422</v>
      </c>
      <c r="Y167" s="103">
        <v>11250000</v>
      </c>
      <c r="Z167" s="103">
        <v>1330</v>
      </c>
      <c r="AA167" s="103">
        <v>9508.8526315789477</v>
      </c>
      <c r="AB167" s="103">
        <v>708152</v>
      </c>
      <c r="AC167" s="103">
        <v>151</v>
      </c>
      <c r="AD167" s="103">
        <v>38130</v>
      </c>
      <c r="AE167" s="103">
        <v>256745</v>
      </c>
      <c r="AF167" s="103">
        <v>562500</v>
      </c>
      <c r="AG167" s="103">
        <v>200000</v>
      </c>
      <c r="AH167" s="103">
        <v>6302.8035000000009</v>
      </c>
      <c r="BE167" s="62" t="str">
        <f t="shared" si="17"/>
        <v>IaaSalmacenamientoAlmacenamientoSANAltoRendimientoOroAltaNAHostingVirtualNANANANANANANACapacidad:400GBa&lt;10TBVelocidadFC:108GbpsRAID:0IOPS:6000a&lt;4200024000GB/Mes</v>
      </c>
      <c r="BH167">
        <f t="shared" si="18"/>
        <v>0</v>
      </c>
      <c r="BI167">
        <f t="shared" si="19"/>
        <v>0</v>
      </c>
      <c r="BJ167">
        <f t="shared" si="20"/>
        <v>0</v>
      </c>
      <c r="BK167">
        <f t="shared" si="21"/>
        <v>0</v>
      </c>
      <c r="BL167">
        <f t="shared" si="22"/>
        <v>0</v>
      </c>
      <c r="BM167">
        <f t="shared" si="23"/>
        <v>0</v>
      </c>
      <c r="BN167">
        <f t="shared" si="24"/>
        <v>0</v>
      </c>
    </row>
    <row r="168" spans="1:66" x14ac:dyDescent="0.25">
      <c r="A168" t="s">
        <v>1188</v>
      </c>
      <c r="B168" t="s">
        <v>4155</v>
      </c>
      <c r="C168" t="s">
        <v>1466</v>
      </c>
      <c r="D168" t="s">
        <v>1469</v>
      </c>
      <c r="E168" t="s">
        <v>664</v>
      </c>
      <c r="F168" t="s">
        <v>37</v>
      </c>
      <c r="G168" t="s">
        <v>10</v>
      </c>
      <c r="H168" t="s">
        <v>667</v>
      </c>
      <c r="I168" t="s">
        <v>10</v>
      </c>
      <c r="J168" t="s">
        <v>10</v>
      </c>
      <c r="K168" t="s">
        <v>10</v>
      </c>
      <c r="L168" t="s">
        <v>10</v>
      </c>
      <c r="M168" t="s">
        <v>10</v>
      </c>
      <c r="N168" t="s">
        <v>10</v>
      </c>
      <c r="O168" t="s">
        <v>10</v>
      </c>
      <c r="P168" t="s">
        <v>1543</v>
      </c>
      <c r="Q168" t="s">
        <v>1544</v>
      </c>
      <c r="R168" t="s">
        <v>1489</v>
      </c>
      <c r="S168" t="s">
        <v>1550</v>
      </c>
      <c r="T168" t="s">
        <v>4140</v>
      </c>
      <c r="U168" s="103">
        <v>4711</v>
      </c>
      <c r="V168" s="103">
        <v>1513</v>
      </c>
      <c r="W168" s="103">
        <v>39710</v>
      </c>
      <c r="X168" s="103">
        <v>6845</v>
      </c>
      <c r="Y168" s="103">
        <v>22500000</v>
      </c>
      <c r="Z168" s="103">
        <v>1914</v>
      </c>
      <c r="AA168" s="103">
        <v>9508.8526315789477</v>
      </c>
      <c r="AB168" s="103">
        <v>708152</v>
      </c>
      <c r="AC168" s="103">
        <v>302</v>
      </c>
      <c r="AD168" s="103">
        <v>76270</v>
      </c>
      <c r="AE168" s="103">
        <v>256745</v>
      </c>
      <c r="AF168" s="103">
        <v>1125000</v>
      </c>
      <c r="AG168" s="103">
        <v>200000</v>
      </c>
      <c r="AH168" s="103">
        <v>6302.8035000000009</v>
      </c>
      <c r="BE168" s="62" t="str">
        <f t="shared" si="17"/>
        <v>IaaSalmacenamientoAlmacenamientoSANAltoRendimientoOroAltaNAHostingVirtualNANANANANANANACapacidad:400GBa&lt;10TBVelocidadFC:108GbpsRAID:1IOPS:9000a&lt;3150018000GB/Mes</v>
      </c>
      <c r="BH168">
        <f t="shared" si="18"/>
        <v>0</v>
      </c>
      <c r="BI168">
        <f t="shared" si="19"/>
        <v>0</v>
      </c>
      <c r="BJ168">
        <f t="shared" si="20"/>
        <v>0</v>
      </c>
      <c r="BK168">
        <f t="shared" si="21"/>
        <v>0</v>
      </c>
      <c r="BL168">
        <f t="shared" si="22"/>
        <v>0</v>
      </c>
      <c r="BM168">
        <f t="shared" si="23"/>
        <v>0</v>
      </c>
      <c r="BN168">
        <f t="shared" si="24"/>
        <v>0</v>
      </c>
    </row>
    <row r="169" spans="1:66" x14ac:dyDescent="0.25">
      <c r="A169" t="s">
        <v>1193</v>
      </c>
      <c r="B169" t="s">
        <v>4155</v>
      </c>
      <c r="C169" t="s">
        <v>1466</v>
      </c>
      <c r="D169" t="s">
        <v>1469</v>
      </c>
      <c r="E169" t="s">
        <v>664</v>
      </c>
      <c r="F169" t="s">
        <v>37</v>
      </c>
      <c r="G169" t="s">
        <v>10</v>
      </c>
      <c r="H169" t="s">
        <v>667</v>
      </c>
      <c r="I169" t="s">
        <v>10</v>
      </c>
      <c r="J169" t="s">
        <v>10</v>
      </c>
      <c r="K169" t="s">
        <v>10</v>
      </c>
      <c r="L169" t="s">
        <v>10</v>
      </c>
      <c r="M169" t="s">
        <v>10</v>
      </c>
      <c r="N169" t="s">
        <v>10</v>
      </c>
      <c r="O169" t="s">
        <v>10</v>
      </c>
      <c r="P169" t="s">
        <v>1543</v>
      </c>
      <c r="Q169" t="s">
        <v>1544</v>
      </c>
      <c r="R169" t="s">
        <v>1496</v>
      </c>
      <c r="S169" t="s">
        <v>1555</v>
      </c>
      <c r="T169" t="s">
        <v>4140</v>
      </c>
      <c r="U169" s="103">
        <v>4711</v>
      </c>
      <c r="V169" s="103">
        <v>1664</v>
      </c>
      <c r="W169" s="103">
        <v>39710</v>
      </c>
      <c r="X169" s="103">
        <v>8557</v>
      </c>
      <c r="Y169" s="103">
        <v>26250000</v>
      </c>
      <c r="Z169" s="103">
        <v>1914</v>
      </c>
      <c r="AA169" s="103">
        <v>9508.8526315789477</v>
      </c>
      <c r="AB169" s="103">
        <v>708152</v>
      </c>
      <c r="AC169" s="103">
        <v>332</v>
      </c>
      <c r="AD169" s="103">
        <v>76270</v>
      </c>
      <c r="AE169" s="103">
        <v>256745</v>
      </c>
      <c r="AF169" s="103">
        <v>1312500</v>
      </c>
      <c r="AG169" s="103">
        <v>200000</v>
      </c>
      <c r="AH169" s="103">
        <v>6302.8035000000009</v>
      </c>
      <c r="BE169" s="62" t="str">
        <f t="shared" si="17"/>
        <v>IaaSalmacenamientoAlmacenamientoSANAltoRendimientoOroAltaNAHostingVirtualNANANANANANANACapacidad:400GBa&lt;10TBVelocidadFC:108GbpsRAID:1+0IOPS:18000a&lt;3150018000GB/Mes</v>
      </c>
      <c r="BH169">
        <f t="shared" si="18"/>
        <v>0</v>
      </c>
      <c r="BI169">
        <f t="shared" si="19"/>
        <v>0</v>
      </c>
      <c r="BJ169">
        <f t="shared" si="20"/>
        <v>0</v>
      </c>
      <c r="BK169">
        <f t="shared" si="21"/>
        <v>0</v>
      </c>
      <c r="BL169">
        <f t="shared" si="22"/>
        <v>0</v>
      </c>
      <c r="BM169">
        <f t="shared" si="23"/>
        <v>0</v>
      </c>
      <c r="BN169">
        <f t="shared" si="24"/>
        <v>0</v>
      </c>
    </row>
    <row r="170" spans="1:66" x14ac:dyDescent="0.25">
      <c r="A170" t="s">
        <v>1198</v>
      </c>
      <c r="B170" t="s">
        <v>4155</v>
      </c>
      <c r="C170" t="s">
        <v>1466</v>
      </c>
      <c r="D170" t="s">
        <v>1469</v>
      </c>
      <c r="E170" t="s">
        <v>664</v>
      </c>
      <c r="F170" t="s">
        <v>37</v>
      </c>
      <c r="G170" t="s">
        <v>10</v>
      </c>
      <c r="H170" t="s">
        <v>667</v>
      </c>
      <c r="I170" t="s">
        <v>10</v>
      </c>
      <c r="J170" t="s">
        <v>10</v>
      </c>
      <c r="K170" t="s">
        <v>10</v>
      </c>
      <c r="L170" t="s">
        <v>10</v>
      </c>
      <c r="M170" t="s">
        <v>10</v>
      </c>
      <c r="N170" t="s">
        <v>10</v>
      </c>
      <c r="O170" t="s">
        <v>10</v>
      </c>
      <c r="P170" t="s">
        <v>1543</v>
      </c>
      <c r="Q170" t="s">
        <v>1544</v>
      </c>
      <c r="R170" t="s">
        <v>1499</v>
      </c>
      <c r="S170" t="s">
        <v>1557</v>
      </c>
      <c r="T170" t="s">
        <v>4140</v>
      </c>
      <c r="U170" s="103">
        <v>2662</v>
      </c>
      <c r="V170" s="103">
        <v>945</v>
      </c>
      <c r="W170" s="103">
        <v>19850</v>
      </c>
      <c r="X170" s="103">
        <v>4449</v>
      </c>
      <c r="Y170" s="103">
        <v>15000000</v>
      </c>
      <c r="Z170" s="103">
        <v>1443</v>
      </c>
      <c r="AA170" s="103">
        <v>9508.8526315789477</v>
      </c>
      <c r="AB170" s="103">
        <v>708152</v>
      </c>
      <c r="AC170" s="103">
        <v>189</v>
      </c>
      <c r="AD170" s="103">
        <v>38130</v>
      </c>
      <c r="AE170" s="103">
        <v>256745</v>
      </c>
      <c r="AF170" s="103">
        <v>750000</v>
      </c>
      <c r="AG170" s="103">
        <v>200000</v>
      </c>
      <c r="AH170" s="103">
        <v>6302.8035000000009</v>
      </c>
      <c r="BE170" s="62" t="str">
        <f t="shared" si="17"/>
        <v>IaaSalmacenamientoAlmacenamientoSANAltoRendimientoOroAltaNAHostingVirtualNANANANANANANACapacidad:400GBa&lt;10TBVelocidadFC:108GbpsRAID:5IOPS:11250a&lt;2625015000GB/Mes</v>
      </c>
      <c r="BH170">
        <f t="shared" si="18"/>
        <v>0</v>
      </c>
      <c r="BI170">
        <f t="shared" si="19"/>
        <v>0</v>
      </c>
      <c r="BJ170">
        <f t="shared" si="20"/>
        <v>0</v>
      </c>
      <c r="BK170">
        <f t="shared" si="21"/>
        <v>0</v>
      </c>
      <c r="BL170">
        <f t="shared" si="22"/>
        <v>0</v>
      </c>
      <c r="BM170">
        <f t="shared" si="23"/>
        <v>0</v>
      </c>
      <c r="BN170">
        <f t="shared" si="24"/>
        <v>0</v>
      </c>
    </row>
    <row r="171" spans="1:66" x14ac:dyDescent="0.25">
      <c r="A171" t="s">
        <v>1203</v>
      </c>
      <c r="B171" t="s">
        <v>4155</v>
      </c>
      <c r="C171" t="s">
        <v>1466</v>
      </c>
      <c r="D171" t="s">
        <v>1469</v>
      </c>
      <c r="E171" t="s">
        <v>664</v>
      </c>
      <c r="F171" t="s">
        <v>37</v>
      </c>
      <c r="G171" t="s">
        <v>10</v>
      </c>
      <c r="H171" t="s">
        <v>667</v>
      </c>
      <c r="I171" t="s">
        <v>10</v>
      </c>
      <c r="J171" t="s">
        <v>10</v>
      </c>
      <c r="K171" t="s">
        <v>10</v>
      </c>
      <c r="L171" t="s">
        <v>10</v>
      </c>
      <c r="M171" t="s">
        <v>10</v>
      </c>
      <c r="N171" t="s">
        <v>10</v>
      </c>
      <c r="O171" t="s">
        <v>10</v>
      </c>
      <c r="P171" t="s">
        <v>1543</v>
      </c>
      <c r="Q171" t="s">
        <v>1544</v>
      </c>
      <c r="R171" t="s">
        <v>1506</v>
      </c>
      <c r="S171" t="s">
        <v>1562</v>
      </c>
      <c r="T171" t="s">
        <v>4140</v>
      </c>
      <c r="U171" s="103">
        <v>2578</v>
      </c>
      <c r="V171" s="103">
        <v>1006</v>
      </c>
      <c r="W171" s="103">
        <v>22060</v>
      </c>
      <c r="X171" s="103">
        <v>5476</v>
      </c>
      <c r="Y171" s="103">
        <v>15000000</v>
      </c>
      <c r="Z171" s="103">
        <v>1594</v>
      </c>
      <c r="AA171" s="103">
        <v>9508.8526315789477</v>
      </c>
      <c r="AB171" s="103">
        <v>708152</v>
      </c>
      <c r="AC171" s="103">
        <v>201</v>
      </c>
      <c r="AD171" s="103">
        <v>42370</v>
      </c>
      <c r="AE171" s="103">
        <v>256745</v>
      </c>
      <c r="AF171" s="103">
        <v>750000</v>
      </c>
      <c r="AG171" s="103">
        <v>200000</v>
      </c>
      <c r="AH171" s="103">
        <v>6302.8035000000009</v>
      </c>
      <c r="BE171" s="62" t="str">
        <f t="shared" si="17"/>
        <v>IaaSalmacenamientoAlmacenamientoSANAltoRendimientoOroAltaNAHostingVirtualNANANANANANANACapacidad:400GBa&lt;10TBVelocidadFC:108GbpsRAID:6IOPS:14000a&lt;2450017500GB/Mes</v>
      </c>
      <c r="BH171">
        <f t="shared" si="18"/>
        <v>0</v>
      </c>
      <c r="BI171">
        <f t="shared" si="19"/>
        <v>0</v>
      </c>
      <c r="BJ171">
        <f t="shared" si="20"/>
        <v>0</v>
      </c>
      <c r="BK171">
        <f t="shared" si="21"/>
        <v>0</v>
      </c>
      <c r="BL171">
        <f t="shared" si="22"/>
        <v>0</v>
      </c>
      <c r="BM171">
        <f t="shared" si="23"/>
        <v>0</v>
      </c>
      <c r="BN171">
        <f t="shared" si="24"/>
        <v>0</v>
      </c>
    </row>
    <row r="172" spans="1:66" x14ac:dyDescent="0.25">
      <c r="A172" t="s">
        <v>1411</v>
      </c>
      <c r="B172" t="s">
        <v>4155</v>
      </c>
      <c r="C172" t="s">
        <v>1466</v>
      </c>
      <c r="D172" t="s">
        <v>1469</v>
      </c>
      <c r="E172" t="s">
        <v>664</v>
      </c>
      <c r="F172" t="s">
        <v>37</v>
      </c>
      <c r="G172" t="s">
        <v>10</v>
      </c>
      <c r="H172" t="s">
        <v>667</v>
      </c>
      <c r="I172" t="s">
        <v>10</v>
      </c>
      <c r="J172" t="s">
        <v>10</v>
      </c>
      <c r="K172" t="s">
        <v>10</v>
      </c>
      <c r="L172" t="s">
        <v>10</v>
      </c>
      <c r="M172" t="s">
        <v>10</v>
      </c>
      <c r="N172" t="s">
        <v>10</v>
      </c>
      <c r="O172" t="s">
        <v>10</v>
      </c>
      <c r="P172" t="s">
        <v>1543</v>
      </c>
      <c r="Q172" t="s">
        <v>1575</v>
      </c>
      <c r="R172" t="s">
        <v>1477</v>
      </c>
      <c r="S172" t="s">
        <v>1576</v>
      </c>
      <c r="T172" t="s">
        <v>4140</v>
      </c>
      <c r="U172" s="103">
        <v>2662</v>
      </c>
      <c r="V172" s="103">
        <v>756</v>
      </c>
      <c r="W172" s="103">
        <v>19850</v>
      </c>
      <c r="X172" s="103">
        <v>5134</v>
      </c>
      <c r="Y172" s="103">
        <v>11250000</v>
      </c>
      <c r="Z172" s="103">
        <v>1330</v>
      </c>
      <c r="AA172" s="103">
        <v>9508.8526315789477</v>
      </c>
      <c r="AB172" s="103">
        <v>708152</v>
      </c>
      <c r="AC172" s="103">
        <v>151</v>
      </c>
      <c r="AD172" s="103">
        <v>38130</v>
      </c>
      <c r="AE172" s="103">
        <v>256745</v>
      </c>
      <c r="AF172" s="103">
        <v>562500</v>
      </c>
      <c r="AG172" s="103">
        <v>200000</v>
      </c>
      <c r="AH172" s="103">
        <v>6302.8035000000009</v>
      </c>
      <c r="BE172" s="62" t="str">
        <f t="shared" si="17"/>
        <v>IaaSalmacenamientoAlmacenamientoSANAltoRendimientoOroAltaNAHostingVirtualNANANANANANANACapacidad:400GBa&lt;10TBVelocidadFC:16GbpsRAID:0IOPS:6000a&lt;24000GB/Mes</v>
      </c>
      <c r="BH172">
        <f t="shared" si="18"/>
        <v>0</v>
      </c>
      <c r="BI172">
        <f t="shared" si="19"/>
        <v>0</v>
      </c>
      <c r="BJ172">
        <f t="shared" si="20"/>
        <v>0</v>
      </c>
      <c r="BK172">
        <f t="shared" si="21"/>
        <v>0</v>
      </c>
      <c r="BL172">
        <f t="shared" si="22"/>
        <v>0</v>
      </c>
      <c r="BM172">
        <f t="shared" si="23"/>
        <v>0</v>
      </c>
      <c r="BN172">
        <f t="shared" si="24"/>
        <v>0</v>
      </c>
    </row>
    <row r="173" spans="1:66" x14ac:dyDescent="0.25">
      <c r="A173" t="s">
        <v>1416</v>
      </c>
      <c r="B173" t="s">
        <v>4155</v>
      </c>
      <c r="C173" t="s">
        <v>1466</v>
      </c>
      <c r="D173" t="s">
        <v>1469</v>
      </c>
      <c r="E173" t="s">
        <v>664</v>
      </c>
      <c r="F173" t="s">
        <v>37</v>
      </c>
      <c r="G173" t="s">
        <v>10</v>
      </c>
      <c r="H173" t="s">
        <v>667</v>
      </c>
      <c r="I173" t="s">
        <v>10</v>
      </c>
      <c r="J173" t="s">
        <v>10</v>
      </c>
      <c r="K173" t="s">
        <v>10</v>
      </c>
      <c r="L173" t="s">
        <v>10</v>
      </c>
      <c r="M173" t="s">
        <v>10</v>
      </c>
      <c r="N173" t="s">
        <v>10</v>
      </c>
      <c r="O173" t="s">
        <v>10</v>
      </c>
      <c r="P173" t="s">
        <v>1543</v>
      </c>
      <c r="Q173" t="s">
        <v>1575</v>
      </c>
      <c r="R173" t="s">
        <v>1489</v>
      </c>
      <c r="S173" t="s">
        <v>1598</v>
      </c>
      <c r="T173" t="s">
        <v>4140</v>
      </c>
      <c r="U173" s="103">
        <v>4711</v>
      </c>
      <c r="V173" s="103">
        <v>1513</v>
      </c>
      <c r="W173" s="103">
        <v>39710</v>
      </c>
      <c r="X173" s="103">
        <v>10268</v>
      </c>
      <c r="Y173" s="103">
        <v>22500000</v>
      </c>
      <c r="Z173" s="103">
        <v>1914</v>
      </c>
      <c r="AA173" s="103">
        <v>9508.8526315789477</v>
      </c>
      <c r="AB173" s="103">
        <v>708152</v>
      </c>
      <c r="AC173" s="103">
        <v>302</v>
      </c>
      <c r="AD173" s="103">
        <v>76270</v>
      </c>
      <c r="AE173" s="103">
        <v>256745</v>
      </c>
      <c r="AF173" s="103">
        <v>1125000</v>
      </c>
      <c r="AG173" s="103">
        <v>200000</v>
      </c>
      <c r="AH173" s="103">
        <v>6302.8035000000009</v>
      </c>
      <c r="BE173" s="62" t="str">
        <f t="shared" si="17"/>
        <v>IaaSalmacenamientoAlmacenamientoSANAltoRendimientoOroAltaNAHostingVirtualNANANANANANANACapacidad:400GBa&lt;10TBVelocidadFC:16GbpsRAID:1IOPS:9000a&lt;18000GB/Mes</v>
      </c>
      <c r="BH173">
        <f t="shared" si="18"/>
        <v>0</v>
      </c>
      <c r="BI173">
        <f t="shared" si="19"/>
        <v>0</v>
      </c>
      <c r="BJ173">
        <f t="shared" si="20"/>
        <v>0</v>
      </c>
      <c r="BK173">
        <f t="shared" si="21"/>
        <v>0</v>
      </c>
      <c r="BL173">
        <f t="shared" si="22"/>
        <v>0</v>
      </c>
      <c r="BM173">
        <f t="shared" si="23"/>
        <v>0</v>
      </c>
      <c r="BN173">
        <f t="shared" si="24"/>
        <v>0</v>
      </c>
    </row>
    <row r="174" spans="1:66" x14ac:dyDescent="0.25">
      <c r="A174" t="s">
        <v>1421</v>
      </c>
      <c r="B174" t="s">
        <v>4155</v>
      </c>
      <c r="C174" t="s">
        <v>1466</v>
      </c>
      <c r="D174" t="s">
        <v>1469</v>
      </c>
      <c r="E174" t="s">
        <v>664</v>
      </c>
      <c r="F174" t="s">
        <v>37</v>
      </c>
      <c r="G174" t="s">
        <v>10</v>
      </c>
      <c r="H174" t="s">
        <v>667</v>
      </c>
      <c r="I174" t="s">
        <v>10</v>
      </c>
      <c r="J174" t="s">
        <v>10</v>
      </c>
      <c r="K174" t="s">
        <v>10</v>
      </c>
      <c r="L174" t="s">
        <v>10</v>
      </c>
      <c r="M174" t="s">
        <v>10</v>
      </c>
      <c r="N174" t="s">
        <v>10</v>
      </c>
      <c r="O174" t="s">
        <v>10</v>
      </c>
      <c r="P174" t="s">
        <v>1543</v>
      </c>
      <c r="Q174" t="s">
        <v>1575</v>
      </c>
      <c r="R174" t="s">
        <v>1496</v>
      </c>
      <c r="S174" t="s">
        <v>1586</v>
      </c>
      <c r="T174" t="s">
        <v>4140</v>
      </c>
      <c r="U174" s="103">
        <v>4711</v>
      </c>
      <c r="V174" s="103">
        <v>1664</v>
      </c>
      <c r="W174" s="103">
        <v>39710</v>
      </c>
      <c r="X174" s="103">
        <v>12835</v>
      </c>
      <c r="Y174" s="103">
        <v>26250000</v>
      </c>
      <c r="Z174" s="103">
        <v>1914</v>
      </c>
      <c r="AA174" s="103">
        <v>9508.8526315789477</v>
      </c>
      <c r="AB174" s="103">
        <v>708152</v>
      </c>
      <c r="AC174" s="103">
        <v>332</v>
      </c>
      <c r="AD174" s="103">
        <v>76270</v>
      </c>
      <c r="AE174" s="103">
        <v>256745</v>
      </c>
      <c r="AF174" s="103">
        <v>1312500</v>
      </c>
      <c r="AG174" s="103">
        <v>200000</v>
      </c>
      <c r="AH174" s="103">
        <v>6302.8035000000009</v>
      </c>
      <c r="BE174" s="62" t="str">
        <f t="shared" si="17"/>
        <v>IaaSalmacenamientoAlmacenamientoSANAltoRendimientoOroAltaNAHostingVirtualNANANANANANANACapacidad:400GBa&lt;10TBVelocidadFC:16GbpsRAID:1+0IOPS:18000a&lt;18000GB/Mes</v>
      </c>
      <c r="BH174">
        <f t="shared" si="18"/>
        <v>0</v>
      </c>
      <c r="BI174">
        <f t="shared" si="19"/>
        <v>0</v>
      </c>
      <c r="BJ174">
        <f t="shared" si="20"/>
        <v>0</v>
      </c>
      <c r="BK174">
        <f t="shared" si="21"/>
        <v>0</v>
      </c>
      <c r="BL174">
        <f t="shared" si="22"/>
        <v>0</v>
      </c>
      <c r="BM174">
        <f t="shared" si="23"/>
        <v>0</v>
      </c>
      <c r="BN174">
        <f t="shared" si="24"/>
        <v>0</v>
      </c>
    </row>
    <row r="175" spans="1:66" x14ac:dyDescent="0.25">
      <c r="A175" t="s">
        <v>1426</v>
      </c>
      <c r="B175" t="s">
        <v>4155</v>
      </c>
      <c r="C175" t="s">
        <v>1466</v>
      </c>
      <c r="D175" t="s">
        <v>1469</v>
      </c>
      <c r="E175" t="s">
        <v>664</v>
      </c>
      <c r="F175" t="s">
        <v>37</v>
      </c>
      <c r="G175" t="s">
        <v>10</v>
      </c>
      <c r="H175" t="s">
        <v>667</v>
      </c>
      <c r="I175" t="s">
        <v>10</v>
      </c>
      <c r="J175" t="s">
        <v>10</v>
      </c>
      <c r="K175" t="s">
        <v>10</v>
      </c>
      <c r="L175" t="s">
        <v>10</v>
      </c>
      <c r="M175" t="s">
        <v>10</v>
      </c>
      <c r="N175" t="s">
        <v>10</v>
      </c>
      <c r="O175" t="s">
        <v>10</v>
      </c>
      <c r="P175" t="s">
        <v>1543</v>
      </c>
      <c r="Q175" t="s">
        <v>1575</v>
      </c>
      <c r="R175" t="s">
        <v>1499</v>
      </c>
      <c r="S175" t="s">
        <v>1610</v>
      </c>
      <c r="T175" t="s">
        <v>4140</v>
      </c>
      <c r="U175" s="103">
        <v>2662</v>
      </c>
      <c r="V175" s="103">
        <v>945</v>
      </c>
      <c r="W175" s="103">
        <v>19850</v>
      </c>
      <c r="X175" s="103">
        <v>6674</v>
      </c>
      <c r="Y175" s="103">
        <v>15000000</v>
      </c>
      <c r="Z175" s="103">
        <v>1443</v>
      </c>
      <c r="AA175" s="103">
        <v>9508.8526315789477</v>
      </c>
      <c r="AB175" s="103">
        <v>708152</v>
      </c>
      <c r="AC175" s="103">
        <v>189</v>
      </c>
      <c r="AD175" s="103">
        <v>38130</v>
      </c>
      <c r="AE175" s="103">
        <v>256745</v>
      </c>
      <c r="AF175" s="103">
        <v>750000</v>
      </c>
      <c r="AG175" s="103">
        <v>200000</v>
      </c>
      <c r="AH175" s="103">
        <v>6302.8035000000009</v>
      </c>
      <c r="BE175" s="62" t="str">
        <f t="shared" si="17"/>
        <v>IaaSalmacenamientoAlmacenamientoSANAltoRendimientoOroAltaNAHostingVirtualNANANANANANANACapacidad:400GBa&lt;10TBVelocidadFC:16GbpsRAID:5IOPS:11250a&lt;15000GB/Mes</v>
      </c>
      <c r="BH175">
        <f t="shared" si="18"/>
        <v>0</v>
      </c>
      <c r="BI175">
        <f t="shared" si="19"/>
        <v>0</v>
      </c>
      <c r="BJ175">
        <f t="shared" si="20"/>
        <v>0</v>
      </c>
      <c r="BK175">
        <f t="shared" si="21"/>
        <v>0</v>
      </c>
      <c r="BL175">
        <f t="shared" si="22"/>
        <v>0</v>
      </c>
      <c r="BM175">
        <f t="shared" si="23"/>
        <v>0</v>
      </c>
      <c r="BN175">
        <f t="shared" si="24"/>
        <v>0</v>
      </c>
    </row>
    <row r="176" spans="1:66" x14ac:dyDescent="0.25">
      <c r="A176" t="s">
        <v>1431</v>
      </c>
      <c r="B176" t="s">
        <v>4155</v>
      </c>
      <c r="C176" t="s">
        <v>1466</v>
      </c>
      <c r="D176" t="s">
        <v>1469</v>
      </c>
      <c r="E176" t="s">
        <v>664</v>
      </c>
      <c r="F176" t="s">
        <v>37</v>
      </c>
      <c r="G176" t="s">
        <v>10</v>
      </c>
      <c r="H176" t="s">
        <v>667</v>
      </c>
      <c r="I176" t="s">
        <v>10</v>
      </c>
      <c r="J176" t="s">
        <v>10</v>
      </c>
      <c r="K176" t="s">
        <v>10</v>
      </c>
      <c r="L176" t="s">
        <v>10</v>
      </c>
      <c r="M176" t="s">
        <v>10</v>
      </c>
      <c r="N176" t="s">
        <v>10</v>
      </c>
      <c r="O176" t="s">
        <v>10</v>
      </c>
      <c r="P176" t="s">
        <v>1543</v>
      </c>
      <c r="Q176" t="s">
        <v>1575</v>
      </c>
      <c r="R176" t="s">
        <v>1506</v>
      </c>
      <c r="S176" t="s">
        <v>1611</v>
      </c>
      <c r="T176" t="s">
        <v>4140</v>
      </c>
      <c r="U176" s="103">
        <v>2578</v>
      </c>
      <c r="V176" s="103">
        <v>1006</v>
      </c>
      <c r="W176" s="103">
        <v>22060</v>
      </c>
      <c r="X176" s="103">
        <v>8214</v>
      </c>
      <c r="Y176" s="103">
        <v>15000000</v>
      </c>
      <c r="Z176" s="103">
        <v>1594</v>
      </c>
      <c r="AA176" s="103">
        <v>9508.8526315789477</v>
      </c>
      <c r="AB176" s="103">
        <v>708152</v>
      </c>
      <c r="AC176" s="103">
        <v>201</v>
      </c>
      <c r="AD176" s="103">
        <v>42370</v>
      </c>
      <c r="AE176" s="103">
        <v>256745</v>
      </c>
      <c r="AF176" s="103">
        <v>750000</v>
      </c>
      <c r="AG176" s="103">
        <v>200000</v>
      </c>
      <c r="AH176" s="103">
        <v>6302.8035000000009</v>
      </c>
      <c r="BE176" s="62" t="str">
        <f t="shared" si="17"/>
        <v>IaaSalmacenamientoAlmacenamientoSANAltoRendimientoOroAltaNAHostingVirtualNANANANANANANACapacidad:400GBa&lt;10TBVelocidadFC:16GbpsRAID:6IOPS:14000a&lt;17500GB/Mes</v>
      </c>
      <c r="BH176">
        <f t="shared" si="18"/>
        <v>0</v>
      </c>
      <c r="BI176">
        <f t="shared" si="19"/>
        <v>0</v>
      </c>
      <c r="BJ176">
        <f t="shared" si="20"/>
        <v>0</v>
      </c>
      <c r="BK176">
        <f t="shared" si="21"/>
        <v>0</v>
      </c>
      <c r="BL176">
        <f t="shared" si="22"/>
        <v>0</v>
      </c>
      <c r="BM176">
        <f t="shared" si="23"/>
        <v>0</v>
      </c>
      <c r="BN176">
        <f t="shared" si="24"/>
        <v>0</v>
      </c>
    </row>
    <row r="177" spans="1:66" x14ac:dyDescent="0.25">
      <c r="A177" t="s">
        <v>1185</v>
      </c>
      <c r="B177" t="s">
        <v>4155</v>
      </c>
      <c r="C177" t="s">
        <v>1466</v>
      </c>
      <c r="D177" t="s">
        <v>1469</v>
      </c>
      <c r="E177" t="s">
        <v>664</v>
      </c>
      <c r="F177" t="s">
        <v>37</v>
      </c>
      <c r="G177" t="s">
        <v>10</v>
      </c>
      <c r="H177" t="s">
        <v>667</v>
      </c>
      <c r="I177" t="s">
        <v>10</v>
      </c>
      <c r="J177" t="s">
        <v>10</v>
      </c>
      <c r="K177" t="s">
        <v>10</v>
      </c>
      <c r="L177" t="s">
        <v>10</v>
      </c>
      <c r="M177" t="s">
        <v>10</v>
      </c>
      <c r="N177" t="s">
        <v>10</v>
      </c>
      <c r="O177" t="s">
        <v>10</v>
      </c>
      <c r="P177" t="s">
        <v>1481</v>
      </c>
      <c r="Q177" t="s">
        <v>1544</v>
      </c>
      <c r="R177" t="s">
        <v>1477</v>
      </c>
      <c r="S177" t="s">
        <v>1547</v>
      </c>
      <c r="T177" t="s">
        <v>4140</v>
      </c>
      <c r="U177" s="103">
        <v>2405</v>
      </c>
      <c r="V177" s="103">
        <v>718</v>
      </c>
      <c r="W177" s="103">
        <v>18970</v>
      </c>
      <c r="X177" s="103">
        <v>3287</v>
      </c>
      <c r="Y177" s="103">
        <v>112500000</v>
      </c>
      <c r="Z177" s="103">
        <v>1330</v>
      </c>
      <c r="AA177" s="103">
        <v>2125.3063157894735</v>
      </c>
      <c r="AB177" s="103">
        <v>708152</v>
      </c>
      <c r="AC177" s="103">
        <v>143</v>
      </c>
      <c r="AD177" s="103">
        <v>36440</v>
      </c>
      <c r="AE177" s="103">
        <v>256745</v>
      </c>
      <c r="AF177" s="103">
        <v>5625000</v>
      </c>
      <c r="AG177" s="103">
        <v>200000</v>
      </c>
      <c r="AH177" s="103">
        <v>630.28035</v>
      </c>
      <c r="BE177" s="62" t="str">
        <f t="shared" si="17"/>
        <v>IaaSalmacenamientoAlmacenamientoSANAltoRendimientoOroAltaNAHostingVirtualNANANANANANANACapacidad:50TBa&lt;100TBVelocidadFC:108GbpsRAID:0IOPS:84000a&lt;378000204000GB/Mes</v>
      </c>
      <c r="BH177">
        <f t="shared" si="18"/>
        <v>0</v>
      </c>
      <c r="BI177">
        <f t="shared" si="19"/>
        <v>0</v>
      </c>
      <c r="BJ177">
        <f t="shared" si="20"/>
        <v>0</v>
      </c>
      <c r="BK177">
        <f t="shared" si="21"/>
        <v>0</v>
      </c>
      <c r="BL177">
        <f t="shared" si="22"/>
        <v>0</v>
      </c>
      <c r="BM177">
        <f t="shared" si="23"/>
        <v>0</v>
      </c>
      <c r="BN177">
        <f t="shared" si="24"/>
        <v>0</v>
      </c>
    </row>
    <row r="178" spans="1:66" x14ac:dyDescent="0.25">
      <c r="A178" t="s">
        <v>1190</v>
      </c>
      <c r="B178" t="s">
        <v>4155</v>
      </c>
      <c r="C178" t="s">
        <v>1466</v>
      </c>
      <c r="D178" t="s">
        <v>1469</v>
      </c>
      <c r="E178" t="s">
        <v>664</v>
      </c>
      <c r="F178" t="s">
        <v>37</v>
      </c>
      <c r="G178" t="s">
        <v>10</v>
      </c>
      <c r="H178" t="s">
        <v>667</v>
      </c>
      <c r="I178" t="s">
        <v>10</v>
      </c>
      <c r="J178" t="s">
        <v>10</v>
      </c>
      <c r="K178" t="s">
        <v>10</v>
      </c>
      <c r="L178" t="s">
        <v>10</v>
      </c>
      <c r="M178" t="s">
        <v>10</v>
      </c>
      <c r="N178" t="s">
        <v>10</v>
      </c>
      <c r="O178" t="s">
        <v>10</v>
      </c>
      <c r="P178" t="s">
        <v>1481</v>
      </c>
      <c r="Q178" t="s">
        <v>1544</v>
      </c>
      <c r="R178" t="s">
        <v>1489</v>
      </c>
      <c r="S178" t="s">
        <v>1552</v>
      </c>
      <c r="T178" t="s">
        <v>4140</v>
      </c>
      <c r="U178" s="103">
        <v>4255</v>
      </c>
      <c r="V178" s="103">
        <v>1437</v>
      </c>
      <c r="W178" s="103">
        <v>37950</v>
      </c>
      <c r="X178" s="103">
        <v>6574</v>
      </c>
      <c r="Y178" s="103">
        <v>225000000</v>
      </c>
      <c r="Z178" s="103">
        <v>1914</v>
      </c>
      <c r="AA178" s="103">
        <v>2125.3063157894735</v>
      </c>
      <c r="AB178" s="103">
        <v>708152</v>
      </c>
      <c r="AC178" s="103">
        <v>287</v>
      </c>
      <c r="AD178" s="103">
        <v>72880</v>
      </c>
      <c r="AE178" s="103">
        <v>256745</v>
      </c>
      <c r="AF178" s="103">
        <v>11250000</v>
      </c>
      <c r="AG178" s="103">
        <v>200000</v>
      </c>
      <c r="AH178" s="103">
        <v>630.28035</v>
      </c>
      <c r="BE178" s="62" t="str">
        <f t="shared" si="17"/>
        <v>IaaSalmacenamientoAlmacenamientoSANAltoRendimientoOroAltaNAHostingVirtualNANANANANANANACapacidad:50TBa&lt;100TBVelocidadFC:108GbpsRAID:1IOPS:63000a&lt;283500153000GB/Mes</v>
      </c>
      <c r="BH178">
        <f t="shared" si="18"/>
        <v>0</v>
      </c>
      <c r="BI178">
        <f t="shared" si="19"/>
        <v>0</v>
      </c>
      <c r="BJ178">
        <f t="shared" si="20"/>
        <v>0</v>
      </c>
      <c r="BK178">
        <f t="shared" si="21"/>
        <v>0</v>
      </c>
      <c r="BL178">
        <f t="shared" si="22"/>
        <v>0</v>
      </c>
      <c r="BM178">
        <f t="shared" si="23"/>
        <v>0</v>
      </c>
      <c r="BN178">
        <f t="shared" si="24"/>
        <v>0</v>
      </c>
    </row>
    <row r="179" spans="1:66" x14ac:dyDescent="0.25">
      <c r="A179" t="s">
        <v>1195</v>
      </c>
      <c r="B179" t="s">
        <v>4155</v>
      </c>
      <c r="C179" t="s">
        <v>1466</v>
      </c>
      <c r="D179" t="s">
        <v>1469</v>
      </c>
      <c r="E179" t="s">
        <v>664</v>
      </c>
      <c r="F179" t="s">
        <v>37</v>
      </c>
      <c r="G179" t="s">
        <v>10</v>
      </c>
      <c r="H179" t="s">
        <v>667</v>
      </c>
      <c r="I179" t="s">
        <v>10</v>
      </c>
      <c r="J179" t="s">
        <v>10</v>
      </c>
      <c r="K179" t="s">
        <v>10</v>
      </c>
      <c r="L179" t="s">
        <v>10</v>
      </c>
      <c r="M179" t="s">
        <v>10</v>
      </c>
      <c r="N179" t="s">
        <v>10</v>
      </c>
      <c r="O179" t="s">
        <v>10</v>
      </c>
      <c r="P179" t="s">
        <v>1481</v>
      </c>
      <c r="Q179" t="s">
        <v>1544</v>
      </c>
      <c r="R179" t="s">
        <v>1496</v>
      </c>
      <c r="S179" t="s">
        <v>1552</v>
      </c>
      <c r="T179" t="s">
        <v>4140</v>
      </c>
      <c r="U179" s="103">
        <v>4255</v>
      </c>
      <c r="V179" s="103">
        <v>1581</v>
      </c>
      <c r="W179" s="103">
        <v>37950</v>
      </c>
      <c r="X179" s="103">
        <v>8218</v>
      </c>
      <c r="Y179" s="103">
        <v>262500000</v>
      </c>
      <c r="Z179" s="103">
        <v>1914</v>
      </c>
      <c r="AA179" s="103">
        <v>2125.3063157894735</v>
      </c>
      <c r="AB179" s="103">
        <v>708152</v>
      </c>
      <c r="AC179" s="103">
        <v>316</v>
      </c>
      <c r="AD179" s="103">
        <v>72880</v>
      </c>
      <c r="AE179" s="103">
        <v>256745</v>
      </c>
      <c r="AF179" s="103">
        <v>13125000</v>
      </c>
      <c r="AG179" s="103">
        <v>200000</v>
      </c>
      <c r="AH179" s="103">
        <v>630.28035</v>
      </c>
      <c r="BE179" s="62" t="str">
        <f t="shared" si="17"/>
        <v>IaaSalmacenamientoAlmacenamientoSANAltoRendimientoOroAltaNAHostingVirtualNANANANANANANACapacidad:50TBa&lt;100TBVelocidadFC:108GbpsRAID:1+0IOPS:63000a&lt;283500153000GB/Mes</v>
      </c>
      <c r="BH179">
        <f t="shared" si="18"/>
        <v>0</v>
      </c>
      <c r="BI179">
        <f t="shared" si="19"/>
        <v>0</v>
      </c>
      <c r="BJ179">
        <f t="shared" si="20"/>
        <v>0</v>
      </c>
      <c r="BK179">
        <f t="shared" si="21"/>
        <v>0</v>
      </c>
      <c r="BL179">
        <f t="shared" si="22"/>
        <v>0</v>
      </c>
      <c r="BM179">
        <f t="shared" si="23"/>
        <v>0</v>
      </c>
      <c r="BN179">
        <f t="shared" si="24"/>
        <v>0</v>
      </c>
    </row>
    <row r="180" spans="1:66" x14ac:dyDescent="0.25">
      <c r="A180" t="s">
        <v>1200</v>
      </c>
      <c r="B180" t="s">
        <v>4155</v>
      </c>
      <c r="C180" t="s">
        <v>1466</v>
      </c>
      <c r="D180" t="s">
        <v>1469</v>
      </c>
      <c r="E180" t="s">
        <v>664</v>
      </c>
      <c r="F180" t="s">
        <v>37</v>
      </c>
      <c r="G180" t="s">
        <v>10</v>
      </c>
      <c r="H180" t="s">
        <v>667</v>
      </c>
      <c r="I180" t="s">
        <v>10</v>
      </c>
      <c r="J180" t="s">
        <v>10</v>
      </c>
      <c r="K180" t="s">
        <v>10</v>
      </c>
      <c r="L180" t="s">
        <v>10</v>
      </c>
      <c r="M180" t="s">
        <v>10</v>
      </c>
      <c r="N180" t="s">
        <v>10</v>
      </c>
      <c r="O180" t="s">
        <v>10</v>
      </c>
      <c r="P180" t="s">
        <v>1481</v>
      </c>
      <c r="Q180" t="s">
        <v>1544</v>
      </c>
      <c r="R180" t="s">
        <v>1499</v>
      </c>
      <c r="S180" t="s">
        <v>1559</v>
      </c>
      <c r="T180" t="s">
        <v>4140</v>
      </c>
      <c r="U180" s="103">
        <v>2405</v>
      </c>
      <c r="V180" s="103">
        <v>898</v>
      </c>
      <c r="W180" s="103">
        <v>18970</v>
      </c>
      <c r="X180" s="103">
        <v>4273</v>
      </c>
      <c r="Y180" s="103">
        <v>150000000</v>
      </c>
      <c r="Z180" s="103">
        <v>1443</v>
      </c>
      <c r="AA180" s="103">
        <v>2125.3063157894735</v>
      </c>
      <c r="AB180" s="103">
        <v>708152</v>
      </c>
      <c r="AC180" s="103">
        <v>179</v>
      </c>
      <c r="AD180" s="103">
        <v>36440</v>
      </c>
      <c r="AE180" s="103">
        <v>256745</v>
      </c>
      <c r="AF180" s="103">
        <v>7500000</v>
      </c>
      <c r="AG180" s="103">
        <v>200000</v>
      </c>
      <c r="AH180" s="103">
        <v>630.28035</v>
      </c>
      <c r="BE180" s="62" t="str">
        <f t="shared" si="17"/>
        <v>IaaSalmacenamientoAlmacenamientoSANAltoRendimientoOroAltaNAHostingVirtualNANANANANANANACapacidad:50TBa&lt;100TBVelocidadFC:108GbpsRAID:5IOPS:52500a&lt;236250127500GB/Mes</v>
      </c>
      <c r="BH180">
        <f t="shared" si="18"/>
        <v>0</v>
      </c>
      <c r="BI180">
        <f t="shared" si="19"/>
        <v>0</v>
      </c>
      <c r="BJ180">
        <f t="shared" si="20"/>
        <v>0</v>
      </c>
      <c r="BK180">
        <f t="shared" si="21"/>
        <v>0</v>
      </c>
      <c r="BL180">
        <f t="shared" si="22"/>
        <v>0</v>
      </c>
      <c r="BM180">
        <f t="shared" si="23"/>
        <v>0</v>
      </c>
      <c r="BN180">
        <f t="shared" si="24"/>
        <v>0</v>
      </c>
    </row>
    <row r="181" spans="1:66" x14ac:dyDescent="0.25">
      <c r="A181" t="s">
        <v>1205</v>
      </c>
      <c r="B181" t="s">
        <v>4155</v>
      </c>
      <c r="C181" t="s">
        <v>1466</v>
      </c>
      <c r="D181" t="s">
        <v>1469</v>
      </c>
      <c r="E181" t="s">
        <v>664</v>
      </c>
      <c r="F181" t="s">
        <v>37</v>
      </c>
      <c r="G181" t="s">
        <v>10</v>
      </c>
      <c r="H181" t="s">
        <v>667</v>
      </c>
      <c r="I181" t="s">
        <v>10</v>
      </c>
      <c r="J181" t="s">
        <v>10</v>
      </c>
      <c r="K181" t="s">
        <v>10</v>
      </c>
      <c r="L181" t="s">
        <v>10</v>
      </c>
      <c r="M181" t="s">
        <v>10</v>
      </c>
      <c r="N181" t="s">
        <v>10</v>
      </c>
      <c r="O181" t="s">
        <v>10</v>
      </c>
      <c r="P181" t="s">
        <v>1481</v>
      </c>
      <c r="Q181" t="s">
        <v>1544</v>
      </c>
      <c r="R181" t="s">
        <v>1506</v>
      </c>
      <c r="S181" t="s">
        <v>1564</v>
      </c>
      <c r="T181" t="s">
        <v>4140</v>
      </c>
      <c r="U181" s="103">
        <v>2329</v>
      </c>
      <c r="V181" s="103">
        <v>956</v>
      </c>
      <c r="W181" s="103">
        <v>21080</v>
      </c>
      <c r="X181" s="103">
        <v>5259</v>
      </c>
      <c r="Y181" s="103">
        <v>150000000</v>
      </c>
      <c r="Z181" s="103">
        <v>1594</v>
      </c>
      <c r="AA181" s="103">
        <v>2125.3063157894735</v>
      </c>
      <c r="AB181" s="103">
        <v>708152</v>
      </c>
      <c r="AC181" s="103">
        <v>191</v>
      </c>
      <c r="AD181" s="103">
        <v>40490</v>
      </c>
      <c r="AE181" s="103">
        <v>256745</v>
      </c>
      <c r="AF181" s="103">
        <v>7500000</v>
      </c>
      <c r="AG181" s="103">
        <v>200000</v>
      </c>
      <c r="AH181" s="103">
        <v>630.28035</v>
      </c>
      <c r="BE181" s="62" t="str">
        <f t="shared" si="17"/>
        <v>IaaSalmacenamientoAlmacenamientoSANAltoRendimientoOroAltaNAHostingVirtualNANANANANANANACapacidad:50TBa&lt;100TBVelocidadFC:108GbpsRAID:6IOPS:49000a&lt;220500119000GB/Mes</v>
      </c>
      <c r="BH181">
        <f t="shared" si="18"/>
        <v>0</v>
      </c>
      <c r="BI181">
        <f t="shared" si="19"/>
        <v>0</v>
      </c>
      <c r="BJ181">
        <f t="shared" si="20"/>
        <v>0</v>
      </c>
      <c r="BK181">
        <f t="shared" si="21"/>
        <v>0</v>
      </c>
      <c r="BL181">
        <f t="shared" si="22"/>
        <v>0</v>
      </c>
      <c r="BM181">
        <f t="shared" si="23"/>
        <v>0</v>
      </c>
      <c r="BN181">
        <f t="shared" si="24"/>
        <v>0</v>
      </c>
    </row>
    <row r="182" spans="1:66" x14ac:dyDescent="0.25">
      <c r="A182" t="s">
        <v>1413</v>
      </c>
      <c r="B182" t="s">
        <v>4155</v>
      </c>
      <c r="C182" t="s">
        <v>1466</v>
      </c>
      <c r="D182" t="s">
        <v>1469</v>
      </c>
      <c r="E182" t="s">
        <v>664</v>
      </c>
      <c r="F182" t="s">
        <v>37</v>
      </c>
      <c r="G182" t="s">
        <v>10</v>
      </c>
      <c r="H182" t="s">
        <v>667</v>
      </c>
      <c r="I182" t="s">
        <v>10</v>
      </c>
      <c r="J182" t="s">
        <v>10</v>
      </c>
      <c r="K182" t="s">
        <v>10</v>
      </c>
      <c r="L182" t="s">
        <v>10</v>
      </c>
      <c r="M182" t="s">
        <v>10</v>
      </c>
      <c r="N182" t="s">
        <v>10</v>
      </c>
      <c r="O182" t="s">
        <v>10</v>
      </c>
      <c r="P182" t="s">
        <v>1481</v>
      </c>
      <c r="Q182" t="s">
        <v>1575</v>
      </c>
      <c r="R182" t="s">
        <v>1477</v>
      </c>
      <c r="S182" t="s">
        <v>1578</v>
      </c>
      <c r="T182" t="s">
        <v>4140</v>
      </c>
      <c r="U182" s="103">
        <v>2405</v>
      </c>
      <c r="V182" s="103">
        <v>718</v>
      </c>
      <c r="W182" s="103">
        <v>18970</v>
      </c>
      <c r="X182" s="103">
        <v>4930</v>
      </c>
      <c r="Y182" s="103">
        <v>112500000</v>
      </c>
      <c r="Z182" s="103">
        <v>1330</v>
      </c>
      <c r="AA182" s="103">
        <v>2125.3063157894735</v>
      </c>
      <c r="AB182" s="103">
        <v>708152</v>
      </c>
      <c r="AC182" s="103">
        <v>143</v>
      </c>
      <c r="AD182" s="103">
        <v>36440</v>
      </c>
      <c r="AE182" s="103">
        <v>256745</v>
      </c>
      <c r="AF182" s="103">
        <v>5625000</v>
      </c>
      <c r="AG182" s="103">
        <v>200000</v>
      </c>
      <c r="AH182" s="103">
        <v>630.28035</v>
      </c>
      <c r="BE182" s="62" t="str">
        <f t="shared" si="17"/>
        <v>IaaSalmacenamientoAlmacenamientoSANAltoRendimientoOroAltaNAHostingVirtualNANANANANANANACapacidad:50TBa&lt;100TBVelocidadFC:16GbpsRAID:0IOPS:84000a&lt;204000GB/Mes</v>
      </c>
      <c r="BH182">
        <f t="shared" si="18"/>
        <v>0</v>
      </c>
      <c r="BI182">
        <f t="shared" si="19"/>
        <v>0</v>
      </c>
      <c r="BJ182">
        <f t="shared" si="20"/>
        <v>0</v>
      </c>
      <c r="BK182">
        <f t="shared" si="21"/>
        <v>0</v>
      </c>
      <c r="BL182">
        <f t="shared" si="22"/>
        <v>0</v>
      </c>
      <c r="BM182">
        <f t="shared" si="23"/>
        <v>0</v>
      </c>
      <c r="BN182">
        <f t="shared" si="24"/>
        <v>0</v>
      </c>
    </row>
    <row r="183" spans="1:66" x14ac:dyDescent="0.25">
      <c r="A183" t="s">
        <v>1418</v>
      </c>
      <c r="B183" t="s">
        <v>4155</v>
      </c>
      <c r="C183" t="s">
        <v>1466</v>
      </c>
      <c r="D183" t="s">
        <v>1469</v>
      </c>
      <c r="E183" t="s">
        <v>664</v>
      </c>
      <c r="F183" t="s">
        <v>37</v>
      </c>
      <c r="G183" t="s">
        <v>10</v>
      </c>
      <c r="H183" t="s">
        <v>667</v>
      </c>
      <c r="I183" t="s">
        <v>10</v>
      </c>
      <c r="J183" t="s">
        <v>10</v>
      </c>
      <c r="K183" t="s">
        <v>10</v>
      </c>
      <c r="L183" t="s">
        <v>10</v>
      </c>
      <c r="M183" t="s">
        <v>10</v>
      </c>
      <c r="N183" t="s">
        <v>10</v>
      </c>
      <c r="O183" t="s">
        <v>10</v>
      </c>
      <c r="P183" t="s">
        <v>1481</v>
      </c>
      <c r="Q183" t="s">
        <v>1575</v>
      </c>
      <c r="R183" t="s">
        <v>1489</v>
      </c>
      <c r="S183" t="s">
        <v>1583</v>
      </c>
      <c r="T183" t="s">
        <v>4140</v>
      </c>
      <c r="U183" s="103">
        <v>4255</v>
      </c>
      <c r="V183" s="103">
        <v>1437</v>
      </c>
      <c r="W183" s="103">
        <v>37950</v>
      </c>
      <c r="X183" s="103">
        <v>9861</v>
      </c>
      <c r="Y183" s="103">
        <v>225000000</v>
      </c>
      <c r="Z183" s="103">
        <v>1914</v>
      </c>
      <c r="AA183" s="103">
        <v>2125.3063157894735</v>
      </c>
      <c r="AB183" s="103">
        <v>708152</v>
      </c>
      <c r="AC183" s="103">
        <v>287</v>
      </c>
      <c r="AD183" s="103">
        <v>72880</v>
      </c>
      <c r="AE183" s="103">
        <v>256745</v>
      </c>
      <c r="AF183" s="103">
        <v>11250000</v>
      </c>
      <c r="AG183" s="103">
        <v>200000</v>
      </c>
      <c r="AH183" s="103">
        <v>630.28035</v>
      </c>
      <c r="BE183" s="62" t="str">
        <f t="shared" si="17"/>
        <v>IaaSalmacenamientoAlmacenamientoSANAltoRendimientoOroAltaNAHostingVirtualNANANANANANANACapacidad:50TBa&lt;100TBVelocidadFC:16GbpsRAID:1IOPS:63000a&lt;153000GB/Mes</v>
      </c>
      <c r="BH183">
        <f t="shared" si="18"/>
        <v>0</v>
      </c>
      <c r="BI183">
        <f t="shared" si="19"/>
        <v>0</v>
      </c>
      <c r="BJ183">
        <f t="shared" si="20"/>
        <v>0</v>
      </c>
      <c r="BK183">
        <f t="shared" si="21"/>
        <v>0</v>
      </c>
      <c r="BL183">
        <f t="shared" si="22"/>
        <v>0</v>
      </c>
      <c r="BM183">
        <f t="shared" si="23"/>
        <v>0</v>
      </c>
      <c r="BN183">
        <f t="shared" si="24"/>
        <v>0</v>
      </c>
    </row>
    <row r="184" spans="1:66" x14ac:dyDescent="0.25">
      <c r="A184" t="s">
        <v>1423</v>
      </c>
      <c r="B184" t="s">
        <v>4155</v>
      </c>
      <c r="C184" t="s">
        <v>1466</v>
      </c>
      <c r="D184" t="s">
        <v>1469</v>
      </c>
      <c r="E184" t="s">
        <v>664</v>
      </c>
      <c r="F184" t="s">
        <v>37</v>
      </c>
      <c r="G184" t="s">
        <v>10</v>
      </c>
      <c r="H184" t="s">
        <v>667</v>
      </c>
      <c r="I184" t="s">
        <v>10</v>
      </c>
      <c r="J184" t="s">
        <v>10</v>
      </c>
      <c r="K184" t="s">
        <v>10</v>
      </c>
      <c r="L184" t="s">
        <v>10</v>
      </c>
      <c r="M184" t="s">
        <v>10</v>
      </c>
      <c r="N184" t="s">
        <v>10</v>
      </c>
      <c r="O184" t="s">
        <v>10</v>
      </c>
      <c r="P184" t="s">
        <v>1481</v>
      </c>
      <c r="Q184" t="s">
        <v>1575</v>
      </c>
      <c r="R184" t="s">
        <v>1496</v>
      </c>
      <c r="S184" t="s">
        <v>1609</v>
      </c>
      <c r="T184" t="s">
        <v>4140</v>
      </c>
      <c r="U184" s="103">
        <v>4255</v>
      </c>
      <c r="V184" s="103">
        <v>1581</v>
      </c>
      <c r="W184" s="103">
        <v>37950</v>
      </c>
      <c r="X184" s="103">
        <v>12327</v>
      </c>
      <c r="Y184" s="103">
        <v>262500000</v>
      </c>
      <c r="Z184" s="103">
        <v>1914</v>
      </c>
      <c r="AA184" s="103">
        <v>2125.3063157894735</v>
      </c>
      <c r="AB184" s="103">
        <v>708152</v>
      </c>
      <c r="AC184" s="103">
        <v>316</v>
      </c>
      <c r="AD184" s="103">
        <v>72880</v>
      </c>
      <c r="AE184" s="103">
        <v>256745</v>
      </c>
      <c r="AF184" s="103">
        <v>13125000</v>
      </c>
      <c r="AG184" s="103">
        <v>200000</v>
      </c>
      <c r="AH184" s="103">
        <v>630.28035</v>
      </c>
      <c r="BE184" s="62" t="str">
        <f t="shared" si="17"/>
        <v>IaaSalmacenamientoAlmacenamientoSANAltoRendimientoOroAltaNAHostingVirtualNANANANANANANACapacidad:50TBa&lt;100TBVelocidadFC:16GbpsRAID:1+0IOPS:63000a&lt;153000GB/Mes</v>
      </c>
      <c r="BH184">
        <f t="shared" si="18"/>
        <v>0</v>
      </c>
      <c r="BI184">
        <f t="shared" si="19"/>
        <v>0</v>
      </c>
      <c r="BJ184">
        <f t="shared" si="20"/>
        <v>0</v>
      </c>
      <c r="BK184">
        <f t="shared" si="21"/>
        <v>0</v>
      </c>
      <c r="BL184">
        <f t="shared" si="22"/>
        <v>0</v>
      </c>
      <c r="BM184">
        <f t="shared" si="23"/>
        <v>0</v>
      </c>
      <c r="BN184">
        <f t="shared" si="24"/>
        <v>0</v>
      </c>
    </row>
    <row r="185" spans="1:66" x14ac:dyDescent="0.25">
      <c r="A185" t="s">
        <v>1428</v>
      </c>
      <c r="B185" t="s">
        <v>4155</v>
      </c>
      <c r="C185" t="s">
        <v>1466</v>
      </c>
      <c r="D185" t="s">
        <v>1469</v>
      </c>
      <c r="E185" t="s">
        <v>664</v>
      </c>
      <c r="F185" t="s">
        <v>37</v>
      </c>
      <c r="G185" t="s">
        <v>10</v>
      </c>
      <c r="H185" t="s">
        <v>667</v>
      </c>
      <c r="I185" t="s">
        <v>10</v>
      </c>
      <c r="J185" t="s">
        <v>10</v>
      </c>
      <c r="K185" t="s">
        <v>10</v>
      </c>
      <c r="L185" t="s">
        <v>10</v>
      </c>
      <c r="M185" t="s">
        <v>10</v>
      </c>
      <c r="N185" t="s">
        <v>10</v>
      </c>
      <c r="O185" t="s">
        <v>10</v>
      </c>
      <c r="P185" t="s">
        <v>1481</v>
      </c>
      <c r="Q185" t="s">
        <v>1575</v>
      </c>
      <c r="R185" t="s">
        <v>1499</v>
      </c>
      <c r="S185" t="s">
        <v>1602</v>
      </c>
      <c r="T185" t="s">
        <v>4140</v>
      </c>
      <c r="U185" s="103">
        <v>2405</v>
      </c>
      <c r="V185" s="103">
        <v>898</v>
      </c>
      <c r="W185" s="103">
        <v>18970</v>
      </c>
      <c r="X185" s="103">
        <v>6410</v>
      </c>
      <c r="Y185" s="103">
        <v>150000000</v>
      </c>
      <c r="Z185" s="103">
        <v>1443</v>
      </c>
      <c r="AA185" s="103">
        <v>2125.3063157894735</v>
      </c>
      <c r="AB185" s="103">
        <v>708152</v>
      </c>
      <c r="AC185" s="103">
        <v>179</v>
      </c>
      <c r="AD185" s="103">
        <v>36440</v>
      </c>
      <c r="AE185" s="103">
        <v>256745</v>
      </c>
      <c r="AF185" s="103">
        <v>7500000</v>
      </c>
      <c r="AG185" s="103">
        <v>200000</v>
      </c>
      <c r="AH185" s="103">
        <v>630.28035</v>
      </c>
      <c r="BE185" s="62" t="str">
        <f t="shared" si="17"/>
        <v>IaaSalmacenamientoAlmacenamientoSANAltoRendimientoOroAltaNAHostingVirtualNANANANANANANACapacidad:50TBa&lt;100TBVelocidadFC:16GbpsRAID:5IOPS:52500a&lt;127500GB/Mes</v>
      </c>
      <c r="BH185">
        <f t="shared" si="18"/>
        <v>0</v>
      </c>
      <c r="BI185">
        <f t="shared" si="19"/>
        <v>0</v>
      </c>
      <c r="BJ185">
        <f t="shared" si="20"/>
        <v>0</v>
      </c>
      <c r="BK185">
        <f t="shared" si="21"/>
        <v>0</v>
      </c>
      <c r="BL185">
        <f t="shared" si="22"/>
        <v>0</v>
      </c>
      <c r="BM185">
        <f t="shared" si="23"/>
        <v>0</v>
      </c>
      <c r="BN185">
        <f t="shared" si="24"/>
        <v>0</v>
      </c>
    </row>
    <row r="186" spans="1:66" x14ac:dyDescent="0.25">
      <c r="A186" t="s">
        <v>1433</v>
      </c>
      <c r="B186" t="s">
        <v>4155</v>
      </c>
      <c r="C186" t="s">
        <v>1466</v>
      </c>
      <c r="D186" t="s">
        <v>1469</v>
      </c>
      <c r="E186" t="s">
        <v>664</v>
      </c>
      <c r="F186" t="s">
        <v>37</v>
      </c>
      <c r="G186" t="s">
        <v>10</v>
      </c>
      <c r="H186" t="s">
        <v>667</v>
      </c>
      <c r="I186" t="s">
        <v>10</v>
      </c>
      <c r="J186" t="s">
        <v>10</v>
      </c>
      <c r="K186" t="s">
        <v>10</v>
      </c>
      <c r="L186" t="s">
        <v>10</v>
      </c>
      <c r="M186" t="s">
        <v>10</v>
      </c>
      <c r="N186" t="s">
        <v>10</v>
      </c>
      <c r="O186" t="s">
        <v>10</v>
      </c>
      <c r="P186" t="s">
        <v>1481</v>
      </c>
      <c r="Q186" t="s">
        <v>1575</v>
      </c>
      <c r="R186" t="s">
        <v>1506</v>
      </c>
      <c r="S186" t="s">
        <v>1605</v>
      </c>
      <c r="T186" t="s">
        <v>4140</v>
      </c>
      <c r="U186" s="103">
        <v>2329</v>
      </c>
      <c r="V186" s="103">
        <v>956</v>
      </c>
      <c r="W186" s="103">
        <v>21080</v>
      </c>
      <c r="X186" s="103">
        <v>7889</v>
      </c>
      <c r="Y186" s="103">
        <v>150000000</v>
      </c>
      <c r="Z186" s="103">
        <v>1594</v>
      </c>
      <c r="AA186" s="103">
        <v>2125.3063157894735</v>
      </c>
      <c r="AB186" s="103">
        <v>708152</v>
      </c>
      <c r="AC186" s="103">
        <v>191</v>
      </c>
      <c r="AD186" s="103">
        <v>40490</v>
      </c>
      <c r="AE186" s="103">
        <v>256745</v>
      </c>
      <c r="AF186" s="103">
        <v>7500000</v>
      </c>
      <c r="AG186" s="103">
        <v>200000</v>
      </c>
      <c r="AH186" s="103">
        <v>630.28035</v>
      </c>
      <c r="BE186" s="62" t="str">
        <f t="shared" si="17"/>
        <v>IaaSalmacenamientoAlmacenamientoSANAltoRendimientoOroAltaNAHostingVirtualNANANANANANANACapacidad:50TBa&lt;100TBVelocidadFC:16GbpsRAID:6IOPS:49000a&lt;119000GB/Mes</v>
      </c>
      <c r="BH186">
        <f t="shared" si="18"/>
        <v>0</v>
      </c>
      <c r="BI186">
        <f t="shared" si="19"/>
        <v>0</v>
      </c>
      <c r="BJ186">
        <f t="shared" si="20"/>
        <v>0</v>
      </c>
      <c r="BK186">
        <f t="shared" si="21"/>
        <v>0</v>
      </c>
      <c r="BL186">
        <f t="shared" si="22"/>
        <v>0</v>
      </c>
      <c r="BM186">
        <f t="shared" si="23"/>
        <v>0</v>
      </c>
      <c r="BN186">
        <f t="shared" si="24"/>
        <v>0</v>
      </c>
    </row>
    <row r="187" spans="1:66" x14ac:dyDescent="0.25">
      <c r="A187" t="s">
        <v>1209</v>
      </c>
      <c r="B187" t="s">
        <v>4155</v>
      </c>
      <c r="C187" t="s">
        <v>1466</v>
      </c>
      <c r="D187" t="s">
        <v>1469</v>
      </c>
      <c r="E187" t="s">
        <v>664</v>
      </c>
      <c r="F187" t="s">
        <v>37</v>
      </c>
      <c r="G187" t="s">
        <v>10</v>
      </c>
      <c r="H187" t="s">
        <v>669</v>
      </c>
      <c r="I187" t="s">
        <v>10</v>
      </c>
      <c r="J187" t="s">
        <v>10</v>
      </c>
      <c r="K187" t="s">
        <v>10</v>
      </c>
      <c r="L187" t="s">
        <v>10</v>
      </c>
      <c r="M187" t="s">
        <v>10</v>
      </c>
      <c r="N187" t="s">
        <v>10</v>
      </c>
      <c r="O187" t="s">
        <v>10</v>
      </c>
      <c r="P187" t="s">
        <v>1479</v>
      </c>
      <c r="Q187" t="s">
        <v>1544</v>
      </c>
      <c r="R187" t="s">
        <v>1477</v>
      </c>
      <c r="S187" t="s">
        <v>1546</v>
      </c>
      <c r="T187" t="s">
        <v>4140</v>
      </c>
      <c r="U187" s="103">
        <v>2469</v>
      </c>
      <c r="V187" s="103">
        <v>733</v>
      </c>
      <c r="W187" s="103">
        <v>26470</v>
      </c>
      <c r="X187" s="103">
        <v>4025</v>
      </c>
      <c r="Y187" s="103">
        <v>56250000</v>
      </c>
      <c r="Z187" s="103">
        <v>1330</v>
      </c>
      <c r="AA187" s="103">
        <v>2987.2442105263158</v>
      </c>
      <c r="AB187" s="103">
        <v>708152</v>
      </c>
      <c r="AC187" s="103">
        <v>146</v>
      </c>
      <c r="AD187" s="103">
        <v>50850</v>
      </c>
      <c r="AE187" s="103">
        <v>256745</v>
      </c>
      <c r="AF187" s="103">
        <v>2812500</v>
      </c>
      <c r="AG187" s="103">
        <v>200000</v>
      </c>
      <c r="AH187" s="103">
        <v>1260.5607</v>
      </c>
      <c r="BE187" s="62" t="str">
        <f t="shared" si="17"/>
        <v>IaaSalmacenamientoAlmacenamientoSANAltoRendimientoOroAltaNANubePrivadaNANANANANANANACapacidad:10TBa&lt;50TBVelocidadFC:108GbpsRAID:0IOPS:18000a&lt;192000102000GB/Mes</v>
      </c>
      <c r="BH187">
        <f t="shared" si="18"/>
        <v>0</v>
      </c>
      <c r="BI187">
        <f t="shared" si="19"/>
        <v>0</v>
      </c>
      <c r="BJ187">
        <f t="shared" si="20"/>
        <v>0</v>
      </c>
      <c r="BK187">
        <f t="shared" si="21"/>
        <v>0</v>
      </c>
      <c r="BL187">
        <f t="shared" si="22"/>
        <v>0</v>
      </c>
      <c r="BM187">
        <f t="shared" si="23"/>
        <v>0</v>
      </c>
      <c r="BN187">
        <f t="shared" si="24"/>
        <v>0</v>
      </c>
    </row>
    <row r="188" spans="1:66" x14ac:dyDescent="0.25">
      <c r="A188" t="s">
        <v>1214</v>
      </c>
      <c r="B188" t="s">
        <v>4155</v>
      </c>
      <c r="C188" t="s">
        <v>1466</v>
      </c>
      <c r="D188" t="s">
        <v>1469</v>
      </c>
      <c r="E188" t="s">
        <v>664</v>
      </c>
      <c r="F188" t="s">
        <v>37</v>
      </c>
      <c r="G188" t="s">
        <v>10</v>
      </c>
      <c r="H188" t="s">
        <v>669</v>
      </c>
      <c r="I188" t="s">
        <v>10</v>
      </c>
      <c r="J188" t="s">
        <v>10</v>
      </c>
      <c r="K188" t="s">
        <v>10</v>
      </c>
      <c r="L188" t="s">
        <v>10</v>
      </c>
      <c r="M188" t="s">
        <v>10</v>
      </c>
      <c r="N188" t="s">
        <v>10</v>
      </c>
      <c r="O188" t="s">
        <v>10</v>
      </c>
      <c r="P188" t="s">
        <v>1479</v>
      </c>
      <c r="Q188" t="s">
        <v>1544</v>
      </c>
      <c r="R188" t="s">
        <v>1489</v>
      </c>
      <c r="S188" t="s">
        <v>1551</v>
      </c>
      <c r="T188" t="s">
        <v>4140</v>
      </c>
      <c r="U188" s="103">
        <v>4369</v>
      </c>
      <c r="V188" s="103">
        <v>1467</v>
      </c>
      <c r="W188" s="103">
        <v>47650</v>
      </c>
      <c r="X188" s="103">
        <v>8050</v>
      </c>
      <c r="Y188" s="103">
        <v>112500000</v>
      </c>
      <c r="Z188" s="103">
        <v>1914</v>
      </c>
      <c r="AA188" s="103">
        <v>2987.2442105263158</v>
      </c>
      <c r="AB188" s="103">
        <v>708152</v>
      </c>
      <c r="AC188" s="103">
        <v>293</v>
      </c>
      <c r="AD188" s="103">
        <v>91530</v>
      </c>
      <c r="AE188" s="103">
        <v>256745</v>
      </c>
      <c r="AF188" s="103">
        <v>5625000</v>
      </c>
      <c r="AG188" s="103">
        <v>200000</v>
      </c>
      <c r="AH188" s="103">
        <v>1260.5607</v>
      </c>
      <c r="BE188" s="62" t="str">
        <f t="shared" si="17"/>
        <v>IaaSalmacenamientoAlmacenamientoSANAltoRendimientoOroAltaNANubePrivadaNANANANANANANACapacidad:10TBa&lt;50TBVelocidadFC:108GbpsRAID:1IOPS:13500a&lt;14400076500GB/Mes</v>
      </c>
      <c r="BH188">
        <f t="shared" si="18"/>
        <v>0</v>
      </c>
      <c r="BI188">
        <f t="shared" si="19"/>
        <v>0</v>
      </c>
      <c r="BJ188">
        <f t="shared" si="20"/>
        <v>0</v>
      </c>
      <c r="BK188">
        <f t="shared" si="21"/>
        <v>0</v>
      </c>
      <c r="BL188">
        <f t="shared" si="22"/>
        <v>0</v>
      </c>
      <c r="BM188">
        <f t="shared" si="23"/>
        <v>0</v>
      </c>
      <c r="BN188">
        <f t="shared" si="24"/>
        <v>0</v>
      </c>
    </row>
    <row r="189" spans="1:66" x14ac:dyDescent="0.25">
      <c r="A189" t="s">
        <v>1219</v>
      </c>
      <c r="B189" t="s">
        <v>4155</v>
      </c>
      <c r="C189" t="s">
        <v>1466</v>
      </c>
      <c r="D189" t="s">
        <v>1469</v>
      </c>
      <c r="E189" t="s">
        <v>664</v>
      </c>
      <c r="F189" t="s">
        <v>37</v>
      </c>
      <c r="G189" t="s">
        <v>10</v>
      </c>
      <c r="H189" t="s">
        <v>669</v>
      </c>
      <c r="I189" t="s">
        <v>10</v>
      </c>
      <c r="J189" t="s">
        <v>10</v>
      </c>
      <c r="K189" t="s">
        <v>10</v>
      </c>
      <c r="L189" t="s">
        <v>10</v>
      </c>
      <c r="M189" t="s">
        <v>10</v>
      </c>
      <c r="N189" t="s">
        <v>10</v>
      </c>
      <c r="O189" t="s">
        <v>10</v>
      </c>
      <c r="P189" t="s">
        <v>1479</v>
      </c>
      <c r="Q189" t="s">
        <v>1544</v>
      </c>
      <c r="R189" t="s">
        <v>1496</v>
      </c>
      <c r="S189" t="s">
        <v>1556</v>
      </c>
      <c r="T189" t="s">
        <v>4140</v>
      </c>
      <c r="U189" s="103">
        <v>4369</v>
      </c>
      <c r="V189" s="103">
        <v>1614</v>
      </c>
      <c r="W189" s="103">
        <v>47650</v>
      </c>
      <c r="X189" s="103">
        <v>10063</v>
      </c>
      <c r="Y189" s="103">
        <v>131250000</v>
      </c>
      <c r="Z189" s="103">
        <v>1914</v>
      </c>
      <c r="AA189" s="103">
        <v>2987.2442105263158</v>
      </c>
      <c r="AB189" s="103">
        <v>708152</v>
      </c>
      <c r="AC189" s="103">
        <v>322</v>
      </c>
      <c r="AD189" s="103">
        <v>91530</v>
      </c>
      <c r="AE189" s="103">
        <v>256745</v>
      </c>
      <c r="AF189" s="103">
        <v>6562500</v>
      </c>
      <c r="AG189" s="103">
        <v>200000</v>
      </c>
      <c r="AH189" s="103">
        <v>1260.5607</v>
      </c>
      <c r="BE189" s="62" t="str">
        <f t="shared" si="17"/>
        <v>IaaSalmacenamientoAlmacenamientoSANAltoRendimientoOroAltaNANubePrivadaNANANANANANANACapacidad:10TBa&lt;50TBVelocidadFC:108GbpsRAID:1+0IOPS:18000a&lt;14400076500GB/Mes</v>
      </c>
      <c r="BH189">
        <f t="shared" si="18"/>
        <v>0</v>
      </c>
      <c r="BI189">
        <f t="shared" si="19"/>
        <v>0</v>
      </c>
      <c r="BJ189">
        <f t="shared" si="20"/>
        <v>0</v>
      </c>
      <c r="BK189">
        <f t="shared" si="21"/>
        <v>0</v>
      </c>
      <c r="BL189">
        <f t="shared" si="22"/>
        <v>0</v>
      </c>
      <c r="BM189">
        <f t="shared" si="23"/>
        <v>0</v>
      </c>
      <c r="BN189">
        <f t="shared" si="24"/>
        <v>0</v>
      </c>
    </row>
    <row r="190" spans="1:66" x14ac:dyDescent="0.25">
      <c r="A190" t="s">
        <v>1224</v>
      </c>
      <c r="B190" t="s">
        <v>4155</v>
      </c>
      <c r="C190" t="s">
        <v>1466</v>
      </c>
      <c r="D190" t="s">
        <v>1469</v>
      </c>
      <c r="E190" t="s">
        <v>664</v>
      </c>
      <c r="F190" t="s">
        <v>37</v>
      </c>
      <c r="G190" t="s">
        <v>10</v>
      </c>
      <c r="H190" t="s">
        <v>669</v>
      </c>
      <c r="I190" t="s">
        <v>10</v>
      </c>
      <c r="J190" t="s">
        <v>10</v>
      </c>
      <c r="K190" t="s">
        <v>10</v>
      </c>
      <c r="L190" t="s">
        <v>10</v>
      </c>
      <c r="M190" t="s">
        <v>10</v>
      </c>
      <c r="N190" t="s">
        <v>10</v>
      </c>
      <c r="O190" t="s">
        <v>10</v>
      </c>
      <c r="P190" t="s">
        <v>1479</v>
      </c>
      <c r="Q190" t="s">
        <v>1544</v>
      </c>
      <c r="R190" t="s">
        <v>1499</v>
      </c>
      <c r="S190" t="s">
        <v>1558</v>
      </c>
      <c r="T190" t="s">
        <v>4140</v>
      </c>
      <c r="U190" s="103">
        <v>2469</v>
      </c>
      <c r="V190" s="103">
        <v>917</v>
      </c>
      <c r="W190" s="103">
        <v>23820</v>
      </c>
      <c r="X190" s="103">
        <v>5232</v>
      </c>
      <c r="Y190" s="103">
        <v>75000000</v>
      </c>
      <c r="Z190" s="103">
        <v>1443</v>
      </c>
      <c r="AA190" s="103">
        <v>2987.2442105263158</v>
      </c>
      <c r="AB190" s="103">
        <v>708152</v>
      </c>
      <c r="AC190" s="103">
        <v>183</v>
      </c>
      <c r="AD190" s="103">
        <v>45760</v>
      </c>
      <c r="AE190" s="103">
        <v>256745</v>
      </c>
      <c r="AF190" s="103">
        <v>3750000</v>
      </c>
      <c r="AG190" s="103">
        <v>200000</v>
      </c>
      <c r="AH190" s="103">
        <v>1260.5607</v>
      </c>
      <c r="BE190" s="62" t="str">
        <f t="shared" si="17"/>
        <v>IaaSalmacenamientoAlmacenamientoSANAltoRendimientoOroAltaNANubePrivadaNANANANANANANACapacidad:10TBa&lt;50TBVelocidadFC:108GbpsRAID:5IOPS:11250a&lt;12000063700GB/Mes</v>
      </c>
      <c r="BH190">
        <f t="shared" si="18"/>
        <v>0</v>
      </c>
      <c r="BI190">
        <f t="shared" si="19"/>
        <v>0</v>
      </c>
      <c r="BJ190">
        <f t="shared" si="20"/>
        <v>0</v>
      </c>
      <c r="BK190">
        <f t="shared" si="21"/>
        <v>0</v>
      </c>
      <c r="BL190">
        <f t="shared" si="22"/>
        <v>0</v>
      </c>
      <c r="BM190">
        <f t="shared" si="23"/>
        <v>0</v>
      </c>
      <c r="BN190">
        <f t="shared" si="24"/>
        <v>0</v>
      </c>
    </row>
    <row r="191" spans="1:66" x14ac:dyDescent="0.25">
      <c r="A191" t="s">
        <v>1229</v>
      </c>
      <c r="B191" t="s">
        <v>4155</v>
      </c>
      <c r="C191" t="s">
        <v>1466</v>
      </c>
      <c r="D191" t="s">
        <v>1469</v>
      </c>
      <c r="E191" t="s">
        <v>664</v>
      </c>
      <c r="F191" t="s">
        <v>37</v>
      </c>
      <c r="G191" t="s">
        <v>10</v>
      </c>
      <c r="H191" t="s">
        <v>669</v>
      </c>
      <c r="I191" t="s">
        <v>10</v>
      </c>
      <c r="J191" t="s">
        <v>10</v>
      </c>
      <c r="K191" t="s">
        <v>10</v>
      </c>
      <c r="L191" t="s">
        <v>10</v>
      </c>
      <c r="M191" t="s">
        <v>10</v>
      </c>
      <c r="N191" t="s">
        <v>10</v>
      </c>
      <c r="O191" t="s">
        <v>10</v>
      </c>
      <c r="P191" t="s">
        <v>1479</v>
      </c>
      <c r="Q191" t="s">
        <v>1544</v>
      </c>
      <c r="R191" t="s">
        <v>1506</v>
      </c>
      <c r="S191" t="s">
        <v>1563</v>
      </c>
      <c r="T191" t="s">
        <v>4140</v>
      </c>
      <c r="U191" s="103">
        <v>2391</v>
      </c>
      <c r="V191" s="103">
        <v>976</v>
      </c>
      <c r="W191" s="103">
        <v>26470</v>
      </c>
      <c r="X191" s="103">
        <v>6440</v>
      </c>
      <c r="Y191" s="103">
        <v>75000000</v>
      </c>
      <c r="Z191" s="103">
        <v>1594</v>
      </c>
      <c r="AA191" s="103">
        <v>2987.2442105263158</v>
      </c>
      <c r="AB191" s="103">
        <v>708152</v>
      </c>
      <c r="AC191" s="103">
        <v>195</v>
      </c>
      <c r="AD191" s="103">
        <v>50850</v>
      </c>
      <c r="AE191" s="103">
        <v>256745</v>
      </c>
      <c r="AF191" s="103">
        <v>3750000</v>
      </c>
      <c r="AG191" s="103">
        <v>200000</v>
      </c>
      <c r="AH191" s="103">
        <v>1260.5607</v>
      </c>
      <c r="BE191" s="62" t="str">
        <f t="shared" si="17"/>
        <v>IaaSalmacenamientoAlmacenamientoSANAltoRendimientoOroAltaNANubePrivadaNANANANANANANACapacidad:10TBa&lt;50TBVelocidadFC:108GbpsRAID:6IOPS:14000a&lt;11200059500GB/Mes</v>
      </c>
      <c r="BH191">
        <f t="shared" si="18"/>
        <v>0</v>
      </c>
      <c r="BI191">
        <f t="shared" si="19"/>
        <v>0</v>
      </c>
      <c r="BJ191">
        <f t="shared" si="20"/>
        <v>0</v>
      </c>
      <c r="BK191">
        <f t="shared" si="21"/>
        <v>0</v>
      </c>
      <c r="BL191">
        <f t="shared" si="22"/>
        <v>0</v>
      </c>
      <c r="BM191">
        <f t="shared" si="23"/>
        <v>0</v>
      </c>
      <c r="BN191">
        <f t="shared" si="24"/>
        <v>0</v>
      </c>
    </row>
    <row r="192" spans="1:66" x14ac:dyDescent="0.25">
      <c r="A192" t="s">
        <v>1437</v>
      </c>
      <c r="B192" t="s">
        <v>4155</v>
      </c>
      <c r="C192" t="s">
        <v>1466</v>
      </c>
      <c r="D192" t="s">
        <v>1469</v>
      </c>
      <c r="E192" t="s">
        <v>664</v>
      </c>
      <c r="F192" t="s">
        <v>37</v>
      </c>
      <c r="G192" t="s">
        <v>10</v>
      </c>
      <c r="H192" t="s">
        <v>669</v>
      </c>
      <c r="I192" t="s">
        <v>10</v>
      </c>
      <c r="J192" t="s">
        <v>10</v>
      </c>
      <c r="K192" t="s">
        <v>10</v>
      </c>
      <c r="L192" t="s">
        <v>10</v>
      </c>
      <c r="M192" t="s">
        <v>10</v>
      </c>
      <c r="N192" t="s">
        <v>10</v>
      </c>
      <c r="O192" t="s">
        <v>10</v>
      </c>
      <c r="P192" t="s">
        <v>1479</v>
      </c>
      <c r="Q192" t="s">
        <v>1575</v>
      </c>
      <c r="R192" t="s">
        <v>1477</v>
      </c>
      <c r="S192" t="s">
        <v>1577</v>
      </c>
      <c r="T192" t="s">
        <v>4140</v>
      </c>
      <c r="U192" s="103">
        <v>2469</v>
      </c>
      <c r="V192" s="103">
        <v>733</v>
      </c>
      <c r="W192" s="103">
        <v>26470</v>
      </c>
      <c r="X192" s="103">
        <v>6037</v>
      </c>
      <c r="Y192" s="103">
        <v>56250000</v>
      </c>
      <c r="Z192" s="103">
        <v>1330</v>
      </c>
      <c r="AA192" s="103">
        <v>2987.2442105263158</v>
      </c>
      <c r="AB192" s="103">
        <v>708152</v>
      </c>
      <c r="AC192" s="103">
        <v>146</v>
      </c>
      <c r="AD192" s="103">
        <v>50850</v>
      </c>
      <c r="AE192" s="103">
        <v>256745</v>
      </c>
      <c r="AF192" s="103">
        <v>2812500</v>
      </c>
      <c r="AG192" s="103">
        <v>200000</v>
      </c>
      <c r="AH192" s="103">
        <v>1260.5607</v>
      </c>
      <c r="BE192" s="62" t="str">
        <f t="shared" si="17"/>
        <v>IaaSalmacenamientoAlmacenamientoSANAltoRendimientoOroAltaNANubePrivadaNANANANANANANACapacidad:10TBa&lt;50TBVelocidadFC:16GbpsRAID:0IOPS:18000a&lt;102000GB/Mes</v>
      </c>
      <c r="BH192">
        <f t="shared" si="18"/>
        <v>0</v>
      </c>
      <c r="BI192">
        <f t="shared" si="19"/>
        <v>0</v>
      </c>
      <c r="BJ192">
        <f t="shared" si="20"/>
        <v>0</v>
      </c>
      <c r="BK192">
        <f t="shared" si="21"/>
        <v>0</v>
      </c>
      <c r="BL192">
        <f t="shared" si="22"/>
        <v>0</v>
      </c>
      <c r="BM192">
        <f t="shared" si="23"/>
        <v>0</v>
      </c>
      <c r="BN192">
        <f t="shared" si="24"/>
        <v>0</v>
      </c>
    </row>
    <row r="193" spans="1:66" x14ac:dyDescent="0.25">
      <c r="A193" t="s">
        <v>1442</v>
      </c>
      <c r="B193" t="s">
        <v>4155</v>
      </c>
      <c r="C193" t="s">
        <v>1466</v>
      </c>
      <c r="D193" t="s">
        <v>1469</v>
      </c>
      <c r="E193" t="s">
        <v>664</v>
      </c>
      <c r="F193" t="s">
        <v>37</v>
      </c>
      <c r="G193" t="s">
        <v>10</v>
      </c>
      <c r="H193" t="s">
        <v>669</v>
      </c>
      <c r="I193" t="s">
        <v>10</v>
      </c>
      <c r="J193" t="s">
        <v>10</v>
      </c>
      <c r="K193" t="s">
        <v>10</v>
      </c>
      <c r="L193" t="s">
        <v>10</v>
      </c>
      <c r="M193" t="s">
        <v>10</v>
      </c>
      <c r="N193" t="s">
        <v>10</v>
      </c>
      <c r="O193" t="s">
        <v>10</v>
      </c>
      <c r="P193" t="s">
        <v>1479</v>
      </c>
      <c r="Q193" t="s">
        <v>1575</v>
      </c>
      <c r="R193" t="s">
        <v>1489</v>
      </c>
      <c r="S193" t="s">
        <v>1582</v>
      </c>
      <c r="T193" t="s">
        <v>4140</v>
      </c>
      <c r="U193" s="103">
        <v>4369</v>
      </c>
      <c r="V193" s="103">
        <v>1467</v>
      </c>
      <c r="W193" s="103">
        <v>47650</v>
      </c>
      <c r="X193" s="103">
        <v>12075</v>
      </c>
      <c r="Y193" s="103">
        <v>112500000</v>
      </c>
      <c r="Z193" s="103">
        <v>1914</v>
      </c>
      <c r="AA193" s="103">
        <v>2987.2442105263158</v>
      </c>
      <c r="AB193" s="103">
        <v>708152</v>
      </c>
      <c r="AC193" s="103">
        <v>293</v>
      </c>
      <c r="AD193" s="103">
        <v>91530</v>
      </c>
      <c r="AE193" s="103">
        <v>256745</v>
      </c>
      <c r="AF193" s="103">
        <v>5625000</v>
      </c>
      <c r="AG193" s="103">
        <v>200000</v>
      </c>
      <c r="AH193" s="103">
        <v>1260.5607</v>
      </c>
      <c r="BE193" s="62" t="str">
        <f t="shared" si="17"/>
        <v>IaaSalmacenamientoAlmacenamientoSANAltoRendimientoOroAltaNANubePrivadaNANANANANANANACapacidad:10TBa&lt;50TBVelocidadFC:16GbpsRAID:1IOPS:13500a&lt;76500GB/Mes</v>
      </c>
      <c r="BH193">
        <f t="shared" si="18"/>
        <v>0</v>
      </c>
      <c r="BI193">
        <f t="shared" si="19"/>
        <v>0</v>
      </c>
      <c r="BJ193">
        <f t="shared" si="20"/>
        <v>0</v>
      </c>
      <c r="BK193">
        <f t="shared" si="21"/>
        <v>0</v>
      </c>
      <c r="BL193">
        <f t="shared" si="22"/>
        <v>0</v>
      </c>
      <c r="BM193">
        <f t="shared" si="23"/>
        <v>0</v>
      </c>
      <c r="BN193">
        <f t="shared" si="24"/>
        <v>0</v>
      </c>
    </row>
    <row r="194" spans="1:66" x14ac:dyDescent="0.25">
      <c r="A194" t="s">
        <v>1447</v>
      </c>
      <c r="B194" t="s">
        <v>4155</v>
      </c>
      <c r="C194" t="s">
        <v>1466</v>
      </c>
      <c r="D194" t="s">
        <v>1469</v>
      </c>
      <c r="E194" t="s">
        <v>664</v>
      </c>
      <c r="F194" t="s">
        <v>37</v>
      </c>
      <c r="G194" t="s">
        <v>10</v>
      </c>
      <c r="H194" t="s">
        <v>669</v>
      </c>
      <c r="I194" t="s">
        <v>10</v>
      </c>
      <c r="J194" t="s">
        <v>10</v>
      </c>
      <c r="K194" t="s">
        <v>10</v>
      </c>
      <c r="L194" t="s">
        <v>10</v>
      </c>
      <c r="M194" t="s">
        <v>10</v>
      </c>
      <c r="N194" t="s">
        <v>10</v>
      </c>
      <c r="O194" t="s">
        <v>10</v>
      </c>
      <c r="P194" t="s">
        <v>1479</v>
      </c>
      <c r="Q194" t="s">
        <v>1575</v>
      </c>
      <c r="R194" t="s">
        <v>1496</v>
      </c>
      <c r="S194" t="s">
        <v>1587</v>
      </c>
      <c r="T194" t="s">
        <v>4140</v>
      </c>
      <c r="U194" s="103">
        <v>4369</v>
      </c>
      <c r="V194" s="103">
        <v>1614</v>
      </c>
      <c r="W194" s="103">
        <v>47650</v>
      </c>
      <c r="X194" s="103">
        <v>15094</v>
      </c>
      <c r="Y194" s="103">
        <v>131250000</v>
      </c>
      <c r="Z194" s="103">
        <v>1914</v>
      </c>
      <c r="AA194" s="103">
        <v>2987.2442105263158</v>
      </c>
      <c r="AB194" s="103">
        <v>708152</v>
      </c>
      <c r="AC194" s="103">
        <v>322</v>
      </c>
      <c r="AD194" s="103">
        <v>91530</v>
      </c>
      <c r="AE194" s="103">
        <v>256745</v>
      </c>
      <c r="AF194" s="103">
        <v>6562500</v>
      </c>
      <c r="AG194" s="103">
        <v>200000</v>
      </c>
      <c r="AH194" s="103">
        <v>1260.5607</v>
      </c>
      <c r="BE194" s="62" t="str">
        <f t="shared" si="17"/>
        <v>IaaSalmacenamientoAlmacenamientoSANAltoRendimientoOroAltaNANubePrivadaNANANANANANANACapacidad:10TBa&lt;50TBVelocidadFC:16GbpsRAID:1+0IOPS:18000a&lt;76500GB/Mes</v>
      </c>
      <c r="BH194">
        <f t="shared" si="18"/>
        <v>0</v>
      </c>
      <c r="BI194">
        <f t="shared" si="19"/>
        <v>0</v>
      </c>
      <c r="BJ194">
        <f t="shared" si="20"/>
        <v>0</v>
      </c>
      <c r="BK194">
        <f t="shared" si="21"/>
        <v>0</v>
      </c>
      <c r="BL194">
        <f t="shared" si="22"/>
        <v>0</v>
      </c>
      <c r="BM194">
        <f t="shared" si="23"/>
        <v>0</v>
      </c>
      <c r="BN194">
        <f t="shared" si="24"/>
        <v>0</v>
      </c>
    </row>
    <row r="195" spans="1:66" x14ac:dyDescent="0.25">
      <c r="A195" t="s">
        <v>1452</v>
      </c>
      <c r="B195" t="s">
        <v>4155</v>
      </c>
      <c r="C195" t="s">
        <v>1466</v>
      </c>
      <c r="D195" t="s">
        <v>1469</v>
      </c>
      <c r="E195" t="s">
        <v>664</v>
      </c>
      <c r="F195" t="s">
        <v>37</v>
      </c>
      <c r="G195" t="s">
        <v>10</v>
      </c>
      <c r="H195" t="s">
        <v>669</v>
      </c>
      <c r="I195" t="s">
        <v>10</v>
      </c>
      <c r="J195" t="s">
        <v>10</v>
      </c>
      <c r="K195" t="s">
        <v>10</v>
      </c>
      <c r="L195" t="s">
        <v>10</v>
      </c>
      <c r="M195" t="s">
        <v>10</v>
      </c>
      <c r="N195" t="s">
        <v>10</v>
      </c>
      <c r="O195" t="s">
        <v>10</v>
      </c>
      <c r="P195" t="s">
        <v>1479</v>
      </c>
      <c r="Q195" t="s">
        <v>1575</v>
      </c>
      <c r="R195" t="s">
        <v>1499</v>
      </c>
      <c r="S195" t="s">
        <v>1601</v>
      </c>
      <c r="T195" t="s">
        <v>4140</v>
      </c>
      <c r="U195" s="103">
        <v>2469</v>
      </c>
      <c r="V195" s="103">
        <v>917</v>
      </c>
      <c r="W195" s="103">
        <v>23820</v>
      </c>
      <c r="X195" s="103">
        <v>7849</v>
      </c>
      <c r="Y195" s="103">
        <v>75000000</v>
      </c>
      <c r="Z195" s="103">
        <v>1443</v>
      </c>
      <c r="AA195" s="103">
        <v>2987.2442105263158</v>
      </c>
      <c r="AB195" s="103">
        <v>708152</v>
      </c>
      <c r="AC195" s="103">
        <v>183</v>
      </c>
      <c r="AD195" s="103">
        <v>45760</v>
      </c>
      <c r="AE195" s="103">
        <v>256745</v>
      </c>
      <c r="AF195" s="103">
        <v>3750000</v>
      </c>
      <c r="AG195" s="103">
        <v>200000</v>
      </c>
      <c r="AH195" s="103">
        <v>1260.5607</v>
      </c>
      <c r="BE195" s="62" t="str">
        <f t="shared" si="17"/>
        <v>IaaSalmacenamientoAlmacenamientoSANAltoRendimientoOroAltaNANubePrivadaNANANANANANANACapacidad:10TBa&lt;50TBVelocidadFC:16GbpsRAID:5IOPS:11250a&lt;63700GB/Mes</v>
      </c>
      <c r="BH195">
        <f t="shared" si="18"/>
        <v>0</v>
      </c>
      <c r="BI195">
        <f t="shared" si="19"/>
        <v>0</v>
      </c>
      <c r="BJ195">
        <f t="shared" si="20"/>
        <v>0</v>
      </c>
      <c r="BK195">
        <f t="shared" si="21"/>
        <v>0</v>
      </c>
      <c r="BL195">
        <f t="shared" si="22"/>
        <v>0</v>
      </c>
      <c r="BM195">
        <f t="shared" si="23"/>
        <v>0</v>
      </c>
      <c r="BN195">
        <f t="shared" si="24"/>
        <v>0</v>
      </c>
    </row>
    <row r="196" spans="1:66" x14ac:dyDescent="0.25">
      <c r="A196" t="s">
        <v>1457</v>
      </c>
      <c r="B196" t="s">
        <v>4155</v>
      </c>
      <c r="C196" t="s">
        <v>1466</v>
      </c>
      <c r="D196" t="s">
        <v>1469</v>
      </c>
      <c r="E196" t="s">
        <v>664</v>
      </c>
      <c r="F196" t="s">
        <v>37</v>
      </c>
      <c r="G196" t="s">
        <v>10</v>
      </c>
      <c r="H196" t="s">
        <v>669</v>
      </c>
      <c r="I196" t="s">
        <v>10</v>
      </c>
      <c r="J196" t="s">
        <v>10</v>
      </c>
      <c r="K196" t="s">
        <v>10</v>
      </c>
      <c r="L196" t="s">
        <v>10</v>
      </c>
      <c r="M196" t="s">
        <v>10</v>
      </c>
      <c r="N196" t="s">
        <v>10</v>
      </c>
      <c r="O196" t="s">
        <v>10</v>
      </c>
      <c r="P196" t="s">
        <v>1479</v>
      </c>
      <c r="Q196" t="s">
        <v>1575</v>
      </c>
      <c r="R196" t="s">
        <v>1506</v>
      </c>
      <c r="S196" t="s">
        <v>1594</v>
      </c>
      <c r="T196" t="s">
        <v>4140</v>
      </c>
      <c r="U196" s="103">
        <v>2391</v>
      </c>
      <c r="V196" s="103">
        <v>976</v>
      </c>
      <c r="W196" s="103">
        <v>26470</v>
      </c>
      <c r="X196" s="103">
        <v>9660</v>
      </c>
      <c r="Y196" s="103">
        <v>75000000</v>
      </c>
      <c r="Z196" s="103">
        <v>1594</v>
      </c>
      <c r="AA196" s="103">
        <v>2987.2442105263158</v>
      </c>
      <c r="AB196" s="103">
        <v>708152</v>
      </c>
      <c r="AC196" s="103">
        <v>195</v>
      </c>
      <c r="AD196" s="103">
        <v>50850</v>
      </c>
      <c r="AE196" s="103">
        <v>256745</v>
      </c>
      <c r="AF196" s="103">
        <v>3750000</v>
      </c>
      <c r="AG196" s="103">
        <v>200000</v>
      </c>
      <c r="AH196" s="103">
        <v>1260.5607</v>
      </c>
      <c r="BE196" s="62" t="str">
        <f t="shared" ref="BE196:BE259" si="25">SUBSTITUTE(C196&amp;D196&amp;E196&amp;F196&amp;G196&amp;H196&amp;I196&amp;J196&amp;K196&amp;L196&amp;M196&amp;N196&amp;O196&amp;P196&amp;Q196&amp;R196&amp;S196&amp;T196," ","")</f>
        <v>IaaSalmacenamientoAlmacenamientoSANAltoRendimientoOroAltaNANubePrivadaNANANANANANANACapacidad:10TBa&lt;50TBVelocidadFC:16GbpsRAID:6IOPS:14000a&lt;59500GB/Mes</v>
      </c>
      <c r="BH196">
        <f t="shared" ref="BH196:BH259" si="26">IF($BF196=1,IFERROR(U196+AB196,"NP"),0)</f>
        <v>0</v>
      </c>
      <c r="BI196">
        <f t="shared" ref="BI196:BI259" si="27">IF($BF196=1,IFERROR(V196+AC196,"NP"),0)</f>
        <v>0</v>
      </c>
      <c r="BJ196">
        <f t="shared" ref="BJ196:BJ259" si="28">IF($BF196=1,IFERROR(W196+AD196,"NP"),0)</f>
        <v>0</v>
      </c>
      <c r="BK196">
        <f t="shared" ref="BK196:BK259" si="29">IF($BF196=1,IFERROR(X196+AE196,"NP"),0)</f>
        <v>0</v>
      </c>
      <c r="BL196">
        <f t="shared" ref="BL196:BL259" si="30">IF($BF196=1,IFERROR(Y196+AF196,"NP"),0)</f>
        <v>0</v>
      </c>
      <c r="BM196">
        <f t="shared" ref="BM196:BM259" si="31">IF($BF196=1,IFERROR(Z196+AG196,"NP"),0)</f>
        <v>0</v>
      </c>
      <c r="BN196">
        <f t="shared" ref="BN196:BN259" si="32">IF($BF196=1,IFERROR(AA196+AH196,"NP"),0)</f>
        <v>0</v>
      </c>
    </row>
    <row r="197" spans="1:66" x14ac:dyDescent="0.25">
      <c r="A197" t="s">
        <v>1211</v>
      </c>
      <c r="B197" t="s">
        <v>4155</v>
      </c>
      <c r="C197" t="s">
        <v>1466</v>
      </c>
      <c r="D197" t="s">
        <v>1469</v>
      </c>
      <c r="E197" t="s">
        <v>664</v>
      </c>
      <c r="F197" t="s">
        <v>37</v>
      </c>
      <c r="G197" t="s">
        <v>10</v>
      </c>
      <c r="H197" t="s">
        <v>669</v>
      </c>
      <c r="I197" t="s">
        <v>10</v>
      </c>
      <c r="J197" t="s">
        <v>10</v>
      </c>
      <c r="K197" t="s">
        <v>10</v>
      </c>
      <c r="L197" t="s">
        <v>10</v>
      </c>
      <c r="M197" t="s">
        <v>10</v>
      </c>
      <c r="N197" t="s">
        <v>10</v>
      </c>
      <c r="O197" t="s">
        <v>10</v>
      </c>
      <c r="P197" t="s">
        <v>1483</v>
      </c>
      <c r="Q197" t="s">
        <v>1544</v>
      </c>
      <c r="R197" t="s">
        <v>1477</v>
      </c>
      <c r="S197" t="s">
        <v>1548</v>
      </c>
      <c r="T197" t="s">
        <v>4140</v>
      </c>
      <c r="U197" s="103">
        <v>2340</v>
      </c>
      <c r="V197" s="103">
        <v>703</v>
      </c>
      <c r="W197" s="103">
        <v>25300</v>
      </c>
      <c r="X197" s="103">
        <v>3865</v>
      </c>
      <c r="Y197" s="103">
        <v>225000000</v>
      </c>
      <c r="Z197" s="103">
        <v>1330</v>
      </c>
      <c r="AA197" s="103">
        <v>1751.5478947368422</v>
      </c>
      <c r="AB197" s="103">
        <v>708152</v>
      </c>
      <c r="AC197" s="103">
        <v>140</v>
      </c>
      <c r="AD197" s="103">
        <v>48580</v>
      </c>
      <c r="AE197" s="103">
        <v>256745</v>
      </c>
      <c r="AF197" s="103">
        <v>11250000</v>
      </c>
      <c r="AG197" s="103">
        <v>200000</v>
      </c>
      <c r="AH197" s="103">
        <v>315.140175</v>
      </c>
      <c r="BE197" s="62" t="str">
        <f t="shared" si="25"/>
        <v>IaaSalmacenamientoAlmacenamientoSANAltoRendimientoOroAltaNANubePrivadaNANANANANANANACapacidad:100TBa&lt;200TBVelocidadFC:108GbpsRAID:0IOPS:162000a&lt;750000402000GB/Mes</v>
      </c>
      <c r="BH197">
        <f t="shared" si="26"/>
        <v>0</v>
      </c>
      <c r="BI197">
        <f t="shared" si="27"/>
        <v>0</v>
      </c>
      <c r="BJ197">
        <f t="shared" si="28"/>
        <v>0</v>
      </c>
      <c r="BK197">
        <f t="shared" si="29"/>
        <v>0</v>
      </c>
      <c r="BL197">
        <f t="shared" si="30"/>
        <v>0</v>
      </c>
      <c r="BM197">
        <f t="shared" si="31"/>
        <v>0</v>
      </c>
      <c r="BN197">
        <f t="shared" si="32"/>
        <v>0</v>
      </c>
    </row>
    <row r="198" spans="1:66" x14ac:dyDescent="0.25">
      <c r="A198" t="s">
        <v>1216</v>
      </c>
      <c r="B198" t="s">
        <v>4155</v>
      </c>
      <c r="C198" t="s">
        <v>1466</v>
      </c>
      <c r="D198" t="s">
        <v>1469</v>
      </c>
      <c r="E198" t="s">
        <v>664</v>
      </c>
      <c r="F198" t="s">
        <v>37</v>
      </c>
      <c r="G198" t="s">
        <v>10</v>
      </c>
      <c r="H198" t="s">
        <v>669</v>
      </c>
      <c r="I198" t="s">
        <v>10</v>
      </c>
      <c r="J198" t="s">
        <v>10</v>
      </c>
      <c r="K198" t="s">
        <v>10</v>
      </c>
      <c r="L198" t="s">
        <v>10</v>
      </c>
      <c r="M198" t="s">
        <v>10</v>
      </c>
      <c r="N198" t="s">
        <v>10</v>
      </c>
      <c r="O198" t="s">
        <v>10</v>
      </c>
      <c r="P198" t="s">
        <v>1483</v>
      </c>
      <c r="Q198" t="s">
        <v>1544</v>
      </c>
      <c r="R198" t="s">
        <v>1489</v>
      </c>
      <c r="S198" t="s">
        <v>1553</v>
      </c>
      <c r="T198" t="s">
        <v>4140</v>
      </c>
      <c r="U198" s="103">
        <v>4141</v>
      </c>
      <c r="V198" s="103">
        <v>1407</v>
      </c>
      <c r="W198" s="103">
        <v>34940</v>
      </c>
      <c r="X198" s="103">
        <v>7731</v>
      </c>
      <c r="Y198" s="103">
        <v>450000000</v>
      </c>
      <c r="Z198" s="103">
        <v>1914</v>
      </c>
      <c r="AA198" s="103">
        <v>1751.5478947368422</v>
      </c>
      <c r="AB198" s="103">
        <v>708152</v>
      </c>
      <c r="AC198" s="103">
        <v>281</v>
      </c>
      <c r="AD198" s="103">
        <v>67100</v>
      </c>
      <c r="AE198" s="103">
        <v>256745</v>
      </c>
      <c r="AF198" s="103">
        <v>22500000</v>
      </c>
      <c r="AG198" s="103">
        <v>200000</v>
      </c>
      <c r="AH198" s="103">
        <v>315.140175</v>
      </c>
      <c r="BE198" s="62" t="str">
        <f t="shared" si="25"/>
        <v>IaaSalmacenamientoAlmacenamientoSANAltoRendimientoOroAltaNANubePrivadaNANANANANANANACapacidad:100TBa&lt;200TBVelocidadFC:108GbpsRAID:1IOPS:121500a&lt;562500301500GB/Mes</v>
      </c>
      <c r="BH198">
        <f t="shared" si="26"/>
        <v>0</v>
      </c>
      <c r="BI198">
        <f t="shared" si="27"/>
        <v>0</v>
      </c>
      <c r="BJ198">
        <f t="shared" si="28"/>
        <v>0</v>
      </c>
      <c r="BK198">
        <f t="shared" si="29"/>
        <v>0</v>
      </c>
      <c r="BL198">
        <f t="shared" si="30"/>
        <v>0</v>
      </c>
      <c r="BM198">
        <f t="shared" si="31"/>
        <v>0</v>
      </c>
      <c r="BN198">
        <f t="shared" si="32"/>
        <v>0</v>
      </c>
    </row>
    <row r="199" spans="1:66" x14ac:dyDescent="0.25">
      <c r="A199" t="s">
        <v>1221</v>
      </c>
      <c r="B199" t="s">
        <v>4155</v>
      </c>
      <c r="C199" t="s">
        <v>1466</v>
      </c>
      <c r="D199" t="s">
        <v>1469</v>
      </c>
      <c r="E199" t="s">
        <v>664</v>
      </c>
      <c r="F199" t="s">
        <v>37</v>
      </c>
      <c r="G199" t="s">
        <v>10</v>
      </c>
      <c r="H199" t="s">
        <v>669</v>
      </c>
      <c r="I199" t="s">
        <v>10</v>
      </c>
      <c r="J199" t="s">
        <v>10</v>
      </c>
      <c r="K199" t="s">
        <v>10</v>
      </c>
      <c r="L199" t="s">
        <v>10</v>
      </c>
      <c r="M199" t="s">
        <v>10</v>
      </c>
      <c r="N199" t="s">
        <v>10</v>
      </c>
      <c r="O199" t="s">
        <v>10</v>
      </c>
      <c r="P199" t="s">
        <v>1483</v>
      </c>
      <c r="Q199" t="s">
        <v>1544</v>
      </c>
      <c r="R199" t="s">
        <v>1496</v>
      </c>
      <c r="S199" t="s">
        <v>1553</v>
      </c>
      <c r="T199" t="s">
        <v>4140</v>
      </c>
      <c r="U199" s="103">
        <v>4141</v>
      </c>
      <c r="V199" s="103">
        <v>1548</v>
      </c>
      <c r="W199" s="103">
        <v>34940</v>
      </c>
      <c r="X199" s="103">
        <v>9664</v>
      </c>
      <c r="Y199" s="103">
        <v>525000000</v>
      </c>
      <c r="Z199" s="103">
        <v>1914</v>
      </c>
      <c r="AA199" s="103">
        <v>1751.5478947368422</v>
      </c>
      <c r="AB199" s="103">
        <v>708152</v>
      </c>
      <c r="AC199" s="103">
        <v>309</v>
      </c>
      <c r="AD199" s="103">
        <v>67100</v>
      </c>
      <c r="AE199" s="103">
        <v>256745</v>
      </c>
      <c r="AF199" s="103">
        <v>26250000</v>
      </c>
      <c r="AG199" s="103">
        <v>200000</v>
      </c>
      <c r="AH199" s="103">
        <v>315.140175</v>
      </c>
      <c r="BE199" s="62" t="str">
        <f t="shared" si="25"/>
        <v>IaaSalmacenamientoAlmacenamientoSANAltoRendimientoOroAltaNANubePrivadaNANANANANANANACapacidad:100TBa&lt;200TBVelocidadFC:108GbpsRAID:1+0IOPS:121500a&lt;562500301500GB/Mes</v>
      </c>
      <c r="BH199">
        <f t="shared" si="26"/>
        <v>0</v>
      </c>
      <c r="BI199">
        <f t="shared" si="27"/>
        <v>0</v>
      </c>
      <c r="BJ199">
        <f t="shared" si="28"/>
        <v>0</v>
      </c>
      <c r="BK199">
        <f t="shared" si="29"/>
        <v>0</v>
      </c>
      <c r="BL199">
        <f t="shared" si="30"/>
        <v>0</v>
      </c>
      <c r="BM199">
        <f t="shared" si="31"/>
        <v>0</v>
      </c>
      <c r="BN199">
        <f t="shared" si="32"/>
        <v>0</v>
      </c>
    </row>
    <row r="200" spans="1:66" x14ac:dyDescent="0.25">
      <c r="A200" t="s">
        <v>1226</v>
      </c>
      <c r="B200" t="s">
        <v>4155</v>
      </c>
      <c r="C200" t="s">
        <v>1466</v>
      </c>
      <c r="D200" t="s">
        <v>1469</v>
      </c>
      <c r="E200" t="s">
        <v>664</v>
      </c>
      <c r="F200" t="s">
        <v>37</v>
      </c>
      <c r="G200" t="s">
        <v>10</v>
      </c>
      <c r="H200" t="s">
        <v>669</v>
      </c>
      <c r="I200" t="s">
        <v>10</v>
      </c>
      <c r="J200" t="s">
        <v>10</v>
      </c>
      <c r="K200" t="s">
        <v>10</v>
      </c>
      <c r="L200" t="s">
        <v>10</v>
      </c>
      <c r="M200" t="s">
        <v>10</v>
      </c>
      <c r="N200" t="s">
        <v>10</v>
      </c>
      <c r="O200" t="s">
        <v>10</v>
      </c>
      <c r="P200" t="s">
        <v>1483</v>
      </c>
      <c r="Q200" t="s">
        <v>1544</v>
      </c>
      <c r="R200" t="s">
        <v>1499</v>
      </c>
      <c r="S200" t="s">
        <v>1560</v>
      </c>
      <c r="T200" t="s">
        <v>4140</v>
      </c>
      <c r="U200" s="103">
        <v>2340</v>
      </c>
      <c r="V200" s="103">
        <v>879</v>
      </c>
      <c r="W200" s="103">
        <v>17470</v>
      </c>
      <c r="X200" s="103">
        <v>5025</v>
      </c>
      <c r="Y200" s="103">
        <v>300000000</v>
      </c>
      <c r="Z200" s="103">
        <v>1443</v>
      </c>
      <c r="AA200" s="103">
        <v>1751.5478947368422</v>
      </c>
      <c r="AB200" s="103">
        <v>708152</v>
      </c>
      <c r="AC200" s="103">
        <v>175</v>
      </c>
      <c r="AD200" s="103">
        <v>33550</v>
      </c>
      <c r="AE200" s="103">
        <v>256745</v>
      </c>
      <c r="AF200" s="103">
        <v>15000000</v>
      </c>
      <c r="AG200" s="103">
        <v>200000</v>
      </c>
      <c r="AH200" s="103">
        <v>315.140175</v>
      </c>
      <c r="BE200" s="62" t="str">
        <f t="shared" si="25"/>
        <v>IaaSalmacenamientoAlmacenamientoSANAltoRendimientoOroAltaNANubePrivadaNANANANANANANACapacidad:100TBa&lt;200TBVelocidadFC:108GbpsRAID:5IOPS:101250a&lt;468750251200GB/Mes</v>
      </c>
      <c r="BH200">
        <f t="shared" si="26"/>
        <v>0</v>
      </c>
      <c r="BI200">
        <f t="shared" si="27"/>
        <v>0</v>
      </c>
      <c r="BJ200">
        <f t="shared" si="28"/>
        <v>0</v>
      </c>
      <c r="BK200">
        <f t="shared" si="29"/>
        <v>0</v>
      </c>
      <c r="BL200">
        <f t="shared" si="30"/>
        <v>0</v>
      </c>
      <c r="BM200">
        <f t="shared" si="31"/>
        <v>0</v>
      </c>
      <c r="BN200">
        <f t="shared" si="32"/>
        <v>0</v>
      </c>
    </row>
    <row r="201" spans="1:66" x14ac:dyDescent="0.25">
      <c r="A201" t="s">
        <v>1231</v>
      </c>
      <c r="B201" t="s">
        <v>4155</v>
      </c>
      <c r="C201" t="s">
        <v>1466</v>
      </c>
      <c r="D201" t="s">
        <v>1469</v>
      </c>
      <c r="E201" t="s">
        <v>664</v>
      </c>
      <c r="F201" t="s">
        <v>37</v>
      </c>
      <c r="G201" t="s">
        <v>10</v>
      </c>
      <c r="H201" t="s">
        <v>669</v>
      </c>
      <c r="I201" t="s">
        <v>10</v>
      </c>
      <c r="J201" t="s">
        <v>10</v>
      </c>
      <c r="K201" t="s">
        <v>10</v>
      </c>
      <c r="L201" t="s">
        <v>10</v>
      </c>
      <c r="M201" t="s">
        <v>10</v>
      </c>
      <c r="N201" t="s">
        <v>10</v>
      </c>
      <c r="O201" t="s">
        <v>10</v>
      </c>
      <c r="P201" t="s">
        <v>1483</v>
      </c>
      <c r="Q201" t="s">
        <v>1544</v>
      </c>
      <c r="R201" t="s">
        <v>1506</v>
      </c>
      <c r="S201" t="s">
        <v>1565</v>
      </c>
      <c r="T201" t="s">
        <v>4140</v>
      </c>
      <c r="U201" s="103">
        <v>2266</v>
      </c>
      <c r="V201" s="103">
        <v>935</v>
      </c>
      <c r="W201" s="103">
        <v>19410</v>
      </c>
      <c r="X201" s="103">
        <v>6185</v>
      </c>
      <c r="Y201" s="103">
        <v>300000000</v>
      </c>
      <c r="Z201" s="103">
        <v>1594</v>
      </c>
      <c r="AA201" s="103">
        <v>1751.5478947368422</v>
      </c>
      <c r="AB201" s="103">
        <v>708152</v>
      </c>
      <c r="AC201" s="103">
        <v>187</v>
      </c>
      <c r="AD201" s="103">
        <v>37280</v>
      </c>
      <c r="AE201" s="103">
        <v>256745</v>
      </c>
      <c r="AF201" s="103">
        <v>15000000</v>
      </c>
      <c r="AG201" s="103">
        <v>200000</v>
      </c>
      <c r="AH201" s="103">
        <v>315.140175</v>
      </c>
      <c r="BE201" s="62" t="str">
        <f t="shared" si="25"/>
        <v>IaaSalmacenamientoAlmacenamientoSANAltoRendimientoOroAltaNANubePrivadaNANANANANANANACapacidad:100TBa&lt;200TBVelocidadFC:108GbpsRAID:6IOPS:94500a&lt;437500234500GB/Mes</v>
      </c>
      <c r="BH201">
        <f t="shared" si="26"/>
        <v>0</v>
      </c>
      <c r="BI201">
        <f t="shared" si="27"/>
        <v>0</v>
      </c>
      <c r="BJ201">
        <f t="shared" si="28"/>
        <v>0</v>
      </c>
      <c r="BK201">
        <f t="shared" si="29"/>
        <v>0</v>
      </c>
      <c r="BL201">
        <f t="shared" si="30"/>
        <v>0</v>
      </c>
      <c r="BM201">
        <f t="shared" si="31"/>
        <v>0</v>
      </c>
      <c r="BN201">
        <f t="shared" si="32"/>
        <v>0</v>
      </c>
    </row>
    <row r="202" spans="1:66" x14ac:dyDescent="0.25">
      <c r="A202" t="s">
        <v>1439</v>
      </c>
      <c r="B202" t="s">
        <v>4155</v>
      </c>
      <c r="C202" t="s">
        <v>1466</v>
      </c>
      <c r="D202" t="s">
        <v>1469</v>
      </c>
      <c r="E202" t="s">
        <v>664</v>
      </c>
      <c r="F202" t="s">
        <v>37</v>
      </c>
      <c r="G202" t="s">
        <v>10</v>
      </c>
      <c r="H202" t="s">
        <v>669</v>
      </c>
      <c r="I202" t="s">
        <v>10</v>
      </c>
      <c r="J202" t="s">
        <v>10</v>
      </c>
      <c r="K202" t="s">
        <v>10</v>
      </c>
      <c r="L202" t="s">
        <v>10</v>
      </c>
      <c r="M202" t="s">
        <v>10</v>
      </c>
      <c r="N202" t="s">
        <v>10</v>
      </c>
      <c r="O202" t="s">
        <v>10</v>
      </c>
      <c r="P202" t="s">
        <v>1483</v>
      </c>
      <c r="Q202" t="s">
        <v>1575</v>
      </c>
      <c r="R202" t="s">
        <v>1477</v>
      </c>
      <c r="S202" t="s">
        <v>1579</v>
      </c>
      <c r="T202" t="s">
        <v>4140</v>
      </c>
      <c r="U202" s="103">
        <v>2340</v>
      </c>
      <c r="V202" s="103">
        <v>703</v>
      </c>
      <c r="W202" s="103">
        <v>25300</v>
      </c>
      <c r="X202" s="103">
        <v>5798</v>
      </c>
      <c r="Y202" s="103">
        <v>225000000</v>
      </c>
      <c r="Z202" s="103">
        <v>1330</v>
      </c>
      <c r="AA202" s="103">
        <v>1751.5478947368422</v>
      </c>
      <c r="AB202" s="103">
        <v>708152</v>
      </c>
      <c r="AC202" s="103">
        <v>140</v>
      </c>
      <c r="AD202" s="103">
        <v>48580</v>
      </c>
      <c r="AE202" s="103">
        <v>256745</v>
      </c>
      <c r="AF202" s="103">
        <v>11250000</v>
      </c>
      <c r="AG202" s="103">
        <v>200000</v>
      </c>
      <c r="AH202" s="103">
        <v>315.140175</v>
      </c>
      <c r="BE202" s="62" t="str">
        <f t="shared" si="25"/>
        <v>IaaSalmacenamientoAlmacenamientoSANAltoRendimientoOroAltaNANubePrivadaNANANANANANANACapacidad:100TBa&lt;200TBVelocidadFC:16GbpsRAID:0IOPS:162000a&lt;402000GB/Mes</v>
      </c>
      <c r="BH202">
        <f t="shared" si="26"/>
        <v>0</v>
      </c>
      <c r="BI202">
        <f t="shared" si="27"/>
        <v>0</v>
      </c>
      <c r="BJ202">
        <f t="shared" si="28"/>
        <v>0</v>
      </c>
      <c r="BK202">
        <f t="shared" si="29"/>
        <v>0</v>
      </c>
      <c r="BL202">
        <f t="shared" si="30"/>
        <v>0</v>
      </c>
      <c r="BM202">
        <f t="shared" si="31"/>
        <v>0</v>
      </c>
      <c r="BN202">
        <f t="shared" si="32"/>
        <v>0</v>
      </c>
    </row>
    <row r="203" spans="1:66" x14ac:dyDescent="0.25">
      <c r="A203" t="s">
        <v>1444</v>
      </c>
      <c r="B203" t="s">
        <v>4155</v>
      </c>
      <c r="C203" t="s">
        <v>1466</v>
      </c>
      <c r="D203" t="s">
        <v>1469</v>
      </c>
      <c r="E203" t="s">
        <v>664</v>
      </c>
      <c r="F203" t="s">
        <v>37</v>
      </c>
      <c r="G203" t="s">
        <v>10</v>
      </c>
      <c r="H203" t="s">
        <v>669</v>
      </c>
      <c r="I203" t="s">
        <v>10</v>
      </c>
      <c r="J203" t="s">
        <v>10</v>
      </c>
      <c r="K203" t="s">
        <v>10</v>
      </c>
      <c r="L203" t="s">
        <v>10</v>
      </c>
      <c r="M203" t="s">
        <v>10</v>
      </c>
      <c r="N203" t="s">
        <v>10</v>
      </c>
      <c r="O203" t="s">
        <v>10</v>
      </c>
      <c r="P203" t="s">
        <v>1483</v>
      </c>
      <c r="Q203" t="s">
        <v>1575</v>
      </c>
      <c r="R203" t="s">
        <v>1489</v>
      </c>
      <c r="S203" t="s">
        <v>1584</v>
      </c>
      <c r="T203" t="s">
        <v>4140</v>
      </c>
      <c r="U203" s="103">
        <v>4141</v>
      </c>
      <c r="V203" s="103">
        <v>1407</v>
      </c>
      <c r="W203" s="103">
        <v>34940</v>
      </c>
      <c r="X203" s="103">
        <v>11597</v>
      </c>
      <c r="Y203" s="103">
        <v>450000000</v>
      </c>
      <c r="Z203" s="103">
        <v>1914</v>
      </c>
      <c r="AA203" s="103">
        <v>1751.5478947368422</v>
      </c>
      <c r="AB203" s="103">
        <v>708152</v>
      </c>
      <c r="AC203" s="103">
        <v>281</v>
      </c>
      <c r="AD203" s="103">
        <v>67100</v>
      </c>
      <c r="AE203" s="103">
        <v>256745</v>
      </c>
      <c r="AF203" s="103">
        <v>22500000</v>
      </c>
      <c r="AG203" s="103">
        <v>200000</v>
      </c>
      <c r="AH203" s="103">
        <v>315.140175</v>
      </c>
      <c r="BE203" s="62" t="str">
        <f t="shared" si="25"/>
        <v>IaaSalmacenamientoAlmacenamientoSANAltoRendimientoOroAltaNANubePrivadaNANANANANANANACapacidad:100TBa&lt;200TBVelocidadFC:16GbpsRAID:1IOPS:121500a&lt;301500GB/Mes</v>
      </c>
      <c r="BH203">
        <f t="shared" si="26"/>
        <v>0</v>
      </c>
      <c r="BI203">
        <f t="shared" si="27"/>
        <v>0</v>
      </c>
      <c r="BJ203">
        <f t="shared" si="28"/>
        <v>0</v>
      </c>
      <c r="BK203">
        <f t="shared" si="29"/>
        <v>0</v>
      </c>
      <c r="BL203">
        <f t="shared" si="30"/>
        <v>0</v>
      </c>
      <c r="BM203">
        <f t="shared" si="31"/>
        <v>0</v>
      </c>
      <c r="BN203">
        <f t="shared" si="32"/>
        <v>0</v>
      </c>
    </row>
    <row r="204" spans="1:66" x14ac:dyDescent="0.25">
      <c r="A204" t="s">
        <v>1449</v>
      </c>
      <c r="B204" t="s">
        <v>4155</v>
      </c>
      <c r="C204" t="s">
        <v>1466</v>
      </c>
      <c r="D204" t="s">
        <v>1469</v>
      </c>
      <c r="E204" t="s">
        <v>664</v>
      </c>
      <c r="F204" t="s">
        <v>37</v>
      </c>
      <c r="G204" t="s">
        <v>10</v>
      </c>
      <c r="H204" t="s">
        <v>669</v>
      </c>
      <c r="I204" t="s">
        <v>10</v>
      </c>
      <c r="J204" t="s">
        <v>10</v>
      </c>
      <c r="K204" t="s">
        <v>10</v>
      </c>
      <c r="L204" t="s">
        <v>10</v>
      </c>
      <c r="M204" t="s">
        <v>10</v>
      </c>
      <c r="N204" t="s">
        <v>10</v>
      </c>
      <c r="O204" t="s">
        <v>10</v>
      </c>
      <c r="P204" t="s">
        <v>1483</v>
      </c>
      <c r="Q204" t="s">
        <v>1575</v>
      </c>
      <c r="R204" t="s">
        <v>1496</v>
      </c>
      <c r="S204" t="s">
        <v>1584</v>
      </c>
      <c r="T204" t="s">
        <v>4140</v>
      </c>
      <c r="U204" s="103">
        <v>4141</v>
      </c>
      <c r="V204" s="103">
        <v>1548</v>
      </c>
      <c r="W204" s="103">
        <v>34940</v>
      </c>
      <c r="X204" s="103">
        <v>14497</v>
      </c>
      <c r="Y204" s="103">
        <v>525000000</v>
      </c>
      <c r="Z204" s="103">
        <v>1914</v>
      </c>
      <c r="AA204" s="103">
        <v>1751.5478947368422</v>
      </c>
      <c r="AB204" s="103">
        <v>708152</v>
      </c>
      <c r="AC204" s="103">
        <v>309</v>
      </c>
      <c r="AD204" s="103">
        <v>67100</v>
      </c>
      <c r="AE204" s="103">
        <v>256745</v>
      </c>
      <c r="AF204" s="103">
        <v>26250000</v>
      </c>
      <c r="AG204" s="103">
        <v>200000</v>
      </c>
      <c r="AH204" s="103">
        <v>315.140175</v>
      </c>
      <c r="BE204" s="62" t="str">
        <f t="shared" si="25"/>
        <v>IaaSalmacenamientoAlmacenamientoSANAltoRendimientoOroAltaNANubePrivadaNANANANANANANACapacidad:100TBa&lt;200TBVelocidadFC:16GbpsRAID:1+0IOPS:121500a&lt;301500GB/Mes</v>
      </c>
      <c r="BH204">
        <f t="shared" si="26"/>
        <v>0</v>
      </c>
      <c r="BI204">
        <f t="shared" si="27"/>
        <v>0</v>
      </c>
      <c r="BJ204">
        <f t="shared" si="28"/>
        <v>0</v>
      </c>
      <c r="BK204">
        <f t="shared" si="29"/>
        <v>0</v>
      </c>
      <c r="BL204">
        <f t="shared" si="30"/>
        <v>0</v>
      </c>
      <c r="BM204">
        <f t="shared" si="31"/>
        <v>0</v>
      </c>
      <c r="BN204">
        <f t="shared" si="32"/>
        <v>0</v>
      </c>
    </row>
    <row r="205" spans="1:66" x14ac:dyDescent="0.25">
      <c r="A205" t="s">
        <v>1454</v>
      </c>
      <c r="B205" t="s">
        <v>4155</v>
      </c>
      <c r="C205" t="s">
        <v>1466</v>
      </c>
      <c r="D205" t="s">
        <v>1469</v>
      </c>
      <c r="E205" t="s">
        <v>664</v>
      </c>
      <c r="F205" t="s">
        <v>37</v>
      </c>
      <c r="G205" t="s">
        <v>10</v>
      </c>
      <c r="H205" t="s">
        <v>669</v>
      </c>
      <c r="I205" t="s">
        <v>10</v>
      </c>
      <c r="J205" t="s">
        <v>10</v>
      </c>
      <c r="K205" t="s">
        <v>10</v>
      </c>
      <c r="L205" t="s">
        <v>10</v>
      </c>
      <c r="M205" t="s">
        <v>10</v>
      </c>
      <c r="N205" t="s">
        <v>10</v>
      </c>
      <c r="O205" t="s">
        <v>10</v>
      </c>
      <c r="P205" t="s">
        <v>1483</v>
      </c>
      <c r="Q205" t="s">
        <v>1575</v>
      </c>
      <c r="R205" t="s">
        <v>1499</v>
      </c>
      <c r="S205" t="s">
        <v>1603</v>
      </c>
      <c r="T205" t="s">
        <v>4140</v>
      </c>
      <c r="U205" s="103">
        <v>2340</v>
      </c>
      <c r="V205" s="103">
        <v>879</v>
      </c>
      <c r="W205" s="103">
        <v>17470</v>
      </c>
      <c r="X205" s="103">
        <v>7538</v>
      </c>
      <c r="Y205" s="103">
        <v>300000000</v>
      </c>
      <c r="Z205" s="103">
        <v>1443</v>
      </c>
      <c r="AA205" s="103">
        <v>1751.5478947368422</v>
      </c>
      <c r="AB205" s="103">
        <v>708152</v>
      </c>
      <c r="AC205" s="103">
        <v>175</v>
      </c>
      <c r="AD205" s="103">
        <v>33550</v>
      </c>
      <c r="AE205" s="103">
        <v>256745</v>
      </c>
      <c r="AF205" s="103">
        <v>15000000</v>
      </c>
      <c r="AG205" s="103">
        <v>200000</v>
      </c>
      <c r="AH205" s="103">
        <v>315.140175</v>
      </c>
      <c r="BE205" s="62" t="str">
        <f t="shared" si="25"/>
        <v>IaaSalmacenamientoAlmacenamientoSANAltoRendimientoOroAltaNANubePrivadaNANANANANANANACapacidad:100TBa&lt;200TBVelocidadFC:16GbpsRAID:5IOPS:101250a&lt;251200GB/Mes</v>
      </c>
      <c r="BH205">
        <f t="shared" si="26"/>
        <v>0</v>
      </c>
      <c r="BI205">
        <f t="shared" si="27"/>
        <v>0</v>
      </c>
      <c r="BJ205">
        <f t="shared" si="28"/>
        <v>0</v>
      </c>
      <c r="BK205">
        <f t="shared" si="29"/>
        <v>0</v>
      </c>
      <c r="BL205">
        <f t="shared" si="30"/>
        <v>0</v>
      </c>
      <c r="BM205">
        <f t="shared" si="31"/>
        <v>0</v>
      </c>
      <c r="BN205">
        <f t="shared" si="32"/>
        <v>0</v>
      </c>
    </row>
    <row r="206" spans="1:66" x14ac:dyDescent="0.25">
      <c r="A206" t="s">
        <v>1459</v>
      </c>
      <c r="B206" t="s">
        <v>4155</v>
      </c>
      <c r="C206" t="s">
        <v>1466</v>
      </c>
      <c r="D206" t="s">
        <v>1469</v>
      </c>
      <c r="E206" t="s">
        <v>664</v>
      </c>
      <c r="F206" t="s">
        <v>37</v>
      </c>
      <c r="G206" t="s">
        <v>10</v>
      </c>
      <c r="H206" t="s">
        <v>669</v>
      </c>
      <c r="I206" t="s">
        <v>10</v>
      </c>
      <c r="J206" t="s">
        <v>10</v>
      </c>
      <c r="K206" t="s">
        <v>10</v>
      </c>
      <c r="L206" t="s">
        <v>10</v>
      </c>
      <c r="M206" t="s">
        <v>10</v>
      </c>
      <c r="N206" t="s">
        <v>10</v>
      </c>
      <c r="O206" t="s">
        <v>10</v>
      </c>
      <c r="P206" t="s">
        <v>1483</v>
      </c>
      <c r="Q206" t="s">
        <v>1575</v>
      </c>
      <c r="R206" t="s">
        <v>1506</v>
      </c>
      <c r="S206" t="s">
        <v>1596</v>
      </c>
      <c r="T206" t="s">
        <v>4140</v>
      </c>
      <c r="U206" s="103">
        <v>2266</v>
      </c>
      <c r="V206" s="103">
        <v>935</v>
      </c>
      <c r="W206" s="103">
        <v>19410</v>
      </c>
      <c r="X206" s="103">
        <v>9278</v>
      </c>
      <c r="Y206" s="103">
        <v>300000000</v>
      </c>
      <c r="Z206" s="103">
        <v>1594</v>
      </c>
      <c r="AA206" s="103">
        <v>1751.5478947368422</v>
      </c>
      <c r="AB206" s="103">
        <v>708152</v>
      </c>
      <c r="AC206" s="103">
        <v>187</v>
      </c>
      <c r="AD206" s="103">
        <v>37280</v>
      </c>
      <c r="AE206" s="103">
        <v>256745</v>
      </c>
      <c r="AF206" s="103">
        <v>15000000</v>
      </c>
      <c r="AG206" s="103">
        <v>200000</v>
      </c>
      <c r="AH206" s="103">
        <v>315.140175</v>
      </c>
      <c r="BE206" s="62" t="str">
        <f t="shared" si="25"/>
        <v>IaaSalmacenamientoAlmacenamientoSANAltoRendimientoOroAltaNANubePrivadaNANANANANANANACapacidad:100TBa&lt;200TBVelocidadFC:16GbpsRAID:6IOPS:94500a&lt;234500GB/Mes</v>
      </c>
      <c r="BH206">
        <f t="shared" si="26"/>
        <v>0</v>
      </c>
      <c r="BI206">
        <f t="shared" si="27"/>
        <v>0</v>
      </c>
      <c r="BJ206">
        <f t="shared" si="28"/>
        <v>0</v>
      </c>
      <c r="BK206">
        <f t="shared" si="29"/>
        <v>0</v>
      </c>
      <c r="BL206">
        <f t="shared" si="30"/>
        <v>0</v>
      </c>
      <c r="BM206">
        <f t="shared" si="31"/>
        <v>0</v>
      </c>
      <c r="BN206">
        <f t="shared" si="32"/>
        <v>0</v>
      </c>
    </row>
    <row r="207" spans="1:66" x14ac:dyDescent="0.25">
      <c r="A207" t="s">
        <v>1212</v>
      </c>
      <c r="B207" t="s">
        <v>4155</v>
      </c>
      <c r="C207" t="s">
        <v>1466</v>
      </c>
      <c r="D207" t="s">
        <v>1469</v>
      </c>
      <c r="E207" t="s">
        <v>664</v>
      </c>
      <c r="F207" t="s">
        <v>37</v>
      </c>
      <c r="G207" t="s">
        <v>10</v>
      </c>
      <c r="H207" t="s">
        <v>669</v>
      </c>
      <c r="I207" t="s">
        <v>10</v>
      </c>
      <c r="J207" t="s">
        <v>10</v>
      </c>
      <c r="K207" t="s">
        <v>10</v>
      </c>
      <c r="L207" t="s">
        <v>10</v>
      </c>
      <c r="M207" t="s">
        <v>10</v>
      </c>
      <c r="N207" t="s">
        <v>10</v>
      </c>
      <c r="O207" t="s">
        <v>10</v>
      </c>
      <c r="P207" t="s">
        <v>1524</v>
      </c>
      <c r="Q207" t="s">
        <v>1544</v>
      </c>
      <c r="R207" t="s">
        <v>1477</v>
      </c>
      <c r="S207" t="s">
        <v>1549</v>
      </c>
      <c r="T207" t="s">
        <v>4140</v>
      </c>
      <c r="U207" s="103">
        <v>2211</v>
      </c>
      <c r="V207" s="103">
        <v>680</v>
      </c>
      <c r="W207" s="103">
        <v>19410</v>
      </c>
      <c r="X207" s="103">
        <v>3788</v>
      </c>
      <c r="Y207" s="103">
        <v>337500000</v>
      </c>
      <c r="Z207" s="103">
        <v>1330</v>
      </c>
      <c r="AA207" s="103">
        <v>1696.119649122807</v>
      </c>
      <c r="AB207" s="103">
        <v>708152</v>
      </c>
      <c r="AC207" s="103">
        <v>136</v>
      </c>
      <c r="AD207" s="103">
        <v>37280</v>
      </c>
      <c r="AE207" s="103">
        <v>256745</v>
      </c>
      <c r="AF207" s="103">
        <v>16875000</v>
      </c>
      <c r="AG207" s="103">
        <v>200000</v>
      </c>
      <c r="AH207" s="103">
        <v>210.09344999999999</v>
      </c>
      <c r="BE207" s="62" t="str">
        <f t="shared" si="25"/>
        <v>IaaSalmacenamientoAlmacenamientoSANAltoRendimientoOroAltaNANubePrivadaNANANANANANANACapacidad:200TBa300TBVelocidadFC:108GbpsRAID:0IOPS:318000a1128000600000GB/Mes</v>
      </c>
      <c r="BH207">
        <f t="shared" si="26"/>
        <v>0</v>
      </c>
      <c r="BI207">
        <f t="shared" si="27"/>
        <v>0</v>
      </c>
      <c r="BJ207">
        <f t="shared" si="28"/>
        <v>0</v>
      </c>
      <c r="BK207">
        <f t="shared" si="29"/>
        <v>0</v>
      </c>
      <c r="BL207">
        <f t="shared" si="30"/>
        <v>0</v>
      </c>
      <c r="BM207">
        <f t="shared" si="31"/>
        <v>0</v>
      </c>
      <c r="BN207">
        <f t="shared" si="32"/>
        <v>0</v>
      </c>
    </row>
    <row r="208" spans="1:66" x14ac:dyDescent="0.25">
      <c r="A208" t="s">
        <v>1217</v>
      </c>
      <c r="B208" t="s">
        <v>4155</v>
      </c>
      <c r="C208" t="s">
        <v>1466</v>
      </c>
      <c r="D208" t="s">
        <v>1469</v>
      </c>
      <c r="E208" t="s">
        <v>664</v>
      </c>
      <c r="F208" t="s">
        <v>37</v>
      </c>
      <c r="G208" t="s">
        <v>10</v>
      </c>
      <c r="H208" t="s">
        <v>669</v>
      </c>
      <c r="I208" t="s">
        <v>10</v>
      </c>
      <c r="J208" t="s">
        <v>10</v>
      </c>
      <c r="K208" t="s">
        <v>10</v>
      </c>
      <c r="L208" t="s">
        <v>10</v>
      </c>
      <c r="M208" t="s">
        <v>10</v>
      </c>
      <c r="N208" t="s">
        <v>10</v>
      </c>
      <c r="O208" t="s">
        <v>10</v>
      </c>
      <c r="P208" t="s">
        <v>1524</v>
      </c>
      <c r="Q208" t="s">
        <v>1544</v>
      </c>
      <c r="R208" t="s">
        <v>1489</v>
      </c>
      <c r="S208" t="s">
        <v>1554</v>
      </c>
      <c r="T208" t="s">
        <v>4140</v>
      </c>
      <c r="U208" s="103">
        <v>3913</v>
      </c>
      <c r="V208" s="103">
        <v>1361</v>
      </c>
      <c r="W208" s="103">
        <v>24340</v>
      </c>
      <c r="X208" s="103">
        <v>7577</v>
      </c>
      <c r="Y208" s="103">
        <v>675000000</v>
      </c>
      <c r="Z208" s="103">
        <v>1914</v>
      </c>
      <c r="AA208" s="103">
        <v>1696.119649122807</v>
      </c>
      <c r="AB208" s="103">
        <v>708152</v>
      </c>
      <c r="AC208" s="103">
        <v>272</v>
      </c>
      <c r="AD208" s="103">
        <v>46750</v>
      </c>
      <c r="AE208" s="103">
        <v>256745</v>
      </c>
      <c r="AF208" s="103">
        <v>33750000</v>
      </c>
      <c r="AG208" s="103">
        <v>200000</v>
      </c>
      <c r="AH208" s="103">
        <v>210.09344999999999</v>
      </c>
      <c r="BE208" s="62" t="str">
        <f t="shared" si="25"/>
        <v>IaaSalmacenamientoAlmacenamientoSANAltoRendimientoOroAltaNANubePrivadaNANANANANANANACapacidad:200TBa300TBVelocidadFC:108GbpsRAID:1IOPS:238500a846000450000GB/Mes</v>
      </c>
      <c r="BH208">
        <f t="shared" si="26"/>
        <v>0</v>
      </c>
      <c r="BI208">
        <f t="shared" si="27"/>
        <v>0</v>
      </c>
      <c r="BJ208">
        <f t="shared" si="28"/>
        <v>0</v>
      </c>
      <c r="BK208">
        <f t="shared" si="29"/>
        <v>0</v>
      </c>
      <c r="BL208">
        <f t="shared" si="30"/>
        <v>0</v>
      </c>
      <c r="BM208">
        <f t="shared" si="31"/>
        <v>0</v>
      </c>
      <c r="BN208">
        <f t="shared" si="32"/>
        <v>0</v>
      </c>
    </row>
    <row r="209" spans="1:66" x14ac:dyDescent="0.25">
      <c r="A209" t="s">
        <v>1222</v>
      </c>
      <c r="B209" t="s">
        <v>4155</v>
      </c>
      <c r="C209" t="s">
        <v>1466</v>
      </c>
      <c r="D209" t="s">
        <v>1469</v>
      </c>
      <c r="E209" t="s">
        <v>664</v>
      </c>
      <c r="F209" t="s">
        <v>37</v>
      </c>
      <c r="G209" t="s">
        <v>10</v>
      </c>
      <c r="H209" t="s">
        <v>669</v>
      </c>
      <c r="I209" t="s">
        <v>10</v>
      </c>
      <c r="J209" t="s">
        <v>10</v>
      </c>
      <c r="K209" t="s">
        <v>10</v>
      </c>
      <c r="L209" t="s">
        <v>10</v>
      </c>
      <c r="M209" t="s">
        <v>10</v>
      </c>
      <c r="N209" t="s">
        <v>10</v>
      </c>
      <c r="O209" t="s">
        <v>10</v>
      </c>
      <c r="P209" t="s">
        <v>1524</v>
      </c>
      <c r="Q209" t="s">
        <v>1544</v>
      </c>
      <c r="R209" t="s">
        <v>1496</v>
      </c>
      <c r="S209" t="s">
        <v>1554</v>
      </c>
      <c r="T209" t="s">
        <v>4140</v>
      </c>
      <c r="U209" s="103">
        <v>3913</v>
      </c>
      <c r="V209" s="103">
        <v>1498</v>
      </c>
      <c r="W209" s="103">
        <v>24340</v>
      </c>
      <c r="X209" s="103">
        <v>9471</v>
      </c>
      <c r="Y209" s="103">
        <v>787500000</v>
      </c>
      <c r="Z209" s="103">
        <v>1914</v>
      </c>
      <c r="AA209" s="103">
        <v>1696.119649122807</v>
      </c>
      <c r="AB209" s="103">
        <v>708152</v>
      </c>
      <c r="AC209" s="103">
        <v>299</v>
      </c>
      <c r="AD209" s="103">
        <v>46750</v>
      </c>
      <c r="AE209" s="103">
        <v>256745</v>
      </c>
      <c r="AF209" s="103">
        <v>39375000</v>
      </c>
      <c r="AG209" s="103">
        <v>200000</v>
      </c>
      <c r="AH209" s="103">
        <v>210.09344999999999</v>
      </c>
      <c r="BE209" s="62" t="str">
        <f t="shared" si="25"/>
        <v>IaaSalmacenamientoAlmacenamientoSANAltoRendimientoOroAltaNANubePrivadaNANANANANANANACapacidad:200TBa300TBVelocidadFC:108GbpsRAID:1+0IOPS:238500a846000450000GB/Mes</v>
      </c>
      <c r="BH209">
        <f t="shared" si="26"/>
        <v>0</v>
      </c>
      <c r="BI209">
        <f t="shared" si="27"/>
        <v>0</v>
      </c>
      <c r="BJ209">
        <f t="shared" si="28"/>
        <v>0</v>
      </c>
      <c r="BK209">
        <f t="shared" si="29"/>
        <v>0</v>
      </c>
      <c r="BL209">
        <f t="shared" si="30"/>
        <v>0</v>
      </c>
      <c r="BM209">
        <f t="shared" si="31"/>
        <v>0</v>
      </c>
      <c r="BN209">
        <f t="shared" si="32"/>
        <v>0</v>
      </c>
    </row>
    <row r="210" spans="1:66" x14ac:dyDescent="0.25">
      <c r="A210" t="s">
        <v>1227</v>
      </c>
      <c r="B210" t="s">
        <v>4155</v>
      </c>
      <c r="C210" t="s">
        <v>1466</v>
      </c>
      <c r="D210" t="s">
        <v>1469</v>
      </c>
      <c r="E210" t="s">
        <v>664</v>
      </c>
      <c r="F210" t="s">
        <v>37</v>
      </c>
      <c r="G210" t="s">
        <v>10</v>
      </c>
      <c r="H210" t="s">
        <v>669</v>
      </c>
      <c r="I210" t="s">
        <v>10</v>
      </c>
      <c r="J210" t="s">
        <v>10</v>
      </c>
      <c r="K210" t="s">
        <v>10</v>
      </c>
      <c r="L210" t="s">
        <v>10</v>
      </c>
      <c r="M210" t="s">
        <v>10</v>
      </c>
      <c r="N210" t="s">
        <v>10</v>
      </c>
      <c r="O210" t="s">
        <v>10</v>
      </c>
      <c r="P210" t="s">
        <v>1524</v>
      </c>
      <c r="Q210" t="s">
        <v>1544</v>
      </c>
      <c r="R210" t="s">
        <v>1499</v>
      </c>
      <c r="S210" t="s">
        <v>1561</v>
      </c>
      <c r="T210" t="s">
        <v>4140</v>
      </c>
      <c r="U210" s="103">
        <v>2211</v>
      </c>
      <c r="V210" s="103">
        <v>851</v>
      </c>
      <c r="W210" s="103">
        <v>12170</v>
      </c>
      <c r="X210" s="103">
        <v>4925</v>
      </c>
      <c r="Y210" s="103">
        <v>450000000</v>
      </c>
      <c r="Z210" s="103">
        <v>1443</v>
      </c>
      <c r="AA210" s="103">
        <v>1696.119649122807</v>
      </c>
      <c r="AB210" s="103">
        <v>708152</v>
      </c>
      <c r="AC210" s="103">
        <v>170</v>
      </c>
      <c r="AD210" s="103">
        <v>23370</v>
      </c>
      <c r="AE210" s="103">
        <v>256745</v>
      </c>
      <c r="AF210" s="103">
        <v>22500000</v>
      </c>
      <c r="AG210" s="103">
        <v>200000</v>
      </c>
      <c r="AH210" s="103">
        <v>210.09344999999999</v>
      </c>
      <c r="BE210" s="62" t="str">
        <f t="shared" si="25"/>
        <v>IaaSalmacenamientoAlmacenamientoSANAltoRendimientoOroAltaNANubePrivadaNANANANANANANACapacidad:200TBa300TBVelocidadFC:108GbpsRAID:5IOPS:198750a705000375000GB/Mes</v>
      </c>
      <c r="BH210">
        <f t="shared" si="26"/>
        <v>0</v>
      </c>
      <c r="BI210">
        <f t="shared" si="27"/>
        <v>0</v>
      </c>
      <c r="BJ210">
        <f t="shared" si="28"/>
        <v>0</v>
      </c>
      <c r="BK210">
        <f t="shared" si="29"/>
        <v>0</v>
      </c>
      <c r="BL210">
        <f t="shared" si="30"/>
        <v>0</v>
      </c>
      <c r="BM210">
        <f t="shared" si="31"/>
        <v>0</v>
      </c>
      <c r="BN210">
        <f t="shared" si="32"/>
        <v>0</v>
      </c>
    </row>
    <row r="211" spans="1:66" x14ac:dyDescent="0.25">
      <c r="A211" t="s">
        <v>1232</v>
      </c>
      <c r="B211" t="s">
        <v>4155</v>
      </c>
      <c r="C211" t="s">
        <v>1466</v>
      </c>
      <c r="D211" t="s">
        <v>1469</v>
      </c>
      <c r="E211" t="s">
        <v>664</v>
      </c>
      <c r="F211" t="s">
        <v>37</v>
      </c>
      <c r="G211" t="s">
        <v>10</v>
      </c>
      <c r="H211" t="s">
        <v>669</v>
      </c>
      <c r="I211" t="s">
        <v>10</v>
      </c>
      <c r="J211" t="s">
        <v>10</v>
      </c>
      <c r="K211" t="s">
        <v>10</v>
      </c>
      <c r="L211" t="s">
        <v>10</v>
      </c>
      <c r="M211" t="s">
        <v>10</v>
      </c>
      <c r="N211" t="s">
        <v>10</v>
      </c>
      <c r="O211" t="s">
        <v>10</v>
      </c>
      <c r="P211" t="s">
        <v>1524</v>
      </c>
      <c r="Q211" t="s">
        <v>1544</v>
      </c>
      <c r="R211" t="s">
        <v>1506</v>
      </c>
      <c r="S211" t="s">
        <v>1566</v>
      </c>
      <c r="T211" t="s">
        <v>4140</v>
      </c>
      <c r="U211" s="103">
        <v>2141</v>
      </c>
      <c r="V211" s="103">
        <v>905</v>
      </c>
      <c r="W211" s="103">
        <v>13520</v>
      </c>
      <c r="X211" s="103">
        <v>6061</v>
      </c>
      <c r="Y211" s="103">
        <v>450000000</v>
      </c>
      <c r="Z211" s="103">
        <v>1594</v>
      </c>
      <c r="AA211" s="103">
        <v>1696.119649122807</v>
      </c>
      <c r="AB211" s="103">
        <v>708152</v>
      </c>
      <c r="AC211" s="103">
        <v>181</v>
      </c>
      <c r="AD211" s="103">
        <v>25970</v>
      </c>
      <c r="AE211" s="103">
        <v>256745</v>
      </c>
      <c r="AF211" s="103">
        <v>22500000</v>
      </c>
      <c r="AG211" s="103">
        <v>200000</v>
      </c>
      <c r="AH211" s="103">
        <v>210.09344999999999</v>
      </c>
      <c r="BE211" s="62" t="str">
        <f t="shared" si="25"/>
        <v>IaaSalmacenamientoAlmacenamientoSANAltoRendimientoOroAltaNANubePrivadaNANANANANANANACapacidad:200TBa300TBVelocidadFC:108GbpsRAID:6IOPS:185500a658000350000GB/Mes</v>
      </c>
      <c r="BH211">
        <f t="shared" si="26"/>
        <v>0</v>
      </c>
      <c r="BI211">
        <f t="shared" si="27"/>
        <v>0</v>
      </c>
      <c r="BJ211">
        <f t="shared" si="28"/>
        <v>0</v>
      </c>
      <c r="BK211">
        <f t="shared" si="29"/>
        <v>0</v>
      </c>
      <c r="BL211">
        <f t="shared" si="30"/>
        <v>0</v>
      </c>
      <c r="BM211">
        <f t="shared" si="31"/>
        <v>0</v>
      </c>
      <c r="BN211">
        <f t="shared" si="32"/>
        <v>0</v>
      </c>
    </row>
    <row r="212" spans="1:66" x14ac:dyDescent="0.25">
      <c r="A212" t="s">
        <v>1440</v>
      </c>
      <c r="B212" t="s">
        <v>4155</v>
      </c>
      <c r="C212" t="s">
        <v>1466</v>
      </c>
      <c r="D212" t="s">
        <v>1469</v>
      </c>
      <c r="E212" t="s">
        <v>664</v>
      </c>
      <c r="F212" t="s">
        <v>37</v>
      </c>
      <c r="G212" t="s">
        <v>10</v>
      </c>
      <c r="H212" t="s">
        <v>669</v>
      </c>
      <c r="I212" t="s">
        <v>10</v>
      </c>
      <c r="J212" t="s">
        <v>10</v>
      </c>
      <c r="K212" t="s">
        <v>10</v>
      </c>
      <c r="L212" t="s">
        <v>10</v>
      </c>
      <c r="M212" t="s">
        <v>10</v>
      </c>
      <c r="N212" t="s">
        <v>10</v>
      </c>
      <c r="O212" t="s">
        <v>10</v>
      </c>
      <c r="P212" t="s">
        <v>1524</v>
      </c>
      <c r="Q212" t="s">
        <v>1575</v>
      </c>
      <c r="R212" t="s">
        <v>1477</v>
      </c>
      <c r="S212" t="s">
        <v>1580</v>
      </c>
      <c r="T212" t="s">
        <v>4140</v>
      </c>
      <c r="U212" s="103">
        <v>2211</v>
      </c>
      <c r="V212" s="103">
        <v>680</v>
      </c>
      <c r="W212" s="103">
        <v>19410</v>
      </c>
      <c r="X212" s="103">
        <v>5682</v>
      </c>
      <c r="Y212" s="103">
        <v>337500000</v>
      </c>
      <c r="Z212" s="103">
        <v>1330</v>
      </c>
      <c r="AA212" s="103">
        <v>1696.119649122807</v>
      </c>
      <c r="AB212" s="103">
        <v>708152</v>
      </c>
      <c r="AC212" s="103">
        <v>136</v>
      </c>
      <c r="AD212" s="103">
        <v>37280</v>
      </c>
      <c r="AE212" s="103">
        <v>256745</v>
      </c>
      <c r="AF212" s="103">
        <v>16875000</v>
      </c>
      <c r="AG212" s="103">
        <v>200000</v>
      </c>
      <c r="AH212" s="103">
        <v>210.09344999999999</v>
      </c>
      <c r="BE212" s="62" t="str">
        <f t="shared" si="25"/>
        <v>IaaSalmacenamientoAlmacenamientoSANAltoRendimientoOroAltaNANubePrivadaNANANANANANANACapacidad:200TBa300TBVelocidadFC:16GbpsRAID:0IOPS:318000a600000GB/Mes</v>
      </c>
      <c r="BH212">
        <f t="shared" si="26"/>
        <v>0</v>
      </c>
      <c r="BI212">
        <f t="shared" si="27"/>
        <v>0</v>
      </c>
      <c r="BJ212">
        <f t="shared" si="28"/>
        <v>0</v>
      </c>
      <c r="BK212">
        <f t="shared" si="29"/>
        <v>0</v>
      </c>
      <c r="BL212">
        <f t="shared" si="30"/>
        <v>0</v>
      </c>
      <c r="BM212">
        <f t="shared" si="31"/>
        <v>0</v>
      </c>
      <c r="BN212">
        <f t="shared" si="32"/>
        <v>0</v>
      </c>
    </row>
    <row r="213" spans="1:66" x14ac:dyDescent="0.25">
      <c r="A213" t="s">
        <v>1445</v>
      </c>
      <c r="B213" t="s">
        <v>4155</v>
      </c>
      <c r="C213" t="s">
        <v>1466</v>
      </c>
      <c r="D213" t="s">
        <v>1469</v>
      </c>
      <c r="E213" t="s">
        <v>664</v>
      </c>
      <c r="F213" t="s">
        <v>37</v>
      </c>
      <c r="G213" t="s">
        <v>10</v>
      </c>
      <c r="H213" t="s">
        <v>669</v>
      </c>
      <c r="I213" t="s">
        <v>10</v>
      </c>
      <c r="J213" t="s">
        <v>10</v>
      </c>
      <c r="K213" t="s">
        <v>10</v>
      </c>
      <c r="L213" t="s">
        <v>10</v>
      </c>
      <c r="M213" t="s">
        <v>10</v>
      </c>
      <c r="N213" t="s">
        <v>10</v>
      </c>
      <c r="O213" t="s">
        <v>10</v>
      </c>
      <c r="P213" t="s">
        <v>1524</v>
      </c>
      <c r="Q213" t="s">
        <v>1575</v>
      </c>
      <c r="R213" t="s">
        <v>1489</v>
      </c>
      <c r="S213" t="s">
        <v>1608</v>
      </c>
      <c r="T213" t="s">
        <v>4140</v>
      </c>
      <c r="U213" s="103">
        <v>3913</v>
      </c>
      <c r="V213" s="103">
        <v>1361</v>
      </c>
      <c r="W213" s="103">
        <v>24340</v>
      </c>
      <c r="X213" s="103">
        <v>11365</v>
      </c>
      <c r="Y213" s="103">
        <v>675000000</v>
      </c>
      <c r="Z213" s="103">
        <v>1914</v>
      </c>
      <c r="AA213" s="103">
        <v>1696.119649122807</v>
      </c>
      <c r="AB213" s="103">
        <v>708152</v>
      </c>
      <c r="AC213" s="103">
        <v>272</v>
      </c>
      <c r="AD213" s="103">
        <v>46750</v>
      </c>
      <c r="AE213" s="103">
        <v>256745</v>
      </c>
      <c r="AF213" s="103">
        <v>33750000</v>
      </c>
      <c r="AG213" s="103">
        <v>200000</v>
      </c>
      <c r="AH213" s="103">
        <v>210.09344999999999</v>
      </c>
      <c r="BE213" s="62" t="str">
        <f t="shared" si="25"/>
        <v>IaaSalmacenamientoAlmacenamientoSANAltoRendimientoOroAltaNANubePrivadaNANANANANANANACapacidad:200TBa300TBVelocidadFC:16GbpsRAID:1IOPS:238500a450000GB/Mes</v>
      </c>
      <c r="BH213">
        <f t="shared" si="26"/>
        <v>0</v>
      </c>
      <c r="BI213">
        <f t="shared" si="27"/>
        <v>0</v>
      </c>
      <c r="BJ213">
        <f t="shared" si="28"/>
        <v>0</v>
      </c>
      <c r="BK213">
        <f t="shared" si="29"/>
        <v>0</v>
      </c>
      <c r="BL213">
        <f t="shared" si="30"/>
        <v>0</v>
      </c>
      <c r="BM213">
        <f t="shared" si="31"/>
        <v>0</v>
      </c>
      <c r="BN213">
        <f t="shared" si="32"/>
        <v>0</v>
      </c>
    </row>
    <row r="214" spans="1:66" x14ac:dyDescent="0.25">
      <c r="A214" t="s">
        <v>1450</v>
      </c>
      <c r="B214" t="s">
        <v>4155</v>
      </c>
      <c r="C214" t="s">
        <v>1466</v>
      </c>
      <c r="D214" t="s">
        <v>1469</v>
      </c>
      <c r="E214" t="s">
        <v>664</v>
      </c>
      <c r="F214" t="s">
        <v>37</v>
      </c>
      <c r="G214" t="s">
        <v>10</v>
      </c>
      <c r="H214" t="s">
        <v>669</v>
      </c>
      <c r="I214" t="s">
        <v>10</v>
      </c>
      <c r="J214" t="s">
        <v>10</v>
      </c>
      <c r="K214" t="s">
        <v>10</v>
      </c>
      <c r="L214" t="s">
        <v>10</v>
      </c>
      <c r="M214" t="s">
        <v>10</v>
      </c>
      <c r="N214" t="s">
        <v>10</v>
      </c>
      <c r="O214" t="s">
        <v>10</v>
      </c>
      <c r="P214" t="s">
        <v>1524</v>
      </c>
      <c r="Q214" t="s">
        <v>1575</v>
      </c>
      <c r="R214" t="s">
        <v>1496</v>
      </c>
      <c r="S214" t="s">
        <v>1614</v>
      </c>
      <c r="T214" t="s">
        <v>4140</v>
      </c>
      <c r="U214" s="103">
        <v>3913</v>
      </c>
      <c r="V214" s="103">
        <v>1498</v>
      </c>
      <c r="W214" s="103">
        <v>24340</v>
      </c>
      <c r="X214" s="103">
        <v>14207</v>
      </c>
      <c r="Y214" s="103">
        <v>787500000</v>
      </c>
      <c r="Z214" s="103">
        <v>1914</v>
      </c>
      <c r="AA214" s="103">
        <v>1696.119649122807</v>
      </c>
      <c r="AB214" s="103">
        <v>708152</v>
      </c>
      <c r="AC214" s="103">
        <v>299</v>
      </c>
      <c r="AD214" s="103">
        <v>46750</v>
      </c>
      <c r="AE214" s="103">
        <v>256745</v>
      </c>
      <c r="AF214" s="103">
        <v>39375000</v>
      </c>
      <c r="AG214" s="103">
        <v>200000</v>
      </c>
      <c r="AH214" s="103">
        <v>210.09344999999999</v>
      </c>
      <c r="BE214" s="62" t="str">
        <f t="shared" si="25"/>
        <v>IaaSalmacenamientoAlmacenamientoSANAltoRendimientoOroAltaNANubePrivadaNANANANANANANACapacidad:200TBa300TBVelocidadFC:16GbpsRAID:1+0IOPS:238500a450000GB/Mes</v>
      </c>
      <c r="BH214">
        <f t="shared" si="26"/>
        <v>0</v>
      </c>
      <c r="BI214">
        <f t="shared" si="27"/>
        <v>0</v>
      </c>
      <c r="BJ214">
        <f t="shared" si="28"/>
        <v>0</v>
      </c>
      <c r="BK214">
        <f t="shared" si="29"/>
        <v>0</v>
      </c>
      <c r="BL214">
        <f t="shared" si="30"/>
        <v>0</v>
      </c>
      <c r="BM214">
        <f t="shared" si="31"/>
        <v>0</v>
      </c>
      <c r="BN214">
        <f t="shared" si="32"/>
        <v>0</v>
      </c>
    </row>
    <row r="215" spans="1:66" x14ac:dyDescent="0.25">
      <c r="A215" t="s">
        <v>1455</v>
      </c>
      <c r="B215" t="s">
        <v>4155</v>
      </c>
      <c r="C215" t="s">
        <v>1466</v>
      </c>
      <c r="D215" t="s">
        <v>1469</v>
      </c>
      <c r="E215" t="s">
        <v>664</v>
      </c>
      <c r="F215" t="s">
        <v>37</v>
      </c>
      <c r="G215" t="s">
        <v>10</v>
      </c>
      <c r="H215" t="s">
        <v>669</v>
      </c>
      <c r="I215" t="s">
        <v>10</v>
      </c>
      <c r="J215" t="s">
        <v>10</v>
      </c>
      <c r="K215" t="s">
        <v>10</v>
      </c>
      <c r="L215" t="s">
        <v>10</v>
      </c>
      <c r="M215" t="s">
        <v>10</v>
      </c>
      <c r="N215" t="s">
        <v>10</v>
      </c>
      <c r="O215" t="s">
        <v>10</v>
      </c>
      <c r="P215" t="s">
        <v>1524</v>
      </c>
      <c r="Q215" t="s">
        <v>1575</v>
      </c>
      <c r="R215" t="s">
        <v>1499</v>
      </c>
      <c r="S215" t="s">
        <v>1604</v>
      </c>
      <c r="T215" t="s">
        <v>4140</v>
      </c>
      <c r="U215" s="103">
        <v>2211</v>
      </c>
      <c r="V215" s="103">
        <v>851</v>
      </c>
      <c r="W215" s="103">
        <v>12170</v>
      </c>
      <c r="X215" s="103">
        <v>7387</v>
      </c>
      <c r="Y215" s="103">
        <v>450000000</v>
      </c>
      <c r="Z215" s="103">
        <v>1443</v>
      </c>
      <c r="AA215" s="103">
        <v>1696.119649122807</v>
      </c>
      <c r="AB215" s="103">
        <v>708152</v>
      </c>
      <c r="AC215" s="103">
        <v>170</v>
      </c>
      <c r="AD215" s="103">
        <v>23370</v>
      </c>
      <c r="AE215" s="103">
        <v>256745</v>
      </c>
      <c r="AF215" s="103">
        <v>22500000</v>
      </c>
      <c r="AG215" s="103">
        <v>200000</v>
      </c>
      <c r="AH215" s="103">
        <v>210.09344999999999</v>
      </c>
      <c r="BE215" s="62" t="str">
        <f t="shared" si="25"/>
        <v>IaaSalmacenamientoAlmacenamientoSANAltoRendimientoOroAltaNANubePrivadaNANANANANANANACapacidad:200TBa300TBVelocidadFC:16GbpsRAID:5IOPS:198750a375000GB/Mes</v>
      </c>
      <c r="BH215">
        <f t="shared" si="26"/>
        <v>0</v>
      </c>
      <c r="BI215">
        <f t="shared" si="27"/>
        <v>0</v>
      </c>
      <c r="BJ215">
        <f t="shared" si="28"/>
        <v>0</v>
      </c>
      <c r="BK215">
        <f t="shared" si="29"/>
        <v>0</v>
      </c>
      <c r="BL215">
        <f t="shared" si="30"/>
        <v>0</v>
      </c>
      <c r="BM215">
        <f t="shared" si="31"/>
        <v>0</v>
      </c>
      <c r="BN215">
        <f t="shared" si="32"/>
        <v>0</v>
      </c>
    </row>
    <row r="216" spans="1:66" x14ac:dyDescent="0.25">
      <c r="A216" t="s">
        <v>1460</v>
      </c>
      <c r="B216" t="s">
        <v>4155</v>
      </c>
      <c r="C216" t="s">
        <v>1466</v>
      </c>
      <c r="D216" t="s">
        <v>1469</v>
      </c>
      <c r="E216" t="s">
        <v>664</v>
      </c>
      <c r="F216" t="s">
        <v>37</v>
      </c>
      <c r="G216" t="s">
        <v>10</v>
      </c>
      <c r="H216" t="s">
        <v>669</v>
      </c>
      <c r="I216" t="s">
        <v>10</v>
      </c>
      <c r="J216" t="s">
        <v>10</v>
      </c>
      <c r="K216" t="s">
        <v>10</v>
      </c>
      <c r="L216" t="s">
        <v>10</v>
      </c>
      <c r="M216" t="s">
        <v>10</v>
      </c>
      <c r="N216" t="s">
        <v>10</v>
      </c>
      <c r="O216" t="s">
        <v>10</v>
      </c>
      <c r="P216" t="s">
        <v>1524</v>
      </c>
      <c r="Q216" t="s">
        <v>1575</v>
      </c>
      <c r="R216" t="s">
        <v>1506</v>
      </c>
      <c r="S216" t="s">
        <v>1606</v>
      </c>
      <c r="T216" t="s">
        <v>4140</v>
      </c>
      <c r="U216" s="103">
        <v>2141</v>
      </c>
      <c r="V216" s="103">
        <v>905</v>
      </c>
      <c r="W216" s="103">
        <v>13520</v>
      </c>
      <c r="X216" s="103">
        <v>9092</v>
      </c>
      <c r="Y216" s="103">
        <v>450000000</v>
      </c>
      <c r="Z216" s="103">
        <v>1594</v>
      </c>
      <c r="AA216" s="103">
        <v>1696.119649122807</v>
      </c>
      <c r="AB216" s="103">
        <v>708152</v>
      </c>
      <c r="AC216" s="103">
        <v>181</v>
      </c>
      <c r="AD216" s="103">
        <v>25970</v>
      </c>
      <c r="AE216" s="103">
        <v>256745</v>
      </c>
      <c r="AF216" s="103">
        <v>22500000</v>
      </c>
      <c r="AG216" s="103">
        <v>200000</v>
      </c>
      <c r="AH216" s="103">
        <v>210.09344999999999</v>
      </c>
      <c r="BE216" s="62" t="str">
        <f t="shared" si="25"/>
        <v>IaaSalmacenamientoAlmacenamientoSANAltoRendimientoOroAltaNANubePrivadaNANANANANANANACapacidad:200TBa300TBVelocidadFC:16GbpsRAID:6IOPS:185500a350000GB/Mes</v>
      </c>
      <c r="BH216">
        <f t="shared" si="26"/>
        <v>0</v>
      </c>
      <c r="BI216">
        <f t="shared" si="27"/>
        <v>0</v>
      </c>
      <c r="BJ216">
        <f t="shared" si="28"/>
        <v>0</v>
      </c>
      <c r="BK216">
        <f t="shared" si="29"/>
        <v>0</v>
      </c>
      <c r="BL216">
        <f t="shared" si="30"/>
        <v>0</v>
      </c>
      <c r="BM216">
        <f t="shared" si="31"/>
        <v>0</v>
      </c>
      <c r="BN216">
        <f t="shared" si="32"/>
        <v>0</v>
      </c>
    </row>
    <row r="217" spans="1:66" x14ac:dyDescent="0.25">
      <c r="A217" t="s">
        <v>1208</v>
      </c>
      <c r="B217" t="s">
        <v>4155</v>
      </c>
      <c r="C217" t="s">
        <v>1466</v>
      </c>
      <c r="D217" t="s">
        <v>1469</v>
      </c>
      <c r="E217" t="s">
        <v>664</v>
      </c>
      <c r="F217" t="s">
        <v>37</v>
      </c>
      <c r="G217" t="s">
        <v>10</v>
      </c>
      <c r="H217" t="s">
        <v>669</v>
      </c>
      <c r="I217" t="s">
        <v>10</v>
      </c>
      <c r="J217" t="s">
        <v>10</v>
      </c>
      <c r="K217" t="s">
        <v>10</v>
      </c>
      <c r="L217" t="s">
        <v>10</v>
      </c>
      <c r="M217" t="s">
        <v>10</v>
      </c>
      <c r="N217" t="s">
        <v>10</v>
      </c>
      <c r="O217" t="s">
        <v>10</v>
      </c>
      <c r="P217" t="s">
        <v>1543</v>
      </c>
      <c r="Q217" t="s">
        <v>1544</v>
      </c>
      <c r="R217" t="s">
        <v>1477</v>
      </c>
      <c r="S217" t="s">
        <v>1545</v>
      </c>
      <c r="T217" t="s">
        <v>4140</v>
      </c>
      <c r="U217" s="103">
        <v>2662</v>
      </c>
      <c r="V217" s="103">
        <v>756</v>
      </c>
      <c r="W217" s="103">
        <v>26470</v>
      </c>
      <c r="X217" s="103">
        <v>4107</v>
      </c>
      <c r="Y217" s="103">
        <v>11250000</v>
      </c>
      <c r="Z217" s="103">
        <v>1330</v>
      </c>
      <c r="AA217" s="103">
        <v>9507.8000000000011</v>
      </c>
      <c r="AB217" s="103">
        <v>708152</v>
      </c>
      <c r="AC217" s="103">
        <v>151</v>
      </c>
      <c r="AD217" s="103">
        <v>50850</v>
      </c>
      <c r="AE217" s="103">
        <v>256745</v>
      </c>
      <c r="AF217" s="103">
        <v>562500</v>
      </c>
      <c r="AG217" s="103">
        <v>200000</v>
      </c>
      <c r="AH217" s="103">
        <v>6302.8035000000009</v>
      </c>
      <c r="BE217" s="62" t="str">
        <f t="shared" si="25"/>
        <v>IaaSalmacenamientoAlmacenamientoSANAltoRendimientoOroAltaNANubePrivadaNANANANANANANACapacidad:400GBa&lt;10TBVelocidadFC:108GbpsRAID:0IOPS:6000a&lt;4200024000GB/Mes</v>
      </c>
      <c r="BH217">
        <f t="shared" si="26"/>
        <v>0</v>
      </c>
      <c r="BI217">
        <f t="shared" si="27"/>
        <v>0</v>
      </c>
      <c r="BJ217">
        <f t="shared" si="28"/>
        <v>0</v>
      </c>
      <c r="BK217">
        <f t="shared" si="29"/>
        <v>0</v>
      </c>
      <c r="BL217">
        <f t="shared" si="30"/>
        <v>0</v>
      </c>
      <c r="BM217">
        <f t="shared" si="31"/>
        <v>0</v>
      </c>
      <c r="BN217">
        <f t="shared" si="32"/>
        <v>0</v>
      </c>
    </row>
    <row r="218" spans="1:66" x14ac:dyDescent="0.25">
      <c r="A218" t="s">
        <v>1213</v>
      </c>
      <c r="B218" t="s">
        <v>4155</v>
      </c>
      <c r="C218" t="s">
        <v>1466</v>
      </c>
      <c r="D218" t="s">
        <v>1469</v>
      </c>
      <c r="E218" t="s">
        <v>664</v>
      </c>
      <c r="F218" t="s">
        <v>37</v>
      </c>
      <c r="G218" t="s">
        <v>10</v>
      </c>
      <c r="H218" t="s">
        <v>669</v>
      </c>
      <c r="I218" t="s">
        <v>10</v>
      </c>
      <c r="J218" t="s">
        <v>10</v>
      </c>
      <c r="K218" t="s">
        <v>10</v>
      </c>
      <c r="L218" t="s">
        <v>10</v>
      </c>
      <c r="M218" t="s">
        <v>10</v>
      </c>
      <c r="N218" t="s">
        <v>10</v>
      </c>
      <c r="O218" t="s">
        <v>10</v>
      </c>
      <c r="P218" t="s">
        <v>1543</v>
      </c>
      <c r="Q218" t="s">
        <v>1544</v>
      </c>
      <c r="R218" t="s">
        <v>1489</v>
      </c>
      <c r="S218" t="s">
        <v>1550</v>
      </c>
      <c r="T218" t="s">
        <v>4140</v>
      </c>
      <c r="U218" s="103">
        <v>4711</v>
      </c>
      <c r="V218" s="103">
        <v>1513</v>
      </c>
      <c r="W218" s="103">
        <v>47650</v>
      </c>
      <c r="X218" s="103">
        <v>8214</v>
      </c>
      <c r="Y218" s="103">
        <v>22500000</v>
      </c>
      <c r="Z218" s="103">
        <v>1914</v>
      </c>
      <c r="AA218" s="103">
        <v>9507.8000000000011</v>
      </c>
      <c r="AB218" s="103">
        <v>708152</v>
      </c>
      <c r="AC218" s="103">
        <v>302</v>
      </c>
      <c r="AD218" s="103">
        <v>91530</v>
      </c>
      <c r="AE218" s="103">
        <v>256745</v>
      </c>
      <c r="AF218" s="103">
        <v>1125000</v>
      </c>
      <c r="AG218" s="103">
        <v>200000</v>
      </c>
      <c r="AH218" s="103">
        <v>6302.8035000000009</v>
      </c>
      <c r="BE218" s="62" t="str">
        <f t="shared" si="25"/>
        <v>IaaSalmacenamientoAlmacenamientoSANAltoRendimientoOroAltaNANubePrivadaNANANANANANANACapacidad:400GBa&lt;10TBVelocidadFC:108GbpsRAID:1IOPS:9000a&lt;3150018000GB/Mes</v>
      </c>
      <c r="BH218">
        <f t="shared" si="26"/>
        <v>0</v>
      </c>
      <c r="BI218">
        <f t="shared" si="27"/>
        <v>0</v>
      </c>
      <c r="BJ218">
        <f t="shared" si="28"/>
        <v>0</v>
      </c>
      <c r="BK218">
        <f t="shared" si="29"/>
        <v>0</v>
      </c>
      <c r="BL218">
        <f t="shared" si="30"/>
        <v>0</v>
      </c>
      <c r="BM218">
        <f t="shared" si="31"/>
        <v>0</v>
      </c>
      <c r="BN218">
        <f t="shared" si="32"/>
        <v>0</v>
      </c>
    </row>
    <row r="219" spans="1:66" x14ac:dyDescent="0.25">
      <c r="A219" t="s">
        <v>1218</v>
      </c>
      <c r="B219" t="s">
        <v>4155</v>
      </c>
      <c r="C219" t="s">
        <v>1466</v>
      </c>
      <c r="D219" t="s">
        <v>1469</v>
      </c>
      <c r="E219" t="s">
        <v>664</v>
      </c>
      <c r="F219" t="s">
        <v>37</v>
      </c>
      <c r="G219" t="s">
        <v>10</v>
      </c>
      <c r="H219" t="s">
        <v>669</v>
      </c>
      <c r="I219" t="s">
        <v>10</v>
      </c>
      <c r="J219" t="s">
        <v>10</v>
      </c>
      <c r="K219" t="s">
        <v>10</v>
      </c>
      <c r="L219" t="s">
        <v>10</v>
      </c>
      <c r="M219" t="s">
        <v>10</v>
      </c>
      <c r="N219" t="s">
        <v>10</v>
      </c>
      <c r="O219" t="s">
        <v>10</v>
      </c>
      <c r="P219" t="s">
        <v>1543</v>
      </c>
      <c r="Q219" t="s">
        <v>1544</v>
      </c>
      <c r="R219" t="s">
        <v>1496</v>
      </c>
      <c r="S219" t="s">
        <v>1555</v>
      </c>
      <c r="T219" t="s">
        <v>4140</v>
      </c>
      <c r="U219" s="103">
        <v>4711</v>
      </c>
      <c r="V219" s="103">
        <v>1664</v>
      </c>
      <c r="W219" s="103">
        <v>47650</v>
      </c>
      <c r="X219" s="103">
        <v>10268</v>
      </c>
      <c r="Y219" s="103">
        <v>26250000</v>
      </c>
      <c r="Z219" s="103">
        <v>1914</v>
      </c>
      <c r="AA219" s="103">
        <v>9507.8000000000011</v>
      </c>
      <c r="AB219" s="103">
        <v>708152</v>
      </c>
      <c r="AC219" s="103">
        <v>332</v>
      </c>
      <c r="AD219" s="103">
        <v>91530</v>
      </c>
      <c r="AE219" s="103">
        <v>256745</v>
      </c>
      <c r="AF219" s="103">
        <v>1312500</v>
      </c>
      <c r="AG219" s="103">
        <v>200000</v>
      </c>
      <c r="AH219" s="103">
        <v>6302.8035000000009</v>
      </c>
      <c r="BE219" s="62" t="str">
        <f t="shared" si="25"/>
        <v>IaaSalmacenamientoAlmacenamientoSANAltoRendimientoOroAltaNANubePrivadaNANANANANANANACapacidad:400GBa&lt;10TBVelocidadFC:108GbpsRAID:1+0IOPS:18000a&lt;3150018000GB/Mes</v>
      </c>
      <c r="BH219">
        <f t="shared" si="26"/>
        <v>0</v>
      </c>
      <c r="BI219">
        <f t="shared" si="27"/>
        <v>0</v>
      </c>
      <c r="BJ219">
        <f t="shared" si="28"/>
        <v>0</v>
      </c>
      <c r="BK219">
        <f t="shared" si="29"/>
        <v>0</v>
      </c>
      <c r="BL219">
        <f t="shared" si="30"/>
        <v>0</v>
      </c>
      <c r="BM219">
        <f t="shared" si="31"/>
        <v>0</v>
      </c>
      <c r="BN219">
        <f t="shared" si="32"/>
        <v>0</v>
      </c>
    </row>
    <row r="220" spans="1:66" x14ac:dyDescent="0.25">
      <c r="A220" t="s">
        <v>1223</v>
      </c>
      <c r="B220" t="s">
        <v>4155</v>
      </c>
      <c r="C220" t="s">
        <v>1466</v>
      </c>
      <c r="D220" t="s">
        <v>1469</v>
      </c>
      <c r="E220" t="s">
        <v>664</v>
      </c>
      <c r="F220" t="s">
        <v>37</v>
      </c>
      <c r="G220" t="s">
        <v>10</v>
      </c>
      <c r="H220" t="s">
        <v>669</v>
      </c>
      <c r="I220" t="s">
        <v>10</v>
      </c>
      <c r="J220" t="s">
        <v>10</v>
      </c>
      <c r="K220" t="s">
        <v>10</v>
      </c>
      <c r="L220" t="s">
        <v>10</v>
      </c>
      <c r="M220" t="s">
        <v>10</v>
      </c>
      <c r="N220" t="s">
        <v>10</v>
      </c>
      <c r="O220" t="s">
        <v>10</v>
      </c>
      <c r="P220" t="s">
        <v>1543</v>
      </c>
      <c r="Q220" t="s">
        <v>1544</v>
      </c>
      <c r="R220" t="s">
        <v>1499</v>
      </c>
      <c r="S220" t="s">
        <v>1557</v>
      </c>
      <c r="T220" t="s">
        <v>4140</v>
      </c>
      <c r="U220" s="103">
        <v>2662</v>
      </c>
      <c r="V220" s="103">
        <v>945</v>
      </c>
      <c r="W220" s="103">
        <v>23820</v>
      </c>
      <c r="X220" s="103">
        <v>5339</v>
      </c>
      <c r="Y220" s="103">
        <v>15000000</v>
      </c>
      <c r="Z220" s="103">
        <v>1443</v>
      </c>
      <c r="AA220" s="103">
        <v>9507.8000000000011</v>
      </c>
      <c r="AB220" s="103">
        <v>708152</v>
      </c>
      <c r="AC220" s="103">
        <v>189</v>
      </c>
      <c r="AD220" s="103">
        <v>45760</v>
      </c>
      <c r="AE220" s="103">
        <v>256745</v>
      </c>
      <c r="AF220" s="103">
        <v>750000</v>
      </c>
      <c r="AG220" s="103">
        <v>200000</v>
      </c>
      <c r="AH220" s="103">
        <v>6302.8035000000009</v>
      </c>
      <c r="BE220" s="62" t="str">
        <f t="shared" si="25"/>
        <v>IaaSalmacenamientoAlmacenamientoSANAltoRendimientoOroAltaNANubePrivadaNANANANANANANACapacidad:400GBa&lt;10TBVelocidadFC:108GbpsRAID:5IOPS:11250a&lt;2625015000GB/Mes</v>
      </c>
      <c r="BH220">
        <f t="shared" si="26"/>
        <v>0</v>
      </c>
      <c r="BI220">
        <f t="shared" si="27"/>
        <v>0</v>
      </c>
      <c r="BJ220">
        <f t="shared" si="28"/>
        <v>0</v>
      </c>
      <c r="BK220">
        <f t="shared" si="29"/>
        <v>0</v>
      </c>
      <c r="BL220">
        <f t="shared" si="30"/>
        <v>0</v>
      </c>
      <c r="BM220">
        <f t="shared" si="31"/>
        <v>0</v>
      </c>
      <c r="BN220">
        <f t="shared" si="32"/>
        <v>0</v>
      </c>
    </row>
    <row r="221" spans="1:66" x14ac:dyDescent="0.25">
      <c r="A221" t="s">
        <v>1228</v>
      </c>
      <c r="B221" t="s">
        <v>4155</v>
      </c>
      <c r="C221" t="s">
        <v>1466</v>
      </c>
      <c r="D221" t="s">
        <v>1469</v>
      </c>
      <c r="E221" t="s">
        <v>664</v>
      </c>
      <c r="F221" t="s">
        <v>37</v>
      </c>
      <c r="G221" t="s">
        <v>10</v>
      </c>
      <c r="H221" t="s">
        <v>669</v>
      </c>
      <c r="I221" t="s">
        <v>10</v>
      </c>
      <c r="J221" t="s">
        <v>10</v>
      </c>
      <c r="K221" t="s">
        <v>10</v>
      </c>
      <c r="L221" t="s">
        <v>10</v>
      </c>
      <c r="M221" t="s">
        <v>10</v>
      </c>
      <c r="N221" t="s">
        <v>10</v>
      </c>
      <c r="O221" t="s">
        <v>10</v>
      </c>
      <c r="P221" t="s">
        <v>1543</v>
      </c>
      <c r="Q221" t="s">
        <v>1544</v>
      </c>
      <c r="R221" t="s">
        <v>1506</v>
      </c>
      <c r="S221" t="s">
        <v>1562</v>
      </c>
      <c r="T221" t="s">
        <v>4140</v>
      </c>
      <c r="U221" s="103">
        <v>2578</v>
      </c>
      <c r="V221" s="103">
        <v>1006</v>
      </c>
      <c r="W221" s="103">
        <v>26470</v>
      </c>
      <c r="X221" s="103">
        <v>6571</v>
      </c>
      <c r="Y221" s="103">
        <v>15000000</v>
      </c>
      <c r="Z221" s="103">
        <v>1594</v>
      </c>
      <c r="AA221" s="103">
        <v>9507.8000000000011</v>
      </c>
      <c r="AB221" s="103">
        <v>708152</v>
      </c>
      <c r="AC221" s="103">
        <v>201</v>
      </c>
      <c r="AD221" s="103">
        <v>50850</v>
      </c>
      <c r="AE221" s="103">
        <v>256745</v>
      </c>
      <c r="AF221" s="103">
        <v>750000</v>
      </c>
      <c r="AG221" s="103">
        <v>200000</v>
      </c>
      <c r="AH221" s="103">
        <v>6302.8035000000009</v>
      </c>
      <c r="BE221" s="62" t="str">
        <f t="shared" si="25"/>
        <v>IaaSalmacenamientoAlmacenamientoSANAltoRendimientoOroAltaNANubePrivadaNANANANANANANACapacidad:400GBa&lt;10TBVelocidadFC:108GbpsRAID:6IOPS:14000a&lt;2450017500GB/Mes</v>
      </c>
      <c r="BH221">
        <f t="shared" si="26"/>
        <v>0</v>
      </c>
      <c r="BI221">
        <f t="shared" si="27"/>
        <v>0</v>
      </c>
      <c r="BJ221">
        <f t="shared" si="28"/>
        <v>0</v>
      </c>
      <c r="BK221">
        <f t="shared" si="29"/>
        <v>0</v>
      </c>
      <c r="BL221">
        <f t="shared" si="30"/>
        <v>0</v>
      </c>
      <c r="BM221">
        <f t="shared" si="31"/>
        <v>0</v>
      </c>
      <c r="BN221">
        <f t="shared" si="32"/>
        <v>0</v>
      </c>
    </row>
    <row r="222" spans="1:66" x14ac:dyDescent="0.25">
      <c r="A222" t="s">
        <v>1436</v>
      </c>
      <c r="B222" t="s">
        <v>4155</v>
      </c>
      <c r="C222" t="s">
        <v>1466</v>
      </c>
      <c r="D222" t="s">
        <v>1469</v>
      </c>
      <c r="E222" t="s">
        <v>664</v>
      </c>
      <c r="F222" t="s">
        <v>37</v>
      </c>
      <c r="G222" t="s">
        <v>10</v>
      </c>
      <c r="H222" t="s">
        <v>669</v>
      </c>
      <c r="I222" t="s">
        <v>10</v>
      </c>
      <c r="J222" t="s">
        <v>10</v>
      </c>
      <c r="K222" t="s">
        <v>10</v>
      </c>
      <c r="L222" t="s">
        <v>10</v>
      </c>
      <c r="M222" t="s">
        <v>10</v>
      </c>
      <c r="N222" t="s">
        <v>10</v>
      </c>
      <c r="O222" t="s">
        <v>10</v>
      </c>
      <c r="P222" t="s">
        <v>1543</v>
      </c>
      <c r="Q222" t="s">
        <v>1575</v>
      </c>
      <c r="R222" t="s">
        <v>1477</v>
      </c>
      <c r="S222" t="s">
        <v>1576</v>
      </c>
      <c r="T222" t="s">
        <v>4140</v>
      </c>
      <c r="U222" s="103">
        <v>2662</v>
      </c>
      <c r="V222" s="103">
        <v>756</v>
      </c>
      <c r="W222" s="103">
        <v>26470</v>
      </c>
      <c r="X222" s="103">
        <v>6161</v>
      </c>
      <c r="Y222" s="103">
        <v>11250000</v>
      </c>
      <c r="Z222" s="103">
        <v>1330</v>
      </c>
      <c r="AA222" s="103">
        <v>9507.8000000000011</v>
      </c>
      <c r="AB222" s="103">
        <v>708152</v>
      </c>
      <c r="AC222" s="103">
        <v>151</v>
      </c>
      <c r="AD222" s="103">
        <v>50850</v>
      </c>
      <c r="AE222" s="103">
        <v>256745</v>
      </c>
      <c r="AF222" s="103">
        <v>562500</v>
      </c>
      <c r="AG222" s="103">
        <v>200000</v>
      </c>
      <c r="AH222" s="103">
        <v>6302.8035000000009</v>
      </c>
      <c r="BE222" s="62" t="str">
        <f t="shared" si="25"/>
        <v>IaaSalmacenamientoAlmacenamientoSANAltoRendimientoOroAltaNANubePrivadaNANANANANANANACapacidad:400GBa&lt;10TBVelocidadFC:16GbpsRAID:0IOPS:6000a&lt;24000GB/Mes</v>
      </c>
      <c r="BH222">
        <f t="shared" si="26"/>
        <v>0</v>
      </c>
      <c r="BI222">
        <f t="shared" si="27"/>
        <v>0</v>
      </c>
      <c r="BJ222">
        <f t="shared" si="28"/>
        <v>0</v>
      </c>
      <c r="BK222">
        <f t="shared" si="29"/>
        <v>0</v>
      </c>
      <c r="BL222">
        <f t="shared" si="30"/>
        <v>0</v>
      </c>
      <c r="BM222">
        <f t="shared" si="31"/>
        <v>0</v>
      </c>
      <c r="BN222">
        <f t="shared" si="32"/>
        <v>0</v>
      </c>
    </row>
    <row r="223" spans="1:66" x14ac:dyDescent="0.25">
      <c r="A223" t="s">
        <v>1441</v>
      </c>
      <c r="B223" t="s">
        <v>4155</v>
      </c>
      <c r="C223" t="s">
        <v>1466</v>
      </c>
      <c r="D223" t="s">
        <v>1469</v>
      </c>
      <c r="E223" t="s">
        <v>664</v>
      </c>
      <c r="F223" t="s">
        <v>37</v>
      </c>
      <c r="G223" t="s">
        <v>10</v>
      </c>
      <c r="H223" t="s">
        <v>669</v>
      </c>
      <c r="I223" t="s">
        <v>10</v>
      </c>
      <c r="J223" t="s">
        <v>10</v>
      </c>
      <c r="K223" t="s">
        <v>10</v>
      </c>
      <c r="L223" t="s">
        <v>10</v>
      </c>
      <c r="M223" t="s">
        <v>10</v>
      </c>
      <c r="N223" t="s">
        <v>10</v>
      </c>
      <c r="O223" t="s">
        <v>10</v>
      </c>
      <c r="P223" t="s">
        <v>1543</v>
      </c>
      <c r="Q223" t="s">
        <v>1575</v>
      </c>
      <c r="R223" t="s">
        <v>1489</v>
      </c>
      <c r="S223" t="s">
        <v>1613</v>
      </c>
      <c r="T223" t="s">
        <v>4140</v>
      </c>
      <c r="U223" s="103">
        <v>4711</v>
      </c>
      <c r="V223" s="103">
        <v>1513</v>
      </c>
      <c r="W223" s="103">
        <v>47650</v>
      </c>
      <c r="X223" s="103">
        <v>12322</v>
      </c>
      <c r="Y223" s="103">
        <v>22500000</v>
      </c>
      <c r="Z223" s="103">
        <v>1914</v>
      </c>
      <c r="AA223" s="103">
        <v>9507.8000000000011</v>
      </c>
      <c r="AB223" s="103">
        <v>708152</v>
      </c>
      <c r="AC223" s="103">
        <v>302</v>
      </c>
      <c r="AD223" s="103">
        <v>91530</v>
      </c>
      <c r="AE223" s="103">
        <v>256745</v>
      </c>
      <c r="AF223" s="103">
        <v>1125000</v>
      </c>
      <c r="AG223" s="103">
        <v>200000</v>
      </c>
      <c r="AH223" s="103">
        <v>6302.8035000000009</v>
      </c>
      <c r="BE223" s="62" t="str">
        <f t="shared" si="25"/>
        <v>IaaSalmacenamientoAlmacenamientoSANAltoRendimientoOroAltaNANubePrivadaNANANANANANANACapacidad:400GBa&lt;10TBVelocidadFC:16GbpsRAID:1IOPS:9000a&lt;18000GB/Mes</v>
      </c>
      <c r="BH223">
        <f t="shared" si="26"/>
        <v>0</v>
      </c>
      <c r="BI223">
        <f t="shared" si="27"/>
        <v>0</v>
      </c>
      <c r="BJ223">
        <f t="shared" si="28"/>
        <v>0</v>
      </c>
      <c r="BK223">
        <f t="shared" si="29"/>
        <v>0</v>
      </c>
      <c r="BL223">
        <f t="shared" si="30"/>
        <v>0</v>
      </c>
      <c r="BM223">
        <f t="shared" si="31"/>
        <v>0</v>
      </c>
      <c r="BN223">
        <f t="shared" si="32"/>
        <v>0</v>
      </c>
    </row>
    <row r="224" spans="1:66" x14ac:dyDescent="0.25">
      <c r="A224" t="s">
        <v>1446</v>
      </c>
      <c r="B224" t="s">
        <v>4155</v>
      </c>
      <c r="C224" t="s">
        <v>1466</v>
      </c>
      <c r="D224" t="s">
        <v>1469</v>
      </c>
      <c r="E224" t="s">
        <v>664</v>
      </c>
      <c r="F224" t="s">
        <v>37</v>
      </c>
      <c r="G224" t="s">
        <v>10</v>
      </c>
      <c r="H224" t="s">
        <v>669</v>
      </c>
      <c r="I224" t="s">
        <v>10</v>
      </c>
      <c r="J224" t="s">
        <v>10</v>
      </c>
      <c r="K224" t="s">
        <v>10</v>
      </c>
      <c r="L224" t="s">
        <v>10</v>
      </c>
      <c r="M224" t="s">
        <v>10</v>
      </c>
      <c r="N224" t="s">
        <v>10</v>
      </c>
      <c r="O224" t="s">
        <v>10</v>
      </c>
      <c r="P224" t="s">
        <v>1543</v>
      </c>
      <c r="Q224" t="s">
        <v>1575</v>
      </c>
      <c r="R224" t="s">
        <v>1496</v>
      </c>
      <c r="S224" t="s">
        <v>1586</v>
      </c>
      <c r="T224" t="s">
        <v>4140</v>
      </c>
      <c r="U224" s="103">
        <v>4711</v>
      </c>
      <c r="V224" s="103">
        <v>1664</v>
      </c>
      <c r="W224" s="103">
        <v>47650</v>
      </c>
      <c r="X224" s="103">
        <v>15402</v>
      </c>
      <c r="Y224" s="103">
        <v>26250000</v>
      </c>
      <c r="Z224" s="103">
        <v>1914</v>
      </c>
      <c r="AA224" s="103">
        <v>9507.8000000000011</v>
      </c>
      <c r="AB224" s="103">
        <v>708152</v>
      </c>
      <c r="AC224" s="103">
        <v>332</v>
      </c>
      <c r="AD224" s="103">
        <v>91530</v>
      </c>
      <c r="AE224" s="103">
        <v>256745</v>
      </c>
      <c r="AF224" s="103">
        <v>1312500</v>
      </c>
      <c r="AG224" s="103">
        <v>200000</v>
      </c>
      <c r="AH224" s="103">
        <v>6302.8035000000009</v>
      </c>
      <c r="BE224" s="62" t="str">
        <f t="shared" si="25"/>
        <v>IaaSalmacenamientoAlmacenamientoSANAltoRendimientoOroAltaNANubePrivadaNANANANANANANACapacidad:400GBa&lt;10TBVelocidadFC:16GbpsRAID:1+0IOPS:18000a&lt;18000GB/Mes</v>
      </c>
      <c r="BH224">
        <f t="shared" si="26"/>
        <v>0</v>
      </c>
      <c r="BI224">
        <f t="shared" si="27"/>
        <v>0</v>
      </c>
      <c r="BJ224">
        <f t="shared" si="28"/>
        <v>0</v>
      </c>
      <c r="BK224">
        <f t="shared" si="29"/>
        <v>0</v>
      </c>
      <c r="BL224">
        <f t="shared" si="30"/>
        <v>0</v>
      </c>
      <c r="BM224">
        <f t="shared" si="31"/>
        <v>0</v>
      </c>
      <c r="BN224">
        <f t="shared" si="32"/>
        <v>0</v>
      </c>
    </row>
    <row r="225" spans="1:66" x14ac:dyDescent="0.25">
      <c r="A225" t="s">
        <v>1451</v>
      </c>
      <c r="B225" t="s">
        <v>4155</v>
      </c>
      <c r="C225" t="s">
        <v>1466</v>
      </c>
      <c r="D225" t="s">
        <v>1469</v>
      </c>
      <c r="E225" t="s">
        <v>664</v>
      </c>
      <c r="F225" t="s">
        <v>37</v>
      </c>
      <c r="G225" t="s">
        <v>10</v>
      </c>
      <c r="H225" t="s">
        <v>669</v>
      </c>
      <c r="I225" t="s">
        <v>10</v>
      </c>
      <c r="J225" t="s">
        <v>10</v>
      </c>
      <c r="K225" t="s">
        <v>10</v>
      </c>
      <c r="L225" t="s">
        <v>10</v>
      </c>
      <c r="M225" t="s">
        <v>10</v>
      </c>
      <c r="N225" t="s">
        <v>10</v>
      </c>
      <c r="O225" t="s">
        <v>10</v>
      </c>
      <c r="P225" t="s">
        <v>1543</v>
      </c>
      <c r="Q225" t="s">
        <v>1575</v>
      </c>
      <c r="R225" t="s">
        <v>1499</v>
      </c>
      <c r="S225" t="s">
        <v>1610</v>
      </c>
      <c r="T225" t="s">
        <v>4140</v>
      </c>
      <c r="U225" s="103">
        <v>2662</v>
      </c>
      <c r="V225" s="103">
        <v>945</v>
      </c>
      <c r="W225" s="103">
        <v>23820</v>
      </c>
      <c r="X225" s="103">
        <v>8009</v>
      </c>
      <c r="Y225" s="103">
        <v>15000000</v>
      </c>
      <c r="Z225" s="103">
        <v>1443</v>
      </c>
      <c r="AA225" s="103">
        <v>9507.8000000000011</v>
      </c>
      <c r="AB225" s="103">
        <v>708152</v>
      </c>
      <c r="AC225" s="103">
        <v>189</v>
      </c>
      <c r="AD225" s="103">
        <v>45760</v>
      </c>
      <c r="AE225" s="103">
        <v>256745</v>
      </c>
      <c r="AF225" s="103">
        <v>750000</v>
      </c>
      <c r="AG225" s="103">
        <v>200000</v>
      </c>
      <c r="AH225" s="103">
        <v>6302.8035000000009</v>
      </c>
      <c r="BE225" s="62" t="str">
        <f t="shared" si="25"/>
        <v>IaaSalmacenamientoAlmacenamientoSANAltoRendimientoOroAltaNANubePrivadaNANANANANANANACapacidad:400GBa&lt;10TBVelocidadFC:16GbpsRAID:5IOPS:11250a&lt;15000GB/Mes</v>
      </c>
      <c r="BH225">
        <f t="shared" si="26"/>
        <v>0</v>
      </c>
      <c r="BI225">
        <f t="shared" si="27"/>
        <v>0</v>
      </c>
      <c r="BJ225">
        <f t="shared" si="28"/>
        <v>0</v>
      </c>
      <c r="BK225">
        <f t="shared" si="29"/>
        <v>0</v>
      </c>
      <c r="BL225">
        <f t="shared" si="30"/>
        <v>0</v>
      </c>
      <c r="BM225">
        <f t="shared" si="31"/>
        <v>0</v>
      </c>
      <c r="BN225">
        <f t="shared" si="32"/>
        <v>0</v>
      </c>
    </row>
    <row r="226" spans="1:66" x14ac:dyDescent="0.25">
      <c r="A226" t="s">
        <v>1456</v>
      </c>
      <c r="B226" t="s">
        <v>4155</v>
      </c>
      <c r="C226" t="s">
        <v>1466</v>
      </c>
      <c r="D226" t="s">
        <v>1469</v>
      </c>
      <c r="E226" t="s">
        <v>664</v>
      </c>
      <c r="F226" t="s">
        <v>37</v>
      </c>
      <c r="G226" t="s">
        <v>10</v>
      </c>
      <c r="H226" t="s">
        <v>669</v>
      </c>
      <c r="I226" t="s">
        <v>10</v>
      </c>
      <c r="J226" t="s">
        <v>10</v>
      </c>
      <c r="K226" t="s">
        <v>10</v>
      </c>
      <c r="L226" t="s">
        <v>10</v>
      </c>
      <c r="M226" t="s">
        <v>10</v>
      </c>
      <c r="N226" t="s">
        <v>10</v>
      </c>
      <c r="O226" t="s">
        <v>10</v>
      </c>
      <c r="P226" t="s">
        <v>1543</v>
      </c>
      <c r="Q226" t="s">
        <v>1575</v>
      </c>
      <c r="R226" t="s">
        <v>1506</v>
      </c>
      <c r="S226" t="s">
        <v>1611</v>
      </c>
      <c r="T226" t="s">
        <v>4140</v>
      </c>
      <c r="U226" s="103">
        <v>2578</v>
      </c>
      <c r="V226" s="103">
        <v>1006</v>
      </c>
      <c r="W226" s="103">
        <v>26470</v>
      </c>
      <c r="X226" s="103">
        <v>9857</v>
      </c>
      <c r="Y226" s="103">
        <v>15000000</v>
      </c>
      <c r="Z226" s="103">
        <v>1594</v>
      </c>
      <c r="AA226" s="103">
        <v>9507.8000000000011</v>
      </c>
      <c r="AB226" s="103">
        <v>708152</v>
      </c>
      <c r="AC226" s="103">
        <v>201</v>
      </c>
      <c r="AD226" s="103">
        <v>50850</v>
      </c>
      <c r="AE226" s="103">
        <v>256745</v>
      </c>
      <c r="AF226" s="103">
        <v>750000</v>
      </c>
      <c r="AG226" s="103">
        <v>200000</v>
      </c>
      <c r="AH226" s="103">
        <v>6302.8035000000009</v>
      </c>
      <c r="BE226" s="62" t="str">
        <f t="shared" si="25"/>
        <v>IaaSalmacenamientoAlmacenamientoSANAltoRendimientoOroAltaNANubePrivadaNANANANANANANACapacidad:400GBa&lt;10TBVelocidadFC:16GbpsRAID:6IOPS:14000a&lt;17500GB/Mes</v>
      </c>
      <c r="BH226">
        <f t="shared" si="26"/>
        <v>0</v>
      </c>
      <c r="BI226">
        <f t="shared" si="27"/>
        <v>0</v>
      </c>
      <c r="BJ226">
        <f t="shared" si="28"/>
        <v>0</v>
      </c>
      <c r="BK226">
        <f t="shared" si="29"/>
        <v>0</v>
      </c>
      <c r="BL226">
        <f t="shared" si="30"/>
        <v>0</v>
      </c>
      <c r="BM226">
        <f t="shared" si="31"/>
        <v>0</v>
      </c>
      <c r="BN226">
        <f t="shared" si="32"/>
        <v>0</v>
      </c>
    </row>
    <row r="227" spans="1:66" x14ac:dyDescent="0.25">
      <c r="A227" t="s">
        <v>1210</v>
      </c>
      <c r="B227" t="s">
        <v>4155</v>
      </c>
      <c r="C227" t="s">
        <v>1466</v>
      </c>
      <c r="D227" t="s">
        <v>1469</v>
      </c>
      <c r="E227" t="s">
        <v>664</v>
      </c>
      <c r="F227" t="s">
        <v>37</v>
      </c>
      <c r="G227" t="s">
        <v>10</v>
      </c>
      <c r="H227" t="s">
        <v>669</v>
      </c>
      <c r="I227" t="s">
        <v>10</v>
      </c>
      <c r="J227" t="s">
        <v>10</v>
      </c>
      <c r="K227" t="s">
        <v>10</v>
      </c>
      <c r="L227" t="s">
        <v>10</v>
      </c>
      <c r="M227" t="s">
        <v>10</v>
      </c>
      <c r="N227" t="s">
        <v>10</v>
      </c>
      <c r="O227" t="s">
        <v>10</v>
      </c>
      <c r="P227" t="s">
        <v>1481</v>
      </c>
      <c r="Q227" t="s">
        <v>1544</v>
      </c>
      <c r="R227" t="s">
        <v>1477</v>
      </c>
      <c r="S227" t="s">
        <v>1547</v>
      </c>
      <c r="T227" t="s">
        <v>4140</v>
      </c>
      <c r="U227" s="103">
        <v>2405</v>
      </c>
      <c r="V227" s="103">
        <v>718</v>
      </c>
      <c r="W227" s="103">
        <v>26470</v>
      </c>
      <c r="X227" s="103">
        <v>3944</v>
      </c>
      <c r="Y227" s="103">
        <v>112500000</v>
      </c>
      <c r="Z227" s="103">
        <v>1330</v>
      </c>
      <c r="AA227" s="103">
        <v>2125.2010526315789</v>
      </c>
      <c r="AB227" s="103">
        <v>708152</v>
      </c>
      <c r="AC227" s="103">
        <v>143</v>
      </c>
      <c r="AD227" s="103">
        <v>50850</v>
      </c>
      <c r="AE227" s="103">
        <v>256745</v>
      </c>
      <c r="AF227" s="103">
        <v>5625000</v>
      </c>
      <c r="AG227" s="103">
        <v>200000</v>
      </c>
      <c r="AH227" s="103">
        <v>630.28035</v>
      </c>
      <c r="BE227" s="62" t="str">
        <f t="shared" si="25"/>
        <v>IaaSalmacenamientoAlmacenamientoSANAltoRendimientoOroAltaNANubePrivadaNANANANANANANACapacidad:50TBa&lt;100TBVelocidadFC:108GbpsRAID:0IOPS:84000a&lt;378000204000GB/Mes</v>
      </c>
      <c r="BH227">
        <f t="shared" si="26"/>
        <v>0</v>
      </c>
      <c r="BI227">
        <f t="shared" si="27"/>
        <v>0</v>
      </c>
      <c r="BJ227">
        <f t="shared" si="28"/>
        <v>0</v>
      </c>
      <c r="BK227">
        <f t="shared" si="29"/>
        <v>0</v>
      </c>
      <c r="BL227">
        <f t="shared" si="30"/>
        <v>0</v>
      </c>
      <c r="BM227">
        <f t="shared" si="31"/>
        <v>0</v>
      </c>
      <c r="BN227">
        <f t="shared" si="32"/>
        <v>0</v>
      </c>
    </row>
    <row r="228" spans="1:66" x14ac:dyDescent="0.25">
      <c r="A228" t="s">
        <v>1215</v>
      </c>
      <c r="B228" t="s">
        <v>4155</v>
      </c>
      <c r="C228" t="s">
        <v>1466</v>
      </c>
      <c r="D228" t="s">
        <v>1469</v>
      </c>
      <c r="E228" t="s">
        <v>664</v>
      </c>
      <c r="F228" t="s">
        <v>37</v>
      </c>
      <c r="G228" t="s">
        <v>10</v>
      </c>
      <c r="H228" t="s">
        <v>669</v>
      </c>
      <c r="I228" t="s">
        <v>10</v>
      </c>
      <c r="J228" t="s">
        <v>10</v>
      </c>
      <c r="K228" t="s">
        <v>10</v>
      </c>
      <c r="L228" t="s">
        <v>10</v>
      </c>
      <c r="M228" t="s">
        <v>10</v>
      </c>
      <c r="N228" t="s">
        <v>10</v>
      </c>
      <c r="O228" t="s">
        <v>10</v>
      </c>
      <c r="P228" t="s">
        <v>1481</v>
      </c>
      <c r="Q228" t="s">
        <v>1544</v>
      </c>
      <c r="R228" t="s">
        <v>1489</v>
      </c>
      <c r="S228" t="s">
        <v>1552</v>
      </c>
      <c r="T228" t="s">
        <v>4140</v>
      </c>
      <c r="U228" s="103">
        <v>4255</v>
      </c>
      <c r="V228" s="103">
        <v>1437</v>
      </c>
      <c r="W228" s="103">
        <v>45540</v>
      </c>
      <c r="X228" s="103">
        <v>7889</v>
      </c>
      <c r="Y228" s="103">
        <v>225000000</v>
      </c>
      <c r="Z228" s="103">
        <v>1914</v>
      </c>
      <c r="AA228" s="103">
        <v>2125.2010526315789</v>
      </c>
      <c r="AB228" s="103">
        <v>708152</v>
      </c>
      <c r="AC228" s="103">
        <v>287</v>
      </c>
      <c r="AD228" s="103">
        <v>87460</v>
      </c>
      <c r="AE228" s="103">
        <v>256745</v>
      </c>
      <c r="AF228" s="103">
        <v>11250000</v>
      </c>
      <c r="AG228" s="103">
        <v>200000</v>
      </c>
      <c r="AH228" s="103">
        <v>630.28035</v>
      </c>
      <c r="BE228" s="62" t="str">
        <f t="shared" si="25"/>
        <v>IaaSalmacenamientoAlmacenamientoSANAltoRendimientoOroAltaNANubePrivadaNANANANANANANACapacidad:50TBa&lt;100TBVelocidadFC:108GbpsRAID:1IOPS:63000a&lt;283500153000GB/Mes</v>
      </c>
      <c r="BH228">
        <f t="shared" si="26"/>
        <v>0</v>
      </c>
      <c r="BI228">
        <f t="shared" si="27"/>
        <v>0</v>
      </c>
      <c r="BJ228">
        <f t="shared" si="28"/>
        <v>0</v>
      </c>
      <c r="BK228">
        <f t="shared" si="29"/>
        <v>0</v>
      </c>
      <c r="BL228">
        <f t="shared" si="30"/>
        <v>0</v>
      </c>
      <c r="BM228">
        <f t="shared" si="31"/>
        <v>0</v>
      </c>
      <c r="BN228">
        <f t="shared" si="32"/>
        <v>0</v>
      </c>
    </row>
    <row r="229" spans="1:66" x14ac:dyDescent="0.25">
      <c r="A229" t="s">
        <v>1220</v>
      </c>
      <c r="B229" t="s">
        <v>4155</v>
      </c>
      <c r="C229" t="s">
        <v>1466</v>
      </c>
      <c r="D229" t="s">
        <v>1469</v>
      </c>
      <c r="E229" t="s">
        <v>664</v>
      </c>
      <c r="F229" t="s">
        <v>37</v>
      </c>
      <c r="G229" t="s">
        <v>10</v>
      </c>
      <c r="H229" t="s">
        <v>669</v>
      </c>
      <c r="I229" t="s">
        <v>10</v>
      </c>
      <c r="J229" t="s">
        <v>10</v>
      </c>
      <c r="K229" t="s">
        <v>10</v>
      </c>
      <c r="L229" t="s">
        <v>10</v>
      </c>
      <c r="M229" t="s">
        <v>10</v>
      </c>
      <c r="N229" t="s">
        <v>10</v>
      </c>
      <c r="O229" t="s">
        <v>10</v>
      </c>
      <c r="P229" t="s">
        <v>1481</v>
      </c>
      <c r="Q229" t="s">
        <v>1544</v>
      </c>
      <c r="R229" t="s">
        <v>1496</v>
      </c>
      <c r="S229" t="s">
        <v>1552</v>
      </c>
      <c r="T229" t="s">
        <v>4140</v>
      </c>
      <c r="U229" s="103">
        <v>4255</v>
      </c>
      <c r="V229" s="103">
        <v>1581</v>
      </c>
      <c r="W229" s="103">
        <v>45540</v>
      </c>
      <c r="X229" s="103">
        <v>9861</v>
      </c>
      <c r="Y229" s="103">
        <v>262500000</v>
      </c>
      <c r="Z229" s="103">
        <v>1914</v>
      </c>
      <c r="AA229" s="103">
        <v>2125.2010526315789</v>
      </c>
      <c r="AB229" s="103">
        <v>708152</v>
      </c>
      <c r="AC229" s="103">
        <v>316</v>
      </c>
      <c r="AD229" s="103">
        <v>87460</v>
      </c>
      <c r="AE229" s="103">
        <v>256745</v>
      </c>
      <c r="AF229" s="103">
        <v>13125000</v>
      </c>
      <c r="AG229" s="103">
        <v>200000</v>
      </c>
      <c r="AH229" s="103">
        <v>630.28035</v>
      </c>
      <c r="BE229" s="62" t="str">
        <f t="shared" si="25"/>
        <v>IaaSalmacenamientoAlmacenamientoSANAltoRendimientoOroAltaNANubePrivadaNANANANANANANACapacidad:50TBa&lt;100TBVelocidadFC:108GbpsRAID:1+0IOPS:63000a&lt;283500153000GB/Mes</v>
      </c>
      <c r="BH229">
        <f t="shared" si="26"/>
        <v>0</v>
      </c>
      <c r="BI229">
        <f t="shared" si="27"/>
        <v>0</v>
      </c>
      <c r="BJ229">
        <f t="shared" si="28"/>
        <v>0</v>
      </c>
      <c r="BK229">
        <f t="shared" si="29"/>
        <v>0</v>
      </c>
      <c r="BL229">
        <f t="shared" si="30"/>
        <v>0</v>
      </c>
      <c r="BM229">
        <f t="shared" si="31"/>
        <v>0</v>
      </c>
      <c r="BN229">
        <f t="shared" si="32"/>
        <v>0</v>
      </c>
    </row>
    <row r="230" spans="1:66" x14ac:dyDescent="0.25">
      <c r="A230" t="s">
        <v>1225</v>
      </c>
      <c r="B230" t="s">
        <v>4155</v>
      </c>
      <c r="C230" t="s">
        <v>1466</v>
      </c>
      <c r="D230" t="s">
        <v>1469</v>
      </c>
      <c r="E230" t="s">
        <v>664</v>
      </c>
      <c r="F230" t="s">
        <v>37</v>
      </c>
      <c r="G230" t="s">
        <v>10</v>
      </c>
      <c r="H230" t="s">
        <v>669</v>
      </c>
      <c r="I230" t="s">
        <v>10</v>
      </c>
      <c r="J230" t="s">
        <v>10</v>
      </c>
      <c r="K230" t="s">
        <v>10</v>
      </c>
      <c r="L230" t="s">
        <v>10</v>
      </c>
      <c r="M230" t="s">
        <v>10</v>
      </c>
      <c r="N230" t="s">
        <v>10</v>
      </c>
      <c r="O230" t="s">
        <v>10</v>
      </c>
      <c r="P230" t="s">
        <v>1481</v>
      </c>
      <c r="Q230" t="s">
        <v>1544</v>
      </c>
      <c r="R230" t="s">
        <v>1499</v>
      </c>
      <c r="S230" t="s">
        <v>1559</v>
      </c>
      <c r="T230" t="s">
        <v>4140</v>
      </c>
      <c r="U230" s="103">
        <v>2405</v>
      </c>
      <c r="V230" s="103">
        <v>898</v>
      </c>
      <c r="W230" s="103">
        <v>22770</v>
      </c>
      <c r="X230" s="103">
        <v>5128</v>
      </c>
      <c r="Y230" s="103">
        <v>150000000</v>
      </c>
      <c r="Z230" s="103">
        <v>1443</v>
      </c>
      <c r="AA230" s="103">
        <v>2125.2010526315789</v>
      </c>
      <c r="AB230" s="103">
        <v>708152</v>
      </c>
      <c r="AC230" s="103">
        <v>179</v>
      </c>
      <c r="AD230" s="103">
        <v>43730</v>
      </c>
      <c r="AE230" s="103">
        <v>256745</v>
      </c>
      <c r="AF230" s="103">
        <v>7500000</v>
      </c>
      <c r="AG230" s="103">
        <v>200000</v>
      </c>
      <c r="AH230" s="103">
        <v>630.28035</v>
      </c>
      <c r="BE230" s="62" t="str">
        <f t="shared" si="25"/>
        <v>IaaSalmacenamientoAlmacenamientoSANAltoRendimientoOroAltaNANubePrivadaNANANANANANANACapacidad:50TBa&lt;100TBVelocidadFC:108GbpsRAID:5IOPS:52500a&lt;236250127500GB/Mes</v>
      </c>
      <c r="BH230">
        <f t="shared" si="26"/>
        <v>0</v>
      </c>
      <c r="BI230">
        <f t="shared" si="27"/>
        <v>0</v>
      </c>
      <c r="BJ230">
        <f t="shared" si="28"/>
        <v>0</v>
      </c>
      <c r="BK230">
        <f t="shared" si="29"/>
        <v>0</v>
      </c>
      <c r="BL230">
        <f t="shared" si="30"/>
        <v>0</v>
      </c>
      <c r="BM230">
        <f t="shared" si="31"/>
        <v>0</v>
      </c>
      <c r="BN230">
        <f t="shared" si="32"/>
        <v>0</v>
      </c>
    </row>
    <row r="231" spans="1:66" x14ac:dyDescent="0.25">
      <c r="A231" t="s">
        <v>1230</v>
      </c>
      <c r="B231" t="s">
        <v>4155</v>
      </c>
      <c r="C231" t="s">
        <v>1466</v>
      </c>
      <c r="D231" t="s">
        <v>1469</v>
      </c>
      <c r="E231" t="s">
        <v>664</v>
      </c>
      <c r="F231" t="s">
        <v>37</v>
      </c>
      <c r="G231" t="s">
        <v>10</v>
      </c>
      <c r="H231" t="s">
        <v>669</v>
      </c>
      <c r="I231" t="s">
        <v>10</v>
      </c>
      <c r="J231" t="s">
        <v>10</v>
      </c>
      <c r="K231" t="s">
        <v>10</v>
      </c>
      <c r="L231" t="s">
        <v>10</v>
      </c>
      <c r="M231" t="s">
        <v>10</v>
      </c>
      <c r="N231" t="s">
        <v>10</v>
      </c>
      <c r="O231" t="s">
        <v>10</v>
      </c>
      <c r="P231" t="s">
        <v>1481</v>
      </c>
      <c r="Q231" t="s">
        <v>1544</v>
      </c>
      <c r="R231" t="s">
        <v>1506</v>
      </c>
      <c r="S231" t="s">
        <v>1564</v>
      </c>
      <c r="T231" t="s">
        <v>4140</v>
      </c>
      <c r="U231" s="103">
        <v>2329</v>
      </c>
      <c r="V231" s="103">
        <v>956</v>
      </c>
      <c r="W231" s="103">
        <v>25300</v>
      </c>
      <c r="X231" s="103">
        <v>6311</v>
      </c>
      <c r="Y231" s="103">
        <v>150000000</v>
      </c>
      <c r="Z231" s="103">
        <v>1594</v>
      </c>
      <c r="AA231" s="103">
        <v>2125.2010526315789</v>
      </c>
      <c r="AB231" s="103">
        <v>708152</v>
      </c>
      <c r="AC231" s="103">
        <v>191</v>
      </c>
      <c r="AD231" s="103">
        <v>48580</v>
      </c>
      <c r="AE231" s="103">
        <v>256745</v>
      </c>
      <c r="AF231" s="103">
        <v>7500000</v>
      </c>
      <c r="AG231" s="103">
        <v>200000</v>
      </c>
      <c r="AH231" s="103">
        <v>630.28035</v>
      </c>
      <c r="BE231" s="62" t="str">
        <f t="shared" si="25"/>
        <v>IaaSalmacenamientoAlmacenamientoSANAltoRendimientoOroAltaNANubePrivadaNANANANANANANACapacidad:50TBa&lt;100TBVelocidadFC:108GbpsRAID:6IOPS:49000a&lt;220500119000GB/Mes</v>
      </c>
      <c r="BH231">
        <f t="shared" si="26"/>
        <v>0</v>
      </c>
      <c r="BI231">
        <f t="shared" si="27"/>
        <v>0</v>
      </c>
      <c r="BJ231">
        <f t="shared" si="28"/>
        <v>0</v>
      </c>
      <c r="BK231">
        <f t="shared" si="29"/>
        <v>0</v>
      </c>
      <c r="BL231">
        <f t="shared" si="30"/>
        <v>0</v>
      </c>
      <c r="BM231">
        <f t="shared" si="31"/>
        <v>0</v>
      </c>
      <c r="BN231">
        <f t="shared" si="32"/>
        <v>0</v>
      </c>
    </row>
    <row r="232" spans="1:66" x14ac:dyDescent="0.25">
      <c r="A232" t="s">
        <v>1438</v>
      </c>
      <c r="B232" t="s">
        <v>4155</v>
      </c>
      <c r="C232" t="s">
        <v>1466</v>
      </c>
      <c r="D232" t="s">
        <v>1469</v>
      </c>
      <c r="E232" t="s">
        <v>664</v>
      </c>
      <c r="F232" t="s">
        <v>37</v>
      </c>
      <c r="G232" t="s">
        <v>10</v>
      </c>
      <c r="H232" t="s">
        <v>669</v>
      </c>
      <c r="I232" t="s">
        <v>10</v>
      </c>
      <c r="J232" t="s">
        <v>10</v>
      </c>
      <c r="K232" t="s">
        <v>10</v>
      </c>
      <c r="L232" t="s">
        <v>10</v>
      </c>
      <c r="M232" t="s">
        <v>10</v>
      </c>
      <c r="N232" t="s">
        <v>10</v>
      </c>
      <c r="O232" t="s">
        <v>10</v>
      </c>
      <c r="P232" t="s">
        <v>1481</v>
      </c>
      <c r="Q232" t="s">
        <v>1575</v>
      </c>
      <c r="R232" t="s">
        <v>1477</v>
      </c>
      <c r="S232" t="s">
        <v>1578</v>
      </c>
      <c r="T232" t="s">
        <v>4140</v>
      </c>
      <c r="U232" s="103">
        <v>2405</v>
      </c>
      <c r="V232" s="103">
        <v>718</v>
      </c>
      <c r="W232" s="103">
        <v>26470</v>
      </c>
      <c r="X232" s="103">
        <v>5917</v>
      </c>
      <c r="Y232" s="103">
        <v>112500000</v>
      </c>
      <c r="Z232" s="103">
        <v>1330</v>
      </c>
      <c r="AA232" s="103">
        <v>2125.2010526315789</v>
      </c>
      <c r="AB232" s="103">
        <v>708152</v>
      </c>
      <c r="AC232" s="103">
        <v>143</v>
      </c>
      <c r="AD232" s="103">
        <v>50850</v>
      </c>
      <c r="AE232" s="103">
        <v>256745</v>
      </c>
      <c r="AF232" s="103">
        <v>5625000</v>
      </c>
      <c r="AG232" s="103">
        <v>200000</v>
      </c>
      <c r="AH232" s="103">
        <v>630.28035</v>
      </c>
      <c r="BE232" s="62" t="str">
        <f t="shared" si="25"/>
        <v>IaaSalmacenamientoAlmacenamientoSANAltoRendimientoOroAltaNANubePrivadaNANANANANANANACapacidad:50TBa&lt;100TBVelocidadFC:16GbpsRAID:0IOPS:84000a&lt;204000GB/Mes</v>
      </c>
      <c r="BH232">
        <f t="shared" si="26"/>
        <v>0</v>
      </c>
      <c r="BI232">
        <f t="shared" si="27"/>
        <v>0</v>
      </c>
      <c r="BJ232">
        <f t="shared" si="28"/>
        <v>0</v>
      </c>
      <c r="BK232">
        <f t="shared" si="29"/>
        <v>0</v>
      </c>
      <c r="BL232">
        <f t="shared" si="30"/>
        <v>0</v>
      </c>
      <c r="BM232">
        <f t="shared" si="31"/>
        <v>0</v>
      </c>
      <c r="BN232">
        <f t="shared" si="32"/>
        <v>0</v>
      </c>
    </row>
    <row r="233" spans="1:66" x14ac:dyDescent="0.25">
      <c r="A233" t="s">
        <v>1443</v>
      </c>
      <c r="B233" t="s">
        <v>4155</v>
      </c>
      <c r="C233" t="s">
        <v>1466</v>
      </c>
      <c r="D233" t="s">
        <v>1469</v>
      </c>
      <c r="E233" t="s">
        <v>664</v>
      </c>
      <c r="F233" t="s">
        <v>37</v>
      </c>
      <c r="G233" t="s">
        <v>10</v>
      </c>
      <c r="H233" t="s">
        <v>669</v>
      </c>
      <c r="I233" t="s">
        <v>10</v>
      </c>
      <c r="J233" t="s">
        <v>10</v>
      </c>
      <c r="K233" t="s">
        <v>10</v>
      </c>
      <c r="L233" t="s">
        <v>10</v>
      </c>
      <c r="M233" t="s">
        <v>10</v>
      </c>
      <c r="N233" t="s">
        <v>10</v>
      </c>
      <c r="O233" t="s">
        <v>10</v>
      </c>
      <c r="P233" t="s">
        <v>1481</v>
      </c>
      <c r="Q233" t="s">
        <v>1575</v>
      </c>
      <c r="R233" t="s">
        <v>1489</v>
      </c>
      <c r="S233" t="s">
        <v>1609</v>
      </c>
      <c r="T233" t="s">
        <v>4140</v>
      </c>
      <c r="U233" s="103">
        <v>4255</v>
      </c>
      <c r="V233" s="103">
        <v>1437</v>
      </c>
      <c r="W233" s="103">
        <v>45540</v>
      </c>
      <c r="X233" s="103">
        <v>11834</v>
      </c>
      <c r="Y233" s="103">
        <v>225000000</v>
      </c>
      <c r="Z233" s="103">
        <v>1914</v>
      </c>
      <c r="AA233" s="103">
        <v>2125.2010526315789</v>
      </c>
      <c r="AB233" s="103">
        <v>708152</v>
      </c>
      <c r="AC233" s="103">
        <v>287</v>
      </c>
      <c r="AD233" s="103">
        <v>87460</v>
      </c>
      <c r="AE233" s="103">
        <v>256745</v>
      </c>
      <c r="AF233" s="103">
        <v>11250000</v>
      </c>
      <c r="AG233" s="103">
        <v>200000</v>
      </c>
      <c r="AH233" s="103">
        <v>630.28035</v>
      </c>
      <c r="BE233" s="62" t="str">
        <f t="shared" si="25"/>
        <v>IaaSalmacenamientoAlmacenamientoSANAltoRendimientoOroAltaNANubePrivadaNANANANANANANACapacidad:50TBa&lt;100TBVelocidadFC:16GbpsRAID:1IOPS:63000a&lt;153000GB/Mes</v>
      </c>
      <c r="BH233">
        <f t="shared" si="26"/>
        <v>0</v>
      </c>
      <c r="BI233">
        <f t="shared" si="27"/>
        <v>0</v>
      </c>
      <c r="BJ233">
        <f t="shared" si="28"/>
        <v>0</v>
      </c>
      <c r="BK233">
        <f t="shared" si="29"/>
        <v>0</v>
      </c>
      <c r="BL233">
        <f t="shared" si="30"/>
        <v>0</v>
      </c>
      <c r="BM233">
        <f t="shared" si="31"/>
        <v>0</v>
      </c>
      <c r="BN233">
        <f t="shared" si="32"/>
        <v>0</v>
      </c>
    </row>
    <row r="234" spans="1:66" x14ac:dyDescent="0.25">
      <c r="A234" t="s">
        <v>1448</v>
      </c>
      <c r="B234" t="s">
        <v>4155</v>
      </c>
      <c r="C234" t="s">
        <v>1466</v>
      </c>
      <c r="D234" t="s">
        <v>1469</v>
      </c>
      <c r="E234" t="s">
        <v>664</v>
      </c>
      <c r="F234" t="s">
        <v>37</v>
      </c>
      <c r="G234" t="s">
        <v>10</v>
      </c>
      <c r="H234" t="s">
        <v>669</v>
      </c>
      <c r="I234" t="s">
        <v>10</v>
      </c>
      <c r="J234" t="s">
        <v>10</v>
      </c>
      <c r="K234" t="s">
        <v>10</v>
      </c>
      <c r="L234" t="s">
        <v>10</v>
      </c>
      <c r="M234" t="s">
        <v>10</v>
      </c>
      <c r="N234" t="s">
        <v>10</v>
      </c>
      <c r="O234" t="s">
        <v>10</v>
      </c>
      <c r="P234" t="s">
        <v>1481</v>
      </c>
      <c r="Q234" t="s">
        <v>1575</v>
      </c>
      <c r="R234" t="s">
        <v>1496</v>
      </c>
      <c r="S234" t="s">
        <v>1609</v>
      </c>
      <c r="T234" t="s">
        <v>4140</v>
      </c>
      <c r="U234" s="103">
        <v>4255</v>
      </c>
      <c r="V234" s="103">
        <v>1581</v>
      </c>
      <c r="W234" s="103">
        <v>45540</v>
      </c>
      <c r="X234" s="103">
        <v>14792</v>
      </c>
      <c r="Y234" s="103">
        <v>262500000</v>
      </c>
      <c r="Z234" s="103">
        <v>1914</v>
      </c>
      <c r="AA234" s="103">
        <v>2125.2010526315789</v>
      </c>
      <c r="AB234" s="103">
        <v>708152</v>
      </c>
      <c r="AC234" s="103">
        <v>316</v>
      </c>
      <c r="AD234" s="103">
        <v>87460</v>
      </c>
      <c r="AE234" s="103">
        <v>256745</v>
      </c>
      <c r="AF234" s="103">
        <v>13125000</v>
      </c>
      <c r="AG234" s="103">
        <v>200000</v>
      </c>
      <c r="AH234" s="103">
        <v>630.28035</v>
      </c>
      <c r="BE234" s="62" t="str">
        <f t="shared" si="25"/>
        <v>IaaSalmacenamientoAlmacenamientoSANAltoRendimientoOroAltaNANubePrivadaNANANANANANANACapacidad:50TBa&lt;100TBVelocidadFC:16GbpsRAID:1+0IOPS:63000a&lt;153000GB/Mes</v>
      </c>
      <c r="BH234">
        <f t="shared" si="26"/>
        <v>0</v>
      </c>
      <c r="BI234">
        <f t="shared" si="27"/>
        <v>0</v>
      </c>
      <c r="BJ234">
        <f t="shared" si="28"/>
        <v>0</v>
      </c>
      <c r="BK234">
        <f t="shared" si="29"/>
        <v>0</v>
      </c>
      <c r="BL234">
        <f t="shared" si="30"/>
        <v>0</v>
      </c>
      <c r="BM234">
        <f t="shared" si="31"/>
        <v>0</v>
      </c>
      <c r="BN234">
        <f t="shared" si="32"/>
        <v>0</v>
      </c>
    </row>
    <row r="235" spans="1:66" x14ac:dyDescent="0.25">
      <c r="A235" t="s">
        <v>1453</v>
      </c>
      <c r="B235" t="s">
        <v>4155</v>
      </c>
      <c r="C235" t="s">
        <v>1466</v>
      </c>
      <c r="D235" t="s">
        <v>1469</v>
      </c>
      <c r="E235" t="s">
        <v>664</v>
      </c>
      <c r="F235" t="s">
        <v>37</v>
      </c>
      <c r="G235" t="s">
        <v>10</v>
      </c>
      <c r="H235" t="s">
        <v>669</v>
      </c>
      <c r="I235" t="s">
        <v>10</v>
      </c>
      <c r="J235" t="s">
        <v>10</v>
      </c>
      <c r="K235" t="s">
        <v>10</v>
      </c>
      <c r="L235" t="s">
        <v>10</v>
      </c>
      <c r="M235" t="s">
        <v>10</v>
      </c>
      <c r="N235" t="s">
        <v>10</v>
      </c>
      <c r="O235" t="s">
        <v>10</v>
      </c>
      <c r="P235" t="s">
        <v>1481</v>
      </c>
      <c r="Q235" t="s">
        <v>1575</v>
      </c>
      <c r="R235" t="s">
        <v>1499</v>
      </c>
      <c r="S235" t="s">
        <v>1602</v>
      </c>
      <c r="T235" t="s">
        <v>4140</v>
      </c>
      <c r="U235" s="103">
        <v>2405</v>
      </c>
      <c r="V235" s="103">
        <v>898</v>
      </c>
      <c r="W235" s="103">
        <v>22770</v>
      </c>
      <c r="X235" s="103">
        <v>7692</v>
      </c>
      <c r="Y235" s="103">
        <v>150000000</v>
      </c>
      <c r="Z235" s="103">
        <v>1443</v>
      </c>
      <c r="AA235" s="103">
        <v>2125.2010526315789</v>
      </c>
      <c r="AB235" s="103">
        <v>708152</v>
      </c>
      <c r="AC235" s="103">
        <v>179</v>
      </c>
      <c r="AD235" s="103">
        <v>43730</v>
      </c>
      <c r="AE235" s="103">
        <v>256745</v>
      </c>
      <c r="AF235" s="103">
        <v>7500000</v>
      </c>
      <c r="AG235" s="103">
        <v>200000</v>
      </c>
      <c r="AH235" s="103">
        <v>630.28035</v>
      </c>
      <c r="BE235" s="62" t="str">
        <f t="shared" si="25"/>
        <v>IaaSalmacenamientoAlmacenamientoSANAltoRendimientoOroAltaNANubePrivadaNANANANANANANACapacidad:50TBa&lt;100TBVelocidadFC:16GbpsRAID:5IOPS:52500a&lt;127500GB/Mes</v>
      </c>
      <c r="BH235">
        <f t="shared" si="26"/>
        <v>0</v>
      </c>
      <c r="BI235">
        <f t="shared" si="27"/>
        <v>0</v>
      </c>
      <c r="BJ235">
        <f t="shared" si="28"/>
        <v>0</v>
      </c>
      <c r="BK235">
        <f t="shared" si="29"/>
        <v>0</v>
      </c>
      <c r="BL235">
        <f t="shared" si="30"/>
        <v>0</v>
      </c>
      <c r="BM235">
        <f t="shared" si="31"/>
        <v>0</v>
      </c>
      <c r="BN235">
        <f t="shared" si="32"/>
        <v>0</v>
      </c>
    </row>
    <row r="236" spans="1:66" x14ac:dyDescent="0.25">
      <c r="A236" t="s">
        <v>1458</v>
      </c>
      <c r="B236" t="s">
        <v>4155</v>
      </c>
      <c r="C236" t="s">
        <v>1466</v>
      </c>
      <c r="D236" t="s">
        <v>1469</v>
      </c>
      <c r="E236" t="s">
        <v>664</v>
      </c>
      <c r="F236" t="s">
        <v>37</v>
      </c>
      <c r="G236" t="s">
        <v>10</v>
      </c>
      <c r="H236" t="s">
        <v>669</v>
      </c>
      <c r="I236" t="s">
        <v>10</v>
      </c>
      <c r="J236" t="s">
        <v>10</v>
      </c>
      <c r="K236" t="s">
        <v>10</v>
      </c>
      <c r="L236" t="s">
        <v>10</v>
      </c>
      <c r="M236" t="s">
        <v>10</v>
      </c>
      <c r="N236" t="s">
        <v>10</v>
      </c>
      <c r="O236" t="s">
        <v>10</v>
      </c>
      <c r="P236" t="s">
        <v>1481</v>
      </c>
      <c r="Q236" t="s">
        <v>1575</v>
      </c>
      <c r="R236" t="s">
        <v>1506</v>
      </c>
      <c r="S236" t="s">
        <v>1595</v>
      </c>
      <c r="T236" t="s">
        <v>4140</v>
      </c>
      <c r="U236" s="103">
        <v>2329</v>
      </c>
      <c r="V236" s="103">
        <v>956</v>
      </c>
      <c r="W236" s="103">
        <v>25300</v>
      </c>
      <c r="X236" s="103">
        <v>9467</v>
      </c>
      <c r="Y236" s="103">
        <v>150000000</v>
      </c>
      <c r="Z236" s="103">
        <v>1594</v>
      </c>
      <c r="AA236" s="103">
        <v>2125.2010526315789</v>
      </c>
      <c r="AB236" s="103">
        <v>708152</v>
      </c>
      <c r="AC236" s="103">
        <v>191</v>
      </c>
      <c r="AD236" s="103">
        <v>48580</v>
      </c>
      <c r="AE236" s="103">
        <v>256745</v>
      </c>
      <c r="AF236" s="103">
        <v>7500000</v>
      </c>
      <c r="AG236" s="103">
        <v>200000</v>
      </c>
      <c r="AH236" s="103">
        <v>630.28035</v>
      </c>
      <c r="BE236" s="62" t="str">
        <f t="shared" si="25"/>
        <v>IaaSalmacenamientoAlmacenamientoSANAltoRendimientoOroAltaNANubePrivadaNANANANANANANACapacidad:50TBa&lt;100TBVelocidadFC:16GbpsRAID:6IOPS:49000a&lt;119000GB/Mes</v>
      </c>
      <c r="BH236">
        <f t="shared" si="26"/>
        <v>0</v>
      </c>
      <c r="BI236">
        <f t="shared" si="27"/>
        <v>0</v>
      </c>
      <c r="BJ236">
        <f t="shared" si="28"/>
        <v>0</v>
      </c>
      <c r="BK236">
        <f t="shared" si="29"/>
        <v>0</v>
      </c>
      <c r="BL236">
        <f t="shared" si="30"/>
        <v>0</v>
      </c>
      <c r="BM236">
        <f t="shared" si="31"/>
        <v>0</v>
      </c>
      <c r="BN236">
        <f t="shared" si="32"/>
        <v>0</v>
      </c>
    </row>
    <row r="237" spans="1:66" x14ac:dyDescent="0.25">
      <c r="A237" t="s">
        <v>1111</v>
      </c>
      <c r="B237" t="s">
        <v>4155</v>
      </c>
      <c r="C237" t="s">
        <v>1466</v>
      </c>
      <c r="D237" t="s">
        <v>1469</v>
      </c>
      <c r="E237" t="s">
        <v>663</v>
      </c>
      <c r="F237" t="s">
        <v>37</v>
      </c>
      <c r="G237" t="s">
        <v>10</v>
      </c>
      <c r="H237" t="s">
        <v>666</v>
      </c>
      <c r="I237" t="s">
        <v>10</v>
      </c>
      <c r="J237" t="s">
        <v>10</v>
      </c>
      <c r="K237" t="s">
        <v>10</v>
      </c>
      <c r="L237" t="s">
        <v>10</v>
      </c>
      <c r="M237" t="s">
        <v>10</v>
      </c>
      <c r="N237" t="s">
        <v>10</v>
      </c>
      <c r="O237" t="s">
        <v>10</v>
      </c>
      <c r="P237" t="s">
        <v>1479</v>
      </c>
      <c r="Q237" t="s">
        <v>1544</v>
      </c>
      <c r="R237" t="s">
        <v>1477</v>
      </c>
      <c r="S237" t="s">
        <v>1546</v>
      </c>
      <c r="T237" t="s">
        <v>4140</v>
      </c>
      <c r="U237" s="103">
        <v>2978</v>
      </c>
      <c r="V237" s="103">
        <v>564</v>
      </c>
      <c r="W237" s="103">
        <v>16540</v>
      </c>
      <c r="X237" s="103">
        <v>3194</v>
      </c>
      <c r="Y237" s="103">
        <v>56250000</v>
      </c>
      <c r="Z237" s="103">
        <v>1209</v>
      </c>
      <c r="AA237" s="103">
        <v>2159.7105263157896</v>
      </c>
      <c r="AB237" s="103">
        <v>1425089</v>
      </c>
      <c r="AC237" s="103">
        <v>112</v>
      </c>
      <c r="AD237" s="103">
        <v>27630</v>
      </c>
      <c r="AE237" s="103">
        <v>21471736</v>
      </c>
      <c r="AF237" s="103">
        <v>2812500</v>
      </c>
      <c r="AG237" s="103">
        <v>200000</v>
      </c>
      <c r="AH237" s="103">
        <v>1261.1214</v>
      </c>
      <c r="BE237" s="62" t="str">
        <f t="shared" si="25"/>
        <v>IaaSalmacenamientoAlmacenamientoSANAltoRendimientoPlataAltaNAHostingFísicoNANANANANANANACapacidad:10TBa&lt;50TBVelocidadFC:108GbpsRAID:0IOPS:18000a&lt;192000102000GB/Mes</v>
      </c>
      <c r="BH237">
        <f t="shared" si="26"/>
        <v>0</v>
      </c>
      <c r="BI237">
        <f t="shared" si="27"/>
        <v>0</v>
      </c>
      <c r="BJ237">
        <f t="shared" si="28"/>
        <v>0</v>
      </c>
      <c r="BK237">
        <f t="shared" si="29"/>
        <v>0</v>
      </c>
      <c r="BL237">
        <f t="shared" si="30"/>
        <v>0</v>
      </c>
      <c r="BM237">
        <f t="shared" si="31"/>
        <v>0</v>
      </c>
      <c r="BN237">
        <f t="shared" si="32"/>
        <v>0</v>
      </c>
    </row>
    <row r="238" spans="1:66" x14ac:dyDescent="0.25">
      <c r="A238" t="s">
        <v>1116</v>
      </c>
      <c r="B238" t="s">
        <v>4155</v>
      </c>
      <c r="C238" t="s">
        <v>1466</v>
      </c>
      <c r="D238" t="s">
        <v>1469</v>
      </c>
      <c r="E238" t="s">
        <v>663</v>
      </c>
      <c r="F238" t="s">
        <v>37</v>
      </c>
      <c r="G238" t="s">
        <v>10</v>
      </c>
      <c r="H238" t="s">
        <v>666</v>
      </c>
      <c r="I238" t="s">
        <v>10</v>
      </c>
      <c r="J238" t="s">
        <v>10</v>
      </c>
      <c r="K238" t="s">
        <v>10</v>
      </c>
      <c r="L238" t="s">
        <v>10</v>
      </c>
      <c r="M238" t="s">
        <v>10</v>
      </c>
      <c r="N238" t="s">
        <v>10</v>
      </c>
      <c r="O238" t="s">
        <v>10</v>
      </c>
      <c r="P238" t="s">
        <v>1479</v>
      </c>
      <c r="Q238" t="s">
        <v>1544</v>
      </c>
      <c r="R238" t="s">
        <v>1489</v>
      </c>
      <c r="S238" t="s">
        <v>1551</v>
      </c>
      <c r="T238" t="s">
        <v>4140</v>
      </c>
      <c r="U238" s="103">
        <v>5271</v>
      </c>
      <c r="V238" s="103">
        <v>1129</v>
      </c>
      <c r="W238" s="103">
        <v>33090</v>
      </c>
      <c r="X238" s="103">
        <v>6389</v>
      </c>
      <c r="Y238" s="103">
        <v>112500000</v>
      </c>
      <c r="Z238" s="103">
        <v>1740</v>
      </c>
      <c r="AA238" s="103">
        <v>2159.7105263157896</v>
      </c>
      <c r="AB238" s="103">
        <v>1425089</v>
      </c>
      <c r="AC238" s="103">
        <v>225</v>
      </c>
      <c r="AD238" s="103">
        <v>55270</v>
      </c>
      <c r="AE238" s="103">
        <v>21471736</v>
      </c>
      <c r="AF238" s="103">
        <v>5625000</v>
      </c>
      <c r="AG238" s="103">
        <v>200000</v>
      </c>
      <c r="AH238" s="103">
        <v>1261.1214</v>
      </c>
      <c r="BE238" s="62" t="str">
        <f t="shared" si="25"/>
        <v>IaaSalmacenamientoAlmacenamientoSANAltoRendimientoPlataAltaNAHostingFísicoNANANANANANANACapacidad:10TBa&lt;50TBVelocidadFC:108GbpsRAID:1IOPS:13500a&lt;14400076500GB/Mes</v>
      </c>
      <c r="BH238">
        <f t="shared" si="26"/>
        <v>0</v>
      </c>
      <c r="BI238">
        <f t="shared" si="27"/>
        <v>0</v>
      </c>
      <c r="BJ238">
        <f t="shared" si="28"/>
        <v>0</v>
      </c>
      <c r="BK238">
        <f t="shared" si="29"/>
        <v>0</v>
      </c>
      <c r="BL238">
        <f t="shared" si="30"/>
        <v>0</v>
      </c>
      <c r="BM238">
        <f t="shared" si="31"/>
        <v>0</v>
      </c>
      <c r="BN238">
        <f t="shared" si="32"/>
        <v>0</v>
      </c>
    </row>
    <row r="239" spans="1:66" x14ac:dyDescent="0.25">
      <c r="A239" t="s">
        <v>1121</v>
      </c>
      <c r="B239" t="s">
        <v>4155</v>
      </c>
      <c r="C239" t="s">
        <v>1466</v>
      </c>
      <c r="D239" t="s">
        <v>1469</v>
      </c>
      <c r="E239" t="s">
        <v>663</v>
      </c>
      <c r="F239" t="s">
        <v>37</v>
      </c>
      <c r="G239" t="s">
        <v>10</v>
      </c>
      <c r="H239" t="s">
        <v>666</v>
      </c>
      <c r="I239" t="s">
        <v>10</v>
      </c>
      <c r="J239" t="s">
        <v>10</v>
      </c>
      <c r="K239" t="s">
        <v>10</v>
      </c>
      <c r="L239" t="s">
        <v>10</v>
      </c>
      <c r="M239" t="s">
        <v>10</v>
      </c>
      <c r="N239" t="s">
        <v>10</v>
      </c>
      <c r="O239" t="s">
        <v>10</v>
      </c>
      <c r="P239" t="s">
        <v>1479</v>
      </c>
      <c r="Q239" t="s">
        <v>1544</v>
      </c>
      <c r="R239" t="s">
        <v>1496</v>
      </c>
      <c r="S239" t="s">
        <v>1556</v>
      </c>
      <c r="T239" t="s">
        <v>4140</v>
      </c>
      <c r="U239" s="103">
        <v>5271</v>
      </c>
      <c r="V239" s="103">
        <v>1242</v>
      </c>
      <c r="W239" s="103">
        <v>33090</v>
      </c>
      <c r="X239" s="103">
        <v>7986</v>
      </c>
      <c r="Y239" s="103">
        <v>131250000</v>
      </c>
      <c r="Z239" s="103">
        <v>1740</v>
      </c>
      <c r="AA239" s="103">
        <v>2159.7105263157896</v>
      </c>
      <c r="AB239" s="103">
        <v>1425089</v>
      </c>
      <c r="AC239" s="103">
        <v>248</v>
      </c>
      <c r="AD239" s="103">
        <v>55270</v>
      </c>
      <c r="AE239" s="103">
        <v>21471736</v>
      </c>
      <c r="AF239" s="103">
        <v>6562500</v>
      </c>
      <c r="AG239" s="103">
        <v>200000</v>
      </c>
      <c r="AH239" s="103">
        <v>1261.1214</v>
      </c>
      <c r="BE239" s="62" t="str">
        <f t="shared" si="25"/>
        <v>IaaSalmacenamientoAlmacenamientoSANAltoRendimientoPlataAltaNAHostingFísicoNANANANANANANACapacidad:10TBa&lt;50TBVelocidadFC:108GbpsRAID:1+0IOPS:18000a&lt;14400076500GB/Mes</v>
      </c>
      <c r="BH239">
        <f t="shared" si="26"/>
        <v>0</v>
      </c>
      <c r="BI239">
        <f t="shared" si="27"/>
        <v>0</v>
      </c>
      <c r="BJ239">
        <f t="shared" si="28"/>
        <v>0</v>
      </c>
      <c r="BK239">
        <f t="shared" si="29"/>
        <v>0</v>
      </c>
      <c r="BL239">
        <f t="shared" si="30"/>
        <v>0</v>
      </c>
      <c r="BM239">
        <f t="shared" si="31"/>
        <v>0</v>
      </c>
      <c r="BN239">
        <f t="shared" si="32"/>
        <v>0</v>
      </c>
    </row>
    <row r="240" spans="1:66" x14ac:dyDescent="0.25">
      <c r="A240" t="s">
        <v>1126</v>
      </c>
      <c r="B240" t="s">
        <v>4155</v>
      </c>
      <c r="C240" t="s">
        <v>1466</v>
      </c>
      <c r="D240" t="s">
        <v>1469</v>
      </c>
      <c r="E240" t="s">
        <v>663</v>
      </c>
      <c r="F240" t="s">
        <v>37</v>
      </c>
      <c r="G240" t="s">
        <v>10</v>
      </c>
      <c r="H240" t="s">
        <v>666</v>
      </c>
      <c r="I240" t="s">
        <v>10</v>
      </c>
      <c r="J240" t="s">
        <v>10</v>
      </c>
      <c r="K240" t="s">
        <v>10</v>
      </c>
      <c r="L240" t="s">
        <v>10</v>
      </c>
      <c r="M240" t="s">
        <v>10</v>
      </c>
      <c r="N240" t="s">
        <v>10</v>
      </c>
      <c r="O240" t="s">
        <v>10</v>
      </c>
      <c r="P240" t="s">
        <v>1479</v>
      </c>
      <c r="Q240" t="s">
        <v>1544</v>
      </c>
      <c r="R240" t="s">
        <v>1499</v>
      </c>
      <c r="S240" t="s">
        <v>1558</v>
      </c>
      <c r="T240" t="s">
        <v>4140</v>
      </c>
      <c r="U240" s="103">
        <v>2978</v>
      </c>
      <c r="V240" s="103">
        <v>705</v>
      </c>
      <c r="W240" s="103">
        <v>16540</v>
      </c>
      <c r="X240" s="103">
        <v>4153</v>
      </c>
      <c r="Y240" s="103">
        <v>75000000</v>
      </c>
      <c r="Z240" s="103">
        <v>1311</v>
      </c>
      <c r="AA240" s="103">
        <v>2159.7105263157896</v>
      </c>
      <c r="AB240" s="103">
        <v>1425089</v>
      </c>
      <c r="AC240" s="103">
        <v>141</v>
      </c>
      <c r="AD240" s="103">
        <v>27630</v>
      </c>
      <c r="AE240" s="103">
        <v>21471736</v>
      </c>
      <c r="AF240" s="103">
        <v>3750000</v>
      </c>
      <c r="AG240" s="103">
        <v>200000</v>
      </c>
      <c r="AH240" s="103">
        <v>1261.1214</v>
      </c>
      <c r="BE240" s="62" t="str">
        <f t="shared" si="25"/>
        <v>IaaSalmacenamientoAlmacenamientoSANAltoRendimientoPlataAltaNAHostingFísicoNANANANANANANACapacidad:10TBa&lt;50TBVelocidadFC:108GbpsRAID:5IOPS:11250a&lt;12000063700GB/Mes</v>
      </c>
      <c r="BH240">
        <f t="shared" si="26"/>
        <v>0</v>
      </c>
      <c r="BI240">
        <f t="shared" si="27"/>
        <v>0</v>
      </c>
      <c r="BJ240">
        <f t="shared" si="28"/>
        <v>0</v>
      </c>
      <c r="BK240">
        <f t="shared" si="29"/>
        <v>0</v>
      </c>
      <c r="BL240">
        <f t="shared" si="30"/>
        <v>0</v>
      </c>
      <c r="BM240">
        <f t="shared" si="31"/>
        <v>0</v>
      </c>
      <c r="BN240">
        <f t="shared" si="32"/>
        <v>0</v>
      </c>
    </row>
    <row r="241" spans="1:66" x14ac:dyDescent="0.25">
      <c r="A241" t="s">
        <v>1131</v>
      </c>
      <c r="B241" t="s">
        <v>4155</v>
      </c>
      <c r="C241" t="s">
        <v>1466</v>
      </c>
      <c r="D241" t="s">
        <v>1469</v>
      </c>
      <c r="E241" t="s">
        <v>663</v>
      </c>
      <c r="F241" t="s">
        <v>37</v>
      </c>
      <c r="G241" t="s">
        <v>10</v>
      </c>
      <c r="H241" t="s">
        <v>666</v>
      </c>
      <c r="I241" t="s">
        <v>10</v>
      </c>
      <c r="J241" t="s">
        <v>10</v>
      </c>
      <c r="K241" t="s">
        <v>10</v>
      </c>
      <c r="L241" t="s">
        <v>10</v>
      </c>
      <c r="M241" t="s">
        <v>10</v>
      </c>
      <c r="N241" t="s">
        <v>10</v>
      </c>
      <c r="O241" t="s">
        <v>10</v>
      </c>
      <c r="P241" t="s">
        <v>1479</v>
      </c>
      <c r="Q241" t="s">
        <v>1544</v>
      </c>
      <c r="R241" t="s">
        <v>1506</v>
      </c>
      <c r="S241" t="s">
        <v>1563</v>
      </c>
      <c r="T241" t="s">
        <v>4140</v>
      </c>
      <c r="U241" s="103">
        <v>2884</v>
      </c>
      <c r="V241" s="103">
        <v>750</v>
      </c>
      <c r="W241" s="103">
        <v>18380</v>
      </c>
      <c r="X241" s="103">
        <v>5111</v>
      </c>
      <c r="Y241" s="103">
        <v>75000000</v>
      </c>
      <c r="Z241" s="103">
        <v>1449</v>
      </c>
      <c r="AA241" s="103">
        <v>2159.7105263157896</v>
      </c>
      <c r="AB241" s="103">
        <v>1425089</v>
      </c>
      <c r="AC241" s="103">
        <v>150</v>
      </c>
      <c r="AD241" s="103">
        <v>30700</v>
      </c>
      <c r="AE241" s="103">
        <v>21471736</v>
      </c>
      <c r="AF241" s="103">
        <v>3750000</v>
      </c>
      <c r="AG241" s="103">
        <v>200000</v>
      </c>
      <c r="AH241" s="103">
        <v>1261.1214</v>
      </c>
      <c r="BE241" s="62" t="str">
        <f t="shared" si="25"/>
        <v>IaaSalmacenamientoAlmacenamientoSANAltoRendimientoPlataAltaNAHostingFísicoNANANANANANANACapacidad:10TBa&lt;50TBVelocidadFC:108GbpsRAID:6IOPS:14000a&lt;11200059500GB/Mes</v>
      </c>
      <c r="BH241">
        <f t="shared" si="26"/>
        <v>0</v>
      </c>
      <c r="BI241">
        <f t="shared" si="27"/>
        <v>0</v>
      </c>
      <c r="BJ241">
        <f t="shared" si="28"/>
        <v>0</v>
      </c>
      <c r="BK241">
        <f t="shared" si="29"/>
        <v>0</v>
      </c>
      <c r="BL241">
        <f t="shared" si="30"/>
        <v>0</v>
      </c>
      <c r="BM241">
        <f t="shared" si="31"/>
        <v>0</v>
      </c>
      <c r="BN241">
        <f t="shared" si="32"/>
        <v>0</v>
      </c>
    </row>
    <row r="242" spans="1:66" x14ac:dyDescent="0.25">
      <c r="A242" t="s">
        <v>1337</v>
      </c>
      <c r="B242" t="s">
        <v>4155</v>
      </c>
      <c r="C242" t="s">
        <v>1466</v>
      </c>
      <c r="D242" t="s">
        <v>1469</v>
      </c>
      <c r="E242" t="s">
        <v>663</v>
      </c>
      <c r="F242" t="s">
        <v>37</v>
      </c>
      <c r="G242" t="s">
        <v>10</v>
      </c>
      <c r="H242" t="s">
        <v>666</v>
      </c>
      <c r="I242" t="s">
        <v>10</v>
      </c>
      <c r="J242" t="s">
        <v>10</v>
      </c>
      <c r="K242" t="s">
        <v>10</v>
      </c>
      <c r="L242" t="s">
        <v>10</v>
      </c>
      <c r="M242" t="s">
        <v>10</v>
      </c>
      <c r="N242" t="s">
        <v>10</v>
      </c>
      <c r="O242" t="s">
        <v>10</v>
      </c>
      <c r="P242" t="s">
        <v>1479</v>
      </c>
      <c r="Q242" t="s">
        <v>1575</v>
      </c>
      <c r="R242" t="s">
        <v>1477</v>
      </c>
      <c r="S242" t="s">
        <v>1577</v>
      </c>
      <c r="T242" t="s">
        <v>4140</v>
      </c>
      <c r="U242" s="103">
        <v>4169</v>
      </c>
      <c r="V242" s="103">
        <v>564</v>
      </c>
      <c r="W242" s="103">
        <v>19850</v>
      </c>
      <c r="X242" s="103">
        <v>4792</v>
      </c>
      <c r="Y242" s="103">
        <v>56250000</v>
      </c>
      <c r="Z242" s="103">
        <v>1209</v>
      </c>
      <c r="AA242" s="103">
        <v>2159.7105263157896</v>
      </c>
      <c r="AB242" s="103">
        <v>1425089</v>
      </c>
      <c r="AC242" s="103">
        <v>112</v>
      </c>
      <c r="AD242" s="103">
        <v>33160</v>
      </c>
      <c r="AE242" s="103">
        <v>21471736</v>
      </c>
      <c r="AF242" s="103">
        <v>2812500</v>
      </c>
      <c r="AG242" s="103">
        <v>200000</v>
      </c>
      <c r="AH242" s="103">
        <v>1261.1214</v>
      </c>
      <c r="BE242" s="62" t="str">
        <f t="shared" si="25"/>
        <v>IaaSalmacenamientoAlmacenamientoSANAltoRendimientoPlataAltaNAHostingFísicoNANANANANANANACapacidad:10TBa&lt;50TBVelocidadFC:16GbpsRAID:0IOPS:18000a&lt;102000GB/Mes</v>
      </c>
      <c r="BH242">
        <f t="shared" si="26"/>
        <v>0</v>
      </c>
      <c r="BI242">
        <f t="shared" si="27"/>
        <v>0</v>
      </c>
      <c r="BJ242">
        <f t="shared" si="28"/>
        <v>0</v>
      </c>
      <c r="BK242">
        <f t="shared" si="29"/>
        <v>0</v>
      </c>
      <c r="BL242">
        <f t="shared" si="30"/>
        <v>0</v>
      </c>
      <c r="BM242">
        <f t="shared" si="31"/>
        <v>0</v>
      </c>
      <c r="BN242">
        <f t="shared" si="32"/>
        <v>0</v>
      </c>
    </row>
    <row r="243" spans="1:66" x14ac:dyDescent="0.25">
      <c r="A243" t="s">
        <v>1342</v>
      </c>
      <c r="B243" t="s">
        <v>4155</v>
      </c>
      <c r="C243" t="s">
        <v>1466</v>
      </c>
      <c r="D243" t="s">
        <v>1469</v>
      </c>
      <c r="E243" t="s">
        <v>663</v>
      </c>
      <c r="F243" t="s">
        <v>37</v>
      </c>
      <c r="G243" t="s">
        <v>10</v>
      </c>
      <c r="H243" t="s">
        <v>666</v>
      </c>
      <c r="I243" t="s">
        <v>10</v>
      </c>
      <c r="J243" t="s">
        <v>10</v>
      </c>
      <c r="K243" t="s">
        <v>10</v>
      </c>
      <c r="L243" t="s">
        <v>10</v>
      </c>
      <c r="M243" t="s">
        <v>10</v>
      </c>
      <c r="N243" t="s">
        <v>10</v>
      </c>
      <c r="O243" t="s">
        <v>10</v>
      </c>
      <c r="P243" t="s">
        <v>1479</v>
      </c>
      <c r="Q243" t="s">
        <v>1575</v>
      </c>
      <c r="R243" t="s">
        <v>1489</v>
      </c>
      <c r="S243" t="s">
        <v>1582</v>
      </c>
      <c r="T243" t="s">
        <v>4140</v>
      </c>
      <c r="U243" s="103">
        <v>7377</v>
      </c>
      <c r="V243" s="103">
        <v>1129</v>
      </c>
      <c r="W243" s="103">
        <v>39710</v>
      </c>
      <c r="X243" s="103">
        <v>9584</v>
      </c>
      <c r="Y243" s="103">
        <v>112500000</v>
      </c>
      <c r="Z243" s="103">
        <v>1740</v>
      </c>
      <c r="AA243" s="103">
        <v>2159.7105263157896</v>
      </c>
      <c r="AB243" s="103">
        <v>1425089</v>
      </c>
      <c r="AC243" s="103">
        <v>225</v>
      </c>
      <c r="AD243" s="103">
        <v>66320</v>
      </c>
      <c r="AE243" s="103">
        <v>21471736</v>
      </c>
      <c r="AF243" s="103">
        <v>5625000</v>
      </c>
      <c r="AG243" s="103">
        <v>200000</v>
      </c>
      <c r="AH243" s="103">
        <v>1261.1214</v>
      </c>
      <c r="BE243" s="62" t="str">
        <f t="shared" si="25"/>
        <v>IaaSalmacenamientoAlmacenamientoSANAltoRendimientoPlataAltaNAHostingFísicoNANANANANANANACapacidad:10TBa&lt;50TBVelocidadFC:16GbpsRAID:1IOPS:13500a&lt;76500GB/Mes</v>
      </c>
      <c r="BH243">
        <f t="shared" si="26"/>
        <v>0</v>
      </c>
      <c r="BI243">
        <f t="shared" si="27"/>
        <v>0</v>
      </c>
      <c r="BJ243">
        <f t="shared" si="28"/>
        <v>0</v>
      </c>
      <c r="BK243">
        <f t="shared" si="29"/>
        <v>0</v>
      </c>
      <c r="BL243">
        <f t="shared" si="30"/>
        <v>0</v>
      </c>
      <c r="BM243">
        <f t="shared" si="31"/>
        <v>0</v>
      </c>
      <c r="BN243">
        <f t="shared" si="32"/>
        <v>0</v>
      </c>
    </row>
    <row r="244" spans="1:66" x14ac:dyDescent="0.25">
      <c r="A244" t="s">
        <v>1347</v>
      </c>
      <c r="B244" t="s">
        <v>4155</v>
      </c>
      <c r="C244" t="s">
        <v>1466</v>
      </c>
      <c r="D244" t="s">
        <v>1469</v>
      </c>
      <c r="E244" t="s">
        <v>663</v>
      </c>
      <c r="F244" t="s">
        <v>37</v>
      </c>
      <c r="G244" t="s">
        <v>10</v>
      </c>
      <c r="H244" t="s">
        <v>666</v>
      </c>
      <c r="I244" t="s">
        <v>10</v>
      </c>
      <c r="J244" t="s">
        <v>10</v>
      </c>
      <c r="K244" t="s">
        <v>10</v>
      </c>
      <c r="L244" t="s">
        <v>10</v>
      </c>
      <c r="M244" t="s">
        <v>10</v>
      </c>
      <c r="N244" t="s">
        <v>10</v>
      </c>
      <c r="O244" t="s">
        <v>10</v>
      </c>
      <c r="P244" t="s">
        <v>1479</v>
      </c>
      <c r="Q244" t="s">
        <v>1575</v>
      </c>
      <c r="R244" t="s">
        <v>1496</v>
      </c>
      <c r="S244" t="s">
        <v>1587</v>
      </c>
      <c r="T244" t="s">
        <v>4140</v>
      </c>
      <c r="U244" s="103">
        <v>7377</v>
      </c>
      <c r="V244" s="103">
        <v>1242</v>
      </c>
      <c r="W244" s="103">
        <v>39710</v>
      </c>
      <c r="X244" s="103">
        <v>11980</v>
      </c>
      <c r="Y244" s="103">
        <v>131250000</v>
      </c>
      <c r="Z244" s="103">
        <v>1740</v>
      </c>
      <c r="AA244" s="103">
        <v>2159.7105263157896</v>
      </c>
      <c r="AB244" s="103">
        <v>1425089</v>
      </c>
      <c r="AC244" s="103">
        <v>248</v>
      </c>
      <c r="AD244" s="103">
        <v>66320</v>
      </c>
      <c r="AE244" s="103">
        <v>21471736</v>
      </c>
      <c r="AF244" s="103">
        <v>6562500</v>
      </c>
      <c r="AG244" s="103">
        <v>200000</v>
      </c>
      <c r="AH244" s="103">
        <v>1261.1214</v>
      </c>
      <c r="BE244" s="62" t="str">
        <f t="shared" si="25"/>
        <v>IaaSalmacenamientoAlmacenamientoSANAltoRendimientoPlataAltaNAHostingFísicoNANANANANANANACapacidad:10TBa&lt;50TBVelocidadFC:16GbpsRAID:1+0IOPS:18000a&lt;76500GB/Mes</v>
      </c>
      <c r="BH244">
        <f t="shared" si="26"/>
        <v>0</v>
      </c>
      <c r="BI244">
        <f t="shared" si="27"/>
        <v>0</v>
      </c>
      <c r="BJ244">
        <f t="shared" si="28"/>
        <v>0</v>
      </c>
      <c r="BK244">
        <f t="shared" si="29"/>
        <v>0</v>
      </c>
      <c r="BL244">
        <f t="shared" si="30"/>
        <v>0</v>
      </c>
      <c r="BM244">
        <f t="shared" si="31"/>
        <v>0</v>
      </c>
      <c r="BN244">
        <f t="shared" si="32"/>
        <v>0</v>
      </c>
    </row>
    <row r="245" spans="1:66" x14ac:dyDescent="0.25">
      <c r="A245" t="s">
        <v>1352</v>
      </c>
      <c r="B245" t="s">
        <v>4155</v>
      </c>
      <c r="C245" t="s">
        <v>1466</v>
      </c>
      <c r="D245" t="s">
        <v>1469</v>
      </c>
      <c r="E245" t="s">
        <v>663</v>
      </c>
      <c r="F245" t="s">
        <v>37</v>
      </c>
      <c r="G245" t="s">
        <v>10</v>
      </c>
      <c r="H245" t="s">
        <v>666</v>
      </c>
      <c r="I245" t="s">
        <v>10</v>
      </c>
      <c r="J245" t="s">
        <v>10</v>
      </c>
      <c r="K245" t="s">
        <v>10</v>
      </c>
      <c r="L245" t="s">
        <v>10</v>
      </c>
      <c r="M245" t="s">
        <v>10</v>
      </c>
      <c r="N245" t="s">
        <v>10</v>
      </c>
      <c r="O245" t="s">
        <v>10</v>
      </c>
      <c r="P245" t="s">
        <v>1479</v>
      </c>
      <c r="Q245" t="s">
        <v>1575</v>
      </c>
      <c r="R245" t="s">
        <v>1499</v>
      </c>
      <c r="S245" t="s">
        <v>1589</v>
      </c>
      <c r="T245" t="s">
        <v>4140</v>
      </c>
      <c r="U245" s="103">
        <v>4169</v>
      </c>
      <c r="V245" s="103">
        <v>705</v>
      </c>
      <c r="W245" s="103">
        <v>19850</v>
      </c>
      <c r="X245" s="103">
        <v>6229</v>
      </c>
      <c r="Y245" s="103">
        <v>75000000</v>
      </c>
      <c r="Z245" s="103">
        <v>1311</v>
      </c>
      <c r="AA245" s="103">
        <v>2159.7105263157896</v>
      </c>
      <c r="AB245" s="103">
        <v>1425089</v>
      </c>
      <c r="AC245" s="103">
        <v>141</v>
      </c>
      <c r="AD245" s="103">
        <v>33160</v>
      </c>
      <c r="AE245" s="103">
        <v>21471736</v>
      </c>
      <c r="AF245" s="103">
        <v>3750000</v>
      </c>
      <c r="AG245" s="103">
        <v>200000</v>
      </c>
      <c r="AH245" s="103">
        <v>1261.1214</v>
      </c>
      <c r="BE245" s="62" t="str">
        <f t="shared" si="25"/>
        <v>IaaSalmacenamientoAlmacenamientoSANAltoRendimientoPlataAltaNAHostingFísicoNANANANANANANACapacidad:10TBa&lt;50TBVelocidadFC:16GbpsRAID:5IOPS:11250a&lt;63700GB/Mes</v>
      </c>
      <c r="BH245">
        <f t="shared" si="26"/>
        <v>0</v>
      </c>
      <c r="BI245">
        <f t="shared" si="27"/>
        <v>0</v>
      </c>
      <c r="BJ245">
        <f t="shared" si="28"/>
        <v>0</v>
      </c>
      <c r="BK245">
        <f t="shared" si="29"/>
        <v>0</v>
      </c>
      <c r="BL245">
        <f t="shared" si="30"/>
        <v>0</v>
      </c>
      <c r="BM245">
        <f t="shared" si="31"/>
        <v>0</v>
      </c>
      <c r="BN245">
        <f t="shared" si="32"/>
        <v>0</v>
      </c>
    </row>
    <row r="246" spans="1:66" x14ac:dyDescent="0.25">
      <c r="A246" t="s">
        <v>1357</v>
      </c>
      <c r="B246" t="s">
        <v>4155</v>
      </c>
      <c r="C246" t="s">
        <v>1466</v>
      </c>
      <c r="D246" t="s">
        <v>1469</v>
      </c>
      <c r="E246" t="s">
        <v>663</v>
      </c>
      <c r="F246" t="s">
        <v>37</v>
      </c>
      <c r="G246" t="s">
        <v>10</v>
      </c>
      <c r="H246" t="s">
        <v>666</v>
      </c>
      <c r="I246" t="s">
        <v>10</v>
      </c>
      <c r="J246" t="s">
        <v>10</v>
      </c>
      <c r="K246" t="s">
        <v>10</v>
      </c>
      <c r="L246" t="s">
        <v>10</v>
      </c>
      <c r="M246" t="s">
        <v>10</v>
      </c>
      <c r="N246" t="s">
        <v>10</v>
      </c>
      <c r="O246" t="s">
        <v>10</v>
      </c>
      <c r="P246" t="s">
        <v>1479</v>
      </c>
      <c r="Q246" t="s">
        <v>1575</v>
      </c>
      <c r="R246" t="s">
        <v>1506</v>
      </c>
      <c r="S246" t="s">
        <v>1594</v>
      </c>
      <c r="T246" t="s">
        <v>4140</v>
      </c>
      <c r="U246" s="103">
        <v>4037</v>
      </c>
      <c r="V246" s="103">
        <v>750</v>
      </c>
      <c r="W246" s="103">
        <v>22060</v>
      </c>
      <c r="X246" s="103">
        <v>7667</v>
      </c>
      <c r="Y246" s="103">
        <v>75000000</v>
      </c>
      <c r="Z246" s="103">
        <v>1449</v>
      </c>
      <c r="AA246" s="103">
        <v>2159.7105263157896</v>
      </c>
      <c r="AB246" s="103">
        <v>1425089</v>
      </c>
      <c r="AC246" s="103">
        <v>150</v>
      </c>
      <c r="AD246" s="103">
        <v>36840</v>
      </c>
      <c r="AE246" s="103">
        <v>21471736</v>
      </c>
      <c r="AF246" s="103">
        <v>3750000</v>
      </c>
      <c r="AG246" s="103">
        <v>200000</v>
      </c>
      <c r="AH246" s="103">
        <v>1261.1214</v>
      </c>
      <c r="BE246" s="62" t="str">
        <f t="shared" si="25"/>
        <v>IaaSalmacenamientoAlmacenamientoSANAltoRendimientoPlataAltaNAHostingFísicoNANANANANANANACapacidad:10TBa&lt;50TBVelocidadFC:16GbpsRAID:6IOPS:14000a&lt;59500GB/Mes</v>
      </c>
      <c r="BH246">
        <f t="shared" si="26"/>
        <v>0</v>
      </c>
      <c r="BI246">
        <f t="shared" si="27"/>
        <v>0</v>
      </c>
      <c r="BJ246">
        <f t="shared" si="28"/>
        <v>0</v>
      </c>
      <c r="BK246">
        <f t="shared" si="29"/>
        <v>0</v>
      </c>
      <c r="BL246">
        <f t="shared" si="30"/>
        <v>0</v>
      </c>
      <c r="BM246">
        <f t="shared" si="31"/>
        <v>0</v>
      </c>
      <c r="BN246">
        <f t="shared" si="32"/>
        <v>0</v>
      </c>
    </row>
    <row r="247" spans="1:66" x14ac:dyDescent="0.25">
      <c r="A247" t="s">
        <v>1113</v>
      </c>
      <c r="B247" t="s">
        <v>4155</v>
      </c>
      <c r="C247" t="s">
        <v>1466</v>
      </c>
      <c r="D247" t="s">
        <v>1469</v>
      </c>
      <c r="E247" t="s">
        <v>663</v>
      </c>
      <c r="F247" t="s">
        <v>37</v>
      </c>
      <c r="G247" t="s">
        <v>10</v>
      </c>
      <c r="H247" t="s">
        <v>666</v>
      </c>
      <c r="I247" t="s">
        <v>10</v>
      </c>
      <c r="J247" t="s">
        <v>10</v>
      </c>
      <c r="K247" t="s">
        <v>10</v>
      </c>
      <c r="L247" t="s">
        <v>10</v>
      </c>
      <c r="M247" t="s">
        <v>10</v>
      </c>
      <c r="N247" t="s">
        <v>10</v>
      </c>
      <c r="O247" t="s">
        <v>10</v>
      </c>
      <c r="P247" t="s">
        <v>1483</v>
      </c>
      <c r="Q247" t="s">
        <v>1544</v>
      </c>
      <c r="R247" t="s">
        <v>1477</v>
      </c>
      <c r="S247" t="s">
        <v>1548</v>
      </c>
      <c r="T247" t="s">
        <v>4140</v>
      </c>
      <c r="U247" s="103">
        <v>2823</v>
      </c>
      <c r="V247" s="103">
        <v>541</v>
      </c>
      <c r="W247" s="103">
        <v>12130</v>
      </c>
      <c r="X247" s="103">
        <v>3068</v>
      </c>
      <c r="Y247" s="103">
        <v>225000000</v>
      </c>
      <c r="Z247" s="103">
        <v>1209</v>
      </c>
      <c r="AA247" s="103">
        <v>1622.2644736842105</v>
      </c>
      <c r="AB247" s="103">
        <v>1425089</v>
      </c>
      <c r="AC247" s="103">
        <v>108</v>
      </c>
      <c r="AD247" s="103">
        <v>20260</v>
      </c>
      <c r="AE247" s="103">
        <v>21471736</v>
      </c>
      <c r="AF247" s="103">
        <v>11250000</v>
      </c>
      <c r="AG247" s="103">
        <v>200000</v>
      </c>
      <c r="AH247" s="103">
        <v>315.28035</v>
      </c>
      <c r="BE247" s="62" t="str">
        <f t="shared" si="25"/>
        <v>IaaSalmacenamientoAlmacenamientoSANAltoRendimientoPlataAltaNAHostingFísicoNANANANANANANACapacidad:100TBa&lt;200TBVelocidadFC:108GbpsRAID:0IOPS:162000a&lt;750000402000GB/Mes</v>
      </c>
      <c r="BH247">
        <f t="shared" si="26"/>
        <v>0</v>
      </c>
      <c r="BI247">
        <f t="shared" si="27"/>
        <v>0</v>
      </c>
      <c r="BJ247">
        <f t="shared" si="28"/>
        <v>0</v>
      </c>
      <c r="BK247">
        <f t="shared" si="29"/>
        <v>0</v>
      </c>
      <c r="BL247">
        <f t="shared" si="30"/>
        <v>0</v>
      </c>
      <c r="BM247">
        <f t="shared" si="31"/>
        <v>0</v>
      </c>
      <c r="BN247">
        <f t="shared" si="32"/>
        <v>0</v>
      </c>
    </row>
    <row r="248" spans="1:66" x14ac:dyDescent="0.25">
      <c r="A248" t="s">
        <v>1118</v>
      </c>
      <c r="B248" t="s">
        <v>4155</v>
      </c>
      <c r="C248" t="s">
        <v>1466</v>
      </c>
      <c r="D248" t="s">
        <v>1469</v>
      </c>
      <c r="E248" t="s">
        <v>663</v>
      </c>
      <c r="F248" t="s">
        <v>37</v>
      </c>
      <c r="G248" t="s">
        <v>10</v>
      </c>
      <c r="H248" t="s">
        <v>666</v>
      </c>
      <c r="I248" t="s">
        <v>10</v>
      </c>
      <c r="J248" t="s">
        <v>10</v>
      </c>
      <c r="K248" t="s">
        <v>10</v>
      </c>
      <c r="L248" t="s">
        <v>10</v>
      </c>
      <c r="M248" t="s">
        <v>10</v>
      </c>
      <c r="N248" t="s">
        <v>10</v>
      </c>
      <c r="O248" t="s">
        <v>10</v>
      </c>
      <c r="P248" t="s">
        <v>1483</v>
      </c>
      <c r="Q248" t="s">
        <v>1544</v>
      </c>
      <c r="R248" t="s">
        <v>1489</v>
      </c>
      <c r="S248" t="s">
        <v>1553</v>
      </c>
      <c r="T248" t="s">
        <v>4140</v>
      </c>
      <c r="U248" s="103">
        <v>4996</v>
      </c>
      <c r="V248" s="103">
        <v>1082</v>
      </c>
      <c r="W248" s="103">
        <v>24260</v>
      </c>
      <c r="X248" s="103">
        <v>6136</v>
      </c>
      <c r="Y248" s="103">
        <v>450000000</v>
      </c>
      <c r="Z248" s="103">
        <v>1740</v>
      </c>
      <c r="AA248" s="103">
        <v>1622.2644736842105</v>
      </c>
      <c r="AB248" s="103">
        <v>1425089</v>
      </c>
      <c r="AC248" s="103">
        <v>216</v>
      </c>
      <c r="AD248" s="103">
        <v>40520</v>
      </c>
      <c r="AE248" s="103">
        <v>21471736</v>
      </c>
      <c r="AF248" s="103">
        <v>22500000</v>
      </c>
      <c r="AG248" s="103">
        <v>200000</v>
      </c>
      <c r="AH248" s="103">
        <v>315.28035</v>
      </c>
      <c r="BE248" s="62" t="str">
        <f t="shared" si="25"/>
        <v>IaaSalmacenamientoAlmacenamientoSANAltoRendimientoPlataAltaNAHostingFísicoNANANANANANANACapacidad:100TBa&lt;200TBVelocidadFC:108GbpsRAID:1IOPS:121500a&lt;562500301500GB/Mes</v>
      </c>
      <c r="BH248">
        <f t="shared" si="26"/>
        <v>0</v>
      </c>
      <c r="BI248">
        <f t="shared" si="27"/>
        <v>0</v>
      </c>
      <c r="BJ248">
        <f t="shared" si="28"/>
        <v>0</v>
      </c>
      <c r="BK248">
        <f t="shared" si="29"/>
        <v>0</v>
      </c>
      <c r="BL248">
        <f t="shared" si="30"/>
        <v>0</v>
      </c>
      <c r="BM248">
        <f t="shared" si="31"/>
        <v>0</v>
      </c>
      <c r="BN248">
        <f t="shared" si="32"/>
        <v>0</v>
      </c>
    </row>
    <row r="249" spans="1:66" x14ac:dyDescent="0.25">
      <c r="A249" t="s">
        <v>1123</v>
      </c>
      <c r="B249" t="s">
        <v>4155</v>
      </c>
      <c r="C249" t="s">
        <v>1466</v>
      </c>
      <c r="D249" t="s">
        <v>1469</v>
      </c>
      <c r="E249" t="s">
        <v>663</v>
      </c>
      <c r="F249" t="s">
        <v>37</v>
      </c>
      <c r="G249" t="s">
        <v>10</v>
      </c>
      <c r="H249" t="s">
        <v>666</v>
      </c>
      <c r="I249" t="s">
        <v>10</v>
      </c>
      <c r="J249" t="s">
        <v>10</v>
      </c>
      <c r="K249" t="s">
        <v>10</v>
      </c>
      <c r="L249" t="s">
        <v>10</v>
      </c>
      <c r="M249" t="s">
        <v>10</v>
      </c>
      <c r="N249" t="s">
        <v>10</v>
      </c>
      <c r="O249" t="s">
        <v>10</v>
      </c>
      <c r="P249" t="s">
        <v>1483</v>
      </c>
      <c r="Q249" t="s">
        <v>1544</v>
      </c>
      <c r="R249" t="s">
        <v>1496</v>
      </c>
      <c r="S249" t="s">
        <v>1553</v>
      </c>
      <c r="T249" t="s">
        <v>4140</v>
      </c>
      <c r="U249" s="103">
        <v>4996</v>
      </c>
      <c r="V249" s="103">
        <v>1190</v>
      </c>
      <c r="W249" s="103">
        <v>24260</v>
      </c>
      <c r="X249" s="103">
        <v>7670</v>
      </c>
      <c r="Y249" s="103">
        <v>525000000</v>
      </c>
      <c r="Z249" s="103">
        <v>1740</v>
      </c>
      <c r="AA249" s="103">
        <v>1622.2644736842105</v>
      </c>
      <c r="AB249" s="103">
        <v>1425089</v>
      </c>
      <c r="AC249" s="103">
        <v>238</v>
      </c>
      <c r="AD249" s="103">
        <v>40520</v>
      </c>
      <c r="AE249" s="103">
        <v>21471736</v>
      </c>
      <c r="AF249" s="103">
        <v>26250000</v>
      </c>
      <c r="AG249" s="103">
        <v>200000</v>
      </c>
      <c r="AH249" s="103">
        <v>315.28035</v>
      </c>
      <c r="BE249" s="62" t="str">
        <f t="shared" si="25"/>
        <v>IaaSalmacenamientoAlmacenamientoSANAltoRendimientoPlataAltaNAHostingFísicoNANANANANANANACapacidad:100TBa&lt;200TBVelocidadFC:108GbpsRAID:1+0IOPS:121500a&lt;562500301500GB/Mes</v>
      </c>
      <c r="BH249">
        <f t="shared" si="26"/>
        <v>0</v>
      </c>
      <c r="BI249">
        <f t="shared" si="27"/>
        <v>0</v>
      </c>
      <c r="BJ249">
        <f t="shared" si="28"/>
        <v>0</v>
      </c>
      <c r="BK249">
        <f t="shared" si="29"/>
        <v>0</v>
      </c>
      <c r="BL249">
        <f t="shared" si="30"/>
        <v>0</v>
      </c>
      <c r="BM249">
        <f t="shared" si="31"/>
        <v>0</v>
      </c>
      <c r="BN249">
        <f t="shared" si="32"/>
        <v>0</v>
      </c>
    </row>
    <row r="250" spans="1:66" x14ac:dyDescent="0.25">
      <c r="A250" t="s">
        <v>1128</v>
      </c>
      <c r="B250" t="s">
        <v>4155</v>
      </c>
      <c r="C250" t="s">
        <v>1466</v>
      </c>
      <c r="D250" t="s">
        <v>1469</v>
      </c>
      <c r="E250" t="s">
        <v>663</v>
      </c>
      <c r="F250" t="s">
        <v>37</v>
      </c>
      <c r="G250" t="s">
        <v>10</v>
      </c>
      <c r="H250" t="s">
        <v>666</v>
      </c>
      <c r="I250" t="s">
        <v>10</v>
      </c>
      <c r="J250" t="s">
        <v>10</v>
      </c>
      <c r="K250" t="s">
        <v>10</v>
      </c>
      <c r="L250" t="s">
        <v>10</v>
      </c>
      <c r="M250" t="s">
        <v>10</v>
      </c>
      <c r="N250" t="s">
        <v>10</v>
      </c>
      <c r="O250" t="s">
        <v>10</v>
      </c>
      <c r="P250" t="s">
        <v>1483</v>
      </c>
      <c r="Q250" t="s">
        <v>1544</v>
      </c>
      <c r="R250" t="s">
        <v>1499</v>
      </c>
      <c r="S250" t="s">
        <v>1560</v>
      </c>
      <c r="T250" t="s">
        <v>4140</v>
      </c>
      <c r="U250" s="103">
        <v>2823</v>
      </c>
      <c r="V250" s="103">
        <v>676</v>
      </c>
      <c r="W250" s="103">
        <v>12130</v>
      </c>
      <c r="X250" s="103">
        <v>3988</v>
      </c>
      <c r="Y250" s="103">
        <v>300000000</v>
      </c>
      <c r="Z250" s="103">
        <v>1311</v>
      </c>
      <c r="AA250" s="103">
        <v>1622.2644736842105</v>
      </c>
      <c r="AB250" s="103">
        <v>1425089</v>
      </c>
      <c r="AC250" s="103">
        <v>135</v>
      </c>
      <c r="AD250" s="103">
        <v>20260</v>
      </c>
      <c r="AE250" s="103">
        <v>21471736</v>
      </c>
      <c r="AF250" s="103">
        <v>15000000</v>
      </c>
      <c r="AG250" s="103">
        <v>200000</v>
      </c>
      <c r="AH250" s="103">
        <v>315.28035</v>
      </c>
      <c r="BE250" s="62" t="str">
        <f t="shared" si="25"/>
        <v>IaaSalmacenamientoAlmacenamientoSANAltoRendimientoPlataAltaNAHostingFísicoNANANANANANANACapacidad:100TBa&lt;200TBVelocidadFC:108GbpsRAID:5IOPS:101250a&lt;468750251200GB/Mes</v>
      </c>
      <c r="BH250">
        <f t="shared" si="26"/>
        <v>0</v>
      </c>
      <c r="BI250">
        <f t="shared" si="27"/>
        <v>0</v>
      </c>
      <c r="BJ250">
        <f t="shared" si="28"/>
        <v>0</v>
      </c>
      <c r="BK250">
        <f t="shared" si="29"/>
        <v>0</v>
      </c>
      <c r="BL250">
        <f t="shared" si="30"/>
        <v>0</v>
      </c>
      <c r="BM250">
        <f t="shared" si="31"/>
        <v>0</v>
      </c>
      <c r="BN250">
        <f t="shared" si="32"/>
        <v>0</v>
      </c>
    </row>
    <row r="251" spans="1:66" x14ac:dyDescent="0.25">
      <c r="A251" t="s">
        <v>1133</v>
      </c>
      <c r="B251" t="s">
        <v>4155</v>
      </c>
      <c r="C251" t="s">
        <v>1466</v>
      </c>
      <c r="D251" t="s">
        <v>1469</v>
      </c>
      <c r="E251" t="s">
        <v>663</v>
      </c>
      <c r="F251" t="s">
        <v>37</v>
      </c>
      <c r="G251" t="s">
        <v>10</v>
      </c>
      <c r="H251" t="s">
        <v>666</v>
      </c>
      <c r="I251" t="s">
        <v>10</v>
      </c>
      <c r="J251" t="s">
        <v>10</v>
      </c>
      <c r="K251" t="s">
        <v>10</v>
      </c>
      <c r="L251" t="s">
        <v>10</v>
      </c>
      <c r="M251" t="s">
        <v>10</v>
      </c>
      <c r="N251" t="s">
        <v>10</v>
      </c>
      <c r="O251" t="s">
        <v>10</v>
      </c>
      <c r="P251" t="s">
        <v>1483</v>
      </c>
      <c r="Q251" t="s">
        <v>1544</v>
      </c>
      <c r="R251" t="s">
        <v>1506</v>
      </c>
      <c r="S251" t="s">
        <v>1565</v>
      </c>
      <c r="T251" t="s">
        <v>4140</v>
      </c>
      <c r="U251" s="103">
        <v>2734</v>
      </c>
      <c r="V251" s="103">
        <v>719</v>
      </c>
      <c r="W251" s="103">
        <v>13480</v>
      </c>
      <c r="X251" s="103">
        <v>4909</v>
      </c>
      <c r="Y251" s="103">
        <v>300000000</v>
      </c>
      <c r="Z251" s="103">
        <v>1449</v>
      </c>
      <c r="AA251" s="103">
        <v>1622.2644736842105</v>
      </c>
      <c r="AB251" s="103">
        <v>1425089</v>
      </c>
      <c r="AC251" s="103">
        <v>143</v>
      </c>
      <c r="AD251" s="103">
        <v>22510</v>
      </c>
      <c r="AE251" s="103">
        <v>21471736</v>
      </c>
      <c r="AF251" s="103">
        <v>15000000</v>
      </c>
      <c r="AG251" s="103">
        <v>200000</v>
      </c>
      <c r="AH251" s="103">
        <v>315.28035</v>
      </c>
      <c r="BE251" s="62" t="str">
        <f t="shared" si="25"/>
        <v>IaaSalmacenamientoAlmacenamientoSANAltoRendimientoPlataAltaNAHostingFísicoNANANANANANANACapacidad:100TBa&lt;200TBVelocidadFC:108GbpsRAID:6IOPS:94500a&lt;437500234500GB/Mes</v>
      </c>
      <c r="BH251">
        <f t="shared" si="26"/>
        <v>0</v>
      </c>
      <c r="BI251">
        <f t="shared" si="27"/>
        <v>0</v>
      </c>
      <c r="BJ251">
        <f t="shared" si="28"/>
        <v>0</v>
      </c>
      <c r="BK251">
        <f t="shared" si="29"/>
        <v>0</v>
      </c>
      <c r="BL251">
        <f t="shared" si="30"/>
        <v>0</v>
      </c>
      <c r="BM251">
        <f t="shared" si="31"/>
        <v>0</v>
      </c>
      <c r="BN251">
        <f t="shared" si="32"/>
        <v>0</v>
      </c>
    </row>
    <row r="252" spans="1:66" x14ac:dyDescent="0.25">
      <c r="A252" t="s">
        <v>1339</v>
      </c>
      <c r="B252" t="s">
        <v>4155</v>
      </c>
      <c r="C252" t="s">
        <v>1466</v>
      </c>
      <c r="D252" t="s">
        <v>1469</v>
      </c>
      <c r="E252" t="s">
        <v>663</v>
      </c>
      <c r="F252" t="s">
        <v>37</v>
      </c>
      <c r="G252" t="s">
        <v>10</v>
      </c>
      <c r="H252" t="s">
        <v>666</v>
      </c>
      <c r="I252" t="s">
        <v>10</v>
      </c>
      <c r="J252" t="s">
        <v>10</v>
      </c>
      <c r="K252" t="s">
        <v>10</v>
      </c>
      <c r="L252" t="s">
        <v>10</v>
      </c>
      <c r="M252" t="s">
        <v>10</v>
      </c>
      <c r="N252" t="s">
        <v>10</v>
      </c>
      <c r="O252" t="s">
        <v>10</v>
      </c>
      <c r="P252" t="s">
        <v>1483</v>
      </c>
      <c r="Q252" t="s">
        <v>1575</v>
      </c>
      <c r="R252" t="s">
        <v>1477</v>
      </c>
      <c r="S252" t="s">
        <v>1579</v>
      </c>
      <c r="T252" t="s">
        <v>4140</v>
      </c>
      <c r="U252" s="103">
        <v>3951</v>
      </c>
      <c r="V252" s="103">
        <v>541</v>
      </c>
      <c r="W252" s="103">
        <v>14550</v>
      </c>
      <c r="X252" s="103">
        <v>4602</v>
      </c>
      <c r="Y252" s="103">
        <v>225000000</v>
      </c>
      <c r="Z252" s="103">
        <v>1209</v>
      </c>
      <c r="AA252" s="103">
        <v>1622.2644736842105</v>
      </c>
      <c r="AB252" s="103">
        <v>1425089</v>
      </c>
      <c r="AC252" s="103">
        <v>108</v>
      </c>
      <c r="AD252" s="103">
        <v>24310</v>
      </c>
      <c r="AE252" s="103">
        <v>21471736</v>
      </c>
      <c r="AF252" s="103">
        <v>11250000</v>
      </c>
      <c r="AG252" s="103">
        <v>200000</v>
      </c>
      <c r="AH252" s="103">
        <v>315.28035</v>
      </c>
      <c r="BE252" s="62" t="str">
        <f t="shared" si="25"/>
        <v>IaaSalmacenamientoAlmacenamientoSANAltoRendimientoPlataAltaNAHostingFísicoNANANANANANANACapacidad:100TBa&lt;200TBVelocidadFC:16GbpsRAID:0IOPS:162000a&lt;402000GB/Mes</v>
      </c>
      <c r="BH252">
        <f t="shared" si="26"/>
        <v>0</v>
      </c>
      <c r="BI252">
        <f t="shared" si="27"/>
        <v>0</v>
      </c>
      <c r="BJ252">
        <f t="shared" si="28"/>
        <v>0</v>
      </c>
      <c r="BK252">
        <f t="shared" si="29"/>
        <v>0</v>
      </c>
      <c r="BL252">
        <f t="shared" si="30"/>
        <v>0</v>
      </c>
      <c r="BM252">
        <f t="shared" si="31"/>
        <v>0</v>
      </c>
      <c r="BN252">
        <f t="shared" si="32"/>
        <v>0</v>
      </c>
    </row>
    <row r="253" spans="1:66" x14ac:dyDescent="0.25">
      <c r="A253" t="s">
        <v>1344</v>
      </c>
      <c r="B253" t="s">
        <v>4155</v>
      </c>
      <c r="C253" t="s">
        <v>1466</v>
      </c>
      <c r="D253" t="s">
        <v>1469</v>
      </c>
      <c r="E253" t="s">
        <v>663</v>
      </c>
      <c r="F253" t="s">
        <v>37</v>
      </c>
      <c r="G253" t="s">
        <v>10</v>
      </c>
      <c r="H253" t="s">
        <v>666</v>
      </c>
      <c r="I253" t="s">
        <v>10</v>
      </c>
      <c r="J253" t="s">
        <v>10</v>
      </c>
      <c r="K253" t="s">
        <v>10</v>
      </c>
      <c r="L253" t="s">
        <v>10</v>
      </c>
      <c r="M253" t="s">
        <v>10</v>
      </c>
      <c r="N253" t="s">
        <v>10</v>
      </c>
      <c r="O253" t="s">
        <v>10</v>
      </c>
      <c r="P253" t="s">
        <v>1483</v>
      </c>
      <c r="Q253" t="s">
        <v>1575</v>
      </c>
      <c r="R253" t="s">
        <v>1489</v>
      </c>
      <c r="S253" t="s">
        <v>1584</v>
      </c>
      <c r="T253" t="s">
        <v>4140</v>
      </c>
      <c r="U253" s="103">
        <v>6992</v>
      </c>
      <c r="V253" s="103">
        <v>1082</v>
      </c>
      <c r="W253" s="103">
        <v>29110</v>
      </c>
      <c r="X253" s="103">
        <v>9204</v>
      </c>
      <c r="Y253" s="103">
        <v>450000000</v>
      </c>
      <c r="Z253" s="103">
        <v>1740</v>
      </c>
      <c r="AA253" s="103">
        <v>1622.2644736842105</v>
      </c>
      <c r="AB253" s="103">
        <v>1425089</v>
      </c>
      <c r="AC253" s="103">
        <v>216</v>
      </c>
      <c r="AD253" s="103">
        <v>48630</v>
      </c>
      <c r="AE253" s="103">
        <v>21471736</v>
      </c>
      <c r="AF253" s="103">
        <v>22500000</v>
      </c>
      <c r="AG253" s="103">
        <v>200000</v>
      </c>
      <c r="AH253" s="103">
        <v>315.28035</v>
      </c>
      <c r="BE253" s="62" t="str">
        <f t="shared" si="25"/>
        <v>IaaSalmacenamientoAlmacenamientoSANAltoRendimientoPlataAltaNAHostingFísicoNANANANANANANACapacidad:100TBa&lt;200TBVelocidadFC:16GbpsRAID:1IOPS:121500a&lt;301500GB/Mes</v>
      </c>
      <c r="BH253">
        <f t="shared" si="26"/>
        <v>0</v>
      </c>
      <c r="BI253">
        <f t="shared" si="27"/>
        <v>0</v>
      </c>
      <c r="BJ253">
        <f t="shared" si="28"/>
        <v>0</v>
      </c>
      <c r="BK253">
        <f t="shared" si="29"/>
        <v>0</v>
      </c>
      <c r="BL253">
        <f t="shared" si="30"/>
        <v>0</v>
      </c>
      <c r="BM253">
        <f t="shared" si="31"/>
        <v>0</v>
      </c>
      <c r="BN253">
        <f t="shared" si="32"/>
        <v>0</v>
      </c>
    </row>
    <row r="254" spans="1:66" x14ac:dyDescent="0.25">
      <c r="A254" t="s">
        <v>1349</v>
      </c>
      <c r="B254" t="s">
        <v>4155</v>
      </c>
      <c r="C254" t="s">
        <v>1466</v>
      </c>
      <c r="D254" t="s">
        <v>1469</v>
      </c>
      <c r="E254" t="s">
        <v>663</v>
      </c>
      <c r="F254" t="s">
        <v>37</v>
      </c>
      <c r="G254" t="s">
        <v>10</v>
      </c>
      <c r="H254" t="s">
        <v>666</v>
      </c>
      <c r="I254" t="s">
        <v>10</v>
      </c>
      <c r="J254" t="s">
        <v>10</v>
      </c>
      <c r="K254" t="s">
        <v>10</v>
      </c>
      <c r="L254" t="s">
        <v>10</v>
      </c>
      <c r="M254" t="s">
        <v>10</v>
      </c>
      <c r="N254" t="s">
        <v>10</v>
      </c>
      <c r="O254" t="s">
        <v>10</v>
      </c>
      <c r="P254" t="s">
        <v>1483</v>
      </c>
      <c r="Q254" t="s">
        <v>1575</v>
      </c>
      <c r="R254" t="s">
        <v>1496</v>
      </c>
      <c r="S254" t="s">
        <v>1584</v>
      </c>
      <c r="T254" t="s">
        <v>4140</v>
      </c>
      <c r="U254" s="103">
        <v>6992</v>
      </c>
      <c r="V254" s="103">
        <v>1190</v>
      </c>
      <c r="W254" s="103">
        <v>29110</v>
      </c>
      <c r="X254" s="103">
        <v>11505</v>
      </c>
      <c r="Y254" s="103">
        <v>525000000</v>
      </c>
      <c r="Z254" s="103">
        <v>1740</v>
      </c>
      <c r="AA254" s="103">
        <v>1622.2644736842105</v>
      </c>
      <c r="AB254" s="103">
        <v>1425089</v>
      </c>
      <c r="AC254" s="103">
        <v>238</v>
      </c>
      <c r="AD254" s="103">
        <v>48630</v>
      </c>
      <c r="AE254" s="103">
        <v>21471736</v>
      </c>
      <c r="AF254" s="103">
        <v>26250000</v>
      </c>
      <c r="AG254" s="103">
        <v>200000</v>
      </c>
      <c r="AH254" s="103">
        <v>315.28035</v>
      </c>
      <c r="BE254" s="62" t="str">
        <f t="shared" si="25"/>
        <v>IaaSalmacenamientoAlmacenamientoSANAltoRendimientoPlataAltaNAHostingFísicoNANANANANANANACapacidad:100TBa&lt;200TBVelocidadFC:16GbpsRAID:1+0IOPS:121500a&lt;301500GB/Mes</v>
      </c>
      <c r="BH254">
        <f t="shared" si="26"/>
        <v>0</v>
      </c>
      <c r="BI254">
        <f t="shared" si="27"/>
        <v>0</v>
      </c>
      <c r="BJ254">
        <f t="shared" si="28"/>
        <v>0</v>
      </c>
      <c r="BK254">
        <f t="shared" si="29"/>
        <v>0</v>
      </c>
      <c r="BL254">
        <f t="shared" si="30"/>
        <v>0</v>
      </c>
      <c r="BM254">
        <f t="shared" si="31"/>
        <v>0</v>
      </c>
      <c r="BN254">
        <f t="shared" si="32"/>
        <v>0</v>
      </c>
    </row>
    <row r="255" spans="1:66" x14ac:dyDescent="0.25">
      <c r="A255" t="s">
        <v>1354</v>
      </c>
      <c r="B255" t="s">
        <v>4155</v>
      </c>
      <c r="C255" t="s">
        <v>1466</v>
      </c>
      <c r="D255" t="s">
        <v>1469</v>
      </c>
      <c r="E255" t="s">
        <v>663</v>
      </c>
      <c r="F255" t="s">
        <v>37</v>
      </c>
      <c r="G255" t="s">
        <v>10</v>
      </c>
      <c r="H255" t="s">
        <v>666</v>
      </c>
      <c r="I255" t="s">
        <v>10</v>
      </c>
      <c r="J255" t="s">
        <v>10</v>
      </c>
      <c r="K255" t="s">
        <v>10</v>
      </c>
      <c r="L255" t="s">
        <v>10</v>
      </c>
      <c r="M255" t="s">
        <v>10</v>
      </c>
      <c r="N255" t="s">
        <v>10</v>
      </c>
      <c r="O255" t="s">
        <v>10</v>
      </c>
      <c r="P255" t="s">
        <v>1483</v>
      </c>
      <c r="Q255" t="s">
        <v>1575</v>
      </c>
      <c r="R255" t="s">
        <v>1499</v>
      </c>
      <c r="S255" t="s">
        <v>1591</v>
      </c>
      <c r="T255" t="s">
        <v>4140</v>
      </c>
      <c r="U255" s="103">
        <v>3951</v>
      </c>
      <c r="V255" s="103">
        <v>676</v>
      </c>
      <c r="W255" s="103">
        <v>14550</v>
      </c>
      <c r="X255" s="103">
        <v>5982</v>
      </c>
      <c r="Y255" s="103">
        <v>300000000</v>
      </c>
      <c r="Z255" s="103">
        <v>1311</v>
      </c>
      <c r="AA255" s="103">
        <v>1622.2644736842105</v>
      </c>
      <c r="AB255" s="103">
        <v>1425089</v>
      </c>
      <c r="AC255" s="103">
        <v>135</v>
      </c>
      <c r="AD255" s="103">
        <v>24310</v>
      </c>
      <c r="AE255" s="103">
        <v>21471736</v>
      </c>
      <c r="AF255" s="103">
        <v>15000000</v>
      </c>
      <c r="AG255" s="103">
        <v>200000</v>
      </c>
      <c r="AH255" s="103">
        <v>315.28035</v>
      </c>
      <c r="BE255" s="62" t="str">
        <f t="shared" si="25"/>
        <v>IaaSalmacenamientoAlmacenamientoSANAltoRendimientoPlataAltaNAHostingFísicoNANANANANANANACapacidad:100TBa&lt;200TBVelocidadFC:16GbpsRAID:5IOPS:101250a&lt;251200GB/Mes</v>
      </c>
      <c r="BH255">
        <f t="shared" si="26"/>
        <v>0</v>
      </c>
      <c r="BI255">
        <f t="shared" si="27"/>
        <v>0</v>
      </c>
      <c r="BJ255">
        <f t="shared" si="28"/>
        <v>0</v>
      </c>
      <c r="BK255">
        <f t="shared" si="29"/>
        <v>0</v>
      </c>
      <c r="BL255">
        <f t="shared" si="30"/>
        <v>0</v>
      </c>
      <c r="BM255">
        <f t="shared" si="31"/>
        <v>0</v>
      </c>
      <c r="BN255">
        <f t="shared" si="32"/>
        <v>0</v>
      </c>
    </row>
    <row r="256" spans="1:66" x14ac:dyDescent="0.25">
      <c r="A256" t="s">
        <v>1359</v>
      </c>
      <c r="B256" t="s">
        <v>4155</v>
      </c>
      <c r="C256" t="s">
        <v>1466</v>
      </c>
      <c r="D256" t="s">
        <v>1469</v>
      </c>
      <c r="E256" t="s">
        <v>663</v>
      </c>
      <c r="F256" t="s">
        <v>37</v>
      </c>
      <c r="G256" t="s">
        <v>10</v>
      </c>
      <c r="H256" t="s">
        <v>666</v>
      </c>
      <c r="I256" t="s">
        <v>10</v>
      </c>
      <c r="J256" t="s">
        <v>10</v>
      </c>
      <c r="K256" t="s">
        <v>10</v>
      </c>
      <c r="L256" t="s">
        <v>10</v>
      </c>
      <c r="M256" t="s">
        <v>10</v>
      </c>
      <c r="N256" t="s">
        <v>10</v>
      </c>
      <c r="O256" t="s">
        <v>10</v>
      </c>
      <c r="P256" t="s">
        <v>1483</v>
      </c>
      <c r="Q256" t="s">
        <v>1575</v>
      </c>
      <c r="R256" t="s">
        <v>1506</v>
      </c>
      <c r="S256" t="s">
        <v>1596</v>
      </c>
      <c r="T256" t="s">
        <v>4140</v>
      </c>
      <c r="U256" s="103">
        <v>3826</v>
      </c>
      <c r="V256" s="103">
        <v>719</v>
      </c>
      <c r="W256" s="103">
        <v>16170</v>
      </c>
      <c r="X256" s="103">
        <v>7363</v>
      </c>
      <c r="Y256" s="103">
        <v>300000000</v>
      </c>
      <c r="Z256" s="103">
        <v>1449</v>
      </c>
      <c r="AA256" s="103">
        <v>1622.2644736842105</v>
      </c>
      <c r="AB256" s="103">
        <v>1425089</v>
      </c>
      <c r="AC256" s="103">
        <v>143</v>
      </c>
      <c r="AD256" s="103">
        <v>27010</v>
      </c>
      <c r="AE256" s="103">
        <v>21471736</v>
      </c>
      <c r="AF256" s="103">
        <v>15000000</v>
      </c>
      <c r="AG256" s="103">
        <v>200000</v>
      </c>
      <c r="AH256" s="103">
        <v>315.28035</v>
      </c>
      <c r="BE256" s="62" t="str">
        <f t="shared" si="25"/>
        <v>IaaSalmacenamientoAlmacenamientoSANAltoRendimientoPlataAltaNAHostingFísicoNANANANANANANACapacidad:100TBa&lt;200TBVelocidadFC:16GbpsRAID:6IOPS:94500a&lt;234500GB/Mes</v>
      </c>
      <c r="BH256">
        <f t="shared" si="26"/>
        <v>0</v>
      </c>
      <c r="BI256">
        <f t="shared" si="27"/>
        <v>0</v>
      </c>
      <c r="BJ256">
        <f t="shared" si="28"/>
        <v>0</v>
      </c>
      <c r="BK256">
        <f t="shared" si="29"/>
        <v>0</v>
      </c>
      <c r="BL256">
        <f t="shared" si="30"/>
        <v>0</v>
      </c>
      <c r="BM256">
        <f t="shared" si="31"/>
        <v>0</v>
      </c>
      <c r="BN256">
        <f t="shared" si="32"/>
        <v>0</v>
      </c>
    </row>
    <row r="257" spans="1:66" x14ac:dyDescent="0.25">
      <c r="A257" t="s">
        <v>1114</v>
      </c>
      <c r="B257" t="s">
        <v>4155</v>
      </c>
      <c r="C257" t="s">
        <v>1466</v>
      </c>
      <c r="D257" t="s">
        <v>1469</v>
      </c>
      <c r="E257" t="s">
        <v>663</v>
      </c>
      <c r="F257" t="s">
        <v>37</v>
      </c>
      <c r="G257" t="s">
        <v>10</v>
      </c>
      <c r="H257" t="s">
        <v>666</v>
      </c>
      <c r="I257" t="s">
        <v>10</v>
      </c>
      <c r="J257" t="s">
        <v>10</v>
      </c>
      <c r="K257" t="s">
        <v>10</v>
      </c>
      <c r="L257" t="s">
        <v>10</v>
      </c>
      <c r="M257" t="s">
        <v>10</v>
      </c>
      <c r="N257" t="s">
        <v>10</v>
      </c>
      <c r="O257" t="s">
        <v>10</v>
      </c>
      <c r="P257" t="s">
        <v>1524</v>
      </c>
      <c r="Q257" t="s">
        <v>1544</v>
      </c>
      <c r="R257" t="s">
        <v>1477</v>
      </c>
      <c r="S257" t="s">
        <v>1549</v>
      </c>
      <c r="T257" t="s">
        <v>4140</v>
      </c>
      <c r="U257" s="103">
        <v>2668</v>
      </c>
      <c r="V257" s="103">
        <v>523</v>
      </c>
      <c r="W257" s="103">
        <v>8450</v>
      </c>
      <c r="X257" s="103">
        <v>3006</v>
      </c>
      <c r="Y257" s="103">
        <v>337500000</v>
      </c>
      <c r="Z257" s="103">
        <v>1209</v>
      </c>
      <c r="AA257" s="103">
        <v>1507.3763157894737</v>
      </c>
      <c r="AB257" s="103">
        <v>1425089</v>
      </c>
      <c r="AC257" s="103">
        <v>104</v>
      </c>
      <c r="AD257" s="103">
        <v>14110</v>
      </c>
      <c r="AE257" s="103">
        <v>21471736</v>
      </c>
      <c r="AF257" s="103">
        <v>16875000</v>
      </c>
      <c r="AG257" s="103">
        <v>200000</v>
      </c>
      <c r="AH257" s="103">
        <v>210.18690000000001</v>
      </c>
      <c r="BE257" s="62" t="str">
        <f t="shared" si="25"/>
        <v>IaaSalmacenamientoAlmacenamientoSANAltoRendimientoPlataAltaNAHostingFísicoNANANANANANANACapacidad:200TBa300TBVelocidadFC:108GbpsRAID:0IOPS:318000a1128000600000GB/Mes</v>
      </c>
      <c r="BH257">
        <f t="shared" si="26"/>
        <v>0</v>
      </c>
      <c r="BI257">
        <f t="shared" si="27"/>
        <v>0</v>
      </c>
      <c r="BJ257">
        <f t="shared" si="28"/>
        <v>0</v>
      </c>
      <c r="BK257">
        <f t="shared" si="29"/>
        <v>0</v>
      </c>
      <c r="BL257">
        <f t="shared" si="30"/>
        <v>0</v>
      </c>
      <c r="BM257">
        <f t="shared" si="31"/>
        <v>0</v>
      </c>
      <c r="BN257">
        <f t="shared" si="32"/>
        <v>0</v>
      </c>
    </row>
    <row r="258" spans="1:66" x14ac:dyDescent="0.25">
      <c r="A258" t="s">
        <v>1119</v>
      </c>
      <c r="B258" t="s">
        <v>4155</v>
      </c>
      <c r="C258" t="s">
        <v>1466</v>
      </c>
      <c r="D258" t="s">
        <v>1469</v>
      </c>
      <c r="E258" t="s">
        <v>663</v>
      </c>
      <c r="F258" t="s">
        <v>37</v>
      </c>
      <c r="G258" t="s">
        <v>10</v>
      </c>
      <c r="H258" t="s">
        <v>666</v>
      </c>
      <c r="I258" t="s">
        <v>10</v>
      </c>
      <c r="J258" t="s">
        <v>10</v>
      </c>
      <c r="K258" t="s">
        <v>10</v>
      </c>
      <c r="L258" t="s">
        <v>10</v>
      </c>
      <c r="M258" t="s">
        <v>10</v>
      </c>
      <c r="N258" t="s">
        <v>10</v>
      </c>
      <c r="O258" t="s">
        <v>10</v>
      </c>
      <c r="P258" t="s">
        <v>1524</v>
      </c>
      <c r="Q258" t="s">
        <v>1544</v>
      </c>
      <c r="R258" t="s">
        <v>1489</v>
      </c>
      <c r="S258" t="s">
        <v>1554</v>
      </c>
      <c r="T258" t="s">
        <v>4140</v>
      </c>
      <c r="U258" s="103">
        <v>4721</v>
      </c>
      <c r="V258" s="103">
        <v>1047</v>
      </c>
      <c r="W258" s="103">
        <v>16900</v>
      </c>
      <c r="X258" s="103">
        <v>6013</v>
      </c>
      <c r="Y258" s="103">
        <v>675000000</v>
      </c>
      <c r="Z258" s="103">
        <v>1740</v>
      </c>
      <c r="AA258" s="103">
        <v>1507.3763157894737</v>
      </c>
      <c r="AB258" s="103">
        <v>1425089</v>
      </c>
      <c r="AC258" s="103">
        <v>209</v>
      </c>
      <c r="AD258" s="103">
        <v>28230</v>
      </c>
      <c r="AE258" s="103">
        <v>21471736</v>
      </c>
      <c r="AF258" s="103">
        <v>33750000</v>
      </c>
      <c r="AG258" s="103">
        <v>200000</v>
      </c>
      <c r="AH258" s="103">
        <v>210.18690000000001</v>
      </c>
      <c r="BE258" s="62" t="str">
        <f t="shared" si="25"/>
        <v>IaaSalmacenamientoAlmacenamientoSANAltoRendimientoPlataAltaNAHostingFísicoNANANANANANANACapacidad:200TBa300TBVelocidadFC:108GbpsRAID:1IOPS:238500a846000450000GB/Mes</v>
      </c>
      <c r="BH258">
        <f t="shared" si="26"/>
        <v>0</v>
      </c>
      <c r="BI258">
        <f t="shared" si="27"/>
        <v>0</v>
      </c>
      <c r="BJ258">
        <f t="shared" si="28"/>
        <v>0</v>
      </c>
      <c r="BK258">
        <f t="shared" si="29"/>
        <v>0</v>
      </c>
      <c r="BL258">
        <f t="shared" si="30"/>
        <v>0</v>
      </c>
      <c r="BM258">
        <f t="shared" si="31"/>
        <v>0</v>
      </c>
      <c r="BN258">
        <f t="shared" si="32"/>
        <v>0</v>
      </c>
    </row>
    <row r="259" spans="1:66" x14ac:dyDescent="0.25">
      <c r="A259" t="s">
        <v>1124</v>
      </c>
      <c r="B259" t="s">
        <v>4155</v>
      </c>
      <c r="C259" t="s">
        <v>1466</v>
      </c>
      <c r="D259" t="s">
        <v>1469</v>
      </c>
      <c r="E259" t="s">
        <v>663</v>
      </c>
      <c r="F259" t="s">
        <v>37</v>
      </c>
      <c r="G259" t="s">
        <v>10</v>
      </c>
      <c r="H259" t="s">
        <v>666</v>
      </c>
      <c r="I259" t="s">
        <v>10</v>
      </c>
      <c r="J259" t="s">
        <v>10</v>
      </c>
      <c r="K259" t="s">
        <v>10</v>
      </c>
      <c r="L259" t="s">
        <v>10</v>
      </c>
      <c r="M259" t="s">
        <v>10</v>
      </c>
      <c r="N259" t="s">
        <v>10</v>
      </c>
      <c r="O259" t="s">
        <v>10</v>
      </c>
      <c r="P259" t="s">
        <v>1524</v>
      </c>
      <c r="Q259" t="s">
        <v>1544</v>
      </c>
      <c r="R259" t="s">
        <v>1496</v>
      </c>
      <c r="S259" t="s">
        <v>1554</v>
      </c>
      <c r="T259" t="s">
        <v>4140</v>
      </c>
      <c r="U259" s="103">
        <v>4721</v>
      </c>
      <c r="V259" s="103">
        <v>1152</v>
      </c>
      <c r="W259" s="103">
        <v>16900</v>
      </c>
      <c r="X259" s="103">
        <v>7517</v>
      </c>
      <c r="Y259" s="103">
        <v>787500000</v>
      </c>
      <c r="Z259" s="103">
        <v>1740</v>
      </c>
      <c r="AA259" s="103">
        <v>1507.3763157894737</v>
      </c>
      <c r="AB259" s="103">
        <v>1425089</v>
      </c>
      <c r="AC259" s="103">
        <v>230</v>
      </c>
      <c r="AD259" s="103">
        <v>28230</v>
      </c>
      <c r="AE259" s="103">
        <v>21471736</v>
      </c>
      <c r="AF259" s="103">
        <v>39375000</v>
      </c>
      <c r="AG259" s="103">
        <v>200000</v>
      </c>
      <c r="AH259" s="103">
        <v>210.18690000000001</v>
      </c>
      <c r="BE259" s="62" t="str">
        <f t="shared" si="25"/>
        <v>IaaSalmacenamientoAlmacenamientoSANAltoRendimientoPlataAltaNAHostingFísicoNANANANANANANACapacidad:200TBa300TBVelocidadFC:108GbpsRAID:1+0IOPS:238500a846000450000GB/Mes</v>
      </c>
      <c r="BH259">
        <f t="shared" si="26"/>
        <v>0</v>
      </c>
      <c r="BI259">
        <f t="shared" si="27"/>
        <v>0</v>
      </c>
      <c r="BJ259">
        <f t="shared" si="28"/>
        <v>0</v>
      </c>
      <c r="BK259">
        <f t="shared" si="29"/>
        <v>0</v>
      </c>
      <c r="BL259">
        <f t="shared" si="30"/>
        <v>0</v>
      </c>
      <c r="BM259">
        <f t="shared" si="31"/>
        <v>0</v>
      </c>
      <c r="BN259">
        <f t="shared" si="32"/>
        <v>0</v>
      </c>
    </row>
    <row r="260" spans="1:66" x14ac:dyDescent="0.25">
      <c r="A260" t="s">
        <v>1129</v>
      </c>
      <c r="B260" t="s">
        <v>4155</v>
      </c>
      <c r="C260" t="s">
        <v>1466</v>
      </c>
      <c r="D260" t="s">
        <v>1469</v>
      </c>
      <c r="E260" t="s">
        <v>663</v>
      </c>
      <c r="F260" t="s">
        <v>37</v>
      </c>
      <c r="G260" t="s">
        <v>10</v>
      </c>
      <c r="H260" t="s">
        <v>666</v>
      </c>
      <c r="I260" t="s">
        <v>10</v>
      </c>
      <c r="J260" t="s">
        <v>10</v>
      </c>
      <c r="K260" t="s">
        <v>10</v>
      </c>
      <c r="L260" t="s">
        <v>10</v>
      </c>
      <c r="M260" t="s">
        <v>10</v>
      </c>
      <c r="N260" t="s">
        <v>10</v>
      </c>
      <c r="O260" t="s">
        <v>10</v>
      </c>
      <c r="P260" t="s">
        <v>1524</v>
      </c>
      <c r="Q260" t="s">
        <v>1544</v>
      </c>
      <c r="R260" t="s">
        <v>1499</v>
      </c>
      <c r="S260" t="s">
        <v>1561</v>
      </c>
      <c r="T260" t="s">
        <v>4140</v>
      </c>
      <c r="U260" s="103">
        <v>2668</v>
      </c>
      <c r="V260" s="103">
        <v>654</v>
      </c>
      <c r="W260" s="103">
        <v>8450</v>
      </c>
      <c r="X260" s="103">
        <v>3908</v>
      </c>
      <c r="Y260" s="103">
        <v>450000000</v>
      </c>
      <c r="Z260" s="103">
        <v>1311</v>
      </c>
      <c r="AA260" s="103">
        <v>1507.3763157894737</v>
      </c>
      <c r="AB260" s="103">
        <v>1425089</v>
      </c>
      <c r="AC260" s="103">
        <v>130</v>
      </c>
      <c r="AD260" s="103">
        <v>14110</v>
      </c>
      <c r="AE260" s="103">
        <v>21471736</v>
      </c>
      <c r="AF260" s="103">
        <v>22500000</v>
      </c>
      <c r="AG260" s="103">
        <v>200000</v>
      </c>
      <c r="AH260" s="103">
        <v>210.18690000000001</v>
      </c>
      <c r="BE260" s="62" t="str">
        <f t="shared" ref="BE260:BE323" si="33">SUBSTITUTE(C260&amp;D260&amp;E260&amp;F260&amp;G260&amp;H260&amp;I260&amp;J260&amp;K260&amp;L260&amp;M260&amp;N260&amp;O260&amp;P260&amp;Q260&amp;R260&amp;S260&amp;T260," ","")</f>
        <v>IaaSalmacenamientoAlmacenamientoSANAltoRendimientoPlataAltaNAHostingFísicoNANANANANANANACapacidad:200TBa300TBVelocidadFC:108GbpsRAID:5IOPS:198750a705000375000GB/Mes</v>
      </c>
      <c r="BH260">
        <f t="shared" ref="BH260:BH323" si="34">IF($BF260=1,IFERROR(U260+AB260,"NP"),0)</f>
        <v>0</v>
      </c>
      <c r="BI260">
        <f t="shared" ref="BI260:BI323" si="35">IF($BF260=1,IFERROR(V260+AC260,"NP"),0)</f>
        <v>0</v>
      </c>
      <c r="BJ260">
        <f t="shared" ref="BJ260:BJ323" si="36">IF($BF260=1,IFERROR(W260+AD260,"NP"),0)</f>
        <v>0</v>
      </c>
      <c r="BK260">
        <f t="shared" ref="BK260:BK323" si="37">IF($BF260=1,IFERROR(X260+AE260,"NP"),0)</f>
        <v>0</v>
      </c>
      <c r="BL260">
        <f t="shared" ref="BL260:BL323" si="38">IF($BF260=1,IFERROR(Y260+AF260,"NP"),0)</f>
        <v>0</v>
      </c>
      <c r="BM260">
        <f t="shared" ref="BM260:BM323" si="39">IF($BF260=1,IFERROR(Z260+AG260,"NP"),0)</f>
        <v>0</v>
      </c>
      <c r="BN260">
        <f t="shared" ref="BN260:BN323" si="40">IF($BF260=1,IFERROR(AA260+AH260,"NP"),0)</f>
        <v>0</v>
      </c>
    </row>
    <row r="261" spans="1:66" x14ac:dyDescent="0.25">
      <c r="A261" t="s">
        <v>1134</v>
      </c>
      <c r="B261" t="s">
        <v>4155</v>
      </c>
      <c r="C261" t="s">
        <v>1466</v>
      </c>
      <c r="D261" t="s">
        <v>1469</v>
      </c>
      <c r="E261" t="s">
        <v>663</v>
      </c>
      <c r="F261" t="s">
        <v>37</v>
      </c>
      <c r="G261" t="s">
        <v>10</v>
      </c>
      <c r="H261" t="s">
        <v>666</v>
      </c>
      <c r="I261" t="s">
        <v>10</v>
      </c>
      <c r="J261" t="s">
        <v>10</v>
      </c>
      <c r="K261" t="s">
        <v>10</v>
      </c>
      <c r="L261" t="s">
        <v>10</v>
      </c>
      <c r="M261" t="s">
        <v>10</v>
      </c>
      <c r="N261" t="s">
        <v>10</v>
      </c>
      <c r="O261" t="s">
        <v>10</v>
      </c>
      <c r="P261" t="s">
        <v>1524</v>
      </c>
      <c r="Q261" t="s">
        <v>1544</v>
      </c>
      <c r="R261" t="s">
        <v>1506</v>
      </c>
      <c r="S261" t="s">
        <v>1566</v>
      </c>
      <c r="T261" t="s">
        <v>4140</v>
      </c>
      <c r="U261" s="103">
        <v>2583</v>
      </c>
      <c r="V261" s="103">
        <v>696</v>
      </c>
      <c r="W261" s="103">
        <v>9390</v>
      </c>
      <c r="X261" s="103">
        <v>4810</v>
      </c>
      <c r="Y261" s="103">
        <v>450000000</v>
      </c>
      <c r="Z261" s="103">
        <v>1449</v>
      </c>
      <c r="AA261" s="103">
        <v>1507.3763157894737</v>
      </c>
      <c r="AB261" s="103">
        <v>1425089</v>
      </c>
      <c r="AC261" s="103">
        <v>139</v>
      </c>
      <c r="AD261" s="103">
        <v>15680</v>
      </c>
      <c r="AE261" s="103">
        <v>21471736</v>
      </c>
      <c r="AF261" s="103">
        <v>22500000</v>
      </c>
      <c r="AG261" s="103">
        <v>200000</v>
      </c>
      <c r="AH261" s="103">
        <v>210.18690000000001</v>
      </c>
      <c r="BE261" s="62" t="str">
        <f t="shared" si="33"/>
        <v>IaaSalmacenamientoAlmacenamientoSANAltoRendimientoPlataAltaNAHostingFísicoNANANANANANANACapacidad:200TBa300TBVelocidadFC:108GbpsRAID:6IOPS:185500a658000350000GB/Mes</v>
      </c>
      <c r="BH261">
        <f t="shared" si="34"/>
        <v>0</v>
      </c>
      <c r="BI261">
        <f t="shared" si="35"/>
        <v>0</v>
      </c>
      <c r="BJ261">
        <f t="shared" si="36"/>
        <v>0</v>
      </c>
      <c r="BK261">
        <f t="shared" si="37"/>
        <v>0</v>
      </c>
      <c r="BL261">
        <f t="shared" si="38"/>
        <v>0</v>
      </c>
      <c r="BM261">
        <f t="shared" si="39"/>
        <v>0</v>
      </c>
      <c r="BN261">
        <f t="shared" si="40"/>
        <v>0</v>
      </c>
    </row>
    <row r="262" spans="1:66" x14ac:dyDescent="0.25">
      <c r="A262" t="s">
        <v>1340</v>
      </c>
      <c r="B262" t="s">
        <v>4155</v>
      </c>
      <c r="C262" t="s">
        <v>1466</v>
      </c>
      <c r="D262" t="s">
        <v>1469</v>
      </c>
      <c r="E262" t="s">
        <v>663</v>
      </c>
      <c r="F262" t="s">
        <v>37</v>
      </c>
      <c r="G262" t="s">
        <v>10</v>
      </c>
      <c r="H262" t="s">
        <v>666</v>
      </c>
      <c r="I262" t="s">
        <v>10</v>
      </c>
      <c r="J262" t="s">
        <v>10</v>
      </c>
      <c r="K262" t="s">
        <v>10</v>
      </c>
      <c r="L262" t="s">
        <v>10</v>
      </c>
      <c r="M262" t="s">
        <v>10</v>
      </c>
      <c r="N262" t="s">
        <v>10</v>
      </c>
      <c r="O262" t="s">
        <v>10</v>
      </c>
      <c r="P262" t="s">
        <v>1524</v>
      </c>
      <c r="Q262" t="s">
        <v>1575</v>
      </c>
      <c r="R262" t="s">
        <v>1477</v>
      </c>
      <c r="S262" t="s">
        <v>1580</v>
      </c>
      <c r="T262" t="s">
        <v>4140</v>
      </c>
      <c r="U262" s="103">
        <v>3734</v>
      </c>
      <c r="V262" s="103">
        <v>523</v>
      </c>
      <c r="W262" s="103">
        <v>10140</v>
      </c>
      <c r="X262" s="103">
        <v>4510</v>
      </c>
      <c r="Y262" s="103">
        <v>337500000</v>
      </c>
      <c r="Z262" s="103">
        <v>1209</v>
      </c>
      <c r="AA262" s="103">
        <v>1507.3763157894737</v>
      </c>
      <c r="AB262" s="103">
        <v>1425089</v>
      </c>
      <c r="AC262" s="103">
        <v>104</v>
      </c>
      <c r="AD262" s="103">
        <v>16940</v>
      </c>
      <c r="AE262" s="103">
        <v>21471736</v>
      </c>
      <c r="AF262" s="103">
        <v>16875000</v>
      </c>
      <c r="AG262" s="103">
        <v>200000</v>
      </c>
      <c r="AH262" s="103">
        <v>210.18690000000001</v>
      </c>
      <c r="BE262" s="62" t="str">
        <f t="shared" si="33"/>
        <v>IaaSalmacenamientoAlmacenamientoSANAltoRendimientoPlataAltaNAHostingFísicoNANANANANANANACapacidad:200TBa300TBVelocidadFC:16GbpsRAID:0IOPS:318000a600000GB/Mes</v>
      </c>
      <c r="BH262">
        <f t="shared" si="34"/>
        <v>0</v>
      </c>
      <c r="BI262">
        <f t="shared" si="35"/>
        <v>0</v>
      </c>
      <c r="BJ262">
        <f t="shared" si="36"/>
        <v>0</v>
      </c>
      <c r="BK262">
        <f t="shared" si="37"/>
        <v>0</v>
      </c>
      <c r="BL262">
        <f t="shared" si="38"/>
        <v>0</v>
      </c>
      <c r="BM262">
        <f t="shared" si="39"/>
        <v>0</v>
      </c>
      <c r="BN262">
        <f t="shared" si="40"/>
        <v>0</v>
      </c>
    </row>
    <row r="263" spans="1:66" x14ac:dyDescent="0.25">
      <c r="A263" t="s">
        <v>1345</v>
      </c>
      <c r="B263" t="s">
        <v>4155</v>
      </c>
      <c r="C263" t="s">
        <v>1466</v>
      </c>
      <c r="D263" t="s">
        <v>1469</v>
      </c>
      <c r="E263" t="s">
        <v>663</v>
      </c>
      <c r="F263" t="s">
        <v>37</v>
      </c>
      <c r="G263" t="s">
        <v>10</v>
      </c>
      <c r="H263" t="s">
        <v>666</v>
      </c>
      <c r="I263" t="s">
        <v>10</v>
      </c>
      <c r="J263" t="s">
        <v>10</v>
      </c>
      <c r="K263" t="s">
        <v>10</v>
      </c>
      <c r="L263" t="s">
        <v>10</v>
      </c>
      <c r="M263" t="s">
        <v>10</v>
      </c>
      <c r="N263" t="s">
        <v>10</v>
      </c>
      <c r="O263" t="s">
        <v>10</v>
      </c>
      <c r="P263" t="s">
        <v>1524</v>
      </c>
      <c r="Q263" t="s">
        <v>1575</v>
      </c>
      <c r="R263" t="s">
        <v>1489</v>
      </c>
      <c r="S263" t="s">
        <v>1585</v>
      </c>
      <c r="T263" t="s">
        <v>4140</v>
      </c>
      <c r="U263" s="103">
        <v>6607</v>
      </c>
      <c r="V263" s="103">
        <v>1047</v>
      </c>
      <c r="W263" s="103">
        <v>20280</v>
      </c>
      <c r="X263" s="103">
        <v>9020</v>
      </c>
      <c r="Y263" s="103">
        <v>675000000</v>
      </c>
      <c r="Z263" s="103">
        <v>1740</v>
      </c>
      <c r="AA263" s="103">
        <v>1507.3763157894737</v>
      </c>
      <c r="AB263" s="103">
        <v>1425089</v>
      </c>
      <c r="AC263" s="103">
        <v>209</v>
      </c>
      <c r="AD263" s="103">
        <v>33880</v>
      </c>
      <c r="AE263" s="103">
        <v>21471736</v>
      </c>
      <c r="AF263" s="103">
        <v>33750000</v>
      </c>
      <c r="AG263" s="103">
        <v>200000</v>
      </c>
      <c r="AH263" s="103">
        <v>210.18690000000001</v>
      </c>
      <c r="BE263" s="62" t="str">
        <f t="shared" si="33"/>
        <v>IaaSalmacenamientoAlmacenamientoSANAltoRendimientoPlataAltaNAHostingFísicoNANANANANANANACapacidad:200TBa300TBVelocidadFC:16GbpsRAID:1IOPS:238500a450000GB/Mes</v>
      </c>
      <c r="BH263">
        <f t="shared" si="34"/>
        <v>0</v>
      </c>
      <c r="BI263">
        <f t="shared" si="35"/>
        <v>0</v>
      </c>
      <c r="BJ263">
        <f t="shared" si="36"/>
        <v>0</v>
      </c>
      <c r="BK263">
        <f t="shared" si="37"/>
        <v>0</v>
      </c>
      <c r="BL263">
        <f t="shared" si="38"/>
        <v>0</v>
      </c>
      <c r="BM263">
        <f t="shared" si="39"/>
        <v>0</v>
      </c>
      <c r="BN263">
        <f t="shared" si="40"/>
        <v>0</v>
      </c>
    </row>
    <row r="264" spans="1:66" x14ac:dyDescent="0.25">
      <c r="A264" t="s">
        <v>1350</v>
      </c>
      <c r="B264" t="s">
        <v>4155</v>
      </c>
      <c r="C264" t="s">
        <v>1466</v>
      </c>
      <c r="D264" t="s">
        <v>1469</v>
      </c>
      <c r="E264" t="s">
        <v>663</v>
      </c>
      <c r="F264" t="s">
        <v>37</v>
      </c>
      <c r="G264" t="s">
        <v>10</v>
      </c>
      <c r="H264" t="s">
        <v>666</v>
      </c>
      <c r="I264" t="s">
        <v>10</v>
      </c>
      <c r="J264" t="s">
        <v>10</v>
      </c>
      <c r="K264" t="s">
        <v>10</v>
      </c>
      <c r="L264" t="s">
        <v>10</v>
      </c>
      <c r="M264" t="s">
        <v>10</v>
      </c>
      <c r="N264" t="s">
        <v>10</v>
      </c>
      <c r="O264" t="s">
        <v>10</v>
      </c>
      <c r="P264" t="s">
        <v>1524</v>
      </c>
      <c r="Q264" t="s">
        <v>1575</v>
      </c>
      <c r="R264" t="s">
        <v>1496</v>
      </c>
      <c r="S264" t="s">
        <v>1585</v>
      </c>
      <c r="T264" t="s">
        <v>4140</v>
      </c>
      <c r="U264" s="103">
        <v>6607</v>
      </c>
      <c r="V264" s="103">
        <v>1152</v>
      </c>
      <c r="W264" s="103">
        <v>20280</v>
      </c>
      <c r="X264" s="103">
        <v>11275</v>
      </c>
      <c r="Y264" s="103">
        <v>787500000</v>
      </c>
      <c r="Z264" s="103">
        <v>1740</v>
      </c>
      <c r="AA264" s="103">
        <v>1507.3763157894737</v>
      </c>
      <c r="AB264" s="103">
        <v>1425089</v>
      </c>
      <c r="AC264" s="103">
        <v>230</v>
      </c>
      <c r="AD264" s="103">
        <v>33880</v>
      </c>
      <c r="AE264" s="103">
        <v>21471736</v>
      </c>
      <c r="AF264" s="103">
        <v>39375000</v>
      </c>
      <c r="AG264" s="103">
        <v>200000</v>
      </c>
      <c r="AH264" s="103">
        <v>210.18690000000001</v>
      </c>
      <c r="BE264" s="62" t="str">
        <f t="shared" si="33"/>
        <v>IaaSalmacenamientoAlmacenamientoSANAltoRendimientoPlataAltaNAHostingFísicoNANANANANANANACapacidad:200TBa300TBVelocidadFC:16GbpsRAID:1+0IOPS:238500a450000GB/Mes</v>
      </c>
      <c r="BH264">
        <f t="shared" si="34"/>
        <v>0</v>
      </c>
      <c r="BI264">
        <f t="shared" si="35"/>
        <v>0</v>
      </c>
      <c r="BJ264">
        <f t="shared" si="36"/>
        <v>0</v>
      </c>
      <c r="BK264">
        <f t="shared" si="37"/>
        <v>0</v>
      </c>
      <c r="BL264">
        <f t="shared" si="38"/>
        <v>0</v>
      </c>
      <c r="BM264">
        <f t="shared" si="39"/>
        <v>0</v>
      </c>
      <c r="BN264">
        <f t="shared" si="40"/>
        <v>0</v>
      </c>
    </row>
    <row r="265" spans="1:66" x14ac:dyDescent="0.25">
      <c r="A265" t="s">
        <v>1355</v>
      </c>
      <c r="B265" t="s">
        <v>4155</v>
      </c>
      <c r="C265" t="s">
        <v>1466</v>
      </c>
      <c r="D265" t="s">
        <v>1469</v>
      </c>
      <c r="E265" t="s">
        <v>663</v>
      </c>
      <c r="F265" t="s">
        <v>37</v>
      </c>
      <c r="G265" t="s">
        <v>10</v>
      </c>
      <c r="H265" t="s">
        <v>666</v>
      </c>
      <c r="I265" t="s">
        <v>10</v>
      </c>
      <c r="J265" t="s">
        <v>10</v>
      </c>
      <c r="K265" t="s">
        <v>10</v>
      </c>
      <c r="L265" t="s">
        <v>10</v>
      </c>
      <c r="M265" t="s">
        <v>10</v>
      </c>
      <c r="N265" t="s">
        <v>10</v>
      </c>
      <c r="O265" t="s">
        <v>10</v>
      </c>
      <c r="P265" t="s">
        <v>1524</v>
      </c>
      <c r="Q265" t="s">
        <v>1575</v>
      </c>
      <c r="R265" t="s">
        <v>1499</v>
      </c>
      <c r="S265" t="s">
        <v>1592</v>
      </c>
      <c r="T265" t="s">
        <v>4140</v>
      </c>
      <c r="U265" s="103">
        <v>3734</v>
      </c>
      <c r="V265" s="103">
        <v>654</v>
      </c>
      <c r="W265" s="103">
        <v>10140</v>
      </c>
      <c r="X265" s="103">
        <v>5863</v>
      </c>
      <c r="Y265" s="103">
        <v>450000000</v>
      </c>
      <c r="Z265" s="103">
        <v>1311</v>
      </c>
      <c r="AA265" s="103">
        <v>1507.3763157894737</v>
      </c>
      <c r="AB265" s="103">
        <v>1425089</v>
      </c>
      <c r="AC265" s="103">
        <v>130</v>
      </c>
      <c r="AD265" s="103">
        <v>16940</v>
      </c>
      <c r="AE265" s="103">
        <v>21471736</v>
      </c>
      <c r="AF265" s="103">
        <v>22500000</v>
      </c>
      <c r="AG265" s="103">
        <v>200000</v>
      </c>
      <c r="AH265" s="103">
        <v>210.18690000000001</v>
      </c>
      <c r="BE265" s="62" t="str">
        <f t="shared" si="33"/>
        <v>IaaSalmacenamientoAlmacenamientoSANAltoRendimientoPlataAltaNAHostingFísicoNANANANANANANACapacidad:200TBa300TBVelocidadFC:16GbpsRAID:5IOPS:198750a375000GB/Mes</v>
      </c>
      <c r="BH265">
        <f t="shared" si="34"/>
        <v>0</v>
      </c>
      <c r="BI265">
        <f t="shared" si="35"/>
        <v>0</v>
      </c>
      <c r="BJ265">
        <f t="shared" si="36"/>
        <v>0</v>
      </c>
      <c r="BK265">
        <f t="shared" si="37"/>
        <v>0</v>
      </c>
      <c r="BL265">
        <f t="shared" si="38"/>
        <v>0</v>
      </c>
      <c r="BM265">
        <f t="shared" si="39"/>
        <v>0</v>
      </c>
      <c r="BN265">
        <f t="shared" si="40"/>
        <v>0</v>
      </c>
    </row>
    <row r="266" spans="1:66" x14ac:dyDescent="0.25">
      <c r="A266" t="s">
        <v>1360</v>
      </c>
      <c r="B266" t="s">
        <v>4155</v>
      </c>
      <c r="C266" t="s">
        <v>1466</v>
      </c>
      <c r="D266" t="s">
        <v>1469</v>
      </c>
      <c r="E266" t="s">
        <v>663</v>
      </c>
      <c r="F266" t="s">
        <v>37</v>
      </c>
      <c r="G266" t="s">
        <v>10</v>
      </c>
      <c r="H266" t="s">
        <v>666</v>
      </c>
      <c r="I266" t="s">
        <v>10</v>
      </c>
      <c r="J266" t="s">
        <v>10</v>
      </c>
      <c r="K266" t="s">
        <v>10</v>
      </c>
      <c r="L266" t="s">
        <v>10</v>
      </c>
      <c r="M266" t="s">
        <v>10</v>
      </c>
      <c r="N266" t="s">
        <v>10</v>
      </c>
      <c r="O266" t="s">
        <v>10</v>
      </c>
      <c r="P266" t="s">
        <v>1524</v>
      </c>
      <c r="Q266" t="s">
        <v>1575</v>
      </c>
      <c r="R266" t="s">
        <v>1506</v>
      </c>
      <c r="S266" t="s">
        <v>1597</v>
      </c>
      <c r="T266" t="s">
        <v>4140</v>
      </c>
      <c r="U266" s="103">
        <v>3616</v>
      </c>
      <c r="V266" s="103">
        <v>696</v>
      </c>
      <c r="W266" s="103">
        <v>11270</v>
      </c>
      <c r="X266" s="103">
        <v>7216</v>
      </c>
      <c r="Y266" s="103">
        <v>450000000</v>
      </c>
      <c r="Z266" s="103">
        <v>1449</v>
      </c>
      <c r="AA266" s="103">
        <v>1507.3763157894737</v>
      </c>
      <c r="AB266" s="103">
        <v>1425089</v>
      </c>
      <c r="AC266" s="103">
        <v>139</v>
      </c>
      <c r="AD266" s="103">
        <v>18820</v>
      </c>
      <c r="AE266" s="103">
        <v>21471736</v>
      </c>
      <c r="AF266" s="103">
        <v>22500000</v>
      </c>
      <c r="AG266" s="103">
        <v>200000</v>
      </c>
      <c r="AH266" s="103">
        <v>210.18690000000001</v>
      </c>
      <c r="BE266" s="62" t="str">
        <f t="shared" si="33"/>
        <v>IaaSalmacenamientoAlmacenamientoSANAltoRendimientoPlataAltaNAHostingFísicoNANANANANANANACapacidad:200TBa300TBVelocidadFC:16GbpsRAID:6IOPS:185500a350000GB/Mes</v>
      </c>
      <c r="BH266">
        <f t="shared" si="34"/>
        <v>0</v>
      </c>
      <c r="BI266">
        <f t="shared" si="35"/>
        <v>0</v>
      </c>
      <c r="BJ266">
        <f t="shared" si="36"/>
        <v>0</v>
      </c>
      <c r="BK266">
        <f t="shared" si="37"/>
        <v>0</v>
      </c>
      <c r="BL266">
        <f t="shared" si="38"/>
        <v>0</v>
      </c>
      <c r="BM266">
        <f t="shared" si="39"/>
        <v>0</v>
      </c>
      <c r="BN266">
        <f t="shared" si="40"/>
        <v>0</v>
      </c>
    </row>
    <row r="267" spans="1:66" x14ac:dyDescent="0.25">
      <c r="A267" t="s">
        <v>1110</v>
      </c>
      <c r="B267" t="s">
        <v>4155</v>
      </c>
      <c r="C267" t="s">
        <v>1466</v>
      </c>
      <c r="D267" t="s">
        <v>1469</v>
      </c>
      <c r="E267" t="s">
        <v>663</v>
      </c>
      <c r="F267" t="s">
        <v>37</v>
      </c>
      <c r="G267" t="s">
        <v>10</v>
      </c>
      <c r="H267" t="s">
        <v>666</v>
      </c>
      <c r="I267" t="s">
        <v>10</v>
      </c>
      <c r="J267" t="s">
        <v>10</v>
      </c>
      <c r="K267" t="s">
        <v>10</v>
      </c>
      <c r="L267" t="s">
        <v>10</v>
      </c>
      <c r="M267" t="s">
        <v>10</v>
      </c>
      <c r="N267" t="s">
        <v>10</v>
      </c>
      <c r="O267" t="s">
        <v>10</v>
      </c>
      <c r="P267" t="s">
        <v>1543</v>
      </c>
      <c r="Q267" t="s">
        <v>1544</v>
      </c>
      <c r="R267" t="s">
        <v>1477</v>
      </c>
      <c r="S267" t="s">
        <v>1545</v>
      </c>
      <c r="T267" t="s">
        <v>4140</v>
      </c>
      <c r="U267" s="103">
        <v>3211</v>
      </c>
      <c r="V267" s="103">
        <v>582</v>
      </c>
      <c r="W267" s="103">
        <v>16540</v>
      </c>
      <c r="X267" s="103">
        <v>3259</v>
      </c>
      <c r="Y267" s="103">
        <v>11250000</v>
      </c>
      <c r="Z267" s="103">
        <v>1209</v>
      </c>
      <c r="AA267" s="103">
        <v>5429.9210526315792</v>
      </c>
      <c r="AB267" s="103">
        <v>1425089</v>
      </c>
      <c r="AC267" s="103">
        <v>116</v>
      </c>
      <c r="AD267" s="103">
        <v>27630</v>
      </c>
      <c r="AE267" s="103">
        <v>21471736</v>
      </c>
      <c r="AF267" s="103">
        <v>562500</v>
      </c>
      <c r="AG267" s="103">
        <v>200000</v>
      </c>
      <c r="AH267" s="103">
        <v>6305.607</v>
      </c>
      <c r="BE267" s="62" t="str">
        <f t="shared" si="33"/>
        <v>IaaSalmacenamientoAlmacenamientoSANAltoRendimientoPlataAltaNAHostingFísicoNANANANANANANACapacidad:400GBa&lt;10TBVelocidadFC:108GbpsRAID:0IOPS:6000a&lt;4200024000GB/Mes</v>
      </c>
      <c r="BH267">
        <f t="shared" si="34"/>
        <v>0</v>
      </c>
      <c r="BI267">
        <f t="shared" si="35"/>
        <v>0</v>
      </c>
      <c r="BJ267">
        <f t="shared" si="36"/>
        <v>0</v>
      </c>
      <c r="BK267">
        <f t="shared" si="37"/>
        <v>0</v>
      </c>
      <c r="BL267">
        <f t="shared" si="38"/>
        <v>0</v>
      </c>
      <c r="BM267">
        <f t="shared" si="39"/>
        <v>0</v>
      </c>
      <c r="BN267">
        <f t="shared" si="40"/>
        <v>0</v>
      </c>
    </row>
    <row r="268" spans="1:66" x14ac:dyDescent="0.25">
      <c r="A268" t="s">
        <v>1115</v>
      </c>
      <c r="B268" t="s">
        <v>4155</v>
      </c>
      <c r="C268" t="s">
        <v>1466</v>
      </c>
      <c r="D268" t="s">
        <v>1469</v>
      </c>
      <c r="E268" t="s">
        <v>663</v>
      </c>
      <c r="F268" t="s">
        <v>37</v>
      </c>
      <c r="G268" t="s">
        <v>10</v>
      </c>
      <c r="H268" t="s">
        <v>666</v>
      </c>
      <c r="I268" t="s">
        <v>10</v>
      </c>
      <c r="J268" t="s">
        <v>10</v>
      </c>
      <c r="K268" t="s">
        <v>10</v>
      </c>
      <c r="L268" t="s">
        <v>10</v>
      </c>
      <c r="M268" t="s">
        <v>10</v>
      </c>
      <c r="N268" t="s">
        <v>10</v>
      </c>
      <c r="O268" t="s">
        <v>10</v>
      </c>
      <c r="P268" t="s">
        <v>1543</v>
      </c>
      <c r="Q268" t="s">
        <v>1544</v>
      </c>
      <c r="R268" t="s">
        <v>1489</v>
      </c>
      <c r="S268" t="s">
        <v>1550</v>
      </c>
      <c r="T268" t="s">
        <v>4140</v>
      </c>
      <c r="U268" s="103">
        <v>5683</v>
      </c>
      <c r="V268" s="103">
        <v>1164</v>
      </c>
      <c r="W268" s="103">
        <v>33090</v>
      </c>
      <c r="X268" s="103">
        <v>6519</v>
      </c>
      <c r="Y268" s="103">
        <v>22500000</v>
      </c>
      <c r="Z268" s="103">
        <v>1740</v>
      </c>
      <c r="AA268" s="103">
        <v>5429.9210526315792</v>
      </c>
      <c r="AB268" s="103">
        <v>1425089</v>
      </c>
      <c r="AC268" s="103">
        <v>232</v>
      </c>
      <c r="AD268" s="103">
        <v>55270</v>
      </c>
      <c r="AE268" s="103">
        <v>21471736</v>
      </c>
      <c r="AF268" s="103">
        <v>1125000</v>
      </c>
      <c r="AG268" s="103">
        <v>200000</v>
      </c>
      <c r="AH268" s="103">
        <v>6305.607</v>
      </c>
      <c r="BE268" s="62" t="str">
        <f t="shared" si="33"/>
        <v>IaaSalmacenamientoAlmacenamientoSANAltoRendimientoPlataAltaNAHostingFísicoNANANANANANANACapacidad:400GBa&lt;10TBVelocidadFC:108GbpsRAID:1IOPS:9000a&lt;3150018000GB/Mes</v>
      </c>
      <c r="BH268">
        <f t="shared" si="34"/>
        <v>0</v>
      </c>
      <c r="BI268">
        <f t="shared" si="35"/>
        <v>0</v>
      </c>
      <c r="BJ268">
        <f t="shared" si="36"/>
        <v>0</v>
      </c>
      <c r="BK268">
        <f t="shared" si="37"/>
        <v>0</v>
      </c>
      <c r="BL268">
        <f t="shared" si="38"/>
        <v>0</v>
      </c>
      <c r="BM268">
        <f t="shared" si="39"/>
        <v>0</v>
      </c>
      <c r="BN268">
        <f t="shared" si="40"/>
        <v>0</v>
      </c>
    </row>
    <row r="269" spans="1:66" x14ac:dyDescent="0.25">
      <c r="A269" t="s">
        <v>1120</v>
      </c>
      <c r="B269" t="s">
        <v>4155</v>
      </c>
      <c r="C269" t="s">
        <v>1466</v>
      </c>
      <c r="D269" t="s">
        <v>1469</v>
      </c>
      <c r="E269" t="s">
        <v>663</v>
      </c>
      <c r="F269" t="s">
        <v>37</v>
      </c>
      <c r="G269" t="s">
        <v>10</v>
      </c>
      <c r="H269" t="s">
        <v>666</v>
      </c>
      <c r="I269" t="s">
        <v>10</v>
      </c>
      <c r="J269" t="s">
        <v>10</v>
      </c>
      <c r="K269" t="s">
        <v>10</v>
      </c>
      <c r="L269" t="s">
        <v>10</v>
      </c>
      <c r="M269" t="s">
        <v>10</v>
      </c>
      <c r="N269" t="s">
        <v>10</v>
      </c>
      <c r="O269" t="s">
        <v>10</v>
      </c>
      <c r="P269" t="s">
        <v>1543</v>
      </c>
      <c r="Q269" t="s">
        <v>1544</v>
      </c>
      <c r="R269" t="s">
        <v>1496</v>
      </c>
      <c r="S269" t="s">
        <v>1555</v>
      </c>
      <c r="T269" t="s">
        <v>4140</v>
      </c>
      <c r="U269" s="103">
        <v>5683</v>
      </c>
      <c r="V269" s="103">
        <v>1280</v>
      </c>
      <c r="W269" s="103">
        <v>33090</v>
      </c>
      <c r="X269" s="103">
        <v>8149</v>
      </c>
      <c r="Y269" s="103">
        <v>26250000</v>
      </c>
      <c r="Z269" s="103">
        <v>1740</v>
      </c>
      <c r="AA269" s="103">
        <v>5429.9210526315792</v>
      </c>
      <c r="AB269" s="103">
        <v>1425089</v>
      </c>
      <c r="AC269" s="103">
        <v>256</v>
      </c>
      <c r="AD269" s="103">
        <v>55270</v>
      </c>
      <c r="AE269" s="103">
        <v>21471736</v>
      </c>
      <c r="AF269" s="103">
        <v>1312500</v>
      </c>
      <c r="AG269" s="103">
        <v>200000</v>
      </c>
      <c r="AH269" s="103">
        <v>6305.607</v>
      </c>
      <c r="BE269" s="62" t="str">
        <f t="shared" si="33"/>
        <v>IaaSalmacenamientoAlmacenamientoSANAltoRendimientoPlataAltaNAHostingFísicoNANANANANANANACapacidad:400GBa&lt;10TBVelocidadFC:108GbpsRAID:1+0IOPS:18000a&lt;3150018000GB/Mes</v>
      </c>
      <c r="BH269">
        <f t="shared" si="34"/>
        <v>0</v>
      </c>
      <c r="BI269">
        <f t="shared" si="35"/>
        <v>0</v>
      </c>
      <c r="BJ269">
        <f t="shared" si="36"/>
        <v>0</v>
      </c>
      <c r="BK269">
        <f t="shared" si="37"/>
        <v>0</v>
      </c>
      <c r="BL269">
        <f t="shared" si="38"/>
        <v>0</v>
      </c>
      <c r="BM269">
        <f t="shared" si="39"/>
        <v>0</v>
      </c>
      <c r="BN269">
        <f t="shared" si="40"/>
        <v>0</v>
      </c>
    </row>
    <row r="270" spans="1:66" x14ac:dyDescent="0.25">
      <c r="A270" t="s">
        <v>1125</v>
      </c>
      <c r="B270" t="s">
        <v>4155</v>
      </c>
      <c r="C270" t="s">
        <v>1466</v>
      </c>
      <c r="D270" t="s">
        <v>1469</v>
      </c>
      <c r="E270" t="s">
        <v>663</v>
      </c>
      <c r="F270" t="s">
        <v>37</v>
      </c>
      <c r="G270" t="s">
        <v>10</v>
      </c>
      <c r="H270" t="s">
        <v>666</v>
      </c>
      <c r="I270" t="s">
        <v>10</v>
      </c>
      <c r="J270" t="s">
        <v>10</v>
      </c>
      <c r="K270" t="s">
        <v>10</v>
      </c>
      <c r="L270" t="s">
        <v>10</v>
      </c>
      <c r="M270" t="s">
        <v>10</v>
      </c>
      <c r="N270" t="s">
        <v>10</v>
      </c>
      <c r="O270" t="s">
        <v>10</v>
      </c>
      <c r="P270" t="s">
        <v>1543</v>
      </c>
      <c r="Q270" t="s">
        <v>1544</v>
      </c>
      <c r="R270" t="s">
        <v>1499</v>
      </c>
      <c r="S270" t="s">
        <v>1557</v>
      </c>
      <c r="T270" t="s">
        <v>4140</v>
      </c>
      <c r="U270" s="103">
        <v>3211</v>
      </c>
      <c r="V270" s="103">
        <v>727</v>
      </c>
      <c r="W270" s="103">
        <v>16540</v>
      </c>
      <c r="X270" s="103">
        <v>4237</v>
      </c>
      <c r="Y270" s="103">
        <v>15000000</v>
      </c>
      <c r="Z270" s="103">
        <v>1311</v>
      </c>
      <c r="AA270" s="103">
        <v>5429.9210526315792</v>
      </c>
      <c r="AB270" s="103">
        <v>1425089</v>
      </c>
      <c r="AC270" s="103">
        <v>145</v>
      </c>
      <c r="AD270" s="103">
        <v>27630</v>
      </c>
      <c r="AE270" s="103">
        <v>21471736</v>
      </c>
      <c r="AF270" s="103">
        <v>750000</v>
      </c>
      <c r="AG270" s="103">
        <v>200000</v>
      </c>
      <c r="AH270" s="103">
        <v>6305.607</v>
      </c>
      <c r="BE270" s="62" t="str">
        <f t="shared" si="33"/>
        <v>IaaSalmacenamientoAlmacenamientoSANAltoRendimientoPlataAltaNAHostingFísicoNANANANANANANACapacidad:400GBa&lt;10TBVelocidadFC:108GbpsRAID:5IOPS:11250a&lt;2625015000GB/Mes</v>
      </c>
      <c r="BH270">
        <f t="shared" si="34"/>
        <v>0</v>
      </c>
      <c r="BI270">
        <f t="shared" si="35"/>
        <v>0</v>
      </c>
      <c r="BJ270">
        <f t="shared" si="36"/>
        <v>0</v>
      </c>
      <c r="BK270">
        <f t="shared" si="37"/>
        <v>0</v>
      </c>
      <c r="BL270">
        <f t="shared" si="38"/>
        <v>0</v>
      </c>
      <c r="BM270">
        <f t="shared" si="39"/>
        <v>0</v>
      </c>
      <c r="BN270">
        <f t="shared" si="40"/>
        <v>0</v>
      </c>
    </row>
    <row r="271" spans="1:66" x14ac:dyDescent="0.25">
      <c r="A271" t="s">
        <v>1130</v>
      </c>
      <c r="B271" t="s">
        <v>4155</v>
      </c>
      <c r="C271" t="s">
        <v>1466</v>
      </c>
      <c r="D271" t="s">
        <v>1469</v>
      </c>
      <c r="E271" t="s">
        <v>663</v>
      </c>
      <c r="F271" t="s">
        <v>37</v>
      </c>
      <c r="G271" t="s">
        <v>10</v>
      </c>
      <c r="H271" t="s">
        <v>666</v>
      </c>
      <c r="I271" t="s">
        <v>10</v>
      </c>
      <c r="J271" t="s">
        <v>10</v>
      </c>
      <c r="K271" t="s">
        <v>10</v>
      </c>
      <c r="L271" t="s">
        <v>10</v>
      </c>
      <c r="M271" t="s">
        <v>10</v>
      </c>
      <c r="N271" t="s">
        <v>10</v>
      </c>
      <c r="O271" t="s">
        <v>10</v>
      </c>
      <c r="P271" t="s">
        <v>1543</v>
      </c>
      <c r="Q271" t="s">
        <v>1544</v>
      </c>
      <c r="R271" t="s">
        <v>1506</v>
      </c>
      <c r="S271" t="s">
        <v>1562</v>
      </c>
      <c r="T271" t="s">
        <v>4140</v>
      </c>
      <c r="U271" s="103">
        <v>3110</v>
      </c>
      <c r="V271" s="103">
        <v>774</v>
      </c>
      <c r="W271" s="103">
        <v>18380</v>
      </c>
      <c r="X271" s="103">
        <v>5215</v>
      </c>
      <c r="Y271" s="103">
        <v>15000000</v>
      </c>
      <c r="Z271" s="103">
        <v>1449</v>
      </c>
      <c r="AA271" s="103">
        <v>5429.9210526315792</v>
      </c>
      <c r="AB271" s="103">
        <v>1425089</v>
      </c>
      <c r="AC271" s="103">
        <v>154</v>
      </c>
      <c r="AD271" s="103">
        <v>30700</v>
      </c>
      <c r="AE271" s="103">
        <v>21471736</v>
      </c>
      <c r="AF271" s="103">
        <v>750000</v>
      </c>
      <c r="AG271" s="103">
        <v>200000</v>
      </c>
      <c r="AH271" s="103">
        <v>6305.607</v>
      </c>
      <c r="BE271" s="62" t="str">
        <f t="shared" si="33"/>
        <v>IaaSalmacenamientoAlmacenamientoSANAltoRendimientoPlataAltaNAHostingFísicoNANANANANANANACapacidad:400GBa&lt;10TBVelocidadFC:108GbpsRAID:6IOPS:14000a&lt;2450017500GB/Mes</v>
      </c>
      <c r="BH271">
        <f t="shared" si="34"/>
        <v>0</v>
      </c>
      <c r="BI271">
        <f t="shared" si="35"/>
        <v>0</v>
      </c>
      <c r="BJ271">
        <f t="shared" si="36"/>
        <v>0</v>
      </c>
      <c r="BK271">
        <f t="shared" si="37"/>
        <v>0</v>
      </c>
      <c r="BL271">
        <f t="shared" si="38"/>
        <v>0</v>
      </c>
      <c r="BM271">
        <f t="shared" si="39"/>
        <v>0</v>
      </c>
      <c r="BN271">
        <f t="shared" si="40"/>
        <v>0</v>
      </c>
    </row>
    <row r="272" spans="1:66" x14ac:dyDescent="0.25">
      <c r="A272" t="s">
        <v>1336</v>
      </c>
      <c r="B272" t="s">
        <v>4155</v>
      </c>
      <c r="C272" t="s">
        <v>1466</v>
      </c>
      <c r="D272" t="s">
        <v>1469</v>
      </c>
      <c r="E272" t="s">
        <v>663</v>
      </c>
      <c r="F272" t="s">
        <v>37</v>
      </c>
      <c r="G272" t="s">
        <v>10</v>
      </c>
      <c r="H272" t="s">
        <v>666</v>
      </c>
      <c r="I272" t="s">
        <v>10</v>
      </c>
      <c r="J272" t="s">
        <v>10</v>
      </c>
      <c r="K272" t="s">
        <v>10</v>
      </c>
      <c r="L272" t="s">
        <v>10</v>
      </c>
      <c r="M272" t="s">
        <v>10</v>
      </c>
      <c r="N272" t="s">
        <v>10</v>
      </c>
      <c r="O272" t="s">
        <v>10</v>
      </c>
      <c r="P272" t="s">
        <v>1543</v>
      </c>
      <c r="Q272" t="s">
        <v>1575</v>
      </c>
      <c r="R272" t="s">
        <v>1477</v>
      </c>
      <c r="S272" t="s">
        <v>1576</v>
      </c>
      <c r="T272" t="s">
        <v>4140</v>
      </c>
      <c r="U272" s="103">
        <v>4495</v>
      </c>
      <c r="V272" s="103">
        <v>582</v>
      </c>
      <c r="W272" s="103">
        <v>19850</v>
      </c>
      <c r="X272" s="103">
        <v>4889</v>
      </c>
      <c r="Y272" s="103">
        <v>11250000</v>
      </c>
      <c r="Z272" s="103">
        <v>1209</v>
      </c>
      <c r="AA272" s="103">
        <v>5429.9210526315792</v>
      </c>
      <c r="AB272" s="103">
        <v>1425089</v>
      </c>
      <c r="AC272" s="103">
        <v>116</v>
      </c>
      <c r="AD272" s="103">
        <v>33160</v>
      </c>
      <c r="AE272" s="103">
        <v>21471736</v>
      </c>
      <c r="AF272" s="103">
        <v>562500</v>
      </c>
      <c r="AG272" s="103">
        <v>200000</v>
      </c>
      <c r="AH272" s="103">
        <v>6305.607</v>
      </c>
      <c r="BE272" s="62" t="str">
        <f t="shared" si="33"/>
        <v>IaaSalmacenamientoAlmacenamientoSANAltoRendimientoPlataAltaNAHostingFísicoNANANANANANANACapacidad:400GBa&lt;10TBVelocidadFC:16GbpsRAID:0IOPS:6000a&lt;24000GB/Mes</v>
      </c>
      <c r="BH272">
        <f t="shared" si="34"/>
        <v>0</v>
      </c>
      <c r="BI272">
        <f t="shared" si="35"/>
        <v>0</v>
      </c>
      <c r="BJ272">
        <f t="shared" si="36"/>
        <v>0</v>
      </c>
      <c r="BK272">
        <f t="shared" si="37"/>
        <v>0</v>
      </c>
      <c r="BL272">
        <f t="shared" si="38"/>
        <v>0</v>
      </c>
      <c r="BM272">
        <f t="shared" si="39"/>
        <v>0</v>
      </c>
      <c r="BN272">
        <f t="shared" si="40"/>
        <v>0</v>
      </c>
    </row>
    <row r="273" spans="1:66" x14ac:dyDescent="0.25">
      <c r="A273" t="s">
        <v>1341</v>
      </c>
      <c r="B273" t="s">
        <v>4155</v>
      </c>
      <c r="C273" t="s">
        <v>1466</v>
      </c>
      <c r="D273" t="s">
        <v>1469</v>
      </c>
      <c r="E273" t="s">
        <v>663</v>
      </c>
      <c r="F273" t="s">
        <v>37</v>
      </c>
      <c r="G273" t="s">
        <v>10</v>
      </c>
      <c r="H273" t="s">
        <v>666</v>
      </c>
      <c r="I273" t="s">
        <v>10</v>
      </c>
      <c r="J273" t="s">
        <v>10</v>
      </c>
      <c r="K273" t="s">
        <v>10</v>
      </c>
      <c r="L273" t="s">
        <v>10</v>
      </c>
      <c r="M273" t="s">
        <v>10</v>
      </c>
      <c r="N273" t="s">
        <v>10</v>
      </c>
      <c r="O273" t="s">
        <v>10</v>
      </c>
      <c r="P273" t="s">
        <v>1543</v>
      </c>
      <c r="Q273" t="s">
        <v>1575</v>
      </c>
      <c r="R273" t="s">
        <v>1489</v>
      </c>
      <c r="S273" t="s">
        <v>1581</v>
      </c>
      <c r="T273" t="s">
        <v>4140</v>
      </c>
      <c r="U273" s="103">
        <v>7955</v>
      </c>
      <c r="V273" s="103">
        <v>1164</v>
      </c>
      <c r="W273" s="103">
        <v>39710</v>
      </c>
      <c r="X273" s="103">
        <v>9779</v>
      </c>
      <c r="Y273" s="103">
        <v>22500000</v>
      </c>
      <c r="Z273" s="103">
        <v>1740</v>
      </c>
      <c r="AA273" s="103">
        <v>5429.9210526315792</v>
      </c>
      <c r="AB273" s="103">
        <v>1425089</v>
      </c>
      <c r="AC273" s="103">
        <v>232</v>
      </c>
      <c r="AD273" s="103">
        <v>66320</v>
      </c>
      <c r="AE273" s="103">
        <v>21471736</v>
      </c>
      <c r="AF273" s="103">
        <v>1125000</v>
      </c>
      <c r="AG273" s="103">
        <v>200000</v>
      </c>
      <c r="AH273" s="103">
        <v>6305.607</v>
      </c>
      <c r="BE273" s="62" t="str">
        <f t="shared" si="33"/>
        <v>IaaSalmacenamientoAlmacenamientoSANAltoRendimientoPlataAltaNAHostingFísicoNANANANANANANACapacidad:400GBa&lt;10TBVelocidadFC:16GbpsRAID:1IOPS:9000a&lt;18000GB/Mes</v>
      </c>
      <c r="BH273">
        <f t="shared" si="34"/>
        <v>0</v>
      </c>
      <c r="BI273">
        <f t="shared" si="35"/>
        <v>0</v>
      </c>
      <c r="BJ273">
        <f t="shared" si="36"/>
        <v>0</v>
      </c>
      <c r="BK273">
        <f t="shared" si="37"/>
        <v>0</v>
      </c>
      <c r="BL273">
        <f t="shared" si="38"/>
        <v>0</v>
      </c>
      <c r="BM273">
        <f t="shared" si="39"/>
        <v>0</v>
      </c>
      <c r="BN273">
        <f t="shared" si="40"/>
        <v>0</v>
      </c>
    </row>
    <row r="274" spans="1:66" x14ac:dyDescent="0.25">
      <c r="A274" t="s">
        <v>1346</v>
      </c>
      <c r="B274" t="s">
        <v>4155</v>
      </c>
      <c r="C274" t="s">
        <v>1466</v>
      </c>
      <c r="D274" t="s">
        <v>1469</v>
      </c>
      <c r="E274" t="s">
        <v>663</v>
      </c>
      <c r="F274" t="s">
        <v>37</v>
      </c>
      <c r="G274" t="s">
        <v>10</v>
      </c>
      <c r="H274" t="s">
        <v>666</v>
      </c>
      <c r="I274" t="s">
        <v>10</v>
      </c>
      <c r="J274" t="s">
        <v>10</v>
      </c>
      <c r="K274" t="s">
        <v>10</v>
      </c>
      <c r="L274" t="s">
        <v>10</v>
      </c>
      <c r="M274" t="s">
        <v>10</v>
      </c>
      <c r="N274" t="s">
        <v>10</v>
      </c>
      <c r="O274" t="s">
        <v>10</v>
      </c>
      <c r="P274" t="s">
        <v>1543</v>
      </c>
      <c r="Q274" t="s">
        <v>1575</v>
      </c>
      <c r="R274" t="s">
        <v>1496</v>
      </c>
      <c r="S274" t="s">
        <v>1586</v>
      </c>
      <c r="T274" t="s">
        <v>4140</v>
      </c>
      <c r="U274" s="103">
        <v>7955</v>
      </c>
      <c r="V274" s="103">
        <v>1280</v>
      </c>
      <c r="W274" s="103">
        <v>39710</v>
      </c>
      <c r="X274" s="103">
        <v>12224</v>
      </c>
      <c r="Y274" s="103">
        <v>26250000</v>
      </c>
      <c r="Z274" s="103">
        <v>1740</v>
      </c>
      <c r="AA274" s="103">
        <v>5429.9210526315792</v>
      </c>
      <c r="AB274" s="103">
        <v>1425089</v>
      </c>
      <c r="AC274" s="103">
        <v>256</v>
      </c>
      <c r="AD274" s="103">
        <v>66320</v>
      </c>
      <c r="AE274" s="103">
        <v>21471736</v>
      </c>
      <c r="AF274" s="103">
        <v>1312500</v>
      </c>
      <c r="AG274" s="103">
        <v>200000</v>
      </c>
      <c r="AH274" s="103">
        <v>6305.607</v>
      </c>
      <c r="BE274" s="62" t="str">
        <f t="shared" si="33"/>
        <v>IaaSalmacenamientoAlmacenamientoSANAltoRendimientoPlataAltaNAHostingFísicoNANANANANANANACapacidad:400GBa&lt;10TBVelocidadFC:16GbpsRAID:1+0IOPS:18000a&lt;18000GB/Mes</v>
      </c>
      <c r="BH274">
        <f t="shared" si="34"/>
        <v>0</v>
      </c>
      <c r="BI274">
        <f t="shared" si="35"/>
        <v>0</v>
      </c>
      <c r="BJ274">
        <f t="shared" si="36"/>
        <v>0</v>
      </c>
      <c r="BK274">
        <f t="shared" si="37"/>
        <v>0</v>
      </c>
      <c r="BL274">
        <f t="shared" si="38"/>
        <v>0</v>
      </c>
      <c r="BM274">
        <f t="shared" si="39"/>
        <v>0</v>
      </c>
      <c r="BN274">
        <f t="shared" si="40"/>
        <v>0</v>
      </c>
    </row>
    <row r="275" spans="1:66" x14ac:dyDescent="0.25">
      <c r="A275" t="s">
        <v>1351</v>
      </c>
      <c r="B275" t="s">
        <v>4155</v>
      </c>
      <c r="C275" t="s">
        <v>1466</v>
      </c>
      <c r="D275" t="s">
        <v>1469</v>
      </c>
      <c r="E275" t="s">
        <v>663</v>
      </c>
      <c r="F275" t="s">
        <v>37</v>
      </c>
      <c r="G275" t="s">
        <v>10</v>
      </c>
      <c r="H275" t="s">
        <v>666</v>
      </c>
      <c r="I275" t="s">
        <v>10</v>
      </c>
      <c r="J275" t="s">
        <v>10</v>
      </c>
      <c r="K275" t="s">
        <v>10</v>
      </c>
      <c r="L275" t="s">
        <v>10</v>
      </c>
      <c r="M275" t="s">
        <v>10</v>
      </c>
      <c r="N275" t="s">
        <v>10</v>
      </c>
      <c r="O275" t="s">
        <v>10</v>
      </c>
      <c r="P275" t="s">
        <v>1543</v>
      </c>
      <c r="Q275" t="s">
        <v>1575</v>
      </c>
      <c r="R275" t="s">
        <v>1499</v>
      </c>
      <c r="S275" t="s">
        <v>1588</v>
      </c>
      <c r="T275" t="s">
        <v>4140</v>
      </c>
      <c r="U275" s="103">
        <v>4495</v>
      </c>
      <c r="V275" s="103">
        <v>727</v>
      </c>
      <c r="W275" s="103">
        <v>19850</v>
      </c>
      <c r="X275" s="103">
        <v>6356</v>
      </c>
      <c r="Y275" s="103">
        <v>15000000</v>
      </c>
      <c r="Z275" s="103">
        <v>1311</v>
      </c>
      <c r="AA275" s="103">
        <v>5429.9210526315792</v>
      </c>
      <c r="AB275" s="103">
        <v>1425089</v>
      </c>
      <c r="AC275" s="103">
        <v>145</v>
      </c>
      <c r="AD275" s="103">
        <v>33160</v>
      </c>
      <c r="AE275" s="103">
        <v>21471736</v>
      </c>
      <c r="AF275" s="103">
        <v>750000</v>
      </c>
      <c r="AG275" s="103">
        <v>200000</v>
      </c>
      <c r="AH275" s="103">
        <v>6305.607</v>
      </c>
      <c r="BE275" s="62" t="str">
        <f t="shared" si="33"/>
        <v>IaaSalmacenamientoAlmacenamientoSANAltoRendimientoPlataAltaNAHostingFísicoNANANANANANANACapacidad:400GBa&lt;10TBVelocidadFC:16GbpsRAID:5IOPS:11250a&lt;15000GB/Mes</v>
      </c>
      <c r="BH275">
        <f t="shared" si="34"/>
        <v>0</v>
      </c>
      <c r="BI275">
        <f t="shared" si="35"/>
        <v>0</v>
      </c>
      <c r="BJ275">
        <f t="shared" si="36"/>
        <v>0</v>
      </c>
      <c r="BK275">
        <f t="shared" si="37"/>
        <v>0</v>
      </c>
      <c r="BL275">
        <f t="shared" si="38"/>
        <v>0</v>
      </c>
      <c r="BM275">
        <f t="shared" si="39"/>
        <v>0</v>
      </c>
      <c r="BN275">
        <f t="shared" si="40"/>
        <v>0</v>
      </c>
    </row>
    <row r="276" spans="1:66" x14ac:dyDescent="0.25">
      <c r="A276" t="s">
        <v>1356</v>
      </c>
      <c r="B276" t="s">
        <v>4155</v>
      </c>
      <c r="C276" t="s">
        <v>1466</v>
      </c>
      <c r="D276" t="s">
        <v>1469</v>
      </c>
      <c r="E276" t="s">
        <v>663</v>
      </c>
      <c r="F276" t="s">
        <v>37</v>
      </c>
      <c r="G276" t="s">
        <v>10</v>
      </c>
      <c r="H276" t="s">
        <v>666</v>
      </c>
      <c r="I276" t="s">
        <v>10</v>
      </c>
      <c r="J276" t="s">
        <v>10</v>
      </c>
      <c r="K276" t="s">
        <v>10</v>
      </c>
      <c r="L276" t="s">
        <v>10</v>
      </c>
      <c r="M276" t="s">
        <v>10</v>
      </c>
      <c r="N276" t="s">
        <v>10</v>
      </c>
      <c r="O276" t="s">
        <v>10</v>
      </c>
      <c r="P276" t="s">
        <v>1543</v>
      </c>
      <c r="Q276" t="s">
        <v>1575</v>
      </c>
      <c r="R276" t="s">
        <v>1506</v>
      </c>
      <c r="S276" t="s">
        <v>1593</v>
      </c>
      <c r="T276" t="s">
        <v>4140</v>
      </c>
      <c r="U276" s="103">
        <v>4353</v>
      </c>
      <c r="V276" s="103">
        <v>774</v>
      </c>
      <c r="W276" s="103">
        <v>22060</v>
      </c>
      <c r="X276" s="103">
        <v>7823</v>
      </c>
      <c r="Y276" s="103">
        <v>15000000</v>
      </c>
      <c r="Z276" s="103">
        <v>1449</v>
      </c>
      <c r="AA276" s="103">
        <v>5429.9210526315792</v>
      </c>
      <c r="AB276" s="103">
        <v>1425089</v>
      </c>
      <c r="AC276" s="103">
        <v>154</v>
      </c>
      <c r="AD276" s="103">
        <v>36840</v>
      </c>
      <c r="AE276" s="103">
        <v>21471736</v>
      </c>
      <c r="AF276" s="103">
        <v>750000</v>
      </c>
      <c r="AG276" s="103">
        <v>200000</v>
      </c>
      <c r="AH276" s="103">
        <v>6305.607</v>
      </c>
      <c r="BE276" s="62" t="str">
        <f t="shared" si="33"/>
        <v>IaaSalmacenamientoAlmacenamientoSANAltoRendimientoPlataAltaNAHostingFísicoNANANANANANANACapacidad:400GBa&lt;10TBVelocidadFC:16GbpsRAID:6IOPS:14000a&lt;17500GB/Mes</v>
      </c>
      <c r="BH276">
        <f t="shared" si="34"/>
        <v>0</v>
      </c>
      <c r="BI276">
        <f t="shared" si="35"/>
        <v>0</v>
      </c>
      <c r="BJ276">
        <f t="shared" si="36"/>
        <v>0</v>
      </c>
      <c r="BK276">
        <f t="shared" si="37"/>
        <v>0</v>
      </c>
      <c r="BL276">
        <f t="shared" si="38"/>
        <v>0</v>
      </c>
      <c r="BM276">
        <f t="shared" si="39"/>
        <v>0</v>
      </c>
      <c r="BN276">
        <f t="shared" si="40"/>
        <v>0</v>
      </c>
    </row>
    <row r="277" spans="1:66" x14ac:dyDescent="0.25">
      <c r="A277" t="s">
        <v>1112</v>
      </c>
      <c r="B277" t="s">
        <v>4155</v>
      </c>
      <c r="C277" t="s">
        <v>1466</v>
      </c>
      <c r="D277" t="s">
        <v>1469</v>
      </c>
      <c r="E277" t="s">
        <v>663</v>
      </c>
      <c r="F277" t="s">
        <v>37</v>
      </c>
      <c r="G277" t="s">
        <v>10</v>
      </c>
      <c r="H277" t="s">
        <v>666</v>
      </c>
      <c r="I277" t="s">
        <v>10</v>
      </c>
      <c r="J277" t="s">
        <v>10</v>
      </c>
      <c r="K277" t="s">
        <v>10</v>
      </c>
      <c r="L277" t="s">
        <v>10</v>
      </c>
      <c r="M277" t="s">
        <v>10</v>
      </c>
      <c r="N277" t="s">
        <v>10</v>
      </c>
      <c r="O277" t="s">
        <v>10</v>
      </c>
      <c r="P277" t="s">
        <v>1481</v>
      </c>
      <c r="Q277" t="s">
        <v>1544</v>
      </c>
      <c r="R277" t="s">
        <v>1477</v>
      </c>
      <c r="S277" t="s">
        <v>1547</v>
      </c>
      <c r="T277" t="s">
        <v>4140</v>
      </c>
      <c r="U277" s="103">
        <v>2901</v>
      </c>
      <c r="V277" s="103">
        <v>552</v>
      </c>
      <c r="W277" s="103">
        <v>15810</v>
      </c>
      <c r="X277" s="103">
        <v>3130</v>
      </c>
      <c r="Y277" s="103">
        <v>112500000</v>
      </c>
      <c r="Z277" s="103">
        <v>1209</v>
      </c>
      <c r="AA277" s="103">
        <v>1719.5605263157895</v>
      </c>
      <c r="AB277" s="103">
        <v>1425089</v>
      </c>
      <c r="AC277" s="103">
        <v>110</v>
      </c>
      <c r="AD277" s="103">
        <v>26400</v>
      </c>
      <c r="AE277" s="103">
        <v>21471736</v>
      </c>
      <c r="AF277" s="103">
        <v>5625000</v>
      </c>
      <c r="AG277" s="103">
        <v>200000</v>
      </c>
      <c r="AH277" s="103">
        <v>630.5607</v>
      </c>
      <c r="BE277" s="62" t="str">
        <f t="shared" si="33"/>
        <v>IaaSalmacenamientoAlmacenamientoSANAltoRendimientoPlataAltaNAHostingFísicoNANANANANANANACapacidad:50TBa&lt;100TBVelocidadFC:108GbpsRAID:0IOPS:84000a&lt;378000204000GB/Mes</v>
      </c>
      <c r="BH277">
        <f t="shared" si="34"/>
        <v>0</v>
      </c>
      <c r="BI277">
        <f t="shared" si="35"/>
        <v>0</v>
      </c>
      <c r="BJ277">
        <f t="shared" si="36"/>
        <v>0</v>
      </c>
      <c r="BK277">
        <f t="shared" si="37"/>
        <v>0</v>
      </c>
      <c r="BL277">
        <f t="shared" si="38"/>
        <v>0</v>
      </c>
      <c r="BM277">
        <f t="shared" si="39"/>
        <v>0</v>
      </c>
      <c r="BN277">
        <f t="shared" si="40"/>
        <v>0</v>
      </c>
    </row>
    <row r="278" spans="1:66" x14ac:dyDescent="0.25">
      <c r="A278" t="s">
        <v>1117</v>
      </c>
      <c r="B278" t="s">
        <v>4155</v>
      </c>
      <c r="C278" t="s">
        <v>1466</v>
      </c>
      <c r="D278" t="s">
        <v>1469</v>
      </c>
      <c r="E278" t="s">
        <v>663</v>
      </c>
      <c r="F278" t="s">
        <v>37</v>
      </c>
      <c r="G278" t="s">
        <v>10</v>
      </c>
      <c r="H278" t="s">
        <v>666</v>
      </c>
      <c r="I278" t="s">
        <v>10</v>
      </c>
      <c r="J278" t="s">
        <v>10</v>
      </c>
      <c r="K278" t="s">
        <v>10</v>
      </c>
      <c r="L278" t="s">
        <v>10</v>
      </c>
      <c r="M278" t="s">
        <v>10</v>
      </c>
      <c r="N278" t="s">
        <v>10</v>
      </c>
      <c r="O278" t="s">
        <v>10</v>
      </c>
      <c r="P278" t="s">
        <v>1481</v>
      </c>
      <c r="Q278" t="s">
        <v>1544</v>
      </c>
      <c r="R278" t="s">
        <v>1489</v>
      </c>
      <c r="S278" t="s">
        <v>1552</v>
      </c>
      <c r="T278" t="s">
        <v>4140</v>
      </c>
      <c r="U278" s="103">
        <v>5133</v>
      </c>
      <c r="V278" s="103">
        <v>1105</v>
      </c>
      <c r="W278" s="103">
        <v>31620</v>
      </c>
      <c r="X278" s="103">
        <v>6261</v>
      </c>
      <c r="Y278" s="103">
        <v>225000000</v>
      </c>
      <c r="Z278" s="103">
        <v>1740</v>
      </c>
      <c r="AA278" s="103">
        <v>1719.5605263157895</v>
      </c>
      <c r="AB278" s="103">
        <v>1425089</v>
      </c>
      <c r="AC278" s="103">
        <v>221</v>
      </c>
      <c r="AD278" s="103">
        <v>52810</v>
      </c>
      <c r="AE278" s="103">
        <v>21471736</v>
      </c>
      <c r="AF278" s="103">
        <v>11250000</v>
      </c>
      <c r="AG278" s="103">
        <v>200000</v>
      </c>
      <c r="AH278" s="103">
        <v>630.5607</v>
      </c>
      <c r="BE278" s="62" t="str">
        <f t="shared" si="33"/>
        <v>IaaSalmacenamientoAlmacenamientoSANAltoRendimientoPlataAltaNAHostingFísicoNANANANANANANACapacidad:50TBa&lt;100TBVelocidadFC:108GbpsRAID:1IOPS:63000a&lt;283500153000GB/Mes</v>
      </c>
      <c r="BH278">
        <f t="shared" si="34"/>
        <v>0</v>
      </c>
      <c r="BI278">
        <f t="shared" si="35"/>
        <v>0</v>
      </c>
      <c r="BJ278">
        <f t="shared" si="36"/>
        <v>0</v>
      </c>
      <c r="BK278">
        <f t="shared" si="37"/>
        <v>0</v>
      </c>
      <c r="BL278">
        <f t="shared" si="38"/>
        <v>0</v>
      </c>
      <c r="BM278">
        <f t="shared" si="39"/>
        <v>0</v>
      </c>
      <c r="BN278">
        <f t="shared" si="40"/>
        <v>0</v>
      </c>
    </row>
    <row r="279" spans="1:66" x14ac:dyDescent="0.25">
      <c r="A279" t="s">
        <v>1122</v>
      </c>
      <c r="B279" t="s">
        <v>4155</v>
      </c>
      <c r="C279" t="s">
        <v>1466</v>
      </c>
      <c r="D279" t="s">
        <v>1469</v>
      </c>
      <c r="E279" t="s">
        <v>663</v>
      </c>
      <c r="F279" t="s">
        <v>37</v>
      </c>
      <c r="G279" t="s">
        <v>10</v>
      </c>
      <c r="H279" t="s">
        <v>666</v>
      </c>
      <c r="I279" t="s">
        <v>10</v>
      </c>
      <c r="J279" t="s">
        <v>10</v>
      </c>
      <c r="K279" t="s">
        <v>10</v>
      </c>
      <c r="L279" t="s">
        <v>10</v>
      </c>
      <c r="M279" t="s">
        <v>10</v>
      </c>
      <c r="N279" t="s">
        <v>10</v>
      </c>
      <c r="O279" t="s">
        <v>10</v>
      </c>
      <c r="P279" t="s">
        <v>1481</v>
      </c>
      <c r="Q279" t="s">
        <v>1544</v>
      </c>
      <c r="R279" t="s">
        <v>1496</v>
      </c>
      <c r="S279" t="s">
        <v>1552</v>
      </c>
      <c r="T279" t="s">
        <v>4140</v>
      </c>
      <c r="U279" s="103">
        <v>5133</v>
      </c>
      <c r="V279" s="103">
        <v>1216</v>
      </c>
      <c r="W279" s="103">
        <v>31620</v>
      </c>
      <c r="X279" s="103">
        <v>7826</v>
      </c>
      <c r="Y279" s="103">
        <v>262500000</v>
      </c>
      <c r="Z279" s="103">
        <v>1740</v>
      </c>
      <c r="AA279" s="103">
        <v>1719.5605263157895</v>
      </c>
      <c r="AB279" s="103">
        <v>1425089</v>
      </c>
      <c r="AC279" s="103">
        <v>243</v>
      </c>
      <c r="AD279" s="103">
        <v>52810</v>
      </c>
      <c r="AE279" s="103">
        <v>21471736</v>
      </c>
      <c r="AF279" s="103">
        <v>13125000</v>
      </c>
      <c r="AG279" s="103">
        <v>200000</v>
      </c>
      <c r="AH279" s="103">
        <v>630.5607</v>
      </c>
      <c r="BE279" s="62" t="str">
        <f t="shared" si="33"/>
        <v>IaaSalmacenamientoAlmacenamientoSANAltoRendimientoPlataAltaNAHostingFísicoNANANANANANANACapacidad:50TBa&lt;100TBVelocidadFC:108GbpsRAID:1+0IOPS:63000a&lt;283500153000GB/Mes</v>
      </c>
      <c r="BH279">
        <f t="shared" si="34"/>
        <v>0</v>
      </c>
      <c r="BI279">
        <f t="shared" si="35"/>
        <v>0</v>
      </c>
      <c r="BJ279">
        <f t="shared" si="36"/>
        <v>0</v>
      </c>
      <c r="BK279">
        <f t="shared" si="37"/>
        <v>0</v>
      </c>
      <c r="BL279">
        <f t="shared" si="38"/>
        <v>0</v>
      </c>
      <c r="BM279">
        <f t="shared" si="39"/>
        <v>0</v>
      </c>
      <c r="BN279">
        <f t="shared" si="40"/>
        <v>0</v>
      </c>
    </row>
    <row r="280" spans="1:66" x14ac:dyDescent="0.25">
      <c r="A280" t="s">
        <v>1127</v>
      </c>
      <c r="B280" t="s">
        <v>4155</v>
      </c>
      <c r="C280" t="s">
        <v>1466</v>
      </c>
      <c r="D280" t="s">
        <v>1469</v>
      </c>
      <c r="E280" t="s">
        <v>663</v>
      </c>
      <c r="F280" t="s">
        <v>37</v>
      </c>
      <c r="G280" t="s">
        <v>10</v>
      </c>
      <c r="H280" t="s">
        <v>666</v>
      </c>
      <c r="I280" t="s">
        <v>10</v>
      </c>
      <c r="J280" t="s">
        <v>10</v>
      </c>
      <c r="K280" t="s">
        <v>10</v>
      </c>
      <c r="L280" t="s">
        <v>10</v>
      </c>
      <c r="M280" t="s">
        <v>10</v>
      </c>
      <c r="N280" t="s">
        <v>10</v>
      </c>
      <c r="O280" t="s">
        <v>10</v>
      </c>
      <c r="P280" t="s">
        <v>1481</v>
      </c>
      <c r="Q280" t="s">
        <v>1544</v>
      </c>
      <c r="R280" t="s">
        <v>1499</v>
      </c>
      <c r="S280" t="s">
        <v>1559</v>
      </c>
      <c r="T280" t="s">
        <v>4140</v>
      </c>
      <c r="U280" s="103">
        <v>2901</v>
      </c>
      <c r="V280" s="103">
        <v>691</v>
      </c>
      <c r="W280" s="103">
        <v>15810</v>
      </c>
      <c r="X280" s="103">
        <v>4070</v>
      </c>
      <c r="Y280" s="103">
        <v>150000000</v>
      </c>
      <c r="Z280" s="103">
        <v>1311</v>
      </c>
      <c r="AA280" s="103">
        <v>1719.5605263157895</v>
      </c>
      <c r="AB280" s="103">
        <v>1425089</v>
      </c>
      <c r="AC280" s="103">
        <v>138</v>
      </c>
      <c r="AD280" s="103">
        <v>26400</v>
      </c>
      <c r="AE280" s="103">
        <v>21471736</v>
      </c>
      <c r="AF280" s="103">
        <v>7500000</v>
      </c>
      <c r="AG280" s="103">
        <v>200000</v>
      </c>
      <c r="AH280" s="103">
        <v>630.5607</v>
      </c>
      <c r="BE280" s="62" t="str">
        <f t="shared" si="33"/>
        <v>IaaSalmacenamientoAlmacenamientoSANAltoRendimientoPlataAltaNAHostingFísicoNANANANANANANACapacidad:50TBa&lt;100TBVelocidadFC:108GbpsRAID:5IOPS:52500a&lt;236250127500GB/Mes</v>
      </c>
      <c r="BH280">
        <f t="shared" si="34"/>
        <v>0</v>
      </c>
      <c r="BI280">
        <f t="shared" si="35"/>
        <v>0</v>
      </c>
      <c r="BJ280">
        <f t="shared" si="36"/>
        <v>0</v>
      </c>
      <c r="BK280">
        <f t="shared" si="37"/>
        <v>0</v>
      </c>
      <c r="BL280">
        <f t="shared" si="38"/>
        <v>0</v>
      </c>
      <c r="BM280">
        <f t="shared" si="39"/>
        <v>0</v>
      </c>
      <c r="BN280">
        <f t="shared" si="40"/>
        <v>0</v>
      </c>
    </row>
    <row r="281" spans="1:66" x14ac:dyDescent="0.25">
      <c r="A281" t="s">
        <v>1132</v>
      </c>
      <c r="B281" t="s">
        <v>4155</v>
      </c>
      <c r="C281" t="s">
        <v>1466</v>
      </c>
      <c r="D281" t="s">
        <v>1469</v>
      </c>
      <c r="E281" t="s">
        <v>663</v>
      </c>
      <c r="F281" t="s">
        <v>37</v>
      </c>
      <c r="G281" t="s">
        <v>10</v>
      </c>
      <c r="H281" t="s">
        <v>666</v>
      </c>
      <c r="I281" t="s">
        <v>10</v>
      </c>
      <c r="J281" t="s">
        <v>10</v>
      </c>
      <c r="K281" t="s">
        <v>10</v>
      </c>
      <c r="L281" t="s">
        <v>10</v>
      </c>
      <c r="M281" t="s">
        <v>10</v>
      </c>
      <c r="N281" t="s">
        <v>10</v>
      </c>
      <c r="O281" t="s">
        <v>10</v>
      </c>
      <c r="P281" t="s">
        <v>1481</v>
      </c>
      <c r="Q281" t="s">
        <v>1544</v>
      </c>
      <c r="R281" t="s">
        <v>1506</v>
      </c>
      <c r="S281" t="s">
        <v>1564</v>
      </c>
      <c r="T281" t="s">
        <v>4140</v>
      </c>
      <c r="U281" s="103">
        <v>2809</v>
      </c>
      <c r="V281" s="103">
        <v>735</v>
      </c>
      <c r="W281" s="103">
        <v>17560</v>
      </c>
      <c r="X281" s="103">
        <v>5009</v>
      </c>
      <c r="Y281" s="103">
        <v>150000000</v>
      </c>
      <c r="Z281" s="103">
        <v>1449</v>
      </c>
      <c r="AA281" s="103">
        <v>1719.5605263157895</v>
      </c>
      <c r="AB281" s="103">
        <v>1425089</v>
      </c>
      <c r="AC281" s="103">
        <v>147</v>
      </c>
      <c r="AD281" s="103">
        <v>29340</v>
      </c>
      <c r="AE281" s="103">
        <v>21471736</v>
      </c>
      <c r="AF281" s="103">
        <v>7500000</v>
      </c>
      <c r="AG281" s="103">
        <v>200000</v>
      </c>
      <c r="AH281" s="103">
        <v>630.5607</v>
      </c>
      <c r="BE281" s="62" t="str">
        <f t="shared" si="33"/>
        <v>IaaSalmacenamientoAlmacenamientoSANAltoRendimientoPlataAltaNAHostingFísicoNANANANANANANACapacidad:50TBa&lt;100TBVelocidadFC:108GbpsRAID:6IOPS:49000a&lt;220500119000GB/Mes</v>
      </c>
      <c r="BH281">
        <f t="shared" si="34"/>
        <v>0</v>
      </c>
      <c r="BI281">
        <f t="shared" si="35"/>
        <v>0</v>
      </c>
      <c r="BJ281">
        <f t="shared" si="36"/>
        <v>0</v>
      </c>
      <c r="BK281">
        <f t="shared" si="37"/>
        <v>0</v>
      </c>
      <c r="BL281">
        <f t="shared" si="38"/>
        <v>0</v>
      </c>
      <c r="BM281">
        <f t="shared" si="39"/>
        <v>0</v>
      </c>
      <c r="BN281">
        <f t="shared" si="40"/>
        <v>0</v>
      </c>
    </row>
    <row r="282" spans="1:66" x14ac:dyDescent="0.25">
      <c r="A282" t="s">
        <v>1338</v>
      </c>
      <c r="B282" t="s">
        <v>4155</v>
      </c>
      <c r="C282" t="s">
        <v>1466</v>
      </c>
      <c r="D282" t="s">
        <v>1469</v>
      </c>
      <c r="E282" t="s">
        <v>663</v>
      </c>
      <c r="F282" t="s">
        <v>37</v>
      </c>
      <c r="G282" t="s">
        <v>10</v>
      </c>
      <c r="H282" t="s">
        <v>666</v>
      </c>
      <c r="I282" t="s">
        <v>10</v>
      </c>
      <c r="J282" t="s">
        <v>10</v>
      </c>
      <c r="K282" t="s">
        <v>10</v>
      </c>
      <c r="L282" t="s">
        <v>10</v>
      </c>
      <c r="M282" t="s">
        <v>10</v>
      </c>
      <c r="N282" t="s">
        <v>10</v>
      </c>
      <c r="O282" t="s">
        <v>10</v>
      </c>
      <c r="P282" t="s">
        <v>1481</v>
      </c>
      <c r="Q282" t="s">
        <v>1575</v>
      </c>
      <c r="R282" t="s">
        <v>1477</v>
      </c>
      <c r="S282" t="s">
        <v>1578</v>
      </c>
      <c r="T282" t="s">
        <v>4140</v>
      </c>
      <c r="U282" s="103">
        <v>4060</v>
      </c>
      <c r="V282" s="103">
        <v>552</v>
      </c>
      <c r="W282" s="103">
        <v>18970</v>
      </c>
      <c r="X282" s="103">
        <v>4696</v>
      </c>
      <c r="Y282" s="103">
        <v>112500000</v>
      </c>
      <c r="Z282" s="103">
        <v>1209</v>
      </c>
      <c r="AA282" s="103">
        <v>1719.5605263157895</v>
      </c>
      <c r="AB282" s="103">
        <v>1425089</v>
      </c>
      <c r="AC282" s="103">
        <v>110</v>
      </c>
      <c r="AD282" s="103">
        <v>31680</v>
      </c>
      <c r="AE282" s="103">
        <v>21471736</v>
      </c>
      <c r="AF282" s="103">
        <v>5625000</v>
      </c>
      <c r="AG282" s="103">
        <v>200000</v>
      </c>
      <c r="AH282" s="103">
        <v>630.5607</v>
      </c>
      <c r="BE282" s="62" t="str">
        <f t="shared" si="33"/>
        <v>IaaSalmacenamientoAlmacenamientoSANAltoRendimientoPlataAltaNAHostingFísicoNANANANANANANACapacidad:50TBa&lt;100TBVelocidadFC:16GbpsRAID:0IOPS:84000a&lt;204000GB/Mes</v>
      </c>
      <c r="BH282">
        <f t="shared" si="34"/>
        <v>0</v>
      </c>
      <c r="BI282">
        <f t="shared" si="35"/>
        <v>0</v>
      </c>
      <c r="BJ282">
        <f t="shared" si="36"/>
        <v>0</v>
      </c>
      <c r="BK282">
        <f t="shared" si="37"/>
        <v>0</v>
      </c>
      <c r="BL282">
        <f t="shared" si="38"/>
        <v>0</v>
      </c>
      <c r="BM282">
        <f t="shared" si="39"/>
        <v>0</v>
      </c>
      <c r="BN282">
        <f t="shared" si="40"/>
        <v>0</v>
      </c>
    </row>
    <row r="283" spans="1:66" x14ac:dyDescent="0.25">
      <c r="A283" t="s">
        <v>1343</v>
      </c>
      <c r="B283" t="s">
        <v>4155</v>
      </c>
      <c r="C283" t="s">
        <v>1466</v>
      </c>
      <c r="D283" t="s">
        <v>1469</v>
      </c>
      <c r="E283" t="s">
        <v>663</v>
      </c>
      <c r="F283" t="s">
        <v>37</v>
      </c>
      <c r="G283" t="s">
        <v>10</v>
      </c>
      <c r="H283" t="s">
        <v>666</v>
      </c>
      <c r="I283" t="s">
        <v>10</v>
      </c>
      <c r="J283" t="s">
        <v>10</v>
      </c>
      <c r="K283" t="s">
        <v>10</v>
      </c>
      <c r="L283" t="s">
        <v>10</v>
      </c>
      <c r="M283" t="s">
        <v>10</v>
      </c>
      <c r="N283" t="s">
        <v>10</v>
      </c>
      <c r="O283" t="s">
        <v>10</v>
      </c>
      <c r="P283" t="s">
        <v>1481</v>
      </c>
      <c r="Q283" t="s">
        <v>1575</v>
      </c>
      <c r="R283" t="s">
        <v>1489</v>
      </c>
      <c r="S283" t="s">
        <v>1583</v>
      </c>
      <c r="T283" t="s">
        <v>4140</v>
      </c>
      <c r="U283" s="103">
        <v>7185</v>
      </c>
      <c r="V283" s="103">
        <v>1105</v>
      </c>
      <c r="W283" s="103">
        <v>37950</v>
      </c>
      <c r="X283" s="103">
        <v>9392</v>
      </c>
      <c r="Y283" s="103">
        <v>225000000</v>
      </c>
      <c r="Z283" s="103">
        <v>1740</v>
      </c>
      <c r="AA283" s="103">
        <v>1719.5605263157895</v>
      </c>
      <c r="AB283" s="103">
        <v>1425089</v>
      </c>
      <c r="AC283" s="103">
        <v>221</v>
      </c>
      <c r="AD283" s="103">
        <v>63370</v>
      </c>
      <c r="AE283" s="103">
        <v>21471736</v>
      </c>
      <c r="AF283" s="103">
        <v>11250000</v>
      </c>
      <c r="AG283" s="103">
        <v>200000</v>
      </c>
      <c r="AH283" s="103">
        <v>630.5607</v>
      </c>
      <c r="BE283" s="62" t="str">
        <f t="shared" si="33"/>
        <v>IaaSalmacenamientoAlmacenamientoSANAltoRendimientoPlataAltaNAHostingFísicoNANANANANANANACapacidad:50TBa&lt;100TBVelocidadFC:16GbpsRAID:1IOPS:63000a&lt;153000GB/Mes</v>
      </c>
      <c r="BH283">
        <f t="shared" si="34"/>
        <v>0</v>
      </c>
      <c r="BI283">
        <f t="shared" si="35"/>
        <v>0</v>
      </c>
      <c r="BJ283">
        <f t="shared" si="36"/>
        <v>0</v>
      </c>
      <c r="BK283">
        <f t="shared" si="37"/>
        <v>0</v>
      </c>
      <c r="BL283">
        <f t="shared" si="38"/>
        <v>0</v>
      </c>
      <c r="BM283">
        <f t="shared" si="39"/>
        <v>0</v>
      </c>
      <c r="BN283">
        <f t="shared" si="40"/>
        <v>0</v>
      </c>
    </row>
    <row r="284" spans="1:66" x14ac:dyDescent="0.25">
      <c r="A284" t="s">
        <v>1348</v>
      </c>
      <c r="B284" t="s">
        <v>4155</v>
      </c>
      <c r="C284" t="s">
        <v>1466</v>
      </c>
      <c r="D284" t="s">
        <v>1469</v>
      </c>
      <c r="E284" t="s">
        <v>663</v>
      </c>
      <c r="F284" t="s">
        <v>37</v>
      </c>
      <c r="G284" t="s">
        <v>10</v>
      </c>
      <c r="H284" t="s">
        <v>666</v>
      </c>
      <c r="I284" t="s">
        <v>10</v>
      </c>
      <c r="J284" t="s">
        <v>10</v>
      </c>
      <c r="K284" t="s">
        <v>10</v>
      </c>
      <c r="L284" t="s">
        <v>10</v>
      </c>
      <c r="M284" t="s">
        <v>10</v>
      </c>
      <c r="N284" t="s">
        <v>10</v>
      </c>
      <c r="O284" t="s">
        <v>10</v>
      </c>
      <c r="P284" t="s">
        <v>1481</v>
      </c>
      <c r="Q284" t="s">
        <v>1575</v>
      </c>
      <c r="R284" t="s">
        <v>1496</v>
      </c>
      <c r="S284" t="s">
        <v>1583</v>
      </c>
      <c r="T284" t="s">
        <v>4140</v>
      </c>
      <c r="U284" s="103">
        <v>7185</v>
      </c>
      <c r="V284" s="103">
        <v>1216</v>
      </c>
      <c r="W284" s="103">
        <v>37950</v>
      </c>
      <c r="X284" s="103">
        <v>11740</v>
      </c>
      <c r="Y284" s="103">
        <v>262500000</v>
      </c>
      <c r="Z284" s="103">
        <v>1740</v>
      </c>
      <c r="AA284" s="103">
        <v>1719.5605263157895</v>
      </c>
      <c r="AB284" s="103">
        <v>1425089</v>
      </c>
      <c r="AC284" s="103">
        <v>243</v>
      </c>
      <c r="AD284" s="103">
        <v>63370</v>
      </c>
      <c r="AE284" s="103">
        <v>21471736</v>
      </c>
      <c r="AF284" s="103">
        <v>13125000</v>
      </c>
      <c r="AG284" s="103">
        <v>200000</v>
      </c>
      <c r="AH284" s="103">
        <v>630.5607</v>
      </c>
      <c r="BE284" s="62" t="str">
        <f t="shared" si="33"/>
        <v>IaaSalmacenamientoAlmacenamientoSANAltoRendimientoPlataAltaNAHostingFísicoNANANANANANANACapacidad:50TBa&lt;100TBVelocidadFC:16GbpsRAID:1+0IOPS:63000a&lt;153000GB/Mes</v>
      </c>
      <c r="BH284">
        <f t="shared" si="34"/>
        <v>0</v>
      </c>
      <c r="BI284">
        <f t="shared" si="35"/>
        <v>0</v>
      </c>
      <c r="BJ284">
        <f t="shared" si="36"/>
        <v>0</v>
      </c>
      <c r="BK284">
        <f t="shared" si="37"/>
        <v>0</v>
      </c>
      <c r="BL284">
        <f t="shared" si="38"/>
        <v>0</v>
      </c>
      <c r="BM284">
        <f t="shared" si="39"/>
        <v>0</v>
      </c>
      <c r="BN284">
        <f t="shared" si="40"/>
        <v>0</v>
      </c>
    </row>
    <row r="285" spans="1:66" x14ac:dyDescent="0.25">
      <c r="A285" t="s">
        <v>1353</v>
      </c>
      <c r="B285" t="s">
        <v>4155</v>
      </c>
      <c r="C285" t="s">
        <v>1466</v>
      </c>
      <c r="D285" t="s">
        <v>1469</v>
      </c>
      <c r="E285" t="s">
        <v>663</v>
      </c>
      <c r="F285" t="s">
        <v>37</v>
      </c>
      <c r="G285" t="s">
        <v>10</v>
      </c>
      <c r="H285" t="s">
        <v>666</v>
      </c>
      <c r="I285" t="s">
        <v>10</v>
      </c>
      <c r="J285" t="s">
        <v>10</v>
      </c>
      <c r="K285" t="s">
        <v>10</v>
      </c>
      <c r="L285" t="s">
        <v>10</v>
      </c>
      <c r="M285" t="s">
        <v>10</v>
      </c>
      <c r="N285" t="s">
        <v>10</v>
      </c>
      <c r="O285" t="s">
        <v>10</v>
      </c>
      <c r="P285" t="s">
        <v>1481</v>
      </c>
      <c r="Q285" t="s">
        <v>1575</v>
      </c>
      <c r="R285" t="s">
        <v>1499</v>
      </c>
      <c r="S285" t="s">
        <v>1590</v>
      </c>
      <c r="T285" t="s">
        <v>4140</v>
      </c>
      <c r="U285" s="103">
        <v>4060</v>
      </c>
      <c r="V285" s="103">
        <v>691</v>
      </c>
      <c r="W285" s="103">
        <v>18970</v>
      </c>
      <c r="X285" s="103">
        <v>6105</v>
      </c>
      <c r="Y285" s="103">
        <v>150000000</v>
      </c>
      <c r="Z285" s="103">
        <v>1311</v>
      </c>
      <c r="AA285" s="103">
        <v>1719.5605263157895</v>
      </c>
      <c r="AB285" s="103">
        <v>1425089</v>
      </c>
      <c r="AC285" s="103">
        <v>138</v>
      </c>
      <c r="AD285" s="103">
        <v>31680</v>
      </c>
      <c r="AE285" s="103">
        <v>21471736</v>
      </c>
      <c r="AF285" s="103">
        <v>7500000</v>
      </c>
      <c r="AG285" s="103">
        <v>200000</v>
      </c>
      <c r="AH285" s="103">
        <v>630.5607</v>
      </c>
      <c r="BE285" s="62" t="str">
        <f t="shared" si="33"/>
        <v>IaaSalmacenamientoAlmacenamientoSANAltoRendimientoPlataAltaNAHostingFísicoNANANANANANANACapacidad:50TBa&lt;100TBVelocidadFC:16GbpsRAID:5IOPS:52500a&lt;127500GB/Mes</v>
      </c>
      <c r="BH285">
        <f t="shared" si="34"/>
        <v>0</v>
      </c>
      <c r="BI285">
        <f t="shared" si="35"/>
        <v>0</v>
      </c>
      <c r="BJ285">
        <f t="shared" si="36"/>
        <v>0</v>
      </c>
      <c r="BK285">
        <f t="shared" si="37"/>
        <v>0</v>
      </c>
      <c r="BL285">
        <f t="shared" si="38"/>
        <v>0</v>
      </c>
      <c r="BM285">
        <f t="shared" si="39"/>
        <v>0</v>
      </c>
      <c r="BN285">
        <f t="shared" si="40"/>
        <v>0</v>
      </c>
    </row>
    <row r="286" spans="1:66" x14ac:dyDescent="0.25">
      <c r="A286" t="s">
        <v>1358</v>
      </c>
      <c r="B286" t="s">
        <v>4155</v>
      </c>
      <c r="C286" t="s">
        <v>1466</v>
      </c>
      <c r="D286" t="s">
        <v>1469</v>
      </c>
      <c r="E286" t="s">
        <v>663</v>
      </c>
      <c r="F286" t="s">
        <v>37</v>
      </c>
      <c r="G286" t="s">
        <v>10</v>
      </c>
      <c r="H286" t="s">
        <v>666</v>
      </c>
      <c r="I286" t="s">
        <v>10</v>
      </c>
      <c r="J286" t="s">
        <v>10</v>
      </c>
      <c r="K286" t="s">
        <v>10</v>
      </c>
      <c r="L286" t="s">
        <v>10</v>
      </c>
      <c r="M286" t="s">
        <v>10</v>
      </c>
      <c r="N286" t="s">
        <v>10</v>
      </c>
      <c r="O286" t="s">
        <v>10</v>
      </c>
      <c r="P286" t="s">
        <v>1481</v>
      </c>
      <c r="Q286" t="s">
        <v>1575</v>
      </c>
      <c r="R286" t="s">
        <v>1506</v>
      </c>
      <c r="S286" t="s">
        <v>1595</v>
      </c>
      <c r="T286" t="s">
        <v>4140</v>
      </c>
      <c r="U286" s="103">
        <v>3932</v>
      </c>
      <c r="V286" s="103">
        <v>735</v>
      </c>
      <c r="W286" s="103">
        <v>21080</v>
      </c>
      <c r="X286" s="103">
        <v>7513</v>
      </c>
      <c r="Y286" s="103">
        <v>150000000</v>
      </c>
      <c r="Z286" s="103">
        <v>1449</v>
      </c>
      <c r="AA286" s="103">
        <v>1719.5605263157895</v>
      </c>
      <c r="AB286" s="103">
        <v>1425089</v>
      </c>
      <c r="AC286" s="103">
        <v>147</v>
      </c>
      <c r="AD286" s="103">
        <v>35200</v>
      </c>
      <c r="AE286" s="103">
        <v>21471736</v>
      </c>
      <c r="AF286" s="103">
        <v>7500000</v>
      </c>
      <c r="AG286" s="103">
        <v>200000</v>
      </c>
      <c r="AH286" s="103">
        <v>630.5607</v>
      </c>
      <c r="BE286" s="62" t="str">
        <f t="shared" si="33"/>
        <v>IaaSalmacenamientoAlmacenamientoSANAltoRendimientoPlataAltaNAHostingFísicoNANANANANANANACapacidad:50TBa&lt;100TBVelocidadFC:16GbpsRAID:6IOPS:49000a&lt;119000GB/Mes</v>
      </c>
      <c r="BH286">
        <f t="shared" si="34"/>
        <v>0</v>
      </c>
      <c r="BI286">
        <f t="shared" si="35"/>
        <v>0</v>
      </c>
      <c r="BJ286">
        <f t="shared" si="36"/>
        <v>0</v>
      </c>
      <c r="BK286">
        <f t="shared" si="37"/>
        <v>0</v>
      </c>
      <c r="BL286">
        <f t="shared" si="38"/>
        <v>0</v>
      </c>
      <c r="BM286">
        <f t="shared" si="39"/>
        <v>0</v>
      </c>
      <c r="BN286">
        <f t="shared" si="40"/>
        <v>0</v>
      </c>
    </row>
    <row r="287" spans="1:66" x14ac:dyDescent="0.25">
      <c r="A287" t="s">
        <v>1136</v>
      </c>
      <c r="B287" t="s">
        <v>4155</v>
      </c>
      <c r="C287" t="s">
        <v>1466</v>
      </c>
      <c r="D287" t="s">
        <v>1469</v>
      </c>
      <c r="E287" t="s">
        <v>663</v>
      </c>
      <c r="F287" t="s">
        <v>37</v>
      </c>
      <c r="G287" t="s">
        <v>10</v>
      </c>
      <c r="H287" t="s">
        <v>667</v>
      </c>
      <c r="I287" t="s">
        <v>10</v>
      </c>
      <c r="J287" t="s">
        <v>10</v>
      </c>
      <c r="K287" t="s">
        <v>10</v>
      </c>
      <c r="L287" t="s">
        <v>10</v>
      </c>
      <c r="M287" t="s">
        <v>10</v>
      </c>
      <c r="N287" t="s">
        <v>10</v>
      </c>
      <c r="O287" t="s">
        <v>10</v>
      </c>
      <c r="P287" t="s">
        <v>1479</v>
      </c>
      <c r="Q287" t="s">
        <v>1544</v>
      </c>
      <c r="R287" t="s">
        <v>1477</v>
      </c>
      <c r="S287" t="s">
        <v>1546</v>
      </c>
      <c r="T287" t="s">
        <v>4140</v>
      </c>
      <c r="U287" s="103">
        <v>2057</v>
      </c>
      <c r="V287" s="103">
        <v>564</v>
      </c>
      <c r="W287" s="103">
        <v>16540</v>
      </c>
      <c r="X287" s="103">
        <v>3194</v>
      </c>
      <c r="Y287" s="103">
        <v>56250000</v>
      </c>
      <c r="Z287" s="103">
        <v>1209</v>
      </c>
      <c r="AA287" s="103">
        <v>2115.8757894736846</v>
      </c>
      <c r="AB287" s="103">
        <v>708152</v>
      </c>
      <c r="AC287" s="103">
        <v>112</v>
      </c>
      <c r="AD287" s="103">
        <v>27630</v>
      </c>
      <c r="AE287" s="103">
        <v>256745</v>
      </c>
      <c r="AF287" s="103">
        <v>2812500</v>
      </c>
      <c r="AG287" s="103">
        <v>200000</v>
      </c>
      <c r="AH287" s="103">
        <v>1260.5607</v>
      </c>
      <c r="BE287" s="62" t="str">
        <f t="shared" si="33"/>
        <v>IaaSalmacenamientoAlmacenamientoSANAltoRendimientoPlataAltaNAHostingVirtualNANANANANANANACapacidad:10TBa&lt;50TBVelocidadFC:108GbpsRAID:0IOPS:18000a&lt;192000102000GB/Mes</v>
      </c>
      <c r="BH287">
        <f t="shared" si="34"/>
        <v>0</v>
      </c>
      <c r="BI287">
        <f t="shared" si="35"/>
        <v>0</v>
      </c>
      <c r="BJ287">
        <f t="shared" si="36"/>
        <v>0</v>
      </c>
      <c r="BK287">
        <f t="shared" si="37"/>
        <v>0</v>
      </c>
      <c r="BL287">
        <f t="shared" si="38"/>
        <v>0</v>
      </c>
      <c r="BM287">
        <f t="shared" si="39"/>
        <v>0</v>
      </c>
      <c r="BN287">
        <f t="shared" si="40"/>
        <v>0</v>
      </c>
    </row>
    <row r="288" spans="1:66" x14ac:dyDescent="0.25">
      <c r="A288" t="s">
        <v>1141</v>
      </c>
      <c r="B288" t="s">
        <v>4155</v>
      </c>
      <c r="C288" t="s">
        <v>1466</v>
      </c>
      <c r="D288" t="s">
        <v>1469</v>
      </c>
      <c r="E288" t="s">
        <v>663</v>
      </c>
      <c r="F288" t="s">
        <v>37</v>
      </c>
      <c r="G288" t="s">
        <v>10</v>
      </c>
      <c r="H288" t="s">
        <v>667</v>
      </c>
      <c r="I288" t="s">
        <v>10</v>
      </c>
      <c r="J288" t="s">
        <v>10</v>
      </c>
      <c r="K288" t="s">
        <v>10</v>
      </c>
      <c r="L288" t="s">
        <v>10</v>
      </c>
      <c r="M288" t="s">
        <v>10</v>
      </c>
      <c r="N288" t="s">
        <v>10</v>
      </c>
      <c r="O288" t="s">
        <v>10</v>
      </c>
      <c r="P288" t="s">
        <v>1479</v>
      </c>
      <c r="Q288" t="s">
        <v>1544</v>
      </c>
      <c r="R288" t="s">
        <v>1489</v>
      </c>
      <c r="S288" t="s">
        <v>1551</v>
      </c>
      <c r="T288" t="s">
        <v>4140</v>
      </c>
      <c r="U288" s="103">
        <v>3641</v>
      </c>
      <c r="V288" s="103">
        <v>1129</v>
      </c>
      <c r="W288" s="103">
        <v>33090</v>
      </c>
      <c r="X288" s="103">
        <v>6389</v>
      </c>
      <c r="Y288" s="103">
        <v>112500000</v>
      </c>
      <c r="Z288" s="103">
        <v>1740</v>
      </c>
      <c r="AA288" s="103">
        <v>2115.8757894736846</v>
      </c>
      <c r="AB288" s="103">
        <v>708152</v>
      </c>
      <c r="AC288" s="103">
        <v>225</v>
      </c>
      <c r="AD288" s="103">
        <v>55270</v>
      </c>
      <c r="AE288" s="103">
        <v>256745</v>
      </c>
      <c r="AF288" s="103">
        <v>5625000</v>
      </c>
      <c r="AG288" s="103">
        <v>200000</v>
      </c>
      <c r="AH288" s="103">
        <v>1260.5607</v>
      </c>
      <c r="BE288" s="62" t="str">
        <f t="shared" si="33"/>
        <v>IaaSalmacenamientoAlmacenamientoSANAltoRendimientoPlataAltaNAHostingVirtualNANANANANANANACapacidad:10TBa&lt;50TBVelocidadFC:108GbpsRAID:1IOPS:13500a&lt;14400076500GB/Mes</v>
      </c>
      <c r="BH288">
        <f t="shared" si="34"/>
        <v>0</v>
      </c>
      <c r="BI288">
        <f t="shared" si="35"/>
        <v>0</v>
      </c>
      <c r="BJ288">
        <f t="shared" si="36"/>
        <v>0</v>
      </c>
      <c r="BK288">
        <f t="shared" si="37"/>
        <v>0</v>
      </c>
      <c r="BL288">
        <f t="shared" si="38"/>
        <v>0</v>
      </c>
      <c r="BM288">
        <f t="shared" si="39"/>
        <v>0</v>
      </c>
      <c r="BN288">
        <f t="shared" si="40"/>
        <v>0</v>
      </c>
    </row>
    <row r="289" spans="1:66" x14ac:dyDescent="0.25">
      <c r="A289" t="s">
        <v>1146</v>
      </c>
      <c r="B289" t="s">
        <v>4155</v>
      </c>
      <c r="C289" t="s">
        <v>1466</v>
      </c>
      <c r="D289" t="s">
        <v>1469</v>
      </c>
      <c r="E289" t="s">
        <v>663</v>
      </c>
      <c r="F289" t="s">
        <v>37</v>
      </c>
      <c r="G289" t="s">
        <v>10</v>
      </c>
      <c r="H289" t="s">
        <v>667</v>
      </c>
      <c r="I289" t="s">
        <v>10</v>
      </c>
      <c r="J289" t="s">
        <v>10</v>
      </c>
      <c r="K289" t="s">
        <v>10</v>
      </c>
      <c r="L289" t="s">
        <v>10</v>
      </c>
      <c r="M289" t="s">
        <v>10</v>
      </c>
      <c r="N289" t="s">
        <v>10</v>
      </c>
      <c r="O289" t="s">
        <v>10</v>
      </c>
      <c r="P289" t="s">
        <v>1479</v>
      </c>
      <c r="Q289" t="s">
        <v>1544</v>
      </c>
      <c r="R289" t="s">
        <v>1496</v>
      </c>
      <c r="S289" t="s">
        <v>1556</v>
      </c>
      <c r="T289" t="s">
        <v>4140</v>
      </c>
      <c r="U289" s="103">
        <v>3641</v>
      </c>
      <c r="V289" s="103">
        <v>1242</v>
      </c>
      <c r="W289" s="103">
        <v>33090</v>
      </c>
      <c r="X289" s="103">
        <v>7986</v>
      </c>
      <c r="Y289" s="103">
        <v>131250000</v>
      </c>
      <c r="Z289" s="103">
        <v>1740</v>
      </c>
      <c r="AA289" s="103">
        <v>2115.8757894736846</v>
      </c>
      <c r="AB289" s="103">
        <v>708152</v>
      </c>
      <c r="AC289" s="103">
        <v>248</v>
      </c>
      <c r="AD289" s="103">
        <v>55270</v>
      </c>
      <c r="AE289" s="103">
        <v>256745</v>
      </c>
      <c r="AF289" s="103">
        <v>6562500</v>
      </c>
      <c r="AG289" s="103">
        <v>200000</v>
      </c>
      <c r="AH289" s="103">
        <v>1260.5607</v>
      </c>
      <c r="BE289" s="62" t="str">
        <f t="shared" si="33"/>
        <v>IaaSalmacenamientoAlmacenamientoSANAltoRendimientoPlataAltaNAHostingVirtualNANANANANANANACapacidad:10TBa&lt;50TBVelocidadFC:108GbpsRAID:1+0IOPS:18000a&lt;14400076500GB/Mes</v>
      </c>
      <c r="BH289">
        <f t="shared" si="34"/>
        <v>0</v>
      </c>
      <c r="BI289">
        <f t="shared" si="35"/>
        <v>0</v>
      </c>
      <c r="BJ289">
        <f t="shared" si="36"/>
        <v>0</v>
      </c>
      <c r="BK289">
        <f t="shared" si="37"/>
        <v>0</v>
      </c>
      <c r="BL289">
        <f t="shared" si="38"/>
        <v>0</v>
      </c>
      <c r="BM289">
        <f t="shared" si="39"/>
        <v>0</v>
      </c>
      <c r="BN289">
        <f t="shared" si="40"/>
        <v>0</v>
      </c>
    </row>
    <row r="290" spans="1:66" x14ac:dyDescent="0.25">
      <c r="A290" t="s">
        <v>1151</v>
      </c>
      <c r="B290" t="s">
        <v>4155</v>
      </c>
      <c r="C290" t="s">
        <v>1466</v>
      </c>
      <c r="D290" t="s">
        <v>1469</v>
      </c>
      <c r="E290" t="s">
        <v>663</v>
      </c>
      <c r="F290" t="s">
        <v>37</v>
      </c>
      <c r="G290" t="s">
        <v>10</v>
      </c>
      <c r="H290" t="s">
        <v>667</v>
      </c>
      <c r="I290" t="s">
        <v>10</v>
      </c>
      <c r="J290" t="s">
        <v>10</v>
      </c>
      <c r="K290" t="s">
        <v>10</v>
      </c>
      <c r="L290" t="s">
        <v>10</v>
      </c>
      <c r="M290" t="s">
        <v>10</v>
      </c>
      <c r="N290" t="s">
        <v>10</v>
      </c>
      <c r="O290" t="s">
        <v>10</v>
      </c>
      <c r="P290" t="s">
        <v>1479</v>
      </c>
      <c r="Q290" t="s">
        <v>1544</v>
      </c>
      <c r="R290" t="s">
        <v>1499</v>
      </c>
      <c r="S290" t="s">
        <v>1558</v>
      </c>
      <c r="T290" t="s">
        <v>4140</v>
      </c>
      <c r="U290" s="103">
        <v>2057</v>
      </c>
      <c r="V290" s="103">
        <v>705</v>
      </c>
      <c r="W290" s="103">
        <v>16540</v>
      </c>
      <c r="X290" s="103">
        <v>4153</v>
      </c>
      <c r="Y290" s="103">
        <v>75000000</v>
      </c>
      <c r="Z290" s="103">
        <v>1311</v>
      </c>
      <c r="AA290" s="103">
        <v>2115.8757894736846</v>
      </c>
      <c r="AB290" s="103">
        <v>708152</v>
      </c>
      <c r="AC290" s="103">
        <v>141</v>
      </c>
      <c r="AD290" s="103">
        <v>27630</v>
      </c>
      <c r="AE290" s="103">
        <v>256745</v>
      </c>
      <c r="AF290" s="103">
        <v>3750000</v>
      </c>
      <c r="AG290" s="103">
        <v>200000</v>
      </c>
      <c r="AH290" s="103">
        <v>1260.5607</v>
      </c>
      <c r="BE290" s="62" t="str">
        <f t="shared" si="33"/>
        <v>IaaSalmacenamientoAlmacenamientoSANAltoRendimientoPlataAltaNAHostingVirtualNANANANANANANACapacidad:10TBa&lt;50TBVelocidadFC:108GbpsRAID:5IOPS:11250a&lt;12000063700GB/Mes</v>
      </c>
      <c r="BH290">
        <f t="shared" si="34"/>
        <v>0</v>
      </c>
      <c r="BI290">
        <f t="shared" si="35"/>
        <v>0</v>
      </c>
      <c r="BJ290">
        <f t="shared" si="36"/>
        <v>0</v>
      </c>
      <c r="BK290">
        <f t="shared" si="37"/>
        <v>0</v>
      </c>
      <c r="BL290">
        <f t="shared" si="38"/>
        <v>0</v>
      </c>
      <c r="BM290">
        <f t="shared" si="39"/>
        <v>0</v>
      </c>
      <c r="BN290">
        <f t="shared" si="40"/>
        <v>0</v>
      </c>
    </row>
    <row r="291" spans="1:66" x14ac:dyDescent="0.25">
      <c r="A291" t="s">
        <v>1156</v>
      </c>
      <c r="B291" t="s">
        <v>4155</v>
      </c>
      <c r="C291" t="s">
        <v>1466</v>
      </c>
      <c r="D291" t="s">
        <v>1469</v>
      </c>
      <c r="E291" t="s">
        <v>663</v>
      </c>
      <c r="F291" t="s">
        <v>37</v>
      </c>
      <c r="G291" t="s">
        <v>10</v>
      </c>
      <c r="H291" t="s">
        <v>667</v>
      </c>
      <c r="I291" t="s">
        <v>10</v>
      </c>
      <c r="J291" t="s">
        <v>10</v>
      </c>
      <c r="K291" t="s">
        <v>10</v>
      </c>
      <c r="L291" t="s">
        <v>10</v>
      </c>
      <c r="M291" t="s">
        <v>10</v>
      </c>
      <c r="N291" t="s">
        <v>10</v>
      </c>
      <c r="O291" t="s">
        <v>10</v>
      </c>
      <c r="P291" t="s">
        <v>1479</v>
      </c>
      <c r="Q291" t="s">
        <v>1544</v>
      </c>
      <c r="R291" t="s">
        <v>1506</v>
      </c>
      <c r="S291" t="s">
        <v>1563</v>
      </c>
      <c r="T291" t="s">
        <v>4140</v>
      </c>
      <c r="U291" s="103">
        <v>1992</v>
      </c>
      <c r="V291" s="103">
        <v>750</v>
      </c>
      <c r="W291" s="103">
        <v>18380</v>
      </c>
      <c r="X291" s="103">
        <v>5111</v>
      </c>
      <c r="Y291" s="103">
        <v>75000000</v>
      </c>
      <c r="Z291" s="103">
        <v>1449</v>
      </c>
      <c r="AA291" s="103">
        <v>2115.8757894736846</v>
      </c>
      <c r="AB291" s="103">
        <v>708152</v>
      </c>
      <c r="AC291" s="103">
        <v>150</v>
      </c>
      <c r="AD291" s="103">
        <v>30700</v>
      </c>
      <c r="AE291" s="103">
        <v>256745</v>
      </c>
      <c r="AF291" s="103">
        <v>3750000</v>
      </c>
      <c r="AG291" s="103">
        <v>200000</v>
      </c>
      <c r="AH291" s="103">
        <v>1260.5607</v>
      </c>
      <c r="BE291" s="62" t="str">
        <f t="shared" si="33"/>
        <v>IaaSalmacenamientoAlmacenamientoSANAltoRendimientoPlataAltaNAHostingVirtualNANANANANANANACapacidad:10TBa&lt;50TBVelocidadFC:108GbpsRAID:6IOPS:14000a&lt;11200059500GB/Mes</v>
      </c>
      <c r="BH291">
        <f t="shared" si="34"/>
        <v>0</v>
      </c>
      <c r="BI291">
        <f t="shared" si="35"/>
        <v>0</v>
      </c>
      <c r="BJ291">
        <f t="shared" si="36"/>
        <v>0</v>
      </c>
      <c r="BK291">
        <f t="shared" si="37"/>
        <v>0</v>
      </c>
      <c r="BL291">
        <f t="shared" si="38"/>
        <v>0</v>
      </c>
      <c r="BM291">
        <f t="shared" si="39"/>
        <v>0</v>
      </c>
      <c r="BN291">
        <f t="shared" si="40"/>
        <v>0</v>
      </c>
    </row>
    <row r="292" spans="1:66" x14ac:dyDescent="0.25">
      <c r="A292" t="s">
        <v>1362</v>
      </c>
      <c r="B292" t="s">
        <v>4155</v>
      </c>
      <c r="C292" t="s">
        <v>1466</v>
      </c>
      <c r="D292" t="s">
        <v>1469</v>
      </c>
      <c r="E292" t="s">
        <v>663</v>
      </c>
      <c r="F292" t="s">
        <v>37</v>
      </c>
      <c r="G292" t="s">
        <v>10</v>
      </c>
      <c r="H292" t="s">
        <v>667</v>
      </c>
      <c r="I292" t="s">
        <v>10</v>
      </c>
      <c r="J292" t="s">
        <v>10</v>
      </c>
      <c r="K292" t="s">
        <v>10</v>
      </c>
      <c r="L292" t="s">
        <v>10</v>
      </c>
      <c r="M292" t="s">
        <v>10</v>
      </c>
      <c r="N292" t="s">
        <v>10</v>
      </c>
      <c r="O292" t="s">
        <v>10</v>
      </c>
      <c r="P292" t="s">
        <v>1479</v>
      </c>
      <c r="Q292" t="s">
        <v>1575</v>
      </c>
      <c r="R292" t="s">
        <v>1477</v>
      </c>
      <c r="S292" t="s">
        <v>1577</v>
      </c>
      <c r="T292" t="s">
        <v>4140</v>
      </c>
      <c r="U292" s="103">
        <v>2057</v>
      </c>
      <c r="V292" s="103">
        <v>564</v>
      </c>
      <c r="W292" s="103">
        <v>16540</v>
      </c>
      <c r="X292" s="103">
        <v>4792</v>
      </c>
      <c r="Y292" s="103">
        <v>56250000</v>
      </c>
      <c r="Z292" s="103">
        <v>1209</v>
      </c>
      <c r="AA292" s="103">
        <v>2115.8757894736846</v>
      </c>
      <c r="AB292" s="103">
        <v>708152</v>
      </c>
      <c r="AC292" s="103">
        <v>112</v>
      </c>
      <c r="AD292" s="103">
        <v>27630</v>
      </c>
      <c r="AE292" s="103">
        <v>256745</v>
      </c>
      <c r="AF292" s="103">
        <v>2812500</v>
      </c>
      <c r="AG292" s="103">
        <v>200000</v>
      </c>
      <c r="AH292" s="103">
        <v>1260.5607</v>
      </c>
      <c r="BE292" s="62" t="str">
        <f t="shared" si="33"/>
        <v>IaaSalmacenamientoAlmacenamientoSANAltoRendimientoPlataAltaNAHostingVirtualNANANANANANANACapacidad:10TBa&lt;50TBVelocidadFC:16GbpsRAID:0IOPS:18000a&lt;102000GB/Mes</v>
      </c>
      <c r="BH292">
        <f t="shared" si="34"/>
        <v>0</v>
      </c>
      <c r="BI292">
        <f t="shared" si="35"/>
        <v>0</v>
      </c>
      <c r="BJ292">
        <f t="shared" si="36"/>
        <v>0</v>
      </c>
      <c r="BK292">
        <f t="shared" si="37"/>
        <v>0</v>
      </c>
      <c r="BL292">
        <f t="shared" si="38"/>
        <v>0</v>
      </c>
      <c r="BM292">
        <f t="shared" si="39"/>
        <v>0</v>
      </c>
      <c r="BN292">
        <f t="shared" si="40"/>
        <v>0</v>
      </c>
    </row>
    <row r="293" spans="1:66" x14ac:dyDescent="0.25">
      <c r="A293" t="s">
        <v>1367</v>
      </c>
      <c r="B293" t="s">
        <v>4155</v>
      </c>
      <c r="C293" t="s">
        <v>1466</v>
      </c>
      <c r="D293" t="s">
        <v>1469</v>
      </c>
      <c r="E293" t="s">
        <v>663</v>
      </c>
      <c r="F293" t="s">
        <v>37</v>
      </c>
      <c r="G293" t="s">
        <v>10</v>
      </c>
      <c r="H293" t="s">
        <v>667</v>
      </c>
      <c r="I293" t="s">
        <v>10</v>
      </c>
      <c r="J293" t="s">
        <v>10</v>
      </c>
      <c r="K293" t="s">
        <v>10</v>
      </c>
      <c r="L293" t="s">
        <v>10</v>
      </c>
      <c r="M293" t="s">
        <v>10</v>
      </c>
      <c r="N293" t="s">
        <v>10</v>
      </c>
      <c r="O293" t="s">
        <v>10</v>
      </c>
      <c r="P293" t="s">
        <v>1479</v>
      </c>
      <c r="Q293" t="s">
        <v>1575</v>
      </c>
      <c r="R293" t="s">
        <v>1489</v>
      </c>
      <c r="S293" t="s">
        <v>1599</v>
      </c>
      <c r="T293" t="s">
        <v>4140</v>
      </c>
      <c r="U293" s="103">
        <v>3641</v>
      </c>
      <c r="V293" s="103">
        <v>1129</v>
      </c>
      <c r="W293" s="103">
        <v>33090</v>
      </c>
      <c r="X293" s="103">
        <v>9584</v>
      </c>
      <c r="Y293" s="103">
        <v>112500000</v>
      </c>
      <c r="Z293" s="103">
        <v>1740</v>
      </c>
      <c r="AA293" s="103">
        <v>2115.8757894736846</v>
      </c>
      <c r="AB293" s="103">
        <v>708152</v>
      </c>
      <c r="AC293" s="103">
        <v>225</v>
      </c>
      <c r="AD293" s="103">
        <v>55270</v>
      </c>
      <c r="AE293" s="103">
        <v>256745</v>
      </c>
      <c r="AF293" s="103">
        <v>5625000</v>
      </c>
      <c r="AG293" s="103">
        <v>200000</v>
      </c>
      <c r="AH293" s="103">
        <v>1260.5607</v>
      </c>
      <c r="BE293" s="62" t="str">
        <f t="shared" si="33"/>
        <v>IaaSalmacenamientoAlmacenamientoSANAltoRendimientoPlataAltaNAHostingVirtualNANANANANANANACapacidad:10TBa&lt;50TBVelocidadFC:16GbpsRAID:1IOPS:13500a&lt;76500GB/Mes</v>
      </c>
      <c r="BH293">
        <f t="shared" si="34"/>
        <v>0</v>
      </c>
      <c r="BI293">
        <f t="shared" si="35"/>
        <v>0</v>
      </c>
      <c r="BJ293">
        <f t="shared" si="36"/>
        <v>0</v>
      </c>
      <c r="BK293">
        <f t="shared" si="37"/>
        <v>0</v>
      </c>
      <c r="BL293">
        <f t="shared" si="38"/>
        <v>0</v>
      </c>
      <c r="BM293">
        <f t="shared" si="39"/>
        <v>0</v>
      </c>
      <c r="BN293">
        <f t="shared" si="40"/>
        <v>0</v>
      </c>
    </row>
    <row r="294" spans="1:66" x14ac:dyDescent="0.25">
      <c r="A294" t="s">
        <v>1372</v>
      </c>
      <c r="B294" t="s">
        <v>4155</v>
      </c>
      <c r="C294" t="s">
        <v>1466</v>
      </c>
      <c r="D294" t="s">
        <v>1469</v>
      </c>
      <c r="E294" t="s">
        <v>663</v>
      </c>
      <c r="F294" t="s">
        <v>37</v>
      </c>
      <c r="G294" t="s">
        <v>10</v>
      </c>
      <c r="H294" t="s">
        <v>667</v>
      </c>
      <c r="I294" t="s">
        <v>10</v>
      </c>
      <c r="J294" t="s">
        <v>10</v>
      </c>
      <c r="K294" t="s">
        <v>10</v>
      </c>
      <c r="L294" t="s">
        <v>10</v>
      </c>
      <c r="M294" t="s">
        <v>10</v>
      </c>
      <c r="N294" t="s">
        <v>10</v>
      </c>
      <c r="O294" t="s">
        <v>10</v>
      </c>
      <c r="P294" t="s">
        <v>1479</v>
      </c>
      <c r="Q294" t="s">
        <v>1575</v>
      </c>
      <c r="R294" t="s">
        <v>1496</v>
      </c>
      <c r="S294" t="s">
        <v>1600</v>
      </c>
      <c r="T294" t="s">
        <v>4140</v>
      </c>
      <c r="U294" s="103">
        <v>3641</v>
      </c>
      <c r="V294" s="103">
        <v>1242</v>
      </c>
      <c r="W294" s="103">
        <v>33090</v>
      </c>
      <c r="X294" s="103">
        <v>11980</v>
      </c>
      <c r="Y294" s="103">
        <v>131250000</v>
      </c>
      <c r="Z294" s="103">
        <v>1740</v>
      </c>
      <c r="AA294" s="103">
        <v>2115.8757894736846</v>
      </c>
      <c r="AB294" s="103">
        <v>708152</v>
      </c>
      <c r="AC294" s="103">
        <v>248</v>
      </c>
      <c r="AD294" s="103">
        <v>55270</v>
      </c>
      <c r="AE294" s="103">
        <v>256745</v>
      </c>
      <c r="AF294" s="103">
        <v>6562500</v>
      </c>
      <c r="AG294" s="103">
        <v>200000</v>
      </c>
      <c r="AH294" s="103">
        <v>1260.5607</v>
      </c>
      <c r="BE294" s="62" t="str">
        <f t="shared" si="33"/>
        <v>IaaSalmacenamientoAlmacenamientoSANAltoRendimientoPlataAltaNAHostingVirtualNANANANANANANACapacidad:10TBa&lt;50TBVelocidadFC:16GbpsRAID:1+0IOPS:18000a&lt;76500GB/Mes</v>
      </c>
      <c r="BH294">
        <f t="shared" si="34"/>
        <v>0</v>
      </c>
      <c r="BI294">
        <f t="shared" si="35"/>
        <v>0</v>
      </c>
      <c r="BJ294">
        <f t="shared" si="36"/>
        <v>0</v>
      </c>
      <c r="BK294">
        <f t="shared" si="37"/>
        <v>0</v>
      </c>
      <c r="BL294">
        <f t="shared" si="38"/>
        <v>0</v>
      </c>
      <c r="BM294">
        <f t="shared" si="39"/>
        <v>0</v>
      </c>
      <c r="BN294">
        <f t="shared" si="40"/>
        <v>0</v>
      </c>
    </row>
    <row r="295" spans="1:66" x14ac:dyDescent="0.25">
      <c r="A295" t="s">
        <v>1377</v>
      </c>
      <c r="B295" t="s">
        <v>4155</v>
      </c>
      <c r="C295" t="s">
        <v>1466</v>
      </c>
      <c r="D295" t="s">
        <v>1469</v>
      </c>
      <c r="E295" t="s">
        <v>663</v>
      </c>
      <c r="F295" t="s">
        <v>37</v>
      </c>
      <c r="G295" t="s">
        <v>10</v>
      </c>
      <c r="H295" t="s">
        <v>667</v>
      </c>
      <c r="I295" t="s">
        <v>10</v>
      </c>
      <c r="J295" t="s">
        <v>10</v>
      </c>
      <c r="K295" t="s">
        <v>10</v>
      </c>
      <c r="L295" t="s">
        <v>10</v>
      </c>
      <c r="M295" t="s">
        <v>10</v>
      </c>
      <c r="N295" t="s">
        <v>10</v>
      </c>
      <c r="O295" t="s">
        <v>10</v>
      </c>
      <c r="P295" t="s">
        <v>1479</v>
      </c>
      <c r="Q295" t="s">
        <v>1575</v>
      </c>
      <c r="R295" t="s">
        <v>1499</v>
      </c>
      <c r="S295" t="s">
        <v>1601</v>
      </c>
      <c r="T295" t="s">
        <v>4140</v>
      </c>
      <c r="U295" s="103">
        <v>2057</v>
      </c>
      <c r="V295" s="103">
        <v>705</v>
      </c>
      <c r="W295" s="103">
        <v>16540</v>
      </c>
      <c r="X295" s="103">
        <v>6229</v>
      </c>
      <c r="Y295" s="103">
        <v>75000000</v>
      </c>
      <c r="Z295" s="103">
        <v>1311</v>
      </c>
      <c r="AA295" s="103">
        <v>2115.8757894736846</v>
      </c>
      <c r="AB295" s="103">
        <v>708152</v>
      </c>
      <c r="AC295" s="103">
        <v>141</v>
      </c>
      <c r="AD295" s="103">
        <v>27630</v>
      </c>
      <c r="AE295" s="103">
        <v>256745</v>
      </c>
      <c r="AF295" s="103">
        <v>3750000</v>
      </c>
      <c r="AG295" s="103">
        <v>200000</v>
      </c>
      <c r="AH295" s="103">
        <v>1260.5607</v>
      </c>
      <c r="BE295" s="62" t="str">
        <f t="shared" si="33"/>
        <v>IaaSalmacenamientoAlmacenamientoSANAltoRendimientoPlataAltaNAHostingVirtualNANANANANANANACapacidad:10TBa&lt;50TBVelocidadFC:16GbpsRAID:5IOPS:11250a&lt;63700GB/Mes</v>
      </c>
      <c r="BH295">
        <f t="shared" si="34"/>
        <v>0</v>
      </c>
      <c r="BI295">
        <f t="shared" si="35"/>
        <v>0</v>
      </c>
      <c r="BJ295">
        <f t="shared" si="36"/>
        <v>0</v>
      </c>
      <c r="BK295">
        <f t="shared" si="37"/>
        <v>0</v>
      </c>
      <c r="BL295">
        <f t="shared" si="38"/>
        <v>0</v>
      </c>
      <c r="BM295">
        <f t="shared" si="39"/>
        <v>0</v>
      </c>
      <c r="BN295">
        <f t="shared" si="40"/>
        <v>0</v>
      </c>
    </row>
    <row r="296" spans="1:66" x14ac:dyDescent="0.25">
      <c r="A296" t="s">
        <v>1382</v>
      </c>
      <c r="B296" t="s">
        <v>4155</v>
      </c>
      <c r="C296" t="s">
        <v>1466</v>
      </c>
      <c r="D296" t="s">
        <v>1469</v>
      </c>
      <c r="E296" t="s">
        <v>663</v>
      </c>
      <c r="F296" t="s">
        <v>37</v>
      </c>
      <c r="G296" t="s">
        <v>10</v>
      </c>
      <c r="H296" t="s">
        <v>667</v>
      </c>
      <c r="I296" t="s">
        <v>10</v>
      </c>
      <c r="J296" t="s">
        <v>10</v>
      </c>
      <c r="K296" t="s">
        <v>10</v>
      </c>
      <c r="L296" t="s">
        <v>10</v>
      </c>
      <c r="M296" t="s">
        <v>10</v>
      </c>
      <c r="N296" t="s">
        <v>10</v>
      </c>
      <c r="O296" t="s">
        <v>10</v>
      </c>
      <c r="P296" t="s">
        <v>1479</v>
      </c>
      <c r="Q296" t="s">
        <v>1575</v>
      </c>
      <c r="R296" t="s">
        <v>1506</v>
      </c>
      <c r="S296" t="s">
        <v>1594</v>
      </c>
      <c r="T296" t="s">
        <v>4140</v>
      </c>
      <c r="U296" s="103">
        <v>1992</v>
      </c>
      <c r="V296" s="103">
        <v>750</v>
      </c>
      <c r="W296" s="103">
        <v>18380</v>
      </c>
      <c r="X296" s="103">
        <v>7667</v>
      </c>
      <c r="Y296" s="103">
        <v>75000000</v>
      </c>
      <c r="Z296" s="103">
        <v>1449</v>
      </c>
      <c r="AA296" s="103">
        <v>2115.8757894736846</v>
      </c>
      <c r="AB296" s="103">
        <v>708152</v>
      </c>
      <c r="AC296" s="103">
        <v>150</v>
      </c>
      <c r="AD296" s="103">
        <v>30700</v>
      </c>
      <c r="AE296" s="103">
        <v>256745</v>
      </c>
      <c r="AF296" s="103">
        <v>3750000</v>
      </c>
      <c r="AG296" s="103">
        <v>200000</v>
      </c>
      <c r="AH296" s="103">
        <v>1260.5607</v>
      </c>
      <c r="BE296" s="62" t="str">
        <f t="shared" si="33"/>
        <v>IaaSalmacenamientoAlmacenamientoSANAltoRendimientoPlataAltaNAHostingVirtualNANANANANANANACapacidad:10TBa&lt;50TBVelocidadFC:16GbpsRAID:6IOPS:14000a&lt;59500GB/Mes</v>
      </c>
      <c r="BH296">
        <f t="shared" si="34"/>
        <v>0</v>
      </c>
      <c r="BI296">
        <f t="shared" si="35"/>
        <v>0</v>
      </c>
      <c r="BJ296">
        <f t="shared" si="36"/>
        <v>0</v>
      </c>
      <c r="BK296">
        <f t="shared" si="37"/>
        <v>0</v>
      </c>
      <c r="BL296">
        <f t="shared" si="38"/>
        <v>0</v>
      </c>
      <c r="BM296">
        <f t="shared" si="39"/>
        <v>0</v>
      </c>
      <c r="BN296">
        <f t="shared" si="40"/>
        <v>0</v>
      </c>
    </row>
    <row r="297" spans="1:66" x14ac:dyDescent="0.25">
      <c r="A297" t="s">
        <v>1138</v>
      </c>
      <c r="B297" t="s">
        <v>4155</v>
      </c>
      <c r="C297" t="s">
        <v>1466</v>
      </c>
      <c r="D297" t="s">
        <v>1469</v>
      </c>
      <c r="E297" t="s">
        <v>663</v>
      </c>
      <c r="F297" t="s">
        <v>37</v>
      </c>
      <c r="G297" t="s">
        <v>10</v>
      </c>
      <c r="H297" t="s">
        <v>667</v>
      </c>
      <c r="I297" t="s">
        <v>10</v>
      </c>
      <c r="J297" t="s">
        <v>10</v>
      </c>
      <c r="K297" t="s">
        <v>10</v>
      </c>
      <c r="L297" t="s">
        <v>10</v>
      </c>
      <c r="M297" t="s">
        <v>10</v>
      </c>
      <c r="N297" t="s">
        <v>10</v>
      </c>
      <c r="O297" t="s">
        <v>10</v>
      </c>
      <c r="P297" t="s">
        <v>1483</v>
      </c>
      <c r="Q297" t="s">
        <v>1544</v>
      </c>
      <c r="R297" t="s">
        <v>1477</v>
      </c>
      <c r="S297" t="s">
        <v>1548</v>
      </c>
      <c r="T297" t="s">
        <v>4140</v>
      </c>
      <c r="U297" s="103">
        <v>1950</v>
      </c>
      <c r="V297" s="103">
        <v>541</v>
      </c>
      <c r="W297" s="103">
        <v>12130</v>
      </c>
      <c r="X297" s="103">
        <v>3068</v>
      </c>
      <c r="Y297" s="103">
        <v>225000000</v>
      </c>
      <c r="Z297" s="103">
        <v>1209</v>
      </c>
      <c r="AA297" s="103">
        <v>1604.232105263158</v>
      </c>
      <c r="AB297" s="103">
        <v>708152</v>
      </c>
      <c r="AC297" s="103">
        <v>108</v>
      </c>
      <c r="AD297" s="103">
        <v>20260</v>
      </c>
      <c r="AE297" s="103">
        <v>256745</v>
      </c>
      <c r="AF297" s="103">
        <v>11250000</v>
      </c>
      <c r="AG297" s="103">
        <v>200000</v>
      </c>
      <c r="AH297" s="103">
        <v>315.140175</v>
      </c>
      <c r="BE297" s="62" t="str">
        <f t="shared" si="33"/>
        <v>IaaSalmacenamientoAlmacenamientoSANAltoRendimientoPlataAltaNAHostingVirtualNANANANANANANACapacidad:100TBa&lt;200TBVelocidadFC:108GbpsRAID:0IOPS:162000a&lt;750000402000GB/Mes</v>
      </c>
      <c r="BH297">
        <f t="shared" si="34"/>
        <v>0</v>
      </c>
      <c r="BI297">
        <f t="shared" si="35"/>
        <v>0</v>
      </c>
      <c r="BJ297">
        <f t="shared" si="36"/>
        <v>0</v>
      </c>
      <c r="BK297">
        <f t="shared" si="37"/>
        <v>0</v>
      </c>
      <c r="BL297">
        <f t="shared" si="38"/>
        <v>0</v>
      </c>
      <c r="BM297">
        <f t="shared" si="39"/>
        <v>0</v>
      </c>
      <c r="BN297">
        <f t="shared" si="40"/>
        <v>0</v>
      </c>
    </row>
    <row r="298" spans="1:66" x14ac:dyDescent="0.25">
      <c r="A298" t="s">
        <v>1143</v>
      </c>
      <c r="B298" t="s">
        <v>4155</v>
      </c>
      <c r="C298" t="s">
        <v>1466</v>
      </c>
      <c r="D298" t="s">
        <v>1469</v>
      </c>
      <c r="E298" t="s">
        <v>663</v>
      </c>
      <c r="F298" t="s">
        <v>37</v>
      </c>
      <c r="G298" t="s">
        <v>10</v>
      </c>
      <c r="H298" t="s">
        <v>667</v>
      </c>
      <c r="I298" t="s">
        <v>10</v>
      </c>
      <c r="J298" t="s">
        <v>10</v>
      </c>
      <c r="K298" t="s">
        <v>10</v>
      </c>
      <c r="L298" t="s">
        <v>10</v>
      </c>
      <c r="M298" t="s">
        <v>10</v>
      </c>
      <c r="N298" t="s">
        <v>10</v>
      </c>
      <c r="O298" t="s">
        <v>10</v>
      </c>
      <c r="P298" t="s">
        <v>1483</v>
      </c>
      <c r="Q298" t="s">
        <v>1544</v>
      </c>
      <c r="R298" t="s">
        <v>1489</v>
      </c>
      <c r="S298" t="s">
        <v>1553</v>
      </c>
      <c r="T298" t="s">
        <v>4140</v>
      </c>
      <c r="U298" s="103">
        <v>3451</v>
      </c>
      <c r="V298" s="103">
        <v>1082</v>
      </c>
      <c r="W298" s="103">
        <v>24260</v>
      </c>
      <c r="X298" s="103">
        <v>6136</v>
      </c>
      <c r="Y298" s="103">
        <v>450000000</v>
      </c>
      <c r="Z298" s="103">
        <v>1740</v>
      </c>
      <c r="AA298" s="103">
        <v>1604.232105263158</v>
      </c>
      <c r="AB298" s="103">
        <v>708152</v>
      </c>
      <c r="AC298" s="103">
        <v>216</v>
      </c>
      <c r="AD298" s="103">
        <v>40520</v>
      </c>
      <c r="AE298" s="103">
        <v>256745</v>
      </c>
      <c r="AF298" s="103">
        <v>22500000</v>
      </c>
      <c r="AG298" s="103">
        <v>200000</v>
      </c>
      <c r="AH298" s="103">
        <v>315.140175</v>
      </c>
      <c r="BE298" s="62" t="str">
        <f t="shared" si="33"/>
        <v>IaaSalmacenamientoAlmacenamientoSANAltoRendimientoPlataAltaNAHostingVirtualNANANANANANANACapacidad:100TBa&lt;200TBVelocidadFC:108GbpsRAID:1IOPS:121500a&lt;562500301500GB/Mes</v>
      </c>
      <c r="BH298">
        <f t="shared" si="34"/>
        <v>0</v>
      </c>
      <c r="BI298">
        <f t="shared" si="35"/>
        <v>0</v>
      </c>
      <c r="BJ298">
        <f t="shared" si="36"/>
        <v>0</v>
      </c>
      <c r="BK298">
        <f t="shared" si="37"/>
        <v>0</v>
      </c>
      <c r="BL298">
        <f t="shared" si="38"/>
        <v>0</v>
      </c>
      <c r="BM298">
        <f t="shared" si="39"/>
        <v>0</v>
      </c>
      <c r="BN298">
        <f t="shared" si="40"/>
        <v>0</v>
      </c>
    </row>
    <row r="299" spans="1:66" x14ac:dyDescent="0.25">
      <c r="A299" t="s">
        <v>1148</v>
      </c>
      <c r="B299" t="s">
        <v>4155</v>
      </c>
      <c r="C299" t="s">
        <v>1466</v>
      </c>
      <c r="D299" t="s">
        <v>1469</v>
      </c>
      <c r="E299" t="s">
        <v>663</v>
      </c>
      <c r="F299" t="s">
        <v>37</v>
      </c>
      <c r="G299" t="s">
        <v>10</v>
      </c>
      <c r="H299" t="s">
        <v>667</v>
      </c>
      <c r="I299" t="s">
        <v>10</v>
      </c>
      <c r="J299" t="s">
        <v>10</v>
      </c>
      <c r="K299" t="s">
        <v>10</v>
      </c>
      <c r="L299" t="s">
        <v>10</v>
      </c>
      <c r="M299" t="s">
        <v>10</v>
      </c>
      <c r="N299" t="s">
        <v>10</v>
      </c>
      <c r="O299" t="s">
        <v>10</v>
      </c>
      <c r="P299" t="s">
        <v>1483</v>
      </c>
      <c r="Q299" t="s">
        <v>1544</v>
      </c>
      <c r="R299" t="s">
        <v>1496</v>
      </c>
      <c r="S299" t="s">
        <v>1553</v>
      </c>
      <c r="T299" t="s">
        <v>4140</v>
      </c>
      <c r="U299" s="103">
        <v>3451</v>
      </c>
      <c r="V299" s="103">
        <v>1190</v>
      </c>
      <c r="W299" s="103">
        <v>24260</v>
      </c>
      <c r="X299" s="103">
        <v>7670</v>
      </c>
      <c r="Y299" s="103">
        <v>525000000</v>
      </c>
      <c r="Z299" s="103">
        <v>1740</v>
      </c>
      <c r="AA299" s="103">
        <v>1604.232105263158</v>
      </c>
      <c r="AB299" s="103">
        <v>708152</v>
      </c>
      <c r="AC299" s="103">
        <v>238</v>
      </c>
      <c r="AD299" s="103">
        <v>40520</v>
      </c>
      <c r="AE299" s="103">
        <v>256745</v>
      </c>
      <c r="AF299" s="103">
        <v>26250000</v>
      </c>
      <c r="AG299" s="103">
        <v>200000</v>
      </c>
      <c r="AH299" s="103">
        <v>315.140175</v>
      </c>
      <c r="BE299" s="62" t="str">
        <f t="shared" si="33"/>
        <v>IaaSalmacenamientoAlmacenamientoSANAltoRendimientoPlataAltaNAHostingVirtualNANANANANANANACapacidad:100TBa&lt;200TBVelocidadFC:108GbpsRAID:1+0IOPS:121500a&lt;562500301500GB/Mes</v>
      </c>
      <c r="BH299">
        <f t="shared" si="34"/>
        <v>0</v>
      </c>
      <c r="BI299">
        <f t="shared" si="35"/>
        <v>0</v>
      </c>
      <c r="BJ299">
        <f t="shared" si="36"/>
        <v>0</v>
      </c>
      <c r="BK299">
        <f t="shared" si="37"/>
        <v>0</v>
      </c>
      <c r="BL299">
        <f t="shared" si="38"/>
        <v>0</v>
      </c>
      <c r="BM299">
        <f t="shared" si="39"/>
        <v>0</v>
      </c>
      <c r="BN299">
        <f t="shared" si="40"/>
        <v>0</v>
      </c>
    </row>
    <row r="300" spans="1:66" x14ac:dyDescent="0.25">
      <c r="A300" t="s">
        <v>1153</v>
      </c>
      <c r="B300" t="s">
        <v>4155</v>
      </c>
      <c r="C300" t="s">
        <v>1466</v>
      </c>
      <c r="D300" t="s">
        <v>1469</v>
      </c>
      <c r="E300" t="s">
        <v>663</v>
      </c>
      <c r="F300" t="s">
        <v>37</v>
      </c>
      <c r="G300" t="s">
        <v>10</v>
      </c>
      <c r="H300" t="s">
        <v>667</v>
      </c>
      <c r="I300" t="s">
        <v>10</v>
      </c>
      <c r="J300" t="s">
        <v>10</v>
      </c>
      <c r="K300" t="s">
        <v>10</v>
      </c>
      <c r="L300" t="s">
        <v>10</v>
      </c>
      <c r="M300" t="s">
        <v>10</v>
      </c>
      <c r="N300" t="s">
        <v>10</v>
      </c>
      <c r="O300" t="s">
        <v>10</v>
      </c>
      <c r="P300" t="s">
        <v>1483</v>
      </c>
      <c r="Q300" t="s">
        <v>1544</v>
      </c>
      <c r="R300" t="s">
        <v>1499</v>
      </c>
      <c r="S300" t="s">
        <v>1560</v>
      </c>
      <c r="T300" t="s">
        <v>4140</v>
      </c>
      <c r="U300" s="103">
        <v>1950</v>
      </c>
      <c r="V300" s="103">
        <v>676</v>
      </c>
      <c r="W300" s="103">
        <v>12130</v>
      </c>
      <c r="X300" s="103">
        <v>3988</v>
      </c>
      <c r="Y300" s="103">
        <v>300000000</v>
      </c>
      <c r="Z300" s="103">
        <v>1311</v>
      </c>
      <c r="AA300" s="103">
        <v>1604.232105263158</v>
      </c>
      <c r="AB300" s="103">
        <v>708152</v>
      </c>
      <c r="AC300" s="103">
        <v>135</v>
      </c>
      <c r="AD300" s="103">
        <v>20260</v>
      </c>
      <c r="AE300" s="103">
        <v>256745</v>
      </c>
      <c r="AF300" s="103">
        <v>15000000</v>
      </c>
      <c r="AG300" s="103">
        <v>200000</v>
      </c>
      <c r="AH300" s="103">
        <v>315.140175</v>
      </c>
      <c r="BE300" s="62" t="str">
        <f t="shared" si="33"/>
        <v>IaaSalmacenamientoAlmacenamientoSANAltoRendimientoPlataAltaNAHostingVirtualNANANANANANANACapacidad:100TBa&lt;200TBVelocidadFC:108GbpsRAID:5IOPS:101250a&lt;468750251200GB/Mes</v>
      </c>
      <c r="BH300">
        <f t="shared" si="34"/>
        <v>0</v>
      </c>
      <c r="BI300">
        <f t="shared" si="35"/>
        <v>0</v>
      </c>
      <c r="BJ300">
        <f t="shared" si="36"/>
        <v>0</v>
      </c>
      <c r="BK300">
        <f t="shared" si="37"/>
        <v>0</v>
      </c>
      <c r="BL300">
        <f t="shared" si="38"/>
        <v>0</v>
      </c>
      <c r="BM300">
        <f t="shared" si="39"/>
        <v>0</v>
      </c>
      <c r="BN300">
        <f t="shared" si="40"/>
        <v>0</v>
      </c>
    </row>
    <row r="301" spans="1:66" x14ac:dyDescent="0.25">
      <c r="A301" t="s">
        <v>1158</v>
      </c>
      <c r="B301" t="s">
        <v>4155</v>
      </c>
      <c r="C301" t="s">
        <v>1466</v>
      </c>
      <c r="D301" t="s">
        <v>1469</v>
      </c>
      <c r="E301" t="s">
        <v>663</v>
      </c>
      <c r="F301" t="s">
        <v>37</v>
      </c>
      <c r="G301" t="s">
        <v>10</v>
      </c>
      <c r="H301" t="s">
        <v>667</v>
      </c>
      <c r="I301" t="s">
        <v>10</v>
      </c>
      <c r="J301" t="s">
        <v>10</v>
      </c>
      <c r="K301" t="s">
        <v>10</v>
      </c>
      <c r="L301" t="s">
        <v>10</v>
      </c>
      <c r="M301" t="s">
        <v>10</v>
      </c>
      <c r="N301" t="s">
        <v>10</v>
      </c>
      <c r="O301" t="s">
        <v>10</v>
      </c>
      <c r="P301" t="s">
        <v>1483</v>
      </c>
      <c r="Q301" t="s">
        <v>1544</v>
      </c>
      <c r="R301" t="s">
        <v>1506</v>
      </c>
      <c r="S301" t="s">
        <v>1565</v>
      </c>
      <c r="T301" t="s">
        <v>4140</v>
      </c>
      <c r="U301" s="103">
        <v>1888</v>
      </c>
      <c r="V301" s="103">
        <v>719</v>
      </c>
      <c r="W301" s="103">
        <v>13480</v>
      </c>
      <c r="X301" s="103">
        <v>4909</v>
      </c>
      <c r="Y301" s="103">
        <v>300000000</v>
      </c>
      <c r="Z301" s="103">
        <v>1449</v>
      </c>
      <c r="AA301" s="103">
        <v>1604.232105263158</v>
      </c>
      <c r="AB301" s="103">
        <v>708152</v>
      </c>
      <c r="AC301" s="103">
        <v>143</v>
      </c>
      <c r="AD301" s="103">
        <v>22510</v>
      </c>
      <c r="AE301" s="103">
        <v>256745</v>
      </c>
      <c r="AF301" s="103">
        <v>15000000</v>
      </c>
      <c r="AG301" s="103">
        <v>200000</v>
      </c>
      <c r="AH301" s="103">
        <v>315.140175</v>
      </c>
      <c r="BE301" s="62" t="str">
        <f t="shared" si="33"/>
        <v>IaaSalmacenamientoAlmacenamientoSANAltoRendimientoPlataAltaNAHostingVirtualNANANANANANANACapacidad:100TBa&lt;200TBVelocidadFC:108GbpsRAID:6IOPS:94500a&lt;437500234500GB/Mes</v>
      </c>
      <c r="BH301">
        <f t="shared" si="34"/>
        <v>0</v>
      </c>
      <c r="BI301">
        <f t="shared" si="35"/>
        <v>0</v>
      </c>
      <c r="BJ301">
        <f t="shared" si="36"/>
        <v>0</v>
      </c>
      <c r="BK301">
        <f t="shared" si="37"/>
        <v>0</v>
      </c>
      <c r="BL301">
        <f t="shared" si="38"/>
        <v>0</v>
      </c>
      <c r="BM301">
        <f t="shared" si="39"/>
        <v>0</v>
      </c>
      <c r="BN301">
        <f t="shared" si="40"/>
        <v>0</v>
      </c>
    </row>
    <row r="302" spans="1:66" x14ac:dyDescent="0.25">
      <c r="A302" t="s">
        <v>1364</v>
      </c>
      <c r="B302" t="s">
        <v>4155</v>
      </c>
      <c r="C302" t="s">
        <v>1466</v>
      </c>
      <c r="D302" t="s">
        <v>1469</v>
      </c>
      <c r="E302" t="s">
        <v>663</v>
      </c>
      <c r="F302" t="s">
        <v>37</v>
      </c>
      <c r="G302" t="s">
        <v>10</v>
      </c>
      <c r="H302" t="s">
        <v>667</v>
      </c>
      <c r="I302" t="s">
        <v>10</v>
      </c>
      <c r="J302" t="s">
        <v>10</v>
      </c>
      <c r="K302" t="s">
        <v>10</v>
      </c>
      <c r="L302" t="s">
        <v>10</v>
      </c>
      <c r="M302" t="s">
        <v>10</v>
      </c>
      <c r="N302" t="s">
        <v>10</v>
      </c>
      <c r="O302" t="s">
        <v>10</v>
      </c>
      <c r="P302" t="s">
        <v>1483</v>
      </c>
      <c r="Q302" t="s">
        <v>1575</v>
      </c>
      <c r="R302" t="s">
        <v>1477</v>
      </c>
      <c r="S302" t="s">
        <v>1579</v>
      </c>
      <c r="T302" t="s">
        <v>4140</v>
      </c>
      <c r="U302" s="103">
        <v>1950</v>
      </c>
      <c r="V302" s="103">
        <v>541</v>
      </c>
      <c r="W302" s="103">
        <v>12130</v>
      </c>
      <c r="X302" s="103">
        <v>4602</v>
      </c>
      <c r="Y302" s="103">
        <v>225000000</v>
      </c>
      <c r="Z302" s="103">
        <v>1209</v>
      </c>
      <c r="AA302" s="103">
        <v>1604.232105263158</v>
      </c>
      <c r="AB302" s="103">
        <v>708152</v>
      </c>
      <c r="AC302" s="103">
        <v>108</v>
      </c>
      <c r="AD302" s="103">
        <v>20260</v>
      </c>
      <c r="AE302" s="103">
        <v>256745</v>
      </c>
      <c r="AF302" s="103">
        <v>11250000</v>
      </c>
      <c r="AG302" s="103">
        <v>200000</v>
      </c>
      <c r="AH302" s="103">
        <v>315.140175</v>
      </c>
      <c r="BE302" s="62" t="str">
        <f t="shared" si="33"/>
        <v>IaaSalmacenamientoAlmacenamientoSANAltoRendimientoPlataAltaNAHostingVirtualNANANANANANANACapacidad:100TBa&lt;200TBVelocidadFC:16GbpsRAID:0IOPS:162000a&lt;402000GB/Mes</v>
      </c>
      <c r="BH302">
        <f t="shared" si="34"/>
        <v>0</v>
      </c>
      <c r="BI302">
        <f t="shared" si="35"/>
        <v>0</v>
      </c>
      <c r="BJ302">
        <f t="shared" si="36"/>
        <v>0</v>
      </c>
      <c r="BK302">
        <f t="shared" si="37"/>
        <v>0</v>
      </c>
      <c r="BL302">
        <f t="shared" si="38"/>
        <v>0</v>
      </c>
      <c r="BM302">
        <f t="shared" si="39"/>
        <v>0</v>
      </c>
      <c r="BN302">
        <f t="shared" si="40"/>
        <v>0</v>
      </c>
    </row>
    <row r="303" spans="1:66" x14ac:dyDescent="0.25">
      <c r="A303" t="s">
        <v>1369</v>
      </c>
      <c r="B303" t="s">
        <v>4155</v>
      </c>
      <c r="C303" t="s">
        <v>1466</v>
      </c>
      <c r="D303" t="s">
        <v>1469</v>
      </c>
      <c r="E303" t="s">
        <v>663</v>
      </c>
      <c r="F303" t="s">
        <v>37</v>
      </c>
      <c r="G303" t="s">
        <v>10</v>
      </c>
      <c r="H303" t="s">
        <v>667</v>
      </c>
      <c r="I303" t="s">
        <v>10</v>
      </c>
      <c r="J303" t="s">
        <v>10</v>
      </c>
      <c r="K303" t="s">
        <v>10</v>
      </c>
      <c r="L303" t="s">
        <v>10</v>
      </c>
      <c r="M303" t="s">
        <v>10</v>
      </c>
      <c r="N303" t="s">
        <v>10</v>
      </c>
      <c r="O303" t="s">
        <v>10</v>
      </c>
      <c r="P303" t="s">
        <v>1483</v>
      </c>
      <c r="Q303" t="s">
        <v>1575</v>
      </c>
      <c r="R303" t="s">
        <v>1489</v>
      </c>
      <c r="S303" t="s">
        <v>1584</v>
      </c>
      <c r="T303" t="s">
        <v>4140</v>
      </c>
      <c r="U303" s="103">
        <v>3451</v>
      </c>
      <c r="V303" s="103">
        <v>1082</v>
      </c>
      <c r="W303" s="103">
        <v>24260</v>
      </c>
      <c r="X303" s="103">
        <v>9204</v>
      </c>
      <c r="Y303" s="103">
        <v>450000000</v>
      </c>
      <c r="Z303" s="103">
        <v>1740</v>
      </c>
      <c r="AA303" s="103">
        <v>1604.232105263158</v>
      </c>
      <c r="AB303" s="103">
        <v>708152</v>
      </c>
      <c r="AC303" s="103">
        <v>216</v>
      </c>
      <c r="AD303" s="103">
        <v>40520</v>
      </c>
      <c r="AE303" s="103">
        <v>256745</v>
      </c>
      <c r="AF303" s="103">
        <v>22500000</v>
      </c>
      <c r="AG303" s="103">
        <v>200000</v>
      </c>
      <c r="AH303" s="103">
        <v>315.140175</v>
      </c>
      <c r="BE303" s="62" t="str">
        <f t="shared" si="33"/>
        <v>IaaSalmacenamientoAlmacenamientoSANAltoRendimientoPlataAltaNAHostingVirtualNANANANANANANACapacidad:100TBa&lt;200TBVelocidadFC:16GbpsRAID:1IOPS:121500a&lt;301500GB/Mes</v>
      </c>
      <c r="BH303">
        <f t="shared" si="34"/>
        <v>0</v>
      </c>
      <c r="BI303">
        <f t="shared" si="35"/>
        <v>0</v>
      </c>
      <c r="BJ303">
        <f t="shared" si="36"/>
        <v>0</v>
      </c>
      <c r="BK303">
        <f t="shared" si="37"/>
        <v>0</v>
      </c>
      <c r="BL303">
        <f t="shared" si="38"/>
        <v>0</v>
      </c>
      <c r="BM303">
        <f t="shared" si="39"/>
        <v>0</v>
      </c>
      <c r="BN303">
        <f t="shared" si="40"/>
        <v>0</v>
      </c>
    </row>
    <row r="304" spans="1:66" x14ac:dyDescent="0.25">
      <c r="A304" t="s">
        <v>1374</v>
      </c>
      <c r="B304" t="s">
        <v>4155</v>
      </c>
      <c r="C304" t="s">
        <v>1466</v>
      </c>
      <c r="D304" t="s">
        <v>1469</v>
      </c>
      <c r="E304" t="s">
        <v>663</v>
      </c>
      <c r="F304" t="s">
        <v>37</v>
      </c>
      <c r="G304" t="s">
        <v>10</v>
      </c>
      <c r="H304" t="s">
        <v>667</v>
      </c>
      <c r="I304" t="s">
        <v>10</v>
      </c>
      <c r="J304" t="s">
        <v>10</v>
      </c>
      <c r="K304" t="s">
        <v>10</v>
      </c>
      <c r="L304" t="s">
        <v>10</v>
      </c>
      <c r="M304" t="s">
        <v>10</v>
      </c>
      <c r="N304" t="s">
        <v>10</v>
      </c>
      <c r="O304" t="s">
        <v>10</v>
      </c>
      <c r="P304" t="s">
        <v>1483</v>
      </c>
      <c r="Q304" t="s">
        <v>1575</v>
      </c>
      <c r="R304" t="s">
        <v>1496</v>
      </c>
      <c r="S304" t="s">
        <v>1584</v>
      </c>
      <c r="T304" t="s">
        <v>4140</v>
      </c>
      <c r="U304" s="103">
        <v>3451</v>
      </c>
      <c r="V304" s="103">
        <v>1190</v>
      </c>
      <c r="W304" s="103">
        <v>24260</v>
      </c>
      <c r="X304" s="103">
        <v>11505</v>
      </c>
      <c r="Y304" s="103">
        <v>525000000</v>
      </c>
      <c r="Z304" s="103">
        <v>1740</v>
      </c>
      <c r="AA304" s="103">
        <v>1604.232105263158</v>
      </c>
      <c r="AB304" s="103">
        <v>708152</v>
      </c>
      <c r="AC304" s="103">
        <v>238</v>
      </c>
      <c r="AD304" s="103">
        <v>40520</v>
      </c>
      <c r="AE304" s="103">
        <v>256745</v>
      </c>
      <c r="AF304" s="103">
        <v>26250000</v>
      </c>
      <c r="AG304" s="103">
        <v>200000</v>
      </c>
      <c r="AH304" s="103">
        <v>315.140175</v>
      </c>
      <c r="BE304" s="62" t="str">
        <f t="shared" si="33"/>
        <v>IaaSalmacenamientoAlmacenamientoSANAltoRendimientoPlataAltaNAHostingVirtualNANANANANANANACapacidad:100TBa&lt;200TBVelocidadFC:16GbpsRAID:1+0IOPS:121500a&lt;301500GB/Mes</v>
      </c>
      <c r="BH304">
        <f t="shared" si="34"/>
        <v>0</v>
      </c>
      <c r="BI304">
        <f t="shared" si="35"/>
        <v>0</v>
      </c>
      <c r="BJ304">
        <f t="shared" si="36"/>
        <v>0</v>
      </c>
      <c r="BK304">
        <f t="shared" si="37"/>
        <v>0</v>
      </c>
      <c r="BL304">
        <f t="shared" si="38"/>
        <v>0</v>
      </c>
      <c r="BM304">
        <f t="shared" si="39"/>
        <v>0</v>
      </c>
      <c r="BN304">
        <f t="shared" si="40"/>
        <v>0</v>
      </c>
    </row>
    <row r="305" spans="1:66" x14ac:dyDescent="0.25">
      <c r="A305" t="s">
        <v>1379</v>
      </c>
      <c r="B305" t="s">
        <v>4155</v>
      </c>
      <c r="C305" t="s">
        <v>1466</v>
      </c>
      <c r="D305" t="s">
        <v>1469</v>
      </c>
      <c r="E305" t="s">
        <v>663</v>
      </c>
      <c r="F305" t="s">
        <v>37</v>
      </c>
      <c r="G305" t="s">
        <v>10</v>
      </c>
      <c r="H305" t="s">
        <v>667</v>
      </c>
      <c r="I305" t="s">
        <v>10</v>
      </c>
      <c r="J305" t="s">
        <v>10</v>
      </c>
      <c r="K305" t="s">
        <v>10</v>
      </c>
      <c r="L305" t="s">
        <v>10</v>
      </c>
      <c r="M305" t="s">
        <v>10</v>
      </c>
      <c r="N305" t="s">
        <v>10</v>
      </c>
      <c r="O305" t="s">
        <v>10</v>
      </c>
      <c r="P305" t="s">
        <v>1483</v>
      </c>
      <c r="Q305" t="s">
        <v>1575</v>
      </c>
      <c r="R305" t="s">
        <v>1499</v>
      </c>
      <c r="S305" t="s">
        <v>1603</v>
      </c>
      <c r="T305" t="s">
        <v>4140</v>
      </c>
      <c r="U305" s="103">
        <v>1950</v>
      </c>
      <c r="V305" s="103">
        <v>676</v>
      </c>
      <c r="W305" s="103">
        <v>12130</v>
      </c>
      <c r="X305" s="103">
        <v>5982</v>
      </c>
      <c r="Y305" s="103">
        <v>300000000</v>
      </c>
      <c r="Z305" s="103">
        <v>1311</v>
      </c>
      <c r="AA305" s="103">
        <v>1604.232105263158</v>
      </c>
      <c r="AB305" s="103">
        <v>708152</v>
      </c>
      <c r="AC305" s="103">
        <v>135</v>
      </c>
      <c r="AD305" s="103">
        <v>20260</v>
      </c>
      <c r="AE305" s="103">
        <v>256745</v>
      </c>
      <c r="AF305" s="103">
        <v>15000000</v>
      </c>
      <c r="AG305" s="103">
        <v>200000</v>
      </c>
      <c r="AH305" s="103">
        <v>315.140175</v>
      </c>
      <c r="BE305" s="62" t="str">
        <f t="shared" si="33"/>
        <v>IaaSalmacenamientoAlmacenamientoSANAltoRendimientoPlataAltaNAHostingVirtualNANANANANANANACapacidad:100TBa&lt;200TBVelocidadFC:16GbpsRAID:5IOPS:101250a&lt;251200GB/Mes</v>
      </c>
      <c r="BH305">
        <f t="shared" si="34"/>
        <v>0</v>
      </c>
      <c r="BI305">
        <f t="shared" si="35"/>
        <v>0</v>
      </c>
      <c r="BJ305">
        <f t="shared" si="36"/>
        <v>0</v>
      </c>
      <c r="BK305">
        <f t="shared" si="37"/>
        <v>0</v>
      </c>
      <c r="BL305">
        <f t="shared" si="38"/>
        <v>0</v>
      </c>
      <c r="BM305">
        <f t="shared" si="39"/>
        <v>0</v>
      </c>
      <c r="BN305">
        <f t="shared" si="40"/>
        <v>0</v>
      </c>
    </row>
    <row r="306" spans="1:66" x14ac:dyDescent="0.25">
      <c r="A306" t="s">
        <v>1384</v>
      </c>
      <c r="B306" t="s">
        <v>4155</v>
      </c>
      <c r="C306" t="s">
        <v>1466</v>
      </c>
      <c r="D306" t="s">
        <v>1469</v>
      </c>
      <c r="E306" t="s">
        <v>663</v>
      </c>
      <c r="F306" t="s">
        <v>37</v>
      </c>
      <c r="G306" t="s">
        <v>10</v>
      </c>
      <c r="H306" t="s">
        <v>667</v>
      </c>
      <c r="I306" t="s">
        <v>10</v>
      </c>
      <c r="J306" t="s">
        <v>10</v>
      </c>
      <c r="K306" t="s">
        <v>10</v>
      </c>
      <c r="L306" t="s">
        <v>10</v>
      </c>
      <c r="M306" t="s">
        <v>10</v>
      </c>
      <c r="N306" t="s">
        <v>10</v>
      </c>
      <c r="O306" t="s">
        <v>10</v>
      </c>
      <c r="P306" t="s">
        <v>1483</v>
      </c>
      <c r="Q306" t="s">
        <v>1575</v>
      </c>
      <c r="R306" t="s">
        <v>1506</v>
      </c>
      <c r="S306" t="s">
        <v>1596</v>
      </c>
      <c r="T306" t="s">
        <v>4140</v>
      </c>
      <c r="U306" s="103">
        <v>1888</v>
      </c>
      <c r="V306" s="103">
        <v>719</v>
      </c>
      <c r="W306" s="103">
        <v>13480</v>
      </c>
      <c r="X306" s="103">
        <v>7363</v>
      </c>
      <c r="Y306" s="103">
        <v>300000000</v>
      </c>
      <c r="Z306" s="103">
        <v>1449</v>
      </c>
      <c r="AA306" s="103">
        <v>1604.232105263158</v>
      </c>
      <c r="AB306" s="103">
        <v>708152</v>
      </c>
      <c r="AC306" s="103">
        <v>143</v>
      </c>
      <c r="AD306" s="103">
        <v>22510</v>
      </c>
      <c r="AE306" s="103">
        <v>256745</v>
      </c>
      <c r="AF306" s="103">
        <v>15000000</v>
      </c>
      <c r="AG306" s="103">
        <v>200000</v>
      </c>
      <c r="AH306" s="103">
        <v>315.140175</v>
      </c>
      <c r="BE306" s="62" t="str">
        <f t="shared" si="33"/>
        <v>IaaSalmacenamientoAlmacenamientoSANAltoRendimientoPlataAltaNAHostingVirtualNANANANANANANACapacidad:100TBa&lt;200TBVelocidadFC:16GbpsRAID:6IOPS:94500a&lt;234500GB/Mes</v>
      </c>
      <c r="BH306">
        <f t="shared" si="34"/>
        <v>0</v>
      </c>
      <c r="BI306">
        <f t="shared" si="35"/>
        <v>0</v>
      </c>
      <c r="BJ306">
        <f t="shared" si="36"/>
        <v>0</v>
      </c>
      <c r="BK306">
        <f t="shared" si="37"/>
        <v>0</v>
      </c>
      <c r="BL306">
        <f t="shared" si="38"/>
        <v>0</v>
      </c>
      <c r="BM306">
        <f t="shared" si="39"/>
        <v>0</v>
      </c>
      <c r="BN306">
        <f t="shared" si="40"/>
        <v>0</v>
      </c>
    </row>
    <row r="307" spans="1:66" x14ac:dyDescent="0.25">
      <c r="A307" t="s">
        <v>1139</v>
      </c>
      <c r="B307" t="s">
        <v>4155</v>
      </c>
      <c r="C307" t="s">
        <v>1466</v>
      </c>
      <c r="D307" t="s">
        <v>1469</v>
      </c>
      <c r="E307" t="s">
        <v>663</v>
      </c>
      <c r="F307" t="s">
        <v>37</v>
      </c>
      <c r="G307" t="s">
        <v>10</v>
      </c>
      <c r="H307" t="s">
        <v>667</v>
      </c>
      <c r="I307" t="s">
        <v>10</v>
      </c>
      <c r="J307" t="s">
        <v>10</v>
      </c>
      <c r="K307" t="s">
        <v>10</v>
      </c>
      <c r="L307" t="s">
        <v>10</v>
      </c>
      <c r="M307" t="s">
        <v>10</v>
      </c>
      <c r="N307" t="s">
        <v>10</v>
      </c>
      <c r="O307" t="s">
        <v>10</v>
      </c>
      <c r="P307" t="s">
        <v>1524</v>
      </c>
      <c r="Q307" t="s">
        <v>1544</v>
      </c>
      <c r="R307" t="s">
        <v>1477</v>
      </c>
      <c r="S307" t="s">
        <v>1549</v>
      </c>
      <c r="T307" t="s">
        <v>4140</v>
      </c>
      <c r="U307" s="103">
        <v>1843</v>
      </c>
      <c r="V307" s="103">
        <v>523</v>
      </c>
      <c r="W307" s="103">
        <v>8450</v>
      </c>
      <c r="X307" s="103">
        <v>3006</v>
      </c>
      <c r="Y307" s="103">
        <v>337500000</v>
      </c>
      <c r="Z307" s="103">
        <v>1209</v>
      </c>
      <c r="AA307" s="103">
        <v>1492.9968421052631</v>
      </c>
      <c r="AB307" s="103">
        <v>708152</v>
      </c>
      <c r="AC307" s="103">
        <v>104</v>
      </c>
      <c r="AD307" s="103">
        <v>14110</v>
      </c>
      <c r="AE307" s="103">
        <v>256745</v>
      </c>
      <c r="AF307" s="103">
        <v>16875000</v>
      </c>
      <c r="AG307" s="103">
        <v>200000</v>
      </c>
      <c r="AH307" s="103">
        <v>210.09344999999999</v>
      </c>
      <c r="BE307" s="62" t="str">
        <f t="shared" si="33"/>
        <v>IaaSalmacenamientoAlmacenamientoSANAltoRendimientoPlataAltaNAHostingVirtualNANANANANANANACapacidad:200TBa300TBVelocidadFC:108GbpsRAID:0IOPS:318000a1128000600000GB/Mes</v>
      </c>
      <c r="BH307">
        <f t="shared" si="34"/>
        <v>0</v>
      </c>
      <c r="BI307">
        <f t="shared" si="35"/>
        <v>0</v>
      </c>
      <c r="BJ307">
        <f t="shared" si="36"/>
        <v>0</v>
      </c>
      <c r="BK307">
        <f t="shared" si="37"/>
        <v>0</v>
      </c>
      <c r="BL307">
        <f t="shared" si="38"/>
        <v>0</v>
      </c>
      <c r="BM307">
        <f t="shared" si="39"/>
        <v>0</v>
      </c>
      <c r="BN307">
        <f t="shared" si="40"/>
        <v>0</v>
      </c>
    </row>
    <row r="308" spans="1:66" x14ac:dyDescent="0.25">
      <c r="A308" t="s">
        <v>1144</v>
      </c>
      <c r="B308" t="s">
        <v>4155</v>
      </c>
      <c r="C308" t="s">
        <v>1466</v>
      </c>
      <c r="D308" t="s">
        <v>1469</v>
      </c>
      <c r="E308" t="s">
        <v>663</v>
      </c>
      <c r="F308" t="s">
        <v>37</v>
      </c>
      <c r="G308" t="s">
        <v>10</v>
      </c>
      <c r="H308" t="s">
        <v>667</v>
      </c>
      <c r="I308" t="s">
        <v>10</v>
      </c>
      <c r="J308" t="s">
        <v>10</v>
      </c>
      <c r="K308" t="s">
        <v>10</v>
      </c>
      <c r="L308" t="s">
        <v>10</v>
      </c>
      <c r="M308" t="s">
        <v>10</v>
      </c>
      <c r="N308" t="s">
        <v>10</v>
      </c>
      <c r="O308" t="s">
        <v>10</v>
      </c>
      <c r="P308" t="s">
        <v>1524</v>
      </c>
      <c r="Q308" t="s">
        <v>1544</v>
      </c>
      <c r="R308" t="s">
        <v>1489</v>
      </c>
      <c r="S308" t="s">
        <v>1554</v>
      </c>
      <c r="T308" t="s">
        <v>4140</v>
      </c>
      <c r="U308" s="103">
        <v>3261</v>
      </c>
      <c r="V308" s="103">
        <v>1047</v>
      </c>
      <c r="W308" s="103">
        <v>16900</v>
      </c>
      <c r="X308" s="103">
        <v>6013</v>
      </c>
      <c r="Y308" s="103">
        <v>675000000</v>
      </c>
      <c r="Z308" s="103">
        <v>1740</v>
      </c>
      <c r="AA308" s="103">
        <v>1492.9968421052631</v>
      </c>
      <c r="AB308" s="103">
        <v>708152</v>
      </c>
      <c r="AC308" s="103">
        <v>209</v>
      </c>
      <c r="AD308" s="103">
        <v>28230</v>
      </c>
      <c r="AE308" s="103">
        <v>256745</v>
      </c>
      <c r="AF308" s="103">
        <v>33750000</v>
      </c>
      <c r="AG308" s="103">
        <v>200000</v>
      </c>
      <c r="AH308" s="103">
        <v>210.09344999999999</v>
      </c>
      <c r="BE308" s="62" t="str">
        <f t="shared" si="33"/>
        <v>IaaSalmacenamientoAlmacenamientoSANAltoRendimientoPlataAltaNAHostingVirtualNANANANANANANACapacidad:200TBa300TBVelocidadFC:108GbpsRAID:1IOPS:238500a846000450000GB/Mes</v>
      </c>
      <c r="BH308">
        <f t="shared" si="34"/>
        <v>0</v>
      </c>
      <c r="BI308">
        <f t="shared" si="35"/>
        <v>0</v>
      </c>
      <c r="BJ308">
        <f t="shared" si="36"/>
        <v>0</v>
      </c>
      <c r="BK308">
        <f t="shared" si="37"/>
        <v>0</v>
      </c>
      <c r="BL308">
        <f t="shared" si="38"/>
        <v>0</v>
      </c>
      <c r="BM308">
        <f t="shared" si="39"/>
        <v>0</v>
      </c>
      <c r="BN308">
        <f t="shared" si="40"/>
        <v>0</v>
      </c>
    </row>
    <row r="309" spans="1:66" x14ac:dyDescent="0.25">
      <c r="A309" t="s">
        <v>1149</v>
      </c>
      <c r="B309" t="s">
        <v>4155</v>
      </c>
      <c r="C309" t="s">
        <v>1466</v>
      </c>
      <c r="D309" t="s">
        <v>1469</v>
      </c>
      <c r="E309" t="s">
        <v>663</v>
      </c>
      <c r="F309" t="s">
        <v>37</v>
      </c>
      <c r="G309" t="s">
        <v>10</v>
      </c>
      <c r="H309" t="s">
        <v>667</v>
      </c>
      <c r="I309" t="s">
        <v>10</v>
      </c>
      <c r="J309" t="s">
        <v>10</v>
      </c>
      <c r="K309" t="s">
        <v>10</v>
      </c>
      <c r="L309" t="s">
        <v>10</v>
      </c>
      <c r="M309" t="s">
        <v>10</v>
      </c>
      <c r="N309" t="s">
        <v>10</v>
      </c>
      <c r="O309" t="s">
        <v>10</v>
      </c>
      <c r="P309" t="s">
        <v>1524</v>
      </c>
      <c r="Q309" t="s">
        <v>1544</v>
      </c>
      <c r="R309" t="s">
        <v>1496</v>
      </c>
      <c r="S309" t="s">
        <v>1554</v>
      </c>
      <c r="T309" t="s">
        <v>4140</v>
      </c>
      <c r="U309" s="103">
        <v>3261</v>
      </c>
      <c r="V309" s="103">
        <v>1152</v>
      </c>
      <c r="W309" s="103">
        <v>16900</v>
      </c>
      <c r="X309" s="103">
        <v>7517</v>
      </c>
      <c r="Y309" s="103">
        <v>787500000</v>
      </c>
      <c r="Z309" s="103">
        <v>1740</v>
      </c>
      <c r="AA309" s="103">
        <v>1492.9968421052631</v>
      </c>
      <c r="AB309" s="103">
        <v>708152</v>
      </c>
      <c r="AC309" s="103">
        <v>230</v>
      </c>
      <c r="AD309" s="103">
        <v>28230</v>
      </c>
      <c r="AE309" s="103">
        <v>256745</v>
      </c>
      <c r="AF309" s="103">
        <v>39375000</v>
      </c>
      <c r="AG309" s="103">
        <v>200000</v>
      </c>
      <c r="AH309" s="103">
        <v>210.09344999999999</v>
      </c>
      <c r="BE309" s="62" t="str">
        <f t="shared" si="33"/>
        <v>IaaSalmacenamientoAlmacenamientoSANAltoRendimientoPlataAltaNAHostingVirtualNANANANANANANACapacidad:200TBa300TBVelocidadFC:108GbpsRAID:1+0IOPS:238500a846000450000GB/Mes</v>
      </c>
      <c r="BH309">
        <f t="shared" si="34"/>
        <v>0</v>
      </c>
      <c r="BI309">
        <f t="shared" si="35"/>
        <v>0</v>
      </c>
      <c r="BJ309">
        <f t="shared" si="36"/>
        <v>0</v>
      </c>
      <c r="BK309">
        <f t="shared" si="37"/>
        <v>0</v>
      </c>
      <c r="BL309">
        <f t="shared" si="38"/>
        <v>0</v>
      </c>
      <c r="BM309">
        <f t="shared" si="39"/>
        <v>0</v>
      </c>
      <c r="BN309">
        <f t="shared" si="40"/>
        <v>0</v>
      </c>
    </row>
    <row r="310" spans="1:66" x14ac:dyDescent="0.25">
      <c r="A310" t="s">
        <v>1154</v>
      </c>
      <c r="B310" t="s">
        <v>4155</v>
      </c>
      <c r="C310" t="s">
        <v>1466</v>
      </c>
      <c r="D310" t="s">
        <v>1469</v>
      </c>
      <c r="E310" t="s">
        <v>663</v>
      </c>
      <c r="F310" t="s">
        <v>37</v>
      </c>
      <c r="G310" t="s">
        <v>10</v>
      </c>
      <c r="H310" t="s">
        <v>667</v>
      </c>
      <c r="I310" t="s">
        <v>10</v>
      </c>
      <c r="J310" t="s">
        <v>10</v>
      </c>
      <c r="K310" t="s">
        <v>10</v>
      </c>
      <c r="L310" t="s">
        <v>10</v>
      </c>
      <c r="M310" t="s">
        <v>10</v>
      </c>
      <c r="N310" t="s">
        <v>10</v>
      </c>
      <c r="O310" t="s">
        <v>10</v>
      </c>
      <c r="P310" t="s">
        <v>1524</v>
      </c>
      <c r="Q310" t="s">
        <v>1544</v>
      </c>
      <c r="R310" t="s">
        <v>1499</v>
      </c>
      <c r="S310" t="s">
        <v>1561</v>
      </c>
      <c r="T310" t="s">
        <v>4140</v>
      </c>
      <c r="U310" s="103">
        <v>1843</v>
      </c>
      <c r="V310" s="103">
        <v>654</v>
      </c>
      <c r="W310" s="103">
        <v>8450</v>
      </c>
      <c r="X310" s="103">
        <v>3908</v>
      </c>
      <c r="Y310" s="103">
        <v>450000000</v>
      </c>
      <c r="Z310" s="103">
        <v>1311</v>
      </c>
      <c r="AA310" s="103">
        <v>1492.9968421052631</v>
      </c>
      <c r="AB310" s="103">
        <v>708152</v>
      </c>
      <c r="AC310" s="103">
        <v>130</v>
      </c>
      <c r="AD310" s="103">
        <v>14110</v>
      </c>
      <c r="AE310" s="103">
        <v>256745</v>
      </c>
      <c r="AF310" s="103">
        <v>22500000</v>
      </c>
      <c r="AG310" s="103">
        <v>200000</v>
      </c>
      <c r="AH310" s="103">
        <v>210.09344999999999</v>
      </c>
      <c r="BE310" s="62" t="str">
        <f t="shared" si="33"/>
        <v>IaaSalmacenamientoAlmacenamientoSANAltoRendimientoPlataAltaNAHostingVirtualNANANANANANANACapacidad:200TBa300TBVelocidadFC:108GbpsRAID:5IOPS:198750a705000375000GB/Mes</v>
      </c>
      <c r="BH310">
        <f t="shared" si="34"/>
        <v>0</v>
      </c>
      <c r="BI310">
        <f t="shared" si="35"/>
        <v>0</v>
      </c>
      <c r="BJ310">
        <f t="shared" si="36"/>
        <v>0</v>
      </c>
      <c r="BK310">
        <f t="shared" si="37"/>
        <v>0</v>
      </c>
      <c r="BL310">
        <f t="shared" si="38"/>
        <v>0</v>
      </c>
      <c r="BM310">
        <f t="shared" si="39"/>
        <v>0</v>
      </c>
      <c r="BN310">
        <f t="shared" si="40"/>
        <v>0</v>
      </c>
    </row>
    <row r="311" spans="1:66" x14ac:dyDescent="0.25">
      <c r="A311" t="s">
        <v>1159</v>
      </c>
      <c r="B311" t="s">
        <v>4155</v>
      </c>
      <c r="C311" t="s">
        <v>1466</v>
      </c>
      <c r="D311" t="s">
        <v>1469</v>
      </c>
      <c r="E311" t="s">
        <v>663</v>
      </c>
      <c r="F311" t="s">
        <v>37</v>
      </c>
      <c r="G311" t="s">
        <v>10</v>
      </c>
      <c r="H311" t="s">
        <v>667</v>
      </c>
      <c r="I311" t="s">
        <v>10</v>
      </c>
      <c r="J311" t="s">
        <v>10</v>
      </c>
      <c r="K311" t="s">
        <v>10</v>
      </c>
      <c r="L311" t="s">
        <v>10</v>
      </c>
      <c r="M311" t="s">
        <v>10</v>
      </c>
      <c r="N311" t="s">
        <v>10</v>
      </c>
      <c r="O311" t="s">
        <v>10</v>
      </c>
      <c r="P311" t="s">
        <v>1524</v>
      </c>
      <c r="Q311" t="s">
        <v>1544</v>
      </c>
      <c r="R311" t="s">
        <v>1506</v>
      </c>
      <c r="S311" t="s">
        <v>1566</v>
      </c>
      <c r="T311" t="s">
        <v>4140</v>
      </c>
      <c r="U311" s="103">
        <v>1785</v>
      </c>
      <c r="V311" s="103">
        <v>696</v>
      </c>
      <c r="W311" s="103">
        <v>9390</v>
      </c>
      <c r="X311" s="103">
        <v>4810</v>
      </c>
      <c r="Y311" s="103">
        <v>450000000</v>
      </c>
      <c r="Z311" s="103">
        <v>1449</v>
      </c>
      <c r="AA311" s="103">
        <v>1492.9968421052631</v>
      </c>
      <c r="AB311" s="103">
        <v>708152</v>
      </c>
      <c r="AC311" s="103">
        <v>139</v>
      </c>
      <c r="AD311" s="103">
        <v>15680</v>
      </c>
      <c r="AE311" s="103">
        <v>256745</v>
      </c>
      <c r="AF311" s="103">
        <v>22500000</v>
      </c>
      <c r="AG311" s="103">
        <v>200000</v>
      </c>
      <c r="AH311" s="103">
        <v>210.09344999999999</v>
      </c>
      <c r="BE311" s="62" t="str">
        <f t="shared" si="33"/>
        <v>IaaSalmacenamientoAlmacenamientoSANAltoRendimientoPlataAltaNAHostingVirtualNANANANANANANACapacidad:200TBa300TBVelocidadFC:108GbpsRAID:6IOPS:185500a658000350000GB/Mes</v>
      </c>
      <c r="BH311">
        <f t="shared" si="34"/>
        <v>0</v>
      </c>
      <c r="BI311">
        <f t="shared" si="35"/>
        <v>0</v>
      </c>
      <c r="BJ311">
        <f t="shared" si="36"/>
        <v>0</v>
      </c>
      <c r="BK311">
        <f t="shared" si="37"/>
        <v>0</v>
      </c>
      <c r="BL311">
        <f t="shared" si="38"/>
        <v>0</v>
      </c>
      <c r="BM311">
        <f t="shared" si="39"/>
        <v>0</v>
      </c>
      <c r="BN311">
        <f t="shared" si="40"/>
        <v>0</v>
      </c>
    </row>
    <row r="312" spans="1:66" x14ac:dyDescent="0.25">
      <c r="A312" t="s">
        <v>1365</v>
      </c>
      <c r="B312" t="s">
        <v>4155</v>
      </c>
      <c r="C312" t="s">
        <v>1466</v>
      </c>
      <c r="D312" t="s">
        <v>1469</v>
      </c>
      <c r="E312" t="s">
        <v>663</v>
      </c>
      <c r="F312" t="s">
        <v>37</v>
      </c>
      <c r="G312" t="s">
        <v>10</v>
      </c>
      <c r="H312" t="s">
        <v>667</v>
      </c>
      <c r="I312" t="s">
        <v>10</v>
      </c>
      <c r="J312" t="s">
        <v>10</v>
      </c>
      <c r="K312" t="s">
        <v>10</v>
      </c>
      <c r="L312" t="s">
        <v>10</v>
      </c>
      <c r="M312" t="s">
        <v>10</v>
      </c>
      <c r="N312" t="s">
        <v>10</v>
      </c>
      <c r="O312" t="s">
        <v>10</v>
      </c>
      <c r="P312" t="s">
        <v>1524</v>
      </c>
      <c r="Q312" t="s">
        <v>1575</v>
      </c>
      <c r="R312" t="s">
        <v>1477</v>
      </c>
      <c r="S312" t="s">
        <v>1580</v>
      </c>
      <c r="T312" t="s">
        <v>4140</v>
      </c>
      <c r="U312" s="103">
        <v>1843</v>
      </c>
      <c r="V312" s="103">
        <v>523</v>
      </c>
      <c r="W312" s="103">
        <v>8450</v>
      </c>
      <c r="X312" s="103">
        <v>4510</v>
      </c>
      <c r="Y312" s="103">
        <v>337500000</v>
      </c>
      <c r="Z312" s="103">
        <v>1209</v>
      </c>
      <c r="AA312" s="103">
        <v>1492.9968421052631</v>
      </c>
      <c r="AB312" s="103">
        <v>708152</v>
      </c>
      <c r="AC312" s="103">
        <v>104</v>
      </c>
      <c r="AD312" s="103">
        <v>14110</v>
      </c>
      <c r="AE312" s="103">
        <v>256745</v>
      </c>
      <c r="AF312" s="103">
        <v>16875000</v>
      </c>
      <c r="AG312" s="103">
        <v>200000</v>
      </c>
      <c r="AH312" s="103">
        <v>210.09344999999999</v>
      </c>
      <c r="BE312" s="62" t="str">
        <f t="shared" si="33"/>
        <v>IaaSalmacenamientoAlmacenamientoSANAltoRendimientoPlataAltaNAHostingVirtualNANANANANANANACapacidad:200TBa300TBVelocidadFC:16GbpsRAID:0IOPS:318000a600000GB/Mes</v>
      </c>
      <c r="BH312">
        <f t="shared" si="34"/>
        <v>0</v>
      </c>
      <c r="BI312">
        <f t="shared" si="35"/>
        <v>0</v>
      </c>
      <c r="BJ312">
        <f t="shared" si="36"/>
        <v>0</v>
      </c>
      <c r="BK312">
        <f t="shared" si="37"/>
        <v>0</v>
      </c>
      <c r="BL312">
        <f t="shared" si="38"/>
        <v>0</v>
      </c>
      <c r="BM312">
        <f t="shared" si="39"/>
        <v>0</v>
      </c>
      <c r="BN312">
        <f t="shared" si="40"/>
        <v>0</v>
      </c>
    </row>
    <row r="313" spans="1:66" x14ac:dyDescent="0.25">
      <c r="A313" t="s">
        <v>1370</v>
      </c>
      <c r="B313" t="s">
        <v>4155</v>
      </c>
      <c r="C313" t="s">
        <v>1466</v>
      </c>
      <c r="D313" t="s">
        <v>1469</v>
      </c>
      <c r="E313" t="s">
        <v>663</v>
      </c>
      <c r="F313" t="s">
        <v>37</v>
      </c>
      <c r="G313" t="s">
        <v>10</v>
      </c>
      <c r="H313" t="s">
        <v>667</v>
      </c>
      <c r="I313" t="s">
        <v>10</v>
      </c>
      <c r="J313" t="s">
        <v>10</v>
      </c>
      <c r="K313" t="s">
        <v>10</v>
      </c>
      <c r="L313" t="s">
        <v>10</v>
      </c>
      <c r="M313" t="s">
        <v>10</v>
      </c>
      <c r="N313" t="s">
        <v>10</v>
      </c>
      <c r="O313" t="s">
        <v>10</v>
      </c>
      <c r="P313" t="s">
        <v>1524</v>
      </c>
      <c r="Q313" t="s">
        <v>1575</v>
      </c>
      <c r="R313" t="s">
        <v>1489</v>
      </c>
      <c r="S313" t="s">
        <v>1585</v>
      </c>
      <c r="T313" t="s">
        <v>4140</v>
      </c>
      <c r="U313" s="103">
        <v>3261</v>
      </c>
      <c r="V313" s="103">
        <v>1047</v>
      </c>
      <c r="W313" s="103">
        <v>16900</v>
      </c>
      <c r="X313" s="103">
        <v>9020</v>
      </c>
      <c r="Y313" s="103">
        <v>675000000</v>
      </c>
      <c r="Z313" s="103">
        <v>1740</v>
      </c>
      <c r="AA313" s="103">
        <v>1492.9968421052631</v>
      </c>
      <c r="AB313" s="103">
        <v>708152</v>
      </c>
      <c r="AC313" s="103">
        <v>209</v>
      </c>
      <c r="AD313" s="103">
        <v>28230</v>
      </c>
      <c r="AE313" s="103">
        <v>256745</v>
      </c>
      <c r="AF313" s="103">
        <v>33750000</v>
      </c>
      <c r="AG313" s="103">
        <v>200000</v>
      </c>
      <c r="AH313" s="103">
        <v>210.09344999999999</v>
      </c>
      <c r="BE313" s="62" t="str">
        <f t="shared" si="33"/>
        <v>IaaSalmacenamientoAlmacenamientoSANAltoRendimientoPlataAltaNAHostingVirtualNANANANANANANACapacidad:200TBa300TBVelocidadFC:16GbpsRAID:1IOPS:238500a450000GB/Mes</v>
      </c>
      <c r="BH313">
        <f t="shared" si="34"/>
        <v>0</v>
      </c>
      <c r="BI313">
        <f t="shared" si="35"/>
        <v>0</v>
      </c>
      <c r="BJ313">
        <f t="shared" si="36"/>
        <v>0</v>
      </c>
      <c r="BK313">
        <f t="shared" si="37"/>
        <v>0</v>
      </c>
      <c r="BL313">
        <f t="shared" si="38"/>
        <v>0</v>
      </c>
      <c r="BM313">
        <f t="shared" si="39"/>
        <v>0</v>
      </c>
      <c r="BN313">
        <f t="shared" si="40"/>
        <v>0</v>
      </c>
    </row>
    <row r="314" spans="1:66" x14ac:dyDescent="0.25">
      <c r="A314" t="s">
        <v>1375</v>
      </c>
      <c r="B314" t="s">
        <v>4155</v>
      </c>
      <c r="C314" t="s">
        <v>1466</v>
      </c>
      <c r="D314" t="s">
        <v>1469</v>
      </c>
      <c r="E314" t="s">
        <v>663</v>
      </c>
      <c r="F314" t="s">
        <v>37</v>
      </c>
      <c r="G314" t="s">
        <v>10</v>
      </c>
      <c r="H314" t="s">
        <v>667</v>
      </c>
      <c r="I314" t="s">
        <v>10</v>
      </c>
      <c r="J314" t="s">
        <v>10</v>
      </c>
      <c r="K314" t="s">
        <v>10</v>
      </c>
      <c r="L314" t="s">
        <v>10</v>
      </c>
      <c r="M314" t="s">
        <v>10</v>
      </c>
      <c r="N314" t="s">
        <v>10</v>
      </c>
      <c r="O314" t="s">
        <v>10</v>
      </c>
      <c r="P314" t="s">
        <v>1524</v>
      </c>
      <c r="Q314" t="s">
        <v>1575</v>
      </c>
      <c r="R314" t="s">
        <v>1496</v>
      </c>
      <c r="S314" t="s">
        <v>1585</v>
      </c>
      <c r="T314" t="s">
        <v>4140</v>
      </c>
      <c r="U314" s="103">
        <v>3261</v>
      </c>
      <c r="V314" s="103">
        <v>1152</v>
      </c>
      <c r="W314" s="103">
        <v>16900</v>
      </c>
      <c r="X314" s="103">
        <v>11275</v>
      </c>
      <c r="Y314" s="103">
        <v>787500000</v>
      </c>
      <c r="Z314" s="103">
        <v>1740</v>
      </c>
      <c r="AA314" s="103">
        <v>1492.9968421052631</v>
      </c>
      <c r="AB314" s="103">
        <v>708152</v>
      </c>
      <c r="AC314" s="103">
        <v>230</v>
      </c>
      <c r="AD314" s="103">
        <v>28230</v>
      </c>
      <c r="AE314" s="103">
        <v>256745</v>
      </c>
      <c r="AF314" s="103">
        <v>39375000</v>
      </c>
      <c r="AG314" s="103">
        <v>200000</v>
      </c>
      <c r="AH314" s="103">
        <v>210.09344999999999</v>
      </c>
      <c r="BE314" s="62" t="str">
        <f t="shared" si="33"/>
        <v>IaaSalmacenamientoAlmacenamientoSANAltoRendimientoPlataAltaNAHostingVirtualNANANANANANANACapacidad:200TBa300TBVelocidadFC:16GbpsRAID:1+0IOPS:238500a450000GB/Mes</v>
      </c>
      <c r="BH314">
        <f t="shared" si="34"/>
        <v>0</v>
      </c>
      <c r="BI314">
        <f t="shared" si="35"/>
        <v>0</v>
      </c>
      <c r="BJ314">
        <f t="shared" si="36"/>
        <v>0</v>
      </c>
      <c r="BK314">
        <f t="shared" si="37"/>
        <v>0</v>
      </c>
      <c r="BL314">
        <f t="shared" si="38"/>
        <v>0</v>
      </c>
      <c r="BM314">
        <f t="shared" si="39"/>
        <v>0</v>
      </c>
      <c r="BN314">
        <f t="shared" si="40"/>
        <v>0</v>
      </c>
    </row>
    <row r="315" spans="1:66" x14ac:dyDescent="0.25">
      <c r="A315" t="s">
        <v>1380</v>
      </c>
      <c r="B315" t="s">
        <v>4155</v>
      </c>
      <c r="C315" t="s">
        <v>1466</v>
      </c>
      <c r="D315" t="s">
        <v>1469</v>
      </c>
      <c r="E315" t="s">
        <v>663</v>
      </c>
      <c r="F315" t="s">
        <v>37</v>
      </c>
      <c r="G315" t="s">
        <v>10</v>
      </c>
      <c r="H315" t="s">
        <v>667</v>
      </c>
      <c r="I315" t="s">
        <v>10</v>
      </c>
      <c r="J315" t="s">
        <v>10</v>
      </c>
      <c r="K315" t="s">
        <v>10</v>
      </c>
      <c r="L315" t="s">
        <v>10</v>
      </c>
      <c r="M315" t="s">
        <v>10</v>
      </c>
      <c r="N315" t="s">
        <v>10</v>
      </c>
      <c r="O315" t="s">
        <v>10</v>
      </c>
      <c r="P315" t="s">
        <v>1524</v>
      </c>
      <c r="Q315" t="s">
        <v>1575</v>
      </c>
      <c r="R315" t="s">
        <v>1499</v>
      </c>
      <c r="S315" t="s">
        <v>1604</v>
      </c>
      <c r="T315" t="s">
        <v>4140</v>
      </c>
      <c r="U315" s="103">
        <v>1843</v>
      </c>
      <c r="V315" s="103">
        <v>654</v>
      </c>
      <c r="W315" s="103">
        <v>8450</v>
      </c>
      <c r="X315" s="103">
        <v>5863</v>
      </c>
      <c r="Y315" s="103">
        <v>450000000</v>
      </c>
      <c r="Z315" s="103">
        <v>1311</v>
      </c>
      <c r="AA315" s="103">
        <v>1492.9968421052631</v>
      </c>
      <c r="AB315" s="103">
        <v>708152</v>
      </c>
      <c r="AC315" s="103">
        <v>130</v>
      </c>
      <c r="AD315" s="103">
        <v>14110</v>
      </c>
      <c r="AE315" s="103">
        <v>256745</v>
      </c>
      <c r="AF315" s="103">
        <v>22500000</v>
      </c>
      <c r="AG315" s="103">
        <v>200000</v>
      </c>
      <c r="AH315" s="103">
        <v>210.09344999999999</v>
      </c>
      <c r="BE315" s="62" t="str">
        <f t="shared" si="33"/>
        <v>IaaSalmacenamientoAlmacenamientoSANAltoRendimientoPlataAltaNAHostingVirtualNANANANANANANACapacidad:200TBa300TBVelocidadFC:16GbpsRAID:5IOPS:198750a375000GB/Mes</v>
      </c>
      <c r="BH315">
        <f t="shared" si="34"/>
        <v>0</v>
      </c>
      <c r="BI315">
        <f t="shared" si="35"/>
        <v>0</v>
      </c>
      <c r="BJ315">
        <f t="shared" si="36"/>
        <v>0</v>
      </c>
      <c r="BK315">
        <f t="shared" si="37"/>
        <v>0</v>
      </c>
      <c r="BL315">
        <f t="shared" si="38"/>
        <v>0</v>
      </c>
      <c r="BM315">
        <f t="shared" si="39"/>
        <v>0</v>
      </c>
      <c r="BN315">
        <f t="shared" si="40"/>
        <v>0</v>
      </c>
    </row>
    <row r="316" spans="1:66" x14ac:dyDescent="0.25">
      <c r="A316" t="s">
        <v>1385</v>
      </c>
      <c r="B316" t="s">
        <v>4155</v>
      </c>
      <c r="C316" t="s">
        <v>1466</v>
      </c>
      <c r="D316" t="s">
        <v>1469</v>
      </c>
      <c r="E316" t="s">
        <v>663</v>
      </c>
      <c r="F316" t="s">
        <v>37</v>
      </c>
      <c r="G316" t="s">
        <v>10</v>
      </c>
      <c r="H316" t="s">
        <v>667</v>
      </c>
      <c r="I316" t="s">
        <v>10</v>
      </c>
      <c r="J316" t="s">
        <v>10</v>
      </c>
      <c r="K316" t="s">
        <v>10</v>
      </c>
      <c r="L316" t="s">
        <v>10</v>
      </c>
      <c r="M316" t="s">
        <v>10</v>
      </c>
      <c r="N316" t="s">
        <v>10</v>
      </c>
      <c r="O316" t="s">
        <v>10</v>
      </c>
      <c r="P316" t="s">
        <v>1524</v>
      </c>
      <c r="Q316" t="s">
        <v>1575</v>
      </c>
      <c r="R316" t="s">
        <v>1506</v>
      </c>
      <c r="S316" t="s">
        <v>1606</v>
      </c>
      <c r="T316" t="s">
        <v>4140</v>
      </c>
      <c r="U316" s="103">
        <v>1785</v>
      </c>
      <c r="V316" s="103">
        <v>696</v>
      </c>
      <c r="W316" s="103">
        <v>9390</v>
      </c>
      <c r="X316" s="103">
        <v>7216</v>
      </c>
      <c r="Y316" s="103">
        <v>450000000</v>
      </c>
      <c r="Z316" s="103">
        <v>1449</v>
      </c>
      <c r="AA316" s="103">
        <v>1492.9968421052631</v>
      </c>
      <c r="AB316" s="103">
        <v>708152</v>
      </c>
      <c r="AC316" s="103">
        <v>139</v>
      </c>
      <c r="AD316" s="103">
        <v>15680</v>
      </c>
      <c r="AE316" s="103">
        <v>256745</v>
      </c>
      <c r="AF316" s="103">
        <v>22500000</v>
      </c>
      <c r="AG316" s="103">
        <v>200000</v>
      </c>
      <c r="AH316" s="103">
        <v>210.09344999999999</v>
      </c>
      <c r="BE316" s="62" t="str">
        <f t="shared" si="33"/>
        <v>IaaSalmacenamientoAlmacenamientoSANAltoRendimientoPlataAltaNAHostingVirtualNANANANANANANACapacidad:200TBa300TBVelocidadFC:16GbpsRAID:6IOPS:185500a350000GB/Mes</v>
      </c>
      <c r="BH316">
        <f t="shared" si="34"/>
        <v>0</v>
      </c>
      <c r="BI316">
        <f t="shared" si="35"/>
        <v>0</v>
      </c>
      <c r="BJ316">
        <f t="shared" si="36"/>
        <v>0</v>
      </c>
      <c r="BK316">
        <f t="shared" si="37"/>
        <v>0</v>
      </c>
      <c r="BL316">
        <f t="shared" si="38"/>
        <v>0</v>
      </c>
      <c r="BM316">
        <f t="shared" si="39"/>
        <v>0</v>
      </c>
      <c r="BN316">
        <f t="shared" si="40"/>
        <v>0</v>
      </c>
    </row>
    <row r="317" spans="1:66" x14ac:dyDescent="0.25">
      <c r="A317" t="s">
        <v>1135</v>
      </c>
      <c r="B317" t="s">
        <v>4155</v>
      </c>
      <c r="C317" t="s">
        <v>1466</v>
      </c>
      <c r="D317" t="s">
        <v>1469</v>
      </c>
      <c r="E317" t="s">
        <v>663</v>
      </c>
      <c r="F317" t="s">
        <v>37</v>
      </c>
      <c r="G317" t="s">
        <v>10</v>
      </c>
      <c r="H317" t="s">
        <v>667</v>
      </c>
      <c r="I317" t="s">
        <v>10</v>
      </c>
      <c r="J317" t="s">
        <v>10</v>
      </c>
      <c r="K317" t="s">
        <v>10</v>
      </c>
      <c r="L317" t="s">
        <v>10</v>
      </c>
      <c r="M317" t="s">
        <v>10</v>
      </c>
      <c r="N317" t="s">
        <v>10</v>
      </c>
      <c r="O317" t="s">
        <v>10</v>
      </c>
      <c r="P317" t="s">
        <v>1543</v>
      </c>
      <c r="Q317" t="s">
        <v>1544</v>
      </c>
      <c r="R317" t="s">
        <v>1477</v>
      </c>
      <c r="S317" t="s">
        <v>1545</v>
      </c>
      <c r="T317" t="s">
        <v>4140</v>
      </c>
      <c r="U317" s="103">
        <v>2218</v>
      </c>
      <c r="V317" s="103">
        <v>582</v>
      </c>
      <c r="W317" s="103">
        <v>16540</v>
      </c>
      <c r="X317" s="103">
        <v>3259</v>
      </c>
      <c r="Y317" s="103">
        <v>11250000</v>
      </c>
      <c r="Z317" s="103">
        <v>1209</v>
      </c>
      <c r="AA317" s="103">
        <v>5281.484210526316</v>
      </c>
      <c r="AB317" s="103">
        <v>708152</v>
      </c>
      <c r="AC317" s="103">
        <v>116</v>
      </c>
      <c r="AD317" s="103">
        <v>27630</v>
      </c>
      <c r="AE317" s="103">
        <v>256745</v>
      </c>
      <c r="AF317" s="103">
        <v>562500</v>
      </c>
      <c r="AG317" s="103">
        <v>200000</v>
      </c>
      <c r="AH317" s="103">
        <v>6302.8035000000009</v>
      </c>
      <c r="BE317" s="62" t="str">
        <f t="shared" si="33"/>
        <v>IaaSalmacenamientoAlmacenamientoSANAltoRendimientoPlataAltaNAHostingVirtualNANANANANANANACapacidad:400GBa&lt;10TBVelocidadFC:108GbpsRAID:0IOPS:6000a&lt;4200024000GB/Mes</v>
      </c>
      <c r="BH317">
        <f t="shared" si="34"/>
        <v>0</v>
      </c>
      <c r="BI317">
        <f t="shared" si="35"/>
        <v>0</v>
      </c>
      <c r="BJ317">
        <f t="shared" si="36"/>
        <v>0</v>
      </c>
      <c r="BK317">
        <f t="shared" si="37"/>
        <v>0</v>
      </c>
      <c r="BL317">
        <f t="shared" si="38"/>
        <v>0</v>
      </c>
      <c r="BM317">
        <f t="shared" si="39"/>
        <v>0</v>
      </c>
      <c r="BN317">
        <f t="shared" si="40"/>
        <v>0</v>
      </c>
    </row>
    <row r="318" spans="1:66" x14ac:dyDescent="0.25">
      <c r="A318" t="s">
        <v>1140</v>
      </c>
      <c r="B318" t="s">
        <v>4155</v>
      </c>
      <c r="C318" t="s">
        <v>1466</v>
      </c>
      <c r="D318" t="s">
        <v>1469</v>
      </c>
      <c r="E318" t="s">
        <v>663</v>
      </c>
      <c r="F318" t="s">
        <v>37</v>
      </c>
      <c r="G318" t="s">
        <v>10</v>
      </c>
      <c r="H318" t="s">
        <v>667</v>
      </c>
      <c r="I318" t="s">
        <v>10</v>
      </c>
      <c r="J318" t="s">
        <v>10</v>
      </c>
      <c r="K318" t="s">
        <v>10</v>
      </c>
      <c r="L318" t="s">
        <v>10</v>
      </c>
      <c r="M318" t="s">
        <v>10</v>
      </c>
      <c r="N318" t="s">
        <v>10</v>
      </c>
      <c r="O318" t="s">
        <v>10</v>
      </c>
      <c r="P318" t="s">
        <v>1543</v>
      </c>
      <c r="Q318" t="s">
        <v>1544</v>
      </c>
      <c r="R318" t="s">
        <v>1489</v>
      </c>
      <c r="S318" t="s">
        <v>1550</v>
      </c>
      <c r="T318" t="s">
        <v>4140</v>
      </c>
      <c r="U318" s="103">
        <v>3926</v>
      </c>
      <c r="V318" s="103">
        <v>1164</v>
      </c>
      <c r="W318" s="103">
        <v>33090</v>
      </c>
      <c r="X318" s="103">
        <v>6519</v>
      </c>
      <c r="Y318" s="103">
        <v>22500000</v>
      </c>
      <c r="Z318" s="103">
        <v>1740</v>
      </c>
      <c r="AA318" s="103">
        <v>5281.484210526316</v>
      </c>
      <c r="AB318" s="103">
        <v>708152</v>
      </c>
      <c r="AC318" s="103">
        <v>232</v>
      </c>
      <c r="AD318" s="103">
        <v>55270</v>
      </c>
      <c r="AE318" s="103">
        <v>256745</v>
      </c>
      <c r="AF318" s="103">
        <v>1125000</v>
      </c>
      <c r="AG318" s="103">
        <v>200000</v>
      </c>
      <c r="AH318" s="103">
        <v>6302.8035000000009</v>
      </c>
      <c r="BE318" s="62" t="str">
        <f t="shared" si="33"/>
        <v>IaaSalmacenamientoAlmacenamientoSANAltoRendimientoPlataAltaNAHostingVirtualNANANANANANANACapacidad:400GBa&lt;10TBVelocidadFC:108GbpsRAID:1IOPS:9000a&lt;3150018000GB/Mes</v>
      </c>
      <c r="BH318">
        <f t="shared" si="34"/>
        <v>0</v>
      </c>
      <c r="BI318">
        <f t="shared" si="35"/>
        <v>0</v>
      </c>
      <c r="BJ318">
        <f t="shared" si="36"/>
        <v>0</v>
      </c>
      <c r="BK318">
        <f t="shared" si="37"/>
        <v>0</v>
      </c>
      <c r="BL318">
        <f t="shared" si="38"/>
        <v>0</v>
      </c>
      <c r="BM318">
        <f t="shared" si="39"/>
        <v>0</v>
      </c>
      <c r="BN318">
        <f t="shared" si="40"/>
        <v>0</v>
      </c>
    </row>
    <row r="319" spans="1:66" x14ac:dyDescent="0.25">
      <c r="A319" t="s">
        <v>1145</v>
      </c>
      <c r="B319" t="s">
        <v>4155</v>
      </c>
      <c r="C319" t="s">
        <v>1466</v>
      </c>
      <c r="D319" t="s">
        <v>1469</v>
      </c>
      <c r="E319" t="s">
        <v>663</v>
      </c>
      <c r="F319" t="s">
        <v>37</v>
      </c>
      <c r="G319" t="s">
        <v>10</v>
      </c>
      <c r="H319" t="s">
        <v>667</v>
      </c>
      <c r="I319" t="s">
        <v>10</v>
      </c>
      <c r="J319" t="s">
        <v>10</v>
      </c>
      <c r="K319" t="s">
        <v>10</v>
      </c>
      <c r="L319" t="s">
        <v>10</v>
      </c>
      <c r="M319" t="s">
        <v>10</v>
      </c>
      <c r="N319" t="s">
        <v>10</v>
      </c>
      <c r="O319" t="s">
        <v>10</v>
      </c>
      <c r="P319" t="s">
        <v>1543</v>
      </c>
      <c r="Q319" t="s">
        <v>1544</v>
      </c>
      <c r="R319" t="s">
        <v>1496</v>
      </c>
      <c r="S319" t="s">
        <v>1555</v>
      </c>
      <c r="T319" t="s">
        <v>4140</v>
      </c>
      <c r="U319" s="103">
        <v>3926</v>
      </c>
      <c r="V319" s="103">
        <v>1280</v>
      </c>
      <c r="W319" s="103">
        <v>33090</v>
      </c>
      <c r="X319" s="103">
        <v>8149</v>
      </c>
      <c r="Y319" s="103">
        <v>26250000</v>
      </c>
      <c r="Z319" s="103">
        <v>1740</v>
      </c>
      <c r="AA319" s="103">
        <v>5281.484210526316</v>
      </c>
      <c r="AB319" s="103">
        <v>708152</v>
      </c>
      <c r="AC319" s="103">
        <v>256</v>
      </c>
      <c r="AD319" s="103">
        <v>55270</v>
      </c>
      <c r="AE319" s="103">
        <v>256745</v>
      </c>
      <c r="AF319" s="103">
        <v>1312500</v>
      </c>
      <c r="AG319" s="103">
        <v>200000</v>
      </c>
      <c r="AH319" s="103">
        <v>6302.8035000000009</v>
      </c>
      <c r="BE319" s="62" t="str">
        <f t="shared" si="33"/>
        <v>IaaSalmacenamientoAlmacenamientoSANAltoRendimientoPlataAltaNAHostingVirtualNANANANANANANACapacidad:400GBa&lt;10TBVelocidadFC:108GbpsRAID:1+0IOPS:18000a&lt;3150018000GB/Mes</v>
      </c>
      <c r="BH319">
        <f t="shared" si="34"/>
        <v>0</v>
      </c>
      <c r="BI319">
        <f t="shared" si="35"/>
        <v>0</v>
      </c>
      <c r="BJ319">
        <f t="shared" si="36"/>
        <v>0</v>
      </c>
      <c r="BK319">
        <f t="shared" si="37"/>
        <v>0</v>
      </c>
      <c r="BL319">
        <f t="shared" si="38"/>
        <v>0</v>
      </c>
      <c r="BM319">
        <f t="shared" si="39"/>
        <v>0</v>
      </c>
      <c r="BN319">
        <f t="shared" si="40"/>
        <v>0</v>
      </c>
    </row>
    <row r="320" spans="1:66" x14ac:dyDescent="0.25">
      <c r="A320" t="s">
        <v>1150</v>
      </c>
      <c r="B320" t="s">
        <v>4155</v>
      </c>
      <c r="C320" t="s">
        <v>1466</v>
      </c>
      <c r="D320" t="s">
        <v>1469</v>
      </c>
      <c r="E320" t="s">
        <v>663</v>
      </c>
      <c r="F320" t="s">
        <v>37</v>
      </c>
      <c r="G320" t="s">
        <v>10</v>
      </c>
      <c r="H320" t="s">
        <v>667</v>
      </c>
      <c r="I320" t="s">
        <v>10</v>
      </c>
      <c r="J320" t="s">
        <v>10</v>
      </c>
      <c r="K320" t="s">
        <v>10</v>
      </c>
      <c r="L320" t="s">
        <v>10</v>
      </c>
      <c r="M320" t="s">
        <v>10</v>
      </c>
      <c r="N320" t="s">
        <v>10</v>
      </c>
      <c r="O320" t="s">
        <v>10</v>
      </c>
      <c r="P320" t="s">
        <v>1543</v>
      </c>
      <c r="Q320" t="s">
        <v>1544</v>
      </c>
      <c r="R320" t="s">
        <v>1499</v>
      </c>
      <c r="S320" t="s">
        <v>1557</v>
      </c>
      <c r="T320" t="s">
        <v>4140</v>
      </c>
      <c r="U320" s="103">
        <v>2218</v>
      </c>
      <c r="V320" s="103">
        <v>727</v>
      </c>
      <c r="W320" s="103">
        <v>16540</v>
      </c>
      <c r="X320" s="103">
        <v>4237</v>
      </c>
      <c r="Y320" s="103">
        <v>15000000</v>
      </c>
      <c r="Z320" s="103">
        <v>1311</v>
      </c>
      <c r="AA320" s="103">
        <v>5281.484210526316</v>
      </c>
      <c r="AB320" s="103">
        <v>708152</v>
      </c>
      <c r="AC320" s="103">
        <v>145</v>
      </c>
      <c r="AD320" s="103">
        <v>27630</v>
      </c>
      <c r="AE320" s="103">
        <v>256745</v>
      </c>
      <c r="AF320" s="103">
        <v>750000</v>
      </c>
      <c r="AG320" s="103">
        <v>200000</v>
      </c>
      <c r="AH320" s="103">
        <v>6302.8035000000009</v>
      </c>
      <c r="BE320" s="62" t="str">
        <f t="shared" si="33"/>
        <v>IaaSalmacenamientoAlmacenamientoSANAltoRendimientoPlataAltaNAHostingVirtualNANANANANANANACapacidad:400GBa&lt;10TBVelocidadFC:108GbpsRAID:5IOPS:11250a&lt;2625015000GB/Mes</v>
      </c>
      <c r="BH320">
        <f t="shared" si="34"/>
        <v>0</v>
      </c>
      <c r="BI320">
        <f t="shared" si="35"/>
        <v>0</v>
      </c>
      <c r="BJ320">
        <f t="shared" si="36"/>
        <v>0</v>
      </c>
      <c r="BK320">
        <f t="shared" si="37"/>
        <v>0</v>
      </c>
      <c r="BL320">
        <f t="shared" si="38"/>
        <v>0</v>
      </c>
      <c r="BM320">
        <f t="shared" si="39"/>
        <v>0</v>
      </c>
      <c r="BN320">
        <f t="shared" si="40"/>
        <v>0</v>
      </c>
    </row>
    <row r="321" spans="1:66" x14ac:dyDescent="0.25">
      <c r="A321" t="s">
        <v>1155</v>
      </c>
      <c r="B321" t="s">
        <v>4155</v>
      </c>
      <c r="C321" t="s">
        <v>1466</v>
      </c>
      <c r="D321" t="s">
        <v>1469</v>
      </c>
      <c r="E321" t="s">
        <v>663</v>
      </c>
      <c r="F321" t="s">
        <v>37</v>
      </c>
      <c r="G321" t="s">
        <v>10</v>
      </c>
      <c r="H321" t="s">
        <v>667</v>
      </c>
      <c r="I321" t="s">
        <v>10</v>
      </c>
      <c r="J321" t="s">
        <v>10</v>
      </c>
      <c r="K321" t="s">
        <v>10</v>
      </c>
      <c r="L321" t="s">
        <v>10</v>
      </c>
      <c r="M321" t="s">
        <v>10</v>
      </c>
      <c r="N321" t="s">
        <v>10</v>
      </c>
      <c r="O321" t="s">
        <v>10</v>
      </c>
      <c r="P321" t="s">
        <v>1543</v>
      </c>
      <c r="Q321" t="s">
        <v>1544</v>
      </c>
      <c r="R321" t="s">
        <v>1506</v>
      </c>
      <c r="S321" t="s">
        <v>1562</v>
      </c>
      <c r="T321" t="s">
        <v>4140</v>
      </c>
      <c r="U321" s="103">
        <v>2148</v>
      </c>
      <c r="V321" s="103">
        <v>774</v>
      </c>
      <c r="W321" s="103">
        <v>18380</v>
      </c>
      <c r="X321" s="103">
        <v>5215</v>
      </c>
      <c r="Y321" s="103">
        <v>15000000</v>
      </c>
      <c r="Z321" s="103">
        <v>1449</v>
      </c>
      <c r="AA321" s="103">
        <v>5281.484210526316</v>
      </c>
      <c r="AB321" s="103">
        <v>708152</v>
      </c>
      <c r="AC321" s="103">
        <v>154</v>
      </c>
      <c r="AD321" s="103">
        <v>30700</v>
      </c>
      <c r="AE321" s="103">
        <v>256745</v>
      </c>
      <c r="AF321" s="103">
        <v>750000</v>
      </c>
      <c r="AG321" s="103">
        <v>200000</v>
      </c>
      <c r="AH321" s="103">
        <v>6302.8035000000009</v>
      </c>
      <c r="BE321" s="62" t="str">
        <f t="shared" si="33"/>
        <v>IaaSalmacenamientoAlmacenamientoSANAltoRendimientoPlataAltaNAHostingVirtualNANANANANANANACapacidad:400GBa&lt;10TBVelocidadFC:108GbpsRAID:6IOPS:14000a&lt;2450017500GB/Mes</v>
      </c>
      <c r="BH321">
        <f t="shared" si="34"/>
        <v>0</v>
      </c>
      <c r="BI321">
        <f t="shared" si="35"/>
        <v>0</v>
      </c>
      <c r="BJ321">
        <f t="shared" si="36"/>
        <v>0</v>
      </c>
      <c r="BK321">
        <f t="shared" si="37"/>
        <v>0</v>
      </c>
      <c r="BL321">
        <f t="shared" si="38"/>
        <v>0</v>
      </c>
      <c r="BM321">
        <f t="shared" si="39"/>
        <v>0</v>
      </c>
      <c r="BN321">
        <f t="shared" si="40"/>
        <v>0</v>
      </c>
    </row>
    <row r="322" spans="1:66" x14ac:dyDescent="0.25">
      <c r="A322" t="s">
        <v>1361</v>
      </c>
      <c r="B322" t="s">
        <v>4155</v>
      </c>
      <c r="C322" t="s">
        <v>1466</v>
      </c>
      <c r="D322" t="s">
        <v>1469</v>
      </c>
      <c r="E322" t="s">
        <v>663</v>
      </c>
      <c r="F322" t="s">
        <v>37</v>
      </c>
      <c r="G322" t="s">
        <v>10</v>
      </c>
      <c r="H322" t="s">
        <v>667</v>
      </c>
      <c r="I322" t="s">
        <v>10</v>
      </c>
      <c r="J322" t="s">
        <v>10</v>
      </c>
      <c r="K322" t="s">
        <v>10</v>
      </c>
      <c r="L322" t="s">
        <v>10</v>
      </c>
      <c r="M322" t="s">
        <v>10</v>
      </c>
      <c r="N322" t="s">
        <v>10</v>
      </c>
      <c r="O322" t="s">
        <v>10</v>
      </c>
      <c r="P322" t="s">
        <v>1543</v>
      </c>
      <c r="Q322" t="s">
        <v>1575</v>
      </c>
      <c r="R322" t="s">
        <v>1477</v>
      </c>
      <c r="S322" t="s">
        <v>1576</v>
      </c>
      <c r="T322" t="s">
        <v>4140</v>
      </c>
      <c r="U322" s="103">
        <v>2218</v>
      </c>
      <c r="V322" s="103">
        <v>582</v>
      </c>
      <c r="W322" s="103">
        <v>16540</v>
      </c>
      <c r="X322" s="103">
        <v>4889</v>
      </c>
      <c r="Y322" s="103">
        <v>11250000</v>
      </c>
      <c r="Z322" s="103">
        <v>1209</v>
      </c>
      <c r="AA322" s="103">
        <v>5281.484210526316</v>
      </c>
      <c r="AB322" s="103">
        <v>708152</v>
      </c>
      <c r="AC322" s="103">
        <v>116</v>
      </c>
      <c r="AD322" s="103">
        <v>27630</v>
      </c>
      <c r="AE322" s="103">
        <v>256745</v>
      </c>
      <c r="AF322" s="103">
        <v>562500</v>
      </c>
      <c r="AG322" s="103">
        <v>200000</v>
      </c>
      <c r="AH322" s="103">
        <v>6302.8035000000009</v>
      </c>
      <c r="BE322" s="62" t="str">
        <f t="shared" si="33"/>
        <v>IaaSalmacenamientoAlmacenamientoSANAltoRendimientoPlataAltaNAHostingVirtualNANANANANANANACapacidad:400GBa&lt;10TBVelocidadFC:16GbpsRAID:0IOPS:6000a&lt;24000GB/Mes</v>
      </c>
      <c r="BH322">
        <f t="shared" si="34"/>
        <v>0</v>
      </c>
      <c r="BI322">
        <f t="shared" si="35"/>
        <v>0</v>
      </c>
      <c r="BJ322">
        <f t="shared" si="36"/>
        <v>0</v>
      </c>
      <c r="BK322">
        <f t="shared" si="37"/>
        <v>0</v>
      </c>
      <c r="BL322">
        <f t="shared" si="38"/>
        <v>0</v>
      </c>
      <c r="BM322">
        <f t="shared" si="39"/>
        <v>0</v>
      </c>
      <c r="BN322">
        <f t="shared" si="40"/>
        <v>0</v>
      </c>
    </row>
    <row r="323" spans="1:66" x14ac:dyDescent="0.25">
      <c r="A323" t="s">
        <v>1366</v>
      </c>
      <c r="B323" t="s">
        <v>4155</v>
      </c>
      <c r="C323" t="s">
        <v>1466</v>
      </c>
      <c r="D323" t="s">
        <v>1469</v>
      </c>
      <c r="E323" t="s">
        <v>663</v>
      </c>
      <c r="F323" t="s">
        <v>37</v>
      </c>
      <c r="G323" t="s">
        <v>10</v>
      </c>
      <c r="H323" t="s">
        <v>667</v>
      </c>
      <c r="I323" t="s">
        <v>10</v>
      </c>
      <c r="J323" t="s">
        <v>10</v>
      </c>
      <c r="K323" t="s">
        <v>10</v>
      </c>
      <c r="L323" t="s">
        <v>10</v>
      </c>
      <c r="M323" t="s">
        <v>10</v>
      </c>
      <c r="N323" t="s">
        <v>10</v>
      </c>
      <c r="O323" t="s">
        <v>10</v>
      </c>
      <c r="P323" t="s">
        <v>1543</v>
      </c>
      <c r="Q323" t="s">
        <v>1575</v>
      </c>
      <c r="R323" t="s">
        <v>1489</v>
      </c>
      <c r="S323" t="s">
        <v>1598</v>
      </c>
      <c r="T323" t="s">
        <v>4140</v>
      </c>
      <c r="U323" s="103">
        <v>3926</v>
      </c>
      <c r="V323" s="103">
        <v>1164</v>
      </c>
      <c r="W323" s="103">
        <v>33090</v>
      </c>
      <c r="X323" s="103">
        <v>9779</v>
      </c>
      <c r="Y323" s="103">
        <v>22500000</v>
      </c>
      <c r="Z323" s="103">
        <v>1740</v>
      </c>
      <c r="AA323" s="103">
        <v>5281.484210526316</v>
      </c>
      <c r="AB323" s="103">
        <v>708152</v>
      </c>
      <c r="AC323" s="103">
        <v>232</v>
      </c>
      <c r="AD323" s="103">
        <v>55270</v>
      </c>
      <c r="AE323" s="103">
        <v>256745</v>
      </c>
      <c r="AF323" s="103">
        <v>1125000</v>
      </c>
      <c r="AG323" s="103">
        <v>200000</v>
      </c>
      <c r="AH323" s="103">
        <v>6302.8035000000009</v>
      </c>
      <c r="BE323" s="62" t="str">
        <f t="shared" si="33"/>
        <v>IaaSalmacenamientoAlmacenamientoSANAltoRendimientoPlataAltaNAHostingVirtualNANANANANANANACapacidad:400GBa&lt;10TBVelocidadFC:16GbpsRAID:1IOPS:9000a&lt;18000GB/Mes</v>
      </c>
      <c r="BH323">
        <f t="shared" si="34"/>
        <v>0</v>
      </c>
      <c r="BI323">
        <f t="shared" si="35"/>
        <v>0</v>
      </c>
      <c r="BJ323">
        <f t="shared" si="36"/>
        <v>0</v>
      </c>
      <c r="BK323">
        <f t="shared" si="37"/>
        <v>0</v>
      </c>
      <c r="BL323">
        <f t="shared" si="38"/>
        <v>0</v>
      </c>
      <c r="BM323">
        <f t="shared" si="39"/>
        <v>0</v>
      </c>
      <c r="BN323">
        <f t="shared" si="40"/>
        <v>0</v>
      </c>
    </row>
    <row r="324" spans="1:66" x14ac:dyDescent="0.25">
      <c r="A324" t="s">
        <v>1371</v>
      </c>
      <c r="B324" t="s">
        <v>4155</v>
      </c>
      <c r="C324" t="s">
        <v>1466</v>
      </c>
      <c r="D324" t="s">
        <v>1469</v>
      </c>
      <c r="E324" t="s">
        <v>663</v>
      </c>
      <c r="F324" t="s">
        <v>37</v>
      </c>
      <c r="G324" t="s">
        <v>10</v>
      </c>
      <c r="H324" t="s">
        <v>667</v>
      </c>
      <c r="I324" t="s">
        <v>10</v>
      </c>
      <c r="J324" t="s">
        <v>10</v>
      </c>
      <c r="K324" t="s">
        <v>10</v>
      </c>
      <c r="L324" t="s">
        <v>10</v>
      </c>
      <c r="M324" t="s">
        <v>10</v>
      </c>
      <c r="N324" t="s">
        <v>10</v>
      </c>
      <c r="O324" t="s">
        <v>10</v>
      </c>
      <c r="P324" t="s">
        <v>1543</v>
      </c>
      <c r="Q324" t="s">
        <v>1575</v>
      </c>
      <c r="R324" t="s">
        <v>1496</v>
      </c>
      <c r="S324" t="s">
        <v>1586</v>
      </c>
      <c r="T324" t="s">
        <v>4140</v>
      </c>
      <c r="U324" s="103">
        <v>3926</v>
      </c>
      <c r="V324" s="103">
        <v>1280</v>
      </c>
      <c r="W324" s="103">
        <v>33090</v>
      </c>
      <c r="X324" s="103">
        <v>12224</v>
      </c>
      <c r="Y324" s="103">
        <v>26250000</v>
      </c>
      <c r="Z324" s="103">
        <v>1740</v>
      </c>
      <c r="AA324" s="103">
        <v>5281.484210526316</v>
      </c>
      <c r="AB324" s="103">
        <v>708152</v>
      </c>
      <c r="AC324" s="103">
        <v>256</v>
      </c>
      <c r="AD324" s="103">
        <v>55270</v>
      </c>
      <c r="AE324" s="103">
        <v>256745</v>
      </c>
      <c r="AF324" s="103">
        <v>1312500</v>
      </c>
      <c r="AG324" s="103">
        <v>200000</v>
      </c>
      <c r="AH324" s="103">
        <v>6302.8035000000009</v>
      </c>
      <c r="BE324" s="62" t="str">
        <f t="shared" ref="BE324:BE387" si="41">SUBSTITUTE(C324&amp;D324&amp;E324&amp;F324&amp;G324&amp;H324&amp;I324&amp;J324&amp;K324&amp;L324&amp;M324&amp;N324&amp;O324&amp;P324&amp;Q324&amp;R324&amp;S324&amp;T324," ","")</f>
        <v>IaaSalmacenamientoAlmacenamientoSANAltoRendimientoPlataAltaNAHostingVirtualNANANANANANANACapacidad:400GBa&lt;10TBVelocidadFC:16GbpsRAID:1+0IOPS:18000a&lt;18000GB/Mes</v>
      </c>
      <c r="BH324">
        <f t="shared" ref="BH324:BH387" si="42">IF($BF324=1,IFERROR(U324+AB324,"NP"),0)</f>
        <v>0</v>
      </c>
      <c r="BI324">
        <f t="shared" ref="BI324:BI387" si="43">IF($BF324=1,IFERROR(V324+AC324,"NP"),0)</f>
        <v>0</v>
      </c>
      <c r="BJ324">
        <f t="shared" ref="BJ324:BJ387" si="44">IF($BF324=1,IFERROR(W324+AD324,"NP"),0)</f>
        <v>0</v>
      </c>
      <c r="BK324">
        <f t="shared" ref="BK324:BK387" si="45">IF($BF324=1,IFERROR(X324+AE324,"NP"),0)</f>
        <v>0</v>
      </c>
      <c r="BL324">
        <f t="shared" ref="BL324:BL387" si="46">IF($BF324=1,IFERROR(Y324+AF324,"NP"),0)</f>
        <v>0</v>
      </c>
      <c r="BM324">
        <f t="shared" ref="BM324:BM387" si="47">IF($BF324=1,IFERROR(Z324+AG324,"NP"),0)</f>
        <v>0</v>
      </c>
      <c r="BN324">
        <f t="shared" ref="BN324:BN387" si="48">IF($BF324=1,IFERROR(AA324+AH324,"NP"),0)</f>
        <v>0</v>
      </c>
    </row>
    <row r="325" spans="1:66" x14ac:dyDescent="0.25">
      <c r="A325" t="s">
        <v>1376</v>
      </c>
      <c r="B325" t="s">
        <v>4155</v>
      </c>
      <c r="C325" t="s">
        <v>1466</v>
      </c>
      <c r="D325" t="s">
        <v>1469</v>
      </c>
      <c r="E325" t="s">
        <v>663</v>
      </c>
      <c r="F325" t="s">
        <v>37</v>
      </c>
      <c r="G325" t="s">
        <v>10</v>
      </c>
      <c r="H325" t="s">
        <v>667</v>
      </c>
      <c r="I325" t="s">
        <v>10</v>
      </c>
      <c r="J325" t="s">
        <v>10</v>
      </c>
      <c r="K325" t="s">
        <v>10</v>
      </c>
      <c r="L325" t="s">
        <v>10</v>
      </c>
      <c r="M325" t="s">
        <v>10</v>
      </c>
      <c r="N325" t="s">
        <v>10</v>
      </c>
      <c r="O325" t="s">
        <v>10</v>
      </c>
      <c r="P325" t="s">
        <v>1543</v>
      </c>
      <c r="Q325" t="s">
        <v>1575</v>
      </c>
      <c r="R325" t="s">
        <v>1499</v>
      </c>
      <c r="S325" t="s">
        <v>1588</v>
      </c>
      <c r="T325" t="s">
        <v>4140</v>
      </c>
      <c r="U325" s="103">
        <v>2218</v>
      </c>
      <c r="V325" s="103">
        <v>727</v>
      </c>
      <c r="W325" s="103">
        <v>16540</v>
      </c>
      <c r="X325" s="103">
        <v>6356</v>
      </c>
      <c r="Y325" s="103">
        <v>15000000</v>
      </c>
      <c r="Z325" s="103">
        <v>1311</v>
      </c>
      <c r="AA325" s="103">
        <v>5281.484210526316</v>
      </c>
      <c r="AB325" s="103">
        <v>708152</v>
      </c>
      <c r="AC325" s="103">
        <v>145</v>
      </c>
      <c r="AD325" s="103">
        <v>27630</v>
      </c>
      <c r="AE325" s="103">
        <v>256745</v>
      </c>
      <c r="AF325" s="103">
        <v>750000</v>
      </c>
      <c r="AG325" s="103">
        <v>200000</v>
      </c>
      <c r="AH325" s="103">
        <v>6302.8035000000009</v>
      </c>
      <c r="BE325" s="62" t="str">
        <f t="shared" si="41"/>
        <v>IaaSalmacenamientoAlmacenamientoSANAltoRendimientoPlataAltaNAHostingVirtualNANANANANANANACapacidad:400GBa&lt;10TBVelocidadFC:16GbpsRAID:5IOPS:11250a&lt;15000GB/Mes</v>
      </c>
      <c r="BH325">
        <f t="shared" si="42"/>
        <v>0</v>
      </c>
      <c r="BI325">
        <f t="shared" si="43"/>
        <v>0</v>
      </c>
      <c r="BJ325">
        <f t="shared" si="44"/>
        <v>0</v>
      </c>
      <c r="BK325">
        <f t="shared" si="45"/>
        <v>0</v>
      </c>
      <c r="BL325">
        <f t="shared" si="46"/>
        <v>0</v>
      </c>
      <c r="BM325">
        <f t="shared" si="47"/>
        <v>0</v>
      </c>
      <c r="BN325">
        <f t="shared" si="48"/>
        <v>0</v>
      </c>
    </row>
    <row r="326" spans="1:66" x14ac:dyDescent="0.25">
      <c r="A326" t="s">
        <v>1381</v>
      </c>
      <c r="B326" t="s">
        <v>4155</v>
      </c>
      <c r="C326" t="s">
        <v>1466</v>
      </c>
      <c r="D326" t="s">
        <v>1469</v>
      </c>
      <c r="E326" t="s">
        <v>663</v>
      </c>
      <c r="F326" t="s">
        <v>37</v>
      </c>
      <c r="G326" t="s">
        <v>10</v>
      </c>
      <c r="H326" t="s">
        <v>667</v>
      </c>
      <c r="I326" t="s">
        <v>10</v>
      </c>
      <c r="J326" t="s">
        <v>10</v>
      </c>
      <c r="K326" t="s">
        <v>10</v>
      </c>
      <c r="L326" t="s">
        <v>10</v>
      </c>
      <c r="M326" t="s">
        <v>10</v>
      </c>
      <c r="N326" t="s">
        <v>10</v>
      </c>
      <c r="O326" t="s">
        <v>10</v>
      </c>
      <c r="P326" t="s">
        <v>1543</v>
      </c>
      <c r="Q326" t="s">
        <v>1575</v>
      </c>
      <c r="R326" t="s">
        <v>1506</v>
      </c>
      <c r="S326" t="s">
        <v>1593</v>
      </c>
      <c r="T326" t="s">
        <v>4140</v>
      </c>
      <c r="U326" s="103">
        <v>2148</v>
      </c>
      <c r="V326" s="103">
        <v>774</v>
      </c>
      <c r="W326" s="103">
        <v>18380</v>
      </c>
      <c r="X326" s="103">
        <v>7823</v>
      </c>
      <c r="Y326" s="103">
        <v>15000000</v>
      </c>
      <c r="Z326" s="103">
        <v>1449</v>
      </c>
      <c r="AA326" s="103">
        <v>5281.484210526316</v>
      </c>
      <c r="AB326" s="103">
        <v>708152</v>
      </c>
      <c r="AC326" s="103">
        <v>154</v>
      </c>
      <c r="AD326" s="103">
        <v>30700</v>
      </c>
      <c r="AE326" s="103">
        <v>256745</v>
      </c>
      <c r="AF326" s="103">
        <v>750000</v>
      </c>
      <c r="AG326" s="103">
        <v>200000</v>
      </c>
      <c r="AH326" s="103">
        <v>6302.8035000000009</v>
      </c>
      <c r="BE326" s="62" t="str">
        <f t="shared" si="41"/>
        <v>IaaSalmacenamientoAlmacenamientoSANAltoRendimientoPlataAltaNAHostingVirtualNANANANANANANACapacidad:400GBa&lt;10TBVelocidadFC:16GbpsRAID:6IOPS:14000a&lt;17500GB/Mes</v>
      </c>
      <c r="BH326">
        <f t="shared" si="42"/>
        <v>0</v>
      </c>
      <c r="BI326">
        <f t="shared" si="43"/>
        <v>0</v>
      </c>
      <c r="BJ326">
        <f t="shared" si="44"/>
        <v>0</v>
      </c>
      <c r="BK326">
        <f t="shared" si="45"/>
        <v>0</v>
      </c>
      <c r="BL326">
        <f t="shared" si="46"/>
        <v>0</v>
      </c>
      <c r="BM326">
        <f t="shared" si="47"/>
        <v>0</v>
      </c>
      <c r="BN326">
        <f t="shared" si="48"/>
        <v>0</v>
      </c>
    </row>
    <row r="327" spans="1:66" x14ac:dyDescent="0.25">
      <c r="A327" t="s">
        <v>1137</v>
      </c>
      <c r="B327" t="s">
        <v>4155</v>
      </c>
      <c r="C327" t="s">
        <v>1466</v>
      </c>
      <c r="D327" t="s">
        <v>1469</v>
      </c>
      <c r="E327" t="s">
        <v>663</v>
      </c>
      <c r="F327" t="s">
        <v>37</v>
      </c>
      <c r="G327" t="s">
        <v>10</v>
      </c>
      <c r="H327" t="s">
        <v>667</v>
      </c>
      <c r="I327" t="s">
        <v>10</v>
      </c>
      <c r="J327" t="s">
        <v>10</v>
      </c>
      <c r="K327" t="s">
        <v>10</v>
      </c>
      <c r="L327" t="s">
        <v>10</v>
      </c>
      <c r="M327" t="s">
        <v>10</v>
      </c>
      <c r="N327" t="s">
        <v>10</v>
      </c>
      <c r="O327" t="s">
        <v>10</v>
      </c>
      <c r="P327" t="s">
        <v>1481</v>
      </c>
      <c r="Q327" t="s">
        <v>1544</v>
      </c>
      <c r="R327" t="s">
        <v>1477</v>
      </c>
      <c r="S327" t="s">
        <v>1547</v>
      </c>
      <c r="T327" t="s">
        <v>4140</v>
      </c>
      <c r="U327" s="103">
        <v>2004</v>
      </c>
      <c r="V327" s="103">
        <v>552</v>
      </c>
      <c r="W327" s="103">
        <v>15810</v>
      </c>
      <c r="X327" s="103">
        <v>3130</v>
      </c>
      <c r="Y327" s="103">
        <v>112500000</v>
      </c>
      <c r="Z327" s="103">
        <v>1209</v>
      </c>
      <c r="AA327" s="103">
        <v>1690.5694736842106</v>
      </c>
      <c r="AB327" s="103">
        <v>708152</v>
      </c>
      <c r="AC327" s="103">
        <v>110</v>
      </c>
      <c r="AD327" s="103">
        <v>26400</v>
      </c>
      <c r="AE327" s="103">
        <v>256745</v>
      </c>
      <c r="AF327" s="103">
        <v>5625000</v>
      </c>
      <c r="AG327" s="103">
        <v>200000</v>
      </c>
      <c r="AH327" s="103">
        <v>630.28035</v>
      </c>
      <c r="BE327" s="62" t="str">
        <f t="shared" si="41"/>
        <v>IaaSalmacenamientoAlmacenamientoSANAltoRendimientoPlataAltaNAHostingVirtualNANANANANANANACapacidad:50TBa&lt;100TBVelocidadFC:108GbpsRAID:0IOPS:84000a&lt;378000204000GB/Mes</v>
      </c>
      <c r="BH327">
        <f t="shared" si="42"/>
        <v>0</v>
      </c>
      <c r="BI327">
        <f t="shared" si="43"/>
        <v>0</v>
      </c>
      <c r="BJ327">
        <f t="shared" si="44"/>
        <v>0</v>
      </c>
      <c r="BK327">
        <f t="shared" si="45"/>
        <v>0</v>
      </c>
      <c r="BL327">
        <f t="shared" si="46"/>
        <v>0</v>
      </c>
      <c r="BM327">
        <f t="shared" si="47"/>
        <v>0</v>
      </c>
      <c r="BN327">
        <f t="shared" si="48"/>
        <v>0</v>
      </c>
    </row>
    <row r="328" spans="1:66" x14ac:dyDescent="0.25">
      <c r="A328" t="s">
        <v>1142</v>
      </c>
      <c r="B328" t="s">
        <v>4155</v>
      </c>
      <c r="C328" t="s">
        <v>1466</v>
      </c>
      <c r="D328" t="s">
        <v>1469</v>
      </c>
      <c r="E328" t="s">
        <v>663</v>
      </c>
      <c r="F328" t="s">
        <v>37</v>
      </c>
      <c r="G328" t="s">
        <v>10</v>
      </c>
      <c r="H328" t="s">
        <v>667</v>
      </c>
      <c r="I328" t="s">
        <v>10</v>
      </c>
      <c r="J328" t="s">
        <v>10</v>
      </c>
      <c r="K328" t="s">
        <v>10</v>
      </c>
      <c r="L328" t="s">
        <v>10</v>
      </c>
      <c r="M328" t="s">
        <v>10</v>
      </c>
      <c r="N328" t="s">
        <v>10</v>
      </c>
      <c r="O328" t="s">
        <v>10</v>
      </c>
      <c r="P328" t="s">
        <v>1481</v>
      </c>
      <c r="Q328" t="s">
        <v>1544</v>
      </c>
      <c r="R328" t="s">
        <v>1489</v>
      </c>
      <c r="S328" t="s">
        <v>1552</v>
      </c>
      <c r="T328" t="s">
        <v>4140</v>
      </c>
      <c r="U328" s="103">
        <v>3546</v>
      </c>
      <c r="V328" s="103">
        <v>1105</v>
      </c>
      <c r="W328" s="103">
        <v>31620</v>
      </c>
      <c r="X328" s="103">
        <v>6261</v>
      </c>
      <c r="Y328" s="103">
        <v>225000000</v>
      </c>
      <c r="Z328" s="103">
        <v>1740</v>
      </c>
      <c r="AA328" s="103">
        <v>1690.5694736842106</v>
      </c>
      <c r="AB328" s="103">
        <v>708152</v>
      </c>
      <c r="AC328" s="103">
        <v>221</v>
      </c>
      <c r="AD328" s="103">
        <v>52810</v>
      </c>
      <c r="AE328" s="103">
        <v>256745</v>
      </c>
      <c r="AF328" s="103">
        <v>11250000</v>
      </c>
      <c r="AG328" s="103">
        <v>200000</v>
      </c>
      <c r="AH328" s="103">
        <v>630.28035</v>
      </c>
      <c r="BE328" s="62" t="str">
        <f t="shared" si="41"/>
        <v>IaaSalmacenamientoAlmacenamientoSANAltoRendimientoPlataAltaNAHostingVirtualNANANANANANANACapacidad:50TBa&lt;100TBVelocidadFC:108GbpsRAID:1IOPS:63000a&lt;283500153000GB/Mes</v>
      </c>
      <c r="BH328">
        <f t="shared" si="42"/>
        <v>0</v>
      </c>
      <c r="BI328">
        <f t="shared" si="43"/>
        <v>0</v>
      </c>
      <c r="BJ328">
        <f t="shared" si="44"/>
        <v>0</v>
      </c>
      <c r="BK328">
        <f t="shared" si="45"/>
        <v>0</v>
      </c>
      <c r="BL328">
        <f t="shared" si="46"/>
        <v>0</v>
      </c>
      <c r="BM328">
        <f t="shared" si="47"/>
        <v>0</v>
      </c>
      <c r="BN328">
        <f t="shared" si="48"/>
        <v>0</v>
      </c>
    </row>
    <row r="329" spans="1:66" x14ac:dyDescent="0.25">
      <c r="A329" t="s">
        <v>1147</v>
      </c>
      <c r="B329" t="s">
        <v>4155</v>
      </c>
      <c r="C329" t="s">
        <v>1466</v>
      </c>
      <c r="D329" t="s">
        <v>1469</v>
      </c>
      <c r="E329" t="s">
        <v>663</v>
      </c>
      <c r="F329" t="s">
        <v>37</v>
      </c>
      <c r="G329" t="s">
        <v>10</v>
      </c>
      <c r="H329" t="s">
        <v>667</v>
      </c>
      <c r="I329" t="s">
        <v>10</v>
      </c>
      <c r="J329" t="s">
        <v>10</v>
      </c>
      <c r="K329" t="s">
        <v>10</v>
      </c>
      <c r="L329" t="s">
        <v>10</v>
      </c>
      <c r="M329" t="s">
        <v>10</v>
      </c>
      <c r="N329" t="s">
        <v>10</v>
      </c>
      <c r="O329" t="s">
        <v>10</v>
      </c>
      <c r="P329" t="s">
        <v>1481</v>
      </c>
      <c r="Q329" t="s">
        <v>1544</v>
      </c>
      <c r="R329" t="s">
        <v>1496</v>
      </c>
      <c r="S329" t="s">
        <v>1552</v>
      </c>
      <c r="T329" t="s">
        <v>4140</v>
      </c>
      <c r="U329" s="103">
        <v>3546</v>
      </c>
      <c r="V329" s="103">
        <v>1216</v>
      </c>
      <c r="W329" s="103">
        <v>31620</v>
      </c>
      <c r="X329" s="103">
        <v>7826</v>
      </c>
      <c r="Y329" s="103">
        <v>262500000</v>
      </c>
      <c r="Z329" s="103">
        <v>1740</v>
      </c>
      <c r="AA329" s="103">
        <v>1690.5694736842106</v>
      </c>
      <c r="AB329" s="103">
        <v>708152</v>
      </c>
      <c r="AC329" s="103">
        <v>243</v>
      </c>
      <c r="AD329" s="103">
        <v>52810</v>
      </c>
      <c r="AE329" s="103">
        <v>256745</v>
      </c>
      <c r="AF329" s="103">
        <v>13125000</v>
      </c>
      <c r="AG329" s="103">
        <v>200000</v>
      </c>
      <c r="AH329" s="103">
        <v>630.28035</v>
      </c>
      <c r="BE329" s="62" t="str">
        <f t="shared" si="41"/>
        <v>IaaSalmacenamientoAlmacenamientoSANAltoRendimientoPlataAltaNAHostingVirtualNANANANANANANACapacidad:50TBa&lt;100TBVelocidadFC:108GbpsRAID:1+0IOPS:63000a&lt;283500153000GB/Mes</v>
      </c>
      <c r="BH329">
        <f t="shared" si="42"/>
        <v>0</v>
      </c>
      <c r="BI329">
        <f t="shared" si="43"/>
        <v>0</v>
      </c>
      <c r="BJ329">
        <f t="shared" si="44"/>
        <v>0</v>
      </c>
      <c r="BK329">
        <f t="shared" si="45"/>
        <v>0</v>
      </c>
      <c r="BL329">
        <f t="shared" si="46"/>
        <v>0</v>
      </c>
      <c r="BM329">
        <f t="shared" si="47"/>
        <v>0</v>
      </c>
      <c r="BN329">
        <f t="shared" si="48"/>
        <v>0</v>
      </c>
    </row>
    <row r="330" spans="1:66" x14ac:dyDescent="0.25">
      <c r="A330" t="s">
        <v>1152</v>
      </c>
      <c r="B330" t="s">
        <v>4155</v>
      </c>
      <c r="C330" t="s">
        <v>1466</v>
      </c>
      <c r="D330" t="s">
        <v>1469</v>
      </c>
      <c r="E330" t="s">
        <v>663</v>
      </c>
      <c r="F330" t="s">
        <v>37</v>
      </c>
      <c r="G330" t="s">
        <v>10</v>
      </c>
      <c r="H330" t="s">
        <v>667</v>
      </c>
      <c r="I330" t="s">
        <v>10</v>
      </c>
      <c r="J330" t="s">
        <v>10</v>
      </c>
      <c r="K330" t="s">
        <v>10</v>
      </c>
      <c r="L330" t="s">
        <v>10</v>
      </c>
      <c r="M330" t="s">
        <v>10</v>
      </c>
      <c r="N330" t="s">
        <v>10</v>
      </c>
      <c r="O330" t="s">
        <v>10</v>
      </c>
      <c r="P330" t="s">
        <v>1481</v>
      </c>
      <c r="Q330" t="s">
        <v>1544</v>
      </c>
      <c r="R330" t="s">
        <v>1499</v>
      </c>
      <c r="S330" t="s">
        <v>1559</v>
      </c>
      <c r="T330" t="s">
        <v>4140</v>
      </c>
      <c r="U330" s="103">
        <v>2004</v>
      </c>
      <c r="V330" s="103">
        <v>691</v>
      </c>
      <c r="W330" s="103">
        <v>15810</v>
      </c>
      <c r="X330" s="103">
        <v>4070</v>
      </c>
      <c r="Y330" s="103">
        <v>150000000</v>
      </c>
      <c r="Z330" s="103">
        <v>1311</v>
      </c>
      <c r="AA330" s="103">
        <v>1690.5694736842106</v>
      </c>
      <c r="AB330" s="103">
        <v>708152</v>
      </c>
      <c r="AC330" s="103">
        <v>138</v>
      </c>
      <c r="AD330" s="103">
        <v>26400</v>
      </c>
      <c r="AE330" s="103">
        <v>256745</v>
      </c>
      <c r="AF330" s="103">
        <v>7500000</v>
      </c>
      <c r="AG330" s="103">
        <v>200000</v>
      </c>
      <c r="AH330" s="103">
        <v>630.28035</v>
      </c>
      <c r="BE330" s="62" t="str">
        <f t="shared" si="41"/>
        <v>IaaSalmacenamientoAlmacenamientoSANAltoRendimientoPlataAltaNAHostingVirtualNANANANANANANACapacidad:50TBa&lt;100TBVelocidadFC:108GbpsRAID:5IOPS:52500a&lt;236250127500GB/Mes</v>
      </c>
      <c r="BH330">
        <f t="shared" si="42"/>
        <v>0</v>
      </c>
      <c r="BI330">
        <f t="shared" si="43"/>
        <v>0</v>
      </c>
      <c r="BJ330">
        <f t="shared" si="44"/>
        <v>0</v>
      </c>
      <c r="BK330">
        <f t="shared" si="45"/>
        <v>0</v>
      </c>
      <c r="BL330">
        <f t="shared" si="46"/>
        <v>0</v>
      </c>
      <c r="BM330">
        <f t="shared" si="47"/>
        <v>0</v>
      </c>
      <c r="BN330">
        <f t="shared" si="48"/>
        <v>0</v>
      </c>
    </row>
    <row r="331" spans="1:66" x14ac:dyDescent="0.25">
      <c r="A331" t="s">
        <v>1157</v>
      </c>
      <c r="B331" t="s">
        <v>4155</v>
      </c>
      <c r="C331" t="s">
        <v>1466</v>
      </c>
      <c r="D331" t="s">
        <v>1469</v>
      </c>
      <c r="E331" t="s">
        <v>663</v>
      </c>
      <c r="F331" t="s">
        <v>37</v>
      </c>
      <c r="G331" t="s">
        <v>10</v>
      </c>
      <c r="H331" t="s">
        <v>667</v>
      </c>
      <c r="I331" t="s">
        <v>10</v>
      </c>
      <c r="J331" t="s">
        <v>10</v>
      </c>
      <c r="K331" t="s">
        <v>10</v>
      </c>
      <c r="L331" t="s">
        <v>10</v>
      </c>
      <c r="M331" t="s">
        <v>10</v>
      </c>
      <c r="N331" t="s">
        <v>10</v>
      </c>
      <c r="O331" t="s">
        <v>10</v>
      </c>
      <c r="P331" t="s">
        <v>1481</v>
      </c>
      <c r="Q331" t="s">
        <v>1544</v>
      </c>
      <c r="R331" t="s">
        <v>1506</v>
      </c>
      <c r="S331" t="s">
        <v>1564</v>
      </c>
      <c r="T331" t="s">
        <v>4140</v>
      </c>
      <c r="U331" s="103">
        <v>1940</v>
      </c>
      <c r="V331" s="103">
        <v>735</v>
      </c>
      <c r="W331" s="103">
        <v>17560</v>
      </c>
      <c r="X331" s="103">
        <v>5009</v>
      </c>
      <c r="Y331" s="103">
        <v>150000000</v>
      </c>
      <c r="Z331" s="103">
        <v>1449</v>
      </c>
      <c r="AA331" s="103">
        <v>1690.5694736842106</v>
      </c>
      <c r="AB331" s="103">
        <v>708152</v>
      </c>
      <c r="AC331" s="103">
        <v>147</v>
      </c>
      <c r="AD331" s="103">
        <v>29340</v>
      </c>
      <c r="AE331" s="103">
        <v>256745</v>
      </c>
      <c r="AF331" s="103">
        <v>7500000</v>
      </c>
      <c r="AG331" s="103">
        <v>200000</v>
      </c>
      <c r="AH331" s="103">
        <v>630.28035</v>
      </c>
      <c r="BE331" s="62" t="str">
        <f t="shared" si="41"/>
        <v>IaaSalmacenamientoAlmacenamientoSANAltoRendimientoPlataAltaNAHostingVirtualNANANANANANANACapacidad:50TBa&lt;100TBVelocidadFC:108GbpsRAID:6IOPS:49000a&lt;220500119000GB/Mes</v>
      </c>
      <c r="BH331">
        <f t="shared" si="42"/>
        <v>0</v>
      </c>
      <c r="BI331">
        <f t="shared" si="43"/>
        <v>0</v>
      </c>
      <c r="BJ331">
        <f t="shared" si="44"/>
        <v>0</v>
      </c>
      <c r="BK331">
        <f t="shared" si="45"/>
        <v>0</v>
      </c>
      <c r="BL331">
        <f t="shared" si="46"/>
        <v>0</v>
      </c>
      <c r="BM331">
        <f t="shared" si="47"/>
        <v>0</v>
      </c>
      <c r="BN331">
        <f t="shared" si="48"/>
        <v>0</v>
      </c>
    </row>
    <row r="332" spans="1:66" x14ac:dyDescent="0.25">
      <c r="A332" t="s">
        <v>1363</v>
      </c>
      <c r="B332" t="s">
        <v>4155</v>
      </c>
      <c r="C332" t="s">
        <v>1466</v>
      </c>
      <c r="D332" t="s">
        <v>1469</v>
      </c>
      <c r="E332" t="s">
        <v>663</v>
      </c>
      <c r="F332" t="s">
        <v>37</v>
      </c>
      <c r="G332" t="s">
        <v>10</v>
      </c>
      <c r="H332" t="s">
        <v>667</v>
      </c>
      <c r="I332" t="s">
        <v>10</v>
      </c>
      <c r="J332" t="s">
        <v>10</v>
      </c>
      <c r="K332" t="s">
        <v>10</v>
      </c>
      <c r="L332" t="s">
        <v>10</v>
      </c>
      <c r="M332" t="s">
        <v>10</v>
      </c>
      <c r="N332" t="s">
        <v>10</v>
      </c>
      <c r="O332" t="s">
        <v>10</v>
      </c>
      <c r="P332" t="s">
        <v>1481</v>
      </c>
      <c r="Q332" t="s">
        <v>1575</v>
      </c>
      <c r="R332" t="s">
        <v>1477</v>
      </c>
      <c r="S332" t="s">
        <v>1578</v>
      </c>
      <c r="T332" t="s">
        <v>4140</v>
      </c>
      <c r="U332" s="103">
        <v>2004</v>
      </c>
      <c r="V332" s="103">
        <v>552</v>
      </c>
      <c r="W332" s="103">
        <v>15810</v>
      </c>
      <c r="X332" s="103">
        <v>4696</v>
      </c>
      <c r="Y332" s="103">
        <v>112500000</v>
      </c>
      <c r="Z332" s="103">
        <v>1209</v>
      </c>
      <c r="AA332" s="103">
        <v>1690.5694736842106</v>
      </c>
      <c r="AB332" s="103">
        <v>708152</v>
      </c>
      <c r="AC332" s="103">
        <v>110</v>
      </c>
      <c r="AD332" s="103">
        <v>26400</v>
      </c>
      <c r="AE332" s="103">
        <v>256745</v>
      </c>
      <c r="AF332" s="103">
        <v>5625000</v>
      </c>
      <c r="AG332" s="103">
        <v>200000</v>
      </c>
      <c r="AH332" s="103">
        <v>630.28035</v>
      </c>
      <c r="BE332" s="62" t="str">
        <f t="shared" si="41"/>
        <v>IaaSalmacenamientoAlmacenamientoSANAltoRendimientoPlataAltaNAHostingVirtualNANANANANANANACapacidad:50TBa&lt;100TBVelocidadFC:16GbpsRAID:0IOPS:84000a&lt;204000GB/Mes</v>
      </c>
      <c r="BH332">
        <f t="shared" si="42"/>
        <v>0</v>
      </c>
      <c r="BI332">
        <f t="shared" si="43"/>
        <v>0</v>
      </c>
      <c r="BJ332">
        <f t="shared" si="44"/>
        <v>0</v>
      </c>
      <c r="BK332">
        <f t="shared" si="45"/>
        <v>0</v>
      </c>
      <c r="BL332">
        <f t="shared" si="46"/>
        <v>0</v>
      </c>
      <c r="BM332">
        <f t="shared" si="47"/>
        <v>0</v>
      </c>
      <c r="BN332">
        <f t="shared" si="48"/>
        <v>0</v>
      </c>
    </row>
    <row r="333" spans="1:66" x14ac:dyDescent="0.25">
      <c r="A333" t="s">
        <v>1368</v>
      </c>
      <c r="B333" t="s">
        <v>4155</v>
      </c>
      <c r="C333" t="s">
        <v>1466</v>
      </c>
      <c r="D333" t="s">
        <v>1469</v>
      </c>
      <c r="E333" t="s">
        <v>663</v>
      </c>
      <c r="F333" t="s">
        <v>37</v>
      </c>
      <c r="G333" t="s">
        <v>10</v>
      </c>
      <c r="H333" t="s">
        <v>667</v>
      </c>
      <c r="I333" t="s">
        <v>10</v>
      </c>
      <c r="J333" t="s">
        <v>10</v>
      </c>
      <c r="K333" t="s">
        <v>10</v>
      </c>
      <c r="L333" t="s">
        <v>10</v>
      </c>
      <c r="M333" t="s">
        <v>10</v>
      </c>
      <c r="N333" t="s">
        <v>10</v>
      </c>
      <c r="O333" t="s">
        <v>10</v>
      </c>
      <c r="P333" t="s">
        <v>1481</v>
      </c>
      <c r="Q333" t="s">
        <v>1575</v>
      </c>
      <c r="R333" t="s">
        <v>1489</v>
      </c>
      <c r="S333" t="s">
        <v>1583</v>
      </c>
      <c r="T333" t="s">
        <v>4140</v>
      </c>
      <c r="U333" s="103">
        <v>3546</v>
      </c>
      <c r="V333" s="103">
        <v>1105</v>
      </c>
      <c r="W333" s="103">
        <v>31620</v>
      </c>
      <c r="X333" s="103">
        <v>9392</v>
      </c>
      <c r="Y333" s="103">
        <v>225000000</v>
      </c>
      <c r="Z333" s="103">
        <v>1740</v>
      </c>
      <c r="AA333" s="103">
        <v>1690.5694736842106</v>
      </c>
      <c r="AB333" s="103">
        <v>708152</v>
      </c>
      <c r="AC333" s="103">
        <v>221</v>
      </c>
      <c r="AD333" s="103">
        <v>52810</v>
      </c>
      <c r="AE333" s="103">
        <v>256745</v>
      </c>
      <c r="AF333" s="103">
        <v>11250000</v>
      </c>
      <c r="AG333" s="103">
        <v>200000</v>
      </c>
      <c r="AH333" s="103">
        <v>630.28035</v>
      </c>
      <c r="BE333" s="62" t="str">
        <f t="shared" si="41"/>
        <v>IaaSalmacenamientoAlmacenamientoSANAltoRendimientoPlataAltaNAHostingVirtualNANANANANANANACapacidad:50TBa&lt;100TBVelocidadFC:16GbpsRAID:1IOPS:63000a&lt;153000GB/Mes</v>
      </c>
      <c r="BH333">
        <f t="shared" si="42"/>
        <v>0</v>
      </c>
      <c r="BI333">
        <f t="shared" si="43"/>
        <v>0</v>
      </c>
      <c r="BJ333">
        <f t="shared" si="44"/>
        <v>0</v>
      </c>
      <c r="BK333">
        <f t="shared" si="45"/>
        <v>0</v>
      </c>
      <c r="BL333">
        <f t="shared" si="46"/>
        <v>0</v>
      </c>
      <c r="BM333">
        <f t="shared" si="47"/>
        <v>0</v>
      </c>
      <c r="BN333">
        <f t="shared" si="48"/>
        <v>0</v>
      </c>
    </row>
    <row r="334" spans="1:66" x14ac:dyDescent="0.25">
      <c r="A334" t="s">
        <v>1373</v>
      </c>
      <c r="B334" t="s">
        <v>4155</v>
      </c>
      <c r="C334" t="s">
        <v>1466</v>
      </c>
      <c r="D334" t="s">
        <v>1469</v>
      </c>
      <c r="E334" t="s">
        <v>663</v>
      </c>
      <c r="F334" t="s">
        <v>37</v>
      </c>
      <c r="G334" t="s">
        <v>10</v>
      </c>
      <c r="H334" t="s">
        <v>667</v>
      </c>
      <c r="I334" t="s">
        <v>10</v>
      </c>
      <c r="J334" t="s">
        <v>10</v>
      </c>
      <c r="K334" t="s">
        <v>10</v>
      </c>
      <c r="L334" t="s">
        <v>10</v>
      </c>
      <c r="M334" t="s">
        <v>10</v>
      </c>
      <c r="N334" t="s">
        <v>10</v>
      </c>
      <c r="O334" t="s">
        <v>10</v>
      </c>
      <c r="P334" t="s">
        <v>1481</v>
      </c>
      <c r="Q334" t="s">
        <v>1575</v>
      </c>
      <c r="R334" t="s">
        <v>1496</v>
      </c>
      <c r="S334" t="s">
        <v>1583</v>
      </c>
      <c r="T334" t="s">
        <v>4140</v>
      </c>
      <c r="U334" s="103">
        <v>3546</v>
      </c>
      <c r="V334" s="103">
        <v>1216</v>
      </c>
      <c r="W334" s="103">
        <v>31620</v>
      </c>
      <c r="X334" s="103">
        <v>11740</v>
      </c>
      <c r="Y334" s="103">
        <v>262500000</v>
      </c>
      <c r="Z334" s="103">
        <v>1740</v>
      </c>
      <c r="AA334" s="103">
        <v>1690.5694736842106</v>
      </c>
      <c r="AB334" s="103">
        <v>708152</v>
      </c>
      <c r="AC334" s="103">
        <v>243</v>
      </c>
      <c r="AD334" s="103">
        <v>52810</v>
      </c>
      <c r="AE334" s="103">
        <v>256745</v>
      </c>
      <c r="AF334" s="103">
        <v>13125000</v>
      </c>
      <c r="AG334" s="103">
        <v>200000</v>
      </c>
      <c r="AH334" s="103">
        <v>630.28035</v>
      </c>
      <c r="BE334" s="62" t="str">
        <f t="shared" si="41"/>
        <v>IaaSalmacenamientoAlmacenamientoSANAltoRendimientoPlataAltaNAHostingVirtualNANANANANANANACapacidad:50TBa&lt;100TBVelocidadFC:16GbpsRAID:1+0IOPS:63000a&lt;153000GB/Mes</v>
      </c>
      <c r="BH334">
        <f t="shared" si="42"/>
        <v>0</v>
      </c>
      <c r="BI334">
        <f t="shared" si="43"/>
        <v>0</v>
      </c>
      <c r="BJ334">
        <f t="shared" si="44"/>
        <v>0</v>
      </c>
      <c r="BK334">
        <f t="shared" si="45"/>
        <v>0</v>
      </c>
      <c r="BL334">
        <f t="shared" si="46"/>
        <v>0</v>
      </c>
      <c r="BM334">
        <f t="shared" si="47"/>
        <v>0</v>
      </c>
      <c r="BN334">
        <f t="shared" si="48"/>
        <v>0</v>
      </c>
    </row>
    <row r="335" spans="1:66" x14ac:dyDescent="0.25">
      <c r="A335" t="s">
        <v>1378</v>
      </c>
      <c r="B335" t="s">
        <v>4155</v>
      </c>
      <c r="C335" t="s">
        <v>1466</v>
      </c>
      <c r="D335" t="s">
        <v>1469</v>
      </c>
      <c r="E335" t="s">
        <v>663</v>
      </c>
      <c r="F335" t="s">
        <v>37</v>
      </c>
      <c r="G335" t="s">
        <v>10</v>
      </c>
      <c r="H335" t="s">
        <v>667</v>
      </c>
      <c r="I335" t="s">
        <v>10</v>
      </c>
      <c r="J335" t="s">
        <v>10</v>
      </c>
      <c r="K335" t="s">
        <v>10</v>
      </c>
      <c r="L335" t="s">
        <v>10</v>
      </c>
      <c r="M335" t="s">
        <v>10</v>
      </c>
      <c r="N335" t="s">
        <v>10</v>
      </c>
      <c r="O335" t="s">
        <v>10</v>
      </c>
      <c r="P335" t="s">
        <v>1481</v>
      </c>
      <c r="Q335" t="s">
        <v>1575</v>
      </c>
      <c r="R335" t="s">
        <v>1499</v>
      </c>
      <c r="S335" t="s">
        <v>1602</v>
      </c>
      <c r="T335" t="s">
        <v>4140</v>
      </c>
      <c r="U335" s="103">
        <v>2004</v>
      </c>
      <c r="V335" s="103">
        <v>691</v>
      </c>
      <c r="W335" s="103">
        <v>15810</v>
      </c>
      <c r="X335" s="103">
        <v>6105</v>
      </c>
      <c r="Y335" s="103">
        <v>150000000</v>
      </c>
      <c r="Z335" s="103">
        <v>1311</v>
      </c>
      <c r="AA335" s="103">
        <v>1690.5694736842106</v>
      </c>
      <c r="AB335" s="103">
        <v>708152</v>
      </c>
      <c r="AC335" s="103">
        <v>138</v>
      </c>
      <c r="AD335" s="103">
        <v>26400</v>
      </c>
      <c r="AE335" s="103">
        <v>256745</v>
      </c>
      <c r="AF335" s="103">
        <v>7500000</v>
      </c>
      <c r="AG335" s="103">
        <v>200000</v>
      </c>
      <c r="AH335" s="103">
        <v>630.28035</v>
      </c>
      <c r="BE335" s="62" t="str">
        <f t="shared" si="41"/>
        <v>IaaSalmacenamientoAlmacenamientoSANAltoRendimientoPlataAltaNAHostingVirtualNANANANANANANACapacidad:50TBa&lt;100TBVelocidadFC:16GbpsRAID:5IOPS:52500a&lt;127500GB/Mes</v>
      </c>
      <c r="BH335">
        <f t="shared" si="42"/>
        <v>0</v>
      </c>
      <c r="BI335">
        <f t="shared" si="43"/>
        <v>0</v>
      </c>
      <c r="BJ335">
        <f t="shared" si="44"/>
        <v>0</v>
      </c>
      <c r="BK335">
        <f t="shared" si="45"/>
        <v>0</v>
      </c>
      <c r="BL335">
        <f t="shared" si="46"/>
        <v>0</v>
      </c>
      <c r="BM335">
        <f t="shared" si="47"/>
        <v>0</v>
      </c>
      <c r="BN335">
        <f t="shared" si="48"/>
        <v>0</v>
      </c>
    </row>
    <row r="336" spans="1:66" x14ac:dyDescent="0.25">
      <c r="A336" t="s">
        <v>1383</v>
      </c>
      <c r="B336" t="s">
        <v>4155</v>
      </c>
      <c r="C336" t="s">
        <v>1466</v>
      </c>
      <c r="D336" t="s">
        <v>1469</v>
      </c>
      <c r="E336" t="s">
        <v>663</v>
      </c>
      <c r="F336" t="s">
        <v>37</v>
      </c>
      <c r="G336" t="s">
        <v>10</v>
      </c>
      <c r="H336" t="s">
        <v>667</v>
      </c>
      <c r="I336" t="s">
        <v>10</v>
      </c>
      <c r="J336" t="s">
        <v>10</v>
      </c>
      <c r="K336" t="s">
        <v>10</v>
      </c>
      <c r="L336" t="s">
        <v>10</v>
      </c>
      <c r="M336" t="s">
        <v>10</v>
      </c>
      <c r="N336" t="s">
        <v>10</v>
      </c>
      <c r="O336" t="s">
        <v>10</v>
      </c>
      <c r="P336" t="s">
        <v>1481</v>
      </c>
      <c r="Q336" t="s">
        <v>1575</v>
      </c>
      <c r="R336" t="s">
        <v>1506</v>
      </c>
      <c r="S336" t="s">
        <v>1605</v>
      </c>
      <c r="T336" t="s">
        <v>4140</v>
      </c>
      <c r="U336" s="103">
        <v>1940</v>
      </c>
      <c r="V336" s="103">
        <v>735</v>
      </c>
      <c r="W336" s="103">
        <v>17560</v>
      </c>
      <c r="X336" s="103">
        <v>7513</v>
      </c>
      <c r="Y336" s="103">
        <v>150000000</v>
      </c>
      <c r="Z336" s="103">
        <v>1449</v>
      </c>
      <c r="AA336" s="103">
        <v>1690.5694736842106</v>
      </c>
      <c r="AB336" s="103">
        <v>708152</v>
      </c>
      <c r="AC336" s="103">
        <v>147</v>
      </c>
      <c r="AD336" s="103">
        <v>29340</v>
      </c>
      <c r="AE336" s="103">
        <v>256745</v>
      </c>
      <c r="AF336" s="103">
        <v>7500000</v>
      </c>
      <c r="AG336" s="103">
        <v>200000</v>
      </c>
      <c r="AH336" s="103">
        <v>630.28035</v>
      </c>
      <c r="BE336" s="62" t="str">
        <f t="shared" si="41"/>
        <v>IaaSalmacenamientoAlmacenamientoSANAltoRendimientoPlataAltaNAHostingVirtualNANANANANANANACapacidad:50TBa&lt;100TBVelocidadFC:16GbpsRAID:6IOPS:49000a&lt;119000GB/Mes</v>
      </c>
      <c r="BH336">
        <f t="shared" si="42"/>
        <v>0</v>
      </c>
      <c r="BI336">
        <f t="shared" si="43"/>
        <v>0</v>
      </c>
      <c r="BJ336">
        <f t="shared" si="44"/>
        <v>0</v>
      </c>
      <c r="BK336">
        <f t="shared" si="45"/>
        <v>0</v>
      </c>
      <c r="BL336">
        <f t="shared" si="46"/>
        <v>0</v>
      </c>
      <c r="BM336">
        <f t="shared" si="47"/>
        <v>0</v>
      </c>
      <c r="BN336">
        <f t="shared" si="48"/>
        <v>0</v>
      </c>
    </row>
    <row r="337" spans="1:66" x14ac:dyDescent="0.25">
      <c r="A337" t="s">
        <v>771</v>
      </c>
      <c r="B337" t="s">
        <v>4155</v>
      </c>
      <c r="C337" t="s">
        <v>1466</v>
      </c>
      <c r="D337" t="s">
        <v>1467</v>
      </c>
      <c r="E337" t="s">
        <v>664</v>
      </c>
      <c r="F337" t="s">
        <v>37</v>
      </c>
      <c r="G337" t="s">
        <v>10</v>
      </c>
      <c r="H337" t="s">
        <v>666</v>
      </c>
      <c r="I337" t="s">
        <v>10</v>
      </c>
      <c r="J337" t="s">
        <v>10</v>
      </c>
      <c r="K337" t="s">
        <v>10</v>
      </c>
      <c r="L337" t="s">
        <v>10</v>
      </c>
      <c r="M337" t="s">
        <v>10</v>
      </c>
      <c r="N337" t="s">
        <v>10</v>
      </c>
      <c r="O337" t="s">
        <v>10</v>
      </c>
      <c r="P337" t="s">
        <v>1479</v>
      </c>
      <c r="Q337" t="s">
        <v>1476</v>
      </c>
      <c r="R337" t="s">
        <v>1477</v>
      </c>
      <c r="S337" t="s">
        <v>1480</v>
      </c>
      <c r="T337" t="s">
        <v>4140</v>
      </c>
      <c r="U337" s="103">
        <v>893</v>
      </c>
      <c r="V337" s="103">
        <v>64</v>
      </c>
      <c r="W337" s="103">
        <v>630</v>
      </c>
      <c r="X337" s="103">
        <v>200</v>
      </c>
      <c r="Y337" s="103">
        <v>14062500</v>
      </c>
      <c r="Z337" s="103">
        <v>66</v>
      </c>
      <c r="AA337" s="103">
        <v>1450.2368421052631</v>
      </c>
      <c r="AB337" s="103">
        <v>1425089</v>
      </c>
      <c r="AC337" s="103">
        <v>12</v>
      </c>
      <c r="AD337" s="103">
        <v>1210</v>
      </c>
      <c r="AE337" s="103">
        <v>21471736</v>
      </c>
      <c r="AF337" s="103">
        <v>703125</v>
      </c>
      <c r="AG337" s="103">
        <v>200000</v>
      </c>
      <c r="AH337" s="103">
        <v>1261.1214</v>
      </c>
      <c r="BE337" s="62" t="str">
        <f t="shared" si="41"/>
        <v>IaaSalmacenamientoAlmacenamientoSANEstándarOroAltaNAHostingFísicoNANANANANANANACapacidad:10TBa&lt;50TBVelocidadiSCSC:1GbpsRAID:0IOPS:150a&lt;3750GB/Mes</v>
      </c>
      <c r="BH337">
        <f t="shared" si="42"/>
        <v>0</v>
      </c>
      <c r="BI337">
        <f t="shared" si="43"/>
        <v>0</v>
      </c>
      <c r="BJ337">
        <f t="shared" si="44"/>
        <v>0</v>
      </c>
      <c r="BK337">
        <f t="shared" si="45"/>
        <v>0</v>
      </c>
      <c r="BL337">
        <f t="shared" si="46"/>
        <v>0</v>
      </c>
      <c r="BM337">
        <f t="shared" si="47"/>
        <v>0</v>
      </c>
      <c r="BN337">
        <f t="shared" si="48"/>
        <v>0</v>
      </c>
    </row>
    <row r="338" spans="1:66" x14ac:dyDescent="0.25">
      <c r="A338" t="s">
        <v>777</v>
      </c>
      <c r="B338" t="s">
        <v>4155</v>
      </c>
      <c r="C338" t="s">
        <v>1466</v>
      </c>
      <c r="D338" t="s">
        <v>1467</v>
      </c>
      <c r="E338" t="s">
        <v>664</v>
      </c>
      <c r="F338" t="s">
        <v>37</v>
      </c>
      <c r="G338" t="s">
        <v>10</v>
      </c>
      <c r="H338" t="s">
        <v>666</v>
      </c>
      <c r="I338" t="s">
        <v>10</v>
      </c>
      <c r="J338" t="s">
        <v>10</v>
      </c>
      <c r="K338" t="s">
        <v>10</v>
      </c>
      <c r="L338" t="s">
        <v>10</v>
      </c>
      <c r="M338" t="s">
        <v>10</v>
      </c>
      <c r="N338" t="s">
        <v>10</v>
      </c>
      <c r="O338" t="s">
        <v>10</v>
      </c>
      <c r="P338" t="s">
        <v>1479</v>
      </c>
      <c r="Q338" t="s">
        <v>1476</v>
      </c>
      <c r="R338" t="s">
        <v>1489</v>
      </c>
      <c r="S338" t="s">
        <v>1491</v>
      </c>
      <c r="T338" t="s">
        <v>4140</v>
      </c>
      <c r="U338" s="103">
        <v>1581</v>
      </c>
      <c r="V338" s="103">
        <v>128</v>
      </c>
      <c r="W338" s="103">
        <v>1260</v>
      </c>
      <c r="X338" s="103">
        <v>401</v>
      </c>
      <c r="Y338" s="103">
        <v>28125000</v>
      </c>
      <c r="Z338" s="103">
        <v>96</v>
      </c>
      <c r="AA338" s="103">
        <v>1450.2368421052631</v>
      </c>
      <c r="AB338" s="103">
        <v>1425089</v>
      </c>
      <c r="AC338" s="103">
        <v>25</v>
      </c>
      <c r="AD338" s="103">
        <v>2420</v>
      </c>
      <c r="AE338" s="103">
        <v>21471736</v>
      </c>
      <c r="AF338" s="103">
        <v>1406250</v>
      </c>
      <c r="AG338" s="103">
        <v>200000</v>
      </c>
      <c r="AH338" s="103">
        <v>1261.1214</v>
      </c>
      <c r="BE338" s="62" t="str">
        <f t="shared" si="41"/>
        <v>IaaSalmacenamientoAlmacenamientoSANEstándarOroAltaNAHostingFísicoNANANANANANANACapacidad:10TBa&lt;50TBVelocidadiSCSC:1GbpsRAID:1IOPS:113a&lt;2813GB/Mes</v>
      </c>
      <c r="BH338">
        <f t="shared" si="42"/>
        <v>0</v>
      </c>
      <c r="BI338">
        <f t="shared" si="43"/>
        <v>0</v>
      </c>
      <c r="BJ338">
        <f t="shared" si="44"/>
        <v>0</v>
      </c>
      <c r="BK338">
        <f t="shared" si="45"/>
        <v>0</v>
      </c>
      <c r="BL338">
        <f t="shared" si="46"/>
        <v>0</v>
      </c>
      <c r="BM338">
        <f t="shared" si="47"/>
        <v>0</v>
      </c>
      <c r="BN338">
        <f t="shared" si="48"/>
        <v>0</v>
      </c>
    </row>
    <row r="339" spans="1:66" x14ac:dyDescent="0.25">
      <c r="A339" t="s">
        <v>783</v>
      </c>
      <c r="B339" t="s">
        <v>4155</v>
      </c>
      <c r="C339" t="s">
        <v>1466</v>
      </c>
      <c r="D339" t="s">
        <v>1467</v>
      </c>
      <c r="E339" t="s">
        <v>664</v>
      </c>
      <c r="F339" t="s">
        <v>37</v>
      </c>
      <c r="G339" t="s">
        <v>10</v>
      </c>
      <c r="H339" t="s">
        <v>666</v>
      </c>
      <c r="I339" t="s">
        <v>10</v>
      </c>
      <c r="J339" t="s">
        <v>10</v>
      </c>
      <c r="K339" t="s">
        <v>10</v>
      </c>
      <c r="L339" t="s">
        <v>10</v>
      </c>
      <c r="M339" t="s">
        <v>10</v>
      </c>
      <c r="N339" t="s">
        <v>10</v>
      </c>
      <c r="O339" t="s">
        <v>10</v>
      </c>
      <c r="P339" t="s">
        <v>1479</v>
      </c>
      <c r="Q339" t="s">
        <v>1476</v>
      </c>
      <c r="R339" t="s">
        <v>1496</v>
      </c>
      <c r="S339" t="s">
        <v>1498</v>
      </c>
      <c r="T339" t="s">
        <v>4140</v>
      </c>
      <c r="U339" s="103">
        <v>1581</v>
      </c>
      <c r="V339" s="103">
        <v>141</v>
      </c>
      <c r="W339" s="103">
        <v>1260</v>
      </c>
      <c r="X339" s="103">
        <v>502</v>
      </c>
      <c r="Y339" s="103">
        <v>32812500</v>
      </c>
      <c r="Z339" s="103">
        <v>96</v>
      </c>
      <c r="AA339" s="103">
        <v>1450.2368421052631</v>
      </c>
      <c r="AB339" s="103">
        <v>1425089</v>
      </c>
      <c r="AC339" s="103">
        <v>28</v>
      </c>
      <c r="AD339" s="103">
        <v>2420</v>
      </c>
      <c r="AE339" s="103">
        <v>21471736</v>
      </c>
      <c r="AF339" s="103">
        <v>1640625</v>
      </c>
      <c r="AG339" s="103">
        <v>200000</v>
      </c>
      <c r="AH339" s="103">
        <v>1261.1214</v>
      </c>
      <c r="BE339" s="62" t="str">
        <f t="shared" si="41"/>
        <v>IaaSalmacenamientoAlmacenamientoSANEstándarOroAltaNAHostingFísicoNANANANANANANACapacidad:10TBa&lt;50TBVelocidadiSCSC:1GbpsRAID:1+0IOPS:225a&lt;2813GB/Mes</v>
      </c>
      <c r="BH339">
        <f t="shared" si="42"/>
        <v>0</v>
      </c>
      <c r="BI339">
        <f t="shared" si="43"/>
        <v>0</v>
      </c>
      <c r="BJ339">
        <f t="shared" si="44"/>
        <v>0</v>
      </c>
      <c r="BK339">
        <f t="shared" si="45"/>
        <v>0</v>
      </c>
      <c r="BL339">
        <f t="shared" si="46"/>
        <v>0</v>
      </c>
      <c r="BM339">
        <f t="shared" si="47"/>
        <v>0</v>
      </c>
      <c r="BN339">
        <f t="shared" si="48"/>
        <v>0</v>
      </c>
    </row>
    <row r="340" spans="1:66" x14ac:dyDescent="0.25">
      <c r="A340" t="s">
        <v>789</v>
      </c>
      <c r="B340" t="s">
        <v>4155</v>
      </c>
      <c r="C340" t="s">
        <v>1466</v>
      </c>
      <c r="D340" t="s">
        <v>1467</v>
      </c>
      <c r="E340" t="s">
        <v>664</v>
      </c>
      <c r="F340" t="s">
        <v>37</v>
      </c>
      <c r="G340" t="s">
        <v>10</v>
      </c>
      <c r="H340" t="s">
        <v>666</v>
      </c>
      <c r="I340" t="s">
        <v>10</v>
      </c>
      <c r="J340" t="s">
        <v>10</v>
      </c>
      <c r="K340" t="s">
        <v>10</v>
      </c>
      <c r="L340" t="s">
        <v>10</v>
      </c>
      <c r="M340" t="s">
        <v>10</v>
      </c>
      <c r="N340" t="s">
        <v>10</v>
      </c>
      <c r="O340" t="s">
        <v>10</v>
      </c>
      <c r="P340" t="s">
        <v>1479</v>
      </c>
      <c r="Q340" t="s">
        <v>1476</v>
      </c>
      <c r="R340" t="s">
        <v>1499</v>
      </c>
      <c r="S340" t="s">
        <v>1501</v>
      </c>
      <c r="T340" t="s">
        <v>4140</v>
      </c>
      <c r="U340" s="103">
        <v>893</v>
      </c>
      <c r="V340" s="103">
        <v>80</v>
      </c>
      <c r="W340" s="103">
        <v>630</v>
      </c>
      <c r="X340" s="103">
        <v>261</v>
      </c>
      <c r="Y340" s="103">
        <v>18750000</v>
      </c>
      <c r="Z340" s="103">
        <v>73</v>
      </c>
      <c r="AA340" s="103">
        <v>1450.2368421052631</v>
      </c>
      <c r="AB340" s="103">
        <v>1425089</v>
      </c>
      <c r="AC340" s="103">
        <v>16</v>
      </c>
      <c r="AD340" s="103">
        <v>1210</v>
      </c>
      <c r="AE340" s="103">
        <v>21471736</v>
      </c>
      <c r="AF340" s="103">
        <v>937500</v>
      </c>
      <c r="AG340" s="103">
        <v>200000</v>
      </c>
      <c r="AH340" s="103">
        <v>1261.1214</v>
      </c>
      <c r="BE340" s="62" t="str">
        <f t="shared" si="41"/>
        <v>IaaSalmacenamientoAlmacenamientoSANEstándarOroAltaNAHostingFísicoNANANANANANANACapacidad:10TBa&lt;50TBVelocidadiSCSC:1GbpsRAID:5IOPS:141a&lt;2344GB/Mes</v>
      </c>
      <c r="BH340">
        <f t="shared" si="42"/>
        <v>0</v>
      </c>
      <c r="BI340">
        <f t="shared" si="43"/>
        <v>0</v>
      </c>
      <c r="BJ340">
        <f t="shared" si="44"/>
        <v>0</v>
      </c>
      <c r="BK340">
        <f t="shared" si="45"/>
        <v>0</v>
      </c>
      <c r="BL340">
        <f t="shared" si="46"/>
        <v>0</v>
      </c>
      <c r="BM340">
        <f t="shared" si="47"/>
        <v>0</v>
      </c>
      <c r="BN340">
        <f t="shared" si="48"/>
        <v>0</v>
      </c>
    </row>
    <row r="341" spans="1:66" x14ac:dyDescent="0.25">
      <c r="A341" t="s">
        <v>795</v>
      </c>
      <c r="B341" t="s">
        <v>4155</v>
      </c>
      <c r="C341" t="s">
        <v>1466</v>
      </c>
      <c r="D341" t="s">
        <v>1467</v>
      </c>
      <c r="E341" t="s">
        <v>664</v>
      </c>
      <c r="F341" t="s">
        <v>37</v>
      </c>
      <c r="G341" t="s">
        <v>10</v>
      </c>
      <c r="H341" t="s">
        <v>666</v>
      </c>
      <c r="I341" t="s">
        <v>10</v>
      </c>
      <c r="J341" t="s">
        <v>10</v>
      </c>
      <c r="K341" t="s">
        <v>10</v>
      </c>
      <c r="L341" t="s">
        <v>10</v>
      </c>
      <c r="M341" t="s">
        <v>10</v>
      </c>
      <c r="N341" t="s">
        <v>10</v>
      </c>
      <c r="O341" t="s">
        <v>10</v>
      </c>
      <c r="P341" t="s">
        <v>1479</v>
      </c>
      <c r="Q341" t="s">
        <v>1476</v>
      </c>
      <c r="R341" t="s">
        <v>1506</v>
      </c>
      <c r="S341" t="s">
        <v>1508</v>
      </c>
      <c r="T341" t="s">
        <v>4140</v>
      </c>
      <c r="U341" s="103">
        <v>865</v>
      </c>
      <c r="V341" s="103">
        <v>85</v>
      </c>
      <c r="W341" s="103">
        <v>700</v>
      </c>
      <c r="X341" s="103">
        <v>321</v>
      </c>
      <c r="Y341" s="103">
        <v>18750000</v>
      </c>
      <c r="Z341" s="103">
        <v>80</v>
      </c>
      <c r="AA341" s="103">
        <v>1450.2368421052631</v>
      </c>
      <c r="AB341" s="103">
        <v>1425089</v>
      </c>
      <c r="AC341" s="103">
        <v>17</v>
      </c>
      <c r="AD341" s="103">
        <v>1340</v>
      </c>
      <c r="AE341" s="103">
        <v>21471736</v>
      </c>
      <c r="AF341" s="103">
        <v>937500</v>
      </c>
      <c r="AG341" s="103">
        <v>200000</v>
      </c>
      <c r="AH341" s="103">
        <v>1261.1214</v>
      </c>
      <c r="BE341" s="62" t="str">
        <f t="shared" si="41"/>
        <v>IaaSalmacenamientoAlmacenamientoSANEstándarOroAltaNAHostingFísicoNANANANANANANACapacidad:10TBa&lt;50TBVelocidadiSCSC:1GbpsRAID:6IOPS:175a&lt;2344GB/Mes</v>
      </c>
      <c r="BH341">
        <f t="shared" si="42"/>
        <v>0</v>
      </c>
      <c r="BI341">
        <f t="shared" si="43"/>
        <v>0</v>
      </c>
      <c r="BJ341">
        <f t="shared" si="44"/>
        <v>0</v>
      </c>
      <c r="BK341">
        <f t="shared" si="45"/>
        <v>0</v>
      </c>
      <c r="BL341">
        <f t="shared" si="46"/>
        <v>0</v>
      </c>
      <c r="BM341">
        <f t="shared" si="47"/>
        <v>0</v>
      </c>
      <c r="BN341">
        <f t="shared" si="48"/>
        <v>0</v>
      </c>
    </row>
    <row r="342" spans="1:66" x14ac:dyDescent="0.25">
      <c r="A342" t="s">
        <v>773</v>
      </c>
      <c r="B342" t="s">
        <v>4155</v>
      </c>
      <c r="C342" t="s">
        <v>1466</v>
      </c>
      <c r="D342" t="s">
        <v>1467</v>
      </c>
      <c r="E342" t="s">
        <v>664</v>
      </c>
      <c r="F342" t="s">
        <v>37</v>
      </c>
      <c r="G342" t="s">
        <v>10</v>
      </c>
      <c r="H342" t="s">
        <v>666</v>
      </c>
      <c r="I342" t="s">
        <v>10</v>
      </c>
      <c r="J342" t="s">
        <v>10</v>
      </c>
      <c r="K342" t="s">
        <v>10</v>
      </c>
      <c r="L342" t="s">
        <v>10</v>
      </c>
      <c r="M342" t="s">
        <v>10</v>
      </c>
      <c r="N342" t="s">
        <v>10</v>
      </c>
      <c r="O342" t="s">
        <v>10</v>
      </c>
      <c r="P342" t="s">
        <v>1483</v>
      </c>
      <c r="Q342" t="s">
        <v>1476</v>
      </c>
      <c r="R342" t="s">
        <v>1477</v>
      </c>
      <c r="S342" t="s">
        <v>1484</v>
      </c>
      <c r="T342" t="s">
        <v>4140</v>
      </c>
      <c r="U342" s="103">
        <v>847</v>
      </c>
      <c r="V342" s="103">
        <v>61</v>
      </c>
      <c r="W342" s="103">
        <v>630</v>
      </c>
      <c r="X342" s="103">
        <v>192</v>
      </c>
      <c r="Y342" s="103">
        <v>56250000</v>
      </c>
      <c r="Z342" s="103">
        <v>66</v>
      </c>
      <c r="AA342" s="103">
        <v>612.7907894736843</v>
      </c>
      <c r="AB342" s="103">
        <v>1425089</v>
      </c>
      <c r="AC342" s="103">
        <v>12</v>
      </c>
      <c r="AD342" s="103">
        <v>1210</v>
      </c>
      <c r="AE342" s="103">
        <v>21471736</v>
      </c>
      <c r="AF342" s="103">
        <v>2812500</v>
      </c>
      <c r="AG342" s="103">
        <v>200000</v>
      </c>
      <c r="AH342" s="103">
        <v>315.28035</v>
      </c>
      <c r="BE342" s="62" t="str">
        <f t="shared" si="41"/>
        <v>IaaSalmacenamientoAlmacenamientoSANEstándarOroAltaNAHostingFísicoNANANANANANANACapacidad:100TBa&lt;200TBVelocidadiSCSC:1GbpsRAID:0IOPS:975a&lt;15000GB/Mes</v>
      </c>
      <c r="BH342">
        <f t="shared" si="42"/>
        <v>0</v>
      </c>
      <c r="BI342">
        <f t="shared" si="43"/>
        <v>0</v>
      </c>
      <c r="BJ342">
        <f t="shared" si="44"/>
        <v>0</v>
      </c>
      <c r="BK342">
        <f t="shared" si="45"/>
        <v>0</v>
      </c>
      <c r="BL342">
        <f t="shared" si="46"/>
        <v>0</v>
      </c>
      <c r="BM342">
        <f t="shared" si="47"/>
        <v>0</v>
      </c>
      <c r="BN342">
        <f t="shared" si="48"/>
        <v>0</v>
      </c>
    </row>
    <row r="343" spans="1:66" x14ac:dyDescent="0.25">
      <c r="A343" t="s">
        <v>779</v>
      </c>
      <c r="B343" t="s">
        <v>4155</v>
      </c>
      <c r="C343" t="s">
        <v>1466</v>
      </c>
      <c r="D343" t="s">
        <v>1467</v>
      </c>
      <c r="E343" t="s">
        <v>664</v>
      </c>
      <c r="F343" t="s">
        <v>37</v>
      </c>
      <c r="G343" t="s">
        <v>10</v>
      </c>
      <c r="H343" t="s">
        <v>666</v>
      </c>
      <c r="I343" t="s">
        <v>10</v>
      </c>
      <c r="J343" t="s">
        <v>10</v>
      </c>
      <c r="K343" t="s">
        <v>10</v>
      </c>
      <c r="L343" t="s">
        <v>10</v>
      </c>
      <c r="M343" t="s">
        <v>10</v>
      </c>
      <c r="N343" t="s">
        <v>10</v>
      </c>
      <c r="O343" t="s">
        <v>10</v>
      </c>
      <c r="P343" t="s">
        <v>1483</v>
      </c>
      <c r="Q343" t="s">
        <v>1476</v>
      </c>
      <c r="R343" t="s">
        <v>1489</v>
      </c>
      <c r="S343" t="s">
        <v>1493</v>
      </c>
      <c r="T343" t="s">
        <v>4140</v>
      </c>
      <c r="U343" s="103">
        <v>1499</v>
      </c>
      <c r="V343" s="103">
        <v>123</v>
      </c>
      <c r="W343" s="103">
        <v>1260</v>
      </c>
      <c r="X343" s="103">
        <v>385</v>
      </c>
      <c r="Y343" s="103">
        <v>112500000</v>
      </c>
      <c r="Z343" s="103">
        <v>96</v>
      </c>
      <c r="AA343" s="103">
        <v>612.7907894736843</v>
      </c>
      <c r="AB343" s="103">
        <v>1425089</v>
      </c>
      <c r="AC343" s="103">
        <v>24</v>
      </c>
      <c r="AD343" s="103">
        <v>2420</v>
      </c>
      <c r="AE343" s="103">
        <v>21471736</v>
      </c>
      <c r="AF343" s="103">
        <v>5625000</v>
      </c>
      <c r="AG343" s="103">
        <v>200000</v>
      </c>
      <c r="AH343" s="103">
        <v>315.28035</v>
      </c>
      <c r="BE343" s="62" t="str">
        <f t="shared" si="41"/>
        <v>IaaSalmacenamientoAlmacenamientoSANEstándarOroAltaNAHostingFísicoNANANANANANANACapacidad:100TBa&lt;200TBVelocidadiSCSC:1GbpsRAID:1IOPS:731a&lt;11250GB/Mes</v>
      </c>
      <c r="BH343">
        <f t="shared" si="42"/>
        <v>0</v>
      </c>
      <c r="BI343">
        <f t="shared" si="43"/>
        <v>0</v>
      </c>
      <c r="BJ343">
        <f t="shared" si="44"/>
        <v>0</v>
      </c>
      <c r="BK343">
        <f t="shared" si="45"/>
        <v>0</v>
      </c>
      <c r="BL343">
        <f t="shared" si="46"/>
        <v>0</v>
      </c>
      <c r="BM343">
        <f t="shared" si="47"/>
        <v>0</v>
      </c>
      <c r="BN343">
        <f t="shared" si="48"/>
        <v>0</v>
      </c>
    </row>
    <row r="344" spans="1:66" x14ac:dyDescent="0.25">
      <c r="A344" t="s">
        <v>785</v>
      </c>
      <c r="B344" t="s">
        <v>4155</v>
      </c>
      <c r="C344" t="s">
        <v>1466</v>
      </c>
      <c r="D344" t="s">
        <v>1467</v>
      </c>
      <c r="E344" t="s">
        <v>664</v>
      </c>
      <c r="F344" t="s">
        <v>37</v>
      </c>
      <c r="G344" t="s">
        <v>10</v>
      </c>
      <c r="H344" t="s">
        <v>666</v>
      </c>
      <c r="I344" t="s">
        <v>10</v>
      </c>
      <c r="J344" t="s">
        <v>10</v>
      </c>
      <c r="K344" t="s">
        <v>10</v>
      </c>
      <c r="L344" t="s">
        <v>10</v>
      </c>
      <c r="M344" t="s">
        <v>10</v>
      </c>
      <c r="N344" t="s">
        <v>10</v>
      </c>
      <c r="O344" t="s">
        <v>10</v>
      </c>
      <c r="P344" t="s">
        <v>1483</v>
      </c>
      <c r="Q344" t="s">
        <v>1476</v>
      </c>
      <c r="R344" t="s">
        <v>1496</v>
      </c>
      <c r="S344" t="s">
        <v>1493</v>
      </c>
      <c r="T344" t="s">
        <v>4140</v>
      </c>
      <c r="U344" s="103">
        <v>1499</v>
      </c>
      <c r="V344" s="103">
        <v>135</v>
      </c>
      <c r="W344" s="103">
        <v>1260</v>
      </c>
      <c r="X344" s="103">
        <v>482</v>
      </c>
      <c r="Y344" s="103">
        <v>131250000</v>
      </c>
      <c r="Z344" s="103">
        <v>96</v>
      </c>
      <c r="AA344" s="103">
        <v>612.7907894736843</v>
      </c>
      <c r="AB344" s="103">
        <v>1425089</v>
      </c>
      <c r="AC344" s="103">
        <v>27</v>
      </c>
      <c r="AD344" s="103">
        <v>2420</v>
      </c>
      <c r="AE344" s="103">
        <v>21471736</v>
      </c>
      <c r="AF344" s="103">
        <v>6562500</v>
      </c>
      <c r="AG344" s="103">
        <v>200000</v>
      </c>
      <c r="AH344" s="103">
        <v>315.28035</v>
      </c>
      <c r="BE344" s="62" t="str">
        <f t="shared" si="41"/>
        <v>IaaSalmacenamientoAlmacenamientoSANEstándarOroAltaNAHostingFísicoNANANANANANANACapacidad:100TBa&lt;200TBVelocidadiSCSC:1GbpsRAID:1+0IOPS:731a&lt;11250GB/Mes</v>
      </c>
      <c r="BH344">
        <f t="shared" si="42"/>
        <v>0</v>
      </c>
      <c r="BI344">
        <f t="shared" si="43"/>
        <v>0</v>
      </c>
      <c r="BJ344">
        <f t="shared" si="44"/>
        <v>0</v>
      </c>
      <c r="BK344">
        <f t="shared" si="45"/>
        <v>0</v>
      </c>
      <c r="BL344">
        <f t="shared" si="46"/>
        <v>0</v>
      </c>
      <c r="BM344">
        <f t="shared" si="47"/>
        <v>0</v>
      </c>
      <c r="BN344">
        <f t="shared" si="48"/>
        <v>0</v>
      </c>
    </row>
    <row r="345" spans="1:66" x14ac:dyDescent="0.25">
      <c r="A345" t="s">
        <v>791</v>
      </c>
      <c r="B345" t="s">
        <v>4155</v>
      </c>
      <c r="C345" t="s">
        <v>1466</v>
      </c>
      <c r="D345" t="s">
        <v>1467</v>
      </c>
      <c r="E345" t="s">
        <v>664</v>
      </c>
      <c r="F345" t="s">
        <v>37</v>
      </c>
      <c r="G345" t="s">
        <v>10</v>
      </c>
      <c r="H345" t="s">
        <v>666</v>
      </c>
      <c r="I345" t="s">
        <v>10</v>
      </c>
      <c r="J345" t="s">
        <v>10</v>
      </c>
      <c r="K345" t="s">
        <v>10</v>
      </c>
      <c r="L345" t="s">
        <v>10</v>
      </c>
      <c r="M345" t="s">
        <v>10</v>
      </c>
      <c r="N345" t="s">
        <v>10</v>
      </c>
      <c r="O345" t="s">
        <v>10</v>
      </c>
      <c r="P345" t="s">
        <v>1483</v>
      </c>
      <c r="Q345" t="s">
        <v>1476</v>
      </c>
      <c r="R345" t="s">
        <v>1499</v>
      </c>
      <c r="S345" t="s">
        <v>1503</v>
      </c>
      <c r="T345" t="s">
        <v>4140</v>
      </c>
      <c r="U345" s="103">
        <v>847</v>
      </c>
      <c r="V345" s="103">
        <v>77</v>
      </c>
      <c r="W345" s="103">
        <v>630</v>
      </c>
      <c r="X345" s="103">
        <v>250</v>
      </c>
      <c r="Y345" s="103">
        <v>75000000</v>
      </c>
      <c r="Z345" s="103">
        <v>73</v>
      </c>
      <c r="AA345" s="103">
        <v>612.7907894736843</v>
      </c>
      <c r="AB345" s="103">
        <v>1425089</v>
      </c>
      <c r="AC345" s="103">
        <v>15</v>
      </c>
      <c r="AD345" s="103">
        <v>1210</v>
      </c>
      <c r="AE345" s="103">
        <v>21471736</v>
      </c>
      <c r="AF345" s="103">
        <v>3750000</v>
      </c>
      <c r="AG345" s="103">
        <v>200000</v>
      </c>
      <c r="AH345" s="103">
        <v>315.28035</v>
      </c>
      <c r="BE345" s="62" t="str">
        <f t="shared" si="41"/>
        <v>IaaSalmacenamientoAlmacenamientoSANEstándarOroAltaNAHostingFísicoNANANANANANANACapacidad:100TBa&lt;200TBVelocidadiSCSC:1GbpsRAID:5IOPS:609a&lt;9375GB/Mes</v>
      </c>
      <c r="BH345">
        <f t="shared" si="42"/>
        <v>0</v>
      </c>
      <c r="BI345">
        <f t="shared" si="43"/>
        <v>0</v>
      </c>
      <c r="BJ345">
        <f t="shared" si="44"/>
        <v>0</v>
      </c>
      <c r="BK345">
        <f t="shared" si="45"/>
        <v>0</v>
      </c>
      <c r="BL345">
        <f t="shared" si="46"/>
        <v>0</v>
      </c>
      <c r="BM345">
        <f t="shared" si="47"/>
        <v>0</v>
      </c>
      <c r="BN345">
        <f t="shared" si="48"/>
        <v>0</v>
      </c>
    </row>
    <row r="346" spans="1:66" x14ac:dyDescent="0.25">
      <c r="A346" t="s">
        <v>797</v>
      </c>
      <c r="B346" t="s">
        <v>4155</v>
      </c>
      <c r="C346" t="s">
        <v>1466</v>
      </c>
      <c r="D346" t="s">
        <v>1467</v>
      </c>
      <c r="E346" t="s">
        <v>664</v>
      </c>
      <c r="F346" t="s">
        <v>37</v>
      </c>
      <c r="G346" t="s">
        <v>10</v>
      </c>
      <c r="H346" t="s">
        <v>666</v>
      </c>
      <c r="I346" t="s">
        <v>10</v>
      </c>
      <c r="J346" t="s">
        <v>10</v>
      </c>
      <c r="K346" t="s">
        <v>10</v>
      </c>
      <c r="L346" t="s">
        <v>10</v>
      </c>
      <c r="M346" t="s">
        <v>10</v>
      </c>
      <c r="N346" t="s">
        <v>10</v>
      </c>
      <c r="O346" t="s">
        <v>10</v>
      </c>
      <c r="P346" t="s">
        <v>1483</v>
      </c>
      <c r="Q346" t="s">
        <v>1476</v>
      </c>
      <c r="R346" t="s">
        <v>1506</v>
      </c>
      <c r="S346" t="s">
        <v>1510</v>
      </c>
      <c r="T346" t="s">
        <v>4140</v>
      </c>
      <c r="U346" s="103">
        <v>820</v>
      </c>
      <c r="V346" s="103">
        <v>82</v>
      </c>
      <c r="W346" s="103">
        <v>700</v>
      </c>
      <c r="X346" s="103">
        <v>308</v>
      </c>
      <c r="Y346" s="103">
        <v>75000000</v>
      </c>
      <c r="Z346" s="103">
        <v>80</v>
      </c>
      <c r="AA346" s="103">
        <v>612.7907894736843</v>
      </c>
      <c r="AB346" s="103">
        <v>1425089</v>
      </c>
      <c r="AC346" s="103">
        <v>16</v>
      </c>
      <c r="AD346" s="103">
        <v>1340</v>
      </c>
      <c r="AE346" s="103">
        <v>21471736</v>
      </c>
      <c r="AF346" s="103">
        <v>3750000</v>
      </c>
      <c r="AG346" s="103">
        <v>200000</v>
      </c>
      <c r="AH346" s="103">
        <v>315.28035</v>
      </c>
      <c r="BE346" s="62" t="str">
        <f t="shared" si="41"/>
        <v>IaaSalmacenamientoAlmacenamientoSANEstándarOroAltaNAHostingFísicoNANANANANANANACapacidad:100TBa&lt;200TBVelocidadiSCSC:1GbpsRAID:6IOPS:569a&lt;8750GB/Mes</v>
      </c>
      <c r="BH346">
        <f t="shared" si="42"/>
        <v>0</v>
      </c>
      <c r="BI346">
        <f t="shared" si="43"/>
        <v>0</v>
      </c>
      <c r="BJ346">
        <f t="shared" si="44"/>
        <v>0</v>
      </c>
      <c r="BK346">
        <f t="shared" si="45"/>
        <v>0</v>
      </c>
      <c r="BL346">
        <f t="shared" si="46"/>
        <v>0</v>
      </c>
      <c r="BM346">
        <f t="shared" si="47"/>
        <v>0</v>
      </c>
      <c r="BN346">
        <f t="shared" si="48"/>
        <v>0</v>
      </c>
    </row>
    <row r="347" spans="1:66" x14ac:dyDescent="0.25">
      <c r="A347" t="s">
        <v>770</v>
      </c>
      <c r="B347" t="s">
        <v>4155</v>
      </c>
      <c r="C347" t="s">
        <v>1466</v>
      </c>
      <c r="D347" t="s">
        <v>1467</v>
      </c>
      <c r="E347" t="s">
        <v>664</v>
      </c>
      <c r="F347" t="s">
        <v>37</v>
      </c>
      <c r="G347" t="s">
        <v>10</v>
      </c>
      <c r="H347" t="s">
        <v>666</v>
      </c>
      <c r="I347" t="s">
        <v>10</v>
      </c>
      <c r="J347" t="s">
        <v>10</v>
      </c>
      <c r="K347" t="s">
        <v>10</v>
      </c>
      <c r="L347" t="s">
        <v>10</v>
      </c>
      <c r="M347" t="s">
        <v>10</v>
      </c>
      <c r="N347" t="s">
        <v>10</v>
      </c>
      <c r="O347" t="s">
        <v>10</v>
      </c>
      <c r="P347" t="s">
        <v>1475</v>
      </c>
      <c r="Q347" t="s">
        <v>1476</v>
      </c>
      <c r="R347" t="s">
        <v>1477</v>
      </c>
      <c r="S347" t="s">
        <v>1478</v>
      </c>
      <c r="T347" t="s">
        <v>4140</v>
      </c>
      <c r="U347" s="103">
        <v>917</v>
      </c>
      <c r="V347" s="103">
        <v>66</v>
      </c>
      <c r="W347" s="103">
        <v>630</v>
      </c>
      <c r="X347" s="103">
        <v>205</v>
      </c>
      <c r="Y347" s="103">
        <v>2812500</v>
      </c>
      <c r="Z347" s="103">
        <v>66</v>
      </c>
      <c r="AA347" s="103">
        <v>5717.2894736842109</v>
      </c>
      <c r="AB347" s="103">
        <v>1425089</v>
      </c>
      <c r="AC347" s="103">
        <v>13</v>
      </c>
      <c r="AD347" s="103">
        <v>1210</v>
      </c>
      <c r="AE347" s="103">
        <v>21471736</v>
      </c>
      <c r="AF347" s="103">
        <v>140625</v>
      </c>
      <c r="AG347" s="103">
        <v>200000</v>
      </c>
      <c r="AH347" s="103">
        <v>6305.607</v>
      </c>
      <c r="BE347" s="62" t="str">
        <f t="shared" si="41"/>
        <v>IaaSalmacenamientoAlmacenamientoSANEstándarOroAltaNAHostingFísicoNANANANANANANACapacidad:1TBa&lt;10TBVelocidadiSCSC:1GbpsRAID:0IOPS:75a&lt;750GB/Mes</v>
      </c>
      <c r="BH347">
        <f t="shared" si="42"/>
        <v>0</v>
      </c>
      <c r="BI347">
        <f t="shared" si="43"/>
        <v>0</v>
      </c>
      <c r="BJ347">
        <f t="shared" si="44"/>
        <v>0</v>
      </c>
      <c r="BK347">
        <f t="shared" si="45"/>
        <v>0</v>
      </c>
      <c r="BL347">
        <f t="shared" si="46"/>
        <v>0</v>
      </c>
      <c r="BM347">
        <f t="shared" si="47"/>
        <v>0</v>
      </c>
      <c r="BN347">
        <f t="shared" si="48"/>
        <v>0</v>
      </c>
    </row>
    <row r="348" spans="1:66" x14ac:dyDescent="0.25">
      <c r="A348" t="s">
        <v>776</v>
      </c>
      <c r="B348" t="s">
        <v>4155</v>
      </c>
      <c r="C348" t="s">
        <v>1466</v>
      </c>
      <c r="D348" t="s">
        <v>1467</v>
      </c>
      <c r="E348" t="s">
        <v>664</v>
      </c>
      <c r="F348" t="s">
        <v>37</v>
      </c>
      <c r="G348" t="s">
        <v>10</v>
      </c>
      <c r="H348" t="s">
        <v>666</v>
      </c>
      <c r="I348" t="s">
        <v>10</v>
      </c>
      <c r="J348" t="s">
        <v>10</v>
      </c>
      <c r="K348" t="s">
        <v>10</v>
      </c>
      <c r="L348" t="s">
        <v>10</v>
      </c>
      <c r="M348" t="s">
        <v>10</v>
      </c>
      <c r="N348" t="s">
        <v>10</v>
      </c>
      <c r="O348" t="s">
        <v>10</v>
      </c>
      <c r="P348" t="s">
        <v>1475</v>
      </c>
      <c r="Q348" t="s">
        <v>1476</v>
      </c>
      <c r="R348" t="s">
        <v>1489</v>
      </c>
      <c r="S348" t="s">
        <v>1490</v>
      </c>
      <c r="T348" t="s">
        <v>4140</v>
      </c>
      <c r="U348" s="103">
        <v>1622</v>
      </c>
      <c r="V348" s="103">
        <v>132</v>
      </c>
      <c r="W348" s="103">
        <v>1260</v>
      </c>
      <c r="X348" s="103">
        <v>410</v>
      </c>
      <c r="Y348" s="103">
        <v>5625000</v>
      </c>
      <c r="Z348" s="103">
        <v>96</v>
      </c>
      <c r="AA348" s="103">
        <v>5717.2894736842109</v>
      </c>
      <c r="AB348" s="103">
        <v>1425089</v>
      </c>
      <c r="AC348" s="103">
        <v>26</v>
      </c>
      <c r="AD348" s="103">
        <v>2420</v>
      </c>
      <c r="AE348" s="103">
        <v>21471736</v>
      </c>
      <c r="AF348" s="103">
        <v>281250</v>
      </c>
      <c r="AG348" s="103">
        <v>200000</v>
      </c>
      <c r="AH348" s="103">
        <v>6305.607</v>
      </c>
      <c r="BE348" s="62" t="str">
        <f t="shared" si="41"/>
        <v>IaaSalmacenamientoAlmacenamientoSANEstándarOroAltaNAHostingFísicoNANANANANANANACapacidad:1TBa&lt;10TBVelocidadiSCSC:1GbpsRAID:1IOPS:113a&lt;563GB/Mes</v>
      </c>
      <c r="BH348">
        <f t="shared" si="42"/>
        <v>0</v>
      </c>
      <c r="BI348">
        <f t="shared" si="43"/>
        <v>0</v>
      </c>
      <c r="BJ348">
        <f t="shared" si="44"/>
        <v>0</v>
      </c>
      <c r="BK348">
        <f t="shared" si="45"/>
        <v>0</v>
      </c>
      <c r="BL348">
        <f t="shared" si="46"/>
        <v>0</v>
      </c>
      <c r="BM348">
        <f t="shared" si="47"/>
        <v>0</v>
      </c>
      <c r="BN348">
        <f t="shared" si="48"/>
        <v>0</v>
      </c>
    </row>
    <row r="349" spans="1:66" x14ac:dyDescent="0.25">
      <c r="A349" t="s">
        <v>782</v>
      </c>
      <c r="B349" t="s">
        <v>4155</v>
      </c>
      <c r="C349" t="s">
        <v>1466</v>
      </c>
      <c r="D349" t="s">
        <v>1467</v>
      </c>
      <c r="E349" t="s">
        <v>664</v>
      </c>
      <c r="F349" t="s">
        <v>37</v>
      </c>
      <c r="G349" t="s">
        <v>10</v>
      </c>
      <c r="H349" t="s">
        <v>666</v>
      </c>
      <c r="I349" t="s">
        <v>10</v>
      </c>
      <c r="J349" t="s">
        <v>10</v>
      </c>
      <c r="K349" t="s">
        <v>10</v>
      </c>
      <c r="L349" t="s">
        <v>10</v>
      </c>
      <c r="M349" t="s">
        <v>10</v>
      </c>
      <c r="N349" t="s">
        <v>10</v>
      </c>
      <c r="O349" t="s">
        <v>10</v>
      </c>
      <c r="P349" t="s">
        <v>1475</v>
      </c>
      <c r="Q349" t="s">
        <v>1476</v>
      </c>
      <c r="R349" t="s">
        <v>1496</v>
      </c>
      <c r="S349" t="s">
        <v>1497</v>
      </c>
      <c r="T349" t="s">
        <v>4140</v>
      </c>
      <c r="U349" s="103">
        <v>1622</v>
      </c>
      <c r="V349" s="103">
        <v>146</v>
      </c>
      <c r="W349" s="103">
        <v>1260</v>
      </c>
      <c r="X349" s="103">
        <v>512</v>
      </c>
      <c r="Y349" s="103">
        <v>6562500</v>
      </c>
      <c r="Z349" s="103">
        <v>96</v>
      </c>
      <c r="AA349" s="103">
        <v>5717.2894736842109</v>
      </c>
      <c r="AB349" s="103">
        <v>1425089</v>
      </c>
      <c r="AC349" s="103">
        <v>29</v>
      </c>
      <c r="AD349" s="103">
        <v>2420</v>
      </c>
      <c r="AE349" s="103">
        <v>21471736</v>
      </c>
      <c r="AF349" s="103">
        <v>328125</v>
      </c>
      <c r="AG349" s="103">
        <v>200000</v>
      </c>
      <c r="AH349" s="103">
        <v>6305.607</v>
      </c>
      <c r="BE349" s="62" t="str">
        <f t="shared" si="41"/>
        <v>IaaSalmacenamientoAlmacenamientoSANEstándarOroAltaNAHostingFísicoNANANANANANANACapacidad:1TBa&lt;10TBVelocidadiSCSC:1GbpsRAID:1+0IOPS:225a&lt;563GB/Mes</v>
      </c>
      <c r="BH349">
        <f t="shared" si="42"/>
        <v>0</v>
      </c>
      <c r="BI349">
        <f t="shared" si="43"/>
        <v>0</v>
      </c>
      <c r="BJ349">
        <f t="shared" si="44"/>
        <v>0</v>
      </c>
      <c r="BK349">
        <f t="shared" si="45"/>
        <v>0</v>
      </c>
      <c r="BL349">
        <f t="shared" si="46"/>
        <v>0</v>
      </c>
      <c r="BM349">
        <f t="shared" si="47"/>
        <v>0</v>
      </c>
      <c r="BN349">
        <f t="shared" si="48"/>
        <v>0</v>
      </c>
    </row>
    <row r="350" spans="1:66" x14ac:dyDescent="0.25">
      <c r="A350" t="s">
        <v>788</v>
      </c>
      <c r="B350" t="s">
        <v>4155</v>
      </c>
      <c r="C350" t="s">
        <v>1466</v>
      </c>
      <c r="D350" t="s">
        <v>1467</v>
      </c>
      <c r="E350" t="s">
        <v>664</v>
      </c>
      <c r="F350" t="s">
        <v>37</v>
      </c>
      <c r="G350" t="s">
        <v>10</v>
      </c>
      <c r="H350" t="s">
        <v>666</v>
      </c>
      <c r="I350" t="s">
        <v>10</v>
      </c>
      <c r="J350" t="s">
        <v>10</v>
      </c>
      <c r="K350" t="s">
        <v>10</v>
      </c>
      <c r="L350" t="s">
        <v>10</v>
      </c>
      <c r="M350" t="s">
        <v>10</v>
      </c>
      <c r="N350" t="s">
        <v>10</v>
      </c>
      <c r="O350" t="s">
        <v>10</v>
      </c>
      <c r="P350" t="s">
        <v>1475</v>
      </c>
      <c r="Q350" t="s">
        <v>1476</v>
      </c>
      <c r="R350" t="s">
        <v>1499</v>
      </c>
      <c r="S350" t="s">
        <v>1500</v>
      </c>
      <c r="T350" t="s">
        <v>4140</v>
      </c>
      <c r="U350" s="103">
        <v>917</v>
      </c>
      <c r="V350" s="103">
        <v>83</v>
      </c>
      <c r="W350" s="103">
        <v>630</v>
      </c>
      <c r="X350" s="103">
        <v>266</v>
      </c>
      <c r="Y350" s="103">
        <v>3750000</v>
      </c>
      <c r="Z350" s="103">
        <v>73</v>
      </c>
      <c r="AA350" s="103">
        <v>5717.2894736842109</v>
      </c>
      <c r="AB350" s="103">
        <v>1425089</v>
      </c>
      <c r="AC350" s="103">
        <v>16</v>
      </c>
      <c r="AD350" s="103">
        <v>1210</v>
      </c>
      <c r="AE350" s="103">
        <v>21471736</v>
      </c>
      <c r="AF350" s="103">
        <v>187500</v>
      </c>
      <c r="AG350" s="103">
        <v>200000</v>
      </c>
      <c r="AH350" s="103">
        <v>6305.607</v>
      </c>
      <c r="BE350" s="62" t="str">
        <f t="shared" si="41"/>
        <v>IaaSalmacenamientoAlmacenamientoSANEstándarOroAltaNAHostingFísicoNANANANANANANACapacidad:1TBa&lt;10TBVelocidadiSCSC:1GbpsRAID:5IOPS:141a&lt;469GB/Mes</v>
      </c>
      <c r="BH350">
        <f t="shared" si="42"/>
        <v>0</v>
      </c>
      <c r="BI350">
        <f t="shared" si="43"/>
        <v>0</v>
      </c>
      <c r="BJ350">
        <f t="shared" si="44"/>
        <v>0</v>
      </c>
      <c r="BK350">
        <f t="shared" si="45"/>
        <v>0</v>
      </c>
      <c r="BL350">
        <f t="shared" si="46"/>
        <v>0</v>
      </c>
      <c r="BM350">
        <f t="shared" si="47"/>
        <v>0</v>
      </c>
      <c r="BN350">
        <f t="shared" si="48"/>
        <v>0</v>
      </c>
    </row>
    <row r="351" spans="1:66" x14ac:dyDescent="0.25">
      <c r="A351" t="s">
        <v>794</v>
      </c>
      <c r="B351" t="s">
        <v>4155</v>
      </c>
      <c r="C351" t="s">
        <v>1466</v>
      </c>
      <c r="D351" t="s">
        <v>1467</v>
      </c>
      <c r="E351" t="s">
        <v>664</v>
      </c>
      <c r="F351" t="s">
        <v>37</v>
      </c>
      <c r="G351" t="s">
        <v>10</v>
      </c>
      <c r="H351" t="s">
        <v>666</v>
      </c>
      <c r="I351" t="s">
        <v>10</v>
      </c>
      <c r="J351" t="s">
        <v>10</v>
      </c>
      <c r="K351" t="s">
        <v>10</v>
      </c>
      <c r="L351" t="s">
        <v>10</v>
      </c>
      <c r="M351" t="s">
        <v>10</v>
      </c>
      <c r="N351" t="s">
        <v>10</v>
      </c>
      <c r="O351" t="s">
        <v>10</v>
      </c>
      <c r="P351" t="s">
        <v>1475</v>
      </c>
      <c r="Q351" t="s">
        <v>1476</v>
      </c>
      <c r="R351" t="s">
        <v>1506</v>
      </c>
      <c r="S351" t="s">
        <v>1507</v>
      </c>
      <c r="T351" t="s">
        <v>4140</v>
      </c>
      <c r="U351" s="103">
        <v>888</v>
      </c>
      <c r="V351" s="103">
        <v>88</v>
      </c>
      <c r="W351" s="103">
        <v>700</v>
      </c>
      <c r="X351" s="103">
        <v>328</v>
      </c>
      <c r="Y351" s="103">
        <v>3750000</v>
      </c>
      <c r="Z351" s="103">
        <v>80</v>
      </c>
      <c r="AA351" s="103">
        <v>5717.2894736842109</v>
      </c>
      <c r="AB351" s="103">
        <v>1425089</v>
      </c>
      <c r="AC351" s="103">
        <v>17</v>
      </c>
      <c r="AD351" s="103">
        <v>1340</v>
      </c>
      <c r="AE351" s="103">
        <v>21471736</v>
      </c>
      <c r="AF351" s="103">
        <v>187500</v>
      </c>
      <c r="AG351" s="103">
        <v>200000</v>
      </c>
      <c r="AH351" s="103">
        <v>6305.607</v>
      </c>
      <c r="BE351" s="62" t="str">
        <f t="shared" si="41"/>
        <v>IaaSalmacenamientoAlmacenamientoSANEstándarOroAltaNAHostingFísicoNANANANANANANACapacidad:1TBa&lt;10TBVelocidadiSCSC:1GbpsRAID:6IOPS:175a&lt;438GB/Mes</v>
      </c>
      <c r="BH351">
        <f t="shared" si="42"/>
        <v>0</v>
      </c>
      <c r="BI351">
        <f t="shared" si="43"/>
        <v>0</v>
      </c>
      <c r="BJ351">
        <f t="shared" si="44"/>
        <v>0</v>
      </c>
      <c r="BK351">
        <f t="shared" si="45"/>
        <v>0</v>
      </c>
      <c r="BL351">
        <f t="shared" si="46"/>
        <v>0</v>
      </c>
      <c r="BM351">
        <f t="shared" si="47"/>
        <v>0</v>
      </c>
      <c r="BN351">
        <f t="shared" si="48"/>
        <v>0</v>
      </c>
    </row>
    <row r="352" spans="1:66" x14ac:dyDescent="0.25">
      <c r="A352" t="s">
        <v>774</v>
      </c>
      <c r="B352" t="s">
        <v>4155</v>
      </c>
      <c r="C352" t="s">
        <v>1466</v>
      </c>
      <c r="D352" t="s">
        <v>1467</v>
      </c>
      <c r="E352" t="s">
        <v>664</v>
      </c>
      <c r="F352" t="s">
        <v>37</v>
      </c>
      <c r="G352" t="s">
        <v>10</v>
      </c>
      <c r="H352" t="s">
        <v>666</v>
      </c>
      <c r="I352" t="s">
        <v>10</v>
      </c>
      <c r="J352" t="s">
        <v>10</v>
      </c>
      <c r="K352" t="s">
        <v>10</v>
      </c>
      <c r="L352" t="s">
        <v>10</v>
      </c>
      <c r="M352" t="s">
        <v>10</v>
      </c>
      <c r="N352" t="s">
        <v>10</v>
      </c>
      <c r="O352" t="s">
        <v>10</v>
      </c>
      <c r="P352" t="s">
        <v>1485</v>
      </c>
      <c r="Q352" t="s">
        <v>1476</v>
      </c>
      <c r="R352" t="s">
        <v>1477</v>
      </c>
      <c r="S352" t="s">
        <v>1486</v>
      </c>
      <c r="T352" t="s">
        <v>4140</v>
      </c>
      <c r="U352" s="103">
        <v>824</v>
      </c>
      <c r="V352" s="103">
        <v>59</v>
      </c>
      <c r="W352" s="103">
        <v>630</v>
      </c>
      <c r="X352" s="103">
        <v>189</v>
      </c>
      <c r="Y352" s="103">
        <v>84375000</v>
      </c>
      <c r="Z352" s="103">
        <v>66</v>
      </c>
      <c r="AA352" s="103">
        <v>500.0078947368421</v>
      </c>
      <c r="AB352" s="103">
        <v>1425089</v>
      </c>
      <c r="AC352" s="103">
        <v>11</v>
      </c>
      <c r="AD352" s="103">
        <v>1210</v>
      </c>
      <c r="AE352" s="103">
        <v>21471736</v>
      </c>
      <c r="AF352" s="103">
        <v>4218750</v>
      </c>
      <c r="AG352" s="103">
        <v>200000</v>
      </c>
      <c r="AH352" s="103">
        <v>210.18690000000001</v>
      </c>
      <c r="BE352" s="62" t="str">
        <f t="shared" si="41"/>
        <v>IaaSalmacenamientoAlmacenamientoSANEstándarOroAltaNAHostingFísicoNANANANANANANACapacidad:200TBa&lt;300TBVelocidadiSCSC:1GbpsRAID:0IOPS:1875a&lt;22500GB/Mes</v>
      </c>
      <c r="BH352">
        <f t="shared" si="42"/>
        <v>0</v>
      </c>
      <c r="BI352">
        <f t="shared" si="43"/>
        <v>0</v>
      </c>
      <c r="BJ352">
        <f t="shared" si="44"/>
        <v>0</v>
      </c>
      <c r="BK352">
        <f t="shared" si="45"/>
        <v>0</v>
      </c>
      <c r="BL352">
        <f t="shared" si="46"/>
        <v>0</v>
      </c>
      <c r="BM352">
        <f t="shared" si="47"/>
        <v>0</v>
      </c>
      <c r="BN352">
        <f t="shared" si="48"/>
        <v>0</v>
      </c>
    </row>
    <row r="353" spans="1:66" x14ac:dyDescent="0.25">
      <c r="A353" t="s">
        <v>780</v>
      </c>
      <c r="B353" t="s">
        <v>4155</v>
      </c>
      <c r="C353" t="s">
        <v>1466</v>
      </c>
      <c r="D353" t="s">
        <v>1467</v>
      </c>
      <c r="E353" t="s">
        <v>664</v>
      </c>
      <c r="F353" t="s">
        <v>37</v>
      </c>
      <c r="G353" t="s">
        <v>10</v>
      </c>
      <c r="H353" t="s">
        <v>666</v>
      </c>
      <c r="I353" t="s">
        <v>10</v>
      </c>
      <c r="J353" t="s">
        <v>10</v>
      </c>
      <c r="K353" t="s">
        <v>10</v>
      </c>
      <c r="L353" t="s">
        <v>10</v>
      </c>
      <c r="M353" t="s">
        <v>10</v>
      </c>
      <c r="N353" t="s">
        <v>10</v>
      </c>
      <c r="O353" t="s">
        <v>10</v>
      </c>
      <c r="P353" t="s">
        <v>1485</v>
      </c>
      <c r="Q353" t="s">
        <v>1476</v>
      </c>
      <c r="R353" t="s">
        <v>1489</v>
      </c>
      <c r="S353" t="s">
        <v>1494</v>
      </c>
      <c r="T353" t="s">
        <v>4140</v>
      </c>
      <c r="U353" s="103">
        <v>1457</v>
      </c>
      <c r="V353" s="103">
        <v>119</v>
      </c>
      <c r="W353" s="103">
        <v>1260</v>
      </c>
      <c r="X353" s="103">
        <v>378</v>
      </c>
      <c r="Y353" s="103">
        <v>168750000</v>
      </c>
      <c r="Z353" s="103">
        <v>96</v>
      </c>
      <c r="AA353" s="103">
        <v>500.0078947368421</v>
      </c>
      <c r="AB353" s="103">
        <v>1425089</v>
      </c>
      <c r="AC353" s="103">
        <v>23</v>
      </c>
      <c r="AD353" s="103">
        <v>2420</v>
      </c>
      <c r="AE353" s="103">
        <v>21471736</v>
      </c>
      <c r="AF353" s="103">
        <v>8437500</v>
      </c>
      <c r="AG353" s="103">
        <v>200000</v>
      </c>
      <c r="AH353" s="103">
        <v>210.18690000000001</v>
      </c>
      <c r="BE353" s="62" t="str">
        <f t="shared" si="41"/>
        <v>IaaSalmacenamientoAlmacenamientoSANEstándarOroAltaNAHostingFísicoNANANANANANANACapacidad:200TBa&lt;300TBVelocidadiSCSC:1GbpsRAID:1IOPS:1406a&lt;16875GB/Mes</v>
      </c>
      <c r="BH353">
        <f t="shared" si="42"/>
        <v>0</v>
      </c>
      <c r="BI353">
        <f t="shared" si="43"/>
        <v>0</v>
      </c>
      <c r="BJ353">
        <f t="shared" si="44"/>
        <v>0</v>
      </c>
      <c r="BK353">
        <f t="shared" si="45"/>
        <v>0</v>
      </c>
      <c r="BL353">
        <f t="shared" si="46"/>
        <v>0</v>
      </c>
      <c r="BM353">
        <f t="shared" si="47"/>
        <v>0</v>
      </c>
      <c r="BN353">
        <f t="shared" si="48"/>
        <v>0</v>
      </c>
    </row>
    <row r="354" spans="1:66" x14ac:dyDescent="0.25">
      <c r="A354" t="s">
        <v>786</v>
      </c>
      <c r="B354" t="s">
        <v>4155</v>
      </c>
      <c r="C354" t="s">
        <v>1466</v>
      </c>
      <c r="D354" t="s">
        <v>1467</v>
      </c>
      <c r="E354" t="s">
        <v>664</v>
      </c>
      <c r="F354" t="s">
        <v>37</v>
      </c>
      <c r="G354" t="s">
        <v>10</v>
      </c>
      <c r="H354" t="s">
        <v>666</v>
      </c>
      <c r="I354" t="s">
        <v>10</v>
      </c>
      <c r="J354" t="s">
        <v>10</v>
      </c>
      <c r="K354" t="s">
        <v>10</v>
      </c>
      <c r="L354" t="s">
        <v>10</v>
      </c>
      <c r="M354" t="s">
        <v>10</v>
      </c>
      <c r="N354" t="s">
        <v>10</v>
      </c>
      <c r="O354" t="s">
        <v>10</v>
      </c>
      <c r="P354" t="s">
        <v>1485</v>
      </c>
      <c r="Q354" t="s">
        <v>1476</v>
      </c>
      <c r="R354" t="s">
        <v>1496</v>
      </c>
      <c r="S354" t="s">
        <v>1494</v>
      </c>
      <c r="T354" t="s">
        <v>4140</v>
      </c>
      <c r="U354" s="103">
        <v>1457</v>
      </c>
      <c r="V354" s="103">
        <v>131</v>
      </c>
      <c r="W354" s="103">
        <v>1260</v>
      </c>
      <c r="X354" s="103">
        <v>472</v>
      </c>
      <c r="Y354" s="103">
        <v>196875000</v>
      </c>
      <c r="Z354" s="103">
        <v>96</v>
      </c>
      <c r="AA354" s="103">
        <v>500.0078947368421</v>
      </c>
      <c r="AB354" s="103">
        <v>1425089</v>
      </c>
      <c r="AC354" s="103">
        <v>26</v>
      </c>
      <c r="AD354" s="103">
        <v>2420</v>
      </c>
      <c r="AE354" s="103">
        <v>21471736</v>
      </c>
      <c r="AF354" s="103">
        <v>9843750</v>
      </c>
      <c r="AG354" s="103">
        <v>200000</v>
      </c>
      <c r="AH354" s="103">
        <v>210.18690000000001</v>
      </c>
      <c r="BE354" s="62" t="str">
        <f t="shared" si="41"/>
        <v>IaaSalmacenamientoAlmacenamientoSANEstándarOroAltaNAHostingFísicoNANANANANANANACapacidad:200TBa&lt;300TBVelocidadiSCSC:1GbpsRAID:1+0IOPS:1406a&lt;16875GB/Mes</v>
      </c>
      <c r="BH354">
        <f t="shared" si="42"/>
        <v>0</v>
      </c>
      <c r="BI354">
        <f t="shared" si="43"/>
        <v>0</v>
      </c>
      <c r="BJ354">
        <f t="shared" si="44"/>
        <v>0</v>
      </c>
      <c r="BK354">
        <f t="shared" si="45"/>
        <v>0</v>
      </c>
      <c r="BL354">
        <f t="shared" si="46"/>
        <v>0</v>
      </c>
      <c r="BM354">
        <f t="shared" si="47"/>
        <v>0</v>
      </c>
      <c r="BN354">
        <f t="shared" si="48"/>
        <v>0</v>
      </c>
    </row>
    <row r="355" spans="1:66" x14ac:dyDescent="0.25">
      <c r="A355" t="s">
        <v>792</v>
      </c>
      <c r="B355" t="s">
        <v>4155</v>
      </c>
      <c r="C355" t="s">
        <v>1466</v>
      </c>
      <c r="D355" t="s">
        <v>1467</v>
      </c>
      <c r="E355" t="s">
        <v>664</v>
      </c>
      <c r="F355" t="s">
        <v>37</v>
      </c>
      <c r="G355" t="s">
        <v>10</v>
      </c>
      <c r="H355" t="s">
        <v>666</v>
      </c>
      <c r="I355" t="s">
        <v>10</v>
      </c>
      <c r="J355" t="s">
        <v>10</v>
      </c>
      <c r="K355" t="s">
        <v>10</v>
      </c>
      <c r="L355" t="s">
        <v>10</v>
      </c>
      <c r="M355" t="s">
        <v>10</v>
      </c>
      <c r="N355" t="s">
        <v>10</v>
      </c>
      <c r="O355" t="s">
        <v>10</v>
      </c>
      <c r="P355" t="s">
        <v>1485</v>
      </c>
      <c r="Q355" t="s">
        <v>1476</v>
      </c>
      <c r="R355" t="s">
        <v>1499</v>
      </c>
      <c r="S355" t="s">
        <v>1504</v>
      </c>
      <c r="T355" t="s">
        <v>4140</v>
      </c>
      <c r="U355" s="103">
        <v>824</v>
      </c>
      <c r="V355" s="103">
        <v>74</v>
      </c>
      <c r="W355" s="103">
        <v>630</v>
      </c>
      <c r="X355" s="103">
        <v>245</v>
      </c>
      <c r="Y355" s="103">
        <v>112500000</v>
      </c>
      <c r="Z355" s="103">
        <v>73</v>
      </c>
      <c r="AA355" s="103">
        <v>500.0078947368421</v>
      </c>
      <c r="AB355" s="103">
        <v>1425089</v>
      </c>
      <c r="AC355" s="103">
        <v>14</v>
      </c>
      <c r="AD355" s="103">
        <v>1210</v>
      </c>
      <c r="AE355" s="103">
        <v>21471736</v>
      </c>
      <c r="AF355" s="103">
        <v>5625000</v>
      </c>
      <c r="AG355" s="103">
        <v>200000</v>
      </c>
      <c r="AH355" s="103">
        <v>210.18690000000001</v>
      </c>
      <c r="BE355" s="62" t="str">
        <f t="shared" si="41"/>
        <v>IaaSalmacenamientoAlmacenamientoSANEstándarOroAltaNAHostingFísicoNANANANANANANACapacidad:200TBa&lt;300TBVelocidadiSCSC:1GbpsRAID:5IOPS:1172a&lt;14063GB/Mes</v>
      </c>
      <c r="BH355">
        <f t="shared" si="42"/>
        <v>0</v>
      </c>
      <c r="BI355">
        <f t="shared" si="43"/>
        <v>0</v>
      </c>
      <c r="BJ355">
        <f t="shared" si="44"/>
        <v>0</v>
      </c>
      <c r="BK355">
        <f t="shared" si="45"/>
        <v>0</v>
      </c>
      <c r="BL355">
        <f t="shared" si="46"/>
        <v>0</v>
      </c>
      <c r="BM355">
        <f t="shared" si="47"/>
        <v>0</v>
      </c>
      <c r="BN355">
        <f t="shared" si="48"/>
        <v>0</v>
      </c>
    </row>
    <row r="356" spans="1:66" x14ac:dyDescent="0.25">
      <c r="A356" t="s">
        <v>798</v>
      </c>
      <c r="B356" t="s">
        <v>4155</v>
      </c>
      <c r="C356" t="s">
        <v>1466</v>
      </c>
      <c r="D356" t="s">
        <v>1467</v>
      </c>
      <c r="E356" t="s">
        <v>664</v>
      </c>
      <c r="F356" t="s">
        <v>37</v>
      </c>
      <c r="G356" t="s">
        <v>10</v>
      </c>
      <c r="H356" t="s">
        <v>666</v>
      </c>
      <c r="I356" t="s">
        <v>10</v>
      </c>
      <c r="J356" t="s">
        <v>10</v>
      </c>
      <c r="K356" t="s">
        <v>10</v>
      </c>
      <c r="L356" t="s">
        <v>10</v>
      </c>
      <c r="M356" t="s">
        <v>10</v>
      </c>
      <c r="N356" t="s">
        <v>10</v>
      </c>
      <c r="O356" t="s">
        <v>10</v>
      </c>
      <c r="P356" t="s">
        <v>1485</v>
      </c>
      <c r="Q356" t="s">
        <v>1476</v>
      </c>
      <c r="R356" t="s">
        <v>1506</v>
      </c>
      <c r="S356" t="s">
        <v>1511</v>
      </c>
      <c r="T356" t="s">
        <v>4140</v>
      </c>
      <c r="U356" s="103">
        <v>798</v>
      </c>
      <c r="V356" s="103">
        <v>79</v>
      </c>
      <c r="W356" s="103">
        <v>700</v>
      </c>
      <c r="X356" s="103">
        <v>302</v>
      </c>
      <c r="Y356" s="103">
        <v>112500000</v>
      </c>
      <c r="Z356" s="103">
        <v>80</v>
      </c>
      <c r="AA356" s="103">
        <v>500.0078947368421</v>
      </c>
      <c r="AB356" s="103">
        <v>1425089</v>
      </c>
      <c r="AC356" s="103">
        <v>15</v>
      </c>
      <c r="AD356" s="103">
        <v>1340</v>
      </c>
      <c r="AE356" s="103">
        <v>21471736</v>
      </c>
      <c r="AF356" s="103">
        <v>5625000</v>
      </c>
      <c r="AG356" s="103">
        <v>200000</v>
      </c>
      <c r="AH356" s="103">
        <v>210.18690000000001</v>
      </c>
      <c r="BE356" s="62" t="str">
        <f t="shared" si="41"/>
        <v>IaaSalmacenamientoAlmacenamientoSANEstándarOroAltaNAHostingFísicoNANANANANANANACapacidad:200TBa&lt;300TBVelocidadiSCSC:1GbpsRAID:6IOPS:1094a&lt;13125GB/Mes</v>
      </c>
      <c r="BH356">
        <f t="shared" si="42"/>
        <v>0</v>
      </c>
      <c r="BI356">
        <f t="shared" si="43"/>
        <v>0</v>
      </c>
      <c r="BJ356">
        <f t="shared" si="44"/>
        <v>0</v>
      </c>
      <c r="BK356">
        <f t="shared" si="45"/>
        <v>0</v>
      </c>
      <c r="BL356">
        <f t="shared" si="46"/>
        <v>0</v>
      </c>
      <c r="BM356">
        <f t="shared" si="47"/>
        <v>0</v>
      </c>
      <c r="BN356">
        <f t="shared" si="48"/>
        <v>0</v>
      </c>
    </row>
    <row r="357" spans="1:66" x14ac:dyDescent="0.25">
      <c r="A357" t="s">
        <v>775</v>
      </c>
      <c r="B357" t="s">
        <v>4155</v>
      </c>
      <c r="C357" t="s">
        <v>1466</v>
      </c>
      <c r="D357" t="s">
        <v>1467</v>
      </c>
      <c r="E357" t="s">
        <v>664</v>
      </c>
      <c r="F357" t="s">
        <v>37</v>
      </c>
      <c r="G357" t="s">
        <v>10</v>
      </c>
      <c r="H357" t="s">
        <v>666</v>
      </c>
      <c r="I357" t="s">
        <v>10</v>
      </c>
      <c r="J357" t="s">
        <v>10</v>
      </c>
      <c r="K357" t="s">
        <v>10</v>
      </c>
      <c r="L357" t="s">
        <v>10</v>
      </c>
      <c r="M357" t="s">
        <v>10</v>
      </c>
      <c r="N357" t="s">
        <v>10</v>
      </c>
      <c r="O357" t="s">
        <v>10</v>
      </c>
      <c r="P357" t="s">
        <v>1487</v>
      </c>
      <c r="Q357" t="s">
        <v>1476</v>
      </c>
      <c r="R357" t="s">
        <v>1477</v>
      </c>
      <c r="S357" t="s">
        <v>1488</v>
      </c>
      <c r="T357" t="s">
        <v>4140</v>
      </c>
      <c r="U357" s="103">
        <v>777</v>
      </c>
      <c r="V357" s="103">
        <v>56</v>
      </c>
      <c r="W357" s="103">
        <v>630</v>
      </c>
      <c r="X357" s="103">
        <v>185</v>
      </c>
      <c r="Y357" s="103">
        <v>140625000</v>
      </c>
      <c r="Z357" s="103">
        <v>66</v>
      </c>
      <c r="AA357" s="103">
        <v>385.63</v>
      </c>
      <c r="AB357" s="103">
        <v>1425089</v>
      </c>
      <c r="AC357" s="103">
        <v>11</v>
      </c>
      <c r="AD357" s="103">
        <v>1210</v>
      </c>
      <c r="AE357" s="103">
        <v>21471736</v>
      </c>
      <c r="AF357" s="103">
        <v>7031250</v>
      </c>
      <c r="AG357" s="103">
        <v>200000</v>
      </c>
      <c r="AH357" s="103">
        <v>126.11214</v>
      </c>
      <c r="BE357" s="62" t="str">
        <f t="shared" si="41"/>
        <v>IaaSalmacenamientoAlmacenamientoSANEstándarOroAltaNAHostingFísicoNANANANANANANACapacidad:300TBa500TBVelocidadiSCSC:1GbpsRAID:0IOPS:2850a37500GB/Mes</v>
      </c>
      <c r="BH357">
        <f t="shared" si="42"/>
        <v>0</v>
      </c>
      <c r="BI357">
        <f t="shared" si="43"/>
        <v>0</v>
      </c>
      <c r="BJ357">
        <f t="shared" si="44"/>
        <v>0</v>
      </c>
      <c r="BK357">
        <f t="shared" si="45"/>
        <v>0</v>
      </c>
      <c r="BL357">
        <f t="shared" si="46"/>
        <v>0</v>
      </c>
      <c r="BM357">
        <f t="shared" si="47"/>
        <v>0</v>
      </c>
      <c r="BN357">
        <f t="shared" si="48"/>
        <v>0</v>
      </c>
    </row>
    <row r="358" spans="1:66" x14ac:dyDescent="0.25">
      <c r="A358" t="s">
        <v>781</v>
      </c>
      <c r="B358" t="s">
        <v>4155</v>
      </c>
      <c r="C358" t="s">
        <v>1466</v>
      </c>
      <c r="D358" t="s">
        <v>1467</v>
      </c>
      <c r="E358" t="s">
        <v>664</v>
      </c>
      <c r="F358" t="s">
        <v>37</v>
      </c>
      <c r="G358" t="s">
        <v>10</v>
      </c>
      <c r="H358" t="s">
        <v>666</v>
      </c>
      <c r="I358" t="s">
        <v>10</v>
      </c>
      <c r="J358" t="s">
        <v>10</v>
      </c>
      <c r="K358" t="s">
        <v>10</v>
      </c>
      <c r="L358" t="s">
        <v>10</v>
      </c>
      <c r="M358" t="s">
        <v>10</v>
      </c>
      <c r="N358" t="s">
        <v>10</v>
      </c>
      <c r="O358" t="s">
        <v>10</v>
      </c>
      <c r="P358" t="s">
        <v>1487</v>
      </c>
      <c r="Q358" t="s">
        <v>1476</v>
      </c>
      <c r="R358" t="s">
        <v>1489</v>
      </c>
      <c r="S358" t="s">
        <v>1516</v>
      </c>
      <c r="T358" t="s">
        <v>4140</v>
      </c>
      <c r="U358" s="103">
        <v>1375</v>
      </c>
      <c r="V358" s="103">
        <v>112</v>
      </c>
      <c r="W358" s="103">
        <v>1260</v>
      </c>
      <c r="X358" s="103">
        <v>370</v>
      </c>
      <c r="Y358" s="103">
        <v>281250000</v>
      </c>
      <c r="Z358" s="103">
        <v>96</v>
      </c>
      <c r="AA358" s="103">
        <v>385.63</v>
      </c>
      <c r="AB358" s="103">
        <v>1425089</v>
      </c>
      <c r="AC358" s="103">
        <v>22</v>
      </c>
      <c r="AD358" s="103">
        <v>2420</v>
      </c>
      <c r="AE358" s="103">
        <v>21471736</v>
      </c>
      <c r="AF358" s="103">
        <v>14062500</v>
      </c>
      <c r="AG358" s="103">
        <v>200000</v>
      </c>
      <c r="AH358" s="103">
        <v>126.11214</v>
      </c>
      <c r="BE358" s="62" t="str">
        <f t="shared" si="41"/>
        <v>IaaSalmacenamientoAlmacenamientoSANEstándarOroAltaNAHostingFísicoNANANANANANANACapacidad:300TBa500TBVelocidadiSCSC:1GbpsRAID:1IOPS:2138a&lt;28125GB/Mes</v>
      </c>
      <c r="BH358">
        <f t="shared" si="42"/>
        <v>0</v>
      </c>
      <c r="BI358">
        <f t="shared" si="43"/>
        <v>0</v>
      </c>
      <c r="BJ358">
        <f t="shared" si="44"/>
        <v>0</v>
      </c>
      <c r="BK358">
        <f t="shared" si="45"/>
        <v>0</v>
      </c>
      <c r="BL358">
        <f t="shared" si="46"/>
        <v>0</v>
      </c>
      <c r="BM358">
        <f t="shared" si="47"/>
        <v>0</v>
      </c>
      <c r="BN358">
        <f t="shared" si="48"/>
        <v>0</v>
      </c>
    </row>
    <row r="359" spans="1:66" x14ac:dyDescent="0.25">
      <c r="A359" t="s">
        <v>787</v>
      </c>
      <c r="B359" t="s">
        <v>4155</v>
      </c>
      <c r="C359" t="s">
        <v>1466</v>
      </c>
      <c r="D359" t="s">
        <v>1467</v>
      </c>
      <c r="E359" t="s">
        <v>664</v>
      </c>
      <c r="F359" t="s">
        <v>37</v>
      </c>
      <c r="G359" t="s">
        <v>10</v>
      </c>
      <c r="H359" t="s">
        <v>666</v>
      </c>
      <c r="I359" t="s">
        <v>10</v>
      </c>
      <c r="J359" t="s">
        <v>10</v>
      </c>
      <c r="K359" t="s">
        <v>10</v>
      </c>
      <c r="L359" t="s">
        <v>10</v>
      </c>
      <c r="M359" t="s">
        <v>10</v>
      </c>
      <c r="N359" t="s">
        <v>10</v>
      </c>
      <c r="O359" t="s">
        <v>10</v>
      </c>
      <c r="P359" t="s">
        <v>1487</v>
      </c>
      <c r="Q359" t="s">
        <v>1476</v>
      </c>
      <c r="R359" t="s">
        <v>1496</v>
      </c>
      <c r="S359" t="s">
        <v>1516</v>
      </c>
      <c r="T359" t="s">
        <v>4140</v>
      </c>
      <c r="U359" s="103">
        <v>1375</v>
      </c>
      <c r="V359" s="103">
        <v>124</v>
      </c>
      <c r="W359" s="103">
        <v>1260</v>
      </c>
      <c r="X359" s="103">
        <v>463</v>
      </c>
      <c r="Y359" s="103">
        <v>328125000</v>
      </c>
      <c r="Z359" s="103">
        <v>96</v>
      </c>
      <c r="AA359" s="103">
        <v>385.63</v>
      </c>
      <c r="AB359" s="103">
        <v>1425089</v>
      </c>
      <c r="AC359" s="103">
        <v>24</v>
      </c>
      <c r="AD359" s="103">
        <v>2420</v>
      </c>
      <c r="AE359" s="103">
        <v>21471736</v>
      </c>
      <c r="AF359" s="103">
        <v>16406250</v>
      </c>
      <c r="AG359" s="103">
        <v>200000</v>
      </c>
      <c r="AH359" s="103">
        <v>126.11214</v>
      </c>
      <c r="BE359" s="62" t="str">
        <f t="shared" si="41"/>
        <v>IaaSalmacenamientoAlmacenamientoSANEstándarOroAltaNAHostingFísicoNANANANANANANACapacidad:300TBa500TBVelocidadiSCSC:1GbpsRAID:1+0IOPS:2138a&lt;28125GB/Mes</v>
      </c>
      <c r="BH359">
        <f t="shared" si="42"/>
        <v>0</v>
      </c>
      <c r="BI359">
        <f t="shared" si="43"/>
        <v>0</v>
      </c>
      <c r="BJ359">
        <f t="shared" si="44"/>
        <v>0</v>
      </c>
      <c r="BK359">
        <f t="shared" si="45"/>
        <v>0</v>
      </c>
      <c r="BL359">
        <f t="shared" si="46"/>
        <v>0</v>
      </c>
      <c r="BM359">
        <f t="shared" si="47"/>
        <v>0</v>
      </c>
      <c r="BN359">
        <f t="shared" si="48"/>
        <v>0</v>
      </c>
    </row>
    <row r="360" spans="1:66" x14ac:dyDescent="0.25">
      <c r="A360" t="s">
        <v>793</v>
      </c>
      <c r="B360" t="s">
        <v>4155</v>
      </c>
      <c r="C360" t="s">
        <v>1466</v>
      </c>
      <c r="D360" t="s">
        <v>1467</v>
      </c>
      <c r="E360" t="s">
        <v>664</v>
      </c>
      <c r="F360" t="s">
        <v>37</v>
      </c>
      <c r="G360" t="s">
        <v>10</v>
      </c>
      <c r="H360" t="s">
        <v>666</v>
      </c>
      <c r="I360" t="s">
        <v>10</v>
      </c>
      <c r="J360" t="s">
        <v>10</v>
      </c>
      <c r="K360" t="s">
        <v>10</v>
      </c>
      <c r="L360" t="s">
        <v>10</v>
      </c>
      <c r="M360" t="s">
        <v>10</v>
      </c>
      <c r="N360" t="s">
        <v>10</v>
      </c>
      <c r="O360" t="s">
        <v>10</v>
      </c>
      <c r="P360" t="s">
        <v>1487</v>
      </c>
      <c r="Q360" t="s">
        <v>1476</v>
      </c>
      <c r="R360" t="s">
        <v>1499</v>
      </c>
      <c r="S360" t="s">
        <v>1517</v>
      </c>
      <c r="T360" t="s">
        <v>4140</v>
      </c>
      <c r="U360" s="103">
        <v>777</v>
      </c>
      <c r="V360" s="103">
        <v>70</v>
      </c>
      <c r="W360" s="103">
        <v>630</v>
      </c>
      <c r="X360" s="103">
        <v>240</v>
      </c>
      <c r="Y360" s="103">
        <v>187500000</v>
      </c>
      <c r="Z360" s="103">
        <v>73</v>
      </c>
      <c r="AA360" s="103">
        <v>385.63</v>
      </c>
      <c r="AB360" s="103">
        <v>1425089</v>
      </c>
      <c r="AC360" s="103">
        <v>14</v>
      </c>
      <c r="AD360" s="103">
        <v>1210</v>
      </c>
      <c r="AE360" s="103">
        <v>21471736</v>
      </c>
      <c r="AF360" s="103">
        <v>9375000</v>
      </c>
      <c r="AG360" s="103">
        <v>200000</v>
      </c>
      <c r="AH360" s="103">
        <v>126.11214</v>
      </c>
      <c r="BE360" s="62" t="str">
        <f t="shared" si="41"/>
        <v>IaaSalmacenamientoAlmacenamientoSANEstándarOroAltaNAHostingFísicoNANANANANANANACapacidad:300TBa500TBVelocidadiSCSC:1GbpsRAID:5IOPS:1781a&lt;23438GB/Mes</v>
      </c>
      <c r="BH360">
        <f t="shared" si="42"/>
        <v>0</v>
      </c>
      <c r="BI360">
        <f t="shared" si="43"/>
        <v>0</v>
      </c>
      <c r="BJ360">
        <f t="shared" si="44"/>
        <v>0</v>
      </c>
      <c r="BK360">
        <f t="shared" si="45"/>
        <v>0</v>
      </c>
      <c r="BL360">
        <f t="shared" si="46"/>
        <v>0</v>
      </c>
      <c r="BM360">
        <f t="shared" si="47"/>
        <v>0</v>
      </c>
      <c r="BN360">
        <f t="shared" si="48"/>
        <v>0</v>
      </c>
    </row>
    <row r="361" spans="1:66" x14ac:dyDescent="0.25">
      <c r="A361" t="s">
        <v>799</v>
      </c>
      <c r="B361" t="s">
        <v>4155</v>
      </c>
      <c r="C361" t="s">
        <v>1466</v>
      </c>
      <c r="D361" t="s">
        <v>1467</v>
      </c>
      <c r="E361" t="s">
        <v>664</v>
      </c>
      <c r="F361" t="s">
        <v>37</v>
      </c>
      <c r="G361" t="s">
        <v>10</v>
      </c>
      <c r="H361" t="s">
        <v>666</v>
      </c>
      <c r="I361" t="s">
        <v>10</v>
      </c>
      <c r="J361" t="s">
        <v>10</v>
      </c>
      <c r="K361" t="s">
        <v>10</v>
      </c>
      <c r="L361" t="s">
        <v>10</v>
      </c>
      <c r="M361" t="s">
        <v>10</v>
      </c>
      <c r="N361" t="s">
        <v>10</v>
      </c>
      <c r="O361" t="s">
        <v>10</v>
      </c>
      <c r="P361" t="s">
        <v>1487</v>
      </c>
      <c r="Q361" t="s">
        <v>1476</v>
      </c>
      <c r="R361" t="s">
        <v>1506</v>
      </c>
      <c r="S361" t="s">
        <v>1518</v>
      </c>
      <c r="T361" t="s">
        <v>4140</v>
      </c>
      <c r="U361" s="103">
        <v>752</v>
      </c>
      <c r="V361" s="103">
        <v>75</v>
      </c>
      <c r="W361" s="103">
        <v>700</v>
      </c>
      <c r="X361" s="103">
        <v>296</v>
      </c>
      <c r="Y361" s="103">
        <v>187500000</v>
      </c>
      <c r="Z361" s="103">
        <v>80</v>
      </c>
      <c r="AA361" s="103">
        <v>385.63</v>
      </c>
      <c r="AB361" s="103">
        <v>1425089</v>
      </c>
      <c r="AC361" s="103">
        <v>15</v>
      </c>
      <c r="AD361" s="103">
        <v>1340</v>
      </c>
      <c r="AE361" s="103">
        <v>21471736</v>
      </c>
      <c r="AF361" s="103">
        <v>9375000</v>
      </c>
      <c r="AG361" s="103">
        <v>200000</v>
      </c>
      <c r="AH361" s="103">
        <v>126.11214</v>
      </c>
      <c r="BE361" s="62" t="str">
        <f t="shared" si="41"/>
        <v>IaaSalmacenamientoAlmacenamientoSANEstándarOroAltaNAHostingFísicoNANANANANANANACapacidad:300TBa500TBVelocidadiSCSC:1GbpsRAID:6IOPS:1663a&lt;21875GB/Mes</v>
      </c>
      <c r="BH361">
        <f t="shared" si="42"/>
        <v>0</v>
      </c>
      <c r="BI361">
        <f t="shared" si="43"/>
        <v>0</v>
      </c>
      <c r="BJ361">
        <f t="shared" si="44"/>
        <v>0</v>
      </c>
      <c r="BK361">
        <f t="shared" si="45"/>
        <v>0</v>
      </c>
      <c r="BL361">
        <f t="shared" si="46"/>
        <v>0</v>
      </c>
      <c r="BM361">
        <f t="shared" si="47"/>
        <v>0</v>
      </c>
      <c r="BN361">
        <f t="shared" si="48"/>
        <v>0</v>
      </c>
    </row>
    <row r="362" spans="1:66" x14ac:dyDescent="0.25">
      <c r="A362" t="s">
        <v>772</v>
      </c>
      <c r="B362" t="s">
        <v>4155</v>
      </c>
      <c r="C362" t="s">
        <v>1466</v>
      </c>
      <c r="D362" t="s">
        <v>1467</v>
      </c>
      <c r="E362" t="s">
        <v>664</v>
      </c>
      <c r="F362" t="s">
        <v>37</v>
      </c>
      <c r="G362" t="s">
        <v>10</v>
      </c>
      <c r="H362" t="s">
        <v>666</v>
      </c>
      <c r="I362" t="s">
        <v>10</v>
      </c>
      <c r="J362" t="s">
        <v>10</v>
      </c>
      <c r="K362" t="s">
        <v>10</v>
      </c>
      <c r="L362" t="s">
        <v>10</v>
      </c>
      <c r="M362" t="s">
        <v>10</v>
      </c>
      <c r="N362" t="s">
        <v>10</v>
      </c>
      <c r="O362" t="s">
        <v>10</v>
      </c>
      <c r="P362" t="s">
        <v>1481</v>
      </c>
      <c r="Q362" t="s">
        <v>1476</v>
      </c>
      <c r="R362" t="s">
        <v>1477</v>
      </c>
      <c r="S362" t="s">
        <v>1482</v>
      </c>
      <c r="T362" t="s">
        <v>4140</v>
      </c>
      <c r="U362" s="103">
        <v>870</v>
      </c>
      <c r="V362" s="103">
        <v>63</v>
      </c>
      <c r="W362" s="103">
        <v>630</v>
      </c>
      <c r="X362" s="103">
        <v>196</v>
      </c>
      <c r="Y362" s="103">
        <v>28125000</v>
      </c>
      <c r="Z362" s="103">
        <v>66</v>
      </c>
      <c r="AA362" s="103">
        <v>856.40263157894742</v>
      </c>
      <c r="AB362" s="103">
        <v>1425089</v>
      </c>
      <c r="AC362" s="103">
        <v>12</v>
      </c>
      <c r="AD362" s="103">
        <v>1210</v>
      </c>
      <c r="AE362" s="103">
        <v>21471736</v>
      </c>
      <c r="AF362" s="103">
        <v>1406250</v>
      </c>
      <c r="AG362" s="103">
        <v>200000</v>
      </c>
      <c r="AH362" s="103">
        <v>630.5607</v>
      </c>
      <c r="BE362" s="62" t="str">
        <f t="shared" si="41"/>
        <v>IaaSalmacenamientoAlmacenamientoSANEstándarOroAltaNAHostingFísicoNANANANANANANACapacidad:50TBa&lt;100TBVelocidadiSCSC:1GbpsRAID:0IOPS:525a&lt;7500GB/Mes</v>
      </c>
      <c r="BH362">
        <f t="shared" si="42"/>
        <v>0</v>
      </c>
      <c r="BI362">
        <f t="shared" si="43"/>
        <v>0</v>
      </c>
      <c r="BJ362">
        <f t="shared" si="44"/>
        <v>0</v>
      </c>
      <c r="BK362">
        <f t="shared" si="45"/>
        <v>0</v>
      </c>
      <c r="BL362">
        <f t="shared" si="46"/>
        <v>0</v>
      </c>
      <c r="BM362">
        <f t="shared" si="47"/>
        <v>0</v>
      </c>
      <c r="BN362">
        <f t="shared" si="48"/>
        <v>0</v>
      </c>
    </row>
    <row r="363" spans="1:66" x14ac:dyDescent="0.25">
      <c r="A363" t="s">
        <v>778</v>
      </c>
      <c r="B363" t="s">
        <v>4155</v>
      </c>
      <c r="C363" t="s">
        <v>1466</v>
      </c>
      <c r="D363" t="s">
        <v>1467</v>
      </c>
      <c r="E363" t="s">
        <v>664</v>
      </c>
      <c r="F363" t="s">
        <v>37</v>
      </c>
      <c r="G363" t="s">
        <v>10</v>
      </c>
      <c r="H363" t="s">
        <v>666</v>
      </c>
      <c r="I363" t="s">
        <v>10</v>
      </c>
      <c r="J363" t="s">
        <v>10</v>
      </c>
      <c r="K363" t="s">
        <v>10</v>
      </c>
      <c r="L363" t="s">
        <v>10</v>
      </c>
      <c r="M363" t="s">
        <v>10</v>
      </c>
      <c r="N363" t="s">
        <v>10</v>
      </c>
      <c r="O363" t="s">
        <v>10</v>
      </c>
      <c r="P363" t="s">
        <v>1481</v>
      </c>
      <c r="Q363" t="s">
        <v>1476</v>
      </c>
      <c r="R363" t="s">
        <v>1489</v>
      </c>
      <c r="S363" t="s">
        <v>1492</v>
      </c>
      <c r="T363" t="s">
        <v>4140</v>
      </c>
      <c r="U363" s="103">
        <v>1540</v>
      </c>
      <c r="V363" s="103">
        <v>126</v>
      </c>
      <c r="W363" s="103">
        <v>1260</v>
      </c>
      <c r="X363" s="103">
        <v>393</v>
      </c>
      <c r="Y363" s="103">
        <v>56250000</v>
      </c>
      <c r="Z363" s="103">
        <v>96</v>
      </c>
      <c r="AA363" s="103">
        <v>856.40263157894742</v>
      </c>
      <c r="AB363" s="103">
        <v>1425089</v>
      </c>
      <c r="AC363" s="103">
        <v>25</v>
      </c>
      <c r="AD363" s="103">
        <v>2420</v>
      </c>
      <c r="AE363" s="103">
        <v>21471736</v>
      </c>
      <c r="AF363" s="103">
        <v>2812500</v>
      </c>
      <c r="AG363" s="103">
        <v>200000</v>
      </c>
      <c r="AH363" s="103">
        <v>630.5607</v>
      </c>
      <c r="BE363" s="62" t="str">
        <f t="shared" si="41"/>
        <v>IaaSalmacenamientoAlmacenamientoSANEstándarOroAltaNAHostingFísicoNANANANANANANACapacidad:50TBa&lt;100TBVelocidadiSCSC:1GbpsRAID:1IOPS:394a&lt;5625GB/Mes</v>
      </c>
      <c r="BH363">
        <f t="shared" si="42"/>
        <v>0</v>
      </c>
      <c r="BI363">
        <f t="shared" si="43"/>
        <v>0</v>
      </c>
      <c r="BJ363">
        <f t="shared" si="44"/>
        <v>0</v>
      </c>
      <c r="BK363">
        <f t="shared" si="45"/>
        <v>0</v>
      </c>
      <c r="BL363">
        <f t="shared" si="46"/>
        <v>0</v>
      </c>
      <c r="BM363">
        <f t="shared" si="47"/>
        <v>0</v>
      </c>
      <c r="BN363">
        <f t="shared" si="48"/>
        <v>0</v>
      </c>
    </row>
    <row r="364" spans="1:66" x14ac:dyDescent="0.25">
      <c r="A364" t="s">
        <v>784</v>
      </c>
      <c r="B364" t="s">
        <v>4155</v>
      </c>
      <c r="C364" t="s">
        <v>1466</v>
      </c>
      <c r="D364" t="s">
        <v>1467</v>
      </c>
      <c r="E364" t="s">
        <v>664</v>
      </c>
      <c r="F364" t="s">
        <v>37</v>
      </c>
      <c r="G364" t="s">
        <v>10</v>
      </c>
      <c r="H364" t="s">
        <v>666</v>
      </c>
      <c r="I364" t="s">
        <v>10</v>
      </c>
      <c r="J364" t="s">
        <v>10</v>
      </c>
      <c r="K364" t="s">
        <v>10</v>
      </c>
      <c r="L364" t="s">
        <v>10</v>
      </c>
      <c r="M364" t="s">
        <v>10</v>
      </c>
      <c r="N364" t="s">
        <v>10</v>
      </c>
      <c r="O364" t="s">
        <v>10</v>
      </c>
      <c r="P364" t="s">
        <v>1481</v>
      </c>
      <c r="Q364" t="s">
        <v>1476</v>
      </c>
      <c r="R364" t="s">
        <v>1496</v>
      </c>
      <c r="S364" t="s">
        <v>1492</v>
      </c>
      <c r="T364" t="s">
        <v>4140</v>
      </c>
      <c r="U364" s="103">
        <v>1540</v>
      </c>
      <c r="V364" s="103">
        <v>138</v>
      </c>
      <c r="W364" s="103">
        <v>1260</v>
      </c>
      <c r="X364" s="103">
        <v>492</v>
      </c>
      <c r="Y364" s="103">
        <v>65625000</v>
      </c>
      <c r="Z364" s="103">
        <v>96</v>
      </c>
      <c r="AA364" s="103">
        <v>856.40263157894742</v>
      </c>
      <c r="AB364" s="103">
        <v>1425089</v>
      </c>
      <c r="AC364" s="103">
        <v>27</v>
      </c>
      <c r="AD364" s="103">
        <v>2420</v>
      </c>
      <c r="AE364" s="103">
        <v>21471736</v>
      </c>
      <c r="AF364" s="103">
        <v>3281250</v>
      </c>
      <c r="AG364" s="103">
        <v>200000</v>
      </c>
      <c r="AH364" s="103">
        <v>630.5607</v>
      </c>
      <c r="BE364" s="62" t="str">
        <f t="shared" si="41"/>
        <v>IaaSalmacenamientoAlmacenamientoSANEstándarOroAltaNAHostingFísicoNANANANANANANACapacidad:50TBa&lt;100TBVelocidadiSCSC:1GbpsRAID:1+0IOPS:394a&lt;5625GB/Mes</v>
      </c>
      <c r="BH364">
        <f t="shared" si="42"/>
        <v>0</v>
      </c>
      <c r="BI364">
        <f t="shared" si="43"/>
        <v>0</v>
      </c>
      <c r="BJ364">
        <f t="shared" si="44"/>
        <v>0</v>
      </c>
      <c r="BK364">
        <f t="shared" si="45"/>
        <v>0</v>
      </c>
      <c r="BL364">
        <f t="shared" si="46"/>
        <v>0</v>
      </c>
      <c r="BM364">
        <f t="shared" si="47"/>
        <v>0</v>
      </c>
      <c r="BN364">
        <f t="shared" si="48"/>
        <v>0</v>
      </c>
    </row>
    <row r="365" spans="1:66" x14ac:dyDescent="0.25">
      <c r="A365" t="s">
        <v>790</v>
      </c>
      <c r="B365" t="s">
        <v>4155</v>
      </c>
      <c r="C365" t="s">
        <v>1466</v>
      </c>
      <c r="D365" t="s">
        <v>1467</v>
      </c>
      <c r="E365" t="s">
        <v>664</v>
      </c>
      <c r="F365" t="s">
        <v>37</v>
      </c>
      <c r="G365" t="s">
        <v>10</v>
      </c>
      <c r="H365" t="s">
        <v>666</v>
      </c>
      <c r="I365" t="s">
        <v>10</v>
      </c>
      <c r="J365" t="s">
        <v>10</v>
      </c>
      <c r="K365" t="s">
        <v>10</v>
      </c>
      <c r="L365" t="s">
        <v>10</v>
      </c>
      <c r="M365" t="s">
        <v>10</v>
      </c>
      <c r="N365" t="s">
        <v>10</v>
      </c>
      <c r="O365" t="s">
        <v>10</v>
      </c>
      <c r="P365" t="s">
        <v>1481</v>
      </c>
      <c r="Q365" t="s">
        <v>1476</v>
      </c>
      <c r="R365" t="s">
        <v>1499</v>
      </c>
      <c r="S365" t="s">
        <v>1502</v>
      </c>
      <c r="T365" t="s">
        <v>4140</v>
      </c>
      <c r="U365" s="103">
        <v>870</v>
      </c>
      <c r="V365" s="103">
        <v>78</v>
      </c>
      <c r="W365" s="103">
        <v>630</v>
      </c>
      <c r="X365" s="103">
        <v>256</v>
      </c>
      <c r="Y365" s="103">
        <v>37500000</v>
      </c>
      <c r="Z365" s="103">
        <v>73</v>
      </c>
      <c r="AA365" s="103">
        <v>856.40263157894742</v>
      </c>
      <c r="AB365" s="103">
        <v>1425089</v>
      </c>
      <c r="AC365" s="103">
        <v>15</v>
      </c>
      <c r="AD365" s="103">
        <v>1210</v>
      </c>
      <c r="AE365" s="103">
        <v>21471736</v>
      </c>
      <c r="AF365" s="103">
        <v>1875000</v>
      </c>
      <c r="AG365" s="103">
        <v>200000</v>
      </c>
      <c r="AH365" s="103">
        <v>630.5607</v>
      </c>
      <c r="BE365" s="62" t="str">
        <f t="shared" si="41"/>
        <v>IaaSalmacenamientoAlmacenamientoSANEstándarOroAltaNAHostingFísicoNANANANANANANACapacidad:50TBa&lt;100TBVelocidadiSCSC:1GbpsRAID:5IOPS:328a&lt;4688GB/Mes</v>
      </c>
      <c r="BH365">
        <f t="shared" si="42"/>
        <v>0</v>
      </c>
      <c r="BI365">
        <f t="shared" si="43"/>
        <v>0</v>
      </c>
      <c r="BJ365">
        <f t="shared" si="44"/>
        <v>0</v>
      </c>
      <c r="BK365">
        <f t="shared" si="45"/>
        <v>0</v>
      </c>
      <c r="BL365">
        <f t="shared" si="46"/>
        <v>0</v>
      </c>
      <c r="BM365">
        <f t="shared" si="47"/>
        <v>0</v>
      </c>
      <c r="BN365">
        <f t="shared" si="48"/>
        <v>0</v>
      </c>
    </row>
    <row r="366" spans="1:66" x14ac:dyDescent="0.25">
      <c r="A366" t="s">
        <v>796</v>
      </c>
      <c r="B366" t="s">
        <v>4155</v>
      </c>
      <c r="C366" t="s">
        <v>1466</v>
      </c>
      <c r="D366" t="s">
        <v>1467</v>
      </c>
      <c r="E366" t="s">
        <v>664</v>
      </c>
      <c r="F366" t="s">
        <v>37</v>
      </c>
      <c r="G366" t="s">
        <v>10</v>
      </c>
      <c r="H366" t="s">
        <v>666</v>
      </c>
      <c r="I366" t="s">
        <v>10</v>
      </c>
      <c r="J366" t="s">
        <v>10</v>
      </c>
      <c r="K366" t="s">
        <v>10</v>
      </c>
      <c r="L366" t="s">
        <v>10</v>
      </c>
      <c r="M366" t="s">
        <v>10</v>
      </c>
      <c r="N366" t="s">
        <v>10</v>
      </c>
      <c r="O366" t="s">
        <v>10</v>
      </c>
      <c r="P366" t="s">
        <v>1481</v>
      </c>
      <c r="Q366" t="s">
        <v>1476</v>
      </c>
      <c r="R366" t="s">
        <v>1506</v>
      </c>
      <c r="S366" t="s">
        <v>1509</v>
      </c>
      <c r="T366" t="s">
        <v>4140</v>
      </c>
      <c r="U366" s="103">
        <v>843</v>
      </c>
      <c r="V366" s="103">
        <v>83</v>
      </c>
      <c r="W366" s="103">
        <v>700</v>
      </c>
      <c r="X366" s="103">
        <v>315</v>
      </c>
      <c r="Y366" s="103">
        <v>37500000</v>
      </c>
      <c r="Z366" s="103">
        <v>80</v>
      </c>
      <c r="AA366" s="103">
        <v>856.40263157894742</v>
      </c>
      <c r="AB366" s="103">
        <v>1425089</v>
      </c>
      <c r="AC366" s="103">
        <v>16</v>
      </c>
      <c r="AD366" s="103">
        <v>1340</v>
      </c>
      <c r="AE366" s="103">
        <v>21471736</v>
      </c>
      <c r="AF366" s="103">
        <v>1875000</v>
      </c>
      <c r="AG366" s="103">
        <v>200000</v>
      </c>
      <c r="AH366" s="103">
        <v>630.5607</v>
      </c>
      <c r="BE366" s="62" t="str">
        <f t="shared" si="41"/>
        <v>IaaSalmacenamientoAlmacenamientoSANEstándarOroAltaNAHostingFísicoNANANANANANANACapacidad:50TBa&lt;100TBVelocidadiSCSC:1GbpsRAID:6IOPS:306a&lt;4375GB/Mes</v>
      </c>
      <c r="BH366">
        <f t="shared" si="42"/>
        <v>0</v>
      </c>
      <c r="BI366">
        <f t="shared" si="43"/>
        <v>0</v>
      </c>
      <c r="BJ366">
        <f t="shared" si="44"/>
        <v>0</v>
      </c>
      <c r="BK366">
        <f t="shared" si="45"/>
        <v>0</v>
      </c>
      <c r="BL366">
        <f t="shared" si="46"/>
        <v>0</v>
      </c>
      <c r="BM366">
        <f t="shared" si="47"/>
        <v>0</v>
      </c>
      <c r="BN366">
        <f t="shared" si="48"/>
        <v>0</v>
      </c>
    </row>
    <row r="367" spans="1:66" x14ac:dyDescent="0.25">
      <c r="A367" t="s">
        <v>801</v>
      </c>
      <c r="B367" t="s">
        <v>4155</v>
      </c>
      <c r="C367" t="s">
        <v>1466</v>
      </c>
      <c r="D367" t="s">
        <v>1467</v>
      </c>
      <c r="E367" t="s">
        <v>664</v>
      </c>
      <c r="F367" t="s">
        <v>37</v>
      </c>
      <c r="G367" t="s">
        <v>10</v>
      </c>
      <c r="H367" t="s">
        <v>667</v>
      </c>
      <c r="I367" t="s">
        <v>10</v>
      </c>
      <c r="J367" t="s">
        <v>10</v>
      </c>
      <c r="K367" t="s">
        <v>10</v>
      </c>
      <c r="L367" t="s">
        <v>10</v>
      </c>
      <c r="M367" t="s">
        <v>10</v>
      </c>
      <c r="N367" t="s">
        <v>10</v>
      </c>
      <c r="O367" t="s">
        <v>10</v>
      </c>
      <c r="P367" t="s">
        <v>1479</v>
      </c>
      <c r="Q367" t="s">
        <v>1476</v>
      </c>
      <c r="R367" t="s">
        <v>1477</v>
      </c>
      <c r="S367" t="s">
        <v>1480</v>
      </c>
      <c r="T367" t="s">
        <v>4140</v>
      </c>
      <c r="U367" s="103">
        <v>617</v>
      </c>
      <c r="V367" s="103">
        <v>64</v>
      </c>
      <c r="W367" s="103">
        <v>740</v>
      </c>
      <c r="X367" s="103">
        <v>200</v>
      </c>
      <c r="Y367" s="103">
        <v>14062500</v>
      </c>
      <c r="Z367" s="103">
        <v>66</v>
      </c>
      <c r="AA367" s="103">
        <v>1406.4021052631581</v>
      </c>
      <c r="AB367" s="103">
        <v>708152</v>
      </c>
      <c r="AC367" s="103">
        <v>12</v>
      </c>
      <c r="AD367" s="103">
        <v>1420</v>
      </c>
      <c r="AE367" s="103">
        <v>975631</v>
      </c>
      <c r="AF367" s="103">
        <v>703125</v>
      </c>
      <c r="AG367" s="103">
        <v>200000</v>
      </c>
      <c r="AH367" s="103">
        <v>1260.5607</v>
      </c>
      <c r="BE367" s="62" t="str">
        <f t="shared" si="41"/>
        <v>IaaSalmacenamientoAlmacenamientoSANEstándarOroAltaNAHostingVirtualNANANANANANANACapacidad:10TBa&lt;50TBVelocidadiSCSC:1GbpsRAID:0IOPS:150a&lt;3750GB/Mes</v>
      </c>
      <c r="BH367">
        <f t="shared" si="42"/>
        <v>0</v>
      </c>
      <c r="BI367">
        <f t="shared" si="43"/>
        <v>0</v>
      </c>
      <c r="BJ367">
        <f t="shared" si="44"/>
        <v>0</v>
      </c>
      <c r="BK367">
        <f t="shared" si="45"/>
        <v>0</v>
      </c>
      <c r="BL367">
        <f t="shared" si="46"/>
        <v>0</v>
      </c>
      <c r="BM367">
        <f t="shared" si="47"/>
        <v>0</v>
      </c>
      <c r="BN367">
        <f t="shared" si="48"/>
        <v>0</v>
      </c>
    </row>
    <row r="368" spans="1:66" x14ac:dyDescent="0.25">
      <c r="A368" t="s">
        <v>807</v>
      </c>
      <c r="B368" t="s">
        <v>4155</v>
      </c>
      <c r="C368" t="s">
        <v>1466</v>
      </c>
      <c r="D368" t="s">
        <v>1467</v>
      </c>
      <c r="E368" t="s">
        <v>664</v>
      </c>
      <c r="F368" t="s">
        <v>37</v>
      </c>
      <c r="G368" t="s">
        <v>10</v>
      </c>
      <c r="H368" t="s">
        <v>667</v>
      </c>
      <c r="I368" t="s">
        <v>10</v>
      </c>
      <c r="J368" t="s">
        <v>10</v>
      </c>
      <c r="K368" t="s">
        <v>10</v>
      </c>
      <c r="L368" t="s">
        <v>10</v>
      </c>
      <c r="M368" t="s">
        <v>10</v>
      </c>
      <c r="N368" t="s">
        <v>10</v>
      </c>
      <c r="O368" t="s">
        <v>10</v>
      </c>
      <c r="P368" t="s">
        <v>1479</v>
      </c>
      <c r="Q368" t="s">
        <v>1476</v>
      </c>
      <c r="R368" t="s">
        <v>1489</v>
      </c>
      <c r="S368" t="s">
        <v>1491</v>
      </c>
      <c r="T368" t="s">
        <v>4140</v>
      </c>
      <c r="U368" s="103">
        <v>1092</v>
      </c>
      <c r="V368" s="103">
        <v>128</v>
      </c>
      <c r="W368" s="103">
        <v>1480</v>
      </c>
      <c r="X368" s="103">
        <v>401</v>
      </c>
      <c r="Y368" s="103">
        <v>28125000</v>
      </c>
      <c r="Z368" s="103">
        <v>96</v>
      </c>
      <c r="AA368" s="103">
        <v>1406.4021052631581</v>
      </c>
      <c r="AB368" s="103">
        <v>708152</v>
      </c>
      <c r="AC368" s="103">
        <v>25</v>
      </c>
      <c r="AD368" s="103">
        <v>2850</v>
      </c>
      <c r="AE368" s="103">
        <v>975631</v>
      </c>
      <c r="AF368" s="103">
        <v>1406250</v>
      </c>
      <c r="AG368" s="103">
        <v>200000</v>
      </c>
      <c r="AH368" s="103">
        <v>1260.5607</v>
      </c>
      <c r="BE368" s="62" t="str">
        <f t="shared" si="41"/>
        <v>IaaSalmacenamientoAlmacenamientoSANEstándarOroAltaNAHostingVirtualNANANANANANANACapacidad:10TBa&lt;50TBVelocidadiSCSC:1GbpsRAID:1IOPS:113a&lt;2813GB/Mes</v>
      </c>
      <c r="BH368">
        <f t="shared" si="42"/>
        <v>0</v>
      </c>
      <c r="BI368">
        <f t="shared" si="43"/>
        <v>0</v>
      </c>
      <c r="BJ368">
        <f t="shared" si="44"/>
        <v>0</v>
      </c>
      <c r="BK368">
        <f t="shared" si="45"/>
        <v>0</v>
      </c>
      <c r="BL368">
        <f t="shared" si="46"/>
        <v>0</v>
      </c>
      <c r="BM368">
        <f t="shared" si="47"/>
        <v>0</v>
      </c>
      <c r="BN368">
        <f t="shared" si="48"/>
        <v>0</v>
      </c>
    </row>
    <row r="369" spans="1:66" x14ac:dyDescent="0.25">
      <c r="A369" t="s">
        <v>813</v>
      </c>
      <c r="B369" t="s">
        <v>4155</v>
      </c>
      <c r="C369" t="s">
        <v>1466</v>
      </c>
      <c r="D369" t="s">
        <v>1467</v>
      </c>
      <c r="E369" t="s">
        <v>664</v>
      </c>
      <c r="F369" t="s">
        <v>37</v>
      </c>
      <c r="G369" t="s">
        <v>10</v>
      </c>
      <c r="H369" t="s">
        <v>667</v>
      </c>
      <c r="I369" t="s">
        <v>10</v>
      </c>
      <c r="J369" t="s">
        <v>10</v>
      </c>
      <c r="K369" t="s">
        <v>10</v>
      </c>
      <c r="L369" t="s">
        <v>10</v>
      </c>
      <c r="M369" t="s">
        <v>10</v>
      </c>
      <c r="N369" t="s">
        <v>10</v>
      </c>
      <c r="O369" t="s">
        <v>10</v>
      </c>
      <c r="P369" t="s">
        <v>1479</v>
      </c>
      <c r="Q369" t="s">
        <v>1476</v>
      </c>
      <c r="R369" t="s">
        <v>1496</v>
      </c>
      <c r="S369" t="s">
        <v>1498</v>
      </c>
      <c r="T369" t="s">
        <v>4140</v>
      </c>
      <c r="U369" s="103">
        <v>1092</v>
      </c>
      <c r="V369" s="103">
        <v>141</v>
      </c>
      <c r="W369" s="103">
        <v>1480</v>
      </c>
      <c r="X369" s="103">
        <v>502</v>
      </c>
      <c r="Y369" s="103">
        <v>32812500</v>
      </c>
      <c r="Z369" s="103">
        <v>96</v>
      </c>
      <c r="AA369" s="103">
        <v>1406.4021052631581</v>
      </c>
      <c r="AB369" s="103">
        <v>708152</v>
      </c>
      <c r="AC369" s="103">
        <v>28</v>
      </c>
      <c r="AD369" s="103">
        <v>2850</v>
      </c>
      <c r="AE369" s="103">
        <v>975631</v>
      </c>
      <c r="AF369" s="103">
        <v>1640625</v>
      </c>
      <c r="AG369" s="103">
        <v>200000</v>
      </c>
      <c r="AH369" s="103">
        <v>1260.5607</v>
      </c>
      <c r="BE369" s="62" t="str">
        <f t="shared" si="41"/>
        <v>IaaSalmacenamientoAlmacenamientoSANEstándarOroAltaNAHostingVirtualNANANANANANANACapacidad:10TBa&lt;50TBVelocidadiSCSC:1GbpsRAID:1+0IOPS:225a&lt;2813GB/Mes</v>
      </c>
      <c r="BH369">
        <f t="shared" si="42"/>
        <v>0</v>
      </c>
      <c r="BI369">
        <f t="shared" si="43"/>
        <v>0</v>
      </c>
      <c r="BJ369">
        <f t="shared" si="44"/>
        <v>0</v>
      </c>
      <c r="BK369">
        <f t="shared" si="45"/>
        <v>0</v>
      </c>
      <c r="BL369">
        <f t="shared" si="46"/>
        <v>0</v>
      </c>
      <c r="BM369">
        <f t="shared" si="47"/>
        <v>0</v>
      </c>
      <c r="BN369">
        <f t="shared" si="48"/>
        <v>0</v>
      </c>
    </row>
    <row r="370" spans="1:66" x14ac:dyDescent="0.25">
      <c r="A370" t="s">
        <v>819</v>
      </c>
      <c r="B370" t="s">
        <v>4155</v>
      </c>
      <c r="C370" t="s">
        <v>1466</v>
      </c>
      <c r="D370" t="s">
        <v>1467</v>
      </c>
      <c r="E370" t="s">
        <v>664</v>
      </c>
      <c r="F370" t="s">
        <v>37</v>
      </c>
      <c r="G370" t="s">
        <v>10</v>
      </c>
      <c r="H370" t="s">
        <v>667</v>
      </c>
      <c r="I370" t="s">
        <v>10</v>
      </c>
      <c r="J370" t="s">
        <v>10</v>
      </c>
      <c r="K370" t="s">
        <v>10</v>
      </c>
      <c r="L370" t="s">
        <v>10</v>
      </c>
      <c r="M370" t="s">
        <v>10</v>
      </c>
      <c r="N370" t="s">
        <v>10</v>
      </c>
      <c r="O370" t="s">
        <v>10</v>
      </c>
      <c r="P370" t="s">
        <v>1479</v>
      </c>
      <c r="Q370" t="s">
        <v>1476</v>
      </c>
      <c r="R370" t="s">
        <v>1499</v>
      </c>
      <c r="S370" t="s">
        <v>1501</v>
      </c>
      <c r="T370" t="s">
        <v>4140</v>
      </c>
      <c r="U370" s="103">
        <v>617</v>
      </c>
      <c r="V370" s="103">
        <v>80</v>
      </c>
      <c r="W370" s="103">
        <v>740</v>
      </c>
      <c r="X370" s="103">
        <v>261</v>
      </c>
      <c r="Y370" s="103">
        <v>18750000</v>
      </c>
      <c r="Z370" s="103">
        <v>73</v>
      </c>
      <c r="AA370" s="103">
        <v>1406.4021052631581</v>
      </c>
      <c r="AB370" s="103">
        <v>708152</v>
      </c>
      <c r="AC370" s="103">
        <v>16</v>
      </c>
      <c r="AD370" s="103">
        <v>1420</v>
      </c>
      <c r="AE370" s="103">
        <v>975631</v>
      </c>
      <c r="AF370" s="103">
        <v>937500</v>
      </c>
      <c r="AG370" s="103">
        <v>200000</v>
      </c>
      <c r="AH370" s="103">
        <v>1260.5607</v>
      </c>
      <c r="BE370" s="62" t="str">
        <f t="shared" si="41"/>
        <v>IaaSalmacenamientoAlmacenamientoSANEstándarOroAltaNAHostingVirtualNANANANANANANACapacidad:10TBa&lt;50TBVelocidadiSCSC:1GbpsRAID:5IOPS:141a&lt;2344GB/Mes</v>
      </c>
      <c r="BH370">
        <f t="shared" si="42"/>
        <v>0</v>
      </c>
      <c r="BI370">
        <f t="shared" si="43"/>
        <v>0</v>
      </c>
      <c r="BJ370">
        <f t="shared" si="44"/>
        <v>0</v>
      </c>
      <c r="BK370">
        <f t="shared" si="45"/>
        <v>0</v>
      </c>
      <c r="BL370">
        <f t="shared" si="46"/>
        <v>0</v>
      </c>
      <c r="BM370">
        <f t="shared" si="47"/>
        <v>0</v>
      </c>
      <c r="BN370">
        <f t="shared" si="48"/>
        <v>0</v>
      </c>
    </row>
    <row r="371" spans="1:66" x14ac:dyDescent="0.25">
      <c r="A371" t="s">
        <v>825</v>
      </c>
      <c r="B371" t="s">
        <v>4155</v>
      </c>
      <c r="C371" t="s">
        <v>1466</v>
      </c>
      <c r="D371" t="s">
        <v>1467</v>
      </c>
      <c r="E371" t="s">
        <v>664</v>
      </c>
      <c r="F371" t="s">
        <v>37</v>
      </c>
      <c r="G371" t="s">
        <v>10</v>
      </c>
      <c r="H371" t="s">
        <v>667</v>
      </c>
      <c r="I371" t="s">
        <v>10</v>
      </c>
      <c r="J371" t="s">
        <v>10</v>
      </c>
      <c r="K371" t="s">
        <v>10</v>
      </c>
      <c r="L371" t="s">
        <v>10</v>
      </c>
      <c r="M371" t="s">
        <v>10</v>
      </c>
      <c r="N371" t="s">
        <v>10</v>
      </c>
      <c r="O371" t="s">
        <v>10</v>
      </c>
      <c r="P371" t="s">
        <v>1479</v>
      </c>
      <c r="Q371" t="s">
        <v>1476</v>
      </c>
      <c r="R371" t="s">
        <v>1506</v>
      </c>
      <c r="S371" t="s">
        <v>1508</v>
      </c>
      <c r="T371" t="s">
        <v>4140</v>
      </c>
      <c r="U371" s="103">
        <v>598</v>
      </c>
      <c r="V371" s="103">
        <v>85</v>
      </c>
      <c r="W371" s="103">
        <v>820</v>
      </c>
      <c r="X371" s="103">
        <v>321</v>
      </c>
      <c r="Y371" s="103">
        <v>18750000</v>
      </c>
      <c r="Z371" s="103">
        <v>80</v>
      </c>
      <c r="AA371" s="103">
        <v>1406.4021052631581</v>
      </c>
      <c r="AB371" s="103">
        <v>708152</v>
      </c>
      <c r="AC371" s="103">
        <v>17</v>
      </c>
      <c r="AD371" s="103">
        <v>1580</v>
      </c>
      <c r="AE371" s="103">
        <v>975631</v>
      </c>
      <c r="AF371" s="103">
        <v>937500</v>
      </c>
      <c r="AG371" s="103">
        <v>200000</v>
      </c>
      <c r="AH371" s="103">
        <v>1260.5607</v>
      </c>
      <c r="BE371" s="62" t="str">
        <f t="shared" si="41"/>
        <v>IaaSalmacenamientoAlmacenamientoSANEstándarOroAltaNAHostingVirtualNANANANANANANACapacidad:10TBa&lt;50TBVelocidadiSCSC:1GbpsRAID:6IOPS:175a&lt;2344GB/Mes</v>
      </c>
      <c r="BH371">
        <f t="shared" si="42"/>
        <v>0</v>
      </c>
      <c r="BI371">
        <f t="shared" si="43"/>
        <v>0</v>
      </c>
      <c r="BJ371">
        <f t="shared" si="44"/>
        <v>0</v>
      </c>
      <c r="BK371">
        <f t="shared" si="45"/>
        <v>0</v>
      </c>
      <c r="BL371">
        <f t="shared" si="46"/>
        <v>0</v>
      </c>
      <c r="BM371">
        <f t="shared" si="47"/>
        <v>0</v>
      </c>
      <c r="BN371">
        <f t="shared" si="48"/>
        <v>0</v>
      </c>
    </row>
    <row r="372" spans="1:66" x14ac:dyDescent="0.25">
      <c r="A372" t="s">
        <v>803</v>
      </c>
      <c r="B372" t="s">
        <v>4155</v>
      </c>
      <c r="C372" t="s">
        <v>1466</v>
      </c>
      <c r="D372" t="s">
        <v>1467</v>
      </c>
      <c r="E372" t="s">
        <v>664</v>
      </c>
      <c r="F372" t="s">
        <v>37</v>
      </c>
      <c r="G372" t="s">
        <v>10</v>
      </c>
      <c r="H372" t="s">
        <v>667</v>
      </c>
      <c r="I372" t="s">
        <v>10</v>
      </c>
      <c r="J372" t="s">
        <v>10</v>
      </c>
      <c r="K372" t="s">
        <v>10</v>
      </c>
      <c r="L372" t="s">
        <v>10</v>
      </c>
      <c r="M372" t="s">
        <v>10</v>
      </c>
      <c r="N372" t="s">
        <v>10</v>
      </c>
      <c r="O372" t="s">
        <v>10</v>
      </c>
      <c r="P372" t="s">
        <v>1483</v>
      </c>
      <c r="Q372" t="s">
        <v>1476</v>
      </c>
      <c r="R372" t="s">
        <v>1477</v>
      </c>
      <c r="S372" t="s">
        <v>1484</v>
      </c>
      <c r="T372" t="s">
        <v>4140</v>
      </c>
      <c r="U372" s="103">
        <v>585</v>
      </c>
      <c r="V372" s="103">
        <v>61</v>
      </c>
      <c r="W372" s="103">
        <v>700</v>
      </c>
      <c r="X372" s="103">
        <v>192</v>
      </c>
      <c r="Y372" s="103">
        <v>56250000</v>
      </c>
      <c r="Z372" s="103">
        <v>66</v>
      </c>
      <c r="AA372" s="103">
        <v>594.75842105263155</v>
      </c>
      <c r="AB372" s="103">
        <v>708152</v>
      </c>
      <c r="AC372" s="103">
        <v>12</v>
      </c>
      <c r="AD372" s="103">
        <v>1350</v>
      </c>
      <c r="AE372" s="103">
        <v>975631</v>
      </c>
      <c r="AF372" s="103">
        <v>2812500</v>
      </c>
      <c r="AG372" s="103">
        <v>200000</v>
      </c>
      <c r="AH372" s="103">
        <v>315.140175</v>
      </c>
      <c r="BE372" s="62" t="str">
        <f t="shared" si="41"/>
        <v>IaaSalmacenamientoAlmacenamientoSANEstándarOroAltaNAHostingVirtualNANANANANANANACapacidad:100TBa&lt;200TBVelocidadiSCSC:1GbpsRAID:0IOPS:975a&lt;15000GB/Mes</v>
      </c>
      <c r="BH372">
        <f t="shared" si="42"/>
        <v>0</v>
      </c>
      <c r="BI372">
        <f t="shared" si="43"/>
        <v>0</v>
      </c>
      <c r="BJ372">
        <f t="shared" si="44"/>
        <v>0</v>
      </c>
      <c r="BK372">
        <f t="shared" si="45"/>
        <v>0</v>
      </c>
      <c r="BL372">
        <f t="shared" si="46"/>
        <v>0</v>
      </c>
      <c r="BM372">
        <f t="shared" si="47"/>
        <v>0</v>
      </c>
      <c r="BN372">
        <f t="shared" si="48"/>
        <v>0</v>
      </c>
    </row>
    <row r="373" spans="1:66" x14ac:dyDescent="0.25">
      <c r="A373" t="s">
        <v>809</v>
      </c>
      <c r="B373" t="s">
        <v>4155</v>
      </c>
      <c r="C373" t="s">
        <v>1466</v>
      </c>
      <c r="D373" t="s">
        <v>1467</v>
      </c>
      <c r="E373" t="s">
        <v>664</v>
      </c>
      <c r="F373" t="s">
        <v>37</v>
      </c>
      <c r="G373" t="s">
        <v>10</v>
      </c>
      <c r="H373" t="s">
        <v>667</v>
      </c>
      <c r="I373" t="s">
        <v>10</v>
      </c>
      <c r="J373" t="s">
        <v>10</v>
      </c>
      <c r="K373" t="s">
        <v>10</v>
      </c>
      <c r="L373" t="s">
        <v>10</v>
      </c>
      <c r="M373" t="s">
        <v>10</v>
      </c>
      <c r="N373" t="s">
        <v>10</v>
      </c>
      <c r="O373" t="s">
        <v>10</v>
      </c>
      <c r="P373" t="s">
        <v>1483</v>
      </c>
      <c r="Q373" t="s">
        <v>1476</v>
      </c>
      <c r="R373" t="s">
        <v>1489</v>
      </c>
      <c r="S373" t="s">
        <v>1493</v>
      </c>
      <c r="T373" t="s">
        <v>4140</v>
      </c>
      <c r="U373" s="103">
        <v>1035</v>
      </c>
      <c r="V373" s="103">
        <v>123</v>
      </c>
      <c r="W373" s="103">
        <v>1410</v>
      </c>
      <c r="X373" s="103">
        <v>385</v>
      </c>
      <c r="Y373" s="103">
        <v>112500000</v>
      </c>
      <c r="Z373" s="103">
        <v>96</v>
      </c>
      <c r="AA373" s="103">
        <v>594.75842105263155</v>
      </c>
      <c r="AB373" s="103">
        <v>708152</v>
      </c>
      <c r="AC373" s="103">
        <v>24</v>
      </c>
      <c r="AD373" s="103">
        <v>2710</v>
      </c>
      <c r="AE373" s="103">
        <v>975631</v>
      </c>
      <c r="AF373" s="103">
        <v>5625000</v>
      </c>
      <c r="AG373" s="103">
        <v>200000</v>
      </c>
      <c r="AH373" s="103">
        <v>315.140175</v>
      </c>
      <c r="BE373" s="62" t="str">
        <f t="shared" si="41"/>
        <v>IaaSalmacenamientoAlmacenamientoSANEstándarOroAltaNAHostingVirtualNANANANANANANACapacidad:100TBa&lt;200TBVelocidadiSCSC:1GbpsRAID:1IOPS:731a&lt;11250GB/Mes</v>
      </c>
      <c r="BH373">
        <f t="shared" si="42"/>
        <v>0</v>
      </c>
      <c r="BI373">
        <f t="shared" si="43"/>
        <v>0</v>
      </c>
      <c r="BJ373">
        <f t="shared" si="44"/>
        <v>0</v>
      </c>
      <c r="BK373">
        <f t="shared" si="45"/>
        <v>0</v>
      </c>
      <c r="BL373">
        <f t="shared" si="46"/>
        <v>0</v>
      </c>
      <c r="BM373">
        <f t="shared" si="47"/>
        <v>0</v>
      </c>
      <c r="BN373">
        <f t="shared" si="48"/>
        <v>0</v>
      </c>
    </row>
    <row r="374" spans="1:66" x14ac:dyDescent="0.25">
      <c r="A374" t="s">
        <v>815</v>
      </c>
      <c r="B374" t="s">
        <v>4155</v>
      </c>
      <c r="C374" t="s">
        <v>1466</v>
      </c>
      <c r="D374" t="s">
        <v>1467</v>
      </c>
      <c r="E374" t="s">
        <v>664</v>
      </c>
      <c r="F374" t="s">
        <v>37</v>
      </c>
      <c r="G374" t="s">
        <v>10</v>
      </c>
      <c r="H374" t="s">
        <v>667</v>
      </c>
      <c r="I374" t="s">
        <v>10</v>
      </c>
      <c r="J374" t="s">
        <v>10</v>
      </c>
      <c r="K374" t="s">
        <v>10</v>
      </c>
      <c r="L374" t="s">
        <v>10</v>
      </c>
      <c r="M374" t="s">
        <v>10</v>
      </c>
      <c r="N374" t="s">
        <v>10</v>
      </c>
      <c r="O374" t="s">
        <v>10</v>
      </c>
      <c r="P374" t="s">
        <v>1483</v>
      </c>
      <c r="Q374" t="s">
        <v>1476</v>
      </c>
      <c r="R374" t="s">
        <v>1496</v>
      </c>
      <c r="S374" t="s">
        <v>1493</v>
      </c>
      <c r="T374" t="s">
        <v>4140</v>
      </c>
      <c r="U374" s="103">
        <v>1035</v>
      </c>
      <c r="V374" s="103">
        <v>135</v>
      </c>
      <c r="W374" s="103">
        <v>1410</v>
      </c>
      <c r="X374" s="103">
        <v>482</v>
      </c>
      <c r="Y374" s="103">
        <v>131250000</v>
      </c>
      <c r="Z374" s="103">
        <v>96</v>
      </c>
      <c r="AA374" s="103">
        <v>594.75842105263155</v>
      </c>
      <c r="AB374" s="103">
        <v>708152</v>
      </c>
      <c r="AC374" s="103">
        <v>27</v>
      </c>
      <c r="AD374" s="103">
        <v>2710</v>
      </c>
      <c r="AE374" s="103">
        <v>975631</v>
      </c>
      <c r="AF374" s="103">
        <v>6562500</v>
      </c>
      <c r="AG374" s="103">
        <v>200000</v>
      </c>
      <c r="AH374" s="103">
        <v>315.140175</v>
      </c>
      <c r="BE374" s="62" t="str">
        <f t="shared" si="41"/>
        <v>IaaSalmacenamientoAlmacenamientoSANEstándarOroAltaNAHostingVirtualNANANANANANANACapacidad:100TBa&lt;200TBVelocidadiSCSC:1GbpsRAID:1+0IOPS:731a&lt;11250GB/Mes</v>
      </c>
      <c r="BH374">
        <f t="shared" si="42"/>
        <v>0</v>
      </c>
      <c r="BI374">
        <f t="shared" si="43"/>
        <v>0</v>
      </c>
      <c r="BJ374">
        <f t="shared" si="44"/>
        <v>0</v>
      </c>
      <c r="BK374">
        <f t="shared" si="45"/>
        <v>0</v>
      </c>
      <c r="BL374">
        <f t="shared" si="46"/>
        <v>0</v>
      </c>
      <c r="BM374">
        <f t="shared" si="47"/>
        <v>0</v>
      </c>
      <c r="BN374">
        <f t="shared" si="48"/>
        <v>0</v>
      </c>
    </row>
    <row r="375" spans="1:66" x14ac:dyDescent="0.25">
      <c r="A375" t="s">
        <v>821</v>
      </c>
      <c r="B375" t="s">
        <v>4155</v>
      </c>
      <c r="C375" t="s">
        <v>1466</v>
      </c>
      <c r="D375" t="s">
        <v>1467</v>
      </c>
      <c r="E375" t="s">
        <v>664</v>
      </c>
      <c r="F375" t="s">
        <v>37</v>
      </c>
      <c r="G375" t="s">
        <v>10</v>
      </c>
      <c r="H375" t="s">
        <v>667</v>
      </c>
      <c r="I375" t="s">
        <v>10</v>
      </c>
      <c r="J375" t="s">
        <v>10</v>
      </c>
      <c r="K375" t="s">
        <v>10</v>
      </c>
      <c r="L375" t="s">
        <v>10</v>
      </c>
      <c r="M375" t="s">
        <v>10</v>
      </c>
      <c r="N375" t="s">
        <v>10</v>
      </c>
      <c r="O375" t="s">
        <v>10</v>
      </c>
      <c r="P375" t="s">
        <v>1483</v>
      </c>
      <c r="Q375" t="s">
        <v>1476</v>
      </c>
      <c r="R375" t="s">
        <v>1499</v>
      </c>
      <c r="S375" t="s">
        <v>1503</v>
      </c>
      <c r="T375" t="s">
        <v>4140</v>
      </c>
      <c r="U375" s="103">
        <v>585</v>
      </c>
      <c r="V375" s="103">
        <v>77</v>
      </c>
      <c r="W375" s="103">
        <v>700</v>
      </c>
      <c r="X375" s="103">
        <v>250</v>
      </c>
      <c r="Y375" s="103">
        <v>75000000</v>
      </c>
      <c r="Z375" s="103">
        <v>73</v>
      </c>
      <c r="AA375" s="103">
        <v>594.75842105263155</v>
      </c>
      <c r="AB375" s="103">
        <v>708152</v>
      </c>
      <c r="AC375" s="103">
        <v>15</v>
      </c>
      <c r="AD375" s="103">
        <v>1350</v>
      </c>
      <c r="AE375" s="103">
        <v>975631</v>
      </c>
      <c r="AF375" s="103">
        <v>3750000</v>
      </c>
      <c r="AG375" s="103">
        <v>200000</v>
      </c>
      <c r="AH375" s="103">
        <v>315.140175</v>
      </c>
      <c r="BE375" s="62" t="str">
        <f t="shared" si="41"/>
        <v>IaaSalmacenamientoAlmacenamientoSANEstándarOroAltaNAHostingVirtualNANANANANANANACapacidad:100TBa&lt;200TBVelocidadiSCSC:1GbpsRAID:5IOPS:609a&lt;9375GB/Mes</v>
      </c>
      <c r="BH375">
        <f t="shared" si="42"/>
        <v>0</v>
      </c>
      <c r="BI375">
        <f t="shared" si="43"/>
        <v>0</v>
      </c>
      <c r="BJ375">
        <f t="shared" si="44"/>
        <v>0</v>
      </c>
      <c r="BK375">
        <f t="shared" si="45"/>
        <v>0</v>
      </c>
      <c r="BL375">
        <f t="shared" si="46"/>
        <v>0</v>
      </c>
      <c r="BM375">
        <f t="shared" si="47"/>
        <v>0</v>
      </c>
      <c r="BN375">
        <f t="shared" si="48"/>
        <v>0</v>
      </c>
    </row>
    <row r="376" spans="1:66" x14ac:dyDescent="0.25">
      <c r="A376" t="s">
        <v>827</v>
      </c>
      <c r="B376" t="s">
        <v>4155</v>
      </c>
      <c r="C376" t="s">
        <v>1466</v>
      </c>
      <c r="D376" t="s">
        <v>1467</v>
      </c>
      <c r="E376" t="s">
        <v>664</v>
      </c>
      <c r="F376" t="s">
        <v>37</v>
      </c>
      <c r="G376" t="s">
        <v>10</v>
      </c>
      <c r="H376" t="s">
        <v>667</v>
      </c>
      <c r="I376" t="s">
        <v>10</v>
      </c>
      <c r="J376" t="s">
        <v>10</v>
      </c>
      <c r="K376" t="s">
        <v>10</v>
      </c>
      <c r="L376" t="s">
        <v>10</v>
      </c>
      <c r="M376" t="s">
        <v>10</v>
      </c>
      <c r="N376" t="s">
        <v>10</v>
      </c>
      <c r="O376" t="s">
        <v>10</v>
      </c>
      <c r="P376" t="s">
        <v>1483</v>
      </c>
      <c r="Q376" t="s">
        <v>1476</v>
      </c>
      <c r="R376" t="s">
        <v>1506</v>
      </c>
      <c r="S376" t="s">
        <v>1510</v>
      </c>
      <c r="T376" t="s">
        <v>4140</v>
      </c>
      <c r="U376" s="103">
        <v>567</v>
      </c>
      <c r="V376" s="103">
        <v>82</v>
      </c>
      <c r="W376" s="103">
        <v>780</v>
      </c>
      <c r="X376" s="103">
        <v>308</v>
      </c>
      <c r="Y376" s="103">
        <v>75000000</v>
      </c>
      <c r="Z376" s="103">
        <v>80</v>
      </c>
      <c r="AA376" s="103">
        <v>594.75842105263155</v>
      </c>
      <c r="AB376" s="103">
        <v>708152</v>
      </c>
      <c r="AC376" s="103">
        <v>16</v>
      </c>
      <c r="AD376" s="103">
        <v>1500</v>
      </c>
      <c r="AE376" s="103">
        <v>975631</v>
      </c>
      <c r="AF376" s="103">
        <v>3750000</v>
      </c>
      <c r="AG376" s="103">
        <v>200000</v>
      </c>
      <c r="AH376" s="103">
        <v>315.140175</v>
      </c>
      <c r="BE376" s="62" t="str">
        <f t="shared" si="41"/>
        <v>IaaSalmacenamientoAlmacenamientoSANEstándarOroAltaNAHostingVirtualNANANANANANANACapacidad:100TBa&lt;200TBVelocidadiSCSC:1GbpsRAID:6IOPS:569a&lt;8750GB/Mes</v>
      </c>
      <c r="BH376">
        <f t="shared" si="42"/>
        <v>0</v>
      </c>
      <c r="BI376">
        <f t="shared" si="43"/>
        <v>0</v>
      </c>
      <c r="BJ376">
        <f t="shared" si="44"/>
        <v>0</v>
      </c>
      <c r="BK376">
        <f t="shared" si="45"/>
        <v>0</v>
      </c>
      <c r="BL376">
        <f t="shared" si="46"/>
        <v>0</v>
      </c>
      <c r="BM376">
        <f t="shared" si="47"/>
        <v>0</v>
      </c>
      <c r="BN376">
        <f t="shared" si="48"/>
        <v>0</v>
      </c>
    </row>
    <row r="377" spans="1:66" x14ac:dyDescent="0.25">
      <c r="A377" t="s">
        <v>800</v>
      </c>
      <c r="B377" t="s">
        <v>4155</v>
      </c>
      <c r="C377" t="s">
        <v>1466</v>
      </c>
      <c r="D377" t="s">
        <v>1467</v>
      </c>
      <c r="E377" t="s">
        <v>664</v>
      </c>
      <c r="F377" t="s">
        <v>37</v>
      </c>
      <c r="G377" t="s">
        <v>10</v>
      </c>
      <c r="H377" t="s">
        <v>667</v>
      </c>
      <c r="I377" t="s">
        <v>10</v>
      </c>
      <c r="J377" t="s">
        <v>10</v>
      </c>
      <c r="K377" t="s">
        <v>10</v>
      </c>
      <c r="L377" t="s">
        <v>10</v>
      </c>
      <c r="M377" t="s">
        <v>10</v>
      </c>
      <c r="N377" t="s">
        <v>10</v>
      </c>
      <c r="O377" t="s">
        <v>10</v>
      </c>
      <c r="P377" t="s">
        <v>1475</v>
      </c>
      <c r="Q377" t="s">
        <v>1476</v>
      </c>
      <c r="R377" t="s">
        <v>1477</v>
      </c>
      <c r="S377" t="s">
        <v>1478</v>
      </c>
      <c r="T377" t="s">
        <v>4140</v>
      </c>
      <c r="U377" s="103">
        <v>633</v>
      </c>
      <c r="V377" s="103">
        <v>66</v>
      </c>
      <c r="W377" s="103">
        <v>740</v>
      </c>
      <c r="X377" s="103">
        <v>205</v>
      </c>
      <c r="Y377" s="103">
        <v>2812500</v>
      </c>
      <c r="Z377" s="103">
        <v>66</v>
      </c>
      <c r="AA377" s="103">
        <v>5568.8526315789477</v>
      </c>
      <c r="AB377" s="103">
        <v>708152</v>
      </c>
      <c r="AC377" s="103">
        <v>13</v>
      </c>
      <c r="AD377" s="103">
        <v>1420</v>
      </c>
      <c r="AE377" s="103">
        <v>975631</v>
      </c>
      <c r="AF377" s="103">
        <v>140625</v>
      </c>
      <c r="AG377" s="103">
        <v>200000</v>
      </c>
      <c r="AH377" s="103">
        <v>6302.8035000000009</v>
      </c>
      <c r="BE377" s="62" t="str">
        <f t="shared" si="41"/>
        <v>IaaSalmacenamientoAlmacenamientoSANEstándarOroAltaNAHostingVirtualNANANANANANANACapacidad:1TBa&lt;10TBVelocidadiSCSC:1GbpsRAID:0IOPS:75a&lt;750GB/Mes</v>
      </c>
      <c r="BH377">
        <f t="shared" si="42"/>
        <v>0</v>
      </c>
      <c r="BI377">
        <f t="shared" si="43"/>
        <v>0</v>
      </c>
      <c r="BJ377">
        <f t="shared" si="44"/>
        <v>0</v>
      </c>
      <c r="BK377">
        <f t="shared" si="45"/>
        <v>0</v>
      </c>
      <c r="BL377">
        <f t="shared" si="46"/>
        <v>0</v>
      </c>
      <c r="BM377">
        <f t="shared" si="47"/>
        <v>0</v>
      </c>
      <c r="BN377">
        <f t="shared" si="48"/>
        <v>0</v>
      </c>
    </row>
    <row r="378" spans="1:66" x14ac:dyDescent="0.25">
      <c r="A378" t="s">
        <v>806</v>
      </c>
      <c r="B378" t="s">
        <v>4155</v>
      </c>
      <c r="C378" t="s">
        <v>1466</v>
      </c>
      <c r="D378" t="s">
        <v>1467</v>
      </c>
      <c r="E378" t="s">
        <v>664</v>
      </c>
      <c r="F378" t="s">
        <v>37</v>
      </c>
      <c r="G378" t="s">
        <v>10</v>
      </c>
      <c r="H378" t="s">
        <v>667</v>
      </c>
      <c r="I378" t="s">
        <v>10</v>
      </c>
      <c r="J378" t="s">
        <v>10</v>
      </c>
      <c r="K378" t="s">
        <v>10</v>
      </c>
      <c r="L378" t="s">
        <v>10</v>
      </c>
      <c r="M378" t="s">
        <v>10</v>
      </c>
      <c r="N378" t="s">
        <v>10</v>
      </c>
      <c r="O378" t="s">
        <v>10</v>
      </c>
      <c r="P378" t="s">
        <v>1475</v>
      </c>
      <c r="Q378" t="s">
        <v>1476</v>
      </c>
      <c r="R378" t="s">
        <v>1489</v>
      </c>
      <c r="S378" t="s">
        <v>1490</v>
      </c>
      <c r="T378" t="s">
        <v>4140</v>
      </c>
      <c r="U378" s="103">
        <v>1121</v>
      </c>
      <c r="V378" s="103">
        <v>132</v>
      </c>
      <c r="W378" s="103">
        <v>1480</v>
      </c>
      <c r="X378" s="103">
        <v>410</v>
      </c>
      <c r="Y378" s="103">
        <v>5625000</v>
      </c>
      <c r="Z378" s="103">
        <v>96</v>
      </c>
      <c r="AA378" s="103">
        <v>5568.8526315789477</v>
      </c>
      <c r="AB378" s="103">
        <v>708152</v>
      </c>
      <c r="AC378" s="103">
        <v>26</v>
      </c>
      <c r="AD378" s="103">
        <v>2850</v>
      </c>
      <c r="AE378" s="103">
        <v>975631</v>
      </c>
      <c r="AF378" s="103">
        <v>281250</v>
      </c>
      <c r="AG378" s="103">
        <v>200000</v>
      </c>
      <c r="AH378" s="103">
        <v>6302.8035000000009</v>
      </c>
      <c r="BE378" s="62" t="str">
        <f t="shared" si="41"/>
        <v>IaaSalmacenamientoAlmacenamientoSANEstándarOroAltaNAHostingVirtualNANANANANANANACapacidad:1TBa&lt;10TBVelocidadiSCSC:1GbpsRAID:1IOPS:113a&lt;563GB/Mes</v>
      </c>
      <c r="BH378">
        <f t="shared" si="42"/>
        <v>0</v>
      </c>
      <c r="BI378">
        <f t="shared" si="43"/>
        <v>0</v>
      </c>
      <c r="BJ378">
        <f t="shared" si="44"/>
        <v>0</v>
      </c>
      <c r="BK378">
        <f t="shared" si="45"/>
        <v>0</v>
      </c>
      <c r="BL378">
        <f t="shared" si="46"/>
        <v>0</v>
      </c>
      <c r="BM378">
        <f t="shared" si="47"/>
        <v>0</v>
      </c>
      <c r="BN378">
        <f t="shared" si="48"/>
        <v>0</v>
      </c>
    </row>
    <row r="379" spans="1:66" x14ac:dyDescent="0.25">
      <c r="A379" t="s">
        <v>812</v>
      </c>
      <c r="B379" t="s">
        <v>4155</v>
      </c>
      <c r="C379" t="s">
        <v>1466</v>
      </c>
      <c r="D379" t="s">
        <v>1467</v>
      </c>
      <c r="E379" t="s">
        <v>664</v>
      </c>
      <c r="F379" t="s">
        <v>37</v>
      </c>
      <c r="G379" t="s">
        <v>10</v>
      </c>
      <c r="H379" t="s">
        <v>667</v>
      </c>
      <c r="I379" t="s">
        <v>10</v>
      </c>
      <c r="J379" t="s">
        <v>10</v>
      </c>
      <c r="K379" t="s">
        <v>10</v>
      </c>
      <c r="L379" t="s">
        <v>10</v>
      </c>
      <c r="M379" t="s">
        <v>10</v>
      </c>
      <c r="N379" t="s">
        <v>10</v>
      </c>
      <c r="O379" t="s">
        <v>10</v>
      </c>
      <c r="P379" t="s">
        <v>1475</v>
      </c>
      <c r="Q379" t="s">
        <v>1476</v>
      </c>
      <c r="R379" t="s">
        <v>1496</v>
      </c>
      <c r="S379" t="s">
        <v>1497</v>
      </c>
      <c r="T379" t="s">
        <v>4140</v>
      </c>
      <c r="U379" s="103">
        <v>1121</v>
      </c>
      <c r="V379" s="103">
        <v>146</v>
      </c>
      <c r="W379" s="103">
        <v>1480</v>
      </c>
      <c r="X379" s="103">
        <v>512</v>
      </c>
      <c r="Y379" s="103">
        <v>6562500</v>
      </c>
      <c r="Z379" s="103">
        <v>96</v>
      </c>
      <c r="AA379" s="103">
        <v>5568.8526315789477</v>
      </c>
      <c r="AB379" s="103">
        <v>708152</v>
      </c>
      <c r="AC379" s="103">
        <v>29</v>
      </c>
      <c r="AD379" s="103">
        <v>2850</v>
      </c>
      <c r="AE379" s="103">
        <v>975631</v>
      </c>
      <c r="AF379" s="103">
        <v>328125</v>
      </c>
      <c r="AG379" s="103">
        <v>200000</v>
      </c>
      <c r="AH379" s="103">
        <v>6302.8035000000009</v>
      </c>
      <c r="BE379" s="62" t="str">
        <f t="shared" si="41"/>
        <v>IaaSalmacenamientoAlmacenamientoSANEstándarOroAltaNAHostingVirtualNANANANANANANACapacidad:1TBa&lt;10TBVelocidadiSCSC:1GbpsRAID:1+0IOPS:225a&lt;563GB/Mes</v>
      </c>
      <c r="BH379">
        <f t="shared" si="42"/>
        <v>0</v>
      </c>
      <c r="BI379">
        <f t="shared" si="43"/>
        <v>0</v>
      </c>
      <c r="BJ379">
        <f t="shared" si="44"/>
        <v>0</v>
      </c>
      <c r="BK379">
        <f t="shared" si="45"/>
        <v>0</v>
      </c>
      <c r="BL379">
        <f t="shared" si="46"/>
        <v>0</v>
      </c>
      <c r="BM379">
        <f t="shared" si="47"/>
        <v>0</v>
      </c>
      <c r="BN379">
        <f t="shared" si="48"/>
        <v>0</v>
      </c>
    </row>
    <row r="380" spans="1:66" x14ac:dyDescent="0.25">
      <c r="A380" t="s">
        <v>818</v>
      </c>
      <c r="B380" t="s">
        <v>4155</v>
      </c>
      <c r="C380" t="s">
        <v>1466</v>
      </c>
      <c r="D380" t="s">
        <v>1467</v>
      </c>
      <c r="E380" t="s">
        <v>664</v>
      </c>
      <c r="F380" t="s">
        <v>37</v>
      </c>
      <c r="G380" t="s">
        <v>10</v>
      </c>
      <c r="H380" t="s">
        <v>667</v>
      </c>
      <c r="I380" t="s">
        <v>10</v>
      </c>
      <c r="J380" t="s">
        <v>10</v>
      </c>
      <c r="K380" t="s">
        <v>10</v>
      </c>
      <c r="L380" t="s">
        <v>10</v>
      </c>
      <c r="M380" t="s">
        <v>10</v>
      </c>
      <c r="N380" t="s">
        <v>10</v>
      </c>
      <c r="O380" t="s">
        <v>10</v>
      </c>
      <c r="P380" t="s">
        <v>1475</v>
      </c>
      <c r="Q380" t="s">
        <v>1476</v>
      </c>
      <c r="R380" t="s">
        <v>1499</v>
      </c>
      <c r="S380" t="s">
        <v>1500</v>
      </c>
      <c r="T380" t="s">
        <v>4140</v>
      </c>
      <c r="U380" s="103">
        <v>633</v>
      </c>
      <c r="V380" s="103">
        <v>83</v>
      </c>
      <c r="W380" s="103">
        <v>740</v>
      </c>
      <c r="X380" s="103">
        <v>266</v>
      </c>
      <c r="Y380" s="103">
        <v>3750000</v>
      </c>
      <c r="Z380" s="103">
        <v>73</v>
      </c>
      <c r="AA380" s="103">
        <v>5568.8526315789477</v>
      </c>
      <c r="AB380" s="103">
        <v>708152</v>
      </c>
      <c r="AC380" s="103">
        <v>16</v>
      </c>
      <c r="AD380" s="103">
        <v>1420</v>
      </c>
      <c r="AE380" s="103">
        <v>975631</v>
      </c>
      <c r="AF380" s="103">
        <v>187500</v>
      </c>
      <c r="AG380" s="103">
        <v>200000</v>
      </c>
      <c r="AH380" s="103">
        <v>6302.8035000000009</v>
      </c>
      <c r="BE380" s="62" t="str">
        <f t="shared" si="41"/>
        <v>IaaSalmacenamientoAlmacenamientoSANEstándarOroAltaNAHostingVirtualNANANANANANANACapacidad:1TBa&lt;10TBVelocidadiSCSC:1GbpsRAID:5IOPS:141a&lt;469GB/Mes</v>
      </c>
      <c r="BH380">
        <f t="shared" si="42"/>
        <v>0</v>
      </c>
      <c r="BI380">
        <f t="shared" si="43"/>
        <v>0</v>
      </c>
      <c r="BJ380">
        <f t="shared" si="44"/>
        <v>0</v>
      </c>
      <c r="BK380">
        <f t="shared" si="45"/>
        <v>0</v>
      </c>
      <c r="BL380">
        <f t="shared" si="46"/>
        <v>0</v>
      </c>
      <c r="BM380">
        <f t="shared" si="47"/>
        <v>0</v>
      </c>
      <c r="BN380">
        <f t="shared" si="48"/>
        <v>0</v>
      </c>
    </row>
    <row r="381" spans="1:66" x14ac:dyDescent="0.25">
      <c r="A381" t="s">
        <v>824</v>
      </c>
      <c r="B381" t="s">
        <v>4155</v>
      </c>
      <c r="C381" t="s">
        <v>1466</v>
      </c>
      <c r="D381" t="s">
        <v>1467</v>
      </c>
      <c r="E381" t="s">
        <v>664</v>
      </c>
      <c r="F381" t="s">
        <v>37</v>
      </c>
      <c r="G381" t="s">
        <v>10</v>
      </c>
      <c r="H381" t="s">
        <v>667</v>
      </c>
      <c r="I381" t="s">
        <v>10</v>
      </c>
      <c r="J381" t="s">
        <v>10</v>
      </c>
      <c r="K381" t="s">
        <v>10</v>
      </c>
      <c r="L381" t="s">
        <v>10</v>
      </c>
      <c r="M381" t="s">
        <v>10</v>
      </c>
      <c r="N381" t="s">
        <v>10</v>
      </c>
      <c r="O381" t="s">
        <v>10</v>
      </c>
      <c r="P381" t="s">
        <v>1475</v>
      </c>
      <c r="Q381" t="s">
        <v>1476</v>
      </c>
      <c r="R381" t="s">
        <v>1506</v>
      </c>
      <c r="S381" t="s">
        <v>1507</v>
      </c>
      <c r="T381" t="s">
        <v>4140</v>
      </c>
      <c r="U381" s="103">
        <v>613</v>
      </c>
      <c r="V381" s="103">
        <v>88</v>
      </c>
      <c r="W381" s="103">
        <v>820</v>
      </c>
      <c r="X381" s="103">
        <v>328</v>
      </c>
      <c r="Y381" s="103">
        <v>3750000</v>
      </c>
      <c r="Z381" s="103">
        <v>80</v>
      </c>
      <c r="AA381" s="103">
        <v>5568.8526315789477</v>
      </c>
      <c r="AB381" s="103">
        <v>708152</v>
      </c>
      <c r="AC381" s="103">
        <v>17</v>
      </c>
      <c r="AD381" s="103">
        <v>1580</v>
      </c>
      <c r="AE381" s="103">
        <v>975631</v>
      </c>
      <c r="AF381" s="103">
        <v>187500</v>
      </c>
      <c r="AG381" s="103">
        <v>200000</v>
      </c>
      <c r="AH381" s="103">
        <v>6302.8035000000009</v>
      </c>
      <c r="BE381" s="62" t="str">
        <f t="shared" si="41"/>
        <v>IaaSalmacenamientoAlmacenamientoSANEstándarOroAltaNAHostingVirtualNANANANANANANACapacidad:1TBa&lt;10TBVelocidadiSCSC:1GbpsRAID:6IOPS:175a&lt;438GB/Mes</v>
      </c>
      <c r="BH381">
        <f t="shared" si="42"/>
        <v>0</v>
      </c>
      <c r="BI381">
        <f t="shared" si="43"/>
        <v>0</v>
      </c>
      <c r="BJ381">
        <f t="shared" si="44"/>
        <v>0</v>
      </c>
      <c r="BK381">
        <f t="shared" si="45"/>
        <v>0</v>
      </c>
      <c r="BL381">
        <f t="shared" si="46"/>
        <v>0</v>
      </c>
      <c r="BM381">
        <f t="shared" si="47"/>
        <v>0</v>
      </c>
      <c r="BN381">
        <f t="shared" si="48"/>
        <v>0</v>
      </c>
    </row>
    <row r="382" spans="1:66" x14ac:dyDescent="0.25">
      <c r="A382" t="s">
        <v>804</v>
      </c>
      <c r="B382" t="s">
        <v>4155</v>
      </c>
      <c r="C382" t="s">
        <v>1466</v>
      </c>
      <c r="D382" t="s">
        <v>1467</v>
      </c>
      <c r="E382" t="s">
        <v>664</v>
      </c>
      <c r="F382" t="s">
        <v>37</v>
      </c>
      <c r="G382" t="s">
        <v>10</v>
      </c>
      <c r="H382" t="s">
        <v>667</v>
      </c>
      <c r="I382" t="s">
        <v>10</v>
      </c>
      <c r="J382" t="s">
        <v>10</v>
      </c>
      <c r="K382" t="s">
        <v>10</v>
      </c>
      <c r="L382" t="s">
        <v>10</v>
      </c>
      <c r="M382" t="s">
        <v>10</v>
      </c>
      <c r="N382" t="s">
        <v>10</v>
      </c>
      <c r="O382" t="s">
        <v>10</v>
      </c>
      <c r="P382" t="s">
        <v>1485</v>
      </c>
      <c r="Q382" t="s">
        <v>1476</v>
      </c>
      <c r="R382" t="s">
        <v>1477</v>
      </c>
      <c r="S382" t="s">
        <v>1486</v>
      </c>
      <c r="T382" t="s">
        <v>4140</v>
      </c>
      <c r="U382" s="103">
        <v>569</v>
      </c>
      <c r="V382" s="103">
        <v>59</v>
      </c>
      <c r="W382" s="103">
        <v>660</v>
      </c>
      <c r="X382" s="103">
        <v>189</v>
      </c>
      <c r="Y382" s="103">
        <v>84375000</v>
      </c>
      <c r="Z382" s="103">
        <v>66</v>
      </c>
      <c r="AA382" s="103">
        <v>485.62842105263161</v>
      </c>
      <c r="AB382" s="103">
        <v>708152</v>
      </c>
      <c r="AC382" s="103">
        <v>11</v>
      </c>
      <c r="AD382" s="103">
        <v>1280</v>
      </c>
      <c r="AE382" s="103">
        <v>975631</v>
      </c>
      <c r="AF382" s="103">
        <v>4218750</v>
      </c>
      <c r="AG382" s="103">
        <v>200000</v>
      </c>
      <c r="AH382" s="103">
        <v>210.09344999999999</v>
      </c>
      <c r="BE382" s="62" t="str">
        <f t="shared" si="41"/>
        <v>IaaSalmacenamientoAlmacenamientoSANEstándarOroAltaNAHostingVirtualNANANANANANANACapacidad:200TBa&lt;300TBVelocidadiSCSC:1GbpsRAID:0IOPS:1875a&lt;22500GB/Mes</v>
      </c>
      <c r="BH382">
        <f t="shared" si="42"/>
        <v>0</v>
      </c>
      <c r="BI382">
        <f t="shared" si="43"/>
        <v>0</v>
      </c>
      <c r="BJ382">
        <f t="shared" si="44"/>
        <v>0</v>
      </c>
      <c r="BK382">
        <f t="shared" si="45"/>
        <v>0</v>
      </c>
      <c r="BL382">
        <f t="shared" si="46"/>
        <v>0</v>
      </c>
      <c r="BM382">
        <f t="shared" si="47"/>
        <v>0</v>
      </c>
      <c r="BN382">
        <f t="shared" si="48"/>
        <v>0</v>
      </c>
    </row>
    <row r="383" spans="1:66" x14ac:dyDescent="0.25">
      <c r="A383" t="s">
        <v>810</v>
      </c>
      <c r="B383" t="s">
        <v>4155</v>
      </c>
      <c r="C383" t="s">
        <v>1466</v>
      </c>
      <c r="D383" t="s">
        <v>1467</v>
      </c>
      <c r="E383" t="s">
        <v>664</v>
      </c>
      <c r="F383" t="s">
        <v>37</v>
      </c>
      <c r="G383" t="s">
        <v>10</v>
      </c>
      <c r="H383" t="s">
        <v>667</v>
      </c>
      <c r="I383" t="s">
        <v>10</v>
      </c>
      <c r="J383" t="s">
        <v>10</v>
      </c>
      <c r="K383" t="s">
        <v>10</v>
      </c>
      <c r="L383" t="s">
        <v>10</v>
      </c>
      <c r="M383" t="s">
        <v>10</v>
      </c>
      <c r="N383" t="s">
        <v>10</v>
      </c>
      <c r="O383" t="s">
        <v>10</v>
      </c>
      <c r="P383" t="s">
        <v>1485</v>
      </c>
      <c r="Q383" t="s">
        <v>1476</v>
      </c>
      <c r="R383" t="s">
        <v>1489</v>
      </c>
      <c r="S383" t="s">
        <v>1494</v>
      </c>
      <c r="T383" t="s">
        <v>4140</v>
      </c>
      <c r="U383" s="103">
        <v>1007</v>
      </c>
      <c r="V383" s="103">
        <v>119</v>
      </c>
      <c r="W383" s="103">
        <v>1330</v>
      </c>
      <c r="X383" s="103">
        <v>378</v>
      </c>
      <c r="Y383" s="103">
        <v>168750000</v>
      </c>
      <c r="Z383" s="103">
        <v>96</v>
      </c>
      <c r="AA383" s="103">
        <v>485.62842105263161</v>
      </c>
      <c r="AB383" s="103">
        <v>708152</v>
      </c>
      <c r="AC383" s="103">
        <v>23</v>
      </c>
      <c r="AD383" s="103">
        <v>2560</v>
      </c>
      <c r="AE383" s="103">
        <v>975631</v>
      </c>
      <c r="AF383" s="103">
        <v>8437500</v>
      </c>
      <c r="AG383" s="103">
        <v>200000</v>
      </c>
      <c r="AH383" s="103">
        <v>210.09344999999999</v>
      </c>
      <c r="BE383" s="62" t="str">
        <f t="shared" si="41"/>
        <v>IaaSalmacenamientoAlmacenamientoSANEstándarOroAltaNAHostingVirtualNANANANANANANACapacidad:200TBa&lt;300TBVelocidadiSCSC:1GbpsRAID:1IOPS:1406a&lt;16875GB/Mes</v>
      </c>
      <c r="BH383">
        <f t="shared" si="42"/>
        <v>0</v>
      </c>
      <c r="BI383">
        <f t="shared" si="43"/>
        <v>0</v>
      </c>
      <c r="BJ383">
        <f t="shared" si="44"/>
        <v>0</v>
      </c>
      <c r="BK383">
        <f t="shared" si="45"/>
        <v>0</v>
      </c>
      <c r="BL383">
        <f t="shared" si="46"/>
        <v>0</v>
      </c>
      <c r="BM383">
        <f t="shared" si="47"/>
        <v>0</v>
      </c>
      <c r="BN383">
        <f t="shared" si="48"/>
        <v>0</v>
      </c>
    </row>
    <row r="384" spans="1:66" x14ac:dyDescent="0.25">
      <c r="A384" t="s">
        <v>816</v>
      </c>
      <c r="B384" t="s">
        <v>4155</v>
      </c>
      <c r="C384" t="s">
        <v>1466</v>
      </c>
      <c r="D384" t="s">
        <v>1467</v>
      </c>
      <c r="E384" t="s">
        <v>664</v>
      </c>
      <c r="F384" t="s">
        <v>37</v>
      </c>
      <c r="G384" t="s">
        <v>10</v>
      </c>
      <c r="H384" t="s">
        <v>667</v>
      </c>
      <c r="I384" t="s">
        <v>10</v>
      </c>
      <c r="J384" t="s">
        <v>10</v>
      </c>
      <c r="K384" t="s">
        <v>10</v>
      </c>
      <c r="L384" t="s">
        <v>10</v>
      </c>
      <c r="M384" t="s">
        <v>10</v>
      </c>
      <c r="N384" t="s">
        <v>10</v>
      </c>
      <c r="O384" t="s">
        <v>10</v>
      </c>
      <c r="P384" t="s">
        <v>1485</v>
      </c>
      <c r="Q384" t="s">
        <v>1476</v>
      </c>
      <c r="R384" t="s">
        <v>1496</v>
      </c>
      <c r="S384" t="s">
        <v>1494</v>
      </c>
      <c r="T384" t="s">
        <v>4140</v>
      </c>
      <c r="U384" s="103">
        <v>1007</v>
      </c>
      <c r="V384" s="103">
        <v>131</v>
      </c>
      <c r="W384" s="103">
        <v>1330</v>
      </c>
      <c r="X384" s="103">
        <v>472</v>
      </c>
      <c r="Y384" s="103">
        <v>196875000</v>
      </c>
      <c r="Z384" s="103">
        <v>96</v>
      </c>
      <c r="AA384" s="103">
        <v>485.62842105263161</v>
      </c>
      <c r="AB384" s="103">
        <v>708152</v>
      </c>
      <c r="AC384" s="103">
        <v>26</v>
      </c>
      <c r="AD384" s="103">
        <v>2560</v>
      </c>
      <c r="AE384" s="103">
        <v>975631</v>
      </c>
      <c r="AF384" s="103">
        <v>9843750</v>
      </c>
      <c r="AG384" s="103">
        <v>200000</v>
      </c>
      <c r="AH384" s="103">
        <v>210.09344999999999</v>
      </c>
      <c r="BE384" s="62" t="str">
        <f t="shared" si="41"/>
        <v>IaaSalmacenamientoAlmacenamientoSANEstándarOroAltaNAHostingVirtualNANANANANANANACapacidad:200TBa&lt;300TBVelocidadiSCSC:1GbpsRAID:1+0IOPS:1406a&lt;16875GB/Mes</v>
      </c>
      <c r="BH384">
        <f t="shared" si="42"/>
        <v>0</v>
      </c>
      <c r="BI384">
        <f t="shared" si="43"/>
        <v>0</v>
      </c>
      <c r="BJ384">
        <f t="shared" si="44"/>
        <v>0</v>
      </c>
      <c r="BK384">
        <f t="shared" si="45"/>
        <v>0</v>
      </c>
      <c r="BL384">
        <f t="shared" si="46"/>
        <v>0</v>
      </c>
      <c r="BM384">
        <f t="shared" si="47"/>
        <v>0</v>
      </c>
      <c r="BN384">
        <f t="shared" si="48"/>
        <v>0</v>
      </c>
    </row>
    <row r="385" spans="1:66" x14ac:dyDescent="0.25">
      <c r="A385" t="s">
        <v>822</v>
      </c>
      <c r="B385" t="s">
        <v>4155</v>
      </c>
      <c r="C385" t="s">
        <v>1466</v>
      </c>
      <c r="D385" t="s">
        <v>1467</v>
      </c>
      <c r="E385" t="s">
        <v>664</v>
      </c>
      <c r="F385" t="s">
        <v>37</v>
      </c>
      <c r="G385" t="s">
        <v>10</v>
      </c>
      <c r="H385" t="s">
        <v>667</v>
      </c>
      <c r="I385" t="s">
        <v>10</v>
      </c>
      <c r="J385" t="s">
        <v>10</v>
      </c>
      <c r="K385" t="s">
        <v>10</v>
      </c>
      <c r="L385" t="s">
        <v>10</v>
      </c>
      <c r="M385" t="s">
        <v>10</v>
      </c>
      <c r="N385" t="s">
        <v>10</v>
      </c>
      <c r="O385" t="s">
        <v>10</v>
      </c>
      <c r="P385" t="s">
        <v>1485</v>
      </c>
      <c r="Q385" t="s">
        <v>1476</v>
      </c>
      <c r="R385" t="s">
        <v>1499</v>
      </c>
      <c r="S385" t="s">
        <v>1504</v>
      </c>
      <c r="T385" t="s">
        <v>4140</v>
      </c>
      <c r="U385" s="103">
        <v>569</v>
      </c>
      <c r="V385" s="103">
        <v>74</v>
      </c>
      <c r="W385" s="103">
        <v>660</v>
      </c>
      <c r="X385" s="103">
        <v>245</v>
      </c>
      <c r="Y385" s="103">
        <v>112500000</v>
      </c>
      <c r="Z385" s="103">
        <v>73</v>
      </c>
      <c r="AA385" s="103">
        <v>485.62842105263161</v>
      </c>
      <c r="AB385" s="103">
        <v>708152</v>
      </c>
      <c r="AC385" s="103">
        <v>14</v>
      </c>
      <c r="AD385" s="103">
        <v>1280</v>
      </c>
      <c r="AE385" s="103">
        <v>975631</v>
      </c>
      <c r="AF385" s="103">
        <v>5625000</v>
      </c>
      <c r="AG385" s="103">
        <v>200000</v>
      </c>
      <c r="AH385" s="103">
        <v>210.09344999999999</v>
      </c>
      <c r="BE385" s="62" t="str">
        <f t="shared" si="41"/>
        <v>IaaSalmacenamientoAlmacenamientoSANEstándarOroAltaNAHostingVirtualNANANANANANANACapacidad:200TBa&lt;300TBVelocidadiSCSC:1GbpsRAID:5IOPS:1172a&lt;14063GB/Mes</v>
      </c>
      <c r="BH385">
        <f t="shared" si="42"/>
        <v>0</v>
      </c>
      <c r="BI385">
        <f t="shared" si="43"/>
        <v>0</v>
      </c>
      <c r="BJ385">
        <f t="shared" si="44"/>
        <v>0</v>
      </c>
      <c r="BK385">
        <f t="shared" si="45"/>
        <v>0</v>
      </c>
      <c r="BL385">
        <f t="shared" si="46"/>
        <v>0</v>
      </c>
      <c r="BM385">
        <f t="shared" si="47"/>
        <v>0</v>
      </c>
      <c r="BN385">
        <f t="shared" si="48"/>
        <v>0</v>
      </c>
    </row>
    <row r="386" spans="1:66" x14ac:dyDescent="0.25">
      <c r="A386" t="s">
        <v>828</v>
      </c>
      <c r="B386" t="s">
        <v>4155</v>
      </c>
      <c r="C386" t="s">
        <v>1466</v>
      </c>
      <c r="D386" t="s">
        <v>1467</v>
      </c>
      <c r="E386" t="s">
        <v>664</v>
      </c>
      <c r="F386" t="s">
        <v>37</v>
      </c>
      <c r="G386" t="s">
        <v>10</v>
      </c>
      <c r="H386" t="s">
        <v>667</v>
      </c>
      <c r="I386" t="s">
        <v>10</v>
      </c>
      <c r="J386" t="s">
        <v>10</v>
      </c>
      <c r="K386" t="s">
        <v>10</v>
      </c>
      <c r="L386" t="s">
        <v>10</v>
      </c>
      <c r="M386" t="s">
        <v>10</v>
      </c>
      <c r="N386" t="s">
        <v>10</v>
      </c>
      <c r="O386" t="s">
        <v>10</v>
      </c>
      <c r="P386" t="s">
        <v>1485</v>
      </c>
      <c r="Q386" t="s">
        <v>1476</v>
      </c>
      <c r="R386" t="s">
        <v>1506</v>
      </c>
      <c r="S386" t="s">
        <v>1511</v>
      </c>
      <c r="T386" t="s">
        <v>4140</v>
      </c>
      <c r="U386" s="103">
        <v>551</v>
      </c>
      <c r="V386" s="103">
        <v>79</v>
      </c>
      <c r="W386" s="103">
        <v>740</v>
      </c>
      <c r="X386" s="103">
        <v>302</v>
      </c>
      <c r="Y386" s="103">
        <v>112500000</v>
      </c>
      <c r="Z386" s="103">
        <v>80</v>
      </c>
      <c r="AA386" s="103">
        <v>485.62842105263161</v>
      </c>
      <c r="AB386" s="103">
        <v>708152</v>
      </c>
      <c r="AC386" s="103">
        <v>15</v>
      </c>
      <c r="AD386" s="103">
        <v>1420</v>
      </c>
      <c r="AE386" s="103">
        <v>975631</v>
      </c>
      <c r="AF386" s="103">
        <v>5625000</v>
      </c>
      <c r="AG386" s="103">
        <v>200000</v>
      </c>
      <c r="AH386" s="103">
        <v>210.09344999999999</v>
      </c>
      <c r="BE386" s="62" t="str">
        <f t="shared" si="41"/>
        <v>IaaSalmacenamientoAlmacenamientoSANEstándarOroAltaNAHostingVirtualNANANANANANANACapacidad:200TBa&lt;300TBVelocidadiSCSC:1GbpsRAID:6IOPS:1094a&lt;13125GB/Mes</v>
      </c>
      <c r="BH386">
        <f t="shared" si="42"/>
        <v>0</v>
      </c>
      <c r="BI386">
        <f t="shared" si="43"/>
        <v>0</v>
      </c>
      <c r="BJ386">
        <f t="shared" si="44"/>
        <v>0</v>
      </c>
      <c r="BK386">
        <f t="shared" si="45"/>
        <v>0</v>
      </c>
      <c r="BL386">
        <f t="shared" si="46"/>
        <v>0</v>
      </c>
      <c r="BM386">
        <f t="shared" si="47"/>
        <v>0</v>
      </c>
      <c r="BN386">
        <f t="shared" si="48"/>
        <v>0</v>
      </c>
    </row>
    <row r="387" spans="1:66" x14ac:dyDescent="0.25">
      <c r="A387" t="s">
        <v>805</v>
      </c>
      <c r="B387" t="s">
        <v>4155</v>
      </c>
      <c r="C387" t="s">
        <v>1466</v>
      </c>
      <c r="D387" t="s">
        <v>1467</v>
      </c>
      <c r="E387" t="s">
        <v>664</v>
      </c>
      <c r="F387" t="s">
        <v>37</v>
      </c>
      <c r="G387" t="s">
        <v>10</v>
      </c>
      <c r="H387" t="s">
        <v>667</v>
      </c>
      <c r="I387" t="s">
        <v>10</v>
      </c>
      <c r="J387" t="s">
        <v>10</v>
      </c>
      <c r="K387" t="s">
        <v>10</v>
      </c>
      <c r="L387" t="s">
        <v>10</v>
      </c>
      <c r="M387" t="s">
        <v>10</v>
      </c>
      <c r="N387" t="s">
        <v>10</v>
      </c>
      <c r="O387" t="s">
        <v>10</v>
      </c>
      <c r="P387" t="s">
        <v>1487</v>
      </c>
      <c r="Q387" t="s">
        <v>1476</v>
      </c>
      <c r="R387" t="s">
        <v>1477</v>
      </c>
      <c r="S387" t="s">
        <v>1488</v>
      </c>
      <c r="T387" t="s">
        <v>4140</v>
      </c>
      <c r="U387" s="103">
        <v>537</v>
      </c>
      <c r="V387" s="103">
        <v>56</v>
      </c>
      <c r="W387" s="103">
        <v>610</v>
      </c>
      <c r="X387" s="103">
        <v>185</v>
      </c>
      <c r="Y387" s="103">
        <v>140625000</v>
      </c>
      <c r="Z387" s="103">
        <v>66</v>
      </c>
      <c r="AA387" s="103">
        <v>375.58757894736846</v>
      </c>
      <c r="AB387" s="103">
        <v>708152</v>
      </c>
      <c r="AC387" s="103">
        <v>11</v>
      </c>
      <c r="AD387" s="103">
        <v>1170</v>
      </c>
      <c r="AE387" s="103">
        <v>975631</v>
      </c>
      <c r="AF387" s="103">
        <v>7031250</v>
      </c>
      <c r="AG387" s="103">
        <v>200000</v>
      </c>
      <c r="AH387" s="103">
        <v>126.05606999999999</v>
      </c>
      <c r="BE387" s="62" t="str">
        <f t="shared" si="41"/>
        <v>IaaSalmacenamientoAlmacenamientoSANEstándarOroAltaNAHostingVirtualNANANANANANANACapacidad:300TBa500TBVelocidadiSCSC:1GbpsRAID:0IOPS:2850a37500GB/Mes</v>
      </c>
      <c r="BH387">
        <f t="shared" si="42"/>
        <v>0</v>
      </c>
      <c r="BI387">
        <f t="shared" si="43"/>
        <v>0</v>
      </c>
      <c r="BJ387">
        <f t="shared" si="44"/>
        <v>0</v>
      </c>
      <c r="BK387">
        <f t="shared" si="45"/>
        <v>0</v>
      </c>
      <c r="BL387">
        <f t="shared" si="46"/>
        <v>0</v>
      </c>
      <c r="BM387">
        <f t="shared" si="47"/>
        <v>0</v>
      </c>
      <c r="BN387">
        <f t="shared" si="48"/>
        <v>0</v>
      </c>
    </row>
    <row r="388" spans="1:66" x14ac:dyDescent="0.25">
      <c r="A388" t="s">
        <v>811</v>
      </c>
      <c r="B388" t="s">
        <v>4155</v>
      </c>
      <c r="C388" t="s">
        <v>1466</v>
      </c>
      <c r="D388" t="s">
        <v>1467</v>
      </c>
      <c r="E388" t="s">
        <v>664</v>
      </c>
      <c r="F388" t="s">
        <v>37</v>
      </c>
      <c r="G388" t="s">
        <v>10</v>
      </c>
      <c r="H388" t="s">
        <v>667</v>
      </c>
      <c r="I388" t="s">
        <v>10</v>
      </c>
      <c r="J388" t="s">
        <v>10</v>
      </c>
      <c r="K388" t="s">
        <v>10</v>
      </c>
      <c r="L388" t="s">
        <v>10</v>
      </c>
      <c r="M388" t="s">
        <v>10</v>
      </c>
      <c r="N388" t="s">
        <v>10</v>
      </c>
      <c r="O388" t="s">
        <v>10</v>
      </c>
      <c r="P388" t="s">
        <v>1487</v>
      </c>
      <c r="Q388" t="s">
        <v>1476</v>
      </c>
      <c r="R388" t="s">
        <v>1489</v>
      </c>
      <c r="S388" t="s">
        <v>1516</v>
      </c>
      <c r="T388" t="s">
        <v>4140</v>
      </c>
      <c r="U388" s="103">
        <v>950</v>
      </c>
      <c r="V388" s="103">
        <v>112</v>
      </c>
      <c r="W388" s="103">
        <v>1220</v>
      </c>
      <c r="X388" s="103">
        <v>370</v>
      </c>
      <c r="Y388" s="103">
        <v>281250000</v>
      </c>
      <c r="Z388" s="103">
        <v>96</v>
      </c>
      <c r="AA388" s="103">
        <v>375.58757894736846</v>
      </c>
      <c r="AB388" s="103">
        <v>708152</v>
      </c>
      <c r="AC388" s="103">
        <v>22</v>
      </c>
      <c r="AD388" s="103">
        <v>2350</v>
      </c>
      <c r="AE388" s="103">
        <v>975631</v>
      </c>
      <c r="AF388" s="103">
        <v>14062500</v>
      </c>
      <c r="AG388" s="103">
        <v>200000</v>
      </c>
      <c r="AH388" s="103">
        <v>126.05606999999999</v>
      </c>
      <c r="BE388" s="62" t="str">
        <f t="shared" ref="BE388:BE451" si="49">SUBSTITUTE(C388&amp;D388&amp;E388&amp;F388&amp;G388&amp;H388&amp;I388&amp;J388&amp;K388&amp;L388&amp;M388&amp;N388&amp;O388&amp;P388&amp;Q388&amp;R388&amp;S388&amp;T388," ","")</f>
        <v>IaaSalmacenamientoAlmacenamientoSANEstándarOroAltaNAHostingVirtualNANANANANANANACapacidad:300TBa500TBVelocidadiSCSC:1GbpsRAID:1IOPS:2138a&lt;28125GB/Mes</v>
      </c>
      <c r="BH388">
        <f t="shared" ref="BH388:BH451" si="50">IF($BF388=1,IFERROR(U388+AB388,"NP"),0)</f>
        <v>0</v>
      </c>
      <c r="BI388">
        <f t="shared" ref="BI388:BI451" si="51">IF($BF388=1,IFERROR(V388+AC388,"NP"),0)</f>
        <v>0</v>
      </c>
      <c r="BJ388">
        <f t="shared" ref="BJ388:BJ451" si="52">IF($BF388=1,IFERROR(W388+AD388,"NP"),0)</f>
        <v>0</v>
      </c>
      <c r="BK388">
        <f t="shared" ref="BK388:BK451" si="53">IF($BF388=1,IFERROR(X388+AE388,"NP"),0)</f>
        <v>0</v>
      </c>
      <c r="BL388">
        <f t="shared" ref="BL388:BL451" si="54">IF($BF388=1,IFERROR(Y388+AF388,"NP"),0)</f>
        <v>0</v>
      </c>
      <c r="BM388">
        <f t="shared" ref="BM388:BM451" si="55">IF($BF388=1,IFERROR(Z388+AG388,"NP"),0)</f>
        <v>0</v>
      </c>
      <c r="BN388">
        <f t="shared" ref="BN388:BN451" si="56">IF($BF388=1,IFERROR(AA388+AH388,"NP"),0)</f>
        <v>0</v>
      </c>
    </row>
    <row r="389" spans="1:66" x14ac:dyDescent="0.25">
      <c r="A389" t="s">
        <v>817</v>
      </c>
      <c r="B389" t="s">
        <v>4155</v>
      </c>
      <c r="C389" t="s">
        <v>1466</v>
      </c>
      <c r="D389" t="s">
        <v>1467</v>
      </c>
      <c r="E389" t="s">
        <v>664</v>
      </c>
      <c r="F389" t="s">
        <v>37</v>
      </c>
      <c r="G389" t="s">
        <v>10</v>
      </c>
      <c r="H389" t="s">
        <v>667</v>
      </c>
      <c r="I389" t="s">
        <v>10</v>
      </c>
      <c r="J389" t="s">
        <v>10</v>
      </c>
      <c r="K389" t="s">
        <v>10</v>
      </c>
      <c r="L389" t="s">
        <v>10</v>
      </c>
      <c r="M389" t="s">
        <v>10</v>
      </c>
      <c r="N389" t="s">
        <v>10</v>
      </c>
      <c r="O389" t="s">
        <v>10</v>
      </c>
      <c r="P389" t="s">
        <v>1487</v>
      </c>
      <c r="Q389" t="s">
        <v>1476</v>
      </c>
      <c r="R389" t="s">
        <v>1496</v>
      </c>
      <c r="S389" t="s">
        <v>1516</v>
      </c>
      <c r="T389" t="s">
        <v>4140</v>
      </c>
      <c r="U389" s="103">
        <v>950</v>
      </c>
      <c r="V389" s="103">
        <v>124</v>
      </c>
      <c r="W389" s="103">
        <v>1220</v>
      </c>
      <c r="X389" s="103">
        <v>463</v>
      </c>
      <c r="Y389" s="103">
        <v>328125000</v>
      </c>
      <c r="Z389" s="103">
        <v>96</v>
      </c>
      <c r="AA389" s="103">
        <v>375.58757894736846</v>
      </c>
      <c r="AB389" s="103">
        <v>708152</v>
      </c>
      <c r="AC389" s="103">
        <v>24</v>
      </c>
      <c r="AD389" s="103">
        <v>2350</v>
      </c>
      <c r="AE389" s="103">
        <v>975631</v>
      </c>
      <c r="AF389" s="103">
        <v>16406250</v>
      </c>
      <c r="AG389" s="103">
        <v>200000</v>
      </c>
      <c r="AH389" s="103">
        <v>126.05606999999999</v>
      </c>
      <c r="BE389" s="62" t="str">
        <f t="shared" si="49"/>
        <v>IaaSalmacenamientoAlmacenamientoSANEstándarOroAltaNAHostingVirtualNANANANANANANACapacidad:300TBa500TBVelocidadiSCSC:1GbpsRAID:1+0IOPS:2138a&lt;28125GB/Mes</v>
      </c>
      <c r="BH389">
        <f t="shared" si="50"/>
        <v>0</v>
      </c>
      <c r="BI389">
        <f t="shared" si="51"/>
        <v>0</v>
      </c>
      <c r="BJ389">
        <f t="shared" si="52"/>
        <v>0</v>
      </c>
      <c r="BK389">
        <f t="shared" si="53"/>
        <v>0</v>
      </c>
      <c r="BL389">
        <f t="shared" si="54"/>
        <v>0</v>
      </c>
      <c r="BM389">
        <f t="shared" si="55"/>
        <v>0</v>
      </c>
      <c r="BN389">
        <f t="shared" si="56"/>
        <v>0</v>
      </c>
    </row>
    <row r="390" spans="1:66" x14ac:dyDescent="0.25">
      <c r="A390" t="s">
        <v>823</v>
      </c>
      <c r="B390" t="s">
        <v>4155</v>
      </c>
      <c r="C390" t="s">
        <v>1466</v>
      </c>
      <c r="D390" t="s">
        <v>1467</v>
      </c>
      <c r="E390" t="s">
        <v>664</v>
      </c>
      <c r="F390" t="s">
        <v>37</v>
      </c>
      <c r="G390" t="s">
        <v>10</v>
      </c>
      <c r="H390" t="s">
        <v>667</v>
      </c>
      <c r="I390" t="s">
        <v>10</v>
      </c>
      <c r="J390" t="s">
        <v>10</v>
      </c>
      <c r="K390" t="s">
        <v>10</v>
      </c>
      <c r="L390" t="s">
        <v>10</v>
      </c>
      <c r="M390" t="s">
        <v>10</v>
      </c>
      <c r="N390" t="s">
        <v>10</v>
      </c>
      <c r="O390" t="s">
        <v>10</v>
      </c>
      <c r="P390" t="s">
        <v>1487</v>
      </c>
      <c r="Q390" t="s">
        <v>1476</v>
      </c>
      <c r="R390" t="s">
        <v>1499</v>
      </c>
      <c r="S390" t="s">
        <v>1517</v>
      </c>
      <c r="T390" t="s">
        <v>4140</v>
      </c>
      <c r="U390" s="103">
        <v>537</v>
      </c>
      <c r="V390" s="103">
        <v>70</v>
      </c>
      <c r="W390" s="103">
        <v>610</v>
      </c>
      <c r="X390" s="103">
        <v>240</v>
      </c>
      <c r="Y390" s="103">
        <v>187500000</v>
      </c>
      <c r="Z390" s="103">
        <v>73</v>
      </c>
      <c r="AA390" s="103">
        <v>375.58757894736846</v>
      </c>
      <c r="AB390" s="103">
        <v>708152</v>
      </c>
      <c r="AC390" s="103">
        <v>14</v>
      </c>
      <c r="AD390" s="103">
        <v>1170</v>
      </c>
      <c r="AE390" s="103">
        <v>975631</v>
      </c>
      <c r="AF390" s="103">
        <v>9375000</v>
      </c>
      <c r="AG390" s="103">
        <v>200000</v>
      </c>
      <c r="AH390" s="103">
        <v>126.05606999999999</v>
      </c>
      <c r="BE390" s="62" t="str">
        <f t="shared" si="49"/>
        <v>IaaSalmacenamientoAlmacenamientoSANEstándarOroAltaNAHostingVirtualNANANANANANANACapacidad:300TBa500TBVelocidadiSCSC:1GbpsRAID:5IOPS:1781a&lt;23438GB/Mes</v>
      </c>
      <c r="BH390">
        <f t="shared" si="50"/>
        <v>0</v>
      </c>
      <c r="BI390">
        <f t="shared" si="51"/>
        <v>0</v>
      </c>
      <c r="BJ390">
        <f t="shared" si="52"/>
        <v>0</v>
      </c>
      <c r="BK390">
        <f t="shared" si="53"/>
        <v>0</v>
      </c>
      <c r="BL390">
        <f t="shared" si="54"/>
        <v>0</v>
      </c>
      <c r="BM390">
        <f t="shared" si="55"/>
        <v>0</v>
      </c>
      <c r="BN390">
        <f t="shared" si="56"/>
        <v>0</v>
      </c>
    </row>
    <row r="391" spans="1:66" x14ac:dyDescent="0.25">
      <c r="A391" t="s">
        <v>829</v>
      </c>
      <c r="B391" t="s">
        <v>4155</v>
      </c>
      <c r="C391" t="s">
        <v>1466</v>
      </c>
      <c r="D391" t="s">
        <v>1467</v>
      </c>
      <c r="E391" t="s">
        <v>664</v>
      </c>
      <c r="F391" t="s">
        <v>37</v>
      </c>
      <c r="G391" t="s">
        <v>10</v>
      </c>
      <c r="H391" t="s">
        <v>667</v>
      </c>
      <c r="I391" t="s">
        <v>10</v>
      </c>
      <c r="J391" t="s">
        <v>10</v>
      </c>
      <c r="K391" t="s">
        <v>10</v>
      </c>
      <c r="L391" t="s">
        <v>10</v>
      </c>
      <c r="M391" t="s">
        <v>10</v>
      </c>
      <c r="N391" t="s">
        <v>10</v>
      </c>
      <c r="O391" t="s">
        <v>10</v>
      </c>
      <c r="P391" t="s">
        <v>1487</v>
      </c>
      <c r="Q391" t="s">
        <v>1476</v>
      </c>
      <c r="R391" t="s">
        <v>1506</v>
      </c>
      <c r="S391" t="s">
        <v>1518</v>
      </c>
      <c r="T391" t="s">
        <v>4140</v>
      </c>
      <c r="U391" s="103">
        <v>520</v>
      </c>
      <c r="V391" s="103">
        <v>75</v>
      </c>
      <c r="W391" s="103">
        <v>680</v>
      </c>
      <c r="X391" s="103">
        <v>296</v>
      </c>
      <c r="Y391" s="103">
        <v>187500000</v>
      </c>
      <c r="Z391" s="103">
        <v>80</v>
      </c>
      <c r="AA391" s="103">
        <v>375.58757894736846</v>
      </c>
      <c r="AB391" s="103">
        <v>708152</v>
      </c>
      <c r="AC391" s="103">
        <v>15</v>
      </c>
      <c r="AD391" s="103">
        <v>1300</v>
      </c>
      <c r="AE391" s="103">
        <v>975631</v>
      </c>
      <c r="AF391" s="103">
        <v>9375000</v>
      </c>
      <c r="AG391" s="103">
        <v>200000</v>
      </c>
      <c r="AH391" s="103">
        <v>126.05606999999999</v>
      </c>
      <c r="BE391" s="62" t="str">
        <f t="shared" si="49"/>
        <v>IaaSalmacenamientoAlmacenamientoSANEstándarOroAltaNAHostingVirtualNANANANANANANACapacidad:300TBa500TBVelocidadiSCSC:1GbpsRAID:6IOPS:1663a&lt;21875GB/Mes</v>
      </c>
      <c r="BH391">
        <f t="shared" si="50"/>
        <v>0</v>
      </c>
      <c r="BI391">
        <f t="shared" si="51"/>
        <v>0</v>
      </c>
      <c r="BJ391">
        <f t="shared" si="52"/>
        <v>0</v>
      </c>
      <c r="BK391">
        <f t="shared" si="53"/>
        <v>0</v>
      </c>
      <c r="BL391">
        <f t="shared" si="54"/>
        <v>0</v>
      </c>
      <c r="BM391">
        <f t="shared" si="55"/>
        <v>0</v>
      </c>
      <c r="BN391">
        <f t="shared" si="56"/>
        <v>0</v>
      </c>
    </row>
    <row r="392" spans="1:66" x14ac:dyDescent="0.25">
      <c r="A392" t="s">
        <v>802</v>
      </c>
      <c r="B392" t="s">
        <v>4155</v>
      </c>
      <c r="C392" t="s">
        <v>1466</v>
      </c>
      <c r="D392" t="s">
        <v>1467</v>
      </c>
      <c r="E392" t="s">
        <v>664</v>
      </c>
      <c r="F392" t="s">
        <v>37</v>
      </c>
      <c r="G392" t="s">
        <v>10</v>
      </c>
      <c r="H392" t="s">
        <v>667</v>
      </c>
      <c r="I392" t="s">
        <v>10</v>
      </c>
      <c r="J392" t="s">
        <v>10</v>
      </c>
      <c r="K392" t="s">
        <v>10</v>
      </c>
      <c r="L392" t="s">
        <v>10</v>
      </c>
      <c r="M392" t="s">
        <v>10</v>
      </c>
      <c r="N392" t="s">
        <v>10</v>
      </c>
      <c r="O392" t="s">
        <v>10</v>
      </c>
      <c r="P392" t="s">
        <v>1481</v>
      </c>
      <c r="Q392" t="s">
        <v>1476</v>
      </c>
      <c r="R392" t="s">
        <v>1477</v>
      </c>
      <c r="S392" t="s">
        <v>1482</v>
      </c>
      <c r="T392" t="s">
        <v>4140</v>
      </c>
      <c r="U392" s="103">
        <v>601</v>
      </c>
      <c r="V392" s="103">
        <v>63</v>
      </c>
      <c r="W392" s="103">
        <v>720</v>
      </c>
      <c r="X392" s="103">
        <v>196</v>
      </c>
      <c r="Y392" s="103">
        <v>28125000</v>
      </c>
      <c r="Z392" s="103">
        <v>66</v>
      </c>
      <c r="AA392" s="103">
        <v>827.41157894736853</v>
      </c>
      <c r="AB392" s="103">
        <v>708152</v>
      </c>
      <c r="AC392" s="103">
        <v>12</v>
      </c>
      <c r="AD392" s="103">
        <v>1390</v>
      </c>
      <c r="AE392" s="103">
        <v>975631</v>
      </c>
      <c r="AF392" s="103">
        <v>1406250</v>
      </c>
      <c r="AG392" s="103">
        <v>200000</v>
      </c>
      <c r="AH392" s="103">
        <v>630.28035</v>
      </c>
      <c r="BE392" s="62" t="str">
        <f t="shared" si="49"/>
        <v>IaaSalmacenamientoAlmacenamientoSANEstándarOroAltaNAHostingVirtualNANANANANANANACapacidad:50TBa&lt;100TBVelocidadiSCSC:1GbpsRAID:0IOPS:525a&lt;7500GB/Mes</v>
      </c>
      <c r="BH392">
        <f t="shared" si="50"/>
        <v>0</v>
      </c>
      <c r="BI392">
        <f t="shared" si="51"/>
        <v>0</v>
      </c>
      <c r="BJ392">
        <f t="shared" si="52"/>
        <v>0</v>
      </c>
      <c r="BK392">
        <f t="shared" si="53"/>
        <v>0</v>
      </c>
      <c r="BL392">
        <f t="shared" si="54"/>
        <v>0</v>
      </c>
      <c r="BM392">
        <f t="shared" si="55"/>
        <v>0</v>
      </c>
      <c r="BN392">
        <f t="shared" si="56"/>
        <v>0</v>
      </c>
    </row>
    <row r="393" spans="1:66" x14ac:dyDescent="0.25">
      <c r="A393" t="s">
        <v>808</v>
      </c>
      <c r="B393" t="s">
        <v>4155</v>
      </c>
      <c r="C393" t="s">
        <v>1466</v>
      </c>
      <c r="D393" t="s">
        <v>1467</v>
      </c>
      <c r="E393" t="s">
        <v>664</v>
      </c>
      <c r="F393" t="s">
        <v>37</v>
      </c>
      <c r="G393" t="s">
        <v>10</v>
      </c>
      <c r="H393" t="s">
        <v>667</v>
      </c>
      <c r="I393" t="s">
        <v>10</v>
      </c>
      <c r="J393" t="s">
        <v>10</v>
      </c>
      <c r="K393" t="s">
        <v>10</v>
      </c>
      <c r="L393" t="s">
        <v>10</v>
      </c>
      <c r="M393" t="s">
        <v>10</v>
      </c>
      <c r="N393" t="s">
        <v>10</v>
      </c>
      <c r="O393" t="s">
        <v>10</v>
      </c>
      <c r="P393" t="s">
        <v>1481</v>
      </c>
      <c r="Q393" t="s">
        <v>1476</v>
      </c>
      <c r="R393" t="s">
        <v>1489</v>
      </c>
      <c r="S393" t="s">
        <v>1492</v>
      </c>
      <c r="T393" t="s">
        <v>4140</v>
      </c>
      <c r="U393" s="103">
        <v>1064</v>
      </c>
      <c r="V393" s="103">
        <v>126</v>
      </c>
      <c r="W393" s="103">
        <v>1440</v>
      </c>
      <c r="X393" s="103">
        <v>393</v>
      </c>
      <c r="Y393" s="103">
        <v>56250000</v>
      </c>
      <c r="Z393" s="103">
        <v>96</v>
      </c>
      <c r="AA393" s="103">
        <v>827.41157894736853</v>
      </c>
      <c r="AB393" s="103">
        <v>708152</v>
      </c>
      <c r="AC393" s="103">
        <v>25</v>
      </c>
      <c r="AD393" s="103">
        <v>2780</v>
      </c>
      <c r="AE393" s="103">
        <v>975631</v>
      </c>
      <c r="AF393" s="103">
        <v>2812500</v>
      </c>
      <c r="AG393" s="103">
        <v>200000</v>
      </c>
      <c r="AH393" s="103">
        <v>630.28035</v>
      </c>
      <c r="BE393" s="62" t="str">
        <f t="shared" si="49"/>
        <v>IaaSalmacenamientoAlmacenamientoSANEstándarOroAltaNAHostingVirtualNANANANANANANACapacidad:50TBa&lt;100TBVelocidadiSCSC:1GbpsRAID:1IOPS:394a&lt;5625GB/Mes</v>
      </c>
      <c r="BH393">
        <f t="shared" si="50"/>
        <v>0</v>
      </c>
      <c r="BI393">
        <f t="shared" si="51"/>
        <v>0</v>
      </c>
      <c r="BJ393">
        <f t="shared" si="52"/>
        <v>0</v>
      </c>
      <c r="BK393">
        <f t="shared" si="53"/>
        <v>0</v>
      </c>
      <c r="BL393">
        <f t="shared" si="54"/>
        <v>0</v>
      </c>
      <c r="BM393">
        <f t="shared" si="55"/>
        <v>0</v>
      </c>
      <c r="BN393">
        <f t="shared" si="56"/>
        <v>0</v>
      </c>
    </row>
    <row r="394" spans="1:66" x14ac:dyDescent="0.25">
      <c r="A394" t="s">
        <v>814</v>
      </c>
      <c r="B394" t="s">
        <v>4155</v>
      </c>
      <c r="C394" t="s">
        <v>1466</v>
      </c>
      <c r="D394" t="s">
        <v>1467</v>
      </c>
      <c r="E394" t="s">
        <v>664</v>
      </c>
      <c r="F394" t="s">
        <v>37</v>
      </c>
      <c r="G394" t="s">
        <v>10</v>
      </c>
      <c r="H394" t="s">
        <v>667</v>
      </c>
      <c r="I394" t="s">
        <v>10</v>
      </c>
      <c r="J394" t="s">
        <v>10</v>
      </c>
      <c r="K394" t="s">
        <v>10</v>
      </c>
      <c r="L394" t="s">
        <v>10</v>
      </c>
      <c r="M394" t="s">
        <v>10</v>
      </c>
      <c r="N394" t="s">
        <v>10</v>
      </c>
      <c r="O394" t="s">
        <v>10</v>
      </c>
      <c r="P394" t="s">
        <v>1481</v>
      </c>
      <c r="Q394" t="s">
        <v>1476</v>
      </c>
      <c r="R394" t="s">
        <v>1496</v>
      </c>
      <c r="S394" t="s">
        <v>1492</v>
      </c>
      <c r="T394" t="s">
        <v>4140</v>
      </c>
      <c r="U394" s="103">
        <v>1064</v>
      </c>
      <c r="V394" s="103">
        <v>138</v>
      </c>
      <c r="W394" s="103">
        <v>1440</v>
      </c>
      <c r="X394" s="103">
        <v>492</v>
      </c>
      <c r="Y394" s="103">
        <v>65625000</v>
      </c>
      <c r="Z394" s="103">
        <v>96</v>
      </c>
      <c r="AA394" s="103">
        <v>827.41157894736853</v>
      </c>
      <c r="AB394" s="103">
        <v>708152</v>
      </c>
      <c r="AC394" s="103">
        <v>27</v>
      </c>
      <c r="AD394" s="103">
        <v>2780</v>
      </c>
      <c r="AE394" s="103">
        <v>975631</v>
      </c>
      <c r="AF394" s="103">
        <v>3281250</v>
      </c>
      <c r="AG394" s="103">
        <v>200000</v>
      </c>
      <c r="AH394" s="103">
        <v>630.28035</v>
      </c>
      <c r="BE394" s="62" t="str">
        <f t="shared" si="49"/>
        <v>IaaSalmacenamientoAlmacenamientoSANEstándarOroAltaNAHostingVirtualNANANANANANANACapacidad:50TBa&lt;100TBVelocidadiSCSC:1GbpsRAID:1+0IOPS:394a&lt;5625GB/Mes</v>
      </c>
      <c r="BH394">
        <f t="shared" si="50"/>
        <v>0</v>
      </c>
      <c r="BI394">
        <f t="shared" si="51"/>
        <v>0</v>
      </c>
      <c r="BJ394">
        <f t="shared" si="52"/>
        <v>0</v>
      </c>
      <c r="BK394">
        <f t="shared" si="53"/>
        <v>0</v>
      </c>
      <c r="BL394">
        <f t="shared" si="54"/>
        <v>0</v>
      </c>
      <c r="BM394">
        <f t="shared" si="55"/>
        <v>0</v>
      </c>
      <c r="BN394">
        <f t="shared" si="56"/>
        <v>0</v>
      </c>
    </row>
    <row r="395" spans="1:66" x14ac:dyDescent="0.25">
      <c r="A395" t="s">
        <v>820</v>
      </c>
      <c r="B395" t="s">
        <v>4155</v>
      </c>
      <c r="C395" t="s">
        <v>1466</v>
      </c>
      <c r="D395" t="s">
        <v>1467</v>
      </c>
      <c r="E395" t="s">
        <v>664</v>
      </c>
      <c r="F395" t="s">
        <v>37</v>
      </c>
      <c r="G395" t="s">
        <v>10</v>
      </c>
      <c r="H395" t="s">
        <v>667</v>
      </c>
      <c r="I395" t="s">
        <v>10</v>
      </c>
      <c r="J395" t="s">
        <v>10</v>
      </c>
      <c r="K395" t="s">
        <v>10</v>
      </c>
      <c r="L395" t="s">
        <v>10</v>
      </c>
      <c r="M395" t="s">
        <v>10</v>
      </c>
      <c r="N395" t="s">
        <v>10</v>
      </c>
      <c r="O395" t="s">
        <v>10</v>
      </c>
      <c r="P395" t="s">
        <v>1481</v>
      </c>
      <c r="Q395" t="s">
        <v>1476</v>
      </c>
      <c r="R395" t="s">
        <v>1499</v>
      </c>
      <c r="S395" t="s">
        <v>1502</v>
      </c>
      <c r="T395" t="s">
        <v>4140</v>
      </c>
      <c r="U395" s="103">
        <v>601</v>
      </c>
      <c r="V395" s="103">
        <v>78</v>
      </c>
      <c r="W395" s="103">
        <v>720</v>
      </c>
      <c r="X395" s="103">
        <v>256</v>
      </c>
      <c r="Y395" s="103">
        <v>37500000</v>
      </c>
      <c r="Z395" s="103">
        <v>73</v>
      </c>
      <c r="AA395" s="103">
        <v>827.41157894736853</v>
      </c>
      <c r="AB395" s="103">
        <v>708152</v>
      </c>
      <c r="AC395" s="103">
        <v>15</v>
      </c>
      <c r="AD395" s="103">
        <v>1390</v>
      </c>
      <c r="AE395" s="103">
        <v>975631</v>
      </c>
      <c r="AF395" s="103">
        <v>1875000</v>
      </c>
      <c r="AG395" s="103">
        <v>200000</v>
      </c>
      <c r="AH395" s="103">
        <v>630.28035</v>
      </c>
      <c r="BE395" s="62" t="str">
        <f t="shared" si="49"/>
        <v>IaaSalmacenamientoAlmacenamientoSANEstándarOroAltaNAHostingVirtualNANANANANANANACapacidad:50TBa&lt;100TBVelocidadiSCSC:1GbpsRAID:5IOPS:328a&lt;4688GB/Mes</v>
      </c>
      <c r="BH395">
        <f t="shared" si="50"/>
        <v>0</v>
      </c>
      <c r="BI395">
        <f t="shared" si="51"/>
        <v>0</v>
      </c>
      <c r="BJ395">
        <f t="shared" si="52"/>
        <v>0</v>
      </c>
      <c r="BK395">
        <f t="shared" si="53"/>
        <v>0</v>
      </c>
      <c r="BL395">
        <f t="shared" si="54"/>
        <v>0</v>
      </c>
      <c r="BM395">
        <f t="shared" si="55"/>
        <v>0</v>
      </c>
      <c r="BN395">
        <f t="shared" si="56"/>
        <v>0</v>
      </c>
    </row>
    <row r="396" spans="1:66" x14ac:dyDescent="0.25">
      <c r="A396" t="s">
        <v>826</v>
      </c>
      <c r="B396" t="s">
        <v>4155</v>
      </c>
      <c r="C396" t="s">
        <v>1466</v>
      </c>
      <c r="D396" t="s">
        <v>1467</v>
      </c>
      <c r="E396" t="s">
        <v>664</v>
      </c>
      <c r="F396" t="s">
        <v>37</v>
      </c>
      <c r="G396" t="s">
        <v>10</v>
      </c>
      <c r="H396" t="s">
        <v>667</v>
      </c>
      <c r="I396" t="s">
        <v>10</v>
      </c>
      <c r="J396" t="s">
        <v>10</v>
      </c>
      <c r="K396" t="s">
        <v>10</v>
      </c>
      <c r="L396" t="s">
        <v>10</v>
      </c>
      <c r="M396" t="s">
        <v>10</v>
      </c>
      <c r="N396" t="s">
        <v>10</v>
      </c>
      <c r="O396" t="s">
        <v>10</v>
      </c>
      <c r="P396" t="s">
        <v>1481</v>
      </c>
      <c r="Q396" t="s">
        <v>1476</v>
      </c>
      <c r="R396" t="s">
        <v>1506</v>
      </c>
      <c r="S396" t="s">
        <v>1509</v>
      </c>
      <c r="T396" t="s">
        <v>4140</v>
      </c>
      <c r="U396" s="103">
        <v>582</v>
      </c>
      <c r="V396" s="103">
        <v>83</v>
      </c>
      <c r="W396" s="103">
        <v>800</v>
      </c>
      <c r="X396" s="103">
        <v>315</v>
      </c>
      <c r="Y396" s="103">
        <v>37500000</v>
      </c>
      <c r="Z396" s="103">
        <v>80</v>
      </c>
      <c r="AA396" s="103">
        <v>827.41157894736853</v>
      </c>
      <c r="AB396" s="103">
        <v>708152</v>
      </c>
      <c r="AC396" s="103">
        <v>16</v>
      </c>
      <c r="AD396" s="103">
        <v>1540</v>
      </c>
      <c r="AE396" s="103">
        <v>975631</v>
      </c>
      <c r="AF396" s="103">
        <v>1875000</v>
      </c>
      <c r="AG396" s="103">
        <v>200000</v>
      </c>
      <c r="AH396" s="103">
        <v>630.28035</v>
      </c>
      <c r="BE396" s="62" t="str">
        <f t="shared" si="49"/>
        <v>IaaSalmacenamientoAlmacenamientoSANEstándarOroAltaNAHostingVirtualNANANANANANANACapacidad:50TBa&lt;100TBVelocidadiSCSC:1GbpsRAID:6IOPS:306a&lt;4375GB/Mes</v>
      </c>
      <c r="BH396">
        <f t="shared" si="50"/>
        <v>0</v>
      </c>
      <c r="BI396">
        <f t="shared" si="51"/>
        <v>0</v>
      </c>
      <c r="BJ396">
        <f t="shared" si="52"/>
        <v>0</v>
      </c>
      <c r="BK396">
        <f t="shared" si="53"/>
        <v>0</v>
      </c>
      <c r="BL396">
        <f t="shared" si="54"/>
        <v>0</v>
      </c>
      <c r="BM396">
        <f t="shared" si="55"/>
        <v>0</v>
      </c>
      <c r="BN396">
        <f t="shared" si="56"/>
        <v>0</v>
      </c>
    </row>
    <row r="397" spans="1:66" x14ac:dyDescent="0.25">
      <c r="A397" t="s">
        <v>831</v>
      </c>
      <c r="B397" t="s">
        <v>4155</v>
      </c>
      <c r="C397" t="s">
        <v>1466</v>
      </c>
      <c r="D397" t="s">
        <v>1467</v>
      </c>
      <c r="E397" t="s">
        <v>664</v>
      </c>
      <c r="F397" t="s">
        <v>37</v>
      </c>
      <c r="G397" t="s">
        <v>10</v>
      </c>
      <c r="H397" t="s">
        <v>669</v>
      </c>
      <c r="I397" t="s">
        <v>10</v>
      </c>
      <c r="J397" t="s">
        <v>10</v>
      </c>
      <c r="K397" t="s">
        <v>10</v>
      </c>
      <c r="L397" t="s">
        <v>10</v>
      </c>
      <c r="M397" t="s">
        <v>10</v>
      </c>
      <c r="N397" t="s">
        <v>10</v>
      </c>
      <c r="O397" t="s">
        <v>10</v>
      </c>
      <c r="P397" t="s">
        <v>1479</v>
      </c>
      <c r="Q397" t="s">
        <v>1476</v>
      </c>
      <c r="R397" t="s">
        <v>1477</v>
      </c>
      <c r="S397" t="s">
        <v>1480</v>
      </c>
      <c r="T397" t="s">
        <v>4140</v>
      </c>
      <c r="U397" s="103">
        <v>617</v>
      </c>
      <c r="V397" s="103">
        <v>64</v>
      </c>
      <c r="W397" s="103">
        <v>630</v>
      </c>
      <c r="X397" s="103">
        <v>241</v>
      </c>
      <c r="Y397" s="103">
        <v>14062500</v>
      </c>
      <c r="Z397" s="103">
        <v>66</v>
      </c>
      <c r="AA397" s="103">
        <v>1406.1915789473685</v>
      </c>
      <c r="AB397" s="103">
        <v>708152</v>
      </c>
      <c r="AC397" s="103">
        <v>12</v>
      </c>
      <c r="AD397" s="103">
        <v>1210</v>
      </c>
      <c r="AE397" s="103">
        <v>513490</v>
      </c>
      <c r="AF397" s="103">
        <v>703125</v>
      </c>
      <c r="AG397" s="103">
        <v>200000</v>
      </c>
      <c r="AH397" s="103">
        <v>1260.5607</v>
      </c>
      <c r="BE397" s="62" t="str">
        <f t="shared" si="49"/>
        <v>IaaSalmacenamientoAlmacenamientoSANEstándarOroAltaNANubePrivadaNANANANANANANACapacidad:10TBa&lt;50TBVelocidadiSCSC:1GbpsRAID:0IOPS:150a&lt;3750GB/Mes</v>
      </c>
      <c r="BH397">
        <f t="shared" si="50"/>
        <v>0</v>
      </c>
      <c r="BI397">
        <f t="shared" si="51"/>
        <v>0</v>
      </c>
      <c r="BJ397">
        <f t="shared" si="52"/>
        <v>0</v>
      </c>
      <c r="BK397">
        <f t="shared" si="53"/>
        <v>0</v>
      </c>
      <c r="BL397">
        <f t="shared" si="54"/>
        <v>0</v>
      </c>
      <c r="BM397">
        <f t="shared" si="55"/>
        <v>0</v>
      </c>
      <c r="BN397">
        <f t="shared" si="56"/>
        <v>0</v>
      </c>
    </row>
    <row r="398" spans="1:66" x14ac:dyDescent="0.25">
      <c r="A398" t="s">
        <v>837</v>
      </c>
      <c r="B398" t="s">
        <v>4155</v>
      </c>
      <c r="C398" t="s">
        <v>1466</v>
      </c>
      <c r="D398" t="s">
        <v>1467</v>
      </c>
      <c r="E398" t="s">
        <v>664</v>
      </c>
      <c r="F398" t="s">
        <v>37</v>
      </c>
      <c r="G398" t="s">
        <v>10</v>
      </c>
      <c r="H398" t="s">
        <v>669</v>
      </c>
      <c r="I398" t="s">
        <v>10</v>
      </c>
      <c r="J398" t="s">
        <v>10</v>
      </c>
      <c r="K398" t="s">
        <v>10</v>
      </c>
      <c r="L398" t="s">
        <v>10</v>
      </c>
      <c r="M398" t="s">
        <v>10</v>
      </c>
      <c r="N398" t="s">
        <v>10</v>
      </c>
      <c r="O398" t="s">
        <v>10</v>
      </c>
      <c r="P398" t="s">
        <v>1479</v>
      </c>
      <c r="Q398" t="s">
        <v>1476</v>
      </c>
      <c r="R398" t="s">
        <v>1489</v>
      </c>
      <c r="S398" t="s">
        <v>1491</v>
      </c>
      <c r="T398" t="s">
        <v>4140</v>
      </c>
      <c r="U398" s="103">
        <v>1092</v>
      </c>
      <c r="V398" s="103">
        <v>128</v>
      </c>
      <c r="W398" s="103">
        <v>1260</v>
      </c>
      <c r="X398" s="103">
        <v>482</v>
      </c>
      <c r="Y398" s="103">
        <v>28125000</v>
      </c>
      <c r="Z398" s="103">
        <v>96</v>
      </c>
      <c r="AA398" s="103">
        <v>1406.1915789473685</v>
      </c>
      <c r="AB398" s="103">
        <v>708152</v>
      </c>
      <c r="AC398" s="103">
        <v>25</v>
      </c>
      <c r="AD398" s="103">
        <v>2420</v>
      </c>
      <c r="AE398" s="103">
        <v>513490</v>
      </c>
      <c r="AF398" s="103">
        <v>1406250</v>
      </c>
      <c r="AG398" s="103">
        <v>200000</v>
      </c>
      <c r="AH398" s="103">
        <v>1260.5607</v>
      </c>
      <c r="BE398" s="62" t="str">
        <f t="shared" si="49"/>
        <v>IaaSalmacenamientoAlmacenamientoSANEstándarOroAltaNANubePrivadaNANANANANANANACapacidad:10TBa&lt;50TBVelocidadiSCSC:1GbpsRAID:1IOPS:113a&lt;2813GB/Mes</v>
      </c>
      <c r="BH398">
        <f t="shared" si="50"/>
        <v>0</v>
      </c>
      <c r="BI398">
        <f t="shared" si="51"/>
        <v>0</v>
      </c>
      <c r="BJ398">
        <f t="shared" si="52"/>
        <v>0</v>
      </c>
      <c r="BK398">
        <f t="shared" si="53"/>
        <v>0</v>
      </c>
      <c r="BL398">
        <f t="shared" si="54"/>
        <v>0</v>
      </c>
      <c r="BM398">
        <f t="shared" si="55"/>
        <v>0</v>
      </c>
      <c r="BN398">
        <f t="shared" si="56"/>
        <v>0</v>
      </c>
    </row>
    <row r="399" spans="1:66" x14ac:dyDescent="0.25">
      <c r="A399" t="s">
        <v>843</v>
      </c>
      <c r="B399" t="s">
        <v>4155</v>
      </c>
      <c r="C399" t="s">
        <v>1466</v>
      </c>
      <c r="D399" t="s">
        <v>1467</v>
      </c>
      <c r="E399" t="s">
        <v>664</v>
      </c>
      <c r="F399" t="s">
        <v>37</v>
      </c>
      <c r="G399" t="s">
        <v>10</v>
      </c>
      <c r="H399" t="s">
        <v>669</v>
      </c>
      <c r="I399" t="s">
        <v>10</v>
      </c>
      <c r="J399" t="s">
        <v>10</v>
      </c>
      <c r="K399" t="s">
        <v>10</v>
      </c>
      <c r="L399" t="s">
        <v>10</v>
      </c>
      <c r="M399" t="s">
        <v>10</v>
      </c>
      <c r="N399" t="s">
        <v>10</v>
      </c>
      <c r="O399" t="s">
        <v>10</v>
      </c>
      <c r="P399" t="s">
        <v>1479</v>
      </c>
      <c r="Q399" t="s">
        <v>1476</v>
      </c>
      <c r="R399" t="s">
        <v>1496</v>
      </c>
      <c r="S399" t="s">
        <v>1498</v>
      </c>
      <c r="T399" t="s">
        <v>4140</v>
      </c>
      <c r="U399" s="103">
        <v>1092</v>
      </c>
      <c r="V399" s="103">
        <v>141</v>
      </c>
      <c r="W399" s="103">
        <v>1260</v>
      </c>
      <c r="X399" s="103">
        <v>602</v>
      </c>
      <c r="Y399" s="103">
        <v>32812500</v>
      </c>
      <c r="Z399" s="103">
        <v>96</v>
      </c>
      <c r="AA399" s="103">
        <v>1406.1915789473685</v>
      </c>
      <c r="AB399" s="103">
        <v>708152</v>
      </c>
      <c r="AC399" s="103">
        <v>28</v>
      </c>
      <c r="AD399" s="103">
        <v>2420</v>
      </c>
      <c r="AE399" s="103">
        <v>513490</v>
      </c>
      <c r="AF399" s="103">
        <v>1640625</v>
      </c>
      <c r="AG399" s="103">
        <v>200000</v>
      </c>
      <c r="AH399" s="103">
        <v>1260.5607</v>
      </c>
      <c r="BE399" s="62" t="str">
        <f t="shared" si="49"/>
        <v>IaaSalmacenamientoAlmacenamientoSANEstándarOroAltaNANubePrivadaNANANANANANANACapacidad:10TBa&lt;50TBVelocidadiSCSC:1GbpsRAID:1+0IOPS:225a&lt;2813GB/Mes</v>
      </c>
      <c r="BH399">
        <f t="shared" si="50"/>
        <v>0</v>
      </c>
      <c r="BI399">
        <f t="shared" si="51"/>
        <v>0</v>
      </c>
      <c r="BJ399">
        <f t="shared" si="52"/>
        <v>0</v>
      </c>
      <c r="BK399">
        <f t="shared" si="53"/>
        <v>0</v>
      </c>
      <c r="BL399">
        <f t="shared" si="54"/>
        <v>0</v>
      </c>
      <c r="BM399">
        <f t="shared" si="55"/>
        <v>0</v>
      </c>
      <c r="BN399">
        <f t="shared" si="56"/>
        <v>0</v>
      </c>
    </row>
    <row r="400" spans="1:66" x14ac:dyDescent="0.25">
      <c r="A400" t="s">
        <v>849</v>
      </c>
      <c r="B400" t="s">
        <v>4155</v>
      </c>
      <c r="C400" t="s">
        <v>1466</v>
      </c>
      <c r="D400" t="s">
        <v>1467</v>
      </c>
      <c r="E400" t="s">
        <v>664</v>
      </c>
      <c r="F400" t="s">
        <v>37</v>
      </c>
      <c r="G400" t="s">
        <v>10</v>
      </c>
      <c r="H400" t="s">
        <v>669</v>
      </c>
      <c r="I400" t="s">
        <v>10</v>
      </c>
      <c r="J400" t="s">
        <v>10</v>
      </c>
      <c r="K400" t="s">
        <v>10</v>
      </c>
      <c r="L400" t="s">
        <v>10</v>
      </c>
      <c r="M400" t="s">
        <v>10</v>
      </c>
      <c r="N400" t="s">
        <v>10</v>
      </c>
      <c r="O400" t="s">
        <v>10</v>
      </c>
      <c r="P400" t="s">
        <v>1479</v>
      </c>
      <c r="Q400" t="s">
        <v>1476</v>
      </c>
      <c r="R400" t="s">
        <v>1499</v>
      </c>
      <c r="S400" t="s">
        <v>1501</v>
      </c>
      <c r="T400" t="s">
        <v>4140</v>
      </c>
      <c r="U400" s="103">
        <v>617</v>
      </c>
      <c r="V400" s="103">
        <v>80</v>
      </c>
      <c r="W400" s="103">
        <v>630</v>
      </c>
      <c r="X400" s="103">
        <v>313</v>
      </c>
      <c r="Y400" s="103">
        <v>18750000</v>
      </c>
      <c r="Z400" s="103">
        <v>73</v>
      </c>
      <c r="AA400" s="103">
        <v>1406.1915789473685</v>
      </c>
      <c r="AB400" s="103">
        <v>708152</v>
      </c>
      <c r="AC400" s="103">
        <v>16</v>
      </c>
      <c r="AD400" s="103">
        <v>1210</v>
      </c>
      <c r="AE400" s="103">
        <v>513490</v>
      </c>
      <c r="AF400" s="103">
        <v>937500</v>
      </c>
      <c r="AG400" s="103">
        <v>200000</v>
      </c>
      <c r="AH400" s="103">
        <v>1260.5607</v>
      </c>
      <c r="BE400" s="62" t="str">
        <f t="shared" si="49"/>
        <v>IaaSalmacenamientoAlmacenamientoSANEstándarOroAltaNANubePrivadaNANANANANANANACapacidad:10TBa&lt;50TBVelocidadiSCSC:1GbpsRAID:5IOPS:141a&lt;2344GB/Mes</v>
      </c>
      <c r="BH400">
        <f t="shared" si="50"/>
        <v>0</v>
      </c>
      <c r="BI400">
        <f t="shared" si="51"/>
        <v>0</v>
      </c>
      <c r="BJ400">
        <f t="shared" si="52"/>
        <v>0</v>
      </c>
      <c r="BK400">
        <f t="shared" si="53"/>
        <v>0</v>
      </c>
      <c r="BL400">
        <f t="shared" si="54"/>
        <v>0</v>
      </c>
      <c r="BM400">
        <f t="shared" si="55"/>
        <v>0</v>
      </c>
      <c r="BN400">
        <f t="shared" si="56"/>
        <v>0</v>
      </c>
    </row>
    <row r="401" spans="1:66" x14ac:dyDescent="0.25">
      <c r="A401" t="s">
        <v>855</v>
      </c>
      <c r="B401" t="s">
        <v>4155</v>
      </c>
      <c r="C401" t="s">
        <v>1466</v>
      </c>
      <c r="D401" t="s">
        <v>1467</v>
      </c>
      <c r="E401" t="s">
        <v>664</v>
      </c>
      <c r="F401" t="s">
        <v>37</v>
      </c>
      <c r="G401" t="s">
        <v>10</v>
      </c>
      <c r="H401" t="s">
        <v>669</v>
      </c>
      <c r="I401" t="s">
        <v>10</v>
      </c>
      <c r="J401" t="s">
        <v>10</v>
      </c>
      <c r="K401" t="s">
        <v>10</v>
      </c>
      <c r="L401" t="s">
        <v>10</v>
      </c>
      <c r="M401" t="s">
        <v>10</v>
      </c>
      <c r="N401" t="s">
        <v>10</v>
      </c>
      <c r="O401" t="s">
        <v>10</v>
      </c>
      <c r="P401" t="s">
        <v>1479</v>
      </c>
      <c r="Q401" t="s">
        <v>1476</v>
      </c>
      <c r="R401" t="s">
        <v>1506</v>
      </c>
      <c r="S401" t="s">
        <v>1508</v>
      </c>
      <c r="T401" t="s">
        <v>4140</v>
      </c>
      <c r="U401" s="103">
        <v>598</v>
      </c>
      <c r="V401" s="103">
        <v>85</v>
      </c>
      <c r="W401" s="103">
        <v>700</v>
      </c>
      <c r="X401" s="103">
        <v>385</v>
      </c>
      <c r="Y401" s="103">
        <v>18750000</v>
      </c>
      <c r="Z401" s="103">
        <v>80</v>
      </c>
      <c r="AA401" s="103">
        <v>1406.1915789473685</v>
      </c>
      <c r="AB401" s="103">
        <v>708152</v>
      </c>
      <c r="AC401" s="103">
        <v>17</v>
      </c>
      <c r="AD401" s="103">
        <v>1340</v>
      </c>
      <c r="AE401" s="103">
        <v>513490</v>
      </c>
      <c r="AF401" s="103">
        <v>937500</v>
      </c>
      <c r="AG401" s="103">
        <v>200000</v>
      </c>
      <c r="AH401" s="103">
        <v>1260.5607</v>
      </c>
      <c r="BE401" s="62" t="str">
        <f t="shared" si="49"/>
        <v>IaaSalmacenamientoAlmacenamientoSANEstándarOroAltaNANubePrivadaNANANANANANANACapacidad:10TBa&lt;50TBVelocidadiSCSC:1GbpsRAID:6IOPS:175a&lt;2344GB/Mes</v>
      </c>
      <c r="BH401">
        <f t="shared" si="50"/>
        <v>0</v>
      </c>
      <c r="BI401">
        <f t="shared" si="51"/>
        <v>0</v>
      </c>
      <c r="BJ401">
        <f t="shared" si="52"/>
        <v>0</v>
      </c>
      <c r="BK401">
        <f t="shared" si="53"/>
        <v>0</v>
      </c>
      <c r="BL401">
        <f t="shared" si="54"/>
        <v>0</v>
      </c>
      <c r="BM401">
        <f t="shared" si="55"/>
        <v>0</v>
      </c>
      <c r="BN401">
        <f t="shared" si="56"/>
        <v>0</v>
      </c>
    </row>
    <row r="402" spans="1:66" x14ac:dyDescent="0.25">
      <c r="A402" t="s">
        <v>833</v>
      </c>
      <c r="B402" t="s">
        <v>4155</v>
      </c>
      <c r="C402" t="s">
        <v>1466</v>
      </c>
      <c r="D402" t="s">
        <v>1467</v>
      </c>
      <c r="E402" t="s">
        <v>664</v>
      </c>
      <c r="F402" t="s">
        <v>37</v>
      </c>
      <c r="G402" t="s">
        <v>10</v>
      </c>
      <c r="H402" t="s">
        <v>669</v>
      </c>
      <c r="I402" t="s">
        <v>10</v>
      </c>
      <c r="J402" t="s">
        <v>10</v>
      </c>
      <c r="K402" t="s">
        <v>10</v>
      </c>
      <c r="L402" t="s">
        <v>10</v>
      </c>
      <c r="M402" t="s">
        <v>10</v>
      </c>
      <c r="N402" t="s">
        <v>10</v>
      </c>
      <c r="O402" t="s">
        <v>10</v>
      </c>
      <c r="P402" t="s">
        <v>1483</v>
      </c>
      <c r="Q402" t="s">
        <v>1476</v>
      </c>
      <c r="R402" t="s">
        <v>1477</v>
      </c>
      <c r="S402" t="s">
        <v>1484</v>
      </c>
      <c r="T402" t="s">
        <v>4140</v>
      </c>
      <c r="U402" s="103">
        <v>585</v>
      </c>
      <c r="V402" s="103">
        <v>61</v>
      </c>
      <c r="W402" s="103">
        <v>630</v>
      </c>
      <c r="X402" s="103">
        <v>231</v>
      </c>
      <c r="Y402" s="103">
        <v>56250000</v>
      </c>
      <c r="Z402" s="103">
        <v>66</v>
      </c>
      <c r="AA402" s="103">
        <v>594.70578947368426</v>
      </c>
      <c r="AB402" s="103">
        <v>708152</v>
      </c>
      <c r="AC402" s="103">
        <v>12</v>
      </c>
      <c r="AD402" s="103">
        <v>1210</v>
      </c>
      <c r="AE402" s="103">
        <v>513490</v>
      </c>
      <c r="AF402" s="103">
        <v>2812500</v>
      </c>
      <c r="AG402" s="103">
        <v>200000</v>
      </c>
      <c r="AH402" s="103">
        <v>315.140175</v>
      </c>
      <c r="BE402" s="62" t="str">
        <f t="shared" si="49"/>
        <v>IaaSalmacenamientoAlmacenamientoSANEstándarOroAltaNANubePrivadaNANANANANANANACapacidad:100TBa&lt;200TBVelocidadiSCSC:1GbpsRAID:0IOPS:975a&lt;15000GB/Mes</v>
      </c>
      <c r="BH402">
        <f t="shared" si="50"/>
        <v>0</v>
      </c>
      <c r="BI402">
        <f t="shared" si="51"/>
        <v>0</v>
      </c>
      <c r="BJ402">
        <f t="shared" si="52"/>
        <v>0</v>
      </c>
      <c r="BK402">
        <f t="shared" si="53"/>
        <v>0</v>
      </c>
      <c r="BL402">
        <f t="shared" si="54"/>
        <v>0</v>
      </c>
      <c r="BM402">
        <f t="shared" si="55"/>
        <v>0</v>
      </c>
      <c r="BN402">
        <f t="shared" si="56"/>
        <v>0</v>
      </c>
    </row>
    <row r="403" spans="1:66" x14ac:dyDescent="0.25">
      <c r="A403" t="s">
        <v>839</v>
      </c>
      <c r="B403" t="s">
        <v>4155</v>
      </c>
      <c r="C403" t="s">
        <v>1466</v>
      </c>
      <c r="D403" t="s">
        <v>1467</v>
      </c>
      <c r="E403" t="s">
        <v>664</v>
      </c>
      <c r="F403" t="s">
        <v>37</v>
      </c>
      <c r="G403" t="s">
        <v>10</v>
      </c>
      <c r="H403" t="s">
        <v>669</v>
      </c>
      <c r="I403" t="s">
        <v>10</v>
      </c>
      <c r="J403" t="s">
        <v>10</v>
      </c>
      <c r="K403" t="s">
        <v>10</v>
      </c>
      <c r="L403" t="s">
        <v>10</v>
      </c>
      <c r="M403" t="s">
        <v>10</v>
      </c>
      <c r="N403" t="s">
        <v>10</v>
      </c>
      <c r="O403" t="s">
        <v>10</v>
      </c>
      <c r="P403" t="s">
        <v>1483</v>
      </c>
      <c r="Q403" t="s">
        <v>1476</v>
      </c>
      <c r="R403" t="s">
        <v>1489</v>
      </c>
      <c r="S403" t="s">
        <v>1493</v>
      </c>
      <c r="T403" t="s">
        <v>4140</v>
      </c>
      <c r="U403" s="103">
        <v>1035</v>
      </c>
      <c r="V403" s="103">
        <v>123</v>
      </c>
      <c r="W403" s="103">
        <v>1260</v>
      </c>
      <c r="X403" s="103">
        <v>463</v>
      </c>
      <c r="Y403" s="103">
        <v>112500000</v>
      </c>
      <c r="Z403" s="103">
        <v>96</v>
      </c>
      <c r="AA403" s="103">
        <v>594.70578947368426</v>
      </c>
      <c r="AB403" s="103">
        <v>708152</v>
      </c>
      <c r="AC403" s="103">
        <v>24</v>
      </c>
      <c r="AD403" s="103">
        <v>2420</v>
      </c>
      <c r="AE403" s="103">
        <v>513490</v>
      </c>
      <c r="AF403" s="103">
        <v>5625000</v>
      </c>
      <c r="AG403" s="103">
        <v>200000</v>
      </c>
      <c r="AH403" s="103">
        <v>315.140175</v>
      </c>
      <c r="BE403" s="62" t="str">
        <f t="shared" si="49"/>
        <v>IaaSalmacenamientoAlmacenamientoSANEstándarOroAltaNANubePrivadaNANANANANANANACapacidad:100TBa&lt;200TBVelocidadiSCSC:1GbpsRAID:1IOPS:731a&lt;11250GB/Mes</v>
      </c>
      <c r="BH403">
        <f t="shared" si="50"/>
        <v>0</v>
      </c>
      <c r="BI403">
        <f t="shared" si="51"/>
        <v>0</v>
      </c>
      <c r="BJ403">
        <f t="shared" si="52"/>
        <v>0</v>
      </c>
      <c r="BK403">
        <f t="shared" si="53"/>
        <v>0</v>
      </c>
      <c r="BL403">
        <f t="shared" si="54"/>
        <v>0</v>
      </c>
      <c r="BM403">
        <f t="shared" si="55"/>
        <v>0</v>
      </c>
      <c r="BN403">
        <f t="shared" si="56"/>
        <v>0</v>
      </c>
    </row>
    <row r="404" spans="1:66" x14ac:dyDescent="0.25">
      <c r="A404" t="s">
        <v>845</v>
      </c>
      <c r="B404" t="s">
        <v>4155</v>
      </c>
      <c r="C404" t="s">
        <v>1466</v>
      </c>
      <c r="D404" t="s">
        <v>1467</v>
      </c>
      <c r="E404" t="s">
        <v>664</v>
      </c>
      <c r="F404" t="s">
        <v>37</v>
      </c>
      <c r="G404" t="s">
        <v>10</v>
      </c>
      <c r="H404" t="s">
        <v>669</v>
      </c>
      <c r="I404" t="s">
        <v>10</v>
      </c>
      <c r="J404" t="s">
        <v>10</v>
      </c>
      <c r="K404" t="s">
        <v>10</v>
      </c>
      <c r="L404" t="s">
        <v>10</v>
      </c>
      <c r="M404" t="s">
        <v>10</v>
      </c>
      <c r="N404" t="s">
        <v>10</v>
      </c>
      <c r="O404" t="s">
        <v>10</v>
      </c>
      <c r="P404" t="s">
        <v>1483</v>
      </c>
      <c r="Q404" t="s">
        <v>1476</v>
      </c>
      <c r="R404" t="s">
        <v>1496</v>
      </c>
      <c r="S404" t="s">
        <v>1493</v>
      </c>
      <c r="T404" t="s">
        <v>4140</v>
      </c>
      <c r="U404" s="103">
        <v>1035</v>
      </c>
      <c r="V404" s="103">
        <v>135</v>
      </c>
      <c r="W404" s="103">
        <v>1260</v>
      </c>
      <c r="X404" s="103">
        <v>578</v>
      </c>
      <c r="Y404" s="103">
        <v>131250000</v>
      </c>
      <c r="Z404" s="103">
        <v>96</v>
      </c>
      <c r="AA404" s="103">
        <v>594.70578947368426</v>
      </c>
      <c r="AB404" s="103">
        <v>708152</v>
      </c>
      <c r="AC404" s="103">
        <v>27</v>
      </c>
      <c r="AD404" s="103">
        <v>2420</v>
      </c>
      <c r="AE404" s="103">
        <v>513490</v>
      </c>
      <c r="AF404" s="103">
        <v>6562500</v>
      </c>
      <c r="AG404" s="103">
        <v>200000</v>
      </c>
      <c r="AH404" s="103">
        <v>315.140175</v>
      </c>
      <c r="BE404" s="62" t="str">
        <f t="shared" si="49"/>
        <v>IaaSalmacenamientoAlmacenamientoSANEstándarOroAltaNANubePrivadaNANANANANANANACapacidad:100TBa&lt;200TBVelocidadiSCSC:1GbpsRAID:1+0IOPS:731a&lt;11250GB/Mes</v>
      </c>
      <c r="BH404">
        <f t="shared" si="50"/>
        <v>0</v>
      </c>
      <c r="BI404">
        <f t="shared" si="51"/>
        <v>0</v>
      </c>
      <c r="BJ404">
        <f t="shared" si="52"/>
        <v>0</v>
      </c>
      <c r="BK404">
        <f t="shared" si="53"/>
        <v>0</v>
      </c>
      <c r="BL404">
        <f t="shared" si="54"/>
        <v>0</v>
      </c>
      <c r="BM404">
        <f t="shared" si="55"/>
        <v>0</v>
      </c>
      <c r="BN404">
        <f t="shared" si="56"/>
        <v>0</v>
      </c>
    </row>
    <row r="405" spans="1:66" x14ac:dyDescent="0.25">
      <c r="A405" t="s">
        <v>851</v>
      </c>
      <c r="B405" t="s">
        <v>4155</v>
      </c>
      <c r="C405" t="s">
        <v>1466</v>
      </c>
      <c r="D405" t="s">
        <v>1467</v>
      </c>
      <c r="E405" t="s">
        <v>664</v>
      </c>
      <c r="F405" t="s">
        <v>37</v>
      </c>
      <c r="G405" t="s">
        <v>10</v>
      </c>
      <c r="H405" t="s">
        <v>669</v>
      </c>
      <c r="I405" t="s">
        <v>10</v>
      </c>
      <c r="J405" t="s">
        <v>10</v>
      </c>
      <c r="K405" t="s">
        <v>10</v>
      </c>
      <c r="L405" t="s">
        <v>10</v>
      </c>
      <c r="M405" t="s">
        <v>10</v>
      </c>
      <c r="N405" t="s">
        <v>10</v>
      </c>
      <c r="O405" t="s">
        <v>10</v>
      </c>
      <c r="P405" t="s">
        <v>1483</v>
      </c>
      <c r="Q405" t="s">
        <v>1476</v>
      </c>
      <c r="R405" t="s">
        <v>1499</v>
      </c>
      <c r="S405" t="s">
        <v>1503</v>
      </c>
      <c r="T405" t="s">
        <v>4140</v>
      </c>
      <c r="U405" s="103">
        <v>585</v>
      </c>
      <c r="V405" s="103">
        <v>77</v>
      </c>
      <c r="W405" s="103">
        <v>630</v>
      </c>
      <c r="X405" s="103">
        <v>301</v>
      </c>
      <c r="Y405" s="103">
        <v>75000000</v>
      </c>
      <c r="Z405" s="103">
        <v>73</v>
      </c>
      <c r="AA405" s="103">
        <v>594.70578947368426</v>
      </c>
      <c r="AB405" s="103">
        <v>708152</v>
      </c>
      <c r="AC405" s="103">
        <v>15</v>
      </c>
      <c r="AD405" s="103">
        <v>1210</v>
      </c>
      <c r="AE405" s="103">
        <v>513490</v>
      </c>
      <c r="AF405" s="103">
        <v>3750000</v>
      </c>
      <c r="AG405" s="103">
        <v>200000</v>
      </c>
      <c r="AH405" s="103">
        <v>315.140175</v>
      </c>
      <c r="BE405" s="62" t="str">
        <f t="shared" si="49"/>
        <v>IaaSalmacenamientoAlmacenamientoSANEstándarOroAltaNANubePrivadaNANANANANANANACapacidad:100TBa&lt;200TBVelocidadiSCSC:1GbpsRAID:5IOPS:609a&lt;9375GB/Mes</v>
      </c>
      <c r="BH405">
        <f t="shared" si="50"/>
        <v>0</v>
      </c>
      <c r="BI405">
        <f t="shared" si="51"/>
        <v>0</v>
      </c>
      <c r="BJ405">
        <f t="shared" si="52"/>
        <v>0</v>
      </c>
      <c r="BK405">
        <f t="shared" si="53"/>
        <v>0</v>
      </c>
      <c r="BL405">
        <f t="shared" si="54"/>
        <v>0</v>
      </c>
      <c r="BM405">
        <f t="shared" si="55"/>
        <v>0</v>
      </c>
      <c r="BN405">
        <f t="shared" si="56"/>
        <v>0</v>
      </c>
    </row>
    <row r="406" spans="1:66" x14ac:dyDescent="0.25">
      <c r="A406" t="s">
        <v>857</v>
      </c>
      <c r="B406" t="s">
        <v>4155</v>
      </c>
      <c r="C406" t="s">
        <v>1466</v>
      </c>
      <c r="D406" t="s">
        <v>1467</v>
      </c>
      <c r="E406" t="s">
        <v>664</v>
      </c>
      <c r="F406" t="s">
        <v>37</v>
      </c>
      <c r="G406" t="s">
        <v>10</v>
      </c>
      <c r="H406" t="s">
        <v>669</v>
      </c>
      <c r="I406" t="s">
        <v>10</v>
      </c>
      <c r="J406" t="s">
        <v>10</v>
      </c>
      <c r="K406" t="s">
        <v>10</v>
      </c>
      <c r="L406" t="s">
        <v>10</v>
      </c>
      <c r="M406" t="s">
        <v>10</v>
      </c>
      <c r="N406" t="s">
        <v>10</v>
      </c>
      <c r="O406" t="s">
        <v>10</v>
      </c>
      <c r="P406" t="s">
        <v>1483</v>
      </c>
      <c r="Q406" t="s">
        <v>1476</v>
      </c>
      <c r="R406" t="s">
        <v>1506</v>
      </c>
      <c r="S406" t="s">
        <v>1510</v>
      </c>
      <c r="T406" t="s">
        <v>4140</v>
      </c>
      <c r="U406" s="103">
        <v>567</v>
      </c>
      <c r="V406" s="103">
        <v>82</v>
      </c>
      <c r="W406" s="103">
        <v>700</v>
      </c>
      <c r="X406" s="103">
        <v>370</v>
      </c>
      <c r="Y406" s="103">
        <v>75000000</v>
      </c>
      <c r="Z406" s="103">
        <v>80</v>
      </c>
      <c r="AA406" s="103">
        <v>594.70578947368426</v>
      </c>
      <c r="AB406" s="103">
        <v>708152</v>
      </c>
      <c r="AC406" s="103">
        <v>16</v>
      </c>
      <c r="AD406" s="103">
        <v>1340</v>
      </c>
      <c r="AE406" s="103">
        <v>513490</v>
      </c>
      <c r="AF406" s="103">
        <v>3750000</v>
      </c>
      <c r="AG406" s="103">
        <v>200000</v>
      </c>
      <c r="AH406" s="103">
        <v>315.140175</v>
      </c>
      <c r="BE406" s="62" t="str">
        <f t="shared" si="49"/>
        <v>IaaSalmacenamientoAlmacenamientoSANEstándarOroAltaNANubePrivadaNANANANANANANACapacidad:100TBa&lt;200TBVelocidadiSCSC:1GbpsRAID:6IOPS:569a&lt;8750GB/Mes</v>
      </c>
      <c r="BH406">
        <f t="shared" si="50"/>
        <v>0</v>
      </c>
      <c r="BI406">
        <f t="shared" si="51"/>
        <v>0</v>
      </c>
      <c r="BJ406">
        <f t="shared" si="52"/>
        <v>0</v>
      </c>
      <c r="BK406">
        <f t="shared" si="53"/>
        <v>0</v>
      </c>
      <c r="BL406">
        <f t="shared" si="54"/>
        <v>0</v>
      </c>
      <c r="BM406">
        <f t="shared" si="55"/>
        <v>0</v>
      </c>
      <c r="BN406">
        <f t="shared" si="56"/>
        <v>0</v>
      </c>
    </row>
    <row r="407" spans="1:66" x14ac:dyDescent="0.25">
      <c r="A407" t="s">
        <v>830</v>
      </c>
      <c r="B407" t="s">
        <v>4155</v>
      </c>
      <c r="C407" t="s">
        <v>1466</v>
      </c>
      <c r="D407" t="s">
        <v>1467</v>
      </c>
      <c r="E407" t="s">
        <v>664</v>
      </c>
      <c r="F407" t="s">
        <v>37</v>
      </c>
      <c r="G407" t="s">
        <v>10</v>
      </c>
      <c r="H407" t="s">
        <v>669</v>
      </c>
      <c r="I407" t="s">
        <v>10</v>
      </c>
      <c r="J407" t="s">
        <v>10</v>
      </c>
      <c r="K407" t="s">
        <v>10</v>
      </c>
      <c r="L407" t="s">
        <v>10</v>
      </c>
      <c r="M407" t="s">
        <v>10</v>
      </c>
      <c r="N407" t="s">
        <v>10</v>
      </c>
      <c r="O407" t="s">
        <v>10</v>
      </c>
      <c r="P407" t="s">
        <v>1475</v>
      </c>
      <c r="Q407" t="s">
        <v>1476</v>
      </c>
      <c r="R407" t="s">
        <v>1477</v>
      </c>
      <c r="S407" t="s">
        <v>1478</v>
      </c>
      <c r="T407" t="s">
        <v>4140</v>
      </c>
      <c r="U407" s="103">
        <v>633</v>
      </c>
      <c r="V407" s="103">
        <v>66</v>
      </c>
      <c r="W407" s="103">
        <v>630</v>
      </c>
      <c r="X407" s="103">
        <v>246</v>
      </c>
      <c r="Y407" s="103">
        <v>2812500</v>
      </c>
      <c r="Z407" s="103">
        <v>66</v>
      </c>
      <c r="AA407" s="103">
        <v>5567.8</v>
      </c>
      <c r="AB407" s="103">
        <v>708152</v>
      </c>
      <c r="AC407" s="103">
        <v>13</v>
      </c>
      <c r="AD407" s="103">
        <v>1210</v>
      </c>
      <c r="AE407" s="103">
        <v>513490</v>
      </c>
      <c r="AF407" s="103">
        <v>140625</v>
      </c>
      <c r="AG407" s="103">
        <v>200000</v>
      </c>
      <c r="AH407" s="103">
        <v>6302.8035000000009</v>
      </c>
      <c r="BE407" s="62" t="str">
        <f t="shared" si="49"/>
        <v>IaaSalmacenamientoAlmacenamientoSANEstándarOroAltaNANubePrivadaNANANANANANANACapacidad:1TBa&lt;10TBVelocidadiSCSC:1GbpsRAID:0IOPS:75a&lt;750GB/Mes</v>
      </c>
      <c r="BH407">
        <f t="shared" si="50"/>
        <v>0</v>
      </c>
      <c r="BI407">
        <f t="shared" si="51"/>
        <v>0</v>
      </c>
      <c r="BJ407">
        <f t="shared" si="52"/>
        <v>0</v>
      </c>
      <c r="BK407">
        <f t="shared" si="53"/>
        <v>0</v>
      </c>
      <c r="BL407">
        <f t="shared" si="54"/>
        <v>0</v>
      </c>
      <c r="BM407">
        <f t="shared" si="55"/>
        <v>0</v>
      </c>
      <c r="BN407">
        <f t="shared" si="56"/>
        <v>0</v>
      </c>
    </row>
    <row r="408" spans="1:66" x14ac:dyDescent="0.25">
      <c r="A408" t="s">
        <v>836</v>
      </c>
      <c r="B408" t="s">
        <v>4155</v>
      </c>
      <c r="C408" t="s">
        <v>1466</v>
      </c>
      <c r="D408" t="s">
        <v>1467</v>
      </c>
      <c r="E408" t="s">
        <v>664</v>
      </c>
      <c r="F408" t="s">
        <v>37</v>
      </c>
      <c r="G408" t="s">
        <v>10</v>
      </c>
      <c r="H408" t="s">
        <v>669</v>
      </c>
      <c r="I408" t="s">
        <v>10</v>
      </c>
      <c r="J408" t="s">
        <v>10</v>
      </c>
      <c r="K408" t="s">
        <v>10</v>
      </c>
      <c r="L408" t="s">
        <v>10</v>
      </c>
      <c r="M408" t="s">
        <v>10</v>
      </c>
      <c r="N408" t="s">
        <v>10</v>
      </c>
      <c r="O408" t="s">
        <v>10</v>
      </c>
      <c r="P408" t="s">
        <v>1475</v>
      </c>
      <c r="Q408" t="s">
        <v>1476</v>
      </c>
      <c r="R408" t="s">
        <v>1489</v>
      </c>
      <c r="S408" t="s">
        <v>1490</v>
      </c>
      <c r="T408" t="s">
        <v>4140</v>
      </c>
      <c r="U408" s="103">
        <v>1121</v>
      </c>
      <c r="V408" s="103">
        <v>132</v>
      </c>
      <c r="W408" s="103">
        <v>1260</v>
      </c>
      <c r="X408" s="103">
        <v>492</v>
      </c>
      <c r="Y408" s="103">
        <v>5625000</v>
      </c>
      <c r="Z408" s="103">
        <v>96</v>
      </c>
      <c r="AA408" s="103">
        <v>5567.8</v>
      </c>
      <c r="AB408" s="103">
        <v>708152</v>
      </c>
      <c r="AC408" s="103">
        <v>26</v>
      </c>
      <c r="AD408" s="103">
        <v>2420</v>
      </c>
      <c r="AE408" s="103">
        <v>513490</v>
      </c>
      <c r="AF408" s="103">
        <v>281250</v>
      </c>
      <c r="AG408" s="103">
        <v>200000</v>
      </c>
      <c r="AH408" s="103">
        <v>6302.8035000000009</v>
      </c>
      <c r="BE408" s="62" t="str">
        <f t="shared" si="49"/>
        <v>IaaSalmacenamientoAlmacenamientoSANEstándarOroAltaNANubePrivadaNANANANANANANACapacidad:1TBa&lt;10TBVelocidadiSCSC:1GbpsRAID:1IOPS:113a&lt;563GB/Mes</v>
      </c>
      <c r="BH408">
        <f t="shared" si="50"/>
        <v>0</v>
      </c>
      <c r="BI408">
        <f t="shared" si="51"/>
        <v>0</v>
      </c>
      <c r="BJ408">
        <f t="shared" si="52"/>
        <v>0</v>
      </c>
      <c r="BK408">
        <f t="shared" si="53"/>
        <v>0</v>
      </c>
      <c r="BL408">
        <f t="shared" si="54"/>
        <v>0</v>
      </c>
      <c r="BM408">
        <f t="shared" si="55"/>
        <v>0</v>
      </c>
      <c r="BN408">
        <f t="shared" si="56"/>
        <v>0</v>
      </c>
    </row>
    <row r="409" spans="1:66" x14ac:dyDescent="0.25">
      <c r="A409" t="s">
        <v>842</v>
      </c>
      <c r="B409" t="s">
        <v>4155</v>
      </c>
      <c r="C409" t="s">
        <v>1466</v>
      </c>
      <c r="D409" t="s">
        <v>1467</v>
      </c>
      <c r="E409" t="s">
        <v>664</v>
      </c>
      <c r="F409" t="s">
        <v>37</v>
      </c>
      <c r="G409" t="s">
        <v>10</v>
      </c>
      <c r="H409" t="s">
        <v>669</v>
      </c>
      <c r="I409" t="s">
        <v>10</v>
      </c>
      <c r="J409" t="s">
        <v>10</v>
      </c>
      <c r="K409" t="s">
        <v>10</v>
      </c>
      <c r="L409" t="s">
        <v>10</v>
      </c>
      <c r="M409" t="s">
        <v>10</v>
      </c>
      <c r="N409" t="s">
        <v>10</v>
      </c>
      <c r="O409" t="s">
        <v>10</v>
      </c>
      <c r="P409" t="s">
        <v>1475</v>
      </c>
      <c r="Q409" t="s">
        <v>1476</v>
      </c>
      <c r="R409" t="s">
        <v>1496</v>
      </c>
      <c r="S409" t="s">
        <v>1497</v>
      </c>
      <c r="T409" t="s">
        <v>4140</v>
      </c>
      <c r="U409" s="103">
        <v>1121</v>
      </c>
      <c r="V409" s="103">
        <v>146</v>
      </c>
      <c r="W409" s="103">
        <v>1260</v>
      </c>
      <c r="X409" s="103">
        <v>615</v>
      </c>
      <c r="Y409" s="103">
        <v>6562500</v>
      </c>
      <c r="Z409" s="103">
        <v>96</v>
      </c>
      <c r="AA409" s="103">
        <v>5567.8</v>
      </c>
      <c r="AB409" s="103">
        <v>708152</v>
      </c>
      <c r="AC409" s="103">
        <v>29</v>
      </c>
      <c r="AD409" s="103">
        <v>2420</v>
      </c>
      <c r="AE409" s="103">
        <v>513490</v>
      </c>
      <c r="AF409" s="103">
        <v>328125</v>
      </c>
      <c r="AG409" s="103">
        <v>200000</v>
      </c>
      <c r="AH409" s="103">
        <v>6302.8035000000009</v>
      </c>
      <c r="BE409" s="62" t="str">
        <f t="shared" si="49"/>
        <v>IaaSalmacenamientoAlmacenamientoSANEstándarOroAltaNANubePrivadaNANANANANANANACapacidad:1TBa&lt;10TBVelocidadiSCSC:1GbpsRAID:1+0IOPS:225a&lt;563GB/Mes</v>
      </c>
      <c r="BH409">
        <f t="shared" si="50"/>
        <v>0</v>
      </c>
      <c r="BI409">
        <f t="shared" si="51"/>
        <v>0</v>
      </c>
      <c r="BJ409">
        <f t="shared" si="52"/>
        <v>0</v>
      </c>
      <c r="BK409">
        <f t="shared" si="53"/>
        <v>0</v>
      </c>
      <c r="BL409">
        <f t="shared" si="54"/>
        <v>0</v>
      </c>
      <c r="BM409">
        <f t="shared" si="55"/>
        <v>0</v>
      </c>
      <c r="BN409">
        <f t="shared" si="56"/>
        <v>0</v>
      </c>
    </row>
    <row r="410" spans="1:66" x14ac:dyDescent="0.25">
      <c r="A410" t="s">
        <v>848</v>
      </c>
      <c r="B410" t="s">
        <v>4155</v>
      </c>
      <c r="C410" t="s">
        <v>1466</v>
      </c>
      <c r="D410" t="s">
        <v>1467</v>
      </c>
      <c r="E410" t="s">
        <v>664</v>
      </c>
      <c r="F410" t="s">
        <v>37</v>
      </c>
      <c r="G410" t="s">
        <v>10</v>
      </c>
      <c r="H410" t="s">
        <v>669</v>
      </c>
      <c r="I410" t="s">
        <v>10</v>
      </c>
      <c r="J410" t="s">
        <v>10</v>
      </c>
      <c r="K410" t="s">
        <v>10</v>
      </c>
      <c r="L410" t="s">
        <v>10</v>
      </c>
      <c r="M410" t="s">
        <v>10</v>
      </c>
      <c r="N410" t="s">
        <v>10</v>
      </c>
      <c r="O410" t="s">
        <v>10</v>
      </c>
      <c r="P410" t="s">
        <v>1475</v>
      </c>
      <c r="Q410" t="s">
        <v>1476</v>
      </c>
      <c r="R410" t="s">
        <v>1499</v>
      </c>
      <c r="S410" t="s">
        <v>1500</v>
      </c>
      <c r="T410" t="s">
        <v>4140</v>
      </c>
      <c r="U410" s="103">
        <v>633</v>
      </c>
      <c r="V410" s="103">
        <v>83</v>
      </c>
      <c r="W410" s="103">
        <v>630</v>
      </c>
      <c r="X410" s="103">
        <v>319</v>
      </c>
      <c r="Y410" s="103">
        <v>3750000</v>
      </c>
      <c r="Z410" s="103">
        <v>73</v>
      </c>
      <c r="AA410" s="103">
        <v>5567.8</v>
      </c>
      <c r="AB410" s="103">
        <v>708152</v>
      </c>
      <c r="AC410" s="103">
        <v>16</v>
      </c>
      <c r="AD410" s="103">
        <v>1210</v>
      </c>
      <c r="AE410" s="103">
        <v>513490</v>
      </c>
      <c r="AF410" s="103">
        <v>187500</v>
      </c>
      <c r="AG410" s="103">
        <v>200000</v>
      </c>
      <c r="AH410" s="103">
        <v>6302.8035000000009</v>
      </c>
      <c r="BE410" s="62" t="str">
        <f t="shared" si="49"/>
        <v>IaaSalmacenamientoAlmacenamientoSANEstándarOroAltaNANubePrivadaNANANANANANANACapacidad:1TBa&lt;10TBVelocidadiSCSC:1GbpsRAID:5IOPS:141a&lt;469GB/Mes</v>
      </c>
      <c r="BH410">
        <f t="shared" si="50"/>
        <v>0</v>
      </c>
      <c r="BI410">
        <f t="shared" si="51"/>
        <v>0</v>
      </c>
      <c r="BJ410">
        <f t="shared" si="52"/>
        <v>0</v>
      </c>
      <c r="BK410">
        <f t="shared" si="53"/>
        <v>0</v>
      </c>
      <c r="BL410">
        <f t="shared" si="54"/>
        <v>0</v>
      </c>
      <c r="BM410">
        <f t="shared" si="55"/>
        <v>0</v>
      </c>
      <c r="BN410">
        <f t="shared" si="56"/>
        <v>0</v>
      </c>
    </row>
    <row r="411" spans="1:66" x14ac:dyDescent="0.25">
      <c r="A411" t="s">
        <v>854</v>
      </c>
      <c r="B411" t="s">
        <v>4155</v>
      </c>
      <c r="C411" t="s">
        <v>1466</v>
      </c>
      <c r="D411" t="s">
        <v>1467</v>
      </c>
      <c r="E411" t="s">
        <v>664</v>
      </c>
      <c r="F411" t="s">
        <v>37</v>
      </c>
      <c r="G411" t="s">
        <v>10</v>
      </c>
      <c r="H411" t="s">
        <v>669</v>
      </c>
      <c r="I411" t="s">
        <v>10</v>
      </c>
      <c r="J411" t="s">
        <v>10</v>
      </c>
      <c r="K411" t="s">
        <v>10</v>
      </c>
      <c r="L411" t="s">
        <v>10</v>
      </c>
      <c r="M411" t="s">
        <v>10</v>
      </c>
      <c r="N411" t="s">
        <v>10</v>
      </c>
      <c r="O411" t="s">
        <v>10</v>
      </c>
      <c r="P411" t="s">
        <v>1475</v>
      </c>
      <c r="Q411" t="s">
        <v>1476</v>
      </c>
      <c r="R411" t="s">
        <v>1506</v>
      </c>
      <c r="S411" t="s">
        <v>1507</v>
      </c>
      <c r="T411" t="s">
        <v>4140</v>
      </c>
      <c r="U411" s="103">
        <v>613</v>
      </c>
      <c r="V411" s="103">
        <v>88</v>
      </c>
      <c r="W411" s="103">
        <v>700</v>
      </c>
      <c r="X411" s="103">
        <v>393</v>
      </c>
      <c r="Y411" s="103">
        <v>3750000</v>
      </c>
      <c r="Z411" s="103">
        <v>80</v>
      </c>
      <c r="AA411" s="103">
        <v>5567.8</v>
      </c>
      <c r="AB411" s="103">
        <v>708152</v>
      </c>
      <c r="AC411" s="103">
        <v>17</v>
      </c>
      <c r="AD411" s="103">
        <v>1340</v>
      </c>
      <c r="AE411" s="103">
        <v>513490</v>
      </c>
      <c r="AF411" s="103">
        <v>187500</v>
      </c>
      <c r="AG411" s="103">
        <v>200000</v>
      </c>
      <c r="AH411" s="103">
        <v>6302.8035000000009</v>
      </c>
      <c r="BE411" s="62" t="str">
        <f t="shared" si="49"/>
        <v>IaaSalmacenamientoAlmacenamientoSANEstándarOroAltaNANubePrivadaNANANANANANANACapacidad:1TBa&lt;10TBVelocidadiSCSC:1GbpsRAID:6IOPS:175a&lt;438GB/Mes</v>
      </c>
      <c r="BH411">
        <f t="shared" si="50"/>
        <v>0</v>
      </c>
      <c r="BI411">
        <f t="shared" si="51"/>
        <v>0</v>
      </c>
      <c r="BJ411">
        <f t="shared" si="52"/>
        <v>0</v>
      </c>
      <c r="BK411">
        <f t="shared" si="53"/>
        <v>0</v>
      </c>
      <c r="BL411">
        <f t="shared" si="54"/>
        <v>0</v>
      </c>
      <c r="BM411">
        <f t="shared" si="55"/>
        <v>0</v>
      </c>
      <c r="BN411">
        <f t="shared" si="56"/>
        <v>0</v>
      </c>
    </row>
    <row r="412" spans="1:66" x14ac:dyDescent="0.25">
      <c r="A412" t="s">
        <v>834</v>
      </c>
      <c r="B412" t="s">
        <v>4155</v>
      </c>
      <c r="C412" t="s">
        <v>1466</v>
      </c>
      <c r="D412" t="s">
        <v>1467</v>
      </c>
      <c r="E412" t="s">
        <v>664</v>
      </c>
      <c r="F412" t="s">
        <v>37</v>
      </c>
      <c r="G412" t="s">
        <v>10</v>
      </c>
      <c r="H412" t="s">
        <v>669</v>
      </c>
      <c r="I412" t="s">
        <v>10</v>
      </c>
      <c r="J412" t="s">
        <v>10</v>
      </c>
      <c r="K412" t="s">
        <v>10</v>
      </c>
      <c r="L412" t="s">
        <v>10</v>
      </c>
      <c r="M412" t="s">
        <v>10</v>
      </c>
      <c r="N412" t="s">
        <v>10</v>
      </c>
      <c r="O412" t="s">
        <v>10</v>
      </c>
      <c r="P412" t="s">
        <v>1485</v>
      </c>
      <c r="Q412" t="s">
        <v>1476</v>
      </c>
      <c r="R412" t="s">
        <v>1477</v>
      </c>
      <c r="S412" t="s">
        <v>1486</v>
      </c>
      <c r="T412" t="s">
        <v>4140</v>
      </c>
      <c r="U412" s="103">
        <v>569</v>
      </c>
      <c r="V412" s="103">
        <v>59</v>
      </c>
      <c r="W412" s="103">
        <v>630</v>
      </c>
      <c r="X412" s="103">
        <v>226</v>
      </c>
      <c r="Y412" s="103">
        <v>84375000</v>
      </c>
      <c r="Z412" s="103">
        <v>66</v>
      </c>
      <c r="AA412" s="103">
        <v>485.59333333333336</v>
      </c>
      <c r="AB412" s="103">
        <v>708152</v>
      </c>
      <c r="AC412" s="103">
        <v>11</v>
      </c>
      <c r="AD412" s="103">
        <v>1210</v>
      </c>
      <c r="AE412" s="103">
        <v>513490</v>
      </c>
      <c r="AF412" s="103">
        <v>4218750</v>
      </c>
      <c r="AG412" s="103">
        <v>200000</v>
      </c>
      <c r="AH412" s="103">
        <v>210.09344999999999</v>
      </c>
      <c r="BE412" s="62" t="str">
        <f t="shared" si="49"/>
        <v>IaaSalmacenamientoAlmacenamientoSANEstándarOroAltaNANubePrivadaNANANANANANANACapacidad:200TBa&lt;300TBVelocidadiSCSC:1GbpsRAID:0IOPS:1875a&lt;22500GB/Mes</v>
      </c>
      <c r="BH412">
        <f t="shared" si="50"/>
        <v>0</v>
      </c>
      <c r="BI412">
        <f t="shared" si="51"/>
        <v>0</v>
      </c>
      <c r="BJ412">
        <f t="shared" si="52"/>
        <v>0</v>
      </c>
      <c r="BK412">
        <f t="shared" si="53"/>
        <v>0</v>
      </c>
      <c r="BL412">
        <f t="shared" si="54"/>
        <v>0</v>
      </c>
      <c r="BM412">
        <f t="shared" si="55"/>
        <v>0</v>
      </c>
      <c r="BN412">
        <f t="shared" si="56"/>
        <v>0</v>
      </c>
    </row>
    <row r="413" spans="1:66" x14ac:dyDescent="0.25">
      <c r="A413" t="s">
        <v>840</v>
      </c>
      <c r="B413" t="s">
        <v>4155</v>
      </c>
      <c r="C413" t="s">
        <v>1466</v>
      </c>
      <c r="D413" t="s">
        <v>1467</v>
      </c>
      <c r="E413" t="s">
        <v>664</v>
      </c>
      <c r="F413" t="s">
        <v>37</v>
      </c>
      <c r="G413" t="s">
        <v>10</v>
      </c>
      <c r="H413" t="s">
        <v>669</v>
      </c>
      <c r="I413" t="s">
        <v>10</v>
      </c>
      <c r="J413" t="s">
        <v>10</v>
      </c>
      <c r="K413" t="s">
        <v>10</v>
      </c>
      <c r="L413" t="s">
        <v>10</v>
      </c>
      <c r="M413" t="s">
        <v>10</v>
      </c>
      <c r="N413" t="s">
        <v>10</v>
      </c>
      <c r="O413" t="s">
        <v>10</v>
      </c>
      <c r="P413" t="s">
        <v>1485</v>
      </c>
      <c r="Q413" t="s">
        <v>1476</v>
      </c>
      <c r="R413" t="s">
        <v>1489</v>
      </c>
      <c r="S413" t="s">
        <v>1494</v>
      </c>
      <c r="T413" t="s">
        <v>4140</v>
      </c>
      <c r="U413" s="103">
        <v>1007</v>
      </c>
      <c r="V413" s="103">
        <v>119</v>
      </c>
      <c r="W413" s="103">
        <v>1260</v>
      </c>
      <c r="X413" s="103">
        <v>453</v>
      </c>
      <c r="Y413" s="103">
        <v>168750000</v>
      </c>
      <c r="Z413" s="103">
        <v>96</v>
      </c>
      <c r="AA413" s="103">
        <v>485.59333333333336</v>
      </c>
      <c r="AB413" s="103">
        <v>708152</v>
      </c>
      <c r="AC413" s="103">
        <v>23</v>
      </c>
      <c r="AD413" s="103">
        <v>2420</v>
      </c>
      <c r="AE413" s="103">
        <v>513490</v>
      </c>
      <c r="AF413" s="103">
        <v>8437500</v>
      </c>
      <c r="AG413" s="103">
        <v>200000</v>
      </c>
      <c r="AH413" s="103">
        <v>210.09344999999999</v>
      </c>
      <c r="BE413" s="62" t="str">
        <f t="shared" si="49"/>
        <v>IaaSalmacenamientoAlmacenamientoSANEstándarOroAltaNANubePrivadaNANANANANANANACapacidad:200TBa&lt;300TBVelocidadiSCSC:1GbpsRAID:1IOPS:1406a&lt;16875GB/Mes</v>
      </c>
      <c r="BH413">
        <f t="shared" si="50"/>
        <v>0</v>
      </c>
      <c r="BI413">
        <f t="shared" si="51"/>
        <v>0</v>
      </c>
      <c r="BJ413">
        <f t="shared" si="52"/>
        <v>0</v>
      </c>
      <c r="BK413">
        <f t="shared" si="53"/>
        <v>0</v>
      </c>
      <c r="BL413">
        <f t="shared" si="54"/>
        <v>0</v>
      </c>
      <c r="BM413">
        <f t="shared" si="55"/>
        <v>0</v>
      </c>
      <c r="BN413">
        <f t="shared" si="56"/>
        <v>0</v>
      </c>
    </row>
    <row r="414" spans="1:66" x14ac:dyDescent="0.25">
      <c r="A414" t="s">
        <v>846</v>
      </c>
      <c r="B414" t="s">
        <v>4155</v>
      </c>
      <c r="C414" t="s">
        <v>1466</v>
      </c>
      <c r="D414" t="s">
        <v>1467</v>
      </c>
      <c r="E414" t="s">
        <v>664</v>
      </c>
      <c r="F414" t="s">
        <v>37</v>
      </c>
      <c r="G414" t="s">
        <v>10</v>
      </c>
      <c r="H414" t="s">
        <v>669</v>
      </c>
      <c r="I414" t="s">
        <v>10</v>
      </c>
      <c r="J414" t="s">
        <v>10</v>
      </c>
      <c r="K414" t="s">
        <v>10</v>
      </c>
      <c r="L414" t="s">
        <v>10</v>
      </c>
      <c r="M414" t="s">
        <v>10</v>
      </c>
      <c r="N414" t="s">
        <v>10</v>
      </c>
      <c r="O414" t="s">
        <v>10</v>
      </c>
      <c r="P414" t="s">
        <v>1485</v>
      </c>
      <c r="Q414" t="s">
        <v>1476</v>
      </c>
      <c r="R414" t="s">
        <v>1496</v>
      </c>
      <c r="S414" t="s">
        <v>1494</v>
      </c>
      <c r="T414" t="s">
        <v>4140</v>
      </c>
      <c r="U414" s="103">
        <v>1007</v>
      </c>
      <c r="V414" s="103">
        <v>131</v>
      </c>
      <c r="W414" s="103">
        <v>1260</v>
      </c>
      <c r="X414" s="103">
        <v>567</v>
      </c>
      <c r="Y414" s="103">
        <v>196875000</v>
      </c>
      <c r="Z414" s="103">
        <v>96</v>
      </c>
      <c r="AA414" s="103">
        <v>485.59333333333336</v>
      </c>
      <c r="AB414" s="103">
        <v>708152</v>
      </c>
      <c r="AC414" s="103">
        <v>26</v>
      </c>
      <c r="AD414" s="103">
        <v>2420</v>
      </c>
      <c r="AE414" s="103">
        <v>513490</v>
      </c>
      <c r="AF414" s="103">
        <v>9843750</v>
      </c>
      <c r="AG414" s="103">
        <v>200000</v>
      </c>
      <c r="AH414" s="103">
        <v>210.09344999999999</v>
      </c>
      <c r="BE414" s="62" t="str">
        <f t="shared" si="49"/>
        <v>IaaSalmacenamientoAlmacenamientoSANEstándarOroAltaNANubePrivadaNANANANANANANACapacidad:200TBa&lt;300TBVelocidadiSCSC:1GbpsRAID:1+0IOPS:1406a&lt;16875GB/Mes</v>
      </c>
      <c r="BH414">
        <f t="shared" si="50"/>
        <v>0</v>
      </c>
      <c r="BI414">
        <f t="shared" si="51"/>
        <v>0</v>
      </c>
      <c r="BJ414">
        <f t="shared" si="52"/>
        <v>0</v>
      </c>
      <c r="BK414">
        <f t="shared" si="53"/>
        <v>0</v>
      </c>
      <c r="BL414">
        <f t="shared" si="54"/>
        <v>0</v>
      </c>
      <c r="BM414">
        <f t="shared" si="55"/>
        <v>0</v>
      </c>
      <c r="BN414">
        <f t="shared" si="56"/>
        <v>0</v>
      </c>
    </row>
    <row r="415" spans="1:66" x14ac:dyDescent="0.25">
      <c r="A415" t="s">
        <v>852</v>
      </c>
      <c r="B415" t="s">
        <v>4155</v>
      </c>
      <c r="C415" t="s">
        <v>1466</v>
      </c>
      <c r="D415" t="s">
        <v>1467</v>
      </c>
      <c r="E415" t="s">
        <v>664</v>
      </c>
      <c r="F415" t="s">
        <v>37</v>
      </c>
      <c r="G415" t="s">
        <v>10</v>
      </c>
      <c r="H415" t="s">
        <v>669</v>
      </c>
      <c r="I415" t="s">
        <v>10</v>
      </c>
      <c r="J415" t="s">
        <v>10</v>
      </c>
      <c r="K415" t="s">
        <v>10</v>
      </c>
      <c r="L415" t="s">
        <v>10</v>
      </c>
      <c r="M415" t="s">
        <v>10</v>
      </c>
      <c r="N415" t="s">
        <v>10</v>
      </c>
      <c r="O415" t="s">
        <v>10</v>
      </c>
      <c r="P415" t="s">
        <v>1485</v>
      </c>
      <c r="Q415" t="s">
        <v>1476</v>
      </c>
      <c r="R415" t="s">
        <v>1499</v>
      </c>
      <c r="S415" t="s">
        <v>1504</v>
      </c>
      <c r="T415" t="s">
        <v>4140</v>
      </c>
      <c r="U415" s="103">
        <v>569</v>
      </c>
      <c r="V415" s="103">
        <v>74</v>
      </c>
      <c r="W415" s="103">
        <v>630</v>
      </c>
      <c r="X415" s="103">
        <v>295</v>
      </c>
      <c r="Y415" s="103">
        <v>112500000</v>
      </c>
      <c r="Z415" s="103">
        <v>73</v>
      </c>
      <c r="AA415" s="103">
        <v>485.59333333333336</v>
      </c>
      <c r="AB415" s="103">
        <v>708152</v>
      </c>
      <c r="AC415" s="103">
        <v>14</v>
      </c>
      <c r="AD415" s="103">
        <v>1210</v>
      </c>
      <c r="AE415" s="103">
        <v>513490</v>
      </c>
      <c r="AF415" s="103">
        <v>5625000</v>
      </c>
      <c r="AG415" s="103">
        <v>200000</v>
      </c>
      <c r="AH415" s="103">
        <v>210.09344999999999</v>
      </c>
      <c r="BE415" s="62" t="str">
        <f t="shared" si="49"/>
        <v>IaaSalmacenamientoAlmacenamientoSANEstándarOroAltaNANubePrivadaNANANANANANANACapacidad:200TBa&lt;300TBVelocidadiSCSC:1GbpsRAID:5IOPS:1172a&lt;14063GB/Mes</v>
      </c>
      <c r="BH415">
        <f t="shared" si="50"/>
        <v>0</v>
      </c>
      <c r="BI415">
        <f t="shared" si="51"/>
        <v>0</v>
      </c>
      <c r="BJ415">
        <f t="shared" si="52"/>
        <v>0</v>
      </c>
      <c r="BK415">
        <f t="shared" si="53"/>
        <v>0</v>
      </c>
      <c r="BL415">
        <f t="shared" si="54"/>
        <v>0</v>
      </c>
      <c r="BM415">
        <f t="shared" si="55"/>
        <v>0</v>
      </c>
      <c r="BN415">
        <f t="shared" si="56"/>
        <v>0</v>
      </c>
    </row>
    <row r="416" spans="1:66" x14ac:dyDescent="0.25">
      <c r="A416" t="s">
        <v>858</v>
      </c>
      <c r="B416" t="s">
        <v>4155</v>
      </c>
      <c r="C416" t="s">
        <v>1466</v>
      </c>
      <c r="D416" t="s">
        <v>1467</v>
      </c>
      <c r="E416" t="s">
        <v>664</v>
      </c>
      <c r="F416" t="s">
        <v>37</v>
      </c>
      <c r="G416" t="s">
        <v>10</v>
      </c>
      <c r="H416" t="s">
        <v>669</v>
      </c>
      <c r="I416" t="s">
        <v>10</v>
      </c>
      <c r="J416" t="s">
        <v>10</v>
      </c>
      <c r="K416" t="s">
        <v>10</v>
      </c>
      <c r="L416" t="s">
        <v>10</v>
      </c>
      <c r="M416" t="s">
        <v>10</v>
      </c>
      <c r="N416" t="s">
        <v>10</v>
      </c>
      <c r="O416" t="s">
        <v>10</v>
      </c>
      <c r="P416" t="s">
        <v>1485</v>
      </c>
      <c r="Q416" t="s">
        <v>1476</v>
      </c>
      <c r="R416" t="s">
        <v>1506</v>
      </c>
      <c r="S416" t="s">
        <v>1511</v>
      </c>
      <c r="T416" t="s">
        <v>4140</v>
      </c>
      <c r="U416" s="103">
        <v>551</v>
      </c>
      <c r="V416" s="103">
        <v>79</v>
      </c>
      <c r="W416" s="103">
        <v>700</v>
      </c>
      <c r="X416" s="103">
        <v>363</v>
      </c>
      <c r="Y416" s="103">
        <v>112500000</v>
      </c>
      <c r="Z416" s="103">
        <v>80</v>
      </c>
      <c r="AA416" s="103">
        <v>485.59333333333336</v>
      </c>
      <c r="AB416" s="103">
        <v>708152</v>
      </c>
      <c r="AC416" s="103">
        <v>15</v>
      </c>
      <c r="AD416" s="103">
        <v>1340</v>
      </c>
      <c r="AE416" s="103">
        <v>513490</v>
      </c>
      <c r="AF416" s="103">
        <v>5625000</v>
      </c>
      <c r="AG416" s="103">
        <v>200000</v>
      </c>
      <c r="AH416" s="103">
        <v>210.09344999999999</v>
      </c>
      <c r="BE416" s="62" t="str">
        <f t="shared" si="49"/>
        <v>IaaSalmacenamientoAlmacenamientoSANEstándarOroAltaNANubePrivadaNANANANANANANACapacidad:200TBa&lt;300TBVelocidadiSCSC:1GbpsRAID:6IOPS:1094a&lt;13125GB/Mes</v>
      </c>
      <c r="BH416">
        <f t="shared" si="50"/>
        <v>0</v>
      </c>
      <c r="BI416">
        <f t="shared" si="51"/>
        <v>0</v>
      </c>
      <c r="BJ416">
        <f t="shared" si="52"/>
        <v>0</v>
      </c>
      <c r="BK416">
        <f t="shared" si="53"/>
        <v>0</v>
      </c>
      <c r="BL416">
        <f t="shared" si="54"/>
        <v>0</v>
      </c>
      <c r="BM416">
        <f t="shared" si="55"/>
        <v>0</v>
      </c>
      <c r="BN416">
        <f t="shared" si="56"/>
        <v>0</v>
      </c>
    </row>
    <row r="417" spans="1:66" x14ac:dyDescent="0.25">
      <c r="A417" t="s">
        <v>835</v>
      </c>
      <c r="B417" t="s">
        <v>4155</v>
      </c>
      <c r="C417" t="s">
        <v>1466</v>
      </c>
      <c r="D417" t="s">
        <v>1467</v>
      </c>
      <c r="E417" t="s">
        <v>664</v>
      </c>
      <c r="F417" t="s">
        <v>37</v>
      </c>
      <c r="G417" t="s">
        <v>10</v>
      </c>
      <c r="H417" t="s">
        <v>669</v>
      </c>
      <c r="I417" t="s">
        <v>10</v>
      </c>
      <c r="J417" t="s">
        <v>10</v>
      </c>
      <c r="K417" t="s">
        <v>10</v>
      </c>
      <c r="L417" t="s">
        <v>10</v>
      </c>
      <c r="M417" t="s">
        <v>10</v>
      </c>
      <c r="N417" t="s">
        <v>10</v>
      </c>
      <c r="O417" t="s">
        <v>10</v>
      </c>
      <c r="P417" t="s">
        <v>1487</v>
      </c>
      <c r="Q417" t="s">
        <v>1476</v>
      </c>
      <c r="R417" t="s">
        <v>1477</v>
      </c>
      <c r="S417" t="s">
        <v>1488</v>
      </c>
      <c r="T417" t="s">
        <v>4140</v>
      </c>
      <c r="U417" s="103">
        <v>537</v>
      </c>
      <c r="V417" s="103">
        <v>56</v>
      </c>
      <c r="W417" s="103">
        <v>630</v>
      </c>
      <c r="X417" s="103">
        <v>222</v>
      </c>
      <c r="Y417" s="103">
        <v>140625000</v>
      </c>
      <c r="Z417" s="103">
        <v>66</v>
      </c>
      <c r="AA417" s="103">
        <v>375.56652631578953</v>
      </c>
      <c r="AB417" s="103">
        <v>708152</v>
      </c>
      <c r="AC417" s="103">
        <v>11</v>
      </c>
      <c r="AD417" s="103">
        <v>1210</v>
      </c>
      <c r="AE417" s="103">
        <v>513490</v>
      </c>
      <c r="AF417" s="103">
        <v>7031250</v>
      </c>
      <c r="AG417" s="103">
        <v>200000</v>
      </c>
      <c r="AH417" s="103">
        <v>126.05606999999999</v>
      </c>
      <c r="BE417" s="62" t="str">
        <f t="shared" si="49"/>
        <v>IaaSalmacenamientoAlmacenamientoSANEstándarOroAltaNANubePrivadaNANANANANANANACapacidad:300TBa500TBVelocidadiSCSC:1GbpsRAID:0IOPS:2850a37500GB/Mes</v>
      </c>
      <c r="BH417">
        <f t="shared" si="50"/>
        <v>0</v>
      </c>
      <c r="BI417">
        <f t="shared" si="51"/>
        <v>0</v>
      </c>
      <c r="BJ417">
        <f t="shared" si="52"/>
        <v>0</v>
      </c>
      <c r="BK417">
        <f t="shared" si="53"/>
        <v>0</v>
      </c>
      <c r="BL417">
        <f t="shared" si="54"/>
        <v>0</v>
      </c>
      <c r="BM417">
        <f t="shared" si="55"/>
        <v>0</v>
      </c>
      <c r="BN417">
        <f t="shared" si="56"/>
        <v>0</v>
      </c>
    </row>
    <row r="418" spans="1:66" x14ac:dyDescent="0.25">
      <c r="A418" t="s">
        <v>841</v>
      </c>
      <c r="B418" t="s">
        <v>4155</v>
      </c>
      <c r="C418" t="s">
        <v>1466</v>
      </c>
      <c r="D418" t="s">
        <v>1467</v>
      </c>
      <c r="E418" t="s">
        <v>664</v>
      </c>
      <c r="F418" t="s">
        <v>37</v>
      </c>
      <c r="G418" t="s">
        <v>10</v>
      </c>
      <c r="H418" t="s">
        <v>669</v>
      </c>
      <c r="I418" t="s">
        <v>10</v>
      </c>
      <c r="J418" t="s">
        <v>10</v>
      </c>
      <c r="K418" t="s">
        <v>10</v>
      </c>
      <c r="L418" t="s">
        <v>10</v>
      </c>
      <c r="M418" t="s">
        <v>10</v>
      </c>
      <c r="N418" t="s">
        <v>10</v>
      </c>
      <c r="O418" t="s">
        <v>10</v>
      </c>
      <c r="P418" t="s">
        <v>1487</v>
      </c>
      <c r="Q418" t="s">
        <v>1476</v>
      </c>
      <c r="R418" t="s">
        <v>1489</v>
      </c>
      <c r="S418" t="s">
        <v>1516</v>
      </c>
      <c r="T418" t="s">
        <v>4140</v>
      </c>
      <c r="U418" s="103">
        <v>950</v>
      </c>
      <c r="V418" s="103">
        <v>112</v>
      </c>
      <c r="W418" s="103">
        <v>1260</v>
      </c>
      <c r="X418" s="103">
        <v>444</v>
      </c>
      <c r="Y418" s="103">
        <v>281250000</v>
      </c>
      <c r="Z418" s="103">
        <v>96</v>
      </c>
      <c r="AA418" s="103">
        <v>375.56652631578953</v>
      </c>
      <c r="AB418" s="103">
        <v>708152</v>
      </c>
      <c r="AC418" s="103">
        <v>22</v>
      </c>
      <c r="AD418" s="103">
        <v>2420</v>
      </c>
      <c r="AE418" s="103">
        <v>513490</v>
      </c>
      <c r="AF418" s="103">
        <v>14062500</v>
      </c>
      <c r="AG418" s="103">
        <v>200000</v>
      </c>
      <c r="AH418" s="103">
        <v>126.05606999999999</v>
      </c>
      <c r="BE418" s="62" t="str">
        <f t="shared" si="49"/>
        <v>IaaSalmacenamientoAlmacenamientoSANEstándarOroAltaNANubePrivadaNANANANANANANACapacidad:300TBa500TBVelocidadiSCSC:1GbpsRAID:1IOPS:2138a&lt;28125GB/Mes</v>
      </c>
      <c r="BH418">
        <f t="shared" si="50"/>
        <v>0</v>
      </c>
      <c r="BI418">
        <f t="shared" si="51"/>
        <v>0</v>
      </c>
      <c r="BJ418">
        <f t="shared" si="52"/>
        <v>0</v>
      </c>
      <c r="BK418">
        <f t="shared" si="53"/>
        <v>0</v>
      </c>
      <c r="BL418">
        <f t="shared" si="54"/>
        <v>0</v>
      </c>
      <c r="BM418">
        <f t="shared" si="55"/>
        <v>0</v>
      </c>
      <c r="BN418">
        <f t="shared" si="56"/>
        <v>0</v>
      </c>
    </row>
    <row r="419" spans="1:66" x14ac:dyDescent="0.25">
      <c r="A419" t="s">
        <v>847</v>
      </c>
      <c r="B419" t="s">
        <v>4155</v>
      </c>
      <c r="C419" t="s">
        <v>1466</v>
      </c>
      <c r="D419" t="s">
        <v>1467</v>
      </c>
      <c r="E419" t="s">
        <v>664</v>
      </c>
      <c r="F419" t="s">
        <v>37</v>
      </c>
      <c r="G419" t="s">
        <v>10</v>
      </c>
      <c r="H419" t="s">
        <v>669</v>
      </c>
      <c r="I419" t="s">
        <v>10</v>
      </c>
      <c r="J419" t="s">
        <v>10</v>
      </c>
      <c r="K419" t="s">
        <v>10</v>
      </c>
      <c r="L419" t="s">
        <v>10</v>
      </c>
      <c r="M419" t="s">
        <v>10</v>
      </c>
      <c r="N419" t="s">
        <v>10</v>
      </c>
      <c r="O419" t="s">
        <v>10</v>
      </c>
      <c r="P419" t="s">
        <v>1487</v>
      </c>
      <c r="Q419" t="s">
        <v>1476</v>
      </c>
      <c r="R419" t="s">
        <v>1496</v>
      </c>
      <c r="S419" t="s">
        <v>1516</v>
      </c>
      <c r="T419" t="s">
        <v>4140</v>
      </c>
      <c r="U419" s="103">
        <v>950</v>
      </c>
      <c r="V419" s="103">
        <v>124</v>
      </c>
      <c r="W419" s="103">
        <v>1260</v>
      </c>
      <c r="X419" s="103">
        <v>556</v>
      </c>
      <c r="Y419" s="103">
        <v>328125000</v>
      </c>
      <c r="Z419" s="103">
        <v>96</v>
      </c>
      <c r="AA419" s="103">
        <v>375.56652631578953</v>
      </c>
      <c r="AB419" s="103">
        <v>708152</v>
      </c>
      <c r="AC419" s="103">
        <v>24</v>
      </c>
      <c r="AD419" s="103">
        <v>2420</v>
      </c>
      <c r="AE419" s="103">
        <v>513490</v>
      </c>
      <c r="AF419" s="103">
        <v>16406250</v>
      </c>
      <c r="AG419" s="103">
        <v>200000</v>
      </c>
      <c r="AH419" s="103">
        <v>126.05606999999999</v>
      </c>
      <c r="BE419" s="62" t="str">
        <f t="shared" si="49"/>
        <v>IaaSalmacenamientoAlmacenamientoSANEstándarOroAltaNANubePrivadaNANANANANANANACapacidad:300TBa500TBVelocidadiSCSC:1GbpsRAID:1+0IOPS:2138a&lt;28125GB/Mes</v>
      </c>
      <c r="BH419">
        <f t="shared" si="50"/>
        <v>0</v>
      </c>
      <c r="BI419">
        <f t="shared" si="51"/>
        <v>0</v>
      </c>
      <c r="BJ419">
        <f t="shared" si="52"/>
        <v>0</v>
      </c>
      <c r="BK419">
        <f t="shared" si="53"/>
        <v>0</v>
      </c>
      <c r="BL419">
        <f t="shared" si="54"/>
        <v>0</v>
      </c>
      <c r="BM419">
        <f t="shared" si="55"/>
        <v>0</v>
      </c>
      <c r="BN419">
        <f t="shared" si="56"/>
        <v>0</v>
      </c>
    </row>
    <row r="420" spans="1:66" x14ac:dyDescent="0.25">
      <c r="A420" t="s">
        <v>853</v>
      </c>
      <c r="B420" t="s">
        <v>4155</v>
      </c>
      <c r="C420" t="s">
        <v>1466</v>
      </c>
      <c r="D420" t="s">
        <v>1467</v>
      </c>
      <c r="E420" t="s">
        <v>664</v>
      </c>
      <c r="F420" t="s">
        <v>37</v>
      </c>
      <c r="G420" t="s">
        <v>10</v>
      </c>
      <c r="H420" t="s">
        <v>669</v>
      </c>
      <c r="I420" t="s">
        <v>10</v>
      </c>
      <c r="J420" t="s">
        <v>10</v>
      </c>
      <c r="K420" t="s">
        <v>10</v>
      </c>
      <c r="L420" t="s">
        <v>10</v>
      </c>
      <c r="M420" t="s">
        <v>10</v>
      </c>
      <c r="N420" t="s">
        <v>10</v>
      </c>
      <c r="O420" t="s">
        <v>10</v>
      </c>
      <c r="P420" t="s">
        <v>1487</v>
      </c>
      <c r="Q420" t="s">
        <v>1476</v>
      </c>
      <c r="R420" t="s">
        <v>1499</v>
      </c>
      <c r="S420" t="s">
        <v>1517</v>
      </c>
      <c r="T420" t="s">
        <v>4140</v>
      </c>
      <c r="U420" s="103">
        <v>537</v>
      </c>
      <c r="V420" s="103">
        <v>70</v>
      </c>
      <c r="W420" s="103">
        <v>630</v>
      </c>
      <c r="X420" s="103">
        <v>289</v>
      </c>
      <c r="Y420" s="103">
        <v>187500000</v>
      </c>
      <c r="Z420" s="103">
        <v>73</v>
      </c>
      <c r="AA420" s="103">
        <v>375.56652631578953</v>
      </c>
      <c r="AB420" s="103">
        <v>708152</v>
      </c>
      <c r="AC420" s="103">
        <v>14</v>
      </c>
      <c r="AD420" s="103">
        <v>1210</v>
      </c>
      <c r="AE420" s="103">
        <v>513490</v>
      </c>
      <c r="AF420" s="103">
        <v>9375000</v>
      </c>
      <c r="AG420" s="103">
        <v>200000</v>
      </c>
      <c r="AH420" s="103">
        <v>126.05606999999999</v>
      </c>
      <c r="BE420" s="62" t="str">
        <f t="shared" si="49"/>
        <v>IaaSalmacenamientoAlmacenamientoSANEstándarOroAltaNANubePrivadaNANANANANANANACapacidad:300TBa500TBVelocidadiSCSC:1GbpsRAID:5IOPS:1781a&lt;23438GB/Mes</v>
      </c>
      <c r="BH420">
        <f t="shared" si="50"/>
        <v>0</v>
      </c>
      <c r="BI420">
        <f t="shared" si="51"/>
        <v>0</v>
      </c>
      <c r="BJ420">
        <f t="shared" si="52"/>
        <v>0</v>
      </c>
      <c r="BK420">
        <f t="shared" si="53"/>
        <v>0</v>
      </c>
      <c r="BL420">
        <f t="shared" si="54"/>
        <v>0</v>
      </c>
      <c r="BM420">
        <f t="shared" si="55"/>
        <v>0</v>
      </c>
      <c r="BN420">
        <f t="shared" si="56"/>
        <v>0</v>
      </c>
    </row>
    <row r="421" spans="1:66" x14ac:dyDescent="0.25">
      <c r="A421" t="s">
        <v>859</v>
      </c>
      <c r="B421" t="s">
        <v>4155</v>
      </c>
      <c r="C421" t="s">
        <v>1466</v>
      </c>
      <c r="D421" t="s">
        <v>1467</v>
      </c>
      <c r="E421" t="s">
        <v>664</v>
      </c>
      <c r="F421" t="s">
        <v>37</v>
      </c>
      <c r="G421" t="s">
        <v>10</v>
      </c>
      <c r="H421" t="s">
        <v>669</v>
      </c>
      <c r="I421" t="s">
        <v>10</v>
      </c>
      <c r="J421" t="s">
        <v>10</v>
      </c>
      <c r="K421" t="s">
        <v>10</v>
      </c>
      <c r="L421" t="s">
        <v>10</v>
      </c>
      <c r="M421" t="s">
        <v>10</v>
      </c>
      <c r="N421" t="s">
        <v>10</v>
      </c>
      <c r="O421" t="s">
        <v>10</v>
      </c>
      <c r="P421" t="s">
        <v>1487</v>
      </c>
      <c r="Q421" t="s">
        <v>1476</v>
      </c>
      <c r="R421" t="s">
        <v>1506</v>
      </c>
      <c r="S421" t="s">
        <v>1518</v>
      </c>
      <c r="T421" t="s">
        <v>4140</v>
      </c>
      <c r="U421" s="103">
        <v>520</v>
      </c>
      <c r="V421" s="103">
        <v>75</v>
      </c>
      <c r="W421" s="103">
        <v>700</v>
      </c>
      <c r="X421" s="103">
        <v>355</v>
      </c>
      <c r="Y421" s="103">
        <v>187500000</v>
      </c>
      <c r="Z421" s="103">
        <v>80</v>
      </c>
      <c r="AA421" s="103">
        <v>375.56652631578953</v>
      </c>
      <c r="AB421" s="103">
        <v>708152</v>
      </c>
      <c r="AC421" s="103">
        <v>15</v>
      </c>
      <c r="AD421" s="103">
        <v>1340</v>
      </c>
      <c r="AE421" s="103">
        <v>513490</v>
      </c>
      <c r="AF421" s="103">
        <v>9375000</v>
      </c>
      <c r="AG421" s="103">
        <v>200000</v>
      </c>
      <c r="AH421" s="103">
        <v>126.05606999999999</v>
      </c>
      <c r="BE421" s="62" t="str">
        <f t="shared" si="49"/>
        <v>IaaSalmacenamientoAlmacenamientoSANEstándarOroAltaNANubePrivadaNANANANANANANACapacidad:300TBa500TBVelocidadiSCSC:1GbpsRAID:6IOPS:1663a&lt;21875GB/Mes</v>
      </c>
      <c r="BH421">
        <f t="shared" si="50"/>
        <v>0</v>
      </c>
      <c r="BI421">
        <f t="shared" si="51"/>
        <v>0</v>
      </c>
      <c r="BJ421">
        <f t="shared" si="52"/>
        <v>0</v>
      </c>
      <c r="BK421">
        <f t="shared" si="53"/>
        <v>0</v>
      </c>
      <c r="BL421">
        <f t="shared" si="54"/>
        <v>0</v>
      </c>
      <c r="BM421">
        <f t="shared" si="55"/>
        <v>0</v>
      </c>
      <c r="BN421">
        <f t="shared" si="56"/>
        <v>0</v>
      </c>
    </row>
    <row r="422" spans="1:66" x14ac:dyDescent="0.25">
      <c r="A422" t="s">
        <v>832</v>
      </c>
      <c r="B422" t="s">
        <v>4155</v>
      </c>
      <c r="C422" t="s">
        <v>1466</v>
      </c>
      <c r="D422" t="s">
        <v>1467</v>
      </c>
      <c r="E422" t="s">
        <v>664</v>
      </c>
      <c r="F422" t="s">
        <v>37</v>
      </c>
      <c r="G422" t="s">
        <v>10</v>
      </c>
      <c r="H422" t="s">
        <v>669</v>
      </c>
      <c r="I422" t="s">
        <v>10</v>
      </c>
      <c r="J422" t="s">
        <v>10</v>
      </c>
      <c r="K422" t="s">
        <v>10</v>
      </c>
      <c r="L422" t="s">
        <v>10</v>
      </c>
      <c r="M422" t="s">
        <v>10</v>
      </c>
      <c r="N422" t="s">
        <v>10</v>
      </c>
      <c r="O422" t="s">
        <v>10</v>
      </c>
      <c r="P422" t="s">
        <v>1481</v>
      </c>
      <c r="Q422" t="s">
        <v>1476</v>
      </c>
      <c r="R422" t="s">
        <v>1477</v>
      </c>
      <c r="S422" t="s">
        <v>1482</v>
      </c>
      <c r="T422" t="s">
        <v>4140</v>
      </c>
      <c r="U422" s="103">
        <v>601</v>
      </c>
      <c r="V422" s="103">
        <v>63</v>
      </c>
      <c r="W422" s="103">
        <v>630</v>
      </c>
      <c r="X422" s="103">
        <v>236</v>
      </c>
      <c r="Y422" s="103">
        <v>28125000</v>
      </c>
      <c r="Z422" s="103">
        <v>66</v>
      </c>
      <c r="AA422" s="103">
        <v>827.30631578947373</v>
      </c>
      <c r="AB422" s="103">
        <v>708152</v>
      </c>
      <c r="AC422" s="103">
        <v>12</v>
      </c>
      <c r="AD422" s="103">
        <v>1210</v>
      </c>
      <c r="AE422" s="103">
        <v>513490</v>
      </c>
      <c r="AF422" s="103">
        <v>1406250</v>
      </c>
      <c r="AG422" s="103">
        <v>200000</v>
      </c>
      <c r="AH422" s="103">
        <v>630.28035</v>
      </c>
      <c r="BE422" s="62" t="str">
        <f t="shared" si="49"/>
        <v>IaaSalmacenamientoAlmacenamientoSANEstándarOroAltaNANubePrivadaNANANANANANANACapacidad:50TBa&lt;100TBVelocidadiSCSC:1GbpsRAID:0IOPS:525a&lt;7500GB/Mes</v>
      </c>
      <c r="BH422">
        <f t="shared" si="50"/>
        <v>0</v>
      </c>
      <c r="BI422">
        <f t="shared" si="51"/>
        <v>0</v>
      </c>
      <c r="BJ422">
        <f t="shared" si="52"/>
        <v>0</v>
      </c>
      <c r="BK422">
        <f t="shared" si="53"/>
        <v>0</v>
      </c>
      <c r="BL422">
        <f t="shared" si="54"/>
        <v>0</v>
      </c>
      <c r="BM422">
        <f t="shared" si="55"/>
        <v>0</v>
      </c>
      <c r="BN422">
        <f t="shared" si="56"/>
        <v>0</v>
      </c>
    </row>
    <row r="423" spans="1:66" x14ac:dyDescent="0.25">
      <c r="A423" t="s">
        <v>838</v>
      </c>
      <c r="B423" t="s">
        <v>4155</v>
      </c>
      <c r="C423" t="s">
        <v>1466</v>
      </c>
      <c r="D423" t="s">
        <v>1467</v>
      </c>
      <c r="E423" t="s">
        <v>664</v>
      </c>
      <c r="F423" t="s">
        <v>37</v>
      </c>
      <c r="G423" t="s">
        <v>10</v>
      </c>
      <c r="H423" t="s">
        <v>669</v>
      </c>
      <c r="I423" t="s">
        <v>10</v>
      </c>
      <c r="J423" t="s">
        <v>10</v>
      </c>
      <c r="K423" t="s">
        <v>10</v>
      </c>
      <c r="L423" t="s">
        <v>10</v>
      </c>
      <c r="M423" t="s">
        <v>10</v>
      </c>
      <c r="N423" t="s">
        <v>10</v>
      </c>
      <c r="O423" t="s">
        <v>10</v>
      </c>
      <c r="P423" t="s">
        <v>1481</v>
      </c>
      <c r="Q423" t="s">
        <v>1476</v>
      </c>
      <c r="R423" t="s">
        <v>1489</v>
      </c>
      <c r="S423" t="s">
        <v>1492</v>
      </c>
      <c r="T423" t="s">
        <v>4140</v>
      </c>
      <c r="U423" s="103">
        <v>1064</v>
      </c>
      <c r="V423" s="103">
        <v>126</v>
      </c>
      <c r="W423" s="103">
        <v>1260</v>
      </c>
      <c r="X423" s="103">
        <v>472</v>
      </c>
      <c r="Y423" s="103">
        <v>56250000</v>
      </c>
      <c r="Z423" s="103">
        <v>96</v>
      </c>
      <c r="AA423" s="103">
        <v>827.30631578947373</v>
      </c>
      <c r="AB423" s="103">
        <v>708152</v>
      </c>
      <c r="AC423" s="103">
        <v>25</v>
      </c>
      <c r="AD423" s="103">
        <v>2420</v>
      </c>
      <c r="AE423" s="103">
        <v>513490</v>
      </c>
      <c r="AF423" s="103">
        <v>2812500</v>
      </c>
      <c r="AG423" s="103">
        <v>200000</v>
      </c>
      <c r="AH423" s="103">
        <v>630.28035</v>
      </c>
      <c r="BE423" s="62" t="str">
        <f t="shared" si="49"/>
        <v>IaaSalmacenamientoAlmacenamientoSANEstándarOroAltaNANubePrivadaNANANANANANANACapacidad:50TBa&lt;100TBVelocidadiSCSC:1GbpsRAID:1IOPS:394a&lt;5625GB/Mes</v>
      </c>
      <c r="BH423">
        <f t="shared" si="50"/>
        <v>0</v>
      </c>
      <c r="BI423">
        <f t="shared" si="51"/>
        <v>0</v>
      </c>
      <c r="BJ423">
        <f t="shared" si="52"/>
        <v>0</v>
      </c>
      <c r="BK423">
        <f t="shared" si="53"/>
        <v>0</v>
      </c>
      <c r="BL423">
        <f t="shared" si="54"/>
        <v>0</v>
      </c>
      <c r="BM423">
        <f t="shared" si="55"/>
        <v>0</v>
      </c>
      <c r="BN423">
        <f t="shared" si="56"/>
        <v>0</v>
      </c>
    </row>
    <row r="424" spans="1:66" x14ac:dyDescent="0.25">
      <c r="A424" t="s">
        <v>844</v>
      </c>
      <c r="B424" t="s">
        <v>4155</v>
      </c>
      <c r="C424" t="s">
        <v>1466</v>
      </c>
      <c r="D424" t="s">
        <v>1467</v>
      </c>
      <c r="E424" t="s">
        <v>664</v>
      </c>
      <c r="F424" t="s">
        <v>37</v>
      </c>
      <c r="G424" t="s">
        <v>10</v>
      </c>
      <c r="H424" t="s">
        <v>669</v>
      </c>
      <c r="I424" t="s">
        <v>10</v>
      </c>
      <c r="J424" t="s">
        <v>10</v>
      </c>
      <c r="K424" t="s">
        <v>10</v>
      </c>
      <c r="L424" t="s">
        <v>10</v>
      </c>
      <c r="M424" t="s">
        <v>10</v>
      </c>
      <c r="N424" t="s">
        <v>10</v>
      </c>
      <c r="O424" t="s">
        <v>10</v>
      </c>
      <c r="P424" t="s">
        <v>1481</v>
      </c>
      <c r="Q424" t="s">
        <v>1476</v>
      </c>
      <c r="R424" t="s">
        <v>1496</v>
      </c>
      <c r="S424" t="s">
        <v>1492</v>
      </c>
      <c r="T424" t="s">
        <v>4140</v>
      </c>
      <c r="U424" s="103">
        <v>1064</v>
      </c>
      <c r="V424" s="103">
        <v>138</v>
      </c>
      <c r="W424" s="103">
        <v>1260</v>
      </c>
      <c r="X424" s="103">
        <v>590</v>
      </c>
      <c r="Y424" s="103">
        <v>65625000</v>
      </c>
      <c r="Z424" s="103">
        <v>96</v>
      </c>
      <c r="AA424" s="103">
        <v>827.30631578947373</v>
      </c>
      <c r="AB424" s="103">
        <v>708152</v>
      </c>
      <c r="AC424" s="103">
        <v>27</v>
      </c>
      <c r="AD424" s="103">
        <v>2420</v>
      </c>
      <c r="AE424" s="103">
        <v>513490</v>
      </c>
      <c r="AF424" s="103">
        <v>3281250</v>
      </c>
      <c r="AG424" s="103">
        <v>200000</v>
      </c>
      <c r="AH424" s="103">
        <v>630.28035</v>
      </c>
      <c r="BE424" s="62" t="str">
        <f t="shared" si="49"/>
        <v>IaaSalmacenamientoAlmacenamientoSANEstándarOroAltaNANubePrivadaNANANANANANANACapacidad:50TBa&lt;100TBVelocidadiSCSC:1GbpsRAID:1+0IOPS:394a&lt;5625GB/Mes</v>
      </c>
      <c r="BH424">
        <f t="shared" si="50"/>
        <v>0</v>
      </c>
      <c r="BI424">
        <f t="shared" si="51"/>
        <v>0</v>
      </c>
      <c r="BJ424">
        <f t="shared" si="52"/>
        <v>0</v>
      </c>
      <c r="BK424">
        <f t="shared" si="53"/>
        <v>0</v>
      </c>
      <c r="BL424">
        <f t="shared" si="54"/>
        <v>0</v>
      </c>
      <c r="BM424">
        <f t="shared" si="55"/>
        <v>0</v>
      </c>
      <c r="BN424">
        <f t="shared" si="56"/>
        <v>0</v>
      </c>
    </row>
    <row r="425" spans="1:66" x14ac:dyDescent="0.25">
      <c r="A425" t="s">
        <v>850</v>
      </c>
      <c r="B425" t="s">
        <v>4155</v>
      </c>
      <c r="C425" t="s">
        <v>1466</v>
      </c>
      <c r="D425" t="s">
        <v>1467</v>
      </c>
      <c r="E425" t="s">
        <v>664</v>
      </c>
      <c r="F425" t="s">
        <v>37</v>
      </c>
      <c r="G425" t="s">
        <v>10</v>
      </c>
      <c r="H425" t="s">
        <v>669</v>
      </c>
      <c r="I425" t="s">
        <v>10</v>
      </c>
      <c r="J425" t="s">
        <v>10</v>
      </c>
      <c r="K425" t="s">
        <v>10</v>
      </c>
      <c r="L425" t="s">
        <v>10</v>
      </c>
      <c r="M425" t="s">
        <v>10</v>
      </c>
      <c r="N425" t="s">
        <v>10</v>
      </c>
      <c r="O425" t="s">
        <v>10</v>
      </c>
      <c r="P425" t="s">
        <v>1481</v>
      </c>
      <c r="Q425" t="s">
        <v>1476</v>
      </c>
      <c r="R425" t="s">
        <v>1499</v>
      </c>
      <c r="S425" t="s">
        <v>1502</v>
      </c>
      <c r="T425" t="s">
        <v>4140</v>
      </c>
      <c r="U425" s="103">
        <v>601</v>
      </c>
      <c r="V425" s="103">
        <v>78</v>
      </c>
      <c r="W425" s="103">
        <v>630</v>
      </c>
      <c r="X425" s="103">
        <v>307</v>
      </c>
      <c r="Y425" s="103">
        <v>37500000</v>
      </c>
      <c r="Z425" s="103">
        <v>73</v>
      </c>
      <c r="AA425" s="103">
        <v>827.30631578947373</v>
      </c>
      <c r="AB425" s="103">
        <v>708152</v>
      </c>
      <c r="AC425" s="103">
        <v>15</v>
      </c>
      <c r="AD425" s="103">
        <v>1210</v>
      </c>
      <c r="AE425" s="103">
        <v>513490</v>
      </c>
      <c r="AF425" s="103">
        <v>1875000</v>
      </c>
      <c r="AG425" s="103">
        <v>200000</v>
      </c>
      <c r="AH425" s="103">
        <v>630.28035</v>
      </c>
      <c r="BE425" s="62" t="str">
        <f t="shared" si="49"/>
        <v>IaaSalmacenamientoAlmacenamientoSANEstándarOroAltaNANubePrivadaNANANANANANANACapacidad:50TBa&lt;100TBVelocidadiSCSC:1GbpsRAID:5IOPS:328a&lt;4688GB/Mes</v>
      </c>
      <c r="BH425">
        <f t="shared" si="50"/>
        <v>0</v>
      </c>
      <c r="BI425">
        <f t="shared" si="51"/>
        <v>0</v>
      </c>
      <c r="BJ425">
        <f t="shared" si="52"/>
        <v>0</v>
      </c>
      <c r="BK425">
        <f t="shared" si="53"/>
        <v>0</v>
      </c>
      <c r="BL425">
        <f t="shared" si="54"/>
        <v>0</v>
      </c>
      <c r="BM425">
        <f t="shared" si="55"/>
        <v>0</v>
      </c>
      <c r="BN425">
        <f t="shared" si="56"/>
        <v>0</v>
      </c>
    </row>
    <row r="426" spans="1:66" x14ac:dyDescent="0.25">
      <c r="A426" t="s">
        <v>856</v>
      </c>
      <c r="B426" t="s">
        <v>4155</v>
      </c>
      <c r="C426" t="s">
        <v>1466</v>
      </c>
      <c r="D426" t="s">
        <v>1467</v>
      </c>
      <c r="E426" t="s">
        <v>664</v>
      </c>
      <c r="F426" t="s">
        <v>37</v>
      </c>
      <c r="G426" t="s">
        <v>10</v>
      </c>
      <c r="H426" t="s">
        <v>669</v>
      </c>
      <c r="I426" t="s">
        <v>10</v>
      </c>
      <c r="J426" t="s">
        <v>10</v>
      </c>
      <c r="K426" t="s">
        <v>10</v>
      </c>
      <c r="L426" t="s">
        <v>10</v>
      </c>
      <c r="M426" t="s">
        <v>10</v>
      </c>
      <c r="N426" t="s">
        <v>10</v>
      </c>
      <c r="O426" t="s">
        <v>10</v>
      </c>
      <c r="P426" t="s">
        <v>1481</v>
      </c>
      <c r="Q426" t="s">
        <v>1476</v>
      </c>
      <c r="R426" t="s">
        <v>1506</v>
      </c>
      <c r="S426" t="s">
        <v>1509</v>
      </c>
      <c r="T426" t="s">
        <v>4140</v>
      </c>
      <c r="U426" s="103">
        <v>582</v>
      </c>
      <c r="V426" s="103">
        <v>83</v>
      </c>
      <c r="W426" s="103">
        <v>700</v>
      </c>
      <c r="X426" s="103">
        <v>378</v>
      </c>
      <c r="Y426" s="103">
        <v>37500000</v>
      </c>
      <c r="Z426" s="103">
        <v>80</v>
      </c>
      <c r="AA426" s="103">
        <v>827.30631578947373</v>
      </c>
      <c r="AB426" s="103">
        <v>708152</v>
      </c>
      <c r="AC426" s="103">
        <v>16</v>
      </c>
      <c r="AD426" s="103">
        <v>1340</v>
      </c>
      <c r="AE426" s="103">
        <v>513490</v>
      </c>
      <c r="AF426" s="103">
        <v>1875000</v>
      </c>
      <c r="AG426" s="103">
        <v>200000</v>
      </c>
      <c r="AH426" s="103">
        <v>630.28035</v>
      </c>
      <c r="BE426" s="62" t="str">
        <f t="shared" si="49"/>
        <v>IaaSalmacenamientoAlmacenamientoSANEstándarOroAltaNANubePrivadaNANANANANANANACapacidad:50TBa&lt;100TBVelocidadiSCSC:1GbpsRAID:6IOPS:306a&lt;4375GB/Mes</v>
      </c>
      <c r="BH426">
        <f t="shared" si="50"/>
        <v>0</v>
      </c>
      <c r="BI426">
        <f t="shared" si="51"/>
        <v>0</v>
      </c>
      <c r="BJ426">
        <f t="shared" si="52"/>
        <v>0</v>
      </c>
      <c r="BK426">
        <f t="shared" si="53"/>
        <v>0</v>
      </c>
      <c r="BL426">
        <f t="shared" si="54"/>
        <v>0</v>
      </c>
      <c r="BM426">
        <f t="shared" si="55"/>
        <v>0</v>
      </c>
      <c r="BN426">
        <f t="shared" si="56"/>
        <v>0</v>
      </c>
    </row>
    <row r="427" spans="1:66" x14ac:dyDescent="0.25">
      <c r="A427" t="s">
        <v>711</v>
      </c>
      <c r="B427" t="s">
        <v>4155</v>
      </c>
      <c r="C427" t="s">
        <v>1466</v>
      </c>
      <c r="D427" t="s">
        <v>1467</v>
      </c>
      <c r="E427" t="s">
        <v>663</v>
      </c>
      <c r="F427" t="s">
        <v>37</v>
      </c>
      <c r="G427" t="s">
        <v>10</v>
      </c>
      <c r="H427" t="s">
        <v>666</v>
      </c>
      <c r="I427" t="s">
        <v>10</v>
      </c>
      <c r="J427" t="s">
        <v>10</v>
      </c>
      <c r="K427" t="s">
        <v>10</v>
      </c>
      <c r="L427" t="s">
        <v>10</v>
      </c>
      <c r="M427" t="s">
        <v>10</v>
      </c>
      <c r="N427" t="s">
        <v>10</v>
      </c>
      <c r="O427" t="s">
        <v>10</v>
      </c>
      <c r="P427" t="s">
        <v>1479</v>
      </c>
      <c r="Q427" t="s">
        <v>1476</v>
      </c>
      <c r="R427" t="s">
        <v>1477</v>
      </c>
      <c r="S427" t="s">
        <v>1480</v>
      </c>
      <c r="T427" t="s">
        <v>4140</v>
      </c>
      <c r="U427" s="103">
        <v>745</v>
      </c>
      <c r="V427" s="103">
        <v>49</v>
      </c>
      <c r="W427" s="103">
        <v>520</v>
      </c>
      <c r="X427" s="103">
        <v>191</v>
      </c>
      <c r="Y427" s="103">
        <v>14062500</v>
      </c>
      <c r="Z427" s="103">
        <v>60</v>
      </c>
      <c r="AA427" s="103">
        <v>892.34210526315792</v>
      </c>
      <c r="AB427" s="103">
        <v>1425089</v>
      </c>
      <c r="AC427" s="103">
        <v>9</v>
      </c>
      <c r="AD427" s="103">
        <v>870</v>
      </c>
      <c r="AE427" s="103">
        <v>21471736</v>
      </c>
      <c r="AF427" s="103">
        <v>703125</v>
      </c>
      <c r="AG427" s="103">
        <v>200000</v>
      </c>
      <c r="AH427" s="103">
        <v>1261.1214</v>
      </c>
      <c r="BE427" s="62" t="str">
        <f t="shared" si="49"/>
        <v>IaaSalmacenamientoAlmacenamientoSANEstándarPlataAltaNAHostingFísicoNANANANANANANACapacidad:10TBa&lt;50TBVelocidadiSCSC:1GbpsRAID:0IOPS:150a&lt;3750GB/Mes</v>
      </c>
      <c r="BH427">
        <f t="shared" si="50"/>
        <v>0</v>
      </c>
      <c r="BI427">
        <f t="shared" si="51"/>
        <v>0</v>
      </c>
      <c r="BJ427">
        <f t="shared" si="52"/>
        <v>0</v>
      </c>
      <c r="BK427">
        <f t="shared" si="53"/>
        <v>0</v>
      </c>
      <c r="BL427">
        <f t="shared" si="54"/>
        <v>0</v>
      </c>
      <c r="BM427">
        <f t="shared" si="55"/>
        <v>0</v>
      </c>
      <c r="BN427">
        <f t="shared" si="56"/>
        <v>0</v>
      </c>
    </row>
    <row r="428" spans="1:66" x14ac:dyDescent="0.25">
      <c r="A428" t="s">
        <v>717</v>
      </c>
      <c r="B428" t="s">
        <v>4155</v>
      </c>
      <c r="C428" t="s">
        <v>1466</v>
      </c>
      <c r="D428" t="s">
        <v>1467</v>
      </c>
      <c r="E428" t="s">
        <v>663</v>
      </c>
      <c r="F428" t="s">
        <v>37</v>
      </c>
      <c r="G428" t="s">
        <v>10</v>
      </c>
      <c r="H428" t="s">
        <v>666</v>
      </c>
      <c r="I428" t="s">
        <v>10</v>
      </c>
      <c r="J428" t="s">
        <v>10</v>
      </c>
      <c r="K428" t="s">
        <v>10</v>
      </c>
      <c r="L428" t="s">
        <v>10</v>
      </c>
      <c r="M428" t="s">
        <v>10</v>
      </c>
      <c r="N428" t="s">
        <v>10</v>
      </c>
      <c r="O428" t="s">
        <v>10</v>
      </c>
      <c r="P428" t="s">
        <v>1479</v>
      </c>
      <c r="Q428" t="s">
        <v>1476</v>
      </c>
      <c r="R428" t="s">
        <v>1489</v>
      </c>
      <c r="S428" t="s">
        <v>1491</v>
      </c>
      <c r="T428" t="s">
        <v>4140</v>
      </c>
      <c r="U428" s="103">
        <v>1318</v>
      </c>
      <c r="V428" s="103">
        <v>99</v>
      </c>
      <c r="W428" s="103">
        <v>1050</v>
      </c>
      <c r="X428" s="103">
        <v>382</v>
      </c>
      <c r="Y428" s="103">
        <v>28125000</v>
      </c>
      <c r="Z428" s="103">
        <v>87</v>
      </c>
      <c r="AA428" s="103">
        <v>892.34210526315792</v>
      </c>
      <c r="AB428" s="103">
        <v>1425089</v>
      </c>
      <c r="AC428" s="103">
        <v>19</v>
      </c>
      <c r="AD428" s="103">
        <v>1750</v>
      </c>
      <c r="AE428" s="103">
        <v>21471736</v>
      </c>
      <c r="AF428" s="103">
        <v>1406250</v>
      </c>
      <c r="AG428" s="103">
        <v>200000</v>
      </c>
      <c r="AH428" s="103">
        <v>1261.1214</v>
      </c>
      <c r="BE428" s="62" t="str">
        <f t="shared" si="49"/>
        <v>IaaSalmacenamientoAlmacenamientoSANEstándarPlataAltaNAHostingFísicoNANANANANANANACapacidad:10TBa&lt;50TBVelocidadiSCSC:1GbpsRAID:1IOPS:113a&lt;2813GB/Mes</v>
      </c>
      <c r="BH428">
        <f t="shared" si="50"/>
        <v>0</v>
      </c>
      <c r="BI428">
        <f t="shared" si="51"/>
        <v>0</v>
      </c>
      <c r="BJ428">
        <f t="shared" si="52"/>
        <v>0</v>
      </c>
      <c r="BK428">
        <f t="shared" si="53"/>
        <v>0</v>
      </c>
      <c r="BL428">
        <f t="shared" si="54"/>
        <v>0</v>
      </c>
      <c r="BM428">
        <f t="shared" si="55"/>
        <v>0</v>
      </c>
      <c r="BN428">
        <f t="shared" si="56"/>
        <v>0</v>
      </c>
    </row>
    <row r="429" spans="1:66" x14ac:dyDescent="0.25">
      <c r="A429" t="s">
        <v>723</v>
      </c>
      <c r="B429" t="s">
        <v>4155</v>
      </c>
      <c r="C429" t="s">
        <v>1466</v>
      </c>
      <c r="D429" t="s">
        <v>1467</v>
      </c>
      <c r="E429" t="s">
        <v>663</v>
      </c>
      <c r="F429" t="s">
        <v>37</v>
      </c>
      <c r="G429" t="s">
        <v>10</v>
      </c>
      <c r="H429" t="s">
        <v>666</v>
      </c>
      <c r="I429" t="s">
        <v>10</v>
      </c>
      <c r="J429" t="s">
        <v>10</v>
      </c>
      <c r="K429" t="s">
        <v>10</v>
      </c>
      <c r="L429" t="s">
        <v>10</v>
      </c>
      <c r="M429" t="s">
        <v>10</v>
      </c>
      <c r="N429" t="s">
        <v>10</v>
      </c>
      <c r="O429" t="s">
        <v>10</v>
      </c>
      <c r="P429" t="s">
        <v>1479</v>
      </c>
      <c r="Q429" t="s">
        <v>1476</v>
      </c>
      <c r="R429" t="s">
        <v>1496</v>
      </c>
      <c r="S429" t="s">
        <v>1498</v>
      </c>
      <c r="T429" t="s">
        <v>4140</v>
      </c>
      <c r="U429" s="103">
        <v>1318</v>
      </c>
      <c r="V429" s="103">
        <v>109</v>
      </c>
      <c r="W429" s="103">
        <v>1050</v>
      </c>
      <c r="X429" s="103">
        <v>478</v>
      </c>
      <c r="Y429" s="103">
        <v>32812500</v>
      </c>
      <c r="Z429" s="103">
        <v>87</v>
      </c>
      <c r="AA429" s="103">
        <v>892.34210526315792</v>
      </c>
      <c r="AB429" s="103">
        <v>1425089</v>
      </c>
      <c r="AC429" s="103">
        <v>21</v>
      </c>
      <c r="AD429" s="103">
        <v>1750</v>
      </c>
      <c r="AE429" s="103">
        <v>21471736</v>
      </c>
      <c r="AF429" s="103">
        <v>1640625</v>
      </c>
      <c r="AG429" s="103">
        <v>200000</v>
      </c>
      <c r="AH429" s="103">
        <v>1261.1214</v>
      </c>
      <c r="BE429" s="62" t="str">
        <f t="shared" si="49"/>
        <v>IaaSalmacenamientoAlmacenamientoSANEstándarPlataAltaNAHostingFísicoNANANANANANANACapacidad:10TBa&lt;50TBVelocidadiSCSC:1GbpsRAID:1+0IOPS:225a&lt;2813GB/Mes</v>
      </c>
      <c r="BH429">
        <f t="shared" si="50"/>
        <v>0</v>
      </c>
      <c r="BI429">
        <f t="shared" si="51"/>
        <v>0</v>
      </c>
      <c r="BJ429">
        <f t="shared" si="52"/>
        <v>0</v>
      </c>
      <c r="BK429">
        <f t="shared" si="53"/>
        <v>0</v>
      </c>
      <c r="BL429">
        <f t="shared" si="54"/>
        <v>0</v>
      </c>
      <c r="BM429">
        <f t="shared" si="55"/>
        <v>0</v>
      </c>
      <c r="BN429">
        <f t="shared" si="56"/>
        <v>0</v>
      </c>
    </row>
    <row r="430" spans="1:66" x14ac:dyDescent="0.25">
      <c r="A430" t="s">
        <v>729</v>
      </c>
      <c r="B430" t="s">
        <v>4155</v>
      </c>
      <c r="C430" t="s">
        <v>1466</v>
      </c>
      <c r="D430" t="s">
        <v>1467</v>
      </c>
      <c r="E430" t="s">
        <v>663</v>
      </c>
      <c r="F430" t="s">
        <v>37</v>
      </c>
      <c r="G430" t="s">
        <v>10</v>
      </c>
      <c r="H430" t="s">
        <v>666</v>
      </c>
      <c r="I430" t="s">
        <v>10</v>
      </c>
      <c r="J430" t="s">
        <v>10</v>
      </c>
      <c r="K430" t="s">
        <v>10</v>
      </c>
      <c r="L430" t="s">
        <v>10</v>
      </c>
      <c r="M430" t="s">
        <v>10</v>
      </c>
      <c r="N430" t="s">
        <v>10</v>
      </c>
      <c r="O430" t="s">
        <v>10</v>
      </c>
      <c r="P430" t="s">
        <v>1479</v>
      </c>
      <c r="Q430" t="s">
        <v>1476</v>
      </c>
      <c r="R430" t="s">
        <v>1499</v>
      </c>
      <c r="S430" t="s">
        <v>1501</v>
      </c>
      <c r="T430" t="s">
        <v>4140</v>
      </c>
      <c r="U430" s="103">
        <v>745</v>
      </c>
      <c r="V430" s="103">
        <v>61</v>
      </c>
      <c r="W430" s="103">
        <v>520</v>
      </c>
      <c r="X430" s="103">
        <v>248</v>
      </c>
      <c r="Y430" s="103">
        <v>18750000</v>
      </c>
      <c r="Z430" s="103">
        <v>66</v>
      </c>
      <c r="AA430" s="103">
        <v>892.34210526315792</v>
      </c>
      <c r="AB430" s="103">
        <v>1425089</v>
      </c>
      <c r="AC430" s="103">
        <v>12</v>
      </c>
      <c r="AD430" s="103">
        <v>870</v>
      </c>
      <c r="AE430" s="103">
        <v>21471736</v>
      </c>
      <c r="AF430" s="103">
        <v>937500</v>
      </c>
      <c r="AG430" s="103">
        <v>200000</v>
      </c>
      <c r="AH430" s="103">
        <v>1261.1214</v>
      </c>
      <c r="BE430" s="62" t="str">
        <f t="shared" si="49"/>
        <v>IaaSalmacenamientoAlmacenamientoSANEstándarPlataAltaNAHostingFísicoNANANANANANANACapacidad:10TBa&lt;50TBVelocidadiSCSC:1GbpsRAID:5IOPS:141a&lt;2344GB/Mes</v>
      </c>
      <c r="BH430">
        <f t="shared" si="50"/>
        <v>0</v>
      </c>
      <c r="BI430">
        <f t="shared" si="51"/>
        <v>0</v>
      </c>
      <c r="BJ430">
        <f t="shared" si="52"/>
        <v>0</v>
      </c>
      <c r="BK430">
        <f t="shared" si="53"/>
        <v>0</v>
      </c>
      <c r="BL430">
        <f t="shared" si="54"/>
        <v>0</v>
      </c>
      <c r="BM430">
        <f t="shared" si="55"/>
        <v>0</v>
      </c>
      <c r="BN430">
        <f t="shared" si="56"/>
        <v>0</v>
      </c>
    </row>
    <row r="431" spans="1:66" x14ac:dyDescent="0.25">
      <c r="A431" t="s">
        <v>735</v>
      </c>
      <c r="B431" t="s">
        <v>4155</v>
      </c>
      <c r="C431" t="s">
        <v>1466</v>
      </c>
      <c r="D431" t="s">
        <v>1467</v>
      </c>
      <c r="E431" t="s">
        <v>663</v>
      </c>
      <c r="F431" t="s">
        <v>37</v>
      </c>
      <c r="G431" t="s">
        <v>10</v>
      </c>
      <c r="H431" t="s">
        <v>666</v>
      </c>
      <c r="I431" t="s">
        <v>10</v>
      </c>
      <c r="J431" t="s">
        <v>10</v>
      </c>
      <c r="K431" t="s">
        <v>10</v>
      </c>
      <c r="L431" t="s">
        <v>10</v>
      </c>
      <c r="M431" t="s">
        <v>10</v>
      </c>
      <c r="N431" t="s">
        <v>10</v>
      </c>
      <c r="O431" t="s">
        <v>10</v>
      </c>
      <c r="P431" t="s">
        <v>1479</v>
      </c>
      <c r="Q431" t="s">
        <v>1476</v>
      </c>
      <c r="R431" t="s">
        <v>1506</v>
      </c>
      <c r="S431" t="s">
        <v>1508</v>
      </c>
      <c r="T431" t="s">
        <v>4140</v>
      </c>
      <c r="U431" s="103">
        <v>721</v>
      </c>
      <c r="V431" s="103">
        <v>65</v>
      </c>
      <c r="W431" s="103">
        <v>580</v>
      </c>
      <c r="X431" s="103">
        <v>306</v>
      </c>
      <c r="Y431" s="103">
        <v>18750000</v>
      </c>
      <c r="Z431" s="103">
        <v>72</v>
      </c>
      <c r="AA431" s="103">
        <v>892.34210526315792</v>
      </c>
      <c r="AB431" s="103">
        <v>1425089</v>
      </c>
      <c r="AC431" s="103">
        <v>13</v>
      </c>
      <c r="AD431" s="103">
        <v>970</v>
      </c>
      <c r="AE431" s="103">
        <v>21471736</v>
      </c>
      <c r="AF431" s="103">
        <v>937500</v>
      </c>
      <c r="AG431" s="103">
        <v>200000</v>
      </c>
      <c r="AH431" s="103">
        <v>1261.1214</v>
      </c>
      <c r="BE431" s="62" t="str">
        <f t="shared" si="49"/>
        <v>IaaSalmacenamientoAlmacenamientoSANEstándarPlataAltaNAHostingFísicoNANANANANANANACapacidad:10TBa&lt;50TBVelocidadiSCSC:1GbpsRAID:6IOPS:175a&lt;2344GB/Mes</v>
      </c>
      <c r="BH431">
        <f t="shared" si="50"/>
        <v>0</v>
      </c>
      <c r="BI431">
        <f t="shared" si="51"/>
        <v>0</v>
      </c>
      <c r="BJ431">
        <f t="shared" si="52"/>
        <v>0</v>
      </c>
      <c r="BK431">
        <f t="shared" si="53"/>
        <v>0</v>
      </c>
      <c r="BL431">
        <f t="shared" si="54"/>
        <v>0</v>
      </c>
      <c r="BM431">
        <f t="shared" si="55"/>
        <v>0</v>
      </c>
      <c r="BN431">
        <f t="shared" si="56"/>
        <v>0</v>
      </c>
    </row>
    <row r="432" spans="1:66" x14ac:dyDescent="0.25">
      <c r="A432" t="s">
        <v>713</v>
      </c>
      <c r="B432" t="s">
        <v>4155</v>
      </c>
      <c r="C432" t="s">
        <v>1466</v>
      </c>
      <c r="D432" t="s">
        <v>1467</v>
      </c>
      <c r="E432" t="s">
        <v>663</v>
      </c>
      <c r="F432" t="s">
        <v>37</v>
      </c>
      <c r="G432" t="s">
        <v>10</v>
      </c>
      <c r="H432" t="s">
        <v>666</v>
      </c>
      <c r="I432" t="s">
        <v>10</v>
      </c>
      <c r="J432" t="s">
        <v>10</v>
      </c>
      <c r="K432" t="s">
        <v>10</v>
      </c>
      <c r="L432" t="s">
        <v>10</v>
      </c>
      <c r="M432" t="s">
        <v>10</v>
      </c>
      <c r="N432" t="s">
        <v>10</v>
      </c>
      <c r="O432" t="s">
        <v>10</v>
      </c>
      <c r="P432" t="s">
        <v>1483</v>
      </c>
      <c r="Q432" t="s">
        <v>1476</v>
      </c>
      <c r="R432" t="s">
        <v>1477</v>
      </c>
      <c r="S432" t="s">
        <v>1484</v>
      </c>
      <c r="T432" t="s">
        <v>4140</v>
      </c>
      <c r="U432" s="103">
        <v>706</v>
      </c>
      <c r="V432" s="103">
        <v>47</v>
      </c>
      <c r="W432" s="103">
        <v>520</v>
      </c>
      <c r="X432" s="103">
        <v>183</v>
      </c>
      <c r="Y432" s="103">
        <v>56250000</v>
      </c>
      <c r="Z432" s="103">
        <v>60</v>
      </c>
      <c r="AA432" s="103">
        <v>294.89605263157898</v>
      </c>
      <c r="AB432" s="103">
        <v>1425089</v>
      </c>
      <c r="AC432" s="103">
        <v>9</v>
      </c>
      <c r="AD432" s="103">
        <v>870</v>
      </c>
      <c r="AE432" s="103">
        <v>21471736</v>
      </c>
      <c r="AF432" s="103">
        <v>2812500</v>
      </c>
      <c r="AG432" s="103">
        <v>200000</v>
      </c>
      <c r="AH432" s="103">
        <v>315.28035</v>
      </c>
      <c r="BE432" s="62" t="str">
        <f t="shared" si="49"/>
        <v>IaaSalmacenamientoAlmacenamientoSANEstándarPlataAltaNAHostingFísicoNANANANANANANACapacidad:100TBa&lt;200TBVelocidadiSCSC:1GbpsRAID:0IOPS:975a&lt;15000GB/Mes</v>
      </c>
      <c r="BH432">
        <f t="shared" si="50"/>
        <v>0</v>
      </c>
      <c r="BI432">
        <f t="shared" si="51"/>
        <v>0</v>
      </c>
      <c r="BJ432">
        <f t="shared" si="52"/>
        <v>0</v>
      </c>
      <c r="BK432">
        <f t="shared" si="53"/>
        <v>0</v>
      </c>
      <c r="BL432">
        <f t="shared" si="54"/>
        <v>0</v>
      </c>
      <c r="BM432">
        <f t="shared" si="55"/>
        <v>0</v>
      </c>
      <c r="BN432">
        <f t="shared" si="56"/>
        <v>0</v>
      </c>
    </row>
    <row r="433" spans="1:66" x14ac:dyDescent="0.25">
      <c r="A433" t="s">
        <v>719</v>
      </c>
      <c r="B433" t="s">
        <v>4155</v>
      </c>
      <c r="C433" t="s">
        <v>1466</v>
      </c>
      <c r="D433" t="s">
        <v>1467</v>
      </c>
      <c r="E433" t="s">
        <v>663</v>
      </c>
      <c r="F433" t="s">
        <v>37</v>
      </c>
      <c r="G433" t="s">
        <v>10</v>
      </c>
      <c r="H433" t="s">
        <v>666</v>
      </c>
      <c r="I433" t="s">
        <v>10</v>
      </c>
      <c r="J433" t="s">
        <v>10</v>
      </c>
      <c r="K433" t="s">
        <v>10</v>
      </c>
      <c r="L433" t="s">
        <v>10</v>
      </c>
      <c r="M433" t="s">
        <v>10</v>
      </c>
      <c r="N433" t="s">
        <v>10</v>
      </c>
      <c r="O433" t="s">
        <v>10</v>
      </c>
      <c r="P433" t="s">
        <v>1483</v>
      </c>
      <c r="Q433" t="s">
        <v>1476</v>
      </c>
      <c r="R433" t="s">
        <v>1489</v>
      </c>
      <c r="S433" t="s">
        <v>1493</v>
      </c>
      <c r="T433" t="s">
        <v>4140</v>
      </c>
      <c r="U433" s="103">
        <v>1249</v>
      </c>
      <c r="V433" s="103">
        <v>95</v>
      </c>
      <c r="W433" s="103">
        <v>1050</v>
      </c>
      <c r="X433" s="103">
        <v>367</v>
      </c>
      <c r="Y433" s="103">
        <v>112500000</v>
      </c>
      <c r="Z433" s="103">
        <v>87</v>
      </c>
      <c r="AA433" s="103">
        <v>294.89605263157898</v>
      </c>
      <c r="AB433" s="103">
        <v>1425089</v>
      </c>
      <c r="AC433" s="103">
        <v>19</v>
      </c>
      <c r="AD433" s="103">
        <v>1750</v>
      </c>
      <c r="AE433" s="103">
        <v>21471736</v>
      </c>
      <c r="AF433" s="103">
        <v>5625000</v>
      </c>
      <c r="AG433" s="103">
        <v>200000</v>
      </c>
      <c r="AH433" s="103">
        <v>315.28035</v>
      </c>
      <c r="BE433" s="62" t="str">
        <f t="shared" si="49"/>
        <v>IaaSalmacenamientoAlmacenamientoSANEstándarPlataAltaNAHostingFísicoNANANANANANANACapacidad:100TBa&lt;200TBVelocidadiSCSC:1GbpsRAID:1IOPS:731a&lt;11250GB/Mes</v>
      </c>
      <c r="BH433">
        <f t="shared" si="50"/>
        <v>0</v>
      </c>
      <c r="BI433">
        <f t="shared" si="51"/>
        <v>0</v>
      </c>
      <c r="BJ433">
        <f t="shared" si="52"/>
        <v>0</v>
      </c>
      <c r="BK433">
        <f t="shared" si="53"/>
        <v>0</v>
      </c>
      <c r="BL433">
        <f t="shared" si="54"/>
        <v>0</v>
      </c>
      <c r="BM433">
        <f t="shared" si="55"/>
        <v>0</v>
      </c>
      <c r="BN433">
        <f t="shared" si="56"/>
        <v>0</v>
      </c>
    </row>
    <row r="434" spans="1:66" x14ac:dyDescent="0.25">
      <c r="A434" t="s">
        <v>725</v>
      </c>
      <c r="B434" t="s">
        <v>4155</v>
      </c>
      <c r="C434" t="s">
        <v>1466</v>
      </c>
      <c r="D434" t="s">
        <v>1467</v>
      </c>
      <c r="E434" t="s">
        <v>663</v>
      </c>
      <c r="F434" t="s">
        <v>37</v>
      </c>
      <c r="G434" t="s">
        <v>10</v>
      </c>
      <c r="H434" t="s">
        <v>666</v>
      </c>
      <c r="I434" t="s">
        <v>10</v>
      </c>
      <c r="J434" t="s">
        <v>10</v>
      </c>
      <c r="K434" t="s">
        <v>10</v>
      </c>
      <c r="L434" t="s">
        <v>10</v>
      </c>
      <c r="M434" t="s">
        <v>10</v>
      </c>
      <c r="N434" t="s">
        <v>10</v>
      </c>
      <c r="O434" t="s">
        <v>10</v>
      </c>
      <c r="P434" t="s">
        <v>1483</v>
      </c>
      <c r="Q434" t="s">
        <v>1476</v>
      </c>
      <c r="R434" t="s">
        <v>1496</v>
      </c>
      <c r="S434" t="s">
        <v>1493</v>
      </c>
      <c r="T434" t="s">
        <v>4140</v>
      </c>
      <c r="U434" s="103">
        <v>1249</v>
      </c>
      <c r="V434" s="103">
        <v>104</v>
      </c>
      <c r="W434" s="103">
        <v>1050</v>
      </c>
      <c r="X434" s="103">
        <v>459</v>
      </c>
      <c r="Y434" s="103">
        <v>131250000</v>
      </c>
      <c r="Z434" s="103">
        <v>87</v>
      </c>
      <c r="AA434" s="103">
        <v>294.89605263157898</v>
      </c>
      <c r="AB434" s="103">
        <v>1425089</v>
      </c>
      <c r="AC434" s="103">
        <v>20</v>
      </c>
      <c r="AD434" s="103">
        <v>1750</v>
      </c>
      <c r="AE434" s="103">
        <v>21471736</v>
      </c>
      <c r="AF434" s="103">
        <v>6562500</v>
      </c>
      <c r="AG434" s="103">
        <v>200000</v>
      </c>
      <c r="AH434" s="103">
        <v>315.28035</v>
      </c>
      <c r="BE434" s="62" t="str">
        <f t="shared" si="49"/>
        <v>IaaSalmacenamientoAlmacenamientoSANEstándarPlataAltaNAHostingFísicoNANANANANANANACapacidad:100TBa&lt;200TBVelocidadiSCSC:1GbpsRAID:1+0IOPS:731a&lt;11250GB/Mes</v>
      </c>
      <c r="BH434">
        <f t="shared" si="50"/>
        <v>0</v>
      </c>
      <c r="BI434">
        <f t="shared" si="51"/>
        <v>0</v>
      </c>
      <c r="BJ434">
        <f t="shared" si="52"/>
        <v>0</v>
      </c>
      <c r="BK434">
        <f t="shared" si="53"/>
        <v>0</v>
      </c>
      <c r="BL434">
        <f t="shared" si="54"/>
        <v>0</v>
      </c>
      <c r="BM434">
        <f t="shared" si="55"/>
        <v>0</v>
      </c>
      <c r="BN434">
        <f t="shared" si="56"/>
        <v>0</v>
      </c>
    </row>
    <row r="435" spans="1:66" x14ac:dyDescent="0.25">
      <c r="A435" t="s">
        <v>731</v>
      </c>
      <c r="B435" t="s">
        <v>4155</v>
      </c>
      <c r="C435" t="s">
        <v>1466</v>
      </c>
      <c r="D435" t="s">
        <v>1467</v>
      </c>
      <c r="E435" t="s">
        <v>663</v>
      </c>
      <c r="F435" t="s">
        <v>37</v>
      </c>
      <c r="G435" t="s">
        <v>10</v>
      </c>
      <c r="H435" t="s">
        <v>666</v>
      </c>
      <c r="I435" t="s">
        <v>10</v>
      </c>
      <c r="J435" t="s">
        <v>10</v>
      </c>
      <c r="K435" t="s">
        <v>10</v>
      </c>
      <c r="L435" t="s">
        <v>10</v>
      </c>
      <c r="M435" t="s">
        <v>10</v>
      </c>
      <c r="N435" t="s">
        <v>10</v>
      </c>
      <c r="O435" t="s">
        <v>10</v>
      </c>
      <c r="P435" t="s">
        <v>1483</v>
      </c>
      <c r="Q435" t="s">
        <v>1476</v>
      </c>
      <c r="R435" t="s">
        <v>1499</v>
      </c>
      <c r="S435" t="s">
        <v>1503</v>
      </c>
      <c r="T435" t="s">
        <v>4140</v>
      </c>
      <c r="U435" s="103">
        <v>706</v>
      </c>
      <c r="V435" s="103">
        <v>59</v>
      </c>
      <c r="W435" s="103">
        <v>520</v>
      </c>
      <c r="X435" s="103">
        <v>238</v>
      </c>
      <c r="Y435" s="103">
        <v>75000000</v>
      </c>
      <c r="Z435" s="103">
        <v>66</v>
      </c>
      <c r="AA435" s="103">
        <v>294.89605263157898</v>
      </c>
      <c r="AB435" s="103">
        <v>1425089</v>
      </c>
      <c r="AC435" s="103">
        <v>11</v>
      </c>
      <c r="AD435" s="103">
        <v>870</v>
      </c>
      <c r="AE435" s="103">
        <v>21471736</v>
      </c>
      <c r="AF435" s="103">
        <v>3750000</v>
      </c>
      <c r="AG435" s="103">
        <v>200000</v>
      </c>
      <c r="AH435" s="103">
        <v>315.28035</v>
      </c>
      <c r="BE435" s="62" t="str">
        <f t="shared" si="49"/>
        <v>IaaSalmacenamientoAlmacenamientoSANEstándarPlataAltaNAHostingFísicoNANANANANANANACapacidad:100TBa&lt;200TBVelocidadiSCSC:1GbpsRAID:5IOPS:609a&lt;9375GB/Mes</v>
      </c>
      <c r="BH435">
        <f t="shared" si="50"/>
        <v>0</v>
      </c>
      <c r="BI435">
        <f t="shared" si="51"/>
        <v>0</v>
      </c>
      <c r="BJ435">
        <f t="shared" si="52"/>
        <v>0</v>
      </c>
      <c r="BK435">
        <f t="shared" si="53"/>
        <v>0</v>
      </c>
      <c r="BL435">
        <f t="shared" si="54"/>
        <v>0</v>
      </c>
      <c r="BM435">
        <f t="shared" si="55"/>
        <v>0</v>
      </c>
      <c r="BN435">
        <f t="shared" si="56"/>
        <v>0</v>
      </c>
    </row>
    <row r="436" spans="1:66" x14ac:dyDescent="0.25">
      <c r="A436" t="s">
        <v>737</v>
      </c>
      <c r="B436" t="s">
        <v>4155</v>
      </c>
      <c r="C436" t="s">
        <v>1466</v>
      </c>
      <c r="D436" t="s">
        <v>1467</v>
      </c>
      <c r="E436" t="s">
        <v>663</v>
      </c>
      <c r="F436" t="s">
        <v>37</v>
      </c>
      <c r="G436" t="s">
        <v>10</v>
      </c>
      <c r="H436" t="s">
        <v>666</v>
      </c>
      <c r="I436" t="s">
        <v>10</v>
      </c>
      <c r="J436" t="s">
        <v>10</v>
      </c>
      <c r="K436" t="s">
        <v>10</v>
      </c>
      <c r="L436" t="s">
        <v>10</v>
      </c>
      <c r="M436" t="s">
        <v>10</v>
      </c>
      <c r="N436" t="s">
        <v>10</v>
      </c>
      <c r="O436" t="s">
        <v>10</v>
      </c>
      <c r="P436" t="s">
        <v>1483</v>
      </c>
      <c r="Q436" t="s">
        <v>1476</v>
      </c>
      <c r="R436" t="s">
        <v>1506</v>
      </c>
      <c r="S436" t="s">
        <v>1510</v>
      </c>
      <c r="T436" t="s">
        <v>4140</v>
      </c>
      <c r="U436" s="103">
        <v>683</v>
      </c>
      <c r="V436" s="103">
        <v>63</v>
      </c>
      <c r="W436" s="103">
        <v>580</v>
      </c>
      <c r="X436" s="103">
        <v>294</v>
      </c>
      <c r="Y436" s="103">
        <v>75000000</v>
      </c>
      <c r="Z436" s="103">
        <v>72</v>
      </c>
      <c r="AA436" s="103">
        <v>294.89605263157898</v>
      </c>
      <c r="AB436" s="103">
        <v>1425089</v>
      </c>
      <c r="AC436" s="103">
        <v>12</v>
      </c>
      <c r="AD436" s="103">
        <v>970</v>
      </c>
      <c r="AE436" s="103">
        <v>21471736</v>
      </c>
      <c r="AF436" s="103">
        <v>3750000</v>
      </c>
      <c r="AG436" s="103">
        <v>200000</v>
      </c>
      <c r="AH436" s="103">
        <v>315.28035</v>
      </c>
      <c r="BE436" s="62" t="str">
        <f t="shared" si="49"/>
        <v>IaaSalmacenamientoAlmacenamientoSANEstándarPlataAltaNAHostingFísicoNANANANANANANACapacidad:100TBa&lt;200TBVelocidadiSCSC:1GbpsRAID:6IOPS:569a&lt;8750GB/Mes</v>
      </c>
      <c r="BH436">
        <f t="shared" si="50"/>
        <v>0</v>
      </c>
      <c r="BI436">
        <f t="shared" si="51"/>
        <v>0</v>
      </c>
      <c r="BJ436">
        <f t="shared" si="52"/>
        <v>0</v>
      </c>
      <c r="BK436">
        <f t="shared" si="53"/>
        <v>0</v>
      </c>
      <c r="BL436">
        <f t="shared" si="54"/>
        <v>0</v>
      </c>
      <c r="BM436">
        <f t="shared" si="55"/>
        <v>0</v>
      </c>
      <c r="BN436">
        <f t="shared" si="56"/>
        <v>0</v>
      </c>
    </row>
    <row r="437" spans="1:66" x14ac:dyDescent="0.25">
      <c r="A437" t="s">
        <v>710</v>
      </c>
      <c r="B437" t="s">
        <v>4155</v>
      </c>
      <c r="C437" t="s">
        <v>1466</v>
      </c>
      <c r="D437" t="s">
        <v>1467</v>
      </c>
      <c r="E437" t="s">
        <v>663</v>
      </c>
      <c r="F437" t="s">
        <v>37</v>
      </c>
      <c r="G437" t="s">
        <v>10</v>
      </c>
      <c r="H437" t="s">
        <v>666</v>
      </c>
      <c r="I437" t="s">
        <v>10</v>
      </c>
      <c r="J437" t="s">
        <v>10</v>
      </c>
      <c r="K437" t="s">
        <v>10</v>
      </c>
      <c r="L437" t="s">
        <v>10</v>
      </c>
      <c r="M437" t="s">
        <v>10</v>
      </c>
      <c r="N437" t="s">
        <v>10</v>
      </c>
      <c r="O437" t="s">
        <v>10</v>
      </c>
      <c r="P437" t="s">
        <v>1475</v>
      </c>
      <c r="Q437" t="s">
        <v>1476</v>
      </c>
      <c r="R437" t="s">
        <v>1477</v>
      </c>
      <c r="S437" t="s">
        <v>1478</v>
      </c>
      <c r="T437" t="s">
        <v>4140</v>
      </c>
      <c r="U437" s="103">
        <v>764</v>
      </c>
      <c r="V437" s="103">
        <v>51</v>
      </c>
      <c r="W437" s="103">
        <v>520</v>
      </c>
      <c r="X437" s="103">
        <v>195</v>
      </c>
      <c r="Y437" s="103">
        <v>2812500</v>
      </c>
      <c r="Z437" s="103">
        <v>60</v>
      </c>
      <c r="AA437" s="103">
        <v>2033.078947368421</v>
      </c>
      <c r="AB437" s="103">
        <v>1425089</v>
      </c>
      <c r="AC437" s="103">
        <v>10</v>
      </c>
      <c r="AD437" s="103">
        <v>870</v>
      </c>
      <c r="AE437" s="103">
        <v>21471736</v>
      </c>
      <c r="AF437" s="103">
        <v>140625</v>
      </c>
      <c r="AG437" s="103">
        <v>200000</v>
      </c>
      <c r="AH437" s="103">
        <v>6305.607</v>
      </c>
      <c r="BE437" s="62" t="str">
        <f t="shared" si="49"/>
        <v>IaaSalmacenamientoAlmacenamientoSANEstándarPlataAltaNAHostingFísicoNANANANANANANACapacidad:1TBa&lt;10TBVelocidadiSCSC:1GbpsRAID:0IOPS:75a&lt;750GB/Mes</v>
      </c>
      <c r="BH437">
        <f t="shared" si="50"/>
        <v>0</v>
      </c>
      <c r="BI437">
        <f t="shared" si="51"/>
        <v>0</v>
      </c>
      <c r="BJ437">
        <f t="shared" si="52"/>
        <v>0</v>
      </c>
      <c r="BK437">
        <f t="shared" si="53"/>
        <v>0</v>
      </c>
      <c r="BL437">
        <f t="shared" si="54"/>
        <v>0</v>
      </c>
      <c r="BM437">
        <f t="shared" si="55"/>
        <v>0</v>
      </c>
      <c r="BN437">
        <f t="shared" si="56"/>
        <v>0</v>
      </c>
    </row>
    <row r="438" spans="1:66" x14ac:dyDescent="0.25">
      <c r="A438" t="s">
        <v>716</v>
      </c>
      <c r="B438" t="s">
        <v>4155</v>
      </c>
      <c r="C438" t="s">
        <v>1466</v>
      </c>
      <c r="D438" t="s">
        <v>1467</v>
      </c>
      <c r="E438" t="s">
        <v>663</v>
      </c>
      <c r="F438" t="s">
        <v>37</v>
      </c>
      <c r="G438" t="s">
        <v>10</v>
      </c>
      <c r="H438" t="s">
        <v>666</v>
      </c>
      <c r="I438" t="s">
        <v>10</v>
      </c>
      <c r="J438" t="s">
        <v>10</v>
      </c>
      <c r="K438" t="s">
        <v>10</v>
      </c>
      <c r="L438" t="s">
        <v>10</v>
      </c>
      <c r="M438" t="s">
        <v>10</v>
      </c>
      <c r="N438" t="s">
        <v>10</v>
      </c>
      <c r="O438" t="s">
        <v>10</v>
      </c>
      <c r="P438" t="s">
        <v>1475</v>
      </c>
      <c r="Q438" t="s">
        <v>1476</v>
      </c>
      <c r="R438" t="s">
        <v>1489</v>
      </c>
      <c r="S438" t="s">
        <v>1490</v>
      </c>
      <c r="T438" t="s">
        <v>4140</v>
      </c>
      <c r="U438" s="103">
        <v>1352</v>
      </c>
      <c r="V438" s="103">
        <v>102</v>
      </c>
      <c r="W438" s="103">
        <v>1050</v>
      </c>
      <c r="X438" s="103">
        <v>390</v>
      </c>
      <c r="Y438" s="103">
        <v>5625000</v>
      </c>
      <c r="Z438" s="103">
        <v>87</v>
      </c>
      <c r="AA438" s="103">
        <v>2033.078947368421</v>
      </c>
      <c r="AB438" s="103">
        <v>1425089</v>
      </c>
      <c r="AC438" s="103">
        <v>20</v>
      </c>
      <c r="AD438" s="103">
        <v>1750</v>
      </c>
      <c r="AE438" s="103">
        <v>21471736</v>
      </c>
      <c r="AF438" s="103">
        <v>281250</v>
      </c>
      <c r="AG438" s="103">
        <v>200000</v>
      </c>
      <c r="AH438" s="103">
        <v>6305.607</v>
      </c>
      <c r="BE438" s="62" t="str">
        <f t="shared" si="49"/>
        <v>IaaSalmacenamientoAlmacenamientoSANEstándarPlataAltaNAHostingFísicoNANANANANANANACapacidad:1TBa&lt;10TBVelocidadiSCSC:1GbpsRAID:1IOPS:113a&lt;563GB/Mes</v>
      </c>
      <c r="BH438">
        <f t="shared" si="50"/>
        <v>0</v>
      </c>
      <c r="BI438">
        <f t="shared" si="51"/>
        <v>0</v>
      </c>
      <c r="BJ438">
        <f t="shared" si="52"/>
        <v>0</v>
      </c>
      <c r="BK438">
        <f t="shared" si="53"/>
        <v>0</v>
      </c>
      <c r="BL438">
        <f t="shared" si="54"/>
        <v>0</v>
      </c>
      <c r="BM438">
        <f t="shared" si="55"/>
        <v>0</v>
      </c>
      <c r="BN438">
        <f t="shared" si="56"/>
        <v>0</v>
      </c>
    </row>
    <row r="439" spans="1:66" x14ac:dyDescent="0.25">
      <c r="A439" t="s">
        <v>722</v>
      </c>
      <c r="B439" t="s">
        <v>4155</v>
      </c>
      <c r="C439" t="s">
        <v>1466</v>
      </c>
      <c r="D439" t="s">
        <v>1467</v>
      </c>
      <c r="E439" t="s">
        <v>663</v>
      </c>
      <c r="F439" t="s">
        <v>37</v>
      </c>
      <c r="G439" t="s">
        <v>10</v>
      </c>
      <c r="H439" t="s">
        <v>666</v>
      </c>
      <c r="I439" t="s">
        <v>10</v>
      </c>
      <c r="J439" t="s">
        <v>10</v>
      </c>
      <c r="K439" t="s">
        <v>10</v>
      </c>
      <c r="L439" t="s">
        <v>10</v>
      </c>
      <c r="M439" t="s">
        <v>10</v>
      </c>
      <c r="N439" t="s">
        <v>10</v>
      </c>
      <c r="O439" t="s">
        <v>10</v>
      </c>
      <c r="P439" t="s">
        <v>1475</v>
      </c>
      <c r="Q439" t="s">
        <v>1476</v>
      </c>
      <c r="R439" t="s">
        <v>1496</v>
      </c>
      <c r="S439" t="s">
        <v>1497</v>
      </c>
      <c r="T439" t="s">
        <v>4140</v>
      </c>
      <c r="U439" s="103">
        <v>1352</v>
      </c>
      <c r="V439" s="103">
        <v>112</v>
      </c>
      <c r="W439" s="103">
        <v>1050</v>
      </c>
      <c r="X439" s="103">
        <v>488</v>
      </c>
      <c r="Y439" s="103">
        <v>6562500</v>
      </c>
      <c r="Z439" s="103">
        <v>87</v>
      </c>
      <c r="AA439" s="103">
        <v>2033.078947368421</v>
      </c>
      <c r="AB439" s="103">
        <v>1425089</v>
      </c>
      <c r="AC439" s="103">
        <v>22</v>
      </c>
      <c r="AD439" s="103">
        <v>1750</v>
      </c>
      <c r="AE439" s="103">
        <v>21471736</v>
      </c>
      <c r="AF439" s="103">
        <v>328125</v>
      </c>
      <c r="AG439" s="103">
        <v>200000</v>
      </c>
      <c r="AH439" s="103">
        <v>6305.607</v>
      </c>
      <c r="BE439" s="62" t="str">
        <f t="shared" si="49"/>
        <v>IaaSalmacenamientoAlmacenamientoSANEstándarPlataAltaNAHostingFísicoNANANANANANANACapacidad:1TBa&lt;10TBVelocidadiSCSC:1GbpsRAID:1+0IOPS:225a&lt;563GB/Mes</v>
      </c>
      <c r="BH439">
        <f t="shared" si="50"/>
        <v>0</v>
      </c>
      <c r="BI439">
        <f t="shared" si="51"/>
        <v>0</v>
      </c>
      <c r="BJ439">
        <f t="shared" si="52"/>
        <v>0</v>
      </c>
      <c r="BK439">
        <f t="shared" si="53"/>
        <v>0</v>
      </c>
      <c r="BL439">
        <f t="shared" si="54"/>
        <v>0</v>
      </c>
      <c r="BM439">
        <f t="shared" si="55"/>
        <v>0</v>
      </c>
      <c r="BN439">
        <f t="shared" si="56"/>
        <v>0</v>
      </c>
    </row>
    <row r="440" spans="1:66" x14ac:dyDescent="0.25">
      <c r="A440" t="s">
        <v>728</v>
      </c>
      <c r="B440" t="s">
        <v>4155</v>
      </c>
      <c r="C440" t="s">
        <v>1466</v>
      </c>
      <c r="D440" t="s">
        <v>1467</v>
      </c>
      <c r="E440" t="s">
        <v>663</v>
      </c>
      <c r="F440" t="s">
        <v>37</v>
      </c>
      <c r="G440" t="s">
        <v>10</v>
      </c>
      <c r="H440" t="s">
        <v>666</v>
      </c>
      <c r="I440" t="s">
        <v>10</v>
      </c>
      <c r="J440" t="s">
        <v>10</v>
      </c>
      <c r="K440" t="s">
        <v>10</v>
      </c>
      <c r="L440" t="s">
        <v>10</v>
      </c>
      <c r="M440" t="s">
        <v>10</v>
      </c>
      <c r="N440" t="s">
        <v>10</v>
      </c>
      <c r="O440" t="s">
        <v>10</v>
      </c>
      <c r="P440" t="s">
        <v>1475</v>
      </c>
      <c r="Q440" t="s">
        <v>1476</v>
      </c>
      <c r="R440" t="s">
        <v>1499</v>
      </c>
      <c r="S440" t="s">
        <v>1500</v>
      </c>
      <c r="T440" t="s">
        <v>4140</v>
      </c>
      <c r="U440" s="103">
        <v>764</v>
      </c>
      <c r="V440" s="103">
        <v>63</v>
      </c>
      <c r="W440" s="103">
        <v>520</v>
      </c>
      <c r="X440" s="103">
        <v>253</v>
      </c>
      <c r="Y440" s="103">
        <v>3750000</v>
      </c>
      <c r="Z440" s="103">
        <v>66</v>
      </c>
      <c r="AA440" s="103">
        <v>2033.078947368421</v>
      </c>
      <c r="AB440" s="103">
        <v>1425089</v>
      </c>
      <c r="AC440" s="103">
        <v>12</v>
      </c>
      <c r="AD440" s="103">
        <v>870</v>
      </c>
      <c r="AE440" s="103">
        <v>21471736</v>
      </c>
      <c r="AF440" s="103">
        <v>187500</v>
      </c>
      <c r="AG440" s="103">
        <v>200000</v>
      </c>
      <c r="AH440" s="103">
        <v>6305.607</v>
      </c>
      <c r="BE440" s="62" t="str">
        <f t="shared" si="49"/>
        <v>IaaSalmacenamientoAlmacenamientoSANEstándarPlataAltaNAHostingFísicoNANANANANANANACapacidad:1TBa&lt;10TBVelocidadiSCSC:1GbpsRAID:5IOPS:141a&lt;469GB/Mes</v>
      </c>
      <c r="BH440">
        <f t="shared" si="50"/>
        <v>0</v>
      </c>
      <c r="BI440">
        <f t="shared" si="51"/>
        <v>0</v>
      </c>
      <c r="BJ440">
        <f t="shared" si="52"/>
        <v>0</v>
      </c>
      <c r="BK440">
        <f t="shared" si="53"/>
        <v>0</v>
      </c>
      <c r="BL440">
        <f t="shared" si="54"/>
        <v>0</v>
      </c>
      <c r="BM440">
        <f t="shared" si="55"/>
        <v>0</v>
      </c>
      <c r="BN440">
        <f t="shared" si="56"/>
        <v>0</v>
      </c>
    </row>
    <row r="441" spans="1:66" x14ac:dyDescent="0.25">
      <c r="A441" t="s">
        <v>734</v>
      </c>
      <c r="B441" t="s">
        <v>4155</v>
      </c>
      <c r="C441" t="s">
        <v>1466</v>
      </c>
      <c r="D441" t="s">
        <v>1467</v>
      </c>
      <c r="E441" t="s">
        <v>663</v>
      </c>
      <c r="F441" t="s">
        <v>37</v>
      </c>
      <c r="G441" t="s">
        <v>10</v>
      </c>
      <c r="H441" t="s">
        <v>666</v>
      </c>
      <c r="I441" t="s">
        <v>10</v>
      </c>
      <c r="J441" t="s">
        <v>10</v>
      </c>
      <c r="K441" t="s">
        <v>10</v>
      </c>
      <c r="L441" t="s">
        <v>10</v>
      </c>
      <c r="M441" t="s">
        <v>10</v>
      </c>
      <c r="N441" t="s">
        <v>10</v>
      </c>
      <c r="O441" t="s">
        <v>10</v>
      </c>
      <c r="P441" t="s">
        <v>1475</v>
      </c>
      <c r="Q441" t="s">
        <v>1476</v>
      </c>
      <c r="R441" t="s">
        <v>1506</v>
      </c>
      <c r="S441" t="s">
        <v>1507</v>
      </c>
      <c r="T441" t="s">
        <v>4140</v>
      </c>
      <c r="U441" s="103">
        <v>740</v>
      </c>
      <c r="V441" s="103">
        <v>67</v>
      </c>
      <c r="W441" s="103">
        <v>580</v>
      </c>
      <c r="X441" s="103">
        <v>312</v>
      </c>
      <c r="Y441" s="103">
        <v>3750000</v>
      </c>
      <c r="Z441" s="103">
        <v>72</v>
      </c>
      <c r="AA441" s="103">
        <v>2033.078947368421</v>
      </c>
      <c r="AB441" s="103">
        <v>1425089</v>
      </c>
      <c r="AC441" s="103">
        <v>13</v>
      </c>
      <c r="AD441" s="103">
        <v>970</v>
      </c>
      <c r="AE441" s="103">
        <v>21471736</v>
      </c>
      <c r="AF441" s="103">
        <v>187500</v>
      </c>
      <c r="AG441" s="103">
        <v>200000</v>
      </c>
      <c r="AH441" s="103">
        <v>6305.607</v>
      </c>
      <c r="BE441" s="62" t="str">
        <f t="shared" si="49"/>
        <v>IaaSalmacenamientoAlmacenamientoSANEstándarPlataAltaNAHostingFísicoNANANANANANANACapacidad:1TBa&lt;10TBVelocidadiSCSC:1GbpsRAID:6IOPS:175a&lt;438GB/Mes</v>
      </c>
      <c r="BH441">
        <f t="shared" si="50"/>
        <v>0</v>
      </c>
      <c r="BI441">
        <f t="shared" si="51"/>
        <v>0</v>
      </c>
      <c r="BJ441">
        <f t="shared" si="52"/>
        <v>0</v>
      </c>
      <c r="BK441">
        <f t="shared" si="53"/>
        <v>0</v>
      </c>
      <c r="BL441">
        <f t="shared" si="54"/>
        <v>0</v>
      </c>
      <c r="BM441">
        <f t="shared" si="55"/>
        <v>0</v>
      </c>
      <c r="BN441">
        <f t="shared" si="56"/>
        <v>0</v>
      </c>
    </row>
    <row r="442" spans="1:66" x14ac:dyDescent="0.25">
      <c r="A442" t="s">
        <v>714</v>
      </c>
      <c r="B442" t="s">
        <v>4155</v>
      </c>
      <c r="C442" t="s">
        <v>1466</v>
      </c>
      <c r="D442" t="s">
        <v>1467</v>
      </c>
      <c r="E442" t="s">
        <v>663</v>
      </c>
      <c r="F442" t="s">
        <v>37</v>
      </c>
      <c r="G442" t="s">
        <v>10</v>
      </c>
      <c r="H442" t="s">
        <v>666</v>
      </c>
      <c r="I442" t="s">
        <v>10</v>
      </c>
      <c r="J442" t="s">
        <v>10</v>
      </c>
      <c r="K442" t="s">
        <v>10</v>
      </c>
      <c r="L442" t="s">
        <v>10</v>
      </c>
      <c r="M442" t="s">
        <v>10</v>
      </c>
      <c r="N442" t="s">
        <v>10</v>
      </c>
      <c r="O442" t="s">
        <v>10</v>
      </c>
      <c r="P442" t="s">
        <v>1485</v>
      </c>
      <c r="Q442" t="s">
        <v>1476</v>
      </c>
      <c r="R442" t="s">
        <v>1477</v>
      </c>
      <c r="S442" t="s">
        <v>1486</v>
      </c>
      <c r="T442" t="s">
        <v>4140</v>
      </c>
      <c r="U442" s="103">
        <v>686</v>
      </c>
      <c r="V442" s="103">
        <v>45</v>
      </c>
      <c r="W442" s="103">
        <v>520</v>
      </c>
      <c r="X442" s="103">
        <v>180</v>
      </c>
      <c r="Y442" s="103">
        <v>84375000</v>
      </c>
      <c r="Z442" s="103">
        <v>60</v>
      </c>
      <c r="AA442" s="103">
        <v>225.27105263157895</v>
      </c>
      <c r="AB442" s="103">
        <v>1425089</v>
      </c>
      <c r="AC442" s="103">
        <v>9</v>
      </c>
      <c r="AD442" s="103">
        <v>870</v>
      </c>
      <c r="AE442" s="103">
        <v>21471736</v>
      </c>
      <c r="AF442" s="103">
        <v>4218750</v>
      </c>
      <c r="AG442" s="103">
        <v>200000</v>
      </c>
      <c r="AH442" s="103">
        <v>210.18690000000001</v>
      </c>
      <c r="BE442" s="62" t="str">
        <f t="shared" si="49"/>
        <v>IaaSalmacenamientoAlmacenamientoSANEstándarPlataAltaNAHostingFísicoNANANANANANANACapacidad:200TBa&lt;300TBVelocidadiSCSC:1GbpsRAID:0IOPS:1875a&lt;22500GB/Mes</v>
      </c>
      <c r="BH442">
        <f t="shared" si="50"/>
        <v>0</v>
      </c>
      <c r="BI442">
        <f t="shared" si="51"/>
        <v>0</v>
      </c>
      <c r="BJ442">
        <f t="shared" si="52"/>
        <v>0</v>
      </c>
      <c r="BK442">
        <f t="shared" si="53"/>
        <v>0</v>
      </c>
      <c r="BL442">
        <f t="shared" si="54"/>
        <v>0</v>
      </c>
      <c r="BM442">
        <f t="shared" si="55"/>
        <v>0</v>
      </c>
      <c r="BN442">
        <f t="shared" si="56"/>
        <v>0</v>
      </c>
    </row>
    <row r="443" spans="1:66" x14ac:dyDescent="0.25">
      <c r="A443" t="s">
        <v>720</v>
      </c>
      <c r="B443" t="s">
        <v>4155</v>
      </c>
      <c r="C443" t="s">
        <v>1466</v>
      </c>
      <c r="D443" t="s">
        <v>1467</v>
      </c>
      <c r="E443" t="s">
        <v>663</v>
      </c>
      <c r="F443" t="s">
        <v>37</v>
      </c>
      <c r="G443" t="s">
        <v>10</v>
      </c>
      <c r="H443" t="s">
        <v>666</v>
      </c>
      <c r="I443" t="s">
        <v>10</v>
      </c>
      <c r="J443" t="s">
        <v>10</v>
      </c>
      <c r="K443" t="s">
        <v>10</v>
      </c>
      <c r="L443" t="s">
        <v>10</v>
      </c>
      <c r="M443" t="s">
        <v>10</v>
      </c>
      <c r="N443" t="s">
        <v>10</v>
      </c>
      <c r="O443" t="s">
        <v>10</v>
      </c>
      <c r="P443" t="s">
        <v>1485</v>
      </c>
      <c r="Q443" t="s">
        <v>1476</v>
      </c>
      <c r="R443" t="s">
        <v>1489</v>
      </c>
      <c r="S443" t="s">
        <v>1494</v>
      </c>
      <c r="T443" t="s">
        <v>4140</v>
      </c>
      <c r="U443" s="103">
        <v>1215</v>
      </c>
      <c r="V443" s="103">
        <v>91</v>
      </c>
      <c r="W443" s="103">
        <v>1050</v>
      </c>
      <c r="X443" s="103">
        <v>360</v>
      </c>
      <c r="Y443" s="103">
        <v>168750000</v>
      </c>
      <c r="Z443" s="103">
        <v>87</v>
      </c>
      <c r="AA443" s="103">
        <v>225.27105263157895</v>
      </c>
      <c r="AB443" s="103">
        <v>1425089</v>
      </c>
      <c r="AC443" s="103">
        <v>18</v>
      </c>
      <c r="AD443" s="103">
        <v>1750</v>
      </c>
      <c r="AE443" s="103">
        <v>21471736</v>
      </c>
      <c r="AF443" s="103">
        <v>8437500</v>
      </c>
      <c r="AG443" s="103">
        <v>200000</v>
      </c>
      <c r="AH443" s="103">
        <v>210.18690000000001</v>
      </c>
      <c r="BE443" s="62" t="str">
        <f t="shared" si="49"/>
        <v>IaaSalmacenamientoAlmacenamientoSANEstándarPlataAltaNAHostingFísicoNANANANANANANACapacidad:200TBa&lt;300TBVelocidadiSCSC:1GbpsRAID:1IOPS:1406a&lt;16875GB/Mes</v>
      </c>
      <c r="BH443">
        <f t="shared" si="50"/>
        <v>0</v>
      </c>
      <c r="BI443">
        <f t="shared" si="51"/>
        <v>0</v>
      </c>
      <c r="BJ443">
        <f t="shared" si="52"/>
        <v>0</v>
      </c>
      <c r="BK443">
        <f t="shared" si="53"/>
        <v>0</v>
      </c>
      <c r="BL443">
        <f t="shared" si="54"/>
        <v>0</v>
      </c>
      <c r="BM443">
        <f t="shared" si="55"/>
        <v>0</v>
      </c>
      <c r="BN443">
        <f t="shared" si="56"/>
        <v>0</v>
      </c>
    </row>
    <row r="444" spans="1:66" x14ac:dyDescent="0.25">
      <c r="A444" t="s">
        <v>726</v>
      </c>
      <c r="B444" t="s">
        <v>4155</v>
      </c>
      <c r="C444" t="s">
        <v>1466</v>
      </c>
      <c r="D444" t="s">
        <v>1467</v>
      </c>
      <c r="E444" t="s">
        <v>663</v>
      </c>
      <c r="F444" t="s">
        <v>37</v>
      </c>
      <c r="G444" t="s">
        <v>10</v>
      </c>
      <c r="H444" t="s">
        <v>666</v>
      </c>
      <c r="I444" t="s">
        <v>10</v>
      </c>
      <c r="J444" t="s">
        <v>10</v>
      </c>
      <c r="K444" t="s">
        <v>10</v>
      </c>
      <c r="L444" t="s">
        <v>10</v>
      </c>
      <c r="M444" t="s">
        <v>10</v>
      </c>
      <c r="N444" t="s">
        <v>10</v>
      </c>
      <c r="O444" t="s">
        <v>10</v>
      </c>
      <c r="P444" t="s">
        <v>1485</v>
      </c>
      <c r="Q444" t="s">
        <v>1476</v>
      </c>
      <c r="R444" t="s">
        <v>1496</v>
      </c>
      <c r="S444" t="s">
        <v>1494</v>
      </c>
      <c r="T444" t="s">
        <v>4140</v>
      </c>
      <c r="U444" s="103">
        <v>1215</v>
      </c>
      <c r="V444" s="103">
        <v>101</v>
      </c>
      <c r="W444" s="103">
        <v>1050</v>
      </c>
      <c r="X444" s="103">
        <v>450</v>
      </c>
      <c r="Y444" s="103">
        <v>196875000</v>
      </c>
      <c r="Z444" s="103">
        <v>87</v>
      </c>
      <c r="AA444" s="103">
        <v>225.27105263157895</v>
      </c>
      <c r="AB444" s="103">
        <v>1425089</v>
      </c>
      <c r="AC444" s="103">
        <v>20</v>
      </c>
      <c r="AD444" s="103">
        <v>1750</v>
      </c>
      <c r="AE444" s="103">
        <v>21471736</v>
      </c>
      <c r="AF444" s="103">
        <v>9843750</v>
      </c>
      <c r="AG444" s="103">
        <v>200000</v>
      </c>
      <c r="AH444" s="103">
        <v>210.18690000000001</v>
      </c>
      <c r="BE444" s="62" t="str">
        <f t="shared" si="49"/>
        <v>IaaSalmacenamientoAlmacenamientoSANEstándarPlataAltaNAHostingFísicoNANANANANANANACapacidad:200TBa&lt;300TBVelocidadiSCSC:1GbpsRAID:1+0IOPS:1406a&lt;16875GB/Mes</v>
      </c>
      <c r="BH444">
        <f t="shared" si="50"/>
        <v>0</v>
      </c>
      <c r="BI444">
        <f t="shared" si="51"/>
        <v>0</v>
      </c>
      <c r="BJ444">
        <f t="shared" si="52"/>
        <v>0</v>
      </c>
      <c r="BK444">
        <f t="shared" si="53"/>
        <v>0</v>
      </c>
      <c r="BL444">
        <f t="shared" si="54"/>
        <v>0</v>
      </c>
      <c r="BM444">
        <f t="shared" si="55"/>
        <v>0</v>
      </c>
      <c r="BN444">
        <f t="shared" si="56"/>
        <v>0</v>
      </c>
    </row>
    <row r="445" spans="1:66" x14ac:dyDescent="0.25">
      <c r="A445" t="s">
        <v>732</v>
      </c>
      <c r="B445" t="s">
        <v>4155</v>
      </c>
      <c r="C445" t="s">
        <v>1466</v>
      </c>
      <c r="D445" t="s">
        <v>1467</v>
      </c>
      <c r="E445" t="s">
        <v>663</v>
      </c>
      <c r="F445" t="s">
        <v>37</v>
      </c>
      <c r="G445" t="s">
        <v>10</v>
      </c>
      <c r="H445" t="s">
        <v>666</v>
      </c>
      <c r="I445" t="s">
        <v>10</v>
      </c>
      <c r="J445" t="s">
        <v>10</v>
      </c>
      <c r="K445" t="s">
        <v>10</v>
      </c>
      <c r="L445" t="s">
        <v>10</v>
      </c>
      <c r="M445" t="s">
        <v>10</v>
      </c>
      <c r="N445" t="s">
        <v>10</v>
      </c>
      <c r="O445" t="s">
        <v>10</v>
      </c>
      <c r="P445" t="s">
        <v>1485</v>
      </c>
      <c r="Q445" t="s">
        <v>1476</v>
      </c>
      <c r="R445" t="s">
        <v>1499</v>
      </c>
      <c r="S445" t="s">
        <v>1504</v>
      </c>
      <c r="T445" t="s">
        <v>4140</v>
      </c>
      <c r="U445" s="103">
        <v>686</v>
      </c>
      <c r="V445" s="103">
        <v>57</v>
      </c>
      <c r="W445" s="103">
        <v>520</v>
      </c>
      <c r="X445" s="103">
        <v>234</v>
      </c>
      <c r="Y445" s="103">
        <v>112500000</v>
      </c>
      <c r="Z445" s="103">
        <v>66</v>
      </c>
      <c r="AA445" s="103">
        <v>225.27105263157895</v>
      </c>
      <c r="AB445" s="103">
        <v>1425089</v>
      </c>
      <c r="AC445" s="103">
        <v>11</v>
      </c>
      <c r="AD445" s="103">
        <v>870</v>
      </c>
      <c r="AE445" s="103">
        <v>21471736</v>
      </c>
      <c r="AF445" s="103">
        <v>5625000</v>
      </c>
      <c r="AG445" s="103">
        <v>200000</v>
      </c>
      <c r="AH445" s="103">
        <v>210.18690000000001</v>
      </c>
      <c r="BE445" s="62" t="str">
        <f t="shared" si="49"/>
        <v>IaaSalmacenamientoAlmacenamientoSANEstándarPlataAltaNAHostingFísicoNANANANANANANACapacidad:200TBa&lt;300TBVelocidadiSCSC:1GbpsRAID:5IOPS:1172a&lt;14063GB/Mes</v>
      </c>
      <c r="BH445">
        <f t="shared" si="50"/>
        <v>0</v>
      </c>
      <c r="BI445">
        <f t="shared" si="51"/>
        <v>0</v>
      </c>
      <c r="BJ445">
        <f t="shared" si="52"/>
        <v>0</v>
      </c>
      <c r="BK445">
        <f t="shared" si="53"/>
        <v>0</v>
      </c>
      <c r="BL445">
        <f t="shared" si="54"/>
        <v>0</v>
      </c>
      <c r="BM445">
        <f t="shared" si="55"/>
        <v>0</v>
      </c>
      <c r="BN445">
        <f t="shared" si="56"/>
        <v>0</v>
      </c>
    </row>
    <row r="446" spans="1:66" x14ac:dyDescent="0.25">
      <c r="A446" t="s">
        <v>738</v>
      </c>
      <c r="B446" t="s">
        <v>4155</v>
      </c>
      <c r="C446" t="s">
        <v>1466</v>
      </c>
      <c r="D446" t="s">
        <v>1467</v>
      </c>
      <c r="E446" t="s">
        <v>663</v>
      </c>
      <c r="F446" t="s">
        <v>37</v>
      </c>
      <c r="G446" t="s">
        <v>10</v>
      </c>
      <c r="H446" t="s">
        <v>666</v>
      </c>
      <c r="I446" t="s">
        <v>10</v>
      </c>
      <c r="J446" t="s">
        <v>10</v>
      </c>
      <c r="K446" t="s">
        <v>10</v>
      </c>
      <c r="L446" t="s">
        <v>10</v>
      </c>
      <c r="M446" t="s">
        <v>10</v>
      </c>
      <c r="N446" t="s">
        <v>10</v>
      </c>
      <c r="O446" t="s">
        <v>10</v>
      </c>
      <c r="P446" t="s">
        <v>1485</v>
      </c>
      <c r="Q446" t="s">
        <v>1476</v>
      </c>
      <c r="R446" t="s">
        <v>1506</v>
      </c>
      <c r="S446" t="s">
        <v>1511</v>
      </c>
      <c r="T446" t="s">
        <v>4140</v>
      </c>
      <c r="U446" s="103">
        <v>665</v>
      </c>
      <c r="V446" s="103">
        <v>61</v>
      </c>
      <c r="W446" s="103">
        <v>580</v>
      </c>
      <c r="X446" s="103">
        <v>288</v>
      </c>
      <c r="Y446" s="103">
        <v>112500000</v>
      </c>
      <c r="Z446" s="103">
        <v>72</v>
      </c>
      <c r="AA446" s="103">
        <v>225.27105263157895</v>
      </c>
      <c r="AB446" s="103">
        <v>1425089</v>
      </c>
      <c r="AC446" s="103">
        <v>12</v>
      </c>
      <c r="AD446" s="103">
        <v>970</v>
      </c>
      <c r="AE446" s="103">
        <v>21471736</v>
      </c>
      <c r="AF446" s="103">
        <v>5625000</v>
      </c>
      <c r="AG446" s="103">
        <v>200000</v>
      </c>
      <c r="AH446" s="103">
        <v>210.18690000000001</v>
      </c>
      <c r="BE446" s="62" t="str">
        <f t="shared" si="49"/>
        <v>IaaSalmacenamientoAlmacenamientoSANEstándarPlataAltaNAHostingFísicoNANANANANANANACapacidad:200TBa&lt;300TBVelocidadiSCSC:1GbpsRAID:6IOPS:1094a&lt;13125GB/Mes</v>
      </c>
      <c r="BH446">
        <f t="shared" si="50"/>
        <v>0</v>
      </c>
      <c r="BI446">
        <f t="shared" si="51"/>
        <v>0</v>
      </c>
      <c r="BJ446">
        <f t="shared" si="52"/>
        <v>0</v>
      </c>
      <c r="BK446">
        <f t="shared" si="53"/>
        <v>0</v>
      </c>
      <c r="BL446">
        <f t="shared" si="54"/>
        <v>0</v>
      </c>
      <c r="BM446">
        <f t="shared" si="55"/>
        <v>0</v>
      </c>
      <c r="BN446">
        <f t="shared" si="56"/>
        <v>0</v>
      </c>
    </row>
    <row r="447" spans="1:66" x14ac:dyDescent="0.25">
      <c r="A447" t="s">
        <v>715</v>
      </c>
      <c r="B447" t="s">
        <v>4155</v>
      </c>
      <c r="C447" t="s">
        <v>1466</v>
      </c>
      <c r="D447" t="s">
        <v>1467</v>
      </c>
      <c r="E447" t="s">
        <v>663</v>
      </c>
      <c r="F447" t="s">
        <v>37</v>
      </c>
      <c r="G447" t="s">
        <v>10</v>
      </c>
      <c r="H447" t="s">
        <v>666</v>
      </c>
      <c r="I447" t="s">
        <v>10</v>
      </c>
      <c r="J447" t="s">
        <v>10</v>
      </c>
      <c r="K447" t="s">
        <v>10</v>
      </c>
      <c r="L447" t="s">
        <v>10</v>
      </c>
      <c r="M447" t="s">
        <v>10</v>
      </c>
      <c r="N447" t="s">
        <v>10</v>
      </c>
      <c r="O447" t="s">
        <v>10</v>
      </c>
      <c r="P447" t="s">
        <v>1487</v>
      </c>
      <c r="Q447" t="s">
        <v>1476</v>
      </c>
      <c r="R447" t="s">
        <v>1477</v>
      </c>
      <c r="S447" t="s">
        <v>1488</v>
      </c>
      <c r="T447" t="s">
        <v>4140</v>
      </c>
      <c r="U447" s="103">
        <v>647</v>
      </c>
      <c r="V447" s="103">
        <v>43</v>
      </c>
      <c r="W447" s="103">
        <v>520</v>
      </c>
      <c r="X447" s="103">
        <v>176</v>
      </c>
      <c r="Y447" s="103">
        <v>140625000</v>
      </c>
      <c r="Z447" s="103">
        <v>60</v>
      </c>
      <c r="AA447" s="103">
        <v>179.3142105263158</v>
      </c>
      <c r="AB447" s="103">
        <v>1425089</v>
      </c>
      <c r="AC447" s="103">
        <v>8</v>
      </c>
      <c r="AD447" s="103">
        <v>870</v>
      </c>
      <c r="AE447" s="103">
        <v>21471736</v>
      </c>
      <c r="AF447" s="103">
        <v>7031250</v>
      </c>
      <c r="AG447" s="103">
        <v>200000</v>
      </c>
      <c r="AH447" s="103">
        <v>126.11214</v>
      </c>
      <c r="BE447" s="62" t="str">
        <f t="shared" si="49"/>
        <v>IaaSalmacenamientoAlmacenamientoSANEstándarPlataAltaNAHostingFísicoNANANANANANANACapacidad:300TBa500TBVelocidadiSCSC:1GbpsRAID:0IOPS:2850a37500GB/Mes</v>
      </c>
      <c r="BH447">
        <f t="shared" si="50"/>
        <v>0</v>
      </c>
      <c r="BI447">
        <f t="shared" si="51"/>
        <v>0</v>
      </c>
      <c r="BJ447">
        <f t="shared" si="52"/>
        <v>0</v>
      </c>
      <c r="BK447">
        <f t="shared" si="53"/>
        <v>0</v>
      </c>
      <c r="BL447">
        <f t="shared" si="54"/>
        <v>0</v>
      </c>
      <c r="BM447">
        <f t="shared" si="55"/>
        <v>0</v>
      </c>
      <c r="BN447">
        <f t="shared" si="56"/>
        <v>0</v>
      </c>
    </row>
    <row r="448" spans="1:66" x14ac:dyDescent="0.25">
      <c r="A448" t="s">
        <v>721</v>
      </c>
      <c r="B448" t="s">
        <v>4155</v>
      </c>
      <c r="C448" t="s">
        <v>1466</v>
      </c>
      <c r="D448" t="s">
        <v>1467</v>
      </c>
      <c r="E448" t="s">
        <v>663</v>
      </c>
      <c r="F448" t="s">
        <v>37</v>
      </c>
      <c r="G448" t="s">
        <v>10</v>
      </c>
      <c r="H448" t="s">
        <v>666</v>
      </c>
      <c r="I448" t="s">
        <v>10</v>
      </c>
      <c r="J448" t="s">
        <v>10</v>
      </c>
      <c r="K448" t="s">
        <v>10</v>
      </c>
      <c r="L448" t="s">
        <v>10</v>
      </c>
      <c r="M448" t="s">
        <v>10</v>
      </c>
      <c r="N448" t="s">
        <v>10</v>
      </c>
      <c r="O448" t="s">
        <v>10</v>
      </c>
      <c r="P448" t="s">
        <v>1487</v>
      </c>
      <c r="Q448" t="s">
        <v>1476</v>
      </c>
      <c r="R448" t="s">
        <v>1489</v>
      </c>
      <c r="S448" t="s">
        <v>1495</v>
      </c>
      <c r="T448" t="s">
        <v>4140</v>
      </c>
      <c r="U448" s="103">
        <v>1146</v>
      </c>
      <c r="V448" s="103">
        <v>86</v>
      </c>
      <c r="W448" s="103">
        <v>1050</v>
      </c>
      <c r="X448" s="103">
        <v>353</v>
      </c>
      <c r="Y448" s="103">
        <v>281250000</v>
      </c>
      <c r="Z448" s="103">
        <v>87</v>
      </c>
      <c r="AA448" s="103">
        <v>179.3142105263158</v>
      </c>
      <c r="AB448" s="103">
        <v>1425089</v>
      </c>
      <c r="AC448" s="103">
        <v>17</v>
      </c>
      <c r="AD448" s="103">
        <v>1750</v>
      </c>
      <c r="AE448" s="103">
        <v>21471736</v>
      </c>
      <c r="AF448" s="103">
        <v>14062500</v>
      </c>
      <c r="AG448" s="103">
        <v>200000</v>
      </c>
      <c r="AH448" s="103">
        <v>126.11214</v>
      </c>
      <c r="BE448" s="62" t="str">
        <f t="shared" si="49"/>
        <v>IaaSalmacenamientoAlmacenamientoSANEstándarPlataAltaNAHostingFísicoNANANANANANANACapacidad:300TBa500TBVelocidadiSCSC:1GbpsRAID:1IOPS:2138a28125GB/Mes</v>
      </c>
      <c r="BH448">
        <f t="shared" si="50"/>
        <v>0</v>
      </c>
      <c r="BI448">
        <f t="shared" si="51"/>
        <v>0</v>
      </c>
      <c r="BJ448">
        <f t="shared" si="52"/>
        <v>0</v>
      </c>
      <c r="BK448">
        <f t="shared" si="53"/>
        <v>0</v>
      </c>
      <c r="BL448">
        <f t="shared" si="54"/>
        <v>0</v>
      </c>
      <c r="BM448">
        <f t="shared" si="55"/>
        <v>0</v>
      </c>
      <c r="BN448">
        <f t="shared" si="56"/>
        <v>0</v>
      </c>
    </row>
    <row r="449" spans="1:66" x14ac:dyDescent="0.25">
      <c r="A449" t="s">
        <v>727</v>
      </c>
      <c r="B449" t="s">
        <v>4155</v>
      </c>
      <c r="C449" t="s">
        <v>1466</v>
      </c>
      <c r="D449" t="s">
        <v>1467</v>
      </c>
      <c r="E449" t="s">
        <v>663</v>
      </c>
      <c r="F449" t="s">
        <v>37</v>
      </c>
      <c r="G449" t="s">
        <v>10</v>
      </c>
      <c r="H449" t="s">
        <v>666</v>
      </c>
      <c r="I449" t="s">
        <v>10</v>
      </c>
      <c r="J449" t="s">
        <v>10</v>
      </c>
      <c r="K449" t="s">
        <v>10</v>
      </c>
      <c r="L449" t="s">
        <v>10</v>
      </c>
      <c r="M449" t="s">
        <v>10</v>
      </c>
      <c r="N449" t="s">
        <v>10</v>
      </c>
      <c r="O449" t="s">
        <v>10</v>
      </c>
      <c r="P449" t="s">
        <v>1487</v>
      </c>
      <c r="Q449" t="s">
        <v>1476</v>
      </c>
      <c r="R449" t="s">
        <v>1496</v>
      </c>
      <c r="S449" t="s">
        <v>1495</v>
      </c>
      <c r="T449" t="s">
        <v>4140</v>
      </c>
      <c r="U449" s="103">
        <v>1146</v>
      </c>
      <c r="V449" s="103">
        <v>95</v>
      </c>
      <c r="W449" s="103">
        <v>1050</v>
      </c>
      <c r="X449" s="103">
        <v>441</v>
      </c>
      <c r="Y449" s="103">
        <v>328125000</v>
      </c>
      <c r="Z449" s="103">
        <v>87</v>
      </c>
      <c r="AA449" s="103">
        <v>179.3142105263158</v>
      </c>
      <c r="AB449" s="103">
        <v>1425089</v>
      </c>
      <c r="AC449" s="103">
        <v>19</v>
      </c>
      <c r="AD449" s="103">
        <v>1750</v>
      </c>
      <c r="AE449" s="103">
        <v>21471736</v>
      </c>
      <c r="AF449" s="103">
        <v>16406250</v>
      </c>
      <c r="AG449" s="103">
        <v>200000</v>
      </c>
      <c r="AH449" s="103">
        <v>126.11214</v>
      </c>
      <c r="BE449" s="62" t="str">
        <f t="shared" si="49"/>
        <v>IaaSalmacenamientoAlmacenamientoSANEstándarPlataAltaNAHostingFísicoNANANANANANANACapacidad:300TBa500TBVelocidadiSCSC:1GbpsRAID:1+0IOPS:2138a28125GB/Mes</v>
      </c>
      <c r="BH449">
        <f t="shared" si="50"/>
        <v>0</v>
      </c>
      <c r="BI449">
        <f t="shared" si="51"/>
        <v>0</v>
      </c>
      <c r="BJ449">
        <f t="shared" si="52"/>
        <v>0</v>
      </c>
      <c r="BK449">
        <f t="shared" si="53"/>
        <v>0</v>
      </c>
      <c r="BL449">
        <f t="shared" si="54"/>
        <v>0</v>
      </c>
      <c r="BM449">
        <f t="shared" si="55"/>
        <v>0</v>
      </c>
      <c r="BN449">
        <f t="shared" si="56"/>
        <v>0</v>
      </c>
    </row>
    <row r="450" spans="1:66" x14ac:dyDescent="0.25">
      <c r="A450" t="s">
        <v>733</v>
      </c>
      <c r="B450" t="s">
        <v>4155</v>
      </c>
      <c r="C450" t="s">
        <v>1466</v>
      </c>
      <c r="D450" t="s">
        <v>1467</v>
      </c>
      <c r="E450" t="s">
        <v>663</v>
      </c>
      <c r="F450" t="s">
        <v>37</v>
      </c>
      <c r="G450" t="s">
        <v>10</v>
      </c>
      <c r="H450" t="s">
        <v>666</v>
      </c>
      <c r="I450" t="s">
        <v>10</v>
      </c>
      <c r="J450" t="s">
        <v>10</v>
      </c>
      <c r="K450" t="s">
        <v>10</v>
      </c>
      <c r="L450" t="s">
        <v>10</v>
      </c>
      <c r="M450" t="s">
        <v>10</v>
      </c>
      <c r="N450" t="s">
        <v>10</v>
      </c>
      <c r="O450" t="s">
        <v>10</v>
      </c>
      <c r="P450" t="s">
        <v>1487</v>
      </c>
      <c r="Q450" t="s">
        <v>1476</v>
      </c>
      <c r="R450" t="s">
        <v>1499</v>
      </c>
      <c r="S450" t="s">
        <v>1505</v>
      </c>
      <c r="T450" t="s">
        <v>4140</v>
      </c>
      <c r="U450" s="103">
        <v>647</v>
      </c>
      <c r="V450" s="103">
        <v>54</v>
      </c>
      <c r="W450" s="103">
        <v>520</v>
      </c>
      <c r="X450" s="103">
        <v>229</v>
      </c>
      <c r="Y450" s="103">
        <v>187500000</v>
      </c>
      <c r="Z450" s="103">
        <v>66</v>
      </c>
      <c r="AA450" s="103">
        <v>179.3142105263158</v>
      </c>
      <c r="AB450" s="103">
        <v>1425089</v>
      </c>
      <c r="AC450" s="103">
        <v>10</v>
      </c>
      <c r="AD450" s="103">
        <v>870</v>
      </c>
      <c r="AE450" s="103">
        <v>21471736</v>
      </c>
      <c r="AF450" s="103">
        <v>9375000</v>
      </c>
      <c r="AG450" s="103">
        <v>200000</v>
      </c>
      <c r="AH450" s="103">
        <v>126.11214</v>
      </c>
      <c r="BE450" s="62" t="str">
        <f t="shared" si="49"/>
        <v>IaaSalmacenamientoAlmacenamientoSANEstándarPlataAltaNAHostingFísicoNANANANANANANACapacidad:300TBa500TBVelocidadiSCSC:1GbpsRAID:5IOPS:1781a23438GB/Mes</v>
      </c>
      <c r="BH450">
        <f t="shared" si="50"/>
        <v>0</v>
      </c>
      <c r="BI450">
        <f t="shared" si="51"/>
        <v>0</v>
      </c>
      <c r="BJ450">
        <f t="shared" si="52"/>
        <v>0</v>
      </c>
      <c r="BK450">
        <f t="shared" si="53"/>
        <v>0</v>
      </c>
      <c r="BL450">
        <f t="shared" si="54"/>
        <v>0</v>
      </c>
      <c r="BM450">
        <f t="shared" si="55"/>
        <v>0</v>
      </c>
      <c r="BN450">
        <f t="shared" si="56"/>
        <v>0</v>
      </c>
    </row>
    <row r="451" spans="1:66" x14ac:dyDescent="0.25">
      <c r="A451" t="s">
        <v>739</v>
      </c>
      <c r="B451" t="s">
        <v>4155</v>
      </c>
      <c r="C451" t="s">
        <v>1466</v>
      </c>
      <c r="D451" t="s">
        <v>1467</v>
      </c>
      <c r="E451" t="s">
        <v>663</v>
      </c>
      <c r="F451" t="s">
        <v>37</v>
      </c>
      <c r="G451" t="s">
        <v>10</v>
      </c>
      <c r="H451" t="s">
        <v>666</v>
      </c>
      <c r="I451" t="s">
        <v>10</v>
      </c>
      <c r="J451" t="s">
        <v>10</v>
      </c>
      <c r="K451" t="s">
        <v>10</v>
      </c>
      <c r="L451" t="s">
        <v>10</v>
      </c>
      <c r="M451" t="s">
        <v>10</v>
      </c>
      <c r="N451" t="s">
        <v>10</v>
      </c>
      <c r="O451" t="s">
        <v>10</v>
      </c>
      <c r="P451" t="s">
        <v>1487</v>
      </c>
      <c r="Q451" t="s">
        <v>1476</v>
      </c>
      <c r="R451" t="s">
        <v>1506</v>
      </c>
      <c r="S451" t="s">
        <v>1512</v>
      </c>
      <c r="T451" t="s">
        <v>4140</v>
      </c>
      <c r="U451" s="103">
        <v>627</v>
      </c>
      <c r="V451" s="103">
        <v>57</v>
      </c>
      <c r="W451" s="103">
        <v>580</v>
      </c>
      <c r="X451" s="103">
        <v>282</v>
      </c>
      <c r="Y451" s="103">
        <v>187500000</v>
      </c>
      <c r="Z451" s="103">
        <v>72</v>
      </c>
      <c r="AA451" s="103">
        <v>179.3142105263158</v>
      </c>
      <c r="AB451" s="103">
        <v>1425089</v>
      </c>
      <c r="AC451" s="103">
        <v>11</v>
      </c>
      <c r="AD451" s="103">
        <v>970</v>
      </c>
      <c r="AE451" s="103">
        <v>21471736</v>
      </c>
      <c r="AF451" s="103">
        <v>9375000</v>
      </c>
      <c r="AG451" s="103">
        <v>200000</v>
      </c>
      <c r="AH451" s="103">
        <v>126.11214</v>
      </c>
      <c r="BE451" s="62" t="str">
        <f t="shared" si="49"/>
        <v>IaaSalmacenamientoAlmacenamientoSANEstándarPlataAltaNAHostingFísicoNANANANANANANACapacidad:300TBa500TBVelocidadiSCSC:1GbpsRAID:6IOPS:1663a21875GB/Mes</v>
      </c>
      <c r="BH451">
        <f t="shared" si="50"/>
        <v>0</v>
      </c>
      <c r="BI451">
        <f t="shared" si="51"/>
        <v>0</v>
      </c>
      <c r="BJ451">
        <f t="shared" si="52"/>
        <v>0</v>
      </c>
      <c r="BK451">
        <f t="shared" si="53"/>
        <v>0</v>
      </c>
      <c r="BL451">
        <f t="shared" si="54"/>
        <v>0</v>
      </c>
      <c r="BM451">
        <f t="shared" si="55"/>
        <v>0</v>
      </c>
      <c r="BN451">
        <f t="shared" si="56"/>
        <v>0</v>
      </c>
    </row>
    <row r="452" spans="1:66" x14ac:dyDescent="0.25">
      <c r="A452" t="s">
        <v>712</v>
      </c>
      <c r="B452" t="s">
        <v>4155</v>
      </c>
      <c r="C452" t="s">
        <v>1466</v>
      </c>
      <c r="D452" t="s">
        <v>1467</v>
      </c>
      <c r="E452" t="s">
        <v>663</v>
      </c>
      <c r="F452" t="s">
        <v>37</v>
      </c>
      <c r="G452" t="s">
        <v>10</v>
      </c>
      <c r="H452" t="s">
        <v>666</v>
      </c>
      <c r="I452" t="s">
        <v>10</v>
      </c>
      <c r="J452" t="s">
        <v>10</v>
      </c>
      <c r="K452" t="s">
        <v>10</v>
      </c>
      <c r="L452" t="s">
        <v>10</v>
      </c>
      <c r="M452" t="s">
        <v>10</v>
      </c>
      <c r="N452" t="s">
        <v>10</v>
      </c>
      <c r="O452" t="s">
        <v>10</v>
      </c>
      <c r="P452" t="s">
        <v>1481</v>
      </c>
      <c r="Q452" t="s">
        <v>1476</v>
      </c>
      <c r="R452" t="s">
        <v>1477</v>
      </c>
      <c r="S452" t="s">
        <v>1482</v>
      </c>
      <c r="T452" t="s">
        <v>4140</v>
      </c>
      <c r="U452" s="103">
        <v>725</v>
      </c>
      <c r="V452" s="103">
        <v>48</v>
      </c>
      <c r="W452" s="103">
        <v>520</v>
      </c>
      <c r="X452" s="103">
        <v>187</v>
      </c>
      <c r="Y452" s="103">
        <v>28125000</v>
      </c>
      <c r="Z452" s="103">
        <v>60</v>
      </c>
      <c r="AA452" s="103">
        <v>463.77105263157893</v>
      </c>
      <c r="AB452" s="103">
        <v>1425089</v>
      </c>
      <c r="AC452" s="103">
        <v>9</v>
      </c>
      <c r="AD452" s="103">
        <v>870</v>
      </c>
      <c r="AE452" s="103">
        <v>21471736</v>
      </c>
      <c r="AF452" s="103">
        <v>1406250</v>
      </c>
      <c r="AG452" s="103">
        <v>200000</v>
      </c>
      <c r="AH452" s="103">
        <v>630.5607</v>
      </c>
      <c r="BE452" s="62" t="str">
        <f t="shared" ref="BE452:BE515" si="57">SUBSTITUTE(C452&amp;D452&amp;E452&amp;F452&amp;G452&amp;H452&amp;I452&amp;J452&amp;K452&amp;L452&amp;M452&amp;N452&amp;O452&amp;P452&amp;Q452&amp;R452&amp;S452&amp;T452," ","")</f>
        <v>IaaSalmacenamientoAlmacenamientoSANEstándarPlataAltaNAHostingFísicoNANANANANANANACapacidad:50TBa&lt;100TBVelocidadiSCSC:1GbpsRAID:0IOPS:525a&lt;7500GB/Mes</v>
      </c>
      <c r="BH452">
        <f t="shared" ref="BH452:BH515" si="58">IF($BF452=1,IFERROR(U452+AB452,"NP"),0)</f>
        <v>0</v>
      </c>
      <c r="BI452">
        <f t="shared" ref="BI452:BI515" si="59">IF($BF452=1,IFERROR(V452+AC452,"NP"),0)</f>
        <v>0</v>
      </c>
      <c r="BJ452">
        <f t="shared" ref="BJ452:BJ515" si="60">IF($BF452=1,IFERROR(W452+AD452,"NP"),0)</f>
        <v>0</v>
      </c>
      <c r="BK452">
        <f t="shared" ref="BK452:BK515" si="61">IF($BF452=1,IFERROR(X452+AE452,"NP"),0)</f>
        <v>0</v>
      </c>
      <c r="BL452">
        <f t="shared" ref="BL452:BL515" si="62">IF($BF452=1,IFERROR(Y452+AF452,"NP"),0)</f>
        <v>0</v>
      </c>
      <c r="BM452">
        <f t="shared" ref="BM452:BM515" si="63">IF($BF452=1,IFERROR(Z452+AG452,"NP"),0)</f>
        <v>0</v>
      </c>
      <c r="BN452">
        <f t="shared" ref="BN452:BN515" si="64">IF($BF452=1,IFERROR(AA452+AH452,"NP"),0)</f>
        <v>0</v>
      </c>
    </row>
    <row r="453" spans="1:66" x14ac:dyDescent="0.25">
      <c r="A453" t="s">
        <v>718</v>
      </c>
      <c r="B453" t="s">
        <v>4155</v>
      </c>
      <c r="C453" t="s">
        <v>1466</v>
      </c>
      <c r="D453" t="s">
        <v>1467</v>
      </c>
      <c r="E453" t="s">
        <v>663</v>
      </c>
      <c r="F453" t="s">
        <v>37</v>
      </c>
      <c r="G453" t="s">
        <v>10</v>
      </c>
      <c r="H453" t="s">
        <v>666</v>
      </c>
      <c r="I453" t="s">
        <v>10</v>
      </c>
      <c r="J453" t="s">
        <v>10</v>
      </c>
      <c r="K453" t="s">
        <v>10</v>
      </c>
      <c r="L453" t="s">
        <v>10</v>
      </c>
      <c r="M453" t="s">
        <v>10</v>
      </c>
      <c r="N453" t="s">
        <v>10</v>
      </c>
      <c r="O453" t="s">
        <v>10</v>
      </c>
      <c r="P453" t="s">
        <v>1481</v>
      </c>
      <c r="Q453" t="s">
        <v>1476</v>
      </c>
      <c r="R453" t="s">
        <v>1489</v>
      </c>
      <c r="S453" t="s">
        <v>1492</v>
      </c>
      <c r="T453" t="s">
        <v>4140</v>
      </c>
      <c r="U453" s="103">
        <v>1283</v>
      </c>
      <c r="V453" s="103">
        <v>97</v>
      </c>
      <c r="W453" s="103">
        <v>1050</v>
      </c>
      <c r="X453" s="103">
        <v>375</v>
      </c>
      <c r="Y453" s="103">
        <v>56250000</v>
      </c>
      <c r="Z453" s="103">
        <v>87</v>
      </c>
      <c r="AA453" s="103">
        <v>463.77105263157893</v>
      </c>
      <c r="AB453" s="103">
        <v>1425089</v>
      </c>
      <c r="AC453" s="103">
        <v>19</v>
      </c>
      <c r="AD453" s="103">
        <v>1750</v>
      </c>
      <c r="AE453" s="103">
        <v>21471736</v>
      </c>
      <c r="AF453" s="103">
        <v>2812500</v>
      </c>
      <c r="AG453" s="103">
        <v>200000</v>
      </c>
      <c r="AH453" s="103">
        <v>630.5607</v>
      </c>
      <c r="BE453" s="62" t="str">
        <f t="shared" si="57"/>
        <v>IaaSalmacenamientoAlmacenamientoSANEstándarPlataAltaNAHostingFísicoNANANANANANANACapacidad:50TBa&lt;100TBVelocidadiSCSC:1GbpsRAID:1IOPS:394a&lt;5625GB/Mes</v>
      </c>
      <c r="BH453">
        <f t="shared" si="58"/>
        <v>0</v>
      </c>
      <c r="BI453">
        <f t="shared" si="59"/>
        <v>0</v>
      </c>
      <c r="BJ453">
        <f t="shared" si="60"/>
        <v>0</v>
      </c>
      <c r="BK453">
        <f t="shared" si="61"/>
        <v>0</v>
      </c>
      <c r="BL453">
        <f t="shared" si="62"/>
        <v>0</v>
      </c>
      <c r="BM453">
        <f t="shared" si="63"/>
        <v>0</v>
      </c>
      <c r="BN453">
        <f t="shared" si="64"/>
        <v>0</v>
      </c>
    </row>
    <row r="454" spans="1:66" x14ac:dyDescent="0.25">
      <c r="A454" t="s">
        <v>724</v>
      </c>
      <c r="B454" t="s">
        <v>4155</v>
      </c>
      <c r="C454" t="s">
        <v>1466</v>
      </c>
      <c r="D454" t="s">
        <v>1467</v>
      </c>
      <c r="E454" t="s">
        <v>663</v>
      </c>
      <c r="F454" t="s">
        <v>37</v>
      </c>
      <c r="G454" t="s">
        <v>10</v>
      </c>
      <c r="H454" t="s">
        <v>666</v>
      </c>
      <c r="I454" t="s">
        <v>10</v>
      </c>
      <c r="J454" t="s">
        <v>10</v>
      </c>
      <c r="K454" t="s">
        <v>10</v>
      </c>
      <c r="L454" t="s">
        <v>10</v>
      </c>
      <c r="M454" t="s">
        <v>10</v>
      </c>
      <c r="N454" t="s">
        <v>10</v>
      </c>
      <c r="O454" t="s">
        <v>10</v>
      </c>
      <c r="P454" t="s">
        <v>1481</v>
      </c>
      <c r="Q454" t="s">
        <v>1476</v>
      </c>
      <c r="R454" t="s">
        <v>1496</v>
      </c>
      <c r="S454" t="s">
        <v>1492</v>
      </c>
      <c r="T454" t="s">
        <v>4140</v>
      </c>
      <c r="U454" s="103">
        <v>1283</v>
      </c>
      <c r="V454" s="103">
        <v>106</v>
      </c>
      <c r="W454" s="103">
        <v>1050</v>
      </c>
      <c r="X454" s="103">
        <v>468</v>
      </c>
      <c r="Y454" s="103">
        <v>65625000</v>
      </c>
      <c r="Z454" s="103">
        <v>87</v>
      </c>
      <c r="AA454" s="103">
        <v>463.77105263157893</v>
      </c>
      <c r="AB454" s="103">
        <v>1425089</v>
      </c>
      <c r="AC454" s="103">
        <v>21</v>
      </c>
      <c r="AD454" s="103">
        <v>1750</v>
      </c>
      <c r="AE454" s="103">
        <v>21471736</v>
      </c>
      <c r="AF454" s="103">
        <v>3281250</v>
      </c>
      <c r="AG454" s="103">
        <v>200000</v>
      </c>
      <c r="AH454" s="103">
        <v>630.5607</v>
      </c>
      <c r="BE454" s="62" t="str">
        <f t="shared" si="57"/>
        <v>IaaSalmacenamientoAlmacenamientoSANEstándarPlataAltaNAHostingFísicoNANANANANANANACapacidad:50TBa&lt;100TBVelocidadiSCSC:1GbpsRAID:1+0IOPS:394a&lt;5625GB/Mes</v>
      </c>
      <c r="BH454">
        <f t="shared" si="58"/>
        <v>0</v>
      </c>
      <c r="BI454">
        <f t="shared" si="59"/>
        <v>0</v>
      </c>
      <c r="BJ454">
        <f t="shared" si="60"/>
        <v>0</v>
      </c>
      <c r="BK454">
        <f t="shared" si="61"/>
        <v>0</v>
      </c>
      <c r="BL454">
        <f t="shared" si="62"/>
        <v>0</v>
      </c>
      <c r="BM454">
        <f t="shared" si="63"/>
        <v>0</v>
      </c>
      <c r="BN454">
        <f t="shared" si="64"/>
        <v>0</v>
      </c>
    </row>
    <row r="455" spans="1:66" x14ac:dyDescent="0.25">
      <c r="A455" t="s">
        <v>730</v>
      </c>
      <c r="B455" t="s">
        <v>4155</v>
      </c>
      <c r="C455" t="s">
        <v>1466</v>
      </c>
      <c r="D455" t="s">
        <v>1467</v>
      </c>
      <c r="E455" t="s">
        <v>663</v>
      </c>
      <c r="F455" t="s">
        <v>37</v>
      </c>
      <c r="G455" t="s">
        <v>10</v>
      </c>
      <c r="H455" t="s">
        <v>666</v>
      </c>
      <c r="I455" t="s">
        <v>10</v>
      </c>
      <c r="J455" t="s">
        <v>10</v>
      </c>
      <c r="K455" t="s">
        <v>10</v>
      </c>
      <c r="L455" t="s">
        <v>10</v>
      </c>
      <c r="M455" t="s">
        <v>10</v>
      </c>
      <c r="N455" t="s">
        <v>10</v>
      </c>
      <c r="O455" t="s">
        <v>10</v>
      </c>
      <c r="P455" t="s">
        <v>1481</v>
      </c>
      <c r="Q455" t="s">
        <v>1476</v>
      </c>
      <c r="R455" t="s">
        <v>1499</v>
      </c>
      <c r="S455" t="s">
        <v>1502</v>
      </c>
      <c r="T455" t="s">
        <v>4140</v>
      </c>
      <c r="U455" s="103">
        <v>725</v>
      </c>
      <c r="V455" s="103">
        <v>60</v>
      </c>
      <c r="W455" s="103">
        <v>520</v>
      </c>
      <c r="X455" s="103">
        <v>243</v>
      </c>
      <c r="Y455" s="103">
        <v>37500000</v>
      </c>
      <c r="Z455" s="103">
        <v>66</v>
      </c>
      <c r="AA455" s="103">
        <v>463.77105263157893</v>
      </c>
      <c r="AB455" s="103">
        <v>1425089</v>
      </c>
      <c r="AC455" s="103">
        <v>12</v>
      </c>
      <c r="AD455" s="103">
        <v>870</v>
      </c>
      <c r="AE455" s="103">
        <v>21471736</v>
      </c>
      <c r="AF455" s="103">
        <v>1875000</v>
      </c>
      <c r="AG455" s="103">
        <v>200000</v>
      </c>
      <c r="AH455" s="103">
        <v>630.5607</v>
      </c>
      <c r="BE455" s="62" t="str">
        <f t="shared" si="57"/>
        <v>IaaSalmacenamientoAlmacenamientoSANEstándarPlataAltaNAHostingFísicoNANANANANANANACapacidad:50TBa&lt;100TBVelocidadiSCSC:1GbpsRAID:5IOPS:328a&lt;4688GB/Mes</v>
      </c>
      <c r="BH455">
        <f t="shared" si="58"/>
        <v>0</v>
      </c>
      <c r="BI455">
        <f t="shared" si="59"/>
        <v>0</v>
      </c>
      <c r="BJ455">
        <f t="shared" si="60"/>
        <v>0</v>
      </c>
      <c r="BK455">
        <f t="shared" si="61"/>
        <v>0</v>
      </c>
      <c r="BL455">
        <f t="shared" si="62"/>
        <v>0</v>
      </c>
      <c r="BM455">
        <f t="shared" si="63"/>
        <v>0</v>
      </c>
      <c r="BN455">
        <f t="shared" si="64"/>
        <v>0</v>
      </c>
    </row>
    <row r="456" spans="1:66" x14ac:dyDescent="0.25">
      <c r="A456" t="s">
        <v>736</v>
      </c>
      <c r="B456" t="s">
        <v>4155</v>
      </c>
      <c r="C456" t="s">
        <v>1466</v>
      </c>
      <c r="D456" t="s">
        <v>1467</v>
      </c>
      <c r="E456" t="s">
        <v>663</v>
      </c>
      <c r="F456" t="s">
        <v>37</v>
      </c>
      <c r="G456" t="s">
        <v>10</v>
      </c>
      <c r="H456" t="s">
        <v>666</v>
      </c>
      <c r="I456" t="s">
        <v>10</v>
      </c>
      <c r="J456" t="s">
        <v>10</v>
      </c>
      <c r="K456" t="s">
        <v>10</v>
      </c>
      <c r="L456" t="s">
        <v>10</v>
      </c>
      <c r="M456" t="s">
        <v>10</v>
      </c>
      <c r="N456" t="s">
        <v>10</v>
      </c>
      <c r="O456" t="s">
        <v>10</v>
      </c>
      <c r="P456" t="s">
        <v>1481</v>
      </c>
      <c r="Q456" t="s">
        <v>1476</v>
      </c>
      <c r="R456" t="s">
        <v>1506</v>
      </c>
      <c r="S456" t="s">
        <v>1509</v>
      </c>
      <c r="T456" t="s">
        <v>4140</v>
      </c>
      <c r="U456" s="103">
        <v>702</v>
      </c>
      <c r="V456" s="103">
        <v>64</v>
      </c>
      <c r="W456" s="103">
        <v>580</v>
      </c>
      <c r="X456" s="103">
        <v>300</v>
      </c>
      <c r="Y456" s="103">
        <v>37500000</v>
      </c>
      <c r="Z456" s="103">
        <v>72</v>
      </c>
      <c r="AA456" s="103">
        <v>463.77105263157893</v>
      </c>
      <c r="AB456" s="103">
        <v>1425089</v>
      </c>
      <c r="AC456" s="103">
        <v>12</v>
      </c>
      <c r="AD456" s="103">
        <v>970</v>
      </c>
      <c r="AE456" s="103">
        <v>21471736</v>
      </c>
      <c r="AF456" s="103">
        <v>1875000</v>
      </c>
      <c r="AG456" s="103">
        <v>200000</v>
      </c>
      <c r="AH456" s="103">
        <v>630.5607</v>
      </c>
      <c r="BE456" s="62" t="str">
        <f t="shared" si="57"/>
        <v>IaaSalmacenamientoAlmacenamientoSANEstándarPlataAltaNAHostingFísicoNANANANANANANACapacidad:50TBa&lt;100TBVelocidadiSCSC:1GbpsRAID:6IOPS:306a&lt;4375GB/Mes</v>
      </c>
      <c r="BH456">
        <f t="shared" si="58"/>
        <v>0</v>
      </c>
      <c r="BI456">
        <f t="shared" si="59"/>
        <v>0</v>
      </c>
      <c r="BJ456">
        <f t="shared" si="60"/>
        <v>0</v>
      </c>
      <c r="BK456">
        <f t="shared" si="61"/>
        <v>0</v>
      </c>
      <c r="BL456">
        <f t="shared" si="62"/>
        <v>0</v>
      </c>
      <c r="BM456">
        <f t="shared" si="63"/>
        <v>0</v>
      </c>
      <c r="BN456">
        <f t="shared" si="64"/>
        <v>0</v>
      </c>
    </row>
    <row r="457" spans="1:66" x14ac:dyDescent="0.25">
      <c r="A457" t="s">
        <v>741</v>
      </c>
      <c r="B457" t="s">
        <v>4155</v>
      </c>
      <c r="C457" t="s">
        <v>1466</v>
      </c>
      <c r="D457" t="s">
        <v>1467</v>
      </c>
      <c r="E457" t="s">
        <v>663</v>
      </c>
      <c r="F457" t="s">
        <v>37</v>
      </c>
      <c r="G457" t="s">
        <v>10</v>
      </c>
      <c r="H457" t="s">
        <v>667</v>
      </c>
      <c r="I457" t="s">
        <v>10</v>
      </c>
      <c r="J457" t="s">
        <v>10</v>
      </c>
      <c r="K457" t="s">
        <v>10</v>
      </c>
      <c r="L457" t="s">
        <v>10</v>
      </c>
      <c r="M457" t="s">
        <v>10</v>
      </c>
      <c r="N457" t="s">
        <v>10</v>
      </c>
      <c r="O457" t="s">
        <v>10</v>
      </c>
      <c r="P457" t="s">
        <v>1479</v>
      </c>
      <c r="Q457" t="s">
        <v>1476</v>
      </c>
      <c r="R457" t="s">
        <v>1477</v>
      </c>
      <c r="S457" t="s">
        <v>1480</v>
      </c>
      <c r="T457" t="s">
        <v>4140</v>
      </c>
      <c r="U457" s="103">
        <v>514</v>
      </c>
      <c r="V457" s="103">
        <v>49</v>
      </c>
      <c r="W457" s="103">
        <v>610</v>
      </c>
      <c r="X457" s="103">
        <v>191</v>
      </c>
      <c r="Y457" s="103">
        <v>14062500</v>
      </c>
      <c r="Z457" s="103">
        <v>60</v>
      </c>
      <c r="AA457" s="103">
        <v>848.50736842105266</v>
      </c>
      <c r="AB457" s="103">
        <v>708152</v>
      </c>
      <c r="AC457" s="103">
        <v>9</v>
      </c>
      <c r="AD457" s="103">
        <v>1030</v>
      </c>
      <c r="AE457" s="103">
        <v>256745</v>
      </c>
      <c r="AF457" s="103">
        <v>703125</v>
      </c>
      <c r="AG457" s="103">
        <v>200000</v>
      </c>
      <c r="AH457" s="103">
        <v>1260.5607</v>
      </c>
      <c r="BE457" s="62" t="str">
        <f t="shared" si="57"/>
        <v>IaaSalmacenamientoAlmacenamientoSANEstándarPlataAltaNAHostingVirtualNANANANANANANACapacidad:10TBa&lt;50TBVelocidadiSCSC:1GbpsRAID:0IOPS:150a&lt;3750GB/Mes</v>
      </c>
      <c r="BH457">
        <f t="shared" si="58"/>
        <v>0</v>
      </c>
      <c r="BI457">
        <f t="shared" si="59"/>
        <v>0</v>
      </c>
      <c r="BJ457">
        <f t="shared" si="60"/>
        <v>0</v>
      </c>
      <c r="BK457">
        <f t="shared" si="61"/>
        <v>0</v>
      </c>
      <c r="BL457">
        <f t="shared" si="62"/>
        <v>0</v>
      </c>
      <c r="BM457">
        <f t="shared" si="63"/>
        <v>0</v>
      </c>
      <c r="BN457">
        <f t="shared" si="64"/>
        <v>0</v>
      </c>
    </row>
    <row r="458" spans="1:66" x14ac:dyDescent="0.25">
      <c r="A458" t="s">
        <v>747</v>
      </c>
      <c r="B458" t="s">
        <v>4155</v>
      </c>
      <c r="C458" t="s">
        <v>1466</v>
      </c>
      <c r="D458" t="s">
        <v>1467</v>
      </c>
      <c r="E458" t="s">
        <v>663</v>
      </c>
      <c r="F458" t="s">
        <v>37</v>
      </c>
      <c r="G458" t="s">
        <v>10</v>
      </c>
      <c r="H458" t="s">
        <v>667</v>
      </c>
      <c r="I458" t="s">
        <v>10</v>
      </c>
      <c r="J458" t="s">
        <v>10</v>
      </c>
      <c r="K458" t="s">
        <v>10</v>
      </c>
      <c r="L458" t="s">
        <v>10</v>
      </c>
      <c r="M458" t="s">
        <v>10</v>
      </c>
      <c r="N458" t="s">
        <v>10</v>
      </c>
      <c r="O458" t="s">
        <v>10</v>
      </c>
      <c r="P458" t="s">
        <v>1479</v>
      </c>
      <c r="Q458" t="s">
        <v>1476</v>
      </c>
      <c r="R458" t="s">
        <v>1489</v>
      </c>
      <c r="S458" t="s">
        <v>1491</v>
      </c>
      <c r="T458" t="s">
        <v>4140</v>
      </c>
      <c r="U458" s="103">
        <v>910</v>
      </c>
      <c r="V458" s="103">
        <v>99</v>
      </c>
      <c r="W458" s="103">
        <v>1230</v>
      </c>
      <c r="X458" s="103">
        <v>382</v>
      </c>
      <c r="Y458" s="103">
        <v>28125000</v>
      </c>
      <c r="Z458" s="103">
        <v>87</v>
      </c>
      <c r="AA458" s="103">
        <v>848.50736842105266</v>
      </c>
      <c r="AB458" s="103">
        <v>708152</v>
      </c>
      <c r="AC458" s="103">
        <v>19</v>
      </c>
      <c r="AD458" s="103">
        <v>2060</v>
      </c>
      <c r="AE458" s="103">
        <v>256745</v>
      </c>
      <c r="AF458" s="103">
        <v>1406250</v>
      </c>
      <c r="AG458" s="103">
        <v>200000</v>
      </c>
      <c r="AH458" s="103">
        <v>1260.5607</v>
      </c>
      <c r="BE458" s="62" t="str">
        <f t="shared" si="57"/>
        <v>IaaSalmacenamientoAlmacenamientoSANEstándarPlataAltaNAHostingVirtualNANANANANANANACapacidad:10TBa&lt;50TBVelocidadiSCSC:1GbpsRAID:1IOPS:113a&lt;2813GB/Mes</v>
      </c>
      <c r="BH458">
        <f t="shared" si="58"/>
        <v>0</v>
      </c>
      <c r="BI458">
        <f t="shared" si="59"/>
        <v>0</v>
      </c>
      <c r="BJ458">
        <f t="shared" si="60"/>
        <v>0</v>
      </c>
      <c r="BK458">
        <f t="shared" si="61"/>
        <v>0</v>
      </c>
      <c r="BL458">
        <f t="shared" si="62"/>
        <v>0</v>
      </c>
      <c r="BM458">
        <f t="shared" si="63"/>
        <v>0</v>
      </c>
      <c r="BN458">
        <f t="shared" si="64"/>
        <v>0</v>
      </c>
    </row>
    <row r="459" spans="1:66" x14ac:dyDescent="0.25">
      <c r="A459" t="s">
        <v>753</v>
      </c>
      <c r="B459" t="s">
        <v>4155</v>
      </c>
      <c r="C459" t="s">
        <v>1466</v>
      </c>
      <c r="D459" t="s">
        <v>1467</v>
      </c>
      <c r="E459" t="s">
        <v>663</v>
      </c>
      <c r="F459" t="s">
        <v>37</v>
      </c>
      <c r="G459" t="s">
        <v>10</v>
      </c>
      <c r="H459" t="s">
        <v>667</v>
      </c>
      <c r="I459" t="s">
        <v>10</v>
      </c>
      <c r="J459" t="s">
        <v>10</v>
      </c>
      <c r="K459" t="s">
        <v>10</v>
      </c>
      <c r="L459" t="s">
        <v>10</v>
      </c>
      <c r="M459" t="s">
        <v>10</v>
      </c>
      <c r="N459" t="s">
        <v>10</v>
      </c>
      <c r="O459" t="s">
        <v>10</v>
      </c>
      <c r="P459" t="s">
        <v>1479</v>
      </c>
      <c r="Q459" t="s">
        <v>1476</v>
      </c>
      <c r="R459" t="s">
        <v>1496</v>
      </c>
      <c r="S459" t="s">
        <v>1498</v>
      </c>
      <c r="T459" t="s">
        <v>4140</v>
      </c>
      <c r="U459" s="103">
        <v>910</v>
      </c>
      <c r="V459" s="103">
        <v>109</v>
      </c>
      <c r="W459" s="103">
        <v>1230</v>
      </c>
      <c r="X459" s="103">
        <v>478</v>
      </c>
      <c r="Y459" s="103">
        <v>32812500</v>
      </c>
      <c r="Z459" s="103">
        <v>87</v>
      </c>
      <c r="AA459" s="103">
        <v>848.50736842105266</v>
      </c>
      <c r="AB459" s="103">
        <v>708152</v>
      </c>
      <c r="AC459" s="103">
        <v>21</v>
      </c>
      <c r="AD459" s="103">
        <v>2060</v>
      </c>
      <c r="AE459" s="103">
        <v>256745</v>
      </c>
      <c r="AF459" s="103">
        <v>1640625</v>
      </c>
      <c r="AG459" s="103">
        <v>200000</v>
      </c>
      <c r="AH459" s="103">
        <v>1260.5607</v>
      </c>
      <c r="BE459" s="62" t="str">
        <f t="shared" si="57"/>
        <v>IaaSalmacenamientoAlmacenamientoSANEstándarPlataAltaNAHostingVirtualNANANANANANANACapacidad:10TBa&lt;50TBVelocidadiSCSC:1GbpsRAID:1+0IOPS:225a&lt;2813GB/Mes</v>
      </c>
      <c r="BH459">
        <f t="shared" si="58"/>
        <v>0</v>
      </c>
      <c r="BI459">
        <f t="shared" si="59"/>
        <v>0</v>
      </c>
      <c r="BJ459">
        <f t="shared" si="60"/>
        <v>0</v>
      </c>
      <c r="BK459">
        <f t="shared" si="61"/>
        <v>0</v>
      </c>
      <c r="BL459">
        <f t="shared" si="62"/>
        <v>0</v>
      </c>
      <c r="BM459">
        <f t="shared" si="63"/>
        <v>0</v>
      </c>
      <c r="BN459">
        <f t="shared" si="64"/>
        <v>0</v>
      </c>
    </row>
    <row r="460" spans="1:66" x14ac:dyDescent="0.25">
      <c r="A460" t="s">
        <v>759</v>
      </c>
      <c r="B460" t="s">
        <v>4155</v>
      </c>
      <c r="C460" t="s">
        <v>1466</v>
      </c>
      <c r="D460" t="s">
        <v>1467</v>
      </c>
      <c r="E460" t="s">
        <v>663</v>
      </c>
      <c r="F460" t="s">
        <v>37</v>
      </c>
      <c r="G460" t="s">
        <v>10</v>
      </c>
      <c r="H460" t="s">
        <v>667</v>
      </c>
      <c r="I460" t="s">
        <v>10</v>
      </c>
      <c r="J460" t="s">
        <v>10</v>
      </c>
      <c r="K460" t="s">
        <v>10</v>
      </c>
      <c r="L460" t="s">
        <v>10</v>
      </c>
      <c r="M460" t="s">
        <v>10</v>
      </c>
      <c r="N460" t="s">
        <v>10</v>
      </c>
      <c r="O460" t="s">
        <v>10</v>
      </c>
      <c r="P460" t="s">
        <v>1479</v>
      </c>
      <c r="Q460" t="s">
        <v>1476</v>
      </c>
      <c r="R460" t="s">
        <v>1499</v>
      </c>
      <c r="S460" t="s">
        <v>1501</v>
      </c>
      <c r="T460" t="s">
        <v>4140</v>
      </c>
      <c r="U460" s="103">
        <v>514</v>
      </c>
      <c r="V460" s="103">
        <v>61</v>
      </c>
      <c r="W460" s="103">
        <v>610</v>
      </c>
      <c r="X460" s="103">
        <v>248</v>
      </c>
      <c r="Y460" s="103">
        <v>18750000</v>
      </c>
      <c r="Z460" s="103">
        <v>66</v>
      </c>
      <c r="AA460" s="103">
        <v>848.50736842105266</v>
      </c>
      <c r="AB460" s="103">
        <v>708152</v>
      </c>
      <c r="AC460" s="103">
        <v>12</v>
      </c>
      <c r="AD460" s="103">
        <v>1030</v>
      </c>
      <c r="AE460" s="103">
        <v>256745</v>
      </c>
      <c r="AF460" s="103">
        <v>937500</v>
      </c>
      <c r="AG460" s="103">
        <v>200000</v>
      </c>
      <c r="AH460" s="103">
        <v>1260.5607</v>
      </c>
      <c r="BE460" s="62" t="str">
        <f t="shared" si="57"/>
        <v>IaaSalmacenamientoAlmacenamientoSANEstándarPlataAltaNAHostingVirtualNANANANANANANACapacidad:10TBa&lt;50TBVelocidadiSCSC:1GbpsRAID:5IOPS:141a&lt;2344GB/Mes</v>
      </c>
      <c r="BH460">
        <f t="shared" si="58"/>
        <v>0</v>
      </c>
      <c r="BI460">
        <f t="shared" si="59"/>
        <v>0</v>
      </c>
      <c r="BJ460">
        <f t="shared" si="60"/>
        <v>0</v>
      </c>
      <c r="BK460">
        <f t="shared" si="61"/>
        <v>0</v>
      </c>
      <c r="BL460">
        <f t="shared" si="62"/>
        <v>0</v>
      </c>
      <c r="BM460">
        <f t="shared" si="63"/>
        <v>0</v>
      </c>
      <c r="BN460">
        <f t="shared" si="64"/>
        <v>0</v>
      </c>
    </row>
    <row r="461" spans="1:66" x14ac:dyDescent="0.25">
      <c r="A461" t="s">
        <v>765</v>
      </c>
      <c r="B461" t="s">
        <v>4155</v>
      </c>
      <c r="C461" t="s">
        <v>1466</v>
      </c>
      <c r="D461" t="s">
        <v>1467</v>
      </c>
      <c r="E461" t="s">
        <v>663</v>
      </c>
      <c r="F461" t="s">
        <v>37</v>
      </c>
      <c r="G461" t="s">
        <v>10</v>
      </c>
      <c r="H461" t="s">
        <v>667</v>
      </c>
      <c r="I461" t="s">
        <v>10</v>
      </c>
      <c r="J461" t="s">
        <v>10</v>
      </c>
      <c r="K461" t="s">
        <v>10</v>
      </c>
      <c r="L461" t="s">
        <v>10</v>
      </c>
      <c r="M461" t="s">
        <v>10</v>
      </c>
      <c r="N461" t="s">
        <v>10</v>
      </c>
      <c r="O461" t="s">
        <v>10</v>
      </c>
      <c r="P461" t="s">
        <v>1479</v>
      </c>
      <c r="Q461" t="s">
        <v>1476</v>
      </c>
      <c r="R461" t="s">
        <v>1506</v>
      </c>
      <c r="S461" t="s">
        <v>1508</v>
      </c>
      <c r="T461" t="s">
        <v>4140</v>
      </c>
      <c r="U461" s="103">
        <v>498</v>
      </c>
      <c r="V461" s="103">
        <v>65</v>
      </c>
      <c r="W461" s="103">
        <v>680</v>
      </c>
      <c r="X461" s="103">
        <v>306</v>
      </c>
      <c r="Y461" s="103">
        <v>18750000</v>
      </c>
      <c r="Z461" s="103">
        <v>72</v>
      </c>
      <c r="AA461" s="103">
        <v>848.50736842105266</v>
      </c>
      <c r="AB461" s="103">
        <v>708152</v>
      </c>
      <c r="AC461" s="103">
        <v>13</v>
      </c>
      <c r="AD461" s="103">
        <v>1140</v>
      </c>
      <c r="AE461" s="103">
        <v>256745</v>
      </c>
      <c r="AF461" s="103">
        <v>937500</v>
      </c>
      <c r="AG461" s="103">
        <v>200000</v>
      </c>
      <c r="AH461" s="103">
        <v>1260.5607</v>
      </c>
      <c r="BE461" s="62" t="str">
        <f t="shared" si="57"/>
        <v>IaaSalmacenamientoAlmacenamientoSANEstándarPlataAltaNAHostingVirtualNANANANANANANACapacidad:10TBa&lt;50TBVelocidadiSCSC:1GbpsRAID:6IOPS:175a&lt;2344GB/Mes</v>
      </c>
      <c r="BH461">
        <f t="shared" si="58"/>
        <v>0</v>
      </c>
      <c r="BI461">
        <f t="shared" si="59"/>
        <v>0</v>
      </c>
      <c r="BJ461">
        <f t="shared" si="60"/>
        <v>0</v>
      </c>
      <c r="BK461">
        <f t="shared" si="61"/>
        <v>0</v>
      </c>
      <c r="BL461">
        <f t="shared" si="62"/>
        <v>0</v>
      </c>
      <c r="BM461">
        <f t="shared" si="63"/>
        <v>0</v>
      </c>
      <c r="BN461">
        <f t="shared" si="64"/>
        <v>0</v>
      </c>
    </row>
    <row r="462" spans="1:66" x14ac:dyDescent="0.25">
      <c r="A462" t="s">
        <v>743</v>
      </c>
      <c r="B462" t="s">
        <v>4155</v>
      </c>
      <c r="C462" t="s">
        <v>1466</v>
      </c>
      <c r="D462" t="s">
        <v>1467</v>
      </c>
      <c r="E462" t="s">
        <v>663</v>
      </c>
      <c r="F462" t="s">
        <v>37</v>
      </c>
      <c r="G462" t="s">
        <v>10</v>
      </c>
      <c r="H462" t="s">
        <v>667</v>
      </c>
      <c r="I462" t="s">
        <v>10</v>
      </c>
      <c r="J462" t="s">
        <v>10</v>
      </c>
      <c r="K462" t="s">
        <v>10</v>
      </c>
      <c r="L462" t="s">
        <v>10</v>
      </c>
      <c r="M462" t="s">
        <v>10</v>
      </c>
      <c r="N462" t="s">
        <v>10</v>
      </c>
      <c r="O462" t="s">
        <v>10</v>
      </c>
      <c r="P462" t="s">
        <v>1483</v>
      </c>
      <c r="Q462" t="s">
        <v>1476</v>
      </c>
      <c r="R462" t="s">
        <v>1477</v>
      </c>
      <c r="S462" t="s">
        <v>1484</v>
      </c>
      <c r="T462" t="s">
        <v>4140</v>
      </c>
      <c r="U462" s="103">
        <v>488</v>
      </c>
      <c r="V462" s="103">
        <v>47</v>
      </c>
      <c r="W462" s="103">
        <v>580</v>
      </c>
      <c r="X462" s="103">
        <v>183</v>
      </c>
      <c r="Y462" s="103">
        <v>56250000</v>
      </c>
      <c r="Z462" s="103">
        <v>60</v>
      </c>
      <c r="AA462" s="103">
        <v>276.86368421052634</v>
      </c>
      <c r="AB462" s="103">
        <v>708152</v>
      </c>
      <c r="AC462" s="103">
        <v>9</v>
      </c>
      <c r="AD462" s="103">
        <v>980</v>
      </c>
      <c r="AE462" s="103">
        <v>256745</v>
      </c>
      <c r="AF462" s="103">
        <v>2812500</v>
      </c>
      <c r="AG462" s="103">
        <v>200000</v>
      </c>
      <c r="AH462" s="103">
        <v>315.140175</v>
      </c>
      <c r="BE462" s="62" t="str">
        <f t="shared" si="57"/>
        <v>IaaSalmacenamientoAlmacenamientoSANEstándarPlataAltaNAHostingVirtualNANANANANANANACapacidad:100TBa&lt;200TBVelocidadiSCSC:1GbpsRAID:0IOPS:975a&lt;15000GB/Mes</v>
      </c>
      <c r="BH462">
        <f t="shared" si="58"/>
        <v>0</v>
      </c>
      <c r="BI462">
        <f t="shared" si="59"/>
        <v>0</v>
      </c>
      <c r="BJ462">
        <f t="shared" si="60"/>
        <v>0</v>
      </c>
      <c r="BK462">
        <f t="shared" si="61"/>
        <v>0</v>
      </c>
      <c r="BL462">
        <f t="shared" si="62"/>
        <v>0</v>
      </c>
      <c r="BM462">
        <f t="shared" si="63"/>
        <v>0</v>
      </c>
      <c r="BN462">
        <f t="shared" si="64"/>
        <v>0</v>
      </c>
    </row>
    <row r="463" spans="1:66" x14ac:dyDescent="0.25">
      <c r="A463" t="s">
        <v>749</v>
      </c>
      <c r="B463" t="s">
        <v>4155</v>
      </c>
      <c r="C463" t="s">
        <v>1466</v>
      </c>
      <c r="D463" t="s">
        <v>1467</v>
      </c>
      <c r="E463" t="s">
        <v>663</v>
      </c>
      <c r="F463" t="s">
        <v>37</v>
      </c>
      <c r="G463" t="s">
        <v>10</v>
      </c>
      <c r="H463" t="s">
        <v>667</v>
      </c>
      <c r="I463" t="s">
        <v>10</v>
      </c>
      <c r="J463" t="s">
        <v>10</v>
      </c>
      <c r="K463" t="s">
        <v>10</v>
      </c>
      <c r="L463" t="s">
        <v>10</v>
      </c>
      <c r="M463" t="s">
        <v>10</v>
      </c>
      <c r="N463" t="s">
        <v>10</v>
      </c>
      <c r="O463" t="s">
        <v>10</v>
      </c>
      <c r="P463" t="s">
        <v>1483</v>
      </c>
      <c r="Q463" t="s">
        <v>1476</v>
      </c>
      <c r="R463" t="s">
        <v>1489</v>
      </c>
      <c r="S463" t="s">
        <v>1493</v>
      </c>
      <c r="T463" t="s">
        <v>4140</v>
      </c>
      <c r="U463" s="103">
        <v>863</v>
      </c>
      <c r="V463" s="103">
        <v>95</v>
      </c>
      <c r="W463" s="103">
        <v>1170</v>
      </c>
      <c r="X463" s="103">
        <v>367</v>
      </c>
      <c r="Y463" s="103">
        <v>112500000</v>
      </c>
      <c r="Z463" s="103">
        <v>87</v>
      </c>
      <c r="AA463" s="103">
        <v>276.86368421052634</v>
      </c>
      <c r="AB463" s="103">
        <v>708152</v>
      </c>
      <c r="AC463" s="103">
        <v>19</v>
      </c>
      <c r="AD463" s="103">
        <v>1960</v>
      </c>
      <c r="AE463" s="103">
        <v>256745</v>
      </c>
      <c r="AF463" s="103">
        <v>5625000</v>
      </c>
      <c r="AG463" s="103">
        <v>200000</v>
      </c>
      <c r="AH463" s="103">
        <v>315.140175</v>
      </c>
      <c r="BE463" s="62" t="str">
        <f t="shared" si="57"/>
        <v>IaaSalmacenamientoAlmacenamientoSANEstándarPlataAltaNAHostingVirtualNANANANANANANACapacidad:100TBa&lt;200TBVelocidadiSCSC:1GbpsRAID:1IOPS:731a&lt;11250GB/Mes</v>
      </c>
      <c r="BH463">
        <f t="shared" si="58"/>
        <v>0</v>
      </c>
      <c r="BI463">
        <f t="shared" si="59"/>
        <v>0</v>
      </c>
      <c r="BJ463">
        <f t="shared" si="60"/>
        <v>0</v>
      </c>
      <c r="BK463">
        <f t="shared" si="61"/>
        <v>0</v>
      </c>
      <c r="BL463">
        <f t="shared" si="62"/>
        <v>0</v>
      </c>
      <c r="BM463">
        <f t="shared" si="63"/>
        <v>0</v>
      </c>
      <c r="BN463">
        <f t="shared" si="64"/>
        <v>0</v>
      </c>
    </row>
    <row r="464" spans="1:66" x14ac:dyDescent="0.25">
      <c r="A464" t="s">
        <v>755</v>
      </c>
      <c r="B464" t="s">
        <v>4155</v>
      </c>
      <c r="C464" t="s">
        <v>1466</v>
      </c>
      <c r="D464" t="s">
        <v>1467</v>
      </c>
      <c r="E464" t="s">
        <v>663</v>
      </c>
      <c r="F464" t="s">
        <v>37</v>
      </c>
      <c r="G464" t="s">
        <v>10</v>
      </c>
      <c r="H464" t="s">
        <v>667</v>
      </c>
      <c r="I464" t="s">
        <v>10</v>
      </c>
      <c r="J464" t="s">
        <v>10</v>
      </c>
      <c r="K464" t="s">
        <v>10</v>
      </c>
      <c r="L464" t="s">
        <v>10</v>
      </c>
      <c r="M464" t="s">
        <v>10</v>
      </c>
      <c r="N464" t="s">
        <v>10</v>
      </c>
      <c r="O464" t="s">
        <v>10</v>
      </c>
      <c r="P464" t="s">
        <v>1483</v>
      </c>
      <c r="Q464" t="s">
        <v>1476</v>
      </c>
      <c r="R464" t="s">
        <v>1496</v>
      </c>
      <c r="S464" t="s">
        <v>1493</v>
      </c>
      <c r="T464" t="s">
        <v>4140</v>
      </c>
      <c r="U464" s="103">
        <v>863</v>
      </c>
      <c r="V464" s="103">
        <v>104</v>
      </c>
      <c r="W464" s="103">
        <v>1170</v>
      </c>
      <c r="X464" s="103">
        <v>459</v>
      </c>
      <c r="Y464" s="103">
        <v>131250000</v>
      </c>
      <c r="Z464" s="103">
        <v>87</v>
      </c>
      <c r="AA464" s="103">
        <v>276.86368421052634</v>
      </c>
      <c r="AB464" s="103">
        <v>708152</v>
      </c>
      <c r="AC464" s="103">
        <v>20</v>
      </c>
      <c r="AD464" s="103">
        <v>1960</v>
      </c>
      <c r="AE464" s="103">
        <v>256745</v>
      </c>
      <c r="AF464" s="103">
        <v>6562500</v>
      </c>
      <c r="AG464" s="103">
        <v>200000</v>
      </c>
      <c r="AH464" s="103">
        <v>315.140175</v>
      </c>
      <c r="BE464" s="62" t="str">
        <f t="shared" si="57"/>
        <v>IaaSalmacenamientoAlmacenamientoSANEstándarPlataAltaNAHostingVirtualNANANANANANANACapacidad:100TBa&lt;200TBVelocidadiSCSC:1GbpsRAID:1+0IOPS:731a&lt;11250GB/Mes</v>
      </c>
      <c r="BH464">
        <f t="shared" si="58"/>
        <v>0</v>
      </c>
      <c r="BI464">
        <f t="shared" si="59"/>
        <v>0</v>
      </c>
      <c r="BJ464">
        <f t="shared" si="60"/>
        <v>0</v>
      </c>
      <c r="BK464">
        <f t="shared" si="61"/>
        <v>0</v>
      </c>
      <c r="BL464">
        <f t="shared" si="62"/>
        <v>0</v>
      </c>
      <c r="BM464">
        <f t="shared" si="63"/>
        <v>0</v>
      </c>
      <c r="BN464">
        <f t="shared" si="64"/>
        <v>0</v>
      </c>
    </row>
    <row r="465" spans="1:66" x14ac:dyDescent="0.25">
      <c r="A465" t="s">
        <v>761</v>
      </c>
      <c r="B465" t="s">
        <v>4155</v>
      </c>
      <c r="C465" t="s">
        <v>1466</v>
      </c>
      <c r="D465" t="s">
        <v>1467</v>
      </c>
      <c r="E465" t="s">
        <v>663</v>
      </c>
      <c r="F465" t="s">
        <v>37</v>
      </c>
      <c r="G465" t="s">
        <v>10</v>
      </c>
      <c r="H465" t="s">
        <v>667</v>
      </c>
      <c r="I465" t="s">
        <v>10</v>
      </c>
      <c r="J465" t="s">
        <v>10</v>
      </c>
      <c r="K465" t="s">
        <v>10</v>
      </c>
      <c r="L465" t="s">
        <v>10</v>
      </c>
      <c r="M465" t="s">
        <v>10</v>
      </c>
      <c r="N465" t="s">
        <v>10</v>
      </c>
      <c r="O465" t="s">
        <v>10</v>
      </c>
      <c r="P465" t="s">
        <v>1483</v>
      </c>
      <c r="Q465" t="s">
        <v>1476</v>
      </c>
      <c r="R465" t="s">
        <v>1499</v>
      </c>
      <c r="S465" t="s">
        <v>1503</v>
      </c>
      <c r="T465" t="s">
        <v>4140</v>
      </c>
      <c r="U465" s="103">
        <v>488</v>
      </c>
      <c r="V465" s="103">
        <v>59</v>
      </c>
      <c r="W465" s="103">
        <v>580</v>
      </c>
      <c r="X465" s="103">
        <v>238</v>
      </c>
      <c r="Y465" s="103">
        <v>75000000</v>
      </c>
      <c r="Z465" s="103">
        <v>66</v>
      </c>
      <c r="AA465" s="103">
        <v>276.86368421052634</v>
      </c>
      <c r="AB465" s="103">
        <v>708152</v>
      </c>
      <c r="AC465" s="103">
        <v>11</v>
      </c>
      <c r="AD465" s="103">
        <v>980</v>
      </c>
      <c r="AE465" s="103">
        <v>256745</v>
      </c>
      <c r="AF465" s="103">
        <v>3750000</v>
      </c>
      <c r="AG465" s="103">
        <v>200000</v>
      </c>
      <c r="AH465" s="103">
        <v>315.140175</v>
      </c>
      <c r="BE465" s="62" t="str">
        <f t="shared" si="57"/>
        <v>IaaSalmacenamientoAlmacenamientoSANEstándarPlataAltaNAHostingVirtualNANANANANANANACapacidad:100TBa&lt;200TBVelocidadiSCSC:1GbpsRAID:5IOPS:609a&lt;9375GB/Mes</v>
      </c>
      <c r="BH465">
        <f t="shared" si="58"/>
        <v>0</v>
      </c>
      <c r="BI465">
        <f t="shared" si="59"/>
        <v>0</v>
      </c>
      <c r="BJ465">
        <f t="shared" si="60"/>
        <v>0</v>
      </c>
      <c r="BK465">
        <f t="shared" si="61"/>
        <v>0</v>
      </c>
      <c r="BL465">
        <f t="shared" si="62"/>
        <v>0</v>
      </c>
      <c r="BM465">
        <f t="shared" si="63"/>
        <v>0</v>
      </c>
      <c r="BN465">
        <f t="shared" si="64"/>
        <v>0</v>
      </c>
    </row>
    <row r="466" spans="1:66" x14ac:dyDescent="0.25">
      <c r="A466" t="s">
        <v>767</v>
      </c>
      <c r="B466" t="s">
        <v>4155</v>
      </c>
      <c r="C466" t="s">
        <v>1466</v>
      </c>
      <c r="D466" t="s">
        <v>1467</v>
      </c>
      <c r="E466" t="s">
        <v>663</v>
      </c>
      <c r="F466" t="s">
        <v>37</v>
      </c>
      <c r="G466" t="s">
        <v>10</v>
      </c>
      <c r="H466" t="s">
        <v>667</v>
      </c>
      <c r="I466" t="s">
        <v>10</v>
      </c>
      <c r="J466" t="s">
        <v>10</v>
      </c>
      <c r="K466" t="s">
        <v>10</v>
      </c>
      <c r="L466" t="s">
        <v>10</v>
      </c>
      <c r="M466" t="s">
        <v>10</v>
      </c>
      <c r="N466" t="s">
        <v>10</v>
      </c>
      <c r="O466" t="s">
        <v>10</v>
      </c>
      <c r="P466" t="s">
        <v>1483</v>
      </c>
      <c r="Q466" t="s">
        <v>1476</v>
      </c>
      <c r="R466" t="s">
        <v>1506</v>
      </c>
      <c r="S466" t="s">
        <v>1510</v>
      </c>
      <c r="T466" t="s">
        <v>4140</v>
      </c>
      <c r="U466" s="103">
        <v>472</v>
      </c>
      <c r="V466" s="103">
        <v>63</v>
      </c>
      <c r="W466" s="103">
        <v>650</v>
      </c>
      <c r="X466" s="103">
        <v>294</v>
      </c>
      <c r="Y466" s="103">
        <v>75000000</v>
      </c>
      <c r="Z466" s="103">
        <v>72</v>
      </c>
      <c r="AA466" s="103">
        <v>276.86368421052634</v>
      </c>
      <c r="AB466" s="103">
        <v>708152</v>
      </c>
      <c r="AC466" s="103">
        <v>12</v>
      </c>
      <c r="AD466" s="103">
        <v>1090</v>
      </c>
      <c r="AE466" s="103">
        <v>256745</v>
      </c>
      <c r="AF466" s="103">
        <v>3750000</v>
      </c>
      <c r="AG466" s="103">
        <v>200000</v>
      </c>
      <c r="AH466" s="103">
        <v>315.140175</v>
      </c>
      <c r="BE466" s="62" t="str">
        <f t="shared" si="57"/>
        <v>IaaSalmacenamientoAlmacenamientoSANEstándarPlataAltaNAHostingVirtualNANANANANANANACapacidad:100TBa&lt;200TBVelocidadiSCSC:1GbpsRAID:6IOPS:569a&lt;8750GB/Mes</v>
      </c>
      <c r="BH466">
        <f t="shared" si="58"/>
        <v>0</v>
      </c>
      <c r="BI466">
        <f t="shared" si="59"/>
        <v>0</v>
      </c>
      <c r="BJ466">
        <f t="shared" si="60"/>
        <v>0</v>
      </c>
      <c r="BK466">
        <f t="shared" si="61"/>
        <v>0</v>
      </c>
      <c r="BL466">
        <f t="shared" si="62"/>
        <v>0</v>
      </c>
      <c r="BM466">
        <f t="shared" si="63"/>
        <v>0</v>
      </c>
      <c r="BN466">
        <f t="shared" si="64"/>
        <v>0</v>
      </c>
    </row>
    <row r="467" spans="1:66" x14ac:dyDescent="0.25">
      <c r="A467" t="s">
        <v>740</v>
      </c>
      <c r="B467" t="s">
        <v>4155</v>
      </c>
      <c r="C467" t="s">
        <v>1466</v>
      </c>
      <c r="D467" t="s">
        <v>1467</v>
      </c>
      <c r="E467" t="s">
        <v>663</v>
      </c>
      <c r="F467" t="s">
        <v>37</v>
      </c>
      <c r="G467" t="s">
        <v>10</v>
      </c>
      <c r="H467" t="s">
        <v>667</v>
      </c>
      <c r="I467" t="s">
        <v>10</v>
      </c>
      <c r="J467" t="s">
        <v>10</v>
      </c>
      <c r="K467" t="s">
        <v>10</v>
      </c>
      <c r="L467" t="s">
        <v>10</v>
      </c>
      <c r="M467" t="s">
        <v>10</v>
      </c>
      <c r="N467" t="s">
        <v>10</v>
      </c>
      <c r="O467" t="s">
        <v>10</v>
      </c>
      <c r="P467" t="s">
        <v>1475</v>
      </c>
      <c r="Q467" t="s">
        <v>1476</v>
      </c>
      <c r="R467" t="s">
        <v>1477</v>
      </c>
      <c r="S467" t="s">
        <v>1478</v>
      </c>
      <c r="T467" t="s">
        <v>4140</v>
      </c>
      <c r="U467" s="103">
        <v>528</v>
      </c>
      <c r="V467" s="103">
        <v>51</v>
      </c>
      <c r="W467" s="103">
        <v>610</v>
      </c>
      <c r="X467" s="103">
        <v>195</v>
      </c>
      <c r="Y467" s="103">
        <v>2812500</v>
      </c>
      <c r="Z467" s="103">
        <v>60</v>
      </c>
      <c r="AA467" s="103">
        <v>1884.6421052631581</v>
      </c>
      <c r="AB467" s="103">
        <v>708152</v>
      </c>
      <c r="AC467" s="103">
        <v>10</v>
      </c>
      <c r="AD467" s="103">
        <v>1030</v>
      </c>
      <c r="AE467" s="103">
        <v>256745</v>
      </c>
      <c r="AF467" s="103">
        <v>140625</v>
      </c>
      <c r="AG467" s="103">
        <v>200000</v>
      </c>
      <c r="AH467" s="103">
        <v>6302.8035000000009</v>
      </c>
      <c r="BE467" s="62" t="str">
        <f t="shared" si="57"/>
        <v>IaaSalmacenamientoAlmacenamientoSANEstándarPlataAltaNAHostingVirtualNANANANANANANACapacidad:1TBa&lt;10TBVelocidadiSCSC:1GbpsRAID:0IOPS:75a&lt;750GB/Mes</v>
      </c>
      <c r="BH467">
        <f t="shared" si="58"/>
        <v>0</v>
      </c>
      <c r="BI467">
        <f t="shared" si="59"/>
        <v>0</v>
      </c>
      <c r="BJ467">
        <f t="shared" si="60"/>
        <v>0</v>
      </c>
      <c r="BK467">
        <f t="shared" si="61"/>
        <v>0</v>
      </c>
      <c r="BL467">
        <f t="shared" si="62"/>
        <v>0</v>
      </c>
      <c r="BM467">
        <f t="shared" si="63"/>
        <v>0</v>
      </c>
      <c r="BN467">
        <f t="shared" si="64"/>
        <v>0</v>
      </c>
    </row>
    <row r="468" spans="1:66" x14ac:dyDescent="0.25">
      <c r="A468" t="s">
        <v>746</v>
      </c>
      <c r="B468" t="s">
        <v>4155</v>
      </c>
      <c r="C468" t="s">
        <v>1466</v>
      </c>
      <c r="D468" t="s">
        <v>1467</v>
      </c>
      <c r="E468" t="s">
        <v>663</v>
      </c>
      <c r="F468" t="s">
        <v>37</v>
      </c>
      <c r="G468" t="s">
        <v>10</v>
      </c>
      <c r="H468" t="s">
        <v>667</v>
      </c>
      <c r="I468" t="s">
        <v>10</v>
      </c>
      <c r="J468" t="s">
        <v>10</v>
      </c>
      <c r="K468" t="s">
        <v>10</v>
      </c>
      <c r="L468" t="s">
        <v>10</v>
      </c>
      <c r="M468" t="s">
        <v>10</v>
      </c>
      <c r="N468" t="s">
        <v>10</v>
      </c>
      <c r="O468" t="s">
        <v>10</v>
      </c>
      <c r="P468" t="s">
        <v>1475</v>
      </c>
      <c r="Q468" t="s">
        <v>1476</v>
      </c>
      <c r="R468" t="s">
        <v>1489</v>
      </c>
      <c r="S468" t="s">
        <v>1490</v>
      </c>
      <c r="T468" t="s">
        <v>4140</v>
      </c>
      <c r="U468" s="103">
        <v>934</v>
      </c>
      <c r="V468" s="103">
        <v>102</v>
      </c>
      <c r="W468" s="103">
        <v>1230</v>
      </c>
      <c r="X468" s="103">
        <v>390</v>
      </c>
      <c r="Y468" s="103">
        <v>5625000</v>
      </c>
      <c r="Z468" s="103">
        <v>87</v>
      </c>
      <c r="AA468" s="103">
        <v>1884.6421052631581</v>
      </c>
      <c r="AB468" s="103">
        <v>708152</v>
      </c>
      <c r="AC468" s="103">
        <v>20</v>
      </c>
      <c r="AD468" s="103">
        <v>2060</v>
      </c>
      <c r="AE468" s="103">
        <v>256745</v>
      </c>
      <c r="AF468" s="103">
        <v>281250</v>
      </c>
      <c r="AG468" s="103">
        <v>200000</v>
      </c>
      <c r="AH468" s="103">
        <v>6302.8035000000009</v>
      </c>
      <c r="BE468" s="62" t="str">
        <f t="shared" si="57"/>
        <v>IaaSalmacenamientoAlmacenamientoSANEstándarPlataAltaNAHostingVirtualNANANANANANANACapacidad:1TBa&lt;10TBVelocidadiSCSC:1GbpsRAID:1IOPS:113a&lt;563GB/Mes</v>
      </c>
      <c r="BH468">
        <f t="shared" si="58"/>
        <v>0</v>
      </c>
      <c r="BI468">
        <f t="shared" si="59"/>
        <v>0</v>
      </c>
      <c r="BJ468">
        <f t="shared" si="60"/>
        <v>0</v>
      </c>
      <c r="BK468">
        <f t="shared" si="61"/>
        <v>0</v>
      </c>
      <c r="BL468">
        <f t="shared" si="62"/>
        <v>0</v>
      </c>
      <c r="BM468">
        <f t="shared" si="63"/>
        <v>0</v>
      </c>
      <c r="BN468">
        <f t="shared" si="64"/>
        <v>0</v>
      </c>
    </row>
    <row r="469" spans="1:66" x14ac:dyDescent="0.25">
      <c r="A469" t="s">
        <v>752</v>
      </c>
      <c r="B469" t="s">
        <v>4155</v>
      </c>
      <c r="C469" t="s">
        <v>1466</v>
      </c>
      <c r="D469" t="s">
        <v>1467</v>
      </c>
      <c r="E469" t="s">
        <v>663</v>
      </c>
      <c r="F469" t="s">
        <v>37</v>
      </c>
      <c r="G469" t="s">
        <v>10</v>
      </c>
      <c r="H469" t="s">
        <v>667</v>
      </c>
      <c r="I469" t="s">
        <v>10</v>
      </c>
      <c r="J469" t="s">
        <v>10</v>
      </c>
      <c r="K469" t="s">
        <v>10</v>
      </c>
      <c r="L469" t="s">
        <v>10</v>
      </c>
      <c r="M469" t="s">
        <v>10</v>
      </c>
      <c r="N469" t="s">
        <v>10</v>
      </c>
      <c r="O469" t="s">
        <v>10</v>
      </c>
      <c r="P469" t="s">
        <v>1475</v>
      </c>
      <c r="Q469" t="s">
        <v>1476</v>
      </c>
      <c r="R469" t="s">
        <v>1496</v>
      </c>
      <c r="S469" t="s">
        <v>1497</v>
      </c>
      <c r="T469" t="s">
        <v>4140</v>
      </c>
      <c r="U469" s="103">
        <v>934</v>
      </c>
      <c r="V469" s="103">
        <v>112</v>
      </c>
      <c r="W469" s="103">
        <v>1230</v>
      </c>
      <c r="X469" s="103">
        <v>488</v>
      </c>
      <c r="Y469" s="103">
        <v>6562500</v>
      </c>
      <c r="Z469" s="103">
        <v>87</v>
      </c>
      <c r="AA469" s="103">
        <v>1884.6421052631581</v>
      </c>
      <c r="AB469" s="103">
        <v>708152</v>
      </c>
      <c r="AC469" s="103">
        <v>22</v>
      </c>
      <c r="AD469" s="103">
        <v>2060</v>
      </c>
      <c r="AE469" s="103">
        <v>256745</v>
      </c>
      <c r="AF469" s="103">
        <v>328125</v>
      </c>
      <c r="AG469" s="103">
        <v>200000</v>
      </c>
      <c r="AH469" s="103">
        <v>6302.8035000000009</v>
      </c>
      <c r="BE469" s="62" t="str">
        <f t="shared" si="57"/>
        <v>IaaSalmacenamientoAlmacenamientoSANEstándarPlataAltaNAHostingVirtualNANANANANANANACapacidad:1TBa&lt;10TBVelocidadiSCSC:1GbpsRAID:1+0IOPS:225a&lt;563GB/Mes</v>
      </c>
      <c r="BH469">
        <f t="shared" si="58"/>
        <v>0</v>
      </c>
      <c r="BI469">
        <f t="shared" si="59"/>
        <v>0</v>
      </c>
      <c r="BJ469">
        <f t="shared" si="60"/>
        <v>0</v>
      </c>
      <c r="BK469">
        <f t="shared" si="61"/>
        <v>0</v>
      </c>
      <c r="BL469">
        <f t="shared" si="62"/>
        <v>0</v>
      </c>
      <c r="BM469">
        <f t="shared" si="63"/>
        <v>0</v>
      </c>
      <c r="BN469">
        <f t="shared" si="64"/>
        <v>0</v>
      </c>
    </row>
    <row r="470" spans="1:66" x14ac:dyDescent="0.25">
      <c r="A470" t="s">
        <v>758</v>
      </c>
      <c r="B470" t="s">
        <v>4155</v>
      </c>
      <c r="C470" t="s">
        <v>1466</v>
      </c>
      <c r="D470" t="s">
        <v>1467</v>
      </c>
      <c r="E470" t="s">
        <v>663</v>
      </c>
      <c r="F470" t="s">
        <v>37</v>
      </c>
      <c r="G470" t="s">
        <v>10</v>
      </c>
      <c r="H470" t="s">
        <v>667</v>
      </c>
      <c r="I470" t="s">
        <v>10</v>
      </c>
      <c r="J470" t="s">
        <v>10</v>
      </c>
      <c r="K470" t="s">
        <v>10</v>
      </c>
      <c r="L470" t="s">
        <v>10</v>
      </c>
      <c r="M470" t="s">
        <v>10</v>
      </c>
      <c r="N470" t="s">
        <v>10</v>
      </c>
      <c r="O470" t="s">
        <v>10</v>
      </c>
      <c r="P470" t="s">
        <v>1475</v>
      </c>
      <c r="Q470" t="s">
        <v>1476</v>
      </c>
      <c r="R470" t="s">
        <v>1499</v>
      </c>
      <c r="S470" t="s">
        <v>1500</v>
      </c>
      <c r="T470" t="s">
        <v>4140</v>
      </c>
      <c r="U470" s="103">
        <v>528</v>
      </c>
      <c r="V470" s="103">
        <v>63</v>
      </c>
      <c r="W470" s="103">
        <v>610</v>
      </c>
      <c r="X470" s="103">
        <v>253</v>
      </c>
      <c r="Y470" s="103">
        <v>3750000</v>
      </c>
      <c r="Z470" s="103">
        <v>66</v>
      </c>
      <c r="AA470" s="103">
        <v>1884.6421052631581</v>
      </c>
      <c r="AB470" s="103">
        <v>708152</v>
      </c>
      <c r="AC470" s="103">
        <v>12</v>
      </c>
      <c r="AD470" s="103">
        <v>1030</v>
      </c>
      <c r="AE470" s="103">
        <v>256745</v>
      </c>
      <c r="AF470" s="103">
        <v>187500</v>
      </c>
      <c r="AG470" s="103">
        <v>200000</v>
      </c>
      <c r="AH470" s="103">
        <v>6302.8035000000009</v>
      </c>
      <c r="BE470" s="62" t="str">
        <f t="shared" si="57"/>
        <v>IaaSalmacenamientoAlmacenamientoSANEstándarPlataAltaNAHostingVirtualNANANANANANANACapacidad:1TBa&lt;10TBVelocidadiSCSC:1GbpsRAID:5IOPS:141a&lt;469GB/Mes</v>
      </c>
      <c r="BF470">
        <v>1</v>
      </c>
      <c r="BH470">
        <f t="shared" si="58"/>
        <v>708680</v>
      </c>
      <c r="BI470">
        <f t="shared" si="59"/>
        <v>75</v>
      </c>
      <c r="BJ470">
        <f t="shared" si="60"/>
        <v>1640</v>
      </c>
      <c r="BK470">
        <f t="shared" si="61"/>
        <v>256998</v>
      </c>
      <c r="BL470">
        <f t="shared" si="62"/>
        <v>3937500</v>
      </c>
      <c r="BM470">
        <f t="shared" si="63"/>
        <v>200066</v>
      </c>
      <c r="BN470">
        <f t="shared" si="64"/>
        <v>8187.4456052631595</v>
      </c>
    </row>
    <row r="471" spans="1:66" x14ac:dyDescent="0.25">
      <c r="A471" t="s">
        <v>764</v>
      </c>
      <c r="B471" t="s">
        <v>4155</v>
      </c>
      <c r="C471" t="s">
        <v>1466</v>
      </c>
      <c r="D471" t="s">
        <v>1467</v>
      </c>
      <c r="E471" t="s">
        <v>663</v>
      </c>
      <c r="F471" t="s">
        <v>37</v>
      </c>
      <c r="G471" t="s">
        <v>10</v>
      </c>
      <c r="H471" t="s">
        <v>667</v>
      </c>
      <c r="I471" t="s">
        <v>10</v>
      </c>
      <c r="J471" t="s">
        <v>10</v>
      </c>
      <c r="K471" t="s">
        <v>10</v>
      </c>
      <c r="L471" t="s">
        <v>10</v>
      </c>
      <c r="M471" t="s">
        <v>10</v>
      </c>
      <c r="N471" t="s">
        <v>10</v>
      </c>
      <c r="O471" t="s">
        <v>10</v>
      </c>
      <c r="P471" t="s">
        <v>1475</v>
      </c>
      <c r="Q471" t="s">
        <v>1476</v>
      </c>
      <c r="R471" t="s">
        <v>1506</v>
      </c>
      <c r="S471" t="s">
        <v>1507</v>
      </c>
      <c r="T471" t="s">
        <v>4140</v>
      </c>
      <c r="U471" s="103">
        <v>511</v>
      </c>
      <c r="V471" s="103">
        <v>67</v>
      </c>
      <c r="W471" s="103">
        <v>680</v>
      </c>
      <c r="X471" s="103">
        <v>312</v>
      </c>
      <c r="Y471" s="103">
        <v>3750000</v>
      </c>
      <c r="Z471" s="103">
        <v>72</v>
      </c>
      <c r="AA471" s="103">
        <v>1884.6421052631581</v>
      </c>
      <c r="AB471" s="103">
        <v>708152</v>
      </c>
      <c r="AC471" s="103">
        <v>13</v>
      </c>
      <c r="AD471" s="103">
        <v>1140</v>
      </c>
      <c r="AE471" s="103">
        <v>256745</v>
      </c>
      <c r="AF471" s="103">
        <v>187500</v>
      </c>
      <c r="AG471" s="103">
        <v>200000</v>
      </c>
      <c r="AH471" s="103">
        <v>6302.8035000000009</v>
      </c>
      <c r="BE471" s="62" t="str">
        <f t="shared" si="57"/>
        <v>IaaSalmacenamientoAlmacenamientoSANEstándarPlataAltaNAHostingVirtualNANANANANANANACapacidad:1TBa&lt;10TBVelocidadiSCSC:1GbpsRAID:6IOPS:175a&lt;438GB/Mes</v>
      </c>
      <c r="BH471">
        <f t="shared" si="58"/>
        <v>0</v>
      </c>
      <c r="BI471">
        <f t="shared" si="59"/>
        <v>0</v>
      </c>
      <c r="BJ471">
        <f t="shared" si="60"/>
        <v>0</v>
      </c>
      <c r="BK471">
        <f t="shared" si="61"/>
        <v>0</v>
      </c>
      <c r="BL471">
        <f t="shared" si="62"/>
        <v>0</v>
      </c>
      <c r="BM471">
        <f t="shared" si="63"/>
        <v>0</v>
      </c>
      <c r="BN471">
        <f t="shared" si="64"/>
        <v>0</v>
      </c>
    </row>
    <row r="472" spans="1:66" x14ac:dyDescent="0.25">
      <c r="A472" t="s">
        <v>744</v>
      </c>
      <c r="B472" t="s">
        <v>4155</v>
      </c>
      <c r="C472" t="s">
        <v>1466</v>
      </c>
      <c r="D472" t="s">
        <v>1467</v>
      </c>
      <c r="E472" t="s">
        <v>663</v>
      </c>
      <c r="F472" t="s">
        <v>37</v>
      </c>
      <c r="G472" t="s">
        <v>10</v>
      </c>
      <c r="H472" t="s">
        <v>667</v>
      </c>
      <c r="I472" t="s">
        <v>10</v>
      </c>
      <c r="J472" t="s">
        <v>10</v>
      </c>
      <c r="K472" t="s">
        <v>10</v>
      </c>
      <c r="L472" t="s">
        <v>10</v>
      </c>
      <c r="M472" t="s">
        <v>10</v>
      </c>
      <c r="N472" t="s">
        <v>10</v>
      </c>
      <c r="O472" t="s">
        <v>10</v>
      </c>
      <c r="P472" t="s">
        <v>1485</v>
      </c>
      <c r="Q472" t="s">
        <v>1476</v>
      </c>
      <c r="R472" t="s">
        <v>1477</v>
      </c>
      <c r="S472" t="s">
        <v>1486</v>
      </c>
      <c r="T472" t="s">
        <v>4140</v>
      </c>
      <c r="U472" s="103">
        <v>474</v>
      </c>
      <c r="V472" s="103">
        <v>45</v>
      </c>
      <c r="W472" s="103">
        <v>550</v>
      </c>
      <c r="X472" s="103">
        <v>180</v>
      </c>
      <c r="Y472" s="103">
        <v>84375000</v>
      </c>
      <c r="Z472" s="103">
        <v>60</v>
      </c>
      <c r="AA472" s="103">
        <v>210.89157894736843</v>
      </c>
      <c r="AB472" s="103">
        <v>708152</v>
      </c>
      <c r="AC472" s="103">
        <v>9</v>
      </c>
      <c r="AD472" s="103">
        <v>930</v>
      </c>
      <c r="AE472" s="103">
        <v>256745</v>
      </c>
      <c r="AF472" s="103">
        <v>4218750</v>
      </c>
      <c r="AG472" s="103">
        <v>200000</v>
      </c>
      <c r="AH472" s="103">
        <v>210.09344999999999</v>
      </c>
      <c r="BE472" s="62" t="str">
        <f t="shared" si="57"/>
        <v>IaaSalmacenamientoAlmacenamientoSANEstándarPlataAltaNAHostingVirtualNANANANANANANACapacidad:200TBa&lt;300TBVelocidadiSCSC:1GbpsRAID:0IOPS:1875a&lt;22500GB/Mes</v>
      </c>
      <c r="BH472">
        <f t="shared" si="58"/>
        <v>0</v>
      </c>
      <c r="BI472">
        <f t="shared" si="59"/>
        <v>0</v>
      </c>
      <c r="BJ472">
        <f t="shared" si="60"/>
        <v>0</v>
      </c>
      <c r="BK472">
        <f t="shared" si="61"/>
        <v>0</v>
      </c>
      <c r="BL472">
        <f t="shared" si="62"/>
        <v>0</v>
      </c>
      <c r="BM472">
        <f t="shared" si="63"/>
        <v>0</v>
      </c>
      <c r="BN472">
        <f t="shared" si="64"/>
        <v>0</v>
      </c>
    </row>
    <row r="473" spans="1:66" x14ac:dyDescent="0.25">
      <c r="A473" t="s">
        <v>750</v>
      </c>
      <c r="B473" t="s">
        <v>4155</v>
      </c>
      <c r="C473" t="s">
        <v>1466</v>
      </c>
      <c r="D473" t="s">
        <v>1467</v>
      </c>
      <c r="E473" t="s">
        <v>663</v>
      </c>
      <c r="F473" t="s">
        <v>37</v>
      </c>
      <c r="G473" t="s">
        <v>10</v>
      </c>
      <c r="H473" t="s">
        <v>667</v>
      </c>
      <c r="I473" t="s">
        <v>10</v>
      </c>
      <c r="J473" t="s">
        <v>10</v>
      </c>
      <c r="K473" t="s">
        <v>10</v>
      </c>
      <c r="L473" t="s">
        <v>10</v>
      </c>
      <c r="M473" t="s">
        <v>10</v>
      </c>
      <c r="N473" t="s">
        <v>10</v>
      </c>
      <c r="O473" t="s">
        <v>10</v>
      </c>
      <c r="P473" t="s">
        <v>1485</v>
      </c>
      <c r="Q473" t="s">
        <v>1476</v>
      </c>
      <c r="R473" t="s">
        <v>1489</v>
      </c>
      <c r="S473" t="s">
        <v>1494</v>
      </c>
      <c r="T473" t="s">
        <v>4140</v>
      </c>
      <c r="U473" s="103">
        <v>839</v>
      </c>
      <c r="V473" s="103">
        <v>91</v>
      </c>
      <c r="W473" s="103">
        <v>1110</v>
      </c>
      <c r="X473" s="103">
        <v>360</v>
      </c>
      <c r="Y473" s="103">
        <v>168750000</v>
      </c>
      <c r="Z473" s="103">
        <v>87</v>
      </c>
      <c r="AA473" s="103">
        <v>210.89157894736843</v>
      </c>
      <c r="AB473" s="103">
        <v>708152</v>
      </c>
      <c r="AC473" s="103">
        <v>18</v>
      </c>
      <c r="AD473" s="103">
        <v>1860</v>
      </c>
      <c r="AE473" s="103">
        <v>256745</v>
      </c>
      <c r="AF473" s="103">
        <v>8437500</v>
      </c>
      <c r="AG473" s="103">
        <v>200000</v>
      </c>
      <c r="AH473" s="103">
        <v>210.09344999999999</v>
      </c>
      <c r="BE473" s="62" t="str">
        <f t="shared" si="57"/>
        <v>IaaSalmacenamientoAlmacenamientoSANEstándarPlataAltaNAHostingVirtualNANANANANANANACapacidad:200TBa&lt;300TBVelocidadiSCSC:1GbpsRAID:1IOPS:1406a&lt;16875GB/Mes</v>
      </c>
      <c r="BH473">
        <f t="shared" si="58"/>
        <v>0</v>
      </c>
      <c r="BI473">
        <f t="shared" si="59"/>
        <v>0</v>
      </c>
      <c r="BJ473">
        <f t="shared" si="60"/>
        <v>0</v>
      </c>
      <c r="BK473">
        <f t="shared" si="61"/>
        <v>0</v>
      </c>
      <c r="BL473">
        <f t="shared" si="62"/>
        <v>0</v>
      </c>
      <c r="BM473">
        <f t="shared" si="63"/>
        <v>0</v>
      </c>
      <c r="BN473">
        <f t="shared" si="64"/>
        <v>0</v>
      </c>
    </row>
    <row r="474" spans="1:66" x14ac:dyDescent="0.25">
      <c r="A474" t="s">
        <v>756</v>
      </c>
      <c r="B474" t="s">
        <v>4155</v>
      </c>
      <c r="C474" t="s">
        <v>1466</v>
      </c>
      <c r="D474" t="s">
        <v>1467</v>
      </c>
      <c r="E474" t="s">
        <v>663</v>
      </c>
      <c r="F474" t="s">
        <v>37</v>
      </c>
      <c r="G474" t="s">
        <v>10</v>
      </c>
      <c r="H474" t="s">
        <v>667</v>
      </c>
      <c r="I474" t="s">
        <v>10</v>
      </c>
      <c r="J474" t="s">
        <v>10</v>
      </c>
      <c r="K474" t="s">
        <v>10</v>
      </c>
      <c r="L474" t="s">
        <v>10</v>
      </c>
      <c r="M474" t="s">
        <v>10</v>
      </c>
      <c r="N474" t="s">
        <v>10</v>
      </c>
      <c r="O474" t="s">
        <v>10</v>
      </c>
      <c r="P474" t="s">
        <v>1485</v>
      </c>
      <c r="Q474" t="s">
        <v>1476</v>
      </c>
      <c r="R474" t="s">
        <v>1496</v>
      </c>
      <c r="S474" t="s">
        <v>1494</v>
      </c>
      <c r="T474" t="s">
        <v>4140</v>
      </c>
      <c r="U474" s="103">
        <v>839</v>
      </c>
      <c r="V474" s="103">
        <v>101</v>
      </c>
      <c r="W474" s="103">
        <v>1110</v>
      </c>
      <c r="X474" s="103">
        <v>450</v>
      </c>
      <c r="Y474" s="103">
        <v>196875000</v>
      </c>
      <c r="Z474" s="103">
        <v>87</v>
      </c>
      <c r="AA474" s="103">
        <v>210.89157894736843</v>
      </c>
      <c r="AB474" s="103">
        <v>708152</v>
      </c>
      <c r="AC474" s="103">
        <v>20</v>
      </c>
      <c r="AD474" s="103">
        <v>1860</v>
      </c>
      <c r="AE474" s="103">
        <v>256745</v>
      </c>
      <c r="AF474" s="103">
        <v>9843750</v>
      </c>
      <c r="AG474" s="103">
        <v>200000</v>
      </c>
      <c r="AH474" s="103">
        <v>210.09344999999999</v>
      </c>
      <c r="BE474" s="62" t="str">
        <f t="shared" si="57"/>
        <v>IaaSalmacenamientoAlmacenamientoSANEstándarPlataAltaNAHostingVirtualNANANANANANANACapacidad:200TBa&lt;300TBVelocidadiSCSC:1GbpsRAID:1+0IOPS:1406a&lt;16875GB/Mes</v>
      </c>
      <c r="BH474">
        <f t="shared" si="58"/>
        <v>0</v>
      </c>
      <c r="BI474">
        <f t="shared" si="59"/>
        <v>0</v>
      </c>
      <c r="BJ474">
        <f t="shared" si="60"/>
        <v>0</v>
      </c>
      <c r="BK474">
        <f t="shared" si="61"/>
        <v>0</v>
      </c>
      <c r="BL474">
        <f t="shared" si="62"/>
        <v>0</v>
      </c>
      <c r="BM474">
        <f t="shared" si="63"/>
        <v>0</v>
      </c>
      <c r="BN474">
        <f t="shared" si="64"/>
        <v>0</v>
      </c>
    </row>
    <row r="475" spans="1:66" x14ac:dyDescent="0.25">
      <c r="A475" t="s">
        <v>762</v>
      </c>
      <c r="B475" t="s">
        <v>4155</v>
      </c>
      <c r="C475" t="s">
        <v>1466</v>
      </c>
      <c r="D475" t="s">
        <v>1467</v>
      </c>
      <c r="E475" t="s">
        <v>663</v>
      </c>
      <c r="F475" t="s">
        <v>37</v>
      </c>
      <c r="G475" t="s">
        <v>10</v>
      </c>
      <c r="H475" t="s">
        <v>667</v>
      </c>
      <c r="I475" t="s">
        <v>10</v>
      </c>
      <c r="J475" t="s">
        <v>10</v>
      </c>
      <c r="K475" t="s">
        <v>10</v>
      </c>
      <c r="L475" t="s">
        <v>10</v>
      </c>
      <c r="M475" t="s">
        <v>10</v>
      </c>
      <c r="N475" t="s">
        <v>10</v>
      </c>
      <c r="O475" t="s">
        <v>10</v>
      </c>
      <c r="P475" t="s">
        <v>1485</v>
      </c>
      <c r="Q475" t="s">
        <v>1476</v>
      </c>
      <c r="R475" t="s">
        <v>1499</v>
      </c>
      <c r="S475" t="s">
        <v>1504</v>
      </c>
      <c r="T475" t="s">
        <v>4140</v>
      </c>
      <c r="U475" s="103">
        <v>474</v>
      </c>
      <c r="V475" s="103">
        <v>57</v>
      </c>
      <c r="W475" s="103">
        <v>550</v>
      </c>
      <c r="X475" s="103">
        <v>234</v>
      </c>
      <c r="Y475" s="103">
        <v>112500000</v>
      </c>
      <c r="Z475" s="103">
        <v>66</v>
      </c>
      <c r="AA475" s="103">
        <v>210.89157894736843</v>
      </c>
      <c r="AB475" s="103">
        <v>708152</v>
      </c>
      <c r="AC475" s="103">
        <v>11</v>
      </c>
      <c r="AD475" s="103">
        <v>930</v>
      </c>
      <c r="AE475" s="103">
        <v>256745</v>
      </c>
      <c r="AF475" s="103">
        <v>5625000</v>
      </c>
      <c r="AG475" s="103">
        <v>200000</v>
      </c>
      <c r="AH475" s="103">
        <v>210.09344999999999</v>
      </c>
      <c r="BE475" s="62" t="str">
        <f t="shared" si="57"/>
        <v>IaaSalmacenamientoAlmacenamientoSANEstándarPlataAltaNAHostingVirtualNANANANANANANACapacidad:200TBa&lt;300TBVelocidadiSCSC:1GbpsRAID:5IOPS:1172a&lt;14063GB/Mes</v>
      </c>
      <c r="BH475">
        <f t="shared" si="58"/>
        <v>0</v>
      </c>
      <c r="BI475">
        <f t="shared" si="59"/>
        <v>0</v>
      </c>
      <c r="BJ475">
        <f t="shared" si="60"/>
        <v>0</v>
      </c>
      <c r="BK475">
        <f t="shared" si="61"/>
        <v>0</v>
      </c>
      <c r="BL475">
        <f t="shared" si="62"/>
        <v>0</v>
      </c>
      <c r="BM475">
        <f t="shared" si="63"/>
        <v>0</v>
      </c>
      <c r="BN475">
        <f t="shared" si="64"/>
        <v>0</v>
      </c>
    </row>
    <row r="476" spans="1:66" x14ac:dyDescent="0.25">
      <c r="A476" t="s">
        <v>768</v>
      </c>
      <c r="B476" t="s">
        <v>4155</v>
      </c>
      <c r="C476" t="s">
        <v>1466</v>
      </c>
      <c r="D476" t="s">
        <v>1467</v>
      </c>
      <c r="E476" t="s">
        <v>663</v>
      </c>
      <c r="F476" t="s">
        <v>37</v>
      </c>
      <c r="G476" t="s">
        <v>10</v>
      </c>
      <c r="H476" t="s">
        <v>667</v>
      </c>
      <c r="I476" t="s">
        <v>10</v>
      </c>
      <c r="J476" t="s">
        <v>10</v>
      </c>
      <c r="K476" t="s">
        <v>10</v>
      </c>
      <c r="L476" t="s">
        <v>10</v>
      </c>
      <c r="M476" t="s">
        <v>10</v>
      </c>
      <c r="N476" t="s">
        <v>10</v>
      </c>
      <c r="O476" t="s">
        <v>10</v>
      </c>
      <c r="P476" t="s">
        <v>1485</v>
      </c>
      <c r="Q476" t="s">
        <v>1476</v>
      </c>
      <c r="R476" t="s">
        <v>1506</v>
      </c>
      <c r="S476" t="s">
        <v>1511</v>
      </c>
      <c r="T476" t="s">
        <v>4140</v>
      </c>
      <c r="U476" s="103">
        <v>459</v>
      </c>
      <c r="V476" s="103">
        <v>61</v>
      </c>
      <c r="W476" s="103">
        <v>610</v>
      </c>
      <c r="X476" s="103">
        <v>288</v>
      </c>
      <c r="Y476" s="103">
        <v>112500000</v>
      </c>
      <c r="Z476" s="103">
        <v>72</v>
      </c>
      <c r="AA476" s="103">
        <v>210.89157894736843</v>
      </c>
      <c r="AB476" s="103">
        <v>708152</v>
      </c>
      <c r="AC476" s="103">
        <v>12</v>
      </c>
      <c r="AD476" s="103">
        <v>1030</v>
      </c>
      <c r="AE476" s="103">
        <v>256745</v>
      </c>
      <c r="AF476" s="103">
        <v>5625000</v>
      </c>
      <c r="AG476" s="103">
        <v>200000</v>
      </c>
      <c r="AH476" s="103">
        <v>210.09344999999999</v>
      </c>
      <c r="BE476" s="62" t="str">
        <f t="shared" si="57"/>
        <v>IaaSalmacenamientoAlmacenamientoSANEstándarPlataAltaNAHostingVirtualNANANANANANANACapacidad:200TBa&lt;300TBVelocidadiSCSC:1GbpsRAID:6IOPS:1094a&lt;13125GB/Mes</v>
      </c>
      <c r="BH476">
        <f t="shared" si="58"/>
        <v>0</v>
      </c>
      <c r="BI476">
        <f t="shared" si="59"/>
        <v>0</v>
      </c>
      <c r="BJ476">
        <f t="shared" si="60"/>
        <v>0</v>
      </c>
      <c r="BK476">
        <f t="shared" si="61"/>
        <v>0</v>
      </c>
      <c r="BL476">
        <f t="shared" si="62"/>
        <v>0</v>
      </c>
      <c r="BM476">
        <f t="shared" si="63"/>
        <v>0</v>
      </c>
      <c r="BN476">
        <f t="shared" si="64"/>
        <v>0</v>
      </c>
    </row>
    <row r="477" spans="1:66" x14ac:dyDescent="0.25">
      <c r="A477" t="s">
        <v>745</v>
      </c>
      <c r="B477" t="s">
        <v>4155</v>
      </c>
      <c r="C477" t="s">
        <v>1466</v>
      </c>
      <c r="D477" t="s">
        <v>1467</v>
      </c>
      <c r="E477" t="s">
        <v>663</v>
      </c>
      <c r="F477" t="s">
        <v>37</v>
      </c>
      <c r="G477" t="s">
        <v>10</v>
      </c>
      <c r="H477" t="s">
        <v>667</v>
      </c>
      <c r="I477" t="s">
        <v>10</v>
      </c>
      <c r="J477" t="s">
        <v>10</v>
      </c>
      <c r="K477" t="s">
        <v>10</v>
      </c>
      <c r="L477" t="s">
        <v>10</v>
      </c>
      <c r="M477" t="s">
        <v>10</v>
      </c>
      <c r="N477" t="s">
        <v>10</v>
      </c>
      <c r="O477" t="s">
        <v>10</v>
      </c>
      <c r="P477" t="s">
        <v>1487</v>
      </c>
      <c r="Q477" t="s">
        <v>1476</v>
      </c>
      <c r="R477" t="s">
        <v>1477</v>
      </c>
      <c r="S477" t="s">
        <v>1488</v>
      </c>
      <c r="T477" t="s">
        <v>4140</v>
      </c>
      <c r="U477" s="103">
        <v>447</v>
      </c>
      <c r="V477" s="103">
        <v>43</v>
      </c>
      <c r="W477" s="103">
        <v>510</v>
      </c>
      <c r="X477" s="103">
        <v>176</v>
      </c>
      <c r="Y477" s="103">
        <v>140625000</v>
      </c>
      <c r="Z477" s="103">
        <v>60</v>
      </c>
      <c r="AA477" s="103">
        <v>169.27178947368421</v>
      </c>
      <c r="AB477" s="103">
        <v>708152</v>
      </c>
      <c r="AC477" s="103">
        <v>8</v>
      </c>
      <c r="AD477" s="103">
        <v>850</v>
      </c>
      <c r="AE477" s="103">
        <v>256745</v>
      </c>
      <c r="AF477" s="103">
        <v>7031250</v>
      </c>
      <c r="AG477" s="103">
        <v>200000</v>
      </c>
      <c r="AH477" s="103">
        <v>126.05606999999999</v>
      </c>
      <c r="BE477" s="62" t="str">
        <f t="shared" si="57"/>
        <v>IaaSalmacenamientoAlmacenamientoSANEstándarPlataAltaNAHostingVirtualNANANANANANANACapacidad:300TBa500TBVelocidadiSCSC:1GbpsRAID:0IOPS:2850a37500GB/Mes</v>
      </c>
      <c r="BH477">
        <f t="shared" si="58"/>
        <v>0</v>
      </c>
      <c r="BI477">
        <f t="shared" si="59"/>
        <v>0</v>
      </c>
      <c r="BJ477">
        <f t="shared" si="60"/>
        <v>0</v>
      </c>
      <c r="BK477">
        <f t="shared" si="61"/>
        <v>0</v>
      </c>
      <c r="BL477">
        <f t="shared" si="62"/>
        <v>0</v>
      </c>
      <c r="BM477">
        <f t="shared" si="63"/>
        <v>0</v>
      </c>
      <c r="BN477">
        <f t="shared" si="64"/>
        <v>0</v>
      </c>
    </row>
    <row r="478" spans="1:66" x14ac:dyDescent="0.25">
      <c r="A478" t="s">
        <v>751</v>
      </c>
      <c r="B478" t="s">
        <v>4155</v>
      </c>
      <c r="C478" t="s">
        <v>1466</v>
      </c>
      <c r="D478" t="s">
        <v>1467</v>
      </c>
      <c r="E478" t="s">
        <v>663</v>
      </c>
      <c r="F478" t="s">
        <v>37</v>
      </c>
      <c r="G478" t="s">
        <v>10</v>
      </c>
      <c r="H478" t="s">
        <v>667</v>
      </c>
      <c r="I478" t="s">
        <v>10</v>
      </c>
      <c r="J478" t="s">
        <v>10</v>
      </c>
      <c r="K478" t="s">
        <v>10</v>
      </c>
      <c r="L478" t="s">
        <v>10</v>
      </c>
      <c r="M478" t="s">
        <v>10</v>
      </c>
      <c r="N478" t="s">
        <v>10</v>
      </c>
      <c r="O478" t="s">
        <v>10</v>
      </c>
      <c r="P478" t="s">
        <v>1487</v>
      </c>
      <c r="Q478" t="s">
        <v>1476</v>
      </c>
      <c r="R478" t="s">
        <v>1489</v>
      </c>
      <c r="S478" t="s">
        <v>1513</v>
      </c>
      <c r="T478" t="s">
        <v>4140</v>
      </c>
      <c r="U478" s="103">
        <v>792</v>
      </c>
      <c r="V478" s="103">
        <v>86</v>
      </c>
      <c r="W478" s="103">
        <v>1020</v>
      </c>
      <c r="X478" s="103">
        <v>353</v>
      </c>
      <c r="Y478" s="103">
        <v>281250000</v>
      </c>
      <c r="Z478" s="103">
        <v>87</v>
      </c>
      <c r="AA478" s="103">
        <v>169.27178947368421</v>
      </c>
      <c r="AB478" s="103">
        <v>708152</v>
      </c>
      <c r="AC478" s="103">
        <v>17</v>
      </c>
      <c r="AD478" s="103">
        <v>1700</v>
      </c>
      <c r="AE478" s="103">
        <v>256745</v>
      </c>
      <c r="AF478" s="103">
        <v>14062500</v>
      </c>
      <c r="AG478" s="103">
        <v>200000</v>
      </c>
      <c r="AH478" s="103">
        <v>126.05606999999999</v>
      </c>
      <c r="BE478" s="62" t="str">
        <f t="shared" si="57"/>
        <v>IaaSalmacenamientoAlmacenamientoSANEstándarPlataAltaNAHostingVirtualNANANANANANANACapacidad:300TBa500TBVelocidadiSCSC:1GbpsRAID:1IOPS:2138a28125GB/Mes</v>
      </c>
      <c r="BH478">
        <f t="shared" si="58"/>
        <v>0</v>
      </c>
      <c r="BI478">
        <f t="shared" si="59"/>
        <v>0</v>
      </c>
      <c r="BJ478">
        <f t="shared" si="60"/>
        <v>0</v>
      </c>
      <c r="BK478">
        <f t="shared" si="61"/>
        <v>0</v>
      </c>
      <c r="BL478">
        <f t="shared" si="62"/>
        <v>0</v>
      </c>
      <c r="BM478">
        <f t="shared" si="63"/>
        <v>0</v>
      </c>
      <c r="BN478">
        <f t="shared" si="64"/>
        <v>0</v>
      </c>
    </row>
    <row r="479" spans="1:66" x14ac:dyDescent="0.25">
      <c r="A479" t="s">
        <v>757</v>
      </c>
      <c r="B479" t="s">
        <v>4155</v>
      </c>
      <c r="C479" t="s">
        <v>1466</v>
      </c>
      <c r="D479" t="s">
        <v>1467</v>
      </c>
      <c r="E479" t="s">
        <v>663</v>
      </c>
      <c r="F479" t="s">
        <v>37</v>
      </c>
      <c r="G479" t="s">
        <v>10</v>
      </c>
      <c r="H479" t="s">
        <v>667</v>
      </c>
      <c r="I479" t="s">
        <v>10</v>
      </c>
      <c r="J479" t="s">
        <v>10</v>
      </c>
      <c r="K479" t="s">
        <v>10</v>
      </c>
      <c r="L479" t="s">
        <v>10</v>
      </c>
      <c r="M479" t="s">
        <v>10</v>
      </c>
      <c r="N479" t="s">
        <v>10</v>
      </c>
      <c r="O479" t="s">
        <v>10</v>
      </c>
      <c r="P479" t="s">
        <v>1487</v>
      </c>
      <c r="Q479" t="s">
        <v>1476</v>
      </c>
      <c r="R479" t="s">
        <v>1496</v>
      </c>
      <c r="S479" t="s">
        <v>1495</v>
      </c>
      <c r="T479" t="s">
        <v>4140</v>
      </c>
      <c r="U479" s="103">
        <v>792</v>
      </c>
      <c r="V479" s="103">
        <v>95</v>
      </c>
      <c r="W479" s="103">
        <v>1020</v>
      </c>
      <c r="X479" s="103">
        <v>441</v>
      </c>
      <c r="Y479" s="103">
        <v>328125000</v>
      </c>
      <c r="Z479" s="103">
        <v>87</v>
      </c>
      <c r="AA479" s="103">
        <v>169.27178947368421</v>
      </c>
      <c r="AB479" s="103">
        <v>708152</v>
      </c>
      <c r="AC479" s="103">
        <v>19</v>
      </c>
      <c r="AD479" s="103">
        <v>1700</v>
      </c>
      <c r="AE479" s="103">
        <v>256745</v>
      </c>
      <c r="AF479" s="103">
        <v>16406250</v>
      </c>
      <c r="AG479" s="103">
        <v>200000</v>
      </c>
      <c r="AH479" s="103">
        <v>126.05606999999999</v>
      </c>
      <c r="BE479" s="62" t="str">
        <f t="shared" si="57"/>
        <v>IaaSalmacenamientoAlmacenamientoSANEstándarPlataAltaNAHostingVirtualNANANANANANANACapacidad:300TBa500TBVelocidadiSCSC:1GbpsRAID:1+0IOPS:2138a28125GB/Mes</v>
      </c>
      <c r="BH479">
        <f t="shared" si="58"/>
        <v>0</v>
      </c>
      <c r="BI479">
        <f t="shared" si="59"/>
        <v>0</v>
      </c>
      <c r="BJ479">
        <f t="shared" si="60"/>
        <v>0</v>
      </c>
      <c r="BK479">
        <f t="shared" si="61"/>
        <v>0</v>
      </c>
      <c r="BL479">
        <f t="shared" si="62"/>
        <v>0</v>
      </c>
      <c r="BM479">
        <f t="shared" si="63"/>
        <v>0</v>
      </c>
      <c r="BN479">
        <f t="shared" si="64"/>
        <v>0</v>
      </c>
    </row>
    <row r="480" spans="1:66" x14ac:dyDescent="0.25">
      <c r="A480" t="s">
        <v>763</v>
      </c>
      <c r="B480" t="s">
        <v>4155</v>
      </c>
      <c r="C480" t="s">
        <v>1466</v>
      </c>
      <c r="D480" t="s">
        <v>1467</v>
      </c>
      <c r="E480" t="s">
        <v>663</v>
      </c>
      <c r="F480" t="s">
        <v>37</v>
      </c>
      <c r="G480" t="s">
        <v>10</v>
      </c>
      <c r="H480" t="s">
        <v>667</v>
      </c>
      <c r="I480" t="s">
        <v>10</v>
      </c>
      <c r="J480" t="s">
        <v>10</v>
      </c>
      <c r="K480" t="s">
        <v>10</v>
      </c>
      <c r="L480" t="s">
        <v>10</v>
      </c>
      <c r="M480" t="s">
        <v>10</v>
      </c>
      <c r="N480" t="s">
        <v>10</v>
      </c>
      <c r="O480" t="s">
        <v>10</v>
      </c>
      <c r="P480" t="s">
        <v>1487</v>
      </c>
      <c r="Q480" t="s">
        <v>1476</v>
      </c>
      <c r="R480" t="s">
        <v>1499</v>
      </c>
      <c r="S480" t="s">
        <v>1514</v>
      </c>
      <c r="T480" t="s">
        <v>4140</v>
      </c>
      <c r="U480" s="103">
        <v>447</v>
      </c>
      <c r="V480" s="103">
        <v>54</v>
      </c>
      <c r="W480" s="103">
        <v>510</v>
      </c>
      <c r="X480" s="103">
        <v>229</v>
      </c>
      <c r="Y480" s="103">
        <v>187500000</v>
      </c>
      <c r="Z480" s="103">
        <v>66</v>
      </c>
      <c r="AA480" s="103">
        <v>169.27178947368421</v>
      </c>
      <c r="AB480" s="103">
        <v>708152</v>
      </c>
      <c r="AC480" s="103">
        <v>10</v>
      </c>
      <c r="AD480" s="103">
        <v>850</v>
      </c>
      <c r="AE480" s="103">
        <v>256745</v>
      </c>
      <c r="AF480" s="103">
        <v>9375000</v>
      </c>
      <c r="AG480" s="103">
        <v>200000</v>
      </c>
      <c r="AH480" s="103">
        <v>126.05606999999999</v>
      </c>
      <c r="BE480" s="62" t="str">
        <f t="shared" si="57"/>
        <v>IaaSalmacenamientoAlmacenamientoSANEstándarPlataAltaNAHostingVirtualNANANANANANANACapacidad:300TBa500TBVelocidadiSCSC:1GbpsRAID:5IOPS:1781a23438GB/Mes</v>
      </c>
      <c r="BH480">
        <f t="shared" si="58"/>
        <v>0</v>
      </c>
      <c r="BI480">
        <f t="shared" si="59"/>
        <v>0</v>
      </c>
      <c r="BJ480">
        <f t="shared" si="60"/>
        <v>0</v>
      </c>
      <c r="BK480">
        <f t="shared" si="61"/>
        <v>0</v>
      </c>
      <c r="BL480">
        <f t="shared" si="62"/>
        <v>0</v>
      </c>
      <c r="BM480">
        <f t="shared" si="63"/>
        <v>0</v>
      </c>
      <c r="BN480">
        <f t="shared" si="64"/>
        <v>0</v>
      </c>
    </row>
    <row r="481" spans="1:66" x14ac:dyDescent="0.25">
      <c r="A481" t="s">
        <v>769</v>
      </c>
      <c r="B481" t="s">
        <v>4155</v>
      </c>
      <c r="C481" t="s">
        <v>1466</v>
      </c>
      <c r="D481" t="s">
        <v>1467</v>
      </c>
      <c r="E481" t="s">
        <v>663</v>
      </c>
      <c r="F481" t="s">
        <v>37</v>
      </c>
      <c r="G481" t="s">
        <v>10</v>
      </c>
      <c r="H481" t="s">
        <v>667</v>
      </c>
      <c r="I481" t="s">
        <v>10</v>
      </c>
      <c r="J481" t="s">
        <v>10</v>
      </c>
      <c r="K481" t="s">
        <v>10</v>
      </c>
      <c r="L481" t="s">
        <v>10</v>
      </c>
      <c r="M481" t="s">
        <v>10</v>
      </c>
      <c r="N481" t="s">
        <v>10</v>
      </c>
      <c r="O481" t="s">
        <v>10</v>
      </c>
      <c r="P481" t="s">
        <v>1487</v>
      </c>
      <c r="Q481" t="s">
        <v>1476</v>
      </c>
      <c r="R481" t="s">
        <v>1506</v>
      </c>
      <c r="S481" t="s">
        <v>1515</v>
      </c>
      <c r="T481" t="s">
        <v>4140</v>
      </c>
      <c r="U481" s="103">
        <v>433</v>
      </c>
      <c r="V481" s="103">
        <v>57</v>
      </c>
      <c r="W481" s="103">
        <v>560</v>
      </c>
      <c r="X481" s="103">
        <v>282</v>
      </c>
      <c r="Y481" s="103">
        <v>187500000</v>
      </c>
      <c r="Z481" s="103">
        <v>72</v>
      </c>
      <c r="AA481" s="103">
        <v>169.27178947368421</v>
      </c>
      <c r="AB481" s="103">
        <v>708152</v>
      </c>
      <c r="AC481" s="103">
        <v>11</v>
      </c>
      <c r="AD481" s="103">
        <v>940</v>
      </c>
      <c r="AE481" s="103">
        <v>256745</v>
      </c>
      <c r="AF481" s="103">
        <v>9375000</v>
      </c>
      <c r="AG481" s="103">
        <v>200000</v>
      </c>
      <c r="AH481" s="103">
        <v>126.05606999999999</v>
      </c>
      <c r="BE481" s="62" t="str">
        <f t="shared" si="57"/>
        <v>IaaSalmacenamientoAlmacenamientoSANEstándarPlataAltaNAHostingVirtualNANANANANANANACapacidad:300TBa500TBVelocidadiSCSC:1GbpsRAID:6IOPS:1663a21875GB/Mes</v>
      </c>
      <c r="BH481">
        <f t="shared" si="58"/>
        <v>0</v>
      </c>
      <c r="BI481">
        <f t="shared" si="59"/>
        <v>0</v>
      </c>
      <c r="BJ481">
        <f t="shared" si="60"/>
        <v>0</v>
      </c>
      <c r="BK481">
        <f t="shared" si="61"/>
        <v>0</v>
      </c>
      <c r="BL481">
        <f t="shared" si="62"/>
        <v>0</v>
      </c>
      <c r="BM481">
        <f t="shared" si="63"/>
        <v>0</v>
      </c>
      <c r="BN481">
        <f t="shared" si="64"/>
        <v>0</v>
      </c>
    </row>
    <row r="482" spans="1:66" x14ac:dyDescent="0.25">
      <c r="A482" t="s">
        <v>742</v>
      </c>
      <c r="B482" t="s">
        <v>4155</v>
      </c>
      <c r="C482" t="s">
        <v>1466</v>
      </c>
      <c r="D482" t="s">
        <v>1467</v>
      </c>
      <c r="E482" t="s">
        <v>663</v>
      </c>
      <c r="F482" t="s">
        <v>37</v>
      </c>
      <c r="G482" t="s">
        <v>10</v>
      </c>
      <c r="H482" t="s">
        <v>667</v>
      </c>
      <c r="I482" t="s">
        <v>10</v>
      </c>
      <c r="J482" t="s">
        <v>10</v>
      </c>
      <c r="K482" t="s">
        <v>10</v>
      </c>
      <c r="L482" t="s">
        <v>10</v>
      </c>
      <c r="M482" t="s">
        <v>10</v>
      </c>
      <c r="N482" t="s">
        <v>10</v>
      </c>
      <c r="O482" t="s">
        <v>10</v>
      </c>
      <c r="P482" t="s">
        <v>1481</v>
      </c>
      <c r="Q482" t="s">
        <v>1476</v>
      </c>
      <c r="R482" t="s">
        <v>1477</v>
      </c>
      <c r="S482" t="s">
        <v>1482</v>
      </c>
      <c r="T482" t="s">
        <v>4140</v>
      </c>
      <c r="U482" s="103">
        <v>501</v>
      </c>
      <c r="V482" s="103">
        <v>48</v>
      </c>
      <c r="W482" s="103">
        <v>600</v>
      </c>
      <c r="X482" s="103">
        <v>187</v>
      </c>
      <c r="Y482" s="103">
        <v>28125000</v>
      </c>
      <c r="Z482" s="103">
        <v>60</v>
      </c>
      <c r="AA482" s="103">
        <v>434.78000000000003</v>
      </c>
      <c r="AB482" s="103">
        <v>708152</v>
      </c>
      <c r="AC482" s="103">
        <v>9</v>
      </c>
      <c r="AD482" s="103">
        <v>1000</v>
      </c>
      <c r="AE482" s="103">
        <v>256745</v>
      </c>
      <c r="AF482" s="103">
        <v>1406250</v>
      </c>
      <c r="AG482" s="103">
        <v>200000</v>
      </c>
      <c r="AH482" s="103">
        <v>630.28035</v>
      </c>
      <c r="BE482" s="62" t="str">
        <f t="shared" si="57"/>
        <v>IaaSalmacenamientoAlmacenamientoSANEstándarPlataAltaNAHostingVirtualNANANANANANANACapacidad:50TBa&lt;100TBVelocidadiSCSC:1GbpsRAID:0IOPS:525a&lt;7500GB/Mes</v>
      </c>
      <c r="BH482">
        <f t="shared" si="58"/>
        <v>0</v>
      </c>
      <c r="BI482">
        <f t="shared" si="59"/>
        <v>0</v>
      </c>
      <c r="BJ482">
        <f t="shared" si="60"/>
        <v>0</v>
      </c>
      <c r="BK482">
        <f t="shared" si="61"/>
        <v>0</v>
      </c>
      <c r="BL482">
        <f t="shared" si="62"/>
        <v>0</v>
      </c>
      <c r="BM482">
        <f t="shared" si="63"/>
        <v>0</v>
      </c>
      <c r="BN482">
        <f t="shared" si="64"/>
        <v>0</v>
      </c>
    </row>
    <row r="483" spans="1:66" x14ac:dyDescent="0.25">
      <c r="A483" t="s">
        <v>748</v>
      </c>
      <c r="B483" t="s">
        <v>4155</v>
      </c>
      <c r="C483" t="s">
        <v>1466</v>
      </c>
      <c r="D483" t="s">
        <v>1467</v>
      </c>
      <c r="E483" t="s">
        <v>663</v>
      </c>
      <c r="F483" t="s">
        <v>37</v>
      </c>
      <c r="G483" t="s">
        <v>10</v>
      </c>
      <c r="H483" t="s">
        <v>667</v>
      </c>
      <c r="I483" t="s">
        <v>10</v>
      </c>
      <c r="J483" t="s">
        <v>10</v>
      </c>
      <c r="K483" t="s">
        <v>10</v>
      </c>
      <c r="L483" t="s">
        <v>10</v>
      </c>
      <c r="M483" t="s">
        <v>10</v>
      </c>
      <c r="N483" t="s">
        <v>10</v>
      </c>
      <c r="O483" t="s">
        <v>10</v>
      </c>
      <c r="P483" t="s">
        <v>1481</v>
      </c>
      <c r="Q483" t="s">
        <v>1476</v>
      </c>
      <c r="R483" t="s">
        <v>1489</v>
      </c>
      <c r="S483" t="s">
        <v>1492</v>
      </c>
      <c r="T483" t="s">
        <v>4140</v>
      </c>
      <c r="U483" s="103">
        <v>887</v>
      </c>
      <c r="V483" s="103">
        <v>97</v>
      </c>
      <c r="W483" s="103">
        <v>1200</v>
      </c>
      <c r="X483" s="103">
        <v>375</v>
      </c>
      <c r="Y483" s="103">
        <v>56250000</v>
      </c>
      <c r="Z483" s="103">
        <v>87</v>
      </c>
      <c r="AA483" s="103">
        <v>434.78000000000003</v>
      </c>
      <c r="AB483" s="103">
        <v>708152</v>
      </c>
      <c r="AC483" s="103">
        <v>19</v>
      </c>
      <c r="AD483" s="103">
        <v>2010</v>
      </c>
      <c r="AE483" s="103">
        <v>256745</v>
      </c>
      <c r="AF483" s="103">
        <v>2812500</v>
      </c>
      <c r="AG483" s="103">
        <v>200000</v>
      </c>
      <c r="AH483" s="103">
        <v>630.28035</v>
      </c>
      <c r="BE483" s="62" t="str">
        <f t="shared" si="57"/>
        <v>IaaSalmacenamientoAlmacenamientoSANEstándarPlataAltaNAHostingVirtualNANANANANANANACapacidad:50TBa&lt;100TBVelocidadiSCSC:1GbpsRAID:1IOPS:394a&lt;5625GB/Mes</v>
      </c>
      <c r="BH483">
        <f t="shared" si="58"/>
        <v>0</v>
      </c>
      <c r="BI483">
        <f t="shared" si="59"/>
        <v>0</v>
      </c>
      <c r="BJ483">
        <f t="shared" si="60"/>
        <v>0</v>
      </c>
      <c r="BK483">
        <f t="shared" si="61"/>
        <v>0</v>
      </c>
      <c r="BL483">
        <f t="shared" si="62"/>
        <v>0</v>
      </c>
      <c r="BM483">
        <f t="shared" si="63"/>
        <v>0</v>
      </c>
      <c r="BN483">
        <f t="shared" si="64"/>
        <v>0</v>
      </c>
    </row>
    <row r="484" spans="1:66" x14ac:dyDescent="0.25">
      <c r="A484" t="s">
        <v>754</v>
      </c>
      <c r="B484" t="s">
        <v>4155</v>
      </c>
      <c r="C484" t="s">
        <v>1466</v>
      </c>
      <c r="D484" t="s">
        <v>1467</v>
      </c>
      <c r="E484" t="s">
        <v>663</v>
      </c>
      <c r="F484" t="s">
        <v>37</v>
      </c>
      <c r="G484" t="s">
        <v>10</v>
      </c>
      <c r="H484" t="s">
        <v>667</v>
      </c>
      <c r="I484" t="s">
        <v>10</v>
      </c>
      <c r="J484" t="s">
        <v>10</v>
      </c>
      <c r="K484" t="s">
        <v>10</v>
      </c>
      <c r="L484" t="s">
        <v>10</v>
      </c>
      <c r="M484" t="s">
        <v>10</v>
      </c>
      <c r="N484" t="s">
        <v>10</v>
      </c>
      <c r="O484" t="s">
        <v>10</v>
      </c>
      <c r="P484" t="s">
        <v>1481</v>
      </c>
      <c r="Q484" t="s">
        <v>1476</v>
      </c>
      <c r="R484" t="s">
        <v>1496</v>
      </c>
      <c r="S484" t="s">
        <v>1492</v>
      </c>
      <c r="T484" t="s">
        <v>4140</v>
      </c>
      <c r="U484" s="103">
        <v>887</v>
      </c>
      <c r="V484" s="103">
        <v>106</v>
      </c>
      <c r="W484" s="103">
        <v>1200</v>
      </c>
      <c r="X484" s="103">
        <v>468</v>
      </c>
      <c r="Y484" s="103">
        <v>65625000</v>
      </c>
      <c r="Z484" s="103">
        <v>87</v>
      </c>
      <c r="AA484" s="103">
        <v>434.78000000000003</v>
      </c>
      <c r="AB484" s="103">
        <v>708152</v>
      </c>
      <c r="AC484" s="103">
        <v>21</v>
      </c>
      <c r="AD484" s="103">
        <v>2010</v>
      </c>
      <c r="AE484" s="103">
        <v>256745</v>
      </c>
      <c r="AF484" s="103">
        <v>3281250</v>
      </c>
      <c r="AG484" s="103">
        <v>200000</v>
      </c>
      <c r="AH484" s="103">
        <v>630.28035</v>
      </c>
      <c r="BE484" s="62" t="str">
        <f t="shared" si="57"/>
        <v>IaaSalmacenamientoAlmacenamientoSANEstándarPlataAltaNAHostingVirtualNANANANANANANACapacidad:50TBa&lt;100TBVelocidadiSCSC:1GbpsRAID:1+0IOPS:394a&lt;5625GB/Mes</v>
      </c>
      <c r="BH484">
        <f t="shared" si="58"/>
        <v>0</v>
      </c>
      <c r="BI484">
        <f t="shared" si="59"/>
        <v>0</v>
      </c>
      <c r="BJ484">
        <f t="shared" si="60"/>
        <v>0</v>
      </c>
      <c r="BK484">
        <f t="shared" si="61"/>
        <v>0</v>
      </c>
      <c r="BL484">
        <f t="shared" si="62"/>
        <v>0</v>
      </c>
      <c r="BM484">
        <f t="shared" si="63"/>
        <v>0</v>
      </c>
      <c r="BN484">
        <f t="shared" si="64"/>
        <v>0</v>
      </c>
    </row>
    <row r="485" spans="1:66" x14ac:dyDescent="0.25">
      <c r="A485" t="s">
        <v>760</v>
      </c>
      <c r="B485" t="s">
        <v>4155</v>
      </c>
      <c r="C485" t="s">
        <v>1466</v>
      </c>
      <c r="D485" t="s">
        <v>1467</v>
      </c>
      <c r="E485" t="s">
        <v>663</v>
      </c>
      <c r="F485" t="s">
        <v>37</v>
      </c>
      <c r="G485" t="s">
        <v>10</v>
      </c>
      <c r="H485" t="s">
        <v>667</v>
      </c>
      <c r="I485" t="s">
        <v>10</v>
      </c>
      <c r="J485" t="s">
        <v>10</v>
      </c>
      <c r="K485" t="s">
        <v>10</v>
      </c>
      <c r="L485" t="s">
        <v>10</v>
      </c>
      <c r="M485" t="s">
        <v>10</v>
      </c>
      <c r="N485" t="s">
        <v>10</v>
      </c>
      <c r="O485" t="s">
        <v>10</v>
      </c>
      <c r="P485" t="s">
        <v>1481</v>
      </c>
      <c r="Q485" t="s">
        <v>1476</v>
      </c>
      <c r="R485" t="s">
        <v>1499</v>
      </c>
      <c r="S485" t="s">
        <v>1502</v>
      </c>
      <c r="T485" t="s">
        <v>4140</v>
      </c>
      <c r="U485" s="103">
        <v>501</v>
      </c>
      <c r="V485" s="103">
        <v>60</v>
      </c>
      <c r="W485" s="103">
        <v>600</v>
      </c>
      <c r="X485" s="103">
        <v>243</v>
      </c>
      <c r="Y485" s="103">
        <v>37500000</v>
      </c>
      <c r="Z485" s="103">
        <v>66</v>
      </c>
      <c r="AA485" s="103">
        <v>434.78000000000003</v>
      </c>
      <c r="AB485" s="103">
        <v>708152</v>
      </c>
      <c r="AC485" s="103">
        <v>12</v>
      </c>
      <c r="AD485" s="103">
        <v>1000</v>
      </c>
      <c r="AE485" s="103">
        <v>256745</v>
      </c>
      <c r="AF485" s="103">
        <v>1875000</v>
      </c>
      <c r="AG485" s="103">
        <v>200000</v>
      </c>
      <c r="AH485" s="103">
        <v>630.28035</v>
      </c>
      <c r="BE485" s="62" t="str">
        <f t="shared" si="57"/>
        <v>IaaSalmacenamientoAlmacenamientoSANEstándarPlataAltaNAHostingVirtualNANANANANANANACapacidad:50TBa&lt;100TBVelocidadiSCSC:1GbpsRAID:5IOPS:328a&lt;4688GB/Mes</v>
      </c>
      <c r="BH485">
        <f t="shared" si="58"/>
        <v>0</v>
      </c>
      <c r="BI485">
        <f t="shared" si="59"/>
        <v>0</v>
      </c>
      <c r="BJ485">
        <f t="shared" si="60"/>
        <v>0</v>
      </c>
      <c r="BK485">
        <f t="shared" si="61"/>
        <v>0</v>
      </c>
      <c r="BL485">
        <f t="shared" si="62"/>
        <v>0</v>
      </c>
      <c r="BM485">
        <f t="shared" si="63"/>
        <v>0</v>
      </c>
      <c r="BN485">
        <f t="shared" si="64"/>
        <v>0</v>
      </c>
    </row>
    <row r="486" spans="1:66" x14ac:dyDescent="0.25">
      <c r="A486" t="s">
        <v>766</v>
      </c>
      <c r="B486" t="s">
        <v>4155</v>
      </c>
      <c r="C486" t="s">
        <v>1466</v>
      </c>
      <c r="D486" t="s">
        <v>1467</v>
      </c>
      <c r="E486" t="s">
        <v>663</v>
      </c>
      <c r="F486" t="s">
        <v>37</v>
      </c>
      <c r="G486" t="s">
        <v>10</v>
      </c>
      <c r="H486" t="s">
        <v>667</v>
      </c>
      <c r="I486" t="s">
        <v>10</v>
      </c>
      <c r="J486" t="s">
        <v>10</v>
      </c>
      <c r="K486" t="s">
        <v>10</v>
      </c>
      <c r="L486" t="s">
        <v>10</v>
      </c>
      <c r="M486" t="s">
        <v>10</v>
      </c>
      <c r="N486" t="s">
        <v>10</v>
      </c>
      <c r="O486" t="s">
        <v>10</v>
      </c>
      <c r="P486" t="s">
        <v>1481</v>
      </c>
      <c r="Q486" t="s">
        <v>1476</v>
      </c>
      <c r="R486" t="s">
        <v>1506</v>
      </c>
      <c r="S486" t="s">
        <v>1509</v>
      </c>
      <c r="T486" t="s">
        <v>4140</v>
      </c>
      <c r="U486" s="103">
        <v>485</v>
      </c>
      <c r="V486" s="103">
        <v>64</v>
      </c>
      <c r="W486" s="103">
        <v>670</v>
      </c>
      <c r="X486" s="103">
        <v>300</v>
      </c>
      <c r="Y486" s="103">
        <v>37500000</v>
      </c>
      <c r="Z486" s="103">
        <v>72</v>
      </c>
      <c r="AA486" s="103">
        <v>434.78000000000003</v>
      </c>
      <c r="AB486" s="103">
        <v>708152</v>
      </c>
      <c r="AC486" s="103">
        <v>12</v>
      </c>
      <c r="AD486" s="103">
        <v>1120</v>
      </c>
      <c r="AE486" s="103">
        <v>256745</v>
      </c>
      <c r="AF486" s="103">
        <v>1875000</v>
      </c>
      <c r="AG486" s="103">
        <v>200000</v>
      </c>
      <c r="AH486" s="103">
        <v>630.28035</v>
      </c>
      <c r="BE486" s="62" t="str">
        <f t="shared" si="57"/>
        <v>IaaSalmacenamientoAlmacenamientoSANEstándarPlataAltaNAHostingVirtualNANANANANANANACapacidad:50TBa&lt;100TBVelocidadiSCSC:1GbpsRAID:6IOPS:306a&lt;4375GB/Mes</v>
      </c>
      <c r="BH486">
        <f t="shared" si="58"/>
        <v>0</v>
      </c>
      <c r="BI486">
        <f t="shared" si="59"/>
        <v>0</v>
      </c>
      <c r="BJ486">
        <f t="shared" si="60"/>
        <v>0</v>
      </c>
      <c r="BK486">
        <f t="shared" si="61"/>
        <v>0</v>
      </c>
      <c r="BL486">
        <f t="shared" si="62"/>
        <v>0</v>
      </c>
      <c r="BM486">
        <f t="shared" si="63"/>
        <v>0</v>
      </c>
      <c r="BN486">
        <f t="shared" si="64"/>
        <v>0</v>
      </c>
    </row>
    <row r="487" spans="1:66" x14ac:dyDescent="0.25">
      <c r="A487" t="s">
        <v>986</v>
      </c>
      <c r="B487" t="s">
        <v>4155</v>
      </c>
      <c r="C487" t="s">
        <v>1466</v>
      </c>
      <c r="D487" t="s">
        <v>1468</v>
      </c>
      <c r="E487" t="s">
        <v>664</v>
      </c>
      <c r="F487" t="s">
        <v>37</v>
      </c>
      <c r="G487" t="s">
        <v>10</v>
      </c>
      <c r="H487" t="s">
        <v>666</v>
      </c>
      <c r="I487" t="s">
        <v>10</v>
      </c>
      <c r="J487" t="s">
        <v>10</v>
      </c>
      <c r="K487" t="s">
        <v>10</v>
      </c>
      <c r="L487" t="s">
        <v>10</v>
      </c>
      <c r="M487" t="s">
        <v>10</v>
      </c>
      <c r="N487" t="s">
        <v>10</v>
      </c>
      <c r="O487" t="s">
        <v>10</v>
      </c>
      <c r="P487" t="s">
        <v>1479</v>
      </c>
      <c r="Q487" t="s">
        <v>1542</v>
      </c>
      <c r="R487" t="s">
        <v>1477</v>
      </c>
      <c r="S487" t="s">
        <v>1521</v>
      </c>
      <c r="T487" t="s">
        <v>4140</v>
      </c>
      <c r="U487" s="103">
        <v>1251</v>
      </c>
      <c r="V487" s="103">
        <v>146</v>
      </c>
      <c r="W487" s="103">
        <v>1190</v>
      </c>
      <c r="X487" s="103">
        <v>388</v>
      </c>
      <c r="Y487" s="103">
        <v>28125000</v>
      </c>
      <c r="Z487" s="103">
        <v>350</v>
      </c>
      <c r="AA487" s="103">
        <v>1343.921052631579</v>
      </c>
      <c r="AB487" s="103">
        <v>1425089</v>
      </c>
      <c r="AC487" s="103">
        <v>29</v>
      </c>
      <c r="AD487" s="103">
        <v>2280</v>
      </c>
      <c r="AE487" s="103">
        <v>21471736</v>
      </c>
      <c r="AF487" s="103">
        <v>1406250</v>
      </c>
      <c r="AG487" s="103">
        <v>200000</v>
      </c>
      <c r="AH487" s="103">
        <v>1261.1214</v>
      </c>
      <c r="BE487" s="62" t="str">
        <f t="shared" si="57"/>
        <v>IaaSalmacenamientoAlmacenamientoSANOptimizadoOroAltaNAHostingFísicoNANANANANANANACapacidad:10TBa&lt;50TBVelocidadiSCSC:10GbpsRAID:0IOPS:840a&lt;5880GB/Mes</v>
      </c>
      <c r="BH487">
        <f t="shared" si="58"/>
        <v>0</v>
      </c>
      <c r="BI487">
        <f t="shared" si="59"/>
        <v>0</v>
      </c>
      <c r="BJ487">
        <f t="shared" si="60"/>
        <v>0</v>
      </c>
      <c r="BK487">
        <f t="shared" si="61"/>
        <v>0</v>
      </c>
      <c r="BL487">
        <f t="shared" si="62"/>
        <v>0</v>
      </c>
      <c r="BM487">
        <f t="shared" si="63"/>
        <v>0</v>
      </c>
      <c r="BN487">
        <f t="shared" si="64"/>
        <v>0</v>
      </c>
    </row>
    <row r="488" spans="1:66" x14ac:dyDescent="0.25">
      <c r="A488" t="s">
        <v>991</v>
      </c>
      <c r="B488" t="s">
        <v>4155</v>
      </c>
      <c r="C488" t="s">
        <v>1466</v>
      </c>
      <c r="D488" t="s">
        <v>1468</v>
      </c>
      <c r="E488" t="s">
        <v>664</v>
      </c>
      <c r="F488" t="s">
        <v>37</v>
      </c>
      <c r="G488" t="s">
        <v>10</v>
      </c>
      <c r="H488" t="s">
        <v>666</v>
      </c>
      <c r="I488" t="s">
        <v>10</v>
      </c>
      <c r="J488" t="s">
        <v>10</v>
      </c>
      <c r="K488" t="s">
        <v>10</v>
      </c>
      <c r="L488" t="s">
        <v>10</v>
      </c>
      <c r="M488" t="s">
        <v>10</v>
      </c>
      <c r="N488" t="s">
        <v>10</v>
      </c>
      <c r="O488" t="s">
        <v>10</v>
      </c>
      <c r="P488" t="s">
        <v>1479</v>
      </c>
      <c r="Q488" t="s">
        <v>1542</v>
      </c>
      <c r="R488" t="s">
        <v>1489</v>
      </c>
      <c r="S488" t="s">
        <v>1527</v>
      </c>
      <c r="T488" t="s">
        <v>4140</v>
      </c>
      <c r="U488" s="103">
        <v>2213</v>
      </c>
      <c r="V488" s="103">
        <v>292</v>
      </c>
      <c r="W488" s="103">
        <v>2380</v>
      </c>
      <c r="X488" s="103">
        <v>777</v>
      </c>
      <c r="Y488" s="103">
        <v>56250000</v>
      </c>
      <c r="Z488" s="103">
        <v>500</v>
      </c>
      <c r="AA488" s="103">
        <v>1343.921052631579</v>
      </c>
      <c r="AB488" s="103">
        <v>1425089</v>
      </c>
      <c r="AC488" s="103">
        <v>58</v>
      </c>
      <c r="AD488" s="103">
        <v>4570</v>
      </c>
      <c r="AE488" s="103">
        <v>21471736</v>
      </c>
      <c r="AF488" s="103">
        <v>2812500</v>
      </c>
      <c r="AG488" s="103">
        <v>200000</v>
      </c>
      <c r="AH488" s="103">
        <v>1261.1214</v>
      </c>
      <c r="BE488" s="62" t="str">
        <f t="shared" si="57"/>
        <v>IaaSalmacenamientoAlmacenamientoSANOptimizadoOroAltaNAHostingFísicoNANANANANANANACapacidad:10TBa&lt;50TBVelocidadiSCSC:10GbpsRAID:1IOPS:630a&lt;4410GB/Mes</v>
      </c>
      <c r="BH488">
        <f t="shared" si="58"/>
        <v>0</v>
      </c>
      <c r="BI488">
        <f t="shared" si="59"/>
        <v>0</v>
      </c>
      <c r="BJ488">
        <f t="shared" si="60"/>
        <v>0</v>
      </c>
      <c r="BK488">
        <f t="shared" si="61"/>
        <v>0</v>
      </c>
      <c r="BL488">
        <f t="shared" si="62"/>
        <v>0</v>
      </c>
      <c r="BM488">
        <f t="shared" si="63"/>
        <v>0</v>
      </c>
      <c r="BN488">
        <f t="shared" si="64"/>
        <v>0</v>
      </c>
    </row>
    <row r="489" spans="1:66" x14ac:dyDescent="0.25">
      <c r="A489" t="s">
        <v>996</v>
      </c>
      <c r="B489" t="s">
        <v>4155</v>
      </c>
      <c r="C489" t="s">
        <v>1466</v>
      </c>
      <c r="D489" t="s">
        <v>1468</v>
      </c>
      <c r="E489" t="s">
        <v>664</v>
      </c>
      <c r="F489" t="s">
        <v>37</v>
      </c>
      <c r="G489" t="s">
        <v>10</v>
      </c>
      <c r="H489" t="s">
        <v>666</v>
      </c>
      <c r="I489" t="s">
        <v>10</v>
      </c>
      <c r="J489" t="s">
        <v>10</v>
      </c>
      <c r="K489" t="s">
        <v>10</v>
      </c>
      <c r="L489" t="s">
        <v>10</v>
      </c>
      <c r="M489" t="s">
        <v>10</v>
      </c>
      <c r="N489" t="s">
        <v>10</v>
      </c>
      <c r="O489" t="s">
        <v>10</v>
      </c>
      <c r="P489" t="s">
        <v>1479</v>
      </c>
      <c r="Q489" t="s">
        <v>1542</v>
      </c>
      <c r="R489" t="s">
        <v>1496</v>
      </c>
      <c r="S489" t="s">
        <v>1527</v>
      </c>
      <c r="T489" t="s">
        <v>4140</v>
      </c>
      <c r="U489" s="103">
        <v>2213</v>
      </c>
      <c r="V489" s="103">
        <v>322</v>
      </c>
      <c r="W489" s="103">
        <v>2380</v>
      </c>
      <c r="X489" s="103">
        <v>971</v>
      </c>
      <c r="Y489" s="103">
        <v>65625000</v>
      </c>
      <c r="Z489" s="103">
        <v>500</v>
      </c>
      <c r="AA489" s="103">
        <v>1343.921052631579</v>
      </c>
      <c r="AB489" s="103">
        <v>1425089</v>
      </c>
      <c r="AC489" s="103">
        <v>64</v>
      </c>
      <c r="AD489" s="103">
        <v>4570</v>
      </c>
      <c r="AE489" s="103">
        <v>21471736</v>
      </c>
      <c r="AF489" s="103">
        <v>3281250</v>
      </c>
      <c r="AG489" s="103">
        <v>200000</v>
      </c>
      <c r="AH489" s="103">
        <v>1261.1214</v>
      </c>
      <c r="BE489" s="62" t="str">
        <f t="shared" si="57"/>
        <v>IaaSalmacenamientoAlmacenamientoSANOptimizadoOroAltaNAHostingFísicoNANANANANANANACapacidad:10TBa&lt;50TBVelocidadiSCSC:10GbpsRAID:1+0IOPS:630a&lt;4410GB/Mes</v>
      </c>
      <c r="BH489">
        <f t="shared" si="58"/>
        <v>0</v>
      </c>
      <c r="BI489">
        <f t="shared" si="59"/>
        <v>0</v>
      </c>
      <c r="BJ489">
        <f t="shared" si="60"/>
        <v>0</v>
      </c>
      <c r="BK489">
        <f t="shared" si="61"/>
        <v>0</v>
      </c>
      <c r="BL489">
        <f t="shared" si="62"/>
        <v>0</v>
      </c>
      <c r="BM489">
        <f t="shared" si="63"/>
        <v>0</v>
      </c>
      <c r="BN489">
        <f t="shared" si="64"/>
        <v>0</v>
      </c>
    </row>
    <row r="490" spans="1:66" x14ac:dyDescent="0.25">
      <c r="A490" t="s">
        <v>1001</v>
      </c>
      <c r="B490" t="s">
        <v>4155</v>
      </c>
      <c r="C490" t="s">
        <v>1466</v>
      </c>
      <c r="D490" t="s">
        <v>1468</v>
      </c>
      <c r="E490" t="s">
        <v>664</v>
      </c>
      <c r="F490" t="s">
        <v>37</v>
      </c>
      <c r="G490" t="s">
        <v>10</v>
      </c>
      <c r="H490" t="s">
        <v>666</v>
      </c>
      <c r="I490" t="s">
        <v>10</v>
      </c>
      <c r="J490" t="s">
        <v>10</v>
      </c>
      <c r="K490" t="s">
        <v>10</v>
      </c>
      <c r="L490" t="s">
        <v>10</v>
      </c>
      <c r="M490" t="s">
        <v>10</v>
      </c>
      <c r="N490" t="s">
        <v>10</v>
      </c>
      <c r="O490" t="s">
        <v>10</v>
      </c>
      <c r="P490" t="s">
        <v>1479</v>
      </c>
      <c r="Q490" t="s">
        <v>1542</v>
      </c>
      <c r="R490" t="s">
        <v>1499</v>
      </c>
      <c r="S490" t="s">
        <v>1533</v>
      </c>
      <c r="T490" t="s">
        <v>4140</v>
      </c>
      <c r="U490" s="103">
        <v>1251</v>
      </c>
      <c r="V490" s="103">
        <v>183</v>
      </c>
      <c r="W490" s="103">
        <v>1190</v>
      </c>
      <c r="X490" s="103">
        <v>505</v>
      </c>
      <c r="Y490" s="103">
        <v>37500000</v>
      </c>
      <c r="Z490" s="103">
        <v>380</v>
      </c>
      <c r="AA490" s="103">
        <v>1343.921052631579</v>
      </c>
      <c r="AB490" s="103">
        <v>1425089</v>
      </c>
      <c r="AC490" s="103">
        <v>36</v>
      </c>
      <c r="AD490" s="103">
        <v>2280</v>
      </c>
      <c r="AE490" s="103">
        <v>21471736</v>
      </c>
      <c r="AF490" s="103">
        <v>1875000</v>
      </c>
      <c r="AG490" s="103">
        <v>200000</v>
      </c>
      <c r="AH490" s="103">
        <v>1261.1214</v>
      </c>
      <c r="BE490" s="62" t="str">
        <f t="shared" si="57"/>
        <v>IaaSalmacenamientoAlmacenamientoSANOptimizadoOroAltaNAHostingFísicoNANANANANANANACapacidad:10TBa&lt;50TBVelocidadiSCSC:10GbpsRAID:5IOPS:525a&lt;3675GB/Mes</v>
      </c>
      <c r="BH490">
        <f t="shared" si="58"/>
        <v>0</v>
      </c>
      <c r="BI490">
        <f t="shared" si="59"/>
        <v>0</v>
      </c>
      <c r="BJ490">
        <f t="shared" si="60"/>
        <v>0</v>
      </c>
      <c r="BK490">
        <f t="shared" si="61"/>
        <v>0</v>
      </c>
      <c r="BL490">
        <f t="shared" si="62"/>
        <v>0</v>
      </c>
      <c r="BM490">
        <f t="shared" si="63"/>
        <v>0</v>
      </c>
      <c r="BN490">
        <f t="shared" si="64"/>
        <v>0</v>
      </c>
    </row>
    <row r="491" spans="1:66" x14ac:dyDescent="0.25">
      <c r="A491" t="s">
        <v>1006</v>
      </c>
      <c r="B491" t="s">
        <v>4155</v>
      </c>
      <c r="C491" t="s">
        <v>1466</v>
      </c>
      <c r="D491" t="s">
        <v>1468</v>
      </c>
      <c r="E491" t="s">
        <v>664</v>
      </c>
      <c r="F491" t="s">
        <v>37</v>
      </c>
      <c r="G491" t="s">
        <v>10</v>
      </c>
      <c r="H491" t="s">
        <v>666</v>
      </c>
      <c r="I491" t="s">
        <v>10</v>
      </c>
      <c r="J491" t="s">
        <v>10</v>
      </c>
      <c r="K491" t="s">
        <v>10</v>
      </c>
      <c r="L491" t="s">
        <v>10</v>
      </c>
      <c r="M491" t="s">
        <v>10</v>
      </c>
      <c r="N491" t="s">
        <v>10</v>
      </c>
      <c r="O491" t="s">
        <v>10</v>
      </c>
      <c r="P491" t="s">
        <v>1479</v>
      </c>
      <c r="Q491" t="s">
        <v>1542</v>
      </c>
      <c r="R491" t="s">
        <v>1506</v>
      </c>
      <c r="S491" t="s">
        <v>1538</v>
      </c>
      <c r="T491" t="s">
        <v>4140</v>
      </c>
      <c r="U491" s="103">
        <v>1211</v>
      </c>
      <c r="V491" s="103">
        <v>194</v>
      </c>
      <c r="W491" s="103">
        <v>1320</v>
      </c>
      <c r="X491" s="103">
        <v>621</v>
      </c>
      <c r="Y491" s="103">
        <v>37500000</v>
      </c>
      <c r="Z491" s="103">
        <v>420</v>
      </c>
      <c r="AA491" s="103">
        <v>1343.921052631579</v>
      </c>
      <c r="AB491" s="103">
        <v>1425089</v>
      </c>
      <c r="AC491" s="103">
        <v>38</v>
      </c>
      <c r="AD491" s="103">
        <v>2540</v>
      </c>
      <c r="AE491" s="103">
        <v>21471736</v>
      </c>
      <c r="AF491" s="103">
        <v>1875000</v>
      </c>
      <c r="AG491" s="103">
        <v>200000</v>
      </c>
      <c r="AH491" s="103">
        <v>1261.1214</v>
      </c>
      <c r="BE491" s="62" t="str">
        <f t="shared" si="57"/>
        <v>IaaSalmacenamientoAlmacenamientoSANOptimizadoOroAltaNAHostingFísicoNANANANANANANACapacidad:10TBa&lt;50TBVelocidadiSCSC:10GbpsRAID:6IOPS:490a&lt;3430GB/Mes</v>
      </c>
      <c r="BH491">
        <f t="shared" si="58"/>
        <v>0</v>
      </c>
      <c r="BI491">
        <f t="shared" si="59"/>
        <v>0</v>
      </c>
      <c r="BJ491">
        <f t="shared" si="60"/>
        <v>0</v>
      </c>
      <c r="BK491">
        <f t="shared" si="61"/>
        <v>0</v>
      </c>
      <c r="BL491">
        <f t="shared" si="62"/>
        <v>0</v>
      </c>
      <c r="BM491">
        <f t="shared" si="63"/>
        <v>0</v>
      </c>
      <c r="BN491">
        <f t="shared" si="64"/>
        <v>0</v>
      </c>
    </row>
    <row r="492" spans="1:66" x14ac:dyDescent="0.25">
      <c r="A492" t="s">
        <v>961</v>
      </c>
      <c r="B492" t="s">
        <v>4155</v>
      </c>
      <c r="C492" t="s">
        <v>1466</v>
      </c>
      <c r="D492" t="s">
        <v>1468</v>
      </c>
      <c r="E492" t="s">
        <v>664</v>
      </c>
      <c r="F492" t="s">
        <v>37</v>
      </c>
      <c r="G492" t="s">
        <v>10</v>
      </c>
      <c r="H492" t="s">
        <v>666</v>
      </c>
      <c r="I492" t="s">
        <v>10</v>
      </c>
      <c r="J492" t="s">
        <v>10</v>
      </c>
      <c r="K492" t="s">
        <v>10</v>
      </c>
      <c r="L492" t="s">
        <v>10</v>
      </c>
      <c r="M492" t="s">
        <v>10</v>
      </c>
      <c r="N492" t="s">
        <v>10</v>
      </c>
      <c r="O492" t="s">
        <v>10</v>
      </c>
      <c r="P492" t="s">
        <v>1479</v>
      </c>
      <c r="Q492" t="s">
        <v>1476</v>
      </c>
      <c r="R492" t="s">
        <v>1477</v>
      </c>
      <c r="S492" t="s">
        <v>1521</v>
      </c>
      <c r="T492" t="s">
        <v>4140</v>
      </c>
      <c r="U492" s="103">
        <v>893</v>
      </c>
      <c r="V492" s="103">
        <v>146</v>
      </c>
      <c r="W492" s="103">
        <v>520</v>
      </c>
      <c r="X492" s="103">
        <v>370</v>
      </c>
      <c r="Y492" s="103">
        <v>28125000</v>
      </c>
      <c r="Z492" s="103">
        <v>350</v>
      </c>
      <c r="AA492" s="103">
        <v>1343.921052631579</v>
      </c>
      <c r="AB492" s="103">
        <v>1425089</v>
      </c>
      <c r="AC492" s="103">
        <v>29</v>
      </c>
      <c r="AD492" s="103">
        <v>1010</v>
      </c>
      <c r="AE492" s="103">
        <v>21471736</v>
      </c>
      <c r="AF492" s="103">
        <v>1406250</v>
      </c>
      <c r="AG492" s="103">
        <v>200000</v>
      </c>
      <c r="AH492" s="103">
        <v>1261.1214</v>
      </c>
      <c r="BE492" s="62" t="str">
        <f t="shared" si="57"/>
        <v>IaaSalmacenamientoAlmacenamientoSANOptimizadoOroAltaNAHostingFísicoNANANANANANANACapacidad:10TBa&lt;50TBVelocidadiSCSC:1GbpsRAID:0IOPS:840a&lt;5880GB/Mes</v>
      </c>
      <c r="BH492">
        <f t="shared" si="58"/>
        <v>0</v>
      </c>
      <c r="BI492">
        <f t="shared" si="59"/>
        <v>0</v>
      </c>
      <c r="BJ492">
        <f t="shared" si="60"/>
        <v>0</v>
      </c>
      <c r="BK492">
        <f t="shared" si="61"/>
        <v>0</v>
      </c>
      <c r="BL492">
        <f t="shared" si="62"/>
        <v>0</v>
      </c>
      <c r="BM492">
        <f t="shared" si="63"/>
        <v>0</v>
      </c>
      <c r="BN492">
        <f t="shared" si="64"/>
        <v>0</v>
      </c>
    </row>
    <row r="493" spans="1:66" x14ac:dyDescent="0.25">
      <c r="A493" t="s">
        <v>966</v>
      </c>
      <c r="B493" t="s">
        <v>4155</v>
      </c>
      <c r="C493" t="s">
        <v>1466</v>
      </c>
      <c r="D493" t="s">
        <v>1468</v>
      </c>
      <c r="E493" t="s">
        <v>664</v>
      </c>
      <c r="F493" t="s">
        <v>37</v>
      </c>
      <c r="G493" t="s">
        <v>10</v>
      </c>
      <c r="H493" t="s">
        <v>666</v>
      </c>
      <c r="I493" t="s">
        <v>10</v>
      </c>
      <c r="J493" t="s">
        <v>10</v>
      </c>
      <c r="K493" t="s">
        <v>10</v>
      </c>
      <c r="L493" t="s">
        <v>10</v>
      </c>
      <c r="M493" t="s">
        <v>10</v>
      </c>
      <c r="N493" t="s">
        <v>10</v>
      </c>
      <c r="O493" t="s">
        <v>10</v>
      </c>
      <c r="P493" t="s">
        <v>1479</v>
      </c>
      <c r="Q493" t="s">
        <v>1476</v>
      </c>
      <c r="R493" t="s">
        <v>1489</v>
      </c>
      <c r="S493" t="s">
        <v>1527</v>
      </c>
      <c r="T493" t="s">
        <v>4140</v>
      </c>
      <c r="U493" s="103">
        <v>1581</v>
      </c>
      <c r="V493" s="103">
        <v>292</v>
      </c>
      <c r="W493" s="103">
        <v>600</v>
      </c>
      <c r="X493" s="103">
        <v>740</v>
      </c>
      <c r="Y493" s="103">
        <v>56250000</v>
      </c>
      <c r="Z493" s="103">
        <v>500</v>
      </c>
      <c r="AA493" s="103">
        <v>1343.921052631579</v>
      </c>
      <c r="AB493" s="103">
        <v>1425089</v>
      </c>
      <c r="AC493" s="103">
        <v>58</v>
      </c>
      <c r="AD493" s="103">
        <v>1150</v>
      </c>
      <c r="AE493" s="103">
        <v>21471736</v>
      </c>
      <c r="AF493" s="103">
        <v>2812500</v>
      </c>
      <c r="AG493" s="103">
        <v>200000</v>
      </c>
      <c r="AH493" s="103">
        <v>1261.1214</v>
      </c>
      <c r="BE493" s="62" t="str">
        <f t="shared" si="57"/>
        <v>IaaSalmacenamientoAlmacenamientoSANOptimizadoOroAltaNAHostingFísicoNANANANANANANACapacidad:10TBa&lt;50TBVelocidadiSCSC:1GbpsRAID:1IOPS:630a&lt;4410GB/Mes</v>
      </c>
      <c r="BH493">
        <f t="shared" si="58"/>
        <v>0</v>
      </c>
      <c r="BI493">
        <f t="shared" si="59"/>
        <v>0</v>
      </c>
      <c r="BJ493">
        <f t="shared" si="60"/>
        <v>0</v>
      </c>
      <c r="BK493">
        <f t="shared" si="61"/>
        <v>0</v>
      </c>
      <c r="BL493">
        <f t="shared" si="62"/>
        <v>0</v>
      </c>
      <c r="BM493">
        <f t="shared" si="63"/>
        <v>0</v>
      </c>
      <c r="BN493">
        <f t="shared" si="64"/>
        <v>0</v>
      </c>
    </row>
    <row r="494" spans="1:66" x14ac:dyDescent="0.25">
      <c r="A494" t="s">
        <v>971</v>
      </c>
      <c r="B494" t="s">
        <v>4155</v>
      </c>
      <c r="C494" t="s">
        <v>1466</v>
      </c>
      <c r="D494" t="s">
        <v>1468</v>
      </c>
      <c r="E494" t="s">
        <v>664</v>
      </c>
      <c r="F494" t="s">
        <v>37</v>
      </c>
      <c r="G494" t="s">
        <v>10</v>
      </c>
      <c r="H494" t="s">
        <v>666</v>
      </c>
      <c r="I494" t="s">
        <v>10</v>
      </c>
      <c r="J494" t="s">
        <v>10</v>
      </c>
      <c r="K494" t="s">
        <v>10</v>
      </c>
      <c r="L494" t="s">
        <v>10</v>
      </c>
      <c r="M494" t="s">
        <v>10</v>
      </c>
      <c r="N494" t="s">
        <v>10</v>
      </c>
      <c r="O494" t="s">
        <v>10</v>
      </c>
      <c r="P494" t="s">
        <v>1479</v>
      </c>
      <c r="Q494" t="s">
        <v>1476</v>
      </c>
      <c r="R494" t="s">
        <v>1496</v>
      </c>
      <c r="S494" t="s">
        <v>1527</v>
      </c>
      <c r="T494" t="s">
        <v>4140</v>
      </c>
      <c r="U494" s="103">
        <v>1581</v>
      </c>
      <c r="V494" s="103">
        <v>322</v>
      </c>
      <c r="W494" s="103">
        <v>2380</v>
      </c>
      <c r="X494" s="103">
        <v>925</v>
      </c>
      <c r="Y494" s="103">
        <v>65625000</v>
      </c>
      <c r="Z494" s="103">
        <v>500</v>
      </c>
      <c r="AA494" s="103">
        <v>1343.921052631579</v>
      </c>
      <c r="AB494" s="103">
        <v>1425089</v>
      </c>
      <c r="AC494" s="103">
        <v>64</v>
      </c>
      <c r="AD494" s="103">
        <v>4570</v>
      </c>
      <c r="AE494" s="103">
        <v>21471736</v>
      </c>
      <c r="AF494" s="103">
        <v>3281250</v>
      </c>
      <c r="AG494" s="103">
        <v>200000</v>
      </c>
      <c r="AH494" s="103">
        <v>1261.1214</v>
      </c>
      <c r="BE494" s="62" t="str">
        <f t="shared" si="57"/>
        <v>IaaSalmacenamientoAlmacenamientoSANOptimizadoOroAltaNAHostingFísicoNANANANANANANACapacidad:10TBa&lt;50TBVelocidadiSCSC:1GbpsRAID:1+0IOPS:630a&lt;4410GB/Mes</v>
      </c>
      <c r="BH494">
        <f t="shared" si="58"/>
        <v>0</v>
      </c>
      <c r="BI494">
        <f t="shared" si="59"/>
        <v>0</v>
      </c>
      <c r="BJ494">
        <f t="shared" si="60"/>
        <v>0</v>
      </c>
      <c r="BK494">
        <f t="shared" si="61"/>
        <v>0</v>
      </c>
      <c r="BL494">
        <f t="shared" si="62"/>
        <v>0</v>
      </c>
      <c r="BM494">
        <f t="shared" si="63"/>
        <v>0</v>
      </c>
      <c r="BN494">
        <f t="shared" si="64"/>
        <v>0</v>
      </c>
    </row>
    <row r="495" spans="1:66" x14ac:dyDescent="0.25">
      <c r="A495" t="s">
        <v>976</v>
      </c>
      <c r="B495" t="s">
        <v>4155</v>
      </c>
      <c r="C495" t="s">
        <v>1466</v>
      </c>
      <c r="D495" t="s">
        <v>1468</v>
      </c>
      <c r="E495" t="s">
        <v>664</v>
      </c>
      <c r="F495" t="s">
        <v>37</v>
      </c>
      <c r="G495" t="s">
        <v>10</v>
      </c>
      <c r="H495" t="s">
        <v>666</v>
      </c>
      <c r="I495" t="s">
        <v>10</v>
      </c>
      <c r="J495" t="s">
        <v>10</v>
      </c>
      <c r="K495" t="s">
        <v>10</v>
      </c>
      <c r="L495" t="s">
        <v>10</v>
      </c>
      <c r="M495" t="s">
        <v>10</v>
      </c>
      <c r="N495" t="s">
        <v>10</v>
      </c>
      <c r="O495" t="s">
        <v>10</v>
      </c>
      <c r="P495" t="s">
        <v>1479</v>
      </c>
      <c r="Q495" t="s">
        <v>1476</v>
      </c>
      <c r="R495" t="s">
        <v>1499</v>
      </c>
      <c r="S495" t="s">
        <v>1533</v>
      </c>
      <c r="T495" t="s">
        <v>4140</v>
      </c>
      <c r="U495" s="103">
        <v>893</v>
      </c>
      <c r="V495" s="103">
        <v>183</v>
      </c>
      <c r="W495" s="103">
        <v>1190</v>
      </c>
      <c r="X495" s="103">
        <v>481</v>
      </c>
      <c r="Y495" s="103">
        <v>37500000</v>
      </c>
      <c r="Z495" s="103">
        <v>380</v>
      </c>
      <c r="AA495" s="103">
        <v>1343.921052631579</v>
      </c>
      <c r="AB495" s="103">
        <v>1425089</v>
      </c>
      <c r="AC495" s="103">
        <v>36</v>
      </c>
      <c r="AD495" s="103">
        <v>2280</v>
      </c>
      <c r="AE495" s="103">
        <v>21471736</v>
      </c>
      <c r="AF495" s="103">
        <v>1875000</v>
      </c>
      <c r="AG495" s="103">
        <v>200000</v>
      </c>
      <c r="AH495" s="103">
        <v>1261.1214</v>
      </c>
      <c r="BE495" s="62" t="str">
        <f t="shared" si="57"/>
        <v>IaaSalmacenamientoAlmacenamientoSANOptimizadoOroAltaNAHostingFísicoNANANANANANANACapacidad:10TBa&lt;50TBVelocidadiSCSC:1GbpsRAID:5IOPS:525a&lt;3675GB/Mes</v>
      </c>
      <c r="BH495">
        <f t="shared" si="58"/>
        <v>0</v>
      </c>
      <c r="BI495">
        <f t="shared" si="59"/>
        <v>0</v>
      </c>
      <c r="BJ495">
        <f t="shared" si="60"/>
        <v>0</v>
      </c>
      <c r="BK495">
        <f t="shared" si="61"/>
        <v>0</v>
      </c>
      <c r="BL495">
        <f t="shared" si="62"/>
        <v>0</v>
      </c>
      <c r="BM495">
        <f t="shared" si="63"/>
        <v>0</v>
      </c>
      <c r="BN495">
        <f t="shared" si="64"/>
        <v>0</v>
      </c>
    </row>
    <row r="496" spans="1:66" x14ac:dyDescent="0.25">
      <c r="A496" t="s">
        <v>981</v>
      </c>
      <c r="B496" t="s">
        <v>4155</v>
      </c>
      <c r="C496" t="s">
        <v>1466</v>
      </c>
      <c r="D496" t="s">
        <v>1468</v>
      </c>
      <c r="E496" t="s">
        <v>664</v>
      </c>
      <c r="F496" t="s">
        <v>37</v>
      </c>
      <c r="G496" t="s">
        <v>10</v>
      </c>
      <c r="H496" t="s">
        <v>666</v>
      </c>
      <c r="I496" t="s">
        <v>10</v>
      </c>
      <c r="J496" t="s">
        <v>10</v>
      </c>
      <c r="K496" t="s">
        <v>10</v>
      </c>
      <c r="L496" t="s">
        <v>10</v>
      </c>
      <c r="M496" t="s">
        <v>10</v>
      </c>
      <c r="N496" t="s">
        <v>10</v>
      </c>
      <c r="O496" t="s">
        <v>10</v>
      </c>
      <c r="P496" t="s">
        <v>1479</v>
      </c>
      <c r="Q496" t="s">
        <v>1476</v>
      </c>
      <c r="R496" t="s">
        <v>1506</v>
      </c>
      <c r="S496" t="s">
        <v>1538</v>
      </c>
      <c r="T496" t="s">
        <v>4140</v>
      </c>
      <c r="U496" s="103">
        <v>865</v>
      </c>
      <c r="V496" s="103">
        <v>194</v>
      </c>
      <c r="W496" s="103">
        <v>1320</v>
      </c>
      <c r="X496" s="103">
        <v>592</v>
      </c>
      <c r="Y496" s="103">
        <v>37500000</v>
      </c>
      <c r="Z496" s="103">
        <v>420</v>
      </c>
      <c r="AA496" s="103">
        <v>1343.921052631579</v>
      </c>
      <c r="AB496" s="103">
        <v>1425089</v>
      </c>
      <c r="AC496" s="103">
        <v>38</v>
      </c>
      <c r="AD496" s="103">
        <v>2540</v>
      </c>
      <c r="AE496" s="103">
        <v>21471736</v>
      </c>
      <c r="AF496" s="103">
        <v>1875000</v>
      </c>
      <c r="AG496" s="103">
        <v>200000</v>
      </c>
      <c r="AH496" s="103">
        <v>1261.1214</v>
      </c>
      <c r="BE496" s="62" t="str">
        <f t="shared" si="57"/>
        <v>IaaSalmacenamientoAlmacenamientoSANOptimizadoOroAltaNAHostingFísicoNANANANANANANACapacidad:10TBa&lt;50TBVelocidadiSCSC:1GbpsRAID:6IOPS:490a&lt;3430GB/Mes</v>
      </c>
      <c r="BH496">
        <f t="shared" si="58"/>
        <v>0</v>
      </c>
      <c r="BI496">
        <f t="shared" si="59"/>
        <v>0</v>
      </c>
      <c r="BJ496">
        <f t="shared" si="60"/>
        <v>0</v>
      </c>
      <c r="BK496">
        <f t="shared" si="61"/>
        <v>0</v>
      </c>
      <c r="BL496">
        <f t="shared" si="62"/>
        <v>0</v>
      </c>
      <c r="BM496">
        <f t="shared" si="63"/>
        <v>0</v>
      </c>
      <c r="BN496">
        <f t="shared" si="64"/>
        <v>0</v>
      </c>
    </row>
    <row r="497" spans="1:66" x14ac:dyDescent="0.25">
      <c r="A497" t="s">
        <v>988</v>
      </c>
      <c r="B497" t="s">
        <v>4155</v>
      </c>
      <c r="C497" t="s">
        <v>1466</v>
      </c>
      <c r="D497" t="s">
        <v>1468</v>
      </c>
      <c r="E497" t="s">
        <v>664</v>
      </c>
      <c r="F497" t="s">
        <v>37</v>
      </c>
      <c r="G497" t="s">
        <v>10</v>
      </c>
      <c r="H497" t="s">
        <v>666</v>
      </c>
      <c r="I497" t="s">
        <v>10</v>
      </c>
      <c r="J497" t="s">
        <v>10</v>
      </c>
      <c r="K497" t="s">
        <v>10</v>
      </c>
      <c r="L497" t="s">
        <v>10</v>
      </c>
      <c r="M497" t="s">
        <v>10</v>
      </c>
      <c r="N497" t="s">
        <v>10</v>
      </c>
      <c r="O497" t="s">
        <v>10</v>
      </c>
      <c r="P497" t="s">
        <v>1483</v>
      </c>
      <c r="Q497" t="s">
        <v>1542</v>
      </c>
      <c r="R497" t="s">
        <v>1477</v>
      </c>
      <c r="S497" t="s">
        <v>1523</v>
      </c>
      <c r="T497" t="s">
        <v>4140</v>
      </c>
      <c r="U497" s="103">
        <v>1185</v>
      </c>
      <c r="V497" s="103">
        <v>140</v>
      </c>
      <c r="W497" s="103">
        <v>920</v>
      </c>
      <c r="X497" s="103">
        <v>372</v>
      </c>
      <c r="Y497" s="103">
        <v>112500000</v>
      </c>
      <c r="Z497" s="103">
        <v>350</v>
      </c>
      <c r="AA497" s="103">
        <v>1020.1592105263159</v>
      </c>
      <c r="AB497" s="103">
        <v>1425089</v>
      </c>
      <c r="AC497" s="103">
        <v>28</v>
      </c>
      <c r="AD497" s="103">
        <v>1770</v>
      </c>
      <c r="AE497" s="103">
        <v>21471736</v>
      </c>
      <c r="AF497" s="103">
        <v>5625000</v>
      </c>
      <c r="AG497" s="103">
        <v>200000</v>
      </c>
      <c r="AH497" s="103">
        <v>315.28035</v>
      </c>
      <c r="BE497" s="62" t="str">
        <f t="shared" si="57"/>
        <v>IaaSalmacenamientoAlmacenamientoSANOptimizadoOroAltaNAHostingFísicoNANANANANANANACapacidad:100TBa&lt;200TBVelocidadiSCSC:10GbpsRAID:0IOPS:7840a&lt;23380GB/Mes</v>
      </c>
      <c r="BH497">
        <f t="shared" si="58"/>
        <v>0</v>
      </c>
      <c r="BI497">
        <f t="shared" si="59"/>
        <v>0</v>
      </c>
      <c r="BJ497">
        <f t="shared" si="60"/>
        <v>0</v>
      </c>
      <c r="BK497">
        <f t="shared" si="61"/>
        <v>0</v>
      </c>
      <c r="BL497">
        <f t="shared" si="62"/>
        <v>0</v>
      </c>
      <c r="BM497">
        <f t="shared" si="63"/>
        <v>0</v>
      </c>
      <c r="BN497">
        <f t="shared" si="64"/>
        <v>0</v>
      </c>
    </row>
    <row r="498" spans="1:66" x14ac:dyDescent="0.25">
      <c r="A498" t="s">
        <v>993</v>
      </c>
      <c r="B498" t="s">
        <v>4155</v>
      </c>
      <c r="C498" t="s">
        <v>1466</v>
      </c>
      <c r="D498" t="s">
        <v>1468</v>
      </c>
      <c r="E498" t="s">
        <v>664</v>
      </c>
      <c r="F498" t="s">
        <v>37</v>
      </c>
      <c r="G498" t="s">
        <v>10</v>
      </c>
      <c r="H498" t="s">
        <v>666</v>
      </c>
      <c r="I498" t="s">
        <v>10</v>
      </c>
      <c r="J498" t="s">
        <v>10</v>
      </c>
      <c r="K498" t="s">
        <v>10</v>
      </c>
      <c r="L498" t="s">
        <v>10</v>
      </c>
      <c r="M498" t="s">
        <v>10</v>
      </c>
      <c r="N498" t="s">
        <v>10</v>
      </c>
      <c r="O498" t="s">
        <v>10</v>
      </c>
      <c r="P498" t="s">
        <v>1483</v>
      </c>
      <c r="Q498" t="s">
        <v>1542</v>
      </c>
      <c r="R498" t="s">
        <v>1489</v>
      </c>
      <c r="S498" t="s">
        <v>1529</v>
      </c>
      <c r="T498" t="s">
        <v>4140</v>
      </c>
      <c r="U498" s="103">
        <v>2098</v>
      </c>
      <c r="V498" s="103">
        <v>280</v>
      </c>
      <c r="W498" s="103">
        <v>1850</v>
      </c>
      <c r="X498" s="103">
        <v>745</v>
      </c>
      <c r="Y498" s="103">
        <v>225000000</v>
      </c>
      <c r="Z498" s="103">
        <v>500</v>
      </c>
      <c r="AA498" s="103">
        <v>1020.1592105263159</v>
      </c>
      <c r="AB498" s="103">
        <v>1425089</v>
      </c>
      <c r="AC498" s="103">
        <v>56</v>
      </c>
      <c r="AD498" s="103">
        <v>3550</v>
      </c>
      <c r="AE498" s="103">
        <v>21471736</v>
      </c>
      <c r="AF498" s="103">
        <v>11250000</v>
      </c>
      <c r="AG498" s="103">
        <v>200000</v>
      </c>
      <c r="AH498" s="103">
        <v>315.28035</v>
      </c>
      <c r="BE498" s="62" t="str">
        <f t="shared" si="57"/>
        <v>IaaSalmacenamientoAlmacenamientoSANOptimizadoOroAltaNAHostingFísicoNANANANANANANACapacidad:100TBa&lt;200TBVelocidadiSCSC:10GbpsRAID:1IOPS:5880a&lt;17535GB/Mes</v>
      </c>
      <c r="BH498">
        <f t="shared" si="58"/>
        <v>0</v>
      </c>
      <c r="BI498">
        <f t="shared" si="59"/>
        <v>0</v>
      </c>
      <c r="BJ498">
        <f t="shared" si="60"/>
        <v>0</v>
      </c>
      <c r="BK498">
        <f t="shared" si="61"/>
        <v>0</v>
      </c>
      <c r="BL498">
        <f t="shared" si="62"/>
        <v>0</v>
      </c>
      <c r="BM498">
        <f t="shared" si="63"/>
        <v>0</v>
      </c>
      <c r="BN498">
        <f t="shared" si="64"/>
        <v>0</v>
      </c>
    </row>
    <row r="499" spans="1:66" x14ac:dyDescent="0.25">
      <c r="A499" t="s">
        <v>998</v>
      </c>
      <c r="B499" t="s">
        <v>4155</v>
      </c>
      <c r="C499" t="s">
        <v>1466</v>
      </c>
      <c r="D499" t="s">
        <v>1468</v>
      </c>
      <c r="E499" t="s">
        <v>664</v>
      </c>
      <c r="F499" t="s">
        <v>37</v>
      </c>
      <c r="G499" t="s">
        <v>10</v>
      </c>
      <c r="H499" t="s">
        <v>666</v>
      </c>
      <c r="I499" t="s">
        <v>10</v>
      </c>
      <c r="J499" t="s">
        <v>10</v>
      </c>
      <c r="K499" t="s">
        <v>10</v>
      </c>
      <c r="L499" t="s">
        <v>10</v>
      </c>
      <c r="M499" t="s">
        <v>10</v>
      </c>
      <c r="N499" t="s">
        <v>10</v>
      </c>
      <c r="O499" t="s">
        <v>10</v>
      </c>
      <c r="P499" t="s">
        <v>1483</v>
      </c>
      <c r="Q499" t="s">
        <v>1542</v>
      </c>
      <c r="R499" t="s">
        <v>1496</v>
      </c>
      <c r="S499" t="s">
        <v>1529</v>
      </c>
      <c r="T499" t="s">
        <v>4140</v>
      </c>
      <c r="U499" s="103">
        <v>2098</v>
      </c>
      <c r="V499" s="103">
        <v>308</v>
      </c>
      <c r="W499" s="103">
        <v>1850</v>
      </c>
      <c r="X499" s="103">
        <v>931</v>
      </c>
      <c r="Y499" s="103">
        <v>262500000</v>
      </c>
      <c r="Z499" s="103">
        <v>500</v>
      </c>
      <c r="AA499" s="103">
        <v>1020.1592105263159</v>
      </c>
      <c r="AB499" s="103">
        <v>1425089</v>
      </c>
      <c r="AC499" s="103">
        <v>61</v>
      </c>
      <c r="AD499" s="103">
        <v>3550</v>
      </c>
      <c r="AE499" s="103">
        <v>21471736</v>
      </c>
      <c r="AF499" s="103">
        <v>13125000</v>
      </c>
      <c r="AG499" s="103">
        <v>200000</v>
      </c>
      <c r="AH499" s="103">
        <v>315.28035</v>
      </c>
      <c r="BE499" s="62" t="str">
        <f t="shared" si="57"/>
        <v>IaaSalmacenamientoAlmacenamientoSANOptimizadoOroAltaNAHostingFísicoNANANANANANANACapacidad:100TBa&lt;200TBVelocidadiSCSC:10GbpsRAID:1+0IOPS:5880a&lt;17535GB/Mes</v>
      </c>
      <c r="BH499">
        <f t="shared" si="58"/>
        <v>0</v>
      </c>
      <c r="BI499">
        <f t="shared" si="59"/>
        <v>0</v>
      </c>
      <c r="BJ499">
        <f t="shared" si="60"/>
        <v>0</v>
      </c>
      <c r="BK499">
        <f t="shared" si="61"/>
        <v>0</v>
      </c>
      <c r="BL499">
        <f t="shared" si="62"/>
        <v>0</v>
      </c>
      <c r="BM499">
        <f t="shared" si="63"/>
        <v>0</v>
      </c>
      <c r="BN499">
        <f t="shared" si="64"/>
        <v>0</v>
      </c>
    </row>
    <row r="500" spans="1:66" x14ac:dyDescent="0.25">
      <c r="A500" t="s">
        <v>1003</v>
      </c>
      <c r="B500" t="s">
        <v>4155</v>
      </c>
      <c r="C500" t="s">
        <v>1466</v>
      </c>
      <c r="D500" t="s">
        <v>1468</v>
      </c>
      <c r="E500" t="s">
        <v>664</v>
      </c>
      <c r="F500" t="s">
        <v>37</v>
      </c>
      <c r="G500" t="s">
        <v>10</v>
      </c>
      <c r="H500" t="s">
        <v>666</v>
      </c>
      <c r="I500" t="s">
        <v>10</v>
      </c>
      <c r="J500" t="s">
        <v>10</v>
      </c>
      <c r="K500" t="s">
        <v>10</v>
      </c>
      <c r="L500" t="s">
        <v>10</v>
      </c>
      <c r="M500" t="s">
        <v>10</v>
      </c>
      <c r="N500" t="s">
        <v>10</v>
      </c>
      <c r="O500" t="s">
        <v>10</v>
      </c>
      <c r="P500" t="s">
        <v>1483</v>
      </c>
      <c r="Q500" t="s">
        <v>1542</v>
      </c>
      <c r="R500" t="s">
        <v>1499</v>
      </c>
      <c r="S500" t="s">
        <v>1535</v>
      </c>
      <c r="T500" t="s">
        <v>4140</v>
      </c>
      <c r="U500" s="103">
        <v>1185</v>
      </c>
      <c r="V500" s="103">
        <v>175</v>
      </c>
      <c r="W500" s="103">
        <v>920</v>
      </c>
      <c r="X500" s="103">
        <v>484</v>
      </c>
      <c r="Y500" s="103">
        <v>150000000</v>
      </c>
      <c r="Z500" s="103">
        <v>380</v>
      </c>
      <c r="AA500" s="103">
        <v>1020.1592105263159</v>
      </c>
      <c r="AB500" s="103">
        <v>1425089</v>
      </c>
      <c r="AC500" s="103">
        <v>35</v>
      </c>
      <c r="AD500" s="103">
        <v>1770</v>
      </c>
      <c r="AE500" s="103">
        <v>21471736</v>
      </c>
      <c r="AF500" s="103">
        <v>7500000</v>
      </c>
      <c r="AG500" s="103">
        <v>200000</v>
      </c>
      <c r="AH500" s="103">
        <v>315.28035</v>
      </c>
      <c r="BE500" s="62" t="str">
        <f t="shared" si="57"/>
        <v>IaaSalmacenamientoAlmacenamientoSANOptimizadoOroAltaNAHostingFísicoNANANANANANANACapacidad:100TBa&lt;200TBVelocidadiSCSC:10GbpsRAID:5IOPS:4900a&lt;14613GB/Mes</v>
      </c>
      <c r="BH500">
        <f t="shared" si="58"/>
        <v>0</v>
      </c>
      <c r="BI500">
        <f t="shared" si="59"/>
        <v>0</v>
      </c>
      <c r="BJ500">
        <f t="shared" si="60"/>
        <v>0</v>
      </c>
      <c r="BK500">
        <f t="shared" si="61"/>
        <v>0</v>
      </c>
      <c r="BL500">
        <f t="shared" si="62"/>
        <v>0</v>
      </c>
      <c r="BM500">
        <f t="shared" si="63"/>
        <v>0</v>
      </c>
      <c r="BN500">
        <f t="shared" si="64"/>
        <v>0</v>
      </c>
    </row>
    <row r="501" spans="1:66" x14ac:dyDescent="0.25">
      <c r="A501" t="s">
        <v>1008</v>
      </c>
      <c r="B501" t="s">
        <v>4155</v>
      </c>
      <c r="C501" t="s">
        <v>1466</v>
      </c>
      <c r="D501" t="s">
        <v>1468</v>
      </c>
      <c r="E501" t="s">
        <v>664</v>
      </c>
      <c r="F501" t="s">
        <v>37</v>
      </c>
      <c r="G501" t="s">
        <v>10</v>
      </c>
      <c r="H501" t="s">
        <v>666</v>
      </c>
      <c r="I501" t="s">
        <v>10</v>
      </c>
      <c r="J501" t="s">
        <v>10</v>
      </c>
      <c r="K501" t="s">
        <v>10</v>
      </c>
      <c r="L501" t="s">
        <v>10</v>
      </c>
      <c r="M501" t="s">
        <v>10</v>
      </c>
      <c r="N501" t="s">
        <v>10</v>
      </c>
      <c r="O501" t="s">
        <v>10</v>
      </c>
      <c r="P501" t="s">
        <v>1483</v>
      </c>
      <c r="Q501" t="s">
        <v>1542</v>
      </c>
      <c r="R501" t="s">
        <v>1506</v>
      </c>
      <c r="S501" t="s">
        <v>1540</v>
      </c>
      <c r="T501" t="s">
        <v>4140</v>
      </c>
      <c r="U501" s="103">
        <v>1148</v>
      </c>
      <c r="V501" s="103">
        <v>186</v>
      </c>
      <c r="W501" s="103">
        <v>1020</v>
      </c>
      <c r="X501" s="103">
        <v>596</v>
      </c>
      <c r="Y501" s="103">
        <v>150000000</v>
      </c>
      <c r="Z501" s="103">
        <v>420</v>
      </c>
      <c r="AA501" s="103">
        <v>1020.1592105263159</v>
      </c>
      <c r="AB501" s="103">
        <v>1425089</v>
      </c>
      <c r="AC501" s="103">
        <v>37</v>
      </c>
      <c r="AD501" s="103">
        <v>1970</v>
      </c>
      <c r="AE501" s="103">
        <v>21471736</v>
      </c>
      <c r="AF501" s="103">
        <v>7500000</v>
      </c>
      <c r="AG501" s="103">
        <v>200000</v>
      </c>
      <c r="AH501" s="103">
        <v>315.28035</v>
      </c>
      <c r="BE501" s="62" t="str">
        <f t="shared" si="57"/>
        <v>IaaSalmacenamientoAlmacenamientoSANOptimizadoOroAltaNAHostingFísicoNANANANANANANACapacidad:100TBa&lt;200TBVelocidadiSCSC:10GbpsRAID:6IOPS:4573a&lt;13638GB/Mes</v>
      </c>
      <c r="BH501">
        <f t="shared" si="58"/>
        <v>0</v>
      </c>
      <c r="BI501">
        <f t="shared" si="59"/>
        <v>0</v>
      </c>
      <c r="BJ501">
        <f t="shared" si="60"/>
        <v>0</v>
      </c>
      <c r="BK501">
        <f t="shared" si="61"/>
        <v>0</v>
      </c>
      <c r="BL501">
        <f t="shared" si="62"/>
        <v>0</v>
      </c>
      <c r="BM501">
        <f t="shared" si="63"/>
        <v>0</v>
      </c>
      <c r="BN501">
        <f t="shared" si="64"/>
        <v>0</v>
      </c>
    </row>
    <row r="502" spans="1:66" x14ac:dyDescent="0.25">
      <c r="A502" t="s">
        <v>963</v>
      </c>
      <c r="B502" t="s">
        <v>4155</v>
      </c>
      <c r="C502" t="s">
        <v>1466</v>
      </c>
      <c r="D502" t="s">
        <v>1468</v>
      </c>
      <c r="E502" t="s">
        <v>664</v>
      </c>
      <c r="F502" t="s">
        <v>37</v>
      </c>
      <c r="G502" t="s">
        <v>10</v>
      </c>
      <c r="H502" t="s">
        <v>666</v>
      </c>
      <c r="I502" t="s">
        <v>10</v>
      </c>
      <c r="J502" t="s">
        <v>10</v>
      </c>
      <c r="K502" t="s">
        <v>10</v>
      </c>
      <c r="L502" t="s">
        <v>10</v>
      </c>
      <c r="M502" t="s">
        <v>10</v>
      </c>
      <c r="N502" t="s">
        <v>10</v>
      </c>
      <c r="O502" t="s">
        <v>10</v>
      </c>
      <c r="P502" t="s">
        <v>1483</v>
      </c>
      <c r="Q502" t="s">
        <v>1476</v>
      </c>
      <c r="R502" t="s">
        <v>1477</v>
      </c>
      <c r="S502" t="s">
        <v>1523</v>
      </c>
      <c r="T502" t="s">
        <v>4140</v>
      </c>
      <c r="U502" s="103">
        <v>847</v>
      </c>
      <c r="V502" s="103">
        <v>140</v>
      </c>
      <c r="W502" s="103">
        <v>450</v>
      </c>
      <c r="X502" s="103">
        <v>354</v>
      </c>
      <c r="Y502" s="103">
        <v>112500000</v>
      </c>
      <c r="Z502" s="103">
        <v>350</v>
      </c>
      <c r="AA502" s="103">
        <v>1020.1592105263159</v>
      </c>
      <c r="AB502" s="103">
        <v>1425089</v>
      </c>
      <c r="AC502" s="103">
        <v>28</v>
      </c>
      <c r="AD502" s="103">
        <v>880</v>
      </c>
      <c r="AE502" s="103">
        <v>21471736</v>
      </c>
      <c r="AF502" s="103">
        <v>5625000</v>
      </c>
      <c r="AG502" s="103">
        <v>200000</v>
      </c>
      <c r="AH502" s="103">
        <v>315.28035</v>
      </c>
      <c r="BE502" s="62" t="str">
        <f t="shared" si="57"/>
        <v>IaaSalmacenamientoAlmacenamientoSANOptimizadoOroAltaNAHostingFísicoNANANANANANANACapacidad:100TBa&lt;200TBVelocidadiSCSC:1GbpsRAID:0IOPS:7840a&lt;23380GB/Mes</v>
      </c>
      <c r="BH502">
        <f t="shared" si="58"/>
        <v>0</v>
      </c>
      <c r="BI502">
        <f t="shared" si="59"/>
        <v>0</v>
      </c>
      <c r="BJ502">
        <f t="shared" si="60"/>
        <v>0</v>
      </c>
      <c r="BK502">
        <f t="shared" si="61"/>
        <v>0</v>
      </c>
      <c r="BL502">
        <f t="shared" si="62"/>
        <v>0</v>
      </c>
      <c r="BM502">
        <f t="shared" si="63"/>
        <v>0</v>
      </c>
      <c r="BN502">
        <f t="shared" si="64"/>
        <v>0</v>
      </c>
    </row>
    <row r="503" spans="1:66" x14ac:dyDescent="0.25">
      <c r="A503" t="s">
        <v>968</v>
      </c>
      <c r="B503" t="s">
        <v>4155</v>
      </c>
      <c r="C503" t="s">
        <v>1466</v>
      </c>
      <c r="D503" t="s">
        <v>1468</v>
      </c>
      <c r="E503" t="s">
        <v>664</v>
      </c>
      <c r="F503" t="s">
        <v>37</v>
      </c>
      <c r="G503" t="s">
        <v>10</v>
      </c>
      <c r="H503" t="s">
        <v>666</v>
      </c>
      <c r="I503" t="s">
        <v>10</v>
      </c>
      <c r="J503" t="s">
        <v>10</v>
      </c>
      <c r="K503" t="s">
        <v>10</v>
      </c>
      <c r="L503" t="s">
        <v>10</v>
      </c>
      <c r="M503" t="s">
        <v>10</v>
      </c>
      <c r="N503" t="s">
        <v>10</v>
      </c>
      <c r="O503" t="s">
        <v>10</v>
      </c>
      <c r="P503" t="s">
        <v>1483</v>
      </c>
      <c r="Q503" t="s">
        <v>1476</v>
      </c>
      <c r="R503" t="s">
        <v>1489</v>
      </c>
      <c r="S503" t="s">
        <v>1529</v>
      </c>
      <c r="T503" t="s">
        <v>4140</v>
      </c>
      <c r="U503" s="103">
        <v>1499</v>
      </c>
      <c r="V503" s="103">
        <v>280</v>
      </c>
      <c r="W503" s="103">
        <v>550</v>
      </c>
      <c r="X503" s="103">
        <v>709</v>
      </c>
      <c r="Y503" s="103">
        <v>225000000</v>
      </c>
      <c r="Z503" s="103">
        <v>500</v>
      </c>
      <c r="AA503" s="103">
        <v>1020.1592105263159</v>
      </c>
      <c r="AB503" s="103">
        <v>1425089</v>
      </c>
      <c r="AC503" s="103">
        <v>56</v>
      </c>
      <c r="AD503" s="103">
        <v>1070</v>
      </c>
      <c r="AE503" s="103">
        <v>21471736</v>
      </c>
      <c r="AF503" s="103">
        <v>11250000</v>
      </c>
      <c r="AG503" s="103">
        <v>200000</v>
      </c>
      <c r="AH503" s="103">
        <v>315.28035</v>
      </c>
      <c r="BE503" s="62" t="str">
        <f t="shared" si="57"/>
        <v>IaaSalmacenamientoAlmacenamientoSANOptimizadoOroAltaNAHostingFísicoNANANANANANANACapacidad:100TBa&lt;200TBVelocidadiSCSC:1GbpsRAID:1IOPS:5880a&lt;17535GB/Mes</v>
      </c>
      <c r="BH503">
        <f t="shared" si="58"/>
        <v>0</v>
      </c>
      <c r="BI503">
        <f t="shared" si="59"/>
        <v>0</v>
      </c>
      <c r="BJ503">
        <f t="shared" si="60"/>
        <v>0</v>
      </c>
      <c r="BK503">
        <f t="shared" si="61"/>
        <v>0</v>
      </c>
      <c r="BL503">
        <f t="shared" si="62"/>
        <v>0</v>
      </c>
      <c r="BM503">
        <f t="shared" si="63"/>
        <v>0</v>
      </c>
      <c r="BN503">
        <f t="shared" si="64"/>
        <v>0</v>
      </c>
    </row>
    <row r="504" spans="1:66" x14ac:dyDescent="0.25">
      <c r="A504" t="s">
        <v>973</v>
      </c>
      <c r="B504" t="s">
        <v>4155</v>
      </c>
      <c r="C504" t="s">
        <v>1466</v>
      </c>
      <c r="D504" t="s">
        <v>1468</v>
      </c>
      <c r="E504" t="s">
        <v>664</v>
      </c>
      <c r="F504" t="s">
        <v>37</v>
      </c>
      <c r="G504" t="s">
        <v>10</v>
      </c>
      <c r="H504" t="s">
        <v>666</v>
      </c>
      <c r="I504" t="s">
        <v>10</v>
      </c>
      <c r="J504" t="s">
        <v>10</v>
      </c>
      <c r="K504" t="s">
        <v>10</v>
      </c>
      <c r="L504" t="s">
        <v>10</v>
      </c>
      <c r="M504" t="s">
        <v>10</v>
      </c>
      <c r="N504" t="s">
        <v>10</v>
      </c>
      <c r="O504" t="s">
        <v>10</v>
      </c>
      <c r="P504" t="s">
        <v>1483</v>
      </c>
      <c r="Q504" t="s">
        <v>1476</v>
      </c>
      <c r="R504" t="s">
        <v>1496</v>
      </c>
      <c r="S504" t="s">
        <v>1529</v>
      </c>
      <c r="T504" t="s">
        <v>4140</v>
      </c>
      <c r="U504" s="103">
        <v>1499</v>
      </c>
      <c r="V504" s="103">
        <v>308</v>
      </c>
      <c r="W504" s="103">
        <v>1850</v>
      </c>
      <c r="X504" s="103">
        <v>887</v>
      </c>
      <c r="Y504" s="103">
        <v>262500000</v>
      </c>
      <c r="Z504" s="103">
        <v>500</v>
      </c>
      <c r="AA504" s="103">
        <v>1020.1592105263159</v>
      </c>
      <c r="AB504" s="103">
        <v>1425089</v>
      </c>
      <c r="AC504" s="103">
        <v>61</v>
      </c>
      <c r="AD504" s="103">
        <v>3550</v>
      </c>
      <c r="AE504" s="103">
        <v>21471736</v>
      </c>
      <c r="AF504" s="103">
        <v>13125000</v>
      </c>
      <c r="AG504" s="103">
        <v>200000</v>
      </c>
      <c r="AH504" s="103">
        <v>315.28035</v>
      </c>
      <c r="BE504" s="62" t="str">
        <f t="shared" si="57"/>
        <v>IaaSalmacenamientoAlmacenamientoSANOptimizadoOroAltaNAHostingFísicoNANANANANANANACapacidad:100TBa&lt;200TBVelocidadiSCSC:1GbpsRAID:1+0IOPS:5880a&lt;17535GB/Mes</v>
      </c>
      <c r="BH504">
        <f t="shared" si="58"/>
        <v>0</v>
      </c>
      <c r="BI504">
        <f t="shared" si="59"/>
        <v>0</v>
      </c>
      <c r="BJ504">
        <f t="shared" si="60"/>
        <v>0</v>
      </c>
      <c r="BK504">
        <f t="shared" si="61"/>
        <v>0</v>
      </c>
      <c r="BL504">
        <f t="shared" si="62"/>
        <v>0</v>
      </c>
      <c r="BM504">
        <f t="shared" si="63"/>
        <v>0</v>
      </c>
      <c r="BN504">
        <f t="shared" si="64"/>
        <v>0</v>
      </c>
    </row>
    <row r="505" spans="1:66" x14ac:dyDescent="0.25">
      <c r="A505" t="s">
        <v>978</v>
      </c>
      <c r="B505" t="s">
        <v>4155</v>
      </c>
      <c r="C505" t="s">
        <v>1466</v>
      </c>
      <c r="D505" t="s">
        <v>1468</v>
      </c>
      <c r="E505" t="s">
        <v>664</v>
      </c>
      <c r="F505" t="s">
        <v>37</v>
      </c>
      <c r="G505" t="s">
        <v>10</v>
      </c>
      <c r="H505" t="s">
        <v>666</v>
      </c>
      <c r="I505" t="s">
        <v>10</v>
      </c>
      <c r="J505" t="s">
        <v>10</v>
      </c>
      <c r="K505" t="s">
        <v>10</v>
      </c>
      <c r="L505" t="s">
        <v>10</v>
      </c>
      <c r="M505" t="s">
        <v>10</v>
      </c>
      <c r="N505" t="s">
        <v>10</v>
      </c>
      <c r="O505" t="s">
        <v>10</v>
      </c>
      <c r="P505" t="s">
        <v>1483</v>
      </c>
      <c r="Q505" t="s">
        <v>1476</v>
      </c>
      <c r="R505" t="s">
        <v>1499</v>
      </c>
      <c r="S505" t="s">
        <v>1535</v>
      </c>
      <c r="T505" t="s">
        <v>4140</v>
      </c>
      <c r="U505" s="103">
        <v>847</v>
      </c>
      <c r="V505" s="103">
        <v>175</v>
      </c>
      <c r="W505" s="103">
        <v>920</v>
      </c>
      <c r="X505" s="103">
        <v>461</v>
      </c>
      <c r="Y505" s="103">
        <v>150000000</v>
      </c>
      <c r="Z505" s="103">
        <v>380</v>
      </c>
      <c r="AA505" s="103">
        <v>1020.1592105263159</v>
      </c>
      <c r="AB505" s="103">
        <v>1425089</v>
      </c>
      <c r="AC505" s="103">
        <v>35</v>
      </c>
      <c r="AD505" s="103">
        <v>1770</v>
      </c>
      <c r="AE505" s="103">
        <v>21471736</v>
      </c>
      <c r="AF505" s="103">
        <v>7500000</v>
      </c>
      <c r="AG505" s="103">
        <v>200000</v>
      </c>
      <c r="AH505" s="103">
        <v>315.28035</v>
      </c>
      <c r="BE505" s="62" t="str">
        <f t="shared" si="57"/>
        <v>IaaSalmacenamientoAlmacenamientoSANOptimizadoOroAltaNAHostingFísicoNANANANANANANACapacidad:100TBa&lt;200TBVelocidadiSCSC:1GbpsRAID:5IOPS:4900a&lt;14613GB/Mes</v>
      </c>
      <c r="BH505">
        <f t="shared" si="58"/>
        <v>0</v>
      </c>
      <c r="BI505">
        <f t="shared" si="59"/>
        <v>0</v>
      </c>
      <c r="BJ505">
        <f t="shared" si="60"/>
        <v>0</v>
      </c>
      <c r="BK505">
        <f t="shared" si="61"/>
        <v>0</v>
      </c>
      <c r="BL505">
        <f t="shared" si="62"/>
        <v>0</v>
      </c>
      <c r="BM505">
        <f t="shared" si="63"/>
        <v>0</v>
      </c>
      <c r="BN505">
        <f t="shared" si="64"/>
        <v>0</v>
      </c>
    </row>
    <row r="506" spans="1:66" x14ac:dyDescent="0.25">
      <c r="A506" t="s">
        <v>983</v>
      </c>
      <c r="B506" t="s">
        <v>4155</v>
      </c>
      <c r="C506" t="s">
        <v>1466</v>
      </c>
      <c r="D506" t="s">
        <v>1468</v>
      </c>
      <c r="E506" t="s">
        <v>664</v>
      </c>
      <c r="F506" t="s">
        <v>37</v>
      </c>
      <c r="G506" t="s">
        <v>10</v>
      </c>
      <c r="H506" t="s">
        <v>666</v>
      </c>
      <c r="I506" t="s">
        <v>10</v>
      </c>
      <c r="J506" t="s">
        <v>10</v>
      </c>
      <c r="K506" t="s">
        <v>10</v>
      </c>
      <c r="L506" t="s">
        <v>10</v>
      </c>
      <c r="M506" t="s">
        <v>10</v>
      </c>
      <c r="N506" t="s">
        <v>10</v>
      </c>
      <c r="O506" t="s">
        <v>10</v>
      </c>
      <c r="P506" t="s">
        <v>1483</v>
      </c>
      <c r="Q506" t="s">
        <v>1476</v>
      </c>
      <c r="R506" t="s">
        <v>1506</v>
      </c>
      <c r="S506" t="s">
        <v>1540</v>
      </c>
      <c r="T506" t="s">
        <v>4140</v>
      </c>
      <c r="U506" s="103">
        <v>820</v>
      </c>
      <c r="V506" s="103">
        <v>186</v>
      </c>
      <c r="W506" s="103">
        <v>1020</v>
      </c>
      <c r="X506" s="103">
        <v>567</v>
      </c>
      <c r="Y506" s="103">
        <v>150000000</v>
      </c>
      <c r="Z506" s="103">
        <v>420</v>
      </c>
      <c r="AA506" s="103">
        <v>1020.1592105263159</v>
      </c>
      <c r="AB506" s="103">
        <v>1425089</v>
      </c>
      <c r="AC506" s="103">
        <v>37</v>
      </c>
      <c r="AD506" s="103">
        <v>1970</v>
      </c>
      <c r="AE506" s="103">
        <v>21471736</v>
      </c>
      <c r="AF506" s="103">
        <v>7500000</v>
      </c>
      <c r="AG506" s="103">
        <v>200000</v>
      </c>
      <c r="AH506" s="103">
        <v>315.28035</v>
      </c>
      <c r="BE506" s="62" t="str">
        <f t="shared" si="57"/>
        <v>IaaSalmacenamientoAlmacenamientoSANOptimizadoOroAltaNAHostingFísicoNANANANANANANACapacidad:100TBa&lt;200TBVelocidadiSCSC:1GbpsRAID:6IOPS:4573a&lt;13638GB/Mes</v>
      </c>
      <c r="BH506">
        <f t="shared" si="58"/>
        <v>0</v>
      </c>
      <c r="BI506">
        <f t="shared" si="59"/>
        <v>0</v>
      </c>
      <c r="BJ506">
        <f t="shared" si="60"/>
        <v>0</v>
      </c>
      <c r="BK506">
        <f t="shared" si="61"/>
        <v>0</v>
      </c>
      <c r="BL506">
        <f t="shared" si="62"/>
        <v>0</v>
      </c>
      <c r="BM506">
        <f t="shared" si="63"/>
        <v>0</v>
      </c>
      <c r="BN506">
        <f t="shared" si="64"/>
        <v>0</v>
      </c>
    </row>
    <row r="507" spans="1:66" x14ac:dyDescent="0.25">
      <c r="A507" t="s">
        <v>985</v>
      </c>
      <c r="B507" t="s">
        <v>4155</v>
      </c>
      <c r="C507" t="s">
        <v>1466</v>
      </c>
      <c r="D507" t="s">
        <v>1468</v>
      </c>
      <c r="E507" t="s">
        <v>664</v>
      </c>
      <c r="F507" t="s">
        <v>37</v>
      </c>
      <c r="G507" t="s">
        <v>10</v>
      </c>
      <c r="H507" t="s">
        <v>666</v>
      </c>
      <c r="I507" t="s">
        <v>10</v>
      </c>
      <c r="J507" t="s">
        <v>10</v>
      </c>
      <c r="K507" t="s">
        <v>10</v>
      </c>
      <c r="L507" t="s">
        <v>10</v>
      </c>
      <c r="M507" t="s">
        <v>10</v>
      </c>
      <c r="N507" t="s">
        <v>10</v>
      </c>
      <c r="O507" t="s">
        <v>10</v>
      </c>
      <c r="P507" t="s">
        <v>1475</v>
      </c>
      <c r="Q507" t="s">
        <v>1542</v>
      </c>
      <c r="R507" t="s">
        <v>1477</v>
      </c>
      <c r="S507" t="s">
        <v>1520</v>
      </c>
      <c r="T507" t="s">
        <v>4140</v>
      </c>
      <c r="U507" s="103">
        <v>1283</v>
      </c>
      <c r="V507" s="103">
        <v>150</v>
      </c>
      <c r="W507" s="103">
        <v>1190</v>
      </c>
      <c r="X507" s="103">
        <v>396</v>
      </c>
      <c r="Y507" s="103">
        <v>5625000</v>
      </c>
      <c r="Z507" s="103">
        <v>350</v>
      </c>
      <c r="AA507" s="103">
        <v>4875.1842105263158</v>
      </c>
      <c r="AB507" s="103">
        <v>1425089</v>
      </c>
      <c r="AC507" s="103">
        <v>30</v>
      </c>
      <c r="AD507" s="103">
        <v>2280</v>
      </c>
      <c r="AE507" s="103">
        <v>21471736</v>
      </c>
      <c r="AF507" s="103">
        <v>281250</v>
      </c>
      <c r="AG507" s="103">
        <v>200000</v>
      </c>
      <c r="AH507" s="103">
        <v>6305.607</v>
      </c>
      <c r="BE507" s="62" t="str">
        <f t="shared" si="57"/>
        <v>IaaSalmacenamientoAlmacenamientoSANOptimizadoOroAltaNAHostingFísicoNANANANANANANACapacidad:1TBa&lt;10TBVelocidadiSCSC:10GbpsRAID:0IOPS:130a&lt;1260GB/Mes</v>
      </c>
      <c r="BH507">
        <f t="shared" si="58"/>
        <v>0</v>
      </c>
      <c r="BI507">
        <f t="shared" si="59"/>
        <v>0</v>
      </c>
      <c r="BJ507">
        <f t="shared" si="60"/>
        <v>0</v>
      </c>
      <c r="BK507">
        <f t="shared" si="61"/>
        <v>0</v>
      </c>
      <c r="BL507">
        <f t="shared" si="62"/>
        <v>0</v>
      </c>
      <c r="BM507">
        <f t="shared" si="63"/>
        <v>0</v>
      </c>
      <c r="BN507">
        <f t="shared" si="64"/>
        <v>0</v>
      </c>
    </row>
    <row r="508" spans="1:66" x14ac:dyDescent="0.25">
      <c r="A508" t="s">
        <v>990</v>
      </c>
      <c r="B508" t="s">
        <v>4155</v>
      </c>
      <c r="C508" t="s">
        <v>1466</v>
      </c>
      <c r="D508" t="s">
        <v>1468</v>
      </c>
      <c r="E508" t="s">
        <v>664</v>
      </c>
      <c r="F508" t="s">
        <v>37</v>
      </c>
      <c r="G508" t="s">
        <v>10</v>
      </c>
      <c r="H508" t="s">
        <v>666</v>
      </c>
      <c r="I508" t="s">
        <v>10</v>
      </c>
      <c r="J508" t="s">
        <v>10</v>
      </c>
      <c r="K508" t="s">
        <v>10</v>
      </c>
      <c r="L508" t="s">
        <v>10</v>
      </c>
      <c r="M508" t="s">
        <v>10</v>
      </c>
      <c r="N508" t="s">
        <v>10</v>
      </c>
      <c r="O508" t="s">
        <v>10</v>
      </c>
      <c r="P508" t="s">
        <v>1475</v>
      </c>
      <c r="Q508" t="s">
        <v>1542</v>
      </c>
      <c r="R508" t="s">
        <v>1489</v>
      </c>
      <c r="S508" t="s">
        <v>1526</v>
      </c>
      <c r="T508" t="s">
        <v>4140</v>
      </c>
      <c r="U508" s="103">
        <v>2271</v>
      </c>
      <c r="V508" s="103">
        <v>301</v>
      </c>
      <c r="W508" s="103">
        <v>2380</v>
      </c>
      <c r="X508" s="103">
        <v>792</v>
      </c>
      <c r="Y508" s="103">
        <v>11250000</v>
      </c>
      <c r="Z508" s="103">
        <v>500</v>
      </c>
      <c r="AA508" s="103">
        <v>4875.1842105263158</v>
      </c>
      <c r="AB508" s="103">
        <v>1425089</v>
      </c>
      <c r="AC508" s="103">
        <v>60</v>
      </c>
      <c r="AD508" s="103">
        <v>4570</v>
      </c>
      <c r="AE508" s="103">
        <v>21471736</v>
      </c>
      <c r="AF508" s="103">
        <v>562500</v>
      </c>
      <c r="AG508" s="103">
        <v>200000</v>
      </c>
      <c r="AH508" s="103">
        <v>6305.607</v>
      </c>
      <c r="BE508" s="62" t="str">
        <f t="shared" si="57"/>
        <v>IaaSalmacenamientoAlmacenamientoSANOptimizadoOroAltaNAHostingFísicoNANANANANANANACapacidad:1TBa&lt;10TBVelocidadiSCSC:10GbpsRAID:1IOPS:210a&lt;945GB/Mes</v>
      </c>
      <c r="BH508">
        <f t="shared" si="58"/>
        <v>0</v>
      </c>
      <c r="BI508">
        <f t="shared" si="59"/>
        <v>0</v>
      </c>
      <c r="BJ508">
        <f t="shared" si="60"/>
        <v>0</v>
      </c>
      <c r="BK508">
        <f t="shared" si="61"/>
        <v>0</v>
      </c>
      <c r="BL508">
        <f t="shared" si="62"/>
        <v>0</v>
      </c>
      <c r="BM508">
        <f t="shared" si="63"/>
        <v>0</v>
      </c>
      <c r="BN508">
        <f t="shared" si="64"/>
        <v>0</v>
      </c>
    </row>
    <row r="509" spans="1:66" x14ac:dyDescent="0.25">
      <c r="A509" t="s">
        <v>995</v>
      </c>
      <c r="B509" t="s">
        <v>4155</v>
      </c>
      <c r="C509" t="s">
        <v>1466</v>
      </c>
      <c r="D509" t="s">
        <v>1468</v>
      </c>
      <c r="E509" t="s">
        <v>664</v>
      </c>
      <c r="F509" t="s">
        <v>37</v>
      </c>
      <c r="G509" t="s">
        <v>10</v>
      </c>
      <c r="H509" t="s">
        <v>666</v>
      </c>
      <c r="I509" t="s">
        <v>10</v>
      </c>
      <c r="J509" t="s">
        <v>10</v>
      </c>
      <c r="K509" t="s">
        <v>10</v>
      </c>
      <c r="L509" t="s">
        <v>10</v>
      </c>
      <c r="M509" t="s">
        <v>10</v>
      </c>
      <c r="N509" t="s">
        <v>10</v>
      </c>
      <c r="O509" t="s">
        <v>10</v>
      </c>
      <c r="P509" t="s">
        <v>1475</v>
      </c>
      <c r="Q509" t="s">
        <v>1542</v>
      </c>
      <c r="R509" t="s">
        <v>1496</v>
      </c>
      <c r="S509" t="s">
        <v>1531</v>
      </c>
      <c r="T509" t="s">
        <v>4140</v>
      </c>
      <c r="U509" s="103">
        <v>2271</v>
      </c>
      <c r="V509" s="103">
        <v>332</v>
      </c>
      <c r="W509" s="103">
        <v>2380</v>
      </c>
      <c r="X509" s="103">
        <v>991</v>
      </c>
      <c r="Y509" s="103">
        <v>13125000</v>
      </c>
      <c r="Z509" s="103">
        <v>500</v>
      </c>
      <c r="AA509" s="103">
        <v>4875.1842105263158</v>
      </c>
      <c r="AB509" s="103">
        <v>1425089</v>
      </c>
      <c r="AC509" s="103">
        <v>66</v>
      </c>
      <c r="AD509" s="103">
        <v>4570</v>
      </c>
      <c r="AE509" s="103">
        <v>21471736</v>
      </c>
      <c r="AF509" s="103">
        <v>656250</v>
      </c>
      <c r="AG509" s="103">
        <v>200000</v>
      </c>
      <c r="AH509" s="103">
        <v>6305.607</v>
      </c>
      <c r="BE509" s="62" t="str">
        <f t="shared" si="57"/>
        <v>IaaSalmacenamientoAlmacenamientoSANOptimizadoOroAltaNAHostingFísicoNANANANANANANACapacidad:1TBa&lt;10TBVelocidadiSCSC:10GbpsRAID:1+0IOPS:420a&lt;945GB/Mes</v>
      </c>
      <c r="BH509">
        <f t="shared" si="58"/>
        <v>0</v>
      </c>
      <c r="BI509">
        <f t="shared" si="59"/>
        <v>0</v>
      </c>
      <c r="BJ509">
        <f t="shared" si="60"/>
        <v>0</v>
      </c>
      <c r="BK509">
        <f t="shared" si="61"/>
        <v>0</v>
      </c>
      <c r="BL509">
        <f t="shared" si="62"/>
        <v>0</v>
      </c>
      <c r="BM509">
        <f t="shared" si="63"/>
        <v>0</v>
      </c>
      <c r="BN509">
        <f t="shared" si="64"/>
        <v>0</v>
      </c>
    </row>
    <row r="510" spans="1:66" x14ac:dyDescent="0.25">
      <c r="A510" t="s">
        <v>1000</v>
      </c>
      <c r="B510" t="s">
        <v>4155</v>
      </c>
      <c r="C510" t="s">
        <v>1466</v>
      </c>
      <c r="D510" t="s">
        <v>1468</v>
      </c>
      <c r="E510" t="s">
        <v>664</v>
      </c>
      <c r="F510" t="s">
        <v>37</v>
      </c>
      <c r="G510" t="s">
        <v>10</v>
      </c>
      <c r="H510" t="s">
        <v>666</v>
      </c>
      <c r="I510" t="s">
        <v>10</v>
      </c>
      <c r="J510" t="s">
        <v>10</v>
      </c>
      <c r="K510" t="s">
        <v>10</v>
      </c>
      <c r="L510" t="s">
        <v>10</v>
      </c>
      <c r="M510" t="s">
        <v>10</v>
      </c>
      <c r="N510" t="s">
        <v>10</v>
      </c>
      <c r="O510" t="s">
        <v>10</v>
      </c>
      <c r="P510" t="s">
        <v>1475</v>
      </c>
      <c r="Q510" t="s">
        <v>1542</v>
      </c>
      <c r="R510" t="s">
        <v>1499</v>
      </c>
      <c r="S510" t="s">
        <v>1532</v>
      </c>
      <c r="T510" t="s">
        <v>4140</v>
      </c>
      <c r="U510" s="103">
        <v>1283</v>
      </c>
      <c r="V510" s="103">
        <v>188</v>
      </c>
      <c r="W510" s="103">
        <v>1190</v>
      </c>
      <c r="X510" s="103">
        <v>515</v>
      </c>
      <c r="Y510" s="103">
        <v>7500000</v>
      </c>
      <c r="Z510" s="103">
        <v>380</v>
      </c>
      <c r="AA510" s="103">
        <v>4875.1842105263158</v>
      </c>
      <c r="AB510" s="103">
        <v>1425089</v>
      </c>
      <c r="AC510" s="103">
        <v>37</v>
      </c>
      <c r="AD510" s="103">
        <v>2280</v>
      </c>
      <c r="AE510" s="103">
        <v>21471736</v>
      </c>
      <c r="AF510" s="103">
        <v>375000</v>
      </c>
      <c r="AG510" s="103">
        <v>200000</v>
      </c>
      <c r="AH510" s="103">
        <v>6305.607</v>
      </c>
      <c r="BE510" s="62" t="str">
        <f t="shared" si="57"/>
        <v>IaaSalmacenamientoAlmacenamientoSANOptimizadoOroAltaNAHostingFísicoNANANANANANANACapacidad:1TBa&lt;10TBVelocidadiSCSC:10GbpsRAID:5IOPS:263a&lt;788GB/Mes</v>
      </c>
      <c r="BH510">
        <f t="shared" si="58"/>
        <v>0</v>
      </c>
      <c r="BI510">
        <f t="shared" si="59"/>
        <v>0</v>
      </c>
      <c r="BJ510">
        <f t="shared" si="60"/>
        <v>0</v>
      </c>
      <c r="BK510">
        <f t="shared" si="61"/>
        <v>0</v>
      </c>
      <c r="BL510">
        <f t="shared" si="62"/>
        <v>0</v>
      </c>
      <c r="BM510">
        <f t="shared" si="63"/>
        <v>0</v>
      </c>
      <c r="BN510">
        <f t="shared" si="64"/>
        <v>0</v>
      </c>
    </row>
    <row r="511" spans="1:66" x14ac:dyDescent="0.25">
      <c r="A511" t="s">
        <v>1005</v>
      </c>
      <c r="B511" t="s">
        <v>4155</v>
      </c>
      <c r="C511" t="s">
        <v>1466</v>
      </c>
      <c r="D511" t="s">
        <v>1468</v>
      </c>
      <c r="E511" t="s">
        <v>664</v>
      </c>
      <c r="F511" t="s">
        <v>37</v>
      </c>
      <c r="G511" t="s">
        <v>10</v>
      </c>
      <c r="H511" t="s">
        <v>666</v>
      </c>
      <c r="I511" t="s">
        <v>10</v>
      </c>
      <c r="J511" t="s">
        <v>10</v>
      </c>
      <c r="K511" t="s">
        <v>10</v>
      </c>
      <c r="L511" t="s">
        <v>10</v>
      </c>
      <c r="M511" t="s">
        <v>10</v>
      </c>
      <c r="N511" t="s">
        <v>10</v>
      </c>
      <c r="O511" t="s">
        <v>10</v>
      </c>
      <c r="P511" t="s">
        <v>1475</v>
      </c>
      <c r="Q511" t="s">
        <v>1542</v>
      </c>
      <c r="R511" t="s">
        <v>1506</v>
      </c>
      <c r="S511" t="s">
        <v>1537</v>
      </c>
      <c r="T511" t="s">
        <v>4140</v>
      </c>
      <c r="U511" s="103">
        <v>1243</v>
      </c>
      <c r="V511" s="103">
        <v>200</v>
      </c>
      <c r="W511" s="103">
        <v>1320</v>
      </c>
      <c r="X511" s="103">
        <v>634</v>
      </c>
      <c r="Y511" s="103">
        <v>7500000</v>
      </c>
      <c r="Z511" s="103">
        <v>420</v>
      </c>
      <c r="AA511" s="103">
        <v>4875.1842105263158</v>
      </c>
      <c r="AB511" s="103">
        <v>1425089</v>
      </c>
      <c r="AC511" s="103">
        <v>40</v>
      </c>
      <c r="AD511" s="103">
        <v>2540</v>
      </c>
      <c r="AE511" s="103">
        <v>21471736</v>
      </c>
      <c r="AF511" s="103">
        <v>375000</v>
      </c>
      <c r="AG511" s="103">
        <v>200000</v>
      </c>
      <c r="AH511" s="103">
        <v>6305.607</v>
      </c>
      <c r="BE511" s="62" t="str">
        <f t="shared" si="57"/>
        <v>IaaSalmacenamientoAlmacenamientoSANOptimizadoOroAltaNAHostingFísicoNANANANANANANACapacidad:1TBa&lt;10TBVelocidadiSCSC:10GbpsRAID:6IOPS:327a&lt;735GB/Mes</v>
      </c>
      <c r="BH511">
        <f t="shared" si="58"/>
        <v>0</v>
      </c>
      <c r="BI511">
        <f t="shared" si="59"/>
        <v>0</v>
      </c>
      <c r="BJ511">
        <f t="shared" si="60"/>
        <v>0</v>
      </c>
      <c r="BK511">
        <f t="shared" si="61"/>
        <v>0</v>
      </c>
      <c r="BL511">
        <f t="shared" si="62"/>
        <v>0</v>
      </c>
      <c r="BM511">
        <f t="shared" si="63"/>
        <v>0</v>
      </c>
      <c r="BN511">
        <f t="shared" si="64"/>
        <v>0</v>
      </c>
    </row>
    <row r="512" spans="1:66" x14ac:dyDescent="0.25">
      <c r="A512" t="s">
        <v>960</v>
      </c>
      <c r="B512" t="s">
        <v>4155</v>
      </c>
      <c r="C512" t="s">
        <v>1466</v>
      </c>
      <c r="D512" t="s">
        <v>1468</v>
      </c>
      <c r="E512" t="s">
        <v>664</v>
      </c>
      <c r="F512" t="s">
        <v>37</v>
      </c>
      <c r="G512" t="s">
        <v>10</v>
      </c>
      <c r="H512" t="s">
        <v>666</v>
      </c>
      <c r="I512" t="s">
        <v>10</v>
      </c>
      <c r="J512" t="s">
        <v>10</v>
      </c>
      <c r="K512" t="s">
        <v>10</v>
      </c>
      <c r="L512" t="s">
        <v>10</v>
      </c>
      <c r="M512" t="s">
        <v>10</v>
      </c>
      <c r="N512" t="s">
        <v>10</v>
      </c>
      <c r="O512" t="s">
        <v>10</v>
      </c>
      <c r="P512" t="s">
        <v>1475</v>
      </c>
      <c r="Q512" t="s">
        <v>1476</v>
      </c>
      <c r="R512" t="s">
        <v>1477</v>
      </c>
      <c r="S512" t="s">
        <v>1520</v>
      </c>
      <c r="T512" t="s">
        <v>4140</v>
      </c>
      <c r="U512" s="103">
        <v>917</v>
      </c>
      <c r="V512" s="103">
        <v>150</v>
      </c>
      <c r="W512" s="103">
        <v>540</v>
      </c>
      <c r="X512" s="103">
        <v>377</v>
      </c>
      <c r="Y512" s="103">
        <v>5625000</v>
      </c>
      <c r="Z512" s="103">
        <v>350</v>
      </c>
      <c r="AA512" s="103">
        <v>4875.1842105263158</v>
      </c>
      <c r="AB512" s="103">
        <v>1425089</v>
      </c>
      <c r="AC512" s="103">
        <v>30</v>
      </c>
      <c r="AD512" s="103">
        <v>1040</v>
      </c>
      <c r="AE512" s="103">
        <v>21471736</v>
      </c>
      <c r="AF512" s="103">
        <v>281250</v>
      </c>
      <c r="AG512" s="103">
        <v>200000</v>
      </c>
      <c r="AH512" s="103">
        <v>6305.607</v>
      </c>
      <c r="BE512" s="62" t="str">
        <f t="shared" si="57"/>
        <v>IaaSalmacenamientoAlmacenamientoSANOptimizadoOroAltaNAHostingFísicoNANANANANANANACapacidad:1TBa&lt;10TBVelocidadiSCSC:1GbpsRAID:0IOPS:130a&lt;1260GB/Mes</v>
      </c>
      <c r="BH512">
        <f t="shared" si="58"/>
        <v>0</v>
      </c>
      <c r="BI512">
        <f t="shared" si="59"/>
        <v>0</v>
      </c>
      <c r="BJ512">
        <f t="shared" si="60"/>
        <v>0</v>
      </c>
      <c r="BK512">
        <f t="shared" si="61"/>
        <v>0</v>
      </c>
      <c r="BL512">
        <f t="shared" si="62"/>
        <v>0</v>
      </c>
      <c r="BM512">
        <f t="shared" si="63"/>
        <v>0</v>
      </c>
      <c r="BN512">
        <f t="shared" si="64"/>
        <v>0</v>
      </c>
    </row>
    <row r="513" spans="1:66" x14ac:dyDescent="0.25">
      <c r="A513" t="s">
        <v>965</v>
      </c>
      <c r="B513" t="s">
        <v>4155</v>
      </c>
      <c r="C513" t="s">
        <v>1466</v>
      </c>
      <c r="D513" t="s">
        <v>1468</v>
      </c>
      <c r="E513" t="s">
        <v>664</v>
      </c>
      <c r="F513" t="s">
        <v>37</v>
      </c>
      <c r="G513" t="s">
        <v>10</v>
      </c>
      <c r="H513" t="s">
        <v>666</v>
      </c>
      <c r="I513" t="s">
        <v>10</v>
      </c>
      <c r="J513" t="s">
        <v>10</v>
      </c>
      <c r="K513" t="s">
        <v>10</v>
      </c>
      <c r="L513" t="s">
        <v>10</v>
      </c>
      <c r="M513" t="s">
        <v>10</v>
      </c>
      <c r="N513" t="s">
        <v>10</v>
      </c>
      <c r="O513" t="s">
        <v>10</v>
      </c>
      <c r="P513" t="s">
        <v>1475</v>
      </c>
      <c r="Q513" t="s">
        <v>1476</v>
      </c>
      <c r="R513" t="s">
        <v>1489</v>
      </c>
      <c r="S513" t="s">
        <v>1526</v>
      </c>
      <c r="T513" t="s">
        <v>4140</v>
      </c>
      <c r="U513" s="103">
        <v>1622</v>
      </c>
      <c r="V513" s="103">
        <v>301</v>
      </c>
      <c r="W513" s="103">
        <v>610</v>
      </c>
      <c r="X513" s="103">
        <v>755</v>
      </c>
      <c r="Y513" s="103">
        <v>11250000</v>
      </c>
      <c r="Z513" s="103">
        <v>500</v>
      </c>
      <c r="AA513" s="103">
        <v>4875.1842105263158</v>
      </c>
      <c r="AB513" s="103">
        <v>1425089</v>
      </c>
      <c r="AC513" s="103">
        <v>60</v>
      </c>
      <c r="AD513" s="103">
        <v>1180</v>
      </c>
      <c r="AE513" s="103">
        <v>21471736</v>
      </c>
      <c r="AF513" s="103">
        <v>562500</v>
      </c>
      <c r="AG513" s="103">
        <v>200000</v>
      </c>
      <c r="AH513" s="103">
        <v>6305.607</v>
      </c>
      <c r="BE513" s="62" t="str">
        <f t="shared" si="57"/>
        <v>IaaSalmacenamientoAlmacenamientoSANOptimizadoOroAltaNAHostingFísicoNANANANANANANACapacidad:1TBa&lt;10TBVelocidadiSCSC:1GbpsRAID:1IOPS:210a&lt;945GB/Mes</v>
      </c>
      <c r="BH513">
        <f t="shared" si="58"/>
        <v>0</v>
      </c>
      <c r="BI513">
        <f t="shared" si="59"/>
        <v>0</v>
      </c>
      <c r="BJ513">
        <f t="shared" si="60"/>
        <v>0</v>
      </c>
      <c r="BK513">
        <f t="shared" si="61"/>
        <v>0</v>
      </c>
      <c r="BL513">
        <f t="shared" si="62"/>
        <v>0</v>
      </c>
      <c r="BM513">
        <f t="shared" si="63"/>
        <v>0</v>
      </c>
      <c r="BN513">
        <f t="shared" si="64"/>
        <v>0</v>
      </c>
    </row>
    <row r="514" spans="1:66" x14ac:dyDescent="0.25">
      <c r="A514" t="s">
        <v>970</v>
      </c>
      <c r="B514" t="s">
        <v>4155</v>
      </c>
      <c r="C514" t="s">
        <v>1466</v>
      </c>
      <c r="D514" t="s">
        <v>1468</v>
      </c>
      <c r="E514" t="s">
        <v>664</v>
      </c>
      <c r="F514" t="s">
        <v>37</v>
      </c>
      <c r="G514" t="s">
        <v>10</v>
      </c>
      <c r="H514" t="s">
        <v>666</v>
      </c>
      <c r="I514" t="s">
        <v>10</v>
      </c>
      <c r="J514" t="s">
        <v>10</v>
      </c>
      <c r="K514" t="s">
        <v>10</v>
      </c>
      <c r="L514" t="s">
        <v>10</v>
      </c>
      <c r="M514" t="s">
        <v>10</v>
      </c>
      <c r="N514" t="s">
        <v>10</v>
      </c>
      <c r="O514" t="s">
        <v>10</v>
      </c>
      <c r="P514" t="s">
        <v>1475</v>
      </c>
      <c r="Q514" t="s">
        <v>1476</v>
      </c>
      <c r="R514" t="s">
        <v>1496</v>
      </c>
      <c r="S514" t="s">
        <v>1531</v>
      </c>
      <c r="T514" t="s">
        <v>4140</v>
      </c>
      <c r="U514" s="103">
        <v>1622</v>
      </c>
      <c r="V514" s="103">
        <v>332</v>
      </c>
      <c r="W514" s="103">
        <v>2380</v>
      </c>
      <c r="X514" s="103">
        <v>944</v>
      </c>
      <c r="Y514" s="103">
        <v>13125000</v>
      </c>
      <c r="Z514" s="103">
        <v>500</v>
      </c>
      <c r="AA514" s="103">
        <v>4875.1842105263158</v>
      </c>
      <c r="AB514" s="103">
        <v>1425089</v>
      </c>
      <c r="AC514" s="103">
        <v>66</v>
      </c>
      <c r="AD514" s="103">
        <v>4570</v>
      </c>
      <c r="AE514" s="103">
        <v>21471736</v>
      </c>
      <c r="AF514" s="103">
        <v>656250</v>
      </c>
      <c r="AG514" s="103">
        <v>200000</v>
      </c>
      <c r="AH514" s="103">
        <v>6305.607</v>
      </c>
      <c r="BE514" s="62" t="str">
        <f t="shared" si="57"/>
        <v>IaaSalmacenamientoAlmacenamientoSANOptimizadoOroAltaNAHostingFísicoNANANANANANANACapacidad:1TBa&lt;10TBVelocidadiSCSC:1GbpsRAID:1+0IOPS:420a&lt;945GB/Mes</v>
      </c>
      <c r="BH514">
        <f t="shared" si="58"/>
        <v>0</v>
      </c>
      <c r="BI514">
        <f t="shared" si="59"/>
        <v>0</v>
      </c>
      <c r="BJ514">
        <f t="shared" si="60"/>
        <v>0</v>
      </c>
      <c r="BK514">
        <f t="shared" si="61"/>
        <v>0</v>
      </c>
      <c r="BL514">
        <f t="shared" si="62"/>
        <v>0</v>
      </c>
      <c r="BM514">
        <f t="shared" si="63"/>
        <v>0</v>
      </c>
      <c r="BN514">
        <f t="shared" si="64"/>
        <v>0</v>
      </c>
    </row>
    <row r="515" spans="1:66" x14ac:dyDescent="0.25">
      <c r="A515" t="s">
        <v>975</v>
      </c>
      <c r="B515" t="s">
        <v>4155</v>
      </c>
      <c r="C515" t="s">
        <v>1466</v>
      </c>
      <c r="D515" t="s">
        <v>1468</v>
      </c>
      <c r="E515" t="s">
        <v>664</v>
      </c>
      <c r="F515" t="s">
        <v>37</v>
      </c>
      <c r="G515" t="s">
        <v>10</v>
      </c>
      <c r="H515" t="s">
        <v>666</v>
      </c>
      <c r="I515" t="s">
        <v>10</v>
      </c>
      <c r="J515" t="s">
        <v>10</v>
      </c>
      <c r="K515" t="s">
        <v>10</v>
      </c>
      <c r="L515" t="s">
        <v>10</v>
      </c>
      <c r="M515" t="s">
        <v>10</v>
      </c>
      <c r="N515" t="s">
        <v>10</v>
      </c>
      <c r="O515" t="s">
        <v>10</v>
      </c>
      <c r="P515" t="s">
        <v>1475</v>
      </c>
      <c r="Q515" t="s">
        <v>1476</v>
      </c>
      <c r="R515" t="s">
        <v>1499</v>
      </c>
      <c r="S515" t="s">
        <v>1532</v>
      </c>
      <c r="T515" t="s">
        <v>4140</v>
      </c>
      <c r="U515" s="103">
        <v>917</v>
      </c>
      <c r="V515" s="103">
        <v>188</v>
      </c>
      <c r="W515" s="103">
        <v>1190</v>
      </c>
      <c r="X515" s="103">
        <v>490</v>
      </c>
      <c r="Y515" s="103">
        <v>7500000</v>
      </c>
      <c r="Z515" s="103">
        <v>380</v>
      </c>
      <c r="AA515" s="103">
        <v>4875.1842105263158</v>
      </c>
      <c r="AB515" s="103">
        <v>1425089</v>
      </c>
      <c r="AC515" s="103">
        <v>37</v>
      </c>
      <c r="AD515" s="103">
        <v>2280</v>
      </c>
      <c r="AE515" s="103">
        <v>21471736</v>
      </c>
      <c r="AF515" s="103">
        <v>375000</v>
      </c>
      <c r="AG515" s="103">
        <v>200000</v>
      </c>
      <c r="AH515" s="103">
        <v>6305.607</v>
      </c>
      <c r="BE515" s="62" t="str">
        <f t="shared" si="57"/>
        <v>IaaSalmacenamientoAlmacenamientoSANOptimizadoOroAltaNAHostingFísicoNANANANANANANACapacidad:1TBa&lt;10TBVelocidadiSCSC:1GbpsRAID:5IOPS:263a&lt;788GB/Mes</v>
      </c>
      <c r="BH515">
        <f t="shared" si="58"/>
        <v>0</v>
      </c>
      <c r="BI515">
        <f t="shared" si="59"/>
        <v>0</v>
      </c>
      <c r="BJ515">
        <f t="shared" si="60"/>
        <v>0</v>
      </c>
      <c r="BK515">
        <f t="shared" si="61"/>
        <v>0</v>
      </c>
      <c r="BL515">
        <f t="shared" si="62"/>
        <v>0</v>
      </c>
      <c r="BM515">
        <f t="shared" si="63"/>
        <v>0</v>
      </c>
      <c r="BN515">
        <f t="shared" si="64"/>
        <v>0</v>
      </c>
    </row>
    <row r="516" spans="1:66" x14ac:dyDescent="0.25">
      <c r="A516" t="s">
        <v>980</v>
      </c>
      <c r="B516" t="s">
        <v>4155</v>
      </c>
      <c r="C516" t="s">
        <v>1466</v>
      </c>
      <c r="D516" t="s">
        <v>1468</v>
      </c>
      <c r="E516" t="s">
        <v>664</v>
      </c>
      <c r="F516" t="s">
        <v>37</v>
      </c>
      <c r="G516" t="s">
        <v>10</v>
      </c>
      <c r="H516" t="s">
        <v>666</v>
      </c>
      <c r="I516" t="s">
        <v>10</v>
      </c>
      <c r="J516" t="s">
        <v>10</v>
      </c>
      <c r="K516" t="s">
        <v>10</v>
      </c>
      <c r="L516" t="s">
        <v>10</v>
      </c>
      <c r="M516" t="s">
        <v>10</v>
      </c>
      <c r="N516" t="s">
        <v>10</v>
      </c>
      <c r="O516" t="s">
        <v>10</v>
      </c>
      <c r="P516" t="s">
        <v>1475</v>
      </c>
      <c r="Q516" t="s">
        <v>1476</v>
      </c>
      <c r="R516" t="s">
        <v>1506</v>
      </c>
      <c r="S516" t="s">
        <v>1537</v>
      </c>
      <c r="T516" t="s">
        <v>4140</v>
      </c>
      <c r="U516" s="103">
        <v>888</v>
      </c>
      <c r="V516" s="103">
        <v>200</v>
      </c>
      <c r="W516" s="103">
        <v>1320</v>
      </c>
      <c r="X516" s="103">
        <v>604</v>
      </c>
      <c r="Y516" s="103">
        <v>7500000</v>
      </c>
      <c r="Z516" s="103">
        <v>420</v>
      </c>
      <c r="AA516" s="103">
        <v>4875.1842105263158</v>
      </c>
      <c r="AB516" s="103">
        <v>1425089</v>
      </c>
      <c r="AC516" s="103">
        <v>40</v>
      </c>
      <c r="AD516" s="103">
        <v>2540</v>
      </c>
      <c r="AE516" s="103">
        <v>21471736</v>
      </c>
      <c r="AF516" s="103">
        <v>375000</v>
      </c>
      <c r="AG516" s="103">
        <v>200000</v>
      </c>
      <c r="AH516" s="103">
        <v>6305.607</v>
      </c>
      <c r="BE516" s="62" t="str">
        <f t="shared" ref="BE516:BE579" si="65">SUBSTITUTE(C516&amp;D516&amp;E516&amp;F516&amp;G516&amp;H516&amp;I516&amp;J516&amp;K516&amp;L516&amp;M516&amp;N516&amp;O516&amp;P516&amp;Q516&amp;R516&amp;S516&amp;T516," ","")</f>
        <v>IaaSalmacenamientoAlmacenamientoSANOptimizadoOroAltaNAHostingFísicoNANANANANANANACapacidad:1TBa&lt;10TBVelocidadiSCSC:1GbpsRAID:6IOPS:327a&lt;735GB/Mes</v>
      </c>
      <c r="BH516">
        <f t="shared" ref="BH516:BH579" si="66">IF($BF516=1,IFERROR(U516+AB516,"NP"),0)</f>
        <v>0</v>
      </c>
      <c r="BI516">
        <f t="shared" ref="BI516:BI579" si="67">IF($BF516=1,IFERROR(V516+AC516,"NP"),0)</f>
        <v>0</v>
      </c>
      <c r="BJ516">
        <f t="shared" ref="BJ516:BJ579" si="68">IF($BF516=1,IFERROR(W516+AD516,"NP"),0)</f>
        <v>0</v>
      </c>
      <c r="BK516">
        <f t="shared" ref="BK516:BK579" si="69">IF($BF516=1,IFERROR(X516+AE516,"NP"),0)</f>
        <v>0</v>
      </c>
      <c r="BL516">
        <f t="shared" ref="BL516:BL579" si="70">IF($BF516=1,IFERROR(Y516+AF516,"NP"),0)</f>
        <v>0</v>
      </c>
      <c r="BM516">
        <f t="shared" ref="BM516:BM579" si="71">IF($BF516=1,IFERROR(Z516+AG516,"NP"),0)</f>
        <v>0</v>
      </c>
      <c r="BN516">
        <f t="shared" ref="BN516:BN579" si="72">IF($BF516=1,IFERROR(AA516+AH516,"NP"),0)</f>
        <v>0</v>
      </c>
    </row>
    <row r="517" spans="1:66" x14ac:dyDescent="0.25">
      <c r="A517" t="s">
        <v>989</v>
      </c>
      <c r="B517" t="s">
        <v>4155</v>
      </c>
      <c r="C517" t="s">
        <v>1466</v>
      </c>
      <c r="D517" t="s">
        <v>1468</v>
      </c>
      <c r="E517" t="s">
        <v>664</v>
      </c>
      <c r="F517" t="s">
        <v>37</v>
      </c>
      <c r="G517" t="s">
        <v>10</v>
      </c>
      <c r="H517" t="s">
        <v>666</v>
      </c>
      <c r="I517" t="s">
        <v>10</v>
      </c>
      <c r="J517" t="s">
        <v>10</v>
      </c>
      <c r="K517" t="s">
        <v>10</v>
      </c>
      <c r="L517" t="s">
        <v>10</v>
      </c>
      <c r="M517" t="s">
        <v>10</v>
      </c>
      <c r="N517" t="s">
        <v>10</v>
      </c>
      <c r="O517" t="s">
        <v>10</v>
      </c>
      <c r="P517" t="s">
        <v>1524</v>
      </c>
      <c r="Q517" t="s">
        <v>1542</v>
      </c>
      <c r="R517" t="s">
        <v>1477</v>
      </c>
      <c r="S517" t="s">
        <v>1525</v>
      </c>
      <c r="T517" t="s">
        <v>4140</v>
      </c>
      <c r="U517" s="103">
        <v>1120</v>
      </c>
      <c r="V517" s="103">
        <v>135</v>
      </c>
      <c r="W517" s="103">
        <v>590</v>
      </c>
      <c r="X517" s="103">
        <v>364</v>
      </c>
      <c r="Y517" s="103">
        <v>168750000</v>
      </c>
      <c r="Z517" s="103">
        <v>350</v>
      </c>
      <c r="AA517" s="103">
        <v>824.2184210526317</v>
      </c>
      <c r="AB517" s="103">
        <v>1425089</v>
      </c>
      <c r="AC517" s="103">
        <v>27</v>
      </c>
      <c r="AD517" s="103">
        <v>1140</v>
      </c>
      <c r="AE517" s="103">
        <v>21471736</v>
      </c>
      <c r="AF517" s="103">
        <v>8437500</v>
      </c>
      <c r="AG517" s="103">
        <v>200000</v>
      </c>
      <c r="AH517" s="103">
        <v>210.18690000000001</v>
      </c>
      <c r="BE517" s="62" t="str">
        <f t="shared" si="65"/>
        <v>IaaSalmacenamientoAlmacenamientoSANOptimizadoOroAltaNAHostingFísicoNANANANANANANACapacidad:200TBa300TBVelocidadiSCSC:10GbpsRAID:0IOPS:15680a35000GB/Mes</v>
      </c>
      <c r="BH517">
        <f t="shared" si="66"/>
        <v>0</v>
      </c>
      <c r="BI517">
        <f t="shared" si="67"/>
        <v>0</v>
      </c>
      <c r="BJ517">
        <f t="shared" si="68"/>
        <v>0</v>
      </c>
      <c r="BK517">
        <f t="shared" si="69"/>
        <v>0</v>
      </c>
      <c r="BL517">
        <f t="shared" si="70"/>
        <v>0</v>
      </c>
      <c r="BM517">
        <f t="shared" si="71"/>
        <v>0</v>
      </c>
      <c r="BN517">
        <f t="shared" si="72"/>
        <v>0</v>
      </c>
    </row>
    <row r="518" spans="1:66" x14ac:dyDescent="0.25">
      <c r="A518" t="s">
        <v>994</v>
      </c>
      <c r="B518" t="s">
        <v>4155</v>
      </c>
      <c r="C518" t="s">
        <v>1466</v>
      </c>
      <c r="D518" t="s">
        <v>1468</v>
      </c>
      <c r="E518" t="s">
        <v>664</v>
      </c>
      <c r="F518" t="s">
        <v>37</v>
      </c>
      <c r="G518" t="s">
        <v>10</v>
      </c>
      <c r="H518" t="s">
        <v>666</v>
      </c>
      <c r="I518" t="s">
        <v>10</v>
      </c>
      <c r="J518" t="s">
        <v>10</v>
      </c>
      <c r="K518" t="s">
        <v>10</v>
      </c>
      <c r="L518" t="s">
        <v>10</v>
      </c>
      <c r="M518" t="s">
        <v>10</v>
      </c>
      <c r="N518" t="s">
        <v>10</v>
      </c>
      <c r="O518" t="s">
        <v>10</v>
      </c>
      <c r="P518" t="s">
        <v>1524</v>
      </c>
      <c r="Q518" t="s">
        <v>1542</v>
      </c>
      <c r="R518" t="s">
        <v>1489</v>
      </c>
      <c r="S518" t="s">
        <v>1530</v>
      </c>
      <c r="T518" t="s">
        <v>4140</v>
      </c>
      <c r="U518" s="103">
        <v>1982</v>
      </c>
      <c r="V518" s="103">
        <v>271</v>
      </c>
      <c r="W518" s="103">
        <v>1190</v>
      </c>
      <c r="X518" s="103">
        <v>729</v>
      </c>
      <c r="Y518" s="103">
        <v>337500000</v>
      </c>
      <c r="Z518" s="103">
        <v>500</v>
      </c>
      <c r="AA518" s="103">
        <v>824.2184210526317</v>
      </c>
      <c r="AB518" s="103">
        <v>1425089</v>
      </c>
      <c r="AC518" s="103">
        <v>54</v>
      </c>
      <c r="AD518" s="103">
        <v>2280</v>
      </c>
      <c r="AE518" s="103">
        <v>21471736</v>
      </c>
      <c r="AF518" s="103">
        <v>16875000</v>
      </c>
      <c r="AG518" s="103">
        <v>200000</v>
      </c>
      <c r="AH518" s="103">
        <v>210.18690000000001</v>
      </c>
      <c r="BE518" s="62" t="str">
        <f t="shared" si="65"/>
        <v>IaaSalmacenamientoAlmacenamientoSANOptimizadoOroAltaNAHostingFísicoNANANANANANANACapacidad:200TBa300TBVelocidadiSCSC:10GbpsRAID:1IOPS:11760a26250GB/Mes</v>
      </c>
      <c r="BH518">
        <f t="shared" si="66"/>
        <v>0</v>
      </c>
      <c r="BI518">
        <f t="shared" si="67"/>
        <v>0</v>
      </c>
      <c r="BJ518">
        <f t="shared" si="68"/>
        <v>0</v>
      </c>
      <c r="BK518">
        <f t="shared" si="69"/>
        <v>0</v>
      </c>
      <c r="BL518">
        <f t="shared" si="70"/>
        <v>0</v>
      </c>
      <c r="BM518">
        <f t="shared" si="71"/>
        <v>0</v>
      </c>
      <c r="BN518">
        <f t="shared" si="72"/>
        <v>0</v>
      </c>
    </row>
    <row r="519" spans="1:66" x14ac:dyDescent="0.25">
      <c r="A519" t="s">
        <v>999</v>
      </c>
      <c r="B519" t="s">
        <v>4155</v>
      </c>
      <c r="C519" t="s">
        <v>1466</v>
      </c>
      <c r="D519" t="s">
        <v>1468</v>
      </c>
      <c r="E519" t="s">
        <v>664</v>
      </c>
      <c r="F519" t="s">
        <v>37</v>
      </c>
      <c r="G519" t="s">
        <v>10</v>
      </c>
      <c r="H519" t="s">
        <v>666</v>
      </c>
      <c r="I519" t="s">
        <v>10</v>
      </c>
      <c r="J519" t="s">
        <v>10</v>
      </c>
      <c r="K519" t="s">
        <v>10</v>
      </c>
      <c r="L519" t="s">
        <v>10</v>
      </c>
      <c r="M519" t="s">
        <v>10</v>
      </c>
      <c r="N519" t="s">
        <v>10</v>
      </c>
      <c r="O519" t="s">
        <v>10</v>
      </c>
      <c r="P519" t="s">
        <v>1524</v>
      </c>
      <c r="Q519" t="s">
        <v>1542</v>
      </c>
      <c r="R519" t="s">
        <v>1496</v>
      </c>
      <c r="S519" t="s">
        <v>1530</v>
      </c>
      <c r="T519" t="s">
        <v>4140</v>
      </c>
      <c r="U519" s="103">
        <v>1982</v>
      </c>
      <c r="V519" s="103">
        <v>298</v>
      </c>
      <c r="W519" s="103">
        <v>1190</v>
      </c>
      <c r="X519" s="103">
        <v>911</v>
      </c>
      <c r="Y519" s="103">
        <v>393750000</v>
      </c>
      <c r="Z519" s="103">
        <v>500</v>
      </c>
      <c r="AA519" s="103">
        <v>824.2184210526317</v>
      </c>
      <c r="AB519" s="103">
        <v>1425089</v>
      </c>
      <c r="AC519" s="103">
        <v>59</v>
      </c>
      <c r="AD519" s="103">
        <v>2280</v>
      </c>
      <c r="AE519" s="103">
        <v>21471736</v>
      </c>
      <c r="AF519" s="103">
        <v>19687500</v>
      </c>
      <c r="AG519" s="103">
        <v>200000</v>
      </c>
      <c r="AH519" s="103">
        <v>210.18690000000001</v>
      </c>
      <c r="BE519" s="62" t="str">
        <f t="shared" si="65"/>
        <v>IaaSalmacenamientoAlmacenamientoSANOptimizadoOroAltaNAHostingFísicoNANANANANANANACapacidad:200TBa300TBVelocidadiSCSC:10GbpsRAID:1+0IOPS:11760a26250GB/Mes</v>
      </c>
      <c r="BH519">
        <f t="shared" si="66"/>
        <v>0</v>
      </c>
      <c r="BI519">
        <f t="shared" si="67"/>
        <v>0</v>
      </c>
      <c r="BJ519">
        <f t="shared" si="68"/>
        <v>0</v>
      </c>
      <c r="BK519">
        <f t="shared" si="69"/>
        <v>0</v>
      </c>
      <c r="BL519">
        <f t="shared" si="70"/>
        <v>0</v>
      </c>
      <c r="BM519">
        <f t="shared" si="71"/>
        <v>0</v>
      </c>
      <c r="BN519">
        <f t="shared" si="72"/>
        <v>0</v>
      </c>
    </row>
    <row r="520" spans="1:66" x14ac:dyDescent="0.25">
      <c r="A520" t="s">
        <v>1004</v>
      </c>
      <c r="B520" t="s">
        <v>4155</v>
      </c>
      <c r="C520" t="s">
        <v>1466</v>
      </c>
      <c r="D520" t="s">
        <v>1468</v>
      </c>
      <c r="E520" t="s">
        <v>664</v>
      </c>
      <c r="F520" t="s">
        <v>37</v>
      </c>
      <c r="G520" t="s">
        <v>10</v>
      </c>
      <c r="H520" t="s">
        <v>666</v>
      </c>
      <c r="I520" t="s">
        <v>10</v>
      </c>
      <c r="J520" t="s">
        <v>10</v>
      </c>
      <c r="K520" t="s">
        <v>10</v>
      </c>
      <c r="L520" t="s">
        <v>10</v>
      </c>
      <c r="M520" t="s">
        <v>10</v>
      </c>
      <c r="N520" t="s">
        <v>10</v>
      </c>
      <c r="O520" t="s">
        <v>10</v>
      </c>
      <c r="P520" t="s">
        <v>1524</v>
      </c>
      <c r="Q520" t="s">
        <v>1542</v>
      </c>
      <c r="R520" t="s">
        <v>1499</v>
      </c>
      <c r="S520" t="s">
        <v>1536</v>
      </c>
      <c r="T520" t="s">
        <v>4140</v>
      </c>
      <c r="U520" s="103">
        <v>1120</v>
      </c>
      <c r="V520" s="103">
        <v>169</v>
      </c>
      <c r="W520" s="103">
        <v>590</v>
      </c>
      <c r="X520" s="103">
        <v>474</v>
      </c>
      <c r="Y520" s="103">
        <v>225000000</v>
      </c>
      <c r="Z520" s="103">
        <v>380</v>
      </c>
      <c r="AA520" s="103">
        <v>824.2184210526317</v>
      </c>
      <c r="AB520" s="103">
        <v>1425089</v>
      </c>
      <c r="AC520" s="103">
        <v>33</v>
      </c>
      <c r="AD520" s="103">
        <v>1140</v>
      </c>
      <c r="AE520" s="103">
        <v>21471736</v>
      </c>
      <c r="AF520" s="103">
        <v>11250000</v>
      </c>
      <c r="AG520" s="103">
        <v>200000</v>
      </c>
      <c r="AH520" s="103">
        <v>210.18690000000001</v>
      </c>
      <c r="BE520" s="62" t="str">
        <f t="shared" si="65"/>
        <v>IaaSalmacenamientoAlmacenamientoSANOptimizadoOroAltaNAHostingFísicoNANANANANANANACapacidad:200TBa300TBVelocidadiSCSC:10GbpsRAID:5IOPS:9800a21875GB/Mes</v>
      </c>
      <c r="BH520">
        <f t="shared" si="66"/>
        <v>0</v>
      </c>
      <c r="BI520">
        <f t="shared" si="67"/>
        <v>0</v>
      </c>
      <c r="BJ520">
        <f t="shared" si="68"/>
        <v>0</v>
      </c>
      <c r="BK520">
        <f t="shared" si="69"/>
        <v>0</v>
      </c>
      <c r="BL520">
        <f t="shared" si="70"/>
        <v>0</v>
      </c>
      <c r="BM520">
        <f t="shared" si="71"/>
        <v>0</v>
      </c>
      <c r="BN520">
        <f t="shared" si="72"/>
        <v>0</v>
      </c>
    </row>
    <row r="521" spans="1:66" x14ac:dyDescent="0.25">
      <c r="A521" t="s">
        <v>1009</v>
      </c>
      <c r="B521" t="s">
        <v>4155</v>
      </c>
      <c r="C521" t="s">
        <v>1466</v>
      </c>
      <c r="D521" t="s">
        <v>1468</v>
      </c>
      <c r="E521" t="s">
        <v>664</v>
      </c>
      <c r="F521" t="s">
        <v>37</v>
      </c>
      <c r="G521" t="s">
        <v>10</v>
      </c>
      <c r="H521" t="s">
        <v>666</v>
      </c>
      <c r="I521" t="s">
        <v>10</v>
      </c>
      <c r="J521" t="s">
        <v>10</v>
      </c>
      <c r="K521" t="s">
        <v>10</v>
      </c>
      <c r="L521" t="s">
        <v>10</v>
      </c>
      <c r="M521" t="s">
        <v>10</v>
      </c>
      <c r="N521" t="s">
        <v>10</v>
      </c>
      <c r="O521" t="s">
        <v>10</v>
      </c>
      <c r="P521" t="s">
        <v>1524</v>
      </c>
      <c r="Q521" t="s">
        <v>1542</v>
      </c>
      <c r="R521" t="s">
        <v>1506</v>
      </c>
      <c r="S521" t="s">
        <v>1541</v>
      </c>
      <c r="T521" t="s">
        <v>4140</v>
      </c>
      <c r="U521" s="103">
        <v>1085</v>
      </c>
      <c r="V521" s="103">
        <v>180</v>
      </c>
      <c r="W521" s="103">
        <v>660</v>
      </c>
      <c r="X521" s="103">
        <v>583</v>
      </c>
      <c r="Y521" s="103">
        <v>225000000</v>
      </c>
      <c r="Z521" s="103">
        <v>420</v>
      </c>
      <c r="AA521" s="103">
        <v>824.2184210526317</v>
      </c>
      <c r="AB521" s="103">
        <v>1425089</v>
      </c>
      <c r="AC521" s="103">
        <v>36</v>
      </c>
      <c r="AD521" s="103">
        <v>1270</v>
      </c>
      <c r="AE521" s="103">
        <v>21471736</v>
      </c>
      <c r="AF521" s="103">
        <v>11250000</v>
      </c>
      <c r="AG521" s="103">
        <v>200000</v>
      </c>
      <c r="AH521" s="103">
        <v>210.18690000000001</v>
      </c>
      <c r="BE521" s="62" t="str">
        <f t="shared" si="65"/>
        <v>IaaSalmacenamientoAlmacenamientoSANOptimizadoOroAltaNAHostingFísicoNANANANANANANACapacidad:200TBa300TBVelocidadiSCSC:10GbpsRAID:6IOPS:9147a20417GB/Mes</v>
      </c>
      <c r="BH521">
        <f t="shared" si="66"/>
        <v>0</v>
      </c>
      <c r="BI521">
        <f t="shared" si="67"/>
        <v>0</v>
      </c>
      <c r="BJ521">
        <f t="shared" si="68"/>
        <v>0</v>
      </c>
      <c r="BK521">
        <f t="shared" si="69"/>
        <v>0</v>
      </c>
      <c r="BL521">
        <f t="shared" si="70"/>
        <v>0</v>
      </c>
      <c r="BM521">
        <f t="shared" si="71"/>
        <v>0</v>
      </c>
      <c r="BN521">
        <f t="shared" si="72"/>
        <v>0</v>
      </c>
    </row>
    <row r="522" spans="1:66" x14ac:dyDescent="0.25">
      <c r="A522" t="s">
        <v>964</v>
      </c>
      <c r="B522" t="s">
        <v>4155</v>
      </c>
      <c r="C522" t="s">
        <v>1466</v>
      </c>
      <c r="D522" t="s">
        <v>1468</v>
      </c>
      <c r="E522" t="s">
        <v>664</v>
      </c>
      <c r="F522" t="s">
        <v>37</v>
      </c>
      <c r="G522" t="s">
        <v>10</v>
      </c>
      <c r="H522" t="s">
        <v>666</v>
      </c>
      <c r="I522" t="s">
        <v>10</v>
      </c>
      <c r="J522" t="s">
        <v>10</v>
      </c>
      <c r="K522" t="s">
        <v>10</v>
      </c>
      <c r="L522" t="s">
        <v>10</v>
      </c>
      <c r="M522" t="s">
        <v>10</v>
      </c>
      <c r="N522" t="s">
        <v>10</v>
      </c>
      <c r="O522" t="s">
        <v>10</v>
      </c>
      <c r="P522" t="s">
        <v>1524</v>
      </c>
      <c r="Q522" t="s">
        <v>1476</v>
      </c>
      <c r="R522" t="s">
        <v>1477</v>
      </c>
      <c r="S522" t="s">
        <v>1525</v>
      </c>
      <c r="T522" t="s">
        <v>4140</v>
      </c>
      <c r="U522" s="103">
        <v>800</v>
      </c>
      <c r="V522" s="103">
        <v>135</v>
      </c>
      <c r="W522" s="103">
        <v>610</v>
      </c>
      <c r="X522" s="103">
        <v>347</v>
      </c>
      <c r="Y522" s="103">
        <v>168750000</v>
      </c>
      <c r="Z522" s="103">
        <v>350</v>
      </c>
      <c r="AA522" s="103">
        <v>824.2184210526317</v>
      </c>
      <c r="AB522" s="103">
        <v>1425089</v>
      </c>
      <c r="AC522" s="103">
        <v>27</v>
      </c>
      <c r="AD522" s="103">
        <v>1180</v>
      </c>
      <c r="AE522" s="103">
        <v>21471736</v>
      </c>
      <c r="AF522" s="103">
        <v>8437500</v>
      </c>
      <c r="AG522" s="103">
        <v>200000</v>
      </c>
      <c r="AH522" s="103">
        <v>210.18690000000001</v>
      </c>
      <c r="BE522" s="62" t="str">
        <f t="shared" si="65"/>
        <v>IaaSalmacenamientoAlmacenamientoSANOptimizadoOroAltaNAHostingFísicoNANANANANANANACapacidad:200TBa300TBVelocidadiSCSC:1GbpsRAID:0IOPS:15680a35000GB/Mes</v>
      </c>
      <c r="BH522">
        <f t="shared" si="66"/>
        <v>0</v>
      </c>
      <c r="BI522">
        <f t="shared" si="67"/>
        <v>0</v>
      </c>
      <c r="BJ522">
        <f t="shared" si="68"/>
        <v>0</v>
      </c>
      <c r="BK522">
        <f t="shared" si="69"/>
        <v>0</v>
      </c>
      <c r="BL522">
        <f t="shared" si="70"/>
        <v>0</v>
      </c>
      <c r="BM522">
        <f t="shared" si="71"/>
        <v>0</v>
      </c>
      <c r="BN522">
        <f t="shared" si="72"/>
        <v>0</v>
      </c>
    </row>
    <row r="523" spans="1:66" x14ac:dyDescent="0.25">
      <c r="A523" t="s">
        <v>969</v>
      </c>
      <c r="B523" t="s">
        <v>4155</v>
      </c>
      <c r="C523" t="s">
        <v>1466</v>
      </c>
      <c r="D523" t="s">
        <v>1468</v>
      </c>
      <c r="E523" t="s">
        <v>664</v>
      </c>
      <c r="F523" t="s">
        <v>37</v>
      </c>
      <c r="G523" t="s">
        <v>10</v>
      </c>
      <c r="H523" t="s">
        <v>666</v>
      </c>
      <c r="I523" t="s">
        <v>10</v>
      </c>
      <c r="J523" t="s">
        <v>10</v>
      </c>
      <c r="K523" t="s">
        <v>10</v>
      </c>
      <c r="L523" t="s">
        <v>10</v>
      </c>
      <c r="M523" t="s">
        <v>10</v>
      </c>
      <c r="N523" t="s">
        <v>10</v>
      </c>
      <c r="O523" t="s">
        <v>10</v>
      </c>
      <c r="P523" t="s">
        <v>1524</v>
      </c>
      <c r="Q523" t="s">
        <v>1476</v>
      </c>
      <c r="R523" t="s">
        <v>1489</v>
      </c>
      <c r="S523" t="s">
        <v>1530</v>
      </c>
      <c r="T523" t="s">
        <v>4140</v>
      </c>
      <c r="U523" s="103">
        <v>1416</v>
      </c>
      <c r="V523" s="103">
        <v>271</v>
      </c>
      <c r="W523" s="103">
        <v>510</v>
      </c>
      <c r="X523" s="103">
        <v>694</v>
      </c>
      <c r="Y523" s="103">
        <v>337500000</v>
      </c>
      <c r="Z523" s="103">
        <v>500</v>
      </c>
      <c r="AA523" s="103">
        <v>824.2184210526317</v>
      </c>
      <c r="AB523" s="103">
        <v>1425089</v>
      </c>
      <c r="AC523" s="103">
        <v>54</v>
      </c>
      <c r="AD523" s="103">
        <v>980</v>
      </c>
      <c r="AE523" s="103">
        <v>21471736</v>
      </c>
      <c r="AF523" s="103">
        <v>16875000</v>
      </c>
      <c r="AG523" s="103">
        <v>200000</v>
      </c>
      <c r="AH523" s="103">
        <v>210.18690000000001</v>
      </c>
      <c r="BE523" s="62" t="str">
        <f t="shared" si="65"/>
        <v>IaaSalmacenamientoAlmacenamientoSANOptimizadoOroAltaNAHostingFísicoNANANANANANANACapacidad:200TBa300TBVelocidadiSCSC:1GbpsRAID:1IOPS:11760a26250GB/Mes</v>
      </c>
      <c r="BH523">
        <f t="shared" si="66"/>
        <v>0</v>
      </c>
      <c r="BI523">
        <f t="shared" si="67"/>
        <v>0</v>
      </c>
      <c r="BJ523">
        <f t="shared" si="68"/>
        <v>0</v>
      </c>
      <c r="BK523">
        <f t="shared" si="69"/>
        <v>0</v>
      </c>
      <c r="BL523">
        <f t="shared" si="70"/>
        <v>0</v>
      </c>
      <c r="BM523">
        <f t="shared" si="71"/>
        <v>0</v>
      </c>
      <c r="BN523">
        <f t="shared" si="72"/>
        <v>0</v>
      </c>
    </row>
    <row r="524" spans="1:66" x14ac:dyDescent="0.25">
      <c r="A524" t="s">
        <v>974</v>
      </c>
      <c r="B524" t="s">
        <v>4155</v>
      </c>
      <c r="C524" t="s">
        <v>1466</v>
      </c>
      <c r="D524" t="s">
        <v>1468</v>
      </c>
      <c r="E524" t="s">
        <v>664</v>
      </c>
      <c r="F524" t="s">
        <v>37</v>
      </c>
      <c r="G524" t="s">
        <v>10</v>
      </c>
      <c r="H524" t="s">
        <v>666</v>
      </c>
      <c r="I524" t="s">
        <v>10</v>
      </c>
      <c r="J524" t="s">
        <v>10</v>
      </c>
      <c r="K524" t="s">
        <v>10</v>
      </c>
      <c r="L524" t="s">
        <v>10</v>
      </c>
      <c r="M524" t="s">
        <v>10</v>
      </c>
      <c r="N524" t="s">
        <v>10</v>
      </c>
      <c r="O524" t="s">
        <v>10</v>
      </c>
      <c r="P524" t="s">
        <v>1524</v>
      </c>
      <c r="Q524" t="s">
        <v>1476</v>
      </c>
      <c r="R524" t="s">
        <v>1496</v>
      </c>
      <c r="S524" t="s">
        <v>1530</v>
      </c>
      <c r="T524" t="s">
        <v>4140</v>
      </c>
      <c r="U524" s="103">
        <v>1416</v>
      </c>
      <c r="V524" s="103">
        <v>298</v>
      </c>
      <c r="W524" s="103">
        <v>1190</v>
      </c>
      <c r="X524" s="103">
        <v>868</v>
      </c>
      <c r="Y524" s="103">
        <v>393750000</v>
      </c>
      <c r="Z524" s="103">
        <v>500</v>
      </c>
      <c r="AA524" s="103">
        <v>824.2184210526317</v>
      </c>
      <c r="AB524" s="103">
        <v>1425089</v>
      </c>
      <c r="AC524" s="103">
        <v>59</v>
      </c>
      <c r="AD524" s="103">
        <v>2280</v>
      </c>
      <c r="AE524" s="103">
        <v>21471736</v>
      </c>
      <c r="AF524" s="103">
        <v>19687500</v>
      </c>
      <c r="AG524" s="103">
        <v>200000</v>
      </c>
      <c r="AH524" s="103">
        <v>210.18690000000001</v>
      </c>
      <c r="BE524" s="62" t="str">
        <f t="shared" si="65"/>
        <v>IaaSalmacenamientoAlmacenamientoSANOptimizadoOroAltaNAHostingFísicoNANANANANANANACapacidad:200TBa300TBVelocidadiSCSC:1GbpsRAID:1+0IOPS:11760a26250GB/Mes</v>
      </c>
      <c r="BH524">
        <f t="shared" si="66"/>
        <v>0</v>
      </c>
      <c r="BI524">
        <f t="shared" si="67"/>
        <v>0</v>
      </c>
      <c r="BJ524">
        <f t="shared" si="68"/>
        <v>0</v>
      </c>
      <c r="BK524">
        <f t="shared" si="69"/>
        <v>0</v>
      </c>
      <c r="BL524">
        <f t="shared" si="70"/>
        <v>0</v>
      </c>
      <c r="BM524">
        <f t="shared" si="71"/>
        <v>0</v>
      </c>
      <c r="BN524">
        <f t="shared" si="72"/>
        <v>0</v>
      </c>
    </row>
    <row r="525" spans="1:66" x14ac:dyDescent="0.25">
      <c r="A525" t="s">
        <v>979</v>
      </c>
      <c r="B525" t="s">
        <v>4155</v>
      </c>
      <c r="C525" t="s">
        <v>1466</v>
      </c>
      <c r="D525" t="s">
        <v>1468</v>
      </c>
      <c r="E525" t="s">
        <v>664</v>
      </c>
      <c r="F525" t="s">
        <v>37</v>
      </c>
      <c r="G525" t="s">
        <v>10</v>
      </c>
      <c r="H525" t="s">
        <v>666</v>
      </c>
      <c r="I525" t="s">
        <v>10</v>
      </c>
      <c r="J525" t="s">
        <v>10</v>
      </c>
      <c r="K525" t="s">
        <v>10</v>
      </c>
      <c r="L525" t="s">
        <v>10</v>
      </c>
      <c r="M525" t="s">
        <v>10</v>
      </c>
      <c r="N525" t="s">
        <v>10</v>
      </c>
      <c r="O525" t="s">
        <v>10</v>
      </c>
      <c r="P525" t="s">
        <v>1524</v>
      </c>
      <c r="Q525" t="s">
        <v>1476</v>
      </c>
      <c r="R525" t="s">
        <v>1499</v>
      </c>
      <c r="S525" t="s">
        <v>1536</v>
      </c>
      <c r="T525" t="s">
        <v>4140</v>
      </c>
      <c r="U525" s="103">
        <v>800</v>
      </c>
      <c r="V525" s="103">
        <v>169</v>
      </c>
      <c r="W525" s="103">
        <v>590</v>
      </c>
      <c r="X525" s="103">
        <v>451</v>
      </c>
      <c r="Y525" s="103">
        <v>225000000</v>
      </c>
      <c r="Z525" s="103">
        <v>380</v>
      </c>
      <c r="AA525" s="103">
        <v>824.2184210526317</v>
      </c>
      <c r="AB525" s="103">
        <v>1425089</v>
      </c>
      <c r="AC525" s="103">
        <v>33</v>
      </c>
      <c r="AD525" s="103">
        <v>1140</v>
      </c>
      <c r="AE525" s="103">
        <v>21471736</v>
      </c>
      <c r="AF525" s="103">
        <v>11250000</v>
      </c>
      <c r="AG525" s="103">
        <v>200000</v>
      </c>
      <c r="AH525" s="103">
        <v>210.18690000000001</v>
      </c>
      <c r="BE525" s="62" t="str">
        <f t="shared" si="65"/>
        <v>IaaSalmacenamientoAlmacenamientoSANOptimizadoOroAltaNAHostingFísicoNANANANANANANACapacidad:200TBa300TBVelocidadiSCSC:1GbpsRAID:5IOPS:9800a21875GB/Mes</v>
      </c>
      <c r="BH525">
        <f t="shared" si="66"/>
        <v>0</v>
      </c>
      <c r="BI525">
        <f t="shared" si="67"/>
        <v>0</v>
      </c>
      <c r="BJ525">
        <f t="shared" si="68"/>
        <v>0</v>
      </c>
      <c r="BK525">
        <f t="shared" si="69"/>
        <v>0</v>
      </c>
      <c r="BL525">
        <f t="shared" si="70"/>
        <v>0</v>
      </c>
      <c r="BM525">
        <f t="shared" si="71"/>
        <v>0</v>
      </c>
      <c r="BN525">
        <f t="shared" si="72"/>
        <v>0</v>
      </c>
    </row>
    <row r="526" spans="1:66" x14ac:dyDescent="0.25">
      <c r="A526" t="s">
        <v>984</v>
      </c>
      <c r="B526" t="s">
        <v>4155</v>
      </c>
      <c r="C526" t="s">
        <v>1466</v>
      </c>
      <c r="D526" t="s">
        <v>1468</v>
      </c>
      <c r="E526" t="s">
        <v>664</v>
      </c>
      <c r="F526" t="s">
        <v>37</v>
      </c>
      <c r="G526" t="s">
        <v>10</v>
      </c>
      <c r="H526" t="s">
        <v>666</v>
      </c>
      <c r="I526" t="s">
        <v>10</v>
      </c>
      <c r="J526" t="s">
        <v>10</v>
      </c>
      <c r="K526" t="s">
        <v>10</v>
      </c>
      <c r="L526" t="s">
        <v>10</v>
      </c>
      <c r="M526" t="s">
        <v>10</v>
      </c>
      <c r="N526" t="s">
        <v>10</v>
      </c>
      <c r="O526" t="s">
        <v>10</v>
      </c>
      <c r="P526" t="s">
        <v>1524</v>
      </c>
      <c r="Q526" t="s">
        <v>1476</v>
      </c>
      <c r="R526" t="s">
        <v>1506</v>
      </c>
      <c r="S526" t="s">
        <v>1541</v>
      </c>
      <c r="T526" t="s">
        <v>4140</v>
      </c>
      <c r="U526" s="103">
        <v>775</v>
      </c>
      <c r="V526" s="103">
        <v>180</v>
      </c>
      <c r="W526" s="103">
        <v>660</v>
      </c>
      <c r="X526" s="103">
        <v>555</v>
      </c>
      <c r="Y526" s="103">
        <v>225000000</v>
      </c>
      <c r="Z526" s="103">
        <v>420</v>
      </c>
      <c r="AA526" s="103">
        <v>824.2184210526317</v>
      </c>
      <c r="AB526" s="103">
        <v>1425089</v>
      </c>
      <c r="AC526" s="103">
        <v>36</v>
      </c>
      <c r="AD526" s="103">
        <v>1270</v>
      </c>
      <c r="AE526" s="103">
        <v>21471736</v>
      </c>
      <c r="AF526" s="103">
        <v>11250000</v>
      </c>
      <c r="AG526" s="103">
        <v>200000</v>
      </c>
      <c r="AH526" s="103">
        <v>210.18690000000001</v>
      </c>
      <c r="BE526" s="62" t="str">
        <f t="shared" si="65"/>
        <v>IaaSalmacenamientoAlmacenamientoSANOptimizadoOroAltaNAHostingFísicoNANANANANANANACapacidad:200TBa300TBVelocidadiSCSC:1GbpsRAID:6IOPS:9147a20417GB/Mes</v>
      </c>
      <c r="BH526">
        <f t="shared" si="66"/>
        <v>0</v>
      </c>
      <c r="BI526">
        <f t="shared" si="67"/>
        <v>0</v>
      </c>
      <c r="BJ526">
        <f t="shared" si="68"/>
        <v>0</v>
      </c>
      <c r="BK526">
        <f t="shared" si="69"/>
        <v>0</v>
      </c>
      <c r="BL526">
        <f t="shared" si="70"/>
        <v>0</v>
      </c>
      <c r="BM526">
        <f t="shared" si="71"/>
        <v>0</v>
      </c>
      <c r="BN526">
        <f t="shared" si="72"/>
        <v>0</v>
      </c>
    </row>
    <row r="527" spans="1:66" x14ac:dyDescent="0.25">
      <c r="A527" t="s">
        <v>987</v>
      </c>
      <c r="B527" t="s">
        <v>4155</v>
      </c>
      <c r="C527" t="s">
        <v>1466</v>
      </c>
      <c r="D527" t="s">
        <v>1468</v>
      </c>
      <c r="E527" t="s">
        <v>664</v>
      </c>
      <c r="F527" t="s">
        <v>37</v>
      </c>
      <c r="G527" t="s">
        <v>10</v>
      </c>
      <c r="H527" t="s">
        <v>666</v>
      </c>
      <c r="I527" t="s">
        <v>10</v>
      </c>
      <c r="J527" t="s">
        <v>10</v>
      </c>
      <c r="K527" t="s">
        <v>10</v>
      </c>
      <c r="L527" t="s">
        <v>10</v>
      </c>
      <c r="M527" t="s">
        <v>10</v>
      </c>
      <c r="N527" t="s">
        <v>10</v>
      </c>
      <c r="O527" t="s">
        <v>10</v>
      </c>
      <c r="P527" t="s">
        <v>1481</v>
      </c>
      <c r="Q527" t="s">
        <v>1542</v>
      </c>
      <c r="R527" t="s">
        <v>1477</v>
      </c>
      <c r="S527" t="s">
        <v>1522</v>
      </c>
      <c r="T527" t="s">
        <v>4140</v>
      </c>
      <c r="U527" s="103">
        <v>1218</v>
      </c>
      <c r="V527" s="103">
        <v>143</v>
      </c>
      <c r="W527" s="103">
        <v>1130</v>
      </c>
      <c r="X527" s="103">
        <v>380</v>
      </c>
      <c r="Y527" s="103">
        <v>56250000</v>
      </c>
      <c r="Z527" s="103">
        <v>350</v>
      </c>
      <c r="AA527" s="103">
        <v>1167.9815789473685</v>
      </c>
      <c r="AB527" s="103">
        <v>1425089</v>
      </c>
      <c r="AC527" s="103">
        <v>28</v>
      </c>
      <c r="AD527" s="103">
        <v>2180</v>
      </c>
      <c r="AE527" s="103">
        <v>21471736</v>
      </c>
      <c r="AF527" s="103">
        <v>2812500</v>
      </c>
      <c r="AG527" s="103">
        <v>200000</v>
      </c>
      <c r="AH527" s="103">
        <v>630.5607</v>
      </c>
      <c r="BE527" s="62" t="str">
        <f t="shared" si="65"/>
        <v>IaaSalmacenamientoAlmacenamientoSANOptimizadoOroAltaNAHostingFísicoNANANANANANANACapacidad:50TBa&lt;100TBVelocidadiSCSC:10GbpsRAID:0IOPS:3920a&lt;11760GB/Mes</v>
      </c>
      <c r="BH527">
        <f t="shared" si="66"/>
        <v>0</v>
      </c>
      <c r="BI527">
        <f t="shared" si="67"/>
        <v>0</v>
      </c>
      <c r="BJ527">
        <f t="shared" si="68"/>
        <v>0</v>
      </c>
      <c r="BK527">
        <f t="shared" si="69"/>
        <v>0</v>
      </c>
      <c r="BL527">
        <f t="shared" si="70"/>
        <v>0</v>
      </c>
      <c r="BM527">
        <f t="shared" si="71"/>
        <v>0</v>
      </c>
      <c r="BN527">
        <f t="shared" si="72"/>
        <v>0</v>
      </c>
    </row>
    <row r="528" spans="1:66" x14ac:dyDescent="0.25">
      <c r="A528" t="s">
        <v>992</v>
      </c>
      <c r="B528" t="s">
        <v>4155</v>
      </c>
      <c r="C528" t="s">
        <v>1466</v>
      </c>
      <c r="D528" t="s">
        <v>1468</v>
      </c>
      <c r="E528" t="s">
        <v>664</v>
      </c>
      <c r="F528" t="s">
        <v>37</v>
      </c>
      <c r="G528" t="s">
        <v>10</v>
      </c>
      <c r="H528" t="s">
        <v>666</v>
      </c>
      <c r="I528" t="s">
        <v>10</v>
      </c>
      <c r="J528" t="s">
        <v>10</v>
      </c>
      <c r="K528" t="s">
        <v>10</v>
      </c>
      <c r="L528" t="s">
        <v>10</v>
      </c>
      <c r="M528" t="s">
        <v>10</v>
      </c>
      <c r="N528" t="s">
        <v>10</v>
      </c>
      <c r="O528" t="s">
        <v>10</v>
      </c>
      <c r="P528" t="s">
        <v>1481</v>
      </c>
      <c r="Q528" t="s">
        <v>1542</v>
      </c>
      <c r="R528" t="s">
        <v>1489</v>
      </c>
      <c r="S528" t="s">
        <v>1528</v>
      </c>
      <c r="T528" t="s">
        <v>4140</v>
      </c>
      <c r="U528" s="103">
        <v>2155</v>
      </c>
      <c r="V528" s="103">
        <v>286</v>
      </c>
      <c r="W528" s="103">
        <v>2270</v>
      </c>
      <c r="X528" s="103">
        <v>761</v>
      </c>
      <c r="Y528" s="103">
        <v>112500000</v>
      </c>
      <c r="Z528" s="103">
        <v>500</v>
      </c>
      <c r="AA528" s="103">
        <v>1167.9815789473685</v>
      </c>
      <c r="AB528" s="103">
        <v>1425089</v>
      </c>
      <c r="AC528" s="103">
        <v>57</v>
      </c>
      <c r="AD528" s="103">
        <v>4370</v>
      </c>
      <c r="AE528" s="103">
        <v>21471736</v>
      </c>
      <c r="AF528" s="103">
        <v>5625000</v>
      </c>
      <c r="AG528" s="103">
        <v>200000</v>
      </c>
      <c r="AH528" s="103">
        <v>630.5607</v>
      </c>
      <c r="BE528" s="62" t="str">
        <f t="shared" si="65"/>
        <v>IaaSalmacenamientoAlmacenamientoSANOptimizadoOroAltaNAHostingFísicoNANANANANANANACapacidad:50TBa&lt;100TBVelocidadiSCSC:10GbpsRAID:1IOPS:2940a&lt;8820GB/Mes</v>
      </c>
      <c r="BH528">
        <f t="shared" si="66"/>
        <v>0</v>
      </c>
      <c r="BI528">
        <f t="shared" si="67"/>
        <v>0</v>
      </c>
      <c r="BJ528">
        <f t="shared" si="68"/>
        <v>0</v>
      </c>
      <c r="BK528">
        <f t="shared" si="69"/>
        <v>0</v>
      </c>
      <c r="BL528">
        <f t="shared" si="70"/>
        <v>0</v>
      </c>
      <c r="BM528">
        <f t="shared" si="71"/>
        <v>0</v>
      </c>
      <c r="BN528">
        <f t="shared" si="72"/>
        <v>0</v>
      </c>
    </row>
    <row r="529" spans="1:66" x14ac:dyDescent="0.25">
      <c r="A529" t="s">
        <v>997</v>
      </c>
      <c r="B529" t="s">
        <v>4155</v>
      </c>
      <c r="C529" t="s">
        <v>1466</v>
      </c>
      <c r="D529" t="s">
        <v>1468</v>
      </c>
      <c r="E529" t="s">
        <v>664</v>
      </c>
      <c r="F529" t="s">
        <v>37</v>
      </c>
      <c r="G529" t="s">
        <v>10</v>
      </c>
      <c r="H529" t="s">
        <v>666</v>
      </c>
      <c r="I529" t="s">
        <v>10</v>
      </c>
      <c r="J529" t="s">
        <v>10</v>
      </c>
      <c r="K529" t="s">
        <v>10</v>
      </c>
      <c r="L529" t="s">
        <v>10</v>
      </c>
      <c r="M529" t="s">
        <v>10</v>
      </c>
      <c r="N529" t="s">
        <v>10</v>
      </c>
      <c r="O529" t="s">
        <v>10</v>
      </c>
      <c r="P529" t="s">
        <v>1481</v>
      </c>
      <c r="Q529" t="s">
        <v>1542</v>
      </c>
      <c r="R529" t="s">
        <v>1496</v>
      </c>
      <c r="S529" t="s">
        <v>1528</v>
      </c>
      <c r="T529" t="s">
        <v>4140</v>
      </c>
      <c r="U529" s="103">
        <v>2155</v>
      </c>
      <c r="V529" s="103">
        <v>315</v>
      </c>
      <c r="W529" s="103">
        <v>2270</v>
      </c>
      <c r="X529" s="103">
        <v>951</v>
      </c>
      <c r="Y529" s="103">
        <v>131250000</v>
      </c>
      <c r="Z529" s="103">
        <v>500</v>
      </c>
      <c r="AA529" s="103">
        <v>1167.9815789473685</v>
      </c>
      <c r="AB529" s="103">
        <v>1425089</v>
      </c>
      <c r="AC529" s="103">
        <v>63</v>
      </c>
      <c r="AD529" s="103">
        <v>4370</v>
      </c>
      <c r="AE529" s="103">
        <v>21471736</v>
      </c>
      <c r="AF529" s="103">
        <v>6562500</v>
      </c>
      <c r="AG529" s="103">
        <v>200000</v>
      </c>
      <c r="AH529" s="103">
        <v>630.5607</v>
      </c>
      <c r="BE529" s="62" t="str">
        <f t="shared" si="65"/>
        <v>IaaSalmacenamientoAlmacenamientoSANOptimizadoOroAltaNAHostingFísicoNANANANANANANACapacidad:50TBa&lt;100TBVelocidadiSCSC:10GbpsRAID:1+0IOPS:2940a&lt;8820GB/Mes</v>
      </c>
      <c r="BH529">
        <f t="shared" si="66"/>
        <v>0</v>
      </c>
      <c r="BI529">
        <f t="shared" si="67"/>
        <v>0</v>
      </c>
      <c r="BJ529">
        <f t="shared" si="68"/>
        <v>0</v>
      </c>
      <c r="BK529">
        <f t="shared" si="69"/>
        <v>0</v>
      </c>
      <c r="BL529">
        <f t="shared" si="70"/>
        <v>0</v>
      </c>
      <c r="BM529">
        <f t="shared" si="71"/>
        <v>0</v>
      </c>
      <c r="BN529">
        <f t="shared" si="72"/>
        <v>0</v>
      </c>
    </row>
    <row r="530" spans="1:66" x14ac:dyDescent="0.25">
      <c r="A530" t="s">
        <v>1002</v>
      </c>
      <c r="B530" t="s">
        <v>4155</v>
      </c>
      <c r="C530" t="s">
        <v>1466</v>
      </c>
      <c r="D530" t="s">
        <v>1468</v>
      </c>
      <c r="E530" t="s">
        <v>664</v>
      </c>
      <c r="F530" t="s">
        <v>37</v>
      </c>
      <c r="G530" t="s">
        <v>10</v>
      </c>
      <c r="H530" t="s">
        <v>666</v>
      </c>
      <c r="I530" t="s">
        <v>10</v>
      </c>
      <c r="J530" t="s">
        <v>10</v>
      </c>
      <c r="K530" t="s">
        <v>10</v>
      </c>
      <c r="L530" t="s">
        <v>10</v>
      </c>
      <c r="M530" t="s">
        <v>10</v>
      </c>
      <c r="N530" t="s">
        <v>10</v>
      </c>
      <c r="O530" t="s">
        <v>10</v>
      </c>
      <c r="P530" t="s">
        <v>1481</v>
      </c>
      <c r="Q530" t="s">
        <v>1542</v>
      </c>
      <c r="R530" t="s">
        <v>1499</v>
      </c>
      <c r="S530" t="s">
        <v>1534</v>
      </c>
      <c r="T530" t="s">
        <v>4140</v>
      </c>
      <c r="U530" s="103">
        <v>1218</v>
      </c>
      <c r="V530" s="103">
        <v>179</v>
      </c>
      <c r="W530" s="103">
        <v>1130</v>
      </c>
      <c r="X530" s="103">
        <v>494</v>
      </c>
      <c r="Y530" s="103">
        <v>75000000</v>
      </c>
      <c r="Z530" s="103">
        <v>380</v>
      </c>
      <c r="AA530" s="103">
        <v>1167.9815789473685</v>
      </c>
      <c r="AB530" s="103">
        <v>1425089</v>
      </c>
      <c r="AC530" s="103">
        <v>35</v>
      </c>
      <c r="AD530" s="103">
        <v>2180</v>
      </c>
      <c r="AE530" s="103">
        <v>21471736</v>
      </c>
      <c r="AF530" s="103">
        <v>3750000</v>
      </c>
      <c r="AG530" s="103">
        <v>200000</v>
      </c>
      <c r="AH530" s="103">
        <v>630.5607</v>
      </c>
      <c r="BE530" s="62" t="str">
        <f t="shared" si="65"/>
        <v>IaaSalmacenamientoAlmacenamientoSANOptimizadoOroAltaNAHostingFísicoNANANANANANANACapacidad:50TBa&lt;100TBVelocidadiSCSC:10GbpsRAID:5IOPS:2450a&lt;7350GB/Mes</v>
      </c>
      <c r="BH530">
        <f t="shared" si="66"/>
        <v>0</v>
      </c>
      <c r="BI530">
        <f t="shared" si="67"/>
        <v>0</v>
      </c>
      <c r="BJ530">
        <f t="shared" si="68"/>
        <v>0</v>
      </c>
      <c r="BK530">
        <f t="shared" si="69"/>
        <v>0</v>
      </c>
      <c r="BL530">
        <f t="shared" si="70"/>
        <v>0</v>
      </c>
      <c r="BM530">
        <f t="shared" si="71"/>
        <v>0</v>
      </c>
      <c r="BN530">
        <f t="shared" si="72"/>
        <v>0</v>
      </c>
    </row>
    <row r="531" spans="1:66" x14ac:dyDescent="0.25">
      <c r="A531" t="s">
        <v>1007</v>
      </c>
      <c r="B531" t="s">
        <v>4155</v>
      </c>
      <c r="C531" t="s">
        <v>1466</v>
      </c>
      <c r="D531" t="s">
        <v>1468</v>
      </c>
      <c r="E531" t="s">
        <v>664</v>
      </c>
      <c r="F531" t="s">
        <v>37</v>
      </c>
      <c r="G531" t="s">
        <v>10</v>
      </c>
      <c r="H531" t="s">
        <v>666</v>
      </c>
      <c r="I531" t="s">
        <v>10</v>
      </c>
      <c r="J531" t="s">
        <v>10</v>
      </c>
      <c r="K531" t="s">
        <v>10</v>
      </c>
      <c r="L531" t="s">
        <v>10</v>
      </c>
      <c r="M531" t="s">
        <v>10</v>
      </c>
      <c r="N531" t="s">
        <v>10</v>
      </c>
      <c r="O531" t="s">
        <v>10</v>
      </c>
      <c r="P531" t="s">
        <v>1481</v>
      </c>
      <c r="Q531" t="s">
        <v>1542</v>
      </c>
      <c r="R531" t="s">
        <v>1506</v>
      </c>
      <c r="S531" t="s">
        <v>1539</v>
      </c>
      <c r="T531" t="s">
        <v>4140</v>
      </c>
      <c r="U531" s="103">
        <v>1179</v>
      </c>
      <c r="V531" s="103">
        <v>190</v>
      </c>
      <c r="W531" s="103">
        <v>1260</v>
      </c>
      <c r="X531" s="103">
        <v>609</v>
      </c>
      <c r="Y531" s="103">
        <v>75000000</v>
      </c>
      <c r="Z531" s="103">
        <v>420</v>
      </c>
      <c r="AA531" s="103">
        <v>1167.9815789473685</v>
      </c>
      <c r="AB531" s="103">
        <v>1425089</v>
      </c>
      <c r="AC531" s="103">
        <v>38</v>
      </c>
      <c r="AD531" s="103">
        <v>2420</v>
      </c>
      <c r="AE531" s="103">
        <v>21471736</v>
      </c>
      <c r="AF531" s="103">
        <v>3750000</v>
      </c>
      <c r="AG531" s="103">
        <v>200000</v>
      </c>
      <c r="AH531" s="103">
        <v>630.5607</v>
      </c>
      <c r="BE531" s="62" t="str">
        <f t="shared" si="65"/>
        <v>IaaSalmacenamientoAlmacenamientoSANOptimizadoOroAltaNAHostingFísicoNANANANANANANACapacidad:50TBa&lt;100TBVelocidadiSCSC:10GbpsRAID:6IOPS:2287a&lt;6860GB/Mes</v>
      </c>
      <c r="BH531">
        <f t="shared" si="66"/>
        <v>0</v>
      </c>
      <c r="BI531">
        <f t="shared" si="67"/>
        <v>0</v>
      </c>
      <c r="BJ531">
        <f t="shared" si="68"/>
        <v>0</v>
      </c>
      <c r="BK531">
        <f t="shared" si="69"/>
        <v>0</v>
      </c>
      <c r="BL531">
        <f t="shared" si="70"/>
        <v>0</v>
      </c>
      <c r="BM531">
        <f t="shared" si="71"/>
        <v>0</v>
      </c>
      <c r="BN531">
        <f t="shared" si="72"/>
        <v>0</v>
      </c>
    </row>
    <row r="532" spans="1:66" x14ac:dyDescent="0.25">
      <c r="A532" t="s">
        <v>962</v>
      </c>
      <c r="B532" t="s">
        <v>4155</v>
      </c>
      <c r="C532" t="s">
        <v>1466</v>
      </c>
      <c r="D532" t="s">
        <v>1468</v>
      </c>
      <c r="E532" t="s">
        <v>664</v>
      </c>
      <c r="F532" t="s">
        <v>37</v>
      </c>
      <c r="G532" t="s">
        <v>10</v>
      </c>
      <c r="H532" t="s">
        <v>666</v>
      </c>
      <c r="I532" t="s">
        <v>10</v>
      </c>
      <c r="J532" t="s">
        <v>10</v>
      </c>
      <c r="K532" t="s">
        <v>10</v>
      </c>
      <c r="L532" t="s">
        <v>10</v>
      </c>
      <c r="M532" t="s">
        <v>10</v>
      </c>
      <c r="N532" t="s">
        <v>10</v>
      </c>
      <c r="O532" t="s">
        <v>10</v>
      </c>
      <c r="P532" t="s">
        <v>1481</v>
      </c>
      <c r="Q532" t="s">
        <v>1476</v>
      </c>
      <c r="R532" t="s">
        <v>1477</v>
      </c>
      <c r="S532" t="s">
        <v>1522</v>
      </c>
      <c r="T532" t="s">
        <v>4140</v>
      </c>
      <c r="U532" s="103">
        <v>870</v>
      </c>
      <c r="V532" s="103">
        <v>143</v>
      </c>
      <c r="W532" s="103">
        <v>500</v>
      </c>
      <c r="X532" s="103">
        <v>362</v>
      </c>
      <c r="Y532" s="103">
        <v>56250000</v>
      </c>
      <c r="Z532" s="103">
        <v>350</v>
      </c>
      <c r="AA532" s="103">
        <v>1167.9815789473685</v>
      </c>
      <c r="AB532" s="103">
        <v>1425089</v>
      </c>
      <c r="AC532" s="103">
        <v>28</v>
      </c>
      <c r="AD532" s="103">
        <v>960</v>
      </c>
      <c r="AE532" s="103">
        <v>21471736</v>
      </c>
      <c r="AF532" s="103">
        <v>2812500</v>
      </c>
      <c r="AG532" s="103">
        <v>200000</v>
      </c>
      <c r="AH532" s="103">
        <v>630.5607</v>
      </c>
      <c r="BE532" s="62" t="str">
        <f t="shared" si="65"/>
        <v>IaaSalmacenamientoAlmacenamientoSANOptimizadoOroAltaNAHostingFísicoNANANANANANANACapacidad:50TBa&lt;100TBVelocidadiSCSC:1GbpsRAID:0IOPS:3920a&lt;11760GB/Mes</v>
      </c>
      <c r="BH532">
        <f t="shared" si="66"/>
        <v>0</v>
      </c>
      <c r="BI532">
        <f t="shared" si="67"/>
        <v>0</v>
      </c>
      <c r="BJ532">
        <f t="shared" si="68"/>
        <v>0</v>
      </c>
      <c r="BK532">
        <f t="shared" si="69"/>
        <v>0</v>
      </c>
      <c r="BL532">
        <f t="shared" si="70"/>
        <v>0</v>
      </c>
      <c r="BM532">
        <f t="shared" si="71"/>
        <v>0</v>
      </c>
      <c r="BN532">
        <f t="shared" si="72"/>
        <v>0</v>
      </c>
    </row>
    <row r="533" spans="1:66" x14ac:dyDescent="0.25">
      <c r="A533" t="s">
        <v>967</v>
      </c>
      <c r="B533" t="s">
        <v>4155</v>
      </c>
      <c r="C533" t="s">
        <v>1466</v>
      </c>
      <c r="D533" t="s">
        <v>1468</v>
      </c>
      <c r="E533" t="s">
        <v>664</v>
      </c>
      <c r="F533" t="s">
        <v>37</v>
      </c>
      <c r="G533" t="s">
        <v>10</v>
      </c>
      <c r="H533" t="s">
        <v>666</v>
      </c>
      <c r="I533" t="s">
        <v>10</v>
      </c>
      <c r="J533" t="s">
        <v>10</v>
      </c>
      <c r="K533" t="s">
        <v>10</v>
      </c>
      <c r="L533" t="s">
        <v>10</v>
      </c>
      <c r="M533" t="s">
        <v>10</v>
      </c>
      <c r="N533" t="s">
        <v>10</v>
      </c>
      <c r="O533" t="s">
        <v>10</v>
      </c>
      <c r="P533" t="s">
        <v>1481</v>
      </c>
      <c r="Q533" t="s">
        <v>1476</v>
      </c>
      <c r="R533" t="s">
        <v>1489</v>
      </c>
      <c r="S533" t="s">
        <v>1528</v>
      </c>
      <c r="T533" t="s">
        <v>4140</v>
      </c>
      <c r="U533" s="103">
        <v>1540</v>
      </c>
      <c r="V533" s="103">
        <v>286</v>
      </c>
      <c r="W533" s="103">
        <v>580</v>
      </c>
      <c r="X533" s="103">
        <v>725</v>
      </c>
      <c r="Y533" s="103">
        <v>112500000</v>
      </c>
      <c r="Z533" s="103">
        <v>500</v>
      </c>
      <c r="AA533" s="103">
        <v>1167.9815789473685</v>
      </c>
      <c r="AB533" s="103">
        <v>1425089</v>
      </c>
      <c r="AC533" s="103">
        <v>57</v>
      </c>
      <c r="AD533" s="103">
        <v>1120</v>
      </c>
      <c r="AE533" s="103">
        <v>21471736</v>
      </c>
      <c r="AF533" s="103">
        <v>5625000</v>
      </c>
      <c r="AG533" s="103">
        <v>200000</v>
      </c>
      <c r="AH533" s="103">
        <v>630.5607</v>
      </c>
      <c r="BE533" s="62" t="str">
        <f t="shared" si="65"/>
        <v>IaaSalmacenamientoAlmacenamientoSANOptimizadoOroAltaNAHostingFísicoNANANANANANANACapacidad:50TBa&lt;100TBVelocidadiSCSC:1GbpsRAID:1IOPS:2940a&lt;8820GB/Mes</v>
      </c>
      <c r="BH533">
        <f t="shared" si="66"/>
        <v>0</v>
      </c>
      <c r="BI533">
        <f t="shared" si="67"/>
        <v>0</v>
      </c>
      <c r="BJ533">
        <f t="shared" si="68"/>
        <v>0</v>
      </c>
      <c r="BK533">
        <f t="shared" si="69"/>
        <v>0</v>
      </c>
      <c r="BL533">
        <f t="shared" si="70"/>
        <v>0</v>
      </c>
      <c r="BM533">
        <f t="shared" si="71"/>
        <v>0</v>
      </c>
      <c r="BN533">
        <f t="shared" si="72"/>
        <v>0</v>
      </c>
    </row>
    <row r="534" spans="1:66" x14ac:dyDescent="0.25">
      <c r="A534" t="s">
        <v>972</v>
      </c>
      <c r="B534" t="s">
        <v>4155</v>
      </c>
      <c r="C534" t="s">
        <v>1466</v>
      </c>
      <c r="D534" t="s">
        <v>1468</v>
      </c>
      <c r="E534" t="s">
        <v>664</v>
      </c>
      <c r="F534" t="s">
        <v>37</v>
      </c>
      <c r="G534" t="s">
        <v>10</v>
      </c>
      <c r="H534" t="s">
        <v>666</v>
      </c>
      <c r="I534" t="s">
        <v>10</v>
      </c>
      <c r="J534" t="s">
        <v>10</v>
      </c>
      <c r="K534" t="s">
        <v>10</v>
      </c>
      <c r="L534" t="s">
        <v>10</v>
      </c>
      <c r="M534" t="s">
        <v>10</v>
      </c>
      <c r="N534" t="s">
        <v>10</v>
      </c>
      <c r="O534" t="s">
        <v>10</v>
      </c>
      <c r="P534" t="s">
        <v>1481</v>
      </c>
      <c r="Q534" t="s">
        <v>1476</v>
      </c>
      <c r="R534" t="s">
        <v>1496</v>
      </c>
      <c r="S534" t="s">
        <v>1528</v>
      </c>
      <c r="T534" t="s">
        <v>4140</v>
      </c>
      <c r="U534" s="103">
        <v>1540</v>
      </c>
      <c r="V534" s="103">
        <v>315</v>
      </c>
      <c r="W534" s="103">
        <v>2270</v>
      </c>
      <c r="X534" s="103">
        <v>906</v>
      </c>
      <c r="Y534" s="103">
        <v>131250000</v>
      </c>
      <c r="Z534" s="103">
        <v>500</v>
      </c>
      <c r="AA534" s="103">
        <v>1167.9815789473685</v>
      </c>
      <c r="AB534" s="103">
        <v>1425089</v>
      </c>
      <c r="AC534" s="103">
        <v>63</v>
      </c>
      <c r="AD534" s="103">
        <v>4370</v>
      </c>
      <c r="AE534" s="103">
        <v>21471736</v>
      </c>
      <c r="AF534" s="103">
        <v>6562500</v>
      </c>
      <c r="AG534" s="103">
        <v>200000</v>
      </c>
      <c r="AH534" s="103">
        <v>630.5607</v>
      </c>
      <c r="BE534" s="62" t="str">
        <f t="shared" si="65"/>
        <v>IaaSalmacenamientoAlmacenamientoSANOptimizadoOroAltaNAHostingFísicoNANANANANANANACapacidad:50TBa&lt;100TBVelocidadiSCSC:1GbpsRAID:1+0IOPS:2940a&lt;8820GB/Mes</v>
      </c>
      <c r="BH534">
        <f t="shared" si="66"/>
        <v>0</v>
      </c>
      <c r="BI534">
        <f t="shared" si="67"/>
        <v>0</v>
      </c>
      <c r="BJ534">
        <f t="shared" si="68"/>
        <v>0</v>
      </c>
      <c r="BK534">
        <f t="shared" si="69"/>
        <v>0</v>
      </c>
      <c r="BL534">
        <f t="shared" si="70"/>
        <v>0</v>
      </c>
      <c r="BM534">
        <f t="shared" si="71"/>
        <v>0</v>
      </c>
      <c r="BN534">
        <f t="shared" si="72"/>
        <v>0</v>
      </c>
    </row>
    <row r="535" spans="1:66" x14ac:dyDescent="0.25">
      <c r="A535" t="s">
        <v>977</v>
      </c>
      <c r="B535" t="s">
        <v>4155</v>
      </c>
      <c r="C535" t="s">
        <v>1466</v>
      </c>
      <c r="D535" t="s">
        <v>1468</v>
      </c>
      <c r="E535" t="s">
        <v>664</v>
      </c>
      <c r="F535" t="s">
        <v>37</v>
      </c>
      <c r="G535" t="s">
        <v>10</v>
      </c>
      <c r="H535" t="s">
        <v>666</v>
      </c>
      <c r="I535" t="s">
        <v>10</v>
      </c>
      <c r="J535" t="s">
        <v>10</v>
      </c>
      <c r="K535" t="s">
        <v>10</v>
      </c>
      <c r="L535" t="s">
        <v>10</v>
      </c>
      <c r="M535" t="s">
        <v>10</v>
      </c>
      <c r="N535" t="s">
        <v>10</v>
      </c>
      <c r="O535" t="s">
        <v>10</v>
      </c>
      <c r="P535" t="s">
        <v>1481</v>
      </c>
      <c r="Q535" t="s">
        <v>1476</v>
      </c>
      <c r="R535" t="s">
        <v>1499</v>
      </c>
      <c r="S535" t="s">
        <v>1534</v>
      </c>
      <c r="T535" t="s">
        <v>4140</v>
      </c>
      <c r="U535" s="103">
        <v>870</v>
      </c>
      <c r="V535" s="103">
        <v>179</v>
      </c>
      <c r="W535" s="103">
        <v>1130</v>
      </c>
      <c r="X535" s="103">
        <v>471</v>
      </c>
      <c r="Y535" s="103">
        <v>75000000</v>
      </c>
      <c r="Z535" s="103">
        <v>380</v>
      </c>
      <c r="AA535" s="103">
        <v>1167.9815789473685</v>
      </c>
      <c r="AB535" s="103">
        <v>1425089</v>
      </c>
      <c r="AC535" s="103">
        <v>35</v>
      </c>
      <c r="AD535" s="103">
        <v>2180</v>
      </c>
      <c r="AE535" s="103">
        <v>21471736</v>
      </c>
      <c r="AF535" s="103">
        <v>3750000</v>
      </c>
      <c r="AG535" s="103">
        <v>200000</v>
      </c>
      <c r="AH535" s="103">
        <v>630.5607</v>
      </c>
      <c r="BE535" s="62" t="str">
        <f t="shared" si="65"/>
        <v>IaaSalmacenamientoAlmacenamientoSANOptimizadoOroAltaNAHostingFísicoNANANANANANANACapacidad:50TBa&lt;100TBVelocidadiSCSC:1GbpsRAID:5IOPS:2450a&lt;7350GB/Mes</v>
      </c>
      <c r="BH535">
        <f t="shared" si="66"/>
        <v>0</v>
      </c>
      <c r="BI535">
        <f t="shared" si="67"/>
        <v>0</v>
      </c>
      <c r="BJ535">
        <f t="shared" si="68"/>
        <v>0</v>
      </c>
      <c r="BK535">
        <f t="shared" si="69"/>
        <v>0</v>
      </c>
      <c r="BL535">
        <f t="shared" si="70"/>
        <v>0</v>
      </c>
      <c r="BM535">
        <f t="shared" si="71"/>
        <v>0</v>
      </c>
      <c r="BN535">
        <f t="shared" si="72"/>
        <v>0</v>
      </c>
    </row>
    <row r="536" spans="1:66" x14ac:dyDescent="0.25">
      <c r="A536" t="s">
        <v>982</v>
      </c>
      <c r="B536" t="s">
        <v>4155</v>
      </c>
      <c r="C536" t="s">
        <v>1466</v>
      </c>
      <c r="D536" t="s">
        <v>1468</v>
      </c>
      <c r="E536" t="s">
        <v>664</v>
      </c>
      <c r="F536" t="s">
        <v>37</v>
      </c>
      <c r="G536" t="s">
        <v>10</v>
      </c>
      <c r="H536" t="s">
        <v>666</v>
      </c>
      <c r="I536" t="s">
        <v>10</v>
      </c>
      <c r="J536" t="s">
        <v>10</v>
      </c>
      <c r="K536" t="s">
        <v>10</v>
      </c>
      <c r="L536" t="s">
        <v>10</v>
      </c>
      <c r="M536" t="s">
        <v>10</v>
      </c>
      <c r="N536" t="s">
        <v>10</v>
      </c>
      <c r="O536" t="s">
        <v>10</v>
      </c>
      <c r="P536" t="s">
        <v>1481</v>
      </c>
      <c r="Q536" t="s">
        <v>1476</v>
      </c>
      <c r="R536" t="s">
        <v>1506</v>
      </c>
      <c r="S536" t="s">
        <v>1539</v>
      </c>
      <c r="T536" t="s">
        <v>4140</v>
      </c>
      <c r="U536" s="103">
        <v>843</v>
      </c>
      <c r="V536" s="103">
        <v>190</v>
      </c>
      <c r="W536" s="103">
        <v>1260</v>
      </c>
      <c r="X536" s="103">
        <v>580</v>
      </c>
      <c r="Y536" s="103">
        <v>75000000</v>
      </c>
      <c r="Z536" s="103">
        <v>420</v>
      </c>
      <c r="AA536" s="103">
        <v>1167.9815789473685</v>
      </c>
      <c r="AB536" s="103">
        <v>1425089</v>
      </c>
      <c r="AC536" s="103">
        <v>38</v>
      </c>
      <c r="AD536" s="103">
        <v>2420</v>
      </c>
      <c r="AE536" s="103">
        <v>21471736</v>
      </c>
      <c r="AF536" s="103">
        <v>3750000</v>
      </c>
      <c r="AG536" s="103">
        <v>200000</v>
      </c>
      <c r="AH536" s="103">
        <v>630.5607</v>
      </c>
      <c r="BE536" s="62" t="str">
        <f t="shared" si="65"/>
        <v>IaaSalmacenamientoAlmacenamientoSANOptimizadoOroAltaNAHostingFísicoNANANANANANANACapacidad:50TBa&lt;100TBVelocidadiSCSC:1GbpsRAID:6IOPS:2287a&lt;6860GB/Mes</v>
      </c>
      <c r="BH536">
        <f t="shared" si="66"/>
        <v>0</v>
      </c>
      <c r="BI536">
        <f t="shared" si="67"/>
        <v>0</v>
      </c>
      <c r="BJ536">
        <f t="shared" si="68"/>
        <v>0</v>
      </c>
      <c r="BK536">
        <f t="shared" si="69"/>
        <v>0</v>
      </c>
      <c r="BL536">
        <f t="shared" si="70"/>
        <v>0</v>
      </c>
      <c r="BM536">
        <f t="shared" si="71"/>
        <v>0</v>
      </c>
      <c r="BN536">
        <f t="shared" si="72"/>
        <v>0</v>
      </c>
    </row>
    <row r="537" spans="1:66" x14ac:dyDescent="0.25">
      <c r="A537" t="s">
        <v>1036</v>
      </c>
      <c r="B537" t="s">
        <v>4155</v>
      </c>
      <c r="C537" t="s">
        <v>1466</v>
      </c>
      <c r="D537" t="s">
        <v>1468</v>
      </c>
      <c r="E537" t="s">
        <v>664</v>
      </c>
      <c r="F537" t="s">
        <v>37</v>
      </c>
      <c r="G537" t="s">
        <v>10</v>
      </c>
      <c r="H537" t="s">
        <v>667</v>
      </c>
      <c r="I537" t="s">
        <v>10</v>
      </c>
      <c r="J537" t="s">
        <v>10</v>
      </c>
      <c r="K537" t="s">
        <v>10</v>
      </c>
      <c r="L537" t="s">
        <v>10</v>
      </c>
      <c r="M537" t="s">
        <v>10</v>
      </c>
      <c r="N537" t="s">
        <v>10</v>
      </c>
      <c r="O537" t="s">
        <v>10</v>
      </c>
      <c r="P537" t="s">
        <v>1479</v>
      </c>
      <c r="Q537" t="s">
        <v>1542</v>
      </c>
      <c r="R537" t="s">
        <v>1477</v>
      </c>
      <c r="S537" t="s">
        <v>1521</v>
      </c>
      <c r="T537" t="s">
        <v>4140</v>
      </c>
      <c r="U537" s="103">
        <v>617</v>
      </c>
      <c r="V537" s="103">
        <v>146</v>
      </c>
      <c r="W537" s="103">
        <v>800</v>
      </c>
      <c r="X537" s="103">
        <v>403</v>
      </c>
      <c r="Y537" s="103">
        <v>28125000</v>
      </c>
      <c r="Z537" s="103">
        <v>350</v>
      </c>
      <c r="AA537" s="103">
        <v>1300.0863157894739</v>
      </c>
      <c r="AB537" s="103">
        <v>708152</v>
      </c>
      <c r="AC537" s="103">
        <v>29</v>
      </c>
      <c r="AD537" s="103">
        <v>1540</v>
      </c>
      <c r="AE537" s="103">
        <v>975631</v>
      </c>
      <c r="AF537" s="103">
        <v>1406250</v>
      </c>
      <c r="AG537" s="103">
        <v>200000</v>
      </c>
      <c r="AH537" s="103">
        <v>1260.5607</v>
      </c>
      <c r="BE537" s="62" t="str">
        <f t="shared" si="65"/>
        <v>IaaSalmacenamientoAlmacenamientoSANOptimizadoOroAltaNAHostingVirtualNANANANANANANACapacidad:10TBa&lt;50TBVelocidadiSCSC:10GbpsRAID:0IOPS:840a&lt;5880GB/Mes</v>
      </c>
      <c r="BH537">
        <f t="shared" si="66"/>
        <v>0</v>
      </c>
      <c r="BI537">
        <f t="shared" si="67"/>
        <v>0</v>
      </c>
      <c r="BJ537">
        <f t="shared" si="68"/>
        <v>0</v>
      </c>
      <c r="BK537">
        <f t="shared" si="69"/>
        <v>0</v>
      </c>
      <c r="BL537">
        <f t="shared" si="70"/>
        <v>0</v>
      </c>
      <c r="BM537">
        <f t="shared" si="71"/>
        <v>0</v>
      </c>
      <c r="BN537">
        <f t="shared" si="72"/>
        <v>0</v>
      </c>
    </row>
    <row r="538" spans="1:66" x14ac:dyDescent="0.25">
      <c r="A538" t="s">
        <v>1041</v>
      </c>
      <c r="B538" t="s">
        <v>4155</v>
      </c>
      <c r="C538" t="s">
        <v>1466</v>
      </c>
      <c r="D538" t="s">
        <v>1468</v>
      </c>
      <c r="E538" t="s">
        <v>664</v>
      </c>
      <c r="F538" t="s">
        <v>37</v>
      </c>
      <c r="G538" t="s">
        <v>10</v>
      </c>
      <c r="H538" t="s">
        <v>667</v>
      </c>
      <c r="I538" t="s">
        <v>10</v>
      </c>
      <c r="J538" t="s">
        <v>10</v>
      </c>
      <c r="K538" t="s">
        <v>10</v>
      </c>
      <c r="L538" t="s">
        <v>10</v>
      </c>
      <c r="M538" t="s">
        <v>10</v>
      </c>
      <c r="N538" t="s">
        <v>10</v>
      </c>
      <c r="O538" t="s">
        <v>10</v>
      </c>
      <c r="P538" t="s">
        <v>1479</v>
      </c>
      <c r="Q538" t="s">
        <v>1542</v>
      </c>
      <c r="R538" t="s">
        <v>1489</v>
      </c>
      <c r="S538" t="s">
        <v>1527</v>
      </c>
      <c r="T538" t="s">
        <v>4140</v>
      </c>
      <c r="U538" s="103">
        <v>1092</v>
      </c>
      <c r="V538" s="103">
        <v>292</v>
      </c>
      <c r="W538" s="103">
        <v>740</v>
      </c>
      <c r="X538" s="103">
        <v>806</v>
      </c>
      <c r="Y538" s="103">
        <v>56250000</v>
      </c>
      <c r="Z538" s="103">
        <v>500</v>
      </c>
      <c r="AA538" s="103">
        <v>1300.0863157894739</v>
      </c>
      <c r="AB538" s="103">
        <v>708152</v>
      </c>
      <c r="AC538" s="103">
        <v>58</v>
      </c>
      <c r="AD538" s="103">
        <v>1420</v>
      </c>
      <c r="AE538" s="103">
        <v>975631</v>
      </c>
      <c r="AF538" s="103">
        <v>2812500</v>
      </c>
      <c r="AG538" s="103">
        <v>200000</v>
      </c>
      <c r="AH538" s="103">
        <v>1260.5607</v>
      </c>
      <c r="BE538" s="62" t="str">
        <f t="shared" si="65"/>
        <v>IaaSalmacenamientoAlmacenamientoSANOptimizadoOroAltaNAHostingVirtualNANANANANANANACapacidad:10TBa&lt;50TBVelocidadiSCSC:10GbpsRAID:1IOPS:630a&lt;4410GB/Mes</v>
      </c>
      <c r="BH538">
        <f t="shared" si="66"/>
        <v>0</v>
      </c>
      <c r="BI538">
        <f t="shared" si="67"/>
        <v>0</v>
      </c>
      <c r="BJ538">
        <f t="shared" si="68"/>
        <v>0</v>
      </c>
      <c r="BK538">
        <f t="shared" si="69"/>
        <v>0</v>
      </c>
      <c r="BL538">
        <f t="shared" si="70"/>
        <v>0</v>
      </c>
      <c r="BM538">
        <f t="shared" si="71"/>
        <v>0</v>
      </c>
      <c r="BN538">
        <f t="shared" si="72"/>
        <v>0</v>
      </c>
    </row>
    <row r="539" spans="1:66" x14ac:dyDescent="0.25">
      <c r="A539" t="s">
        <v>1046</v>
      </c>
      <c r="B539" t="s">
        <v>4155</v>
      </c>
      <c r="C539" t="s">
        <v>1466</v>
      </c>
      <c r="D539" t="s">
        <v>1468</v>
      </c>
      <c r="E539" t="s">
        <v>664</v>
      </c>
      <c r="F539" t="s">
        <v>37</v>
      </c>
      <c r="G539" t="s">
        <v>10</v>
      </c>
      <c r="H539" t="s">
        <v>667</v>
      </c>
      <c r="I539" t="s">
        <v>10</v>
      </c>
      <c r="J539" t="s">
        <v>10</v>
      </c>
      <c r="K539" t="s">
        <v>10</v>
      </c>
      <c r="L539" t="s">
        <v>10</v>
      </c>
      <c r="M539" t="s">
        <v>10</v>
      </c>
      <c r="N539" t="s">
        <v>10</v>
      </c>
      <c r="O539" t="s">
        <v>10</v>
      </c>
      <c r="P539" t="s">
        <v>1479</v>
      </c>
      <c r="Q539" t="s">
        <v>1542</v>
      </c>
      <c r="R539" t="s">
        <v>1496</v>
      </c>
      <c r="S539" t="s">
        <v>1527</v>
      </c>
      <c r="T539" t="s">
        <v>4140</v>
      </c>
      <c r="U539" s="103">
        <v>1092</v>
      </c>
      <c r="V539" s="103">
        <v>322</v>
      </c>
      <c r="W539" s="103">
        <v>1480</v>
      </c>
      <c r="X539" s="103">
        <v>1008</v>
      </c>
      <c r="Y539" s="103">
        <v>65625000</v>
      </c>
      <c r="Z539" s="103">
        <v>500</v>
      </c>
      <c r="AA539" s="103">
        <v>1300.0863157894739</v>
      </c>
      <c r="AB539" s="103">
        <v>708152</v>
      </c>
      <c r="AC539" s="103">
        <v>64</v>
      </c>
      <c r="AD539" s="103">
        <v>2850</v>
      </c>
      <c r="AE539" s="103">
        <v>975631</v>
      </c>
      <c r="AF539" s="103">
        <v>3281250</v>
      </c>
      <c r="AG539" s="103">
        <v>200000</v>
      </c>
      <c r="AH539" s="103">
        <v>1260.5607</v>
      </c>
      <c r="BE539" s="62" t="str">
        <f t="shared" si="65"/>
        <v>IaaSalmacenamientoAlmacenamientoSANOptimizadoOroAltaNAHostingVirtualNANANANANANANACapacidad:10TBa&lt;50TBVelocidadiSCSC:10GbpsRAID:1+0IOPS:630a&lt;4410GB/Mes</v>
      </c>
      <c r="BH539">
        <f t="shared" si="66"/>
        <v>0</v>
      </c>
      <c r="BI539">
        <f t="shared" si="67"/>
        <v>0</v>
      </c>
      <c r="BJ539">
        <f t="shared" si="68"/>
        <v>0</v>
      </c>
      <c r="BK539">
        <f t="shared" si="69"/>
        <v>0</v>
      </c>
      <c r="BL539">
        <f t="shared" si="70"/>
        <v>0</v>
      </c>
      <c r="BM539">
        <f t="shared" si="71"/>
        <v>0</v>
      </c>
      <c r="BN539">
        <f t="shared" si="72"/>
        <v>0</v>
      </c>
    </row>
    <row r="540" spans="1:66" x14ac:dyDescent="0.25">
      <c r="A540" t="s">
        <v>1051</v>
      </c>
      <c r="B540" t="s">
        <v>4155</v>
      </c>
      <c r="C540" t="s">
        <v>1466</v>
      </c>
      <c r="D540" t="s">
        <v>1468</v>
      </c>
      <c r="E540" t="s">
        <v>664</v>
      </c>
      <c r="F540" t="s">
        <v>37</v>
      </c>
      <c r="G540" t="s">
        <v>10</v>
      </c>
      <c r="H540" t="s">
        <v>667</v>
      </c>
      <c r="I540" t="s">
        <v>10</v>
      </c>
      <c r="J540" t="s">
        <v>10</v>
      </c>
      <c r="K540" t="s">
        <v>10</v>
      </c>
      <c r="L540" t="s">
        <v>10</v>
      </c>
      <c r="M540" t="s">
        <v>10</v>
      </c>
      <c r="N540" t="s">
        <v>10</v>
      </c>
      <c r="O540" t="s">
        <v>10</v>
      </c>
      <c r="P540" t="s">
        <v>1479</v>
      </c>
      <c r="Q540" t="s">
        <v>1542</v>
      </c>
      <c r="R540" t="s">
        <v>1499</v>
      </c>
      <c r="S540" t="s">
        <v>1533</v>
      </c>
      <c r="T540" t="s">
        <v>4140</v>
      </c>
      <c r="U540" s="103">
        <v>617</v>
      </c>
      <c r="V540" s="103">
        <v>183</v>
      </c>
      <c r="W540" s="103">
        <v>1220</v>
      </c>
      <c r="X540" s="103">
        <v>524</v>
      </c>
      <c r="Y540" s="103">
        <v>37500000</v>
      </c>
      <c r="Z540" s="103">
        <v>380</v>
      </c>
      <c r="AA540" s="103">
        <v>1300.0863157894739</v>
      </c>
      <c r="AB540" s="103">
        <v>708152</v>
      </c>
      <c r="AC540" s="103">
        <v>36</v>
      </c>
      <c r="AD540" s="103">
        <v>2350</v>
      </c>
      <c r="AE540" s="103">
        <v>975631</v>
      </c>
      <c r="AF540" s="103">
        <v>1875000</v>
      </c>
      <c r="AG540" s="103">
        <v>200000</v>
      </c>
      <c r="AH540" s="103">
        <v>1260.5607</v>
      </c>
      <c r="BE540" s="62" t="str">
        <f t="shared" si="65"/>
        <v>IaaSalmacenamientoAlmacenamientoSANOptimizadoOroAltaNAHostingVirtualNANANANANANANACapacidad:10TBa&lt;50TBVelocidadiSCSC:10GbpsRAID:5IOPS:525a&lt;3675GB/Mes</v>
      </c>
      <c r="BH540">
        <f t="shared" si="66"/>
        <v>0</v>
      </c>
      <c r="BI540">
        <f t="shared" si="67"/>
        <v>0</v>
      </c>
      <c r="BJ540">
        <f t="shared" si="68"/>
        <v>0</v>
      </c>
      <c r="BK540">
        <f t="shared" si="69"/>
        <v>0</v>
      </c>
      <c r="BL540">
        <f t="shared" si="70"/>
        <v>0</v>
      </c>
      <c r="BM540">
        <f t="shared" si="71"/>
        <v>0</v>
      </c>
      <c r="BN540">
        <f t="shared" si="72"/>
        <v>0</v>
      </c>
    </row>
    <row r="541" spans="1:66" x14ac:dyDescent="0.25">
      <c r="A541" t="s">
        <v>1056</v>
      </c>
      <c r="B541" t="s">
        <v>4155</v>
      </c>
      <c r="C541" t="s">
        <v>1466</v>
      </c>
      <c r="D541" t="s">
        <v>1468</v>
      </c>
      <c r="E541" t="s">
        <v>664</v>
      </c>
      <c r="F541" t="s">
        <v>37</v>
      </c>
      <c r="G541" t="s">
        <v>10</v>
      </c>
      <c r="H541" t="s">
        <v>667</v>
      </c>
      <c r="I541" t="s">
        <v>10</v>
      </c>
      <c r="J541" t="s">
        <v>10</v>
      </c>
      <c r="K541" t="s">
        <v>10</v>
      </c>
      <c r="L541" t="s">
        <v>10</v>
      </c>
      <c r="M541" t="s">
        <v>10</v>
      </c>
      <c r="N541" t="s">
        <v>10</v>
      </c>
      <c r="O541" t="s">
        <v>10</v>
      </c>
      <c r="P541" t="s">
        <v>1479</v>
      </c>
      <c r="Q541" t="s">
        <v>1542</v>
      </c>
      <c r="R541" t="s">
        <v>1506</v>
      </c>
      <c r="S541" t="s">
        <v>1538</v>
      </c>
      <c r="T541" t="s">
        <v>4140</v>
      </c>
      <c r="U541" s="103">
        <v>598</v>
      </c>
      <c r="V541" s="103">
        <v>194</v>
      </c>
      <c r="W541" s="103">
        <v>1330</v>
      </c>
      <c r="X541" s="103">
        <v>645</v>
      </c>
      <c r="Y541" s="103">
        <v>37500000</v>
      </c>
      <c r="Z541" s="103">
        <v>420</v>
      </c>
      <c r="AA541" s="103">
        <v>1300.0863157894739</v>
      </c>
      <c r="AB541" s="103">
        <v>708152</v>
      </c>
      <c r="AC541" s="103">
        <v>38</v>
      </c>
      <c r="AD541" s="103">
        <v>2560</v>
      </c>
      <c r="AE541" s="103">
        <v>975631</v>
      </c>
      <c r="AF541" s="103">
        <v>1875000</v>
      </c>
      <c r="AG541" s="103">
        <v>200000</v>
      </c>
      <c r="AH541" s="103">
        <v>1260.5607</v>
      </c>
      <c r="BE541" s="62" t="str">
        <f t="shared" si="65"/>
        <v>IaaSalmacenamientoAlmacenamientoSANOptimizadoOroAltaNAHostingVirtualNANANANANANANACapacidad:10TBa&lt;50TBVelocidadiSCSC:10GbpsRAID:6IOPS:490a&lt;3430GB/Mes</v>
      </c>
      <c r="BH541">
        <f t="shared" si="66"/>
        <v>0</v>
      </c>
      <c r="BI541">
        <f t="shared" si="67"/>
        <v>0</v>
      </c>
      <c r="BJ541">
        <f t="shared" si="68"/>
        <v>0</v>
      </c>
      <c r="BK541">
        <f t="shared" si="69"/>
        <v>0</v>
      </c>
      <c r="BL541">
        <f t="shared" si="70"/>
        <v>0</v>
      </c>
      <c r="BM541">
        <f t="shared" si="71"/>
        <v>0</v>
      </c>
      <c r="BN541">
        <f t="shared" si="72"/>
        <v>0</v>
      </c>
    </row>
    <row r="542" spans="1:66" x14ac:dyDescent="0.25">
      <c r="A542" t="s">
        <v>1011</v>
      </c>
      <c r="B542" t="s">
        <v>4155</v>
      </c>
      <c r="C542" t="s">
        <v>1466</v>
      </c>
      <c r="D542" t="s">
        <v>1468</v>
      </c>
      <c r="E542" t="s">
        <v>664</v>
      </c>
      <c r="F542" t="s">
        <v>37</v>
      </c>
      <c r="G542" t="s">
        <v>10</v>
      </c>
      <c r="H542" t="s">
        <v>667</v>
      </c>
      <c r="I542" t="s">
        <v>10</v>
      </c>
      <c r="J542" t="s">
        <v>10</v>
      </c>
      <c r="K542" t="s">
        <v>10</v>
      </c>
      <c r="L542" t="s">
        <v>10</v>
      </c>
      <c r="M542" t="s">
        <v>10</v>
      </c>
      <c r="N542" t="s">
        <v>10</v>
      </c>
      <c r="O542" t="s">
        <v>10</v>
      </c>
      <c r="P542" t="s">
        <v>1479</v>
      </c>
      <c r="Q542" t="s">
        <v>1476</v>
      </c>
      <c r="R542" t="s">
        <v>1477</v>
      </c>
      <c r="S542" t="s">
        <v>1521</v>
      </c>
      <c r="T542" t="s">
        <v>4140</v>
      </c>
      <c r="U542" s="103">
        <v>617</v>
      </c>
      <c r="V542" s="103">
        <v>146</v>
      </c>
      <c r="W542" s="103">
        <v>740</v>
      </c>
      <c r="X542" s="103">
        <v>370</v>
      </c>
      <c r="Y542" s="103">
        <v>28125000</v>
      </c>
      <c r="Z542" s="103">
        <v>350</v>
      </c>
      <c r="AA542" s="103">
        <v>1300.0863157894739</v>
      </c>
      <c r="AB542" s="103">
        <v>708152</v>
      </c>
      <c r="AC542" s="103">
        <v>29</v>
      </c>
      <c r="AD542" s="103">
        <v>1420</v>
      </c>
      <c r="AE542" s="103">
        <v>975631</v>
      </c>
      <c r="AF542" s="103">
        <v>1406250</v>
      </c>
      <c r="AG542" s="103">
        <v>200000</v>
      </c>
      <c r="AH542" s="103">
        <v>1260.5607</v>
      </c>
      <c r="BE542" s="62" t="str">
        <f t="shared" si="65"/>
        <v>IaaSalmacenamientoAlmacenamientoSANOptimizadoOroAltaNAHostingVirtualNANANANANANANACapacidad:10TBa&lt;50TBVelocidadiSCSC:1GbpsRAID:0IOPS:840a&lt;5880GB/Mes</v>
      </c>
      <c r="BH542">
        <f t="shared" si="66"/>
        <v>0</v>
      </c>
      <c r="BI542">
        <f t="shared" si="67"/>
        <v>0</v>
      </c>
      <c r="BJ542">
        <f t="shared" si="68"/>
        <v>0</v>
      </c>
      <c r="BK542">
        <f t="shared" si="69"/>
        <v>0</v>
      </c>
      <c r="BL542">
        <f t="shared" si="70"/>
        <v>0</v>
      </c>
      <c r="BM542">
        <f t="shared" si="71"/>
        <v>0</v>
      </c>
      <c r="BN542">
        <f t="shared" si="72"/>
        <v>0</v>
      </c>
    </row>
    <row r="543" spans="1:66" x14ac:dyDescent="0.25">
      <c r="A543" t="s">
        <v>1016</v>
      </c>
      <c r="B543" t="s">
        <v>4155</v>
      </c>
      <c r="C543" t="s">
        <v>1466</v>
      </c>
      <c r="D543" t="s">
        <v>1468</v>
      </c>
      <c r="E543" t="s">
        <v>664</v>
      </c>
      <c r="F543" t="s">
        <v>37</v>
      </c>
      <c r="G543" t="s">
        <v>10</v>
      </c>
      <c r="H543" t="s">
        <v>667</v>
      </c>
      <c r="I543" t="s">
        <v>10</v>
      </c>
      <c r="J543" t="s">
        <v>10</v>
      </c>
      <c r="K543" t="s">
        <v>10</v>
      </c>
      <c r="L543" t="s">
        <v>10</v>
      </c>
      <c r="M543" t="s">
        <v>10</v>
      </c>
      <c r="N543" t="s">
        <v>10</v>
      </c>
      <c r="O543" t="s">
        <v>10</v>
      </c>
      <c r="P543" t="s">
        <v>1479</v>
      </c>
      <c r="Q543" t="s">
        <v>1476</v>
      </c>
      <c r="R543" t="s">
        <v>1489</v>
      </c>
      <c r="S543" t="s">
        <v>1527</v>
      </c>
      <c r="T543" t="s">
        <v>4140</v>
      </c>
      <c r="U543" s="103">
        <v>1092</v>
      </c>
      <c r="V543" s="103">
        <v>292</v>
      </c>
      <c r="W543" s="103">
        <v>1480</v>
      </c>
      <c r="X543" s="103">
        <v>740</v>
      </c>
      <c r="Y543" s="103">
        <v>56250000</v>
      </c>
      <c r="Z543" s="103">
        <v>500</v>
      </c>
      <c r="AA543" s="103">
        <v>1300.0863157894739</v>
      </c>
      <c r="AB543" s="103">
        <v>708152</v>
      </c>
      <c r="AC543" s="103">
        <v>58</v>
      </c>
      <c r="AD543" s="103">
        <v>2850</v>
      </c>
      <c r="AE543" s="103">
        <v>975631</v>
      </c>
      <c r="AF543" s="103">
        <v>2812500</v>
      </c>
      <c r="AG543" s="103">
        <v>200000</v>
      </c>
      <c r="AH543" s="103">
        <v>1260.5607</v>
      </c>
      <c r="BE543" s="62" t="str">
        <f t="shared" si="65"/>
        <v>IaaSalmacenamientoAlmacenamientoSANOptimizadoOroAltaNAHostingVirtualNANANANANANANACapacidad:10TBa&lt;50TBVelocidadiSCSC:1GbpsRAID:1IOPS:630a&lt;4410GB/Mes</v>
      </c>
      <c r="BH543">
        <f t="shared" si="66"/>
        <v>0</v>
      </c>
      <c r="BI543">
        <f t="shared" si="67"/>
        <v>0</v>
      </c>
      <c r="BJ543">
        <f t="shared" si="68"/>
        <v>0</v>
      </c>
      <c r="BK543">
        <f t="shared" si="69"/>
        <v>0</v>
      </c>
      <c r="BL543">
        <f t="shared" si="70"/>
        <v>0</v>
      </c>
      <c r="BM543">
        <f t="shared" si="71"/>
        <v>0</v>
      </c>
      <c r="BN543">
        <f t="shared" si="72"/>
        <v>0</v>
      </c>
    </row>
    <row r="544" spans="1:66" x14ac:dyDescent="0.25">
      <c r="A544" t="s">
        <v>1021</v>
      </c>
      <c r="B544" t="s">
        <v>4155</v>
      </c>
      <c r="C544" t="s">
        <v>1466</v>
      </c>
      <c r="D544" t="s">
        <v>1468</v>
      </c>
      <c r="E544" t="s">
        <v>664</v>
      </c>
      <c r="F544" t="s">
        <v>37</v>
      </c>
      <c r="G544" t="s">
        <v>10</v>
      </c>
      <c r="H544" t="s">
        <v>667</v>
      </c>
      <c r="I544" t="s">
        <v>10</v>
      </c>
      <c r="J544" t="s">
        <v>10</v>
      </c>
      <c r="K544" t="s">
        <v>10</v>
      </c>
      <c r="L544" t="s">
        <v>10</v>
      </c>
      <c r="M544" t="s">
        <v>10</v>
      </c>
      <c r="N544" t="s">
        <v>10</v>
      </c>
      <c r="O544" t="s">
        <v>10</v>
      </c>
      <c r="P544" t="s">
        <v>1479</v>
      </c>
      <c r="Q544" t="s">
        <v>1476</v>
      </c>
      <c r="R544" t="s">
        <v>1496</v>
      </c>
      <c r="S544" t="s">
        <v>1527</v>
      </c>
      <c r="T544" t="s">
        <v>4140</v>
      </c>
      <c r="U544" s="103">
        <v>1092</v>
      </c>
      <c r="V544" s="103">
        <v>322</v>
      </c>
      <c r="W544" s="103">
        <v>1220</v>
      </c>
      <c r="X544" s="103">
        <v>925</v>
      </c>
      <c r="Y544" s="103">
        <v>65625000</v>
      </c>
      <c r="Z544" s="103">
        <v>500</v>
      </c>
      <c r="AA544" s="103">
        <v>1300.0863157894739</v>
      </c>
      <c r="AB544" s="103">
        <v>708152</v>
      </c>
      <c r="AC544" s="103">
        <v>64</v>
      </c>
      <c r="AD544" s="103">
        <v>2350</v>
      </c>
      <c r="AE544" s="103">
        <v>975631</v>
      </c>
      <c r="AF544" s="103">
        <v>3281250</v>
      </c>
      <c r="AG544" s="103">
        <v>200000</v>
      </c>
      <c r="AH544" s="103">
        <v>1260.5607</v>
      </c>
      <c r="BE544" s="62" t="str">
        <f t="shared" si="65"/>
        <v>IaaSalmacenamientoAlmacenamientoSANOptimizadoOroAltaNAHostingVirtualNANANANANANANACapacidad:10TBa&lt;50TBVelocidadiSCSC:1GbpsRAID:1+0IOPS:630a&lt;4410GB/Mes</v>
      </c>
      <c r="BH544">
        <f t="shared" si="66"/>
        <v>0</v>
      </c>
      <c r="BI544">
        <f t="shared" si="67"/>
        <v>0</v>
      </c>
      <c r="BJ544">
        <f t="shared" si="68"/>
        <v>0</v>
      </c>
      <c r="BK544">
        <f t="shared" si="69"/>
        <v>0</v>
      </c>
      <c r="BL544">
        <f t="shared" si="70"/>
        <v>0</v>
      </c>
      <c r="BM544">
        <f t="shared" si="71"/>
        <v>0</v>
      </c>
      <c r="BN544">
        <f t="shared" si="72"/>
        <v>0</v>
      </c>
    </row>
    <row r="545" spans="1:66" x14ac:dyDescent="0.25">
      <c r="A545" t="s">
        <v>1026</v>
      </c>
      <c r="B545" t="s">
        <v>4155</v>
      </c>
      <c r="C545" t="s">
        <v>1466</v>
      </c>
      <c r="D545" t="s">
        <v>1468</v>
      </c>
      <c r="E545" t="s">
        <v>664</v>
      </c>
      <c r="F545" t="s">
        <v>37</v>
      </c>
      <c r="G545" t="s">
        <v>10</v>
      </c>
      <c r="H545" t="s">
        <v>667</v>
      </c>
      <c r="I545" t="s">
        <v>10</v>
      </c>
      <c r="J545" t="s">
        <v>10</v>
      </c>
      <c r="K545" t="s">
        <v>10</v>
      </c>
      <c r="L545" t="s">
        <v>10</v>
      </c>
      <c r="M545" t="s">
        <v>10</v>
      </c>
      <c r="N545" t="s">
        <v>10</v>
      </c>
      <c r="O545" t="s">
        <v>10</v>
      </c>
      <c r="P545" t="s">
        <v>1479</v>
      </c>
      <c r="Q545" t="s">
        <v>1476</v>
      </c>
      <c r="R545" t="s">
        <v>1499</v>
      </c>
      <c r="S545" t="s">
        <v>1533</v>
      </c>
      <c r="T545" t="s">
        <v>4140</v>
      </c>
      <c r="U545" s="103">
        <v>617</v>
      </c>
      <c r="V545" s="103">
        <v>183</v>
      </c>
      <c r="W545" s="103">
        <v>1330</v>
      </c>
      <c r="X545" s="103">
        <v>481</v>
      </c>
      <c r="Y545" s="103">
        <v>37500000</v>
      </c>
      <c r="Z545" s="103">
        <v>380</v>
      </c>
      <c r="AA545" s="103">
        <v>1300.0863157894739</v>
      </c>
      <c r="AB545" s="103">
        <v>708152</v>
      </c>
      <c r="AC545" s="103">
        <v>36</v>
      </c>
      <c r="AD545" s="103">
        <v>2560</v>
      </c>
      <c r="AE545" s="103">
        <v>975631</v>
      </c>
      <c r="AF545" s="103">
        <v>1875000</v>
      </c>
      <c r="AG545" s="103">
        <v>200000</v>
      </c>
      <c r="AH545" s="103">
        <v>1260.5607</v>
      </c>
      <c r="BE545" s="62" t="str">
        <f t="shared" si="65"/>
        <v>IaaSalmacenamientoAlmacenamientoSANOptimizadoOroAltaNAHostingVirtualNANANANANANANACapacidad:10TBa&lt;50TBVelocidadiSCSC:1GbpsRAID:5IOPS:525a&lt;3675GB/Mes</v>
      </c>
      <c r="BH545">
        <f t="shared" si="66"/>
        <v>0</v>
      </c>
      <c r="BI545">
        <f t="shared" si="67"/>
        <v>0</v>
      </c>
      <c r="BJ545">
        <f t="shared" si="68"/>
        <v>0</v>
      </c>
      <c r="BK545">
        <f t="shared" si="69"/>
        <v>0</v>
      </c>
      <c r="BL545">
        <f t="shared" si="70"/>
        <v>0</v>
      </c>
      <c r="BM545">
        <f t="shared" si="71"/>
        <v>0</v>
      </c>
      <c r="BN545">
        <f t="shared" si="72"/>
        <v>0</v>
      </c>
    </row>
    <row r="546" spans="1:66" x14ac:dyDescent="0.25">
      <c r="A546" t="s">
        <v>1031</v>
      </c>
      <c r="B546" t="s">
        <v>4155</v>
      </c>
      <c r="C546" t="s">
        <v>1466</v>
      </c>
      <c r="D546" t="s">
        <v>1468</v>
      </c>
      <c r="E546" t="s">
        <v>664</v>
      </c>
      <c r="F546" t="s">
        <v>37</v>
      </c>
      <c r="G546" t="s">
        <v>10</v>
      </c>
      <c r="H546" t="s">
        <v>667</v>
      </c>
      <c r="I546" t="s">
        <v>10</v>
      </c>
      <c r="J546" t="s">
        <v>10</v>
      </c>
      <c r="K546" t="s">
        <v>10</v>
      </c>
      <c r="L546" t="s">
        <v>10</v>
      </c>
      <c r="M546" t="s">
        <v>10</v>
      </c>
      <c r="N546" t="s">
        <v>10</v>
      </c>
      <c r="O546" t="s">
        <v>10</v>
      </c>
      <c r="P546" t="s">
        <v>1479</v>
      </c>
      <c r="Q546" t="s">
        <v>1476</v>
      </c>
      <c r="R546" t="s">
        <v>1506</v>
      </c>
      <c r="S546" t="s">
        <v>1538</v>
      </c>
      <c r="T546" t="s">
        <v>4140</v>
      </c>
      <c r="U546" s="103">
        <v>598</v>
      </c>
      <c r="V546" s="103">
        <v>194</v>
      </c>
      <c r="W546" s="103">
        <v>700</v>
      </c>
      <c r="X546" s="103">
        <v>592</v>
      </c>
      <c r="Y546" s="103">
        <v>37500000</v>
      </c>
      <c r="Z546" s="103">
        <v>420</v>
      </c>
      <c r="AA546" s="103">
        <v>1300.0863157894739</v>
      </c>
      <c r="AB546" s="103">
        <v>708152</v>
      </c>
      <c r="AC546" s="103">
        <v>38</v>
      </c>
      <c r="AD546" s="103">
        <v>1350</v>
      </c>
      <c r="AE546" s="103">
        <v>975631</v>
      </c>
      <c r="AF546" s="103">
        <v>1875000</v>
      </c>
      <c r="AG546" s="103">
        <v>200000</v>
      </c>
      <c r="AH546" s="103">
        <v>1260.5607</v>
      </c>
      <c r="BE546" s="62" t="str">
        <f t="shared" si="65"/>
        <v>IaaSalmacenamientoAlmacenamientoSANOptimizadoOroAltaNAHostingVirtualNANANANANANANACapacidad:10TBa&lt;50TBVelocidadiSCSC:1GbpsRAID:6IOPS:490a&lt;3430GB/Mes</v>
      </c>
      <c r="BH546">
        <f t="shared" si="66"/>
        <v>0</v>
      </c>
      <c r="BI546">
        <f t="shared" si="67"/>
        <v>0</v>
      </c>
      <c r="BJ546">
        <f t="shared" si="68"/>
        <v>0</v>
      </c>
      <c r="BK546">
        <f t="shared" si="69"/>
        <v>0</v>
      </c>
      <c r="BL546">
        <f t="shared" si="70"/>
        <v>0</v>
      </c>
      <c r="BM546">
        <f t="shared" si="71"/>
        <v>0</v>
      </c>
      <c r="BN546">
        <f t="shared" si="72"/>
        <v>0</v>
      </c>
    </row>
    <row r="547" spans="1:66" x14ac:dyDescent="0.25">
      <c r="A547" t="s">
        <v>1038</v>
      </c>
      <c r="B547" t="s">
        <v>4155</v>
      </c>
      <c r="C547" t="s">
        <v>1466</v>
      </c>
      <c r="D547" t="s">
        <v>1468</v>
      </c>
      <c r="E547" t="s">
        <v>664</v>
      </c>
      <c r="F547" t="s">
        <v>37</v>
      </c>
      <c r="G547" t="s">
        <v>10</v>
      </c>
      <c r="H547" t="s">
        <v>667</v>
      </c>
      <c r="I547" t="s">
        <v>10</v>
      </c>
      <c r="J547" t="s">
        <v>10</v>
      </c>
      <c r="K547" t="s">
        <v>10</v>
      </c>
      <c r="L547" t="s">
        <v>10</v>
      </c>
      <c r="M547" t="s">
        <v>10</v>
      </c>
      <c r="N547" t="s">
        <v>10</v>
      </c>
      <c r="O547" t="s">
        <v>10</v>
      </c>
      <c r="P547" t="s">
        <v>1483</v>
      </c>
      <c r="Q547" t="s">
        <v>1542</v>
      </c>
      <c r="R547" t="s">
        <v>1477</v>
      </c>
      <c r="S547" t="s">
        <v>1523</v>
      </c>
      <c r="T547" t="s">
        <v>4140</v>
      </c>
      <c r="U547" s="103">
        <v>585</v>
      </c>
      <c r="V547" s="103">
        <v>140</v>
      </c>
      <c r="W547" s="103">
        <v>740</v>
      </c>
      <c r="X547" s="103">
        <v>386</v>
      </c>
      <c r="Y547" s="103">
        <v>112500000</v>
      </c>
      <c r="Z547" s="103">
        <v>350</v>
      </c>
      <c r="AA547" s="103">
        <v>1002.1268421052632</v>
      </c>
      <c r="AB547" s="103">
        <v>708152</v>
      </c>
      <c r="AC547" s="103">
        <v>28</v>
      </c>
      <c r="AD547" s="103">
        <v>1420</v>
      </c>
      <c r="AE547" s="103">
        <v>975631</v>
      </c>
      <c r="AF547" s="103">
        <v>5625000</v>
      </c>
      <c r="AG547" s="103">
        <v>200000</v>
      </c>
      <c r="AH547" s="103">
        <v>315.140175</v>
      </c>
      <c r="BE547" s="62" t="str">
        <f t="shared" si="65"/>
        <v>IaaSalmacenamientoAlmacenamientoSANOptimizadoOroAltaNAHostingVirtualNANANANANANANACapacidad:100TBa&lt;200TBVelocidadiSCSC:10GbpsRAID:0IOPS:7840a&lt;23380GB/Mes</v>
      </c>
      <c r="BH547">
        <f t="shared" si="66"/>
        <v>0</v>
      </c>
      <c r="BI547">
        <f t="shared" si="67"/>
        <v>0</v>
      </c>
      <c r="BJ547">
        <f t="shared" si="68"/>
        <v>0</v>
      </c>
      <c r="BK547">
        <f t="shared" si="69"/>
        <v>0</v>
      </c>
      <c r="BL547">
        <f t="shared" si="70"/>
        <v>0</v>
      </c>
      <c r="BM547">
        <f t="shared" si="71"/>
        <v>0</v>
      </c>
      <c r="BN547">
        <f t="shared" si="72"/>
        <v>0</v>
      </c>
    </row>
    <row r="548" spans="1:66" x14ac:dyDescent="0.25">
      <c r="A548" t="s">
        <v>1043</v>
      </c>
      <c r="B548" t="s">
        <v>4155</v>
      </c>
      <c r="C548" t="s">
        <v>1466</v>
      </c>
      <c r="D548" t="s">
        <v>1468</v>
      </c>
      <c r="E548" t="s">
        <v>664</v>
      </c>
      <c r="F548" t="s">
        <v>37</v>
      </c>
      <c r="G548" t="s">
        <v>10</v>
      </c>
      <c r="H548" t="s">
        <v>667</v>
      </c>
      <c r="I548" t="s">
        <v>10</v>
      </c>
      <c r="J548" t="s">
        <v>10</v>
      </c>
      <c r="K548" t="s">
        <v>10</v>
      </c>
      <c r="L548" t="s">
        <v>10</v>
      </c>
      <c r="M548" t="s">
        <v>10</v>
      </c>
      <c r="N548" t="s">
        <v>10</v>
      </c>
      <c r="O548" t="s">
        <v>10</v>
      </c>
      <c r="P548" t="s">
        <v>1483</v>
      </c>
      <c r="Q548" t="s">
        <v>1542</v>
      </c>
      <c r="R548" t="s">
        <v>1489</v>
      </c>
      <c r="S548" t="s">
        <v>1529</v>
      </c>
      <c r="T548" t="s">
        <v>4140</v>
      </c>
      <c r="U548" s="103">
        <v>1035</v>
      </c>
      <c r="V548" s="103">
        <v>280</v>
      </c>
      <c r="W548" s="103">
        <v>700</v>
      </c>
      <c r="X548" s="103">
        <v>773</v>
      </c>
      <c r="Y548" s="103">
        <v>225000000</v>
      </c>
      <c r="Z548" s="103">
        <v>500</v>
      </c>
      <c r="AA548" s="103">
        <v>1002.1268421052632</v>
      </c>
      <c r="AB548" s="103">
        <v>708152</v>
      </c>
      <c r="AC548" s="103">
        <v>56</v>
      </c>
      <c r="AD548" s="103">
        <v>1350</v>
      </c>
      <c r="AE548" s="103">
        <v>975631</v>
      </c>
      <c r="AF548" s="103">
        <v>11250000</v>
      </c>
      <c r="AG548" s="103">
        <v>200000</v>
      </c>
      <c r="AH548" s="103">
        <v>315.140175</v>
      </c>
      <c r="BE548" s="62" t="str">
        <f t="shared" si="65"/>
        <v>IaaSalmacenamientoAlmacenamientoSANOptimizadoOroAltaNAHostingVirtualNANANANANANANACapacidad:100TBa&lt;200TBVelocidadiSCSC:10GbpsRAID:1IOPS:5880a&lt;17535GB/Mes</v>
      </c>
      <c r="BH548">
        <f t="shared" si="66"/>
        <v>0</v>
      </c>
      <c r="BI548">
        <f t="shared" si="67"/>
        <v>0</v>
      </c>
      <c r="BJ548">
        <f t="shared" si="68"/>
        <v>0</v>
      </c>
      <c r="BK548">
        <f t="shared" si="69"/>
        <v>0</v>
      </c>
      <c r="BL548">
        <f t="shared" si="70"/>
        <v>0</v>
      </c>
      <c r="BM548">
        <f t="shared" si="71"/>
        <v>0</v>
      </c>
      <c r="BN548">
        <f t="shared" si="72"/>
        <v>0</v>
      </c>
    </row>
    <row r="549" spans="1:66" x14ac:dyDescent="0.25">
      <c r="A549" t="s">
        <v>1048</v>
      </c>
      <c r="B549" t="s">
        <v>4155</v>
      </c>
      <c r="C549" t="s">
        <v>1466</v>
      </c>
      <c r="D549" t="s">
        <v>1468</v>
      </c>
      <c r="E549" t="s">
        <v>664</v>
      </c>
      <c r="F549" t="s">
        <v>37</v>
      </c>
      <c r="G549" t="s">
        <v>10</v>
      </c>
      <c r="H549" t="s">
        <v>667</v>
      </c>
      <c r="I549" t="s">
        <v>10</v>
      </c>
      <c r="J549" t="s">
        <v>10</v>
      </c>
      <c r="K549" t="s">
        <v>10</v>
      </c>
      <c r="L549" t="s">
        <v>10</v>
      </c>
      <c r="M549" t="s">
        <v>10</v>
      </c>
      <c r="N549" t="s">
        <v>10</v>
      </c>
      <c r="O549" t="s">
        <v>10</v>
      </c>
      <c r="P549" t="s">
        <v>1483</v>
      </c>
      <c r="Q549" t="s">
        <v>1542</v>
      </c>
      <c r="R549" t="s">
        <v>1496</v>
      </c>
      <c r="S549" t="s">
        <v>1529</v>
      </c>
      <c r="T549" t="s">
        <v>4140</v>
      </c>
      <c r="U549" s="103">
        <v>1035</v>
      </c>
      <c r="V549" s="103">
        <v>308</v>
      </c>
      <c r="W549" s="103">
        <v>1440</v>
      </c>
      <c r="X549" s="103">
        <v>967</v>
      </c>
      <c r="Y549" s="103">
        <v>262500000</v>
      </c>
      <c r="Z549" s="103">
        <v>500</v>
      </c>
      <c r="AA549" s="103">
        <v>1002.1268421052632</v>
      </c>
      <c r="AB549" s="103">
        <v>708152</v>
      </c>
      <c r="AC549" s="103">
        <v>61</v>
      </c>
      <c r="AD549" s="103">
        <v>2780</v>
      </c>
      <c r="AE549" s="103">
        <v>975631</v>
      </c>
      <c r="AF549" s="103">
        <v>13125000</v>
      </c>
      <c r="AG549" s="103">
        <v>200000</v>
      </c>
      <c r="AH549" s="103">
        <v>315.140175</v>
      </c>
      <c r="BE549" s="62" t="str">
        <f t="shared" si="65"/>
        <v>IaaSalmacenamientoAlmacenamientoSANOptimizadoOroAltaNAHostingVirtualNANANANANANANACapacidad:100TBa&lt;200TBVelocidadiSCSC:10GbpsRAID:1+0IOPS:5880a&lt;17535GB/Mes</v>
      </c>
      <c r="BH549">
        <f t="shared" si="66"/>
        <v>0</v>
      </c>
      <c r="BI549">
        <f t="shared" si="67"/>
        <v>0</v>
      </c>
      <c r="BJ549">
        <f t="shared" si="68"/>
        <v>0</v>
      </c>
      <c r="BK549">
        <f t="shared" si="69"/>
        <v>0</v>
      </c>
      <c r="BL549">
        <f t="shared" si="70"/>
        <v>0</v>
      </c>
      <c r="BM549">
        <f t="shared" si="71"/>
        <v>0</v>
      </c>
      <c r="BN549">
        <f t="shared" si="72"/>
        <v>0</v>
      </c>
    </row>
    <row r="550" spans="1:66" x14ac:dyDescent="0.25">
      <c r="A550" t="s">
        <v>1053</v>
      </c>
      <c r="B550" t="s">
        <v>4155</v>
      </c>
      <c r="C550" t="s">
        <v>1466</v>
      </c>
      <c r="D550" t="s">
        <v>1468</v>
      </c>
      <c r="E550" t="s">
        <v>664</v>
      </c>
      <c r="F550" t="s">
        <v>37</v>
      </c>
      <c r="G550" t="s">
        <v>10</v>
      </c>
      <c r="H550" t="s">
        <v>667</v>
      </c>
      <c r="I550" t="s">
        <v>10</v>
      </c>
      <c r="J550" t="s">
        <v>10</v>
      </c>
      <c r="K550" t="s">
        <v>10</v>
      </c>
      <c r="L550" t="s">
        <v>10</v>
      </c>
      <c r="M550" t="s">
        <v>10</v>
      </c>
      <c r="N550" t="s">
        <v>10</v>
      </c>
      <c r="O550" t="s">
        <v>10</v>
      </c>
      <c r="P550" t="s">
        <v>1483</v>
      </c>
      <c r="Q550" t="s">
        <v>1542</v>
      </c>
      <c r="R550" t="s">
        <v>1499</v>
      </c>
      <c r="S550" t="s">
        <v>1535</v>
      </c>
      <c r="T550" t="s">
        <v>4140</v>
      </c>
      <c r="U550" s="103">
        <v>585</v>
      </c>
      <c r="V550" s="103">
        <v>175</v>
      </c>
      <c r="W550" s="103">
        <v>1480</v>
      </c>
      <c r="X550" s="103">
        <v>502</v>
      </c>
      <c r="Y550" s="103">
        <v>150000000</v>
      </c>
      <c r="Z550" s="103">
        <v>380</v>
      </c>
      <c r="AA550" s="103">
        <v>1002.1268421052632</v>
      </c>
      <c r="AB550" s="103">
        <v>708152</v>
      </c>
      <c r="AC550" s="103">
        <v>35</v>
      </c>
      <c r="AD550" s="103">
        <v>2850</v>
      </c>
      <c r="AE550" s="103">
        <v>975631</v>
      </c>
      <c r="AF550" s="103">
        <v>7500000</v>
      </c>
      <c r="AG550" s="103">
        <v>200000</v>
      </c>
      <c r="AH550" s="103">
        <v>315.140175</v>
      </c>
      <c r="BE550" s="62" t="str">
        <f t="shared" si="65"/>
        <v>IaaSalmacenamientoAlmacenamientoSANOptimizadoOroAltaNAHostingVirtualNANANANANANANACapacidad:100TBa&lt;200TBVelocidadiSCSC:10GbpsRAID:5IOPS:4900a&lt;14613GB/Mes</v>
      </c>
      <c r="BH550">
        <f t="shared" si="66"/>
        <v>0</v>
      </c>
      <c r="BI550">
        <f t="shared" si="67"/>
        <v>0</v>
      </c>
      <c r="BJ550">
        <f t="shared" si="68"/>
        <v>0</v>
      </c>
      <c r="BK550">
        <f t="shared" si="69"/>
        <v>0</v>
      </c>
      <c r="BL550">
        <f t="shared" si="70"/>
        <v>0</v>
      </c>
      <c r="BM550">
        <f t="shared" si="71"/>
        <v>0</v>
      </c>
      <c r="BN550">
        <f t="shared" si="72"/>
        <v>0</v>
      </c>
    </row>
    <row r="551" spans="1:66" x14ac:dyDescent="0.25">
      <c r="A551" t="s">
        <v>1058</v>
      </c>
      <c r="B551" t="s">
        <v>4155</v>
      </c>
      <c r="C551" t="s">
        <v>1466</v>
      </c>
      <c r="D551" t="s">
        <v>1468</v>
      </c>
      <c r="E551" t="s">
        <v>664</v>
      </c>
      <c r="F551" t="s">
        <v>37</v>
      </c>
      <c r="G551" t="s">
        <v>10</v>
      </c>
      <c r="H551" t="s">
        <v>667</v>
      </c>
      <c r="I551" t="s">
        <v>10</v>
      </c>
      <c r="J551" t="s">
        <v>10</v>
      </c>
      <c r="K551" t="s">
        <v>10</v>
      </c>
      <c r="L551" t="s">
        <v>10</v>
      </c>
      <c r="M551" t="s">
        <v>10</v>
      </c>
      <c r="N551" t="s">
        <v>10</v>
      </c>
      <c r="O551" t="s">
        <v>10</v>
      </c>
      <c r="P551" t="s">
        <v>1483</v>
      </c>
      <c r="Q551" t="s">
        <v>1542</v>
      </c>
      <c r="R551" t="s">
        <v>1506</v>
      </c>
      <c r="S551" t="s">
        <v>1540</v>
      </c>
      <c r="T551" t="s">
        <v>4140</v>
      </c>
      <c r="U551" s="103">
        <v>567</v>
      </c>
      <c r="V551" s="103">
        <v>186</v>
      </c>
      <c r="W551" s="103">
        <v>740</v>
      </c>
      <c r="X551" s="103">
        <v>619</v>
      </c>
      <c r="Y551" s="103">
        <v>150000000</v>
      </c>
      <c r="Z551" s="103">
        <v>420</v>
      </c>
      <c r="AA551" s="103">
        <v>1002.1268421052632</v>
      </c>
      <c r="AB551" s="103">
        <v>708152</v>
      </c>
      <c r="AC551" s="103">
        <v>37</v>
      </c>
      <c r="AD551" s="103">
        <v>1420</v>
      </c>
      <c r="AE551" s="103">
        <v>975631</v>
      </c>
      <c r="AF551" s="103">
        <v>7500000</v>
      </c>
      <c r="AG551" s="103">
        <v>200000</v>
      </c>
      <c r="AH551" s="103">
        <v>315.140175</v>
      </c>
      <c r="BE551" s="62" t="str">
        <f t="shared" si="65"/>
        <v>IaaSalmacenamientoAlmacenamientoSANOptimizadoOroAltaNAHostingVirtualNANANANANANANACapacidad:100TBa&lt;200TBVelocidadiSCSC:10GbpsRAID:6IOPS:4573a&lt;13638GB/Mes</v>
      </c>
      <c r="BH551">
        <f t="shared" si="66"/>
        <v>0</v>
      </c>
      <c r="BI551">
        <f t="shared" si="67"/>
        <v>0</v>
      </c>
      <c r="BJ551">
        <f t="shared" si="68"/>
        <v>0</v>
      </c>
      <c r="BK551">
        <f t="shared" si="69"/>
        <v>0</v>
      </c>
      <c r="BL551">
        <f t="shared" si="70"/>
        <v>0</v>
      </c>
      <c r="BM551">
        <f t="shared" si="71"/>
        <v>0</v>
      </c>
      <c r="BN551">
        <f t="shared" si="72"/>
        <v>0</v>
      </c>
    </row>
    <row r="552" spans="1:66" x14ac:dyDescent="0.25">
      <c r="A552" t="s">
        <v>1013</v>
      </c>
      <c r="B552" t="s">
        <v>4155</v>
      </c>
      <c r="C552" t="s">
        <v>1466</v>
      </c>
      <c r="D552" t="s">
        <v>1468</v>
      </c>
      <c r="E552" t="s">
        <v>664</v>
      </c>
      <c r="F552" t="s">
        <v>37</v>
      </c>
      <c r="G552" t="s">
        <v>10</v>
      </c>
      <c r="H552" t="s">
        <v>667</v>
      </c>
      <c r="I552" t="s">
        <v>10</v>
      </c>
      <c r="J552" t="s">
        <v>10</v>
      </c>
      <c r="K552" t="s">
        <v>10</v>
      </c>
      <c r="L552" t="s">
        <v>10</v>
      </c>
      <c r="M552" t="s">
        <v>10</v>
      </c>
      <c r="N552" t="s">
        <v>10</v>
      </c>
      <c r="O552" t="s">
        <v>10</v>
      </c>
      <c r="P552" t="s">
        <v>1483</v>
      </c>
      <c r="Q552" t="s">
        <v>1476</v>
      </c>
      <c r="R552" t="s">
        <v>1477</v>
      </c>
      <c r="S552" t="s">
        <v>1523</v>
      </c>
      <c r="T552" t="s">
        <v>4140</v>
      </c>
      <c r="U552" s="103">
        <v>585</v>
      </c>
      <c r="V552" s="103">
        <v>140</v>
      </c>
      <c r="W552" s="103">
        <v>700</v>
      </c>
      <c r="X552" s="103">
        <v>354</v>
      </c>
      <c r="Y552" s="103">
        <v>112500000</v>
      </c>
      <c r="Z552" s="103">
        <v>350</v>
      </c>
      <c r="AA552" s="103">
        <v>1002.1268421052632</v>
      </c>
      <c r="AB552" s="103">
        <v>708152</v>
      </c>
      <c r="AC552" s="103">
        <v>28</v>
      </c>
      <c r="AD552" s="103">
        <v>1350</v>
      </c>
      <c r="AE552" s="103">
        <v>975631</v>
      </c>
      <c r="AF552" s="103">
        <v>5625000</v>
      </c>
      <c r="AG552" s="103">
        <v>200000</v>
      </c>
      <c r="AH552" s="103">
        <v>315.140175</v>
      </c>
      <c r="BE552" s="62" t="str">
        <f t="shared" si="65"/>
        <v>IaaSalmacenamientoAlmacenamientoSANOptimizadoOroAltaNAHostingVirtualNANANANANANANACapacidad:100TBa&lt;200TBVelocidadiSCSC:1GbpsRAID:0IOPS:7840a&lt;23380GB/Mes</v>
      </c>
      <c r="BH552">
        <f t="shared" si="66"/>
        <v>0</v>
      </c>
      <c r="BI552">
        <f t="shared" si="67"/>
        <v>0</v>
      </c>
      <c r="BJ552">
        <f t="shared" si="68"/>
        <v>0</v>
      </c>
      <c r="BK552">
        <f t="shared" si="69"/>
        <v>0</v>
      </c>
      <c r="BL552">
        <f t="shared" si="70"/>
        <v>0</v>
      </c>
      <c r="BM552">
        <f t="shared" si="71"/>
        <v>0</v>
      </c>
      <c r="BN552">
        <f t="shared" si="72"/>
        <v>0</v>
      </c>
    </row>
    <row r="553" spans="1:66" x14ac:dyDescent="0.25">
      <c r="A553" t="s">
        <v>1018</v>
      </c>
      <c r="B553" t="s">
        <v>4155</v>
      </c>
      <c r="C553" t="s">
        <v>1466</v>
      </c>
      <c r="D553" t="s">
        <v>1468</v>
      </c>
      <c r="E553" t="s">
        <v>664</v>
      </c>
      <c r="F553" t="s">
        <v>37</v>
      </c>
      <c r="G553" t="s">
        <v>10</v>
      </c>
      <c r="H553" t="s">
        <v>667</v>
      </c>
      <c r="I553" t="s">
        <v>10</v>
      </c>
      <c r="J553" t="s">
        <v>10</v>
      </c>
      <c r="K553" t="s">
        <v>10</v>
      </c>
      <c r="L553" t="s">
        <v>10</v>
      </c>
      <c r="M553" t="s">
        <v>10</v>
      </c>
      <c r="N553" t="s">
        <v>10</v>
      </c>
      <c r="O553" t="s">
        <v>10</v>
      </c>
      <c r="P553" t="s">
        <v>1483</v>
      </c>
      <c r="Q553" t="s">
        <v>1476</v>
      </c>
      <c r="R553" t="s">
        <v>1489</v>
      </c>
      <c r="S553" t="s">
        <v>1529</v>
      </c>
      <c r="T553" t="s">
        <v>4140</v>
      </c>
      <c r="U553" s="103">
        <v>1035</v>
      </c>
      <c r="V553" s="103">
        <v>280</v>
      </c>
      <c r="W553" s="103">
        <v>1440</v>
      </c>
      <c r="X553" s="103">
        <v>709</v>
      </c>
      <c r="Y553" s="103">
        <v>225000000</v>
      </c>
      <c r="Z553" s="103">
        <v>500</v>
      </c>
      <c r="AA553" s="103">
        <v>1002.1268421052632</v>
      </c>
      <c r="AB553" s="103">
        <v>708152</v>
      </c>
      <c r="AC553" s="103">
        <v>56</v>
      </c>
      <c r="AD553" s="103">
        <v>2780</v>
      </c>
      <c r="AE553" s="103">
        <v>975631</v>
      </c>
      <c r="AF553" s="103">
        <v>11250000</v>
      </c>
      <c r="AG553" s="103">
        <v>200000</v>
      </c>
      <c r="AH553" s="103">
        <v>315.140175</v>
      </c>
      <c r="BE553" s="62" t="str">
        <f t="shared" si="65"/>
        <v>IaaSalmacenamientoAlmacenamientoSANOptimizadoOroAltaNAHostingVirtualNANANANANANANACapacidad:100TBa&lt;200TBVelocidadiSCSC:1GbpsRAID:1IOPS:5880a&lt;17535GB/Mes</v>
      </c>
      <c r="BH553">
        <f t="shared" si="66"/>
        <v>0</v>
      </c>
      <c r="BI553">
        <f t="shared" si="67"/>
        <v>0</v>
      </c>
      <c r="BJ553">
        <f t="shared" si="68"/>
        <v>0</v>
      </c>
      <c r="BK553">
        <f t="shared" si="69"/>
        <v>0</v>
      </c>
      <c r="BL553">
        <f t="shared" si="70"/>
        <v>0</v>
      </c>
      <c r="BM553">
        <f t="shared" si="71"/>
        <v>0</v>
      </c>
      <c r="BN553">
        <f t="shared" si="72"/>
        <v>0</v>
      </c>
    </row>
    <row r="554" spans="1:66" x14ac:dyDescent="0.25">
      <c r="A554" t="s">
        <v>1023</v>
      </c>
      <c r="B554" t="s">
        <v>4155</v>
      </c>
      <c r="C554" t="s">
        <v>1466</v>
      </c>
      <c r="D554" t="s">
        <v>1468</v>
      </c>
      <c r="E554" t="s">
        <v>664</v>
      </c>
      <c r="F554" t="s">
        <v>37</v>
      </c>
      <c r="G554" t="s">
        <v>10</v>
      </c>
      <c r="H554" t="s">
        <v>667</v>
      </c>
      <c r="I554" t="s">
        <v>10</v>
      </c>
      <c r="J554" t="s">
        <v>10</v>
      </c>
      <c r="K554" t="s">
        <v>10</v>
      </c>
      <c r="L554" t="s">
        <v>10</v>
      </c>
      <c r="M554" t="s">
        <v>10</v>
      </c>
      <c r="N554" t="s">
        <v>10</v>
      </c>
      <c r="O554" t="s">
        <v>10</v>
      </c>
      <c r="P554" t="s">
        <v>1483</v>
      </c>
      <c r="Q554" t="s">
        <v>1476</v>
      </c>
      <c r="R554" t="s">
        <v>1496</v>
      </c>
      <c r="S554" t="s">
        <v>1529</v>
      </c>
      <c r="T554" t="s">
        <v>4140</v>
      </c>
      <c r="U554" s="103">
        <v>1035</v>
      </c>
      <c r="V554" s="103">
        <v>308</v>
      </c>
      <c r="W554" s="103">
        <v>1480</v>
      </c>
      <c r="X554" s="103">
        <v>887</v>
      </c>
      <c r="Y554" s="103">
        <v>262500000</v>
      </c>
      <c r="Z554" s="103">
        <v>500</v>
      </c>
      <c r="AA554" s="103">
        <v>1002.1268421052632</v>
      </c>
      <c r="AB554" s="103">
        <v>708152</v>
      </c>
      <c r="AC554" s="103">
        <v>61</v>
      </c>
      <c r="AD554" s="103">
        <v>2850</v>
      </c>
      <c r="AE554" s="103">
        <v>975631</v>
      </c>
      <c r="AF554" s="103">
        <v>13125000</v>
      </c>
      <c r="AG554" s="103">
        <v>200000</v>
      </c>
      <c r="AH554" s="103">
        <v>315.140175</v>
      </c>
      <c r="BE554" s="62" t="str">
        <f t="shared" si="65"/>
        <v>IaaSalmacenamientoAlmacenamientoSANOptimizadoOroAltaNAHostingVirtualNANANANANANANACapacidad:100TBa&lt;200TBVelocidadiSCSC:1GbpsRAID:1+0IOPS:5880a&lt;17535GB/Mes</v>
      </c>
      <c r="BH554">
        <f t="shared" si="66"/>
        <v>0</v>
      </c>
      <c r="BI554">
        <f t="shared" si="67"/>
        <v>0</v>
      </c>
      <c r="BJ554">
        <f t="shared" si="68"/>
        <v>0</v>
      </c>
      <c r="BK554">
        <f t="shared" si="69"/>
        <v>0</v>
      </c>
      <c r="BL554">
        <f t="shared" si="70"/>
        <v>0</v>
      </c>
      <c r="BM554">
        <f t="shared" si="71"/>
        <v>0</v>
      </c>
      <c r="BN554">
        <f t="shared" si="72"/>
        <v>0</v>
      </c>
    </row>
    <row r="555" spans="1:66" x14ac:dyDescent="0.25">
      <c r="A555" t="s">
        <v>1028</v>
      </c>
      <c r="B555" t="s">
        <v>4155</v>
      </c>
      <c r="C555" t="s">
        <v>1466</v>
      </c>
      <c r="D555" t="s">
        <v>1468</v>
      </c>
      <c r="E555" t="s">
        <v>664</v>
      </c>
      <c r="F555" t="s">
        <v>37</v>
      </c>
      <c r="G555" t="s">
        <v>10</v>
      </c>
      <c r="H555" t="s">
        <v>667</v>
      </c>
      <c r="I555" t="s">
        <v>10</v>
      </c>
      <c r="J555" t="s">
        <v>10</v>
      </c>
      <c r="K555" t="s">
        <v>10</v>
      </c>
      <c r="L555" t="s">
        <v>10</v>
      </c>
      <c r="M555" t="s">
        <v>10</v>
      </c>
      <c r="N555" t="s">
        <v>10</v>
      </c>
      <c r="O555" t="s">
        <v>10</v>
      </c>
      <c r="P555" t="s">
        <v>1483</v>
      </c>
      <c r="Q555" t="s">
        <v>1476</v>
      </c>
      <c r="R555" t="s">
        <v>1499</v>
      </c>
      <c r="S555" t="s">
        <v>1535</v>
      </c>
      <c r="T555" t="s">
        <v>4140</v>
      </c>
      <c r="U555" s="103">
        <v>585</v>
      </c>
      <c r="V555" s="103">
        <v>175</v>
      </c>
      <c r="W555" s="103">
        <v>740</v>
      </c>
      <c r="X555" s="103">
        <v>461</v>
      </c>
      <c r="Y555" s="103">
        <v>150000000</v>
      </c>
      <c r="Z555" s="103">
        <v>380</v>
      </c>
      <c r="AA555" s="103">
        <v>1002.1268421052632</v>
      </c>
      <c r="AB555" s="103">
        <v>708152</v>
      </c>
      <c r="AC555" s="103">
        <v>35</v>
      </c>
      <c r="AD555" s="103">
        <v>1420</v>
      </c>
      <c r="AE555" s="103">
        <v>975631</v>
      </c>
      <c r="AF555" s="103">
        <v>7500000</v>
      </c>
      <c r="AG555" s="103">
        <v>200000</v>
      </c>
      <c r="AH555" s="103">
        <v>315.140175</v>
      </c>
      <c r="BE555" s="62" t="str">
        <f t="shared" si="65"/>
        <v>IaaSalmacenamientoAlmacenamientoSANOptimizadoOroAltaNAHostingVirtualNANANANANANANACapacidad:100TBa&lt;200TBVelocidadiSCSC:1GbpsRAID:5IOPS:4900a&lt;14613GB/Mes</v>
      </c>
      <c r="BH555">
        <f t="shared" si="66"/>
        <v>0</v>
      </c>
      <c r="BI555">
        <f t="shared" si="67"/>
        <v>0</v>
      </c>
      <c r="BJ555">
        <f t="shared" si="68"/>
        <v>0</v>
      </c>
      <c r="BK555">
        <f t="shared" si="69"/>
        <v>0</v>
      </c>
      <c r="BL555">
        <f t="shared" si="70"/>
        <v>0</v>
      </c>
      <c r="BM555">
        <f t="shared" si="71"/>
        <v>0</v>
      </c>
      <c r="BN555">
        <f t="shared" si="72"/>
        <v>0</v>
      </c>
    </row>
    <row r="556" spans="1:66" x14ac:dyDescent="0.25">
      <c r="A556" t="s">
        <v>1033</v>
      </c>
      <c r="B556" t="s">
        <v>4155</v>
      </c>
      <c r="C556" t="s">
        <v>1466</v>
      </c>
      <c r="D556" t="s">
        <v>1468</v>
      </c>
      <c r="E556" t="s">
        <v>664</v>
      </c>
      <c r="F556" t="s">
        <v>37</v>
      </c>
      <c r="G556" t="s">
        <v>10</v>
      </c>
      <c r="H556" t="s">
        <v>667</v>
      </c>
      <c r="I556" t="s">
        <v>10</v>
      </c>
      <c r="J556" t="s">
        <v>10</v>
      </c>
      <c r="K556" t="s">
        <v>10</v>
      </c>
      <c r="L556" t="s">
        <v>10</v>
      </c>
      <c r="M556" t="s">
        <v>10</v>
      </c>
      <c r="N556" t="s">
        <v>10</v>
      </c>
      <c r="O556" t="s">
        <v>10</v>
      </c>
      <c r="P556" t="s">
        <v>1483</v>
      </c>
      <c r="Q556" t="s">
        <v>1476</v>
      </c>
      <c r="R556" t="s">
        <v>1506</v>
      </c>
      <c r="S556" t="s">
        <v>1540</v>
      </c>
      <c r="T556" t="s">
        <v>4140</v>
      </c>
      <c r="U556" s="103">
        <v>567</v>
      </c>
      <c r="V556" s="103">
        <v>186</v>
      </c>
      <c r="W556" s="103">
        <v>610</v>
      </c>
      <c r="X556" s="103">
        <v>567</v>
      </c>
      <c r="Y556" s="103">
        <v>150000000</v>
      </c>
      <c r="Z556" s="103">
        <v>420</v>
      </c>
      <c r="AA556" s="103">
        <v>1002.1268421052632</v>
      </c>
      <c r="AB556" s="103">
        <v>708152</v>
      </c>
      <c r="AC556" s="103">
        <v>37</v>
      </c>
      <c r="AD556" s="103">
        <v>1170</v>
      </c>
      <c r="AE556" s="103">
        <v>975631</v>
      </c>
      <c r="AF556" s="103">
        <v>7500000</v>
      </c>
      <c r="AG556" s="103">
        <v>200000</v>
      </c>
      <c r="AH556" s="103">
        <v>315.140175</v>
      </c>
      <c r="BE556" s="62" t="str">
        <f t="shared" si="65"/>
        <v>IaaSalmacenamientoAlmacenamientoSANOptimizadoOroAltaNAHostingVirtualNANANANANANANACapacidad:100TBa&lt;200TBVelocidadiSCSC:1GbpsRAID:6IOPS:4573a&lt;13638GB/Mes</v>
      </c>
      <c r="BH556">
        <f t="shared" si="66"/>
        <v>0</v>
      </c>
      <c r="BI556">
        <f t="shared" si="67"/>
        <v>0</v>
      </c>
      <c r="BJ556">
        <f t="shared" si="68"/>
        <v>0</v>
      </c>
      <c r="BK556">
        <f t="shared" si="69"/>
        <v>0</v>
      </c>
      <c r="BL556">
        <f t="shared" si="70"/>
        <v>0</v>
      </c>
      <c r="BM556">
        <f t="shared" si="71"/>
        <v>0</v>
      </c>
      <c r="BN556">
        <f t="shared" si="72"/>
        <v>0</v>
      </c>
    </row>
    <row r="557" spans="1:66" x14ac:dyDescent="0.25">
      <c r="A557" t="s">
        <v>1035</v>
      </c>
      <c r="B557" t="s">
        <v>4155</v>
      </c>
      <c r="C557" t="s">
        <v>1466</v>
      </c>
      <c r="D557" t="s">
        <v>1468</v>
      </c>
      <c r="E557" t="s">
        <v>664</v>
      </c>
      <c r="F557" t="s">
        <v>37</v>
      </c>
      <c r="G557" t="s">
        <v>10</v>
      </c>
      <c r="H557" t="s">
        <v>667</v>
      </c>
      <c r="I557" t="s">
        <v>10</v>
      </c>
      <c r="J557" t="s">
        <v>10</v>
      </c>
      <c r="K557" t="s">
        <v>10</v>
      </c>
      <c r="L557" t="s">
        <v>10</v>
      </c>
      <c r="M557" t="s">
        <v>10</v>
      </c>
      <c r="N557" t="s">
        <v>10</v>
      </c>
      <c r="O557" t="s">
        <v>10</v>
      </c>
      <c r="P557" t="s">
        <v>1475</v>
      </c>
      <c r="Q557" t="s">
        <v>1542</v>
      </c>
      <c r="R557" t="s">
        <v>1477</v>
      </c>
      <c r="S557" t="s">
        <v>1520</v>
      </c>
      <c r="T557" t="s">
        <v>4140</v>
      </c>
      <c r="U557" s="103">
        <v>633</v>
      </c>
      <c r="V557" s="103">
        <v>150</v>
      </c>
      <c r="W557" s="103">
        <v>820</v>
      </c>
      <c r="X557" s="103">
        <v>411</v>
      </c>
      <c r="Y557" s="103">
        <v>5625000</v>
      </c>
      <c r="Z557" s="103">
        <v>350</v>
      </c>
      <c r="AA557" s="103">
        <v>4726.7473684210527</v>
      </c>
      <c r="AB557" s="103">
        <v>708152</v>
      </c>
      <c r="AC557" s="103">
        <v>30</v>
      </c>
      <c r="AD557" s="103">
        <v>1580</v>
      </c>
      <c r="AE557" s="103">
        <v>975631</v>
      </c>
      <c r="AF557" s="103">
        <v>281250</v>
      </c>
      <c r="AG557" s="103">
        <v>200000</v>
      </c>
      <c r="AH557" s="103">
        <v>6302.8035000000009</v>
      </c>
      <c r="BE557" s="62" t="str">
        <f t="shared" si="65"/>
        <v>IaaSalmacenamientoAlmacenamientoSANOptimizadoOroAltaNAHostingVirtualNANANANANANANACapacidad:1TBa&lt;10TBVelocidadiSCSC:10GbpsRAID:0IOPS:130a&lt;1260GB/Mes</v>
      </c>
      <c r="BH557">
        <f t="shared" si="66"/>
        <v>0</v>
      </c>
      <c r="BI557">
        <f t="shared" si="67"/>
        <v>0</v>
      </c>
      <c r="BJ557">
        <f t="shared" si="68"/>
        <v>0</v>
      </c>
      <c r="BK557">
        <f t="shared" si="69"/>
        <v>0</v>
      </c>
      <c r="BL557">
        <f t="shared" si="70"/>
        <v>0</v>
      </c>
      <c r="BM557">
        <f t="shared" si="71"/>
        <v>0</v>
      </c>
      <c r="BN557">
        <f t="shared" si="72"/>
        <v>0</v>
      </c>
    </row>
    <row r="558" spans="1:66" x14ac:dyDescent="0.25">
      <c r="A558" t="s">
        <v>1040</v>
      </c>
      <c r="B558" t="s">
        <v>4155</v>
      </c>
      <c r="C558" t="s">
        <v>1466</v>
      </c>
      <c r="D558" t="s">
        <v>1468</v>
      </c>
      <c r="E558" t="s">
        <v>664</v>
      </c>
      <c r="F558" t="s">
        <v>37</v>
      </c>
      <c r="G558" t="s">
        <v>10</v>
      </c>
      <c r="H558" t="s">
        <v>667</v>
      </c>
      <c r="I558" t="s">
        <v>10</v>
      </c>
      <c r="J558" t="s">
        <v>10</v>
      </c>
      <c r="K558" t="s">
        <v>10</v>
      </c>
      <c r="L558" t="s">
        <v>10</v>
      </c>
      <c r="M558" t="s">
        <v>10</v>
      </c>
      <c r="N558" t="s">
        <v>10</v>
      </c>
      <c r="O558" t="s">
        <v>10</v>
      </c>
      <c r="P558" t="s">
        <v>1475</v>
      </c>
      <c r="Q558" t="s">
        <v>1542</v>
      </c>
      <c r="R558" t="s">
        <v>1489</v>
      </c>
      <c r="S558" t="s">
        <v>1526</v>
      </c>
      <c r="T558" t="s">
        <v>4140</v>
      </c>
      <c r="U558" s="103">
        <v>1121</v>
      </c>
      <c r="V558" s="103">
        <v>301</v>
      </c>
      <c r="W558" s="103">
        <v>740</v>
      </c>
      <c r="X558" s="103">
        <v>823</v>
      </c>
      <c r="Y558" s="103">
        <v>11250000</v>
      </c>
      <c r="Z558" s="103">
        <v>500</v>
      </c>
      <c r="AA558" s="103">
        <v>4726.7473684210527</v>
      </c>
      <c r="AB558" s="103">
        <v>708152</v>
      </c>
      <c r="AC558" s="103">
        <v>60</v>
      </c>
      <c r="AD558" s="103">
        <v>1420</v>
      </c>
      <c r="AE558" s="103">
        <v>975631</v>
      </c>
      <c r="AF558" s="103">
        <v>562500</v>
      </c>
      <c r="AG558" s="103">
        <v>200000</v>
      </c>
      <c r="AH558" s="103">
        <v>6302.8035000000009</v>
      </c>
      <c r="BE558" s="62" t="str">
        <f t="shared" si="65"/>
        <v>IaaSalmacenamientoAlmacenamientoSANOptimizadoOroAltaNAHostingVirtualNANANANANANANACapacidad:1TBa&lt;10TBVelocidadiSCSC:10GbpsRAID:1IOPS:210a&lt;945GB/Mes</v>
      </c>
      <c r="BH558">
        <f t="shared" si="66"/>
        <v>0</v>
      </c>
      <c r="BI558">
        <f t="shared" si="67"/>
        <v>0</v>
      </c>
      <c r="BJ558">
        <f t="shared" si="68"/>
        <v>0</v>
      </c>
      <c r="BK558">
        <f t="shared" si="69"/>
        <v>0</v>
      </c>
      <c r="BL558">
        <f t="shared" si="70"/>
        <v>0</v>
      </c>
      <c r="BM558">
        <f t="shared" si="71"/>
        <v>0</v>
      </c>
      <c r="BN558">
        <f t="shared" si="72"/>
        <v>0</v>
      </c>
    </row>
    <row r="559" spans="1:66" x14ac:dyDescent="0.25">
      <c r="A559" t="s">
        <v>1045</v>
      </c>
      <c r="B559" t="s">
        <v>4155</v>
      </c>
      <c r="C559" t="s">
        <v>1466</v>
      </c>
      <c r="D559" t="s">
        <v>1468</v>
      </c>
      <c r="E559" t="s">
        <v>664</v>
      </c>
      <c r="F559" t="s">
        <v>37</v>
      </c>
      <c r="G559" t="s">
        <v>10</v>
      </c>
      <c r="H559" t="s">
        <v>667</v>
      </c>
      <c r="I559" t="s">
        <v>10</v>
      </c>
      <c r="J559" t="s">
        <v>10</v>
      </c>
      <c r="K559" t="s">
        <v>10</v>
      </c>
      <c r="L559" t="s">
        <v>10</v>
      </c>
      <c r="M559" t="s">
        <v>10</v>
      </c>
      <c r="N559" t="s">
        <v>10</v>
      </c>
      <c r="O559" t="s">
        <v>10</v>
      </c>
      <c r="P559" t="s">
        <v>1475</v>
      </c>
      <c r="Q559" t="s">
        <v>1542</v>
      </c>
      <c r="R559" t="s">
        <v>1496</v>
      </c>
      <c r="S559" t="s">
        <v>1531</v>
      </c>
      <c r="T559" t="s">
        <v>4140</v>
      </c>
      <c r="U559" s="103">
        <v>1121</v>
      </c>
      <c r="V559" s="103">
        <v>332</v>
      </c>
      <c r="W559" s="103">
        <v>610</v>
      </c>
      <c r="X559" s="103">
        <v>1028</v>
      </c>
      <c r="Y559" s="103">
        <v>13125000</v>
      </c>
      <c r="Z559" s="103">
        <v>500</v>
      </c>
      <c r="AA559" s="103">
        <v>4726.7473684210527</v>
      </c>
      <c r="AB559" s="103">
        <v>708152</v>
      </c>
      <c r="AC559" s="103">
        <v>66</v>
      </c>
      <c r="AD559" s="103">
        <v>1170</v>
      </c>
      <c r="AE559" s="103">
        <v>975631</v>
      </c>
      <c r="AF559" s="103">
        <v>656250</v>
      </c>
      <c r="AG559" s="103">
        <v>200000</v>
      </c>
      <c r="AH559" s="103">
        <v>6302.8035000000009</v>
      </c>
      <c r="BE559" s="62" t="str">
        <f t="shared" si="65"/>
        <v>IaaSalmacenamientoAlmacenamientoSANOptimizadoOroAltaNAHostingVirtualNANANANANANANACapacidad:1TBa&lt;10TBVelocidadiSCSC:10GbpsRAID:1+0IOPS:420a&lt;945GB/Mes</v>
      </c>
      <c r="BH559">
        <f t="shared" si="66"/>
        <v>0</v>
      </c>
      <c r="BI559">
        <f t="shared" si="67"/>
        <v>0</v>
      </c>
      <c r="BJ559">
        <f t="shared" si="68"/>
        <v>0</v>
      </c>
      <c r="BK559">
        <f t="shared" si="69"/>
        <v>0</v>
      </c>
      <c r="BL559">
        <f t="shared" si="70"/>
        <v>0</v>
      </c>
      <c r="BM559">
        <f t="shared" si="71"/>
        <v>0</v>
      </c>
      <c r="BN559">
        <f t="shared" si="72"/>
        <v>0</v>
      </c>
    </row>
    <row r="560" spans="1:66" x14ac:dyDescent="0.25">
      <c r="A560" t="s">
        <v>1050</v>
      </c>
      <c r="B560" t="s">
        <v>4155</v>
      </c>
      <c r="C560" t="s">
        <v>1466</v>
      </c>
      <c r="D560" t="s">
        <v>1468</v>
      </c>
      <c r="E560" t="s">
        <v>664</v>
      </c>
      <c r="F560" t="s">
        <v>37</v>
      </c>
      <c r="G560" t="s">
        <v>10</v>
      </c>
      <c r="H560" t="s">
        <v>667</v>
      </c>
      <c r="I560" t="s">
        <v>10</v>
      </c>
      <c r="J560" t="s">
        <v>10</v>
      </c>
      <c r="K560" t="s">
        <v>10</v>
      </c>
      <c r="L560" t="s">
        <v>10</v>
      </c>
      <c r="M560" t="s">
        <v>10</v>
      </c>
      <c r="N560" t="s">
        <v>10</v>
      </c>
      <c r="O560" t="s">
        <v>10</v>
      </c>
      <c r="P560" t="s">
        <v>1475</v>
      </c>
      <c r="Q560" t="s">
        <v>1542</v>
      </c>
      <c r="R560" t="s">
        <v>1499</v>
      </c>
      <c r="S560" t="s">
        <v>1532</v>
      </c>
      <c r="T560" t="s">
        <v>4140</v>
      </c>
      <c r="U560" s="103">
        <v>633</v>
      </c>
      <c r="V560" s="103">
        <v>188</v>
      </c>
      <c r="W560" s="103">
        <v>1330</v>
      </c>
      <c r="X560" s="103">
        <v>535</v>
      </c>
      <c r="Y560" s="103">
        <v>7500000</v>
      </c>
      <c r="Z560" s="103">
        <v>380</v>
      </c>
      <c r="AA560" s="103">
        <v>4726.7473684210527</v>
      </c>
      <c r="AB560" s="103">
        <v>708152</v>
      </c>
      <c r="AC560" s="103">
        <v>37</v>
      </c>
      <c r="AD560" s="103">
        <v>2560</v>
      </c>
      <c r="AE560" s="103">
        <v>975631</v>
      </c>
      <c r="AF560" s="103">
        <v>375000</v>
      </c>
      <c r="AG560" s="103">
        <v>200000</v>
      </c>
      <c r="AH560" s="103">
        <v>6302.8035000000009</v>
      </c>
      <c r="BE560" s="62" t="str">
        <f t="shared" si="65"/>
        <v>IaaSalmacenamientoAlmacenamientoSANOptimizadoOroAltaNAHostingVirtualNANANANANANANACapacidad:1TBa&lt;10TBVelocidadiSCSC:10GbpsRAID:5IOPS:263a&lt;788GB/Mes</v>
      </c>
      <c r="BH560">
        <f t="shared" si="66"/>
        <v>0</v>
      </c>
      <c r="BI560">
        <f t="shared" si="67"/>
        <v>0</v>
      </c>
      <c r="BJ560">
        <f t="shared" si="68"/>
        <v>0</v>
      </c>
      <c r="BK560">
        <f t="shared" si="69"/>
        <v>0</v>
      </c>
      <c r="BL560">
        <f t="shared" si="70"/>
        <v>0</v>
      </c>
      <c r="BM560">
        <f t="shared" si="71"/>
        <v>0</v>
      </c>
      <c r="BN560">
        <f t="shared" si="72"/>
        <v>0</v>
      </c>
    </row>
    <row r="561" spans="1:66" x14ac:dyDescent="0.25">
      <c r="A561" t="s">
        <v>1055</v>
      </c>
      <c r="B561" t="s">
        <v>4155</v>
      </c>
      <c r="C561" t="s">
        <v>1466</v>
      </c>
      <c r="D561" t="s">
        <v>1468</v>
      </c>
      <c r="E561" t="s">
        <v>664</v>
      </c>
      <c r="F561" t="s">
        <v>37</v>
      </c>
      <c r="G561" t="s">
        <v>10</v>
      </c>
      <c r="H561" t="s">
        <v>667</v>
      </c>
      <c r="I561" t="s">
        <v>10</v>
      </c>
      <c r="J561" t="s">
        <v>10</v>
      </c>
      <c r="K561" t="s">
        <v>10</v>
      </c>
      <c r="L561" t="s">
        <v>10</v>
      </c>
      <c r="M561" t="s">
        <v>10</v>
      </c>
      <c r="N561" t="s">
        <v>10</v>
      </c>
      <c r="O561" t="s">
        <v>10</v>
      </c>
      <c r="P561" t="s">
        <v>1475</v>
      </c>
      <c r="Q561" t="s">
        <v>1542</v>
      </c>
      <c r="R561" t="s">
        <v>1506</v>
      </c>
      <c r="S561" t="s">
        <v>1537</v>
      </c>
      <c r="T561" t="s">
        <v>4140</v>
      </c>
      <c r="U561" s="103">
        <v>613</v>
      </c>
      <c r="V561" s="103">
        <v>200</v>
      </c>
      <c r="W561" s="103">
        <v>1410</v>
      </c>
      <c r="X561" s="103">
        <v>658</v>
      </c>
      <c r="Y561" s="103">
        <v>7500000</v>
      </c>
      <c r="Z561" s="103">
        <v>420</v>
      </c>
      <c r="AA561" s="103">
        <v>4726.7473684210527</v>
      </c>
      <c r="AB561" s="103">
        <v>708152</v>
      </c>
      <c r="AC561" s="103">
        <v>40</v>
      </c>
      <c r="AD561" s="103">
        <v>2710</v>
      </c>
      <c r="AE561" s="103">
        <v>975631</v>
      </c>
      <c r="AF561" s="103">
        <v>375000</v>
      </c>
      <c r="AG561" s="103">
        <v>200000</v>
      </c>
      <c r="AH561" s="103">
        <v>6302.8035000000009</v>
      </c>
      <c r="BE561" s="62" t="str">
        <f t="shared" si="65"/>
        <v>IaaSalmacenamientoAlmacenamientoSANOptimizadoOroAltaNAHostingVirtualNANANANANANANACapacidad:1TBa&lt;10TBVelocidadiSCSC:10GbpsRAID:6IOPS:327a&lt;735GB/Mes</v>
      </c>
      <c r="BH561">
        <f t="shared" si="66"/>
        <v>0</v>
      </c>
      <c r="BI561">
        <f t="shared" si="67"/>
        <v>0</v>
      </c>
      <c r="BJ561">
        <f t="shared" si="68"/>
        <v>0</v>
      </c>
      <c r="BK561">
        <f t="shared" si="69"/>
        <v>0</v>
      </c>
      <c r="BL561">
        <f t="shared" si="70"/>
        <v>0</v>
      </c>
      <c r="BM561">
        <f t="shared" si="71"/>
        <v>0</v>
      </c>
      <c r="BN561">
        <f t="shared" si="72"/>
        <v>0</v>
      </c>
    </row>
    <row r="562" spans="1:66" x14ac:dyDescent="0.25">
      <c r="A562" t="s">
        <v>1010</v>
      </c>
      <c r="B562" t="s">
        <v>4155</v>
      </c>
      <c r="C562" t="s">
        <v>1466</v>
      </c>
      <c r="D562" t="s">
        <v>1468</v>
      </c>
      <c r="E562" t="s">
        <v>664</v>
      </c>
      <c r="F562" t="s">
        <v>37</v>
      </c>
      <c r="G562" t="s">
        <v>10</v>
      </c>
      <c r="H562" t="s">
        <v>667</v>
      </c>
      <c r="I562" t="s">
        <v>10</v>
      </c>
      <c r="J562" t="s">
        <v>10</v>
      </c>
      <c r="K562" t="s">
        <v>10</v>
      </c>
      <c r="L562" t="s">
        <v>10</v>
      </c>
      <c r="M562" t="s">
        <v>10</v>
      </c>
      <c r="N562" t="s">
        <v>10</v>
      </c>
      <c r="O562" t="s">
        <v>10</v>
      </c>
      <c r="P562" t="s">
        <v>1475</v>
      </c>
      <c r="Q562" t="s">
        <v>1476</v>
      </c>
      <c r="R562" t="s">
        <v>1477</v>
      </c>
      <c r="S562" t="s">
        <v>1520</v>
      </c>
      <c r="T562" t="s">
        <v>4140</v>
      </c>
      <c r="U562" s="103">
        <v>633</v>
      </c>
      <c r="V562" s="103">
        <v>150</v>
      </c>
      <c r="W562" s="103">
        <v>740</v>
      </c>
      <c r="X562" s="103">
        <v>377</v>
      </c>
      <c r="Y562" s="103">
        <v>5625000</v>
      </c>
      <c r="Z562" s="103">
        <v>350</v>
      </c>
      <c r="AA562" s="103">
        <v>4726.7473684210527</v>
      </c>
      <c r="AB562" s="103">
        <v>708152</v>
      </c>
      <c r="AC562" s="103">
        <v>30</v>
      </c>
      <c r="AD562" s="103">
        <v>1420</v>
      </c>
      <c r="AE562" s="103">
        <v>975631</v>
      </c>
      <c r="AF562" s="103">
        <v>281250</v>
      </c>
      <c r="AG562" s="103">
        <v>200000</v>
      </c>
      <c r="AH562" s="103">
        <v>6302.8035000000009</v>
      </c>
      <c r="BE562" s="62" t="str">
        <f t="shared" si="65"/>
        <v>IaaSalmacenamientoAlmacenamientoSANOptimizadoOroAltaNAHostingVirtualNANANANANANANACapacidad:1TBa&lt;10TBVelocidadiSCSC:1GbpsRAID:0IOPS:130a&lt;1260GB/Mes</v>
      </c>
      <c r="BH562">
        <f t="shared" si="66"/>
        <v>0</v>
      </c>
      <c r="BI562">
        <f t="shared" si="67"/>
        <v>0</v>
      </c>
      <c r="BJ562">
        <f t="shared" si="68"/>
        <v>0</v>
      </c>
      <c r="BK562">
        <f t="shared" si="69"/>
        <v>0</v>
      </c>
      <c r="BL562">
        <f t="shared" si="70"/>
        <v>0</v>
      </c>
      <c r="BM562">
        <f t="shared" si="71"/>
        <v>0</v>
      </c>
      <c r="BN562">
        <f t="shared" si="72"/>
        <v>0</v>
      </c>
    </row>
    <row r="563" spans="1:66" x14ac:dyDescent="0.25">
      <c r="A563" t="s">
        <v>1015</v>
      </c>
      <c r="B563" t="s">
        <v>4155</v>
      </c>
      <c r="C563" t="s">
        <v>1466</v>
      </c>
      <c r="D563" t="s">
        <v>1468</v>
      </c>
      <c r="E563" t="s">
        <v>664</v>
      </c>
      <c r="F563" t="s">
        <v>37</v>
      </c>
      <c r="G563" t="s">
        <v>10</v>
      </c>
      <c r="H563" t="s">
        <v>667</v>
      </c>
      <c r="I563" t="s">
        <v>10</v>
      </c>
      <c r="J563" t="s">
        <v>10</v>
      </c>
      <c r="K563" t="s">
        <v>10</v>
      </c>
      <c r="L563" t="s">
        <v>10</v>
      </c>
      <c r="M563" t="s">
        <v>10</v>
      </c>
      <c r="N563" t="s">
        <v>10</v>
      </c>
      <c r="O563" t="s">
        <v>10</v>
      </c>
      <c r="P563" t="s">
        <v>1475</v>
      </c>
      <c r="Q563" t="s">
        <v>1476</v>
      </c>
      <c r="R563" t="s">
        <v>1489</v>
      </c>
      <c r="S563" t="s">
        <v>1526</v>
      </c>
      <c r="T563" t="s">
        <v>4140</v>
      </c>
      <c r="U563" s="103">
        <v>1121</v>
      </c>
      <c r="V563" s="103">
        <v>301</v>
      </c>
      <c r="W563" s="103">
        <v>610</v>
      </c>
      <c r="X563" s="103">
        <v>755</v>
      </c>
      <c r="Y563" s="103">
        <v>11250000</v>
      </c>
      <c r="Z563" s="103">
        <v>500</v>
      </c>
      <c r="AA563" s="103">
        <v>4726.7473684210527</v>
      </c>
      <c r="AB563" s="103">
        <v>708152</v>
      </c>
      <c r="AC563" s="103">
        <v>60</v>
      </c>
      <c r="AD563" s="103">
        <v>1170</v>
      </c>
      <c r="AE563" s="103">
        <v>975631</v>
      </c>
      <c r="AF563" s="103">
        <v>562500</v>
      </c>
      <c r="AG563" s="103">
        <v>200000</v>
      </c>
      <c r="AH563" s="103">
        <v>6302.8035000000009</v>
      </c>
      <c r="BE563" s="62" t="str">
        <f t="shared" si="65"/>
        <v>IaaSalmacenamientoAlmacenamientoSANOptimizadoOroAltaNAHostingVirtualNANANANANANANACapacidad:1TBa&lt;10TBVelocidadiSCSC:1GbpsRAID:1IOPS:210a&lt;945GB/Mes</v>
      </c>
      <c r="BH563">
        <f t="shared" si="66"/>
        <v>0</v>
      </c>
      <c r="BI563">
        <f t="shared" si="67"/>
        <v>0</v>
      </c>
      <c r="BJ563">
        <f t="shared" si="68"/>
        <v>0</v>
      </c>
      <c r="BK563">
        <f t="shared" si="69"/>
        <v>0</v>
      </c>
      <c r="BL563">
        <f t="shared" si="70"/>
        <v>0</v>
      </c>
      <c r="BM563">
        <f t="shared" si="71"/>
        <v>0</v>
      </c>
      <c r="BN563">
        <f t="shared" si="72"/>
        <v>0</v>
      </c>
    </row>
    <row r="564" spans="1:66" x14ac:dyDescent="0.25">
      <c r="A564" t="s">
        <v>1020</v>
      </c>
      <c r="B564" t="s">
        <v>4155</v>
      </c>
      <c r="C564" t="s">
        <v>1466</v>
      </c>
      <c r="D564" t="s">
        <v>1468</v>
      </c>
      <c r="E564" t="s">
        <v>664</v>
      </c>
      <c r="F564" t="s">
        <v>37</v>
      </c>
      <c r="G564" t="s">
        <v>10</v>
      </c>
      <c r="H564" t="s">
        <v>667</v>
      </c>
      <c r="I564" t="s">
        <v>10</v>
      </c>
      <c r="J564" t="s">
        <v>10</v>
      </c>
      <c r="K564" t="s">
        <v>10</v>
      </c>
      <c r="L564" t="s">
        <v>10</v>
      </c>
      <c r="M564" t="s">
        <v>10</v>
      </c>
      <c r="N564" t="s">
        <v>10</v>
      </c>
      <c r="O564" t="s">
        <v>10</v>
      </c>
      <c r="P564" t="s">
        <v>1475</v>
      </c>
      <c r="Q564" t="s">
        <v>1476</v>
      </c>
      <c r="R564" t="s">
        <v>1496</v>
      </c>
      <c r="S564" t="s">
        <v>1531</v>
      </c>
      <c r="T564" t="s">
        <v>4140</v>
      </c>
      <c r="U564" s="103">
        <v>1121</v>
      </c>
      <c r="V564" s="103">
        <v>332</v>
      </c>
      <c r="W564" s="103">
        <v>1330</v>
      </c>
      <c r="X564" s="103">
        <v>944</v>
      </c>
      <c r="Y564" s="103">
        <v>13125000</v>
      </c>
      <c r="Z564" s="103">
        <v>500</v>
      </c>
      <c r="AA564" s="103">
        <v>4726.7473684210527</v>
      </c>
      <c r="AB564" s="103">
        <v>708152</v>
      </c>
      <c r="AC564" s="103">
        <v>66</v>
      </c>
      <c r="AD564" s="103">
        <v>2560</v>
      </c>
      <c r="AE564" s="103">
        <v>975631</v>
      </c>
      <c r="AF564" s="103">
        <v>656250</v>
      </c>
      <c r="AG564" s="103">
        <v>200000</v>
      </c>
      <c r="AH564" s="103">
        <v>6302.8035000000009</v>
      </c>
      <c r="BE564" s="62" t="str">
        <f t="shared" si="65"/>
        <v>IaaSalmacenamientoAlmacenamientoSANOptimizadoOroAltaNAHostingVirtualNANANANANANANACapacidad:1TBa&lt;10TBVelocidadiSCSC:1GbpsRAID:1+0IOPS:420a&lt;945GB/Mes</v>
      </c>
      <c r="BH564">
        <f t="shared" si="66"/>
        <v>0</v>
      </c>
      <c r="BI564">
        <f t="shared" si="67"/>
        <v>0</v>
      </c>
      <c r="BJ564">
        <f t="shared" si="68"/>
        <v>0</v>
      </c>
      <c r="BK564">
        <f t="shared" si="69"/>
        <v>0</v>
      </c>
      <c r="BL564">
        <f t="shared" si="70"/>
        <v>0</v>
      </c>
      <c r="BM564">
        <f t="shared" si="71"/>
        <v>0</v>
      </c>
      <c r="BN564">
        <f t="shared" si="72"/>
        <v>0</v>
      </c>
    </row>
    <row r="565" spans="1:66" x14ac:dyDescent="0.25">
      <c r="A565" t="s">
        <v>1025</v>
      </c>
      <c r="B565" t="s">
        <v>4155</v>
      </c>
      <c r="C565" t="s">
        <v>1466</v>
      </c>
      <c r="D565" t="s">
        <v>1468</v>
      </c>
      <c r="E565" t="s">
        <v>664</v>
      </c>
      <c r="F565" t="s">
        <v>37</v>
      </c>
      <c r="G565" t="s">
        <v>10</v>
      </c>
      <c r="H565" t="s">
        <v>667</v>
      </c>
      <c r="I565" t="s">
        <v>10</v>
      </c>
      <c r="J565" t="s">
        <v>10</v>
      </c>
      <c r="K565" t="s">
        <v>10</v>
      </c>
      <c r="L565" t="s">
        <v>10</v>
      </c>
      <c r="M565" t="s">
        <v>10</v>
      </c>
      <c r="N565" t="s">
        <v>10</v>
      </c>
      <c r="O565" t="s">
        <v>10</v>
      </c>
      <c r="P565" t="s">
        <v>1475</v>
      </c>
      <c r="Q565" t="s">
        <v>1476</v>
      </c>
      <c r="R565" t="s">
        <v>1499</v>
      </c>
      <c r="S565" t="s">
        <v>1532</v>
      </c>
      <c r="T565" t="s">
        <v>4140</v>
      </c>
      <c r="U565" s="103">
        <v>633</v>
      </c>
      <c r="V565" s="103">
        <v>188</v>
      </c>
      <c r="W565" s="103">
        <v>1410</v>
      </c>
      <c r="X565" s="103">
        <v>490</v>
      </c>
      <c r="Y565" s="103">
        <v>7500000</v>
      </c>
      <c r="Z565" s="103">
        <v>380</v>
      </c>
      <c r="AA565" s="103">
        <v>4726.7473684210527</v>
      </c>
      <c r="AB565" s="103">
        <v>708152</v>
      </c>
      <c r="AC565" s="103">
        <v>37</v>
      </c>
      <c r="AD565" s="103">
        <v>2710</v>
      </c>
      <c r="AE565" s="103">
        <v>975631</v>
      </c>
      <c r="AF565" s="103">
        <v>375000</v>
      </c>
      <c r="AG565" s="103">
        <v>200000</v>
      </c>
      <c r="AH565" s="103">
        <v>6302.8035000000009</v>
      </c>
      <c r="BE565" s="62" t="str">
        <f t="shared" si="65"/>
        <v>IaaSalmacenamientoAlmacenamientoSANOptimizadoOroAltaNAHostingVirtualNANANANANANANACapacidad:1TBa&lt;10TBVelocidadiSCSC:1GbpsRAID:5IOPS:263a&lt;788GB/Mes</v>
      </c>
      <c r="BH565">
        <f t="shared" si="66"/>
        <v>0</v>
      </c>
      <c r="BI565">
        <f t="shared" si="67"/>
        <v>0</v>
      </c>
      <c r="BJ565">
        <f t="shared" si="68"/>
        <v>0</v>
      </c>
      <c r="BK565">
        <f t="shared" si="69"/>
        <v>0</v>
      </c>
      <c r="BL565">
        <f t="shared" si="70"/>
        <v>0</v>
      </c>
      <c r="BM565">
        <f t="shared" si="71"/>
        <v>0</v>
      </c>
      <c r="BN565">
        <f t="shared" si="72"/>
        <v>0</v>
      </c>
    </row>
    <row r="566" spans="1:66" x14ac:dyDescent="0.25">
      <c r="A566" t="s">
        <v>1030</v>
      </c>
      <c r="B566" t="s">
        <v>4155</v>
      </c>
      <c r="C566" t="s">
        <v>1466</v>
      </c>
      <c r="D566" t="s">
        <v>1468</v>
      </c>
      <c r="E566" t="s">
        <v>664</v>
      </c>
      <c r="F566" t="s">
        <v>37</v>
      </c>
      <c r="G566" t="s">
        <v>10</v>
      </c>
      <c r="H566" t="s">
        <v>667</v>
      </c>
      <c r="I566" t="s">
        <v>10</v>
      </c>
      <c r="J566" t="s">
        <v>10</v>
      </c>
      <c r="K566" t="s">
        <v>10</v>
      </c>
      <c r="L566" t="s">
        <v>10</v>
      </c>
      <c r="M566" t="s">
        <v>10</v>
      </c>
      <c r="N566" t="s">
        <v>10</v>
      </c>
      <c r="O566" t="s">
        <v>10</v>
      </c>
      <c r="P566" t="s">
        <v>1475</v>
      </c>
      <c r="Q566" t="s">
        <v>1476</v>
      </c>
      <c r="R566" t="s">
        <v>1506</v>
      </c>
      <c r="S566" t="s">
        <v>1537</v>
      </c>
      <c r="T566" t="s">
        <v>4140</v>
      </c>
      <c r="U566" s="103">
        <v>613</v>
      </c>
      <c r="V566" s="103">
        <v>200</v>
      </c>
      <c r="W566" s="103">
        <v>720</v>
      </c>
      <c r="X566" s="103">
        <v>604</v>
      </c>
      <c r="Y566" s="103">
        <v>7500000</v>
      </c>
      <c r="Z566" s="103">
        <v>420</v>
      </c>
      <c r="AA566" s="103">
        <v>4726.7473684210527</v>
      </c>
      <c r="AB566" s="103">
        <v>708152</v>
      </c>
      <c r="AC566" s="103">
        <v>40</v>
      </c>
      <c r="AD566" s="103">
        <v>1390</v>
      </c>
      <c r="AE566" s="103">
        <v>975631</v>
      </c>
      <c r="AF566" s="103">
        <v>375000</v>
      </c>
      <c r="AG566" s="103">
        <v>200000</v>
      </c>
      <c r="AH566" s="103">
        <v>6302.8035000000009</v>
      </c>
      <c r="BE566" s="62" t="str">
        <f t="shared" si="65"/>
        <v>IaaSalmacenamientoAlmacenamientoSANOptimizadoOroAltaNAHostingVirtualNANANANANANANACapacidad:1TBa&lt;10TBVelocidadiSCSC:1GbpsRAID:6IOPS:327a&lt;735GB/Mes</v>
      </c>
      <c r="BH566">
        <f t="shared" si="66"/>
        <v>0</v>
      </c>
      <c r="BI566">
        <f t="shared" si="67"/>
        <v>0</v>
      </c>
      <c r="BJ566">
        <f t="shared" si="68"/>
        <v>0</v>
      </c>
      <c r="BK566">
        <f t="shared" si="69"/>
        <v>0</v>
      </c>
      <c r="BL566">
        <f t="shared" si="70"/>
        <v>0</v>
      </c>
      <c r="BM566">
        <f t="shared" si="71"/>
        <v>0</v>
      </c>
      <c r="BN566">
        <f t="shared" si="72"/>
        <v>0</v>
      </c>
    </row>
    <row r="567" spans="1:66" x14ac:dyDescent="0.25">
      <c r="A567" t="s">
        <v>1039</v>
      </c>
      <c r="B567" t="s">
        <v>4155</v>
      </c>
      <c r="C567" t="s">
        <v>1466</v>
      </c>
      <c r="D567" t="s">
        <v>1468</v>
      </c>
      <c r="E567" t="s">
        <v>664</v>
      </c>
      <c r="F567" t="s">
        <v>37</v>
      </c>
      <c r="G567" t="s">
        <v>10</v>
      </c>
      <c r="H567" t="s">
        <v>667</v>
      </c>
      <c r="I567" t="s">
        <v>10</v>
      </c>
      <c r="J567" t="s">
        <v>10</v>
      </c>
      <c r="K567" t="s">
        <v>10</v>
      </c>
      <c r="L567" t="s">
        <v>10</v>
      </c>
      <c r="M567" t="s">
        <v>10</v>
      </c>
      <c r="N567" t="s">
        <v>10</v>
      </c>
      <c r="O567" t="s">
        <v>10</v>
      </c>
      <c r="P567" t="s">
        <v>1524</v>
      </c>
      <c r="Q567" t="s">
        <v>1542</v>
      </c>
      <c r="R567" t="s">
        <v>1477</v>
      </c>
      <c r="S567" t="s">
        <v>1525</v>
      </c>
      <c r="T567" t="s">
        <v>4140</v>
      </c>
      <c r="U567" s="103">
        <v>553</v>
      </c>
      <c r="V567" s="103">
        <v>135</v>
      </c>
      <c r="W567" s="103">
        <v>680</v>
      </c>
      <c r="X567" s="103">
        <v>378</v>
      </c>
      <c r="Y567" s="103">
        <v>168750000</v>
      </c>
      <c r="Z567" s="103">
        <v>350</v>
      </c>
      <c r="AA567" s="103">
        <v>809.83894736842103</v>
      </c>
      <c r="AB567" s="103">
        <v>708152</v>
      </c>
      <c r="AC567" s="103">
        <v>27</v>
      </c>
      <c r="AD567" s="103">
        <v>1300</v>
      </c>
      <c r="AE567" s="103">
        <v>975631</v>
      </c>
      <c r="AF567" s="103">
        <v>8437500</v>
      </c>
      <c r="AG567" s="103">
        <v>200000</v>
      </c>
      <c r="AH567" s="103">
        <v>210.09344999999999</v>
      </c>
      <c r="BE567" s="62" t="str">
        <f t="shared" si="65"/>
        <v>IaaSalmacenamientoAlmacenamientoSANOptimizadoOroAltaNAHostingVirtualNANANANANANANACapacidad:200TBa300TBVelocidadiSCSC:10GbpsRAID:0IOPS:15680a35000GB/Mes</v>
      </c>
      <c r="BH567">
        <f t="shared" si="66"/>
        <v>0</v>
      </c>
      <c r="BI567">
        <f t="shared" si="67"/>
        <v>0</v>
      </c>
      <c r="BJ567">
        <f t="shared" si="68"/>
        <v>0</v>
      </c>
      <c r="BK567">
        <f t="shared" si="69"/>
        <v>0</v>
      </c>
      <c r="BL567">
        <f t="shared" si="70"/>
        <v>0</v>
      </c>
      <c r="BM567">
        <f t="shared" si="71"/>
        <v>0</v>
      </c>
      <c r="BN567">
        <f t="shared" si="72"/>
        <v>0</v>
      </c>
    </row>
    <row r="568" spans="1:66" x14ac:dyDescent="0.25">
      <c r="A568" t="s">
        <v>1044</v>
      </c>
      <c r="B568" t="s">
        <v>4155</v>
      </c>
      <c r="C568" t="s">
        <v>1466</v>
      </c>
      <c r="D568" t="s">
        <v>1468</v>
      </c>
      <c r="E568" t="s">
        <v>664</v>
      </c>
      <c r="F568" t="s">
        <v>37</v>
      </c>
      <c r="G568" t="s">
        <v>10</v>
      </c>
      <c r="H568" t="s">
        <v>667</v>
      </c>
      <c r="I568" t="s">
        <v>10</v>
      </c>
      <c r="J568" t="s">
        <v>10</v>
      </c>
      <c r="K568" t="s">
        <v>10</v>
      </c>
      <c r="L568" t="s">
        <v>10</v>
      </c>
      <c r="M568" t="s">
        <v>10</v>
      </c>
      <c r="N568" t="s">
        <v>10</v>
      </c>
      <c r="O568" t="s">
        <v>10</v>
      </c>
      <c r="P568" t="s">
        <v>1524</v>
      </c>
      <c r="Q568" t="s">
        <v>1542</v>
      </c>
      <c r="R568" t="s">
        <v>1489</v>
      </c>
      <c r="S568" t="s">
        <v>1530</v>
      </c>
      <c r="T568" t="s">
        <v>4140</v>
      </c>
      <c r="U568" s="103">
        <v>978</v>
      </c>
      <c r="V568" s="103">
        <v>271</v>
      </c>
      <c r="W568" s="103">
        <v>660</v>
      </c>
      <c r="X568" s="103">
        <v>757</v>
      </c>
      <c r="Y568" s="103">
        <v>337500000</v>
      </c>
      <c r="Z568" s="103">
        <v>500</v>
      </c>
      <c r="AA568" s="103">
        <v>809.83894736842103</v>
      </c>
      <c r="AB568" s="103">
        <v>708152</v>
      </c>
      <c r="AC568" s="103">
        <v>54</v>
      </c>
      <c r="AD568" s="103">
        <v>1280</v>
      </c>
      <c r="AE568" s="103">
        <v>975631</v>
      </c>
      <c r="AF568" s="103">
        <v>16875000</v>
      </c>
      <c r="AG568" s="103">
        <v>200000</v>
      </c>
      <c r="AH568" s="103">
        <v>210.09344999999999</v>
      </c>
      <c r="BE568" s="62" t="str">
        <f t="shared" si="65"/>
        <v>IaaSalmacenamientoAlmacenamientoSANOptimizadoOroAltaNAHostingVirtualNANANANANANANACapacidad:200TBa300TBVelocidadiSCSC:10GbpsRAID:1IOPS:11760a26250GB/Mes</v>
      </c>
      <c r="BH568">
        <f t="shared" si="66"/>
        <v>0</v>
      </c>
      <c r="BI568">
        <f t="shared" si="67"/>
        <v>0</v>
      </c>
      <c r="BJ568">
        <f t="shared" si="68"/>
        <v>0</v>
      </c>
      <c r="BK568">
        <f t="shared" si="69"/>
        <v>0</v>
      </c>
      <c r="BL568">
        <f t="shared" si="70"/>
        <v>0</v>
      </c>
      <c r="BM568">
        <f t="shared" si="71"/>
        <v>0</v>
      </c>
      <c r="BN568">
        <f t="shared" si="72"/>
        <v>0</v>
      </c>
    </row>
    <row r="569" spans="1:66" x14ac:dyDescent="0.25">
      <c r="A569" t="s">
        <v>1049</v>
      </c>
      <c r="B569" t="s">
        <v>4155</v>
      </c>
      <c r="C569" t="s">
        <v>1466</v>
      </c>
      <c r="D569" t="s">
        <v>1468</v>
      </c>
      <c r="E569" t="s">
        <v>664</v>
      </c>
      <c r="F569" t="s">
        <v>37</v>
      </c>
      <c r="G569" t="s">
        <v>10</v>
      </c>
      <c r="H569" t="s">
        <v>667</v>
      </c>
      <c r="I569" t="s">
        <v>10</v>
      </c>
      <c r="J569" t="s">
        <v>10</v>
      </c>
      <c r="K569" t="s">
        <v>10</v>
      </c>
      <c r="L569" t="s">
        <v>10</v>
      </c>
      <c r="M569" t="s">
        <v>10</v>
      </c>
      <c r="N569" t="s">
        <v>10</v>
      </c>
      <c r="O569" t="s">
        <v>10</v>
      </c>
      <c r="P569" t="s">
        <v>1524</v>
      </c>
      <c r="Q569" t="s">
        <v>1542</v>
      </c>
      <c r="R569" t="s">
        <v>1496</v>
      </c>
      <c r="S569" t="s">
        <v>1530</v>
      </c>
      <c r="T569" t="s">
        <v>4140</v>
      </c>
      <c r="U569" s="103">
        <v>978</v>
      </c>
      <c r="V569" s="103">
        <v>298</v>
      </c>
      <c r="W569" s="103">
        <v>1410</v>
      </c>
      <c r="X569" s="103">
        <v>946</v>
      </c>
      <c r="Y569" s="103">
        <v>393750000</v>
      </c>
      <c r="Z569" s="103">
        <v>500</v>
      </c>
      <c r="AA569" s="103">
        <v>809.83894736842103</v>
      </c>
      <c r="AB569" s="103">
        <v>708152</v>
      </c>
      <c r="AC569" s="103">
        <v>59</v>
      </c>
      <c r="AD569" s="103">
        <v>2710</v>
      </c>
      <c r="AE569" s="103">
        <v>975631</v>
      </c>
      <c r="AF569" s="103">
        <v>19687500</v>
      </c>
      <c r="AG569" s="103">
        <v>200000</v>
      </c>
      <c r="AH569" s="103">
        <v>210.09344999999999</v>
      </c>
      <c r="BE569" s="62" t="str">
        <f t="shared" si="65"/>
        <v>IaaSalmacenamientoAlmacenamientoSANOptimizadoOroAltaNAHostingVirtualNANANANANANANACapacidad:200TBa300TBVelocidadiSCSC:10GbpsRAID:1+0IOPS:11760a26250GB/Mes</v>
      </c>
      <c r="BH569">
        <f t="shared" si="66"/>
        <v>0</v>
      </c>
      <c r="BI569">
        <f t="shared" si="67"/>
        <v>0</v>
      </c>
      <c r="BJ569">
        <f t="shared" si="68"/>
        <v>0</v>
      </c>
      <c r="BK569">
        <f t="shared" si="69"/>
        <v>0</v>
      </c>
      <c r="BL569">
        <f t="shared" si="70"/>
        <v>0</v>
      </c>
      <c r="BM569">
        <f t="shared" si="71"/>
        <v>0</v>
      </c>
      <c r="BN569">
        <f t="shared" si="72"/>
        <v>0</v>
      </c>
    </row>
    <row r="570" spans="1:66" x14ac:dyDescent="0.25">
      <c r="A570" t="s">
        <v>1054</v>
      </c>
      <c r="B570" t="s">
        <v>4155</v>
      </c>
      <c r="C570" t="s">
        <v>1466</v>
      </c>
      <c r="D570" t="s">
        <v>1468</v>
      </c>
      <c r="E570" t="s">
        <v>664</v>
      </c>
      <c r="F570" t="s">
        <v>37</v>
      </c>
      <c r="G570" t="s">
        <v>10</v>
      </c>
      <c r="H570" t="s">
        <v>667</v>
      </c>
      <c r="I570" t="s">
        <v>10</v>
      </c>
      <c r="J570" t="s">
        <v>10</v>
      </c>
      <c r="K570" t="s">
        <v>10</v>
      </c>
      <c r="L570" t="s">
        <v>10</v>
      </c>
      <c r="M570" t="s">
        <v>10</v>
      </c>
      <c r="N570" t="s">
        <v>10</v>
      </c>
      <c r="O570" t="s">
        <v>10</v>
      </c>
      <c r="P570" t="s">
        <v>1524</v>
      </c>
      <c r="Q570" t="s">
        <v>1542</v>
      </c>
      <c r="R570" t="s">
        <v>1499</v>
      </c>
      <c r="S570" t="s">
        <v>1536</v>
      </c>
      <c r="T570" t="s">
        <v>4140</v>
      </c>
      <c r="U570" s="103">
        <v>553</v>
      </c>
      <c r="V570" s="103">
        <v>169</v>
      </c>
      <c r="W570" s="103">
        <v>1440</v>
      </c>
      <c r="X570" s="103">
        <v>492</v>
      </c>
      <c r="Y570" s="103">
        <v>225000000</v>
      </c>
      <c r="Z570" s="103">
        <v>380</v>
      </c>
      <c r="AA570" s="103">
        <v>809.83894736842103</v>
      </c>
      <c r="AB570" s="103">
        <v>708152</v>
      </c>
      <c r="AC570" s="103">
        <v>33</v>
      </c>
      <c r="AD570" s="103">
        <v>2780</v>
      </c>
      <c r="AE570" s="103">
        <v>975631</v>
      </c>
      <c r="AF570" s="103">
        <v>11250000</v>
      </c>
      <c r="AG570" s="103">
        <v>200000</v>
      </c>
      <c r="AH570" s="103">
        <v>210.09344999999999</v>
      </c>
      <c r="BE570" s="62" t="str">
        <f t="shared" si="65"/>
        <v>IaaSalmacenamientoAlmacenamientoSANOptimizadoOroAltaNAHostingVirtualNANANANANANANACapacidad:200TBa300TBVelocidadiSCSC:10GbpsRAID:5IOPS:9800a21875GB/Mes</v>
      </c>
      <c r="BH570">
        <f t="shared" si="66"/>
        <v>0</v>
      </c>
      <c r="BI570">
        <f t="shared" si="67"/>
        <v>0</v>
      </c>
      <c r="BJ570">
        <f t="shared" si="68"/>
        <v>0</v>
      </c>
      <c r="BK570">
        <f t="shared" si="69"/>
        <v>0</v>
      </c>
      <c r="BL570">
        <f t="shared" si="70"/>
        <v>0</v>
      </c>
      <c r="BM570">
        <f t="shared" si="71"/>
        <v>0</v>
      </c>
      <c r="BN570">
        <f t="shared" si="72"/>
        <v>0</v>
      </c>
    </row>
    <row r="571" spans="1:66" x14ac:dyDescent="0.25">
      <c r="A571" t="s">
        <v>1059</v>
      </c>
      <c r="B571" t="s">
        <v>4155</v>
      </c>
      <c r="C571" t="s">
        <v>1466</v>
      </c>
      <c r="D571" t="s">
        <v>1468</v>
      </c>
      <c r="E571" t="s">
        <v>664</v>
      </c>
      <c r="F571" t="s">
        <v>37</v>
      </c>
      <c r="G571" t="s">
        <v>10</v>
      </c>
      <c r="H571" t="s">
        <v>667</v>
      </c>
      <c r="I571" t="s">
        <v>10</v>
      </c>
      <c r="J571" t="s">
        <v>10</v>
      </c>
      <c r="K571" t="s">
        <v>10</v>
      </c>
      <c r="L571" t="s">
        <v>10</v>
      </c>
      <c r="M571" t="s">
        <v>10</v>
      </c>
      <c r="N571" t="s">
        <v>10</v>
      </c>
      <c r="O571" t="s">
        <v>10</v>
      </c>
      <c r="P571" t="s">
        <v>1524</v>
      </c>
      <c r="Q571" t="s">
        <v>1542</v>
      </c>
      <c r="R571" t="s">
        <v>1506</v>
      </c>
      <c r="S571" t="s">
        <v>1541</v>
      </c>
      <c r="T571" t="s">
        <v>4140</v>
      </c>
      <c r="U571" s="103">
        <v>535</v>
      </c>
      <c r="V571" s="103">
        <v>180</v>
      </c>
      <c r="W571" s="103">
        <v>740</v>
      </c>
      <c r="X571" s="103">
        <v>605</v>
      </c>
      <c r="Y571" s="103">
        <v>225000000</v>
      </c>
      <c r="Z571" s="103">
        <v>420</v>
      </c>
      <c r="AA571" s="103">
        <v>809.83894736842103</v>
      </c>
      <c r="AB571" s="103">
        <v>708152</v>
      </c>
      <c r="AC571" s="103">
        <v>36</v>
      </c>
      <c r="AD571" s="103">
        <v>1420</v>
      </c>
      <c r="AE571" s="103">
        <v>975631</v>
      </c>
      <c r="AF571" s="103">
        <v>11250000</v>
      </c>
      <c r="AG571" s="103">
        <v>200000</v>
      </c>
      <c r="AH571" s="103">
        <v>210.09344999999999</v>
      </c>
      <c r="BE571" s="62" t="str">
        <f t="shared" si="65"/>
        <v>IaaSalmacenamientoAlmacenamientoSANOptimizadoOroAltaNAHostingVirtualNANANANANANANACapacidad:200TBa300TBVelocidadiSCSC:10GbpsRAID:6IOPS:9147a20417GB/Mes</v>
      </c>
      <c r="BH571">
        <f t="shared" si="66"/>
        <v>0</v>
      </c>
      <c r="BI571">
        <f t="shared" si="67"/>
        <v>0</v>
      </c>
      <c r="BJ571">
        <f t="shared" si="68"/>
        <v>0</v>
      </c>
      <c r="BK571">
        <f t="shared" si="69"/>
        <v>0</v>
      </c>
      <c r="BL571">
        <f t="shared" si="70"/>
        <v>0</v>
      </c>
      <c r="BM571">
        <f t="shared" si="71"/>
        <v>0</v>
      </c>
      <c r="BN571">
        <f t="shared" si="72"/>
        <v>0</v>
      </c>
    </row>
    <row r="572" spans="1:66" x14ac:dyDescent="0.25">
      <c r="A572" t="s">
        <v>1014</v>
      </c>
      <c r="B572" t="s">
        <v>4155</v>
      </c>
      <c r="C572" t="s">
        <v>1466</v>
      </c>
      <c r="D572" t="s">
        <v>1468</v>
      </c>
      <c r="E572" t="s">
        <v>664</v>
      </c>
      <c r="F572" t="s">
        <v>37</v>
      </c>
      <c r="G572" t="s">
        <v>10</v>
      </c>
      <c r="H572" t="s">
        <v>667</v>
      </c>
      <c r="I572" t="s">
        <v>10</v>
      </c>
      <c r="J572" t="s">
        <v>10</v>
      </c>
      <c r="K572" t="s">
        <v>10</v>
      </c>
      <c r="L572" t="s">
        <v>10</v>
      </c>
      <c r="M572" t="s">
        <v>10</v>
      </c>
      <c r="N572" t="s">
        <v>10</v>
      </c>
      <c r="O572" t="s">
        <v>10</v>
      </c>
      <c r="P572" t="s">
        <v>1524</v>
      </c>
      <c r="Q572" t="s">
        <v>1476</v>
      </c>
      <c r="R572" t="s">
        <v>1477</v>
      </c>
      <c r="S572" t="s">
        <v>1525</v>
      </c>
      <c r="T572" t="s">
        <v>4140</v>
      </c>
      <c r="U572" s="103">
        <v>553</v>
      </c>
      <c r="V572" s="103">
        <v>135</v>
      </c>
      <c r="W572" s="103">
        <v>660</v>
      </c>
      <c r="X572" s="103">
        <v>347</v>
      </c>
      <c r="Y572" s="103">
        <v>168750000</v>
      </c>
      <c r="Z572" s="103">
        <v>350</v>
      </c>
      <c r="AA572" s="103">
        <v>809.83894736842103</v>
      </c>
      <c r="AB572" s="103">
        <v>708152</v>
      </c>
      <c r="AC572" s="103">
        <v>27</v>
      </c>
      <c r="AD572" s="103">
        <v>1280</v>
      </c>
      <c r="AE572" s="103">
        <v>975631</v>
      </c>
      <c r="AF572" s="103">
        <v>8437500</v>
      </c>
      <c r="AG572" s="103">
        <v>200000</v>
      </c>
      <c r="AH572" s="103">
        <v>210.09344999999999</v>
      </c>
      <c r="BE572" s="62" t="str">
        <f t="shared" si="65"/>
        <v>IaaSalmacenamientoAlmacenamientoSANOptimizadoOroAltaNAHostingVirtualNANANANANANANACapacidad:200TBa300TBVelocidadiSCSC:1GbpsRAID:0IOPS:15680a35000GB/Mes</v>
      </c>
      <c r="BH572">
        <f t="shared" si="66"/>
        <v>0</v>
      </c>
      <c r="BI572">
        <f t="shared" si="67"/>
        <v>0</v>
      </c>
      <c r="BJ572">
        <f t="shared" si="68"/>
        <v>0</v>
      </c>
      <c r="BK572">
        <f t="shared" si="69"/>
        <v>0</v>
      </c>
      <c r="BL572">
        <f t="shared" si="70"/>
        <v>0</v>
      </c>
      <c r="BM572">
        <f t="shared" si="71"/>
        <v>0</v>
      </c>
      <c r="BN572">
        <f t="shared" si="72"/>
        <v>0</v>
      </c>
    </row>
    <row r="573" spans="1:66" x14ac:dyDescent="0.25">
      <c r="A573" t="s">
        <v>1019</v>
      </c>
      <c r="B573" t="s">
        <v>4155</v>
      </c>
      <c r="C573" t="s">
        <v>1466</v>
      </c>
      <c r="D573" t="s">
        <v>1468</v>
      </c>
      <c r="E573" t="s">
        <v>664</v>
      </c>
      <c r="F573" t="s">
        <v>37</v>
      </c>
      <c r="G573" t="s">
        <v>10</v>
      </c>
      <c r="H573" t="s">
        <v>667</v>
      </c>
      <c r="I573" t="s">
        <v>10</v>
      </c>
      <c r="J573" t="s">
        <v>10</v>
      </c>
      <c r="K573" t="s">
        <v>10</v>
      </c>
      <c r="L573" t="s">
        <v>10</v>
      </c>
      <c r="M573" t="s">
        <v>10</v>
      </c>
      <c r="N573" t="s">
        <v>10</v>
      </c>
      <c r="O573" t="s">
        <v>10</v>
      </c>
      <c r="P573" t="s">
        <v>1524</v>
      </c>
      <c r="Q573" t="s">
        <v>1476</v>
      </c>
      <c r="R573" t="s">
        <v>1489</v>
      </c>
      <c r="S573" t="s">
        <v>1530</v>
      </c>
      <c r="T573" t="s">
        <v>4140</v>
      </c>
      <c r="U573" s="103">
        <v>978</v>
      </c>
      <c r="V573" s="103">
        <v>271</v>
      </c>
      <c r="W573" s="103">
        <v>1410</v>
      </c>
      <c r="X573" s="103">
        <v>694</v>
      </c>
      <c r="Y573" s="103">
        <v>337500000</v>
      </c>
      <c r="Z573" s="103">
        <v>500</v>
      </c>
      <c r="AA573" s="103">
        <v>809.83894736842103</v>
      </c>
      <c r="AB573" s="103">
        <v>708152</v>
      </c>
      <c r="AC573" s="103">
        <v>54</v>
      </c>
      <c r="AD573" s="103">
        <v>2710</v>
      </c>
      <c r="AE573" s="103">
        <v>975631</v>
      </c>
      <c r="AF573" s="103">
        <v>16875000</v>
      </c>
      <c r="AG573" s="103">
        <v>200000</v>
      </c>
      <c r="AH573" s="103">
        <v>210.09344999999999</v>
      </c>
      <c r="BE573" s="62" t="str">
        <f t="shared" si="65"/>
        <v>IaaSalmacenamientoAlmacenamientoSANOptimizadoOroAltaNAHostingVirtualNANANANANANANACapacidad:200TBa300TBVelocidadiSCSC:1GbpsRAID:1IOPS:11760a26250GB/Mes</v>
      </c>
      <c r="BH573">
        <f t="shared" si="66"/>
        <v>0</v>
      </c>
      <c r="BI573">
        <f t="shared" si="67"/>
        <v>0</v>
      </c>
      <c r="BJ573">
        <f t="shared" si="68"/>
        <v>0</v>
      </c>
      <c r="BK573">
        <f t="shared" si="69"/>
        <v>0</v>
      </c>
      <c r="BL573">
        <f t="shared" si="70"/>
        <v>0</v>
      </c>
      <c r="BM573">
        <f t="shared" si="71"/>
        <v>0</v>
      </c>
      <c r="BN573">
        <f t="shared" si="72"/>
        <v>0</v>
      </c>
    </row>
    <row r="574" spans="1:66" x14ac:dyDescent="0.25">
      <c r="A574" t="s">
        <v>1024</v>
      </c>
      <c r="B574" t="s">
        <v>4155</v>
      </c>
      <c r="C574" t="s">
        <v>1466</v>
      </c>
      <c r="D574" t="s">
        <v>1468</v>
      </c>
      <c r="E574" t="s">
        <v>664</v>
      </c>
      <c r="F574" t="s">
        <v>37</v>
      </c>
      <c r="G574" t="s">
        <v>10</v>
      </c>
      <c r="H574" t="s">
        <v>667</v>
      </c>
      <c r="I574" t="s">
        <v>10</v>
      </c>
      <c r="J574" t="s">
        <v>10</v>
      </c>
      <c r="K574" t="s">
        <v>10</v>
      </c>
      <c r="L574" t="s">
        <v>10</v>
      </c>
      <c r="M574" t="s">
        <v>10</v>
      </c>
      <c r="N574" t="s">
        <v>10</v>
      </c>
      <c r="O574" t="s">
        <v>10</v>
      </c>
      <c r="P574" t="s">
        <v>1524</v>
      </c>
      <c r="Q574" t="s">
        <v>1476</v>
      </c>
      <c r="R574" t="s">
        <v>1496</v>
      </c>
      <c r="S574" t="s">
        <v>1530</v>
      </c>
      <c r="T574" t="s">
        <v>4140</v>
      </c>
      <c r="U574" s="103">
        <v>978</v>
      </c>
      <c r="V574" s="103">
        <v>298</v>
      </c>
      <c r="W574" s="103">
        <v>1440</v>
      </c>
      <c r="X574" s="103">
        <v>868</v>
      </c>
      <c r="Y574" s="103">
        <v>393750000</v>
      </c>
      <c r="Z574" s="103">
        <v>500</v>
      </c>
      <c r="AA574" s="103">
        <v>809.83894736842103</v>
      </c>
      <c r="AB574" s="103">
        <v>708152</v>
      </c>
      <c r="AC574" s="103">
        <v>59</v>
      </c>
      <c r="AD574" s="103">
        <v>2780</v>
      </c>
      <c r="AE574" s="103">
        <v>975631</v>
      </c>
      <c r="AF574" s="103">
        <v>19687500</v>
      </c>
      <c r="AG574" s="103">
        <v>200000</v>
      </c>
      <c r="AH574" s="103">
        <v>210.09344999999999</v>
      </c>
      <c r="BE574" s="62" t="str">
        <f t="shared" si="65"/>
        <v>IaaSalmacenamientoAlmacenamientoSANOptimizadoOroAltaNAHostingVirtualNANANANANANANACapacidad:200TBa300TBVelocidadiSCSC:1GbpsRAID:1+0IOPS:11760a26250GB/Mes</v>
      </c>
      <c r="BH574">
        <f t="shared" si="66"/>
        <v>0</v>
      </c>
      <c r="BI574">
        <f t="shared" si="67"/>
        <v>0</v>
      </c>
      <c r="BJ574">
        <f t="shared" si="68"/>
        <v>0</v>
      </c>
      <c r="BK574">
        <f t="shared" si="69"/>
        <v>0</v>
      </c>
      <c r="BL574">
        <f t="shared" si="70"/>
        <v>0</v>
      </c>
      <c r="BM574">
        <f t="shared" si="71"/>
        <v>0</v>
      </c>
      <c r="BN574">
        <f t="shared" si="72"/>
        <v>0</v>
      </c>
    </row>
    <row r="575" spans="1:66" x14ac:dyDescent="0.25">
      <c r="A575" t="s">
        <v>1029</v>
      </c>
      <c r="B575" t="s">
        <v>4155</v>
      </c>
      <c r="C575" t="s">
        <v>1466</v>
      </c>
      <c r="D575" t="s">
        <v>1468</v>
      </c>
      <c r="E575" t="s">
        <v>664</v>
      </c>
      <c r="F575" t="s">
        <v>37</v>
      </c>
      <c r="G575" t="s">
        <v>10</v>
      </c>
      <c r="H575" t="s">
        <v>667</v>
      </c>
      <c r="I575" t="s">
        <v>10</v>
      </c>
      <c r="J575" t="s">
        <v>10</v>
      </c>
      <c r="K575" t="s">
        <v>10</v>
      </c>
      <c r="L575" t="s">
        <v>10</v>
      </c>
      <c r="M575" t="s">
        <v>10</v>
      </c>
      <c r="N575" t="s">
        <v>10</v>
      </c>
      <c r="O575" t="s">
        <v>10</v>
      </c>
      <c r="P575" t="s">
        <v>1524</v>
      </c>
      <c r="Q575" t="s">
        <v>1476</v>
      </c>
      <c r="R575" t="s">
        <v>1499</v>
      </c>
      <c r="S575" t="s">
        <v>1536</v>
      </c>
      <c r="T575" t="s">
        <v>4140</v>
      </c>
      <c r="U575" s="103">
        <v>553</v>
      </c>
      <c r="V575" s="103">
        <v>169</v>
      </c>
      <c r="W575" s="103">
        <v>740</v>
      </c>
      <c r="X575" s="103">
        <v>451</v>
      </c>
      <c r="Y575" s="103">
        <v>225000000</v>
      </c>
      <c r="Z575" s="103">
        <v>380</v>
      </c>
      <c r="AA575" s="103">
        <v>809.83894736842103</v>
      </c>
      <c r="AB575" s="103">
        <v>708152</v>
      </c>
      <c r="AC575" s="103">
        <v>33</v>
      </c>
      <c r="AD575" s="103">
        <v>1420</v>
      </c>
      <c r="AE575" s="103">
        <v>975631</v>
      </c>
      <c r="AF575" s="103">
        <v>11250000</v>
      </c>
      <c r="AG575" s="103">
        <v>200000</v>
      </c>
      <c r="AH575" s="103">
        <v>210.09344999999999</v>
      </c>
      <c r="BE575" s="62" t="str">
        <f t="shared" si="65"/>
        <v>IaaSalmacenamientoAlmacenamientoSANOptimizadoOroAltaNAHostingVirtualNANANANANANANACapacidad:200TBa300TBVelocidadiSCSC:1GbpsRAID:5IOPS:9800a21875GB/Mes</v>
      </c>
      <c r="BH575">
        <f t="shared" si="66"/>
        <v>0</v>
      </c>
      <c r="BI575">
        <f t="shared" si="67"/>
        <v>0</v>
      </c>
      <c r="BJ575">
        <f t="shared" si="68"/>
        <v>0</v>
      </c>
      <c r="BK575">
        <f t="shared" si="69"/>
        <v>0</v>
      </c>
      <c r="BL575">
        <f t="shared" si="70"/>
        <v>0</v>
      </c>
      <c r="BM575">
        <f t="shared" si="71"/>
        <v>0</v>
      </c>
      <c r="BN575">
        <f t="shared" si="72"/>
        <v>0</v>
      </c>
    </row>
    <row r="576" spans="1:66" x14ac:dyDescent="0.25">
      <c r="A576" t="s">
        <v>1034</v>
      </c>
      <c r="B576" t="s">
        <v>4155</v>
      </c>
      <c r="C576" t="s">
        <v>1466</v>
      </c>
      <c r="D576" t="s">
        <v>1468</v>
      </c>
      <c r="E576" t="s">
        <v>664</v>
      </c>
      <c r="F576" t="s">
        <v>37</v>
      </c>
      <c r="G576" t="s">
        <v>10</v>
      </c>
      <c r="H576" t="s">
        <v>667</v>
      </c>
      <c r="I576" t="s">
        <v>10</v>
      </c>
      <c r="J576" t="s">
        <v>10</v>
      </c>
      <c r="K576" t="s">
        <v>10</v>
      </c>
      <c r="L576" t="s">
        <v>10</v>
      </c>
      <c r="M576" t="s">
        <v>10</v>
      </c>
      <c r="N576" t="s">
        <v>10</v>
      </c>
      <c r="O576" t="s">
        <v>10</v>
      </c>
      <c r="P576" t="s">
        <v>1524</v>
      </c>
      <c r="Q576" t="s">
        <v>1476</v>
      </c>
      <c r="R576" t="s">
        <v>1506</v>
      </c>
      <c r="S576" t="s">
        <v>1541</v>
      </c>
      <c r="T576" t="s">
        <v>4140</v>
      </c>
      <c r="U576" s="103">
        <v>535</v>
      </c>
      <c r="V576" s="103">
        <v>180</v>
      </c>
      <c r="W576" s="103">
        <v>820</v>
      </c>
      <c r="X576" s="103">
        <v>555</v>
      </c>
      <c r="Y576" s="103">
        <v>225000000</v>
      </c>
      <c r="Z576" s="103">
        <v>420</v>
      </c>
      <c r="AA576" s="103">
        <v>809.83894736842103</v>
      </c>
      <c r="AB576" s="103">
        <v>708152</v>
      </c>
      <c r="AC576" s="103">
        <v>36</v>
      </c>
      <c r="AD576" s="103">
        <v>1580</v>
      </c>
      <c r="AE576" s="103">
        <v>975631</v>
      </c>
      <c r="AF576" s="103">
        <v>11250000</v>
      </c>
      <c r="AG576" s="103">
        <v>200000</v>
      </c>
      <c r="AH576" s="103">
        <v>210.09344999999999</v>
      </c>
      <c r="BE576" s="62" t="str">
        <f t="shared" si="65"/>
        <v>IaaSalmacenamientoAlmacenamientoSANOptimizadoOroAltaNAHostingVirtualNANANANANANANACapacidad:200TBa300TBVelocidadiSCSC:1GbpsRAID:6IOPS:9147a20417GB/Mes</v>
      </c>
      <c r="BH576">
        <f t="shared" si="66"/>
        <v>0</v>
      </c>
      <c r="BI576">
        <f t="shared" si="67"/>
        <v>0</v>
      </c>
      <c r="BJ576">
        <f t="shared" si="68"/>
        <v>0</v>
      </c>
      <c r="BK576">
        <f t="shared" si="69"/>
        <v>0</v>
      </c>
      <c r="BL576">
        <f t="shared" si="70"/>
        <v>0</v>
      </c>
      <c r="BM576">
        <f t="shared" si="71"/>
        <v>0</v>
      </c>
      <c r="BN576">
        <f t="shared" si="72"/>
        <v>0</v>
      </c>
    </row>
    <row r="577" spans="1:66" x14ac:dyDescent="0.25">
      <c r="A577" t="s">
        <v>1037</v>
      </c>
      <c r="B577" t="s">
        <v>4155</v>
      </c>
      <c r="C577" t="s">
        <v>1466</v>
      </c>
      <c r="D577" t="s">
        <v>1468</v>
      </c>
      <c r="E577" t="s">
        <v>664</v>
      </c>
      <c r="F577" t="s">
        <v>37</v>
      </c>
      <c r="G577" t="s">
        <v>10</v>
      </c>
      <c r="H577" t="s">
        <v>667</v>
      </c>
      <c r="I577" t="s">
        <v>10</v>
      </c>
      <c r="J577" t="s">
        <v>10</v>
      </c>
      <c r="K577" t="s">
        <v>10</v>
      </c>
      <c r="L577" t="s">
        <v>10</v>
      </c>
      <c r="M577" t="s">
        <v>10</v>
      </c>
      <c r="N577" t="s">
        <v>10</v>
      </c>
      <c r="O577" t="s">
        <v>10</v>
      </c>
      <c r="P577" t="s">
        <v>1481</v>
      </c>
      <c r="Q577" t="s">
        <v>1542</v>
      </c>
      <c r="R577" t="s">
        <v>1477</v>
      </c>
      <c r="S577" t="s">
        <v>1522</v>
      </c>
      <c r="T577" t="s">
        <v>4140</v>
      </c>
      <c r="U577" s="103">
        <v>601</v>
      </c>
      <c r="V577" s="103">
        <v>143</v>
      </c>
      <c r="W577" s="103">
        <v>780</v>
      </c>
      <c r="X577" s="103">
        <v>395</v>
      </c>
      <c r="Y577" s="103">
        <v>56250000</v>
      </c>
      <c r="Z577" s="103">
        <v>350</v>
      </c>
      <c r="AA577" s="103">
        <v>1138.9905263157896</v>
      </c>
      <c r="AB577" s="103">
        <v>708152</v>
      </c>
      <c r="AC577" s="103">
        <v>28</v>
      </c>
      <c r="AD577" s="103">
        <v>1500</v>
      </c>
      <c r="AE577" s="103">
        <v>975631</v>
      </c>
      <c r="AF577" s="103">
        <v>2812500</v>
      </c>
      <c r="AG577" s="103">
        <v>200000</v>
      </c>
      <c r="AH577" s="103">
        <v>630.28035</v>
      </c>
      <c r="BE577" s="62" t="str">
        <f t="shared" si="65"/>
        <v>IaaSalmacenamientoAlmacenamientoSANOptimizadoOroAltaNAHostingVirtualNANANANANANANACapacidad:50TBa&lt;100TBVelocidadiSCSC:10GbpsRAID:0IOPS:3920a&lt;11760GB/Mes</v>
      </c>
      <c r="BH577">
        <f t="shared" si="66"/>
        <v>0</v>
      </c>
      <c r="BI577">
        <f t="shared" si="67"/>
        <v>0</v>
      </c>
      <c r="BJ577">
        <f t="shared" si="68"/>
        <v>0</v>
      </c>
      <c r="BK577">
        <f t="shared" si="69"/>
        <v>0</v>
      </c>
      <c r="BL577">
        <f t="shared" si="70"/>
        <v>0</v>
      </c>
      <c r="BM577">
        <f t="shared" si="71"/>
        <v>0</v>
      </c>
      <c r="BN577">
        <f t="shared" si="72"/>
        <v>0</v>
      </c>
    </row>
    <row r="578" spans="1:66" x14ac:dyDescent="0.25">
      <c r="A578" t="s">
        <v>1042</v>
      </c>
      <c r="B578" t="s">
        <v>4155</v>
      </c>
      <c r="C578" t="s">
        <v>1466</v>
      </c>
      <c r="D578" t="s">
        <v>1468</v>
      </c>
      <c r="E578" t="s">
        <v>664</v>
      </c>
      <c r="F578" t="s">
        <v>37</v>
      </c>
      <c r="G578" t="s">
        <v>10</v>
      </c>
      <c r="H578" t="s">
        <v>667</v>
      </c>
      <c r="I578" t="s">
        <v>10</v>
      </c>
      <c r="J578" t="s">
        <v>10</v>
      </c>
      <c r="K578" t="s">
        <v>10</v>
      </c>
      <c r="L578" t="s">
        <v>10</v>
      </c>
      <c r="M578" t="s">
        <v>10</v>
      </c>
      <c r="N578" t="s">
        <v>10</v>
      </c>
      <c r="O578" t="s">
        <v>10</v>
      </c>
      <c r="P578" t="s">
        <v>1481</v>
      </c>
      <c r="Q578" t="s">
        <v>1542</v>
      </c>
      <c r="R578" t="s">
        <v>1489</v>
      </c>
      <c r="S578" t="s">
        <v>1528</v>
      </c>
      <c r="T578" t="s">
        <v>4140</v>
      </c>
      <c r="U578" s="103">
        <v>1064</v>
      </c>
      <c r="V578" s="103">
        <v>286</v>
      </c>
      <c r="W578" s="103">
        <v>720</v>
      </c>
      <c r="X578" s="103">
        <v>790</v>
      </c>
      <c r="Y578" s="103">
        <v>112500000</v>
      </c>
      <c r="Z578" s="103">
        <v>500</v>
      </c>
      <c r="AA578" s="103">
        <v>1138.9905263157896</v>
      </c>
      <c r="AB578" s="103">
        <v>708152</v>
      </c>
      <c r="AC578" s="103">
        <v>57</v>
      </c>
      <c r="AD578" s="103">
        <v>1390</v>
      </c>
      <c r="AE578" s="103">
        <v>975631</v>
      </c>
      <c r="AF578" s="103">
        <v>5625000</v>
      </c>
      <c r="AG578" s="103">
        <v>200000</v>
      </c>
      <c r="AH578" s="103">
        <v>630.28035</v>
      </c>
      <c r="BE578" s="62" t="str">
        <f t="shared" si="65"/>
        <v>IaaSalmacenamientoAlmacenamientoSANOptimizadoOroAltaNAHostingVirtualNANANANANANANACapacidad:50TBa&lt;100TBVelocidadiSCSC:10GbpsRAID:1IOPS:2940a&lt;8820GB/Mes</v>
      </c>
      <c r="BH578">
        <f t="shared" si="66"/>
        <v>0</v>
      </c>
      <c r="BI578">
        <f t="shared" si="67"/>
        <v>0</v>
      </c>
      <c r="BJ578">
        <f t="shared" si="68"/>
        <v>0</v>
      </c>
      <c r="BK578">
        <f t="shared" si="69"/>
        <v>0</v>
      </c>
      <c r="BL578">
        <f t="shared" si="70"/>
        <v>0</v>
      </c>
      <c r="BM578">
        <f t="shared" si="71"/>
        <v>0</v>
      </c>
      <c r="BN578">
        <f t="shared" si="72"/>
        <v>0</v>
      </c>
    </row>
    <row r="579" spans="1:66" x14ac:dyDescent="0.25">
      <c r="A579" t="s">
        <v>1047</v>
      </c>
      <c r="B579" t="s">
        <v>4155</v>
      </c>
      <c r="C579" t="s">
        <v>1466</v>
      </c>
      <c r="D579" t="s">
        <v>1468</v>
      </c>
      <c r="E579" t="s">
        <v>664</v>
      </c>
      <c r="F579" t="s">
        <v>37</v>
      </c>
      <c r="G579" t="s">
        <v>10</v>
      </c>
      <c r="H579" t="s">
        <v>667</v>
      </c>
      <c r="I579" t="s">
        <v>10</v>
      </c>
      <c r="J579" t="s">
        <v>10</v>
      </c>
      <c r="K579" t="s">
        <v>10</v>
      </c>
      <c r="L579" t="s">
        <v>10</v>
      </c>
      <c r="M579" t="s">
        <v>10</v>
      </c>
      <c r="N579" t="s">
        <v>10</v>
      </c>
      <c r="O579" t="s">
        <v>10</v>
      </c>
      <c r="P579" t="s">
        <v>1481</v>
      </c>
      <c r="Q579" t="s">
        <v>1542</v>
      </c>
      <c r="R579" t="s">
        <v>1496</v>
      </c>
      <c r="S579" t="s">
        <v>1528</v>
      </c>
      <c r="T579" t="s">
        <v>4140</v>
      </c>
      <c r="U579" s="103">
        <v>1064</v>
      </c>
      <c r="V579" s="103">
        <v>315</v>
      </c>
      <c r="W579" s="103">
        <v>1480</v>
      </c>
      <c r="X579" s="103">
        <v>987</v>
      </c>
      <c r="Y579" s="103">
        <v>131250000</v>
      </c>
      <c r="Z579" s="103">
        <v>500</v>
      </c>
      <c r="AA579" s="103">
        <v>1138.9905263157896</v>
      </c>
      <c r="AB579" s="103">
        <v>708152</v>
      </c>
      <c r="AC579" s="103">
        <v>63</v>
      </c>
      <c r="AD579" s="103">
        <v>2850</v>
      </c>
      <c r="AE579" s="103">
        <v>975631</v>
      </c>
      <c r="AF579" s="103">
        <v>6562500</v>
      </c>
      <c r="AG579" s="103">
        <v>200000</v>
      </c>
      <c r="AH579" s="103">
        <v>630.28035</v>
      </c>
      <c r="BE579" s="62" t="str">
        <f t="shared" si="65"/>
        <v>IaaSalmacenamientoAlmacenamientoSANOptimizadoOroAltaNAHostingVirtualNANANANANANANACapacidad:50TBa&lt;100TBVelocidadiSCSC:10GbpsRAID:1+0IOPS:2940a&lt;8820GB/Mes</v>
      </c>
      <c r="BH579">
        <f t="shared" si="66"/>
        <v>0</v>
      </c>
      <c r="BI579">
        <f t="shared" si="67"/>
        <v>0</v>
      </c>
      <c r="BJ579">
        <f t="shared" si="68"/>
        <v>0</v>
      </c>
      <c r="BK579">
        <f t="shared" si="69"/>
        <v>0</v>
      </c>
      <c r="BL579">
        <f t="shared" si="70"/>
        <v>0</v>
      </c>
      <c r="BM579">
        <f t="shared" si="71"/>
        <v>0</v>
      </c>
      <c r="BN579">
        <f t="shared" si="72"/>
        <v>0</v>
      </c>
    </row>
    <row r="580" spans="1:66" x14ac:dyDescent="0.25">
      <c r="A580" t="s">
        <v>1052</v>
      </c>
      <c r="B580" t="s">
        <v>4155</v>
      </c>
      <c r="C580" t="s">
        <v>1466</v>
      </c>
      <c r="D580" t="s">
        <v>1468</v>
      </c>
      <c r="E580" t="s">
        <v>664</v>
      </c>
      <c r="F580" t="s">
        <v>37</v>
      </c>
      <c r="G580" t="s">
        <v>10</v>
      </c>
      <c r="H580" t="s">
        <v>667</v>
      </c>
      <c r="I580" t="s">
        <v>10</v>
      </c>
      <c r="J580" t="s">
        <v>10</v>
      </c>
      <c r="K580" t="s">
        <v>10</v>
      </c>
      <c r="L580" t="s">
        <v>10</v>
      </c>
      <c r="M580" t="s">
        <v>10</v>
      </c>
      <c r="N580" t="s">
        <v>10</v>
      </c>
      <c r="O580" t="s">
        <v>10</v>
      </c>
      <c r="P580" t="s">
        <v>1481</v>
      </c>
      <c r="Q580" t="s">
        <v>1542</v>
      </c>
      <c r="R580" t="s">
        <v>1499</v>
      </c>
      <c r="S580" t="s">
        <v>1534</v>
      </c>
      <c r="T580" t="s">
        <v>4140</v>
      </c>
      <c r="U580" s="103">
        <v>601</v>
      </c>
      <c r="V580" s="103">
        <v>179</v>
      </c>
      <c r="W580" s="103">
        <v>1480</v>
      </c>
      <c r="X580" s="103">
        <v>513</v>
      </c>
      <c r="Y580" s="103">
        <v>75000000</v>
      </c>
      <c r="Z580" s="103">
        <v>380</v>
      </c>
      <c r="AA580" s="103">
        <v>1138.9905263157896</v>
      </c>
      <c r="AB580" s="103">
        <v>708152</v>
      </c>
      <c r="AC580" s="103">
        <v>35</v>
      </c>
      <c r="AD580" s="103">
        <v>2850</v>
      </c>
      <c r="AE580" s="103">
        <v>975631</v>
      </c>
      <c r="AF580" s="103">
        <v>3750000</v>
      </c>
      <c r="AG580" s="103">
        <v>200000</v>
      </c>
      <c r="AH580" s="103">
        <v>630.28035</v>
      </c>
      <c r="BE580" s="62" t="str">
        <f t="shared" ref="BE580:BE643" si="73">SUBSTITUTE(C580&amp;D580&amp;E580&amp;F580&amp;G580&amp;H580&amp;I580&amp;J580&amp;K580&amp;L580&amp;M580&amp;N580&amp;O580&amp;P580&amp;Q580&amp;R580&amp;S580&amp;T580," ","")</f>
        <v>IaaSalmacenamientoAlmacenamientoSANOptimizadoOroAltaNAHostingVirtualNANANANANANANACapacidad:50TBa&lt;100TBVelocidadiSCSC:10GbpsRAID:5IOPS:2450a&lt;7350GB/Mes</v>
      </c>
      <c r="BH580">
        <f t="shared" ref="BH580:BH643" si="74">IF($BF580=1,IFERROR(U580+AB580,"NP"),0)</f>
        <v>0</v>
      </c>
      <c r="BI580">
        <f t="shared" ref="BI580:BI643" si="75">IF($BF580=1,IFERROR(V580+AC580,"NP"),0)</f>
        <v>0</v>
      </c>
      <c r="BJ580">
        <f t="shared" ref="BJ580:BJ643" si="76">IF($BF580=1,IFERROR(W580+AD580,"NP"),0)</f>
        <v>0</v>
      </c>
      <c r="BK580">
        <f t="shared" ref="BK580:BK643" si="77">IF($BF580=1,IFERROR(X580+AE580,"NP"),0)</f>
        <v>0</v>
      </c>
      <c r="BL580">
        <f t="shared" ref="BL580:BL643" si="78">IF($BF580=1,IFERROR(Y580+AF580,"NP"),0)</f>
        <v>0</v>
      </c>
      <c r="BM580">
        <f t="shared" ref="BM580:BM643" si="79">IF($BF580=1,IFERROR(Z580+AG580,"NP"),0)</f>
        <v>0</v>
      </c>
      <c r="BN580">
        <f t="shared" ref="BN580:BN643" si="80">IF($BF580=1,IFERROR(AA580+AH580,"NP"),0)</f>
        <v>0</v>
      </c>
    </row>
    <row r="581" spans="1:66" x14ac:dyDescent="0.25">
      <c r="A581" t="s">
        <v>1057</v>
      </c>
      <c r="B581" t="s">
        <v>4155</v>
      </c>
      <c r="C581" t="s">
        <v>1466</v>
      </c>
      <c r="D581" t="s">
        <v>1468</v>
      </c>
      <c r="E581" t="s">
        <v>664</v>
      </c>
      <c r="F581" t="s">
        <v>37</v>
      </c>
      <c r="G581" t="s">
        <v>10</v>
      </c>
      <c r="H581" t="s">
        <v>667</v>
      </c>
      <c r="I581" t="s">
        <v>10</v>
      </c>
      <c r="J581" t="s">
        <v>10</v>
      </c>
      <c r="K581" t="s">
        <v>10</v>
      </c>
      <c r="L581" t="s">
        <v>10</v>
      </c>
      <c r="M581" t="s">
        <v>10</v>
      </c>
      <c r="N581" t="s">
        <v>10</v>
      </c>
      <c r="O581" t="s">
        <v>10</v>
      </c>
      <c r="P581" t="s">
        <v>1481</v>
      </c>
      <c r="Q581" t="s">
        <v>1542</v>
      </c>
      <c r="R581" t="s">
        <v>1506</v>
      </c>
      <c r="S581" t="s">
        <v>1539</v>
      </c>
      <c r="T581" t="s">
        <v>4140</v>
      </c>
      <c r="U581" s="103">
        <v>582</v>
      </c>
      <c r="V581" s="103">
        <v>190</v>
      </c>
      <c r="W581" s="103">
        <v>1220</v>
      </c>
      <c r="X581" s="103">
        <v>632</v>
      </c>
      <c r="Y581" s="103">
        <v>75000000</v>
      </c>
      <c r="Z581" s="103">
        <v>420</v>
      </c>
      <c r="AA581" s="103">
        <v>1138.9905263157896</v>
      </c>
      <c r="AB581" s="103">
        <v>708152</v>
      </c>
      <c r="AC581" s="103">
        <v>38</v>
      </c>
      <c r="AD581" s="103">
        <v>2350</v>
      </c>
      <c r="AE581" s="103">
        <v>975631</v>
      </c>
      <c r="AF581" s="103">
        <v>3750000</v>
      </c>
      <c r="AG581" s="103">
        <v>200000</v>
      </c>
      <c r="AH581" s="103">
        <v>630.28035</v>
      </c>
      <c r="BE581" s="62" t="str">
        <f t="shared" si="73"/>
        <v>IaaSalmacenamientoAlmacenamientoSANOptimizadoOroAltaNAHostingVirtualNANANANANANANACapacidad:50TBa&lt;100TBVelocidadiSCSC:10GbpsRAID:6IOPS:2287a&lt;6860GB/Mes</v>
      </c>
      <c r="BH581">
        <f t="shared" si="74"/>
        <v>0</v>
      </c>
      <c r="BI581">
        <f t="shared" si="75"/>
        <v>0</v>
      </c>
      <c r="BJ581">
        <f t="shared" si="76"/>
        <v>0</v>
      </c>
      <c r="BK581">
        <f t="shared" si="77"/>
        <v>0</v>
      </c>
      <c r="BL581">
        <f t="shared" si="78"/>
        <v>0</v>
      </c>
      <c r="BM581">
        <f t="shared" si="79"/>
        <v>0</v>
      </c>
      <c r="BN581">
        <f t="shared" si="80"/>
        <v>0</v>
      </c>
    </row>
    <row r="582" spans="1:66" x14ac:dyDescent="0.25">
      <c r="A582" t="s">
        <v>1012</v>
      </c>
      <c r="B582" t="s">
        <v>4155</v>
      </c>
      <c r="C582" t="s">
        <v>1466</v>
      </c>
      <c r="D582" t="s">
        <v>1468</v>
      </c>
      <c r="E582" t="s">
        <v>664</v>
      </c>
      <c r="F582" t="s">
        <v>37</v>
      </c>
      <c r="G582" t="s">
        <v>10</v>
      </c>
      <c r="H582" t="s">
        <v>667</v>
      </c>
      <c r="I582" t="s">
        <v>10</v>
      </c>
      <c r="J582" t="s">
        <v>10</v>
      </c>
      <c r="K582" t="s">
        <v>10</v>
      </c>
      <c r="L582" t="s">
        <v>10</v>
      </c>
      <c r="M582" t="s">
        <v>10</v>
      </c>
      <c r="N582" t="s">
        <v>10</v>
      </c>
      <c r="O582" t="s">
        <v>10</v>
      </c>
      <c r="P582" t="s">
        <v>1481</v>
      </c>
      <c r="Q582" t="s">
        <v>1476</v>
      </c>
      <c r="R582" t="s">
        <v>1477</v>
      </c>
      <c r="S582" t="s">
        <v>1522</v>
      </c>
      <c r="T582" t="s">
        <v>4140</v>
      </c>
      <c r="U582" s="103">
        <v>601</v>
      </c>
      <c r="V582" s="103">
        <v>143</v>
      </c>
      <c r="W582" s="103">
        <v>720</v>
      </c>
      <c r="X582" s="103">
        <v>362</v>
      </c>
      <c r="Y582" s="103">
        <v>56250000</v>
      </c>
      <c r="Z582" s="103">
        <v>350</v>
      </c>
      <c r="AA582" s="103">
        <v>1138.9905263157896</v>
      </c>
      <c r="AB582" s="103">
        <v>708152</v>
      </c>
      <c r="AC582" s="103">
        <v>28</v>
      </c>
      <c r="AD582" s="103">
        <v>1390</v>
      </c>
      <c r="AE582" s="103">
        <v>975631</v>
      </c>
      <c r="AF582" s="103">
        <v>2812500</v>
      </c>
      <c r="AG582" s="103">
        <v>200000</v>
      </c>
      <c r="AH582" s="103">
        <v>630.28035</v>
      </c>
      <c r="BE582" s="62" t="str">
        <f t="shared" si="73"/>
        <v>IaaSalmacenamientoAlmacenamientoSANOptimizadoOroAltaNAHostingVirtualNANANANANANANACapacidad:50TBa&lt;100TBVelocidadiSCSC:1GbpsRAID:0IOPS:3920a&lt;11760GB/Mes</v>
      </c>
      <c r="BH582">
        <f t="shared" si="74"/>
        <v>0</v>
      </c>
      <c r="BI582">
        <f t="shared" si="75"/>
        <v>0</v>
      </c>
      <c r="BJ582">
        <f t="shared" si="76"/>
        <v>0</v>
      </c>
      <c r="BK582">
        <f t="shared" si="77"/>
        <v>0</v>
      </c>
      <c r="BL582">
        <f t="shared" si="78"/>
        <v>0</v>
      </c>
      <c r="BM582">
        <f t="shared" si="79"/>
        <v>0</v>
      </c>
      <c r="BN582">
        <f t="shared" si="80"/>
        <v>0</v>
      </c>
    </row>
    <row r="583" spans="1:66" x14ac:dyDescent="0.25">
      <c r="A583" t="s">
        <v>1017</v>
      </c>
      <c r="B583" t="s">
        <v>4155</v>
      </c>
      <c r="C583" t="s">
        <v>1466</v>
      </c>
      <c r="D583" t="s">
        <v>1468</v>
      </c>
      <c r="E583" t="s">
        <v>664</v>
      </c>
      <c r="F583" t="s">
        <v>37</v>
      </c>
      <c r="G583" t="s">
        <v>10</v>
      </c>
      <c r="H583" t="s">
        <v>667</v>
      </c>
      <c r="I583" t="s">
        <v>10</v>
      </c>
      <c r="J583" t="s">
        <v>10</v>
      </c>
      <c r="K583" t="s">
        <v>10</v>
      </c>
      <c r="L583" t="s">
        <v>10</v>
      </c>
      <c r="M583" t="s">
        <v>10</v>
      </c>
      <c r="N583" t="s">
        <v>10</v>
      </c>
      <c r="O583" t="s">
        <v>10</v>
      </c>
      <c r="P583" t="s">
        <v>1481</v>
      </c>
      <c r="Q583" t="s">
        <v>1476</v>
      </c>
      <c r="R583" t="s">
        <v>1489</v>
      </c>
      <c r="S583" t="s">
        <v>1528</v>
      </c>
      <c r="T583" t="s">
        <v>4140</v>
      </c>
      <c r="U583" s="103">
        <v>1064</v>
      </c>
      <c r="V583" s="103">
        <v>286</v>
      </c>
      <c r="W583" s="103">
        <v>1480</v>
      </c>
      <c r="X583" s="103">
        <v>725</v>
      </c>
      <c r="Y583" s="103">
        <v>112500000</v>
      </c>
      <c r="Z583" s="103">
        <v>500</v>
      </c>
      <c r="AA583" s="103">
        <v>1138.9905263157896</v>
      </c>
      <c r="AB583" s="103">
        <v>708152</v>
      </c>
      <c r="AC583" s="103">
        <v>57</v>
      </c>
      <c r="AD583" s="103">
        <v>2850</v>
      </c>
      <c r="AE583" s="103">
        <v>975631</v>
      </c>
      <c r="AF583" s="103">
        <v>5625000</v>
      </c>
      <c r="AG583" s="103">
        <v>200000</v>
      </c>
      <c r="AH583" s="103">
        <v>630.28035</v>
      </c>
      <c r="BE583" s="62" t="str">
        <f t="shared" si="73"/>
        <v>IaaSalmacenamientoAlmacenamientoSANOptimizadoOroAltaNAHostingVirtualNANANANANANANACapacidad:50TBa&lt;100TBVelocidadiSCSC:1GbpsRAID:1IOPS:2940a&lt;8820GB/Mes</v>
      </c>
      <c r="BH583">
        <f t="shared" si="74"/>
        <v>0</v>
      </c>
      <c r="BI583">
        <f t="shared" si="75"/>
        <v>0</v>
      </c>
      <c r="BJ583">
        <f t="shared" si="76"/>
        <v>0</v>
      </c>
      <c r="BK583">
        <f t="shared" si="77"/>
        <v>0</v>
      </c>
      <c r="BL583">
        <f t="shared" si="78"/>
        <v>0</v>
      </c>
      <c r="BM583">
        <f t="shared" si="79"/>
        <v>0</v>
      </c>
      <c r="BN583">
        <f t="shared" si="80"/>
        <v>0</v>
      </c>
    </row>
    <row r="584" spans="1:66" x14ac:dyDescent="0.25">
      <c r="A584" t="s">
        <v>1022</v>
      </c>
      <c r="B584" t="s">
        <v>4155</v>
      </c>
      <c r="C584" t="s">
        <v>1466</v>
      </c>
      <c r="D584" t="s">
        <v>1468</v>
      </c>
      <c r="E584" t="s">
        <v>664</v>
      </c>
      <c r="F584" t="s">
        <v>37</v>
      </c>
      <c r="G584" t="s">
        <v>10</v>
      </c>
      <c r="H584" t="s">
        <v>667</v>
      </c>
      <c r="I584" t="s">
        <v>10</v>
      </c>
      <c r="J584" t="s">
        <v>10</v>
      </c>
      <c r="K584" t="s">
        <v>10</v>
      </c>
      <c r="L584" t="s">
        <v>10</v>
      </c>
      <c r="M584" t="s">
        <v>10</v>
      </c>
      <c r="N584" t="s">
        <v>10</v>
      </c>
      <c r="O584" t="s">
        <v>10</v>
      </c>
      <c r="P584" t="s">
        <v>1481</v>
      </c>
      <c r="Q584" t="s">
        <v>1476</v>
      </c>
      <c r="R584" t="s">
        <v>1496</v>
      </c>
      <c r="S584" t="s">
        <v>1528</v>
      </c>
      <c r="T584" t="s">
        <v>4140</v>
      </c>
      <c r="U584" s="103">
        <v>1064</v>
      </c>
      <c r="V584" s="103">
        <v>315</v>
      </c>
      <c r="W584" s="103">
        <v>1480</v>
      </c>
      <c r="X584" s="103">
        <v>906</v>
      </c>
      <c r="Y584" s="103">
        <v>131250000</v>
      </c>
      <c r="Z584" s="103">
        <v>500</v>
      </c>
      <c r="AA584" s="103">
        <v>1138.9905263157896</v>
      </c>
      <c r="AB584" s="103">
        <v>708152</v>
      </c>
      <c r="AC584" s="103">
        <v>63</v>
      </c>
      <c r="AD584" s="103">
        <v>2850</v>
      </c>
      <c r="AE584" s="103">
        <v>975631</v>
      </c>
      <c r="AF584" s="103">
        <v>6562500</v>
      </c>
      <c r="AG584" s="103">
        <v>200000</v>
      </c>
      <c r="AH584" s="103">
        <v>630.28035</v>
      </c>
      <c r="BE584" s="62" t="str">
        <f t="shared" si="73"/>
        <v>IaaSalmacenamientoAlmacenamientoSANOptimizadoOroAltaNAHostingVirtualNANANANANANANACapacidad:50TBa&lt;100TBVelocidadiSCSC:1GbpsRAID:1+0IOPS:2940a&lt;8820GB/Mes</v>
      </c>
      <c r="BH584">
        <f t="shared" si="74"/>
        <v>0</v>
      </c>
      <c r="BI584">
        <f t="shared" si="75"/>
        <v>0</v>
      </c>
      <c r="BJ584">
        <f t="shared" si="76"/>
        <v>0</v>
      </c>
      <c r="BK584">
        <f t="shared" si="77"/>
        <v>0</v>
      </c>
      <c r="BL584">
        <f t="shared" si="78"/>
        <v>0</v>
      </c>
      <c r="BM584">
        <f t="shared" si="79"/>
        <v>0</v>
      </c>
      <c r="BN584">
        <f t="shared" si="80"/>
        <v>0</v>
      </c>
    </row>
    <row r="585" spans="1:66" x14ac:dyDescent="0.25">
      <c r="A585" t="s">
        <v>1027</v>
      </c>
      <c r="B585" t="s">
        <v>4155</v>
      </c>
      <c r="C585" t="s">
        <v>1466</v>
      </c>
      <c r="D585" t="s">
        <v>1468</v>
      </c>
      <c r="E585" t="s">
        <v>664</v>
      </c>
      <c r="F585" t="s">
        <v>37</v>
      </c>
      <c r="G585" t="s">
        <v>10</v>
      </c>
      <c r="H585" t="s">
        <v>667</v>
      </c>
      <c r="I585" t="s">
        <v>10</v>
      </c>
      <c r="J585" t="s">
        <v>10</v>
      </c>
      <c r="K585" t="s">
        <v>10</v>
      </c>
      <c r="L585" t="s">
        <v>10</v>
      </c>
      <c r="M585" t="s">
        <v>10</v>
      </c>
      <c r="N585" t="s">
        <v>10</v>
      </c>
      <c r="O585" t="s">
        <v>10</v>
      </c>
      <c r="P585" t="s">
        <v>1481</v>
      </c>
      <c r="Q585" t="s">
        <v>1476</v>
      </c>
      <c r="R585" t="s">
        <v>1499</v>
      </c>
      <c r="S585" t="s">
        <v>1534</v>
      </c>
      <c r="T585" t="s">
        <v>4140</v>
      </c>
      <c r="U585" s="103">
        <v>601</v>
      </c>
      <c r="V585" s="103">
        <v>179</v>
      </c>
      <c r="W585" s="103">
        <v>1220</v>
      </c>
      <c r="X585" s="103">
        <v>471</v>
      </c>
      <c r="Y585" s="103">
        <v>75000000</v>
      </c>
      <c r="Z585" s="103">
        <v>380</v>
      </c>
      <c r="AA585" s="103">
        <v>1138.9905263157896</v>
      </c>
      <c r="AB585" s="103">
        <v>708152</v>
      </c>
      <c r="AC585" s="103">
        <v>35</v>
      </c>
      <c r="AD585" s="103">
        <v>2350</v>
      </c>
      <c r="AE585" s="103">
        <v>975631</v>
      </c>
      <c r="AF585" s="103">
        <v>3750000</v>
      </c>
      <c r="AG585" s="103">
        <v>200000</v>
      </c>
      <c r="AH585" s="103">
        <v>630.28035</v>
      </c>
      <c r="BE585" s="62" t="str">
        <f t="shared" si="73"/>
        <v>IaaSalmacenamientoAlmacenamientoSANOptimizadoOroAltaNAHostingVirtualNANANANANANANACapacidad:50TBa&lt;100TBVelocidadiSCSC:1GbpsRAID:5IOPS:2450a&lt;7350GB/Mes</v>
      </c>
      <c r="BH585">
        <f t="shared" si="74"/>
        <v>0</v>
      </c>
      <c r="BI585">
        <f t="shared" si="75"/>
        <v>0</v>
      </c>
      <c r="BJ585">
        <f t="shared" si="76"/>
        <v>0</v>
      </c>
      <c r="BK585">
        <f t="shared" si="77"/>
        <v>0</v>
      </c>
      <c r="BL585">
        <f t="shared" si="78"/>
        <v>0</v>
      </c>
      <c r="BM585">
        <f t="shared" si="79"/>
        <v>0</v>
      </c>
      <c r="BN585">
        <f t="shared" si="80"/>
        <v>0</v>
      </c>
    </row>
    <row r="586" spans="1:66" x14ac:dyDescent="0.25">
      <c r="A586" t="s">
        <v>1032</v>
      </c>
      <c r="B586" t="s">
        <v>4155</v>
      </c>
      <c r="C586" t="s">
        <v>1466</v>
      </c>
      <c r="D586" t="s">
        <v>1468</v>
      </c>
      <c r="E586" t="s">
        <v>664</v>
      </c>
      <c r="F586" t="s">
        <v>37</v>
      </c>
      <c r="G586" t="s">
        <v>10</v>
      </c>
      <c r="H586" t="s">
        <v>667</v>
      </c>
      <c r="I586" t="s">
        <v>10</v>
      </c>
      <c r="J586" t="s">
        <v>10</v>
      </c>
      <c r="K586" t="s">
        <v>10</v>
      </c>
      <c r="L586" t="s">
        <v>10</v>
      </c>
      <c r="M586" t="s">
        <v>10</v>
      </c>
      <c r="N586" t="s">
        <v>10</v>
      </c>
      <c r="O586" t="s">
        <v>10</v>
      </c>
      <c r="P586" t="s">
        <v>1481</v>
      </c>
      <c r="Q586" t="s">
        <v>1476</v>
      </c>
      <c r="R586" t="s">
        <v>1506</v>
      </c>
      <c r="S586" t="s">
        <v>1539</v>
      </c>
      <c r="T586" t="s">
        <v>4140</v>
      </c>
      <c r="U586" s="103">
        <v>582</v>
      </c>
      <c r="V586" s="103">
        <v>190</v>
      </c>
      <c r="W586" s="103">
        <v>660</v>
      </c>
      <c r="X586" s="103">
        <v>580</v>
      </c>
      <c r="Y586" s="103">
        <v>75000000</v>
      </c>
      <c r="Z586" s="103">
        <v>420</v>
      </c>
      <c r="AA586" s="103">
        <v>1138.9905263157896</v>
      </c>
      <c r="AB586" s="103">
        <v>708152</v>
      </c>
      <c r="AC586" s="103">
        <v>38</v>
      </c>
      <c r="AD586" s="103">
        <v>1280</v>
      </c>
      <c r="AE586" s="103">
        <v>975631</v>
      </c>
      <c r="AF586" s="103">
        <v>3750000</v>
      </c>
      <c r="AG586" s="103">
        <v>200000</v>
      </c>
      <c r="AH586" s="103">
        <v>630.28035</v>
      </c>
      <c r="BE586" s="62" t="str">
        <f t="shared" si="73"/>
        <v>IaaSalmacenamientoAlmacenamientoSANOptimizadoOroAltaNAHostingVirtualNANANANANANANACapacidad:50TBa&lt;100TBVelocidadiSCSC:1GbpsRAID:6IOPS:2287a&lt;6860GB/Mes</v>
      </c>
      <c r="BH586">
        <f t="shared" si="74"/>
        <v>0</v>
      </c>
      <c r="BI586">
        <f t="shared" si="75"/>
        <v>0</v>
      </c>
      <c r="BJ586">
        <f t="shared" si="76"/>
        <v>0</v>
      </c>
      <c r="BK586">
        <f t="shared" si="77"/>
        <v>0</v>
      </c>
      <c r="BL586">
        <f t="shared" si="78"/>
        <v>0</v>
      </c>
      <c r="BM586">
        <f t="shared" si="79"/>
        <v>0</v>
      </c>
      <c r="BN586">
        <f t="shared" si="80"/>
        <v>0</v>
      </c>
    </row>
    <row r="587" spans="1:66" x14ac:dyDescent="0.25">
      <c r="A587" t="s">
        <v>1086</v>
      </c>
      <c r="B587" t="s">
        <v>4155</v>
      </c>
      <c r="C587" t="s">
        <v>1466</v>
      </c>
      <c r="D587" t="s">
        <v>1468</v>
      </c>
      <c r="E587" t="s">
        <v>664</v>
      </c>
      <c r="F587" t="s">
        <v>37</v>
      </c>
      <c r="G587" t="s">
        <v>10</v>
      </c>
      <c r="H587" t="s">
        <v>669</v>
      </c>
      <c r="I587" t="s">
        <v>10</v>
      </c>
      <c r="J587" t="s">
        <v>10</v>
      </c>
      <c r="K587" t="s">
        <v>10</v>
      </c>
      <c r="L587" t="s">
        <v>10</v>
      </c>
      <c r="M587" t="s">
        <v>10</v>
      </c>
      <c r="N587" t="s">
        <v>10</v>
      </c>
      <c r="O587" t="s">
        <v>10</v>
      </c>
      <c r="P587" t="s">
        <v>1479</v>
      </c>
      <c r="Q587" t="s">
        <v>1542</v>
      </c>
      <c r="R587" t="s">
        <v>1477</v>
      </c>
      <c r="S587" t="s">
        <v>1521</v>
      </c>
      <c r="T587" t="s">
        <v>4140</v>
      </c>
      <c r="U587" s="103">
        <v>617</v>
      </c>
      <c r="V587" s="103">
        <v>146</v>
      </c>
      <c r="W587" s="103">
        <v>790</v>
      </c>
      <c r="X587" s="103">
        <v>497</v>
      </c>
      <c r="Y587" s="103">
        <v>28125000</v>
      </c>
      <c r="Z587" s="103">
        <v>350</v>
      </c>
      <c r="AA587" s="103">
        <v>1299.8757894736843</v>
      </c>
      <c r="AB587" s="103">
        <v>708152</v>
      </c>
      <c r="AC587" s="103">
        <v>29</v>
      </c>
      <c r="AD587" s="103">
        <v>1520</v>
      </c>
      <c r="AE587" s="103">
        <v>513490</v>
      </c>
      <c r="AF587" s="103">
        <v>1406250</v>
      </c>
      <c r="AG587" s="103">
        <v>200000</v>
      </c>
      <c r="AH587" s="103">
        <v>1260.5607</v>
      </c>
      <c r="BE587" s="62" t="str">
        <f t="shared" si="73"/>
        <v>IaaSalmacenamientoAlmacenamientoSANOptimizadoOroAltaNANubePrivadaNANANANANANANACapacidad:10TBa&lt;50TBVelocidadiSCSC:10GbpsRAID:0IOPS:840a&lt;5880GB/Mes</v>
      </c>
      <c r="BH587">
        <f t="shared" si="74"/>
        <v>0</v>
      </c>
      <c r="BI587">
        <f t="shared" si="75"/>
        <v>0</v>
      </c>
      <c r="BJ587">
        <f t="shared" si="76"/>
        <v>0</v>
      </c>
      <c r="BK587">
        <f t="shared" si="77"/>
        <v>0</v>
      </c>
      <c r="BL587">
        <f t="shared" si="78"/>
        <v>0</v>
      </c>
      <c r="BM587">
        <f t="shared" si="79"/>
        <v>0</v>
      </c>
      <c r="BN587">
        <f t="shared" si="80"/>
        <v>0</v>
      </c>
    </row>
    <row r="588" spans="1:66" x14ac:dyDescent="0.25">
      <c r="A588" t="s">
        <v>1091</v>
      </c>
      <c r="B588" t="s">
        <v>4155</v>
      </c>
      <c r="C588" t="s">
        <v>1466</v>
      </c>
      <c r="D588" t="s">
        <v>1468</v>
      </c>
      <c r="E588" t="s">
        <v>664</v>
      </c>
      <c r="F588" t="s">
        <v>37</v>
      </c>
      <c r="G588" t="s">
        <v>10</v>
      </c>
      <c r="H588" t="s">
        <v>669</v>
      </c>
      <c r="I588" t="s">
        <v>10</v>
      </c>
      <c r="J588" t="s">
        <v>10</v>
      </c>
      <c r="K588" t="s">
        <v>10</v>
      </c>
      <c r="L588" t="s">
        <v>10</v>
      </c>
      <c r="M588" t="s">
        <v>10</v>
      </c>
      <c r="N588" t="s">
        <v>10</v>
      </c>
      <c r="O588" t="s">
        <v>10</v>
      </c>
      <c r="P588" t="s">
        <v>1479</v>
      </c>
      <c r="Q588" t="s">
        <v>1542</v>
      </c>
      <c r="R588" t="s">
        <v>1489</v>
      </c>
      <c r="S588" t="s">
        <v>1527</v>
      </c>
      <c r="T588" t="s">
        <v>4140</v>
      </c>
      <c r="U588" s="103">
        <v>1092</v>
      </c>
      <c r="V588" s="103">
        <v>292</v>
      </c>
      <c r="W588" s="103">
        <v>1580</v>
      </c>
      <c r="X588" s="103">
        <v>994</v>
      </c>
      <c r="Y588" s="103">
        <v>56250000</v>
      </c>
      <c r="Z588" s="103">
        <v>500</v>
      </c>
      <c r="AA588" s="103">
        <v>1299.8757894736843</v>
      </c>
      <c r="AB588" s="103">
        <v>708152</v>
      </c>
      <c r="AC588" s="103">
        <v>58</v>
      </c>
      <c r="AD588" s="103">
        <v>3050</v>
      </c>
      <c r="AE588" s="103">
        <v>513490</v>
      </c>
      <c r="AF588" s="103">
        <v>2812500</v>
      </c>
      <c r="AG588" s="103">
        <v>200000</v>
      </c>
      <c r="AH588" s="103">
        <v>1260.5607</v>
      </c>
      <c r="BE588" s="62" t="str">
        <f t="shared" si="73"/>
        <v>IaaSalmacenamientoAlmacenamientoSANOptimizadoOroAltaNANubePrivadaNANANANANANANACapacidad:10TBa&lt;50TBVelocidadiSCSC:10GbpsRAID:1IOPS:630a&lt;4410GB/Mes</v>
      </c>
      <c r="BH588">
        <f t="shared" si="74"/>
        <v>0</v>
      </c>
      <c r="BI588">
        <f t="shared" si="75"/>
        <v>0</v>
      </c>
      <c r="BJ588">
        <f t="shared" si="76"/>
        <v>0</v>
      </c>
      <c r="BK588">
        <f t="shared" si="77"/>
        <v>0</v>
      </c>
      <c r="BL588">
        <f t="shared" si="78"/>
        <v>0</v>
      </c>
      <c r="BM588">
        <f t="shared" si="79"/>
        <v>0</v>
      </c>
      <c r="BN588">
        <f t="shared" si="80"/>
        <v>0</v>
      </c>
    </row>
    <row r="589" spans="1:66" x14ac:dyDescent="0.25">
      <c r="A589" t="s">
        <v>1096</v>
      </c>
      <c r="B589" t="s">
        <v>4155</v>
      </c>
      <c r="C589" t="s">
        <v>1466</v>
      </c>
      <c r="D589" t="s">
        <v>1468</v>
      </c>
      <c r="E589" t="s">
        <v>664</v>
      </c>
      <c r="F589" t="s">
        <v>37</v>
      </c>
      <c r="G589" t="s">
        <v>10</v>
      </c>
      <c r="H589" t="s">
        <v>669</v>
      </c>
      <c r="I589" t="s">
        <v>10</v>
      </c>
      <c r="J589" t="s">
        <v>10</v>
      </c>
      <c r="K589" t="s">
        <v>10</v>
      </c>
      <c r="L589" t="s">
        <v>10</v>
      </c>
      <c r="M589" t="s">
        <v>10</v>
      </c>
      <c r="N589" t="s">
        <v>10</v>
      </c>
      <c r="O589" t="s">
        <v>10</v>
      </c>
      <c r="P589" t="s">
        <v>1479</v>
      </c>
      <c r="Q589" t="s">
        <v>1542</v>
      </c>
      <c r="R589" t="s">
        <v>1496</v>
      </c>
      <c r="S589" t="s">
        <v>1527</v>
      </c>
      <c r="T589" t="s">
        <v>4140</v>
      </c>
      <c r="U589" s="103">
        <v>1092</v>
      </c>
      <c r="V589" s="103">
        <v>322</v>
      </c>
      <c r="W589" s="103">
        <v>1580</v>
      </c>
      <c r="X589" s="103">
        <v>1243</v>
      </c>
      <c r="Y589" s="103">
        <v>65625000</v>
      </c>
      <c r="Z589" s="103">
        <v>500</v>
      </c>
      <c r="AA589" s="103">
        <v>1299.8757894736843</v>
      </c>
      <c r="AB589" s="103">
        <v>708152</v>
      </c>
      <c r="AC589" s="103">
        <v>64</v>
      </c>
      <c r="AD589" s="103">
        <v>3050</v>
      </c>
      <c r="AE589" s="103">
        <v>513490</v>
      </c>
      <c r="AF589" s="103">
        <v>3281250</v>
      </c>
      <c r="AG589" s="103">
        <v>200000</v>
      </c>
      <c r="AH589" s="103">
        <v>1260.5607</v>
      </c>
      <c r="BE589" s="62" t="str">
        <f t="shared" si="73"/>
        <v>IaaSalmacenamientoAlmacenamientoSANOptimizadoOroAltaNANubePrivadaNANANANANANANACapacidad:10TBa&lt;50TBVelocidadiSCSC:10GbpsRAID:1+0IOPS:630a&lt;4410GB/Mes</v>
      </c>
      <c r="BH589">
        <f t="shared" si="74"/>
        <v>0</v>
      </c>
      <c r="BI589">
        <f t="shared" si="75"/>
        <v>0</v>
      </c>
      <c r="BJ589">
        <f t="shared" si="76"/>
        <v>0</v>
      </c>
      <c r="BK589">
        <f t="shared" si="77"/>
        <v>0</v>
      </c>
      <c r="BL589">
        <f t="shared" si="78"/>
        <v>0</v>
      </c>
      <c r="BM589">
        <f t="shared" si="79"/>
        <v>0</v>
      </c>
      <c r="BN589">
        <f t="shared" si="80"/>
        <v>0</v>
      </c>
    </row>
    <row r="590" spans="1:66" x14ac:dyDescent="0.25">
      <c r="A590" t="s">
        <v>1101</v>
      </c>
      <c r="B590" t="s">
        <v>4155</v>
      </c>
      <c r="C590" t="s">
        <v>1466</v>
      </c>
      <c r="D590" t="s">
        <v>1468</v>
      </c>
      <c r="E590" t="s">
        <v>664</v>
      </c>
      <c r="F590" t="s">
        <v>37</v>
      </c>
      <c r="G590" t="s">
        <v>10</v>
      </c>
      <c r="H590" t="s">
        <v>669</v>
      </c>
      <c r="I590" t="s">
        <v>10</v>
      </c>
      <c r="J590" t="s">
        <v>10</v>
      </c>
      <c r="K590" t="s">
        <v>10</v>
      </c>
      <c r="L590" t="s">
        <v>10</v>
      </c>
      <c r="M590" t="s">
        <v>10</v>
      </c>
      <c r="N590" t="s">
        <v>10</v>
      </c>
      <c r="O590" t="s">
        <v>10</v>
      </c>
      <c r="P590" t="s">
        <v>1479</v>
      </c>
      <c r="Q590" t="s">
        <v>1542</v>
      </c>
      <c r="R590" t="s">
        <v>1499</v>
      </c>
      <c r="S590" t="s">
        <v>1533</v>
      </c>
      <c r="T590" t="s">
        <v>4140</v>
      </c>
      <c r="U590" s="103">
        <v>617</v>
      </c>
      <c r="V590" s="103">
        <v>183</v>
      </c>
      <c r="W590" s="103">
        <v>790</v>
      </c>
      <c r="X590" s="103">
        <v>646</v>
      </c>
      <c r="Y590" s="103">
        <v>37500000</v>
      </c>
      <c r="Z590" s="103">
        <v>380</v>
      </c>
      <c r="AA590" s="103">
        <v>1299.8757894736843</v>
      </c>
      <c r="AB590" s="103">
        <v>708152</v>
      </c>
      <c r="AC590" s="103">
        <v>36</v>
      </c>
      <c r="AD590" s="103">
        <v>1520</v>
      </c>
      <c r="AE590" s="103">
        <v>513490</v>
      </c>
      <c r="AF590" s="103">
        <v>1875000</v>
      </c>
      <c r="AG590" s="103">
        <v>200000</v>
      </c>
      <c r="AH590" s="103">
        <v>1260.5607</v>
      </c>
      <c r="BE590" s="62" t="str">
        <f t="shared" si="73"/>
        <v>IaaSalmacenamientoAlmacenamientoSANOptimizadoOroAltaNANubePrivadaNANANANANANANACapacidad:10TBa&lt;50TBVelocidadiSCSC:10GbpsRAID:5IOPS:525a&lt;3675GB/Mes</v>
      </c>
      <c r="BH590">
        <f t="shared" si="74"/>
        <v>0</v>
      </c>
      <c r="BI590">
        <f t="shared" si="75"/>
        <v>0</v>
      </c>
      <c r="BJ590">
        <f t="shared" si="76"/>
        <v>0</v>
      </c>
      <c r="BK590">
        <f t="shared" si="77"/>
        <v>0</v>
      </c>
      <c r="BL590">
        <f t="shared" si="78"/>
        <v>0</v>
      </c>
      <c r="BM590">
        <f t="shared" si="79"/>
        <v>0</v>
      </c>
      <c r="BN590">
        <f t="shared" si="80"/>
        <v>0</v>
      </c>
    </row>
    <row r="591" spans="1:66" x14ac:dyDescent="0.25">
      <c r="A591" t="s">
        <v>1106</v>
      </c>
      <c r="B591" t="s">
        <v>4155</v>
      </c>
      <c r="C591" t="s">
        <v>1466</v>
      </c>
      <c r="D591" t="s">
        <v>1468</v>
      </c>
      <c r="E591" t="s">
        <v>664</v>
      </c>
      <c r="F591" t="s">
        <v>37</v>
      </c>
      <c r="G591" t="s">
        <v>10</v>
      </c>
      <c r="H591" t="s">
        <v>669</v>
      </c>
      <c r="I591" t="s">
        <v>10</v>
      </c>
      <c r="J591" t="s">
        <v>10</v>
      </c>
      <c r="K591" t="s">
        <v>10</v>
      </c>
      <c r="L591" t="s">
        <v>10</v>
      </c>
      <c r="M591" t="s">
        <v>10</v>
      </c>
      <c r="N591" t="s">
        <v>10</v>
      </c>
      <c r="O591" t="s">
        <v>10</v>
      </c>
      <c r="P591" t="s">
        <v>1479</v>
      </c>
      <c r="Q591" t="s">
        <v>1542</v>
      </c>
      <c r="R591" t="s">
        <v>1506</v>
      </c>
      <c r="S591" t="s">
        <v>1538</v>
      </c>
      <c r="T591" t="s">
        <v>4140</v>
      </c>
      <c r="U591" s="103">
        <v>598</v>
      </c>
      <c r="V591" s="103">
        <v>194</v>
      </c>
      <c r="W591" s="103">
        <v>880</v>
      </c>
      <c r="X591" s="103">
        <v>795</v>
      </c>
      <c r="Y591" s="103">
        <v>37500000</v>
      </c>
      <c r="Z591" s="103">
        <v>420</v>
      </c>
      <c r="AA591" s="103">
        <v>1299.8757894736843</v>
      </c>
      <c r="AB591" s="103">
        <v>708152</v>
      </c>
      <c r="AC591" s="103">
        <v>38</v>
      </c>
      <c r="AD591" s="103">
        <v>1690</v>
      </c>
      <c r="AE591" s="103">
        <v>513490</v>
      </c>
      <c r="AF591" s="103">
        <v>1875000</v>
      </c>
      <c r="AG591" s="103">
        <v>200000</v>
      </c>
      <c r="AH591" s="103">
        <v>1260.5607</v>
      </c>
      <c r="BE591" s="62" t="str">
        <f t="shared" si="73"/>
        <v>IaaSalmacenamientoAlmacenamientoSANOptimizadoOroAltaNANubePrivadaNANANANANANANACapacidad:10TBa&lt;50TBVelocidadiSCSC:10GbpsRAID:6IOPS:490a&lt;3430GB/Mes</v>
      </c>
      <c r="BH591">
        <f t="shared" si="74"/>
        <v>0</v>
      </c>
      <c r="BI591">
        <f t="shared" si="75"/>
        <v>0</v>
      </c>
      <c r="BJ591">
        <f t="shared" si="76"/>
        <v>0</v>
      </c>
      <c r="BK591">
        <f t="shared" si="77"/>
        <v>0</v>
      </c>
      <c r="BL591">
        <f t="shared" si="78"/>
        <v>0</v>
      </c>
      <c r="BM591">
        <f t="shared" si="79"/>
        <v>0</v>
      </c>
      <c r="BN591">
        <f t="shared" si="80"/>
        <v>0</v>
      </c>
    </row>
    <row r="592" spans="1:66" x14ac:dyDescent="0.25">
      <c r="A592" t="s">
        <v>1061</v>
      </c>
      <c r="B592" t="s">
        <v>4155</v>
      </c>
      <c r="C592" t="s">
        <v>1466</v>
      </c>
      <c r="D592" t="s">
        <v>1468</v>
      </c>
      <c r="E592" t="s">
        <v>664</v>
      </c>
      <c r="F592" t="s">
        <v>37</v>
      </c>
      <c r="G592" t="s">
        <v>10</v>
      </c>
      <c r="H592" t="s">
        <v>669</v>
      </c>
      <c r="I592" t="s">
        <v>10</v>
      </c>
      <c r="J592" t="s">
        <v>10</v>
      </c>
      <c r="K592" t="s">
        <v>10</v>
      </c>
      <c r="L592" t="s">
        <v>10</v>
      </c>
      <c r="M592" t="s">
        <v>10</v>
      </c>
      <c r="N592" t="s">
        <v>10</v>
      </c>
      <c r="O592" t="s">
        <v>10</v>
      </c>
      <c r="P592" t="s">
        <v>1479</v>
      </c>
      <c r="Q592" t="s">
        <v>1476</v>
      </c>
      <c r="R592" t="s">
        <v>1477</v>
      </c>
      <c r="S592" t="s">
        <v>1521</v>
      </c>
      <c r="T592" t="s">
        <v>4140</v>
      </c>
      <c r="U592" s="103">
        <v>617</v>
      </c>
      <c r="V592" s="103">
        <v>146</v>
      </c>
      <c r="W592" s="103">
        <v>520</v>
      </c>
      <c r="X592" s="103">
        <v>444</v>
      </c>
      <c r="Y592" s="103">
        <v>28125000</v>
      </c>
      <c r="Z592" s="103">
        <v>350</v>
      </c>
      <c r="AA592" s="103">
        <v>1299.8757894736843</v>
      </c>
      <c r="AB592" s="103">
        <v>708152</v>
      </c>
      <c r="AC592" s="103">
        <v>29</v>
      </c>
      <c r="AD592" s="103">
        <v>1010</v>
      </c>
      <c r="AE592" s="103">
        <v>513490</v>
      </c>
      <c r="AF592" s="103">
        <v>1406250</v>
      </c>
      <c r="AG592" s="103">
        <v>200000</v>
      </c>
      <c r="AH592" s="103">
        <v>1260.5607</v>
      </c>
      <c r="BE592" s="62" t="str">
        <f t="shared" si="73"/>
        <v>IaaSalmacenamientoAlmacenamientoSANOptimizadoOroAltaNANubePrivadaNANANANANANANACapacidad:10TBa&lt;50TBVelocidadiSCSC:1GbpsRAID:0IOPS:840a&lt;5880GB/Mes</v>
      </c>
      <c r="BH592">
        <f t="shared" si="74"/>
        <v>0</v>
      </c>
      <c r="BI592">
        <f t="shared" si="75"/>
        <v>0</v>
      </c>
      <c r="BJ592">
        <f t="shared" si="76"/>
        <v>0</v>
      </c>
      <c r="BK592">
        <f t="shared" si="77"/>
        <v>0</v>
      </c>
      <c r="BL592">
        <f t="shared" si="78"/>
        <v>0</v>
      </c>
      <c r="BM592">
        <f t="shared" si="79"/>
        <v>0</v>
      </c>
      <c r="BN592">
        <f t="shared" si="80"/>
        <v>0</v>
      </c>
    </row>
    <row r="593" spans="1:66" x14ac:dyDescent="0.25">
      <c r="A593" t="s">
        <v>1066</v>
      </c>
      <c r="B593" t="s">
        <v>4155</v>
      </c>
      <c r="C593" t="s">
        <v>1466</v>
      </c>
      <c r="D593" t="s">
        <v>1468</v>
      </c>
      <c r="E593" t="s">
        <v>664</v>
      </c>
      <c r="F593" t="s">
        <v>37</v>
      </c>
      <c r="G593" t="s">
        <v>10</v>
      </c>
      <c r="H593" t="s">
        <v>669</v>
      </c>
      <c r="I593" t="s">
        <v>10</v>
      </c>
      <c r="J593" t="s">
        <v>10</v>
      </c>
      <c r="K593" t="s">
        <v>10</v>
      </c>
      <c r="L593" t="s">
        <v>10</v>
      </c>
      <c r="M593" t="s">
        <v>10</v>
      </c>
      <c r="N593" t="s">
        <v>10</v>
      </c>
      <c r="O593" t="s">
        <v>10</v>
      </c>
      <c r="P593" t="s">
        <v>1479</v>
      </c>
      <c r="Q593" t="s">
        <v>1476</v>
      </c>
      <c r="R593" t="s">
        <v>1489</v>
      </c>
      <c r="S593" t="s">
        <v>1527</v>
      </c>
      <c r="T593" t="s">
        <v>4140</v>
      </c>
      <c r="U593" s="103">
        <v>1092</v>
      </c>
      <c r="V593" s="103">
        <v>292</v>
      </c>
      <c r="W593" s="103">
        <v>600</v>
      </c>
      <c r="X593" s="103">
        <v>888</v>
      </c>
      <c r="Y593" s="103">
        <v>56250000</v>
      </c>
      <c r="Z593" s="103">
        <v>500</v>
      </c>
      <c r="AA593" s="103">
        <v>1299.8757894736843</v>
      </c>
      <c r="AB593" s="103">
        <v>708152</v>
      </c>
      <c r="AC593" s="103">
        <v>58</v>
      </c>
      <c r="AD593" s="103">
        <v>1150</v>
      </c>
      <c r="AE593" s="103">
        <v>513490</v>
      </c>
      <c r="AF593" s="103">
        <v>2812500</v>
      </c>
      <c r="AG593" s="103">
        <v>200000</v>
      </c>
      <c r="AH593" s="103">
        <v>1260.5607</v>
      </c>
      <c r="BE593" s="62" t="str">
        <f t="shared" si="73"/>
        <v>IaaSalmacenamientoAlmacenamientoSANOptimizadoOroAltaNANubePrivadaNANANANANANANACapacidad:10TBa&lt;50TBVelocidadiSCSC:1GbpsRAID:1IOPS:630a&lt;4410GB/Mes</v>
      </c>
      <c r="BH593">
        <f t="shared" si="74"/>
        <v>0</v>
      </c>
      <c r="BI593">
        <f t="shared" si="75"/>
        <v>0</v>
      </c>
      <c r="BJ593">
        <f t="shared" si="76"/>
        <v>0</v>
      </c>
      <c r="BK593">
        <f t="shared" si="77"/>
        <v>0</v>
      </c>
      <c r="BL593">
        <f t="shared" si="78"/>
        <v>0</v>
      </c>
      <c r="BM593">
        <f t="shared" si="79"/>
        <v>0</v>
      </c>
      <c r="BN593">
        <f t="shared" si="80"/>
        <v>0</v>
      </c>
    </row>
    <row r="594" spans="1:66" x14ac:dyDescent="0.25">
      <c r="A594" t="s">
        <v>1071</v>
      </c>
      <c r="B594" t="s">
        <v>4155</v>
      </c>
      <c r="C594" t="s">
        <v>1466</v>
      </c>
      <c r="D594" t="s">
        <v>1468</v>
      </c>
      <c r="E594" t="s">
        <v>664</v>
      </c>
      <c r="F594" t="s">
        <v>37</v>
      </c>
      <c r="G594" t="s">
        <v>10</v>
      </c>
      <c r="H594" t="s">
        <v>669</v>
      </c>
      <c r="I594" t="s">
        <v>10</v>
      </c>
      <c r="J594" t="s">
        <v>10</v>
      </c>
      <c r="K594" t="s">
        <v>10</v>
      </c>
      <c r="L594" t="s">
        <v>10</v>
      </c>
      <c r="M594" t="s">
        <v>10</v>
      </c>
      <c r="N594" t="s">
        <v>10</v>
      </c>
      <c r="O594" t="s">
        <v>10</v>
      </c>
      <c r="P594" t="s">
        <v>1479</v>
      </c>
      <c r="Q594" t="s">
        <v>1476</v>
      </c>
      <c r="R594" t="s">
        <v>1496</v>
      </c>
      <c r="S594" t="s">
        <v>1527</v>
      </c>
      <c r="T594" t="s">
        <v>4140</v>
      </c>
      <c r="U594" s="103">
        <v>1092</v>
      </c>
      <c r="V594" s="103">
        <v>322</v>
      </c>
      <c r="W594" s="103">
        <v>1580</v>
      </c>
      <c r="X594" s="103">
        <v>1110</v>
      </c>
      <c r="Y594" s="103">
        <v>65625000</v>
      </c>
      <c r="Z594" s="103">
        <v>500</v>
      </c>
      <c r="AA594" s="103">
        <v>1299.8757894736843</v>
      </c>
      <c r="AB594" s="103">
        <v>708152</v>
      </c>
      <c r="AC594" s="103">
        <v>64</v>
      </c>
      <c r="AD594" s="103">
        <v>3050</v>
      </c>
      <c r="AE594" s="103">
        <v>513490</v>
      </c>
      <c r="AF594" s="103">
        <v>3281250</v>
      </c>
      <c r="AG594" s="103">
        <v>200000</v>
      </c>
      <c r="AH594" s="103">
        <v>1260.5607</v>
      </c>
      <c r="BE594" s="62" t="str">
        <f t="shared" si="73"/>
        <v>IaaSalmacenamientoAlmacenamientoSANOptimizadoOroAltaNANubePrivadaNANANANANANANACapacidad:10TBa&lt;50TBVelocidadiSCSC:1GbpsRAID:1+0IOPS:630a&lt;4410GB/Mes</v>
      </c>
      <c r="BH594">
        <f t="shared" si="74"/>
        <v>0</v>
      </c>
      <c r="BI594">
        <f t="shared" si="75"/>
        <v>0</v>
      </c>
      <c r="BJ594">
        <f t="shared" si="76"/>
        <v>0</v>
      </c>
      <c r="BK594">
        <f t="shared" si="77"/>
        <v>0</v>
      </c>
      <c r="BL594">
        <f t="shared" si="78"/>
        <v>0</v>
      </c>
      <c r="BM594">
        <f t="shared" si="79"/>
        <v>0</v>
      </c>
      <c r="BN594">
        <f t="shared" si="80"/>
        <v>0</v>
      </c>
    </row>
    <row r="595" spans="1:66" x14ac:dyDescent="0.25">
      <c r="A595" t="s">
        <v>1076</v>
      </c>
      <c r="B595" t="s">
        <v>4155</v>
      </c>
      <c r="C595" t="s">
        <v>1466</v>
      </c>
      <c r="D595" t="s">
        <v>1468</v>
      </c>
      <c r="E595" t="s">
        <v>664</v>
      </c>
      <c r="F595" t="s">
        <v>37</v>
      </c>
      <c r="G595" t="s">
        <v>10</v>
      </c>
      <c r="H595" t="s">
        <v>669</v>
      </c>
      <c r="I595" t="s">
        <v>10</v>
      </c>
      <c r="J595" t="s">
        <v>10</v>
      </c>
      <c r="K595" t="s">
        <v>10</v>
      </c>
      <c r="L595" t="s">
        <v>10</v>
      </c>
      <c r="M595" t="s">
        <v>10</v>
      </c>
      <c r="N595" t="s">
        <v>10</v>
      </c>
      <c r="O595" t="s">
        <v>10</v>
      </c>
      <c r="P595" t="s">
        <v>1479</v>
      </c>
      <c r="Q595" t="s">
        <v>1476</v>
      </c>
      <c r="R595" t="s">
        <v>1499</v>
      </c>
      <c r="S595" t="s">
        <v>1533</v>
      </c>
      <c r="T595" t="s">
        <v>4140</v>
      </c>
      <c r="U595" s="103">
        <v>617</v>
      </c>
      <c r="V595" s="103">
        <v>183</v>
      </c>
      <c r="W595" s="103">
        <v>790</v>
      </c>
      <c r="X595" s="103">
        <v>577</v>
      </c>
      <c r="Y595" s="103">
        <v>37500000</v>
      </c>
      <c r="Z595" s="103">
        <v>380</v>
      </c>
      <c r="AA595" s="103">
        <v>1299.8757894736843</v>
      </c>
      <c r="AB595" s="103">
        <v>708152</v>
      </c>
      <c r="AC595" s="103">
        <v>36</v>
      </c>
      <c r="AD595" s="103">
        <v>1520</v>
      </c>
      <c r="AE595" s="103">
        <v>513490</v>
      </c>
      <c r="AF595" s="103">
        <v>1875000</v>
      </c>
      <c r="AG595" s="103">
        <v>200000</v>
      </c>
      <c r="AH595" s="103">
        <v>1260.5607</v>
      </c>
      <c r="BE595" s="62" t="str">
        <f t="shared" si="73"/>
        <v>IaaSalmacenamientoAlmacenamientoSANOptimizadoOroAltaNANubePrivadaNANANANANANANACapacidad:10TBa&lt;50TBVelocidadiSCSC:1GbpsRAID:5IOPS:525a&lt;3675GB/Mes</v>
      </c>
      <c r="BH595">
        <f t="shared" si="74"/>
        <v>0</v>
      </c>
      <c r="BI595">
        <f t="shared" si="75"/>
        <v>0</v>
      </c>
      <c r="BJ595">
        <f t="shared" si="76"/>
        <v>0</v>
      </c>
      <c r="BK595">
        <f t="shared" si="77"/>
        <v>0</v>
      </c>
      <c r="BL595">
        <f t="shared" si="78"/>
        <v>0</v>
      </c>
      <c r="BM595">
        <f t="shared" si="79"/>
        <v>0</v>
      </c>
      <c r="BN595">
        <f t="shared" si="80"/>
        <v>0</v>
      </c>
    </row>
    <row r="596" spans="1:66" x14ac:dyDescent="0.25">
      <c r="A596" t="s">
        <v>1081</v>
      </c>
      <c r="B596" t="s">
        <v>4155</v>
      </c>
      <c r="C596" t="s">
        <v>1466</v>
      </c>
      <c r="D596" t="s">
        <v>1468</v>
      </c>
      <c r="E596" t="s">
        <v>664</v>
      </c>
      <c r="F596" t="s">
        <v>37</v>
      </c>
      <c r="G596" t="s">
        <v>10</v>
      </c>
      <c r="H596" t="s">
        <v>669</v>
      </c>
      <c r="I596" t="s">
        <v>10</v>
      </c>
      <c r="J596" t="s">
        <v>10</v>
      </c>
      <c r="K596" t="s">
        <v>10</v>
      </c>
      <c r="L596" t="s">
        <v>10</v>
      </c>
      <c r="M596" t="s">
        <v>10</v>
      </c>
      <c r="N596" t="s">
        <v>10</v>
      </c>
      <c r="O596" t="s">
        <v>10</v>
      </c>
      <c r="P596" t="s">
        <v>1479</v>
      </c>
      <c r="Q596" t="s">
        <v>1476</v>
      </c>
      <c r="R596" t="s">
        <v>1506</v>
      </c>
      <c r="S596" t="s">
        <v>1538</v>
      </c>
      <c r="T596" t="s">
        <v>4140</v>
      </c>
      <c r="U596" s="103">
        <v>598</v>
      </c>
      <c r="V596" s="103">
        <v>194</v>
      </c>
      <c r="W596" s="103">
        <v>880</v>
      </c>
      <c r="X596" s="103">
        <v>710</v>
      </c>
      <c r="Y596" s="103">
        <v>37500000</v>
      </c>
      <c r="Z596" s="103">
        <v>420</v>
      </c>
      <c r="AA596" s="103">
        <v>1299.8757894736843</v>
      </c>
      <c r="AB596" s="103">
        <v>708152</v>
      </c>
      <c r="AC596" s="103">
        <v>38</v>
      </c>
      <c r="AD596" s="103">
        <v>1690</v>
      </c>
      <c r="AE596" s="103">
        <v>513490</v>
      </c>
      <c r="AF596" s="103">
        <v>1875000</v>
      </c>
      <c r="AG596" s="103">
        <v>200000</v>
      </c>
      <c r="AH596" s="103">
        <v>1260.5607</v>
      </c>
      <c r="BE596" s="62" t="str">
        <f t="shared" si="73"/>
        <v>IaaSalmacenamientoAlmacenamientoSANOptimizadoOroAltaNANubePrivadaNANANANANANANACapacidad:10TBa&lt;50TBVelocidadiSCSC:1GbpsRAID:6IOPS:490a&lt;3430GB/Mes</v>
      </c>
      <c r="BH596">
        <f t="shared" si="74"/>
        <v>0</v>
      </c>
      <c r="BI596">
        <f t="shared" si="75"/>
        <v>0</v>
      </c>
      <c r="BJ596">
        <f t="shared" si="76"/>
        <v>0</v>
      </c>
      <c r="BK596">
        <f t="shared" si="77"/>
        <v>0</v>
      </c>
      <c r="BL596">
        <f t="shared" si="78"/>
        <v>0</v>
      </c>
      <c r="BM596">
        <f t="shared" si="79"/>
        <v>0</v>
      </c>
      <c r="BN596">
        <f t="shared" si="80"/>
        <v>0</v>
      </c>
    </row>
    <row r="597" spans="1:66" x14ac:dyDescent="0.25">
      <c r="A597" t="s">
        <v>1088</v>
      </c>
      <c r="B597" t="s">
        <v>4155</v>
      </c>
      <c r="C597" t="s">
        <v>1466</v>
      </c>
      <c r="D597" t="s">
        <v>1468</v>
      </c>
      <c r="E597" t="s">
        <v>664</v>
      </c>
      <c r="F597" t="s">
        <v>37</v>
      </c>
      <c r="G597" t="s">
        <v>10</v>
      </c>
      <c r="H597" t="s">
        <v>669</v>
      </c>
      <c r="I597" t="s">
        <v>10</v>
      </c>
      <c r="J597" t="s">
        <v>10</v>
      </c>
      <c r="K597" t="s">
        <v>10</v>
      </c>
      <c r="L597" t="s">
        <v>10</v>
      </c>
      <c r="M597" t="s">
        <v>10</v>
      </c>
      <c r="N597" t="s">
        <v>10</v>
      </c>
      <c r="O597" t="s">
        <v>10</v>
      </c>
      <c r="P597" t="s">
        <v>1483</v>
      </c>
      <c r="Q597" t="s">
        <v>1542</v>
      </c>
      <c r="R597" t="s">
        <v>1477</v>
      </c>
      <c r="S597" t="s">
        <v>1523</v>
      </c>
      <c r="T597" t="s">
        <v>4140</v>
      </c>
      <c r="U597" s="103">
        <v>585</v>
      </c>
      <c r="V597" s="103">
        <v>140</v>
      </c>
      <c r="W597" s="103">
        <v>610</v>
      </c>
      <c r="X597" s="103">
        <v>477</v>
      </c>
      <c r="Y597" s="103">
        <v>112500000</v>
      </c>
      <c r="Z597" s="103">
        <v>350</v>
      </c>
      <c r="AA597" s="103">
        <v>1002.0742105263158</v>
      </c>
      <c r="AB597" s="103">
        <v>708152</v>
      </c>
      <c r="AC597" s="103">
        <v>28</v>
      </c>
      <c r="AD597" s="103">
        <v>1180</v>
      </c>
      <c r="AE597" s="103">
        <v>513490</v>
      </c>
      <c r="AF597" s="103">
        <v>5625000</v>
      </c>
      <c r="AG597" s="103">
        <v>200000</v>
      </c>
      <c r="AH597" s="103">
        <v>315.140175</v>
      </c>
      <c r="BE597" s="62" t="str">
        <f t="shared" si="73"/>
        <v>IaaSalmacenamientoAlmacenamientoSANOptimizadoOroAltaNANubePrivadaNANANANANANANACapacidad:100TBa&lt;200TBVelocidadiSCSC:10GbpsRAID:0IOPS:7840a&lt;23380GB/Mes</v>
      </c>
      <c r="BH597">
        <f t="shared" si="74"/>
        <v>0</v>
      </c>
      <c r="BI597">
        <f t="shared" si="75"/>
        <v>0</v>
      </c>
      <c r="BJ597">
        <f t="shared" si="76"/>
        <v>0</v>
      </c>
      <c r="BK597">
        <f t="shared" si="77"/>
        <v>0</v>
      </c>
      <c r="BL597">
        <f t="shared" si="78"/>
        <v>0</v>
      </c>
      <c r="BM597">
        <f t="shared" si="79"/>
        <v>0</v>
      </c>
      <c r="BN597">
        <f t="shared" si="80"/>
        <v>0</v>
      </c>
    </row>
    <row r="598" spans="1:66" x14ac:dyDescent="0.25">
      <c r="A598" t="s">
        <v>1093</v>
      </c>
      <c r="B598" t="s">
        <v>4155</v>
      </c>
      <c r="C598" t="s">
        <v>1466</v>
      </c>
      <c r="D598" t="s">
        <v>1468</v>
      </c>
      <c r="E598" t="s">
        <v>664</v>
      </c>
      <c r="F598" t="s">
        <v>37</v>
      </c>
      <c r="G598" t="s">
        <v>10</v>
      </c>
      <c r="H598" t="s">
        <v>669</v>
      </c>
      <c r="I598" t="s">
        <v>10</v>
      </c>
      <c r="J598" t="s">
        <v>10</v>
      </c>
      <c r="K598" t="s">
        <v>10</v>
      </c>
      <c r="L598" t="s">
        <v>10</v>
      </c>
      <c r="M598" t="s">
        <v>10</v>
      </c>
      <c r="N598" t="s">
        <v>10</v>
      </c>
      <c r="O598" t="s">
        <v>10</v>
      </c>
      <c r="P598" t="s">
        <v>1483</v>
      </c>
      <c r="Q598" t="s">
        <v>1542</v>
      </c>
      <c r="R598" t="s">
        <v>1489</v>
      </c>
      <c r="S598" t="s">
        <v>1529</v>
      </c>
      <c r="T598" t="s">
        <v>4140</v>
      </c>
      <c r="U598" s="103">
        <v>1035</v>
      </c>
      <c r="V598" s="103">
        <v>280</v>
      </c>
      <c r="W598" s="103">
        <v>1230</v>
      </c>
      <c r="X598" s="103">
        <v>954</v>
      </c>
      <c r="Y598" s="103">
        <v>225000000</v>
      </c>
      <c r="Z598" s="103">
        <v>500</v>
      </c>
      <c r="AA598" s="103">
        <v>1002.0742105263158</v>
      </c>
      <c r="AB598" s="103">
        <v>708152</v>
      </c>
      <c r="AC598" s="103">
        <v>56</v>
      </c>
      <c r="AD598" s="103">
        <v>2370</v>
      </c>
      <c r="AE598" s="103">
        <v>513490</v>
      </c>
      <c r="AF598" s="103">
        <v>11250000</v>
      </c>
      <c r="AG598" s="103">
        <v>200000</v>
      </c>
      <c r="AH598" s="103">
        <v>315.140175</v>
      </c>
      <c r="BE598" s="62" t="str">
        <f t="shared" si="73"/>
        <v>IaaSalmacenamientoAlmacenamientoSANOptimizadoOroAltaNANubePrivadaNANANANANANANACapacidad:100TBa&lt;200TBVelocidadiSCSC:10GbpsRAID:1IOPS:5880a&lt;17535GB/Mes</v>
      </c>
      <c r="BH598">
        <f t="shared" si="74"/>
        <v>0</v>
      </c>
      <c r="BI598">
        <f t="shared" si="75"/>
        <v>0</v>
      </c>
      <c r="BJ598">
        <f t="shared" si="76"/>
        <v>0</v>
      </c>
      <c r="BK598">
        <f t="shared" si="77"/>
        <v>0</v>
      </c>
      <c r="BL598">
        <f t="shared" si="78"/>
        <v>0</v>
      </c>
      <c r="BM598">
        <f t="shared" si="79"/>
        <v>0</v>
      </c>
      <c r="BN598">
        <f t="shared" si="80"/>
        <v>0</v>
      </c>
    </row>
    <row r="599" spans="1:66" x14ac:dyDescent="0.25">
      <c r="A599" t="s">
        <v>1098</v>
      </c>
      <c r="B599" t="s">
        <v>4155</v>
      </c>
      <c r="C599" t="s">
        <v>1466</v>
      </c>
      <c r="D599" t="s">
        <v>1468</v>
      </c>
      <c r="E599" t="s">
        <v>664</v>
      </c>
      <c r="F599" t="s">
        <v>37</v>
      </c>
      <c r="G599" t="s">
        <v>10</v>
      </c>
      <c r="H599" t="s">
        <v>669</v>
      </c>
      <c r="I599" t="s">
        <v>10</v>
      </c>
      <c r="J599" t="s">
        <v>10</v>
      </c>
      <c r="K599" t="s">
        <v>10</v>
      </c>
      <c r="L599" t="s">
        <v>10</v>
      </c>
      <c r="M599" t="s">
        <v>10</v>
      </c>
      <c r="N599" t="s">
        <v>10</v>
      </c>
      <c r="O599" t="s">
        <v>10</v>
      </c>
      <c r="P599" t="s">
        <v>1483</v>
      </c>
      <c r="Q599" t="s">
        <v>1542</v>
      </c>
      <c r="R599" t="s">
        <v>1496</v>
      </c>
      <c r="S599" t="s">
        <v>1529</v>
      </c>
      <c r="T599" t="s">
        <v>4140</v>
      </c>
      <c r="U599" s="103">
        <v>1035</v>
      </c>
      <c r="V599" s="103">
        <v>308</v>
      </c>
      <c r="W599" s="103">
        <v>1230</v>
      </c>
      <c r="X599" s="103">
        <v>1192</v>
      </c>
      <c r="Y599" s="103">
        <v>262500000</v>
      </c>
      <c r="Z599" s="103">
        <v>500</v>
      </c>
      <c r="AA599" s="103">
        <v>1002.0742105263158</v>
      </c>
      <c r="AB599" s="103">
        <v>708152</v>
      </c>
      <c r="AC599" s="103">
        <v>61</v>
      </c>
      <c r="AD599" s="103">
        <v>2370</v>
      </c>
      <c r="AE599" s="103">
        <v>513490</v>
      </c>
      <c r="AF599" s="103">
        <v>13125000</v>
      </c>
      <c r="AG599" s="103">
        <v>200000</v>
      </c>
      <c r="AH599" s="103">
        <v>315.140175</v>
      </c>
      <c r="BE599" s="62" t="str">
        <f t="shared" si="73"/>
        <v>IaaSalmacenamientoAlmacenamientoSANOptimizadoOroAltaNANubePrivadaNANANANANANANACapacidad:100TBa&lt;200TBVelocidadiSCSC:10GbpsRAID:1+0IOPS:5880a&lt;17535GB/Mes</v>
      </c>
      <c r="BH599">
        <f t="shared" si="74"/>
        <v>0</v>
      </c>
      <c r="BI599">
        <f t="shared" si="75"/>
        <v>0</v>
      </c>
      <c r="BJ599">
        <f t="shared" si="76"/>
        <v>0</v>
      </c>
      <c r="BK599">
        <f t="shared" si="77"/>
        <v>0</v>
      </c>
      <c r="BL599">
        <f t="shared" si="78"/>
        <v>0</v>
      </c>
      <c r="BM599">
        <f t="shared" si="79"/>
        <v>0</v>
      </c>
      <c r="BN599">
        <f t="shared" si="80"/>
        <v>0</v>
      </c>
    </row>
    <row r="600" spans="1:66" x14ac:dyDescent="0.25">
      <c r="A600" t="s">
        <v>1103</v>
      </c>
      <c r="B600" t="s">
        <v>4155</v>
      </c>
      <c r="C600" t="s">
        <v>1466</v>
      </c>
      <c r="D600" t="s">
        <v>1468</v>
      </c>
      <c r="E600" t="s">
        <v>664</v>
      </c>
      <c r="F600" t="s">
        <v>37</v>
      </c>
      <c r="G600" t="s">
        <v>10</v>
      </c>
      <c r="H600" t="s">
        <v>669</v>
      </c>
      <c r="I600" t="s">
        <v>10</v>
      </c>
      <c r="J600" t="s">
        <v>10</v>
      </c>
      <c r="K600" t="s">
        <v>10</v>
      </c>
      <c r="L600" t="s">
        <v>10</v>
      </c>
      <c r="M600" t="s">
        <v>10</v>
      </c>
      <c r="N600" t="s">
        <v>10</v>
      </c>
      <c r="O600" t="s">
        <v>10</v>
      </c>
      <c r="P600" t="s">
        <v>1483</v>
      </c>
      <c r="Q600" t="s">
        <v>1542</v>
      </c>
      <c r="R600" t="s">
        <v>1499</v>
      </c>
      <c r="S600" t="s">
        <v>1535</v>
      </c>
      <c r="T600" t="s">
        <v>4140</v>
      </c>
      <c r="U600" s="103">
        <v>585</v>
      </c>
      <c r="V600" s="103">
        <v>175</v>
      </c>
      <c r="W600" s="103">
        <v>610</v>
      </c>
      <c r="X600" s="103">
        <v>620</v>
      </c>
      <c r="Y600" s="103">
        <v>150000000</v>
      </c>
      <c r="Z600" s="103">
        <v>380</v>
      </c>
      <c r="AA600" s="103">
        <v>1002.0742105263158</v>
      </c>
      <c r="AB600" s="103">
        <v>708152</v>
      </c>
      <c r="AC600" s="103">
        <v>35</v>
      </c>
      <c r="AD600" s="103">
        <v>1180</v>
      </c>
      <c r="AE600" s="103">
        <v>513490</v>
      </c>
      <c r="AF600" s="103">
        <v>7500000</v>
      </c>
      <c r="AG600" s="103">
        <v>200000</v>
      </c>
      <c r="AH600" s="103">
        <v>315.140175</v>
      </c>
      <c r="BE600" s="62" t="str">
        <f t="shared" si="73"/>
        <v>IaaSalmacenamientoAlmacenamientoSANOptimizadoOroAltaNANubePrivadaNANANANANANANACapacidad:100TBa&lt;200TBVelocidadiSCSC:10GbpsRAID:5IOPS:4900a&lt;14613GB/Mes</v>
      </c>
      <c r="BH600">
        <f t="shared" si="74"/>
        <v>0</v>
      </c>
      <c r="BI600">
        <f t="shared" si="75"/>
        <v>0</v>
      </c>
      <c r="BJ600">
        <f t="shared" si="76"/>
        <v>0</v>
      </c>
      <c r="BK600">
        <f t="shared" si="77"/>
        <v>0</v>
      </c>
      <c r="BL600">
        <f t="shared" si="78"/>
        <v>0</v>
      </c>
      <c r="BM600">
        <f t="shared" si="79"/>
        <v>0</v>
      </c>
      <c r="BN600">
        <f t="shared" si="80"/>
        <v>0</v>
      </c>
    </row>
    <row r="601" spans="1:66" x14ac:dyDescent="0.25">
      <c r="A601" t="s">
        <v>1108</v>
      </c>
      <c r="B601" t="s">
        <v>4155</v>
      </c>
      <c r="C601" t="s">
        <v>1466</v>
      </c>
      <c r="D601" t="s">
        <v>1468</v>
      </c>
      <c r="E601" t="s">
        <v>664</v>
      </c>
      <c r="F601" t="s">
        <v>37</v>
      </c>
      <c r="G601" t="s">
        <v>10</v>
      </c>
      <c r="H601" t="s">
        <v>669</v>
      </c>
      <c r="I601" t="s">
        <v>10</v>
      </c>
      <c r="J601" t="s">
        <v>10</v>
      </c>
      <c r="K601" t="s">
        <v>10</v>
      </c>
      <c r="L601" t="s">
        <v>10</v>
      </c>
      <c r="M601" t="s">
        <v>10</v>
      </c>
      <c r="N601" t="s">
        <v>10</v>
      </c>
      <c r="O601" t="s">
        <v>10</v>
      </c>
      <c r="P601" t="s">
        <v>1483</v>
      </c>
      <c r="Q601" t="s">
        <v>1542</v>
      </c>
      <c r="R601" t="s">
        <v>1506</v>
      </c>
      <c r="S601" t="s">
        <v>1540</v>
      </c>
      <c r="T601" t="s">
        <v>4140</v>
      </c>
      <c r="U601" s="103">
        <v>567</v>
      </c>
      <c r="V601" s="103">
        <v>186</v>
      </c>
      <c r="W601" s="103">
        <v>680</v>
      </c>
      <c r="X601" s="103">
        <v>763</v>
      </c>
      <c r="Y601" s="103">
        <v>150000000</v>
      </c>
      <c r="Z601" s="103">
        <v>420</v>
      </c>
      <c r="AA601" s="103">
        <v>1002.0742105263158</v>
      </c>
      <c r="AB601" s="103">
        <v>708152</v>
      </c>
      <c r="AC601" s="103">
        <v>37</v>
      </c>
      <c r="AD601" s="103">
        <v>1310</v>
      </c>
      <c r="AE601" s="103">
        <v>513490</v>
      </c>
      <c r="AF601" s="103">
        <v>7500000</v>
      </c>
      <c r="AG601" s="103">
        <v>200000</v>
      </c>
      <c r="AH601" s="103">
        <v>315.140175</v>
      </c>
      <c r="BE601" s="62" t="str">
        <f t="shared" si="73"/>
        <v>IaaSalmacenamientoAlmacenamientoSANOptimizadoOroAltaNANubePrivadaNANANANANANANACapacidad:100TBa&lt;200TBVelocidadiSCSC:10GbpsRAID:6IOPS:4573a&lt;13638GB/Mes</v>
      </c>
      <c r="BH601">
        <f t="shared" si="74"/>
        <v>0</v>
      </c>
      <c r="BI601">
        <f t="shared" si="75"/>
        <v>0</v>
      </c>
      <c r="BJ601">
        <f t="shared" si="76"/>
        <v>0</v>
      </c>
      <c r="BK601">
        <f t="shared" si="77"/>
        <v>0</v>
      </c>
      <c r="BL601">
        <f t="shared" si="78"/>
        <v>0</v>
      </c>
      <c r="BM601">
        <f t="shared" si="79"/>
        <v>0</v>
      </c>
      <c r="BN601">
        <f t="shared" si="80"/>
        <v>0</v>
      </c>
    </row>
    <row r="602" spans="1:66" x14ac:dyDescent="0.25">
      <c r="A602" t="s">
        <v>1063</v>
      </c>
      <c r="B602" t="s">
        <v>4155</v>
      </c>
      <c r="C602" t="s">
        <v>1466</v>
      </c>
      <c r="D602" t="s">
        <v>1468</v>
      </c>
      <c r="E602" t="s">
        <v>664</v>
      </c>
      <c r="F602" t="s">
        <v>37</v>
      </c>
      <c r="G602" t="s">
        <v>10</v>
      </c>
      <c r="H602" t="s">
        <v>669</v>
      </c>
      <c r="I602" t="s">
        <v>10</v>
      </c>
      <c r="J602" t="s">
        <v>10</v>
      </c>
      <c r="K602" t="s">
        <v>10</v>
      </c>
      <c r="L602" t="s">
        <v>10</v>
      </c>
      <c r="M602" t="s">
        <v>10</v>
      </c>
      <c r="N602" t="s">
        <v>10</v>
      </c>
      <c r="O602" t="s">
        <v>10</v>
      </c>
      <c r="P602" t="s">
        <v>1483</v>
      </c>
      <c r="Q602" t="s">
        <v>1476</v>
      </c>
      <c r="R602" t="s">
        <v>1477</v>
      </c>
      <c r="S602" t="s">
        <v>1523</v>
      </c>
      <c r="T602" t="s">
        <v>4140</v>
      </c>
      <c r="U602" s="103">
        <v>585</v>
      </c>
      <c r="V602" s="103">
        <v>140</v>
      </c>
      <c r="W602" s="103">
        <v>450</v>
      </c>
      <c r="X602" s="103">
        <v>425</v>
      </c>
      <c r="Y602" s="103">
        <v>112500000</v>
      </c>
      <c r="Z602" s="103">
        <v>350</v>
      </c>
      <c r="AA602" s="103">
        <v>1002.0742105263158</v>
      </c>
      <c r="AB602" s="103">
        <v>708152</v>
      </c>
      <c r="AC602" s="103">
        <v>28</v>
      </c>
      <c r="AD602" s="103">
        <v>880</v>
      </c>
      <c r="AE602" s="103">
        <v>513490</v>
      </c>
      <c r="AF602" s="103">
        <v>5625000</v>
      </c>
      <c r="AG602" s="103">
        <v>200000</v>
      </c>
      <c r="AH602" s="103">
        <v>315.140175</v>
      </c>
      <c r="BE602" s="62" t="str">
        <f t="shared" si="73"/>
        <v>IaaSalmacenamientoAlmacenamientoSANOptimizadoOroAltaNANubePrivadaNANANANANANANACapacidad:100TBa&lt;200TBVelocidadiSCSC:1GbpsRAID:0IOPS:7840a&lt;23380GB/Mes</v>
      </c>
      <c r="BH602">
        <f t="shared" si="74"/>
        <v>0</v>
      </c>
      <c r="BI602">
        <f t="shared" si="75"/>
        <v>0</v>
      </c>
      <c r="BJ602">
        <f t="shared" si="76"/>
        <v>0</v>
      </c>
      <c r="BK602">
        <f t="shared" si="77"/>
        <v>0</v>
      </c>
      <c r="BL602">
        <f t="shared" si="78"/>
        <v>0</v>
      </c>
      <c r="BM602">
        <f t="shared" si="79"/>
        <v>0</v>
      </c>
      <c r="BN602">
        <f t="shared" si="80"/>
        <v>0</v>
      </c>
    </row>
    <row r="603" spans="1:66" x14ac:dyDescent="0.25">
      <c r="A603" t="s">
        <v>1068</v>
      </c>
      <c r="B603" t="s">
        <v>4155</v>
      </c>
      <c r="C603" t="s">
        <v>1466</v>
      </c>
      <c r="D603" t="s">
        <v>1468</v>
      </c>
      <c r="E603" t="s">
        <v>664</v>
      </c>
      <c r="F603" t="s">
        <v>37</v>
      </c>
      <c r="G603" t="s">
        <v>10</v>
      </c>
      <c r="H603" t="s">
        <v>669</v>
      </c>
      <c r="I603" t="s">
        <v>10</v>
      </c>
      <c r="J603" t="s">
        <v>10</v>
      </c>
      <c r="K603" t="s">
        <v>10</v>
      </c>
      <c r="L603" t="s">
        <v>10</v>
      </c>
      <c r="M603" t="s">
        <v>10</v>
      </c>
      <c r="N603" t="s">
        <v>10</v>
      </c>
      <c r="O603" t="s">
        <v>10</v>
      </c>
      <c r="P603" t="s">
        <v>1483</v>
      </c>
      <c r="Q603" t="s">
        <v>1476</v>
      </c>
      <c r="R603" t="s">
        <v>1489</v>
      </c>
      <c r="S603" t="s">
        <v>1529</v>
      </c>
      <c r="T603" t="s">
        <v>4140</v>
      </c>
      <c r="U603" s="103">
        <v>1035</v>
      </c>
      <c r="V603" s="103">
        <v>280</v>
      </c>
      <c r="W603" s="103">
        <v>550</v>
      </c>
      <c r="X603" s="103">
        <v>851</v>
      </c>
      <c r="Y603" s="103">
        <v>225000000</v>
      </c>
      <c r="Z603" s="103">
        <v>500</v>
      </c>
      <c r="AA603" s="103">
        <v>1002.0742105263158</v>
      </c>
      <c r="AB603" s="103">
        <v>708152</v>
      </c>
      <c r="AC603" s="103">
        <v>56</v>
      </c>
      <c r="AD603" s="103">
        <v>1070</v>
      </c>
      <c r="AE603" s="103">
        <v>513490</v>
      </c>
      <c r="AF603" s="103">
        <v>11250000</v>
      </c>
      <c r="AG603" s="103">
        <v>200000</v>
      </c>
      <c r="AH603" s="103">
        <v>315.140175</v>
      </c>
      <c r="BE603" s="62" t="str">
        <f t="shared" si="73"/>
        <v>IaaSalmacenamientoAlmacenamientoSANOptimizadoOroAltaNANubePrivadaNANANANANANANACapacidad:100TBa&lt;200TBVelocidadiSCSC:1GbpsRAID:1IOPS:5880a&lt;17535GB/Mes</v>
      </c>
      <c r="BH603">
        <f t="shared" si="74"/>
        <v>0</v>
      </c>
      <c r="BI603">
        <f t="shared" si="75"/>
        <v>0</v>
      </c>
      <c r="BJ603">
        <f t="shared" si="76"/>
        <v>0</v>
      </c>
      <c r="BK603">
        <f t="shared" si="77"/>
        <v>0</v>
      </c>
      <c r="BL603">
        <f t="shared" si="78"/>
        <v>0</v>
      </c>
      <c r="BM603">
        <f t="shared" si="79"/>
        <v>0</v>
      </c>
      <c r="BN603">
        <f t="shared" si="80"/>
        <v>0</v>
      </c>
    </row>
    <row r="604" spans="1:66" x14ac:dyDescent="0.25">
      <c r="A604" t="s">
        <v>1073</v>
      </c>
      <c r="B604" t="s">
        <v>4155</v>
      </c>
      <c r="C604" t="s">
        <v>1466</v>
      </c>
      <c r="D604" t="s">
        <v>1468</v>
      </c>
      <c r="E604" t="s">
        <v>664</v>
      </c>
      <c r="F604" t="s">
        <v>37</v>
      </c>
      <c r="G604" t="s">
        <v>10</v>
      </c>
      <c r="H604" t="s">
        <v>669</v>
      </c>
      <c r="I604" t="s">
        <v>10</v>
      </c>
      <c r="J604" t="s">
        <v>10</v>
      </c>
      <c r="K604" t="s">
        <v>10</v>
      </c>
      <c r="L604" t="s">
        <v>10</v>
      </c>
      <c r="M604" t="s">
        <v>10</v>
      </c>
      <c r="N604" t="s">
        <v>10</v>
      </c>
      <c r="O604" t="s">
        <v>10</v>
      </c>
      <c r="P604" t="s">
        <v>1483</v>
      </c>
      <c r="Q604" t="s">
        <v>1476</v>
      </c>
      <c r="R604" t="s">
        <v>1496</v>
      </c>
      <c r="S604" t="s">
        <v>1529</v>
      </c>
      <c r="T604" t="s">
        <v>4140</v>
      </c>
      <c r="U604" s="103">
        <v>1035</v>
      </c>
      <c r="V604" s="103">
        <v>308</v>
      </c>
      <c r="W604" s="103">
        <v>1230</v>
      </c>
      <c r="X604" s="103">
        <v>1064</v>
      </c>
      <c r="Y604" s="103">
        <v>262500000</v>
      </c>
      <c r="Z604" s="103">
        <v>500</v>
      </c>
      <c r="AA604" s="103">
        <v>1002.0742105263158</v>
      </c>
      <c r="AB604" s="103">
        <v>708152</v>
      </c>
      <c r="AC604" s="103">
        <v>61</v>
      </c>
      <c r="AD604" s="103">
        <v>2370</v>
      </c>
      <c r="AE604" s="103">
        <v>513490</v>
      </c>
      <c r="AF604" s="103">
        <v>13125000</v>
      </c>
      <c r="AG604" s="103">
        <v>200000</v>
      </c>
      <c r="AH604" s="103">
        <v>315.140175</v>
      </c>
      <c r="BE604" s="62" t="str">
        <f t="shared" si="73"/>
        <v>IaaSalmacenamientoAlmacenamientoSANOptimizadoOroAltaNANubePrivadaNANANANANANANACapacidad:100TBa&lt;200TBVelocidadiSCSC:1GbpsRAID:1+0IOPS:5880a&lt;17535GB/Mes</v>
      </c>
      <c r="BH604">
        <f t="shared" si="74"/>
        <v>0</v>
      </c>
      <c r="BI604">
        <f t="shared" si="75"/>
        <v>0</v>
      </c>
      <c r="BJ604">
        <f t="shared" si="76"/>
        <v>0</v>
      </c>
      <c r="BK604">
        <f t="shared" si="77"/>
        <v>0</v>
      </c>
      <c r="BL604">
        <f t="shared" si="78"/>
        <v>0</v>
      </c>
      <c r="BM604">
        <f t="shared" si="79"/>
        <v>0</v>
      </c>
      <c r="BN604">
        <f t="shared" si="80"/>
        <v>0</v>
      </c>
    </row>
    <row r="605" spans="1:66" x14ac:dyDescent="0.25">
      <c r="A605" t="s">
        <v>1078</v>
      </c>
      <c r="B605" t="s">
        <v>4155</v>
      </c>
      <c r="C605" t="s">
        <v>1466</v>
      </c>
      <c r="D605" t="s">
        <v>1468</v>
      </c>
      <c r="E605" t="s">
        <v>664</v>
      </c>
      <c r="F605" t="s">
        <v>37</v>
      </c>
      <c r="G605" t="s">
        <v>10</v>
      </c>
      <c r="H605" t="s">
        <v>669</v>
      </c>
      <c r="I605" t="s">
        <v>10</v>
      </c>
      <c r="J605" t="s">
        <v>10</v>
      </c>
      <c r="K605" t="s">
        <v>10</v>
      </c>
      <c r="L605" t="s">
        <v>10</v>
      </c>
      <c r="M605" t="s">
        <v>10</v>
      </c>
      <c r="N605" t="s">
        <v>10</v>
      </c>
      <c r="O605" t="s">
        <v>10</v>
      </c>
      <c r="P605" t="s">
        <v>1483</v>
      </c>
      <c r="Q605" t="s">
        <v>1476</v>
      </c>
      <c r="R605" t="s">
        <v>1499</v>
      </c>
      <c r="S605" t="s">
        <v>1535</v>
      </c>
      <c r="T605" t="s">
        <v>4140</v>
      </c>
      <c r="U605" s="103">
        <v>585</v>
      </c>
      <c r="V605" s="103">
        <v>175</v>
      </c>
      <c r="W605" s="103">
        <v>610</v>
      </c>
      <c r="X605" s="103">
        <v>553</v>
      </c>
      <c r="Y605" s="103">
        <v>150000000</v>
      </c>
      <c r="Z605" s="103">
        <v>380</v>
      </c>
      <c r="AA605" s="103">
        <v>1002.0742105263158</v>
      </c>
      <c r="AB605" s="103">
        <v>708152</v>
      </c>
      <c r="AC605" s="103">
        <v>35</v>
      </c>
      <c r="AD605" s="103">
        <v>1180</v>
      </c>
      <c r="AE605" s="103">
        <v>513490</v>
      </c>
      <c r="AF605" s="103">
        <v>7500000</v>
      </c>
      <c r="AG605" s="103">
        <v>200000</v>
      </c>
      <c r="AH605" s="103">
        <v>315.140175</v>
      </c>
      <c r="BE605" s="62" t="str">
        <f t="shared" si="73"/>
        <v>IaaSalmacenamientoAlmacenamientoSANOptimizadoOroAltaNANubePrivadaNANANANANANANACapacidad:100TBa&lt;200TBVelocidadiSCSC:1GbpsRAID:5IOPS:4900a&lt;14613GB/Mes</v>
      </c>
      <c r="BH605">
        <f t="shared" si="74"/>
        <v>0</v>
      </c>
      <c r="BI605">
        <f t="shared" si="75"/>
        <v>0</v>
      </c>
      <c r="BJ605">
        <f t="shared" si="76"/>
        <v>0</v>
      </c>
      <c r="BK605">
        <f t="shared" si="77"/>
        <v>0</v>
      </c>
      <c r="BL605">
        <f t="shared" si="78"/>
        <v>0</v>
      </c>
      <c r="BM605">
        <f t="shared" si="79"/>
        <v>0</v>
      </c>
      <c r="BN605">
        <f t="shared" si="80"/>
        <v>0</v>
      </c>
    </row>
    <row r="606" spans="1:66" x14ac:dyDescent="0.25">
      <c r="A606" t="s">
        <v>1083</v>
      </c>
      <c r="B606" t="s">
        <v>4155</v>
      </c>
      <c r="C606" t="s">
        <v>1466</v>
      </c>
      <c r="D606" t="s">
        <v>1468</v>
      </c>
      <c r="E606" t="s">
        <v>664</v>
      </c>
      <c r="F606" t="s">
        <v>37</v>
      </c>
      <c r="G606" t="s">
        <v>10</v>
      </c>
      <c r="H606" t="s">
        <v>669</v>
      </c>
      <c r="I606" t="s">
        <v>10</v>
      </c>
      <c r="J606" t="s">
        <v>10</v>
      </c>
      <c r="K606" t="s">
        <v>10</v>
      </c>
      <c r="L606" t="s">
        <v>10</v>
      </c>
      <c r="M606" t="s">
        <v>10</v>
      </c>
      <c r="N606" t="s">
        <v>10</v>
      </c>
      <c r="O606" t="s">
        <v>10</v>
      </c>
      <c r="P606" t="s">
        <v>1483</v>
      </c>
      <c r="Q606" t="s">
        <v>1476</v>
      </c>
      <c r="R606" t="s">
        <v>1506</v>
      </c>
      <c r="S606" t="s">
        <v>1540</v>
      </c>
      <c r="T606" t="s">
        <v>4140</v>
      </c>
      <c r="U606" s="103">
        <v>567</v>
      </c>
      <c r="V606" s="103">
        <v>186</v>
      </c>
      <c r="W606" s="103">
        <v>680</v>
      </c>
      <c r="X606" s="103">
        <v>681</v>
      </c>
      <c r="Y606" s="103">
        <v>150000000</v>
      </c>
      <c r="Z606" s="103">
        <v>420</v>
      </c>
      <c r="AA606" s="103">
        <v>1002.0742105263158</v>
      </c>
      <c r="AB606" s="103">
        <v>708152</v>
      </c>
      <c r="AC606" s="103">
        <v>37</v>
      </c>
      <c r="AD606" s="103">
        <v>1310</v>
      </c>
      <c r="AE606" s="103">
        <v>513490</v>
      </c>
      <c r="AF606" s="103">
        <v>7500000</v>
      </c>
      <c r="AG606" s="103">
        <v>200000</v>
      </c>
      <c r="AH606" s="103">
        <v>315.140175</v>
      </c>
      <c r="BE606" s="62" t="str">
        <f t="shared" si="73"/>
        <v>IaaSalmacenamientoAlmacenamientoSANOptimizadoOroAltaNANubePrivadaNANANANANANANACapacidad:100TBa&lt;200TBVelocidadiSCSC:1GbpsRAID:6IOPS:4573a&lt;13638GB/Mes</v>
      </c>
      <c r="BH606">
        <f t="shared" si="74"/>
        <v>0</v>
      </c>
      <c r="BI606">
        <f t="shared" si="75"/>
        <v>0</v>
      </c>
      <c r="BJ606">
        <f t="shared" si="76"/>
        <v>0</v>
      </c>
      <c r="BK606">
        <f t="shared" si="77"/>
        <v>0</v>
      </c>
      <c r="BL606">
        <f t="shared" si="78"/>
        <v>0</v>
      </c>
      <c r="BM606">
        <f t="shared" si="79"/>
        <v>0</v>
      </c>
      <c r="BN606">
        <f t="shared" si="80"/>
        <v>0</v>
      </c>
    </row>
    <row r="607" spans="1:66" x14ac:dyDescent="0.25">
      <c r="A607" t="s">
        <v>1085</v>
      </c>
      <c r="B607" t="s">
        <v>4155</v>
      </c>
      <c r="C607" t="s">
        <v>1466</v>
      </c>
      <c r="D607" t="s">
        <v>1468</v>
      </c>
      <c r="E607" t="s">
        <v>664</v>
      </c>
      <c r="F607" t="s">
        <v>37</v>
      </c>
      <c r="G607" t="s">
        <v>10</v>
      </c>
      <c r="H607" t="s">
        <v>669</v>
      </c>
      <c r="I607" t="s">
        <v>10</v>
      </c>
      <c r="J607" t="s">
        <v>10</v>
      </c>
      <c r="K607" t="s">
        <v>10</v>
      </c>
      <c r="L607" t="s">
        <v>10</v>
      </c>
      <c r="M607" t="s">
        <v>10</v>
      </c>
      <c r="N607" t="s">
        <v>10</v>
      </c>
      <c r="O607" t="s">
        <v>10</v>
      </c>
      <c r="P607" t="s">
        <v>1475</v>
      </c>
      <c r="Q607" t="s">
        <v>1542</v>
      </c>
      <c r="R607" t="s">
        <v>1477</v>
      </c>
      <c r="S607" t="s">
        <v>1520</v>
      </c>
      <c r="T607" t="s">
        <v>4140</v>
      </c>
      <c r="U607" s="103">
        <v>633</v>
      </c>
      <c r="V607" s="103">
        <v>150</v>
      </c>
      <c r="W607" s="103">
        <v>790</v>
      </c>
      <c r="X607" s="103">
        <v>507</v>
      </c>
      <c r="Y607" s="103">
        <v>5625000</v>
      </c>
      <c r="Z607" s="103">
        <v>350</v>
      </c>
      <c r="AA607" s="103">
        <v>4725.6947368421052</v>
      </c>
      <c r="AB607" s="103">
        <v>708152</v>
      </c>
      <c r="AC607" s="103">
        <v>30</v>
      </c>
      <c r="AD607" s="103">
        <v>1520</v>
      </c>
      <c r="AE607" s="103">
        <v>513490</v>
      </c>
      <c r="AF607" s="103">
        <v>281250</v>
      </c>
      <c r="AG607" s="103">
        <v>200000</v>
      </c>
      <c r="AH607" s="103">
        <v>6302.8035000000009</v>
      </c>
      <c r="BE607" s="62" t="str">
        <f t="shared" si="73"/>
        <v>IaaSalmacenamientoAlmacenamientoSANOptimizadoOroAltaNANubePrivadaNANANANANANANACapacidad:1TBa&lt;10TBVelocidadiSCSC:10GbpsRAID:0IOPS:130a&lt;1260GB/Mes</v>
      </c>
      <c r="BH607">
        <f t="shared" si="74"/>
        <v>0</v>
      </c>
      <c r="BI607">
        <f t="shared" si="75"/>
        <v>0</v>
      </c>
      <c r="BJ607">
        <f t="shared" si="76"/>
        <v>0</v>
      </c>
      <c r="BK607">
        <f t="shared" si="77"/>
        <v>0</v>
      </c>
      <c r="BL607">
        <f t="shared" si="78"/>
        <v>0</v>
      </c>
      <c r="BM607">
        <f t="shared" si="79"/>
        <v>0</v>
      </c>
      <c r="BN607">
        <f t="shared" si="80"/>
        <v>0</v>
      </c>
    </row>
    <row r="608" spans="1:66" x14ac:dyDescent="0.25">
      <c r="A608" t="s">
        <v>1090</v>
      </c>
      <c r="B608" t="s">
        <v>4155</v>
      </c>
      <c r="C608" t="s">
        <v>1466</v>
      </c>
      <c r="D608" t="s">
        <v>1468</v>
      </c>
      <c r="E608" t="s">
        <v>664</v>
      </c>
      <c r="F608" t="s">
        <v>37</v>
      </c>
      <c r="G608" t="s">
        <v>10</v>
      </c>
      <c r="H608" t="s">
        <v>669</v>
      </c>
      <c r="I608" t="s">
        <v>10</v>
      </c>
      <c r="J608" t="s">
        <v>10</v>
      </c>
      <c r="K608" t="s">
        <v>10</v>
      </c>
      <c r="L608" t="s">
        <v>10</v>
      </c>
      <c r="M608" t="s">
        <v>10</v>
      </c>
      <c r="N608" t="s">
        <v>10</v>
      </c>
      <c r="O608" t="s">
        <v>10</v>
      </c>
      <c r="P608" t="s">
        <v>1475</v>
      </c>
      <c r="Q608" t="s">
        <v>1542</v>
      </c>
      <c r="R608" t="s">
        <v>1489</v>
      </c>
      <c r="S608" t="s">
        <v>1526</v>
      </c>
      <c r="T608" t="s">
        <v>4140</v>
      </c>
      <c r="U608" s="103">
        <v>1121</v>
      </c>
      <c r="V608" s="103">
        <v>301</v>
      </c>
      <c r="W608" s="103">
        <v>1580</v>
      </c>
      <c r="X608" s="103">
        <v>1015</v>
      </c>
      <c r="Y608" s="103">
        <v>11250000</v>
      </c>
      <c r="Z608" s="103">
        <v>500</v>
      </c>
      <c r="AA608" s="103">
        <v>4725.6947368421052</v>
      </c>
      <c r="AB608" s="103">
        <v>708152</v>
      </c>
      <c r="AC608" s="103">
        <v>60</v>
      </c>
      <c r="AD608" s="103">
        <v>3050</v>
      </c>
      <c r="AE608" s="103">
        <v>513490</v>
      </c>
      <c r="AF608" s="103">
        <v>562500</v>
      </c>
      <c r="AG608" s="103">
        <v>200000</v>
      </c>
      <c r="AH608" s="103">
        <v>6302.8035000000009</v>
      </c>
      <c r="BE608" s="62" t="str">
        <f t="shared" si="73"/>
        <v>IaaSalmacenamientoAlmacenamientoSANOptimizadoOroAltaNANubePrivadaNANANANANANANACapacidad:1TBa&lt;10TBVelocidadiSCSC:10GbpsRAID:1IOPS:210a&lt;945GB/Mes</v>
      </c>
      <c r="BH608">
        <f t="shared" si="74"/>
        <v>0</v>
      </c>
      <c r="BI608">
        <f t="shared" si="75"/>
        <v>0</v>
      </c>
      <c r="BJ608">
        <f t="shared" si="76"/>
        <v>0</v>
      </c>
      <c r="BK608">
        <f t="shared" si="77"/>
        <v>0</v>
      </c>
      <c r="BL608">
        <f t="shared" si="78"/>
        <v>0</v>
      </c>
      <c r="BM608">
        <f t="shared" si="79"/>
        <v>0</v>
      </c>
      <c r="BN608">
        <f t="shared" si="80"/>
        <v>0</v>
      </c>
    </row>
    <row r="609" spans="1:66" x14ac:dyDescent="0.25">
      <c r="A609" t="s">
        <v>1095</v>
      </c>
      <c r="B609" t="s">
        <v>4155</v>
      </c>
      <c r="C609" t="s">
        <v>1466</v>
      </c>
      <c r="D609" t="s">
        <v>1468</v>
      </c>
      <c r="E609" t="s">
        <v>664</v>
      </c>
      <c r="F609" t="s">
        <v>37</v>
      </c>
      <c r="G609" t="s">
        <v>10</v>
      </c>
      <c r="H609" t="s">
        <v>669</v>
      </c>
      <c r="I609" t="s">
        <v>10</v>
      </c>
      <c r="J609" t="s">
        <v>10</v>
      </c>
      <c r="K609" t="s">
        <v>10</v>
      </c>
      <c r="L609" t="s">
        <v>10</v>
      </c>
      <c r="M609" t="s">
        <v>10</v>
      </c>
      <c r="N609" t="s">
        <v>10</v>
      </c>
      <c r="O609" t="s">
        <v>10</v>
      </c>
      <c r="P609" t="s">
        <v>1475</v>
      </c>
      <c r="Q609" t="s">
        <v>1542</v>
      </c>
      <c r="R609" t="s">
        <v>1496</v>
      </c>
      <c r="S609" t="s">
        <v>1531</v>
      </c>
      <c r="T609" t="s">
        <v>4140</v>
      </c>
      <c r="U609" s="103">
        <v>1121</v>
      </c>
      <c r="V609" s="103">
        <v>332</v>
      </c>
      <c r="W609" s="103">
        <v>1580</v>
      </c>
      <c r="X609" s="103">
        <v>1268</v>
      </c>
      <c r="Y609" s="103">
        <v>13125000</v>
      </c>
      <c r="Z609" s="103">
        <v>500</v>
      </c>
      <c r="AA609" s="103">
        <v>4725.6947368421052</v>
      </c>
      <c r="AB609" s="103">
        <v>708152</v>
      </c>
      <c r="AC609" s="103">
        <v>66</v>
      </c>
      <c r="AD609" s="103">
        <v>3050</v>
      </c>
      <c r="AE609" s="103">
        <v>513490</v>
      </c>
      <c r="AF609" s="103">
        <v>656250</v>
      </c>
      <c r="AG609" s="103">
        <v>200000</v>
      </c>
      <c r="AH609" s="103">
        <v>6302.8035000000009</v>
      </c>
      <c r="BE609" s="62" t="str">
        <f t="shared" si="73"/>
        <v>IaaSalmacenamientoAlmacenamientoSANOptimizadoOroAltaNANubePrivadaNANANANANANANACapacidad:1TBa&lt;10TBVelocidadiSCSC:10GbpsRAID:1+0IOPS:420a&lt;945GB/Mes</v>
      </c>
      <c r="BH609">
        <f t="shared" si="74"/>
        <v>0</v>
      </c>
      <c r="BI609">
        <f t="shared" si="75"/>
        <v>0</v>
      </c>
      <c r="BJ609">
        <f t="shared" si="76"/>
        <v>0</v>
      </c>
      <c r="BK609">
        <f t="shared" si="77"/>
        <v>0</v>
      </c>
      <c r="BL609">
        <f t="shared" si="78"/>
        <v>0</v>
      </c>
      <c r="BM609">
        <f t="shared" si="79"/>
        <v>0</v>
      </c>
      <c r="BN609">
        <f t="shared" si="80"/>
        <v>0</v>
      </c>
    </row>
    <row r="610" spans="1:66" x14ac:dyDescent="0.25">
      <c r="A610" t="s">
        <v>1100</v>
      </c>
      <c r="B610" t="s">
        <v>4155</v>
      </c>
      <c r="C610" t="s">
        <v>1466</v>
      </c>
      <c r="D610" t="s">
        <v>1468</v>
      </c>
      <c r="E610" t="s">
        <v>664</v>
      </c>
      <c r="F610" t="s">
        <v>37</v>
      </c>
      <c r="G610" t="s">
        <v>10</v>
      </c>
      <c r="H610" t="s">
        <v>669</v>
      </c>
      <c r="I610" t="s">
        <v>10</v>
      </c>
      <c r="J610" t="s">
        <v>10</v>
      </c>
      <c r="K610" t="s">
        <v>10</v>
      </c>
      <c r="L610" t="s">
        <v>10</v>
      </c>
      <c r="M610" t="s">
        <v>10</v>
      </c>
      <c r="N610" t="s">
        <v>10</v>
      </c>
      <c r="O610" t="s">
        <v>10</v>
      </c>
      <c r="P610" t="s">
        <v>1475</v>
      </c>
      <c r="Q610" t="s">
        <v>1542</v>
      </c>
      <c r="R610" t="s">
        <v>1499</v>
      </c>
      <c r="S610" t="s">
        <v>1532</v>
      </c>
      <c r="T610" t="s">
        <v>4140</v>
      </c>
      <c r="U610" s="103">
        <v>633</v>
      </c>
      <c r="V610" s="103">
        <v>188</v>
      </c>
      <c r="W610" s="103">
        <v>790</v>
      </c>
      <c r="X610" s="103">
        <v>659</v>
      </c>
      <c r="Y610" s="103">
        <v>7500000</v>
      </c>
      <c r="Z610" s="103">
        <v>380</v>
      </c>
      <c r="AA610" s="103">
        <v>4725.6947368421052</v>
      </c>
      <c r="AB610" s="103">
        <v>708152</v>
      </c>
      <c r="AC610" s="103">
        <v>37</v>
      </c>
      <c r="AD610" s="103">
        <v>1520</v>
      </c>
      <c r="AE610" s="103">
        <v>513490</v>
      </c>
      <c r="AF610" s="103">
        <v>375000</v>
      </c>
      <c r="AG610" s="103">
        <v>200000</v>
      </c>
      <c r="AH610" s="103">
        <v>6302.8035000000009</v>
      </c>
      <c r="BE610" s="62" t="str">
        <f t="shared" si="73"/>
        <v>IaaSalmacenamientoAlmacenamientoSANOptimizadoOroAltaNANubePrivadaNANANANANANANACapacidad:1TBa&lt;10TBVelocidadiSCSC:10GbpsRAID:5IOPS:263a&lt;788GB/Mes</v>
      </c>
      <c r="BH610">
        <f t="shared" si="74"/>
        <v>0</v>
      </c>
      <c r="BI610">
        <f t="shared" si="75"/>
        <v>0</v>
      </c>
      <c r="BJ610">
        <f t="shared" si="76"/>
        <v>0</v>
      </c>
      <c r="BK610">
        <f t="shared" si="77"/>
        <v>0</v>
      </c>
      <c r="BL610">
        <f t="shared" si="78"/>
        <v>0</v>
      </c>
      <c r="BM610">
        <f t="shared" si="79"/>
        <v>0</v>
      </c>
      <c r="BN610">
        <f t="shared" si="80"/>
        <v>0</v>
      </c>
    </row>
    <row r="611" spans="1:66" x14ac:dyDescent="0.25">
      <c r="A611" t="s">
        <v>1105</v>
      </c>
      <c r="B611" t="s">
        <v>4155</v>
      </c>
      <c r="C611" t="s">
        <v>1466</v>
      </c>
      <c r="D611" t="s">
        <v>1468</v>
      </c>
      <c r="E611" t="s">
        <v>664</v>
      </c>
      <c r="F611" t="s">
        <v>37</v>
      </c>
      <c r="G611" t="s">
        <v>10</v>
      </c>
      <c r="H611" t="s">
        <v>669</v>
      </c>
      <c r="I611" t="s">
        <v>10</v>
      </c>
      <c r="J611" t="s">
        <v>10</v>
      </c>
      <c r="K611" t="s">
        <v>10</v>
      </c>
      <c r="L611" t="s">
        <v>10</v>
      </c>
      <c r="M611" t="s">
        <v>10</v>
      </c>
      <c r="N611" t="s">
        <v>10</v>
      </c>
      <c r="O611" t="s">
        <v>10</v>
      </c>
      <c r="P611" t="s">
        <v>1475</v>
      </c>
      <c r="Q611" t="s">
        <v>1542</v>
      </c>
      <c r="R611" t="s">
        <v>1506</v>
      </c>
      <c r="S611" t="s">
        <v>1537</v>
      </c>
      <c r="T611" t="s">
        <v>4140</v>
      </c>
      <c r="U611" s="103">
        <v>613</v>
      </c>
      <c r="V611" s="103">
        <v>200</v>
      </c>
      <c r="W611" s="103">
        <v>880</v>
      </c>
      <c r="X611" s="103">
        <v>812</v>
      </c>
      <c r="Y611" s="103">
        <v>7500000</v>
      </c>
      <c r="Z611" s="103">
        <v>420</v>
      </c>
      <c r="AA611" s="103">
        <v>4725.6947368421052</v>
      </c>
      <c r="AB611" s="103">
        <v>708152</v>
      </c>
      <c r="AC611" s="103">
        <v>40</v>
      </c>
      <c r="AD611" s="103">
        <v>1690</v>
      </c>
      <c r="AE611" s="103">
        <v>513490</v>
      </c>
      <c r="AF611" s="103">
        <v>375000</v>
      </c>
      <c r="AG611" s="103">
        <v>200000</v>
      </c>
      <c r="AH611" s="103">
        <v>6302.8035000000009</v>
      </c>
      <c r="BE611" s="62" t="str">
        <f t="shared" si="73"/>
        <v>IaaSalmacenamientoAlmacenamientoSANOptimizadoOroAltaNANubePrivadaNANANANANANANACapacidad:1TBa&lt;10TBVelocidadiSCSC:10GbpsRAID:6IOPS:327a&lt;735GB/Mes</v>
      </c>
      <c r="BH611">
        <f t="shared" si="74"/>
        <v>0</v>
      </c>
      <c r="BI611">
        <f t="shared" si="75"/>
        <v>0</v>
      </c>
      <c r="BJ611">
        <f t="shared" si="76"/>
        <v>0</v>
      </c>
      <c r="BK611">
        <f t="shared" si="77"/>
        <v>0</v>
      </c>
      <c r="BL611">
        <f t="shared" si="78"/>
        <v>0</v>
      </c>
      <c r="BM611">
        <f t="shared" si="79"/>
        <v>0</v>
      </c>
      <c r="BN611">
        <f t="shared" si="80"/>
        <v>0</v>
      </c>
    </row>
    <row r="612" spans="1:66" x14ac:dyDescent="0.25">
      <c r="A612" t="s">
        <v>1060</v>
      </c>
      <c r="B612" t="s">
        <v>4155</v>
      </c>
      <c r="C612" t="s">
        <v>1466</v>
      </c>
      <c r="D612" t="s">
        <v>1468</v>
      </c>
      <c r="E612" t="s">
        <v>664</v>
      </c>
      <c r="F612" t="s">
        <v>37</v>
      </c>
      <c r="G612" t="s">
        <v>10</v>
      </c>
      <c r="H612" t="s">
        <v>669</v>
      </c>
      <c r="I612" t="s">
        <v>10</v>
      </c>
      <c r="J612" t="s">
        <v>10</v>
      </c>
      <c r="K612" t="s">
        <v>10</v>
      </c>
      <c r="L612" t="s">
        <v>10</v>
      </c>
      <c r="M612" t="s">
        <v>10</v>
      </c>
      <c r="N612" t="s">
        <v>10</v>
      </c>
      <c r="O612" t="s">
        <v>10</v>
      </c>
      <c r="P612" t="s">
        <v>1475</v>
      </c>
      <c r="Q612" t="s">
        <v>1476</v>
      </c>
      <c r="R612" t="s">
        <v>1477</v>
      </c>
      <c r="S612" t="s">
        <v>1520</v>
      </c>
      <c r="T612" t="s">
        <v>4140</v>
      </c>
      <c r="U612" s="103">
        <v>633</v>
      </c>
      <c r="V612" s="103">
        <v>150</v>
      </c>
      <c r="W612" s="103">
        <v>540</v>
      </c>
      <c r="X612" s="103">
        <v>453</v>
      </c>
      <c r="Y612" s="103">
        <v>5625000</v>
      </c>
      <c r="Z612" s="103">
        <v>350</v>
      </c>
      <c r="AA612" s="103">
        <v>4725.6947368421052</v>
      </c>
      <c r="AB612" s="103">
        <v>708152</v>
      </c>
      <c r="AC612" s="103">
        <v>30</v>
      </c>
      <c r="AD612" s="103">
        <v>1040</v>
      </c>
      <c r="AE612" s="103">
        <v>513490</v>
      </c>
      <c r="AF612" s="103">
        <v>281250</v>
      </c>
      <c r="AG612" s="103">
        <v>200000</v>
      </c>
      <c r="AH612" s="103">
        <v>6302.8035000000009</v>
      </c>
      <c r="BE612" s="62" t="str">
        <f t="shared" si="73"/>
        <v>IaaSalmacenamientoAlmacenamientoSANOptimizadoOroAltaNANubePrivadaNANANANANANANACapacidad:1TBa&lt;10TBVelocidadiSCSC:1GbpsRAID:0IOPS:130a&lt;1260GB/Mes</v>
      </c>
      <c r="BH612">
        <f t="shared" si="74"/>
        <v>0</v>
      </c>
      <c r="BI612">
        <f t="shared" si="75"/>
        <v>0</v>
      </c>
      <c r="BJ612">
        <f t="shared" si="76"/>
        <v>0</v>
      </c>
      <c r="BK612">
        <f t="shared" si="77"/>
        <v>0</v>
      </c>
      <c r="BL612">
        <f t="shared" si="78"/>
        <v>0</v>
      </c>
      <c r="BM612">
        <f t="shared" si="79"/>
        <v>0</v>
      </c>
      <c r="BN612">
        <f t="shared" si="80"/>
        <v>0</v>
      </c>
    </row>
    <row r="613" spans="1:66" x14ac:dyDescent="0.25">
      <c r="A613" t="s">
        <v>1065</v>
      </c>
      <c r="B613" t="s">
        <v>4155</v>
      </c>
      <c r="C613" t="s">
        <v>1466</v>
      </c>
      <c r="D613" t="s">
        <v>1468</v>
      </c>
      <c r="E613" t="s">
        <v>664</v>
      </c>
      <c r="F613" t="s">
        <v>37</v>
      </c>
      <c r="G613" t="s">
        <v>10</v>
      </c>
      <c r="H613" t="s">
        <v>669</v>
      </c>
      <c r="I613" t="s">
        <v>10</v>
      </c>
      <c r="J613" t="s">
        <v>10</v>
      </c>
      <c r="K613" t="s">
        <v>10</v>
      </c>
      <c r="L613" t="s">
        <v>10</v>
      </c>
      <c r="M613" t="s">
        <v>10</v>
      </c>
      <c r="N613" t="s">
        <v>10</v>
      </c>
      <c r="O613" t="s">
        <v>10</v>
      </c>
      <c r="P613" t="s">
        <v>1475</v>
      </c>
      <c r="Q613" t="s">
        <v>1476</v>
      </c>
      <c r="R613" t="s">
        <v>1489</v>
      </c>
      <c r="S613" t="s">
        <v>1526</v>
      </c>
      <c r="T613" t="s">
        <v>4140</v>
      </c>
      <c r="U613" s="103">
        <v>1121</v>
      </c>
      <c r="V613" s="103">
        <v>301</v>
      </c>
      <c r="W613" s="103">
        <v>610</v>
      </c>
      <c r="X613" s="103">
        <v>906</v>
      </c>
      <c r="Y613" s="103">
        <v>11250000</v>
      </c>
      <c r="Z613" s="103">
        <v>500</v>
      </c>
      <c r="AA613" s="103">
        <v>4725.6947368421052</v>
      </c>
      <c r="AB613" s="103">
        <v>708152</v>
      </c>
      <c r="AC613" s="103">
        <v>60</v>
      </c>
      <c r="AD613" s="103">
        <v>1180</v>
      </c>
      <c r="AE613" s="103">
        <v>513490</v>
      </c>
      <c r="AF613" s="103">
        <v>562500</v>
      </c>
      <c r="AG613" s="103">
        <v>200000</v>
      </c>
      <c r="AH613" s="103">
        <v>6302.8035000000009</v>
      </c>
      <c r="BE613" s="62" t="str">
        <f t="shared" si="73"/>
        <v>IaaSalmacenamientoAlmacenamientoSANOptimizadoOroAltaNANubePrivadaNANANANANANANACapacidad:1TBa&lt;10TBVelocidadiSCSC:1GbpsRAID:1IOPS:210a&lt;945GB/Mes</v>
      </c>
      <c r="BH613">
        <f t="shared" si="74"/>
        <v>0</v>
      </c>
      <c r="BI613">
        <f t="shared" si="75"/>
        <v>0</v>
      </c>
      <c r="BJ613">
        <f t="shared" si="76"/>
        <v>0</v>
      </c>
      <c r="BK613">
        <f t="shared" si="77"/>
        <v>0</v>
      </c>
      <c r="BL613">
        <f t="shared" si="78"/>
        <v>0</v>
      </c>
      <c r="BM613">
        <f t="shared" si="79"/>
        <v>0</v>
      </c>
      <c r="BN613">
        <f t="shared" si="80"/>
        <v>0</v>
      </c>
    </row>
    <row r="614" spans="1:66" x14ac:dyDescent="0.25">
      <c r="A614" t="s">
        <v>1070</v>
      </c>
      <c r="B614" t="s">
        <v>4155</v>
      </c>
      <c r="C614" t="s">
        <v>1466</v>
      </c>
      <c r="D614" t="s">
        <v>1468</v>
      </c>
      <c r="E614" t="s">
        <v>664</v>
      </c>
      <c r="F614" t="s">
        <v>37</v>
      </c>
      <c r="G614" t="s">
        <v>10</v>
      </c>
      <c r="H614" t="s">
        <v>669</v>
      </c>
      <c r="I614" t="s">
        <v>10</v>
      </c>
      <c r="J614" t="s">
        <v>10</v>
      </c>
      <c r="K614" t="s">
        <v>10</v>
      </c>
      <c r="L614" t="s">
        <v>10</v>
      </c>
      <c r="M614" t="s">
        <v>10</v>
      </c>
      <c r="N614" t="s">
        <v>10</v>
      </c>
      <c r="O614" t="s">
        <v>10</v>
      </c>
      <c r="P614" t="s">
        <v>1475</v>
      </c>
      <c r="Q614" t="s">
        <v>1476</v>
      </c>
      <c r="R614" t="s">
        <v>1496</v>
      </c>
      <c r="S614" t="s">
        <v>1531</v>
      </c>
      <c r="T614" t="s">
        <v>4140</v>
      </c>
      <c r="U614" s="103">
        <v>1121</v>
      </c>
      <c r="V614" s="103">
        <v>332</v>
      </c>
      <c r="W614" s="103">
        <v>1580</v>
      </c>
      <c r="X614" s="103">
        <v>1132</v>
      </c>
      <c r="Y614" s="103">
        <v>13125000</v>
      </c>
      <c r="Z614" s="103">
        <v>500</v>
      </c>
      <c r="AA614" s="103">
        <v>4725.6947368421052</v>
      </c>
      <c r="AB614" s="103">
        <v>708152</v>
      </c>
      <c r="AC614" s="103">
        <v>66</v>
      </c>
      <c r="AD614" s="103">
        <v>3050</v>
      </c>
      <c r="AE614" s="103">
        <v>513490</v>
      </c>
      <c r="AF614" s="103">
        <v>656250</v>
      </c>
      <c r="AG614" s="103">
        <v>200000</v>
      </c>
      <c r="AH614" s="103">
        <v>6302.8035000000009</v>
      </c>
      <c r="BE614" s="62" t="str">
        <f t="shared" si="73"/>
        <v>IaaSalmacenamientoAlmacenamientoSANOptimizadoOroAltaNANubePrivadaNANANANANANANACapacidad:1TBa&lt;10TBVelocidadiSCSC:1GbpsRAID:1+0IOPS:420a&lt;945GB/Mes</v>
      </c>
      <c r="BH614">
        <f t="shared" si="74"/>
        <v>0</v>
      </c>
      <c r="BI614">
        <f t="shared" si="75"/>
        <v>0</v>
      </c>
      <c r="BJ614">
        <f t="shared" si="76"/>
        <v>0</v>
      </c>
      <c r="BK614">
        <f t="shared" si="77"/>
        <v>0</v>
      </c>
      <c r="BL614">
        <f t="shared" si="78"/>
        <v>0</v>
      </c>
      <c r="BM614">
        <f t="shared" si="79"/>
        <v>0</v>
      </c>
      <c r="BN614">
        <f t="shared" si="80"/>
        <v>0</v>
      </c>
    </row>
    <row r="615" spans="1:66" x14ac:dyDescent="0.25">
      <c r="A615" t="s">
        <v>1075</v>
      </c>
      <c r="B615" t="s">
        <v>4155</v>
      </c>
      <c r="C615" t="s">
        <v>1466</v>
      </c>
      <c r="D615" t="s">
        <v>1468</v>
      </c>
      <c r="E615" t="s">
        <v>664</v>
      </c>
      <c r="F615" t="s">
        <v>37</v>
      </c>
      <c r="G615" t="s">
        <v>10</v>
      </c>
      <c r="H615" t="s">
        <v>669</v>
      </c>
      <c r="I615" t="s">
        <v>10</v>
      </c>
      <c r="J615" t="s">
        <v>10</v>
      </c>
      <c r="K615" t="s">
        <v>10</v>
      </c>
      <c r="L615" t="s">
        <v>10</v>
      </c>
      <c r="M615" t="s">
        <v>10</v>
      </c>
      <c r="N615" t="s">
        <v>10</v>
      </c>
      <c r="O615" t="s">
        <v>10</v>
      </c>
      <c r="P615" t="s">
        <v>1475</v>
      </c>
      <c r="Q615" t="s">
        <v>1476</v>
      </c>
      <c r="R615" t="s">
        <v>1499</v>
      </c>
      <c r="S615" t="s">
        <v>1532</v>
      </c>
      <c r="T615" t="s">
        <v>4140</v>
      </c>
      <c r="U615" s="103">
        <v>633</v>
      </c>
      <c r="V615" s="103">
        <v>188</v>
      </c>
      <c r="W615" s="103">
        <v>790</v>
      </c>
      <c r="X615" s="103">
        <v>589</v>
      </c>
      <c r="Y615" s="103">
        <v>7500000</v>
      </c>
      <c r="Z615" s="103">
        <v>380</v>
      </c>
      <c r="AA615" s="103">
        <v>4725.6947368421052</v>
      </c>
      <c r="AB615" s="103">
        <v>708152</v>
      </c>
      <c r="AC615" s="103">
        <v>37</v>
      </c>
      <c r="AD615" s="103">
        <v>1520</v>
      </c>
      <c r="AE615" s="103">
        <v>513490</v>
      </c>
      <c r="AF615" s="103">
        <v>375000</v>
      </c>
      <c r="AG615" s="103">
        <v>200000</v>
      </c>
      <c r="AH615" s="103">
        <v>6302.8035000000009</v>
      </c>
      <c r="BE615" s="62" t="str">
        <f t="shared" si="73"/>
        <v>IaaSalmacenamientoAlmacenamientoSANOptimizadoOroAltaNANubePrivadaNANANANANANANACapacidad:1TBa&lt;10TBVelocidadiSCSC:1GbpsRAID:5IOPS:263a&lt;788GB/Mes</v>
      </c>
      <c r="BH615">
        <f t="shared" si="74"/>
        <v>0</v>
      </c>
      <c r="BI615">
        <f t="shared" si="75"/>
        <v>0</v>
      </c>
      <c r="BJ615">
        <f t="shared" si="76"/>
        <v>0</v>
      </c>
      <c r="BK615">
        <f t="shared" si="77"/>
        <v>0</v>
      </c>
      <c r="BL615">
        <f t="shared" si="78"/>
        <v>0</v>
      </c>
      <c r="BM615">
        <f t="shared" si="79"/>
        <v>0</v>
      </c>
      <c r="BN615">
        <f t="shared" si="80"/>
        <v>0</v>
      </c>
    </row>
    <row r="616" spans="1:66" x14ac:dyDescent="0.25">
      <c r="A616" t="s">
        <v>1080</v>
      </c>
      <c r="B616" t="s">
        <v>4155</v>
      </c>
      <c r="C616" t="s">
        <v>1466</v>
      </c>
      <c r="D616" t="s">
        <v>1468</v>
      </c>
      <c r="E616" t="s">
        <v>664</v>
      </c>
      <c r="F616" t="s">
        <v>37</v>
      </c>
      <c r="G616" t="s">
        <v>10</v>
      </c>
      <c r="H616" t="s">
        <v>669</v>
      </c>
      <c r="I616" t="s">
        <v>10</v>
      </c>
      <c r="J616" t="s">
        <v>10</v>
      </c>
      <c r="K616" t="s">
        <v>10</v>
      </c>
      <c r="L616" t="s">
        <v>10</v>
      </c>
      <c r="M616" t="s">
        <v>10</v>
      </c>
      <c r="N616" t="s">
        <v>10</v>
      </c>
      <c r="O616" t="s">
        <v>10</v>
      </c>
      <c r="P616" t="s">
        <v>1475</v>
      </c>
      <c r="Q616" t="s">
        <v>1476</v>
      </c>
      <c r="R616" t="s">
        <v>1506</v>
      </c>
      <c r="S616" t="s">
        <v>1537</v>
      </c>
      <c r="T616" t="s">
        <v>4140</v>
      </c>
      <c r="U616" s="103">
        <v>613</v>
      </c>
      <c r="V616" s="103">
        <v>200</v>
      </c>
      <c r="W616" s="103">
        <v>880</v>
      </c>
      <c r="X616" s="103">
        <v>725</v>
      </c>
      <c r="Y616" s="103">
        <v>7500000</v>
      </c>
      <c r="Z616" s="103">
        <v>420</v>
      </c>
      <c r="AA616" s="103">
        <v>4725.6947368421052</v>
      </c>
      <c r="AB616" s="103">
        <v>708152</v>
      </c>
      <c r="AC616" s="103">
        <v>40</v>
      </c>
      <c r="AD616" s="103">
        <v>1690</v>
      </c>
      <c r="AE616" s="103">
        <v>513490</v>
      </c>
      <c r="AF616" s="103">
        <v>375000</v>
      </c>
      <c r="AG616" s="103">
        <v>200000</v>
      </c>
      <c r="AH616" s="103">
        <v>6302.8035000000009</v>
      </c>
      <c r="BE616" s="62" t="str">
        <f t="shared" si="73"/>
        <v>IaaSalmacenamientoAlmacenamientoSANOptimizadoOroAltaNANubePrivadaNANANANANANANACapacidad:1TBa&lt;10TBVelocidadiSCSC:1GbpsRAID:6IOPS:327a&lt;735GB/Mes</v>
      </c>
      <c r="BH616">
        <f t="shared" si="74"/>
        <v>0</v>
      </c>
      <c r="BI616">
        <f t="shared" si="75"/>
        <v>0</v>
      </c>
      <c r="BJ616">
        <f t="shared" si="76"/>
        <v>0</v>
      </c>
      <c r="BK616">
        <f t="shared" si="77"/>
        <v>0</v>
      </c>
      <c r="BL616">
        <f t="shared" si="78"/>
        <v>0</v>
      </c>
      <c r="BM616">
        <f t="shared" si="79"/>
        <v>0</v>
      </c>
      <c r="BN616">
        <f t="shared" si="80"/>
        <v>0</v>
      </c>
    </row>
    <row r="617" spans="1:66" x14ac:dyDescent="0.25">
      <c r="A617" t="s">
        <v>1089</v>
      </c>
      <c r="B617" t="s">
        <v>4155</v>
      </c>
      <c r="C617" t="s">
        <v>1466</v>
      </c>
      <c r="D617" t="s">
        <v>1468</v>
      </c>
      <c r="E617" t="s">
        <v>664</v>
      </c>
      <c r="F617" t="s">
        <v>37</v>
      </c>
      <c r="G617" t="s">
        <v>10</v>
      </c>
      <c r="H617" t="s">
        <v>669</v>
      </c>
      <c r="I617" t="s">
        <v>10</v>
      </c>
      <c r="J617" t="s">
        <v>10</v>
      </c>
      <c r="K617" t="s">
        <v>10</v>
      </c>
      <c r="L617" t="s">
        <v>10</v>
      </c>
      <c r="M617" t="s">
        <v>10</v>
      </c>
      <c r="N617" t="s">
        <v>10</v>
      </c>
      <c r="O617" t="s">
        <v>10</v>
      </c>
      <c r="P617" t="s">
        <v>1524</v>
      </c>
      <c r="Q617" t="s">
        <v>1542</v>
      </c>
      <c r="R617" t="s">
        <v>1477</v>
      </c>
      <c r="S617" t="s">
        <v>1525</v>
      </c>
      <c r="T617" t="s">
        <v>4140</v>
      </c>
      <c r="U617" s="103">
        <v>553</v>
      </c>
      <c r="V617" s="103">
        <v>135</v>
      </c>
      <c r="W617" s="103">
        <v>390</v>
      </c>
      <c r="X617" s="103">
        <v>466</v>
      </c>
      <c r="Y617" s="103">
        <v>168750000</v>
      </c>
      <c r="Z617" s="103">
        <v>350</v>
      </c>
      <c r="AA617" s="103">
        <v>809.80385964912284</v>
      </c>
      <c r="AB617" s="103">
        <v>708152</v>
      </c>
      <c r="AC617" s="103">
        <v>27</v>
      </c>
      <c r="AD617" s="103">
        <v>760</v>
      </c>
      <c r="AE617" s="103">
        <v>513490</v>
      </c>
      <c r="AF617" s="103">
        <v>8437500</v>
      </c>
      <c r="AG617" s="103">
        <v>200000</v>
      </c>
      <c r="AH617" s="103">
        <v>210.09344999999999</v>
      </c>
      <c r="BE617" s="62" t="str">
        <f t="shared" si="73"/>
        <v>IaaSalmacenamientoAlmacenamientoSANOptimizadoOroAltaNANubePrivadaNANANANANANANACapacidad:200TBa300TBVelocidadiSCSC:10GbpsRAID:0IOPS:15680a35000GB/Mes</v>
      </c>
      <c r="BH617">
        <f t="shared" si="74"/>
        <v>0</v>
      </c>
      <c r="BI617">
        <f t="shared" si="75"/>
        <v>0</v>
      </c>
      <c r="BJ617">
        <f t="shared" si="76"/>
        <v>0</v>
      </c>
      <c r="BK617">
        <f t="shared" si="77"/>
        <v>0</v>
      </c>
      <c r="BL617">
        <f t="shared" si="78"/>
        <v>0</v>
      </c>
      <c r="BM617">
        <f t="shared" si="79"/>
        <v>0</v>
      </c>
      <c r="BN617">
        <f t="shared" si="80"/>
        <v>0</v>
      </c>
    </row>
    <row r="618" spans="1:66" x14ac:dyDescent="0.25">
      <c r="A618" t="s">
        <v>1094</v>
      </c>
      <c r="B618" t="s">
        <v>4155</v>
      </c>
      <c r="C618" t="s">
        <v>1466</v>
      </c>
      <c r="D618" t="s">
        <v>1468</v>
      </c>
      <c r="E618" t="s">
        <v>664</v>
      </c>
      <c r="F618" t="s">
        <v>37</v>
      </c>
      <c r="G618" t="s">
        <v>10</v>
      </c>
      <c r="H618" t="s">
        <v>669</v>
      </c>
      <c r="I618" t="s">
        <v>10</v>
      </c>
      <c r="J618" t="s">
        <v>10</v>
      </c>
      <c r="K618" t="s">
        <v>10</v>
      </c>
      <c r="L618" t="s">
        <v>10</v>
      </c>
      <c r="M618" t="s">
        <v>10</v>
      </c>
      <c r="N618" t="s">
        <v>10</v>
      </c>
      <c r="O618" t="s">
        <v>10</v>
      </c>
      <c r="P618" t="s">
        <v>1524</v>
      </c>
      <c r="Q618" t="s">
        <v>1542</v>
      </c>
      <c r="R618" t="s">
        <v>1489</v>
      </c>
      <c r="S618" t="s">
        <v>1530</v>
      </c>
      <c r="T618" t="s">
        <v>4140</v>
      </c>
      <c r="U618" s="103">
        <v>978</v>
      </c>
      <c r="V618" s="103">
        <v>271</v>
      </c>
      <c r="W618" s="103">
        <v>790</v>
      </c>
      <c r="X618" s="103">
        <v>933</v>
      </c>
      <c r="Y618" s="103">
        <v>337500000</v>
      </c>
      <c r="Z618" s="103">
        <v>500</v>
      </c>
      <c r="AA618" s="103">
        <v>809.80385964912284</v>
      </c>
      <c r="AB618" s="103">
        <v>708152</v>
      </c>
      <c r="AC618" s="103">
        <v>54</v>
      </c>
      <c r="AD618" s="103">
        <v>1520</v>
      </c>
      <c r="AE618" s="103">
        <v>513490</v>
      </c>
      <c r="AF618" s="103">
        <v>16875000</v>
      </c>
      <c r="AG618" s="103">
        <v>200000</v>
      </c>
      <c r="AH618" s="103">
        <v>210.09344999999999</v>
      </c>
      <c r="BE618" s="62" t="str">
        <f t="shared" si="73"/>
        <v>IaaSalmacenamientoAlmacenamientoSANOptimizadoOroAltaNANubePrivadaNANANANANANANACapacidad:200TBa300TBVelocidadiSCSC:10GbpsRAID:1IOPS:11760a26250GB/Mes</v>
      </c>
      <c r="BH618">
        <f t="shared" si="74"/>
        <v>0</v>
      </c>
      <c r="BI618">
        <f t="shared" si="75"/>
        <v>0</v>
      </c>
      <c r="BJ618">
        <f t="shared" si="76"/>
        <v>0</v>
      </c>
      <c r="BK618">
        <f t="shared" si="77"/>
        <v>0</v>
      </c>
      <c r="BL618">
        <f t="shared" si="78"/>
        <v>0</v>
      </c>
      <c r="BM618">
        <f t="shared" si="79"/>
        <v>0</v>
      </c>
      <c r="BN618">
        <f t="shared" si="80"/>
        <v>0</v>
      </c>
    </row>
    <row r="619" spans="1:66" x14ac:dyDescent="0.25">
      <c r="A619" t="s">
        <v>1099</v>
      </c>
      <c r="B619" t="s">
        <v>4155</v>
      </c>
      <c r="C619" t="s">
        <v>1466</v>
      </c>
      <c r="D619" t="s">
        <v>1468</v>
      </c>
      <c r="E619" t="s">
        <v>664</v>
      </c>
      <c r="F619" t="s">
        <v>37</v>
      </c>
      <c r="G619" t="s">
        <v>10</v>
      </c>
      <c r="H619" t="s">
        <v>669</v>
      </c>
      <c r="I619" t="s">
        <v>10</v>
      </c>
      <c r="J619" t="s">
        <v>10</v>
      </c>
      <c r="K619" t="s">
        <v>10</v>
      </c>
      <c r="L619" t="s">
        <v>10</v>
      </c>
      <c r="M619" t="s">
        <v>10</v>
      </c>
      <c r="N619" t="s">
        <v>10</v>
      </c>
      <c r="O619" t="s">
        <v>10</v>
      </c>
      <c r="P619" t="s">
        <v>1524</v>
      </c>
      <c r="Q619" t="s">
        <v>1542</v>
      </c>
      <c r="R619" t="s">
        <v>1496</v>
      </c>
      <c r="S619" t="s">
        <v>1530</v>
      </c>
      <c r="T619" t="s">
        <v>4140</v>
      </c>
      <c r="U619" s="103">
        <v>978</v>
      </c>
      <c r="V619" s="103">
        <v>298</v>
      </c>
      <c r="W619" s="103">
        <v>790</v>
      </c>
      <c r="X619" s="103">
        <v>1167</v>
      </c>
      <c r="Y619" s="103">
        <v>393750000</v>
      </c>
      <c r="Z619" s="103">
        <v>500</v>
      </c>
      <c r="AA619" s="103">
        <v>809.80385964912284</v>
      </c>
      <c r="AB619" s="103">
        <v>708152</v>
      </c>
      <c r="AC619" s="103">
        <v>59</v>
      </c>
      <c r="AD619" s="103">
        <v>1520</v>
      </c>
      <c r="AE619" s="103">
        <v>513490</v>
      </c>
      <c r="AF619" s="103">
        <v>19687500</v>
      </c>
      <c r="AG619" s="103">
        <v>200000</v>
      </c>
      <c r="AH619" s="103">
        <v>210.09344999999999</v>
      </c>
      <c r="BE619" s="62" t="str">
        <f t="shared" si="73"/>
        <v>IaaSalmacenamientoAlmacenamientoSANOptimizadoOroAltaNANubePrivadaNANANANANANANACapacidad:200TBa300TBVelocidadiSCSC:10GbpsRAID:1+0IOPS:11760a26250GB/Mes</v>
      </c>
      <c r="BH619">
        <f t="shared" si="74"/>
        <v>0</v>
      </c>
      <c r="BI619">
        <f t="shared" si="75"/>
        <v>0</v>
      </c>
      <c r="BJ619">
        <f t="shared" si="76"/>
        <v>0</v>
      </c>
      <c r="BK619">
        <f t="shared" si="77"/>
        <v>0</v>
      </c>
      <c r="BL619">
        <f t="shared" si="78"/>
        <v>0</v>
      </c>
      <c r="BM619">
        <f t="shared" si="79"/>
        <v>0</v>
      </c>
      <c r="BN619">
        <f t="shared" si="80"/>
        <v>0</v>
      </c>
    </row>
    <row r="620" spans="1:66" x14ac:dyDescent="0.25">
      <c r="A620" t="s">
        <v>1104</v>
      </c>
      <c r="B620" t="s">
        <v>4155</v>
      </c>
      <c r="C620" t="s">
        <v>1466</v>
      </c>
      <c r="D620" t="s">
        <v>1468</v>
      </c>
      <c r="E620" t="s">
        <v>664</v>
      </c>
      <c r="F620" t="s">
        <v>37</v>
      </c>
      <c r="G620" t="s">
        <v>10</v>
      </c>
      <c r="H620" t="s">
        <v>669</v>
      </c>
      <c r="I620" t="s">
        <v>10</v>
      </c>
      <c r="J620" t="s">
        <v>10</v>
      </c>
      <c r="K620" t="s">
        <v>10</v>
      </c>
      <c r="L620" t="s">
        <v>10</v>
      </c>
      <c r="M620" t="s">
        <v>10</v>
      </c>
      <c r="N620" t="s">
        <v>10</v>
      </c>
      <c r="O620" t="s">
        <v>10</v>
      </c>
      <c r="P620" t="s">
        <v>1524</v>
      </c>
      <c r="Q620" t="s">
        <v>1542</v>
      </c>
      <c r="R620" t="s">
        <v>1499</v>
      </c>
      <c r="S620" t="s">
        <v>1536</v>
      </c>
      <c r="T620" t="s">
        <v>4140</v>
      </c>
      <c r="U620" s="103">
        <v>553</v>
      </c>
      <c r="V620" s="103">
        <v>169</v>
      </c>
      <c r="W620" s="103">
        <v>390</v>
      </c>
      <c r="X620" s="103">
        <v>606</v>
      </c>
      <c r="Y620" s="103">
        <v>225000000</v>
      </c>
      <c r="Z620" s="103">
        <v>380</v>
      </c>
      <c r="AA620" s="103">
        <v>809.80385964912284</v>
      </c>
      <c r="AB620" s="103">
        <v>708152</v>
      </c>
      <c r="AC620" s="103">
        <v>33</v>
      </c>
      <c r="AD620" s="103">
        <v>760</v>
      </c>
      <c r="AE620" s="103">
        <v>513490</v>
      </c>
      <c r="AF620" s="103">
        <v>11250000</v>
      </c>
      <c r="AG620" s="103">
        <v>200000</v>
      </c>
      <c r="AH620" s="103">
        <v>210.09344999999999</v>
      </c>
      <c r="BE620" s="62" t="str">
        <f t="shared" si="73"/>
        <v>IaaSalmacenamientoAlmacenamientoSANOptimizadoOroAltaNANubePrivadaNANANANANANANACapacidad:200TBa300TBVelocidadiSCSC:10GbpsRAID:5IOPS:9800a21875GB/Mes</v>
      </c>
      <c r="BH620">
        <f t="shared" si="74"/>
        <v>0</v>
      </c>
      <c r="BI620">
        <f t="shared" si="75"/>
        <v>0</v>
      </c>
      <c r="BJ620">
        <f t="shared" si="76"/>
        <v>0</v>
      </c>
      <c r="BK620">
        <f t="shared" si="77"/>
        <v>0</v>
      </c>
      <c r="BL620">
        <f t="shared" si="78"/>
        <v>0</v>
      </c>
      <c r="BM620">
        <f t="shared" si="79"/>
        <v>0</v>
      </c>
      <c r="BN620">
        <f t="shared" si="80"/>
        <v>0</v>
      </c>
    </row>
    <row r="621" spans="1:66" x14ac:dyDescent="0.25">
      <c r="A621" t="s">
        <v>1109</v>
      </c>
      <c r="B621" t="s">
        <v>4155</v>
      </c>
      <c r="C621" t="s">
        <v>1466</v>
      </c>
      <c r="D621" t="s">
        <v>1468</v>
      </c>
      <c r="E621" t="s">
        <v>664</v>
      </c>
      <c r="F621" t="s">
        <v>37</v>
      </c>
      <c r="G621" t="s">
        <v>10</v>
      </c>
      <c r="H621" t="s">
        <v>669</v>
      </c>
      <c r="I621" t="s">
        <v>10</v>
      </c>
      <c r="J621" t="s">
        <v>10</v>
      </c>
      <c r="K621" t="s">
        <v>10</v>
      </c>
      <c r="L621" t="s">
        <v>10</v>
      </c>
      <c r="M621" t="s">
        <v>10</v>
      </c>
      <c r="N621" t="s">
        <v>10</v>
      </c>
      <c r="O621" t="s">
        <v>10</v>
      </c>
      <c r="P621" t="s">
        <v>1524</v>
      </c>
      <c r="Q621" t="s">
        <v>1542</v>
      </c>
      <c r="R621" t="s">
        <v>1506</v>
      </c>
      <c r="S621" t="s">
        <v>1541</v>
      </c>
      <c r="T621" t="s">
        <v>4140</v>
      </c>
      <c r="U621" s="103">
        <v>535</v>
      </c>
      <c r="V621" s="103">
        <v>180</v>
      </c>
      <c r="W621" s="103">
        <v>440</v>
      </c>
      <c r="X621" s="103">
        <v>747</v>
      </c>
      <c r="Y621" s="103">
        <v>225000000</v>
      </c>
      <c r="Z621" s="103">
        <v>420</v>
      </c>
      <c r="AA621" s="103">
        <v>809.80385964912284</v>
      </c>
      <c r="AB621" s="103">
        <v>708152</v>
      </c>
      <c r="AC621" s="103">
        <v>36</v>
      </c>
      <c r="AD621" s="103">
        <v>840</v>
      </c>
      <c r="AE621" s="103">
        <v>513490</v>
      </c>
      <c r="AF621" s="103">
        <v>11250000</v>
      </c>
      <c r="AG621" s="103">
        <v>200000</v>
      </c>
      <c r="AH621" s="103">
        <v>210.09344999999999</v>
      </c>
      <c r="BE621" s="62" t="str">
        <f t="shared" si="73"/>
        <v>IaaSalmacenamientoAlmacenamientoSANOptimizadoOroAltaNANubePrivadaNANANANANANANACapacidad:200TBa300TBVelocidadiSCSC:10GbpsRAID:6IOPS:9147a20417GB/Mes</v>
      </c>
      <c r="BH621">
        <f t="shared" si="74"/>
        <v>0</v>
      </c>
      <c r="BI621">
        <f t="shared" si="75"/>
        <v>0</v>
      </c>
      <c r="BJ621">
        <f t="shared" si="76"/>
        <v>0</v>
      </c>
      <c r="BK621">
        <f t="shared" si="77"/>
        <v>0</v>
      </c>
      <c r="BL621">
        <f t="shared" si="78"/>
        <v>0</v>
      </c>
      <c r="BM621">
        <f t="shared" si="79"/>
        <v>0</v>
      </c>
      <c r="BN621">
        <f t="shared" si="80"/>
        <v>0</v>
      </c>
    </row>
    <row r="622" spans="1:66" x14ac:dyDescent="0.25">
      <c r="A622" t="s">
        <v>1064</v>
      </c>
      <c r="B622" t="s">
        <v>4155</v>
      </c>
      <c r="C622" t="s">
        <v>1466</v>
      </c>
      <c r="D622" t="s">
        <v>1468</v>
      </c>
      <c r="E622" t="s">
        <v>664</v>
      </c>
      <c r="F622" t="s">
        <v>37</v>
      </c>
      <c r="G622" t="s">
        <v>10</v>
      </c>
      <c r="H622" t="s">
        <v>669</v>
      </c>
      <c r="I622" t="s">
        <v>10</v>
      </c>
      <c r="J622" t="s">
        <v>10</v>
      </c>
      <c r="K622" t="s">
        <v>10</v>
      </c>
      <c r="L622" t="s">
        <v>10</v>
      </c>
      <c r="M622" t="s">
        <v>10</v>
      </c>
      <c r="N622" t="s">
        <v>10</v>
      </c>
      <c r="O622" t="s">
        <v>10</v>
      </c>
      <c r="P622" t="s">
        <v>1524</v>
      </c>
      <c r="Q622" t="s">
        <v>1476</v>
      </c>
      <c r="R622" t="s">
        <v>1477</v>
      </c>
      <c r="S622" t="s">
        <v>1525</v>
      </c>
      <c r="T622" t="s">
        <v>4140</v>
      </c>
      <c r="U622" s="103">
        <v>553</v>
      </c>
      <c r="V622" s="103">
        <v>135</v>
      </c>
      <c r="W622" s="103">
        <v>610</v>
      </c>
      <c r="X622" s="103">
        <v>416</v>
      </c>
      <c r="Y622" s="103">
        <v>168750000</v>
      </c>
      <c r="Z622" s="103">
        <v>350</v>
      </c>
      <c r="AA622" s="103">
        <v>809.80385964912284</v>
      </c>
      <c r="AB622" s="103">
        <v>708152</v>
      </c>
      <c r="AC622" s="103">
        <v>27</v>
      </c>
      <c r="AD622" s="103">
        <v>1180</v>
      </c>
      <c r="AE622" s="103">
        <v>513490</v>
      </c>
      <c r="AF622" s="103">
        <v>8437500</v>
      </c>
      <c r="AG622" s="103">
        <v>200000</v>
      </c>
      <c r="AH622" s="103">
        <v>210.09344999999999</v>
      </c>
      <c r="BE622" s="62" t="str">
        <f t="shared" si="73"/>
        <v>IaaSalmacenamientoAlmacenamientoSANOptimizadoOroAltaNANubePrivadaNANANANANANANACapacidad:200TBa300TBVelocidadiSCSC:1GbpsRAID:0IOPS:15680a35000GB/Mes</v>
      </c>
      <c r="BH622">
        <f t="shared" si="74"/>
        <v>0</v>
      </c>
      <c r="BI622">
        <f t="shared" si="75"/>
        <v>0</v>
      </c>
      <c r="BJ622">
        <f t="shared" si="76"/>
        <v>0</v>
      </c>
      <c r="BK622">
        <f t="shared" si="77"/>
        <v>0</v>
      </c>
      <c r="BL622">
        <f t="shared" si="78"/>
        <v>0</v>
      </c>
      <c r="BM622">
        <f t="shared" si="79"/>
        <v>0</v>
      </c>
      <c r="BN622">
        <f t="shared" si="80"/>
        <v>0</v>
      </c>
    </row>
    <row r="623" spans="1:66" x14ac:dyDescent="0.25">
      <c r="A623" t="s">
        <v>1069</v>
      </c>
      <c r="B623" t="s">
        <v>4155</v>
      </c>
      <c r="C623" t="s">
        <v>1466</v>
      </c>
      <c r="D623" t="s">
        <v>1468</v>
      </c>
      <c r="E623" t="s">
        <v>664</v>
      </c>
      <c r="F623" t="s">
        <v>37</v>
      </c>
      <c r="G623" t="s">
        <v>10</v>
      </c>
      <c r="H623" t="s">
        <v>669</v>
      </c>
      <c r="I623" t="s">
        <v>10</v>
      </c>
      <c r="J623" t="s">
        <v>10</v>
      </c>
      <c r="K623" t="s">
        <v>10</v>
      </c>
      <c r="L623" t="s">
        <v>10</v>
      </c>
      <c r="M623" t="s">
        <v>10</v>
      </c>
      <c r="N623" t="s">
        <v>10</v>
      </c>
      <c r="O623" t="s">
        <v>10</v>
      </c>
      <c r="P623" t="s">
        <v>1524</v>
      </c>
      <c r="Q623" t="s">
        <v>1476</v>
      </c>
      <c r="R623" t="s">
        <v>1489</v>
      </c>
      <c r="S623" t="s">
        <v>1530</v>
      </c>
      <c r="T623" t="s">
        <v>4140</v>
      </c>
      <c r="U623" s="103">
        <v>978</v>
      </c>
      <c r="V623" s="103">
        <v>271</v>
      </c>
      <c r="W623" s="103">
        <v>510</v>
      </c>
      <c r="X623" s="103">
        <v>833</v>
      </c>
      <c r="Y623" s="103">
        <v>337500000</v>
      </c>
      <c r="Z623" s="103">
        <v>500</v>
      </c>
      <c r="AA623" s="103">
        <v>809.80385964912284</v>
      </c>
      <c r="AB623" s="103">
        <v>708152</v>
      </c>
      <c r="AC623" s="103">
        <v>54</v>
      </c>
      <c r="AD623" s="103">
        <v>980</v>
      </c>
      <c r="AE623" s="103">
        <v>513490</v>
      </c>
      <c r="AF623" s="103">
        <v>16875000</v>
      </c>
      <c r="AG623" s="103">
        <v>200000</v>
      </c>
      <c r="AH623" s="103">
        <v>210.09344999999999</v>
      </c>
      <c r="BE623" s="62" t="str">
        <f t="shared" si="73"/>
        <v>IaaSalmacenamientoAlmacenamientoSANOptimizadoOroAltaNANubePrivadaNANANANANANANACapacidad:200TBa300TBVelocidadiSCSC:1GbpsRAID:1IOPS:11760a26250GB/Mes</v>
      </c>
      <c r="BH623">
        <f t="shared" si="74"/>
        <v>0</v>
      </c>
      <c r="BI623">
        <f t="shared" si="75"/>
        <v>0</v>
      </c>
      <c r="BJ623">
        <f t="shared" si="76"/>
        <v>0</v>
      </c>
      <c r="BK623">
        <f t="shared" si="77"/>
        <v>0</v>
      </c>
      <c r="BL623">
        <f t="shared" si="78"/>
        <v>0</v>
      </c>
      <c r="BM623">
        <f t="shared" si="79"/>
        <v>0</v>
      </c>
      <c r="BN623">
        <f t="shared" si="80"/>
        <v>0</v>
      </c>
    </row>
    <row r="624" spans="1:66" x14ac:dyDescent="0.25">
      <c r="A624" t="s">
        <v>1074</v>
      </c>
      <c r="B624" t="s">
        <v>4155</v>
      </c>
      <c r="C624" t="s">
        <v>1466</v>
      </c>
      <c r="D624" t="s">
        <v>1468</v>
      </c>
      <c r="E624" t="s">
        <v>664</v>
      </c>
      <c r="F624" t="s">
        <v>37</v>
      </c>
      <c r="G624" t="s">
        <v>10</v>
      </c>
      <c r="H624" t="s">
        <v>669</v>
      </c>
      <c r="I624" t="s">
        <v>10</v>
      </c>
      <c r="J624" t="s">
        <v>10</v>
      </c>
      <c r="K624" t="s">
        <v>10</v>
      </c>
      <c r="L624" t="s">
        <v>10</v>
      </c>
      <c r="M624" t="s">
        <v>10</v>
      </c>
      <c r="N624" t="s">
        <v>10</v>
      </c>
      <c r="O624" t="s">
        <v>10</v>
      </c>
      <c r="P624" t="s">
        <v>1524</v>
      </c>
      <c r="Q624" t="s">
        <v>1476</v>
      </c>
      <c r="R624" t="s">
        <v>1496</v>
      </c>
      <c r="S624" t="s">
        <v>1530</v>
      </c>
      <c r="T624" t="s">
        <v>4140</v>
      </c>
      <c r="U624" s="103">
        <v>978</v>
      </c>
      <c r="V624" s="103">
        <v>298</v>
      </c>
      <c r="W624" s="103">
        <v>790</v>
      </c>
      <c r="X624" s="103">
        <v>1042</v>
      </c>
      <c r="Y624" s="103">
        <v>393750000</v>
      </c>
      <c r="Z624" s="103">
        <v>500</v>
      </c>
      <c r="AA624" s="103">
        <v>809.80385964912284</v>
      </c>
      <c r="AB624" s="103">
        <v>708152</v>
      </c>
      <c r="AC624" s="103">
        <v>59</v>
      </c>
      <c r="AD624" s="103">
        <v>1520</v>
      </c>
      <c r="AE624" s="103">
        <v>513490</v>
      </c>
      <c r="AF624" s="103">
        <v>19687500</v>
      </c>
      <c r="AG624" s="103">
        <v>200000</v>
      </c>
      <c r="AH624" s="103">
        <v>210.09344999999999</v>
      </c>
      <c r="BE624" s="62" t="str">
        <f t="shared" si="73"/>
        <v>IaaSalmacenamientoAlmacenamientoSANOptimizadoOroAltaNANubePrivadaNANANANANANANACapacidad:200TBa300TBVelocidadiSCSC:1GbpsRAID:1+0IOPS:11760a26250GB/Mes</v>
      </c>
      <c r="BH624">
        <f t="shared" si="74"/>
        <v>0</v>
      </c>
      <c r="BI624">
        <f t="shared" si="75"/>
        <v>0</v>
      </c>
      <c r="BJ624">
        <f t="shared" si="76"/>
        <v>0</v>
      </c>
      <c r="BK624">
        <f t="shared" si="77"/>
        <v>0</v>
      </c>
      <c r="BL624">
        <f t="shared" si="78"/>
        <v>0</v>
      </c>
      <c r="BM624">
        <f t="shared" si="79"/>
        <v>0</v>
      </c>
      <c r="BN624">
        <f t="shared" si="80"/>
        <v>0</v>
      </c>
    </row>
    <row r="625" spans="1:66" x14ac:dyDescent="0.25">
      <c r="A625" t="s">
        <v>1079</v>
      </c>
      <c r="B625" t="s">
        <v>4155</v>
      </c>
      <c r="C625" t="s">
        <v>1466</v>
      </c>
      <c r="D625" t="s">
        <v>1468</v>
      </c>
      <c r="E625" t="s">
        <v>664</v>
      </c>
      <c r="F625" t="s">
        <v>37</v>
      </c>
      <c r="G625" t="s">
        <v>10</v>
      </c>
      <c r="H625" t="s">
        <v>669</v>
      </c>
      <c r="I625" t="s">
        <v>10</v>
      </c>
      <c r="J625" t="s">
        <v>10</v>
      </c>
      <c r="K625" t="s">
        <v>10</v>
      </c>
      <c r="L625" t="s">
        <v>10</v>
      </c>
      <c r="M625" t="s">
        <v>10</v>
      </c>
      <c r="N625" t="s">
        <v>10</v>
      </c>
      <c r="O625" t="s">
        <v>10</v>
      </c>
      <c r="P625" t="s">
        <v>1524</v>
      </c>
      <c r="Q625" t="s">
        <v>1476</v>
      </c>
      <c r="R625" t="s">
        <v>1499</v>
      </c>
      <c r="S625" t="s">
        <v>1536</v>
      </c>
      <c r="T625" t="s">
        <v>4140</v>
      </c>
      <c r="U625" s="103">
        <v>553</v>
      </c>
      <c r="V625" s="103">
        <v>169</v>
      </c>
      <c r="W625" s="103">
        <v>390</v>
      </c>
      <c r="X625" s="103">
        <v>541</v>
      </c>
      <c r="Y625" s="103">
        <v>225000000</v>
      </c>
      <c r="Z625" s="103">
        <v>380</v>
      </c>
      <c r="AA625" s="103">
        <v>809.80385964912284</v>
      </c>
      <c r="AB625" s="103">
        <v>708152</v>
      </c>
      <c r="AC625" s="103">
        <v>33</v>
      </c>
      <c r="AD625" s="103">
        <v>760</v>
      </c>
      <c r="AE625" s="103">
        <v>513490</v>
      </c>
      <c r="AF625" s="103">
        <v>11250000</v>
      </c>
      <c r="AG625" s="103">
        <v>200000</v>
      </c>
      <c r="AH625" s="103">
        <v>210.09344999999999</v>
      </c>
      <c r="BE625" s="62" t="str">
        <f t="shared" si="73"/>
        <v>IaaSalmacenamientoAlmacenamientoSANOptimizadoOroAltaNANubePrivadaNANANANANANANACapacidad:200TBa300TBVelocidadiSCSC:1GbpsRAID:5IOPS:9800a21875GB/Mes</v>
      </c>
      <c r="BH625">
        <f t="shared" si="74"/>
        <v>0</v>
      </c>
      <c r="BI625">
        <f t="shared" si="75"/>
        <v>0</v>
      </c>
      <c r="BJ625">
        <f t="shared" si="76"/>
        <v>0</v>
      </c>
      <c r="BK625">
        <f t="shared" si="77"/>
        <v>0</v>
      </c>
      <c r="BL625">
        <f t="shared" si="78"/>
        <v>0</v>
      </c>
      <c r="BM625">
        <f t="shared" si="79"/>
        <v>0</v>
      </c>
      <c r="BN625">
        <f t="shared" si="80"/>
        <v>0</v>
      </c>
    </row>
    <row r="626" spans="1:66" x14ac:dyDescent="0.25">
      <c r="A626" t="s">
        <v>1084</v>
      </c>
      <c r="B626" t="s">
        <v>4155</v>
      </c>
      <c r="C626" t="s">
        <v>1466</v>
      </c>
      <c r="D626" t="s">
        <v>1468</v>
      </c>
      <c r="E626" t="s">
        <v>664</v>
      </c>
      <c r="F626" t="s">
        <v>37</v>
      </c>
      <c r="G626" t="s">
        <v>10</v>
      </c>
      <c r="H626" t="s">
        <v>669</v>
      </c>
      <c r="I626" t="s">
        <v>10</v>
      </c>
      <c r="J626" t="s">
        <v>10</v>
      </c>
      <c r="K626" t="s">
        <v>10</v>
      </c>
      <c r="L626" t="s">
        <v>10</v>
      </c>
      <c r="M626" t="s">
        <v>10</v>
      </c>
      <c r="N626" t="s">
        <v>10</v>
      </c>
      <c r="O626" t="s">
        <v>10</v>
      </c>
      <c r="P626" t="s">
        <v>1524</v>
      </c>
      <c r="Q626" t="s">
        <v>1476</v>
      </c>
      <c r="R626" t="s">
        <v>1506</v>
      </c>
      <c r="S626" t="s">
        <v>1541</v>
      </c>
      <c r="T626" t="s">
        <v>4140</v>
      </c>
      <c r="U626" s="103">
        <v>535</v>
      </c>
      <c r="V626" s="103">
        <v>180</v>
      </c>
      <c r="W626" s="103">
        <v>440</v>
      </c>
      <c r="X626" s="103">
        <v>667</v>
      </c>
      <c r="Y626" s="103">
        <v>225000000</v>
      </c>
      <c r="Z626" s="103">
        <v>420</v>
      </c>
      <c r="AA626" s="103">
        <v>809.80385964912284</v>
      </c>
      <c r="AB626" s="103">
        <v>708152</v>
      </c>
      <c r="AC626" s="103">
        <v>36</v>
      </c>
      <c r="AD626" s="103">
        <v>840</v>
      </c>
      <c r="AE626" s="103">
        <v>513490</v>
      </c>
      <c r="AF626" s="103">
        <v>11250000</v>
      </c>
      <c r="AG626" s="103">
        <v>200000</v>
      </c>
      <c r="AH626" s="103">
        <v>210.09344999999999</v>
      </c>
      <c r="BE626" s="62" t="str">
        <f t="shared" si="73"/>
        <v>IaaSalmacenamientoAlmacenamientoSANOptimizadoOroAltaNANubePrivadaNANANANANANANACapacidad:200TBa300TBVelocidadiSCSC:1GbpsRAID:6IOPS:9147a20417GB/Mes</v>
      </c>
      <c r="BH626">
        <f t="shared" si="74"/>
        <v>0</v>
      </c>
      <c r="BI626">
        <f t="shared" si="75"/>
        <v>0</v>
      </c>
      <c r="BJ626">
        <f t="shared" si="76"/>
        <v>0</v>
      </c>
      <c r="BK626">
        <f t="shared" si="77"/>
        <v>0</v>
      </c>
      <c r="BL626">
        <f t="shared" si="78"/>
        <v>0</v>
      </c>
      <c r="BM626">
        <f t="shared" si="79"/>
        <v>0</v>
      </c>
      <c r="BN626">
        <f t="shared" si="80"/>
        <v>0</v>
      </c>
    </row>
    <row r="627" spans="1:66" x14ac:dyDescent="0.25">
      <c r="A627" t="s">
        <v>1087</v>
      </c>
      <c r="B627" t="s">
        <v>4155</v>
      </c>
      <c r="C627" t="s">
        <v>1466</v>
      </c>
      <c r="D627" t="s">
        <v>1468</v>
      </c>
      <c r="E627" t="s">
        <v>664</v>
      </c>
      <c r="F627" t="s">
        <v>37</v>
      </c>
      <c r="G627" t="s">
        <v>10</v>
      </c>
      <c r="H627" t="s">
        <v>669</v>
      </c>
      <c r="I627" t="s">
        <v>10</v>
      </c>
      <c r="J627" t="s">
        <v>10</v>
      </c>
      <c r="K627" t="s">
        <v>10</v>
      </c>
      <c r="L627" t="s">
        <v>10</v>
      </c>
      <c r="M627" t="s">
        <v>10</v>
      </c>
      <c r="N627" t="s">
        <v>10</v>
      </c>
      <c r="O627" t="s">
        <v>10</v>
      </c>
      <c r="P627" t="s">
        <v>1481</v>
      </c>
      <c r="Q627" t="s">
        <v>1542</v>
      </c>
      <c r="R627" t="s">
        <v>1477</v>
      </c>
      <c r="S627" t="s">
        <v>1522</v>
      </c>
      <c r="T627" t="s">
        <v>4140</v>
      </c>
      <c r="U627" s="103">
        <v>601</v>
      </c>
      <c r="V627" s="103">
        <v>143</v>
      </c>
      <c r="W627" s="103">
        <v>750</v>
      </c>
      <c r="X627" s="103">
        <v>487</v>
      </c>
      <c r="Y627" s="103">
        <v>56250000</v>
      </c>
      <c r="Z627" s="103">
        <v>350</v>
      </c>
      <c r="AA627" s="103">
        <v>1138.8852631578948</v>
      </c>
      <c r="AB627" s="103">
        <v>708152</v>
      </c>
      <c r="AC627" s="103">
        <v>28</v>
      </c>
      <c r="AD627" s="103">
        <v>1450</v>
      </c>
      <c r="AE627" s="103">
        <v>513490</v>
      </c>
      <c r="AF627" s="103">
        <v>2812500</v>
      </c>
      <c r="AG627" s="103">
        <v>200000</v>
      </c>
      <c r="AH627" s="103">
        <v>630.28035</v>
      </c>
      <c r="BE627" s="62" t="str">
        <f t="shared" si="73"/>
        <v>IaaSalmacenamientoAlmacenamientoSANOptimizadoOroAltaNANubePrivadaNANANANANANANACapacidad:50TBa&lt;100TBVelocidadiSCSC:10GbpsRAID:0IOPS:3920a&lt;11760GB/Mes</v>
      </c>
      <c r="BH627">
        <f t="shared" si="74"/>
        <v>0</v>
      </c>
      <c r="BI627">
        <f t="shared" si="75"/>
        <v>0</v>
      </c>
      <c r="BJ627">
        <f t="shared" si="76"/>
        <v>0</v>
      </c>
      <c r="BK627">
        <f t="shared" si="77"/>
        <v>0</v>
      </c>
      <c r="BL627">
        <f t="shared" si="78"/>
        <v>0</v>
      </c>
      <c r="BM627">
        <f t="shared" si="79"/>
        <v>0</v>
      </c>
      <c r="BN627">
        <f t="shared" si="80"/>
        <v>0</v>
      </c>
    </row>
    <row r="628" spans="1:66" x14ac:dyDescent="0.25">
      <c r="A628" t="s">
        <v>1092</v>
      </c>
      <c r="B628" t="s">
        <v>4155</v>
      </c>
      <c r="C628" t="s">
        <v>1466</v>
      </c>
      <c r="D628" t="s">
        <v>1468</v>
      </c>
      <c r="E628" t="s">
        <v>664</v>
      </c>
      <c r="F628" t="s">
        <v>37</v>
      </c>
      <c r="G628" t="s">
        <v>10</v>
      </c>
      <c r="H628" t="s">
        <v>669</v>
      </c>
      <c r="I628" t="s">
        <v>10</v>
      </c>
      <c r="J628" t="s">
        <v>10</v>
      </c>
      <c r="K628" t="s">
        <v>10</v>
      </c>
      <c r="L628" t="s">
        <v>10</v>
      </c>
      <c r="M628" t="s">
        <v>10</v>
      </c>
      <c r="N628" t="s">
        <v>10</v>
      </c>
      <c r="O628" t="s">
        <v>10</v>
      </c>
      <c r="P628" t="s">
        <v>1481</v>
      </c>
      <c r="Q628" t="s">
        <v>1542</v>
      </c>
      <c r="R628" t="s">
        <v>1489</v>
      </c>
      <c r="S628" t="s">
        <v>1528</v>
      </c>
      <c r="T628" t="s">
        <v>4140</v>
      </c>
      <c r="U628" s="103">
        <v>1064</v>
      </c>
      <c r="V628" s="103">
        <v>286</v>
      </c>
      <c r="W628" s="103">
        <v>1510</v>
      </c>
      <c r="X628" s="103">
        <v>974</v>
      </c>
      <c r="Y628" s="103">
        <v>112500000</v>
      </c>
      <c r="Z628" s="103">
        <v>500</v>
      </c>
      <c r="AA628" s="103">
        <v>1138.8852631578948</v>
      </c>
      <c r="AB628" s="103">
        <v>708152</v>
      </c>
      <c r="AC628" s="103">
        <v>57</v>
      </c>
      <c r="AD628" s="103">
        <v>2910</v>
      </c>
      <c r="AE628" s="103">
        <v>513490</v>
      </c>
      <c r="AF628" s="103">
        <v>5625000</v>
      </c>
      <c r="AG628" s="103">
        <v>200000</v>
      </c>
      <c r="AH628" s="103">
        <v>630.28035</v>
      </c>
      <c r="BE628" s="62" t="str">
        <f t="shared" si="73"/>
        <v>IaaSalmacenamientoAlmacenamientoSANOptimizadoOroAltaNANubePrivadaNANANANANANANACapacidad:50TBa&lt;100TBVelocidadiSCSC:10GbpsRAID:1IOPS:2940a&lt;8820GB/Mes</v>
      </c>
      <c r="BH628">
        <f t="shared" si="74"/>
        <v>0</v>
      </c>
      <c r="BI628">
        <f t="shared" si="75"/>
        <v>0</v>
      </c>
      <c r="BJ628">
        <f t="shared" si="76"/>
        <v>0</v>
      </c>
      <c r="BK628">
        <f t="shared" si="77"/>
        <v>0</v>
      </c>
      <c r="BL628">
        <f t="shared" si="78"/>
        <v>0</v>
      </c>
      <c r="BM628">
        <f t="shared" si="79"/>
        <v>0</v>
      </c>
      <c r="BN628">
        <f t="shared" si="80"/>
        <v>0</v>
      </c>
    </row>
    <row r="629" spans="1:66" x14ac:dyDescent="0.25">
      <c r="A629" t="s">
        <v>1097</v>
      </c>
      <c r="B629" t="s">
        <v>4155</v>
      </c>
      <c r="C629" t="s">
        <v>1466</v>
      </c>
      <c r="D629" t="s">
        <v>1468</v>
      </c>
      <c r="E629" t="s">
        <v>664</v>
      </c>
      <c r="F629" t="s">
        <v>37</v>
      </c>
      <c r="G629" t="s">
        <v>10</v>
      </c>
      <c r="H629" t="s">
        <v>669</v>
      </c>
      <c r="I629" t="s">
        <v>10</v>
      </c>
      <c r="J629" t="s">
        <v>10</v>
      </c>
      <c r="K629" t="s">
        <v>10</v>
      </c>
      <c r="L629" t="s">
        <v>10</v>
      </c>
      <c r="M629" t="s">
        <v>10</v>
      </c>
      <c r="N629" t="s">
        <v>10</v>
      </c>
      <c r="O629" t="s">
        <v>10</v>
      </c>
      <c r="P629" t="s">
        <v>1481</v>
      </c>
      <c r="Q629" t="s">
        <v>1542</v>
      </c>
      <c r="R629" t="s">
        <v>1496</v>
      </c>
      <c r="S629" t="s">
        <v>1528</v>
      </c>
      <c r="T629" t="s">
        <v>4140</v>
      </c>
      <c r="U629" s="103">
        <v>1064</v>
      </c>
      <c r="V629" s="103">
        <v>315</v>
      </c>
      <c r="W629" s="103">
        <v>1510</v>
      </c>
      <c r="X629" s="103">
        <v>1218</v>
      </c>
      <c r="Y629" s="103">
        <v>131250000</v>
      </c>
      <c r="Z629" s="103">
        <v>500</v>
      </c>
      <c r="AA629" s="103">
        <v>1138.8852631578948</v>
      </c>
      <c r="AB629" s="103">
        <v>708152</v>
      </c>
      <c r="AC629" s="103">
        <v>63</v>
      </c>
      <c r="AD629" s="103">
        <v>2910</v>
      </c>
      <c r="AE629" s="103">
        <v>513490</v>
      </c>
      <c r="AF629" s="103">
        <v>6562500</v>
      </c>
      <c r="AG629" s="103">
        <v>200000</v>
      </c>
      <c r="AH629" s="103">
        <v>630.28035</v>
      </c>
      <c r="BE629" s="62" t="str">
        <f t="shared" si="73"/>
        <v>IaaSalmacenamientoAlmacenamientoSANOptimizadoOroAltaNANubePrivadaNANANANANANANACapacidad:50TBa&lt;100TBVelocidadiSCSC:10GbpsRAID:1+0IOPS:2940a&lt;8820GB/Mes</v>
      </c>
      <c r="BH629">
        <f t="shared" si="74"/>
        <v>0</v>
      </c>
      <c r="BI629">
        <f t="shared" si="75"/>
        <v>0</v>
      </c>
      <c r="BJ629">
        <f t="shared" si="76"/>
        <v>0</v>
      </c>
      <c r="BK629">
        <f t="shared" si="77"/>
        <v>0</v>
      </c>
      <c r="BL629">
        <f t="shared" si="78"/>
        <v>0</v>
      </c>
      <c r="BM629">
        <f t="shared" si="79"/>
        <v>0</v>
      </c>
      <c r="BN629">
        <f t="shared" si="80"/>
        <v>0</v>
      </c>
    </row>
    <row r="630" spans="1:66" x14ac:dyDescent="0.25">
      <c r="A630" t="s">
        <v>1102</v>
      </c>
      <c r="B630" t="s">
        <v>4155</v>
      </c>
      <c r="C630" t="s">
        <v>1466</v>
      </c>
      <c r="D630" t="s">
        <v>1468</v>
      </c>
      <c r="E630" t="s">
        <v>664</v>
      </c>
      <c r="F630" t="s">
        <v>37</v>
      </c>
      <c r="G630" t="s">
        <v>10</v>
      </c>
      <c r="H630" t="s">
        <v>669</v>
      </c>
      <c r="I630" t="s">
        <v>10</v>
      </c>
      <c r="J630" t="s">
        <v>10</v>
      </c>
      <c r="K630" t="s">
        <v>10</v>
      </c>
      <c r="L630" t="s">
        <v>10</v>
      </c>
      <c r="M630" t="s">
        <v>10</v>
      </c>
      <c r="N630" t="s">
        <v>10</v>
      </c>
      <c r="O630" t="s">
        <v>10</v>
      </c>
      <c r="P630" t="s">
        <v>1481</v>
      </c>
      <c r="Q630" t="s">
        <v>1542</v>
      </c>
      <c r="R630" t="s">
        <v>1499</v>
      </c>
      <c r="S630" t="s">
        <v>1534</v>
      </c>
      <c r="T630" t="s">
        <v>4140</v>
      </c>
      <c r="U630" s="103">
        <v>601</v>
      </c>
      <c r="V630" s="103">
        <v>179</v>
      </c>
      <c r="W630" s="103">
        <v>750</v>
      </c>
      <c r="X630" s="103">
        <v>633</v>
      </c>
      <c r="Y630" s="103">
        <v>75000000</v>
      </c>
      <c r="Z630" s="103">
        <v>380</v>
      </c>
      <c r="AA630" s="103">
        <v>1138.8852631578948</v>
      </c>
      <c r="AB630" s="103">
        <v>708152</v>
      </c>
      <c r="AC630" s="103">
        <v>35</v>
      </c>
      <c r="AD630" s="103">
        <v>1450</v>
      </c>
      <c r="AE630" s="103">
        <v>513490</v>
      </c>
      <c r="AF630" s="103">
        <v>3750000</v>
      </c>
      <c r="AG630" s="103">
        <v>200000</v>
      </c>
      <c r="AH630" s="103">
        <v>630.28035</v>
      </c>
      <c r="BE630" s="62" t="str">
        <f t="shared" si="73"/>
        <v>IaaSalmacenamientoAlmacenamientoSANOptimizadoOroAltaNANubePrivadaNANANANANANANACapacidad:50TBa&lt;100TBVelocidadiSCSC:10GbpsRAID:5IOPS:2450a&lt;7350GB/Mes</v>
      </c>
      <c r="BH630">
        <f t="shared" si="74"/>
        <v>0</v>
      </c>
      <c r="BI630">
        <f t="shared" si="75"/>
        <v>0</v>
      </c>
      <c r="BJ630">
        <f t="shared" si="76"/>
        <v>0</v>
      </c>
      <c r="BK630">
        <f t="shared" si="77"/>
        <v>0</v>
      </c>
      <c r="BL630">
        <f t="shared" si="78"/>
        <v>0</v>
      </c>
      <c r="BM630">
        <f t="shared" si="79"/>
        <v>0</v>
      </c>
      <c r="BN630">
        <f t="shared" si="80"/>
        <v>0</v>
      </c>
    </row>
    <row r="631" spans="1:66" x14ac:dyDescent="0.25">
      <c r="A631" t="s">
        <v>1107</v>
      </c>
      <c r="B631" t="s">
        <v>4155</v>
      </c>
      <c r="C631" t="s">
        <v>1466</v>
      </c>
      <c r="D631" t="s">
        <v>1468</v>
      </c>
      <c r="E631" t="s">
        <v>664</v>
      </c>
      <c r="F631" t="s">
        <v>37</v>
      </c>
      <c r="G631" t="s">
        <v>10</v>
      </c>
      <c r="H631" t="s">
        <v>669</v>
      </c>
      <c r="I631" t="s">
        <v>10</v>
      </c>
      <c r="J631" t="s">
        <v>10</v>
      </c>
      <c r="K631" t="s">
        <v>10</v>
      </c>
      <c r="L631" t="s">
        <v>10</v>
      </c>
      <c r="M631" t="s">
        <v>10</v>
      </c>
      <c r="N631" t="s">
        <v>10</v>
      </c>
      <c r="O631" t="s">
        <v>10</v>
      </c>
      <c r="P631" t="s">
        <v>1481</v>
      </c>
      <c r="Q631" t="s">
        <v>1542</v>
      </c>
      <c r="R631" t="s">
        <v>1506</v>
      </c>
      <c r="S631" t="s">
        <v>1539</v>
      </c>
      <c r="T631" t="s">
        <v>4140</v>
      </c>
      <c r="U631" s="103">
        <v>582</v>
      </c>
      <c r="V631" s="103">
        <v>190</v>
      </c>
      <c r="W631" s="103">
        <v>840</v>
      </c>
      <c r="X631" s="103">
        <v>779</v>
      </c>
      <c r="Y631" s="103">
        <v>75000000</v>
      </c>
      <c r="Z631" s="103">
        <v>420</v>
      </c>
      <c r="AA631" s="103">
        <v>1138.8852631578948</v>
      </c>
      <c r="AB631" s="103">
        <v>708152</v>
      </c>
      <c r="AC631" s="103">
        <v>38</v>
      </c>
      <c r="AD631" s="103">
        <v>1610</v>
      </c>
      <c r="AE631" s="103">
        <v>513490</v>
      </c>
      <c r="AF631" s="103">
        <v>3750000</v>
      </c>
      <c r="AG631" s="103">
        <v>200000</v>
      </c>
      <c r="AH631" s="103">
        <v>630.28035</v>
      </c>
      <c r="BE631" s="62" t="str">
        <f t="shared" si="73"/>
        <v>IaaSalmacenamientoAlmacenamientoSANOptimizadoOroAltaNANubePrivadaNANANANANANANACapacidad:50TBa&lt;100TBVelocidadiSCSC:10GbpsRAID:6IOPS:2287a&lt;6860GB/Mes</v>
      </c>
      <c r="BH631">
        <f t="shared" si="74"/>
        <v>0</v>
      </c>
      <c r="BI631">
        <f t="shared" si="75"/>
        <v>0</v>
      </c>
      <c r="BJ631">
        <f t="shared" si="76"/>
        <v>0</v>
      </c>
      <c r="BK631">
        <f t="shared" si="77"/>
        <v>0</v>
      </c>
      <c r="BL631">
        <f t="shared" si="78"/>
        <v>0</v>
      </c>
      <c r="BM631">
        <f t="shared" si="79"/>
        <v>0</v>
      </c>
      <c r="BN631">
        <f t="shared" si="80"/>
        <v>0</v>
      </c>
    </row>
    <row r="632" spans="1:66" x14ac:dyDescent="0.25">
      <c r="A632" t="s">
        <v>1062</v>
      </c>
      <c r="B632" t="s">
        <v>4155</v>
      </c>
      <c r="C632" t="s">
        <v>1466</v>
      </c>
      <c r="D632" t="s">
        <v>1468</v>
      </c>
      <c r="E632" t="s">
        <v>664</v>
      </c>
      <c r="F632" t="s">
        <v>37</v>
      </c>
      <c r="G632" t="s">
        <v>10</v>
      </c>
      <c r="H632" t="s">
        <v>669</v>
      </c>
      <c r="I632" t="s">
        <v>10</v>
      </c>
      <c r="J632" t="s">
        <v>10</v>
      </c>
      <c r="K632" t="s">
        <v>10</v>
      </c>
      <c r="L632" t="s">
        <v>10</v>
      </c>
      <c r="M632" t="s">
        <v>10</v>
      </c>
      <c r="N632" t="s">
        <v>10</v>
      </c>
      <c r="O632" t="s">
        <v>10</v>
      </c>
      <c r="P632" t="s">
        <v>1481</v>
      </c>
      <c r="Q632" t="s">
        <v>1476</v>
      </c>
      <c r="R632" t="s">
        <v>1477</v>
      </c>
      <c r="S632" t="s">
        <v>1522</v>
      </c>
      <c r="T632" t="s">
        <v>4140</v>
      </c>
      <c r="U632" s="103">
        <v>601</v>
      </c>
      <c r="V632" s="103">
        <v>143</v>
      </c>
      <c r="W632" s="103">
        <v>500</v>
      </c>
      <c r="X632" s="103">
        <v>435</v>
      </c>
      <c r="Y632" s="103">
        <v>56250000</v>
      </c>
      <c r="Z632" s="103">
        <v>350</v>
      </c>
      <c r="AA632" s="103">
        <v>1138.8852631578948</v>
      </c>
      <c r="AB632" s="103">
        <v>708152</v>
      </c>
      <c r="AC632" s="103">
        <v>28</v>
      </c>
      <c r="AD632" s="103">
        <v>960</v>
      </c>
      <c r="AE632" s="103">
        <v>513490</v>
      </c>
      <c r="AF632" s="103">
        <v>2812500</v>
      </c>
      <c r="AG632" s="103">
        <v>200000</v>
      </c>
      <c r="AH632" s="103">
        <v>630.28035</v>
      </c>
      <c r="BE632" s="62" t="str">
        <f t="shared" si="73"/>
        <v>IaaSalmacenamientoAlmacenamientoSANOptimizadoOroAltaNANubePrivadaNANANANANANANACapacidad:50TBa&lt;100TBVelocidadiSCSC:1GbpsRAID:0IOPS:3920a&lt;11760GB/Mes</v>
      </c>
      <c r="BH632">
        <f t="shared" si="74"/>
        <v>0</v>
      </c>
      <c r="BI632">
        <f t="shared" si="75"/>
        <v>0</v>
      </c>
      <c r="BJ632">
        <f t="shared" si="76"/>
        <v>0</v>
      </c>
      <c r="BK632">
        <f t="shared" si="77"/>
        <v>0</v>
      </c>
      <c r="BL632">
        <f t="shared" si="78"/>
        <v>0</v>
      </c>
      <c r="BM632">
        <f t="shared" si="79"/>
        <v>0</v>
      </c>
      <c r="BN632">
        <f t="shared" si="80"/>
        <v>0</v>
      </c>
    </row>
    <row r="633" spans="1:66" x14ac:dyDescent="0.25">
      <c r="A633" t="s">
        <v>1067</v>
      </c>
      <c r="B633" t="s">
        <v>4155</v>
      </c>
      <c r="C633" t="s">
        <v>1466</v>
      </c>
      <c r="D633" t="s">
        <v>1468</v>
      </c>
      <c r="E633" t="s">
        <v>664</v>
      </c>
      <c r="F633" t="s">
        <v>37</v>
      </c>
      <c r="G633" t="s">
        <v>10</v>
      </c>
      <c r="H633" t="s">
        <v>669</v>
      </c>
      <c r="I633" t="s">
        <v>10</v>
      </c>
      <c r="J633" t="s">
        <v>10</v>
      </c>
      <c r="K633" t="s">
        <v>10</v>
      </c>
      <c r="L633" t="s">
        <v>10</v>
      </c>
      <c r="M633" t="s">
        <v>10</v>
      </c>
      <c r="N633" t="s">
        <v>10</v>
      </c>
      <c r="O633" t="s">
        <v>10</v>
      </c>
      <c r="P633" t="s">
        <v>1481</v>
      </c>
      <c r="Q633" t="s">
        <v>1476</v>
      </c>
      <c r="R633" t="s">
        <v>1489</v>
      </c>
      <c r="S633" t="s">
        <v>1528</v>
      </c>
      <c r="T633" t="s">
        <v>4140</v>
      </c>
      <c r="U633" s="103">
        <v>1064</v>
      </c>
      <c r="V633" s="103">
        <v>286</v>
      </c>
      <c r="W633" s="103">
        <v>580</v>
      </c>
      <c r="X633" s="103">
        <v>870</v>
      </c>
      <c r="Y633" s="103">
        <v>112500000</v>
      </c>
      <c r="Z633" s="103">
        <v>500</v>
      </c>
      <c r="AA633" s="103">
        <v>1138.8852631578948</v>
      </c>
      <c r="AB633" s="103">
        <v>708152</v>
      </c>
      <c r="AC633" s="103">
        <v>57</v>
      </c>
      <c r="AD633" s="103">
        <v>1120</v>
      </c>
      <c r="AE633" s="103">
        <v>513490</v>
      </c>
      <c r="AF633" s="103">
        <v>5625000</v>
      </c>
      <c r="AG633" s="103">
        <v>200000</v>
      </c>
      <c r="AH633" s="103">
        <v>630.28035</v>
      </c>
      <c r="BE633" s="62" t="str">
        <f t="shared" si="73"/>
        <v>IaaSalmacenamientoAlmacenamientoSANOptimizadoOroAltaNANubePrivadaNANANANANANANACapacidad:50TBa&lt;100TBVelocidadiSCSC:1GbpsRAID:1IOPS:2940a&lt;8820GB/Mes</v>
      </c>
      <c r="BH633">
        <f t="shared" si="74"/>
        <v>0</v>
      </c>
      <c r="BI633">
        <f t="shared" si="75"/>
        <v>0</v>
      </c>
      <c r="BJ633">
        <f t="shared" si="76"/>
        <v>0</v>
      </c>
      <c r="BK633">
        <f t="shared" si="77"/>
        <v>0</v>
      </c>
      <c r="BL633">
        <f t="shared" si="78"/>
        <v>0</v>
      </c>
      <c r="BM633">
        <f t="shared" si="79"/>
        <v>0</v>
      </c>
      <c r="BN633">
        <f t="shared" si="80"/>
        <v>0</v>
      </c>
    </row>
    <row r="634" spans="1:66" x14ac:dyDescent="0.25">
      <c r="A634" t="s">
        <v>1072</v>
      </c>
      <c r="B634" t="s">
        <v>4155</v>
      </c>
      <c r="C634" t="s">
        <v>1466</v>
      </c>
      <c r="D634" t="s">
        <v>1468</v>
      </c>
      <c r="E634" t="s">
        <v>664</v>
      </c>
      <c r="F634" t="s">
        <v>37</v>
      </c>
      <c r="G634" t="s">
        <v>10</v>
      </c>
      <c r="H634" t="s">
        <v>669</v>
      </c>
      <c r="I634" t="s">
        <v>10</v>
      </c>
      <c r="J634" t="s">
        <v>10</v>
      </c>
      <c r="K634" t="s">
        <v>10</v>
      </c>
      <c r="L634" t="s">
        <v>10</v>
      </c>
      <c r="M634" t="s">
        <v>10</v>
      </c>
      <c r="N634" t="s">
        <v>10</v>
      </c>
      <c r="O634" t="s">
        <v>10</v>
      </c>
      <c r="P634" t="s">
        <v>1481</v>
      </c>
      <c r="Q634" t="s">
        <v>1476</v>
      </c>
      <c r="R634" t="s">
        <v>1496</v>
      </c>
      <c r="S634" t="s">
        <v>1528</v>
      </c>
      <c r="T634" t="s">
        <v>4140</v>
      </c>
      <c r="U634" s="103">
        <v>1064</v>
      </c>
      <c r="V634" s="103">
        <v>315</v>
      </c>
      <c r="W634" s="103">
        <v>1510</v>
      </c>
      <c r="X634" s="103">
        <v>1087</v>
      </c>
      <c r="Y634" s="103">
        <v>131250000</v>
      </c>
      <c r="Z634" s="103">
        <v>500</v>
      </c>
      <c r="AA634" s="103">
        <v>1138.8852631578948</v>
      </c>
      <c r="AB634" s="103">
        <v>708152</v>
      </c>
      <c r="AC634" s="103">
        <v>63</v>
      </c>
      <c r="AD634" s="103">
        <v>2910</v>
      </c>
      <c r="AE634" s="103">
        <v>513490</v>
      </c>
      <c r="AF634" s="103">
        <v>6562500</v>
      </c>
      <c r="AG634" s="103">
        <v>200000</v>
      </c>
      <c r="AH634" s="103">
        <v>630.28035</v>
      </c>
      <c r="BE634" s="62" t="str">
        <f t="shared" si="73"/>
        <v>IaaSalmacenamientoAlmacenamientoSANOptimizadoOroAltaNANubePrivadaNANANANANANANACapacidad:50TBa&lt;100TBVelocidadiSCSC:1GbpsRAID:1+0IOPS:2940a&lt;8820GB/Mes</v>
      </c>
      <c r="BH634">
        <f t="shared" si="74"/>
        <v>0</v>
      </c>
      <c r="BI634">
        <f t="shared" si="75"/>
        <v>0</v>
      </c>
      <c r="BJ634">
        <f t="shared" si="76"/>
        <v>0</v>
      </c>
      <c r="BK634">
        <f t="shared" si="77"/>
        <v>0</v>
      </c>
      <c r="BL634">
        <f t="shared" si="78"/>
        <v>0</v>
      </c>
      <c r="BM634">
        <f t="shared" si="79"/>
        <v>0</v>
      </c>
      <c r="BN634">
        <f t="shared" si="80"/>
        <v>0</v>
      </c>
    </row>
    <row r="635" spans="1:66" x14ac:dyDescent="0.25">
      <c r="A635" t="s">
        <v>1077</v>
      </c>
      <c r="B635" t="s">
        <v>4155</v>
      </c>
      <c r="C635" t="s">
        <v>1466</v>
      </c>
      <c r="D635" t="s">
        <v>1468</v>
      </c>
      <c r="E635" t="s">
        <v>664</v>
      </c>
      <c r="F635" t="s">
        <v>37</v>
      </c>
      <c r="G635" t="s">
        <v>10</v>
      </c>
      <c r="H635" t="s">
        <v>669</v>
      </c>
      <c r="I635" t="s">
        <v>10</v>
      </c>
      <c r="J635" t="s">
        <v>10</v>
      </c>
      <c r="K635" t="s">
        <v>10</v>
      </c>
      <c r="L635" t="s">
        <v>10</v>
      </c>
      <c r="M635" t="s">
        <v>10</v>
      </c>
      <c r="N635" t="s">
        <v>10</v>
      </c>
      <c r="O635" t="s">
        <v>10</v>
      </c>
      <c r="P635" t="s">
        <v>1481</v>
      </c>
      <c r="Q635" t="s">
        <v>1476</v>
      </c>
      <c r="R635" t="s">
        <v>1499</v>
      </c>
      <c r="S635" t="s">
        <v>1534</v>
      </c>
      <c r="T635" t="s">
        <v>4140</v>
      </c>
      <c r="U635" s="103">
        <v>601</v>
      </c>
      <c r="V635" s="103">
        <v>179</v>
      </c>
      <c r="W635" s="103">
        <v>750</v>
      </c>
      <c r="X635" s="103">
        <v>565</v>
      </c>
      <c r="Y635" s="103">
        <v>75000000</v>
      </c>
      <c r="Z635" s="103">
        <v>380</v>
      </c>
      <c r="AA635" s="103">
        <v>1138.8852631578948</v>
      </c>
      <c r="AB635" s="103">
        <v>708152</v>
      </c>
      <c r="AC635" s="103">
        <v>35</v>
      </c>
      <c r="AD635" s="103">
        <v>1450</v>
      </c>
      <c r="AE635" s="103">
        <v>513490</v>
      </c>
      <c r="AF635" s="103">
        <v>3750000</v>
      </c>
      <c r="AG635" s="103">
        <v>200000</v>
      </c>
      <c r="AH635" s="103">
        <v>630.28035</v>
      </c>
      <c r="BE635" s="62" t="str">
        <f t="shared" si="73"/>
        <v>IaaSalmacenamientoAlmacenamientoSANOptimizadoOroAltaNANubePrivadaNANANANANANANACapacidad:50TBa&lt;100TBVelocidadiSCSC:1GbpsRAID:5IOPS:2450a&lt;7350GB/Mes</v>
      </c>
      <c r="BH635">
        <f t="shared" si="74"/>
        <v>0</v>
      </c>
      <c r="BI635">
        <f t="shared" si="75"/>
        <v>0</v>
      </c>
      <c r="BJ635">
        <f t="shared" si="76"/>
        <v>0</v>
      </c>
      <c r="BK635">
        <f t="shared" si="77"/>
        <v>0</v>
      </c>
      <c r="BL635">
        <f t="shared" si="78"/>
        <v>0</v>
      </c>
      <c r="BM635">
        <f t="shared" si="79"/>
        <v>0</v>
      </c>
      <c r="BN635">
        <f t="shared" si="80"/>
        <v>0</v>
      </c>
    </row>
    <row r="636" spans="1:66" x14ac:dyDescent="0.25">
      <c r="A636" t="s">
        <v>1082</v>
      </c>
      <c r="B636" t="s">
        <v>4155</v>
      </c>
      <c r="C636" t="s">
        <v>1466</v>
      </c>
      <c r="D636" t="s">
        <v>1468</v>
      </c>
      <c r="E636" t="s">
        <v>664</v>
      </c>
      <c r="F636" t="s">
        <v>37</v>
      </c>
      <c r="G636" t="s">
        <v>10</v>
      </c>
      <c r="H636" t="s">
        <v>669</v>
      </c>
      <c r="I636" t="s">
        <v>10</v>
      </c>
      <c r="J636" t="s">
        <v>10</v>
      </c>
      <c r="K636" t="s">
        <v>10</v>
      </c>
      <c r="L636" t="s">
        <v>10</v>
      </c>
      <c r="M636" t="s">
        <v>10</v>
      </c>
      <c r="N636" t="s">
        <v>10</v>
      </c>
      <c r="O636" t="s">
        <v>10</v>
      </c>
      <c r="P636" t="s">
        <v>1481</v>
      </c>
      <c r="Q636" t="s">
        <v>1476</v>
      </c>
      <c r="R636" t="s">
        <v>1506</v>
      </c>
      <c r="S636" t="s">
        <v>1539</v>
      </c>
      <c r="T636" t="s">
        <v>4140</v>
      </c>
      <c r="U636" s="103">
        <v>582</v>
      </c>
      <c r="V636" s="103">
        <v>190</v>
      </c>
      <c r="W636" s="103">
        <v>840</v>
      </c>
      <c r="X636" s="103">
        <v>696</v>
      </c>
      <c r="Y636" s="103">
        <v>75000000</v>
      </c>
      <c r="Z636" s="103">
        <v>420</v>
      </c>
      <c r="AA636" s="103">
        <v>1138.8852631578948</v>
      </c>
      <c r="AB636" s="103">
        <v>708152</v>
      </c>
      <c r="AC636" s="103">
        <v>38</v>
      </c>
      <c r="AD636" s="103">
        <v>1610</v>
      </c>
      <c r="AE636" s="103">
        <v>513490</v>
      </c>
      <c r="AF636" s="103">
        <v>3750000</v>
      </c>
      <c r="AG636" s="103">
        <v>200000</v>
      </c>
      <c r="AH636" s="103">
        <v>630.28035</v>
      </c>
      <c r="BE636" s="62" t="str">
        <f t="shared" si="73"/>
        <v>IaaSalmacenamientoAlmacenamientoSANOptimizadoOroAltaNANubePrivadaNANANANANANANACapacidad:50TBa&lt;100TBVelocidadiSCSC:1GbpsRAID:6IOPS:2287a&lt;6860GB/Mes</v>
      </c>
      <c r="BH636">
        <f t="shared" si="74"/>
        <v>0</v>
      </c>
      <c r="BI636">
        <f t="shared" si="75"/>
        <v>0</v>
      </c>
      <c r="BJ636">
        <f t="shared" si="76"/>
        <v>0</v>
      </c>
      <c r="BK636">
        <f t="shared" si="77"/>
        <v>0</v>
      </c>
      <c r="BL636">
        <f t="shared" si="78"/>
        <v>0</v>
      </c>
      <c r="BM636">
        <f t="shared" si="79"/>
        <v>0</v>
      </c>
      <c r="BN636">
        <f t="shared" si="80"/>
        <v>0</v>
      </c>
    </row>
    <row r="637" spans="1:66" x14ac:dyDescent="0.25">
      <c r="A637" t="s">
        <v>886</v>
      </c>
      <c r="B637" t="s">
        <v>4155</v>
      </c>
      <c r="C637" t="s">
        <v>1466</v>
      </c>
      <c r="D637" t="s">
        <v>1468</v>
      </c>
      <c r="E637" t="s">
        <v>663</v>
      </c>
      <c r="F637" t="s">
        <v>37</v>
      </c>
      <c r="G637" t="s">
        <v>10</v>
      </c>
      <c r="H637" t="s">
        <v>666</v>
      </c>
      <c r="I637" t="s">
        <v>10</v>
      </c>
      <c r="J637" t="s">
        <v>10</v>
      </c>
      <c r="K637" t="s">
        <v>10</v>
      </c>
      <c r="L637" t="s">
        <v>10</v>
      </c>
      <c r="M637" t="s">
        <v>10</v>
      </c>
      <c r="N637" t="s">
        <v>10</v>
      </c>
      <c r="O637" t="s">
        <v>10</v>
      </c>
      <c r="P637" t="s">
        <v>1479</v>
      </c>
      <c r="Q637" t="s">
        <v>1542</v>
      </c>
      <c r="R637" t="s">
        <v>1477</v>
      </c>
      <c r="S637" t="s">
        <v>1521</v>
      </c>
      <c r="T637" t="s">
        <v>4140</v>
      </c>
      <c r="U637" s="103">
        <v>1042</v>
      </c>
      <c r="V637" s="103">
        <v>112</v>
      </c>
      <c r="W637" s="103">
        <v>990</v>
      </c>
      <c r="X637" s="103">
        <v>370</v>
      </c>
      <c r="Y637" s="103">
        <v>28125000</v>
      </c>
      <c r="Z637" s="103">
        <v>318</v>
      </c>
      <c r="AA637" s="103">
        <v>840.76315789473688</v>
      </c>
      <c r="AB637" s="103">
        <v>1425089</v>
      </c>
      <c r="AC637" s="103">
        <v>22</v>
      </c>
      <c r="AD637" s="103">
        <v>1650</v>
      </c>
      <c r="AE637" s="103">
        <v>21471736</v>
      </c>
      <c r="AF637" s="103">
        <v>1406250</v>
      </c>
      <c r="AG637" s="103">
        <v>200000</v>
      </c>
      <c r="AH637" s="103">
        <v>1261.1214</v>
      </c>
      <c r="BE637" s="62" t="str">
        <f t="shared" si="73"/>
        <v>IaaSalmacenamientoAlmacenamientoSANOptimizadoPlataAltaNAHostingFísicoNANANANANANANACapacidad:10TBa&lt;50TBVelocidadiSCSC:10GbpsRAID:0IOPS:840a&lt;5880GB/Mes</v>
      </c>
      <c r="BH637">
        <f t="shared" si="74"/>
        <v>0</v>
      </c>
      <c r="BI637">
        <f t="shared" si="75"/>
        <v>0</v>
      </c>
      <c r="BJ637">
        <f t="shared" si="76"/>
        <v>0</v>
      </c>
      <c r="BK637">
        <f t="shared" si="77"/>
        <v>0</v>
      </c>
      <c r="BL637">
        <f t="shared" si="78"/>
        <v>0</v>
      </c>
      <c r="BM637">
        <f t="shared" si="79"/>
        <v>0</v>
      </c>
      <c r="BN637">
        <f t="shared" si="80"/>
        <v>0</v>
      </c>
    </row>
    <row r="638" spans="1:66" x14ac:dyDescent="0.25">
      <c r="A638" t="s">
        <v>891</v>
      </c>
      <c r="B638" t="s">
        <v>4155</v>
      </c>
      <c r="C638" t="s">
        <v>1466</v>
      </c>
      <c r="D638" t="s">
        <v>1468</v>
      </c>
      <c r="E638" t="s">
        <v>663</v>
      </c>
      <c r="F638" t="s">
        <v>37</v>
      </c>
      <c r="G638" t="s">
        <v>10</v>
      </c>
      <c r="H638" t="s">
        <v>666</v>
      </c>
      <c r="I638" t="s">
        <v>10</v>
      </c>
      <c r="J638" t="s">
        <v>10</v>
      </c>
      <c r="K638" t="s">
        <v>10</v>
      </c>
      <c r="L638" t="s">
        <v>10</v>
      </c>
      <c r="M638" t="s">
        <v>10</v>
      </c>
      <c r="N638" t="s">
        <v>10</v>
      </c>
      <c r="O638" t="s">
        <v>10</v>
      </c>
      <c r="P638" t="s">
        <v>1479</v>
      </c>
      <c r="Q638" t="s">
        <v>1542</v>
      </c>
      <c r="R638" t="s">
        <v>1489</v>
      </c>
      <c r="S638" t="s">
        <v>1527</v>
      </c>
      <c r="T638" t="s">
        <v>4140</v>
      </c>
      <c r="U638" s="103">
        <v>1844</v>
      </c>
      <c r="V638" s="103">
        <v>225</v>
      </c>
      <c r="W638" s="103">
        <v>1980</v>
      </c>
      <c r="X638" s="103">
        <v>740</v>
      </c>
      <c r="Y638" s="103">
        <v>56250000</v>
      </c>
      <c r="Z638" s="103">
        <v>456</v>
      </c>
      <c r="AA638" s="103">
        <v>840.76315789473688</v>
      </c>
      <c r="AB638" s="103">
        <v>1425089</v>
      </c>
      <c r="AC638" s="103">
        <v>45</v>
      </c>
      <c r="AD638" s="103">
        <v>3310</v>
      </c>
      <c r="AE638" s="103">
        <v>21471736</v>
      </c>
      <c r="AF638" s="103">
        <v>2812500</v>
      </c>
      <c r="AG638" s="103">
        <v>200000</v>
      </c>
      <c r="AH638" s="103">
        <v>1261.1214</v>
      </c>
      <c r="BE638" s="62" t="str">
        <f t="shared" si="73"/>
        <v>IaaSalmacenamientoAlmacenamientoSANOptimizadoPlataAltaNAHostingFísicoNANANANANANANACapacidad:10TBa&lt;50TBVelocidadiSCSC:10GbpsRAID:1IOPS:630a&lt;4410GB/Mes</v>
      </c>
      <c r="BH638">
        <f t="shared" si="74"/>
        <v>0</v>
      </c>
      <c r="BI638">
        <f t="shared" si="75"/>
        <v>0</v>
      </c>
      <c r="BJ638">
        <f t="shared" si="76"/>
        <v>0</v>
      </c>
      <c r="BK638">
        <f t="shared" si="77"/>
        <v>0</v>
      </c>
      <c r="BL638">
        <f t="shared" si="78"/>
        <v>0</v>
      </c>
      <c r="BM638">
        <f t="shared" si="79"/>
        <v>0</v>
      </c>
      <c r="BN638">
        <f t="shared" si="80"/>
        <v>0</v>
      </c>
    </row>
    <row r="639" spans="1:66" x14ac:dyDescent="0.25">
      <c r="A639" t="s">
        <v>896</v>
      </c>
      <c r="B639" t="s">
        <v>4155</v>
      </c>
      <c r="C639" t="s">
        <v>1466</v>
      </c>
      <c r="D639" t="s">
        <v>1468</v>
      </c>
      <c r="E639" t="s">
        <v>663</v>
      </c>
      <c r="F639" t="s">
        <v>37</v>
      </c>
      <c r="G639" t="s">
        <v>10</v>
      </c>
      <c r="H639" t="s">
        <v>666</v>
      </c>
      <c r="I639" t="s">
        <v>10</v>
      </c>
      <c r="J639" t="s">
        <v>10</v>
      </c>
      <c r="K639" t="s">
        <v>10</v>
      </c>
      <c r="L639" t="s">
        <v>10</v>
      </c>
      <c r="M639" t="s">
        <v>10</v>
      </c>
      <c r="N639" t="s">
        <v>10</v>
      </c>
      <c r="O639" t="s">
        <v>10</v>
      </c>
      <c r="P639" t="s">
        <v>1479</v>
      </c>
      <c r="Q639" t="s">
        <v>1542</v>
      </c>
      <c r="R639" t="s">
        <v>1496</v>
      </c>
      <c r="S639" t="s">
        <v>1527</v>
      </c>
      <c r="T639" t="s">
        <v>4140</v>
      </c>
      <c r="U639" s="103">
        <v>1844</v>
      </c>
      <c r="V639" s="103">
        <v>247</v>
      </c>
      <c r="W639" s="103">
        <v>1980</v>
      </c>
      <c r="X639" s="103">
        <v>925</v>
      </c>
      <c r="Y639" s="103">
        <v>65625000</v>
      </c>
      <c r="Z639" s="103">
        <v>456</v>
      </c>
      <c r="AA639" s="103">
        <v>840.76315789473688</v>
      </c>
      <c r="AB639" s="103">
        <v>1425089</v>
      </c>
      <c r="AC639" s="103">
        <v>49</v>
      </c>
      <c r="AD639" s="103">
        <v>3310</v>
      </c>
      <c r="AE639" s="103">
        <v>21471736</v>
      </c>
      <c r="AF639" s="103">
        <v>3281250</v>
      </c>
      <c r="AG639" s="103">
        <v>200000</v>
      </c>
      <c r="AH639" s="103">
        <v>1261.1214</v>
      </c>
      <c r="BE639" s="62" t="str">
        <f t="shared" si="73"/>
        <v>IaaSalmacenamientoAlmacenamientoSANOptimizadoPlataAltaNAHostingFísicoNANANANANANANACapacidad:10TBa&lt;50TBVelocidadiSCSC:10GbpsRAID:1+0IOPS:630a&lt;4410GB/Mes</v>
      </c>
      <c r="BH639">
        <f t="shared" si="74"/>
        <v>0</v>
      </c>
      <c r="BI639">
        <f t="shared" si="75"/>
        <v>0</v>
      </c>
      <c r="BJ639">
        <f t="shared" si="76"/>
        <v>0</v>
      </c>
      <c r="BK639">
        <f t="shared" si="77"/>
        <v>0</v>
      </c>
      <c r="BL639">
        <f t="shared" si="78"/>
        <v>0</v>
      </c>
      <c r="BM639">
        <f t="shared" si="79"/>
        <v>0</v>
      </c>
      <c r="BN639">
        <f t="shared" si="80"/>
        <v>0</v>
      </c>
    </row>
    <row r="640" spans="1:66" x14ac:dyDescent="0.25">
      <c r="A640" t="s">
        <v>901</v>
      </c>
      <c r="B640" t="s">
        <v>4155</v>
      </c>
      <c r="C640" t="s">
        <v>1466</v>
      </c>
      <c r="D640" t="s">
        <v>1468</v>
      </c>
      <c r="E640" t="s">
        <v>663</v>
      </c>
      <c r="F640" t="s">
        <v>37</v>
      </c>
      <c r="G640" t="s">
        <v>10</v>
      </c>
      <c r="H640" t="s">
        <v>666</v>
      </c>
      <c r="I640" t="s">
        <v>10</v>
      </c>
      <c r="J640" t="s">
        <v>10</v>
      </c>
      <c r="K640" t="s">
        <v>10</v>
      </c>
      <c r="L640" t="s">
        <v>10</v>
      </c>
      <c r="M640" t="s">
        <v>10</v>
      </c>
      <c r="N640" t="s">
        <v>10</v>
      </c>
      <c r="O640" t="s">
        <v>10</v>
      </c>
      <c r="P640" t="s">
        <v>1479</v>
      </c>
      <c r="Q640" t="s">
        <v>1542</v>
      </c>
      <c r="R640" t="s">
        <v>1499</v>
      </c>
      <c r="S640" t="s">
        <v>1533</v>
      </c>
      <c r="T640" t="s">
        <v>4140</v>
      </c>
      <c r="U640" s="103">
        <v>1042</v>
      </c>
      <c r="V640" s="103">
        <v>140</v>
      </c>
      <c r="W640" s="103">
        <v>990</v>
      </c>
      <c r="X640" s="103">
        <v>481</v>
      </c>
      <c r="Y640" s="103">
        <v>37500000</v>
      </c>
      <c r="Z640" s="103">
        <v>345</v>
      </c>
      <c r="AA640" s="103">
        <v>840.76315789473688</v>
      </c>
      <c r="AB640" s="103">
        <v>1425089</v>
      </c>
      <c r="AC640" s="103">
        <v>28</v>
      </c>
      <c r="AD640" s="103">
        <v>1650</v>
      </c>
      <c r="AE640" s="103">
        <v>21471736</v>
      </c>
      <c r="AF640" s="103">
        <v>1875000</v>
      </c>
      <c r="AG640" s="103">
        <v>200000</v>
      </c>
      <c r="AH640" s="103">
        <v>1261.1214</v>
      </c>
      <c r="BE640" s="62" t="str">
        <f t="shared" si="73"/>
        <v>IaaSalmacenamientoAlmacenamientoSANOptimizadoPlataAltaNAHostingFísicoNANANANANANANACapacidad:10TBa&lt;50TBVelocidadiSCSC:10GbpsRAID:5IOPS:525a&lt;3675GB/Mes</v>
      </c>
      <c r="BH640">
        <f t="shared" si="74"/>
        <v>0</v>
      </c>
      <c r="BI640">
        <f t="shared" si="75"/>
        <v>0</v>
      </c>
      <c r="BJ640">
        <f t="shared" si="76"/>
        <v>0</v>
      </c>
      <c r="BK640">
        <f t="shared" si="77"/>
        <v>0</v>
      </c>
      <c r="BL640">
        <f t="shared" si="78"/>
        <v>0</v>
      </c>
      <c r="BM640">
        <f t="shared" si="79"/>
        <v>0</v>
      </c>
      <c r="BN640">
        <f t="shared" si="80"/>
        <v>0</v>
      </c>
    </row>
    <row r="641" spans="1:66" x14ac:dyDescent="0.25">
      <c r="A641" t="s">
        <v>906</v>
      </c>
      <c r="B641" t="s">
        <v>4155</v>
      </c>
      <c r="C641" t="s">
        <v>1466</v>
      </c>
      <c r="D641" t="s">
        <v>1468</v>
      </c>
      <c r="E641" t="s">
        <v>663</v>
      </c>
      <c r="F641" t="s">
        <v>37</v>
      </c>
      <c r="G641" t="s">
        <v>10</v>
      </c>
      <c r="H641" t="s">
        <v>666</v>
      </c>
      <c r="I641" t="s">
        <v>10</v>
      </c>
      <c r="J641" t="s">
        <v>10</v>
      </c>
      <c r="K641" t="s">
        <v>10</v>
      </c>
      <c r="L641" t="s">
        <v>10</v>
      </c>
      <c r="M641" t="s">
        <v>10</v>
      </c>
      <c r="N641" t="s">
        <v>10</v>
      </c>
      <c r="O641" t="s">
        <v>10</v>
      </c>
      <c r="P641" t="s">
        <v>1479</v>
      </c>
      <c r="Q641" t="s">
        <v>1542</v>
      </c>
      <c r="R641" t="s">
        <v>1506</v>
      </c>
      <c r="S641" t="s">
        <v>1538</v>
      </c>
      <c r="T641" t="s">
        <v>4140</v>
      </c>
      <c r="U641" s="103">
        <v>1009</v>
      </c>
      <c r="V641" s="103">
        <v>149</v>
      </c>
      <c r="W641" s="103">
        <v>1100</v>
      </c>
      <c r="X641" s="103">
        <v>592</v>
      </c>
      <c r="Y641" s="103">
        <v>37500000</v>
      </c>
      <c r="Z641" s="103">
        <v>381</v>
      </c>
      <c r="AA641" s="103">
        <v>840.76315789473688</v>
      </c>
      <c r="AB641" s="103">
        <v>1425089</v>
      </c>
      <c r="AC641" s="103">
        <v>29</v>
      </c>
      <c r="AD641" s="103">
        <v>1840</v>
      </c>
      <c r="AE641" s="103">
        <v>21471736</v>
      </c>
      <c r="AF641" s="103">
        <v>1875000</v>
      </c>
      <c r="AG641" s="103">
        <v>200000</v>
      </c>
      <c r="AH641" s="103">
        <v>1261.1214</v>
      </c>
      <c r="BE641" s="62" t="str">
        <f t="shared" si="73"/>
        <v>IaaSalmacenamientoAlmacenamientoSANOptimizadoPlataAltaNAHostingFísicoNANANANANANANACapacidad:10TBa&lt;50TBVelocidadiSCSC:10GbpsRAID:6IOPS:490a&lt;3430GB/Mes</v>
      </c>
      <c r="BH641">
        <f t="shared" si="74"/>
        <v>0</v>
      </c>
      <c r="BI641">
        <f t="shared" si="75"/>
        <v>0</v>
      </c>
      <c r="BJ641">
        <f t="shared" si="76"/>
        <v>0</v>
      </c>
      <c r="BK641">
        <f t="shared" si="77"/>
        <v>0</v>
      </c>
      <c r="BL641">
        <f t="shared" si="78"/>
        <v>0</v>
      </c>
      <c r="BM641">
        <f t="shared" si="79"/>
        <v>0</v>
      </c>
      <c r="BN641">
        <f t="shared" si="80"/>
        <v>0</v>
      </c>
    </row>
    <row r="642" spans="1:66" x14ac:dyDescent="0.25">
      <c r="A642" t="s">
        <v>861</v>
      </c>
      <c r="B642" t="s">
        <v>4155</v>
      </c>
      <c r="C642" t="s">
        <v>1466</v>
      </c>
      <c r="D642" t="s">
        <v>1468</v>
      </c>
      <c r="E642" t="s">
        <v>663</v>
      </c>
      <c r="F642" t="s">
        <v>37</v>
      </c>
      <c r="G642" t="s">
        <v>10</v>
      </c>
      <c r="H642" t="s">
        <v>666</v>
      </c>
      <c r="I642" t="s">
        <v>10</v>
      </c>
      <c r="J642" t="s">
        <v>10</v>
      </c>
      <c r="K642" t="s">
        <v>10</v>
      </c>
      <c r="L642" t="s">
        <v>10</v>
      </c>
      <c r="M642" t="s">
        <v>10</v>
      </c>
      <c r="N642" t="s">
        <v>10</v>
      </c>
      <c r="O642" t="s">
        <v>10</v>
      </c>
      <c r="P642" t="s">
        <v>1479</v>
      </c>
      <c r="Q642" t="s">
        <v>1476</v>
      </c>
      <c r="R642" t="s">
        <v>1477</v>
      </c>
      <c r="S642" t="s">
        <v>1521</v>
      </c>
      <c r="T642" t="s">
        <v>4140</v>
      </c>
      <c r="U642" s="103">
        <v>745</v>
      </c>
      <c r="V642" s="103">
        <v>112</v>
      </c>
      <c r="W642" s="103">
        <v>990</v>
      </c>
      <c r="X642" s="103">
        <v>352</v>
      </c>
      <c r="Y642" s="103">
        <v>28125000</v>
      </c>
      <c r="Z642" s="103">
        <v>318</v>
      </c>
      <c r="AA642" s="103">
        <v>840.76315789473688</v>
      </c>
      <c r="AB642" s="103">
        <v>1425089</v>
      </c>
      <c r="AC642" s="103">
        <v>22</v>
      </c>
      <c r="AD642" s="103">
        <v>1650</v>
      </c>
      <c r="AE642" s="103">
        <v>21471736</v>
      </c>
      <c r="AF642" s="103">
        <v>1406250</v>
      </c>
      <c r="AG642" s="103">
        <v>200000</v>
      </c>
      <c r="AH642" s="103">
        <v>1261.1214</v>
      </c>
      <c r="BE642" s="62" t="str">
        <f t="shared" si="73"/>
        <v>IaaSalmacenamientoAlmacenamientoSANOptimizadoPlataAltaNAHostingFísicoNANANANANANANACapacidad:10TBa&lt;50TBVelocidadiSCSC:1GbpsRAID:0IOPS:840a&lt;5880GB/Mes</v>
      </c>
      <c r="BH642">
        <f t="shared" si="74"/>
        <v>0</v>
      </c>
      <c r="BI642">
        <f t="shared" si="75"/>
        <v>0</v>
      </c>
      <c r="BJ642">
        <f t="shared" si="76"/>
        <v>0</v>
      </c>
      <c r="BK642">
        <f t="shared" si="77"/>
        <v>0</v>
      </c>
      <c r="BL642">
        <f t="shared" si="78"/>
        <v>0</v>
      </c>
      <c r="BM642">
        <f t="shared" si="79"/>
        <v>0</v>
      </c>
      <c r="BN642">
        <f t="shared" si="80"/>
        <v>0</v>
      </c>
    </row>
    <row r="643" spans="1:66" x14ac:dyDescent="0.25">
      <c r="A643" t="s">
        <v>866</v>
      </c>
      <c r="B643" t="s">
        <v>4155</v>
      </c>
      <c r="C643" t="s">
        <v>1466</v>
      </c>
      <c r="D643" t="s">
        <v>1468</v>
      </c>
      <c r="E643" t="s">
        <v>663</v>
      </c>
      <c r="F643" t="s">
        <v>37</v>
      </c>
      <c r="G643" t="s">
        <v>10</v>
      </c>
      <c r="H643" t="s">
        <v>666</v>
      </c>
      <c r="I643" t="s">
        <v>10</v>
      </c>
      <c r="J643" t="s">
        <v>10</v>
      </c>
      <c r="K643" t="s">
        <v>10</v>
      </c>
      <c r="L643" t="s">
        <v>10</v>
      </c>
      <c r="M643" t="s">
        <v>10</v>
      </c>
      <c r="N643" t="s">
        <v>10</v>
      </c>
      <c r="O643" t="s">
        <v>10</v>
      </c>
      <c r="P643" t="s">
        <v>1479</v>
      </c>
      <c r="Q643" t="s">
        <v>1476</v>
      </c>
      <c r="R643" t="s">
        <v>1489</v>
      </c>
      <c r="S643" t="s">
        <v>1527</v>
      </c>
      <c r="T643" t="s">
        <v>4140</v>
      </c>
      <c r="U643" s="103">
        <v>1318</v>
      </c>
      <c r="V643" s="103">
        <v>225</v>
      </c>
      <c r="W643" s="103">
        <v>1980</v>
      </c>
      <c r="X643" s="103">
        <v>704</v>
      </c>
      <c r="Y643" s="103">
        <v>56250000</v>
      </c>
      <c r="Z643" s="103">
        <v>456</v>
      </c>
      <c r="AA643" s="103">
        <v>840.76315789473688</v>
      </c>
      <c r="AB643" s="103">
        <v>1425089</v>
      </c>
      <c r="AC643" s="103">
        <v>45</v>
      </c>
      <c r="AD643" s="103">
        <v>3310</v>
      </c>
      <c r="AE643" s="103">
        <v>21471736</v>
      </c>
      <c r="AF643" s="103">
        <v>2812500</v>
      </c>
      <c r="AG643" s="103">
        <v>200000</v>
      </c>
      <c r="AH643" s="103">
        <v>1261.1214</v>
      </c>
      <c r="BE643" s="62" t="str">
        <f t="shared" si="73"/>
        <v>IaaSalmacenamientoAlmacenamientoSANOptimizadoPlataAltaNAHostingFísicoNANANANANANANACapacidad:10TBa&lt;50TBVelocidadiSCSC:1GbpsRAID:1IOPS:630a&lt;4410GB/Mes</v>
      </c>
      <c r="BH643">
        <f t="shared" si="74"/>
        <v>0</v>
      </c>
      <c r="BI643">
        <f t="shared" si="75"/>
        <v>0</v>
      </c>
      <c r="BJ643">
        <f t="shared" si="76"/>
        <v>0</v>
      </c>
      <c r="BK643">
        <f t="shared" si="77"/>
        <v>0</v>
      </c>
      <c r="BL643">
        <f t="shared" si="78"/>
        <v>0</v>
      </c>
      <c r="BM643">
        <f t="shared" si="79"/>
        <v>0</v>
      </c>
      <c r="BN643">
        <f t="shared" si="80"/>
        <v>0</v>
      </c>
    </row>
    <row r="644" spans="1:66" x14ac:dyDescent="0.25">
      <c r="A644" t="s">
        <v>871</v>
      </c>
      <c r="B644" t="s">
        <v>4155</v>
      </c>
      <c r="C644" t="s">
        <v>1466</v>
      </c>
      <c r="D644" t="s">
        <v>1468</v>
      </c>
      <c r="E644" t="s">
        <v>663</v>
      </c>
      <c r="F644" t="s">
        <v>37</v>
      </c>
      <c r="G644" t="s">
        <v>10</v>
      </c>
      <c r="H644" t="s">
        <v>666</v>
      </c>
      <c r="I644" t="s">
        <v>10</v>
      </c>
      <c r="J644" t="s">
        <v>10</v>
      </c>
      <c r="K644" t="s">
        <v>10</v>
      </c>
      <c r="L644" t="s">
        <v>10</v>
      </c>
      <c r="M644" t="s">
        <v>10</v>
      </c>
      <c r="N644" t="s">
        <v>10</v>
      </c>
      <c r="O644" t="s">
        <v>10</v>
      </c>
      <c r="P644" t="s">
        <v>1479</v>
      </c>
      <c r="Q644" t="s">
        <v>1476</v>
      </c>
      <c r="R644" t="s">
        <v>1496</v>
      </c>
      <c r="S644" t="s">
        <v>1527</v>
      </c>
      <c r="T644" t="s">
        <v>4140</v>
      </c>
      <c r="U644" s="103">
        <v>1318</v>
      </c>
      <c r="V644" s="103">
        <v>247</v>
      </c>
      <c r="W644" s="103">
        <v>1980</v>
      </c>
      <c r="X644" s="103">
        <v>881</v>
      </c>
      <c r="Y644" s="103">
        <v>65625000</v>
      </c>
      <c r="Z644" s="103">
        <v>456</v>
      </c>
      <c r="AA644" s="103">
        <v>840.76315789473688</v>
      </c>
      <c r="AB644" s="103">
        <v>1425089</v>
      </c>
      <c r="AC644" s="103">
        <v>49</v>
      </c>
      <c r="AD644" s="103">
        <v>3310</v>
      </c>
      <c r="AE644" s="103">
        <v>21471736</v>
      </c>
      <c r="AF644" s="103">
        <v>3281250</v>
      </c>
      <c r="AG644" s="103">
        <v>200000</v>
      </c>
      <c r="AH644" s="103">
        <v>1261.1214</v>
      </c>
      <c r="BE644" s="62" t="str">
        <f t="shared" ref="BE644:BE707" si="81">SUBSTITUTE(C644&amp;D644&amp;E644&amp;F644&amp;G644&amp;H644&amp;I644&amp;J644&amp;K644&amp;L644&amp;M644&amp;N644&amp;O644&amp;P644&amp;Q644&amp;R644&amp;S644&amp;T644," ","")</f>
        <v>IaaSalmacenamientoAlmacenamientoSANOptimizadoPlataAltaNAHostingFísicoNANANANANANANACapacidad:10TBa&lt;50TBVelocidadiSCSC:1GbpsRAID:1+0IOPS:630a&lt;4410GB/Mes</v>
      </c>
      <c r="BH644">
        <f t="shared" ref="BH644:BH707" si="82">IF($BF644=1,IFERROR(U644+AB644,"NP"),0)</f>
        <v>0</v>
      </c>
      <c r="BI644">
        <f t="shared" ref="BI644:BI707" si="83">IF($BF644=1,IFERROR(V644+AC644,"NP"),0)</f>
        <v>0</v>
      </c>
      <c r="BJ644">
        <f t="shared" ref="BJ644:BJ707" si="84">IF($BF644=1,IFERROR(W644+AD644,"NP"),0)</f>
        <v>0</v>
      </c>
      <c r="BK644">
        <f t="shared" ref="BK644:BK707" si="85">IF($BF644=1,IFERROR(X644+AE644,"NP"),0)</f>
        <v>0</v>
      </c>
      <c r="BL644">
        <f t="shared" ref="BL644:BL707" si="86">IF($BF644=1,IFERROR(Y644+AF644,"NP"),0)</f>
        <v>0</v>
      </c>
      <c r="BM644">
        <f t="shared" ref="BM644:BM707" si="87">IF($BF644=1,IFERROR(Z644+AG644,"NP"),0)</f>
        <v>0</v>
      </c>
      <c r="BN644">
        <f t="shared" ref="BN644:BN707" si="88">IF($BF644=1,IFERROR(AA644+AH644,"NP"),0)</f>
        <v>0</v>
      </c>
    </row>
    <row r="645" spans="1:66" x14ac:dyDescent="0.25">
      <c r="A645" t="s">
        <v>876</v>
      </c>
      <c r="B645" t="s">
        <v>4155</v>
      </c>
      <c r="C645" t="s">
        <v>1466</v>
      </c>
      <c r="D645" t="s">
        <v>1468</v>
      </c>
      <c r="E645" t="s">
        <v>663</v>
      </c>
      <c r="F645" t="s">
        <v>37</v>
      </c>
      <c r="G645" t="s">
        <v>10</v>
      </c>
      <c r="H645" t="s">
        <v>666</v>
      </c>
      <c r="I645" t="s">
        <v>10</v>
      </c>
      <c r="J645" t="s">
        <v>10</v>
      </c>
      <c r="K645" t="s">
        <v>10</v>
      </c>
      <c r="L645" t="s">
        <v>10</v>
      </c>
      <c r="M645" t="s">
        <v>10</v>
      </c>
      <c r="N645" t="s">
        <v>10</v>
      </c>
      <c r="O645" t="s">
        <v>10</v>
      </c>
      <c r="P645" t="s">
        <v>1479</v>
      </c>
      <c r="Q645" t="s">
        <v>1476</v>
      </c>
      <c r="R645" t="s">
        <v>1499</v>
      </c>
      <c r="S645" t="s">
        <v>1533</v>
      </c>
      <c r="T645" t="s">
        <v>4140</v>
      </c>
      <c r="U645" s="103">
        <v>745</v>
      </c>
      <c r="V645" s="103">
        <v>140</v>
      </c>
      <c r="W645" s="103">
        <v>990</v>
      </c>
      <c r="X645" s="103">
        <v>458</v>
      </c>
      <c r="Y645" s="103">
        <v>37500000</v>
      </c>
      <c r="Z645" s="103">
        <v>345</v>
      </c>
      <c r="AA645" s="103">
        <v>840.76315789473688</v>
      </c>
      <c r="AB645" s="103">
        <v>1425089</v>
      </c>
      <c r="AC645" s="103">
        <v>28</v>
      </c>
      <c r="AD645" s="103">
        <v>1650</v>
      </c>
      <c r="AE645" s="103">
        <v>21471736</v>
      </c>
      <c r="AF645" s="103">
        <v>1875000</v>
      </c>
      <c r="AG645" s="103">
        <v>200000</v>
      </c>
      <c r="AH645" s="103">
        <v>1261.1214</v>
      </c>
      <c r="BE645" s="62" t="str">
        <f t="shared" si="81"/>
        <v>IaaSalmacenamientoAlmacenamientoSANOptimizadoPlataAltaNAHostingFísicoNANANANANANANACapacidad:10TBa&lt;50TBVelocidadiSCSC:1GbpsRAID:5IOPS:525a&lt;3675GB/Mes</v>
      </c>
      <c r="BH645">
        <f t="shared" si="82"/>
        <v>0</v>
      </c>
      <c r="BI645">
        <f t="shared" si="83"/>
        <v>0</v>
      </c>
      <c r="BJ645">
        <f t="shared" si="84"/>
        <v>0</v>
      </c>
      <c r="BK645">
        <f t="shared" si="85"/>
        <v>0</v>
      </c>
      <c r="BL645">
        <f t="shared" si="86"/>
        <v>0</v>
      </c>
      <c r="BM645">
        <f t="shared" si="87"/>
        <v>0</v>
      </c>
      <c r="BN645">
        <f t="shared" si="88"/>
        <v>0</v>
      </c>
    </row>
    <row r="646" spans="1:66" x14ac:dyDescent="0.25">
      <c r="A646" t="s">
        <v>881</v>
      </c>
      <c r="B646" t="s">
        <v>4155</v>
      </c>
      <c r="C646" t="s">
        <v>1466</v>
      </c>
      <c r="D646" t="s">
        <v>1468</v>
      </c>
      <c r="E646" t="s">
        <v>663</v>
      </c>
      <c r="F646" t="s">
        <v>37</v>
      </c>
      <c r="G646" t="s">
        <v>10</v>
      </c>
      <c r="H646" t="s">
        <v>666</v>
      </c>
      <c r="I646" t="s">
        <v>10</v>
      </c>
      <c r="J646" t="s">
        <v>10</v>
      </c>
      <c r="K646" t="s">
        <v>10</v>
      </c>
      <c r="L646" t="s">
        <v>10</v>
      </c>
      <c r="M646" t="s">
        <v>10</v>
      </c>
      <c r="N646" t="s">
        <v>10</v>
      </c>
      <c r="O646" t="s">
        <v>10</v>
      </c>
      <c r="P646" t="s">
        <v>1479</v>
      </c>
      <c r="Q646" t="s">
        <v>1476</v>
      </c>
      <c r="R646" t="s">
        <v>1506</v>
      </c>
      <c r="S646" t="s">
        <v>1538</v>
      </c>
      <c r="T646" t="s">
        <v>4140</v>
      </c>
      <c r="U646" s="103">
        <v>721</v>
      </c>
      <c r="V646" s="103">
        <v>149</v>
      </c>
      <c r="W646" s="103">
        <v>1100</v>
      </c>
      <c r="X646" s="103">
        <v>563</v>
      </c>
      <c r="Y646" s="103">
        <v>37500000</v>
      </c>
      <c r="Z646" s="103">
        <v>381</v>
      </c>
      <c r="AA646" s="103">
        <v>840.76315789473688</v>
      </c>
      <c r="AB646" s="103">
        <v>1425089</v>
      </c>
      <c r="AC646" s="103">
        <v>29</v>
      </c>
      <c r="AD646" s="103">
        <v>1840</v>
      </c>
      <c r="AE646" s="103">
        <v>21471736</v>
      </c>
      <c r="AF646" s="103">
        <v>1875000</v>
      </c>
      <c r="AG646" s="103">
        <v>200000</v>
      </c>
      <c r="AH646" s="103">
        <v>1261.1214</v>
      </c>
      <c r="BE646" s="62" t="str">
        <f t="shared" si="81"/>
        <v>IaaSalmacenamientoAlmacenamientoSANOptimizadoPlataAltaNAHostingFísicoNANANANANANANACapacidad:10TBa&lt;50TBVelocidadiSCSC:1GbpsRAID:6IOPS:490a&lt;3430GB/Mes</v>
      </c>
      <c r="BH646">
        <f t="shared" si="82"/>
        <v>0</v>
      </c>
      <c r="BI646">
        <f t="shared" si="83"/>
        <v>0</v>
      </c>
      <c r="BJ646">
        <f t="shared" si="84"/>
        <v>0</v>
      </c>
      <c r="BK646">
        <f t="shared" si="85"/>
        <v>0</v>
      </c>
      <c r="BL646">
        <f t="shared" si="86"/>
        <v>0</v>
      </c>
      <c r="BM646">
        <f t="shared" si="87"/>
        <v>0</v>
      </c>
      <c r="BN646">
        <f t="shared" si="88"/>
        <v>0</v>
      </c>
    </row>
    <row r="647" spans="1:66" x14ac:dyDescent="0.25">
      <c r="A647" t="s">
        <v>888</v>
      </c>
      <c r="B647" t="s">
        <v>4155</v>
      </c>
      <c r="C647" t="s">
        <v>1466</v>
      </c>
      <c r="D647" t="s">
        <v>1468</v>
      </c>
      <c r="E647" t="s">
        <v>663</v>
      </c>
      <c r="F647" t="s">
        <v>37</v>
      </c>
      <c r="G647" t="s">
        <v>10</v>
      </c>
      <c r="H647" t="s">
        <v>666</v>
      </c>
      <c r="I647" t="s">
        <v>10</v>
      </c>
      <c r="J647" t="s">
        <v>10</v>
      </c>
      <c r="K647" t="s">
        <v>10</v>
      </c>
      <c r="L647" t="s">
        <v>10</v>
      </c>
      <c r="M647" t="s">
        <v>10</v>
      </c>
      <c r="N647" t="s">
        <v>10</v>
      </c>
      <c r="O647" t="s">
        <v>10</v>
      </c>
      <c r="P647" t="s">
        <v>1483</v>
      </c>
      <c r="Q647" t="s">
        <v>1542</v>
      </c>
      <c r="R647" t="s">
        <v>1477</v>
      </c>
      <c r="S647" t="s">
        <v>1523</v>
      </c>
      <c r="T647" t="s">
        <v>4140</v>
      </c>
      <c r="U647" s="103">
        <v>988</v>
      </c>
      <c r="V647" s="103">
        <v>108</v>
      </c>
      <c r="W647" s="103">
        <v>770</v>
      </c>
      <c r="X647" s="103">
        <v>354</v>
      </c>
      <c r="Y647" s="103">
        <v>112500000</v>
      </c>
      <c r="Z647" s="103">
        <v>318</v>
      </c>
      <c r="AA647" s="103">
        <v>801.21184210526314</v>
      </c>
      <c r="AB647" s="103">
        <v>1425089</v>
      </c>
      <c r="AC647" s="103">
        <v>21</v>
      </c>
      <c r="AD647" s="103">
        <v>1280</v>
      </c>
      <c r="AE647" s="103">
        <v>21471736</v>
      </c>
      <c r="AF647" s="103">
        <v>5625000</v>
      </c>
      <c r="AG647" s="103">
        <v>200000</v>
      </c>
      <c r="AH647" s="103">
        <v>315.28035</v>
      </c>
      <c r="BE647" s="62" t="str">
        <f t="shared" si="81"/>
        <v>IaaSalmacenamientoAlmacenamientoSANOptimizadoPlataAltaNAHostingFísicoNANANANANANANACapacidad:100TBa&lt;200TBVelocidadiSCSC:10GbpsRAID:0IOPS:7840a&lt;23380GB/Mes</v>
      </c>
      <c r="BH647">
        <f t="shared" si="82"/>
        <v>0</v>
      </c>
      <c r="BI647">
        <f t="shared" si="83"/>
        <v>0</v>
      </c>
      <c r="BJ647">
        <f t="shared" si="84"/>
        <v>0</v>
      </c>
      <c r="BK647">
        <f t="shared" si="85"/>
        <v>0</v>
      </c>
      <c r="BL647">
        <f t="shared" si="86"/>
        <v>0</v>
      </c>
      <c r="BM647">
        <f t="shared" si="87"/>
        <v>0</v>
      </c>
      <c r="BN647">
        <f t="shared" si="88"/>
        <v>0</v>
      </c>
    </row>
    <row r="648" spans="1:66" x14ac:dyDescent="0.25">
      <c r="A648" t="s">
        <v>893</v>
      </c>
      <c r="B648" t="s">
        <v>4155</v>
      </c>
      <c r="C648" t="s">
        <v>1466</v>
      </c>
      <c r="D648" t="s">
        <v>1468</v>
      </c>
      <c r="E648" t="s">
        <v>663</v>
      </c>
      <c r="F648" t="s">
        <v>37</v>
      </c>
      <c r="G648" t="s">
        <v>10</v>
      </c>
      <c r="H648" t="s">
        <v>666</v>
      </c>
      <c r="I648" t="s">
        <v>10</v>
      </c>
      <c r="J648" t="s">
        <v>10</v>
      </c>
      <c r="K648" t="s">
        <v>10</v>
      </c>
      <c r="L648" t="s">
        <v>10</v>
      </c>
      <c r="M648" t="s">
        <v>10</v>
      </c>
      <c r="N648" t="s">
        <v>10</v>
      </c>
      <c r="O648" t="s">
        <v>10</v>
      </c>
      <c r="P648" t="s">
        <v>1483</v>
      </c>
      <c r="Q648" t="s">
        <v>1542</v>
      </c>
      <c r="R648" t="s">
        <v>1489</v>
      </c>
      <c r="S648" t="s">
        <v>1529</v>
      </c>
      <c r="T648" t="s">
        <v>4140</v>
      </c>
      <c r="U648" s="103">
        <v>1748</v>
      </c>
      <c r="V648" s="103">
        <v>216</v>
      </c>
      <c r="W648" s="103">
        <v>1540</v>
      </c>
      <c r="X648" s="103">
        <v>709</v>
      </c>
      <c r="Y648" s="103">
        <v>225000000</v>
      </c>
      <c r="Z648" s="103">
        <v>456</v>
      </c>
      <c r="AA648" s="103">
        <v>801.21184210526314</v>
      </c>
      <c r="AB648" s="103">
        <v>1425089</v>
      </c>
      <c r="AC648" s="103">
        <v>43</v>
      </c>
      <c r="AD648" s="103">
        <v>2570</v>
      </c>
      <c r="AE648" s="103">
        <v>21471736</v>
      </c>
      <c r="AF648" s="103">
        <v>11250000</v>
      </c>
      <c r="AG648" s="103">
        <v>200000</v>
      </c>
      <c r="AH648" s="103">
        <v>315.28035</v>
      </c>
      <c r="BE648" s="62" t="str">
        <f t="shared" si="81"/>
        <v>IaaSalmacenamientoAlmacenamientoSANOptimizadoPlataAltaNAHostingFísicoNANANANANANANACapacidad:100TBa&lt;200TBVelocidadiSCSC:10GbpsRAID:1IOPS:5880a&lt;17535GB/Mes</v>
      </c>
      <c r="BH648">
        <f t="shared" si="82"/>
        <v>0</v>
      </c>
      <c r="BI648">
        <f t="shared" si="83"/>
        <v>0</v>
      </c>
      <c r="BJ648">
        <f t="shared" si="84"/>
        <v>0</v>
      </c>
      <c r="BK648">
        <f t="shared" si="85"/>
        <v>0</v>
      </c>
      <c r="BL648">
        <f t="shared" si="86"/>
        <v>0</v>
      </c>
      <c r="BM648">
        <f t="shared" si="87"/>
        <v>0</v>
      </c>
      <c r="BN648">
        <f t="shared" si="88"/>
        <v>0</v>
      </c>
    </row>
    <row r="649" spans="1:66" x14ac:dyDescent="0.25">
      <c r="A649" t="s">
        <v>898</v>
      </c>
      <c r="B649" t="s">
        <v>4155</v>
      </c>
      <c r="C649" t="s">
        <v>1466</v>
      </c>
      <c r="D649" t="s">
        <v>1468</v>
      </c>
      <c r="E649" t="s">
        <v>663</v>
      </c>
      <c r="F649" t="s">
        <v>37</v>
      </c>
      <c r="G649" t="s">
        <v>10</v>
      </c>
      <c r="H649" t="s">
        <v>666</v>
      </c>
      <c r="I649" t="s">
        <v>10</v>
      </c>
      <c r="J649" t="s">
        <v>10</v>
      </c>
      <c r="K649" t="s">
        <v>10</v>
      </c>
      <c r="L649" t="s">
        <v>10</v>
      </c>
      <c r="M649" t="s">
        <v>10</v>
      </c>
      <c r="N649" t="s">
        <v>10</v>
      </c>
      <c r="O649" t="s">
        <v>10</v>
      </c>
      <c r="P649" t="s">
        <v>1483</v>
      </c>
      <c r="Q649" t="s">
        <v>1542</v>
      </c>
      <c r="R649" t="s">
        <v>1496</v>
      </c>
      <c r="S649" t="s">
        <v>1529</v>
      </c>
      <c r="T649" t="s">
        <v>4140</v>
      </c>
      <c r="U649" s="103">
        <v>1748</v>
      </c>
      <c r="V649" s="103">
        <v>237</v>
      </c>
      <c r="W649" s="103">
        <v>1540</v>
      </c>
      <c r="X649" s="103">
        <v>887</v>
      </c>
      <c r="Y649" s="103">
        <v>262500000</v>
      </c>
      <c r="Z649" s="103">
        <v>456</v>
      </c>
      <c r="AA649" s="103">
        <v>801.21184210526314</v>
      </c>
      <c r="AB649" s="103">
        <v>1425089</v>
      </c>
      <c r="AC649" s="103">
        <v>47</v>
      </c>
      <c r="AD649" s="103">
        <v>2570</v>
      </c>
      <c r="AE649" s="103">
        <v>21471736</v>
      </c>
      <c r="AF649" s="103">
        <v>13125000</v>
      </c>
      <c r="AG649" s="103">
        <v>200000</v>
      </c>
      <c r="AH649" s="103">
        <v>315.28035</v>
      </c>
      <c r="BE649" s="62" t="str">
        <f t="shared" si="81"/>
        <v>IaaSalmacenamientoAlmacenamientoSANOptimizadoPlataAltaNAHostingFísicoNANANANANANANACapacidad:100TBa&lt;200TBVelocidadiSCSC:10GbpsRAID:1+0IOPS:5880a&lt;17535GB/Mes</v>
      </c>
      <c r="BH649">
        <f t="shared" si="82"/>
        <v>0</v>
      </c>
      <c r="BI649">
        <f t="shared" si="83"/>
        <v>0</v>
      </c>
      <c r="BJ649">
        <f t="shared" si="84"/>
        <v>0</v>
      </c>
      <c r="BK649">
        <f t="shared" si="85"/>
        <v>0</v>
      </c>
      <c r="BL649">
        <f t="shared" si="86"/>
        <v>0</v>
      </c>
      <c r="BM649">
        <f t="shared" si="87"/>
        <v>0</v>
      </c>
      <c r="BN649">
        <f t="shared" si="88"/>
        <v>0</v>
      </c>
    </row>
    <row r="650" spans="1:66" x14ac:dyDescent="0.25">
      <c r="A650" t="s">
        <v>903</v>
      </c>
      <c r="B650" t="s">
        <v>4155</v>
      </c>
      <c r="C650" t="s">
        <v>1466</v>
      </c>
      <c r="D650" t="s">
        <v>1468</v>
      </c>
      <c r="E650" t="s">
        <v>663</v>
      </c>
      <c r="F650" t="s">
        <v>37</v>
      </c>
      <c r="G650" t="s">
        <v>10</v>
      </c>
      <c r="H650" t="s">
        <v>666</v>
      </c>
      <c r="I650" t="s">
        <v>10</v>
      </c>
      <c r="J650" t="s">
        <v>10</v>
      </c>
      <c r="K650" t="s">
        <v>10</v>
      </c>
      <c r="L650" t="s">
        <v>10</v>
      </c>
      <c r="M650" t="s">
        <v>10</v>
      </c>
      <c r="N650" t="s">
        <v>10</v>
      </c>
      <c r="O650" t="s">
        <v>10</v>
      </c>
      <c r="P650" t="s">
        <v>1483</v>
      </c>
      <c r="Q650" t="s">
        <v>1542</v>
      </c>
      <c r="R650" t="s">
        <v>1499</v>
      </c>
      <c r="S650" t="s">
        <v>1535</v>
      </c>
      <c r="T650" t="s">
        <v>4140</v>
      </c>
      <c r="U650" s="103">
        <v>988</v>
      </c>
      <c r="V650" s="103">
        <v>135</v>
      </c>
      <c r="W650" s="103">
        <v>770</v>
      </c>
      <c r="X650" s="103">
        <v>461</v>
      </c>
      <c r="Y650" s="103">
        <v>150000000</v>
      </c>
      <c r="Z650" s="103">
        <v>345</v>
      </c>
      <c r="AA650" s="103">
        <v>801.21184210526314</v>
      </c>
      <c r="AB650" s="103">
        <v>1425089</v>
      </c>
      <c r="AC650" s="103">
        <v>27</v>
      </c>
      <c r="AD650" s="103">
        <v>1280</v>
      </c>
      <c r="AE650" s="103">
        <v>21471736</v>
      </c>
      <c r="AF650" s="103">
        <v>7500000</v>
      </c>
      <c r="AG650" s="103">
        <v>200000</v>
      </c>
      <c r="AH650" s="103">
        <v>315.28035</v>
      </c>
      <c r="BE650" s="62" t="str">
        <f t="shared" si="81"/>
        <v>IaaSalmacenamientoAlmacenamientoSANOptimizadoPlataAltaNAHostingFísicoNANANANANANANACapacidad:100TBa&lt;200TBVelocidadiSCSC:10GbpsRAID:5IOPS:4900a&lt;14613GB/Mes</v>
      </c>
      <c r="BH650">
        <f t="shared" si="82"/>
        <v>0</v>
      </c>
      <c r="BI650">
        <f t="shared" si="83"/>
        <v>0</v>
      </c>
      <c r="BJ650">
        <f t="shared" si="84"/>
        <v>0</v>
      </c>
      <c r="BK650">
        <f t="shared" si="85"/>
        <v>0</v>
      </c>
      <c r="BL650">
        <f t="shared" si="86"/>
        <v>0</v>
      </c>
      <c r="BM650">
        <f t="shared" si="87"/>
        <v>0</v>
      </c>
      <c r="BN650">
        <f t="shared" si="88"/>
        <v>0</v>
      </c>
    </row>
    <row r="651" spans="1:66" x14ac:dyDescent="0.25">
      <c r="A651" t="s">
        <v>908</v>
      </c>
      <c r="B651" t="s">
        <v>4155</v>
      </c>
      <c r="C651" t="s">
        <v>1466</v>
      </c>
      <c r="D651" t="s">
        <v>1468</v>
      </c>
      <c r="E651" t="s">
        <v>663</v>
      </c>
      <c r="F651" t="s">
        <v>37</v>
      </c>
      <c r="G651" t="s">
        <v>10</v>
      </c>
      <c r="H651" t="s">
        <v>666</v>
      </c>
      <c r="I651" t="s">
        <v>10</v>
      </c>
      <c r="J651" t="s">
        <v>10</v>
      </c>
      <c r="K651" t="s">
        <v>10</v>
      </c>
      <c r="L651" t="s">
        <v>10</v>
      </c>
      <c r="M651" t="s">
        <v>10</v>
      </c>
      <c r="N651" t="s">
        <v>10</v>
      </c>
      <c r="O651" t="s">
        <v>10</v>
      </c>
      <c r="P651" t="s">
        <v>1483</v>
      </c>
      <c r="Q651" t="s">
        <v>1542</v>
      </c>
      <c r="R651" t="s">
        <v>1506</v>
      </c>
      <c r="S651" t="s">
        <v>1540</v>
      </c>
      <c r="T651" t="s">
        <v>4140</v>
      </c>
      <c r="U651" s="103">
        <v>957</v>
      </c>
      <c r="V651" s="103">
        <v>143</v>
      </c>
      <c r="W651" s="103">
        <v>850</v>
      </c>
      <c r="X651" s="103">
        <v>567</v>
      </c>
      <c r="Y651" s="103">
        <v>150000000</v>
      </c>
      <c r="Z651" s="103">
        <v>381</v>
      </c>
      <c r="AA651" s="103">
        <v>801.21184210526314</v>
      </c>
      <c r="AB651" s="103">
        <v>1425089</v>
      </c>
      <c r="AC651" s="103">
        <v>28</v>
      </c>
      <c r="AD651" s="103">
        <v>1430</v>
      </c>
      <c r="AE651" s="103">
        <v>21471736</v>
      </c>
      <c r="AF651" s="103">
        <v>7500000</v>
      </c>
      <c r="AG651" s="103">
        <v>200000</v>
      </c>
      <c r="AH651" s="103">
        <v>315.28035</v>
      </c>
      <c r="BE651" s="62" t="str">
        <f t="shared" si="81"/>
        <v>IaaSalmacenamientoAlmacenamientoSANOptimizadoPlataAltaNAHostingFísicoNANANANANANANACapacidad:100TBa&lt;200TBVelocidadiSCSC:10GbpsRAID:6IOPS:4573a&lt;13638GB/Mes</v>
      </c>
      <c r="BH651">
        <f t="shared" si="82"/>
        <v>0</v>
      </c>
      <c r="BI651">
        <f t="shared" si="83"/>
        <v>0</v>
      </c>
      <c r="BJ651">
        <f t="shared" si="84"/>
        <v>0</v>
      </c>
      <c r="BK651">
        <f t="shared" si="85"/>
        <v>0</v>
      </c>
      <c r="BL651">
        <f t="shared" si="86"/>
        <v>0</v>
      </c>
      <c r="BM651">
        <f t="shared" si="87"/>
        <v>0</v>
      </c>
      <c r="BN651">
        <f t="shared" si="88"/>
        <v>0</v>
      </c>
    </row>
    <row r="652" spans="1:66" x14ac:dyDescent="0.25">
      <c r="A652" t="s">
        <v>863</v>
      </c>
      <c r="B652" t="s">
        <v>4155</v>
      </c>
      <c r="C652" t="s">
        <v>1466</v>
      </c>
      <c r="D652" t="s">
        <v>1468</v>
      </c>
      <c r="E652" t="s">
        <v>663</v>
      </c>
      <c r="F652" t="s">
        <v>37</v>
      </c>
      <c r="G652" t="s">
        <v>10</v>
      </c>
      <c r="H652" t="s">
        <v>666</v>
      </c>
      <c r="I652" t="s">
        <v>10</v>
      </c>
      <c r="J652" t="s">
        <v>10</v>
      </c>
      <c r="K652" t="s">
        <v>10</v>
      </c>
      <c r="L652" t="s">
        <v>10</v>
      </c>
      <c r="M652" t="s">
        <v>10</v>
      </c>
      <c r="N652" t="s">
        <v>10</v>
      </c>
      <c r="O652" t="s">
        <v>10</v>
      </c>
      <c r="P652" t="s">
        <v>1483</v>
      </c>
      <c r="Q652" t="s">
        <v>1476</v>
      </c>
      <c r="R652" t="s">
        <v>1477</v>
      </c>
      <c r="S652" t="s">
        <v>1523</v>
      </c>
      <c r="T652" t="s">
        <v>4140</v>
      </c>
      <c r="U652" s="103">
        <v>706</v>
      </c>
      <c r="V652" s="103">
        <v>108</v>
      </c>
      <c r="W652" s="103">
        <v>770</v>
      </c>
      <c r="X652" s="103">
        <v>338</v>
      </c>
      <c r="Y652" s="103">
        <v>112500000</v>
      </c>
      <c r="Z652" s="103">
        <v>318</v>
      </c>
      <c r="AA652" s="103">
        <v>801.21184210526314</v>
      </c>
      <c r="AB652" s="103">
        <v>1425089</v>
      </c>
      <c r="AC652" s="103">
        <v>21</v>
      </c>
      <c r="AD652" s="103">
        <v>1280</v>
      </c>
      <c r="AE652" s="103">
        <v>21471736</v>
      </c>
      <c r="AF652" s="103">
        <v>5625000</v>
      </c>
      <c r="AG652" s="103">
        <v>200000</v>
      </c>
      <c r="AH652" s="103">
        <v>315.28035</v>
      </c>
      <c r="BE652" s="62" t="str">
        <f t="shared" si="81"/>
        <v>IaaSalmacenamientoAlmacenamientoSANOptimizadoPlataAltaNAHostingFísicoNANANANANANANACapacidad:100TBa&lt;200TBVelocidadiSCSC:1GbpsRAID:0IOPS:7840a&lt;23380GB/Mes</v>
      </c>
      <c r="BH652">
        <f t="shared" si="82"/>
        <v>0</v>
      </c>
      <c r="BI652">
        <f t="shared" si="83"/>
        <v>0</v>
      </c>
      <c r="BJ652">
        <f t="shared" si="84"/>
        <v>0</v>
      </c>
      <c r="BK652">
        <f t="shared" si="85"/>
        <v>0</v>
      </c>
      <c r="BL652">
        <f t="shared" si="86"/>
        <v>0</v>
      </c>
      <c r="BM652">
        <f t="shared" si="87"/>
        <v>0</v>
      </c>
      <c r="BN652">
        <f t="shared" si="88"/>
        <v>0</v>
      </c>
    </row>
    <row r="653" spans="1:66" x14ac:dyDescent="0.25">
      <c r="A653" t="s">
        <v>868</v>
      </c>
      <c r="B653" t="s">
        <v>4155</v>
      </c>
      <c r="C653" t="s">
        <v>1466</v>
      </c>
      <c r="D653" t="s">
        <v>1468</v>
      </c>
      <c r="E653" t="s">
        <v>663</v>
      </c>
      <c r="F653" t="s">
        <v>37</v>
      </c>
      <c r="G653" t="s">
        <v>10</v>
      </c>
      <c r="H653" t="s">
        <v>666</v>
      </c>
      <c r="I653" t="s">
        <v>10</v>
      </c>
      <c r="J653" t="s">
        <v>10</v>
      </c>
      <c r="K653" t="s">
        <v>10</v>
      </c>
      <c r="L653" t="s">
        <v>10</v>
      </c>
      <c r="M653" t="s">
        <v>10</v>
      </c>
      <c r="N653" t="s">
        <v>10</v>
      </c>
      <c r="O653" t="s">
        <v>10</v>
      </c>
      <c r="P653" t="s">
        <v>1483</v>
      </c>
      <c r="Q653" t="s">
        <v>1476</v>
      </c>
      <c r="R653" t="s">
        <v>1489</v>
      </c>
      <c r="S653" t="s">
        <v>1529</v>
      </c>
      <c r="T653" t="s">
        <v>4140</v>
      </c>
      <c r="U653" s="103">
        <v>1249</v>
      </c>
      <c r="V653" s="103">
        <v>216</v>
      </c>
      <c r="W653" s="103">
        <v>1540</v>
      </c>
      <c r="X653" s="103">
        <v>676</v>
      </c>
      <c r="Y653" s="103">
        <v>225000000</v>
      </c>
      <c r="Z653" s="103">
        <v>456</v>
      </c>
      <c r="AA653" s="103">
        <v>801.21184210526314</v>
      </c>
      <c r="AB653" s="103">
        <v>1425089</v>
      </c>
      <c r="AC653" s="103">
        <v>43</v>
      </c>
      <c r="AD653" s="103">
        <v>2570</v>
      </c>
      <c r="AE653" s="103">
        <v>21471736</v>
      </c>
      <c r="AF653" s="103">
        <v>11250000</v>
      </c>
      <c r="AG653" s="103">
        <v>200000</v>
      </c>
      <c r="AH653" s="103">
        <v>315.28035</v>
      </c>
      <c r="BE653" s="62" t="str">
        <f t="shared" si="81"/>
        <v>IaaSalmacenamientoAlmacenamientoSANOptimizadoPlataAltaNAHostingFísicoNANANANANANANACapacidad:100TBa&lt;200TBVelocidadiSCSC:1GbpsRAID:1IOPS:5880a&lt;17535GB/Mes</v>
      </c>
      <c r="BH653">
        <f t="shared" si="82"/>
        <v>0</v>
      </c>
      <c r="BI653">
        <f t="shared" si="83"/>
        <v>0</v>
      </c>
      <c r="BJ653">
        <f t="shared" si="84"/>
        <v>0</v>
      </c>
      <c r="BK653">
        <f t="shared" si="85"/>
        <v>0</v>
      </c>
      <c r="BL653">
        <f t="shared" si="86"/>
        <v>0</v>
      </c>
      <c r="BM653">
        <f t="shared" si="87"/>
        <v>0</v>
      </c>
      <c r="BN653">
        <f t="shared" si="88"/>
        <v>0</v>
      </c>
    </row>
    <row r="654" spans="1:66" x14ac:dyDescent="0.25">
      <c r="A654" t="s">
        <v>873</v>
      </c>
      <c r="B654" t="s">
        <v>4155</v>
      </c>
      <c r="C654" t="s">
        <v>1466</v>
      </c>
      <c r="D654" t="s">
        <v>1468</v>
      </c>
      <c r="E654" t="s">
        <v>663</v>
      </c>
      <c r="F654" t="s">
        <v>37</v>
      </c>
      <c r="G654" t="s">
        <v>10</v>
      </c>
      <c r="H654" t="s">
        <v>666</v>
      </c>
      <c r="I654" t="s">
        <v>10</v>
      </c>
      <c r="J654" t="s">
        <v>10</v>
      </c>
      <c r="K654" t="s">
        <v>10</v>
      </c>
      <c r="L654" t="s">
        <v>10</v>
      </c>
      <c r="M654" t="s">
        <v>10</v>
      </c>
      <c r="N654" t="s">
        <v>10</v>
      </c>
      <c r="O654" t="s">
        <v>10</v>
      </c>
      <c r="P654" t="s">
        <v>1483</v>
      </c>
      <c r="Q654" t="s">
        <v>1476</v>
      </c>
      <c r="R654" t="s">
        <v>1496</v>
      </c>
      <c r="S654" t="s">
        <v>1529</v>
      </c>
      <c r="T654" t="s">
        <v>4140</v>
      </c>
      <c r="U654" s="103">
        <v>1249</v>
      </c>
      <c r="V654" s="103">
        <v>237</v>
      </c>
      <c r="W654" s="103">
        <v>1540</v>
      </c>
      <c r="X654" s="103">
        <v>845</v>
      </c>
      <c r="Y654" s="103">
        <v>262500000</v>
      </c>
      <c r="Z654" s="103">
        <v>456</v>
      </c>
      <c r="AA654" s="103">
        <v>801.21184210526314</v>
      </c>
      <c r="AB654" s="103">
        <v>1425089</v>
      </c>
      <c r="AC654" s="103">
        <v>47</v>
      </c>
      <c r="AD654" s="103">
        <v>2570</v>
      </c>
      <c r="AE654" s="103">
        <v>21471736</v>
      </c>
      <c r="AF654" s="103">
        <v>13125000</v>
      </c>
      <c r="AG654" s="103">
        <v>200000</v>
      </c>
      <c r="AH654" s="103">
        <v>315.28035</v>
      </c>
      <c r="BE654" s="62" t="str">
        <f t="shared" si="81"/>
        <v>IaaSalmacenamientoAlmacenamientoSANOptimizadoPlataAltaNAHostingFísicoNANANANANANANACapacidad:100TBa&lt;200TBVelocidadiSCSC:1GbpsRAID:1+0IOPS:5880a&lt;17535GB/Mes</v>
      </c>
      <c r="BH654">
        <f t="shared" si="82"/>
        <v>0</v>
      </c>
      <c r="BI654">
        <f t="shared" si="83"/>
        <v>0</v>
      </c>
      <c r="BJ654">
        <f t="shared" si="84"/>
        <v>0</v>
      </c>
      <c r="BK654">
        <f t="shared" si="85"/>
        <v>0</v>
      </c>
      <c r="BL654">
        <f t="shared" si="86"/>
        <v>0</v>
      </c>
      <c r="BM654">
        <f t="shared" si="87"/>
        <v>0</v>
      </c>
      <c r="BN654">
        <f t="shared" si="88"/>
        <v>0</v>
      </c>
    </row>
    <row r="655" spans="1:66" x14ac:dyDescent="0.25">
      <c r="A655" t="s">
        <v>878</v>
      </c>
      <c r="B655" t="s">
        <v>4155</v>
      </c>
      <c r="C655" t="s">
        <v>1466</v>
      </c>
      <c r="D655" t="s">
        <v>1468</v>
      </c>
      <c r="E655" t="s">
        <v>663</v>
      </c>
      <c r="F655" t="s">
        <v>37</v>
      </c>
      <c r="G655" t="s">
        <v>10</v>
      </c>
      <c r="H655" t="s">
        <v>666</v>
      </c>
      <c r="I655" t="s">
        <v>10</v>
      </c>
      <c r="J655" t="s">
        <v>10</v>
      </c>
      <c r="K655" t="s">
        <v>10</v>
      </c>
      <c r="L655" t="s">
        <v>10</v>
      </c>
      <c r="M655" t="s">
        <v>10</v>
      </c>
      <c r="N655" t="s">
        <v>10</v>
      </c>
      <c r="O655" t="s">
        <v>10</v>
      </c>
      <c r="P655" t="s">
        <v>1483</v>
      </c>
      <c r="Q655" t="s">
        <v>1476</v>
      </c>
      <c r="R655" t="s">
        <v>1499</v>
      </c>
      <c r="S655" t="s">
        <v>1535</v>
      </c>
      <c r="T655" t="s">
        <v>4140</v>
      </c>
      <c r="U655" s="103">
        <v>706</v>
      </c>
      <c r="V655" s="103">
        <v>135</v>
      </c>
      <c r="W655" s="103">
        <v>770</v>
      </c>
      <c r="X655" s="103">
        <v>439</v>
      </c>
      <c r="Y655" s="103">
        <v>150000000</v>
      </c>
      <c r="Z655" s="103">
        <v>345</v>
      </c>
      <c r="AA655" s="103">
        <v>801.21184210526314</v>
      </c>
      <c r="AB655" s="103">
        <v>1425089</v>
      </c>
      <c r="AC655" s="103">
        <v>27</v>
      </c>
      <c r="AD655" s="103">
        <v>1280</v>
      </c>
      <c r="AE655" s="103">
        <v>21471736</v>
      </c>
      <c r="AF655" s="103">
        <v>7500000</v>
      </c>
      <c r="AG655" s="103">
        <v>200000</v>
      </c>
      <c r="AH655" s="103">
        <v>315.28035</v>
      </c>
      <c r="BE655" s="62" t="str">
        <f t="shared" si="81"/>
        <v>IaaSalmacenamientoAlmacenamientoSANOptimizadoPlataAltaNAHostingFísicoNANANANANANANACapacidad:100TBa&lt;200TBVelocidadiSCSC:1GbpsRAID:5IOPS:4900a&lt;14613GB/Mes</v>
      </c>
      <c r="BH655">
        <f t="shared" si="82"/>
        <v>0</v>
      </c>
      <c r="BI655">
        <f t="shared" si="83"/>
        <v>0</v>
      </c>
      <c r="BJ655">
        <f t="shared" si="84"/>
        <v>0</v>
      </c>
      <c r="BK655">
        <f t="shared" si="85"/>
        <v>0</v>
      </c>
      <c r="BL655">
        <f t="shared" si="86"/>
        <v>0</v>
      </c>
      <c r="BM655">
        <f t="shared" si="87"/>
        <v>0</v>
      </c>
      <c r="BN655">
        <f t="shared" si="88"/>
        <v>0</v>
      </c>
    </row>
    <row r="656" spans="1:66" x14ac:dyDescent="0.25">
      <c r="A656" t="s">
        <v>883</v>
      </c>
      <c r="B656" t="s">
        <v>4155</v>
      </c>
      <c r="C656" t="s">
        <v>1466</v>
      </c>
      <c r="D656" t="s">
        <v>1468</v>
      </c>
      <c r="E656" t="s">
        <v>663</v>
      </c>
      <c r="F656" t="s">
        <v>37</v>
      </c>
      <c r="G656" t="s">
        <v>10</v>
      </c>
      <c r="H656" t="s">
        <v>666</v>
      </c>
      <c r="I656" t="s">
        <v>10</v>
      </c>
      <c r="J656" t="s">
        <v>10</v>
      </c>
      <c r="K656" t="s">
        <v>10</v>
      </c>
      <c r="L656" t="s">
        <v>10</v>
      </c>
      <c r="M656" t="s">
        <v>10</v>
      </c>
      <c r="N656" t="s">
        <v>10</v>
      </c>
      <c r="O656" t="s">
        <v>10</v>
      </c>
      <c r="P656" t="s">
        <v>1483</v>
      </c>
      <c r="Q656" t="s">
        <v>1476</v>
      </c>
      <c r="R656" t="s">
        <v>1506</v>
      </c>
      <c r="S656" t="s">
        <v>1540</v>
      </c>
      <c r="T656" t="s">
        <v>4140</v>
      </c>
      <c r="U656" s="103">
        <v>683</v>
      </c>
      <c r="V656" s="103">
        <v>143</v>
      </c>
      <c r="W656" s="103">
        <v>850</v>
      </c>
      <c r="X656" s="103">
        <v>540</v>
      </c>
      <c r="Y656" s="103">
        <v>150000000</v>
      </c>
      <c r="Z656" s="103">
        <v>381</v>
      </c>
      <c r="AA656" s="103">
        <v>801.21184210526314</v>
      </c>
      <c r="AB656" s="103">
        <v>1425089</v>
      </c>
      <c r="AC656" s="103">
        <v>28</v>
      </c>
      <c r="AD656" s="103">
        <v>1430</v>
      </c>
      <c r="AE656" s="103">
        <v>21471736</v>
      </c>
      <c r="AF656" s="103">
        <v>7500000</v>
      </c>
      <c r="AG656" s="103">
        <v>200000</v>
      </c>
      <c r="AH656" s="103">
        <v>315.28035</v>
      </c>
      <c r="BE656" s="62" t="str">
        <f t="shared" si="81"/>
        <v>IaaSalmacenamientoAlmacenamientoSANOptimizadoPlataAltaNAHostingFísicoNANANANANANANACapacidad:100TBa&lt;200TBVelocidadiSCSC:1GbpsRAID:6IOPS:4573a&lt;13638GB/Mes</v>
      </c>
      <c r="BH656">
        <f t="shared" si="82"/>
        <v>0</v>
      </c>
      <c r="BI656">
        <f t="shared" si="83"/>
        <v>0</v>
      </c>
      <c r="BJ656">
        <f t="shared" si="84"/>
        <v>0</v>
      </c>
      <c r="BK656">
        <f t="shared" si="85"/>
        <v>0</v>
      </c>
      <c r="BL656">
        <f t="shared" si="86"/>
        <v>0</v>
      </c>
      <c r="BM656">
        <f t="shared" si="87"/>
        <v>0</v>
      </c>
      <c r="BN656">
        <f t="shared" si="88"/>
        <v>0</v>
      </c>
    </row>
    <row r="657" spans="1:66" x14ac:dyDescent="0.25">
      <c r="A657" t="s">
        <v>889</v>
      </c>
      <c r="B657" t="s">
        <v>4155</v>
      </c>
      <c r="C657" t="s">
        <v>1466</v>
      </c>
      <c r="D657" t="s">
        <v>1468</v>
      </c>
      <c r="E657" t="s">
        <v>663</v>
      </c>
      <c r="F657" t="s">
        <v>37</v>
      </c>
      <c r="G657" t="s">
        <v>10</v>
      </c>
      <c r="H657" t="s">
        <v>666</v>
      </c>
      <c r="I657" t="s">
        <v>10</v>
      </c>
      <c r="J657" t="s">
        <v>10</v>
      </c>
      <c r="K657" t="s">
        <v>10</v>
      </c>
      <c r="L657" t="s">
        <v>10</v>
      </c>
      <c r="M657" t="s">
        <v>10</v>
      </c>
      <c r="N657" t="s">
        <v>10</v>
      </c>
      <c r="O657" t="s">
        <v>10</v>
      </c>
      <c r="P657" t="s">
        <v>1524</v>
      </c>
      <c r="Q657" t="s">
        <v>1542</v>
      </c>
      <c r="R657" t="s">
        <v>1477</v>
      </c>
      <c r="S657" t="s">
        <v>1525</v>
      </c>
      <c r="T657" t="s">
        <v>4140</v>
      </c>
      <c r="U657" s="103">
        <v>933</v>
      </c>
      <c r="V657" s="103">
        <v>104</v>
      </c>
      <c r="W657" s="103">
        <v>490</v>
      </c>
      <c r="X657" s="103">
        <v>347</v>
      </c>
      <c r="Y657" s="103">
        <v>168750000</v>
      </c>
      <c r="Z657" s="103">
        <v>318</v>
      </c>
      <c r="AA657" s="103">
        <v>764.2184210526317</v>
      </c>
      <c r="AB657" s="103">
        <v>1425089</v>
      </c>
      <c r="AC657" s="103">
        <v>20</v>
      </c>
      <c r="AD657" s="103">
        <v>820</v>
      </c>
      <c r="AE657" s="103">
        <v>21471736</v>
      </c>
      <c r="AF657" s="103">
        <v>8437500</v>
      </c>
      <c r="AG657" s="103">
        <v>200000</v>
      </c>
      <c r="AH657" s="103">
        <v>210.18690000000001</v>
      </c>
      <c r="BE657" s="62" t="str">
        <f t="shared" si="81"/>
        <v>IaaSalmacenamientoAlmacenamientoSANOptimizadoPlataAltaNAHostingFísicoNANANANANANANACapacidad:200TBa300TBVelocidadiSCSC:10GbpsRAID:0IOPS:15680a35000GB/Mes</v>
      </c>
      <c r="BH657">
        <f t="shared" si="82"/>
        <v>0</v>
      </c>
      <c r="BI657">
        <f t="shared" si="83"/>
        <v>0</v>
      </c>
      <c r="BJ657">
        <f t="shared" si="84"/>
        <v>0</v>
      </c>
      <c r="BK657">
        <f t="shared" si="85"/>
        <v>0</v>
      </c>
      <c r="BL657">
        <f t="shared" si="86"/>
        <v>0</v>
      </c>
      <c r="BM657">
        <f t="shared" si="87"/>
        <v>0</v>
      </c>
      <c r="BN657">
        <f t="shared" si="88"/>
        <v>0</v>
      </c>
    </row>
    <row r="658" spans="1:66" x14ac:dyDescent="0.25">
      <c r="A658" t="s">
        <v>894</v>
      </c>
      <c r="B658" t="s">
        <v>4155</v>
      </c>
      <c r="C658" t="s">
        <v>1466</v>
      </c>
      <c r="D658" t="s">
        <v>1468</v>
      </c>
      <c r="E658" t="s">
        <v>663</v>
      </c>
      <c r="F658" t="s">
        <v>37</v>
      </c>
      <c r="G658" t="s">
        <v>10</v>
      </c>
      <c r="H658" t="s">
        <v>666</v>
      </c>
      <c r="I658" t="s">
        <v>10</v>
      </c>
      <c r="J658" t="s">
        <v>10</v>
      </c>
      <c r="K658" t="s">
        <v>10</v>
      </c>
      <c r="L658" t="s">
        <v>10</v>
      </c>
      <c r="M658" t="s">
        <v>10</v>
      </c>
      <c r="N658" t="s">
        <v>10</v>
      </c>
      <c r="O658" t="s">
        <v>10</v>
      </c>
      <c r="P658" t="s">
        <v>1524</v>
      </c>
      <c r="Q658" t="s">
        <v>1542</v>
      </c>
      <c r="R658" t="s">
        <v>1489</v>
      </c>
      <c r="S658" t="s">
        <v>1530</v>
      </c>
      <c r="T658" t="s">
        <v>4140</v>
      </c>
      <c r="U658" s="103">
        <v>1652</v>
      </c>
      <c r="V658" s="103">
        <v>209</v>
      </c>
      <c r="W658" s="103">
        <v>990</v>
      </c>
      <c r="X658" s="103">
        <v>694</v>
      </c>
      <c r="Y658" s="103">
        <v>337500000</v>
      </c>
      <c r="Z658" s="103">
        <v>456</v>
      </c>
      <c r="AA658" s="103">
        <v>764.2184210526317</v>
      </c>
      <c r="AB658" s="103">
        <v>1425089</v>
      </c>
      <c r="AC658" s="103">
        <v>41</v>
      </c>
      <c r="AD658" s="103">
        <v>1650</v>
      </c>
      <c r="AE658" s="103">
        <v>21471736</v>
      </c>
      <c r="AF658" s="103">
        <v>16875000</v>
      </c>
      <c r="AG658" s="103">
        <v>200000</v>
      </c>
      <c r="AH658" s="103">
        <v>210.18690000000001</v>
      </c>
      <c r="BE658" s="62" t="str">
        <f t="shared" si="81"/>
        <v>IaaSalmacenamientoAlmacenamientoSANOptimizadoPlataAltaNAHostingFísicoNANANANANANANACapacidad:200TBa300TBVelocidadiSCSC:10GbpsRAID:1IOPS:11760a26250GB/Mes</v>
      </c>
      <c r="BH658">
        <f t="shared" si="82"/>
        <v>0</v>
      </c>
      <c r="BI658">
        <f t="shared" si="83"/>
        <v>0</v>
      </c>
      <c r="BJ658">
        <f t="shared" si="84"/>
        <v>0</v>
      </c>
      <c r="BK658">
        <f t="shared" si="85"/>
        <v>0</v>
      </c>
      <c r="BL658">
        <f t="shared" si="86"/>
        <v>0</v>
      </c>
      <c r="BM658">
        <f t="shared" si="87"/>
        <v>0</v>
      </c>
      <c r="BN658">
        <f t="shared" si="88"/>
        <v>0</v>
      </c>
    </row>
    <row r="659" spans="1:66" x14ac:dyDescent="0.25">
      <c r="A659" t="s">
        <v>899</v>
      </c>
      <c r="B659" t="s">
        <v>4155</v>
      </c>
      <c r="C659" t="s">
        <v>1466</v>
      </c>
      <c r="D659" t="s">
        <v>1468</v>
      </c>
      <c r="E659" t="s">
        <v>663</v>
      </c>
      <c r="F659" t="s">
        <v>37</v>
      </c>
      <c r="G659" t="s">
        <v>10</v>
      </c>
      <c r="H659" t="s">
        <v>666</v>
      </c>
      <c r="I659" t="s">
        <v>10</v>
      </c>
      <c r="J659" t="s">
        <v>10</v>
      </c>
      <c r="K659" t="s">
        <v>10</v>
      </c>
      <c r="L659" t="s">
        <v>10</v>
      </c>
      <c r="M659" t="s">
        <v>10</v>
      </c>
      <c r="N659" t="s">
        <v>10</v>
      </c>
      <c r="O659" t="s">
        <v>10</v>
      </c>
      <c r="P659" t="s">
        <v>1524</v>
      </c>
      <c r="Q659" t="s">
        <v>1542</v>
      </c>
      <c r="R659" t="s">
        <v>1496</v>
      </c>
      <c r="S659" t="s">
        <v>1530</v>
      </c>
      <c r="T659" t="s">
        <v>4140</v>
      </c>
      <c r="U659" s="103">
        <v>1652</v>
      </c>
      <c r="V659" s="103">
        <v>229</v>
      </c>
      <c r="W659" s="103">
        <v>990</v>
      </c>
      <c r="X659" s="103">
        <v>868</v>
      </c>
      <c r="Y659" s="103">
        <v>393750000</v>
      </c>
      <c r="Z659" s="103">
        <v>456</v>
      </c>
      <c r="AA659" s="103">
        <v>764.2184210526317</v>
      </c>
      <c r="AB659" s="103">
        <v>1425089</v>
      </c>
      <c r="AC659" s="103">
        <v>45</v>
      </c>
      <c r="AD659" s="103">
        <v>1650</v>
      </c>
      <c r="AE659" s="103">
        <v>21471736</v>
      </c>
      <c r="AF659" s="103">
        <v>19687500</v>
      </c>
      <c r="AG659" s="103">
        <v>200000</v>
      </c>
      <c r="AH659" s="103">
        <v>210.18690000000001</v>
      </c>
      <c r="BE659" s="62" t="str">
        <f t="shared" si="81"/>
        <v>IaaSalmacenamientoAlmacenamientoSANOptimizadoPlataAltaNAHostingFísicoNANANANANANANACapacidad:200TBa300TBVelocidadiSCSC:10GbpsRAID:1+0IOPS:11760a26250GB/Mes</v>
      </c>
      <c r="BH659">
        <f t="shared" si="82"/>
        <v>0</v>
      </c>
      <c r="BI659">
        <f t="shared" si="83"/>
        <v>0</v>
      </c>
      <c r="BJ659">
        <f t="shared" si="84"/>
        <v>0</v>
      </c>
      <c r="BK659">
        <f t="shared" si="85"/>
        <v>0</v>
      </c>
      <c r="BL659">
        <f t="shared" si="86"/>
        <v>0</v>
      </c>
      <c r="BM659">
        <f t="shared" si="87"/>
        <v>0</v>
      </c>
      <c r="BN659">
        <f t="shared" si="88"/>
        <v>0</v>
      </c>
    </row>
    <row r="660" spans="1:66" x14ac:dyDescent="0.25">
      <c r="A660" t="s">
        <v>904</v>
      </c>
      <c r="B660" t="s">
        <v>4155</v>
      </c>
      <c r="C660" t="s">
        <v>1466</v>
      </c>
      <c r="D660" t="s">
        <v>1468</v>
      </c>
      <c r="E660" t="s">
        <v>663</v>
      </c>
      <c r="F660" t="s">
        <v>37</v>
      </c>
      <c r="G660" t="s">
        <v>10</v>
      </c>
      <c r="H660" t="s">
        <v>666</v>
      </c>
      <c r="I660" t="s">
        <v>10</v>
      </c>
      <c r="J660" t="s">
        <v>10</v>
      </c>
      <c r="K660" t="s">
        <v>10</v>
      </c>
      <c r="L660" t="s">
        <v>10</v>
      </c>
      <c r="M660" t="s">
        <v>10</v>
      </c>
      <c r="N660" t="s">
        <v>10</v>
      </c>
      <c r="O660" t="s">
        <v>10</v>
      </c>
      <c r="P660" t="s">
        <v>1524</v>
      </c>
      <c r="Q660" t="s">
        <v>1542</v>
      </c>
      <c r="R660" t="s">
        <v>1499</v>
      </c>
      <c r="S660" t="s">
        <v>1536</v>
      </c>
      <c r="T660" t="s">
        <v>4140</v>
      </c>
      <c r="U660" s="103">
        <v>933</v>
      </c>
      <c r="V660" s="103">
        <v>130</v>
      </c>
      <c r="W660" s="103">
        <v>490</v>
      </c>
      <c r="X660" s="103">
        <v>451</v>
      </c>
      <c r="Y660" s="103">
        <v>225000000</v>
      </c>
      <c r="Z660" s="103">
        <v>345</v>
      </c>
      <c r="AA660" s="103">
        <v>764.2184210526317</v>
      </c>
      <c r="AB660" s="103">
        <v>1425089</v>
      </c>
      <c r="AC660" s="103">
        <v>26</v>
      </c>
      <c r="AD660" s="103">
        <v>820</v>
      </c>
      <c r="AE660" s="103">
        <v>21471736</v>
      </c>
      <c r="AF660" s="103">
        <v>11250000</v>
      </c>
      <c r="AG660" s="103">
        <v>200000</v>
      </c>
      <c r="AH660" s="103">
        <v>210.18690000000001</v>
      </c>
      <c r="BE660" s="62" t="str">
        <f t="shared" si="81"/>
        <v>IaaSalmacenamientoAlmacenamientoSANOptimizadoPlataAltaNAHostingFísicoNANANANANANANACapacidad:200TBa300TBVelocidadiSCSC:10GbpsRAID:5IOPS:9800a21875GB/Mes</v>
      </c>
      <c r="BH660">
        <f t="shared" si="82"/>
        <v>0</v>
      </c>
      <c r="BI660">
        <f t="shared" si="83"/>
        <v>0</v>
      </c>
      <c r="BJ660">
        <f t="shared" si="84"/>
        <v>0</v>
      </c>
      <c r="BK660">
        <f t="shared" si="85"/>
        <v>0</v>
      </c>
      <c r="BL660">
        <f t="shared" si="86"/>
        <v>0</v>
      </c>
      <c r="BM660">
        <f t="shared" si="87"/>
        <v>0</v>
      </c>
      <c r="BN660">
        <f t="shared" si="88"/>
        <v>0</v>
      </c>
    </row>
    <row r="661" spans="1:66" x14ac:dyDescent="0.25">
      <c r="A661" t="s">
        <v>909</v>
      </c>
      <c r="B661" t="s">
        <v>4155</v>
      </c>
      <c r="C661" t="s">
        <v>1466</v>
      </c>
      <c r="D661" t="s">
        <v>1468</v>
      </c>
      <c r="E661" t="s">
        <v>663</v>
      </c>
      <c r="F661" t="s">
        <v>37</v>
      </c>
      <c r="G661" t="s">
        <v>10</v>
      </c>
      <c r="H661" t="s">
        <v>666</v>
      </c>
      <c r="I661" t="s">
        <v>10</v>
      </c>
      <c r="J661" t="s">
        <v>10</v>
      </c>
      <c r="K661" t="s">
        <v>10</v>
      </c>
      <c r="L661" t="s">
        <v>10</v>
      </c>
      <c r="M661" t="s">
        <v>10</v>
      </c>
      <c r="N661" t="s">
        <v>10</v>
      </c>
      <c r="O661" t="s">
        <v>10</v>
      </c>
      <c r="P661" t="s">
        <v>1524</v>
      </c>
      <c r="Q661" t="s">
        <v>1542</v>
      </c>
      <c r="R661" t="s">
        <v>1506</v>
      </c>
      <c r="S661" t="s">
        <v>1541</v>
      </c>
      <c r="T661" t="s">
        <v>4140</v>
      </c>
      <c r="U661" s="103">
        <v>904</v>
      </c>
      <c r="V661" s="103">
        <v>139</v>
      </c>
      <c r="W661" s="103">
        <v>550</v>
      </c>
      <c r="X661" s="103">
        <v>555</v>
      </c>
      <c r="Y661" s="103">
        <v>225000000</v>
      </c>
      <c r="Z661" s="103">
        <v>381</v>
      </c>
      <c r="AA661" s="103">
        <v>764.2184210526317</v>
      </c>
      <c r="AB661" s="103">
        <v>1425089</v>
      </c>
      <c r="AC661" s="103">
        <v>27</v>
      </c>
      <c r="AD661" s="103">
        <v>920</v>
      </c>
      <c r="AE661" s="103">
        <v>21471736</v>
      </c>
      <c r="AF661" s="103">
        <v>11250000</v>
      </c>
      <c r="AG661" s="103">
        <v>200000</v>
      </c>
      <c r="AH661" s="103">
        <v>210.18690000000001</v>
      </c>
      <c r="BE661" s="62" t="str">
        <f t="shared" si="81"/>
        <v>IaaSalmacenamientoAlmacenamientoSANOptimizadoPlataAltaNAHostingFísicoNANANANANANANACapacidad:200TBa300TBVelocidadiSCSC:10GbpsRAID:6IOPS:9147a20417GB/Mes</v>
      </c>
      <c r="BH661">
        <f t="shared" si="82"/>
        <v>0</v>
      </c>
      <c r="BI661">
        <f t="shared" si="83"/>
        <v>0</v>
      </c>
      <c r="BJ661">
        <f t="shared" si="84"/>
        <v>0</v>
      </c>
      <c r="BK661">
        <f t="shared" si="85"/>
        <v>0</v>
      </c>
      <c r="BL661">
        <f t="shared" si="86"/>
        <v>0</v>
      </c>
      <c r="BM661">
        <f t="shared" si="87"/>
        <v>0</v>
      </c>
      <c r="BN661">
        <f t="shared" si="88"/>
        <v>0</v>
      </c>
    </row>
    <row r="662" spans="1:66" x14ac:dyDescent="0.25">
      <c r="A662" t="s">
        <v>864</v>
      </c>
      <c r="B662" t="s">
        <v>4155</v>
      </c>
      <c r="C662" t="s">
        <v>1466</v>
      </c>
      <c r="D662" t="s">
        <v>1468</v>
      </c>
      <c r="E662" t="s">
        <v>663</v>
      </c>
      <c r="F662" t="s">
        <v>37</v>
      </c>
      <c r="G662" t="s">
        <v>10</v>
      </c>
      <c r="H662" t="s">
        <v>666</v>
      </c>
      <c r="I662" t="s">
        <v>10</v>
      </c>
      <c r="J662" t="s">
        <v>10</v>
      </c>
      <c r="K662" t="s">
        <v>10</v>
      </c>
      <c r="L662" t="s">
        <v>10</v>
      </c>
      <c r="M662" t="s">
        <v>10</v>
      </c>
      <c r="N662" t="s">
        <v>10</v>
      </c>
      <c r="O662" t="s">
        <v>10</v>
      </c>
      <c r="P662" t="s">
        <v>1524</v>
      </c>
      <c r="Q662" t="s">
        <v>1476</v>
      </c>
      <c r="R662" t="s">
        <v>1477</v>
      </c>
      <c r="S662" t="s">
        <v>1525</v>
      </c>
      <c r="T662" t="s">
        <v>4140</v>
      </c>
      <c r="U662" s="103">
        <v>667</v>
      </c>
      <c r="V662" s="103">
        <v>104</v>
      </c>
      <c r="W662" s="103">
        <v>490</v>
      </c>
      <c r="X662" s="103">
        <v>330</v>
      </c>
      <c r="Y662" s="103">
        <v>168750000</v>
      </c>
      <c r="Z662" s="103">
        <v>318</v>
      </c>
      <c r="AA662" s="103">
        <v>764.2184210526317</v>
      </c>
      <c r="AB662" s="103">
        <v>1425089</v>
      </c>
      <c r="AC662" s="103">
        <v>20</v>
      </c>
      <c r="AD662" s="103">
        <v>820</v>
      </c>
      <c r="AE662" s="103">
        <v>21471736</v>
      </c>
      <c r="AF662" s="103">
        <v>8437500</v>
      </c>
      <c r="AG662" s="103">
        <v>200000</v>
      </c>
      <c r="AH662" s="103">
        <v>210.18690000000001</v>
      </c>
      <c r="BE662" s="62" t="str">
        <f t="shared" si="81"/>
        <v>IaaSalmacenamientoAlmacenamientoSANOptimizadoPlataAltaNAHostingFísicoNANANANANANANACapacidad:200TBa300TBVelocidadiSCSC:1GbpsRAID:0IOPS:15680a35000GB/Mes</v>
      </c>
      <c r="BH662">
        <f t="shared" si="82"/>
        <v>0</v>
      </c>
      <c r="BI662">
        <f t="shared" si="83"/>
        <v>0</v>
      </c>
      <c r="BJ662">
        <f t="shared" si="84"/>
        <v>0</v>
      </c>
      <c r="BK662">
        <f t="shared" si="85"/>
        <v>0</v>
      </c>
      <c r="BL662">
        <f t="shared" si="86"/>
        <v>0</v>
      </c>
      <c r="BM662">
        <f t="shared" si="87"/>
        <v>0</v>
      </c>
      <c r="BN662">
        <f t="shared" si="88"/>
        <v>0</v>
      </c>
    </row>
    <row r="663" spans="1:66" x14ac:dyDescent="0.25">
      <c r="A663" t="s">
        <v>869</v>
      </c>
      <c r="B663" t="s">
        <v>4155</v>
      </c>
      <c r="C663" t="s">
        <v>1466</v>
      </c>
      <c r="D663" t="s">
        <v>1468</v>
      </c>
      <c r="E663" t="s">
        <v>663</v>
      </c>
      <c r="F663" t="s">
        <v>37</v>
      </c>
      <c r="G663" t="s">
        <v>10</v>
      </c>
      <c r="H663" t="s">
        <v>666</v>
      </c>
      <c r="I663" t="s">
        <v>10</v>
      </c>
      <c r="J663" t="s">
        <v>10</v>
      </c>
      <c r="K663" t="s">
        <v>10</v>
      </c>
      <c r="L663" t="s">
        <v>10</v>
      </c>
      <c r="M663" t="s">
        <v>10</v>
      </c>
      <c r="N663" t="s">
        <v>10</v>
      </c>
      <c r="O663" t="s">
        <v>10</v>
      </c>
      <c r="P663" t="s">
        <v>1524</v>
      </c>
      <c r="Q663" t="s">
        <v>1476</v>
      </c>
      <c r="R663" t="s">
        <v>1489</v>
      </c>
      <c r="S663" t="s">
        <v>1530</v>
      </c>
      <c r="T663" t="s">
        <v>4140</v>
      </c>
      <c r="U663" s="103">
        <v>1180</v>
      </c>
      <c r="V663" s="103">
        <v>209</v>
      </c>
      <c r="W663" s="103">
        <v>990</v>
      </c>
      <c r="X663" s="103">
        <v>661</v>
      </c>
      <c r="Y663" s="103">
        <v>337500000</v>
      </c>
      <c r="Z663" s="103">
        <v>456</v>
      </c>
      <c r="AA663" s="103">
        <v>764.2184210526317</v>
      </c>
      <c r="AB663" s="103">
        <v>1425089</v>
      </c>
      <c r="AC663" s="103">
        <v>41</v>
      </c>
      <c r="AD663" s="103">
        <v>1650</v>
      </c>
      <c r="AE663" s="103">
        <v>21471736</v>
      </c>
      <c r="AF663" s="103">
        <v>16875000</v>
      </c>
      <c r="AG663" s="103">
        <v>200000</v>
      </c>
      <c r="AH663" s="103">
        <v>210.18690000000001</v>
      </c>
      <c r="BE663" s="62" t="str">
        <f t="shared" si="81"/>
        <v>IaaSalmacenamientoAlmacenamientoSANOptimizadoPlataAltaNAHostingFísicoNANANANANANANACapacidad:200TBa300TBVelocidadiSCSC:1GbpsRAID:1IOPS:11760a26250GB/Mes</v>
      </c>
      <c r="BH663">
        <f t="shared" si="82"/>
        <v>0</v>
      </c>
      <c r="BI663">
        <f t="shared" si="83"/>
        <v>0</v>
      </c>
      <c r="BJ663">
        <f t="shared" si="84"/>
        <v>0</v>
      </c>
      <c r="BK663">
        <f t="shared" si="85"/>
        <v>0</v>
      </c>
      <c r="BL663">
        <f t="shared" si="86"/>
        <v>0</v>
      </c>
      <c r="BM663">
        <f t="shared" si="87"/>
        <v>0</v>
      </c>
      <c r="BN663">
        <f t="shared" si="88"/>
        <v>0</v>
      </c>
    </row>
    <row r="664" spans="1:66" x14ac:dyDescent="0.25">
      <c r="A664" t="s">
        <v>874</v>
      </c>
      <c r="B664" t="s">
        <v>4155</v>
      </c>
      <c r="C664" t="s">
        <v>1466</v>
      </c>
      <c r="D664" t="s">
        <v>1468</v>
      </c>
      <c r="E664" t="s">
        <v>663</v>
      </c>
      <c r="F664" t="s">
        <v>37</v>
      </c>
      <c r="G664" t="s">
        <v>10</v>
      </c>
      <c r="H664" t="s">
        <v>666</v>
      </c>
      <c r="I664" t="s">
        <v>10</v>
      </c>
      <c r="J664" t="s">
        <v>10</v>
      </c>
      <c r="K664" t="s">
        <v>10</v>
      </c>
      <c r="L664" t="s">
        <v>10</v>
      </c>
      <c r="M664" t="s">
        <v>10</v>
      </c>
      <c r="N664" t="s">
        <v>10</v>
      </c>
      <c r="O664" t="s">
        <v>10</v>
      </c>
      <c r="P664" t="s">
        <v>1524</v>
      </c>
      <c r="Q664" t="s">
        <v>1476</v>
      </c>
      <c r="R664" t="s">
        <v>1496</v>
      </c>
      <c r="S664" t="s">
        <v>1530</v>
      </c>
      <c r="T664" t="s">
        <v>4140</v>
      </c>
      <c r="U664" s="103">
        <v>1180</v>
      </c>
      <c r="V664" s="103">
        <v>229</v>
      </c>
      <c r="W664" s="103">
        <v>990</v>
      </c>
      <c r="X664" s="103">
        <v>827</v>
      </c>
      <c r="Y664" s="103">
        <v>393750000</v>
      </c>
      <c r="Z664" s="103">
        <v>456</v>
      </c>
      <c r="AA664" s="103">
        <v>764.2184210526317</v>
      </c>
      <c r="AB664" s="103">
        <v>1425089</v>
      </c>
      <c r="AC664" s="103">
        <v>45</v>
      </c>
      <c r="AD664" s="103">
        <v>1650</v>
      </c>
      <c r="AE664" s="103">
        <v>21471736</v>
      </c>
      <c r="AF664" s="103">
        <v>19687500</v>
      </c>
      <c r="AG664" s="103">
        <v>200000</v>
      </c>
      <c r="AH664" s="103">
        <v>210.18690000000001</v>
      </c>
      <c r="BE664" s="62" t="str">
        <f t="shared" si="81"/>
        <v>IaaSalmacenamientoAlmacenamientoSANOptimizadoPlataAltaNAHostingFísicoNANANANANANANACapacidad:200TBa300TBVelocidadiSCSC:1GbpsRAID:1+0IOPS:11760a26250GB/Mes</v>
      </c>
      <c r="BH664">
        <f t="shared" si="82"/>
        <v>0</v>
      </c>
      <c r="BI664">
        <f t="shared" si="83"/>
        <v>0</v>
      </c>
      <c r="BJ664">
        <f t="shared" si="84"/>
        <v>0</v>
      </c>
      <c r="BK664">
        <f t="shared" si="85"/>
        <v>0</v>
      </c>
      <c r="BL664">
        <f t="shared" si="86"/>
        <v>0</v>
      </c>
      <c r="BM664">
        <f t="shared" si="87"/>
        <v>0</v>
      </c>
      <c r="BN664">
        <f t="shared" si="88"/>
        <v>0</v>
      </c>
    </row>
    <row r="665" spans="1:66" x14ac:dyDescent="0.25">
      <c r="A665" t="s">
        <v>879</v>
      </c>
      <c r="B665" t="s">
        <v>4155</v>
      </c>
      <c r="C665" t="s">
        <v>1466</v>
      </c>
      <c r="D665" t="s">
        <v>1468</v>
      </c>
      <c r="E665" t="s">
        <v>663</v>
      </c>
      <c r="F665" t="s">
        <v>37</v>
      </c>
      <c r="G665" t="s">
        <v>10</v>
      </c>
      <c r="H665" t="s">
        <v>666</v>
      </c>
      <c r="I665" t="s">
        <v>10</v>
      </c>
      <c r="J665" t="s">
        <v>10</v>
      </c>
      <c r="K665" t="s">
        <v>10</v>
      </c>
      <c r="L665" t="s">
        <v>10</v>
      </c>
      <c r="M665" t="s">
        <v>10</v>
      </c>
      <c r="N665" t="s">
        <v>10</v>
      </c>
      <c r="O665" t="s">
        <v>10</v>
      </c>
      <c r="P665" t="s">
        <v>1524</v>
      </c>
      <c r="Q665" t="s">
        <v>1476</v>
      </c>
      <c r="R665" t="s">
        <v>1499</v>
      </c>
      <c r="S665" t="s">
        <v>1536</v>
      </c>
      <c r="T665" t="s">
        <v>4140</v>
      </c>
      <c r="U665" s="103">
        <v>667</v>
      </c>
      <c r="V665" s="103">
        <v>130</v>
      </c>
      <c r="W665" s="103">
        <v>490</v>
      </c>
      <c r="X665" s="103">
        <v>430</v>
      </c>
      <c r="Y665" s="103">
        <v>225000000</v>
      </c>
      <c r="Z665" s="103">
        <v>345</v>
      </c>
      <c r="AA665" s="103">
        <v>764.2184210526317</v>
      </c>
      <c r="AB665" s="103">
        <v>1425089</v>
      </c>
      <c r="AC665" s="103">
        <v>26</v>
      </c>
      <c r="AD665" s="103">
        <v>820</v>
      </c>
      <c r="AE665" s="103">
        <v>21471736</v>
      </c>
      <c r="AF665" s="103">
        <v>11250000</v>
      </c>
      <c r="AG665" s="103">
        <v>200000</v>
      </c>
      <c r="AH665" s="103">
        <v>210.18690000000001</v>
      </c>
      <c r="BE665" s="62" t="str">
        <f t="shared" si="81"/>
        <v>IaaSalmacenamientoAlmacenamientoSANOptimizadoPlataAltaNAHostingFísicoNANANANANANANACapacidad:200TBa300TBVelocidadiSCSC:1GbpsRAID:5IOPS:9800a21875GB/Mes</v>
      </c>
      <c r="BH665">
        <f t="shared" si="82"/>
        <v>0</v>
      </c>
      <c r="BI665">
        <f t="shared" si="83"/>
        <v>0</v>
      </c>
      <c r="BJ665">
        <f t="shared" si="84"/>
        <v>0</v>
      </c>
      <c r="BK665">
        <f t="shared" si="85"/>
        <v>0</v>
      </c>
      <c r="BL665">
        <f t="shared" si="86"/>
        <v>0</v>
      </c>
      <c r="BM665">
        <f t="shared" si="87"/>
        <v>0</v>
      </c>
      <c r="BN665">
        <f t="shared" si="88"/>
        <v>0</v>
      </c>
    </row>
    <row r="666" spans="1:66" x14ac:dyDescent="0.25">
      <c r="A666" t="s">
        <v>884</v>
      </c>
      <c r="B666" t="s">
        <v>4155</v>
      </c>
      <c r="C666" t="s">
        <v>1466</v>
      </c>
      <c r="D666" t="s">
        <v>1468</v>
      </c>
      <c r="E666" t="s">
        <v>663</v>
      </c>
      <c r="F666" t="s">
        <v>37</v>
      </c>
      <c r="G666" t="s">
        <v>10</v>
      </c>
      <c r="H666" t="s">
        <v>666</v>
      </c>
      <c r="I666" t="s">
        <v>10</v>
      </c>
      <c r="J666" t="s">
        <v>10</v>
      </c>
      <c r="K666" t="s">
        <v>10</v>
      </c>
      <c r="L666" t="s">
        <v>10</v>
      </c>
      <c r="M666" t="s">
        <v>10</v>
      </c>
      <c r="N666" t="s">
        <v>10</v>
      </c>
      <c r="O666" t="s">
        <v>10</v>
      </c>
      <c r="P666" t="s">
        <v>1524</v>
      </c>
      <c r="Q666" t="s">
        <v>1476</v>
      </c>
      <c r="R666" t="s">
        <v>1506</v>
      </c>
      <c r="S666" t="s">
        <v>1541</v>
      </c>
      <c r="T666" t="s">
        <v>4140</v>
      </c>
      <c r="U666" s="103">
        <v>646</v>
      </c>
      <c r="V666" s="103">
        <v>139</v>
      </c>
      <c r="W666" s="103">
        <v>550</v>
      </c>
      <c r="X666" s="103">
        <v>529</v>
      </c>
      <c r="Y666" s="103">
        <v>225000000</v>
      </c>
      <c r="Z666" s="103">
        <v>381</v>
      </c>
      <c r="AA666" s="103">
        <v>764.2184210526317</v>
      </c>
      <c r="AB666" s="103">
        <v>1425089</v>
      </c>
      <c r="AC666" s="103">
        <v>27</v>
      </c>
      <c r="AD666" s="103">
        <v>920</v>
      </c>
      <c r="AE666" s="103">
        <v>21471736</v>
      </c>
      <c r="AF666" s="103">
        <v>11250000</v>
      </c>
      <c r="AG666" s="103">
        <v>200000</v>
      </c>
      <c r="AH666" s="103">
        <v>210.18690000000001</v>
      </c>
      <c r="BE666" s="62" t="str">
        <f t="shared" si="81"/>
        <v>IaaSalmacenamientoAlmacenamientoSANOptimizadoPlataAltaNAHostingFísicoNANANANANANANACapacidad:200TBa300TBVelocidadiSCSC:1GbpsRAID:6IOPS:9147a20417GB/Mes</v>
      </c>
      <c r="BH666">
        <f t="shared" si="82"/>
        <v>0</v>
      </c>
      <c r="BI666">
        <f t="shared" si="83"/>
        <v>0</v>
      </c>
      <c r="BJ666">
        <f t="shared" si="84"/>
        <v>0</v>
      </c>
      <c r="BK666">
        <f t="shared" si="85"/>
        <v>0</v>
      </c>
      <c r="BL666">
        <f t="shared" si="86"/>
        <v>0</v>
      </c>
      <c r="BM666">
        <f t="shared" si="87"/>
        <v>0</v>
      </c>
      <c r="BN666">
        <f t="shared" si="88"/>
        <v>0</v>
      </c>
    </row>
    <row r="667" spans="1:66" x14ac:dyDescent="0.25">
      <c r="A667" t="s">
        <v>887</v>
      </c>
      <c r="B667" t="s">
        <v>4155</v>
      </c>
      <c r="C667" t="s">
        <v>1466</v>
      </c>
      <c r="D667" t="s">
        <v>1468</v>
      </c>
      <c r="E667" t="s">
        <v>663</v>
      </c>
      <c r="F667" t="s">
        <v>37</v>
      </c>
      <c r="G667" t="s">
        <v>10</v>
      </c>
      <c r="H667" t="s">
        <v>666</v>
      </c>
      <c r="I667" t="s">
        <v>10</v>
      </c>
      <c r="J667" t="s">
        <v>10</v>
      </c>
      <c r="K667" t="s">
        <v>10</v>
      </c>
      <c r="L667" t="s">
        <v>10</v>
      </c>
      <c r="M667" t="s">
        <v>10</v>
      </c>
      <c r="N667" t="s">
        <v>10</v>
      </c>
      <c r="O667" t="s">
        <v>10</v>
      </c>
      <c r="P667" t="s">
        <v>1481</v>
      </c>
      <c r="Q667" t="s">
        <v>1542</v>
      </c>
      <c r="R667" t="s">
        <v>1477</v>
      </c>
      <c r="S667" t="s">
        <v>1522</v>
      </c>
      <c r="T667" t="s">
        <v>4140</v>
      </c>
      <c r="U667" s="103">
        <v>1015</v>
      </c>
      <c r="V667" s="103">
        <v>110</v>
      </c>
      <c r="W667" s="103">
        <v>940</v>
      </c>
      <c r="X667" s="103">
        <v>362</v>
      </c>
      <c r="Y667" s="103">
        <v>56250000</v>
      </c>
      <c r="Z667" s="103">
        <v>318</v>
      </c>
      <c r="AA667" s="103">
        <v>817.45526315789471</v>
      </c>
      <c r="AB667" s="103">
        <v>1425089</v>
      </c>
      <c r="AC667" s="103">
        <v>22</v>
      </c>
      <c r="AD667" s="103">
        <v>1580</v>
      </c>
      <c r="AE667" s="103">
        <v>21471736</v>
      </c>
      <c r="AF667" s="103">
        <v>2812500</v>
      </c>
      <c r="AG667" s="103">
        <v>200000</v>
      </c>
      <c r="AH667" s="103">
        <v>630.5607</v>
      </c>
      <c r="BE667" s="62" t="str">
        <f t="shared" si="81"/>
        <v>IaaSalmacenamientoAlmacenamientoSANOptimizadoPlataAltaNAHostingFísicoNANANANANANANACapacidad:50TBa&lt;100TBVelocidadiSCSC:10GbpsRAID:0IOPS:3920a&lt;11760GB/Mes</v>
      </c>
      <c r="BH667">
        <f t="shared" si="82"/>
        <v>0</v>
      </c>
      <c r="BI667">
        <f t="shared" si="83"/>
        <v>0</v>
      </c>
      <c r="BJ667">
        <f t="shared" si="84"/>
        <v>0</v>
      </c>
      <c r="BK667">
        <f t="shared" si="85"/>
        <v>0</v>
      </c>
      <c r="BL667">
        <f t="shared" si="86"/>
        <v>0</v>
      </c>
      <c r="BM667">
        <f t="shared" si="87"/>
        <v>0</v>
      </c>
      <c r="BN667">
        <f t="shared" si="88"/>
        <v>0</v>
      </c>
    </row>
    <row r="668" spans="1:66" x14ac:dyDescent="0.25">
      <c r="A668" t="s">
        <v>892</v>
      </c>
      <c r="B668" t="s">
        <v>4155</v>
      </c>
      <c r="C668" t="s">
        <v>1466</v>
      </c>
      <c r="D668" t="s">
        <v>1468</v>
      </c>
      <c r="E668" t="s">
        <v>663</v>
      </c>
      <c r="F668" t="s">
        <v>37</v>
      </c>
      <c r="G668" t="s">
        <v>10</v>
      </c>
      <c r="H668" t="s">
        <v>666</v>
      </c>
      <c r="I668" t="s">
        <v>10</v>
      </c>
      <c r="J668" t="s">
        <v>10</v>
      </c>
      <c r="K668" t="s">
        <v>10</v>
      </c>
      <c r="L668" t="s">
        <v>10</v>
      </c>
      <c r="M668" t="s">
        <v>10</v>
      </c>
      <c r="N668" t="s">
        <v>10</v>
      </c>
      <c r="O668" t="s">
        <v>10</v>
      </c>
      <c r="P668" t="s">
        <v>1481</v>
      </c>
      <c r="Q668" t="s">
        <v>1542</v>
      </c>
      <c r="R668" t="s">
        <v>1489</v>
      </c>
      <c r="S668" t="s">
        <v>1528</v>
      </c>
      <c r="T668" t="s">
        <v>4140</v>
      </c>
      <c r="U668" s="103">
        <v>1796</v>
      </c>
      <c r="V668" s="103">
        <v>220</v>
      </c>
      <c r="W668" s="103">
        <v>1890</v>
      </c>
      <c r="X668" s="103">
        <v>725</v>
      </c>
      <c r="Y668" s="103">
        <v>112500000</v>
      </c>
      <c r="Z668" s="103">
        <v>456</v>
      </c>
      <c r="AA668" s="103">
        <v>817.45526315789471</v>
      </c>
      <c r="AB668" s="103">
        <v>1425089</v>
      </c>
      <c r="AC668" s="103">
        <v>44</v>
      </c>
      <c r="AD668" s="103">
        <v>3160</v>
      </c>
      <c r="AE668" s="103">
        <v>21471736</v>
      </c>
      <c r="AF668" s="103">
        <v>5625000</v>
      </c>
      <c r="AG668" s="103">
        <v>200000</v>
      </c>
      <c r="AH668" s="103">
        <v>630.5607</v>
      </c>
      <c r="BE668" s="62" t="str">
        <f t="shared" si="81"/>
        <v>IaaSalmacenamientoAlmacenamientoSANOptimizadoPlataAltaNAHostingFísicoNANANANANANANACapacidad:50TBa&lt;100TBVelocidadiSCSC:10GbpsRAID:1IOPS:2940a&lt;8820GB/Mes</v>
      </c>
      <c r="BH668">
        <f t="shared" si="82"/>
        <v>0</v>
      </c>
      <c r="BI668">
        <f t="shared" si="83"/>
        <v>0</v>
      </c>
      <c r="BJ668">
        <f t="shared" si="84"/>
        <v>0</v>
      </c>
      <c r="BK668">
        <f t="shared" si="85"/>
        <v>0</v>
      </c>
      <c r="BL668">
        <f t="shared" si="86"/>
        <v>0</v>
      </c>
      <c r="BM668">
        <f t="shared" si="87"/>
        <v>0</v>
      </c>
      <c r="BN668">
        <f t="shared" si="88"/>
        <v>0</v>
      </c>
    </row>
    <row r="669" spans="1:66" x14ac:dyDescent="0.25">
      <c r="A669" t="s">
        <v>897</v>
      </c>
      <c r="B669" t="s">
        <v>4155</v>
      </c>
      <c r="C669" t="s">
        <v>1466</v>
      </c>
      <c r="D669" t="s">
        <v>1468</v>
      </c>
      <c r="E669" t="s">
        <v>663</v>
      </c>
      <c r="F669" t="s">
        <v>37</v>
      </c>
      <c r="G669" t="s">
        <v>10</v>
      </c>
      <c r="H669" t="s">
        <v>666</v>
      </c>
      <c r="I669" t="s">
        <v>10</v>
      </c>
      <c r="J669" t="s">
        <v>10</v>
      </c>
      <c r="K669" t="s">
        <v>10</v>
      </c>
      <c r="L669" t="s">
        <v>10</v>
      </c>
      <c r="M669" t="s">
        <v>10</v>
      </c>
      <c r="N669" t="s">
        <v>10</v>
      </c>
      <c r="O669" t="s">
        <v>10</v>
      </c>
      <c r="P669" t="s">
        <v>1481</v>
      </c>
      <c r="Q669" t="s">
        <v>1542</v>
      </c>
      <c r="R669" t="s">
        <v>1496</v>
      </c>
      <c r="S669" t="s">
        <v>1528</v>
      </c>
      <c r="T669" t="s">
        <v>4140</v>
      </c>
      <c r="U669" s="103">
        <v>1796</v>
      </c>
      <c r="V669" s="103">
        <v>242</v>
      </c>
      <c r="W669" s="103">
        <v>1890</v>
      </c>
      <c r="X669" s="103">
        <v>906</v>
      </c>
      <c r="Y669" s="103">
        <v>131250000</v>
      </c>
      <c r="Z669" s="103">
        <v>456</v>
      </c>
      <c r="AA669" s="103">
        <v>817.45526315789471</v>
      </c>
      <c r="AB669" s="103">
        <v>1425089</v>
      </c>
      <c r="AC669" s="103">
        <v>48</v>
      </c>
      <c r="AD669" s="103">
        <v>3160</v>
      </c>
      <c r="AE669" s="103">
        <v>21471736</v>
      </c>
      <c r="AF669" s="103">
        <v>6562500</v>
      </c>
      <c r="AG669" s="103">
        <v>200000</v>
      </c>
      <c r="AH669" s="103">
        <v>630.5607</v>
      </c>
      <c r="BE669" s="62" t="str">
        <f t="shared" si="81"/>
        <v>IaaSalmacenamientoAlmacenamientoSANOptimizadoPlataAltaNAHostingFísicoNANANANANANANACapacidad:50TBa&lt;100TBVelocidadiSCSC:10GbpsRAID:1+0IOPS:2940a&lt;8820GB/Mes</v>
      </c>
      <c r="BH669">
        <f t="shared" si="82"/>
        <v>0</v>
      </c>
      <c r="BI669">
        <f t="shared" si="83"/>
        <v>0</v>
      </c>
      <c r="BJ669">
        <f t="shared" si="84"/>
        <v>0</v>
      </c>
      <c r="BK669">
        <f t="shared" si="85"/>
        <v>0</v>
      </c>
      <c r="BL669">
        <f t="shared" si="86"/>
        <v>0</v>
      </c>
      <c r="BM669">
        <f t="shared" si="87"/>
        <v>0</v>
      </c>
      <c r="BN669">
        <f t="shared" si="88"/>
        <v>0</v>
      </c>
    </row>
    <row r="670" spans="1:66" x14ac:dyDescent="0.25">
      <c r="A670" t="s">
        <v>902</v>
      </c>
      <c r="B670" t="s">
        <v>4155</v>
      </c>
      <c r="C670" t="s">
        <v>1466</v>
      </c>
      <c r="D670" t="s">
        <v>1468</v>
      </c>
      <c r="E670" t="s">
        <v>663</v>
      </c>
      <c r="F670" t="s">
        <v>37</v>
      </c>
      <c r="G670" t="s">
        <v>10</v>
      </c>
      <c r="H670" t="s">
        <v>666</v>
      </c>
      <c r="I670" t="s">
        <v>10</v>
      </c>
      <c r="J670" t="s">
        <v>10</v>
      </c>
      <c r="K670" t="s">
        <v>10</v>
      </c>
      <c r="L670" t="s">
        <v>10</v>
      </c>
      <c r="M670" t="s">
        <v>10</v>
      </c>
      <c r="N670" t="s">
        <v>10</v>
      </c>
      <c r="O670" t="s">
        <v>10</v>
      </c>
      <c r="P670" t="s">
        <v>1481</v>
      </c>
      <c r="Q670" t="s">
        <v>1542</v>
      </c>
      <c r="R670" t="s">
        <v>1499</v>
      </c>
      <c r="S670" t="s">
        <v>1534</v>
      </c>
      <c r="T670" t="s">
        <v>4140</v>
      </c>
      <c r="U670" s="103">
        <v>1015</v>
      </c>
      <c r="V670" s="103">
        <v>137</v>
      </c>
      <c r="W670" s="103">
        <v>940</v>
      </c>
      <c r="X670" s="103">
        <v>471</v>
      </c>
      <c r="Y670" s="103">
        <v>75000000</v>
      </c>
      <c r="Z670" s="103">
        <v>345</v>
      </c>
      <c r="AA670" s="103">
        <v>817.45526315789471</v>
      </c>
      <c r="AB670" s="103">
        <v>1425089</v>
      </c>
      <c r="AC670" s="103">
        <v>27</v>
      </c>
      <c r="AD670" s="103">
        <v>1580</v>
      </c>
      <c r="AE670" s="103">
        <v>21471736</v>
      </c>
      <c r="AF670" s="103">
        <v>3750000</v>
      </c>
      <c r="AG670" s="103">
        <v>200000</v>
      </c>
      <c r="AH670" s="103">
        <v>630.5607</v>
      </c>
      <c r="BE670" s="62" t="str">
        <f t="shared" si="81"/>
        <v>IaaSalmacenamientoAlmacenamientoSANOptimizadoPlataAltaNAHostingFísicoNANANANANANANACapacidad:50TBa&lt;100TBVelocidadiSCSC:10GbpsRAID:5IOPS:2450a&lt;7350GB/Mes</v>
      </c>
      <c r="BH670">
        <f t="shared" si="82"/>
        <v>0</v>
      </c>
      <c r="BI670">
        <f t="shared" si="83"/>
        <v>0</v>
      </c>
      <c r="BJ670">
        <f t="shared" si="84"/>
        <v>0</v>
      </c>
      <c r="BK670">
        <f t="shared" si="85"/>
        <v>0</v>
      </c>
      <c r="BL670">
        <f t="shared" si="86"/>
        <v>0</v>
      </c>
      <c r="BM670">
        <f t="shared" si="87"/>
        <v>0</v>
      </c>
      <c r="BN670">
        <f t="shared" si="88"/>
        <v>0</v>
      </c>
    </row>
    <row r="671" spans="1:66" x14ac:dyDescent="0.25">
      <c r="A671" t="s">
        <v>907</v>
      </c>
      <c r="B671" t="s">
        <v>4155</v>
      </c>
      <c r="C671" t="s">
        <v>1466</v>
      </c>
      <c r="D671" t="s">
        <v>1468</v>
      </c>
      <c r="E671" t="s">
        <v>663</v>
      </c>
      <c r="F671" t="s">
        <v>37</v>
      </c>
      <c r="G671" t="s">
        <v>10</v>
      </c>
      <c r="H671" t="s">
        <v>666</v>
      </c>
      <c r="I671" t="s">
        <v>10</v>
      </c>
      <c r="J671" t="s">
        <v>10</v>
      </c>
      <c r="K671" t="s">
        <v>10</v>
      </c>
      <c r="L671" t="s">
        <v>10</v>
      </c>
      <c r="M671" t="s">
        <v>10</v>
      </c>
      <c r="N671" t="s">
        <v>10</v>
      </c>
      <c r="O671" t="s">
        <v>10</v>
      </c>
      <c r="P671" t="s">
        <v>1481</v>
      </c>
      <c r="Q671" t="s">
        <v>1542</v>
      </c>
      <c r="R671" t="s">
        <v>1506</v>
      </c>
      <c r="S671" t="s">
        <v>1539</v>
      </c>
      <c r="T671" t="s">
        <v>4140</v>
      </c>
      <c r="U671" s="103">
        <v>983</v>
      </c>
      <c r="V671" s="103">
        <v>146</v>
      </c>
      <c r="W671" s="103">
        <v>1050</v>
      </c>
      <c r="X671" s="103">
        <v>580</v>
      </c>
      <c r="Y671" s="103">
        <v>75000000</v>
      </c>
      <c r="Z671" s="103">
        <v>381</v>
      </c>
      <c r="AA671" s="103">
        <v>817.45526315789471</v>
      </c>
      <c r="AB671" s="103">
        <v>1425089</v>
      </c>
      <c r="AC671" s="103">
        <v>29</v>
      </c>
      <c r="AD671" s="103">
        <v>1760</v>
      </c>
      <c r="AE671" s="103">
        <v>21471736</v>
      </c>
      <c r="AF671" s="103">
        <v>3750000</v>
      </c>
      <c r="AG671" s="103">
        <v>200000</v>
      </c>
      <c r="AH671" s="103">
        <v>630.5607</v>
      </c>
      <c r="BE671" s="62" t="str">
        <f t="shared" si="81"/>
        <v>IaaSalmacenamientoAlmacenamientoSANOptimizadoPlataAltaNAHostingFísicoNANANANANANANACapacidad:50TBa&lt;100TBVelocidadiSCSC:10GbpsRAID:6IOPS:2287a&lt;6860GB/Mes</v>
      </c>
      <c r="BH671">
        <f t="shared" si="82"/>
        <v>0</v>
      </c>
      <c r="BI671">
        <f t="shared" si="83"/>
        <v>0</v>
      </c>
      <c r="BJ671">
        <f t="shared" si="84"/>
        <v>0</v>
      </c>
      <c r="BK671">
        <f t="shared" si="85"/>
        <v>0</v>
      </c>
      <c r="BL671">
        <f t="shared" si="86"/>
        <v>0</v>
      </c>
      <c r="BM671">
        <f t="shared" si="87"/>
        <v>0</v>
      </c>
      <c r="BN671">
        <f t="shared" si="88"/>
        <v>0</v>
      </c>
    </row>
    <row r="672" spans="1:66" x14ac:dyDescent="0.25">
      <c r="A672" t="s">
        <v>862</v>
      </c>
      <c r="B672" t="s">
        <v>4155</v>
      </c>
      <c r="C672" t="s">
        <v>1466</v>
      </c>
      <c r="D672" t="s">
        <v>1468</v>
      </c>
      <c r="E672" t="s">
        <v>663</v>
      </c>
      <c r="F672" t="s">
        <v>37</v>
      </c>
      <c r="G672" t="s">
        <v>10</v>
      </c>
      <c r="H672" t="s">
        <v>666</v>
      </c>
      <c r="I672" t="s">
        <v>10</v>
      </c>
      <c r="J672" t="s">
        <v>10</v>
      </c>
      <c r="K672" t="s">
        <v>10</v>
      </c>
      <c r="L672" t="s">
        <v>10</v>
      </c>
      <c r="M672" t="s">
        <v>10</v>
      </c>
      <c r="N672" t="s">
        <v>10</v>
      </c>
      <c r="O672" t="s">
        <v>10</v>
      </c>
      <c r="P672" t="s">
        <v>1481</v>
      </c>
      <c r="Q672" t="s">
        <v>1476</v>
      </c>
      <c r="R672" t="s">
        <v>1477</v>
      </c>
      <c r="S672" t="s">
        <v>1522</v>
      </c>
      <c r="T672" t="s">
        <v>4140</v>
      </c>
      <c r="U672" s="103">
        <v>725</v>
      </c>
      <c r="V672" s="103">
        <v>110</v>
      </c>
      <c r="W672" s="103">
        <v>940</v>
      </c>
      <c r="X672" s="103">
        <v>345</v>
      </c>
      <c r="Y672" s="103">
        <v>56250000</v>
      </c>
      <c r="Z672" s="103">
        <v>318</v>
      </c>
      <c r="AA672" s="103">
        <v>817.45526315789471</v>
      </c>
      <c r="AB672" s="103">
        <v>1425089</v>
      </c>
      <c r="AC672" s="103">
        <v>22</v>
      </c>
      <c r="AD672" s="103">
        <v>1580</v>
      </c>
      <c r="AE672" s="103">
        <v>21471736</v>
      </c>
      <c r="AF672" s="103">
        <v>2812500</v>
      </c>
      <c r="AG672" s="103">
        <v>200000</v>
      </c>
      <c r="AH672" s="103">
        <v>630.5607</v>
      </c>
      <c r="BE672" s="62" t="str">
        <f t="shared" si="81"/>
        <v>IaaSalmacenamientoAlmacenamientoSANOptimizadoPlataAltaNAHostingFísicoNANANANANANANACapacidad:50TBa&lt;100TBVelocidadiSCSC:1GbpsRAID:0IOPS:3920a&lt;11760GB/Mes</v>
      </c>
      <c r="BH672">
        <f t="shared" si="82"/>
        <v>0</v>
      </c>
      <c r="BI672">
        <f t="shared" si="83"/>
        <v>0</v>
      </c>
      <c r="BJ672">
        <f t="shared" si="84"/>
        <v>0</v>
      </c>
      <c r="BK672">
        <f t="shared" si="85"/>
        <v>0</v>
      </c>
      <c r="BL672">
        <f t="shared" si="86"/>
        <v>0</v>
      </c>
      <c r="BM672">
        <f t="shared" si="87"/>
        <v>0</v>
      </c>
      <c r="BN672">
        <f t="shared" si="88"/>
        <v>0</v>
      </c>
    </row>
    <row r="673" spans="1:66" x14ac:dyDescent="0.25">
      <c r="A673" t="s">
        <v>867</v>
      </c>
      <c r="B673" t="s">
        <v>4155</v>
      </c>
      <c r="C673" t="s">
        <v>1466</v>
      </c>
      <c r="D673" t="s">
        <v>1468</v>
      </c>
      <c r="E673" t="s">
        <v>663</v>
      </c>
      <c r="F673" t="s">
        <v>37</v>
      </c>
      <c r="G673" t="s">
        <v>10</v>
      </c>
      <c r="H673" t="s">
        <v>666</v>
      </c>
      <c r="I673" t="s">
        <v>10</v>
      </c>
      <c r="J673" t="s">
        <v>10</v>
      </c>
      <c r="K673" t="s">
        <v>10</v>
      </c>
      <c r="L673" t="s">
        <v>10</v>
      </c>
      <c r="M673" t="s">
        <v>10</v>
      </c>
      <c r="N673" t="s">
        <v>10</v>
      </c>
      <c r="O673" t="s">
        <v>10</v>
      </c>
      <c r="P673" t="s">
        <v>1481</v>
      </c>
      <c r="Q673" t="s">
        <v>1476</v>
      </c>
      <c r="R673" t="s">
        <v>1489</v>
      </c>
      <c r="S673" t="s">
        <v>1528</v>
      </c>
      <c r="T673" t="s">
        <v>4140</v>
      </c>
      <c r="U673" s="103">
        <v>1283</v>
      </c>
      <c r="V673" s="103">
        <v>220</v>
      </c>
      <c r="W673" s="103">
        <v>1890</v>
      </c>
      <c r="X673" s="103">
        <v>690</v>
      </c>
      <c r="Y673" s="103">
        <v>112500000</v>
      </c>
      <c r="Z673" s="103">
        <v>456</v>
      </c>
      <c r="AA673" s="103">
        <v>817.45526315789471</v>
      </c>
      <c r="AB673" s="103">
        <v>1425089</v>
      </c>
      <c r="AC673" s="103">
        <v>44</v>
      </c>
      <c r="AD673" s="103">
        <v>3160</v>
      </c>
      <c r="AE673" s="103">
        <v>21471736</v>
      </c>
      <c r="AF673" s="103">
        <v>5625000</v>
      </c>
      <c r="AG673" s="103">
        <v>200000</v>
      </c>
      <c r="AH673" s="103">
        <v>630.5607</v>
      </c>
      <c r="BE673" s="62" t="str">
        <f t="shared" si="81"/>
        <v>IaaSalmacenamientoAlmacenamientoSANOptimizadoPlataAltaNAHostingFísicoNANANANANANANACapacidad:50TBa&lt;100TBVelocidadiSCSC:1GbpsRAID:1IOPS:2940a&lt;8820GB/Mes</v>
      </c>
      <c r="BH673">
        <f t="shared" si="82"/>
        <v>0</v>
      </c>
      <c r="BI673">
        <f t="shared" si="83"/>
        <v>0</v>
      </c>
      <c r="BJ673">
        <f t="shared" si="84"/>
        <v>0</v>
      </c>
      <c r="BK673">
        <f t="shared" si="85"/>
        <v>0</v>
      </c>
      <c r="BL673">
        <f t="shared" si="86"/>
        <v>0</v>
      </c>
      <c r="BM673">
        <f t="shared" si="87"/>
        <v>0</v>
      </c>
      <c r="BN673">
        <f t="shared" si="88"/>
        <v>0</v>
      </c>
    </row>
    <row r="674" spans="1:66" x14ac:dyDescent="0.25">
      <c r="A674" t="s">
        <v>872</v>
      </c>
      <c r="B674" t="s">
        <v>4155</v>
      </c>
      <c r="C674" t="s">
        <v>1466</v>
      </c>
      <c r="D674" t="s">
        <v>1468</v>
      </c>
      <c r="E674" t="s">
        <v>663</v>
      </c>
      <c r="F674" t="s">
        <v>37</v>
      </c>
      <c r="G674" t="s">
        <v>10</v>
      </c>
      <c r="H674" t="s">
        <v>666</v>
      </c>
      <c r="I674" t="s">
        <v>10</v>
      </c>
      <c r="J674" t="s">
        <v>10</v>
      </c>
      <c r="K674" t="s">
        <v>10</v>
      </c>
      <c r="L674" t="s">
        <v>10</v>
      </c>
      <c r="M674" t="s">
        <v>10</v>
      </c>
      <c r="N674" t="s">
        <v>10</v>
      </c>
      <c r="O674" t="s">
        <v>10</v>
      </c>
      <c r="P674" t="s">
        <v>1481</v>
      </c>
      <c r="Q674" t="s">
        <v>1476</v>
      </c>
      <c r="R674" t="s">
        <v>1496</v>
      </c>
      <c r="S674" t="s">
        <v>1528</v>
      </c>
      <c r="T674" t="s">
        <v>4140</v>
      </c>
      <c r="U674" s="103">
        <v>1283</v>
      </c>
      <c r="V674" s="103">
        <v>242</v>
      </c>
      <c r="W674" s="103">
        <v>1890</v>
      </c>
      <c r="X674" s="103">
        <v>863</v>
      </c>
      <c r="Y674" s="103">
        <v>131250000</v>
      </c>
      <c r="Z674" s="103">
        <v>456</v>
      </c>
      <c r="AA674" s="103">
        <v>817.45526315789471</v>
      </c>
      <c r="AB674" s="103">
        <v>1425089</v>
      </c>
      <c r="AC674" s="103">
        <v>48</v>
      </c>
      <c r="AD674" s="103">
        <v>3160</v>
      </c>
      <c r="AE674" s="103">
        <v>21471736</v>
      </c>
      <c r="AF674" s="103">
        <v>6562500</v>
      </c>
      <c r="AG674" s="103">
        <v>200000</v>
      </c>
      <c r="AH674" s="103">
        <v>630.5607</v>
      </c>
      <c r="BE674" s="62" t="str">
        <f t="shared" si="81"/>
        <v>IaaSalmacenamientoAlmacenamientoSANOptimizadoPlataAltaNAHostingFísicoNANANANANANANACapacidad:50TBa&lt;100TBVelocidadiSCSC:1GbpsRAID:1+0IOPS:2940a&lt;8820GB/Mes</v>
      </c>
      <c r="BH674">
        <f t="shared" si="82"/>
        <v>0</v>
      </c>
      <c r="BI674">
        <f t="shared" si="83"/>
        <v>0</v>
      </c>
      <c r="BJ674">
        <f t="shared" si="84"/>
        <v>0</v>
      </c>
      <c r="BK674">
        <f t="shared" si="85"/>
        <v>0</v>
      </c>
      <c r="BL674">
        <f t="shared" si="86"/>
        <v>0</v>
      </c>
      <c r="BM674">
        <f t="shared" si="87"/>
        <v>0</v>
      </c>
      <c r="BN674">
        <f t="shared" si="88"/>
        <v>0</v>
      </c>
    </row>
    <row r="675" spans="1:66" x14ac:dyDescent="0.25">
      <c r="A675" t="s">
        <v>877</v>
      </c>
      <c r="B675" t="s">
        <v>4155</v>
      </c>
      <c r="C675" t="s">
        <v>1466</v>
      </c>
      <c r="D675" t="s">
        <v>1468</v>
      </c>
      <c r="E675" t="s">
        <v>663</v>
      </c>
      <c r="F675" t="s">
        <v>37</v>
      </c>
      <c r="G675" t="s">
        <v>10</v>
      </c>
      <c r="H675" t="s">
        <v>666</v>
      </c>
      <c r="I675" t="s">
        <v>10</v>
      </c>
      <c r="J675" t="s">
        <v>10</v>
      </c>
      <c r="K675" t="s">
        <v>10</v>
      </c>
      <c r="L675" t="s">
        <v>10</v>
      </c>
      <c r="M675" t="s">
        <v>10</v>
      </c>
      <c r="N675" t="s">
        <v>10</v>
      </c>
      <c r="O675" t="s">
        <v>10</v>
      </c>
      <c r="P675" t="s">
        <v>1481</v>
      </c>
      <c r="Q675" t="s">
        <v>1476</v>
      </c>
      <c r="R675" t="s">
        <v>1499</v>
      </c>
      <c r="S675" t="s">
        <v>1534</v>
      </c>
      <c r="T675" t="s">
        <v>4140</v>
      </c>
      <c r="U675" s="103">
        <v>725</v>
      </c>
      <c r="V675" s="103">
        <v>137</v>
      </c>
      <c r="W675" s="103">
        <v>940</v>
      </c>
      <c r="X675" s="103">
        <v>448</v>
      </c>
      <c r="Y675" s="103">
        <v>75000000</v>
      </c>
      <c r="Z675" s="103">
        <v>345</v>
      </c>
      <c r="AA675" s="103">
        <v>817.45526315789471</v>
      </c>
      <c r="AB675" s="103">
        <v>1425089</v>
      </c>
      <c r="AC675" s="103">
        <v>27</v>
      </c>
      <c r="AD675" s="103">
        <v>1580</v>
      </c>
      <c r="AE675" s="103">
        <v>21471736</v>
      </c>
      <c r="AF675" s="103">
        <v>3750000</v>
      </c>
      <c r="AG675" s="103">
        <v>200000</v>
      </c>
      <c r="AH675" s="103">
        <v>630.5607</v>
      </c>
      <c r="BE675" s="62" t="str">
        <f t="shared" si="81"/>
        <v>IaaSalmacenamientoAlmacenamientoSANOptimizadoPlataAltaNAHostingFísicoNANANANANANANACapacidad:50TBa&lt;100TBVelocidadiSCSC:1GbpsRAID:5IOPS:2450a&lt;7350GB/Mes</v>
      </c>
      <c r="BH675">
        <f t="shared" si="82"/>
        <v>0</v>
      </c>
      <c r="BI675">
        <f t="shared" si="83"/>
        <v>0</v>
      </c>
      <c r="BJ675">
        <f t="shared" si="84"/>
        <v>0</v>
      </c>
      <c r="BK675">
        <f t="shared" si="85"/>
        <v>0</v>
      </c>
      <c r="BL675">
        <f t="shared" si="86"/>
        <v>0</v>
      </c>
      <c r="BM675">
        <f t="shared" si="87"/>
        <v>0</v>
      </c>
      <c r="BN675">
        <f t="shared" si="88"/>
        <v>0</v>
      </c>
    </row>
    <row r="676" spans="1:66" x14ac:dyDescent="0.25">
      <c r="A676" t="s">
        <v>882</v>
      </c>
      <c r="B676" t="s">
        <v>4155</v>
      </c>
      <c r="C676" t="s">
        <v>1466</v>
      </c>
      <c r="D676" t="s">
        <v>1468</v>
      </c>
      <c r="E676" t="s">
        <v>663</v>
      </c>
      <c r="F676" t="s">
        <v>37</v>
      </c>
      <c r="G676" t="s">
        <v>10</v>
      </c>
      <c r="H676" t="s">
        <v>666</v>
      </c>
      <c r="I676" t="s">
        <v>10</v>
      </c>
      <c r="J676" t="s">
        <v>10</v>
      </c>
      <c r="K676" t="s">
        <v>10</v>
      </c>
      <c r="L676" t="s">
        <v>10</v>
      </c>
      <c r="M676" t="s">
        <v>10</v>
      </c>
      <c r="N676" t="s">
        <v>10</v>
      </c>
      <c r="O676" t="s">
        <v>10</v>
      </c>
      <c r="P676" t="s">
        <v>1481</v>
      </c>
      <c r="Q676" t="s">
        <v>1476</v>
      </c>
      <c r="R676" t="s">
        <v>1506</v>
      </c>
      <c r="S676" t="s">
        <v>1539</v>
      </c>
      <c r="T676" t="s">
        <v>4140</v>
      </c>
      <c r="U676" s="103">
        <v>702</v>
      </c>
      <c r="V676" s="103">
        <v>146</v>
      </c>
      <c r="W676" s="103">
        <v>1050</v>
      </c>
      <c r="X676" s="103">
        <v>552</v>
      </c>
      <c r="Y676" s="103">
        <v>75000000</v>
      </c>
      <c r="Z676" s="103">
        <v>381</v>
      </c>
      <c r="AA676" s="103">
        <v>817.45526315789471</v>
      </c>
      <c r="AB676" s="103">
        <v>1425089</v>
      </c>
      <c r="AC676" s="103">
        <v>29</v>
      </c>
      <c r="AD676" s="103">
        <v>1760</v>
      </c>
      <c r="AE676" s="103">
        <v>21471736</v>
      </c>
      <c r="AF676" s="103">
        <v>3750000</v>
      </c>
      <c r="AG676" s="103">
        <v>200000</v>
      </c>
      <c r="AH676" s="103">
        <v>630.5607</v>
      </c>
      <c r="BE676" s="62" t="str">
        <f t="shared" si="81"/>
        <v>IaaSalmacenamientoAlmacenamientoSANOptimizadoPlataAltaNAHostingFísicoNANANANANANANACapacidad:50TBa&lt;100TBVelocidadiSCSC:1GbpsRAID:6IOPS:2287a&lt;6860GB/Mes</v>
      </c>
      <c r="BH676">
        <f t="shared" si="82"/>
        <v>0</v>
      </c>
      <c r="BI676">
        <f t="shared" si="83"/>
        <v>0</v>
      </c>
      <c r="BJ676">
        <f t="shared" si="84"/>
        <v>0</v>
      </c>
      <c r="BK676">
        <f t="shared" si="85"/>
        <v>0</v>
      </c>
      <c r="BL676">
        <f t="shared" si="86"/>
        <v>0</v>
      </c>
      <c r="BM676">
        <f t="shared" si="87"/>
        <v>0</v>
      </c>
      <c r="BN676">
        <f t="shared" si="88"/>
        <v>0</v>
      </c>
    </row>
    <row r="677" spans="1:66" x14ac:dyDescent="0.25">
      <c r="A677" t="s">
        <v>885</v>
      </c>
      <c r="B677" t="s">
        <v>4155</v>
      </c>
      <c r="C677" t="s">
        <v>1466</v>
      </c>
      <c r="D677" t="s">
        <v>1468</v>
      </c>
      <c r="E677" t="s">
        <v>663</v>
      </c>
      <c r="F677" t="s">
        <v>37</v>
      </c>
      <c r="G677" t="s">
        <v>10</v>
      </c>
      <c r="H677" t="s">
        <v>666</v>
      </c>
      <c r="I677" t="s">
        <v>10</v>
      </c>
      <c r="J677" t="s">
        <v>10</v>
      </c>
      <c r="K677" t="s">
        <v>10</v>
      </c>
      <c r="L677" t="s">
        <v>10</v>
      </c>
      <c r="M677" t="s">
        <v>10</v>
      </c>
      <c r="N677" t="s">
        <v>10</v>
      </c>
      <c r="O677" t="s">
        <v>10</v>
      </c>
      <c r="P677" t="s">
        <v>1519</v>
      </c>
      <c r="Q677" t="s">
        <v>1542</v>
      </c>
      <c r="R677" t="s">
        <v>1477</v>
      </c>
      <c r="S677" t="s">
        <v>1520</v>
      </c>
      <c r="T677" t="s">
        <v>4140</v>
      </c>
      <c r="U677" s="103">
        <v>1097</v>
      </c>
      <c r="V677" s="103">
        <v>116</v>
      </c>
      <c r="W677" s="103">
        <v>990</v>
      </c>
      <c r="X677" s="103">
        <v>377</v>
      </c>
      <c r="Y677" s="103">
        <v>5625000</v>
      </c>
      <c r="Z677" s="103">
        <v>318</v>
      </c>
      <c r="AA677" s="103">
        <v>2505.7105263157896</v>
      </c>
      <c r="AB677" s="103">
        <v>1425089</v>
      </c>
      <c r="AC677" s="103">
        <v>23</v>
      </c>
      <c r="AD677" s="103">
        <v>1650</v>
      </c>
      <c r="AE677" s="103">
        <v>21471736</v>
      </c>
      <c r="AF677" s="103">
        <v>281250</v>
      </c>
      <c r="AG677" s="103">
        <v>200000</v>
      </c>
      <c r="AH677" s="103">
        <v>6305.607</v>
      </c>
      <c r="BE677" s="62" t="str">
        <f t="shared" si="81"/>
        <v>IaaSalmacenamientoAlmacenamientoSANOptimizadoPlataAltaNAHostingFísicoNANANANANANANACapacidad:600GBa&lt;10TBVelocidadiSCSC:10GbpsRAID:0IOPS:130a&lt;1260GB/Mes</v>
      </c>
      <c r="BH677">
        <f t="shared" si="82"/>
        <v>0</v>
      </c>
      <c r="BI677">
        <f t="shared" si="83"/>
        <v>0</v>
      </c>
      <c r="BJ677">
        <f t="shared" si="84"/>
        <v>0</v>
      </c>
      <c r="BK677">
        <f t="shared" si="85"/>
        <v>0</v>
      </c>
      <c r="BL677">
        <f t="shared" si="86"/>
        <v>0</v>
      </c>
      <c r="BM677">
        <f t="shared" si="87"/>
        <v>0</v>
      </c>
      <c r="BN677">
        <f t="shared" si="88"/>
        <v>0</v>
      </c>
    </row>
    <row r="678" spans="1:66" x14ac:dyDescent="0.25">
      <c r="A678" t="s">
        <v>890</v>
      </c>
      <c r="B678" t="s">
        <v>4155</v>
      </c>
      <c r="C678" t="s">
        <v>1466</v>
      </c>
      <c r="D678" t="s">
        <v>1468</v>
      </c>
      <c r="E678" t="s">
        <v>663</v>
      </c>
      <c r="F678" t="s">
        <v>37</v>
      </c>
      <c r="G678" t="s">
        <v>10</v>
      </c>
      <c r="H678" t="s">
        <v>666</v>
      </c>
      <c r="I678" t="s">
        <v>10</v>
      </c>
      <c r="J678" t="s">
        <v>10</v>
      </c>
      <c r="K678" t="s">
        <v>10</v>
      </c>
      <c r="L678" t="s">
        <v>10</v>
      </c>
      <c r="M678" t="s">
        <v>10</v>
      </c>
      <c r="N678" t="s">
        <v>10</v>
      </c>
      <c r="O678" t="s">
        <v>10</v>
      </c>
      <c r="P678" t="s">
        <v>1519</v>
      </c>
      <c r="Q678" t="s">
        <v>1542</v>
      </c>
      <c r="R678" t="s">
        <v>1489</v>
      </c>
      <c r="S678" t="s">
        <v>1526</v>
      </c>
      <c r="T678" t="s">
        <v>4140</v>
      </c>
      <c r="U678" s="103">
        <v>1941</v>
      </c>
      <c r="V678" s="103">
        <v>232</v>
      </c>
      <c r="W678" s="103">
        <v>1980</v>
      </c>
      <c r="X678" s="103">
        <v>755</v>
      </c>
      <c r="Y678" s="103">
        <v>11250000</v>
      </c>
      <c r="Z678" s="103">
        <v>456</v>
      </c>
      <c r="AA678" s="103">
        <v>2505.7105263157896</v>
      </c>
      <c r="AB678" s="103">
        <v>1425089</v>
      </c>
      <c r="AC678" s="103">
        <v>46</v>
      </c>
      <c r="AD678" s="103">
        <v>3310</v>
      </c>
      <c r="AE678" s="103">
        <v>21471736</v>
      </c>
      <c r="AF678" s="103">
        <v>562500</v>
      </c>
      <c r="AG678" s="103">
        <v>200000</v>
      </c>
      <c r="AH678" s="103">
        <v>6305.607</v>
      </c>
      <c r="BE678" s="62" t="str">
        <f t="shared" si="81"/>
        <v>IaaSalmacenamientoAlmacenamientoSANOptimizadoPlataAltaNAHostingFísicoNANANANANANANACapacidad:600GBa&lt;10TBVelocidadiSCSC:10GbpsRAID:1IOPS:210a&lt;945GB/Mes</v>
      </c>
      <c r="BH678">
        <f t="shared" si="82"/>
        <v>0</v>
      </c>
      <c r="BI678">
        <f t="shared" si="83"/>
        <v>0</v>
      </c>
      <c r="BJ678">
        <f t="shared" si="84"/>
        <v>0</v>
      </c>
      <c r="BK678">
        <f t="shared" si="85"/>
        <v>0</v>
      </c>
      <c r="BL678">
        <f t="shared" si="86"/>
        <v>0</v>
      </c>
      <c r="BM678">
        <f t="shared" si="87"/>
        <v>0</v>
      </c>
      <c r="BN678">
        <f t="shared" si="88"/>
        <v>0</v>
      </c>
    </row>
    <row r="679" spans="1:66" x14ac:dyDescent="0.25">
      <c r="A679" t="s">
        <v>895</v>
      </c>
      <c r="B679" t="s">
        <v>4155</v>
      </c>
      <c r="C679" t="s">
        <v>1466</v>
      </c>
      <c r="D679" t="s">
        <v>1468</v>
      </c>
      <c r="E679" t="s">
        <v>663</v>
      </c>
      <c r="F679" t="s">
        <v>37</v>
      </c>
      <c r="G679" t="s">
        <v>10</v>
      </c>
      <c r="H679" t="s">
        <v>666</v>
      </c>
      <c r="I679" t="s">
        <v>10</v>
      </c>
      <c r="J679" t="s">
        <v>10</v>
      </c>
      <c r="K679" t="s">
        <v>10</v>
      </c>
      <c r="L679" t="s">
        <v>10</v>
      </c>
      <c r="M679" t="s">
        <v>10</v>
      </c>
      <c r="N679" t="s">
        <v>10</v>
      </c>
      <c r="O679" t="s">
        <v>10</v>
      </c>
      <c r="P679" t="s">
        <v>1519</v>
      </c>
      <c r="Q679" t="s">
        <v>1542</v>
      </c>
      <c r="R679" t="s">
        <v>1496</v>
      </c>
      <c r="S679" t="s">
        <v>1531</v>
      </c>
      <c r="T679" t="s">
        <v>4140</v>
      </c>
      <c r="U679" s="103">
        <v>1941</v>
      </c>
      <c r="V679" s="103">
        <v>255</v>
      </c>
      <c r="W679" s="103">
        <v>1980</v>
      </c>
      <c r="X679" s="103">
        <v>944</v>
      </c>
      <c r="Y679" s="103">
        <v>13125000</v>
      </c>
      <c r="Z679" s="103">
        <v>456</v>
      </c>
      <c r="AA679" s="103">
        <v>2505.7105263157896</v>
      </c>
      <c r="AB679" s="103">
        <v>1425089</v>
      </c>
      <c r="AC679" s="103">
        <v>51</v>
      </c>
      <c r="AD679" s="103">
        <v>3310</v>
      </c>
      <c r="AE679" s="103">
        <v>21471736</v>
      </c>
      <c r="AF679" s="103">
        <v>656250</v>
      </c>
      <c r="AG679" s="103">
        <v>200000</v>
      </c>
      <c r="AH679" s="103">
        <v>6305.607</v>
      </c>
      <c r="BE679" s="62" t="str">
        <f t="shared" si="81"/>
        <v>IaaSalmacenamientoAlmacenamientoSANOptimizadoPlataAltaNAHostingFísicoNANANANANANANACapacidad:600GBa&lt;10TBVelocidadiSCSC:10GbpsRAID:1+0IOPS:420a&lt;945GB/Mes</v>
      </c>
      <c r="BH679">
        <f t="shared" si="82"/>
        <v>0</v>
      </c>
      <c r="BI679">
        <f t="shared" si="83"/>
        <v>0</v>
      </c>
      <c r="BJ679">
        <f t="shared" si="84"/>
        <v>0</v>
      </c>
      <c r="BK679">
        <f t="shared" si="85"/>
        <v>0</v>
      </c>
      <c r="BL679">
        <f t="shared" si="86"/>
        <v>0</v>
      </c>
      <c r="BM679">
        <f t="shared" si="87"/>
        <v>0</v>
      </c>
      <c r="BN679">
        <f t="shared" si="88"/>
        <v>0</v>
      </c>
    </row>
    <row r="680" spans="1:66" x14ac:dyDescent="0.25">
      <c r="A680" t="s">
        <v>900</v>
      </c>
      <c r="B680" t="s">
        <v>4155</v>
      </c>
      <c r="C680" t="s">
        <v>1466</v>
      </c>
      <c r="D680" t="s">
        <v>1468</v>
      </c>
      <c r="E680" t="s">
        <v>663</v>
      </c>
      <c r="F680" t="s">
        <v>37</v>
      </c>
      <c r="G680" t="s">
        <v>10</v>
      </c>
      <c r="H680" t="s">
        <v>666</v>
      </c>
      <c r="I680" t="s">
        <v>10</v>
      </c>
      <c r="J680" t="s">
        <v>10</v>
      </c>
      <c r="K680" t="s">
        <v>10</v>
      </c>
      <c r="L680" t="s">
        <v>10</v>
      </c>
      <c r="M680" t="s">
        <v>10</v>
      </c>
      <c r="N680" t="s">
        <v>10</v>
      </c>
      <c r="O680" t="s">
        <v>10</v>
      </c>
      <c r="P680" t="s">
        <v>1519</v>
      </c>
      <c r="Q680" t="s">
        <v>1542</v>
      </c>
      <c r="R680" t="s">
        <v>1499</v>
      </c>
      <c r="S680" t="s">
        <v>1532</v>
      </c>
      <c r="T680" t="s">
        <v>4140</v>
      </c>
      <c r="U680" s="103">
        <v>1097</v>
      </c>
      <c r="V680" s="103">
        <v>145</v>
      </c>
      <c r="W680" s="103">
        <v>990</v>
      </c>
      <c r="X680" s="103">
        <v>490</v>
      </c>
      <c r="Y680" s="103">
        <v>7500000</v>
      </c>
      <c r="Z680" s="103">
        <v>345</v>
      </c>
      <c r="AA680" s="103">
        <v>2505.7105263157896</v>
      </c>
      <c r="AB680" s="103">
        <v>1425089</v>
      </c>
      <c r="AC680" s="103">
        <v>29</v>
      </c>
      <c r="AD680" s="103">
        <v>1650</v>
      </c>
      <c r="AE680" s="103">
        <v>21471736</v>
      </c>
      <c r="AF680" s="103">
        <v>375000</v>
      </c>
      <c r="AG680" s="103">
        <v>200000</v>
      </c>
      <c r="AH680" s="103">
        <v>6305.607</v>
      </c>
      <c r="BE680" s="62" t="str">
        <f t="shared" si="81"/>
        <v>IaaSalmacenamientoAlmacenamientoSANOptimizadoPlataAltaNAHostingFísicoNANANANANANANACapacidad:600GBa&lt;10TBVelocidadiSCSC:10GbpsRAID:5IOPS:263a&lt;788GB/Mes</v>
      </c>
      <c r="BH680">
        <f t="shared" si="82"/>
        <v>0</v>
      </c>
      <c r="BI680">
        <f t="shared" si="83"/>
        <v>0</v>
      </c>
      <c r="BJ680">
        <f t="shared" si="84"/>
        <v>0</v>
      </c>
      <c r="BK680">
        <f t="shared" si="85"/>
        <v>0</v>
      </c>
      <c r="BL680">
        <f t="shared" si="86"/>
        <v>0</v>
      </c>
      <c r="BM680">
        <f t="shared" si="87"/>
        <v>0</v>
      </c>
      <c r="BN680">
        <f t="shared" si="88"/>
        <v>0</v>
      </c>
    </row>
    <row r="681" spans="1:66" x14ac:dyDescent="0.25">
      <c r="A681" t="s">
        <v>905</v>
      </c>
      <c r="B681" t="s">
        <v>4155</v>
      </c>
      <c r="C681" t="s">
        <v>1466</v>
      </c>
      <c r="D681" t="s">
        <v>1468</v>
      </c>
      <c r="E681" t="s">
        <v>663</v>
      </c>
      <c r="F681" t="s">
        <v>37</v>
      </c>
      <c r="G681" t="s">
        <v>10</v>
      </c>
      <c r="H681" t="s">
        <v>666</v>
      </c>
      <c r="I681" t="s">
        <v>10</v>
      </c>
      <c r="J681" t="s">
        <v>10</v>
      </c>
      <c r="K681" t="s">
        <v>10</v>
      </c>
      <c r="L681" t="s">
        <v>10</v>
      </c>
      <c r="M681" t="s">
        <v>10</v>
      </c>
      <c r="N681" t="s">
        <v>10</v>
      </c>
      <c r="O681" t="s">
        <v>10</v>
      </c>
      <c r="P681" t="s">
        <v>1519</v>
      </c>
      <c r="Q681" t="s">
        <v>1542</v>
      </c>
      <c r="R681" t="s">
        <v>1506</v>
      </c>
      <c r="S681" t="s">
        <v>1537</v>
      </c>
      <c r="T681" t="s">
        <v>4140</v>
      </c>
      <c r="U681" s="103">
        <v>1062</v>
      </c>
      <c r="V681" s="103">
        <v>154</v>
      </c>
      <c r="W681" s="103">
        <v>1100</v>
      </c>
      <c r="X681" s="103">
        <v>604</v>
      </c>
      <c r="Y681" s="103">
        <v>7500000</v>
      </c>
      <c r="Z681" s="103">
        <v>381</v>
      </c>
      <c r="AA681" s="103">
        <v>2505.7105263157896</v>
      </c>
      <c r="AB681" s="103">
        <v>1425089</v>
      </c>
      <c r="AC681" s="103">
        <v>30</v>
      </c>
      <c r="AD681" s="103">
        <v>1840</v>
      </c>
      <c r="AE681" s="103">
        <v>21471736</v>
      </c>
      <c r="AF681" s="103">
        <v>375000</v>
      </c>
      <c r="AG681" s="103">
        <v>200000</v>
      </c>
      <c r="AH681" s="103">
        <v>6305.607</v>
      </c>
      <c r="BE681" s="62" t="str">
        <f t="shared" si="81"/>
        <v>IaaSalmacenamientoAlmacenamientoSANOptimizadoPlataAltaNAHostingFísicoNANANANANANANACapacidad:600GBa&lt;10TBVelocidadiSCSC:10GbpsRAID:6IOPS:327a&lt;735GB/Mes</v>
      </c>
      <c r="BH681">
        <f t="shared" si="82"/>
        <v>0</v>
      </c>
      <c r="BI681">
        <f t="shared" si="83"/>
        <v>0</v>
      </c>
      <c r="BJ681">
        <f t="shared" si="84"/>
        <v>0</v>
      </c>
      <c r="BK681">
        <f t="shared" si="85"/>
        <v>0</v>
      </c>
      <c r="BL681">
        <f t="shared" si="86"/>
        <v>0</v>
      </c>
      <c r="BM681">
        <f t="shared" si="87"/>
        <v>0</v>
      </c>
      <c r="BN681">
        <f t="shared" si="88"/>
        <v>0</v>
      </c>
    </row>
    <row r="682" spans="1:66" x14ac:dyDescent="0.25">
      <c r="A682" t="s">
        <v>860</v>
      </c>
      <c r="B682" t="s">
        <v>4155</v>
      </c>
      <c r="C682" t="s">
        <v>1466</v>
      </c>
      <c r="D682" t="s">
        <v>1468</v>
      </c>
      <c r="E682" t="s">
        <v>663</v>
      </c>
      <c r="F682" t="s">
        <v>37</v>
      </c>
      <c r="G682" t="s">
        <v>10</v>
      </c>
      <c r="H682" t="s">
        <v>666</v>
      </c>
      <c r="I682" t="s">
        <v>10</v>
      </c>
      <c r="J682" t="s">
        <v>10</v>
      </c>
      <c r="K682" t="s">
        <v>10</v>
      </c>
      <c r="L682" t="s">
        <v>10</v>
      </c>
      <c r="M682" t="s">
        <v>10</v>
      </c>
      <c r="N682" t="s">
        <v>10</v>
      </c>
      <c r="O682" t="s">
        <v>10</v>
      </c>
      <c r="P682" t="s">
        <v>1519</v>
      </c>
      <c r="Q682" t="s">
        <v>1476</v>
      </c>
      <c r="R682" t="s">
        <v>1477</v>
      </c>
      <c r="S682" t="s">
        <v>1520</v>
      </c>
      <c r="T682" t="s">
        <v>4140</v>
      </c>
      <c r="U682" s="103">
        <v>783</v>
      </c>
      <c r="V682" s="103">
        <v>116</v>
      </c>
      <c r="W682" s="103">
        <v>990</v>
      </c>
      <c r="X682" s="103">
        <v>359</v>
      </c>
      <c r="Y682" s="103">
        <v>5625000</v>
      </c>
      <c r="Z682" s="103">
        <v>318</v>
      </c>
      <c r="AA682" s="103">
        <v>2505.7105263157896</v>
      </c>
      <c r="AB682" s="103">
        <v>1425089</v>
      </c>
      <c r="AC682" s="103">
        <v>23</v>
      </c>
      <c r="AD682" s="103">
        <v>1650</v>
      </c>
      <c r="AE682" s="103">
        <v>21471736</v>
      </c>
      <c r="AF682" s="103">
        <v>281250</v>
      </c>
      <c r="AG682" s="103">
        <v>200000</v>
      </c>
      <c r="AH682" s="103">
        <v>6305.607</v>
      </c>
      <c r="BE682" s="62" t="str">
        <f t="shared" si="81"/>
        <v>IaaSalmacenamientoAlmacenamientoSANOptimizadoPlataAltaNAHostingFísicoNANANANANANANACapacidad:600GBa&lt;10TBVelocidadiSCSC:1GbpsRAID:0IOPS:130a&lt;1260GB/Mes</v>
      </c>
      <c r="BH682">
        <f t="shared" si="82"/>
        <v>0</v>
      </c>
      <c r="BI682">
        <f t="shared" si="83"/>
        <v>0</v>
      </c>
      <c r="BJ682">
        <f t="shared" si="84"/>
        <v>0</v>
      </c>
      <c r="BK682">
        <f t="shared" si="85"/>
        <v>0</v>
      </c>
      <c r="BL682">
        <f t="shared" si="86"/>
        <v>0</v>
      </c>
      <c r="BM682">
        <f t="shared" si="87"/>
        <v>0</v>
      </c>
      <c r="BN682">
        <f t="shared" si="88"/>
        <v>0</v>
      </c>
    </row>
    <row r="683" spans="1:66" x14ac:dyDescent="0.25">
      <c r="A683" t="s">
        <v>865</v>
      </c>
      <c r="B683" t="s">
        <v>4155</v>
      </c>
      <c r="C683" t="s">
        <v>1466</v>
      </c>
      <c r="D683" t="s">
        <v>1468</v>
      </c>
      <c r="E683" t="s">
        <v>663</v>
      </c>
      <c r="F683" t="s">
        <v>37</v>
      </c>
      <c r="G683" t="s">
        <v>10</v>
      </c>
      <c r="H683" t="s">
        <v>666</v>
      </c>
      <c r="I683" t="s">
        <v>10</v>
      </c>
      <c r="J683" t="s">
        <v>10</v>
      </c>
      <c r="K683" t="s">
        <v>10</v>
      </c>
      <c r="L683" t="s">
        <v>10</v>
      </c>
      <c r="M683" t="s">
        <v>10</v>
      </c>
      <c r="N683" t="s">
        <v>10</v>
      </c>
      <c r="O683" t="s">
        <v>10</v>
      </c>
      <c r="P683" t="s">
        <v>1519</v>
      </c>
      <c r="Q683" t="s">
        <v>1476</v>
      </c>
      <c r="R683" t="s">
        <v>1489</v>
      </c>
      <c r="S683" t="s">
        <v>1526</v>
      </c>
      <c r="T683" t="s">
        <v>4140</v>
      </c>
      <c r="U683" s="103">
        <v>1386</v>
      </c>
      <c r="V683" s="103">
        <v>232</v>
      </c>
      <c r="W683" s="103">
        <v>1980</v>
      </c>
      <c r="X683" s="103">
        <v>719</v>
      </c>
      <c r="Y683" s="103">
        <v>11250000</v>
      </c>
      <c r="Z683" s="103">
        <v>456</v>
      </c>
      <c r="AA683" s="103">
        <v>2505.7105263157896</v>
      </c>
      <c r="AB683" s="103">
        <v>1425089</v>
      </c>
      <c r="AC683" s="103">
        <v>46</v>
      </c>
      <c r="AD683" s="103">
        <v>3310</v>
      </c>
      <c r="AE683" s="103">
        <v>21471736</v>
      </c>
      <c r="AF683" s="103">
        <v>562500</v>
      </c>
      <c r="AG683" s="103">
        <v>200000</v>
      </c>
      <c r="AH683" s="103">
        <v>6305.607</v>
      </c>
      <c r="BE683" s="62" t="str">
        <f t="shared" si="81"/>
        <v>IaaSalmacenamientoAlmacenamientoSANOptimizadoPlataAltaNAHostingFísicoNANANANANANANACapacidad:600GBa&lt;10TBVelocidadiSCSC:1GbpsRAID:1IOPS:210a&lt;945GB/Mes</v>
      </c>
      <c r="BH683">
        <f t="shared" si="82"/>
        <v>0</v>
      </c>
      <c r="BI683">
        <f t="shared" si="83"/>
        <v>0</v>
      </c>
      <c r="BJ683">
        <f t="shared" si="84"/>
        <v>0</v>
      </c>
      <c r="BK683">
        <f t="shared" si="85"/>
        <v>0</v>
      </c>
      <c r="BL683">
        <f t="shared" si="86"/>
        <v>0</v>
      </c>
      <c r="BM683">
        <f t="shared" si="87"/>
        <v>0</v>
      </c>
      <c r="BN683">
        <f t="shared" si="88"/>
        <v>0</v>
      </c>
    </row>
    <row r="684" spans="1:66" x14ac:dyDescent="0.25">
      <c r="A684" t="s">
        <v>870</v>
      </c>
      <c r="B684" t="s">
        <v>4155</v>
      </c>
      <c r="C684" t="s">
        <v>1466</v>
      </c>
      <c r="D684" t="s">
        <v>1468</v>
      </c>
      <c r="E684" t="s">
        <v>663</v>
      </c>
      <c r="F684" t="s">
        <v>37</v>
      </c>
      <c r="G684" t="s">
        <v>10</v>
      </c>
      <c r="H684" t="s">
        <v>666</v>
      </c>
      <c r="I684" t="s">
        <v>10</v>
      </c>
      <c r="J684" t="s">
        <v>10</v>
      </c>
      <c r="K684" t="s">
        <v>10</v>
      </c>
      <c r="L684" t="s">
        <v>10</v>
      </c>
      <c r="M684" t="s">
        <v>10</v>
      </c>
      <c r="N684" t="s">
        <v>10</v>
      </c>
      <c r="O684" t="s">
        <v>10</v>
      </c>
      <c r="P684" t="s">
        <v>1519</v>
      </c>
      <c r="Q684" t="s">
        <v>1476</v>
      </c>
      <c r="R684" t="s">
        <v>1496</v>
      </c>
      <c r="S684" t="s">
        <v>1531</v>
      </c>
      <c r="T684" t="s">
        <v>4140</v>
      </c>
      <c r="U684" s="103">
        <v>1386</v>
      </c>
      <c r="V684" s="103">
        <v>255</v>
      </c>
      <c r="W684" s="103">
        <v>1980</v>
      </c>
      <c r="X684" s="103">
        <v>899</v>
      </c>
      <c r="Y684" s="103">
        <v>13125000</v>
      </c>
      <c r="Z684" s="103">
        <v>456</v>
      </c>
      <c r="AA684" s="103">
        <v>2505.7105263157896</v>
      </c>
      <c r="AB684" s="103">
        <v>1425089</v>
      </c>
      <c r="AC684" s="103">
        <v>51</v>
      </c>
      <c r="AD684" s="103">
        <v>3310</v>
      </c>
      <c r="AE684" s="103">
        <v>21471736</v>
      </c>
      <c r="AF684" s="103">
        <v>656250</v>
      </c>
      <c r="AG684" s="103">
        <v>200000</v>
      </c>
      <c r="AH684" s="103">
        <v>6305.607</v>
      </c>
      <c r="BE684" s="62" t="str">
        <f t="shared" si="81"/>
        <v>IaaSalmacenamientoAlmacenamientoSANOptimizadoPlataAltaNAHostingFísicoNANANANANANANACapacidad:600GBa&lt;10TBVelocidadiSCSC:1GbpsRAID:1+0IOPS:420a&lt;945GB/Mes</v>
      </c>
      <c r="BH684">
        <f t="shared" si="82"/>
        <v>0</v>
      </c>
      <c r="BI684">
        <f t="shared" si="83"/>
        <v>0</v>
      </c>
      <c r="BJ684">
        <f t="shared" si="84"/>
        <v>0</v>
      </c>
      <c r="BK684">
        <f t="shared" si="85"/>
        <v>0</v>
      </c>
      <c r="BL684">
        <f t="shared" si="86"/>
        <v>0</v>
      </c>
      <c r="BM684">
        <f t="shared" si="87"/>
        <v>0</v>
      </c>
      <c r="BN684">
        <f t="shared" si="88"/>
        <v>0</v>
      </c>
    </row>
    <row r="685" spans="1:66" x14ac:dyDescent="0.25">
      <c r="A685" t="s">
        <v>875</v>
      </c>
      <c r="B685" t="s">
        <v>4155</v>
      </c>
      <c r="C685" t="s">
        <v>1466</v>
      </c>
      <c r="D685" t="s">
        <v>1468</v>
      </c>
      <c r="E685" t="s">
        <v>663</v>
      </c>
      <c r="F685" t="s">
        <v>37</v>
      </c>
      <c r="G685" t="s">
        <v>10</v>
      </c>
      <c r="H685" t="s">
        <v>666</v>
      </c>
      <c r="I685" t="s">
        <v>10</v>
      </c>
      <c r="J685" t="s">
        <v>10</v>
      </c>
      <c r="K685" t="s">
        <v>10</v>
      </c>
      <c r="L685" t="s">
        <v>10</v>
      </c>
      <c r="M685" t="s">
        <v>10</v>
      </c>
      <c r="N685" t="s">
        <v>10</v>
      </c>
      <c r="O685" t="s">
        <v>10</v>
      </c>
      <c r="P685" t="s">
        <v>1519</v>
      </c>
      <c r="Q685" t="s">
        <v>1476</v>
      </c>
      <c r="R685" t="s">
        <v>1499</v>
      </c>
      <c r="S685" t="s">
        <v>1532</v>
      </c>
      <c r="T685" t="s">
        <v>4140</v>
      </c>
      <c r="U685" s="103">
        <v>783</v>
      </c>
      <c r="V685" s="103">
        <v>145</v>
      </c>
      <c r="W685" s="103">
        <v>990</v>
      </c>
      <c r="X685" s="103">
        <v>467</v>
      </c>
      <c r="Y685" s="103">
        <v>7500000</v>
      </c>
      <c r="Z685" s="103">
        <v>345</v>
      </c>
      <c r="AA685" s="103">
        <v>2505.7105263157896</v>
      </c>
      <c r="AB685" s="103">
        <v>1425089</v>
      </c>
      <c r="AC685" s="103">
        <v>29</v>
      </c>
      <c r="AD685" s="103">
        <v>1650</v>
      </c>
      <c r="AE685" s="103">
        <v>21471736</v>
      </c>
      <c r="AF685" s="103">
        <v>375000</v>
      </c>
      <c r="AG685" s="103">
        <v>200000</v>
      </c>
      <c r="AH685" s="103">
        <v>6305.607</v>
      </c>
      <c r="BE685" s="62" t="str">
        <f t="shared" si="81"/>
        <v>IaaSalmacenamientoAlmacenamientoSANOptimizadoPlataAltaNAHostingFísicoNANANANANANANACapacidad:600GBa&lt;10TBVelocidadiSCSC:1GbpsRAID:5IOPS:263a&lt;788GB/Mes</v>
      </c>
      <c r="BH685">
        <f t="shared" si="82"/>
        <v>0</v>
      </c>
      <c r="BI685">
        <f t="shared" si="83"/>
        <v>0</v>
      </c>
      <c r="BJ685">
        <f t="shared" si="84"/>
        <v>0</v>
      </c>
      <c r="BK685">
        <f t="shared" si="85"/>
        <v>0</v>
      </c>
      <c r="BL685">
        <f t="shared" si="86"/>
        <v>0</v>
      </c>
      <c r="BM685">
        <f t="shared" si="87"/>
        <v>0</v>
      </c>
      <c r="BN685">
        <f t="shared" si="88"/>
        <v>0</v>
      </c>
    </row>
    <row r="686" spans="1:66" x14ac:dyDescent="0.25">
      <c r="A686" t="s">
        <v>880</v>
      </c>
      <c r="B686" t="s">
        <v>4155</v>
      </c>
      <c r="C686" t="s">
        <v>1466</v>
      </c>
      <c r="D686" t="s">
        <v>1468</v>
      </c>
      <c r="E686" t="s">
        <v>663</v>
      </c>
      <c r="F686" t="s">
        <v>37</v>
      </c>
      <c r="G686" t="s">
        <v>10</v>
      </c>
      <c r="H686" t="s">
        <v>666</v>
      </c>
      <c r="I686" t="s">
        <v>10</v>
      </c>
      <c r="J686" t="s">
        <v>10</v>
      </c>
      <c r="K686" t="s">
        <v>10</v>
      </c>
      <c r="L686" t="s">
        <v>10</v>
      </c>
      <c r="M686" t="s">
        <v>10</v>
      </c>
      <c r="N686" t="s">
        <v>10</v>
      </c>
      <c r="O686" t="s">
        <v>10</v>
      </c>
      <c r="P686" t="s">
        <v>1519</v>
      </c>
      <c r="Q686" t="s">
        <v>1476</v>
      </c>
      <c r="R686" t="s">
        <v>1506</v>
      </c>
      <c r="S686" t="s">
        <v>1537</v>
      </c>
      <c r="T686" t="s">
        <v>4140</v>
      </c>
      <c r="U686" s="103">
        <v>759</v>
      </c>
      <c r="V686" s="103">
        <v>154</v>
      </c>
      <c r="W686" s="103">
        <v>1100</v>
      </c>
      <c r="X686" s="103">
        <v>575</v>
      </c>
      <c r="Y686" s="103">
        <v>7500000</v>
      </c>
      <c r="Z686" s="103">
        <v>381</v>
      </c>
      <c r="AA686" s="103">
        <v>2505.7105263157896</v>
      </c>
      <c r="AB686" s="103">
        <v>1425089</v>
      </c>
      <c r="AC686" s="103">
        <v>30</v>
      </c>
      <c r="AD686" s="103">
        <v>1840</v>
      </c>
      <c r="AE686" s="103">
        <v>21471736</v>
      </c>
      <c r="AF686" s="103">
        <v>375000</v>
      </c>
      <c r="AG686" s="103">
        <v>200000</v>
      </c>
      <c r="AH686" s="103">
        <v>6305.607</v>
      </c>
      <c r="BE686" s="62" t="str">
        <f t="shared" si="81"/>
        <v>IaaSalmacenamientoAlmacenamientoSANOptimizadoPlataAltaNAHostingFísicoNANANANANANANACapacidad:600GBa&lt;10TBVelocidadiSCSC:1GbpsRAID:6IOPS:327a&lt;735GB/Mes</v>
      </c>
      <c r="BH686">
        <f t="shared" si="82"/>
        <v>0</v>
      </c>
      <c r="BI686">
        <f t="shared" si="83"/>
        <v>0</v>
      </c>
      <c r="BJ686">
        <f t="shared" si="84"/>
        <v>0</v>
      </c>
      <c r="BK686">
        <f t="shared" si="85"/>
        <v>0</v>
      </c>
      <c r="BL686">
        <f t="shared" si="86"/>
        <v>0</v>
      </c>
      <c r="BM686">
        <f t="shared" si="87"/>
        <v>0</v>
      </c>
      <c r="BN686">
        <f t="shared" si="88"/>
        <v>0</v>
      </c>
    </row>
    <row r="687" spans="1:66" x14ac:dyDescent="0.25">
      <c r="A687" t="s">
        <v>936</v>
      </c>
      <c r="B687" t="s">
        <v>4155</v>
      </c>
      <c r="C687" t="s">
        <v>1466</v>
      </c>
      <c r="D687" t="s">
        <v>1468</v>
      </c>
      <c r="E687" t="s">
        <v>663</v>
      </c>
      <c r="F687" t="s">
        <v>37</v>
      </c>
      <c r="G687" t="s">
        <v>10</v>
      </c>
      <c r="H687" t="s">
        <v>667</v>
      </c>
      <c r="I687" t="s">
        <v>10</v>
      </c>
      <c r="J687" t="s">
        <v>10</v>
      </c>
      <c r="K687" t="s">
        <v>10</v>
      </c>
      <c r="L687" t="s">
        <v>10</v>
      </c>
      <c r="M687" t="s">
        <v>10</v>
      </c>
      <c r="N687" t="s">
        <v>10</v>
      </c>
      <c r="O687" t="s">
        <v>10</v>
      </c>
      <c r="P687" t="s">
        <v>1479</v>
      </c>
      <c r="Q687" t="s">
        <v>1542</v>
      </c>
      <c r="R687" t="s">
        <v>1477</v>
      </c>
      <c r="S687" t="s">
        <v>1521</v>
      </c>
      <c r="T687" t="s">
        <v>4140</v>
      </c>
      <c r="U687" s="103">
        <v>514</v>
      </c>
      <c r="V687" s="103">
        <v>112</v>
      </c>
      <c r="W687" s="103">
        <v>670</v>
      </c>
      <c r="X687" s="103">
        <v>390</v>
      </c>
      <c r="Y687" s="103">
        <v>28125000</v>
      </c>
      <c r="Z687" s="103">
        <v>318</v>
      </c>
      <c r="AA687" s="103">
        <v>796.92842105263162</v>
      </c>
      <c r="AB687" s="103">
        <v>708152</v>
      </c>
      <c r="AC687" s="103">
        <v>22</v>
      </c>
      <c r="AD687" s="103">
        <v>1120</v>
      </c>
      <c r="AE687" s="103">
        <v>256745</v>
      </c>
      <c r="AF687" s="103">
        <v>1406250</v>
      </c>
      <c r="AG687" s="103">
        <v>200000</v>
      </c>
      <c r="AH687" s="103">
        <v>1260.5607</v>
      </c>
      <c r="BE687" s="62" t="str">
        <f t="shared" si="81"/>
        <v>IaaSalmacenamientoAlmacenamientoSANOptimizadoPlataAltaNAHostingVirtualNANANANANANANACapacidad:10TBa&lt;50TBVelocidadiSCSC:10GbpsRAID:0IOPS:840a&lt;5880GB/Mes</v>
      </c>
      <c r="BH687">
        <f t="shared" si="82"/>
        <v>0</v>
      </c>
      <c r="BI687">
        <f t="shared" si="83"/>
        <v>0</v>
      </c>
      <c r="BJ687">
        <f t="shared" si="84"/>
        <v>0</v>
      </c>
      <c r="BK687">
        <f t="shared" si="85"/>
        <v>0</v>
      </c>
      <c r="BL687">
        <f t="shared" si="86"/>
        <v>0</v>
      </c>
      <c r="BM687">
        <f t="shared" si="87"/>
        <v>0</v>
      </c>
      <c r="BN687">
        <f t="shared" si="88"/>
        <v>0</v>
      </c>
    </row>
    <row r="688" spans="1:66" x14ac:dyDescent="0.25">
      <c r="A688" t="s">
        <v>941</v>
      </c>
      <c r="B688" t="s">
        <v>4155</v>
      </c>
      <c r="C688" t="s">
        <v>1466</v>
      </c>
      <c r="D688" t="s">
        <v>1468</v>
      </c>
      <c r="E688" t="s">
        <v>663</v>
      </c>
      <c r="F688" t="s">
        <v>37</v>
      </c>
      <c r="G688" t="s">
        <v>10</v>
      </c>
      <c r="H688" t="s">
        <v>667</v>
      </c>
      <c r="I688" t="s">
        <v>10</v>
      </c>
      <c r="J688" t="s">
        <v>10</v>
      </c>
      <c r="K688" t="s">
        <v>10</v>
      </c>
      <c r="L688" t="s">
        <v>10</v>
      </c>
      <c r="M688" t="s">
        <v>10</v>
      </c>
      <c r="N688" t="s">
        <v>10</v>
      </c>
      <c r="O688" t="s">
        <v>10</v>
      </c>
      <c r="P688" t="s">
        <v>1479</v>
      </c>
      <c r="Q688" t="s">
        <v>1542</v>
      </c>
      <c r="R688" t="s">
        <v>1489</v>
      </c>
      <c r="S688" t="s">
        <v>1527</v>
      </c>
      <c r="T688" t="s">
        <v>4140</v>
      </c>
      <c r="U688" s="103">
        <v>910</v>
      </c>
      <c r="V688" s="103">
        <v>225</v>
      </c>
      <c r="W688" s="103">
        <v>610</v>
      </c>
      <c r="X688" s="103">
        <v>768</v>
      </c>
      <c r="Y688" s="103">
        <v>56250000</v>
      </c>
      <c r="Z688" s="103">
        <v>456</v>
      </c>
      <c r="AA688" s="103">
        <v>796.92842105263162</v>
      </c>
      <c r="AB688" s="103">
        <v>708152</v>
      </c>
      <c r="AC688" s="103">
        <v>45</v>
      </c>
      <c r="AD688" s="103">
        <v>1030</v>
      </c>
      <c r="AE688" s="103">
        <v>256745</v>
      </c>
      <c r="AF688" s="103">
        <v>2812500</v>
      </c>
      <c r="AG688" s="103">
        <v>200000</v>
      </c>
      <c r="AH688" s="103">
        <v>1260.5607</v>
      </c>
      <c r="BE688" s="62" t="str">
        <f t="shared" si="81"/>
        <v>IaaSalmacenamientoAlmacenamientoSANOptimizadoPlataAltaNAHostingVirtualNANANANANANANACapacidad:10TBa&lt;50TBVelocidadiSCSC:10GbpsRAID:1IOPS:630a&lt;4410GB/Mes</v>
      </c>
      <c r="BH688">
        <f t="shared" si="82"/>
        <v>0</v>
      </c>
      <c r="BI688">
        <f t="shared" si="83"/>
        <v>0</v>
      </c>
      <c r="BJ688">
        <f t="shared" si="84"/>
        <v>0</v>
      </c>
      <c r="BK688">
        <f t="shared" si="85"/>
        <v>0</v>
      </c>
      <c r="BL688">
        <f t="shared" si="86"/>
        <v>0</v>
      </c>
      <c r="BM688">
        <f t="shared" si="87"/>
        <v>0</v>
      </c>
      <c r="BN688">
        <f t="shared" si="88"/>
        <v>0</v>
      </c>
    </row>
    <row r="689" spans="1:66" x14ac:dyDescent="0.25">
      <c r="A689" t="s">
        <v>946</v>
      </c>
      <c r="B689" t="s">
        <v>4155</v>
      </c>
      <c r="C689" t="s">
        <v>1466</v>
      </c>
      <c r="D689" t="s">
        <v>1468</v>
      </c>
      <c r="E689" t="s">
        <v>663</v>
      </c>
      <c r="F689" t="s">
        <v>37</v>
      </c>
      <c r="G689" t="s">
        <v>10</v>
      </c>
      <c r="H689" t="s">
        <v>667</v>
      </c>
      <c r="I689" t="s">
        <v>10</v>
      </c>
      <c r="J689" t="s">
        <v>10</v>
      </c>
      <c r="K689" t="s">
        <v>10</v>
      </c>
      <c r="L689" t="s">
        <v>10</v>
      </c>
      <c r="M689" t="s">
        <v>10</v>
      </c>
      <c r="N689" t="s">
        <v>10</v>
      </c>
      <c r="O689" t="s">
        <v>10</v>
      </c>
      <c r="P689" t="s">
        <v>1479</v>
      </c>
      <c r="Q689" t="s">
        <v>1542</v>
      </c>
      <c r="R689" t="s">
        <v>1496</v>
      </c>
      <c r="S689" t="s">
        <v>1527</v>
      </c>
      <c r="T689" t="s">
        <v>4140</v>
      </c>
      <c r="U689" s="103">
        <v>910</v>
      </c>
      <c r="V689" s="103">
        <v>247</v>
      </c>
      <c r="W689" s="103">
        <v>1230</v>
      </c>
      <c r="X689" s="103">
        <v>960</v>
      </c>
      <c r="Y689" s="103">
        <v>65625000</v>
      </c>
      <c r="Z689" s="103">
        <v>456</v>
      </c>
      <c r="AA689" s="103">
        <v>796.92842105263162</v>
      </c>
      <c r="AB689" s="103">
        <v>708152</v>
      </c>
      <c r="AC689" s="103">
        <v>49</v>
      </c>
      <c r="AD689" s="103">
        <v>2060</v>
      </c>
      <c r="AE689" s="103">
        <v>256745</v>
      </c>
      <c r="AF689" s="103">
        <v>3281250</v>
      </c>
      <c r="AG689" s="103">
        <v>200000</v>
      </c>
      <c r="AH689" s="103">
        <v>1260.5607</v>
      </c>
      <c r="BE689" s="62" t="str">
        <f t="shared" si="81"/>
        <v>IaaSalmacenamientoAlmacenamientoSANOptimizadoPlataAltaNAHostingVirtualNANANANANANANACapacidad:10TBa&lt;50TBVelocidadiSCSC:10GbpsRAID:1+0IOPS:630a&lt;4410GB/Mes</v>
      </c>
      <c r="BH689">
        <f t="shared" si="82"/>
        <v>0</v>
      </c>
      <c r="BI689">
        <f t="shared" si="83"/>
        <v>0</v>
      </c>
      <c r="BJ689">
        <f t="shared" si="84"/>
        <v>0</v>
      </c>
      <c r="BK689">
        <f t="shared" si="85"/>
        <v>0</v>
      </c>
      <c r="BL689">
        <f t="shared" si="86"/>
        <v>0</v>
      </c>
      <c r="BM689">
        <f t="shared" si="87"/>
        <v>0</v>
      </c>
      <c r="BN689">
        <f t="shared" si="88"/>
        <v>0</v>
      </c>
    </row>
    <row r="690" spans="1:66" x14ac:dyDescent="0.25">
      <c r="A690" t="s">
        <v>951</v>
      </c>
      <c r="B690" t="s">
        <v>4155</v>
      </c>
      <c r="C690" t="s">
        <v>1466</v>
      </c>
      <c r="D690" t="s">
        <v>1468</v>
      </c>
      <c r="E690" t="s">
        <v>663</v>
      </c>
      <c r="F690" t="s">
        <v>37</v>
      </c>
      <c r="G690" t="s">
        <v>10</v>
      </c>
      <c r="H690" t="s">
        <v>667</v>
      </c>
      <c r="I690" t="s">
        <v>10</v>
      </c>
      <c r="J690" t="s">
        <v>10</v>
      </c>
      <c r="K690" t="s">
        <v>10</v>
      </c>
      <c r="L690" t="s">
        <v>10</v>
      </c>
      <c r="M690" t="s">
        <v>10</v>
      </c>
      <c r="N690" t="s">
        <v>10</v>
      </c>
      <c r="O690" t="s">
        <v>10</v>
      </c>
      <c r="P690" t="s">
        <v>1479</v>
      </c>
      <c r="Q690" t="s">
        <v>1542</v>
      </c>
      <c r="R690" t="s">
        <v>1499</v>
      </c>
      <c r="S690" t="s">
        <v>1533</v>
      </c>
      <c r="T690" t="s">
        <v>4140</v>
      </c>
      <c r="U690" s="103">
        <v>514</v>
      </c>
      <c r="V690" s="103">
        <v>140</v>
      </c>
      <c r="W690" s="103">
        <v>1020</v>
      </c>
      <c r="X690" s="103">
        <v>499</v>
      </c>
      <c r="Y690" s="103">
        <v>37500000</v>
      </c>
      <c r="Z690" s="103">
        <v>345</v>
      </c>
      <c r="AA690" s="103">
        <v>796.92842105263162</v>
      </c>
      <c r="AB690" s="103">
        <v>708152</v>
      </c>
      <c r="AC690" s="103">
        <v>28</v>
      </c>
      <c r="AD690" s="103">
        <v>1700</v>
      </c>
      <c r="AE690" s="103">
        <v>256745</v>
      </c>
      <c r="AF690" s="103">
        <v>1875000</v>
      </c>
      <c r="AG690" s="103">
        <v>200000</v>
      </c>
      <c r="AH690" s="103">
        <v>1260.5607</v>
      </c>
      <c r="BE690" s="62" t="str">
        <f t="shared" si="81"/>
        <v>IaaSalmacenamientoAlmacenamientoSANOptimizadoPlataAltaNAHostingVirtualNANANANANANANACapacidad:10TBa&lt;50TBVelocidadiSCSC:10GbpsRAID:5IOPS:525a&lt;3675GB/Mes</v>
      </c>
      <c r="BH690">
        <f t="shared" si="82"/>
        <v>0</v>
      </c>
      <c r="BI690">
        <f t="shared" si="83"/>
        <v>0</v>
      </c>
      <c r="BJ690">
        <f t="shared" si="84"/>
        <v>0</v>
      </c>
      <c r="BK690">
        <f t="shared" si="85"/>
        <v>0</v>
      </c>
      <c r="BL690">
        <f t="shared" si="86"/>
        <v>0</v>
      </c>
      <c r="BM690">
        <f t="shared" si="87"/>
        <v>0</v>
      </c>
      <c r="BN690">
        <f t="shared" si="88"/>
        <v>0</v>
      </c>
    </row>
    <row r="691" spans="1:66" x14ac:dyDescent="0.25">
      <c r="A691" t="s">
        <v>956</v>
      </c>
      <c r="B691" t="s">
        <v>4155</v>
      </c>
      <c r="C691" t="s">
        <v>1466</v>
      </c>
      <c r="D691" t="s">
        <v>1468</v>
      </c>
      <c r="E691" t="s">
        <v>663</v>
      </c>
      <c r="F691" t="s">
        <v>37</v>
      </c>
      <c r="G691" t="s">
        <v>10</v>
      </c>
      <c r="H691" t="s">
        <v>667</v>
      </c>
      <c r="I691" t="s">
        <v>10</v>
      </c>
      <c r="J691" t="s">
        <v>10</v>
      </c>
      <c r="K691" t="s">
        <v>10</v>
      </c>
      <c r="L691" t="s">
        <v>10</v>
      </c>
      <c r="M691" t="s">
        <v>10</v>
      </c>
      <c r="N691" t="s">
        <v>10</v>
      </c>
      <c r="O691" t="s">
        <v>10</v>
      </c>
      <c r="P691" t="s">
        <v>1479</v>
      </c>
      <c r="Q691" t="s">
        <v>1542</v>
      </c>
      <c r="R691" t="s">
        <v>1506</v>
      </c>
      <c r="S691" t="s">
        <v>1538</v>
      </c>
      <c r="T691" t="s">
        <v>4140</v>
      </c>
      <c r="U691" s="103">
        <v>498</v>
      </c>
      <c r="V691" s="103">
        <v>149</v>
      </c>
      <c r="W691" s="103">
        <v>1110</v>
      </c>
      <c r="X691" s="103">
        <v>614</v>
      </c>
      <c r="Y691" s="103">
        <v>37500000</v>
      </c>
      <c r="Z691" s="103">
        <v>381</v>
      </c>
      <c r="AA691" s="103">
        <v>796.92842105263162</v>
      </c>
      <c r="AB691" s="103">
        <v>708152</v>
      </c>
      <c r="AC691" s="103">
        <v>29</v>
      </c>
      <c r="AD691" s="103">
        <v>1860</v>
      </c>
      <c r="AE691" s="103">
        <v>256745</v>
      </c>
      <c r="AF691" s="103">
        <v>1875000</v>
      </c>
      <c r="AG691" s="103">
        <v>200000</v>
      </c>
      <c r="AH691" s="103">
        <v>1260.5607</v>
      </c>
      <c r="BE691" s="62" t="str">
        <f t="shared" si="81"/>
        <v>IaaSalmacenamientoAlmacenamientoSANOptimizadoPlataAltaNAHostingVirtualNANANANANANANACapacidad:10TBa&lt;50TBVelocidadiSCSC:10GbpsRAID:6IOPS:490a&lt;3430GB/Mes</v>
      </c>
      <c r="BH691">
        <f t="shared" si="82"/>
        <v>0</v>
      </c>
      <c r="BI691">
        <f t="shared" si="83"/>
        <v>0</v>
      </c>
      <c r="BJ691">
        <f t="shared" si="84"/>
        <v>0</v>
      </c>
      <c r="BK691">
        <f t="shared" si="85"/>
        <v>0</v>
      </c>
      <c r="BL691">
        <f t="shared" si="86"/>
        <v>0</v>
      </c>
      <c r="BM691">
        <f t="shared" si="87"/>
        <v>0</v>
      </c>
      <c r="BN691">
        <f t="shared" si="88"/>
        <v>0</v>
      </c>
    </row>
    <row r="692" spans="1:66" x14ac:dyDescent="0.25">
      <c r="A692" t="s">
        <v>911</v>
      </c>
      <c r="B692" t="s">
        <v>4155</v>
      </c>
      <c r="C692" t="s">
        <v>1466</v>
      </c>
      <c r="D692" t="s">
        <v>1468</v>
      </c>
      <c r="E692" t="s">
        <v>663</v>
      </c>
      <c r="F692" t="s">
        <v>37</v>
      </c>
      <c r="G692" t="s">
        <v>10</v>
      </c>
      <c r="H692" t="s">
        <v>667</v>
      </c>
      <c r="I692" t="s">
        <v>10</v>
      </c>
      <c r="J692" t="s">
        <v>10</v>
      </c>
      <c r="K692" t="s">
        <v>10</v>
      </c>
      <c r="L692" t="s">
        <v>10</v>
      </c>
      <c r="M692" t="s">
        <v>10</v>
      </c>
      <c r="N692" t="s">
        <v>10</v>
      </c>
      <c r="O692" t="s">
        <v>10</v>
      </c>
      <c r="P692" t="s">
        <v>1479</v>
      </c>
      <c r="Q692" t="s">
        <v>1476</v>
      </c>
      <c r="R692" t="s">
        <v>1477</v>
      </c>
      <c r="S692" t="s">
        <v>1521</v>
      </c>
      <c r="T692" t="s">
        <v>4140</v>
      </c>
      <c r="U692" s="103">
        <v>514</v>
      </c>
      <c r="V692" s="103">
        <v>112</v>
      </c>
      <c r="W692" s="103">
        <v>610</v>
      </c>
      <c r="X692" s="103">
        <v>352</v>
      </c>
      <c r="Y692" s="103">
        <v>28125000</v>
      </c>
      <c r="Z692" s="103">
        <v>318</v>
      </c>
      <c r="AA692" s="103">
        <v>796.92842105263162</v>
      </c>
      <c r="AB692" s="103">
        <v>708152</v>
      </c>
      <c r="AC692" s="103">
        <v>22</v>
      </c>
      <c r="AD692" s="103">
        <v>1030</v>
      </c>
      <c r="AE692" s="103">
        <v>256745</v>
      </c>
      <c r="AF692" s="103">
        <v>1406250</v>
      </c>
      <c r="AG692" s="103">
        <v>200000</v>
      </c>
      <c r="AH692" s="103">
        <v>1260.5607</v>
      </c>
      <c r="BE692" s="62" t="str">
        <f t="shared" si="81"/>
        <v>IaaSalmacenamientoAlmacenamientoSANOptimizadoPlataAltaNAHostingVirtualNANANANANANANACapacidad:10TBa&lt;50TBVelocidadiSCSC:1GbpsRAID:0IOPS:840a&lt;5880GB/Mes</v>
      </c>
      <c r="BH692">
        <f t="shared" si="82"/>
        <v>0</v>
      </c>
      <c r="BI692">
        <f t="shared" si="83"/>
        <v>0</v>
      </c>
      <c r="BJ692">
        <f t="shared" si="84"/>
        <v>0</v>
      </c>
      <c r="BK692">
        <f t="shared" si="85"/>
        <v>0</v>
      </c>
      <c r="BL692">
        <f t="shared" si="86"/>
        <v>0</v>
      </c>
      <c r="BM692">
        <f t="shared" si="87"/>
        <v>0</v>
      </c>
      <c r="BN692">
        <f t="shared" si="88"/>
        <v>0</v>
      </c>
    </row>
    <row r="693" spans="1:66" x14ac:dyDescent="0.25">
      <c r="A693" t="s">
        <v>916</v>
      </c>
      <c r="B693" t="s">
        <v>4155</v>
      </c>
      <c r="C693" t="s">
        <v>1466</v>
      </c>
      <c r="D693" t="s">
        <v>1468</v>
      </c>
      <c r="E693" t="s">
        <v>663</v>
      </c>
      <c r="F693" t="s">
        <v>37</v>
      </c>
      <c r="G693" t="s">
        <v>10</v>
      </c>
      <c r="H693" t="s">
        <v>667</v>
      </c>
      <c r="I693" t="s">
        <v>10</v>
      </c>
      <c r="J693" t="s">
        <v>10</v>
      </c>
      <c r="K693" t="s">
        <v>10</v>
      </c>
      <c r="L693" t="s">
        <v>10</v>
      </c>
      <c r="M693" t="s">
        <v>10</v>
      </c>
      <c r="N693" t="s">
        <v>10</v>
      </c>
      <c r="O693" t="s">
        <v>10</v>
      </c>
      <c r="P693" t="s">
        <v>1479</v>
      </c>
      <c r="Q693" t="s">
        <v>1476</v>
      </c>
      <c r="R693" t="s">
        <v>1489</v>
      </c>
      <c r="S693" t="s">
        <v>1527</v>
      </c>
      <c r="T693" t="s">
        <v>4140</v>
      </c>
      <c r="U693" s="103">
        <v>910</v>
      </c>
      <c r="V693" s="103">
        <v>225</v>
      </c>
      <c r="W693" s="103">
        <v>1230</v>
      </c>
      <c r="X693" s="103">
        <v>704</v>
      </c>
      <c r="Y693" s="103">
        <v>56250000</v>
      </c>
      <c r="Z693" s="103">
        <v>456</v>
      </c>
      <c r="AA693" s="103">
        <v>796.92842105263162</v>
      </c>
      <c r="AB693" s="103">
        <v>708152</v>
      </c>
      <c r="AC693" s="103">
        <v>45</v>
      </c>
      <c r="AD693" s="103">
        <v>2060</v>
      </c>
      <c r="AE693" s="103">
        <v>256745</v>
      </c>
      <c r="AF693" s="103">
        <v>2812500</v>
      </c>
      <c r="AG693" s="103">
        <v>200000</v>
      </c>
      <c r="AH693" s="103">
        <v>1260.5607</v>
      </c>
      <c r="BE693" s="62" t="str">
        <f t="shared" si="81"/>
        <v>IaaSalmacenamientoAlmacenamientoSANOptimizadoPlataAltaNAHostingVirtualNANANANANANANACapacidad:10TBa&lt;50TBVelocidadiSCSC:1GbpsRAID:1IOPS:630a&lt;4410GB/Mes</v>
      </c>
      <c r="BH693">
        <f t="shared" si="82"/>
        <v>0</v>
      </c>
      <c r="BI693">
        <f t="shared" si="83"/>
        <v>0</v>
      </c>
      <c r="BJ693">
        <f t="shared" si="84"/>
        <v>0</v>
      </c>
      <c r="BK693">
        <f t="shared" si="85"/>
        <v>0</v>
      </c>
      <c r="BL693">
        <f t="shared" si="86"/>
        <v>0</v>
      </c>
      <c r="BM693">
        <f t="shared" si="87"/>
        <v>0</v>
      </c>
      <c r="BN693">
        <f t="shared" si="88"/>
        <v>0</v>
      </c>
    </row>
    <row r="694" spans="1:66" x14ac:dyDescent="0.25">
      <c r="A694" t="s">
        <v>921</v>
      </c>
      <c r="B694" t="s">
        <v>4155</v>
      </c>
      <c r="C694" t="s">
        <v>1466</v>
      </c>
      <c r="D694" t="s">
        <v>1468</v>
      </c>
      <c r="E694" t="s">
        <v>663</v>
      </c>
      <c r="F694" t="s">
        <v>37</v>
      </c>
      <c r="G694" t="s">
        <v>10</v>
      </c>
      <c r="H694" t="s">
        <v>667</v>
      </c>
      <c r="I694" t="s">
        <v>10</v>
      </c>
      <c r="J694" t="s">
        <v>10</v>
      </c>
      <c r="K694" t="s">
        <v>10</v>
      </c>
      <c r="L694" t="s">
        <v>10</v>
      </c>
      <c r="M694" t="s">
        <v>10</v>
      </c>
      <c r="N694" t="s">
        <v>10</v>
      </c>
      <c r="O694" t="s">
        <v>10</v>
      </c>
      <c r="P694" t="s">
        <v>1479</v>
      </c>
      <c r="Q694" t="s">
        <v>1476</v>
      </c>
      <c r="R694" t="s">
        <v>1496</v>
      </c>
      <c r="S694" t="s">
        <v>1527</v>
      </c>
      <c r="T694" t="s">
        <v>4140</v>
      </c>
      <c r="U694" s="103">
        <v>910</v>
      </c>
      <c r="V694" s="103">
        <v>247</v>
      </c>
      <c r="W694" s="103">
        <v>1020</v>
      </c>
      <c r="X694" s="103">
        <v>881</v>
      </c>
      <c r="Y694" s="103">
        <v>65625000</v>
      </c>
      <c r="Z694" s="103">
        <v>456</v>
      </c>
      <c r="AA694" s="103">
        <v>796.92842105263162</v>
      </c>
      <c r="AB694" s="103">
        <v>708152</v>
      </c>
      <c r="AC694" s="103">
        <v>49</v>
      </c>
      <c r="AD694" s="103">
        <v>1700</v>
      </c>
      <c r="AE694" s="103">
        <v>256745</v>
      </c>
      <c r="AF694" s="103">
        <v>3281250</v>
      </c>
      <c r="AG694" s="103">
        <v>200000</v>
      </c>
      <c r="AH694" s="103">
        <v>1260.5607</v>
      </c>
      <c r="BE694" s="62" t="str">
        <f t="shared" si="81"/>
        <v>IaaSalmacenamientoAlmacenamientoSANOptimizadoPlataAltaNAHostingVirtualNANANANANANANACapacidad:10TBa&lt;50TBVelocidadiSCSC:1GbpsRAID:1+0IOPS:630a&lt;4410GB/Mes</v>
      </c>
      <c r="BH694">
        <f t="shared" si="82"/>
        <v>0</v>
      </c>
      <c r="BI694">
        <f t="shared" si="83"/>
        <v>0</v>
      </c>
      <c r="BJ694">
        <f t="shared" si="84"/>
        <v>0</v>
      </c>
      <c r="BK694">
        <f t="shared" si="85"/>
        <v>0</v>
      </c>
      <c r="BL694">
        <f t="shared" si="86"/>
        <v>0</v>
      </c>
      <c r="BM694">
        <f t="shared" si="87"/>
        <v>0</v>
      </c>
      <c r="BN694">
        <f t="shared" si="88"/>
        <v>0</v>
      </c>
    </row>
    <row r="695" spans="1:66" x14ac:dyDescent="0.25">
      <c r="A695" t="s">
        <v>926</v>
      </c>
      <c r="B695" t="s">
        <v>4155</v>
      </c>
      <c r="C695" t="s">
        <v>1466</v>
      </c>
      <c r="D695" t="s">
        <v>1468</v>
      </c>
      <c r="E695" t="s">
        <v>663</v>
      </c>
      <c r="F695" t="s">
        <v>37</v>
      </c>
      <c r="G695" t="s">
        <v>10</v>
      </c>
      <c r="H695" t="s">
        <v>667</v>
      </c>
      <c r="I695" t="s">
        <v>10</v>
      </c>
      <c r="J695" t="s">
        <v>10</v>
      </c>
      <c r="K695" t="s">
        <v>10</v>
      </c>
      <c r="L695" t="s">
        <v>10</v>
      </c>
      <c r="M695" t="s">
        <v>10</v>
      </c>
      <c r="N695" t="s">
        <v>10</v>
      </c>
      <c r="O695" t="s">
        <v>10</v>
      </c>
      <c r="P695" t="s">
        <v>1479</v>
      </c>
      <c r="Q695" t="s">
        <v>1476</v>
      </c>
      <c r="R695" t="s">
        <v>1499</v>
      </c>
      <c r="S695" t="s">
        <v>1533</v>
      </c>
      <c r="T695" t="s">
        <v>4140</v>
      </c>
      <c r="U695" s="103">
        <v>514</v>
      </c>
      <c r="V695" s="103">
        <v>140</v>
      </c>
      <c r="W695" s="103">
        <v>1110</v>
      </c>
      <c r="X695" s="103">
        <v>458</v>
      </c>
      <c r="Y695" s="103">
        <v>37500000</v>
      </c>
      <c r="Z695" s="103">
        <v>345</v>
      </c>
      <c r="AA695" s="103">
        <v>796.92842105263162</v>
      </c>
      <c r="AB695" s="103">
        <v>708152</v>
      </c>
      <c r="AC695" s="103">
        <v>28</v>
      </c>
      <c r="AD695" s="103">
        <v>1860</v>
      </c>
      <c r="AE695" s="103">
        <v>256745</v>
      </c>
      <c r="AF695" s="103">
        <v>1875000</v>
      </c>
      <c r="AG695" s="103">
        <v>200000</v>
      </c>
      <c r="AH695" s="103">
        <v>1260.5607</v>
      </c>
      <c r="BE695" s="62" t="str">
        <f t="shared" si="81"/>
        <v>IaaSalmacenamientoAlmacenamientoSANOptimizadoPlataAltaNAHostingVirtualNANANANANANANACapacidad:10TBa&lt;50TBVelocidadiSCSC:1GbpsRAID:5IOPS:525a&lt;3675GB/Mes</v>
      </c>
      <c r="BH695">
        <f t="shared" si="82"/>
        <v>0</v>
      </c>
      <c r="BI695">
        <f t="shared" si="83"/>
        <v>0</v>
      </c>
      <c r="BJ695">
        <f t="shared" si="84"/>
        <v>0</v>
      </c>
      <c r="BK695">
        <f t="shared" si="85"/>
        <v>0</v>
      </c>
      <c r="BL695">
        <f t="shared" si="86"/>
        <v>0</v>
      </c>
      <c r="BM695">
        <f t="shared" si="87"/>
        <v>0</v>
      </c>
      <c r="BN695">
        <f t="shared" si="88"/>
        <v>0</v>
      </c>
    </row>
    <row r="696" spans="1:66" x14ac:dyDescent="0.25">
      <c r="A696" t="s">
        <v>931</v>
      </c>
      <c r="B696" t="s">
        <v>4155</v>
      </c>
      <c r="C696" t="s">
        <v>1466</v>
      </c>
      <c r="D696" t="s">
        <v>1468</v>
      </c>
      <c r="E696" t="s">
        <v>663</v>
      </c>
      <c r="F696" t="s">
        <v>37</v>
      </c>
      <c r="G696" t="s">
        <v>10</v>
      </c>
      <c r="H696" t="s">
        <v>667</v>
      </c>
      <c r="I696" t="s">
        <v>10</v>
      </c>
      <c r="J696" t="s">
        <v>10</v>
      </c>
      <c r="K696" t="s">
        <v>10</v>
      </c>
      <c r="L696" t="s">
        <v>10</v>
      </c>
      <c r="M696" t="s">
        <v>10</v>
      </c>
      <c r="N696" t="s">
        <v>10</v>
      </c>
      <c r="O696" t="s">
        <v>10</v>
      </c>
      <c r="P696" t="s">
        <v>1479</v>
      </c>
      <c r="Q696" t="s">
        <v>1476</v>
      </c>
      <c r="R696" t="s">
        <v>1506</v>
      </c>
      <c r="S696" t="s">
        <v>1538</v>
      </c>
      <c r="T696" t="s">
        <v>4140</v>
      </c>
      <c r="U696" s="103">
        <v>498</v>
      </c>
      <c r="V696" s="103">
        <v>149</v>
      </c>
      <c r="W696" s="103">
        <v>580</v>
      </c>
      <c r="X696" s="103">
        <v>563</v>
      </c>
      <c r="Y696" s="103">
        <v>37500000</v>
      </c>
      <c r="Z696" s="103">
        <v>381</v>
      </c>
      <c r="AA696" s="103">
        <v>796.92842105263162</v>
      </c>
      <c r="AB696" s="103">
        <v>708152</v>
      </c>
      <c r="AC696" s="103">
        <v>29</v>
      </c>
      <c r="AD696" s="103">
        <v>980</v>
      </c>
      <c r="AE696" s="103">
        <v>256745</v>
      </c>
      <c r="AF696" s="103">
        <v>1875000</v>
      </c>
      <c r="AG696" s="103">
        <v>200000</v>
      </c>
      <c r="AH696" s="103">
        <v>1260.5607</v>
      </c>
      <c r="BE696" s="62" t="str">
        <f t="shared" si="81"/>
        <v>IaaSalmacenamientoAlmacenamientoSANOptimizadoPlataAltaNAHostingVirtualNANANANANANANACapacidad:10TBa&lt;50TBVelocidadiSCSC:1GbpsRAID:6IOPS:490a&lt;3430GB/Mes</v>
      </c>
      <c r="BH696">
        <f t="shared" si="82"/>
        <v>0</v>
      </c>
      <c r="BI696">
        <f t="shared" si="83"/>
        <v>0</v>
      </c>
      <c r="BJ696">
        <f t="shared" si="84"/>
        <v>0</v>
      </c>
      <c r="BK696">
        <f t="shared" si="85"/>
        <v>0</v>
      </c>
      <c r="BL696">
        <f t="shared" si="86"/>
        <v>0</v>
      </c>
      <c r="BM696">
        <f t="shared" si="87"/>
        <v>0</v>
      </c>
      <c r="BN696">
        <f t="shared" si="88"/>
        <v>0</v>
      </c>
    </row>
    <row r="697" spans="1:66" x14ac:dyDescent="0.25">
      <c r="A697" t="s">
        <v>938</v>
      </c>
      <c r="B697" t="s">
        <v>4155</v>
      </c>
      <c r="C697" t="s">
        <v>1466</v>
      </c>
      <c r="D697" t="s">
        <v>1468</v>
      </c>
      <c r="E697" t="s">
        <v>663</v>
      </c>
      <c r="F697" t="s">
        <v>37</v>
      </c>
      <c r="G697" t="s">
        <v>10</v>
      </c>
      <c r="H697" t="s">
        <v>667</v>
      </c>
      <c r="I697" t="s">
        <v>10</v>
      </c>
      <c r="J697" t="s">
        <v>10</v>
      </c>
      <c r="K697" t="s">
        <v>10</v>
      </c>
      <c r="L697" t="s">
        <v>10</v>
      </c>
      <c r="M697" t="s">
        <v>10</v>
      </c>
      <c r="N697" t="s">
        <v>10</v>
      </c>
      <c r="O697" t="s">
        <v>10</v>
      </c>
      <c r="P697" t="s">
        <v>1483</v>
      </c>
      <c r="Q697" t="s">
        <v>1542</v>
      </c>
      <c r="R697" t="s">
        <v>1477</v>
      </c>
      <c r="S697" t="s">
        <v>1523</v>
      </c>
      <c r="T697" t="s">
        <v>4140</v>
      </c>
      <c r="U697" s="103">
        <v>488</v>
      </c>
      <c r="V697" s="103">
        <v>108</v>
      </c>
      <c r="W697" s="103">
        <v>610</v>
      </c>
      <c r="X697" s="103">
        <v>368</v>
      </c>
      <c r="Y697" s="103">
        <v>112500000</v>
      </c>
      <c r="Z697" s="103">
        <v>318</v>
      </c>
      <c r="AA697" s="103">
        <v>783.17947368421051</v>
      </c>
      <c r="AB697" s="103">
        <v>708152</v>
      </c>
      <c r="AC697" s="103">
        <v>21</v>
      </c>
      <c r="AD697" s="103">
        <v>1030</v>
      </c>
      <c r="AE697" s="103">
        <v>256745</v>
      </c>
      <c r="AF697" s="103">
        <v>5625000</v>
      </c>
      <c r="AG697" s="103">
        <v>200000</v>
      </c>
      <c r="AH697" s="103">
        <v>315.140175</v>
      </c>
      <c r="BE697" s="62" t="str">
        <f t="shared" si="81"/>
        <v>IaaSalmacenamientoAlmacenamientoSANOptimizadoPlataAltaNAHostingVirtualNANANANANANANACapacidad:100TBa&lt;200TBVelocidadiSCSC:10GbpsRAID:0IOPS:7840a&lt;23380GB/Mes</v>
      </c>
      <c r="BH697">
        <f t="shared" si="82"/>
        <v>0</v>
      </c>
      <c r="BI697">
        <f t="shared" si="83"/>
        <v>0</v>
      </c>
      <c r="BJ697">
        <f t="shared" si="84"/>
        <v>0</v>
      </c>
      <c r="BK697">
        <f t="shared" si="85"/>
        <v>0</v>
      </c>
      <c r="BL697">
        <f t="shared" si="86"/>
        <v>0</v>
      </c>
      <c r="BM697">
        <f t="shared" si="87"/>
        <v>0</v>
      </c>
      <c r="BN697">
        <f t="shared" si="88"/>
        <v>0</v>
      </c>
    </row>
    <row r="698" spans="1:66" x14ac:dyDescent="0.25">
      <c r="A698" t="s">
        <v>943</v>
      </c>
      <c r="B698" t="s">
        <v>4155</v>
      </c>
      <c r="C698" t="s">
        <v>1466</v>
      </c>
      <c r="D698" t="s">
        <v>1468</v>
      </c>
      <c r="E698" t="s">
        <v>663</v>
      </c>
      <c r="F698" t="s">
        <v>37</v>
      </c>
      <c r="G698" t="s">
        <v>10</v>
      </c>
      <c r="H698" t="s">
        <v>667</v>
      </c>
      <c r="I698" t="s">
        <v>10</v>
      </c>
      <c r="J698" t="s">
        <v>10</v>
      </c>
      <c r="K698" t="s">
        <v>10</v>
      </c>
      <c r="L698" t="s">
        <v>10</v>
      </c>
      <c r="M698" t="s">
        <v>10</v>
      </c>
      <c r="N698" t="s">
        <v>10</v>
      </c>
      <c r="O698" t="s">
        <v>10</v>
      </c>
      <c r="P698" t="s">
        <v>1483</v>
      </c>
      <c r="Q698" t="s">
        <v>1542</v>
      </c>
      <c r="R698" t="s">
        <v>1489</v>
      </c>
      <c r="S698" t="s">
        <v>1529</v>
      </c>
      <c r="T698" t="s">
        <v>4140</v>
      </c>
      <c r="U698" s="103">
        <v>863</v>
      </c>
      <c r="V698" s="103">
        <v>216</v>
      </c>
      <c r="W698" s="103">
        <v>580</v>
      </c>
      <c r="X698" s="103">
        <v>736</v>
      </c>
      <c r="Y698" s="103">
        <v>225000000</v>
      </c>
      <c r="Z698" s="103">
        <v>456</v>
      </c>
      <c r="AA698" s="103">
        <v>783.17947368421051</v>
      </c>
      <c r="AB698" s="103">
        <v>708152</v>
      </c>
      <c r="AC698" s="103">
        <v>43</v>
      </c>
      <c r="AD698" s="103">
        <v>980</v>
      </c>
      <c r="AE698" s="103">
        <v>256745</v>
      </c>
      <c r="AF698" s="103">
        <v>11250000</v>
      </c>
      <c r="AG698" s="103">
        <v>200000</v>
      </c>
      <c r="AH698" s="103">
        <v>315.140175</v>
      </c>
      <c r="BE698" s="62" t="str">
        <f t="shared" si="81"/>
        <v>IaaSalmacenamientoAlmacenamientoSANOptimizadoPlataAltaNAHostingVirtualNANANANANANANACapacidad:100TBa&lt;200TBVelocidadiSCSC:10GbpsRAID:1IOPS:5880a&lt;17535GB/Mes</v>
      </c>
      <c r="BH698">
        <f t="shared" si="82"/>
        <v>0</v>
      </c>
      <c r="BI698">
        <f t="shared" si="83"/>
        <v>0</v>
      </c>
      <c r="BJ698">
        <f t="shared" si="84"/>
        <v>0</v>
      </c>
      <c r="BK698">
        <f t="shared" si="85"/>
        <v>0</v>
      </c>
      <c r="BL698">
        <f t="shared" si="86"/>
        <v>0</v>
      </c>
      <c r="BM698">
        <f t="shared" si="87"/>
        <v>0</v>
      </c>
      <c r="BN698">
        <f t="shared" si="88"/>
        <v>0</v>
      </c>
    </row>
    <row r="699" spans="1:66" x14ac:dyDescent="0.25">
      <c r="A699" t="s">
        <v>948</v>
      </c>
      <c r="B699" t="s">
        <v>4155</v>
      </c>
      <c r="C699" t="s">
        <v>1466</v>
      </c>
      <c r="D699" t="s">
        <v>1468</v>
      </c>
      <c r="E699" t="s">
        <v>663</v>
      </c>
      <c r="F699" t="s">
        <v>37</v>
      </c>
      <c r="G699" t="s">
        <v>10</v>
      </c>
      <c r="H699" t="s">
        <v>667</v>
      </c>
      <c r="I699" t="s">
        <v>10</v>
      </c>
      <c r="J699" t="s">
        <v>10</v>
      </c>
      <c r="K699" t="s">
        <v>10</v>
      </c>
      <c r="L699" t="s">
        <v>10</v>
      </c>
      <c r="M699" t="s">
        <v>10</v>
      </c>
      <c r="N699" t="s">
        <v>10</v>
      </c>
      <c r="O699" t="s">
        <v>10</v>
      </c>
      <c r="P699" t="s">
        <v>1483</v>
      </c>
      <c r="Q699" t="s">
        <v>1542</v>
      </c>
      <c r="R699" t="s">
        <v>1496</v>
      </c>
      <c r="S699" t="s">
        <v>1529</v>
      </c>
      <c r="T699" t="s">
        <v>4140</v>
      </c>
      <c r="U699" s="103">
        <v>863</v>
      </c>
      <c r="V699" s="103">
        <v>237</v>
      </c>
      <c r="W699" s="103">
        <v>1200</v>
      </c>
      <c r="X699" s="103">
        <v>921</v>
      </c>
      <c r="Y699" s="103">
        <v>262500000</v>
      </c>
      <c r="Z699" s="103">
        <v>456</v>
      </c>
      <c r="AA699" s="103">
        <v>783.17947368421051</v>
      </c>
      <c r="AB699" s="103">
        <v>708152</v>
      </c>
      <c r="AC699" s="103">
        <v>47</v>
      </c>
      <c r="AD699" s="103">
        <v>2010</v>
      </c>
      <c r="AE699" s="103">
        <v>256745</v>
      </c>
      <c r="AF699" s="103">
        <v>13125000</v>
      </c>
      <c r="AG699" s="103">
        <v>200000</v>
      </c>
      <c r="AH699" s="103">
        <v>315.140175</v>
      </c>
      <c r="BE699" s="62" t="str">
        <f t="shared" si="81"/>
        <v>IaaSalmacenamientoAlmacenamientoSANOptimizadoPlataAltaNAHostingVirtualNANANANANANANACapacidad:100TBa&lt;200TBVelocidadiSCSC:10GbpsRAID:1+0IOPS:5880a&lt;17535GB/Mes</v>
      </c>
      <c r="BH699">
        <f t="shared" si="82"/>
        <v>0</v>
      </c>
      <c r="BI699">
        <f t="shared" si="83"/>
        <v>0</v>
      </c>
      <c r="BJ699">
        <f t="shared" si="84"/>
        <v>0</v>
      </c>
      <c r="BK699">
        <f t="shared" si="85"/>
        <v>0</v>
      </c>
      <c r="BL699">
        <f t="shared" si="86"/>
        <v>0</v>
      </c>
      <c r="BM699">
        <f t="shared" si="87"/>
        <v>0</v>
      </c>
      <c r="BN699">
        <f t="shared" si="88"/>
        <v>0</v>
      </c>
    </row>
    <row r="700" spans="1:66" x14ac:dyDescent="0.25">
      <c r="A700" t="s">
        <v>953</v>
      </c>
      <c r="B700" t="s">
        <v>4155</v>
      </c>
      <c r="C700" t="s">
        <v>1466</v>
      </c>
      <c r="D700" t="s">
        <v>1468</v>
      </c>
      <c r="E700" t="s">
        <v>663</v>
      </c>
      <c r="F700" t="s">
        <v>37</v>
      </c>
      <c r="G700" t="s">
        <v>10</v>
      </c>
      <c r="H700" t="s">
        <v>667</v>
      </c>
      <c r="I700" t="s">
        <v>10</v>
      </c>
      <c r="J700" t="s">
        <v>10</v>
      </c>
      <c r="K700" t="s">
        <v>10</v>
      </c>
      <c r="L700" t="s">
        <v>10</v>
      </c>
      <c r="M700" t="s">
        <v>10</v>
      </c>
      <c r="N700" t="s">
        <v>10</v>
      </c>
      <c r="O700" t="s">
        <v>10</v>
      </c>
      <c r="P700" t="s">
        <v>1483</v>
      </c>
      <c r="Q700" t="s">
        <v>1542</v>
      </c>
      <c r="R700" t="s">
        <v>1499</v>
      </c>
      <c r="S700" t="s">
        <v>1535</v>
      </c>
      <c r="T700" t="s">
        <v>4140</v>
      </c>
      <c r="U700" s="103">
        <v>488</v>
      </c>
      <c r="V700" s="103">
        <v>135</v>
      </c>
      <c r="W700" s="103">
        <v>1230</v>
      </c>
      <c r="X700" s="103">
        <v>479</v>
      </c>
      <c r="Y700" s="103">
        <v>150000000</v>
      </c>
      <c r="Z700" s="103">
        <v>345</v>
      </c>
      <c r="AA700" s="103">
        <v>783.17947368421051</v>
      </c>
      <c r="AB700" s="103">
        <v>708152</v>
      </c>
      <c r="AC700" s="103">
        <v>27</v>
      </c>
      <c r="AD700" s="103">
        <v>2060</v>
      </c>
      <c r="AE700" s="103">
        <v>256745</v>
      </c>
      <c r="AF700" s="103">
        <v>7500000</v>
      </c>
      <c r="AG700" s="103">
        <v>200000</v>
      </c>
      <c r="AH700" s="103">
        <v>315.140175</v>
      </c>
      <c r="BE700" s="62" t="str">
        <f t="shared" si="81"/>
        <v>IaaSalmacenamientoAlmacenamientoSANOptimizadoPlataAltaNAHostingVirtualNANANANANANANACapacidad:100TBa&lt;200TBVelocidadiSCSC:10GbpsRAID:5IOPS:4900a&lt;14613GB/Mes</v>
      </c>
      <c r="BH700">
        <f t="shared" si="82"/>
        <v>0</v>
      </c>
      <c r="BI700">
        <f t="shared" si="83"/>
        <v>0</v>
      </c>
      <c r="BJ700">
        <f t="shared" si="84"/>
        <v>0</v>
      </c>
      <c r="BK700">
        <f t="shared" si="85"/>
        <v>0</v>
      </c>
      <c r="BL700">
        <f t="shared" si="86"/>
        <v>0</v>
      </c>
      <c r="BM700">
        <f t="shared" si="87"/>
        <v>0</v>
      </c>
      <c r="BN700">
        <f t="shared" si="88"/>
        <v>0</v>
      </c>
    </row>
    <row r="701" spans="1:66" x14ac:dyDescent="0.25">
      <c r="A701" t="s">
        <v>958</v>
      </c>
      <c r="B701" t="s">
        <v>4155</v>
      </c>
      <c r="C701" t="s">
        <v>1466</v>
      </c>
      <c r="D701" t="s">
        <v>1468</v>
      </c>
      <c r="E701" t="s">
        <v>663</v>
      </c>
      <c r="F701" t="s">
        <v>37</v>
      </c>
      <c r="G701" t="s">
        <v>10</v>
      </c>
      <c r="H701" t="s">
        <v>667</v>
      </c>
      <c r="I701" t="s">
        <v>10</v>
      </c>
      <c r="J701" t="s">
        <v>10</v>
      </c>
      <c r="K701" t="s">
        <v>10</v>
      </c>
      <c r="L701" t="s">
        <v>10</v>
      </c>
      <c r="M701" t="s">
        <v>10</v>
      </c>
      <c r="N701" t="s">
        <v>10</v>
      </c>
      <c r="O701" t="s">
        <v>10</v>
      </c>
      <c r="P701" t="s">
        <v>1483</v>
      </c>
      <c r="Q701" t="s">
        <v>1542</v>
      </c>
      <c r="R701" t="s">
        <v>1506</v>
      </c>
      <c r="S701" t="s">
        <v>1540</v>
      </c>
      <c r="T701" t="s">
        <v>4140</v>
      </c>
      <c r="U701" s="103">
        <v>472</v>
      </c>
      <c r="V701" s="103">
        <v>143</v>
      </c>
      <c r="W701" s="103">
        <v>610</v>
      </c>
      <c r="X701" s="103">
        <v>589</v>
      </c>
      <c r="Y701" s="103">
        <v>150000000</v>
      </c>
      <c r="Z701" s="103">
        <v>381</v>
      </c>
      <c r="AA701" s="103">
        <v>783.17947368421051</v>
      </c>
      <c r="AB701" s="103">
        <v>708152</v>
      </c>
      <c r="AC701" s="103">
        <v>28</v>
      </c>
      <c r="AD701" s="103">
        <v>1030</v>
      </c>
      <c r="AE701" s="103">
        <v>256745</v>
      </c>
      <c r="AF701" s="103">
        <v>7500000</v>
      </c>
      <c r="AG701" s="103">
        <v>200000</v>
      </c>
      <c r="AH701" s="103">
        <v>315.140175</v>
      </c>
      <c r="BE701" s="62" t="str">
        <f t="shared" si="81"/>
        <v>IaaSalmacenamientoAlmacenamientoSANOptimizadoPlataAltaNAHostingVirtualNANANANANANANACapacidad:100TBa&lt;200TBVelocidadiSCSC:10GbpsRAID:6IOPS:4573a&lt;13638GB/Mes</v>
      </c>
      <c r="BH701">
        <f t="shared" si="82"/>
        <v>0</v>
      </c>
      <c r="BI701">
        <f t="shared" si="83"/>
        <v>0</v>
      </c>
      <c r="BJ701">
        <f t="shared" si="84"/>
        <v>0</v>
      </c>
      <c r="BK701">
        <f t="shared" si="85"/>
        <v>0</v>
      </c>
      <c r="BL701">
        <f t="shared" si="86"/>
        <v>0</v>
      </c>
      <c r="BM701">
        <f t="shared" si="87"/>
        <v>0</v>
      </c>
      <c r="BN701">
        <f t="shared" si="88"/>
        <v>0</v>
      </c>
    </row>
    <row r="702" spans="1:66" x14ac:dyDescent="0.25">
      <c r="A702" t="s">
        <v>913</v>
      </c>
      <c r="B702" t="s">
        <v>4155</v>
      </c>
      <c r="C702" t="s">
        <v>1466</v>
      </c>
      <c r="D702" t="s">
        <v>1468</v>
      </c>
      <c r="E702" t="s">
        <v>663</v>
      </c>
      <c r="F702" t="s">
        <v>37</v>
      </c>
      <c r="G702" t="s">
        <v>10</v>
      </c>
      <c r="H702" t="s">
        <v>667</v>
      </c>
      <c r="I702" t="s">
        <v>10</v>
      </c>
      <c r="J702" t="s">
        <v>10</v>
      </c>
      <c r="K702" t="s">
        <v>10</v>
      </c>
      <c r="L702" t="s">
        <v>10</v>
      </c>
      <c r="M702" t="s">
        <v>10</v>
      </c>
      <c r="N702" t="s">
        <v>10</v>
      </c>
      <c r="O702" t="s">
        <v>10</v>
      </c>
      <c r="P702" t="s">
        <v>1483</v>
      </c>
      <c r="Q702" t="s">
        <v>1476</v>
      </c>
      <c r="R702" t="s">
        <v>1477</v>
      </c>
      <c r="S702" t="s">
        <v>1523</v>
      </c>
      <c r="T702" t="s">
        <v>4140</v>
      </c>
      <c r="U702" s="103">
        <v>488</v>
      </c>
      <c r="V702" s="103">
        <v>108</v>
      </c>
      <c r="W702" s="103">
        <v>580</v>
      </c>
      <c r="X702" s="103">
        <v>338</v>
      </c>
      <c r="Y702" s="103">
        <v>112500000</v>
      </c>
      <c r="Z702" s="103">
        <v>318</v>
      </c>
      <c r="AA702" s="103">
        <v>783.17947368421051</v>
      </c>
      <c r="AB702" s="103">
        <v>708152</v>
      </c>
      <c r="AC702" s="103">
        <v>21</v>
      </c>
      <c r="AD702" s="103">
        <v>980</v>
      </c>
      <c r="AE702" s="103">
        <v>256745</v>
      </c>
      <c r="AF702" s="103">
        <v>5625000</v>
      </c>
      <c r="AG702" s="103">
        <v>200000</v>
      </c>
      <c r="AH702" s="103">
        <v>315.140175</v>
      </c>
      <c r="BE702" s="62" t="str">
        <f t="shared" si="81"/>
        <v>IaaSalmacenamientoAlmacenamientoSANOptimizadoPlataAltaNAHostingVirtualNANANANANANANACapacidad:100TBa&lt;200TBVelocidadiSCSC:1GbpsRAID:0IOPS:7840a&lt;23380GB/Mes</v>
      </c>
      <c r="BH702">
        <f t="shared" si="82"/>
        <v>0</v>
      </c>
      <c r="BI702">
        <f t="shared" si="83"/>
        <v>0</v>
      </c>
      <c r="BJ702">
        <f t="shared" si="84"/>
        <v>0</v>
      </c>
      <c r="BK702">
        <f t="shared" si="85"/>
        <v>0</v>
      </c>
      <c r="BL702">
        <f t="shared" si="86"/>
        <v>0</v>
      </c>
      <c r="BM702">
        <f t="shared" si="87"/>
        <v>0</v>
      </c>
      <c r="BN702">
        <f t="shared" si="88"/>
        <v>0</v>
      </c>
    </row>
    <row r="703" spans="1:66" x14ac:dyDescent="0.25">
      <c r="A703" t="s">
        <v>918</v>
      </c>
      <c r="B703" t="s">
        <v>4155</v>
      </c>
      <c r="C703" t="s">
        <v>1466</v>
      </c>
      <c r="D703" t="s">
        <v>1468</v>
      </c>
      <c r="E703" t="s">
        <v>663</v>
      </c>
      <c r="F703" t="s">
        <v>37</v>
      </c>
      <c r="G703" t="s">
        <v>10</v>
      </c>
      <c r="H703" t="s">
        <v>667</v>
      </c>
      <c r="I703" t="s">
        <v>10</v>
      </c>
      <c r="J703" t="s">
        <v>10</v>
      </c>
      <c r="K703" t="s">
        <v>10</v>
      </c>
      <c r="L703" t="s">
        <v>10</v>
      </c>
      <c r="M703" t="s">
        <v>10</v>
      </c>
      <c r="N703" t="s">
        <v>10</v>
      </c>
      <c r="O703" t="s">
        <v>10</v>
      </c>
      <c r="P703" t="s">
        <v>1483</v>
      </c>
      <c r="Q703" t="s">
        <v>1476</v>
      </c>
      <c r="R703" t="s">
        <v>1489</v>
      </c>
      <c r="S703" t="s">
        <v>1529</v>
      </c>
      <c r="T703" t="s">
        <v>4140</v>
      </c>
      <c r="U703" s="103">
        <v>863</v>
      </c>
      <c r="V703" s="103">
        <v>216</v>
      </c>
      <c r="W703" s="103">
        <v>1200</v>
      </c>
      <c r="X703" s="103">
        <v>676</v>
      </c>
      <c r="Y703" s="103">
        <v>225000000</v>
      </c>
      <c r="Z703" s="103">
        <v>456</v>
      </c>
      <c r="AA703" s="103">
        <v>783.17947368421051</v>
      </c>
      <c r="AB703" s="103">
        <v>708152</v>
      </c>
      <c r="AC703" s="103">
        <v>43</v>
      </c>
      <c r="AD703" s="103">
        <v>2010</v>
      </c>
      <c r="AE703" s="103">
        <v>256745</v>
      </c>
      <c r="AF703" s="103">
        <v>11250000</v>
      </c>
      <c r="AG703" s="103">
        <v>200000</v>
      </c>
      <c r="AH703" s="103">
        <v>315.140175</v>
      </c>
      <c r="BE703" s="62" t="str">
        <f t="shared" si="81"/>
        <v>IaaSalmacenamientoAlmacenamientoSANOptimizadoPlataAltaNAHostingVirtualNANANANANANANACapacidad:100TBa&lt;200TBVelocidadiSCSC:1GbpsRAID:1IOPS:5880a&lt;17535GB/Mes</v>
      </c>
      <c r="BH703">
        <f t="shared" si="82"/>
        <v>0</v>
      </c>
      <c r="BI703">
        <f t="shared" si="83"/>
        <v>0</v>
      </c>
      <c r="BJ703">
        <f t="shared" si="84"/>
        <v>0</v>
      </c>
      <c r="BK703">
        <f t="shared" si="85"/>
        <v>0</v>
      </c>
      <c r="BL703">
        <f t="shared" si="86"/>
        <v>0</v>
      </c>
      <c r="BM703">
        <f t="shared" si="87"/>
        <v>0</v>
      </c>
      <c r="BN703">
        <f t="shared" si="88"/>
        <v>0</v>
      </c>
    </row>
    <row r="704" spans="1:66" x14ac:dyDescent="0.25">
      <c r="A704" t="s">
        <v>923</v>
      </c>
      <c r="B704" t="s">
        <v>4155</v>
      </c>
      <c r="C704" t="s">
        <v>1466</v>
      </c>
      <c r="D704" t="s">
        <v>1468</v>
      </c>
      <c r="E704" t="s">
        <v>663</v>
      </c>
      <c r="F704" t="s">
        <v>37</v>
      </c>
      <c r="G704" t="s">
        <v>10</v>
      </c>
      <c r="H704" t="s">
        <v>667</v>
      </c>
      <c r="I704" t="s">
        <v>10</v>
      </c>
      <c r="J704" t="s">
        <v>10</v>
      </c>
      <c r="K704" t="s">
        <v>10</v>
      </c>
      <c r="L704" t="s">
        <v>10</v>
      </c>
      <c r="M704" t="s">
        <v>10</v>
      </c>
      <c r="N704" t="s">
        <v>10</v>
      </c>
      <c r="O704" t="s">
        <v>10</v>
      </c>
      <c r="P704" t="s">
        <v>1483</v>
      </c>
      <c r="Q704" t="s">
        <v>1476</v>
      </c>
      <c r="R704" t="s">
        <v>1496</v>
      </c>
      <c r="S704" t="s">
        <v>1529</v>
      </c>
      <c r="T704" t="s">
        <v>4140</v>
      </c>
      <c r="U704" s="103">
        <v>863</v>
      </c>
      <c r="V704" s="103">
        <v>237</v>
      </c>
      <c r="W704" s="103">
        <v>1230</v>
      </c>
      <c r="X704" s="103">
        <v>845</v>
      </c>
      <c r="Y704" s="103">
        <v>262500000</v>
      </c>
      <c r="Z704" s="103">
        <v>456</v>
      </c>
      <c r="AA704" s="103">
        <v>783.17947368421051</v>
      </c>
      <c r="AB704" s="103">
        <v>708152</v>
      </c>
      <c r="AC704" s="103">
        <v>47</v>
      </c>
      <c r="AD704" s="103">
        <v>2060</v>
      </c>
      <c r="AE704" s="103">
        <v>256745</v>
      </c>
      <c r="AF704" s="103">
        <v>13125000</v>
      </c>
      <c r="AG704" s="103">
        <v>200000</v>
      </c>
      <c r="AH704" s="103">
        <v>315.140175</v>
      </c>
      <c r="BE704" s="62" t="str">
        <f t="shared" si="81"/>
        <v>IaaSalmacenamientoAlmacenamientoSANOptimizadoPlataAltaNAHostingVirtualNANANANANANANACapacidad:100TBa&lt;200TBVelocidadiSCSC:1GbpsRAID:1+0IOPS:5880a&lt;17535GB/Mes</v>
      </c>
      <c r="BH704">
        <f t="shared" si="82"/>
        <v>0</v>
      </c>
      <c r="BI704">
        <f t="shared" si="83"/>
        <v>0</v>
      </c>
      <c r="BJ704">
        <f t="shared" si="84"/>
        <v>0</v>
      </c>
      <c r="BK704">
        <f t="shared" si="85"/>
        <v>0</v>
      </c>
      <c r="BL704">
        <f t="shared" si="86"/>
        <v>0</v>
      </c>
      <c r="BM704">
        <f t="shared" si="87"/>
        <v>0</v>
      </c>
      <c r="BN704">
        <f t="shared" si="88"/>
        <v>0</v>
      </c>
    </row>
    <row r="705" spans="1:66" x14ac:dyDescent="0.25">
      <c r="A705" t="s">
        <v>928</v>
      </c>
      <c r="B705" t="s">
        <v>4155</v>
      </c>
      <c r="C705" t="s">
        <v>1466</v>
      </c>
      <c r="D705" t="s">
        <v>1468</v>
      </c>
      <c r="E705" t="s">
        <v>663</v>
      </c>
      <c r="F705" t="s">
        <v>37</v>
      </c>
      <c r="G705" t="s">
        <v>10</v>
      </c>
      <c r="H705" t="s">
        <v>667</v>
      </c>
      <c r="I705" t="s">
        <v>10</v>
      </c>
      <c r="J705" t="s">
        <v>10</v>
      </c>
      <c r="K705" t="s">
        <v>10</v>
      </c>
      <c r="L705" t="s">
        <v>10</v>
      </c>
      <c r="M705" t="s">
        <v>10</v>
      </c>
      <c r="N705" t="s">
        <v>10</v>
      </c>
      <c r="O705" t="s">
        <v>10</v>
      </c>
      <c r="P705" t="s">
        <v>1483</v>
      </c>
      <c r="Q705" t="s">
        <v>1476</v>
      </c>
      <c r="R705" t="s">
        <v>1499</v>
      </c>
      <c r="S705" t="s">
        <v>1535</v>
      </c>
      <c r="T705" t="s">
        <v>4140</v>
      </c>
      <c r="U705" s="103">
        <v>488</v>
      </c>
      <c r="V705" s="103">
        <v>135</v>
      </c>
      <c r="W705" s="103">
        <v>610</v>
      </c>
      <c r="X705" s="103">
        <v>439</v>
      </c>
      <c r="Y705" s="103">
        <v>150000000</v>
      </c>
      <c r="Z705" s="103">
        <v>345</v>
      </c>
      <c r="AA705" s="103">
        <v>783.17947368421051</v>
      </c>
      <c r="AB705" s="103">
        <v>708152</v>
      </c>
      <c r="AC705" s="103">
        <v>27</v>
      </c>
      <c r="AD705" s="103">
        <v>1030</v>
      </c>
      <c r="AE705" s="103">
        <v>256745</v>
      </c>
      <c r="AF705" s="103">
        <v>7500000</v>
      </c>
      <c r="AG705" s="103">
        <v>200000</v>
      </c>
      <c r="AH705" s="103">
        <v>315.140175</v>
      </c>
      <c r="BE705" s="62" t="str">
        <f t="shared" si="81"/>
        <v>IaaSalmacenamientoAlmacenamientoSANOptimizadoPlataAltaNAHostingVirtualNANANANANANANACapacidad:100TBa&lt;200TBVelocidadiSCSC:1GbpsRAID:5IOPS:4900a&lt;14613GB/Mes</v>
      </c>
      <c r="BH705">
        <f t="shared" si="82"/>
        <v>0</v>
      </c>
      <c r="BI705">
        <f t="shared" si="83"/>
        <v>0</v>
      </c>
      <c r="BJ705">
        <f t="shared" si="84"/>
        <v>0</v>
      </c>
      <c r="BK705">
        <f t="shared" si="85"/>
        <v>0</v>
      </c>
      <c r="BL705">
        <f t="shared" si="86"/>
        <v>0</v>
      </c>
      <c r="BM705">
        <f t="shared" si="87"/>
        <v>0</v>
      </c>
      <c r="BN705">
        <f t="shared" si="88"/>
        <v>0</v>
      </c>
    </row>
    <row r="706" spans="1:66" x14ac:dyDescent="0.25">
      <c r="A706" t="s">
        <v>933</v>
      </c>
      <c r="B706" t="s">
        <v>4155</v>
      </c>
      <c r="C706" t="s">
        <v>1466</v>
      </c>
      <c r="D706" t="s">
        <v>1468</v>
      </c>
      <c r="E706" t="s">
        <v>663</v>
      </c>
      <c r="F706" t="s">
        <v>37</v>
      </c>
      <c r="G706" t="s">
        <v>10</v>
      </c>
      <c r="H706" t="s">
        <v>667</v>
      </c>
      <c r="I706" t="s">
        <v>10</v>
      </c>
      <c r="J706" t="s">
        <v>10</v>
      </c>
      <c r="K706" t="s">
        <v>10</v>
      </c>
      <c r="L706" t="s">
        <v>10</v>
      </c>
      <c r="M706" t="s">
        <v>10</v>
      </c>
      <c r="N706" t="s">
        <v>10</v>
      </c>
      <c r="O706" t="s">
        <v>10</v>
      </c>
      <c r="P706" t="s">
        <v>1483</v>
      </c>
      <c r="Q706" t="s">
        <v>1476</v>
      </c>
      <c r="R706" t="s">
        <v>1506</v>
      </c>
      <c r="S706" t="s">
        <v>1540</v>
      </c>
      <c r="T706" t="s">
        <v>4140</v>
      </c>
      <c r="U706" s="103">
        <v>472</v>
      </c>
      <c r="V706" s="103">
        <v>143</v>
      </c>
      <c r="W706" s="103">
        <v>510</v>
      </c>
      <c r="X706" s="103">
        <v>540</v>
      </c>
      <c r="Y706" s="103">
        <v>150000000</v>
      </c>
      <c r="Z706" s="103">
        <v>381</v>
      </c>
      <c r="AA706" s="103">
        <v>783.17947368421051</v>
      </c>
      <c r="AB706" s="103">
        <v>708152</v>
      </c>
      <c r="AC706" s="103">
        <v>28</v>
      </c>
      <c r="AD706" s="103">
        <v>850</v>
      </c>
      <c r="AE706" s="103">
        <v>256745</v>
      </c>
      <c r="AF706" s="103">
        <v>7500000</v>
      </c>
      <c r="AG706" s="103">
        <v>200000</v>
      </c>
      <c r="AH706" s="103">
        <v>315.140175</v>
      </c>
      <c r="BE706" s="62" t="str">
        <f t="shared" si="81"/>
        <v>IaaSalmacenamientoAlmacenamientoSANOptimizadoPlataAltaNAHostingVirtualNANANANANANANACapacidad:100TBa&lt;200TBVelocidadiSCSC:1GbpsRAID:6IOPS:4573a&lt;13638GB/Mes</v>
      </c>
      <c r="BH706">
        <f t="shared" si="82"/>
        <v>0</v>
      </c>
      <c r="BI706">
        <f t="shared" si="83"/>
        <v>0</v>
      </c>
      <c r="BJ706">
        <f t="shared" si="84"/>
        <v>0</v>
      </c>
      <c r="BK706">
        <f t="shared" si="85"/>
        <v>0</v>
      </c>
      <c r="BL706">
        <f t="shared" si="86"/>
        <v>0</v>
      </c>
      <c r="BM706">
        <f t="shared" si="87"/>
        <v>0</v>
      </c>
      <c r="BN706">
        <f t="shared" si="88"/>
        <v>0</v>
      </c>
    </row>
    <row r="707" spans="1:66" x14ac:dyDescent="0.25">
      <c r="A707" t="s">
        <v>939</v>
      </c>
      <c r="B707" t="s">
        <v>4155</v>
      </c>
      <c r="C707" t="s">
        <v>1466</v>
      </c>
      <c r="D707" t="s">
        <v>1468</v>
      </c>
      <c r="E707" t="s">
        <v>663</v>
      </c>
      <c r="F707" t="s">
        <v>37</v>
      </c>
      <c r="G707" t="s">
        <v>10</v>
      </c>
      <c r="H707" t="s">
        <v>667</v>
      </c>
      <c r="I707" t="s">
        <v>10</v>
      </c>
      <c r="J707" t="s">
        <v>10</v>
      </c>
      <c r="K707" t="s">
        <v>10</v>
      </c>
      <c r="L707" t="s">
        <v>10</v>
      </c>
      <c r="M707" t="s">
        <v>10</v>
      </c>
      <c r="N707" t="s">
        <v>10</v>
      </c>
      <c r="O707" t="s">
        <v>10</v>
      </c>
      <c r="P707" t="s">
        <v>1524</v>
      </c>
      <c r="Q707" t="s">
        <v>1542</v>
      </c>
      <c r="R707" t="s">
        <v>1477</v>
      </c>
      <c r="S707" t="s">
        <v>1525</v>
      </c>
      <c r="T707" t="s">
        <v>4140</v>
      </c>
      <c r="U707" s="103">
        <v>461</v>
      </c>
      <c r="V707" s="103">
        <v>104</v>
      </c>
      <c r="W707" s="103">
        <v>560</v>
      </c>
      <c r="X707" s="103">
        <v>360</v>
      </c>
      <c r="Y707" s="103">
        <v>168750000</v>
      </c>
      <c r="Z707" s="103">
        <v>318</v>
      </c>
      <c r="AA707" s="103">
        <v>749.83894736842103</v>
      </c>
      <c r="AB707" s="103">
        <v>708152</v>
      </c>
      <c r="AC707" s="103">
        <v>20</v>
      </c>
      <c r="AD707" s="103">
        <v>940</v>
      </c>
      <c r="AE707" s="103">
        <v>256745</v>
      </c>
      <c r="AF707" s="103">
        <v>8437500</v>
      </c>
      <c r="AG707" s="103">
        <v>200000</v>
      </c>
      <c r="AH707" s="103">
        <v>210.09344999999999</v>
      </c>
      <c r="BE707" s="62" t="str">
        <f t="shared" si="81"/>
        <v>IaaSalmacenamientoAlmacenamientoSANOptimizadoPlataAltaNAHostingVirtualNANANANANANANACapacidad:200TBa300TBVelocidadiSCSC:10GbpsRAID:0IOPS:15680a35000GB/Mes</v>
      </c>
      <c r="BH707">
        <f t="shared" si="82"/>
        <v>0</v>
      </c>
      <c r="BI707">
        <f t="shared" si="83"/>
        <v>0</v>
      </c>
      <c r="BJ707">
        <f t="shared" si="84"/>
        <v>0</v>
      </c>
      <c r="BK707">
        <f t="shared" si="85"/>
        <v>0</v>
      </c>
      <c r="BL707">
        <f t="shared" si="86"/>
        <v>0</v>
      </c>
      <c r="BM707">
        <f t="shared" si="87"/>
        <v>0</v>
      </c>
      <c r="BN707">
        <f t="shared" si="88"/>
        <v>0</v>
      </c>
    </row>
    <row r="708" spans="1:66" x14ac:dyDescent="0.25">
      <c r="A708" t="s">
        <v>944</v>
      </c>
      <c r="B708" t="s">
        <v>4155</v>
      </c>
      <c r="C708" t="s">
        <v>1466</v>
      </c>
      <c r="D708" t="s">
        <v>1468</v>
      </c>
      <c r="E708" t="s">
        <v>663</v>
      </c>
      <c r="F708" t="s">
        <v>37</v>
      </c>
      <c r="G708" t="s">
        <v>10</v>
      </c>
      <c r="H708" t="s">
        <v>667</v>
      </c>
      <c r="I708" t="s">
        <v>10</v>
      </c>
      <c r="J708" t="s">
        <v>10</v>
      </c>
      <c r="K708" t="s">
        <v>10</v>
      </c>
      <c r="L708" t="s">
        <v>10</v>
      </c>
      <c r="M708" t="s">
        <v>10</v>
      </c>
      <c r="N708" t="s">
        <v>10</v>
      </c>
      <c r="O708" t="s">
        <v>10</v>
      </c>
      <c r="P708" t="s">
        <v>1524</v>
      </c>
      <c r="Q708" t="s">
        <v>1542</v>
      </c>
      <c r="R708" t="s">
        <v>1489</v>
      </c>
      <c r="S708" t="s">
        <v>1530</v>
      </c>
      <c r="T708" t="s">
        <v>4140</v>
      </c>
      <c r="U708" s="103">
        <v>815</v>
      </c>
      <c r="V708" s="103">
        <v>209</v>
      </c>
      <c r="W708" s="103">
        <v>550</v>
      </c>
      <c r="X708" s="103">
        <v>721</v>
      </c>
      <c r="Y708" s="103">
        <v>337500000</v>
      </c>
      <c r="Z708" s="103">
        <v>456</v>
      </c>
      <c r="AA708" s="103">
        <v>749.83894736842103</v>
      </c>
      <c r="AB708" s="103">
        <v>708152</v>
      </c>
      <c r="AC708" s="103">
        <v>41</v>
      </c>
      <c r="AD708" s="103">
        <v>930</v>
      </c>
      <c r="AE708" s="103">
        <v>256745</v>
      </c>
      <c r="AF708" s="103">
        <v>16875000</v>
      </c>
      <c r="AG708" s="103">
        <v>200000</v>
      </c>
      <c r="AH708" s="103">
        <v>210.09344999999999</v>
      </c>
      <c r="BE708" s="62" t="str">
        <f t="shared" ref="BE708:BE771" si="89">SUBSTITUTE(C708&amp;D708&amp;E708&amp;F708&amp;G708&amp;H708&amp;I708&amp;J708&amp;K708&amp;L708&amp;M708&amp;N708&amp;O708&amp;P708&amp;Q708&amp;R708&amp;S708&amp;T708," ","")</f>
        <v>IaaSalmacenamientoAlmacenamientoSANOptimizadoPlataAltaNAHostingVirtualNANANANANANANACapacidad:200TBa300TBVelocidadiSCSC:10GbpsRAID:1IOPS:11760a26250GB/Mes</v>
      </c>
      <c r="BH708">
        <f t="shared" ref="BH708:BH771" si="90">IF($BF708=1,IFERROR(U708+AB708,"NP"),0)</f>
        <v>0</v>
      </c>
      <c r="BI708">
        <f t="shared" ref="BI708:BI771" si="91">IF($BF708=1,IFERROR(V708+AC708,"NP"),0)</f>
        <v>0</v>
      </c>
      <c r="BJ708">
        <f t="shared" ref="BJ708:BJ771" si="92">IF($BF708=1,IFERROR(W708+AD708,"NP"),0)</f>
        <v>0</v>
      </c>
      <c r="BK708">
        <f t="shared" ref="BK708:BK771" si="93">IF($BF708=1,IFERROR(X708+AE708,"NP"),0)</f>
        <v>0</v>
      </c>
      <c r="BL708">
        <f t="shared" ref="BL708:BL771" si="94">IF($BF708=1,IFERROR(Y708+AF708,"NP"),0)</f>
        <v>0</v>
      </c>
      <c r="BM708">
        <f t="shared" ref="BM708:BM771" si="95">IF($BF708=1,IFERROR(Z708+AG708,"NP"),0)</f>
        <v>0</v>
      </c>
      <c r="BN708">
        <f t="shared" ref="BN708:BN771" si="96">IF($BF708=1,IFERROR(AA708+AH708,"NP"),0)</f>
        <v>0</v>
      </c>
    </row>
    <row r="709" spans="1:66" x14ac:dyDescent="0.25">
      <c r="A709" t="s">
        <v>949</v>
      </c>
      <c r="B709" t="s">
        <v>4155</v>
      </c>
      <c r="C709" t="s">
        <v>1466</v>
      </c>
      <c r="D709" t="s">
        <v>1468</v>
      </c>
      <c r="E709" t="s">
        <v>663</v>
      </c>
      <c r="F709" t="s">
        <v>37</v>
      </c>
      <c r="G709" t="s">
        <v>10</v>
      </c>
      <c r="H709" t="s">
        <v>667</v>
      </c>
      <c r="I709" t="s">
        <v>10</v>
      </c>
      <c r="J709" t="s">
        <v>10</v>
      </c>
      <c r="K709" t="s">
        <v>10</v>
      </c>
      <c r="L709" t="s">
        <v>10</v>
      </c>
      <c r="M709" t="s">
        <v>10</v>
      </c>
      <c r="N709" t="s">
        <v>10</v>
      </c>
      <c r="O709" t="s">
        <v>10</v>
      </c>
      <c r="P709" t="s">
        <v>1524</v>
      </c>
      <c r="Q709" t="s">
        <v>1542</v>
      </c>
      <c r="R709" t="s">
        <v>1496</v>
      </c>
      <c r="S709" t="s">
        <v>1530</v>
      </c>
      <c r="T709" t="s">
        <v>4140</v>
      </c>
      <c r="U709" s="103">
        <v>815</v>
      </c>
      <c r="V709" s="103">
        <v>229</v>
      </c>
      <c r="W709" s="103">
        <v>1170</v>
      </c>
      <c r="X709" s="103">
        <v>901</v>
      </c>
      <c r="Y709" s="103">
        <v>393750000</v>
      </c>
      <c r="Z709" s="103">
        <v>456</v>
      </c>
      <c r="AA709" s="103">
        <v>749.83894736842103</v>
      </c>
      <c r="AB709" s="103">
        <v>708152</v>
      </c>
      <c r="AC709" s="103">
        <v>45</v>
      </c>
      <c r="AD709" s="103">
        <v>1960</v>
      </c>
      <c r="AE709" s="103">
        <v>256745</v>
      </c>
      <c r="AF709" s="103">
        <v>19687500</v>
      </c>
      <c r="AG709" s="103">
        <v>200000</v>
      </c>
      <c r="AH709" s="103">
        <v>210.09344999999999</v>
      </c>
      <c r="BE709" s="62" t="str">
        <f t="shared" si="89"/>
        <v>IaaSalmacenamientoAlmacenamientoSANOptimizadoPlataAltaNAHostingVirtualNANANANANANANACapacidad:200TBa300TBVelocidadiSCSC:10GbpsRAID:1+0IOPS:11760a26250GB/Mes</v>
      </c>
      <c r="BH709">
        <f t="shared" si="90"/>
        <v>0</v>
      </c>
      <c r="BI709">
        <f t="shared" si="91"/>
        <v>0</v>
      </c>
      <c r="BJ709">
        <f t="shared" si="92"/>
        <v>0</v>
      </c>
      <c r="BK709">
        <f t="shared" si="93"/>
        <v>0</v>
      </c>
      <c r="BL709">
        <f t="shared" si="94"/>
        <v>0</v>
      </c>
      <c r="BM709">
        <f t="shared" si="95"/>
        <v>0</v>
      </c>
      <c r="BN709">
        <f t="shared" si="96"/>
        <v>0</v>
      </c>
    </row>
    <row r="710" spans="1:66" x14ac:dyDescent="0.25">
      <c r="A710" t="s">
        <v>954</v>
      </c>
      <c r="B710" t="s">
        <v>4155</v>
      </c>
      <c r="C710" t="s">
        <v>1466</v>
      </c>
      <c r="D710" t="s">
        <v>1468</v>
      </c>
      <c r="E710" t="s">
        <v>663</v>
      </c>
      <c r="F710" t="s">
        <v>37</v>
      </c>
      <c r="G710" t="s">
        <v>10</v>
      </c>
      <c r="H710" t="s">
        <v>667</v>
      </c>
      <c r="I710" t="s">
        <v>10</v>
      </c>
      <c r="J710" t="s">
        <v>10</v>
      </c>
      <c r="K710" t="s">
        <v>10</v>
      </c>
      <c r="L710" t="s">
        <v>10</v>
      </c>
      <c r="M710" t="s">
        <v>10</v>
      </c>
      <c r="N710" t="s">
        <v>10</v>
      </c>
      <c r="O710" t="s">
        <v>10</v>
      </c>
      <c r="P710" t="s">
        <v>1524</v>
      </c>
      <c r="Q710" t="s">
        <v>1542</v>
      </c>
      <c r="R710" t="s">
        <v>1499</v>
      </c>
      <c r="S710" t="s">
        <v>1536</v>
      </c>
      <c r="T710" t="s">
        <v>4140</v>
      </c>
      <c r="U710" s="103">
        <v>461</v>
      </c>
      <c r="V710" s="103">
        <v>130</v>
      </c>
      <c r="W710" s="103">
        <v>1200</v>
      </c>
      <c r="X710" s="103">
        <v>468</v>
      </c>
      <c r="Y710" s="103">
        <v>225000000</v>
      </c>
      <c r="Z710" s="103">
        <v>345</v>
      </c>
      <c r="AA710" s="103">
        <v>749.83894736842103</v>
      </c>
      <c r="AB710" s="103">
        <v>708152</v>
      </c>
      <c r="AC710" s="103">
        <v>26</v>
      </c>
      <c r="AD710" s="103">
        <v>2010</v>
      </c>
      <c r="AE710" s="103">
        <v>256745</v>
      </c>
      <c r="AF710" s="103">
        <v>11250000</v>
      </c>
      <c r="AG710" s="103">
        <v>200000</v>
      </c>
      <c r="AH710" s="103">
        <v>210.09344999999999</v>
      </c>
      <c r="BE710" s="62" t="str">
        <f t="shared" si="89"/>
        <v>IaaSalmacenamientoAlmacenamientoSANOptimizadoPlataAltaNAHostingVirtualNANANANANANANACapacidad:200TBa300TBVelocidadiSCSC:10GbpsRAID:5IOPS:9800a21875GB/Mes</v>
      </c>
      <c r="BH710">
        <f t="shared" si="90"/>
        <v>0</v>
      </c>
      <c r="BI710">
        <f t="shared" si="91"/>
        <v>0</v>
      </c>
      <c r="BJ710">
        <f t="shared" si="92"/>
        <v>0</v>
      </c>
      <c r="BK710">
        <f t="shared" si="93"/>
        <v>0</v>
      </c>
      <c r="BL710">
        <f t="shared" si="94"/>
        <v>0</v>
      </c>
      <c r="BM710">
        <f t="shared" si="95"/>
        <v>0</v>
      </c>
      <c r="BN710">
        <f t="shared" si="96"/>
        <v>0</v>
      </c>
    </row>
    <row r="711" spans="1:66" x14ac:dyDescent="0.25">
      <c r="A711" t="s">
        <v>959</v>
      </c>
      <c r="B711" t="s">
        <v>4155</v>
      </c>
      <c r="C711" t="s">
        <v>1466</v>
      </c>
      <c r="D711" t="s">
        <v>1468</v>
      </c>
      <c r="E711" t="s">
        <v>663</v>
      </c>
      <c r="F711" t="s">
        <v>37</v>
      </c>
      <c r="G711" t="s">
        <v>10</v>
      </c>
      <c r="H711" t="s">
        <v>667</v>
      </c>
      <c r="I711" t="s">
        <v>10</v>
      </c>
      <c r="J711" t="s">
        <v>10</v>
      </c>
      <c r="K711" t="s">
        <v>10</v>
      </c>
      <c r="L711" t="s">
        <v>10</v>
      </c>
      <c r="M711" t="s">
        <v>10</v>
      </c>
      <c r="N711" t="s">
        <v>10</v>
      </c>
      <c r="O711" t="s">
        <v>10</v>
      </c>
      <c r="P711" t="s">
        <v>1524</v>
      </c>
      <c r="Q711" t="s">
        <v>1542</v>
      </c>
      <c r="R711" t="s">
        <v>1506</v>
      </c>
      <c r="S711" t="s">
        <v>1541</v>
      </c>
      <c r="T711" t="s">
        <v>4140</v>
      </c>
      <c r="U711" s="103">
        <v>446</v>
      </c>
      <c r="V711" s="103">
        <v>139</v>
      </c>
      <c r="W711" s="103">
        <v>610</v>
      </c>
      <c r="X711" s="103">
        <v>577</v>
      </c>
      <c r="Y711" s="103">
        <v>225000000</v>
      </c>
      <c r="Z711" s="103">
        <v>381</v>
      </c>
      <c r="AA711" s="103">
        <v>749.83894736842103</v>
      </c>
      <c r="AB711" s="103">
        <v>708152</v>
      </c>
      <c r="AC711" s="103">
        <v>27</v>
      </c>
      <c r="AD711" s="103">
        <v>1030</v>
      </c>
      <c r="AE711" s="103">
        <v>256745</v>
      </c>
      <c r="AF711" s="103">
        <v>11250000</v>
      </c>
      <c r="AG711" s="103">
        <v>200000</v>
      </c>
      <c r="AH711" s="103">
        <v>210.09344999999999</v>
      </c>
      <c r="BE711" s="62" t="str">
        <f t="shared" si="89"/>
        <v>IaaSalmacenamientoAlmacenamientoSANOptimizadoPlataAltaNAHostingVirtualNANANANANANANACapacidad:200TBa300TBVelocidadiSCSC:10GbpsRAID:6IOPS:9147a20417GB/Mes</v>
      </c>
      <c r="BH711">
        <f t="shared" si="90"/>
        <v>0</v>
      </c>
      <c r="BI711">
        <f t="shared" si="91"/>
        <v>0</v>
      </c>
      <c r="BJ711">
        <f t="shared" si="92"/>
        <v>0</v>
      </c>
      <c r="BK711">
        <f t="shared" si="93"/>
        <v>0</v>
      </c>
      <c r="BL711">
        <f t="shared" si="94"/>
        <v>0</v>
      </c>
      <c r="BM711">
        <f t="shared" si="95"/>
        <v>0</v>
      </c>
      <c r="BN711">
        <f t="shared" si="96"/>
        <v>0</v>
      </c>
    </row>
    <row r="712" spans="1:66" x14ac:dyDescent="0.25">
      <c r="A712" t="s">
        <v>914</v>
      </c>
      <c r="B712" t="s">
        <v>4155</v>
      </c>
      <c r="C712" t="s">
        <v>1466</v>
      </c>
      <c r="D712" t="s">
        <v>1468</v>
      </c>
      <c r="E712" t="s">
        <v>663</v>
      </c>
      <c r="F712" t="s">
        <v>37</v>
      </c>
      <c r="G712" t="s">
        <v>10</v>
      </c>
      <c r="H712" t="s">
        <v>667</v>
      </c>
      <c r="I712" t="s">
        <v>10</v>
      </c>
      <c r="J712" t="s">
        <v>10</v>
      </c>
      <c r="K712" t="s">
        <v>10</v>
      </c>
      <c r="L712" t="s">
        <v>10</v>
      </c>
      <c r="M712" t="s">
        <v>10</v>
      </c>
      <c r="N712" t="s">
        <v>10</v>
      </c>
      <c r="O712" t="s">
        <v>10</v>
      </c>
      <c r="P712" t="s">
        <v>1524</v>
      </c>
      <c r="Q712" t="s">
        <v>1476</v>
      </c>
      <c r="R712" t="s">
        <v>1477</v>
      </c>
      <c r="S712" t="s">
        <v>1525</v>
      </c>
      <c r="T712" t="s">
        <v>4140</v>
      </c>
      <c r="U712" s="103">
        <v>461</v>
      </c>
      <c r="V712" s="103">
        <v>104</v>
      </c>
      <c r="W712" s="103">
        <v>550</v>
      </c>
      <c r="X712" s="103">
        <v>330</v>
      </c>
      <c r="Y712" s="103">
        <v>168750000</v>
      </c>
      <c r="Z712" s="103">
        <v>318</v>
      </c>
      <c r="AA712" s="103">
        <v>749.83894736842103</v>
      </c>
      <c r="AB712" s="103">
        <v>708152</v>
      </c>
      <c r="AC712" s="103">
        <v>20</v>
      </c>
      <c r="AD712" s="103">
        <v>930</v>
      </c>
      <c r="AE712" s="103">
        <v>256745</v>
      </c>
      <c r="AF712" s="103">
        <v>8437500</v>
      </c>
      <c r="AG712" s="103">
        <v>200000</v>
      </c>
      <c r="AH712" s="103">
        <v>210.09344999999999</v>
      </c>
      <c r="BE712" s="62" t="str">
        <f t="shared" si="89"/>
        <v>IaaSalmacenamientoAlmacenamientoSANOptimizadoPlataAltaNAHostingVirtualNANANANANANANACapacidad:200TBa300TBVelocidadiSCSC:1GbpsRAID:0IOPS:15680a35000GB/Mes</v>
      </c>
      <c r="BH712">
        <f t="shared" si="90"/>
        <v>0</v>
      </c>
      <c r="BI712">
        <f t="shared" si="91"/>
        <v>0</v>
      </c>
      <c r="BJ712">
        <f t="shared" si="92"/>
        <v>0</v>
      </c>
      <c r="BK712">
        <f t="shared" si="93"/>
        <v>0</v>
      </c>
      <c r="BL712">
        <f t="shared" si="94"/>
        <v>0</v>
      </c>
      <c r="BM712">
        <f t="shared" si="95"/>
        <v>0</v>
      </c>
      <c r="BN712">
        <f t="shared" si="96"/>
        <v>0</v>
      </c>
    </row>
    <row r="713" spans="1:66" x14ac:dyDescent="0.25">
      <c r="A713" t="s">
        <v>919</v>
      </c>
      <c r="B713" t="s">
        <v>4155</v>
      </c>
      <c r="C713" t="s">
        <v>1466</v>
      </c>
      <c r="D713" t="s">
        <v>1468</v>
      </c>
      <c r="E713" t="s">
        <v>663</v>
      </c>
      <c r="F713" t="s">
        <v>37</v>
      </c>
      <c r="G713" t="s">
        <v>10</v>
      </c>
      <c r="H713" t="s">
        <v>667</v>
      </c>
      <c r="I713" t="s">
        <v>10</v>
      </c>
      <c r="J713" t="s">
        <v>10</v>
      </c>
      <c r="K713" t="s">
        <v>10</v>
      </c>
      <c r="L713" t="s">
        <v>10</v>
      </c>
      <c r="M713" t="s">
        <v>10</v>
      </c>
      <c r="N713" t="s">
        <v>10</v>
      </c>
      <c r="O713" t="s">
        <v>10</v>
      </c>
      <c r="P713" t="s">
        <v>1524</v>
      </c>
      <c r="Q713" t="s">
        <v>1476</v>
      </c>
      <c r="R713" t="s">
        <v>1489</v>
      </c>
      <c r="S713" t="s">
        <v>1530</v>
      </c>
      <c r="T713" t="s">
        <v>4140</v>
      </c>
      <c r="U713" s="103">
        <v>815</v>
      </c>
      <c r="V713" s="103">
        <v>209</v>
      </c>
      <c r="W713" s="103">
        <v>1170</v>
      </c>
      <c r="X713" s="103">
        <v>661</v>
      </c>
      <c r="Y713" s="103">
        <v>337500000</v>
      </c>
      <c r="Z713" s="103">
        <v>456</v>
      </c>
      <c r="AA713" s="103">
        <v>749.83894736842103</v>
      </c>
      <c r="AB713" s="103">
        <v>708152</v>
      </c>
      <c r="AC713" s="103">
        <v>41</v>
      </c>
      <c r="AD713" s="103">
        <v>1960</v>
      </c>
      <c r="AE713" s="103">
        <v>256745</v>
      </c>
      <c r="AF713" s="103">
        <v>16875000</v>
      </c>
      <c r="AG713" s="103">
        <v>200000</v>
      </c>
      <c r="AH713" s="103">
        <v>210.09344999999999</v>
      </c>
      <c r="BE713" s="62" t="str">
        <f t="shared" si="89"/>
        <v>IaaSalmacenamientoAlmacenamientoSANOptimizadoPlataAltaNAHostingVirtualNANANANANANANACapacidad:200TBa300TBVelocidadiSCSC:1GbpsRAID:1IOPS:11760a26250GB/Mes</v>
      </c>
      <c r="BH713">
        <f t="shared" si="90"/>
        <v>0</v>
      </c>
      <c r="BI713">
        <f t="shared" si="91"/>
        <v>0</v>
      </c>
      <c r="BJ713">
        <f t="shared" si="92"/>
        <v>0</v>
      </c>
      <c r="BK713">
        <f t="shared" si="93"/>
        <v>0</v>
      </c>
      <c r="BL713">
        <f t="shared" si="94"/>
        <v>0</v>
      </c>
      <c r="BM713">
        <f t="shared" si="95"/>
        <v>0</v>
      </c>
      <c r="BN713">
        <f t="shared" si="96"/>
        <v>0</v>
      </c>
    </row>
    <row r="714" spans="1:66" x14ac:dyDescent="0.25">
      <c r="A714" t="s">
        <v>924</v>
      </c>
      <c r="B714" t="s">
        <v>4155</v>
      </c>
      <c r="C714" t="s">
        <v>1466</v>
      </c>
      <c r="D714" t="s">
        <v>1468</v>
      </c>
      <c r="E714" t="s">
        <v>663</v>
      </c>
      <c r="F714" t="s">
        <v>37</v>
      </c>
      <c r="G714" t="s">
        <v>10</v>
      </c>
      <c r="H714" t="s">
        <v>667</v>
      </c>
      <c r="I714" t="s">
        <v>10</v>
      </c>
      <c r="J714" t="s">
        <v>10</v>
      </c>
      <c r="K714" t="s">
        <v>10</v>
      </c>
      <c r="L714" t="s">
        <v>10</v>
      </c>
      <c r="M714" t="s">
        <v>10</v>
      </c>
      <c r="N714" t="s">
        <v>10</v>
      </c>
      <c r="O714" t="s">
        <v>10</v>
      </c>
      <c r="P714" t="s">
        <v>1524</v>
      </c>
      <c r="Q714" t="s">
        <v>1476</v>
      </c>
      <c r="R714" t="s">
        <v>1496</v>
      </c>
      <c r="S714" t="s">
        <v>1530</v>
      </c>
      <c r="T714" t="s">
        <v>4140</v>
      </c>
      <c r="U714" s="103">
        <v>815</v>
      </c>
      <c r="V714" s="103">
        <v>229</v>
      </c>
      <c r="W714" s="103">
        <v>1200</v>
      </c>
      <c r="X714" s="103">
        <v>827</v>
      </c>
      <c r="Y714" s="103">
        <v>393750000</v>
      </c>
      <c r="Z714" s="103">
        <v>456</v>
      </c>
      <c r="AA714" s="103">
        <v>749.83894736842103</v>
      </c>
      <c r="AB714" s="103">
        <v>708152</v>
      </c>
      <c r="AC714" s="103">
        <v>45</v>
      </c>
      <c r="AD714" s="103">
        <v>2010</v>
      </c>
      <c r="AE714" s="103">
        <v>256745</v>
      </c>
      <c r="AF714" s="103">
        <v>19687500</v>
      </c>
      <c r="AG714" s="103">
        <v>200000</v>
      </c>
      <c r="AH714" s="103">
        <v>210.09344999999999</v>
      </c>
      <c r="BE714" s="62" t="str">
        <f t="shared" si="89"/>
        <v>IaaSalmacenamientoAlmacenamientoSANOptimizadoPlataAltaNAHostingVirtualNANANANANANANACapacidad:200TBa300TBVelocidadiSCSC:1GbpsRAID:1+0IOPS:11760a26250GB/Mes</v>
      </c>
      <c r="BH714">
        <f t="shared" si="90"/>
        <v>0</v>
      </c>
      <c r="BI714">
        <f t="shared" si="91"/>
        <v>0</v>
      </c>
      <c r="BJ714">
        <f t="shared" si="92"/>
        <v>0</v>
      </c>
      <c r="BK714">
        <f t="shared" si="93"/>
        <v>0</v>
      </c>
      <c r="BL714">
        <f t="shared" si="94"/>
        <v>0</v>
      </c>
      <c r="BM714">
        <f t="shared" si="95"/>
        <v>0</v>
      </c>
      <c r="BN714">
        <f t="shared" si="96"/>
        <v>0</v>
      </c>
    </row>
    <row r="715" spans="1:66" x14ac:dyDescent="0.25">
      <c r="A715" t="s">
        <v>929</v>
      </c>
      <c r="B715" t="s">
        <v>4155</v>
      </c>
      <c r="C715" t="s">
        <v>1466</v>
      </c>
      <c r="D715" t="s">
        <v>1468</v>
      </c>
      <c r="E715" t="s">
        <v>663</v>
      </c>
      <c r="F715" t="s">
        <v>37</v>
      </c>
      <c r="G715" t="s">
        <v>10</v>
      </c>
      <c r="H715" t="s">
        <v>667</v>
      </c>
      <c r="I715" t="s">
        <v>10</v>
      </c>
      <c r="J715" t="s">
        <v>10</v>
      </c>
      <c r="K715" t="s">
        <v>10</v>
      </c>
      <c r="L715" t="s">
        <v>10</v>
      </c>
      <c r="M715" t="s">
        <v>10</v>
      </c>
      <c r="N715" t="s">
        <v>10</v>
      </c>
      <c r="O715" t="s">
        <v>10</v>
      </c>
      <c r="P715" t="s">
        <v>1524</v>
      </c>
      <c r="Q715" t="s">
        <v>1476</v>
      </c>
      <c r="R715" t="s">
        <v>1499</v>
      </c>
      <c r="S715" t="s">
        <v>1536</v>
      </c>
      <c r="T715" t="s">
        <v>4140</v>
      </c>
      <c r="U715" s="103">
        <v>461</v>
      </c>
      <c r="V715" s="103">
        <v>130</v>
      </c>
      <c r="W715" s="103">
        <v>610</v>
      </c>
      <c r="X715" s="103">
        <v>430</v>
      </c>
      <c r="Y715" s="103">
        <v>225000000</v>
      </c>
      <c r="Z715" s="103">
        <v>345</v>
      </c>
      <c r="AA715" s="103">
        <v>749.83894736842103</v>
      </c>
      <c r="AB715" s="103">
        <v>708152</v>
      </c>
      <c r="AC715" s="103">
        <v>26</v>
      </c>
      <c r="AD715" s="103">
        <v>1030</v>
      </c>
      <c r="AE715" s="103">
        <v>256745</v>
      </c>
      <c r="AF715" s="103">
        <v>11250000</v>
      </c>
      <c r="AG715" s="103">
        <v>200000</v>
      </c>
      <c r="AH715" s="103">
        <v>210.09344999999999</v>
      </c>
      <c r="BE715" s="62" t="str">
        <f t="shared" si="89"/>
        <v>IaaSalmacenamientoAlmacenamientoSANOptimizadoPlataAltaNAHostingVirtualNANANANANANANACapacidad:200TBa300TBVelocidadiSCSC:1GbpsRAID:5IOPS:9800a21875GB/Mes</v>
      </c>
      <c r="BH715">
        <f t="shared" si="90"/>
        <v>0</v>
      </c>
      <c r="BI715">
        <f t="shared" si="91"/>
        <v>0</v>
      </c>
      <c r="BJ715">
        <f t="shared" si="92"/>
        <v>0</v>
      </c>
      <c r="BK715">
        <f t="shared" si="93"/>
        <v>0</v>
      </c>
      <c r="BL715">
        <f t="shared" si="94"/>
        <v>0</v>
      </c>
      <c r="BM715">
        <f t="shared" si="95"/>
        <v>0</v>
      </c>
      <c r="BN715">
        <f t="shared" si="96"/>
        <v>0</v>
      </c>
    </row>
    <row r="716" spans="1:66" x14ac:dyDescent="0.25">
      <c r="A716" t="s">
        <v>934</v>
      </c>
      <c r="B716" t="s">
        <v>4155</v>
      </c>
      <c r="C716" t="s">
        <v>1466</v>
      </c>
      <c r="D716" t="s">
        <v>1468</v>
      </c>
      <c r="E716" t="s">
        <v>663</v>
      </c>
      <c r="F716" t="s">
        <v>37</v>
      </c>
      <c r="G716" t="s">
        <v>10</v>
      </c>
      <c r="H716" t="s">
        <v>667</v>
      </c>
      <c r="I716" t="s">
        <v>10</v>
      </c>
      <c r="J716" t="s">
        <v>10</v>
      </c>
      <c r="K716" t="s">
        <v>10</v>
      </c>
      <c r="L716" t="s">
        <v>10</v>
      </c>
      <c r="M716" t="s">
        <v>10</v>
      </c>
      <c r="N716" t="s">
        <v>10</v>
      </c>
      <c r="O716" t="s">
        <v>10</v>
      </c>
      <c r="P716" t="s">
        <v>1524</v>
      </c>
      <c r="Q716" t="s">
        <v>1476</v>
      </c>
      <c r="R716" t="s">
        <v>1506</v>
      </c>
      <c r="S716" t="s">
        <v>1541</v>
      </c>
      <c r="T716" t="s">
        <v>4140</v>
      </c>
      <c r="U716" s="103">
        <v>446</v>
      </c>
      <c r="V716" s="103">
        <v>139</v>
      </c>
      <c r="W716" s="103">
        <v>680</v>
      </c>
      <c r="X716" s="103">
        <v>529</v>
      </c>
      <c r="Y716" s="103">
        <v>225000000</v>
      </c>
      <c r="Z716" s="103">
        <v>381</v>
      </c>
      <c r="AA716" s="103">
        <v>749.83894736842103</v>
      </c>
      <c r="AB716" s="103">
        <v>708152</v>
      </c>
      <c r="AC716" s="103">
        <v>27</v>
      </c>
      <c r="AD716" s="103">
        <v>1140</v>
      </c>
      <c r="AE716" s="103">
        <v>256745</v>
      </c>
      <c r="AF716" s="103">
        <v>11250000</v>
      </c>
      <c r="AG716" s="103">
        <v>200000</v>
      </c>
      <c r="AH716" s="103">
        <v>210.09344999999999</v>
      </c>
      <c r="BE716" s="62" t="str">
        <f t="shared" si="89"/>
        <v>IaaSalmacenamientoAlmacenamientoSANOptimizadoPlataAltaNAHostingVirtualNANANANANANANACapacidad:200TBa300TBVelocidadiSCSC:1GbpsRAID:6IOPS:9147a20417GB/Mes</v>
      </c>
      <c r="BH716">
        <f t="shared" si="90"/>
        <v>0</v>
      </c>
      <c r="BI716">
        <f t="shared" si="91"/>
        <v>0</v>
      </c>
      <c r="BJ716">
        <f t="shared" si="92"/>
        <v>0</v>
      </c>
      <c r="BK716">
        <f t="shared" si="93"/>
        <v>0</v>
      </c>
      <c r="BL716">
        <f t="shared" si="94"/>
        <v>0</v>
      </c>
      <c r="BM716">
        <f t="shared" si="95"/>
        <v>0</v>
      </c>
      <c r="BN716">
        <f t="shared" si="96"/>
        <v>0</v>
      </c>
    </row>
    <row r="717" spans="1:66" x14ac:dyDescent="0.25">
      <c r="A717" t="s">
        <v>937</v>
      </c>
      <c r="B717" t="s">
        <v>4155</v>
      </c>
      <c r="C717" t="s">
        <v>1466</v>
      </c>
      <c r="D717" t="s">
        <v>1468</v>
      </c>
      <c r="E717" t="s">
        <v>663</v>
      </c>
      <c r="F717" t="s">
        <v>37</v>
      </c>
      <c r="G717" t="s">
        <v>10</v>
      </c>
      <c r="H717" t="s">
        <v>667</v>
      </c>
      <c r="I717" t="s">
        <v>10</v>
      </c>
      <c r="J717" t="s">
        <v>10</v>
      </c>
      <c r="K717" t="s">
        <v>10</v>
      </c>
      <c r="L717" t="s">
        <v>10</v>
      </c>
      <c r="M717" t="s">
        <v>10</v>
      </c>
      <c r="N717" t="s">
        <v>10</v>
      </c>
      <c r="O717" t="s">
        <v>10</v>
      </c>
      <c r="P717" t="s">
        <v>1481</v>
      </c>
      <c r="Q717" t="s">
        <v>1542</v>
      </c>
      <c r="R717" t="s">
        <v>1477</v>
      </c>
      <c r="S717" t="s">
        <v>1522</v>
      </c>
      <c r="T717" t="s">
        <v>4140</v>
      </c>
      <c r="U717" s="103">
        <v>501</v>
      </c>
      <c r="V717" s="103">
        <v>110</v>
      </c>
      <c r="W717" s="103">
        <v>650</v>
      </c>
      <c r="X717" s="103">
        <v>376</v>
      </c>
      <c r="Y717" s="103">
        <v>56250000</v>
      </c>
      <c r="Z717" s="103">
        <v>318</v>
      </c>
      <c r="AA717" s="103">
        <v>788.46421052631592</v>
      </c>
      <c r="AB717" s="103">
        <v>708152</v>
      </c>
      <c r="AC717" s="103">
        <v>22</v>
      </c>
      <c r="AD717" s="103">
        <v>1090</v>
      </c>
      <c r="AE717" s="103">
        <v>256745</v>
      </c>
      <c r="AF717" s="103">
        <v>2812500</v>
      </c>
      <c r="AG717" s="103">
        <v>200000</v>
      </c>
      <c r="AH717" s="103">
        <v>630.28035</v>
      </c>
      <c r="BE717" s="62" t="str">
        <f t="shared" si="89"/>
        <v>IaaSalmacenamientoAlmacenamientoSANOptimizadoPlataAltaNAHostingVirtualNANANANANANANACapacidad:50TBa&lt;100TBVelocidadiSCSC:10GbpsRAID:0IOPS:3920a&lt;11760GB/Mes</v>
      </c>
      <c r="BH717">
        <f t="shared" si="90"/>
        <v>0</v>
      </c>
      <c r="BI717">
        <f t="shared" si="91"/>
        <v>0</v>
      </c>
      <c r="BJ717">
        <f t="shared" si="92"/>
        <v>0</v>
      </c>
      <c r="BK717">
        <f t="shared" si="93"/>
        <v>0</v>
      </c>
      <c r="BL717">
        <f t="shared" si="94"/>
        <v>0</v>
      </c>
      <c r="BM717">
        <f t="shared" si="95"/>
        <v>0</v>
      </c>
      <c r="BN717">
        <f t="shared" si="96"/>
        <v>0</v>
      </c>
    </row>
    <row r="718" spans="1:66" x14ac:dyDescent="0.25">
      <c r="A718" t="s">
        <v>942</v>
      </c>
      <c r="B718" t="s">
        <v>4155</v>
      </c>
      <c r="C718" t="s">
        <v>1466</v>
      </c>
      <c r="D718" t="s">
        <v>1468</v>
      </c>
      <c r="E718" t="s">
        <v>663</v>
      </c>
      <c r="F718" t="s">
        <v>37</v>
      </c>
      <c r="G718" t="s">
        <v>10</v>
      </c>
      <c r="H718" t="s">
        <v>667</v>
      </c>
      <c r="I718" t="s">
        <v>10</v>
      </c>
      <c r="J718" t="s">
        <v>10</v>
      </c>
      <c r="K718" t="s">
        <v>10</v>
      </c>
      <c r="L718" t="s">
        <v>10</v>
      </c>
      <c r="M718" t="s">
        <v>10</v>
      </c>
      <c r="N718" t="s">
        <v>10</v>
      </c>
      <c r="O718" t="s">
        <v>10</v>
      </c>
      <c r="P718" t="s">
        <v>1481</v>
      </c>
      <c r="Q718" t="s">
        <v>1542</v>
      </c>
      <c r="R718" t="s">
        <v>1489</v>
      </c>
      <c r="S718" t="s">
        <v>1528</v>
      </c>
      <c r="T718" t="s">
        <v>4140</v>
      </c>
      <c r="U718" s="103">
        <v>887</v>
      </c>
      <c r="V718" s="103">
        <v>220</v>
      </c>
      <c r="W718" s="103">
        <v>600</v>
      </c>
      <c r="X718" s="103">
        <v>752</v>
      </c>
      <c r="Y718" s="103">
        <v>112500000</v>
      </c>
      <c r="Z718" s="103">
        <v>456</v>
      </c>
      <c r="AA718" s="103">
        <v>788.46421052631592</v>
      </c>
      <c r="AB718" s="103">
        <v>708152</v>
      </c>
      <c r="AC718" s="103">
        <v>44</v>
      </c>
      <c r="AD718" s="103">
        <v>1000</v>
      </c>
      <c r="AE718" s="103">
        <v>256745</v>
      </c>
      <c r="AF718" s="103">
        <v>5625000</v>
      </c>
      <c r="AG718" s="103">
        <v>200000</v>
      </c>
      <c r="AH718" s="103">
        <v>630.28035</v>
      </c>
      <c r="BE718" s="62" t="str">
        <f t="shared" si="89"/>
        <v>IaaSalmacenamientoAlmacenamientoSANOptimizadoPlataAltaNAHostingVirtualNANANANANANANACapacidad:50TBa&lt;100TBVelocidadiSCSC:10GbpsRAID:1IOPS:2940a&lt;8820GB/Mes</v>
      </c>
      <c r="BH718">
        <f t="shared" si="90"/>
        <v>0</v>
      </c>
      <c r="BI718">
        <f t="shared" si="91"/>
        <v>0</v>
      </c>
      <c r="BJ718">
        <f t="shared" si="92"/>
        <v>0</v>
      </c>
      <c r="BK718">
        <f t="shared" si="93"/>
        <v>0</v>
      </c>
      <c r="BL718">
        <f t="shared" si="94"/>
        <v>0</v>
      </c>
      <c r="BM718">
        <f t="shared" si="95"/>
        <v>0</v>
      </c>
      <c r="BN718">
        <f t="shared" si="96"/>
        <v>0</v>
      </c>
    </row>
    <row r="719" spans="1:66" x14ac:dyDescent="0.25">
      <c r="A719" t="s">
        <v>947</v>
      </c>
      <c r="B719" t="s">
        <v>4155</v>
      </c>
      <c r="C719" t="s">
        <v>1466</v>
      </c>
      <c r="D719" t="s">
        <v>1468</v>
      </c>
      <c r="E719" t="s">
        <v>663</v>
      </c>
      <c r="F719" t="s">
        <v>37</v>
      </c>
      <c r="G719" t="s">
        <v>10</v>
      </c>
      <c r="H719" t="s">
        <v>667</v>
      </c>
      <c r="I719" t="s">
        <v>10</v>
      </c>
      <c r="J719" t="s">
        <v>10</v>
      </c>
      <c r="K719" t="s">
        <v>10</v>
      </c>
      <c r="L719" t="s">
        <v>10</v>
      </c>
      <c r="M719" t="s">
        <v>10</v>
      </c>
      <c r="N719" t="s">
        <v>10</v>
      </c>
      <c r="O719" t="s">
        <v>10</v>
      </c>
      <c r="P719" t="s">
        <v>1481</v>
      </c>
      <c r="Q719" t="s">
        <v>1542</v>
      </c>
      <c r="R719" t="s">
        <v>1496</v>
      </c>
      <c r="S719" t="s">
        <v>1528</v>
      </c>
      <c r="T719" t="s">
        <v>4140</v>
      </c>
      <c r="U719" s="103">
        <v>887</v>
      </c>
      <c r="V719" s="103">
        <v>242</v>
      </c>
      <c r="W719" s="103">
        <v>1230</v>
      </c>
      <c r="X719" s="103">
        <v>940</v>
      </c>
      <c r="Y719" s="103">
        <v>131250000</v>
      </c>
      <c r="Z719" s="103">
        <v>456</v>
      </c>
      <c r="AA719" s="103">
        <v>788.46421052631592</v>
      </c>
      <c r="AB719" s="103">
        <v>708152</v>
      </c>
      <c r="AC719" s="103">
        <v>48</v>
      </c>
      <c r="AD719" s="103">
        <v>2060</v>
      </c>
      <c r="AE719" s="103">
        <v>256745</v>
      </c>
      <c r="AF719" s="103">
        <v>6562500</v>
      </c>
      <c r="AG719" s="103">
        <v>200000</v>
      </c>
      <c r="AH719" s="103">
        <v>630.28035</v>
      </c>
      <c r="BE719" s="62" t="str">
        <f t="shared" si="89"/>
        <v>IaaSalmacenamientoAlmacenamientoSANOptimizadoPlataAltaNAHostingVirtualNANANANANANANACapacidad:50TBa&lt;100TBVelocidadiSCSC:10GbpsRAID:1+0IOPS:2940a&lt;8820GB/Mes</v>
      </c>
      <c r="BH719">
        <f t="shared" si="90"/>
        <v>0</v>
      </c>
      <c r="BI719">
        <f t="shared" si="91"/>
        <v>0</v>
      </c>
      <c r="BJ719">
        <f t="shared" si="92"/>
        <v>0</v>
      </c>
      <c r="BK719">
        <f t="shared" si="93"/>
        <v>0</v>
      </c>
      <c r="BL719">
        <f t="shared" si="94"/>
        <v>0</v>
      </c>
      <c r="BM719">
        <f t="shared" si="95"/>
        <v>0</v>
      </c>
      <c r="BN719">
        <f t="shared" si="96"/>
        <v>0</v>
      </c>
    </row>
    <row r="720" spans="1:66" x14ac:dyDescent="0.25">
      <c r="A720" t="s">
        <v>952</v>
      </c>
      <c r="B720" t="s">
        <v>4155</v>
      </c>
      <c r="C720" t="s">
        <v>1466</v>
      </c>
      <c r="D720" t="s">
        <v>1468</v>
      </c>
      <c r="E720" t="s">
        <v>663</v>
      </c>
      <c r="F720" t="s">
        <v>37</v>
      </c>
      <c r="G720" t="s">
        <v>10</v>
      </c>
      <c r="H720" t="s">
        <v>667</v>
      </c>
      <c r="I720" t="s">
        <v>10</v>
      </c>
      <c r="J720" t="s">
        <v>10</v>
      </c>
      <c r="K720" t="s">
        <v>10</v>
      </c>
      <c r="L720" t="s">
        <v>10</v>
      </c>
      <c r="M720" t="s">
        <v>10</v>
      </c>
      <c r="N720" t="s">
        <v>10</v>
      </c>
      <c r="O720" t="s">
        <v>10</v>
      </c>
      <c r="P720" t="s">
        <v>1481</v>
      </c>
      <c r="Q720" t="s">
        <v>1542</v>
      </c>
      <c r="R720" t="s">
        <v>1499</v>
      </c>
      <c r="S720" t="s">
        <v>1534</v>
      </c>
      <c r="T720" t="s">
        <v>4140</v>
      </c>
      <c r="U720" s="103">
        <v>501</v>
      </c>
      <c r="V720" s="103">
        <v>137</v>
      </c>
      <c r="W720" s="103">
        <v>1230</v>
      </c>
      <c r="X720" s="103">
        <v>489</v>
      </c>
      <c r="Y720" s="103">
        <v>75000000</v>
      </c>
      <c r="Z720" s="103">
        <v>345</v>
      </c>
      <c r="AA720" s="103">
        <v>788.46421052631592</v>
      </c>
      <c r="AB720" s="103">
        <v>708152</v>
      </c>
      <c r="AC720" s="103">
        <v>27</v>
      </c>
      <c r="AD720" s="103">
        <v>2060</v>
      </c>
      <c r="AE720" s="103">
        <v>256745</v>
      </c>
      <c r="AF720" s="103">
        <v>3750000</v>
      </c>
      <c r="AG720" s="103">
        <v>200000</v>
      </c>
      <c r="AH720" s="103">
        <v>630.28035</v>
      </c>
      <c r="BE720" s="62" t="str">
        <f t="shared" si="89"/>
        <v>IaaSalmacenamientoAlmacenamientoSANOptimizadoPlataAltaNAHostingVirtualNANANANANANANACapacidad:50TBa&lt;100TBVelocidadiSCSC:10GbpsRAID:5IOPS:2450a&lt;7350GB/Mes</v>
      </c>
      <c r="BH720">
        <f t="shared" si="90"/>
        <v>0</v>
      </c>
      <c r="BI720">
        <f t="shared" si="91"/>
        <v>0</v>
      </c>
      <c r="BJ720">
        <f t="shared" si="92"/>
        <v>0</v>
      </c>
      <c r="BK720">
        <f t="shared" si="93"/>
        <v>0</v>
      </c>
      <c r="BL720">
        <f t="shared" si="94"/>
        <v>0</v>
      </c>
      <c r="BM720">
        <f t="shared" si="95"/>
        <v>0</v>
      </c>
      <c r="BN720">
        <f t="shared" si="96"/>
        <v>0</v>
      </c>
    </row>
    <row r="721" spans="1:66" x14ac:dyDescent="0.25">
      <c r="A721" t="s">
        <v>957</v>
      </c>
      <c r="B721" t="s">
        <v>4155</v>
      </c>
      <c r="C721" t="s">
        <v>1466</v>
      </c>
      <c r="D721" t="s">
        <v>1468</v>
      </c>
      <c r="E721" t="s">
        <v>663</v>
      </c>
      <c r="F721" t="s">
        <v>37</v>
      </c>
      <c r="G721" t="s">
        <v>10</v>
      </c>
      <c r="H721" t="s">
        <v>667</v>
      </c>
      <c r="I721" t="s">
        <v>10</v>
      </c>
      <c r="J721" t="s">
        <v>10</v>
      </c>
      <c r="K721" t="s">
        <v>10</v>
      </c>
      <c r="L721" t="s">
        <v>10</v>
      </c>
      <c r="M721" t="s">
        <v>10</v>
      </c>
      <c r="N721" t="s">
        <v>10</v>
      </c>
      <c r="O721" t="s">
        <v>10</v>
      </c>
      <c r="P721" t="s">
        <v>1481</v>
      </c>
      <c r="Q721" t="s">
        <v>1542</v>
      </c>
      <c r="R721" t="s">
        <v>1506</v>
      </c>
      <c r="S721" t="s">
        <v>1539</v>
      </c>
      <c r="T721" t="s">
        <v>4140</v>
      </c>
      <c r="U721" s="103">
        <v>485</v>
      </c>
      <c r="V721" s="103">
        <v>146</v>
      </c>
      <c r="W721" s="103">
        <v>1020</v>
      </c>
      <c r="X721" s="103">
        <v>602</v>
      </c>
      <c r="Y721" s="103">
        <v>75000000</v>
      </c>
      <c r="Z721" s="103">
        <v>381</v>
      </c>
      <c r="AA721" s="103">
        <v>788.46421052631592</v>
      </c>
      <c r="AB721" s="103">
        <v>708152</v>
      </c>
      <c r="AC721" s="103">
        <v>29</v>
      </c>
      <c r="AD721" s="103">
        <v>1700</v>
      </c>
      <c r="AE721" s="103">
        <v>256745</v>
      </c>
      <c r="AF721" s="103">
        <v>3750000</v>
      </c>
      <c r="AG721" s="103">
        <v>200000</v>
      </c>
      <c r="AH721" s="103">
        <v>630.28035</v>
      </c>
      <c r="BE721" s="62" t="str">
        <f t="shared" si="89"/>
        <v>IaaSalmacenamientoAlmacenamientoSANOptimizadoPlataAltaNAHostingVirtualNANANANANANANACapacidad:50TBa&lt;100TBVelocidadiSCSC:10GbpsRAID:6IOPS:2287a&lt;6860GB/Mes</v>
      </c>
      <c r="BH721">
        <f t="shared" si="90"/>
        <v>0</v>
      </c>
      <c r="BI721">
        <f t="shared" si="91"/>
        <v>0</v>
      </c>
      <c r="BJ721">
        <f t="shared" si="92"/>
        <v>0</v>
      </c>
      <c r="BK721">
        <f t="shared" si="93"/>
        <v>0</v>
      </c>
      <c r="BL721">
        <f t="shared" si="94"/>
        <v>0</v>
      </c>
      <c r="BM721">
        <f t="shared" si="95"/>
        <v>0</v>
      </c>
      <c r="BN721">
        <f t="shared" si="96"/>
        <v>0</v>
      </c>
    </row>
    <row r="722" spans="1:66" x14ac:dyDescent="0.25">
      <c r="A722" t="s">
        <v>912</v>
      </c>
      <c r="B722" t="s">
        <v>4155</v>
      </c>
      <c r="C722" t="s">
        <v>1466</v>
      </c>
      <c r="D722" t="s">
        <v>1468</v>
      </c>
      <c r="E722" t="s">
        <v>663</v>
      </c>
      <c r="F722" t="s">
        <v>37</v>
      </c>
      <c r="G722" t="s">
        <v>10</v>
      </c>
      <c r="H722" t="s">
        <v>667</v>
      </c>
      <c r="I722" t="s">
        <v>10</v>
      </c>
      <c r="J722" t="s">
        <v>10</v>
      </c>
      <c r="K722" t="s">
        <v>10</v>
      </c>
      <c r="L722" t="s">
        <v>10</v>
      </c>
      <c r="M722" t="s">
        <v>10</v>
      </c>
      <c r="N722" t="s">
        <v>10</v>
      </c>
      <c r="O722" t="s">
        <v>10</v>
      </c>
      <c r="P722" t="s">
        <v>1481</v>
      </c>
      <c r="Q722" t="s">
        <v>1476</v>
      </c>
      <c r="R722" t="s">
        <v>1477</v>
      </c>
      <c r="S722" t="s">
        <v>1522</v>
      </c>
      <c r="T722" t="s">
        <v>4140</v>
      </c>
      <c r="U722" s="103">
        <v>501</v>
      </c>
      <c r="V722" s="103">
        <v>110</v>
      </c>
      <c r="W722" s="103">
        <v>600</v>
      </c>
      <c r="X722" s="103">
        <v>345</v>
      </c>
      <c r="Y722" s="103">
        <v>56250000</v>
      </c>
      <c r="Z722" s="103">
        <v>318</v>
      </c>
      <c r="AA722" s="103">
        <v>788.46421052631592</v>
      </c>
      <c r="AB722" s="103">
        <v>708152</v>
      </c>
      <c r="AC722" s="103">
        <v>22</v>
      </c>
      <c r="AD722" s="103">
        <v>1000</v>
      </c>
      <c r="AE722" s="103">
        <v>256745</v>
      </c>
      <c r="AF722" s="103">
        <v>2812500</v>
      </c>
      <c r="AG722" s="103">
        <v>200000</v>
      </c>
      <c r="AH722" s="103">
        <v>630.28035</v>
      </c>
      <c r="BE722" s="62" t="str">
        <f t="shared" si="89"/>
        <v>IaaSalmacenamientoAlmacenamientoSANOptimizadoPlataAltaNAHostingVirtualNANANANANANANACapacidad:50TBa&lt;100TBVelocidadiSCSC:1GbpsRAID:0IOPS:3920a&lt;11760GB/Mes</v>
      </c>
      <c r="BH722">
        <f t="shared" si="90"/>
        <v>0</v>
      </c>
      <c r="BI722">
        <f t="shared" si="91"/>
        <v>0</v>
      </c>
      <c r="BJ722">
        <f t="shared" si="92"/>
        <v>0</v>
      </c>
      <c r="BK722">
        <f t="shared" si="93"/>
        <v>0</v>
      </c>
      <c r="BL722">
        <f t="shared" si="94"/>
        <v>0</v>
      </c>
      <c r="BM722">
        <f t="shared" si="95"/>
        <v>0</v>
      </c>
      <c r="BN722">
        <f t="shared" si="96"/>
        <v>0</v>
      </c>
    </row>
    <row r="723" spans="1:66" x14ac:dyDescent="0.25">
      <c r="A723" t="s">
        <v>917</v>
      </c>
      <c r="B723" t="s">
        <v>4155</v>
      </c>
      <c r="C723" t="s">
        <v>1466</v>
      </c>
      <c r="D723" t="s">
        <v>1468</v>
      </c>
      <c r="E723" t="s">
        <v>663</v>
      </c>
      <c r="F723" t="s">
        <v>37</v>
      </c>
      <c r="G723" t="s">
        <v>10</v>
      </c>
      <c r="H723" t="s">
        <v>667</v>
      </c>
      <c r="I723" t="s">
        <v>10</v>
      </c>
      <c r="J723" t="s">
        <v>10</v>
      </c>
      <c r="K723" t="s">
        <v>10</v>
      </c>
      <c r="L723" t="s">
        <v>10</v>
      </c>
      <c r="M723" t="s">
        <v>10</v>
      </c>
      <c r="N723" t="s">
        <v>10</v>
      </c>
      <c r="O723" t="s">
        <v>10</v>
      </c>
      <c r="P723" t="s">
        <v>1481</v>
      </c>
      <c r="Q723" t="s">
        <v>1476</v>
      </c>
      <c r="R723" t="s">
        <v>1489</v>
      </c>
      <c r="S723" t="s">
        <v>1528</v>
      </c>
      <c r="T723" t="s">
        <v>4140</v>
      </c>
      <c r="U723" s="103">
        <v>887</v>
      </c>
      <c r="V723" s="103">
        <v>220</v>
      </c>
      <c r="W723" s="103">
        <v>1230</v>
      </c>
      <c r="X723" s="103">
        <v>690</v>
      </c>
      <c r="Y723" s="103">
        <v>112500000</v>
      </c>
      <c r="Z723" s="103">
        <v>456</v>
      </c>
      <c r="AA723" s="103">
        <v>788.46421052631592</v>
      </c>
      <c r="AB723" s="103">
        <v>708152</v>
      </c>
      <c r="AC723" s="103">
        <v>44</v>
      </c>
      <c r="AD723" s="103">
        <v>2060</v>
      </c>
      <c r="AE723" s="103">
        <v>256745</v>
      </c>
      <c r="AF723" s="103">
        <v>5625000</v>
      </c>
      <c r="AG723" s="103">
        <v>200000</v>
      </c>
      <c r="AH723" s="103">
        <v>630.28035</v>
      </c>
      <c r="BE723" s="62" t="str">
        <f t="shared" si="89"/>
        <v>IaaSalmacenamientoAlmacenamientoSANOptimizadoPlataAltaNAHostingVirtualNANANANANANANACapacidad:50TBa&lt;100TBVelocidadiSCSC:1GbpsRAID:1IOPS:2940a&lt;8820GB/Mes</v>
      </c>
      <c r="BH723">
        <f t="shared" si="90"/>
        <v>0</v>
      </c>
      <c r="BI723">
        <f t="shared" si="91"/>
        <v>0</v>
      </c>
      <c r="BJ723">
        <f t="shared" si="92"/>
        <v>0</v>
      </c>
      <c r="BK723">
        <f t="shared" si="93"/>
        <v>0</v>
      </c>
      <c r="BL723">
        <f t="shared" si="94"/>
        <v>0</v>
      </c>
      <c r="BM723">
        <f t="shared" si="95"/>
        <v>0</v>
      </c>
      <c r="BN723">
        <f t="shared" si="96"/>
        <v>0</v>
      </c>
    </row>
    <row r="724" spans="1:66" x14ac:dyDescent="0.25">
      <c r="A724" t="s">
        <v>922</v>
      </c>
      <c r="B724" t="s">
        <v>4155</v>
      </c>
      <c r="C724" t="s">
        <v>1466</v>
      </c>
      <c r="D724" t="s">
        <v>1468</v>
      </c>
      <c r="E724" t="s">
        <v>663</v>
      </c>
      <c r="F724" t="s">
        <v>37</v>
      </c>
      <c r="G724" t="s">
        <v>10</v>
      </c>
      <c r="H724" t="s">
        <v>667</v>
      </c>
      <c r="I724" t="s">
        <v>10</v>
      </c>
      <c r="J724" t="s">
        <v>10</v>
      </c>
      <c r="K724" t="s">
        <v>10</v>
      </c>
      <c r="L724" t="s">
        <v>10</v>
      </c>
      <c r="M724" t="s">
        <v>10</v>
      </c>
      <c r="N724" t="s">
        <v>10</v>
      </c>
      <c r="O724" t="s">
        <v>10</v>
      </c>
      <c r="P724" t="s">
        <v>1481</v>
      </c>
      <c r="Q724" t="s">
        <v>1476</v>
      </c>
      <c r="R724" t="s">
        <v>1496</v>
      </c>
      <c r="S724" t="s">
        <v>1528</v>
      </c>
      <c r="T724" t="s">
        <v>4140</v>
      </c>
      <c r="U724" s="103">
        <v>887</v>
      </c>
      <c r="V724" s="103">
        <v>242</v>
      </c>
      <c r="W724" s="103">
        <v>1230</v>
      </c>
      <c r="X724" s="103">
        <v>863</v>
      </c>
      <c r="Y724" s="103">
        <v>131250000</v>
      </c>
      <c r="Z724" s="103">
        <v>456</v>
      </c>
      <c r="AA724" s="103">
        <v>788.46421052631592</v>
      </c>
      <c r="AB724" s="103">
        <v>708152</v>
      </c>
      <c r="AC724" s="103">
        <v>48</v>
      </c>
      <c r="AD724" s="103">
        <v>2060</v>
      </c>
      <c r="AE724" s="103">
        <v>256745</v>
      </c>
      <c r="AF724" s="103">
        <v>6562500</v>
      </c>
      <c r="AG724" s="103">
        <v>200000</v>
      </c>
      <c r="AH724" s="103">
        <v>630.28035</v>
      </c>
      <c r="BE724" s="62" t="str">
        <f t="shared" si="89"/>
        <v>IaaSalmacenamientoAlmacenamientoSANOptimizadoPlataAltaNAHostingVirtualNANANANANANANACapacidad:50TBa&lt;100TBVelocidadiSCSC:1GbpsRAID:1+0IOPS:2940a&lt;8820GB/Mes</v>
      </c>
      <c r="BH724">
        <f t="shared" si="90"/>
        <v>0</v>
      </c>
      <c r="BI724">
        <f t="shared" si="91"/>
        <v>0</v>
      </c>
      <c r="BJ724">
        <f t="shared" si="92"/>
        <v>0</v>
      </c>
      <c r="BK724">
        <f t="shared" si="93"/>
        <v>0</v>
      </c>
      <c r="BL724">
        <f t="shared" si="94"/>
        <v>0</v>
      </c>
      <c r="BM724">
        <f t="shared" si="95"/>
        <v>0</v>
      </c>
      <c r="BN724">
        <f t="shared" si="96"/>
        <v>0</v>
      </c>
    </row>
    <row r="725" spans="1:66" x14ac:dyDescent="0.25">
      <c r="A725" t="s">
        <v>927</v>
      </c>
      <c r="B725" t="s">
        <v>4155</v>
      </c>
      <c r="C725" t="s">
        <v>1466</v>
      </c>
      <c r="D725" t="s">
        <v>1468</v>
      </c>
      <c r="E725" t="s">
        <v>663</v>
      </c>
      <c r="F725" t="s">
        <v>37</v>
      </c>
      <c r="G725" t="s">
        <v>10</v>
      </c>
      <c r="H725" t="s">
        <v>667</v>
      </c>
      <c r="I725" t="s">
        <v>10</v>
      </c>
      <c r="J725" t="s">
        <v>10</v>
      </c>
      <c r="K725" t="s">
        <v>10</v>
      </c>
      <c r="L725" t="s">
        <v>10</v>
      </c>
      <c r="M725" t="s">
        <v>10</v>
      </c>
      <c r="N725" t="s">
        <v>10</v>
      </c>
      <c r="O725" t="s">
        <v>10</v>
      </c>
      <c r="P725" t="s">
        <v>1481</v>
      </c>
      <c r="Q725" t="s">
        <v>1476</v>
      </c>
      <c r="R725" t="s">
        <v>1499</v>
      </c>
      <c r="S725" t="s">
        <v>1534</v>
      </c>
      <c r="T725" t="s">
        <v>4140</v>
      </c>
      <c r="U725" s="103">
        <v>501</v>
      </c>
      <c r="V725" s="103">
        <v>137</v>
      </c>
      <c r="W725" s="103">
        <v>1020</v>
      </c>
      <c r="X725" s="103">
        <v>448</v>
      </c>
      <c r="Y725" s="103">
        <v>75000000</v>
      </c>
      <c r="Z725" s="103">
        <v>345</v>
      </c>
      <c r="AA725" s="103">
        <v>788.46421052631592</v>
      </c>
      <c r="AB725" s="103">
        <v>708152</v>
      </c>
      <c r="AC725" s="103">
        <v>27</v>
      </c>
      <c r="AD725" s="103">
        <v>1700</v>
      </c>
      <c r="AE725" s="103">
        <v>256745</v>
      </c>
      <c r="AF725" s="103">
        <v>3750000</v>
      </c>
      <c r="AG725" s="103">
        <v>200000</v>
      </c>
      <c r="AH725" s="103">
        <v>630.28035</v>
      </c>
      <c r="BE725" s="62" t="str">
        <f t="shared" si="89"/>
        <v>IaaSalmacenamientoAlmacenamientoSANOptimizadoPlataAltaNAHostingVirtualNANANANANANANACapacidad:50TBa&lt;100TBVelocidadiSCSC:1GbpsRAID:5IOPS:2450a&lt;7350GB/Mes</v>
      </c>
      <c r="BH725">
        <f t="shared" si="90"/>
        <v>0</v>
      </c>
      <c r="BI725">
        <f t="shared" si="91"/>
        <v>0</v>
      </c>
      <c r="BJ725">
        <f t="shared" si="92"/>
        <v>0</v>
      </c>
      <c r="BK725">
        <f t="shared" si="93"/>
        <v>0</v>
      </c>
      <c r="BL725">
        <f t="shared" si="94"/>
        <v>0</v>
      </c>
      <c r="BM725">
        <f t="shared" si="95"/>
        <v>0</v>
      </c>
      <c r="BN725">
        <f t="shared" si="96"/>
        <v>0</v>
      </c>
    </row>
    <row r="726" spans="1:66" x14ac:dyDescent="0.25">
      <c r="A726" t="s">
        <v>932</v>
      </c>
      <c r="B726" t="s">
        <v>4155</v>
      </c>
      <c r="C726" t="s">
        <v>1466</v>
      </c>
      <c r="D726" t="s">
        <v>1468</v>
      </c>
      <c r="E726" t="s">
        <v>663</v>
      </c>
      <c r="F726" t="s">
        <v>37</v>
      </c>
      <c r="G726" t="s">
        <v>10</v>
      </c>
      <c r="H726" t="s">
        <v>667</v>
      </c>
      <c r="I726" t="s">
        <v>10</v>
      </c>
      <c r="J726" t="s">
        <v>10</v>
      </c>
      <c r="K726" t="s">
        <v>10</v>
      </c>
      <c r="L726" t="s">
        <v>10</v>
      </c>
      <c r="M726" t="s">
        <v>10</v>
      </c>
      <c r="N726" t="s">
        <v>10</v>
      </c>
      <c r="O726" t="s">
        <v>10</v>
      </c>
      <c r="P726" t="s">
        <v>1481</v>
      </c>
      <c r="Q726" t="s">
        <v>1476</v>
      </c>
      <c r="R726" t="s">
        <v>1506</v>
      </c>
      <c r="S726" t="s">
        <v>1539</v>
      </c>
      <c r="T726" t="s">
        <v>4140</v>
      </c>
      <c r="U726" s="103">
        <v>485</v>
      </c>
      <c r="V726" s="103">
        <v>146</v>
      </c>
      <c r="W726" s="103">
        <v>550</v>
      </c>
      <c r="X726" s="103">
        <v>552</v>
      </c>
      <c r="Y726" s="103">
        <v>75000000</v>
      </c>
      <c r="Z726" s="103">
        <v>381</v>
      </c>
      <c r="AA726" s="103">
        <v>788.46421052631592</v>
      </c>
      <c r="AB726" s="103">
        <v>708152</v>
      </c>
      <c r="AC726" s="103">
        <v>29</v>
      </c>
      <c r="AD726" s="103">
        <v>930</v>
      </c>
      <c r="AE726" s="103">
        <v>256745</v>
      </c>
      <c r="AF726" s="103">
        <v>3750000</v>
      </c>
      <c r="AG726" s="103">
        <v>200000</v>
      </c>
      <c r="AH726" s="103">
        <v>630.28035</v>
      </c>
      <c r="BE726" s="62" t="str">
        <f t="shared" si="89"/>
        <v>IaaSalmacenamientoAlmacenamientoSANOptimizadoPlataAltaNAHostingVirtualNANANANANANANACapacidad:50TBa&lt;100TBVelocidadiSCSC:1GbpsRAID:6IOPS:2287a&lt;6860GB/Mes</v>
      </c>
      <c r="BH726">
        <f t="shared" si="90"/>
        <v>0</v>
      </c>
      <c r="BI726">
        <f t="shared" si="91"/>
        <v>0</v>
      </c>
      <c r="BJ726">
        <f t="shared" si="92"/>
        <v>0</v>
      </c>
      <c r="BK726">
        <f t="shared" si="93"/>
        <v>0</v>
      </c>
      <c r="BL726">
        <f t="shared" si="94"/>
        <v>0</v>
      </c>
      <c r="BM726">
        <f t="shared" si="95"/>
        <v>0</v>
      </c>
      <c r="BN726">
        <f t="shared" si="96"/>
        <v>0</v>
      </c>
    </row>
    <row r="727" spans="1:66" x14ac:dyDescent="0.25">
      <c r="A727" t="s">
        <v>935</v>
      </c>
      <c r="B727" t="s">
        <v>4155</v>
      </c>
      <c r="C727" t="s">
        <v>1466</v>
      </c>
      <c r="D727" t="s">
        <v>1468</v>
      </c>
      <c r="E727" t="s">
        <v>663</v>
      </c>
      <c r="F727" t="s">
        <v>37</v>
      </c>
      <c r="G727" t="s">
        <v>10</v>
      </c>
      <c r="H727" t="s">
        <v>667</v>
      </c>
      <c r="I727" t="s">
        <v>10</v>
      </c>
      <c r="J727" t="s">
        <v>10</v>
      </c>
      <c r="K727" t="s">
        <v>10</v>
      </c>
      <c r="L727" t="s">
        <v>10</v>
      </c>
      <c r="M727" t="s">
        <v>10</v>
      </c>
      <c r="N727" t="s">
        <v>10</v>
      </c>
      <c r="O727" t="s">
        <v>10</v>
      </c>
      <c r="P727" t="s">
        <v>1519</v>
      </c>
      <c r="Q727" t="s">
        <v>1542</v>
      </c>
      <c r="R727" t="s">
        <v>1477</v>
      </c>
      <c r="S727" t="s">
        <v>1520</v>
      </c>
      <c r="T727" t="s">
        <v>4140</v>
      </c>
      <c r="U727" s="103">
        <v>541</v>
      </c>
      <c r="V727" s="103">
        <v>116</v>
      </c>
      <c r="W727" s="103">
        <v>680</v>
      </c>
      <c r="X727" s="103">
        <v>391</v>
      </c>
      <c r="Y727" s="103">
        <v>5625000</v>
      </c>
      <c r="Z727" s="103">
        <v>318</v>
      </c>
      <c r="AA727" s="103">
        <v>2357.2736842105264</v>
      </c>
      <c r="AB727" s="103">
        <v>708152</v>
      </c>
      <c r="AC727" s="103">
        <v>23</v>
      </c>
      <c r="AD727" s="103">
        <v>1140</v>
      </c>
      <c r="AE727" s="103">
        <v>256745</v>
      </c>
      <c r="AF727" s="103">
        <v>281250</v>
      </c>
      <c r="AG727" s="103">
        <v>200000</v>
      </c>
      <c r="AH727" s="103">
        <v>6302.8035000000009</v>
      </c>
      <c r="BE727" s="62" t="str">
        <f t="shared" si="89"/>
        <v>IaaSalmacenamientoAlmacenamientoSANOptimizadoPlataAltaNAHostingVirtualNANANANANANANACapacidad:600GBa&lt;10TBVelocidadiSCSC:10GbpsRAID:0IOPS:130a&lt;1260GB/Mes</v>
      </c>
      <c r="BH727">
        <f t="shared" si="90"/>
        <v>0</v>
      </c>
      <c r="BI727">
        <f t="shared" si="91"/>
        <v>0</v>
      </c>
      <c r="BJ727">
        <f t="shared" si="92"/>
        <v>0</v>
      </c>
      <c r="BK727">
        <f t="shared" si="93"/>
        <v>0</v>
      </c>
      <c r="BL727">
        <f t="shared" si="94"/>
        <v>0</v>
      </c>
      <c r="BM727">
        <f t="shared" si="95"/>
        <v>0</v>
      </c>
      <c r="BN727">
        <f t="shared" si="96"/>
        <v>0</v>
      </c>
    </row>
    <row r="728" spans="1:66" x14ac:dyDescent="0.25">
      <c r="A728" t="s">
        <v>940</v>
      </c>
      <c r="B728" t="s">
        <v>4155</v>
      </c>
      <c r="C728" t="s">
        <v>1466</v>
      </c>
      <c r="D728" t="s">
        <v>1468</v>
      </c>
      <c r="E728" t="s">
        <v>663</v>
      </c>
      <c r="F728" t="s">
        <v>37</v>
      </c>
      <c r="G728" t="s">
        <v>10</v>
      </c>
      <c r="H728" t="s">
        <v>667</v>
      </c>
      <c r="I728" t="s">
        <v>10</v>
      </c>
      <c r="J728" t="s">
        <v>10</v>
      </c>
      <c r="K728" t="s">
        <v>10</v>
      </c>
      <c r="L728" t="s">
        <v>10</v>
      </c>
      <c r="M728" t="s">
        <v>10</v>
      </c>
      <c r="N728" t="s">
        <v>10</v>
      </c>
      <c r="O728" t="s">
        <v>10</v>
      </c>
      <c r="P728" t="s">
        <v>1519</v>
      </c>
      <c r="Q728" t="s">
        <v>1542</v>
      </c>
      <c r="R728" t="s">
        <v>1489</v>
      </c>
      <c r="S728" t="s">
        <v>1526</v>
      </c>
      <c r="T728" t="s">
        <v>4140</v>
      </c>
      <c r="U728" s="103">
        <v>958</v>
      </c>
      <c r="V728" s="103">
        <v>232</v>
      </c>
      <c r="W728" s="103">
        <v>610</v>
      </c>
      <c r="X728" s="103">
        <v>783</v>
      </c>
      <c r="Y728" s="103">
        <v>11250000</v>
      </c>
      <c r="Z728" s="103">
        <v>456</v>
      </c>
      <c r="AA728" s="103">
        <v>2357.2736842105264</v>
      </c>
      <c r="AB728" s="103">
        <v>708152</v>
      </c>
      <c r="AC728" s="103">
        <v>46</v>
      </c>
      <c r="AD728" s="103">
        <v>1030</v>
      </c>
      <c r="AE728" s="103">
        <v>256745</v>
      </c>
      <c r="AF728" s="103">
        <v>562500</v>
      </c>
      <c r="AG728" s="103">
        <v>200000</v>
      </c>
      <c r="AH728" s="103">
        <v>6302.8035000000009</v>
      </c>
      <c r="BE728" s="62" t="str">
        <f t="shared" si="89"/>
        <v>IaaSalmacenamientoAlmacenamientoSANOptimizadoPlataAltaNAHostingVirtualNANANANANANANACapacidad:600GBa&lt;10TBVelocidadiSCSC:10GbpsRAID:1IOPS:210a&lt;945GB/Mes</v>
      </c>
      <c r="BH728">
        <f t="shared" si="90"/>
        <v>0</v>
      </c>
      <c r="BI728">
        <f t="shared" si="91"/>
        <v>0</v>
      </c>
      <c r="BJ728">
        <f t="shared" si="92"/>
        <v>0</v>
      </c>
      <c r="BK728">
        <f t="shared" si="93"/>
        <v>0</v>
      </c>
      <c r="BL728">
        <f t="shared" si="94"/>
        <v>0</v>
      </c>
      <c r="BM728">
        <f t="shared" si="95"/>
        <v>0</v>
      </c>
      <c r="BN728">
        <f t="shared" si="96"/>
        <v>0</v>
      </c>
    </row>
    <row r="729" spans="1:66" x14ac:dyDescent="0.25">
      <c r="A729" t="s">
        <v>945</v>
      </c>
      <c r="B729" t="s">
        <v>4155</v>
      </c>
      <c r="C729" t="s">
        <v>1466</v>
      </c>
      <c r="D729" t="s">
        <v>1468</v>
      </c>
      <c r="E729" t="s">
        <v>663</v>
      </c>
      <c r="F729" t="s">
        <v>37</v>
      </c>
      <c r="G729" t="s">
        <v>10</v>
      </c>
      <c r="H729" t="s">
        <v>667</v>
      </c>
      <c r="I729" t="s">
        <v>10</v>
      </c>
      <c r="J729" t="s">
        <v>10</v>
      </c>
      <c r="K729" t="s">
        <v>10</v>
      </c>
      <c r="L729" t="s">
        <v>10</v>
      </c>
      <c r="M729" t="s">
        <v>10</v>
      </c>
      <c r="N729" t="s">
        <v>10</v>
      </c>
      <c r="O729" t="s">
        <v>10</v>
      </c>
      <c r="P729" t="s">
        <v>1519</v>
      </c>
      <c r="Q729" t="s">
        <v>1542</v>
      </c>
      <c r="R729" t="s">
        <v>1496</v>
      </c>
      <c r="S729" t="s">
        <v>1531</v>
      </c>
      <c r="T729" t="s">
        <v>4140</v>
      </c>
      <c r="U729" s="103">
        <v>958</v>
      </c>
      <c r="V729" s="103">
        <v>255</v>
      </c>
      <c r="W729" s="103">
        <v>510</v>
      </c>
      <c r="X729" s="103">
        <v>979</v>
      </c>
      <c r="Y729" s="103">
        <v>13125000</v>
      </c>
      <c r="Z729" s="103">
        <v>456</v>
      </c>
      <c r="AA729" s="103">
        <v>2357.2736842105264</v>
      </c>
      <c r="AB729" s="103">
        <v>708152</v>
      </c>
      <c r="AC729" s="103">
        <v>51</v>
      </c>
      <c r="AD729" s="103">
        <v>850</v>
      </c>
      <c r="AE729" s="103">
        <v>256745</v>
      </c>
      <c r="AF729" s="103">
        <v>656250</v>
      </c>
      <c r="AG729" s="103">
        <v>200000</v>
      </c>
      <c r="AH729" s="103">
        <v>6302.8035000000009</v>
      </c>
      <c r="BE729" s="62" t="str">
        <f t="shared" si="89"/>
        <v>IaaSalmacenamientoAlmacenamientoSANOptimizadoPlataAltaNAHostingVirtualNANANANANANANACapacidad:600GBa&lt;10TBVelocidadiSCSC:10GbpsRAID:1+0IOPS:420a&lt;945GB/Mes</v>
      </c>
      <c r="BH729">
        <f t="shared" si="90"/>
        <v>0</v>
      </c>
      <c r="BI729">
        <f t="shared" si="91"/>
        <v>0</v>
      </c>
      <c r="BJ729">
        <f t="shared" si="92"/>
        <v>0</v>
      </c>
      <c r="BK729">
        <f t="shared" si="93"/>
        <v>0</v>
      </c>
      <c r="BL729">
        <f t="shared" si="94"/>
        <v>0</v>
      </c>
      <c r="BM729">
        <f t="shared" si="95"/>
        <v>0</v>
      </c>
      <c r="BN729">
        <f t="shared" si="96"/>
        <v>0</v>
      </c>
    </row>
    <row r="730" spans="1:66" x14ac:dyDescent="0.25">
      <c r="A730" t="s">
        <v>950</v>
      </c>
      <c r="B730" t="s">
        <v>4155</v>
      </c>
      <c r="C730" t="s">
        <v>1466</v>
      </c>
      <c r="D730" t="s">
        <v>1468</v>
      </c>
      <c r="E730" t="s">
        <v>663</v>
      </c>
      <c r="F730" t="s">
        <v>37</v>
      </c>
      <c r="G730" t="s">
        <v>10</v>
      </c>
      <c r="H730" t="s">
        <v>667</v>
      </c>
      <c r="I730" t="s">
        <v>10</v>
      </c>
      <c r="J730" t="s">
        <v>10</v>
      </c>
      <c r="K730" t="s">
        <v>10</v>
      </c>
      <c r="L730" t="s">
        <v>10</v>
      </c>
      <c r="M730" t="s">
        <v>10</v>
      </c>
      <c r="N730" t="s">
        <v>10</v>
      </c>
      <c r="O730" t="s">
        <v>10</v>
      </c>
      <c r="P730" t="s">
        <v>1519</v>
      </c>
      <c r="Q730" t="s">
        <v>1542</v>
      </c>
      <c r="R730" t="s">
        <v>1499</v>
      </c>
      <c r="S730" t="s">
        <v>1532</v>
      </c>
      <c r="T730" t="s">
        <v>4140</v>
      </c>
      <c r="U730" s="103">
        <v>541</v>
      </c>
      <c r="V730" s="103">
        <v>145</v>
      </c>
      <c r="W730" s="103">
        <v>1110</v>
      </c>
      <c r="X730" s="103">
        <v>509</v>
      </c>
      <c r="Y730" s="103">
        <v>7500000</v>
      </c>
      <c r="Z730" s="103">
        <v>345</v>
      </c>
      <c r="AA730" s="103">
        <v>2357.2736842105264</v>
      </c>
      <c r="AB730" s="103">
        <v>708152</v>
      </c>
      <c r="AC730" s="103">
        <v>29</v>
      </c>
      <c r="AD730" s="103">
        <v>1860</v>
      </c>
      <c r="AE730" s="103">
        <v>256745</v>
      </c>
      <c r="AF730" s="103">
        <v>375000</v>
      </c>
      <c r="AG730" s="103">
        <v>200000</v>
      </c>
      <c r="AH730" s="103">
        <v>6302.8035000000009</v>
      </c>
      <c r="BE730" s="62" t="str">
        <f t="shared" si="89"/>
        <v>IaaSalmacenamientoAlmacenamientoSANOptimizadoPlataAltaNAHostingVirtualNANANANANANANACapacidad:600GBa&lt;10TBVelocidadiSCSC:10GbpsRAID:5IOPS:263a&lt;788GB/Mes</v>
      </c>
      <c r="BH730">
        <f t="shared" si="90"/>
        <v>0</v>
      </c>
      <c r="BI730">
        <f t="shared" si="91"/>
        <v>0</v>
      </c>
      <c r="BJ730">
        <f t="shared" si="92"/>
        <v>0</v>
      </c>
      <c r="BK730">
        <f t="shared" si="93"/>
        <v>0</v>
      </c>
      <c r="BL730">
        <f t="shared" si="94"/>
        <v>0</v>
      </c>
      <c r="BM730">
        <f t="shared" si="95"/>
        <v>0</v>
      </c>
      <c r="BN730">
        <f t="shared" si="96"/>
        <v>0</v>
      </c>
    </row>
    <row r="731" spans="1:66" x14ac:dyDescent="0.25">
      <c r="A731" t="s">
        <v>955</v>
      </c>
      <c r="B731" t="s">
        <v>4155</v>
      </c>
      <c r="C731" t="s">
        <v>1466</v>
      </c>
      <c r="D731" t="s">
        <v>1468</v>
      </c>
      <c r="E731" t="s">
        <v>663</v>
      </c>
      <c r="F731" t="s">
        <v>37</v>
      </c>
      <c r="G731" t="s">
        <v>10</v>
      </c>
      <c r="H731" t="s">
        <v>667</v>
      </c>
      <c r="I731" t="s">
        <v>10</v>
      </c>
      <c r="J731" t="s">
        <v>10</v>
      </c>
      <c r="K731" t="s">
        <v>10</v>
      </c>
      <c r="L731" t="s">
        <v>10</v>
      </c>
      <c r="M731" t="s">
        <v>10</v>
      </c>
      <c r="N731" t="s">
        <v>10</v>
      </c>
      <c r="O731" t="s">
        <v>10</v>
      </c>
      <c r="P731" t="s">
        <v>1519</v>
      </c>
      <c r="Q731" t="s">
        <v>1542</v>
      </c>
      <c r="R731" t="s">
        <v>1506</v>
      </c>
      <c r="S731" t="s">
        <v>1537</v>
      </c>
      <c r="T731" t="s">
        <v>4140</v>
      </c>
      <c r="U731" s="103">
        <v>524</v>
      </c>
      <c r="V731" s="103">
        <v>154</v>
      </c>
      <c r="W731" s="103">
        <v>1170</v>
      </c>
      <c r="X731" s="103">
        <v>627</v>
      </c>
      <c r="Y731" s="103">
        <v>7500000</v>
      </c>
      <c r="Z731" s="103">
        <v>381</v>
      </c>
      <c r="AA731" s="103">
        <v>2357.2736842105264</v>
      </c>
      <c r="AB731" s="103">
        <v>708152</v>
      </c>
      <c r="AC731" s="103">
        <v>30</v>
      </c>
      <c r="AD731" s="103">
        <v>1960</v>
      </c>
      <c r="AE731" s="103">
        <v>256745</v>
      </c>
      <c r="AF731" s="103">
        <v>375000</v>
      </c>
      <c r="AG731" s="103">
        <v>200000</v>
      </c>
      <c r="AH731" s="103">
        <v>6302.8035000000009</v>
      </c>
      <c r="BE731" s="62" t="str">
        <f t="shared" si="89"/>
        <v>IaaSalmacenamientoAlmacenamientoSANOptimizadoPlataAltaNAHostingVirtualNANANANANANANACapacidad:600GBa&lt;10TBVelocidadiSCSC:10GbpsRAID:6IOPS:327a&lt;735GB/Mes</v>
      </c>
      <c r="BH731">
        <f t="shared" si="90"/>
        <v>0</v>
      </c>
      <c r="BI731">
        <f t="shared" si="91"/>
        <v>0</v>
      </c>
      <c r="BJ731">
        <f t="shared" si="92"/>
        <v>0</v>
      </c>
      <c r="BK731">
        <f t="shared" si="93"/>
        <v>0</v>
      </c>
      <c r="BL731">
        <f t="shared" si="94"/>
        <v>0</v>
      </c>
      <c r="BM731">
        <f t="shared" si="95"/>
        <v>0</v>
      </c>
      <c r="BN731">
        <f t="shared" si="96"/>
        <v>0</v>
      </c>
    </row>
    <row r="732" spans="1:66" x14ac:dyDescent="0.25">
      <c r="A732" t="s">
        <v>910</v>
      </c>
      <c r="B732" t="s">
        <v>4155</v>
      </c>
      <c r="C732" t="s">
        <v>1466</v>
      </c>
      <c r="D732" t="s">
        <v>1468</v>
      </c>
      <c r="E732" t="s">
        <v>663</v>
      </c>
      <c r="F732" t="s">
        <v>37</v>
      </c>
      <c r="G732" t="s">
        <v>10</v>
      </c>
      <c r="H732" t="s">
        <v>667</v>
      </c>
      <c r="I732" t="s">
        <v>10</v>
      </c>
      <c r="J732" t="s">
        <v>10</v>
      </c>
      <c r="K732" t="s">
        <v>10</v>
      </c>
      <c r="L732" t="s">
        <v>10</v>
      </c>
      <c r="M732" t="s">
        <v>10</v>
      </c>
      <c r="N732" t="s">
        <v>10</v>
      </c>
      <c r="O732" t="s">
        <v>10</v>
      </c>
      <c r="P732" t="s">
        <v>1519</v>
      </c>
      <c r="Q732" t="s">
        <v>1476</v>
      </c>
      <c r="R732" t="s">
        <v>1477</v>
      </c>
      <c r="S732" t="s">
        <v>1520</v>
      </c>
      <c r="T732" t="s">
        <v>4140</v>
      </c>
      <c r="U732" s="103">
        <v>541</v>
      </c>
      <c r="V732" s="103">
        <v>116</v>
      </c>
      <c r="W732" s="103">
        <v>610</v>
      </c>
      <c r="X732" s="103">
        <v>359</v>
      </c>
      <c r="Y732" s="103">
        <v>5625000</v>
      </c>
      <c r="Z732" s="103">
        <v>318</v>
      </c>
      <c r="AA732" s="103">
        <v>2357.2736842105264</v>
      </c>
      <c r="AB732" s="103">
        <v>708152</v>
      </c>
      <c r="AC732" s="103">
        <v>23</v>
      </c>
      <c r="AD732" s="103">
        <v>1030</v>
      </c>
      <c r="AE732" s="103">
        <v>256745</v>
      </c>
      <c r="AF732" s="103">
        <v>281250</v>
      </c>
      <c r="AG732" s="103">
        <v>200000</v>
      </c>
      <c r="AH732" s="103">
        <v>6302.8035000000009</v>
      </c>
      <c r="BE732" s="62" t="str">
        <f t="shared" si="89"/>
        <v>IaaSalmacenamientoAlmacenamientoSANOptimizadoPlataAltaNAHostingVirtualNANANANANANANACapacidad:600GBa&lt;10TBVelocidadiSCSC:1GbpsRAID:0IOPS:130a&lt;1260GB/Mes</v>
      </c>
      <c r="BH732">
        <f t="shared" si="90"/>
        <v>0</v>
      </c>
      <c r="BI732">
        <f t="shared" si="91"/>
        <v>0</v>
      </c>
      <c r="BJ732">
        <f t="shared" si="92"/>
        <v>0</v>
      </c>
      <c r="BK732">
        <f t="shared" si="93"/>
        <v>0</v>
      </c>
      <c r="BL732">
        <f t="shared" si="94"/>
        <v>0</v>
      </c>
      <c r="BM732">
        <f t="shared" si="95"/>
        <v>0</v>
      </c>
      <c r="BN732">
        <f t="shared" si="96"/>
        <v>0</v>
      </c>
    </row>
    <row r="733" spans="1:66" x14ac:dyDescent="0.25">
      <c r="A733" t="s">
        <v>915</v>
      </c>
      <c r="B733" t="s">
        <v>4155</v>
      </c>
      <c r="C733" t="s">
        <v>1466</v>
      </c>
      <c r="D733" t="s">
        <v>1468</v>
      </c>
      <c r="E733" t="s">
        <v>663</v>
      </c>
      <c r="F733" t="s">
        <v>37</v>
      </c>
      <c r="G733" t="s">
        <v>10</v>
      </c>
      <c r="H733" t="s">
        <v>667</v>
      </c>
      <c r="I733" t="s">
        <v>10</v>
      </c>
      <c r="J733" t="s">
        <v>10</v>
      </c>
      <c r="K733" t="s">
        <v>10</v>
      </c>
      <c r="L733" t="s">
        <v>10</v>
      </c>
      <c r="M733" t="s">
        <v>10</v>
      </c>
      <c r="N733" t="s">
        <v>10</v>
      </c>
      <c r="O733" t="s">
        <v>10</v>
      </c>
      <c r="P733" t="s">
        <v>1519</v>
      </c>
      <c r="Q733" t="s">
        <v>1476</v>
      </c>
      <c r="R733" t="s">
        <v>1489</v>
      </c>
      <c r="S733" t="s">
        <v>1526</v>
      </c>
      <c r="T733" t="s">
        <v>4140</v>
      </c>
      <c r="U733" s="103">
        <v>958</v>
      </c>
      <c r="V733" s="103">
        <v>232</v>
      </c>
      <c r="W733" s="103">
        <v>510</v>
      </c>
      <c r="X733" s="103">
        <v>719</v>
      </c>
      <c r="Y733" s="103">
        <v>11250000</v>
      </c>
      <c r="Z733" s="103">
        <v>456</v>
      </c>
      <c r="AA733" s="103">
        <v>2357.2736842105264</v>
      </c>
      <c r="AB733" s="103">
        <v>708152</v>
      </c>
      <c r="AC733" s="103">
        <v>46</v>
      </c>
      <c r="AD733" s="103">
        <v>850</v>
      </c>
      <c r="AE733" s="103">
        <v>256745</v>
      </c>
      <c r="AF733" s="103">
        <v>562500</v>
      </c>
      <c r="AG733" s="103">
        <v>200000</v>
      </c>
      <c r="AH733" s="103">
        <v>6302.8035000000009</v>
      </c>
      <c r="BE733" s="62" t="str">
        <f t="shared" si="89"/>
        <v>IaaSalmacenamientoAlmacenamientoSANOptimizadoPlataAltaNAHostingVirtualNANANANANANANACapacidad:600GBa&lt;10TBVelocidadiSCSC:1GbpsRAID:1IOPS:210a&lt;945GB/Mes</v>
      </c>
      <c r="BH733">
        <f t="shared" si="90"/>
        <v>0</v>
      </c>
      <c r="BI733">
        <f t="shared" si="91"/>
        <v>0</v>
      </c>
      <c r="BJ733">
        <f t="shared" si="92"/>
        <v>0</v>
      </c>
      <c r="BK733">
        <f t="shared" si="93"/>
        <v>0</v>
      </c>
      <c r="BL733">
        <f t="shared" si="94"/>
        <v>0</v>
      </c>
      <c r="BM733">
        <f t="shared" si="95"/>
        <v>0</v>
      </c>
      <c r="BN733">
        <f t="shared" si="96"/>
        <v>0</v>
      </c>
    </row>
    <row r="734" spans="1:66" x14ac:dyDescent="0.25">
      <c r="A734" t="s">
        <v>920</v>
      </c>
      <c r="B734" t="s">
        <v>4155</v>
      </c>
      <c r="C734" t="s">
        <v>1466</v>
      </c>
      <c r="D734" t="s">
        <v>1468</v>
      </c>
      <c r="E734" t="s">
        <v>663</v>
      </c>
      <c r="F734" t="s">
        <v>37</v>
      </c>
      <c r="G734" t="s">
        <v>10</v>
      </c>
      <c r="H734" t="s">
        <v>667</v>
      </c>
      <c r="I734" t="s">
        <v>10</v>
      </c>
      <c r="J734" t="s">
        <v>10</v>
      </c>
      <c r="K734" t="s">
        <v>10</v>
      </c>
      <c r="L734" t="s">
        <v>10</v>
      </c>
      <c r="M734" t="s">
        <v>10</v>
      </c>
      <c r="N734" t="s">
        <v>10</v>
      </c>
      <c r="O734" t="s">
        <v>10</v>
      </c>
      <c r="P734" t="s">
        <v>1519</v>
      </c>
      <c r="Q734" t="s">
        <v>1476</v>
      </c>
      <c r="R734" t="s">
        <v>1496</v>
      </c>
      <c r="S734" t="s">
        <v>1531</v>
      </c>
      <c r="T734" t="s">
        <v>4140</v>
      </c>
      <c r="U734" s="103">
        <v>958</v>
      </c>
      <c r="V734" s="103">
        <v>255</v>
      </c>
      <c r="W734" s="103">
        <v>1110</v>
      </c>
      <c r="X734" s="103">
        <v>899</v>
      </c>
      <c r="Y734" s="103">
        <v>13125000</v>
      </c>
      <c r="Z734" s="103">
        <v>456</v>
      </c>
      <c r="AA734" s="103">
        <v>2357.2736842105264</v>
      </c>
      <c r="AB734" s="103">
        <v>708152</v>
      </c>
      <c r="AC734" s="103">
        <v>51</v>
      </c>
      <c r="AD734" s="103">
        <v>1860</v>
      </c>
      <c r="AE734" s="103">
        <v>256745</v>
      </c>
      <c r="AF734" s="103">
        <v>656250</v>
      </c>
      <c r="AG734" s="103">
        <v>200000</v>
      </c>
      <c r="AH734" s="103">
        <v>6302.8035000000009</v>
      </c>
      <c r="BE734" s="62" t="str">
        <f t="shared" si="89"/>
        <v>IaaSalmacenamientoAlmacenamientoSANOptimizadoPlataAltaNAHostingVirtualNANANANANANANACapacidad:600GBa&lt;10TBVelocidadiSCSC:1GbpsRAID:1+0IOPS:420a&lt;945GB/Mes</v>
      </c>
      <c r="BH734">
        <f t="shared" si="90"/>
        <v>0</v>
      </c>
      <c r="BI734">
        <f t="shared" si="91"/>
        <v>0</v>
      </c>
      <c r="BJ734">
        <f t="shared" si="92"/>
        <v>0</v>
      </c>
      <c r="BK734">
        <f t="shared" si="93"/>
        <v>0</v>
      </c>
      <c r="BL734">
        <f t="shared" si="94"/>
        <v>0</v>
      </c>
      <c r="BM734">
        <f t="shared" si="95"/>
        <v>0</v>
      </c>
      <c r="BN734">
        <f t="shared" si="96"/>
        <v>0</v>
      </c>
    </row>
    <row r="735" spans="1:66" x14ac:dyDescent="0.25">
      <c r="A735" t="s">
        <v>925</v>
      </c>
      <c r="B735" t="s">
        <v>4155</v>
      </c>
      <c r="C735" t="s">
        <v>1466</v>
      </c>
      <c r="D735" t="s">
        <v>1468</v>
      </c>
      <c r="E735" t="s">
        <v>663</v>
      </c>
      <c r="F735" t="s">
        <v>37</v>
      </c>
      <c r="G735" t="s">
        <v>10</v>
      </c>
      <c r="H735" t="s">
        <v>667</v>
      </c>
      <c r="I735" t="s">
        <v>10</v>
      </c>
      <c r="J735" t="s">
        <v>10</v>
      </c>
      <c r="K735" t="s">
        <v>10</v>
      </c>
      <c r="L735" t="s">
        <v>10</v>
      </c>
      <c r="M735" t="s">
        <v>10</v>
      </c>
      <c r="N735" t="s">
        <v>10</v>
      </c>
      <c r="O735" t="s">
        <v>10</v>
      </c>
      <c r="P735" t="s">
        <v>1519</v>
      </c>
      <c r="Q735" t="s">
        <v>1476</v>
      </c>
      <c r="R735" t="s">
        <v>1499</v>
      </c>
      <c r="S735" t="s">
        <v>1532</v>
      </c>
      <c r="T735" t="s">
        <v>4140</v>
      </c>
      <c r="U735" s="103">
        <v>541</v>
      </c>
      <c r="V735" s="103">
        <v>145</v>
      </c>
      <c r="W735" s="103">
        <v>1170</v>
      </c>
      <c r="X735" s="103">
        <v>467</v>
      </c>
      <c r="Y735" s="103">
        <v>7500000</v>
      </c>
      <c r="Z735" s="103">
        <v>345</v>
      </c>
      <c r="AA735" s="103">
        <v>2357.2736842105264</v>
      </c>
      <c r="AB735" s="103">
        <v>708152</v>
      </c>
      <c r="AC735" s="103">
        <v>29</v>
      </c>
      <c r="AD735" s="103">
        <v>1960</v>
      </c>
      <c r="AE735" s="103">
        <v>256745</v>
      </c>
      <c r="AF735" s="103">
        <v>375000</v>
      </c>
      <c r="AG735" s="103">
        <v>200000</v>
      </c>
      <c r="AH735" s="103">
        <v>6302.8035000000009</v>
      </c>
      <c r="BE735" s="62" t="str">
        <f t="shared" si="89"/>
        <v>IaaSalmacenamientoAlmacenamientoSANOptimizadoPlataAltaNAHostingVirtualNANANANANANANACapacidad:600GBa&lt;10TBVelocidadiSCSC:1GbpsRAID:5IOPS:263a&lt;788GB/Mes</v>
      </c>
      <c r="BH735">
        <f t="shared" si="90"/>
        <v>0</v>
      </c>
      <c r="BI735">
        <f t="shared" si="91"/>
        <v>0</v>
      </c>
      <c r="BJ735">
        <f t="shared" si="92"/>
        <v>0</v>
      </c>
      <c r="BK735">
        <f t="shared" si="93"/>
        <v>0</v>
      </c>
      <c r="BL735">
        <f t="shared" si="94"/>
        <v>0</v>
      </c>
      <c r="BM735">
        <f t="shared" si="95"/>
        <v>0</v>
      </c>
      <c r="BN735">
        <f t="shared" si="96"/>
        <v>0</v>
      </c>
    </row>
    <row r="736" spans="1:66" x14ac:dyDescent="0.25">
      <c r="A736" t="s">
        <v>930</v>
      </c>
      <c r="B736" t="s">
        <v>4155</v>
      </c>
      <c r="C736" t="s">
        <v>1466</v>
      </c>
      <c r="D736" t="s">
        <v>1468</v>
      </c>
      <c r="E736" t="s">
        <v>663</v>
      </c>
      <c r="F736" t="s">
        <v>37</v>
      </c>
      <c r="G736" t="s">
        <v>10</v>
      </c>
      <c r="H736" t="s">
        <v>667</v>
      </c>
      <c r="I736" t="s">
        <v>10</v>
      </c>
      <c r="J736" t="s">
        <v>10</v>
      </c>
      <c r="K736" t="s">
        <v>10</v>
      </c>
      <c r="L736" t="s">
        <v>10</v>
      </c>
      <c r="M736" t="s">
        <v>10</v>
      </c>
      <c r="N736" t="s">
        <v>10</v>
      </c>
      <c r="O736" t="s">
        <v>10</v>
      </c>
      <c r="P736" t="s">
        <v>1519</v>
      </c>
      <c r="Q736" t="s">
        <v>1476</v>
      </c>
      <c r="R736" t="s">
        <v>1506</v>
      </c>
      <c r="S736" t="s">
        <v>1537</v>
      </c>
      <c r="T736" t="s">
        <v>4140</v>
      </c>
      <c r="U736" s="103">
        <v>524</v>
      </c>
      <c r="V736" s="103">
        <v>154</v>
      </c>
      <c r="W736" s="103">
        <v>600</v>
      </c>
      <c r="X736" s="103">
        <v>575</v>
      </c>
      <c r="Y736" s="103">
        <v>7500000</v>
      </c>
      <c r="Z736" s="103">
        <v>381</v>
      </c>
      <c r="AA736" s="103">
        <v>2357.2736842105264</v>
      </c>
      <c r="AB736" s="103">
        <v>708152</v>
      </c>
      <c r="AC736" s="103">
        <v>30</v>
      </c>
      <c r="AD736" s="103">
        <v>1000</v>
      </c>
      <c r="AE736" s="103">
        <v>256745</v>
      </c>
      <c r="AF736" s="103">
        <v>375000</v>
      </c>
      <c r="AG736" s="103">
        <v>200000</v>
      </c>
      <c r="AH736" s="103">
        <v>6302.8035000000009</v>
      </c>
      <c r="BE736" s="62" t="str">
        <f t="shared" si="89"/>
        <v>IaaSalmacenamientoAlmacenamientoSANOptimizadoPlataAltaNAHostingVirtualNANANANANANANACapacidad:600GBa&lt;10TBVelocidadiSCSC:1GbpsRAID:6IOPS:327a&lt;735GB/Mes</v>
      </c>
      <c r="BH736">
        <f t="shared" si="90"/>
        <v>0</v>
      </c>
      <c r="BI736">
        <f t="shared" si="91"/>
        <v>0</v>
      </c>
      <c r="BJ736">
        <f t="shared" si="92"/>
        <v>0</v>
      </c>
      <c r="BK736">
        <f t="shared" si="93"/>
        <v>0</v>
      </c>
      <c r="BL736">
        <f t="shared" si="94"/>
        <v>0</v>
      </c>
      <c r="BM736">
        <f t="shared" si="95"/>
        <v>0</v>
      </c>
      <c r="BN736">
        <f t="shared" si="96"/>
        <v>0</v>
      </c>
    </row>
    <row r="737" spans="1:66" x14ac:dyDescent="0.25">
      <c r="A737" t="s">
        <v>1318</v>
      </c>
      <c r="B737" t="s">
        <v>4155</v>
      </c>
      <c r="C737" t="s">
        <v>1466</v>
      </c>
      <c r="D737" t="s">
        <v>1472</v>
      </c>
      <c r="E737" t="s">
        <v>10</v>
      </c>
      <c r="F737" t="s">
        <v>10</v>
      </c>
      <c r="G737" t="s">
        <v>10</v>
      </c>
      <c r="H737" t="s">
        <v>10</v>
      </c>
      <c r="I737" t="s">
        <v>10</v>
      </c>
      <c r="J737" t="s">
        <v>10</v>
      </c>
      <c r="K737" t="s">
        <v>10</v>
      </c>
      <c r="L737" t="s">
        <v>10</v>
      </c>
      <c r="M737" t="s">
        <v>10</v>
      </c>
      <c r="N737" t="s">
        <v>10</v>
      </c>
      <c r="O737" t="s">
        <v>10</v>
      </c>
      <c r="P737" t="s">
        <v>1479</v>
      </c>
      <c r="Q737" t="s">
        <v>1573</v>
      </c>
      <c r="R737" t="s">
        <v>10</v>
      </c>
      <c r="S737" t="s">
        <v>10</v>
      </c>
      <c r="T737" t="s">
        <v>4140</v>
      </c>
      <c r="U737" s="103">
        <v>11202</v>
      </c>
      <c r="V737" s="103">
        <v>555</v>
      </c>
      <c r="W737" s="103">
        <v>2630</v>
      </c>
      <c r="X737" s="103">
        <v>649</v>
      </c>
      <c r="Y737" s="103">
        <v>4648000</v>
      </c>
      <c r="Z737" s="103">
        <v>34</v>
      </c>
      <c r="AA737" s="103">
        <v>2379.0476190476193</v>
      </c>
      <c r="AB737" s="103">
        <v>920608</v>
      </c>
      <c r="AC737" s="103">
        <v>111</v>
      </c>
      <c r="AD737" s="103">
        <v>4400</v>
      </c>
      <c r="AE737" s="103">
        <v>256745</v>
      </c>
      <c r="AF737" s="103">
        <v>232400</v>
      </c>
      <c r="AG737" s="103">
        <v>200000</v>
      </c>
      <c r="AH737" s="103">
        <v>130.20833333333334</v>
      </c>
      <c r="BE737" s="62" t="str">
        <f t="shared" si="89"/>
        <v>IaaSalmacenamientoCopiadeSeguridaddeDatosNANANANANANANANANANANACapacidad:10TBa&lt;50TBMedio:CDNANAGB/Mes</v>
      </c>
      <c r="BH737">
        <f t="shared" si="90"/>
        <v>0</v>
      </c>
      <c r="BI737">
        <f t="shared" si="91"/>
        <v>0</v>
      </c>
      <c r="BJ737">
        <f t="shared" si="92"/>
        <v>0</v>
      </c>
      <c r="BK737">
        <f t="shared" si="93"/>
        <v>0</v>
      </c>
      <c r="BL737">
        <f t="shared" si="94"/>
        <v>0</v>
      </c>
      <c r="BM737">
        <f t="shared" si="95"/>
        <v>0</v>
      </c>
      <c r="BN737">
        <f t="shared" si="96"/>
        <v>0</v>
      </c>
    </row>
    <row r="738" spans="1:66" x14ac:dyDescent="0.25">
      <c r="A738" t="s">
        <v>1300</v>
      </c>
      <c r="B738" t="s">
        <v>4155</v>
      </c>
      <c r="C738" t="s">
        <v>1466</v>
      </c>
      <c r="D738" t="s">
        <v>1472</v>
      </c>
      <c r="E738" t="s">
        <v>10</v>
      </c>
      <c r="F738" t="s">
        <v>10</v>
      </c>
      <c r="G738" t="s">
        <v>10</v>
      </c>
      <c r="H738" t="s">
        <v>10</v>
      </c>
      <c r="I738" t="s">
        <v>10</v>
      </c>
      <c r="J738" t="s">
        <v>10</v>
      </c>
      <c r="K738" t="s">
        <v>10</v>
      </c>
      <c r="L738" t="s">
        <v>10</v>
      </c>
      <c r="M738" t="s">
        <v>10</v>
      </c>
      <c r="N738" t="s">
        <v>10</v>
      </c>
      <c r="O738" t="s">
        <v>10</v>
      </c>
      <c r="P738" t="s">
        <v>1479</v>
      </c>
      <c r="Q738" t="s">
        <v>1570</v>
      </c>
      <c r="R738" t="s">
        <v>10</v>
      </c>
      <c r="S738" t="s">
        <v>10</v>
      </c>
      <c r="T738" t="s">
        <v>4140</v>
      </c>
      <c r="U738" s="103">
        <v>449</v>
      </c>
      <c r="V738" s="103">
        <v>159</v>
      </c>
      <c r="W738" s="103">
        <v>2060</v>
      </c>
      <c r="X738" s="103">
        <v>649</v>
      </c>
      <c r="Y738" s="103">
        <v>4648000</v>
      </c>
      <c r="Z738" s="103">
        <v>936</v>
      </c>
      <c r="AA738" s="103">
        <v>871.21574585644532</v>
      </c>
      <c r="AB738" s="103">
        <v>920608</v>
      </c>
      <c r="AC738" s="103">
        <v>31</v>
      </c>
      <c r="AD738" s="103">
        <v>3450</v>
      </c>
      <c r="AE738" s="103">
        <v>256745</v>
      </c>
      <c r="AF738" s="103">
        <v>232400</v>
      </c>
      <c r="AG738" s="103">
        <v>200000</v>
      </c>
      <c r="AH738" s="103">
        <v>130.20833333333334</v>
      </c>
      <c r="BE738" s="62" t="str">
        <f t="shared" si="89"/>
        <v>IaaSalmacenamientoCopiadeSeguridaddeDatosNANANANANANANANANANANACapacidad:10TBa&lt;50TBMedio:CintaLTOG5NANAGB/Mes</v>
      </c>
      <c r="BH738">
        <f t="shared" si="90"/>
        <v>0</v>
      </c>
      <c r="BI738">
        <f t="shared" si="91"/>
        <v>0</v>
      </c>
      <c r="BJ738">
        <f t="shared" si="92"/>
        <v>0</v>
      </c>
      <c r="BK738">
        <f t="shared" si="93"/>
        <v>0</v>
      </c>
      <c r="BL738">
        <f t="shared" si="94"/>
        <v>0</v>
      </c>
      <c r="BM738">
        <f t="shared" si="95"/>
        <v>0</v>
      </c>
      <c r="BN738">
        <f t="shared" si="96"/>
        <v>0</v>
      </c>
    </row>
    <row r="739" spans="1:66" x14ac:dyDescent="0.25">
      <c r="A739" t="s">
        <v>1288</v>
      </c>
      <c r="B739" t="s">
        <v>4155</v>
      </c>
      <c r="C739" t="s">
        <v>1466</v>
      </c>
      <c r="D739" t="s">
        <v>1472</v>
      </c>
      <c r="E739" t="s">
        <v>10</v>
      </c>
      <c r="F739" t="s">
        <v>10</v>
      </c>
      <c r="G739" t="s">
        <v>10</v>
      </c>
      <c r="H739" t="s">
        <v>10</v>
      </c>
      <c r="I739" t="s">
        <v>10</v>
      </c>
      <c r="J739" t="s">
        <v>10</v>
      </c>
      <c r="K739" t="s">
        <v>10</v>
      </c>
      <c r="L739" t="s">
        <v>10</v>
      </c>
      <c r="M739" t="s">
        <v>10</v>
      </c>
      <c r="N739" t="s">
        <v>10</v>
      </c>
      <c r="O739" t="s">
        <v>10</v>
      </c>
      <c r="P739" t="s">
        <v>1479</v>
      </c>
      <c r="Q739" t="s">
        <v>1568</v>
      </c>
      <c r="R739" t="s">
        <v>10</v>
      </c>
      <c r="S739" t="s">
        <v>10</v>
      </c>
      <c r="T739" t="s">
        <v>4140</v>
      </c>
      <c r="U739" s="103">
        <v>449</v>
      </c>
      <c r="V739" s="103">
        <v>515</v>
      </c>
      <c r="W739" s="103">
        <v>2060</v>
      </c>
      <c r="X739" s="103">
        <v>649</v>
      </c>
      <c r="Y739" s="103">
        <v>4648000</v>
      </c>
      <c r="Z739" s="103">
        <v>936</v>
      </c>
      <c r="AA739" s="103">
        <v>1550.38806702125</v>
      </c>
      <c r="AB739" s="103">
        <v>920608</v>
      </c>
      <c r="AC739" s="103">
        <v>103</v>
      </c>
      <c r="AD739" s="103">
        <v>3450</v>
      </c>
      <c r="AE739" s="103">
        <v>256745</v>
      </c>
      <c r="AF739" s="103">
        <v>232400</v>
      </c>
      <c r="AG739" s="103">
        <v>200000</v>
      </c>
      <c r="AH739" s="103">
        <v>130.20833333333334</v>
      </c>
      <c r="BE739" s="62" t="str">
        <f t="shared" si="89"/>
        <v>IaaSalmacenamientoCopiadeSeguridaddeDatosNANANANANANANANANANANACapacidad:10TBa&lt;50TBMedio:CintaLTO2NANAGB/Mes</v>
      </c>
      <c r="BH739">
        <f t="shared" si="90"/>
        <v>0</v>
      </c>
      <c r="BI739">
        <f t="shared" si="91"/>
        <v>0</v>
      </c>
      <c r="BJ739">
        <f t="shared" si="92"/>
        <v>0</v>
      </c>
      <c r="BK739">
        <f t="shared" si="93"/>
        <v>0</v>
      </c>
      <c r="BL739">
        <f t="shared" si="94"/>
        <v>0</v>
      </c>
      <c r="BM739">
        <f t="shared" si="95"/>
        <v>0</v>
      </c>
      <c r="BN739">
        <f t="shared" si="96"/>
        <v>0</v>
      </c>
    </row>
    <row r="740" spans="1:66" x14ac:dyDescent="0.25">
      <c r="A740" t="s">
        <v>1294</v>
      </c>
      <c r="B740" t="s">
        <v>4155</v>
      </c>
      <c r="C740" t="s">
        <v>1466</v>
      </c>
      <c r="D740" t="s">
        <v>1472</v>
      </c>
      <c r="E740" t="s">
        <v>10</v>
      </c>
      <c r="F740" t="s">
        <v>10</v>
      </c>
      <c r="G740" t="s">
        <v>10</v>
      </c>
      <c r="H740" t="s">
        <v>10</v>
      </c>
      <c r="I740" t="s">
        <v>10</v>
      </c>
      <c r="J740" t="s">
        <v>10</v>
      </c>
      <c r="K740" t="s">
        <v>10</v>
      </c>
      <c r="L740" t="s">
        <v>10</v>
      </c>
      <c r="M740" t="s">
        <v>10</v>
      </c>
      <c r="N740" t="s">
        <v>10</v>
      </c>
      <c r="O740" t="s">
        <v>10</v>
      </c>
      <c r="P740" t="s">
        <v>1479</v>
      </c>
      <c r="Q740" t="s">
        <v>1569</v>
      </c>
      <c r="R740" t="s">
        <v>10</v>
      </c>
      <c r="S740" t="s">
        <v>10</v>
      </c>
      <c r="T740" t="s">
        <v>4140</v>
      </c>
      <c r="U740" s="103">
        <v>449</v>
      </c>
      <c r="V740" s="103">
        <v>267</v>
      </c>
      <c r="W740" s="103">
        <v>2060</v>
      </c>
      <c r="X740" s="103">
        <v>649</v>
      </c>
      <c r="Y740" s="103">
        <v>4648000</v>
      </c>
      <c r="Z740" s="103">
        <v>936</v>
      </c>
      <c r="AA740" s="103">
        <v>1019.1337443899537</v>
      </c>
      <c r="AB740" s="103">
        <v>920608</v>
      </c>
      <c r="AC740" s="103">
        <v>53</v>
      </c>
      <c r="AD740" s="103">
        <v>3450</v>
      </c>
      <c r="AE740" s="103">
        <v>256745</v>
      </c>
      <c r="AF740" s="103">
        <v>232400</v>
      </c>
      <c r="AG740" s="103">
        <v>200000</v>
      </c>
      <c r="AH740" s="103">
        <v>130.20833333333334</v>
      </c>
      <c r="BE740" s="62" t="str">
        <f t="shared" si="89"/>
        <v>IaaSalmacenamientoCopiadeSeguridaddeDatosNANANANANANANANANANANACapacidad:10TBa&lt;50TBMedio:CintaLTO4NANAGB/Mes</v>
      </c>
      <c r="BH740">
        <f t="shared" si="90"/>
        <v>0</v>
      </c>
      <c r="BI740">
        <f t="shared" si="91"/>
        <v>0</v>
      </c>
      <c r="BJ740">
        <f t="shared" si="92"/>
        <v>0</v>
      </c>
      <c r="BK740">
        <f t="shared" si="93"/>
        <v>0</v>
      </c>
      <c r="BL740">
        <f t="shared" si="94"/>
        <v>0</v>
      </c>
      <c r="BM740">
        <f t="shared" si="95"/>
        <v>0</v>
      </c>
      <c r="BN740">
        <f t="shared" si="96"/>
        <v>0</v>
      </c>
    </row>
    <row r="741" spans="1:66" x14ac:dyDescent="0.25">
      <c r="A741" t="s">
        <v>1306</v>
      </c>
      <c r="B741" t="s">
        <v>4155</v>
      </c>
      <c r="C741" t="s">
        <v>1466</v>
      </c>
      <c r="D741" t="s">
        <v>1472</v>
      </c>
      <c r="E741" t="s">
        <v>10</v>
      </c>
      <c r="F741" t="s">
        <v>10</v>
      </c>
      <c r="G741" t="s">
        <v>10</v>
      </c>
      <c r="H741" t="s">
        <v>10</v>
      </c>
      <c r="I741" t="s">
        <v>10</v>
      </c>
      <c r="J741" t="s">
        <v>10</v>
      </c>
      <c r="K741" t="s">
        <v>10</v>
      </c>
      <c r="L741" t="s">
        <v>10</v>
      </c>
      <c r="M741" t="s">
        <v>10</v>
      </c>
      <c r="N741" t="s">
        <v>10</v>
      </c>
      <c r="O741" t="s">
        <v>10</v>
      </c>
      <c r="P741" t="s">
        <v>1479</v>
      </c>
      <c r="Q741" t="s">
        <v>1571</v>
      </c>
      <c r="R741" t="s">
        <v>10</v>
      </c>
      <c r="S741" t="s">
        <v>10</v>
      </c>
      <c r="T741" t="s">
        <v>4140</v>
      </c>
      <c r="U741" s="103">
        <v>449</v>
      </c>
      <c r="V741" s="103">
        <v>153</v>
      </c>
      <c r="W741" s="103">
        <v>2060</v>
      </c>
      <c r="X741" s="103">
        <v>649</v>
      </c>
      <c r="Y741" s="103">
        <v>4648000</v>
      </c>
      <c r="Z741" s="103">
        <v>936</v>
      </c>
      <c r="AA741" s="103">
        <v>841.56001385539059</v>
      </c>
      <c r="AB741" s="103">
        <v>920608</v>
      </c>
      <c r="AC741" s="103">
        <v>30</v>
      </c>
      <c r="AD741" s="103">
        <v>3450</v>
      </c>
      <c r="AE741" s="103">
        <v>256745</v>
      </c>
      <c r="AF741" s="103">
        <v>232400</v>
      </c>
      <c r="AG741" s="103">
        <v>200000</v>
      </c>
      <c r="AH741" s="103">
        <v>130.20833333333334</v>
      </c>
      <c r="BE741" s="62" t="str">
        <f t="shared" si="89"/>
        <v>IaaSalmacenamientoCopiadeSeguridaddeDatosNANANANANANANANANANANACapacidad:10TBa&lt;50TBMedio:CintaLTO6NANAGB/Mes</v>
      </c>
      <c r="BH741">
        <f t="shared" si="90"/>
        <v>0</v>
      </c>
      <c r="BI741">
        <f t="shared" si="91"/>
        <v>0</v>
      </c>
      <c r="BJ741">
        <f t="shared" si="92"/>
        <v>0</v>
      </c>
      <c r="BK741">
        <f t="shared" si="93"/>
        <v>0</v>
      </c>
      <c r="BL741">
        <f t="shared" si="94"/>
        <v>0</v>
      </c>
      <c r="BM741">
        <f t="shared" si="95"/>
        <v>0</v>
      </c>
      <c r="BN741">
        <f t="shared" si="96"/>
        <v>0</v>
      </c>
    </row>
    <row r="742" spans="1:66" x14ac:dyDescent="0.25">
      <c r="A742" t="s">
        <v>1312</v>
      </c>
      <c r="B742" t="s">
        <v>4155</v>
      </c>
      <c r="C742" t="s">
        <v>1466</v>
      </c>
      <c r="D742" t="s">
        <v>1472</v>
      </c>
      <c r="E742" t="s">
        <v>10</v>
      </c>
      <c r="F742" t="s">
        <v>10</v>
      </c>
      <c r="G742" t="s">
        <v>10</v>
      </c>
      <c r="H742" t="s">
        <v>10</v>
      </c>
      <c r="I742" t="s">
        <v>10</v>
      </c>
      <c r="J742" t="s">
        <v>10</v>
      </c>
      <c r="K742" t="s">
        <v>10</v>
      </c>
      <c r="L742" t="s">
        <v>10</v>
      </c>
      <c r="M742" t="s">
        <v>10</v>
      </c>
      <c r="N742" t="s">
        <v>10</v>
      </c>
      <c r="O742" t="s">
        <v>10</v>
      </c>
      <c r="P742" t="s">
        <v>1479</v>
      </c>
      <c r="Q742" t="s">
        <v>1572</v>
      </c>
      <c r="R742" t="s">
        <v>10</v>
      </c>
      <c r="S742" t="s">
        <v>10</v>
      </c>
      <c r="T742" t="s">
        <v>4140</v>
      </c>
      <c r="U742" s="103">
        <v>449</v>
      </c>
      <c r="V742" s="103">
        <v>327</v>
      </c>
      <c r="W742" s="103">
        <v>1470</v>
      </c>
      <c r="X742" s="103">
        <v>649</v>
      </c>
      <c r="Y742" s="103">
        <v>4648000</v>
      </c>
      <c r="Z742" s="103">
        <v>2340</v>
      </c>
      <c r="AA742" s="103">
        <v>800.13020833333337</v>
      </c>
      <c r="AB742" s="103">
        <v>920608</v>
      </c>
      <c r="AC742" s="103">
        <v>65</v>
      </c>
      <c r="AD742" s="103">
        <v>2450</v>
      </c>
      <c r="AE742" s="103">
        <v>256745</v>
      </c>
      <c r="AF742" s="103">
        <v>232400</v>
      </c>
      <c r="AG742" s="103">
        <v>200000</v>
      </c>
      <c r="AH742" s="103">
        <v>130.20833333333334</v>
      </c>
      <c r="BE742" s="62" t="str">
        <f t="shared" si="89"/>
        <v>IaaSalmacenamientoCopiadeSeguridaddeDatosNANANANANANANANANANANACapacidad:10TBa&lt;50TBMedio:DiscoduroexternoNANAGB/Mes</v>
      </c>
      <c r="BH742">
        <f t="shared" si="90"/>
        <v>0</v>
      </c>
      <c r="BI742">
        <f t="shared" si="91"/>
        <v>0</v>
      </c>
      <c r="BJ742">
        <f t="shared" si="92"/>
        <v>0</v>
      </c>
      <c r="BK742">
        <f t="shared" si="93"/>
        <v>0</v>
      </c>
      <c r="BL742">
        <f t="shared" si="94"/>
        <v>0</v>
      </c>
      <c r="BM742">
        <f t="shared" si="95"/>
        <v>0</v>
      </c>
      <c r="BN742">
        <f t="shared" si="96"/>
        <v>0</v>
      </c>
    </row>
    <row r="743" spans="1:66" x14ac:dyDescent="0.25">
      <c r="A743" t="s">
        <v>1324</v>
      </c>
      <c r="B743" t="s">
        <v>4155</v>
      </c>
      <c r="C743" t="s">
        <v>1466</v>
      </c>
      <c r="D743" t="s">
        <v>1472</v>
      </c>
      <c r="E743" t="s">
        <v>10</v>
      </c>
      <c r="F743" t="s">
        <v>10</v>
      </c>
      <c r="G743" t="s">
        <v>10</v>
      </c>
      <c r="H743" t="s">
        <v>10</v>
      </c>
      <c r="I743" t="s">
        <v>10</v>
      </c>
      <c r="J743" t="s">
        <v>10</v>
      </c>
      <c r="K743" t="s">
        <v>10</v>
      </c>
      <c r="L743" t="s">
        <v>10</v>
      </c>
      <c r="M743" t="s">
        <v>10</v>
      </c>
      <c r="N743" t="s">
        <v>10</v>
      </c>
      <c r="O743" t="s">
        <v>10</v>
      </c>
      <c r="P743" t="s">
        <v>1479</v>
      </c>
      <c r="Q743" t="s">
        <v>1574</v>
      </c>
      <c r="R743" t="s">
        <v>10</v>
      </c>
      <c r="S743" t="s">
        <v>10</v>
      </c>
      <c r="T743" t="s">
        <v>4140</v>
      </c>
      <c r="U743" s="103">
        <v>11202</v>
      </c>
      <c r="V743" s="103">
        <v>737</v>
      </c>
      <c r="W743" s="103">
        <v>2630</v>
      </c>
      <c r="X743" s="103">
        <v>649</v>
      </c>
      <c r="Y743" s="103">
        <v>4648000</v>
      </c>
      <c r="Z743" s="103">
        <v>34</v>
      </c>
      <c r="AA743" s="103">
        <v>1112.0567375886524</v>
      </c>
      <c r="AB743" s="103">
        <v>920608</v>
      </c>
      <c r="AC743" s="103">
        <v>147</v>
      </c>
      <c r="AD743" s="103">
        <v>4400</v>
      </c>
      <c r="AE743" s="103">
        <v>256745</v>
      </c>
      <c r="AF743" s="103">
        <v>232400</v>
      </c>
      <c r="AG743" s="103">
        <v>200000</v>
      </c>
      <c r="AH743" s="103">
        <v>130.20833333333334</v>
      </c>
      <c r="BE743" s="62" t="str">
        <f t="shared" si="89"/>
        <v>IaaSalmacenamientoCopiadeSeguridaddeDatosNANANANANANANANANANANACapacidad:10TBa&lt;50TBMedio:DVDNANAGB/Mes</v>
      </c>
      <c r="BH743">
        <f t="shared" si="90"/>
        <v>0</v>
      </c>
      <c r="BI743">
        <f t="shared" si="91"/>
        <v>0</v>
      </c>
      <c r="BJ743">
        <f t="shared" si="92"/>
        <v>0</v>
      </c>
      <c r="BK743">
        <f t="shared" si="93"/>
        <v>0</v>
      </c>
      <c r="BL743">
        <f t="shared" si="94"/>
        <v>0</v>
      </c>
      <c r="BM743">
        <f t="shared" si="95"/>
        <v>0</v>
      </c>
      <c r="BN743">
        <f t="shared" si="96"/>
        <v>0</v>
      </c>
    </row>
    <row r="744" spans="1:66" x14ac:dyDescent="0.25">
      <c r="A744" t="s">
        <v>1320</v>
      </c>
      <c r="B744" t="s">
        <v>4155</v>
      </c>
      <c r="C744" t="s">
        <v>1466</v>
      </c>
      <c r="D744" t="s">
        <v>1472</v>
      </c>
      <c r="E744" t="s">
        <v>10</v>
      </c>
      <c r="F744" t="s">
        <v>10</v>
      </c>
      <c r="G744" t="s">
        <v>10</v>
      </c>
      <c r="H744" t="s">
        <v>10</v>
      </c>
      <c r="I744" t="s">
        <v>10</v>
      </c>
      <c r="J744" t="s">
        <v>10</v>
      </c>
      <c r="K744" t="s">
        <v>10</v>
      </c>
      <c r="L744" t="s">
        <v>10</v>
      </c>
      <c r="M744" t="s">
        <v>10</v>
      </c>
      <c r="N744" t="s">
        <v>10</v>
      </c>
      <c r="O744" t="s">
        <v>10</v>
      </c>
      <c r="P744" t="s">
        <v>1483</v>
      </c>
      <c r="Q744" t="s">
        <v>1573</v>
      </c>
      <c r="R744" t="s">
        <v>10</v>
      </c>
      <c r="S744" t="s">
        <v>10</v>
      </c>
      <c r="T744" t="s">
        <v>4140</v>
      </c>
      <c r="U744" s="103">
        <v>10618</v>
      </c>
      <c r="V744" s="103">
        <v>532</v>
      </c>
      <c r="W744" s="103">
        <v>2630</v>
      </c>
      <c r="X744" s="103">
        <v>619</v>
      </c>
      <c r="Y744" s="103">
        <v>18500000</v>
      </c>
      <c r="Z744" s="103">
        <v>34</v>
      </c>
      <c r="AA744" s="103">
        <v>2379.0476190476193</v>
      </c>
      <c r="AB744" s="103">
        <v>872577</v>
      </c>
      <c r="AC744" s="103">
        <v>106</v>
      </c>
      <c r="AD744" s="103">
        <v>4400</v>
      </c>
      <c r="AE744" s="103">
        <v>256745</v>
      </c>
      <c r="AF744" s="103">
        <v>925000</v>
      </c>
      <c r="AG744" s="103">
        <v>200000</v>
      </c>
      <c r="AH744" s="103">
        <v>32.552083333333336</v>
      </c>
      <c r="BE744" s="62" t="str">
        <f t="shared" si="89"/>
        <v>IaaSalmacenamientoCopiadeSeguridaddeDatosNANANANANANANANANANANACapacidad:100TBa&lt;200TBMedio:CDNANAGB/Mes</v>
      </c>
      <c r="BH744">
        <f t="shared" si="90"/>
        <v>0</v>
      </c>
      <c r="BI744">
        <f t="shared" si="91"/>
        <v>0</v>
      </c>
      <c r="BJ744">
        <f t="shared" si="92"/>
        <v>0</v>
      </c>
      <c r="BK744">
        <f t="shared" si="93"/>
        <v>0</v>
      </c>
      <c r="BL744">
        <f t="shared" si="94"/>
        <v>0</v>
      </c>
      <c r="BM744">
        <f t="shared" si="95"/>
        <v>0</v>
      </c>
      <c r="BN744">
        <f t="shared" si="96"/>
        <v>0</v>
      </c>
    </row>
    <row r="745" spans="1:66" x14ac:dyDescent="0.25">
      <c r="A745" t="s">
        <v>1302</v>
      </c>
      <c r="B745" t="s">
        <v>4155</v>
      </c>
      <c r="C745" t="s">
        <v>1466</v>
      </c>
      <c r="D745" t="s">
        <v>1472</v>
      </c>
      <c r="E745" t="s">
        <v>10</v>
      </c>
      <c r="F745" t="s">
        <v>10</v>
      </c>
      <c r="G745" t="s">
        <v>10</v>
      </c>
      <c r="H745" t="s">
        <v>10</v>
      </c>
      <c r="I745" t="s">
        <v>10</v>
      </c>
      <c r="J745" t="s">
        <v>10</v>
      </c>
      <c r="K745" t="s">
        <v>10</v>
      </c>
      <c r="L745" t="s">
        <v>10</v>
      </c>
      <c r="M745" t="s">
        <v>10</v>
      </c>
      <c r="N745" t="s">
        <v>10</v>
      </c>
      <c r="O745" t="s">
        <v>10</v>
      </c>
      <c r="P745" t="s">
        <v>1483</v>
      </c>
      <c r="Q745" t="s">
        <v>1570</v>
      </c>
      <c r="R745" t="s">
        <v>10</v>
      </c>
      <c r="S745" t="s">
        <v>10</v>
      </c>
      <c r="T745" t="s">
        <v>4140</v>
      </c>
      <c r="U745" s="103">
        <v>425</v>
      </c>
      <c r="V745" s="103">
        <v>152</v>
      </c>
      <c r="W745" s="103">
        <v>2060</v>
      </c>
      <c r="X745" s="103">
        <v>619</v>
      </c>
      <c r="Y745" s="103">
        <v>18500000</v>
      </c>
      <c r="Z745" s="103">
        <v>936</v>
      </c>
      <c r="AA745" s="103">
        <v>871.21574585644532</v>
      </c>
      <c r="AB745" s="103">
        <v>872577</v>
      </c>
      <c r="AC745" s="103">
        <v>30</v>
      </c>
      <c r="AD745" s="103">
        <v>3450</v>
      </c>
      <c r="AE745" s="103">
        <v>256745</v>
      </c>
      <c r="AF745" s="103">
        <v>925000</v>
      </c>
      <c r="AG745" s="103">
        <v>200000</v>
      </c>
      <c r="AH745" s="103">
        <v>32.552083333333336</v>
      </c>
      <c r="BE745" s="62" t="str">
        <f t="shared" si="89"/>
        <v>IaaSalmacenamientoCopiadeSeguridaddeDatosNANANANANANANANANANANACapacidad:100TBa&lt;200TBMedio:CintaLTOG5NANAGB/Mes</v>
      </c>
      <c r="BH745">
        <f t="shared" si="90"/>
        <v>0</v>
      </c>
      <c r="BI745">
        <f t="shared" si="91"/>
        <v>0</v>
      </c>
      <c r="BJ745">
        <f t="shared" si="92"/>
        <v>0</v>
      </c>
      <c r="BK745">
        <f t="shared" si="93"/>
        <v>0</v>
      </c>
      <c r="BL745">
        <f t="shared" si="94"/>
        <v>0</v>
      </c>
      <c r="BM745">
        <f t="shared" si="95"/>
        <v>0</v>
      </c>
      <c r="BN745">
        <f t="shared" si="96"/>
        <v>0</v>
      </c>
    </row>
    <row r="746" spans="1:66" x14ac:dyDescent="0.25">
      <c r="A746" t="s">
        <v>1290</v>
      </c>
      <c r="B746" t="s">
        <v>4155</v>
      </c>
      <c r="C746" t="s">
        <v>1466</v>
      </c>
      <c r="D746" t="s">
        <v>1472</v>
      </c>
      <c r="E746" t="s">
        <v>10</v>
      </c>
      <c r="F746" t="s">
        <v>10</v>
      </c>
      <c r="G746" t="s">
        <v>10</v>
      </c>
      <c r="H746" t="s">
        <v>10</v>
      </c>
      <c r="I746" t="s">
        <v>10</v>
      </c>
      <c r="J746" t="s">
        <v>10</v>
      </c>
      <c r="K746" t="s">
        <v>10</v>
      </c>
      <c r="L746" t="s">
        <v>10</v>
      </c>
      <c r="M746" t="s">
        <v>10</v>
      </c>
      <c r="N746" t="s">
        <v>10</v>
      </c>
      <c r="O746" t="s">
        <v>10</v>
      </c>
      <c r="P746" t="s">
        <v>1483</v>
      </c>
      <c r="Q746" t="s">
        <v>1568</v>
      </c>
      <c r="R746" t="s">
        <v>10</v>
      </c>
      <c r="S746" t="s">
        <v>10</v>
      </c>
      <c r="T746" t="s">
        <v>4140</v>
      </c>
      <c r="U746" s="103">
        <v>425</v>
      </c>
      <c r="V746" s="103">
        <v>494</v>
      </c>
      <c r="W746" s="103">
        <v>2060</v>
      </c>
      <c r="X746" s="103">
        <v>619</v>
      </c>
      <c r="Y746" s="103">
        <v>18500000</v>
      </c>
      <c r="Z746" s="103">
        <v>936</v>
      </c>
      <c r="AA746" s="103">
        <v>1550.38806702125</v>
      </c>
      <c r="AB746" s="103">
        <v>872577</v>
      </c>
      <c r="AC746" s="103">
        <v>98</v>
      </c>
      <c r="AD746" s="103">
        <v>3450</v>
      </c>
      <c r="AE746" s="103">
        <v>256745</v>
      </c>
      <c r="AF746" s="103">
        <v>925000</v>
      </c>
      <c r="AG746" s="103">
        <v>200000</v>
      </c>
      <c r="AH746" s="103">
        <v>32.552083333333336</v>
      </c>
      <c r="BE746" s="62" t="str">
        <f t="shared" si="89"/>
        <v>IaaSalmacenamientoCopiadeSeguridaddeDatosNANANANANANANANANANANACapacidad:100TBa&lt;200TBMedio:CintaLTO2NANAGB/Mes</v>
      </c>
      <c r="BH746">
        <f t="shared" si="90"/>
        <v>0</v>
      </c>
      <c r="BI746">
        <f t="shared" si="91"/>
        <v>0</v>
      </c>
      <c r="BJ746">
        <f t="shared" si="92"/>
        <v>0</v>
      </c>
      <c r="BK746">
        <f t="shared" si="93"/>
        <v>0</v>
      </c>
      <c r="BL746">
        <f t="shared" si="94"/>
        <v>0</v>
      </c>
      <c r="BM746">
        <f t="shared" si="95"/>
        <v>0</v>
      </c>
      <c r="BN746">
        <f t="shared" si="96"/>
        <v>0</v>
      </c>
    </row>
    <row r="747" spans="1:66" x14ac:dyDescent="0.25">
      <c r="A747" t="s">
        <v>1296</v>
      </c>
      <c r="B747" t="s">
        <v>4155</v>
      </c>
      <c r="C747" t="s">
        <v>1466</v>
      </c>
      <c r="D747" t="s">
        <v>1472</v>
      </c>
      <c r="E747" t="s">
        <v>10</v>
      </c>
      <c r="F747" t="s">
        <v>10</v>
      </c>
      <c r="G747" t="s">
        <v>10</v>
      </c>
      <c r="H747" t="s">
        <v>10</v>
      </c>
      <c r="I747" t="s">
        <v>10</v>
      </c>
      <c r="J747" t="s">
        <v>10</v>
      </c>
      <c r="K747" t="s">
        <v>10</v>
      </c>
      <c r="L747" t="s">
        <v>10</v>
      </c>
      <c r="M747" t="s">
        <v>10</v>
      </c>
      <c r="N747" t="s">
        <v>10</v>
      </c>
      <c r="O747" t="s">
        <v>10</v>
      </c>
      <c r="P747" t="s">
        <v>1483</v>
      </c>
      <c r="Q747" t="s">
        <v>1569</v>
      </c>
      <c r="R747" t="s">
        <v>10</v>
      </c>
      <c r="S747" t="s">
        <v>10</v>
      </c>
      <c r="T747" t="s">
        <v>4140</v>
      </c>
      <c r="U747" s="103">
        <v>425</v>
      </c>
      <c r="V747" s="103">
        <v>256</v>
      </c>
      <c r="W747" s="103">
        <v>2060</v>
      </c>
      <c r="X747" s="103">
        <v>619</v>
      </c>
      <c r="Y747" s="103">
        <v>18500000</v>
      </c>
      <c r="Z747" s="103">
        <v>936</v>
      </c>
      <c r="AA747" s="103">
        <v>1019.1337443899537</v>
      </c>
      <c r="AB747" s="103">
        <v>872577</v>
      </c>
      <c r="AC747" s="103">
        <v>51</v>
      </c>
      <c r="AD747" s="103">
        <v>3450</v>
      </c>
      <c r="AE747" s="103">
        <v>256745</v>
      </c>
      <c r="AF747" s="103">
        <v>925000</v>
      </c>
      <c r="AG747" s="103">
        <v>200000</v>
      </c>
      <c r="AH747" s="103">
        <v>32.552083333333336</v>
      </c>
      <c r="BE747" s="62" t="str">
        <f t="shared" si="89"/>
        <v>IaaSalmacenamientoCopiadeSeguridaddeDatosNANANANANANANANANANANACapacidad:100TBa&lt;200TBMedio:CintaLTO4NANAGB/Mes</v>
      </c>
      <c r="BH747">
        <f t="shared" si="90"/>
        <v>0</v>
      </c>
      <c r="BI747">
        <f t="shared" si="91"/>
        <v>0</v>
      </c>
      <c r="BJ747">
        <f t="shared" si="92"/>
        <v>0</v>
      </c>
      <c r="BK747">
        <f t="shared" si="93"/>
        <v>0</v>
      </c>
      <c r="BL747">
        <f t="shared" si="94"/>
        <v>0</v>
      </c>
      <c r="BM747">
        <f t="shared" si="95"/>
        <v>0</v>
      </c>
      <c r="BN747">
        <f t="shared" si="96"/>
        <v>0</v>
      </c>
    </row>
    <row r="748" spans="1:66" x14ac:dyDescent="0.25">
      <c r="A748" t="s">
        <v>1308</v>
      </c>
      <c r="B748" t="s">
        <v>4155</v>
      </c>
      <c r="C748" t="s">
        <v>1466</v>
      </c>
      <c r="D748" t="s">
        <v>1472</v>
      </c>
      <c r="E748" t="s">
        <v>10</v>
      </c>
      <c r="F748" t="s">
        <v>10</v>
      </c>
      <c r="G748" t="s">
        <v>10</v>
      </c>
      <c r="H748" t="s">
        <v>10</v>
      </c>
      <c r="I748" t="s">
        <v>10</v>
      </c>
      <c r="J748" t="s">
        <v>10</v>
      </c>
      <c r="K748" t="s">
        <v>10</v>
      </c>
      <c r="L748" t="s">
        <v>10</v>
      </c>
      <c r="M748" t="s">
        <v>10</v>
      </c>
      <c r="N748" t="s">
        <v>10</v>
      </c>
      <c r="O748" t="s">
        <v>10</v>
      </c>
      <c r="P748" t="s">
        <v>1483</v>
      </c>
      <c r="Q748" t="s">
        <v>1571</v>
      </c>
      <c r="R748" t="s">
        <v>10</v>
      </c>
      <c r="S748" t="s">
        <v>10</v>
      </c>
      <c r="T748" t="s">
        <v>4140</v>
      </c>
      <c r="U748" s="103">
        <v>425</v>
      </c>
      <c r="V748" s="103">
        <v>147</v>
      </c>
      <c r="W748" s="103">
        <v>2060</v>
      </c>
      <c r="X748" s="103">
        <v>619</v>
      </c>
      <c r="Y748" s="103">
        <v>18500000</v>
      </c>
      <c r="Z748" s="103">
        <v>936</v>
      </c>
      <c r="AA748" s="103">
        <v>841.56001385539059</v>
      </c>
      <c r="AB748" s="103">
        <v>872577</v>
      </c>
      <c r="AC748" s="103">
        <v>29</v>
      </c>
      <c r="AD748" s="103">
        <v>3450</v>
      </c>
      <c r="AE748" s="103">
        <v>256745</v>
      </c>
      <c r="AF748" s="103">
        <v>925000</v>
      </c>
      <c r="AG748" s="103">
        <v>200000</v>
      </c>
      <c r="AH748" s="103">
        <v>32.552083333333336</v>
      </c>
      <c r="BE748" s="62" t="str">
        <f t="shared" si="89"/>
        <v>IaaSalmacenamientoCopiadeSeguridaddeDatosNANANANANANANANANANANACapacidad:100TBa&lt;200TBMedio:CintaLTO6NANAGB/Mes</v>
      </c>
      <c r="BH748">
        <f t="shared" si="90"/>
        <v>0</v>
      </c>
      <c r="BI748">
        <f t="shared" si="91"/>
        <v>0</v>
      </c>
      <c r="BJ748">
        <f t="shared" si="92"/>
        <v>0</v>
      </c>
      <c r="BK748">
        <f t="shared" si="93"/>
        <v>0</v>
      </c>
      <c r="BL748">
        <f t="shared" si="94"/>
        <v>0</v>
      </c>
      <c r="BM748">
        <f t="shared" si="95"/>
        <v>0</v>
      </c>
      <c r="BN748">
        <f t="shared" si="96"/>
        <v>0</v>
      </c>
    </row>
    <row r="749" spans="1:66" x14ac:dyDescent="0.25">
      <c r="A749" t="s">
        <v>1314</v>
      </c>
      <c r="B749" t="s">
        <v>4155</v>
      </c>
      <c r="C749" t="s">
        <v>1466</v>
      </c>
      <c r="D749" t="s">
        <v>1472</v>
      </c>
      <c r="E749" t="s">
        <v>10</v>
      </c>
      <c r="F749" t="s">
        <v>10</v>
      </c>
      <c r="G749" t="s">
        <v>10</v>
      </c>
      <c r="H749" t="s">
        <v>10</v>
      </c>
      <c r="I749" t="s">
        <v>10</v>
      </c>
      <c r="J749" t="s">
        <v>10</v>
      </c>
      <c r="K749" t="s">
        <v>10</v>
      </c>
      <c r="L749" t="s">
        <v>10</v>
      </c>
      <c r="M749" t="s">
        <v>10</v>
      </c>
      <c r="N749" t="s">
        <v>10</v>
      </c>
      <c r="O749" t="s">
        <v>10</v>
      </c>
      <c r="P749" t="s">
        <v>1483</v>
      </c>
      <c r="Q749" t="s">
        <v>1572</v>
      </c>
      <c r="R749" t="s">
        <v>10</v>
      </c>
      <c r="S749" t="s">
        <v>10</v>
      </c>
      <c r="T749" t="s">
        <v>4140</v>
      </c>
      <c r="U749" s="103">
        <v>425</v>
      </c>
      <c r="V749" s="103">
        <v>313</v>
      </c>
      <c r="W749" s="103">
        <v>1470</v>
      </c>
      <c r="X749" s="103">
        <v>619</v>
      </c>
      <c r="Y749" s="103">
        <v>18500000</v>
      </c>
      <c r="Z749" s="103">
        <v>2340</v>
      </c>
      <c r="AA749" s="103">
        <v>800.13020833333337</v>
      </c>
      <c r="AB749" s="103">
        <v>872577</v>
      </c>
      <c r="AC749" s="103">
        <v>62</v>
      </c>
      <c r="AD749" s="103">
        <v>2450</v>
      </c>
      <c r="AE749" s="103">
        <v>256745</v>
      </c>
      <c r="AF749" s="103">
        <v>925000</v>
      </c>
      <c r="AG749" s="103">
        <v>200000</v>
      </c>
      <c r="AH749" s="103">
        <v>32.552083333333336</v>
      </c>
      <c r="BE749" s="62" t="str">
        <f t="shared" si="89"/>
        <v>IaaSalmacenamientoCopiadeSeguridaddeDatosNANANANANANANANANANANACapacidad:100TBa&lt;200TBMedio:DiscoduroexternoNANAGB/Mes</v>
      </c>
      <c r="BH749">
        <f t="shared" si="90"/>
        <v>0</v>
      </c>
      <c r="BI749">
        <f t="shared" si="91"/>
        <v>0</v>
      </c>
      <c r="BJ749">
        <f t="shared" si="92"/>
        <v>0</v>
      </c>
      <c r="BK749">
        <f t="shared" si="93"/>
        <v>0</v>
      </c>
      <c r="BL749">
        <f t="shared" si="94"/>
        <v>0</v>
      </c>
      <c r="BM749">
        <f t="shared" si="95"/>
        <v>0</v>
      </c>
      <c r="BN749">
        <f t="shared" si="96"/>
        <v>0</v>
      </c>
    </row>
    <row r="750" spans="1:66" x14ac:dyDescent="0.25">
      <c r="A750" t="s">
        <v>1326</v>
      </c>
      <c r="B750" t="s">
        <v>4155</v>
      </c>
      <c r="C750" t="s">
        <v>1466</v>
      </c>
      <c r="D750" t="s">
        <v>1472</v>
      </c>
      <c r="E750" t="s">
        <v>10</v>
      </c>
      <c r="F750" t="s">
        <v>10</v>
      </c>
      <c r="G750" t="s">
        <v>10</v>
      </c>
      <c r="H750" t="s">
        <v>10</v>
      </c>
      <c r="I750" t="s">
        <v>10</v>
      </c>
      <c r="J750" t="s">
        <v>10</v>
      </c>
      <c r="K750" t="s">
        <v>10</v>
      </c>
      <c r="L750" t="s">
        <v>10</v>
      </c>
      <c r="M750" t="s">
        <v>10</v>
      </c>
      <c r="N750" t="s">
        <v>10</v>
      </c>
      <c r="O750" t="s">
        <v>10</v>
      </c>
      <c r="P750" t="s">
        <v>1483</v>
      </c>
      <c r="Q750" t="s">
        <v>1574</v>
      </c>
      <c r="R750" t="s">
        <v>10</v>
      </c>
      <c r="S750" t="s">
        <v>10</v>
      </c>
      <c r="T750" t="s">
        <v>4140</v>
      </c>
      <c r="U750" s="103">
        <v>10618</v>
      </c>
      <c r="V750" s="103">
        <v>707</v>
      </c>
      <c r="W750" s="103">
        <v>2630</v>
      </c>
      <c r="X750" s="103">
        <v>619</v>
      </c>
      <c r="Y750" s="103">
        <v>18500000</v>
      </c>
      <c r="Z750" s="103">
        <v>34</v>
      </c>
      <c r="AA750" s="103">
        <v>1112.0567375886524</v>
      </c>
      <c r="AB750" s="103">
        <v>872577</v>
      </c>
      <c r="AC750" s="103">
        <v>141</v>
      </c>
      <c r="AD750" s="103">
        <v>4400</v>
      </c>
      <c r="AE750" s="103">
        <v>256745</v>
      </c>
      <c r="AF750" s="103">
        <v>925000</v>
      </c>
      <c r="AG750" s="103">
        <v>200000</v>
      </c>
      <c r="AH750" s="103">
        <v>32.552083333333336</v>
      </c>
      <c r="BE750" s="62" t="str">
        <f t="shared" si="89"/>
        <v>IaaSalmacenamientoCopiadeSeguridaddeDatosNANANANANANANANANANANACapacidad:100TBa&lt;200TBMedio:DVDNANAGB/Mes</v>
      </c>
      <c r="BH750">
        <f t="shared" si="90"/>
        <v>0</v>
      </c>
      <c r="BI750">
        <f t="shared" si="91"/>
        <v>0</v>
      </c>
      <c r="BJ750">
        <f t="shared" si="92"/>
        <v>0</v>
      </c>
      <c r="BK750">
        <f t="shared" si="93"/>
        <v>0</v>
      </c>
      <c r="BL750">
        <f t="shared" si="94"/>
        <v>0</v>
      </c>
      <c r="BM750">
        <f t="shared" si="95"/>
        <v>0</v>
      </c>
      <c r="BN750">
        <f t="shared" si="96"/>
        <v>0</v>
      </c>
    </row>
    <row r="751" spans="1:66" x14ac:dyDescent="0.25">
      <c r="A751" t="s">
        <v>1321</v>
      </c>
      <c r="B751" t="s">
        <v>4155</v>
      </c>
      <c r="C751" t="s">
        <v>1466</v>
      </c>
      <c r="D751" t="s">
        <v>1472</v>
      </c>
      <c r="E751" t="s">
        <v>10</v>
      </c>
      <c r="F751" t="s">
        <v>10</v>
      </c>
      <c r="G751" t="s">
        <v>10</v>
      </c>
      <c r="H751" t="s">
        <v>10</v>
      </c>
      <c r="I751" t="s">
        <v>10</v>
      </c>
      <c r="J751" t="s">
        <v>10</v>
      </c>
      <c r="K751" t="s">
        <v>10</v>
      </c>
      <c r="L751" t="s">
        <v>10</v>
      </c>
      <c r="M751" t="s">
        <v>10</v>
      </c>
      <c r="N751" t="s">
        <v>10</v>
      </c>
      <c r="O751" t="s">
        <v>10</v>
      </c>
      <c r="P751" t="s">
        <v>1485</v>
      </c>
      <c r="Q751" t="s">
        <v>1573</v>
      </c>
      <c r="R751" t="s">
        <v>10</v>
      </c>
      <c r="S751" t="s">
        <v>10</v>
      </c>
      <c r="T751" t="s">
        <v>4140</v>
      </c>
      <c r="U751" s="103">
        <v>10325</v>
      </c>
      <c r="V751" s="103">
        <v>515</v>
      </c>
      <c r="W751" s="103">
        <v>2630</v>
      </c>
      <c r="X751" s="103">
        <v>605</v>
      </c>
      <c r="Y751" s="103">
        <v>21700000</v>
      </c>
      <c r="Z751" s="103">
        <v>34</v>
      </c>
      <c r="AA751" s="103">
        <v>2379.0476190476193</v>
      </c>
      <c r="AB751" s="103">
        <v>848561</v>
      </c>
      <c r="AC751" s="103">
        <v>103</v>
      </c>
      <c r="AD751" s="103">
        <v>4400</v>
      </c>
      <c r="AE751" s="103">
        <v>256745</v>
      </c>
      <c r="AF751" s="103">
        <v>1085000</v>
      </c>
      <c r="AG751" s="103">
        <v>200000</v>
      </c>
      <c r="AH751" s="103">
        <v>21.701388888888889</v>
      </c>
      <c r="BE751" s="62" t="str">
        <f t="shared" si="89"/>
        <v>IaaSalmacenamientoCopiadeSeguridaddeDatosNANANANANANANANANANANACapacidad:200TBa&lt;300TBMedio:CDNANAGB/Mes</v>
      </c>
      <c r="BH751">
        <f t="shared" si="90"/>
        <v>0</v>
      </c>
      <c r="BI751">
        <f t="shared" si="91"/>
        <v>0</v>
      </c>
      <c r="BJ751">
        <f t="shared" si="92"/>
        <v>0</v>
      </c>
      <c r="BK751">
        <f t="shared" si="93"/>
        <v>0</v>
      </c>
      <c r="BL751">
        <f t="shared" si="94"/>
        <v>0</v>
      </c>
      <c r="BM751">
        <f t="shared" si="95"/>
        <v>0</v>
      </c>
      <c r="BN751">
        <f t="shared" si="96"/>
        <v>0</v>
      </c>
    </row>
    <row r="752" spans="1:66" x14ac:dyDescent="0.25">
      <c r="A752" t="s">
        <v>1303</v>
      </c>
      <c r="B752" t="s">
        <v>4155</v>
      </c>
      <c r="C752" t="s">
        <v>1466</v>
      </c>
      <c r="D752" t="s">
        <v>1472</v>
      </c>
      <c r="E752" t="s">
        <v>10</v>
      </c>
      <c r="F752" t="s">
        <v>10</v>
      </c>
      <c r="G752" t="s">
        <v>10</v>
      </c>
      <c r="H752" t="s">
        <v>10</v>
      </c>
      <c r="I752" t="s">
        <v>10</v>
      </c>
      <c r="J752" t="s">
        <v>10</v>
      </c>
      <c r="K752" t="s">
        <v>10</v>
      </c>
      <c r="L752" t="s">
        <v>10</v>
      </c>
      <c r="M752" t="s">
        <v>10</v>
      </c>
      <c r="N752" t="s">
        <v>10</v>
      </c>
      <c r="O752" t="s">
        <v>10</v>
      </c>
      <c r="P752" t="s">
        <v>1485</v>
      </c>
      <c r="Q752" t="s">
        <v>1570</v>
      </c>
      <c r="R752" t="s">
        <v>10</v>
      </c>
      <c r="S752" t="s">
        <v>10</v>
      </c>
      <c r="T752" t="s">
        <v>4140</v>
      </c>
      <c r="U752" s="103">
        <v>413</v>
      </c>
      <c r="V752" s="103">
        <v>147</v>
      </c>
      <c r="W752" s="103">
        <v>2060</v>
      </c>
      <c r="X752" s="103">
        <v>605</v>
      </c>
      <c r="Y752" s="103">
        <v>21700000</v>
      </c>
      <c r="Z752" s="103">
        <v>936</v>
      </c>
      <c r="AA752" s="103">
        <v>871.21574585644532</v>
      </c>
      <c r="AB752" s="103">
        <v>848561</v>
      </c>
      <c r="AC752" s="103">
        <v>29</v>
      </c>
      <c r="AD752" s="103">
        <v>3450</v>
      </c>
      <c r="AE752" s="103">
        <v>256745</v>
      </c>
      <c r="AF752" s="103">
        <v>1085000</v>
      </c>
      <c r="AG752" s="103">
        <v>200000</v>
      </c>
      <c r="AH752" s="103">
        <v>21.701388888888889</v>
      </c>
      <c r="BE752" s="62" t="str">
        <f t="shared" si="89"/>
        <v>IaaSalmacenamientoCopiadeSeguridaddeDatosNANANANANANANANANANANACapacidad:200TBa&lt;300TBMedio:CintaLTOG5NANAGB/Mes</v>
      </c>
      <c r="BH752">
        <f t="shared" si="90"/>
        <v>0</v>
      </c>
      <c r="BI752">
        <f t="shared" si="91"/>
        <v>0</v>
      </c>
      <c r="BJ752">
        <f t="shared" si="92"/>
        <v>0</v>
      </c>
      <c r="BK752">
        <f t="shared" si="93"/>
        <v>0</v>
      </c>
      <c r="BL752">
        <f t="shared" si="94"/>
        <v>0</v>
      </c>
      <c r="BM752">
        <f t="shared" si="95"/>
        <v>0</v>
      </c>
      <c r="BN752">
        <f t="shared" si="96"/>
        <v>0</v>
      </c>
    </row>
    <row r="753" spans="1:66" x14ac:dyDescent="0.25">
      <c r="A753" t="s">
        <v>1291</v>
      </c>
      <c r="B753" t="s">
        <v>4155</v>
      </c>
      <c r="C753" t="s">
        <v>1466</v>
      </c>
      <c r="D753" t="s">
        <v>1472</v>
      </c>
      <c r="E753" t="s">
        <v>10</v>
      </c>
      <c r="F753" t="s">
        <v>10</v>
      </c>
      <c r="G753" t="s">
        <v>10</v>
      </c>
      <c r="H753" t="s">
        <v>10</v>
      </c>
      <c r="I753" t="s">
        <v>10</v>
      </c>
      <c r="J753" t="s">
        <v>10</v>
      </c>
      <c r="K753" t="s">
        <v>10</v>
      </c>
      <c r="L753" t="s">
        <v>10</v>
      </c>
      <c r="M753" t="s">
        <v>10</v>
      </c>
      <c r="N753" t="s">
        <v>10</v>
      </c>
      <c r="O753" t="s">
        <v>10</v>
      </c>
      <c r="P753" t="s">
        <v>1485</v>
      </c>
      <c r="Q753" t="s">
        <v>1568</v>
      </c>
      <c r="R753" t="s">
        <v>10</v>
      </c>
      <c r="S753" t="s">
        <v>10</v>
      </c>
      <c r="T753" t="s">
        <v>4140</v>
      </c>
      <c r="U753" s="103">
        <v>413</v>
      </c>
      <c r="V753" s="103">
        <v>478</v>
      </c>
      <c r="W753" s="103">
        <v>2060</v>
      </c>
      <c r="X753" s="103">
        <v>605</v>
      </c>
      <c r="Y753" s="103">
        <v>21700000</v>
      </c>
      <c r="Z753" s="103">
        <v>936</v>
      </c>
      <c r="AA753" s="103">
        <v>1550.38806702125</v>
      </c>
      <c r="AB753" s="103">
        <v>848561</v>
      </c>
      <c r="AC753" s="103">
        <v>95</v>
      </c>
      <c r="AD753" s="103">
        <v>3450</v>
      </c>
      <c r="AE753" s="103">
        <v>256745</v>
      </c>
      <c r="AF753" s="103">
        <v>1085000</v>
      </c>
      <c r="AG753" s="103">
        <v>200000</v>
      </c>
      <c r="AH753" s="103">
        <v>21.701388888888889</v>
      </c>
      <c r="BE753" s="62" t="str">
        <f t="shared" si="89"/>
        <v>IaaSalmacenamientoCopiadeSeguridaddeDatosNANANANANANANANANANANACapacidad:200TBa&lt;300TBMedio:CintaLTO2NANAGB/Mes</v>
      </c>
      <c r="BH753">
        <f t="shared" si="90"/>
        <v>0</v>
      </c>
      <c r="BI753">
        <f t="shared" si="91"/>
        <v>0</v>
      </c>
      <c r="BJ753">
        <f t="shared" si="92"/>
        <v>0</v>
      </c>
      <c r="BK753">
        <f t="shared" si="93"/>
        <v>0</v>
      </c>
      <c r="BL753">
        <f t="shared" si="94"/>
        <v>0</v>
      </c>
      <c r="BM753">
        <f t="shared" si="95"/>
        <v>0</v>
      </c>
      <c r="BN753">
        <f t="shared" si="96"/>
        <v>0</v>
      </c>
    </row>
    <row r="754" spans="1:66" x14ac:dyDescent="0.25">
      <c r="A754" t="s">
        <v>1297</v>
      </c>
      <c r="B754" t="s">
        <v>4155</v>
      </c>
      <c r="C754" t="s">
        <v>1466</v>
      </c>
      <c r="D754" t="s">
        <v>1472</v>
      </c>
      <c r="E754" t="s">
        <v>10</v>
      </c>
      <c r="F754" t="s">
        <v>10</v>
      </c>
      <c r="G754" t="s">
        <v>10</v>
      </c>
      <c r="H754" t="s">
        <v>10</v>
      </c>
      <c r="I754" t="s">
        <v>10</v>
      </c>
      <c r="J754" t="s">
        <v>10</v>
      </c>
      <c r="K754" t="s">
        <v>10</v>
      </c>
      <c r="L754" t="s">
        <v>10</v>
      </c>
      <c r="M754" t="s">
        <v>10</v>
      </c>
      <c r="N754" t="s">
        <v>10</v>
      </c>
      <c r="O754" t="s">
        <v>10</v>
      </c>
      <c r="P754" t="s">
        <v>1485</v>
      </c>
      <c r="Q754" t="s">
        <v>1569</v>
      </c>
      <c r="R754" t="s">
        <v>10</v>
      </c>
      <c r="S754" t="s">
        <v>10</v>
      </c>
      <c r="T754" t="s">
        <v>4140</v>
      </c>
      <c r="U754" s="103">
        <v>413</v>
      </c>
      <c r="V754" s="103">
        <v>248</v>
      </c>
      <c r="W754" s="103">
        <v>2060</v>
      </c>
      <c r="X754" s="103">
        <v>605</v>
      </c>
      <c r="Y754" s="103">
        <v>21700000</v>
      </c>
      <c r="Z754" s="103">
        <v>936</v>
      </c>
      <c r="AA754" s="103">
        <v>1019.1337443899537</v>
      </c>
      <c r="AB754" s="103">
        <v>848561</v>
      </c>
      <c r="AC754" s="103">
        <v>49</v>
      </c>
      <c r="AD754" s="103">
        <v>3450</v>
      </c>
      <c r="AE754" s="103">
        <v>256745</v>
      </c>
      <c r="AF754" s="103">
        <v>1085000</v>
      </c>
      <c r="AG754" s="103">
        <v>200000</v>
      </c>
      <c r="AH754" s="103">
        <v>21.701388888888889</v>
      </c>
      <c r="BE754" s="62" t="str">
        <f t="shared" si="89"/>
        <v>IaaSalmacenamientoCopiadeSeguridaddeDatosNANANANANANANANANANANACapacidad:200TBa&lt;300TBMedio:CintaLTO4NANAGB/Mes</v>
      </c>
      <c r="BH754">
        <f t="shared" si="90"/>
        <v>0</v>
      </c>
      <c r="BI754">
        <f t="shared" si="91"/>
        <v>0</v>
      </c>
      <c r="BJ754">
        <f t="shared" si="92"/>
        <v>0</v>
      </c>
      <c r="BK754">
        <f t="shared" si="93"/>
        <v>0</v>
      </c>
      <c r="BL754">
        <f t="shared" si="94"/>
        <v>0</v>
      </c>
      <c r="BM754">
        <f t="shared" si="95"/>
        <v>0</v>
      </c>
      <c r="BN754">
        <f t="shared" si="96"/>
        <v>0</v>
      </c>
    </row>
    <row r="755" spans="1:66" x14ac:dyDescent="0.25">
      <c r="A755" t="s">
        <v>1309</v>
      </c>
      <c r="B755" t="s">
        <v>4155</v>
      </c>
      <c r="C755" t="s">
        <v>1466</v>
      </c>
      <c r="D755" t="s">
        <v>1472</v>
      </c>
      <c r="E755" t="s">
        <v>10</v>
      </c>
      <c r="F755" t="s">
        <v>10</v>
      </c>
      <c r="G755" t="s">
        <v>10</v>
      </c>
      <c r="H755" t="s">
        <v>10</v>
      </c>
      <c r="I755" t="s">
        <v>10</v>
      </c>
      <c r="J755" t="s">
        <v>10</v>
      </c>
      <c r="K755" t="s">
        <v>10</v>
      </c>
      <c r="L755" t="s">
        <v>10</v>
      </c>
      <c r="M755" t="s">
        <v>10</v>
      </c>
      <c r="N755" t="s">
        <v>10</v>
      </c>
      <c r="O755" t="s">
        <v>10</v>
      </c>
      <c r="P755" t="s">
        <v>1485</v>
      </c>
      <c r="Q755" t="s">
        <v>1571</v>
      </c>
      <c r="R755" t="s">
        <v>10</v>
      </c>
      <c r="S755" t="s">
        <v>10</v>
      </c>
      <c r="T755" t="s">
        <v>4140</v>
      </c>
      <c r="U755" s="103">
        <v>413</v>
      </c>
      <c r="V755" s="103">
        <v>142</v>
      </c>
      <c r="W755" s="103">
        <v>2060</v>
      </c>
      <c r="X755" s="103">
        <v>605</v>
      </c>
      <c r="Y755" s="103">
        <v>21700000</v>
      </c>
      <c r="Z755" s="103">
        <v>936</v>
      </c>
      <c r="AA755" s="103">
        <v>841.56001385539059</v>
      </c>
      <c r="AB755" s="103">
        <v>848561</v>
      </c>
      <c r="AC755" s="103">
        <v>28</v>
      </c>
      <c r="AD755" s="103">
        <v>3450</v>
      </c>
      <c r="AE755" s="103">
        <v>256745</v>
      </c>
      <c r="AF755" s="103">
        <v>1085000</v>
      </c>
      <c r="AG755" s="103">
        <v>200000</v>
      </c>
      <c r="AH755" s="103">
        <v>21.701388888888889</v>
      </c>
      <c r="BE755" s="62" t="str">
        <f t="shared" si="89"/>
        <v>IaaSalmacenamientoCopiadeSeguridaddeDatosNANANANANANANANANANANACapacidad:200TBa&lt;300TBMedio:CintaLTO6NANAGB/Mes</v>
      </c>
      <c r="BH755">
        <f t="shared" si="90"/>
        <v>0</v>
      </c>
      <c r="BI755">
        <f t="shared" si="91"/>
        <v>0</v>
      </c>
      <c r="BJ755">
        <f t="shared" si="92"/>
        <v>0</v>
      </c>
      <c r="BK755">
        <f t="shared" si="93"/>
        <v>0</v>
      </c>
      <c r="BL755">
        <f t="shared" si="94"/>
        <v>0</v>
      </c>
      <c r="BM755">
        <f t="shared" si="95"/>
        <v>0</v>
      </c>
      <c r="BN755">
        <f t="shared" si="96"/>
        <v>0</v>
      </c>
    </row>
    <row r="756" spans="1:66" x14ac:dyDescent="0.25">
      <c r="A756" t="s">
        <v>1315</v>
      </c>
      <c r="B756" t="s">
        <v>4155</v>
      </c>
      <c r="C756" t="s">
        <v>1466</v>
      </c>
      <c r="D756" t="s">
        <v>1472</v>
      </c>
      <c r="E756" t="s">
        <v>10</v>
      </c>
      <c r="F756" t="s">
        <v>10</v>
      </c>
      <c r="G756" t="s">
        <v>10</v>
      </c>
      <c r="H756" t="s">
        <v>10</v>
      </c>
      <c r="I756" t="s">
        <v>10</v>
      </c>
      <c r="J756" t="s">
        <v>10</v>
      </c>
      <c r="K756" t="s">
        <v>10</v>
      </c>
      <c r="L756" t="s">
        <v>10</v>
      </c>
      <c r="M756" t="s">
        <v>10</v>
      </c>
      <c r="N756" t="s">
        <v>10</v>
      </c>
      <c r="O756" t="s">
        <v>10</v>
      </c>
      <c r="P756" t="s">
        <v>1485</v>
      </c>
      <c r="Q756" t="s">
        <v>1572</v>
      </c>
      <c r="R756" t="s">
        <v>10</v>
      </c>
      <c r="S756" t="s">
        <v>10</v>
      </c>
      <c r="T756" t="s">
        <v>4140</v>
      </c>
      <c r="U756" s="103">
        <v>413</v>
      </c>
      <c r="V756" s="103">
        <v>303</v>
      </c>
      <c r="W756" s="103">
        <v>1470</v>
      </c>
      <c r="X756" s="103">
        <v>605</v>
      </c>
      <c r="Y756" s="103">
        <v>21700000</v>
      </c>
      <c r="Z756" s="103">
        <v>2340</v>
      </c>
      <c r="AA756" s="103">
        <v>800.13020833333337</v>
      </c>
      <c r="AB756" s="103">
        <v>848561</v>
      </c>
      <c r="AC756" s="103">
        <v>60</v>
      </c>
      <c r="AD756" s="103">
        <v>2450</v>
      </c>
      <c r="AE756" s="103">
        <v>256745</v>
      </c>
      <c r="AF756" s="103">
        <v>1085000</v>
      </c>
      <c r="AG756" s="103">
        <v>200000</v>
      </c>
      <c r="AH756" s="103">
        <v>21.701388888888889</v>
      </c>
      <c r="BE756" s="62" t="str">
        <f t="shared" si="89"/>
        <v>IaaSalmacenamientoCopiadeSeguridaddeDatosNANANANANANANANANANANACapacidad:200TBa&lt;300TBMedio:DiscoduroexternoNANAGB/Mes</v>
      </c>
      <c r="BH756">
        <f t="shared" si="90"/>
        <v>0</v>
      </c>
      <c r="BI756">
        <f t="shared" si="91"/>
        <v>0</v>
      </c>
      <c r="BJ756">
        <f t="shared" si="92"/>
        <v>0</v>
      </c>
      <c r="BK756">
        <f t="shared" si="93"/>
        <v>0</v>
      </c>
      <c r="BL756">
        <f t="shared" si="94"/>
        <v>0</v>
      </c>
      <c r="BM756">
        <f t="shared" si="95"/>
        <v>0</v>
      </c>
      <c r="BN756">
        <f t="shared" si="96"/>
        <v>0</v>
      </c>
    </row>
    <row r="757" spans="1:66" x14ac:dyDescent="0.25">
      <c r="A757" t="s">
        <v>1327</v>
      </c>
      <c r="B757" t="s">
        <v>4155</v>
      </c>
      <c r="C757" t="s">
        <v>1466</v>
      </c>
      <c r="D757" t="s">
        <v>1472</v>
      </c>
      <c r="E757" t="s">
        <v>10</v>
      </c>
      <c r="F757" t="s">
        <v>10</v>
      </c>
      <c r="G757" t="s">
        <v>10</v>
      </c>
      <c r="H757" t="s">
        <v>10</v>
      </c>
      <c r="I757" t="s">
        <v>10</v>
      </c>
      <c r="J757" t="s">
        <v>10</v>
      </c>
      <c r="K757" t="s">
        <v>10</v>
      </c>
      <c r="L757" t="s">
        <v>10</v>
      </c>
      <c r="M757" t="s">
        <v>10</v>
      </c>
      <c r="N757" t="s">
        <v>10</v>
      </c>
      <c r="O757" t="s">
        <v>10</v>
      </c>
      <c r="P757" t="s">
        <v>1485</v>
      </c>
      <c r="Q757" t="s">
        <v>1574</v>
      </c>
      <c r="R757" t="s">
        <v>10</v>
      </c>
      <c r="S757" t="s">
        <v>10</v>
      </c>
      <c r="T757" t="s">
        <v>4140</v>
      </c>
      <c r="U757" s="103">
        <v>10325</v>
      </c>
      <c r="V757" s="103">
        <v>684</v>
      </c>
      <c r="W757" s="103">
        <v>2630</v>
      </c>
      <c r="X757" s="103">
        <v>605</v>
      </c>
      <c r="Y757" s="103">
        <v>21700000</v>
      </c>
      <c r="Z757" s="103">
        <v>34</v>
      </c>
      <c r="AA757" s="103">
        <v>1112.0567375886524</v>
      </c>
      <c r="AB757" s="103">
        <v>848561</v>
      </c>
      <c r="AC757" s="103">
        <v>136</v>
      </c>
      <c r="AD757" s="103">
        <v>4400</v>
      </c>
      <c r="AE757" s="103">
        <v>256745</v>
      </c>
      <c r="AF757" s="103">
        <v>1085000</v>
      </c>
      <c r="AG757" s="103">
        <v>200000</v>
      </c>
      <c r="AH757" s="103">
        <v>21.701388888888889</v>
      </c>
      <c r="BE757" s="62" t="str">
        <f t="shared" si="89"/>
        <v>IaaSalmacenamientoCopiadeSeguridaddeDatosNANANANANANANANANANANACapacidad:200TBa&lt;300TBMedio:DVDNANAGB/Mes</v>
      </c>
      <c r="BH757">
        <f t="shared" si="90"/>
        <v>0</v>
      </c>
      <c r="BI757">
        <f t="shared" si="91"/>
        <v>0</v>
      </c>
      <c r="BJ757">
        <f t="shared" si="92"/>
        <v>0</v>
      </c>
      <c r="BK757">
        <f t="shared" si="93"/>
        <v>0</v>
      </c>
      <c r="BL757">
        <f t="shared" si="94"/>
        <v>0</v>
      </c>
      <c r="BM757">
        <f t="shared" si="95"/>
        <v>0</v>
      </c>
      <c r="BN757">
        <f t="shared" si="96"/>
        <v>0</v>
      </c>
    </row>
    <row r="758" spans="1:66" x14ac:dyDescent="0.25">
      <c r="A758" t="s">
        <v>1322</v>
      </c>
      <c r="B758" t="s">
        <v>4155</v>
      </c>
      <c r="C758" t="s">
        <v>1466</v>
      </c>
      <c r="D758" t="s">
        <v>1472</v>
      </c>
      <c r="E758" t="s">
        <v>10</v>
      </c>
      <c r="F758" t="s">
        <v>10</v>
      </c>
      <c r="G758" t="s">
        <v>10</v>
      </c>
      <c r="H758" t="s">
        <v>10</v>
      </c>
      <c r="I758" t="s">
        <v>10</v>
      </c>
      <c r="J758" t="s">
        <v>10</v>
      </c>
      <c r="K758" t="s">
        <v>10</v>
      </c>
      <c r="L758" t="s">
        <v>10</v>
      </c>
      <c r="M758" t="s">
        <v>10</v>
      </c>
      <c r="N758" t="s">
        <v>10</v>
      </c>
      <c r="O758" t="s">
        <v>10</v>
      </c>
      <c r="P758" t="s">
        <v>1487</v>
      </c>
      <c r="Q758" t="s">
        <v>1573</v>
      </c>
      <c r="R758" t="s">
        <v>10</v>
      </c>
      <c r="S758" t="s">
        <v>10</v>
      </c>
      <c r="T758" t="s">
        <v>4140</v>
      </c>
      <c r="U758" s="103">
        <v>9741</v>
      </c>
      <c r="V758" s="103">
        <v>486</v>
      </c>
      <c r="W758" s="103">
        <v>2630</v>
      </c>
      <c r="X758" s="103">
        <v>590</v>
      </c>
      <c r="Y758" s="103">
        <v>32000000</v>
      </c>
      <c r="Z758" s="103">
        <v>34</v>
      </c>
      <c r="AA758" s="103">
        <v>2379.0476190476193</v>
      </c>
      <c r="AB758" s="103">
        <v>800529</v>
      </c>
      <c r="AC758" s="103">
        <v>97</v>
      </c>
      <c r="AD758" s="103">
        <v>4400</v>
      </c>
      <c r="AE758" s="103">
        <v>256745</v>
      </c>
      <c r="AF758" s="103">
        <v>1600000</v>
      </c>
      <c r="AG758" s="103">
        <v>200000</v>
      </c>
      <c r="AH758" s="103">
        <v>13.020833333333334</v>
      </c>
      <c r="BE758" s="62" t="str">
        <f t="shared" si="89"/>
        <v>IaaSalmacenamientoCopiadeSeguridaddeDatosNANANANANANANANANANANACapacidad:300TBa500TBMedio:CDNANAGB/Mes</v>
      </c>
      <c r="BH758">
        <f t="shared" si="90"/>
        <v>0</v>
      </c>
      <c r="BI758">
        <f t="shared" si="91"/>
        <v>0</v>
      </c>
      <c r="BJ758">
        <f t="shared" si="92"/>
        <v>0</v>
      </c>
      <c r="BK758">
        <f t="shared" si="93"/>
        <v>0</v>
      </c>
      <c r="BL758">
        <f t="shared" si="94"/>
        <v>0</v>
      </c>
      <c r="BM758">
        <f t="shared" si="95"/>
        <v>0</v>
      </c>
      <c r="BN758">
        <f t="shared" si="96"/>
        <v>0</v>
      </c>
    </row>
    <row r="759" spans="1:66" x14ac:dyDescent="0.25">
      <c r="A759" t="s">
        <v>1304</v>
      </c>
      <c r="B759" t="s">
        <v>4155</v>
      </c>
      <c r="C759" t="s">
        <v>1466</v>
      </c>
      <c r="D759" t="s">
        <v>1472</v>
      </c>
      <c r="E759" t="s">
        <v>10</v>
      </c>
      <c r="F759" t="s">
        <v>10</v>
      </c>
      <c r="G759" t="s">
        <v>10</v>
      </c>
      <c r="H759" t="s">
        <v>10</v>
      </c>
      <c r="I759" t="s">
        <v>10</v>
      </c>
      <c r="J759" t="s">
        <v>10</v>
      </c>
      <c r="K759" t="s">
        <v>10</v>
      </c>
      <c r="L759" t="s">
        <v>10</v>
      </c>
      <c r="M759" t="s">
        <v>10</v>
      </c>
      <c r="N759" t="s">
        <v>10</v>
      </c>
      <c r="O759" t="s">
        <v>10</v>
      </c>
      <c r="P759" t="s">
        <v>1487</v>
      </c>
      <c r="Q759" t="s">
        <v>1570</v>
      </c>
      <c r="R759" t="s">
        <v>10</v>
      </c>
      <c r="S759" t="s">
        <v>10</v>
      </c>
      <c r="T759" t="s">
        <v>4140</v>
      </c>
      <c r="U759" s="103">
        <v>390</v>
      </c>
      <c r="V759" s="103">
        <v>139</v>
      </c>
      <c r="W759" s="103">
        <v>2060</v>
      </c>
      <c r="X759" s="103">
        <v>590</v>
      </c>
      <c r="Y759" s="103">
        <v>32000000</v>
      </c>
      <c r="Z759" s="103">
        <v>936</v>
      </c>
      <c r="AA759" s="103">
        <v>871.21574585644532</v>
      </c>
      <c r="AB759" s="103">
        <v>800529</v>
      </c>
      <c r="AC759" s="103">
        <v>27</v>
      </c>
      <c r="AD759" s="103">
        <v>3450</v>
      </c>
      <c r="AE759" s="103">
        <v>256745</v>
      </c>
      <c r="AF759" s="103">
        <v>1600000</v>
      </c>
      <c r="AG759" s="103">
        <v>200000</v>
      </c>
      <c r="AH759" s="103">
        <v>13.020833333333334</v>
      </c>
      <c r="BE759" s="62" t="str">
        <f t="shared" si="89"/>
        <v>IaaSalmacenamientoCopiadeSeguridaddeDatosNANANANANANANANANANANACapacidad:300TBa500TBMedio:CintaLTOG5NANAGB/Mes</v>
      </c>
      <c r="BH759">
        <f t="shared" si="90"/>
        <v>0</v>
      </c>
      <c r="BI759">
        <f t="shared" si="91"/>
        <v>0</v>
      </c>
      <c r="BJ759">
        <f t="shared" si="92"/>
        <v>0</v>
      </c>
      <c r="BK759">
        <f t="shared" si="93"/>
        <v>0</v>
      </c>
      <c r="BL759">
        <f t="shared" si="94"/>
        <v>0</v>
      </c>
      <c r="BM759">
        <f t="shared" si="95"/>
        <v>0</v>
      </c>
      <c r="BN759">
        <f t="shared" si="96"/>
        <v>0</v>
      </c>
    </row>
    <row r="760" spans="1:66" x14ac:dyDescent="0.25">
      <c r="A760" t="s">
        <v>1292</v>
      </c>
      <c r="B760" t="s">
        <v>4155</v>
      </c>
      <c r="C760" t="s">
        <v>1466</v>
      </c>
      <c r="D760" t="s">
        <v>1472</v>
      </c>
      <c r="E760" t="s">
        <v>10</v>
      </c>
      <c r="F760" t="s">
        <v>10</v>
      </c>
      <c r="G760" t="s">
        <v>10</v>
      </c>
      <c r="H760" t="s">
        <v>10</v>
      </c>
      <c r="I760" t="s">
        <v>10</v>
      </c>
      <c r="J760" t="s">
        <v>10</v>
      </c>
      <c r="K760" t="s">
        <v>10</v>
      </c>
      <c r="L760" t="s">
        <v>10</v>
      </c>
      <c r="M760" t="s">
        <v>10</v>
      </c>
      <c r="N760" t="s">
        <v>10</v>
      </c>
      <c r="O760" t="s">
        <v>10</v>
      </c>
      <c r="P760" t="s">
        <v>1487</v>
      </c>
      <c r="Q760" t="s">
        <v>1568</v>
      </c>
      <c r="R760" t="s">
        <v>10</v>
      </c>
      <c r="S760" t="s">
        <v>10</v>
      </c>
      <c r="T760" t="s">
        <v>4140</v>
      </c>
      <c r="U760" s="103">
        <v>390</v>
      </c>
      <c r="V760" s="103">
        <v>452</v>
      </c>
      <c r="W760" s="103">
        <v>2060</v>
      </c>
      <c r="X760" s="103">
        <v>590</v>
      </c>
      <c r="Y760" s="103">
        <v>32000000</v>
      </c>
      <c r="Z760" s="103">
        <v>936</v>
      </c>
      <c r="AA760" s="103">
        <v>1550.38806702125</v>
      </c>
      <c r="AB760" s="103">
        <v>800529</v>
      </c>
      <c r="AC760" s="103">
        <v>90</v>
      </c>
      <c r="AD760" s="103">
        <v>3450</v>
      </c>
      <c r="AE760" s="103">
        <v>256745</v>
      </c>
      <c r="AF760" s="103">
        <v>1600000</v>
      </c>
      <c r="AG760" s="103">
        <v>200000</v>
      </c>
      <c r="AH760" s="103">
        <v>13.020833333333334</v>
      </c>
      <c r="BE760" s="62" t="str">
        <f t="shared" si="89"/>
        <v>IaaSalmacenamientoCopiadeSeguridaddeDatosNANANANANANANANANANANACapacidad:300TBa500TBMedio:CintaLTO2NANAGB/Mes</v>
      </c>
      <c r="BH760">
        <f t="shared" si="90"/>
        <v>0</v>
      </c>
      <c r="BI760">
        <f t="shared" si="91"/>
        <v>0</v>
      </c>
      <c r="BJ760">
        <f t="shared" si="92"/>
        <v>0</v>
      </c>
      <c r="BK760">
        <f t="shared" si="93"/>
        <v>0</v>
      </c>
      <c r="BL760">
        <f t="shared" si="94"/>
        <v>0</v>
      </c>
      <c r="BM760">
        <f t="shared" si="95"/>
        <v>0</v>
      </c>
      <c r="BN760">
        <f t="shared" si="96"/>
        <v>0</v>
      </c>
    </row>
    <row r="761" spans="1:66" x14ac:dyDescent="0.25">
      <c r="A761" t="s">
        <v>1298</v>
      </c>
      <c r="B761" t="s">
        <v>4155</v>
      </c>
      <c r="C761" t="s">
        <v>1466</v>
      </c>
      <c r="D761" t="s">
        <v>1472</v>
      </c>
      <c r="E761" t="s">
        <v>10</v>
      </c>
      <c r="F761" t="s">
        <v>10</v>
      </c>
      <c r="G761" t="s">
        <v>10</v>
      </c>
      <c r="H761" t="s">
        <v>10</v>
      </c>
      <c r="I761" t="s">
        <v>10</v>
      </c>
      <c r="J761" t="s">
        <v>10</v>
      </c>
      <c r="K761" t="s">
        <v>10</v>
      </c>
      <c r="L761" t="s">
        <v>10</v>
      </c>
      <c r="M761" t="s">
        <v>10</v>
      </c>
      <c r="N761" t="s">
        <v>10</v>
      </c>
      <c r="O761" t="s">
        <v>10</v>
      </c>
      <c r="P761" t="s">
        <v>1487</v>
      </c>
      <c r="Q761" t="s">
        <v>1569</v>
      </c>
      <c r="R761" t="s">
        <v>10</v>
      </c>
      <c r="S761" t="s">
        <v>10</v>
      </c>
      <c r="T761" t="s">
        <v>4140</v>
      </c>
      <c r="U761" s="103">
        <v>390</v>
      </c>
      <c r="V761" s="103">
        <v>234</v>
      </c>
      <c r="W761" s="103">
        <v>2060</v>
      </c>
      <c r="X761" s="103">
        <v>590</v>
      </c>
      <c r="Y761" s="103">
        <v>32000000</v>
      </c>
      <c r="Z761" s="103">
        <v>936</v>
      </c>
      <c r="AA761" s="103">
        <v>1019.1337443899537</v>
      </c>
      <c r="AB761" s="103">
        <v>800529</v>
      </c>
      <c r="AC761" s="103">
        <v>46</v>
      </c>
      <c r="AD761" s="103">
        <v>3450</v>
      </c>
      <c r="AE761" s="103">
        <v>256745</v>
      </c>
      <c r="AF761" s="103">
        <v>1600000</v>
      </c>
      <c r="AG761" s="103">
        <v>200000</v>
      </c>
      <c r="AH761" s="103">
        <v>13.020833333333334</v>
      </c>
      <c r="BE761" s="62" t="str">
        <f t="shared" si="89"/>
        <v>IaaSalmacenamientoCopiadeSeguridaddeDatosNANANANANANANANANANANACapacidad:300TBa500TBMedio:CintaLTO4NANAGB/Mes</v>
      </c>
      <c r="BH761">
        <f t="shared" si="90"/>
        <v>0</v>
      </c>
      <c r="BI761">
        <f t="shared" si="91"/>
        <v>0</v>
      </c>
      <c r="BJ761">
        <f t="shared" si="92"/>
        <v>0</v>
      </c>
      <c r="BK761">
        <f t="shared" si="93"/>
        <v>0</v>
      </c>
      <c r="BL761">
        <f t="shared" si="94"/>
        <v>0</v>
      </c>
      <c r="BM761">
        <f t="shared" si="95"/>
        <v>0</v>
      </c>
      <c r="BN761">
        <f t="shared" si="96"/>
        <v>0</v>
      </c>
    </row>
    <row r="762" spans="1:66" x14ac:dyDescent="0.25">
      <c r="A762" t="s">
        <v>1310</v>
      </c>
      <c r="B762" t="s">
        <v>4155</v>
      </c>
      <c r="C762" t="s">
        <v>1466</v>
      </c>
      <c r="D762" t="s">
        <v>1472</v>
      </c>
      <c r="E762" t="s">
        <v>10</v>
      </c>
      <c r="F762" t="s">
        <v>10</v>
      </c>
      <c r="G762" t="s">
        <v>10</v>
      </c>
      <c r="H762" t="s">
        <v>10</v>
      </c>
      <c r="I762" t="s">
        <v>10</v>
      </c>
      <c r="J762" t="s">
        <v>10</v>
      </c>
      <c r="K762" t="s">
        <v>10</v>
      </c>
      <c r="L762" t="s">
        <v>10</v>
      </c>
      <c r="M762" t="s">
        <v>10</v>
      </c>
      <c r="N762" t="s">
        <v>10</v>
      </c>
      <c r="O762" t="s">
        <v>10</v>
      </c>
      <c r="P762" t="s">
        <v>1487</v>
      </c>
      <c r="Q762" t="s">
        <v>1571</v>
      </c>
      <c r="R762" t="s">
        <v>10</v>
      </c>
      <c r="S762" t="s">
        <v>10</v>
      </c>
      <c r="T762" t="s">
        <v>4140</v>
      </c>
      <c r="U762" s="103">
        <v>390</v>
      </c>
      <c r="V762" s="103">
        <v>134</v>
      </c>
      <c r="W762" s="103">
        <v>2060</v>
      </c>
      <c r="X762" s="103">
        <v>590</v>
      </c>
      <c r="Y762" s="103">
        <v>32000000</v>
      </c>
      <c r="Z762" s="103">
        <v>936</v>
      </c>
      <c r="AA762" s="103">
        <v>841.56001385539059</v>
      </c>
      <c r="AB762" s="103">
        <v>800529</v>
      </c>
      <c r="AC762" s="103">
        <v>26</v>
      </c>
      <c r="AD762" s="103">
        <v>3450</v>
      </c>
      <c r="AE762" s="103">
        <v>256745</v>
      </c>
      <c r="AF762" s="103">
        <v>1600000</v>
      </c>
      <c r="AG762" s="103">
        <v>200000</v>
      </c>
      <c r="AH762" s="103">
        <v>13.020833333333334</v>
      </c>
      <c r="BE762" s="62" t="str">
        <f t="shared" si="89"/>
        <v>IaaSalmacenamientoCopiadeSeguridaddeDatosNANANANANANANANANANANACapacidad:300TBa500TBMedio:CintaLTO6NANAGB/Mes</v>
      </c>
      <c r="BH762">
        <f t="shared" si="90"/>
        <v>0</v>
      </c>
      <c r="BI762">
        <f t="shared" si="91"/>
        <v>0</v>
      </c>
      <c r="BJ762">
        <f t="shared" si="92"/>
        <v>0</v>
      </c>
      <c r="BK762">
        <f t="shared" si="93"/>
        <v>0</v>
      </c>
      <c r="BL762">
        <f t="shared" si="94"/>
        <v>0</v>
      </c>
      <c r="BM762">
        <f t="shared" si="95"/>
        <v>0</v>
      </c>
      <c r="BN762">
        <f t="shared" si="96"/>
        <v>0</v>
      </c>
    </row>
    <row r="763" spans="1:66" x14ac:dyDescent="0.25">
      <c r="A763" t="s">
        <v>1316</v>
      </c>
      <c r="B763" t="s">
        <v>4155</v>
      </c>
      <c r="C763" t="s">
        <v>1466</v>
      </c>
      <c r="D763" t="s">
        <v>1472</v>
      </c>
      <c r="E763" t="s">
        <v>10</v>
      </c>
      <c r="F763" t="s">
        <v>10</v>
      </c>
      <c r="G763" t="s">
        <v>10</v>
      </c>
      <c r="H763" t="s">
        <v>10</v>
      </c>
      <c r="I763" t="s">
        <v>10</v>
      </c>
      <c r="J763" t="s">
        <v>10</v>
      </c>
      <c r="K763" t="s">
        <v>10</v>
      </c>
      <c r="L763" t="s">
        <v>10</v>
      </c>
      <c r="M763" t="s">
        <v>10</v>
      </c>
      <c r="N763" t="s">
        <v>10</v>
      </c>
      <c r="O763" t="s">
        <v>10</v>
      </c>
      <c r="P763" t="s">
        <v>1487</v>
      </c>
      <c r="Q763" t="s">
        <v>1572</v>
      </c>
      <c r="R763" t="s">
        <v>10</v>
      </c>
      <c r="S763" t="s">
        <v>10</v>
      </c>
      <c r="T763" t="s">
        <v>4140</v>
      </c>
      <c r="U763" s="103">
        <v>390</v>
      </c>
      <c r="V763" s="103">
        <v>286</v>
      </c>
      <c r="W763" s="103">
        <v>1470</v>
      </c>
      <c r="X763" s="103">
        <v>590</v>
      </c>
      <c r="Y763" s="103">
        <v>32000000</v>
      </c>
      <c r="Z763" s="103">
        <v>2340</v>
      </c>
      <c r="AA763" s="103">
        <v>800.13020833333337</v>
      </c>
      <c r="AB763" s="103">
        <v>800529</v>
      </c>
      <c r="AC763" s="103">
        <v>57</v>
      </c>
      <c r="AD763" s="103">
        <v>2450</v>
      </c>
      <c r="AE763" s="103">
        <v>256745</v>
      </c>
      <c r="AF763" s="103">
        <v>1600000</v>
      </c>
      <c r="AG763" s="103">
        <v>200000</v>
      </c>
      <c r="AH763" s="103">
        <v>13.020833333333334</v>
      </c>
      <c r="BE763" s="62" t="str">
        <f t="shared" si="89"/>
        <v>IaaSalmacenamientoCopiadeSeguridaddeDatosNANANANANANANANANANANACapacidad:300TBa500TBMedio:DiscoduroexternoNANAGB/Mes</v>
      </c>
      <c r="BH763">
        <f t="shared" si="90"/>
        <v>0</v>
      </c>
      <c r="BI763">
        <f t="shared" si="91"/>
        <v>0</v>
      </c>
      <c r="BJ763">
        <f t="shared" si="92"/>
        <v>0</v>
      </c>
      <c r="BK763">
        <f t="shared" si="93"/>
        <v>0</v>
      </c>
      <c r="BL763">
        <f t="shared" si="94"/>
        <v>0</v>
      </c>
      <c r="BM763">
        <f t="shared" si="95"/>
        <v>0</v>
      </c>
      <c r="BN763">
        <f t="shared" si="96"/>
        <v>0</v>
      </c>
    </row>
    <row r="764" spans="1:66" x14ac:dyDescent="0.25">
      <c r="A764" t="s">
        <v>1328</v>
      </c>
      <c r="B764" t="s">
        <v>4155</v>
      </c>
      <c r="C764" t="s">
        <v>1466</v>
      </c>
      <c r="D764" t="s">
        <v>1472</v>
      </c>
      <c r="E764" t="s">
        <v>10</v>
      </c>
      <c r="F764" t="s">
        <v>10</v>
      </c>
      <c r="G764" t="s">
        <v>10</v>
      </c>
      <c r="H764" t="s">
        <v>10</v>
      </c>
      <c r="I764" t="s">
        <v>10</v>
      </c>
      <c r="J764" t="s">
        <v>10</v>
      </c>
      <c r="K764" t="s">
        <v>10</v>
      </c>
      <c r="L764" t="s">
        <v>10</v>
      </c>
      <c r="M764" t="s">
        <v>10</v>
      </c>
      <c r="N764" t="s">
        <v>10</v>
      </c>
      <c r="O764" t="s">
        <v>10</v>
      </c>
      <c r="P764" t="s">
        <v>1487</v>
      </c>
      <c r="Q764" t="s">
        <v>1574</v>
      </c>
      <c r="R764" t="s">
        <v>10</v>
      </c>
      <c r="S764" t="s">
        <v>10</v>
      </c>
      <c r="T764" t="s">
        <v>4140</v>
      </c>
      <c r="U764" s="103">
        <v>9741</v>
      </c>
      <c r="V764" s="103">
        <v>646</v>
      </c>
      <c r="W764" s="103">
        <v>2630</v>
      </c>
      <c r="X764" s="103">
        <v>590</v>
      </c>
      <c r="Y764" s="103">
        <v>32000000</v>
      </c>
      <c r="Z764" s="103">
        <v>34</v>
      </c>
      <c r="AA764" s="103">
        <v>1112.0567375886524</v>
      </c>
      <c r="AB764" s="103">
        <v>800529</v>
      </c>
      <c r="AC764" s="103">
        <v>129</v>
      </c>
      <c r="AD764" s="103">
        <v>4400</v>
      </c>
      <c r="AE764" s="103">
        <v>256745</v>
      </c>
      <c r="AF764" s="103">
        <v>1600000</v>
      </c>
      <c r="AG764" s="103">
        <v>200000</v>
      </c>
      <c r="AH764" s="103">
        <v>13.020833333333334</v>
      </c>
      <c r="BE764" s="62" t="str">
        <f t="shared" si="89"/>
        <v>IaaSalmacenamientoCopiadeSeguridaddeDatosNANANANANANANANANANANACapacidad:300TBa500TBMedio:DVDNANAGB/Mes</v>
      </c>
      <c r="BH764">
        <f t="shared" si="90"/>
        <v>0</v>
      </c>
      <c r="BI764">
        <f t="shared" si="91"/>
        <v>0</v>
      </c>
      <c r="BJ764">
        <f t="shared" si="92"/>
        <v>0</v>
      </c>
      <c r="BK764">
        <f t="shared" si="93"/>
        <v>0</v>
      </c>
      <c r="BL764">
        <f t="shared" si="94"/>
        <v>0</v>
      </c>
      <c r="BM764">
        <f t="shared" si="95"/>
        <v>0</v>
      </c>
      <c r="BN764">
        <f t="shared" si="96"/>
        <v>0</v>
      </c>
    </row>
    <row r="765" spans="1:66" x14ac:dyDescent="0.25">
      <c r="A765" t="s">
        <v>1317</v>
      </c>
      <c r="B765" t="s">
        <v>4155</v>
      </c>
      <c r="C765" t="s">
        <v>1466</v>
      </c>
      <c r="D765" t="s">
        <v>1472</v>
      </c>
      <c r="E765" t="s">
        <v>10</v>
      </c>
      <c r="F765" t="s">
        <v>10</v>
      </c>
      <c r="G765" t="s">
        <v>10</v>
      </c>
      <c r="H765" t="s">
        <v>10</v>
      </c>
      <c r="I765" t="s">
        <v>10</v>
      </c>
      <c r="J765" t="s">
        <v>10</v>
      </c>
      <c r="K765" t="s">
        <v>10</v>
      </c>
      <c r="L765" t="s">
        <v>10</v>
      </c>
      <c r="M765" t="s">
        <v>10</v>
      </c>
      <c r="N765" t="s">
        <v>10</v>
      </c>
      <c r="O765" t="s">
        <v>10</v>
      </c>
      <c r="P765" t="s">
        <v>1543</v>
      </c>
      <c r="Q765" t="s">
        <v>1573</v>
      </c>
      <c r="R765" t="s">
        <v>10</v>
      </c>
      <c r="S765" t="s">
        <v>10</v>
      </c>
      <c r="T765" t="s">
        <v>4140</v>
      </c>
      <c r="U765" s="103">
        <v>12079</v>
      </c>
      <c r="V765" s="103">
        <v>572</v>
      </c>
      <c r="W765" s="103">
        <v>2630</v>
      </c>
      <c r="X765" s="103">
        <v>664</v>
      </c>
      <c r="Y765" s="103">
        <v>929687</v>
      </c>
      <c r="Z765" s="103">
        <v>34</v>
      </c>
      <c r="AA765" s="103">
        <v>2379.0476190476193</v>
      </c>
      <c r="AB765" s="103">
        <v>992656</v>
      </c>
      <c r="AC765" s="103">
        <v>114</v>
      </c>
      <c r="AD765" s="103">
        <v>4400</v>
      </c>
      <c r="AE765" s="103">
        <v>256745</v>
      </c>
      <c r="AF765" s="103">
        <v>46484.350000000006</v>
      </c>
      <c r="AG765" s="103">
        <v>200000</v>
      </c>
      <c r="AH765" s="103">
        <v>651.04166666666663</v>
      </c>
      <c r="BE765" s="62" t="str">
        <f t="shared" si="89"/>
        <v>IaaSalmacenamientoCopiadeSeguridaddeDatosNANANANANANANANANANANACapacidad:400GBa&lt;10TBMedio:CDNANAGB/Mes</v>
      </c>
      <c r="BH765">
        <f t="shared" si="90"/>
        <v>0</v>
      </c>
      <c r="BI765">
        <f t="shared" si="91"/>
        <v>0</v>
      </c>
      <c r="BJ765">
        <f t="shared" si="92"/>
        <v>0</v>
      </c>
      <c r="BK765">
        <f t="shared" si="93"/>
        <v>0</v>
      </c>
      <c r="BL765">
        <f t="shared" si="94"/>
        <v>0</v>
      </c>
      <c r="BM765">
        <f t="shared" si="95"/>
        <v>0</v>
      </c>
      <c r="BN765">
        <f t="shared" si="96"/>
        <v>0</v>
      </c>
    </row>
    <row r="766" spans="1:66" x14ac:dyDescent="0.25">
      <c r="A766" t="s">
        <v>1299</v>
      </c>
      <c r="B766" t="s">
        <v>4155</v>
      </c>
      <c r="C766" t="s">
        <v>1466</v>
      </c>
      <c r="D766" t="s">
        <v>1472</v>
      </c>
      <c r="E766" t="s">
        <v>10</v>
      </c>
      <c r="F766" t="s">
        <v>10</v>
      </c>
      <c r="G766" t="s">
        <v>10</v>
      </c>
      <c r="H766" t="s">
        <v>10</v>
      </c>
      <c r="I766" t="s">
        <v>10</v>
      </c>
      <c r="J766" t="s">
        <v>10</v>
      </c>
      <c r="K766" t="s">
        <v>10</v>
      </c>
      <c r="L766" t="s">
        <v>10</v>
      </c>
      <c r="M766" t="s">
        <v>10</v>
      </c>
      <c r="N766" t="s">
        <v>10</v>
      </c>
      <c r="O766" t="s">
        <v>10</v>
      </c>
      <c r="P766" t="s">
        <v>1543</v>
      </c>
      <c r="Q766" t="s">
        <v>1570</v>
      </c>
      <c r="R766" t="s">
        <v>10</v>
      </c>
      <c r="S766" t="s">
        <v>10</v>
      </c>
      <c r="T766" t="s">
        <v>4140</v>
      </c>
      <c r="U766" s="103">
        <v>484</v>
      </c>
      <c r="V766" s="103">
        <v>164</v>
      </c>
      <c r="W766" s="103">
        <v>2060</v>
      </c>
      <c r="X766" s="103">
        <v>664</v>
      </c>
      <c r="Y766" s="103">
        <v>929687</v>
      </c>
      <c r="Z766" s="103">
        <v>936</v>
      </c>
      <c r="AA766" s="103">
        <v>871.21574585644532</v>
      </c>
      <c r="AB766" s="103">
        <v>992656</v>
      </c>
      <c r="AC766" s="103">
        <v>32</v>
      </c>
      <c r="AD766" s="103">
        <v>3450</v>
      </c>
      <c r="AE766" s="103">
        <v>256745</v>
      </c>
      <c r="AF766" s="103">
        <v>46484.350000000006</v>
      </c>
      <c r="AG766" s="103">
        <v>200000</v>
      </c>
      <c r="AH766" s="103">
        <v>651.04166666666663</v>
      </c>
      <c r="BE766" s="62" t="str">
        <f t="shared" si="89"/>
        <v>IaaSalmacenamientoCopiadeSeguridaddeDatosNANANANANANANANANANANACapacidad:400GBa&lt;10TBMedio:CintaLTOG5NANAGB/Mes</v>
      </c>
      <c r="BH766">
        <f t="shared" si="90"/>
        <v>0</v>
      </c>
      <c r="BI766">
        <f t="shared" si="91"/>
        <v>0</v>
      </c>
      <c r="BJ766">
        <f t="shared" si="92"/>
        <v>0</v>
      </c>
      <c r="BK766">
        <f t="shared" si="93"/>
        <v>0</v>
      </c>
      <c r="BL766">
        <f t="shared" si="94"/>
        <v>0</v>
      </c>
      <c r="BM766">
        <f t="shared" si="95"/>
        <v>0</v>
      </c>
      <c r="BN766">
        <f t="shared" si="96"/>
        <v>0</v>
      </c>
    </row>
    <row r="767" spans="1:66" x14ac:dyDescent="0.25">
      <c r="A767" t="s">
        <v>1287</v>
      </c>
      <c r="B767" t="s">
        <v>4155</v>
      </c>
      <c r="C767" t="s">
        <v>1466</v>
      </c>
      <c r="D767" t="s">
        <v>1472</v>
      </c>
      <c r="E767" t="s">
        <v>10</v>
      </c>
      <c r="F767" t="s">
        <v>10</v>
      </c>
      <c r="G767" t="s">
        <v>10</v>
      </c>
      <c r="H767" t="s">
        <v>10</v>
      </c>
      <c r="I767" t="s">
        <v>10</v>
      </c>
      <c r="J767" t="s">
        <v>10</v>
      </c>
      <c r="K767" t="s">
        <v>10</v>
      </c>
      <c r="L767" t="s">
        <v>10</v>
      </c>
      <c r="M767" t="s">
        <v>10</v>
      </c>
      <c r="N767" t="s">
        <v>10</v>
      </c>
      <c r="O767" t="s">
        <v>10</v>
      </c>
      <c r="P767" t="s">
        <v>1543</v>
      </c>
      <c r="Q767" t="s">
        <v>1568</v>
      </c>
      <c r="R767" t="s">
        <v>10</v>
      </c>
      <c r="S767" t="s">
        <v>10</v>
      </c>
      <c r="T767" t="s">
        <v>4140</v>
      </c>
      <c r="U767" s="103">
        <v>484</v>
      </c>
      <c r="V767" s="103">
        <v>531</v>
      </c>
      <c r="W767" s="103">
        <v>2060</v>
      </c>
      <c r="X767" s="103">
        <v>664</v>
      </c>
      <c r="Y767" s="103">
        <v>929687</v>
      </c>
      <c r="Z767" s="103">
        <v>936</v>
      </c>
      <c r="AA767" s="103">
        <v>1550.38806702125</v>
      </c>
      <c r="AB767" s="103">
        <v>992656</v>
      </c>
      <c r="AC767" s="103">
        <v>106</v>
      </c>
      <c r="AD767" s="103">
        <v>3450</v>
      </c>
      <c r="AE767" s="103">
        <v>256745</v>
      </c>
      <c r="AF767" s="103">
        <v>46484.350000000006</v>
      </c>
      <c r="AG767" s="103">
        <v>200000</v>
      </c>
      <c r="AH767" s="103">
        <v>651.04166666666663</v>
      </c>
      <c r="BE767" s="62" t="str">
        <f t="shared" si="89"/>
        <v>IaaSalmacenamientoCopiadeSeguridaddeDatosNANANANANANANANANANANACapacidad:400GBa&lt;10TBMedio:CintaLTO2NANAGB/Mes</v>
      </c>
      <c r="BH767">
        <f t="shared" si="90"/>
        <v>0</v>
      </c>
      <c r="BI767">
        <f t="shared" si="91"/>
        <v>0</v>
      </c>
      <c r="BJ767">
        <f t="shared" si="92"/>
        <v>0</v>
      </c>
      <c r="BK767">
        <f t="shared" si="93"/>
        <v>0</v>
      </c>
      <c r="BL767">
        <f t="shared" si="94"/>
        <v>0</v>
      </c>
      <c r="BM767">
        <f t="shared" si="95"/>
        <v>0</v>
      </c>
      <c r="BN767">
        <f t="shared" si="96"/>
        <v>0</v>
      </c>
    </row>
    <row r="768" spans="1:66" x14ac:dyDescent="0.25">
      <c r="A768" t="s">
        <v>1293</v>
      </c>
      <c r="B768" t="s">
        <v>4155</v>
      </c>
      <c r="C768" t="s">
        <v>1466</v>
      </c>
      <c r="D768" t="s">
        <v>1472</v>
      </c>
      <c r="E768" t="s">
        <v>10</v>
      </c>
      <c r="F768" t="s">
        <v>10</v>
      </c>
      <c r="G768" t="s">
        <v>10</v>
      </c>
      <c r="H768" t="s">
        <v>10</v>
      </c>
      <c r="I768" t="s">
        <v>10</v>
      </c>
      <c r="J768" t="s">
        <v>10</v>
      </c>
      <c r="K768" t="s">
        <v>10</v>
      </c>
      <c r="L768" t="s">
        <v>10</v>
      </c>
      <c r="M768" t="s">
        <v>10</v>
      </c>
      <c r="N768" t="s">
        <v>10</v>
      </c>
      <c r="O768" t="s">
        <v>10</v>
      </c>
      <c r="P768" t="s">
        <v>1543</v>
      </c>
      <c r="Q768" t="s">
        <v>1569</v>
      </c>
      <c r="R768" t="s">
        <v>10</v>
      </c>
      <c r="S768" t="s">
        <v>10</v>
      </c>
      <c r="T768" t="s">
        <v>4140</v>
      </c>
      <c r="U768" s="103">
        <v>484</v>
      </c>
      <c r="V768" s="103">
        <v>275</v>
      </c>
      <c r="W768" s="103">
        <v>2060</v>
      </c>
      <c r="X768" s="103">
        <v>664</v>
      </c>
      <c r="Y768" s="103">
        <v>929687</v>
      </c>
      <c r="Z768" s="103">
        <v>936</v>
      </c>
      <c r="AA768" s="103">
        <v>1019.1337443899537</v>
      </c>
      <c r="AB768" s="103">
        <v>992656</v>
      </c>
      <c r="AC768" s="103">
        <v>55</v>
      </c>
      <c r="AD768" s="103">
        <v>3450</v>
      </c>
      <c r="AE768" s="103">
        <v>256745</v>
      </c>
      <c r="AF768" s="103">
        <v>46484.350000000006</v>
      </c>
      <c r="AG768" s="103">
        <v>200000</v>
      </c>
      <c r="AH768" s="103">
        <v>651.04166666666663</v>
      </c>
      <c r="BE768" s="62" t="str">
        <f t="shared" si="89"/>
        <v>IaaSalmacenamientoCopiadeSeguridaddeDatosNANANANANANANANANANANACapacidad:400GBa&lt;10TBMedio:CintaLTO4NANAGB/Mes</v>
      </c>
      <c r="BH768">
        <f t="shared" si="90"/>
        <v>0</v>
      </c>
      <c r="BI768">
        <f t="shared" si="91"/>
        <v>0</v>
      </c>
      <c r="BJ768">
        <f t="shared" si="92"/>
        <v>0</v>
      </c>
      <c r="BK768">
        <f t="shared" si="93"/>
        <v>0</v>
      </c>
      <c r="BL768">
        <f t="shared" si="94"/>
        <v>0</v>
      </c>
      <c r="BM768">
        <f t="shared" si="95"/>
        <v>0</v>
      </c>
      <c r="BN768">
        <f t="shared" si="96"/>
        <v>0</v>
      </c>
    </row>
    <row r="769" spans="1:66" x14ac:dyDescent="0.25">
      <c r="A769" t="s">
        <v>1305</v>
      </c>
      <c r="B769" t="s">
        <v>4155</v>
      </c>
      <c r="C769" t="s">
        <v>1466</v>
      </c>
      <c r="D769" t="s">
        <v>1472</v>
      </c>
      <c r="E769" t="s">
        <v>10</v>
      </c>
      <c r="F769" t="s">
        <v>10</v>
      </c>
      <c r="G769" t="s">
        <v>10</v>
      </c>
      <c r="H769" t="s">
        <v>10</v>
      </c>
      <c r="I769" t="s">
        <v>10</v>
      </c>
      <c r="J769" t="s">
        <v>10</v>
      </c>
      <c r="K769" t="s">
        <v>10</v>
      </c>
      <c r="L769" t="s">
        <v>10</v>
      </c>
      <c r="M769" t="s">
        <v>10</v>
      </c>
      <c r="N769" t="s">
        <v>10</v>
      </c>
      <c r="O769" t="s">
        <v>10</v>
      </c>
      <c r="P769" t="s">
        <v>1543</v>
      </c>
      <c r="Q769" t="s">
        <v>1571</v>
      </c>
      <c r="R769" t="s">
        <v>10</v>
      </c>
      <c r="S769" t="s">
        <v>10</v>
      </c>
      <c r="T769" t="s">
        <v>4140</v>
      </c>
      <c r="U769" s="103">
        <v>484</v>
      </c>
      <c r="V769" s="103">
        <v>158</v>
      </c>
      <c r="W769" s="103">
        <v>2060</v>
      </c>
      <c r="X769" s="103">
        <v>664</v>
      </c>
      <c r="Y769" s="103">
        <v>929687</v>
      </c>
      <c r="Z769" s="103">
        <v>936</v>
      </c>
      <c r="AA769" s="103">
        <v>841.56001385539059</v>
      </c>
      <c r="AB769" s="103">
        <v>992656</v>
      </c>
      <c r="AC769" s="103">
        <v>31</v>
      </c>
      <c r="AD769" s="103">
        <v>3450</v>
      </c>
      <c r="AE769" s="103">
        <v>256745</v>
      </c>
      <c r="AF769" s="103">
        <v>46484.350000000006</v>
      </c>
      <c r="AG769" s="103">
        <v>200000</v>
      </c>
      <c r="AH769" s="103">
        <v>651.04166666666663</v>
      </c>
      <c r="BE769" s="62" t="str">
        <f t="shared" si="89"/>
        <v>IaaSalmacenamientoCopiadeSeguridaddeDatosNANANANANANANANANANANACapacidad:400GBa&lt;10TBMedio:CintaLTO6NANAGB/Mes</v>
      </c>
      <c r="BH769">
        <f t="shared" si="90"/>
        <v>0</v>
      </c>
      <c r="BI769">
        <f t="shared" si="91"/>
        <v>0</v>
      </c>
      <c r="BJ769">
        <f t="shared" si="92"/>
        <v>0</v>
      </c>
      <c r="BK769">
        <f t="shared" si="93"/>
        <v>0</v>
      </c>
      <c r="BL769">
        <f t="shared" si="94"/>
        <v>0</v>
      </c>
      <c r="BM769">
        <f t="shared" si="95"/>
        <v>0</v>
      </c>
      <c r="BN769">
        <f t="shared" si="96"/>
        <v>0</v>
      </c>
    </row>
    <row r="770" spans="1:66" x14ac:dyDescent="0.25">
      <c r="A770" t="s">
        <v>1311</v>
      </c>
      <c r="B770" t="s">
        <v>4155</v>
      </c>
      <c r="C770" t="s">
        <v>1466</v>
      </c>
      <c r="D770" t="s">
        <v>1472</v>
      </c>
      <c r="E770" t="s">
        <v>10</v>
      </c>
      <c r="F770" t="s">
        <v>10</v>
      </c>
      <c r="G770" t="s">
        <v>10</v>
      </c>
      <c r="H770" t="s">
        <v>10</v>
      </c>
      <c r="I770" t="s">
        <v>10</v>
      </c>
      <c r="J770" t="s">
        <v>10</v>
      </c>
      <c r="K770" t="s">
        <v>10</v>
      </c>
      <c r="L770" t="s">
        <v>10</v>
      </c>
      <c r="M770" t="s">
        <v>10</v>
      </c>
      <c r="N770" t="s">
        <v>10</v>
      </c>
      <c r="O770" t="s">
        <v>10</v>
      </c>
      <c r="P770" t="s">
        <v>1543</v>
      </c>
      <c r="Q770" t="s">
        <v>1572</v>
      </c>
      <c r="R770" t="s">
        <v>10</v>
      </c>
      <c r="S770" t="s">
        <v>10</v>
      </c>
      <c r="T770" t="s">
        <v>4140</v>
      </c>
      <c r="U770" s="103">
        <v>484</v>
      </c>
      <c r="V770" s="103">
        <v>337</v>
      </c>
      <c r="W770" s="103">
        <v>1470</v>
      </c>
      <c r="X770" s="103">
        <v>664</v>
      </c>
      <c r="Y770" s="103">
        <v>929687</v>
      </c>
      <c r="Z770" s="103">
        <v>2340</v>
      </c>
      <c r="AA770" s="103">
        <v>800.13020833333337</v>
      </c>
      <c r="AB770" s="103">
        <v>992656</v>
      </c>
      <c r="AC770" s="103">
        <v>67</v>
      </c>
      <c r="AD770" s="103">
        <v>2450</v>
      </c>
      <c r="AE770" s="103">
        <v>256745</v>
      </c>
      <c r="AF770" s="103">
        <v>46484.350000000006</v>
      </c>
      <c r="AG770" s="103">
        <v>200000</v>
      </c>
      <c r="AH770" s="103">
        <v>651.04166666666663</v>
      </c>
      <c r="BE770" s="62" t="str">
        <f t="shared" si="89"/>
        <v>IaaSalmacenamientoCopiadeSeguridaddeDatosNANANANANANANANANANANACapacidad:400GBa&lt;10TBMedio:DiscoduroexternoNANAGB/Mes</v>
      </c>
      <c r="BF770">
        <v>1</v>
      </c>
      <c r="BH770">
        <f t="shared" si="90"/>
        <v>993140</v>
      </c>
      <c r="BI770">
        <f t="shared" si="91"/>
        <v>404</v>
      </c>
      <c r="BJ770">
        <f t="shared" si="92"/>
        <v>3920</v>
      </c>
      <c r="BK770">
        <f t="shared" si="93"/>
        <v>257409</v>
      </c>
      <c r="BL770">
        <f t="shared" si="94"/>
        <v>976171.35</v>
      </c>
      <c r="BM770">
        <f t="shared" si="95"/>
        <v>202340</v>
      </c>
      <c r="BN770">
        <f t="shared" si="96"/>
        <v>1451.171875</v>
      </c>
    </row>
    <row r="771" spans="1:66" x14ac:dyDescent="0.25">
      <c r="A771" t="s">
        <v>1323</v>
      </c>
      <c r="B771" t="s">
        <v>4155</v>
      </c>
      <c r="C771" t="s">
        <v>1466</v>
      </c>
      <c r="D771" t="s">
        <v>1472</v>
      </c>
      <c r="E771" t="s">
        <v>10</v>
      </c>
      <c r="F771" t="s">
        <v>10</v>
      </c>
      <c r="G771" t="s">
        <v>10</v>
      </c>
      <c r="H771" t="s">
        <v>10</v>
      </c>
      <c r="I771" t="s">
        <v>10</v>
      </c>
      <c r="J771" t="s">
        <v>10</v>
      </c>
      <c r="K771" t="s">
        <v>10</v>
      </c>
      <c r="L771" t="s">
        <v>10</v>
      </c>
      <c r="M771" t="s">
        <v>10</v>
      </c>
      <c r="N771" t="s">
        <v>10</v>
      </c>
      <c r="O771" t="s">
        <v>10</v>
      </c>
      <c r="P771" t="s">
        <v>1543</v>
      </c>
      <c r="Q771" t="s">
        <v>1574</v>
      </c>
      <c r="R771" t="s">
        <v>10</v>
      </c>
      <c r="S771" t="s">
        <v>10</v>
      </c>
      <c r="T771" t="s">
        <v>4140</v>
      </c>
      <c r="U771" s="103">
        <v>12079</v>
      </c>
      <c r="V771" s="103">
        <v>760</v>
      </c>
      <c r="W771" s="103">
        <v>2630</v>
      </c>
      <c r="X771" s="103">
        <v>664</v>
      </c>
      <c r="Y771" s="103">
        <v>929687</v>
      </c>
      <c r="Z771" s="103">
        <v>34</v>
      </c>
      <c r="AA771" s="103">
        <v>1112.0567375886524</v>
      </c>
      <c r="AB771" s="103">
        <v>992656</v>
      </c>
      <c r="AC771" s="103">
        <v>152</v>
      </c>
      <c r="AD771" s="103">
        <v>4400</v>
      </c>
      <c r="AE771" s="103">
        <v>256745</v>
      </c>
      <c r="AF771" s="103">
        <v>46484.350000000006</v>
      </c>
      <c r="AG771" s="103">
        <v>200000</v>
      </c>
      <c r="AH771" s="103">
        <v>651.04166666666663</v>
      </c>
      <c r="BE771" s="62" t="str">
        <f t="shared" si="89"/>
        <v>IaaSalmacenamientoCopiadeSeguridaddeDatosNANANANANANANANANANANACapacidad:400GBa&lt;10TBMedio:DVDNANAGB/Mes</v>
      </c>
      <c r="BH771">
        <f t="shared" si="90"/>
        <v>0</v>
      </c>
      <c r="BI771">
        <f t="shared" si="91"/>
        <v>0</v>
      </c>
      <c r="BJ771">
        <f t="shared" si="92"/>
        <v>0</v>
      </c>
      <c r="BK771">
        <f t="shared" si="93"/>
        <v>0</v>
      </c>
      <c r="BL771">
        <f t="shared" si="94"/>
        <v>0</v>
      </c>
      <c r="BM771">
        <f t="shared" si="95"/>
        <v>0</v>
      </c>
      <c r="BN771">
        <f t="shared" si="96"/>
        <v>0</v>
      </c>
    </row>
    <row r="772" spans="1:66" x14ac:dyDescent="0.25">
      <c r="A772" t="s">
        <v>1319</v>
      </c>
      <c r="B772" t="s">
        <v>4155</v>
      </c>
      <c r="C772" t="s">
        <v>1466</v>
      </c>
      <c r="D772" t="s">
        <v>1472</v>
      </c>
      <c r="E772" t="s">
        <v>10</v>
      </c>
      <c r="F772" t="s">
        <v>10</v>
      </c>
      <c r="G772" t="s">
        <v>10</v>
      </c>
      <c r="H772" t="s">
        <v>10</v>
      </c>
      <c r="I772" t="s">
        <v>10</v>
      </c>
      <c r="J772" t="s">
        <v>10</v>
      </c>
      <c r="K772" t="s">
        <v>10</v>
      </c>
      <c r="L772" t="s">
        <v>10</v>
      </c>
      <c r="M772" t="s">
        <v>10</v>
      </c>
      <c r="N772" t="s">
        <v>10</v>
      </c>
      <c r="O772" t="s">
        <v>10</v>
      </c>
      <c r="P772" t="s">
        <v>1481</v>
      </c>
      <c r="Q772" t="s">
        <v>1573</v>
      </c>
      <c r="R772" t="s">
        <v>10</v>
      </c>
      <c r="S772" t="s">
        <v>10</v>
      </c>
      <c r="T772" t="s">
        <v>4140</v>
      </c>
      <c r="U772" s="103">
        <v>10910</v>
      </c>
      <c r="V772" s="103">
        <v>544</v>
      </c>
      <c r="W772" s="103">
        <v>2630</v>
      </c>
      <c r="X772" s="103">
        <v>634</v>
      </c>
      <c r="Y772" s="103">
        <v>9296000</v>
      </c>
      <c r="Z772" s="103">
        <v>34</v>
      </c>
      <c r="AA772" s="103">
        <v>2379.0476190476193</v>
      </c>
      <c r="AB772" s="103">
        <v>896592</v>
      </c>
      <c r="AC772" s="103">
        <v>108</v>
      </c>
      <c r="AD772" s="103">
        <v>4400</v>
      </c>
      <c r="AE772" s="103">
        <v>256745</v>
      </c>
      <c r="AF772" s="103">
        <v>464800</v>
      </c>
      <c r="AG772" s="103">
        <v>200000</v>
      </c>
      <c r="AH772" s="103">
        <v>65.104166666666671</v>
      </c>
      <c r="BE772" s="62" t="str">
        <f t="shared" ref="BE772:BE835" si="97">SUBSTITUTE(C772&amp;D772&amp;E772&amp;F772&amp;G772&amp;H772&amp;I772&amp;J772&amp;K772&amp;L772&amp;M772&amp;N772&amp;O772&amp;P772&amp;Q772&amp;R772&amp;S772&amp;T772," ","")</f>
        <v>IaaSalmacenamientoCopiadeSeguridaddeDatosNANANANANANANANANANANACapacidad:50TBa&lt;100TBMedio:CDNANAGB/Mes</v>
      </c>
      <c r="BH772">
        <f t="shared" ref="BH772:BH835" si="98">IF($BF772=1,IFERROR(U772+AB772,"NP"),0)</f>
        <v>0</v>
      </c>
      <c r="BI772">
        <f t="shared" ref="BI772:BI835" si="99">IF($BF772=1,IFERROR(V772+AC772,"NP"),0)</f>
        <v>0</v>
      </c>
      <c r="BJ772">
        <f t="shared" ref="BJ772:BJ835" si="100">IF($BF772=1,IFERROR(W772+AD772,"NP"),0)</f>
        <v>0</v>
      </c>
      <c r="BK772">
        <f t="shared" ref="BK772:BK835" si="101">IF($BF772=1,IFERROR(X772+AE772,"NP"),0)</f>
        <v>0</v>
      </c>
      <c r="BL772">
        <f t="shared" ref="BL772:BL835" si="102">IF($BF772=1,IFERROR(Y772+AF772,"NP"),0)</f>
        <v>0</v>
      </c>
      <c r="BM772">
        <f t="shared" ref="BM772:BM835" si="103">IF($BF772=1,IFERROR(Z772+AG772,"NP"),0)</f>
        <v>0</v>
      </c>
      <c r="BN772">
        <f t="shared" ref="BN772:BN835" si="104">IF($BF772=1,IFERROR(AA772+AH772,"NP"),0)</f>
        <v>0</v>
      </c>
    </row>
    <row r="773" spans="1:66" x14ac:dyDescent="0.25">
      <c r="A773" t="s">
        <v>1301</v>
      </c>
      <c r="B773" t="s">
        <v>4155</v>
      </c>
      <c r="C773" t="s">
        <v>1466</v>
      </c>
      <c r="D773" t="s">
        <v>1472</v>
      </c>
      <c r="E773" t="s">
        <v>10</v>
      </c>
      <c r="F773" t="s">
        <v>10</v>
      </c>
      <c r="G773" t="s">
        <v>10</v>
      </c>
      <c r="H773" t="s">
        <v>10</v>
      </c>
      <c r="I773" t="s">
        <v>10</v>
      </c>
      <c r="J773" t="s">
        <v>10</v>
      </c>
      <c r="K773" t="s">
        <v>10</v>
      </c>
      <c r="L773" t="s">
        <v>10</v>
      </c>
      <c r="M773" t="s">
        <v>10</v>
      </c>
      <c r="N773" t="s">
        <v>10</v>
      </c>
      <c r="O773" t="s">
        <v>10</v>
      </c>
      <c r="P773" t="s">
        <v>1481</v>
      </c>
      <c r="Q773" t="s">
        <v>1570</v>
      </c>
      <c r="R773" t="s">
        <v>10</v>
      </c>
      <c r="S773" t="s">
        <v>10</v>
      </c>
      <c r="T773" t="s">
        <v>4140</v>
      </c>
      <c r="U773" s="103">
        <v>437</v>
      </c>
      <c r="V773" s="103">
        <v>156</v>
      </c>
      <c r="W773" s="103">
        <v>2060</v>
      </c>
      <c r="X773" s="103">
        <v>634</v>
      </c>
      <c r="Y773" s="103">
        <v>9296000</v>
      </c>
      <c r="Z773" s="103">
        <v>936</v>
      </c>
      <c r="AA773" s="103">
        <v>871.21574585644532</v>
      </c>
      <c r="AB773" s="103">
        <v>896592</v>
      </c>
      <c r="AC773" s="103">
        <v>31</v>
      </c>
      <c r="AD773" s="103">
        <v>3450</v>
      </c>
      <c r="AE773" s="103">
        <v>256745</v>
      </c>
      <c r="AF773" s="103">
        <v>464800</v>
      </c>
      <c r="AG773" s="103">
        <v>200000</v>
      </c>
      <c r="AH773" s="103">
        <v>65.104166666666671</v>
      </c>
      <c r="BE773" s="62" t="str">
        <f t="shared" si="97"/>
        <v>IaaSalmacenamientoCopiadeSeguridaddeDatosNANANANANANANANANANANACapacidad:50TBa&lt;100TBMedio:CintaLTOG5NANAGB/Mes</v>
      </c>
      <c r="BH773">
        <f t="shared" si="98"/>
        <v>0</v>
      </c>
      <c r="BI773">
        <f t="shared" si="99"/>
        <v>0</v>
      </c>
      <c r="BJ773">
        <f t="shared" si="100"/>
        <v>0</v>
      </c>
      <c r="BK773">
        <f t="shared" si="101"/>
        <v>0</v>
      </c>
      <c r="BL773">
        <f t="shared" si="102"/>
        <v>0</v>
      </c>
      <c r="BM773">
        <f t="shared" si="103"/>
        <v>0</v>
      </c>
      <c r="BN773">
        <f t="shared" si="104"/>
        <v>0</v>
      </c>
    </row>
    <row r="774" spans="1:66" x14ac:dyDescent="0.25">
      <c r="A774" t="s">
        <v>1289</v>
      </c>
      <c r="B774" t="s">
        <v>4155</v>
      </c>
      <c r="C774" t="s">
        <v>1466</v>
      </c>
      <c r="D774" t="s">
        <v>1472</v>
      </c>
      <c r="E774" t="s">
        <v>10</v>
      </c>
      <c r="F774" t="s">
        <v>10</v>
      </c>
      <c r="G774" t="s">
        <v>10</v>
      </c>
      <c r="H774" t="s">
        <v>10</v>
      </c>
      <c r="I774" t="s">
        <v>10</v>
      </c>
      <c r="J774" t="s">
        <v>10</v>
      </c>
      <c r="K774" t="s">
        <v>10</v>
      </c>
      <c r="L774" t="s">
        <v>10</v>
      </c>
      <c r="M774" t="s">
        <v>10</v>
      </c>
      <c r="N774" t="s">
        <v>10</v>
      </c>
      <c r="O774" t="s">
        <v>10</v>
      </c>
      <c r="P774" t="s">
        <v>1481</v>
      </c>
      <c r="Q774" t="s">
        <v>1568</v>
      </c>
      <c r="R774" t="s">
        <v>10</v>
      </c>
      <c r="S774" t="s">
        <v>10</v>
      </c>
      <c r="T774" t="s">
        <v>4140</v>
      </c>
      <c r="U774" s="103">
        <v>437</v>
      </c>
      <c r="V774" s="103">
        <v>505</v>
      </c>
      <c r="W774" s="103">
        <v>2060</v>
      </c>
      <c r="X774" s="103">
        <v>634</v>
      </c>
      <c r="Y774" s="103">
        <v>9296000</v>
      </c>
      <c r="Z774" s="103">
        <v>936</v>
      </c>
      <c r="AA774" s="103">
        <v>1550.38806702125</v>
      </c>
      <c r="AB774" s="103">
        <v>896592</v>
      </c>
      <c r="AC774" s="103">
        <v>101</v>
      </c>
      <c r="AD774" s="103">
        <v>3450</v>
      </c>
      <c r="AE774" s="103">
        <v>256745</v>
      </c>
      <c r="AF774" s="103">
        <v>464800</v>
      </c>
      <c r="AG774" s="103">
        <v>200000</v>
      </c>
      <c r="AH774" s="103">
        <v>65.104166666666671</v>
      </c>
      <c r="BE774" s="62" t="str">
        <f t="shared" si="97"/>
        <v>IaaSalmacenamientoCopiadeSeguridaddeDatosNANANANANANANANANANANACapacidad:50TBa&lt;100TBMedio:CintaLTO2NANAGB/Mes</v>
      </c>
      <c r="BH774">
        <f t="shared" si="98"/>
        <v>0</v>
      </c>
      <c r="BI774">
        <f t="shared" si="99"/>
        <v>0</v>
      </c>
      <c r="BJ774">
        <f t="shared" si="100"/>
        <v>0</v>
      </c>
      <c r="BK774">
        <f t="shared" si="101"/>
        <v>0</v>
      </c>
      <c r="BL774">
        <f t="shared" si="102"/>
        <v>0</v>
      </c>
      <c r="BM774">
        <f t="shared" si="103"/>
        <v>0</v>
      </c>
      <c r="BN774">
        <f t="shared" si="104"/>
        <v>0</v>
      </c>
    </row>
    <row r="775" spans="1:66" x14ac:dyDescent="0.25">
      <c r="A775" t="s">
        <v>1295</v>
      </c>
      <c r="B775" t="s">
        <v>4155</v>
      </c>
      <c r="C775" t="s">
        <v>1466</v>
      </c>
      <c r="D775" t="s">
        <v>1472</v>
      </c>
      <c r="E775" t="s">
        <v>10</v>
      </c>
      <c r="F775" t="s">
        <v>10</v>
      </c>
      <c r="G775" t="s">
        <v>10</v>
      </c>
      <c r="H775" t="s">
        <v>10</v>
      </c>
      <c r="I775" t="s">
        <v>10</v>
      </c>
      <c r="J775" t="s">
        <v>10</v>
      </c>
      <c r="K775" t="s">
        <v>10</v>
      </c>
      <c r="L775" t="s">
        <v>10</v>
      </c>
      <c r="M775" t="s">
        <v>10</v>
      </c>
      <c r="N775" t="s">
        <v>10</v>
      </c>
      <c r="O775" t="s">
        <v>10</v>
      </c>
      <c r="P775" t="s">
        <v>1481</v>
      </c>
      <c r="Q775" t="s">
        <v>1569</v>
      </c>
      <c r="R775" t="s">
        <v>10</v>
      </c>
      <c r="S775" t="s">
        <v>10</v>
      </c>
      <c r="T775" t="s">
        <v>4140</v>
      </c>
      <c r="U775" s="103">
        <v>437</v>
      </c>
      <c r="V775" s="103">
        <v>261</v>
      </c>
      <c r="W775" s="103">
        <v>2060</v>
      </c>
      <c r="X775" s="103">
        <v>634</v>
      </c>
      <c r="Y775" s="103">
        <v>9296000</v>
      </c>
      <c r="Z775" s="103">
        <v>936</v>
      </c>
      <c r="AA775" s="103">
        <v>1019.1337443899537</v>
      </c>
      <c r="AB775" s="103">
        <v>896592</v>
      </c>
      <c r="AC775" s="103">
        <v>52</v>
      </c>
      <c r="AD775" s="103">
        <v>3450</v>
      </c>
      <c r="AE775" s="103">
        <v>256745</v>
      </c>
      <c r="AF775" s="103">
        <v>464800</v>
      </c>
      <c r="AG775" s="103">
        <v>200000</v>
      </c>
      <c r="AH775" s="103">
        <v>65.104166666666671</v>
      </c>
      <c r="BE775" s="62" t="str">
        <f t="shared" si="97"/>
        <v>IaaSalmacenamientoCopiadeSeguridaddeDatosNANANANANANANANANANANACapacidad:50TBa&lt;100TBMedio:CintaLTO4NANAGB/Mes</v>
      </c>
      <c r="BH775">
        <f t="shared" si="98"/>
        <v>0</v>
      </c>
      <c r="BI775">
        <f t="shared" si="99"/>
        <v>0</v>
      </c>
      <c r="BJ775">
        <f t="shared" si="100"/>
        <v>0</v>
      </c>
      <c r="BK775">
        <f t="shared" si="101"/>
        <v>0</v>
      </c>
      <c r="BL775">
        <f t="shared" si="102"/>
        <v>0</v>
      </c>
      <c r="BM775">
        <f t="shared" si="103"/>
        <v>0</v>
      </c>
      <c r="BN775">
        <f t="shared" si="104"/>
        <v>0</v>
      </c>
    </row>
    <row r="776" spans="1:66" x14ac:dyDescent="0.25">
      <c r="A776" t="s">
        <v>1307</v>
      </c>
      <c r="B776" t="s">
        <v>4155</v>
      </c>
      <c r="C776" t="s">
        <v>1466</v>
      </c>
      <c r="D776" t="s">
        <v>1472</v>
      </c>
      <c r="E776" t="s">
        <v>10</v>
      </c>
      <c r="F776" t="s">
        <v>10</v>
      </c>
      <c r="G776" t="s">
        <v>10</v>
      </c>
      <c r="H776" t="s">
        <v>10</v>
      </c>
      <c r="I776" t="s">
        <v>10</v>
      </c>
      <c r="J776" t="s">
        <v>10</v>
      </c>
      <c r="K776" t="s">
        <v>10</v>
      </c>
      <c r="L776" t="s">
        <v>10</v>
      </c>
      <c r="M776" t="s">
        <v>10</v>
      </c>
      <c r="N776" t="s">
        <v>10</v>
      </c>
      <c r="O776" t="s">
        <v>10</v>
      </c>
      <c r="P776" t="s">
        <v>1481</v>
      </c>
      <c r="Q776" t="s">
        <v>1571</v>
      </c>
      <c r="R776" t="s">
        <v>10</v>
      </c>
      <c r="S776" t="s">
        <v>10</v>
      </c>
      <c r="T776" t="s">
        <v>4140</v>
      </c>
      <c r="U776" s="103">
        <v>437</v>
      </c>
      <c r="V776" s="103">
        <v>150</v>
      </c>
      <c r="W776" s="103">
        <v>2060</v>
      </c>
      <c r="X776" s="103">
        <v>634</v>
      </c>
      <c r="Y776" s="103">
        <v>9296000</v>
      </c>
      <c r="Z776" s="103">
        <v>936</v>
      </c>
      <c r="AA776" s="103">
        <v>841.56001385539059</v>
      </c>
      <c r="AB776" s="103">
        <v>896592</v>
      </c>
      <c r="AC776" s="103">
        <v>30</v>
      </c>
      <c r="AD776" s="103">
        <v>3450</v>
      </c>
      <c r="AE776" s="103">
        <v>256745</v>
      </c>
      <c r="AF776" s="103">
        <v>464800</v>
      </c>
      <c r="AG776" s="103">
        <v>200000</v>
      </c>
      <c r="AH776" s="103">
        <v>65.104166666666671</v>
      </c>
      <c r="BE776" s="62" t="str">
        <f t="shared" si="97"/>
        <v>IaaSalmacenamientoCopiadeSeguridaddeDatosNANANANANANANANANANANACapacidad:50TBa&lt;100TBMedio:CintaLTO6NANAGB/Mes</v>
      </c>
      <c r="BH776">
        <f t="shared" si="98"/>
        <v>0</v>
      </c>
      <c r="BI776">
        <f t="shared" si="99"/>
        <v>0</v>
      </c>
      <c r="BJ776">
        <f t="shared" si="100"/>
        <v>0</v>
      </c>
      <c r="BK776">
        <f t="shared" si="101"/>
        <v>0</v>
      </c>
      <c r="BL776">
        <f t="shared" si="102"/>
        <v>0</v>
      </c>
      <c r="BM776">
        <f t="shared" si="103"/>
        <v>0</v>
      </c>
      <c r="BN776">
        <f t="shared" si="104"/>
        <v>0</v>
      </c>
    </row>
    <row r="777" spans="1:66" x14ac:dyDescent="0.25">
      <c r="A777" t="s">
        <v>1313</v>
      </c>
      <c r="B777" t="s">
        <v>4155</v>
      </c>
      <c r="C777" t="s">
        <v>1466</v>
      </c>
      <c r="D777" t="s">
        <v>1472</v>
      </c>
      <c r="E777" t="s">
        <v>10</v>
      </c>
      <c r="F777" t="s">
        <v>10</v>
      </c>
      <c r="G777" t="s">
        <v>10</v>
      </c>
      <c r="H777" t="s">
        <v>10</v>
      </c>
      <c r="I777" t="s">
        <v>10</v>
      </c>
      <c r="J777" t="s">
        <v>10</v>
      </c>
      <c r="K777" t="s">
        <v>10</v>
      </c>
      <c r="L777" t="s">
        <v>10</v>
      </c>
      <c r="M777" t="s">
        <v>10</v>
      </c>
      <c r="N777" t="s">
        <v>10</v>
      </c>
      <c r="O777" t="s">
        <v>10</v>
      </c>
      <c r="P777" t="s">
        <v>1481</v>
      </c>
      <c r="Q777" t="s">
        <v>1572</v>
      </c>
      <c r="R777" t="s">
        <v>10</v>
      </c>
      <c r="S777" t="s">
        <v>10</v>
      </c>
      <c r="T777" t="s">
        <v>4140</v>
      </c>
      <c r="U777" s="103">
        <v>437</v>
      </c>
      <c r="V777" s="103">
        <v>320</v>
      </c>
      <c r="W777" s="103">
        <v>1470</v>
      </c>
      <c r="X777" s="103">
        <v>634</v>
      </c>
      <c r="Y777" s="103">
        <v>9296000</v>
      </c>
      <c r="Z777" s="103">
        <v>2340</v>
      </c>
      <c r="AA777" s="103">
        <v>800.13020833333337</v>
      </c>
      <c r="AB777" s="103">
        <v>896592</v>
      </c>
      <c r="AC777" s="103">
        <v>64</v>
      </c>
      <c r="AD777" s="103">
        <v>2450</v>
      </c>
      <c r="AE777" s="103">
        <v>256745</v>
      </c>
      <c r="AF777" s="103">
        <v>464800</v>
      </c>
      <c r="AG777" s="103">
        <v>200000</v>
      </c>
      <c r="AH777" s="103">
        <v>65.104166666666671</v>
      </c>
      <c r="BE777" s="62" t="str">
        <f t="shared" si="97"/>
        <v>IaaSalmacenamientoCopiadeSeguridaddeDatosNANANANANANANANANANANACapacidad:50TBa&lt;100TBMedio:DiscoduroexternoNANAGB/Mes</v>
      </c>
      <c r="BH777">
        <f t="shared" si="98"/>
        <v>0</v>
      </c>
      <c r="BI777">
        <f t="shared" si="99"/>
        <v>0</v>
      </c>
      <c r="BJ777">
        <f t="shared" si="100"/>
        <v>0</v>
      </c>
      <c r="BK777">
        <f t="shared" si="101"/>
        <v>0</v>
      </c>
      <c r="BL777">
        <f t="shared" si="102"/>
        <v>0</v>
      </c>
      <c r="BM777">
        <f t="shared" si="103"/>
        <v>0</v>
      </c>
      <c r="BN777">
        <f t="shared" si="104"/>
        <v>0</v>
      </c>
    </row>
    <row r="778" spans="1:66" x14ac:dyDescent="0.25">
      <c r="A778" t="s">
        <v>1325</v>
      </c>
      <c r="B778" t="s">
        <v>4155</v>
      </c>
      <c r="C778" t="s">
        <v>1466</v>
      </c>
      <c r="D778" t="s">
        <v>1472</v>
      </c>
      <c r="E778" t="s">
        <v>10</v>
      </c>
      <c r="F778" t="s">
        <v>10</v>
      </c>
      <c r="G778" t="s">
        <v>10</v>
      </c>
      <c r="H778" t="s">
        <v>10</v>
      </c>
      <c r="I778" t="s">
        <v>10</v>
      </c>
      <c r="J778" t="s">
        <v>10</v>
      </c>
      <c r="K778" t="s">
        <v>10</v>
      </c>
      <c r="L778" t="s">
        <v>10</v>
      </c>
      <c r="M778" t="s">
        <v>10</v>
      </c>
      <c r="N778" t="s">
        <v>10</v>
      </c>
      <c r="O778" t="s">
        <v>10</v>
      </c>
      <c r="P778" t="s">
        <v>1481</v>
      </c>
      <c r="Q778" t="s">
        <v>1574</v>
      </c>
      <c r="R778" t="s">
        <v>10</v>
      </c>
      <c r="S778" t="s">
        <v>10</v>
      </c>
      <c r="T778" t="s">
        <v>4140</v>
      </c>
      <c r="U778" s="103">
        <v>10910</v>
      </c>
      <c r="V778" s="103">
        <v>722</v>
      </c>
      <c r="W778" s="103">
        <v>2630</v>
      </c>
      <c r="X778" s="103">
        <v>634</v>
      </c>
      <c r="Y778" s="103">
        <v>9296000</v>
      </c>
      <c r="Z778" s="103">
        <v>34</v>
      </c>
      <c r="AA778" s="103">
        <v>1112.0567375886524</v>
      </c>
      <c r="AB778" s="103">
        <v>896592</v>
      </c>
      <c r="AC778" s="103">
        <v>144</v>
      </c>
      <c r="AD778" s="103">
        <v>4400</v>
      </c>
      <c r="AE778" s="103">
        <v>256745</v>
      </c>
      <c r="AF778" s="103">
        <v>464800</v>
      </c>
      <c r="AG778" s="103">
        <v>200000</v>
      </c>
      <c r="AH778" s="103">
        <v>65.104166666666671</v>
      </c>
      <c r="BE778" s="62" t="str">
        <f t="shared" si="97"/>
        <v>IaaSalmacenamientoCopiadeSeguridaddeDatosNANANANANANANANANANANACapacidad:50TBa&lt;100TBMedio:DVDNANAGB/Mes</v>
      </c>
      <c r="BH778">
        <f t="shared" si="98"/>
        <v>0</v>
      </c>
      <c r="BI778">
        <f t="shared" si="99"/>
        <v>0</v>
      </c>
      <c r="BJ778">
        <f t="shared" si="100"/>
        <v>0</v>
      </c>
      <c r="BK778">
        <f t="shared" si="101"/>
        <v>0</v>
      </c>
      <c r="BL778">
        <f t="shared" si="102"/>
        <v>0</v>
      </c>
      <c r="BM778">
        <f t="shared" si="103"/>
        <v>0</v>
      </c>
      <c r="BN778">
        <f t="shared" si="104"/>
        <v>0</v>
      </c>
    </row>
    <row r="779" spans="1:66" x14ac:dyDescent="0.25">
      <c r="A779" t="s">
        <v>1465</v>
      </c>
      <c r="B779" t="s">
        <v>4155</v>
      </c>
      <c r="C779" t="s">
        <v>1466</v>
      </c>
      <c r="D779" t="s">
        <v>1474</v>
      </c>
      <c r="E779" t="s">
        <v>664</v>
      </c>
      <c r="F779" t="s">
        <v>37</v>
      </c>
      <c r="G779" t="s">
        <v>10</v>
      </c>
      <c r="H779" t="s">
        <v>669</v>
      </c>
      <c r="I779" t="s">
        <v>10</v>
      </c>
      <c r="J779" t="s">
        <v>10</v>
      </c>
      <c r="K779" t="s">
        <v>10</v>
      </c>
      <c r="L779" t="s">
        <v>10</v>
      </c>
      <c r="M779" t="s">
        <v>10</v>
      </c>
      <c r="N779" t="s">
        <v>10</v>
      </c>
      <c r="O779" t="s">
        <v>10</v>
      </c>
      <c r="P779" t="s">
        <v>1615</v>
      </c>
      <c r="Q779" t="s">
        <v>10</v>
      </c>
      <c r="R779" t="s">
        <v>10</v>
      </c>
      <c r="S779" t="s">
        <v>10</v>
      </c>
      <c r="T779" t="s">
        <v>93</v>
      </c>
      <c r="U779" s="103">
        <v>4825</v>
      </c>
      <c r="V779" s="103">
        <v>2799</v>
      </c>
      <c r="W779" s="103">
        <v>20</v>
      </c>
      <c r="X779" s="103">
        <v>56550</v>
      </c>
      <c r="Y779" s="103">
        <v>75000</v>
      </c>
      <c r="Z779" s="103">
        <v>345</v>
      </c>
      <c r="AA779" s="103">
        <v>9507.8000000000011</v>
      </c>
      <c r="AB779" s="103">
        <v>708152</v>
      </c>
      <c r="AC779" s="103">
        <v>559</v>
      </c>
      <c r="AD779" s="103">
        <v>40</v>
      </c>
      <c r="AE779" s="103">
        <v>256745</v>
      </c>
      <c r="AF779" s="103">
        <v>3750</v>
      </c>
      <c r="AG779" s="103">
        <v>200000</v>
      </c>
      <c r="AH779" s="103">
        <v>6302.8035000000009</v>
      </c>
      <c r="BE779" s="62" t="str">
        <f t="shared" si="97"/>
        <v>IaaSalmacenamientoCrecimientocapacidaddealmacenamientoOroAltaNANubePrivadaNANANANANANANACapacidad:100GBNANANAMes</v>
      </c>
      <c r="BH779">
        <f t="shared" si="98"/>
        <v>0</v>
      </c>
      <c r="BI779">
        <f t="shared" si="99"/>
        <v>0</v>
      </c>
      <c r="BJ779">
        <f t="shared" si="100"/>
        <v>0</v>
      </c>
      <c r="BK779">
        <f t="shared" si="101"/>
        <v>0</v>
      </c>
      <c r="BL779">
        <f t="shared" si="102"/>
        <v>0</v>
      </c>
      <c r="BM779">
        <f t="shared" si="103"/>
        <v>0</v>
      </c>
      <c r="BN779">
        <f t="shared" si="104"/>
        <v>0</v>
      </c>
    </row>
    <row r="780" spans="1:66" x14ac:dyDescent="0.25">
      <c r="A780" t="s">
        <v>1463</v>
      </c>
      <c r="B780" t="s">
        <v>4155</v>
      </c>
      <c r="C780" t="s">
        <v>1466</v>
      </c>
      <c r="D780" t="s">
        <v>1474</v>
      </c>
      <c r="E780" t="s">
        <v>665</v>
      </c>
      <c r="F780" t="s">
        <v>37</v>
      </c>
      <c r="G780" t="s">
        <v>10</v>
      </c>
      <c r="H780" t="s">
        <v>666</v>
      </c>
      <c r="I780" t="s">
        <v>10</v>
      </c>
      <c r="J780" t="s">
        <v>10</v>
      </c>
      <c r="K780" t="s">
        <v>10</v>
      </c>
      <c r="L780" t="s">
        <v>10</v>
      </c>
      <c r="M780" t="s">
        <v>10</v>
      </c>
      <c r="N780" t="s">
        <v>10</v>
      </c>
      <c r="O780" t="s">
        <v>10</v>
      </c>
      <c r="P780" t="s">
        <v>1615</v>
      </c>
      <c r="Q780" t="s">
        <v>10</v>
      </c>
      <c r="R780" t="s">
        <v>10</v>
      </c>
      <c r="S780" t="s">
        <v>10</v>
      </c>
      <c r="T780" t="s">
        <v>93</v>
      </c>
      <c r="U780" s="103">
        <v>9777</v>
      </c>
      <c r="V780" s="103">
        <v>2799</v>
      </c>
      <c r="W780" s="103">
        <v>20</v>
      </c>
      <c r="X780" s="103">
        <v>51367</v>
      </c>
      <c r="Y780" s="103">
        <v>75000</v>
      </c>
      <c r="Z780" s="103">
        <v>345</v>
      </c>
      <c r="AA780" s="103">
        <v>5429.9210526315792</v>
      </c>
      <c r="AB780" s="103">
        <v>1425089</v>
      </c>
      <c r="AC780" s="103">
        <v>559</v>
      </c>
      <c r="AD780" s="103">
        <v>40</v>
      </c>
      <c r="AE780" s="103">
        <v>21471736</v>
      </c>
      <c r="AF780" s="103">
        <v>3750</v>
      </c>
      <c r="AG780" s="103">
        <v>200000</v>
      </c>
      <c r="AH780" s="103">
        <v>6305.607</v>
      </c>
      <c r="BE780" s="62" t="str">
        <f t="shared" si="97"/>
        <v>IaaSalmacenamientoCrecimientocapacidaddealmacenamientoPlata/OroAltaNAHostingFísicoNANANANANANANACapacidad:100GBNANANAMes</v>
      </c>
      <c r="BH780">
        <f t="shared" si="98"/>
        <v>0</v>
      </c>
      <c r="BI780">
        <f t="shared" si="99"/>
        <v>0</v>
      </c>
      <c r="BJ780">
        <f t="shared" si="100"/>
        <v>0</v>
      </c>
      <c r="BK780">
        <f t="shared" si="101"/>
        <v>0</v>
      </c>
      <c r="BL780">
        <f t="shared" si="102"/>
        <v>0</v>
      </c>
      <c r="BM780">
        <f t="shared" si="103"/>
        <v>0</v>
      </c>
      <c r="BN780">
        <f t="shared" si="104"/>
        <v>0</v>
      </c>
    </row>
    <row r="781" spans="1:66" x14ac:dyDescent="0.25">
      <c r="A781" t="s">
        <v>1464</v>
      </c>
      <c r="B781" t="s">
        <v>4155</v>
      </c>
      <c r="C781" t="s">
        <v>1466</v>
      </c>
      <c r="D781" t="s">
        <v>1474</v>
      </c>
      <c r="E781" t="s">
        <v>665</v>
      </c>
      <c r="F781" t="s">
        <v>37</v>
      </c>
      <c r="G781" t="s">
        <v>10</v>
      </c>
      <c r="H781" t="s">
        <v>667</v>
      </c>
      <c r="I781" t="s">
        <v>10</v>
      </c>
      <c r="J781" t="s">
        <v>10</v>
      </c>
      <c r="K781" t="s">
        <v>10</v>
      </c>
      <c r="L781" t="s">
        <v>10</v>
      </c>
      <c r="M781" t="s">
        <v>10</v>
      </c>
      <c r="N781" t="s">
        <v>10</v>
      </c>
      <c r="O781" t="s">
        <v>10</v>
      </c>
      <c r="P781" t="s">
        <v>1615</v>
      </c>
      <c r="Q781" t="s">
        <v>10</v>
      </c>
      <c r="R781" t="s">
        <v>10</v>
      </c>
      <c r="S781" t="s">
        <v>10</v>
      </c>
      <c r="T781" t="s">
        <v>93</v>
      </c>
      <c r="U781" s="103">
        <v>4825</v>
      </c>
      <c r="V781" s="103">
        <v>2799</v>
      </c>
      <c r="W781" s="103">
        <v>20</v>
      </c>
      <c r="X781" s="103">
        <v>44881</v>
      </c>
      <c r="Y781" s="103">
        <v>75000</v>
      </c>
      <c r="Z781" s="103">
        <v>345</v>
      </c>
      <c r="AA781" s="103">
        <v>9508.8526315789477</v>
      </c>
      <c r="AB781" s="103">
        <v>708152</v>
      </c>
      <c r="AC781" s="103">
        <v>559</v>
      </c>
      <c r="AD781" s="103">
        <v>40</v>
      </c>
      <c r="AE781" s="103">
        <v>256745</v>
      </c>
      <c r="AF781" s="103">
        <v>3750</v>
      </c>
      <c r="AG781" s="103">
        <v>200000</v>
      </c>
      <c r="AH781" s="103">
        <v>6302.8035000000009</v>
      </c>
      <c r="BE781" s="62" t="str">
        <f t="shared" si="97"/>
        <v>IaaSalmacenamientoCrecimientocapacidaddealmacenamientoPlata/OroAltaNAHostingVirtualNANANANANANANACapacidad:100GBNANANAMes</v>
      </c>
      <c r="BF781">
        <v>1</v>
      </c>
      <c r="BH781">
        <f t="shared" si="98"/>
        <v>712977</v>
      </c>
      <c r="BI781">
        <f t="shared" si="99"/>
        <v>3358</v>
      </c>
      <c r="BJ781">
        <f t="shared" si="100"/>
        <v>60</v>
      </c>
      <c r="BK781">
        <f t="shared" si="101"/>
        <v>301626</v>
      </c>
      <c r="BL781">
        <f t="shared" si="102"/>
        <v>78750</v>
      </c>
      <c r="BM781">
        <f t="shared" si="103"/>
        <v>200345</v>
      </c>
      <c r="BN781">
        <f t="shared" si="104"/>
        <v>15811.656131578948</v>
      </c>
    </row>
    <row r="782" spans="1:66" x14ac:dyDescent="0.25">
      <c r="A782" s="81" t="s">
        <v>1334</v>
      </c>
      <c r="B782" t="s">
        <v>4154</v>
      </c>
      <c r="C782" s="81" t="s">
        <v>1466</v>
      </c>
      <c r="D782" s="81" t="s">
        <v>1473</v>
      </c>
      <c r="E782" s="81" t="s">
        <v>10</v>
      </c>
      <c r="F782" s="81" t="s">
        <v>10</v>
      </c>
      <c r="G782" s="81" t="s">
        <v>10</v>
      </c>
      <c r="H782" s="81" t="s">
        <v>10</v>
      </c>
      <c r="I782" s="81" t="s">
        <v>10</v>
      </c>
      <c r="J782" s="81" t="s">
        <v>10</v>
      </c>
      <c r="K782" s="81" t="s">
        <v>10</v>
      </c>
      <c r="L782" s="81" t="s">
        <v>10</v>
      </c>
      <c r="M782" s="81" t="s">
        <v>10</v>
      </c>
      <c r="N782" s="81" t="s">
        <v>10</v>
      </c>
      <c r="O782" s="81" t="s">
        <v>10</v>
      </c>
      <c r="P782" s="81" t="s">
        <v>1573</v>
      </c>
      <c r="Q782" s="81" t="s">
        <v>10</v>
      </c>
      <c r="R782" s="81" t="s">
        <v>10</v>
      </c>
      <c r="S782" s="81" t="s">
        <v>10</v>
      </c>
      <c r="T782" t="s">
        <v>4147</v>
      </c>
      <c r="U782" s="104">
        <v>77051</v>
      </c>
      <c r="V782" s="104">
        <v>29750000</v>
      </c>
      <c r="W782" s="104">
        <v>38960</v>
      </c>
      <c r="X782" s="104">
        <v>76961</v>
      </c>
      <c r="Y782" s="104">
        <v>197520</v>
      </c>
      <c r="Z782" s="104">
        <v>1550</v>
      </c>
      <c r="AA782" s="103">
        <v>76961</v>
      </c>
      <c r="AB782" s="104">
        <v>55399</v>
      </c>
      <c r="AC782" s="104">
        <v>148750</v>
      </c>
      <c r="AD782" s="104">
        <v>10200</v>
      </c>
      <c r="AE782" s="104">
        <v>35416</v>
      </c>
      <c r="AF782" s="104">
        <v>9876</v>
      </c>
      <c r="AG782" s="104">
        <v>200000</v>
      </c>
      <c r="AH782" s="104">
        <v>200000</v>
      </c>
      <c r="BE782" s="62" t="str">
        <f t="shared" si="97"/>
        <v>IaaSalmacenamientoCustodiadeCopiasdeSeguridadNANANANANANANANANANANAMedio:CDNANANAMed/M</v>
      </c>
      <c r="BH782">
        <f t="shared" si="98"/>
        <v>0</v>
      </c>
      <c r="BI782">
        <f t="shared" si="99"/>
        <v>0</v>
      </c>
      <c r="BJ782">
        <f t="shared" si="100"/>
        <v>0</v>
      </c>
      <c r="BK782">
        <f t="shared" si="101"/>
        <v>0</v>
      </c>
      <c r="BL782">
        <f t="shared" si="102"/>
        <v>0</v>
      </c>
      <c r="BM782">
        <f t="shared" si="103"/>
        <v>0</v>
      </c>
      <c r="BN782">
        <f t="shared" si="104"/>
        <v>0</v>
      </c>
    </row>
    <row r="783" spans="1:66" x14ac:dyDescent="0.25">
      <c r="A783" s="81" t="s">
        <v>1331</v>
      </c>
      <c r="B783" t="s">
        <v>4154</v>
      </c>
      <c r="C783" s="81" t="s">
        <v>1466</v>
      </c>
      <c r="D783" s="81" t="s">
        <v>1473</v>
      </c>
      <c r="E783" s="81" t="s">
        <v>10</v>
      </c>
      <c r="F783" s="81" t="s">
        <v>10</v>
      </c>
      <c r="G783" s="81" t="s">
        <v>10</v>
      </c>
      <c r="H783" s="81" t="s">
        <v>10</v>
      </c>
      <c r="I783" s="81" t="s">
        <v>10</v>
      </c>
      <c r="J783" s="81" t="s">
        <v>10</v>
      </c>
      <c r="K783" s="81" t="s">
        <v>10</v>
      </c>
      <c r="L783" s="81" t="s">
        <v>10</v>
      </c>
      <c r="M783" s="81" t="s">
        <v>10</v>
      </c>
      <c r="N783" s="81" t="s">
        <v>10</v>
      </c>
      <c r="O783" s="81" t="s">
        <v>10</v>
      </c>
      <c r="P783" s="81" t="s">
        <v>1570</v>
      </c>
      <c r="Q783" s="81" t="s">
        <v>10</v>
      </c>
      <c r="R783" s="81" t="s">
        <v>10</v>
      </c>
      <c r="S783" s="81" t="s">
        <v>10</v>
      </c>
      <c r="T783" t="s">
        <v>4147</v>
      </c>
      <c r="U783" s="104">
        <v>77051</v>
      </c>
      <c r="V783" s="104">
        <v>33600000</v>
      </c>
      <c r="W783" s="104">
        <v>38960</v>
      </c>
      <c r="X783" s="104">
        <v>76961</v>
      </c>
      <c r="Y783" s="104">
        <v>197520</v>
      </c>
      <c r="Z783" s="104">
        <v>1550</v>
      </c>
      <c r="AA783" s="103">
        <v>76961</v>
      </c>
      <c r="AB783" s="104">
        <v>55399</v>
      </c>
      <c r="AC783" s="104">
        <v>168000</v>
      </c>
      <c r="AD783" s="104">
        <v>10200</v>
      </c>
      <c r="AE783" s="104">
        <v>35416</v>
      </c>
      <c r="AF783" s="104">
        <v>9876</v>
      </c>
      <c r="AG783" s="104">
        <v>200000</v>
      </c>
      <c r="AH783" s="104">
        <v>200000</v>
      </c>
      <c r="BE783" s="62" t="str">
        <f t="shared" si="97"/>
        <v>IaaSalmacenamientoCustodiadeCopiasdeSeguridadNANANANANANANANANANANAMedio:CintaLTOG5NANANAMed/M</v>
      </c>
      <c r="BH783">
        <f t="shared" si="98"/>
        <v>0</v>
      </c>
      <c r="BI783">
        <f t="shared" si="99"/>
        <v>0</v>
      </c>
      <c r="BJ783">
        <f t="shared" si="100"/>
        <v>0</v>
      </c>
      <c r="BK783">
        <f t="shared" si="101"/>
        <v>0</v>
      </c>
      <c r="BL783">
        <f t="shared" si="102"/>
        <v>0</v>
      </c>
      <c r="BM783">
        <f t="shared" si="103"/>
        <v>0</v>
      </c>
      <c r="BN783">
        <f t="shared" si="104"/>
        <v>0</v>
      </c>
    </row>
    <row r="784" spans="1:66" x14ac:dyDescent="0.25">
      <c r="A784" s="81" t="s">
        <v>1329</v>
      </c>
      <c r="B784" t="s">
        <v>4154</v>
      </c>
      <c r="C784" s="81" t="s">
        <v>1466</v>
      </c>
      <c r="D784" s="81" t="s">
        <v>1473</v>
      </c>
      <c r="E784" s="81" t="s">
        <v>10</v>
      </c>
      <c r="F784" s="81" t="s">
        <v>10</v>
      </c>
      <c r="G784" s="81" t="s">
        <v>10</v>
      </c>
      <c r="H784" s="81" t="s">
        <v>10</v>
      </c>
      <c r="I784" s="81" t="s">
        <v>10</v>
      </c>
      <c r="J784" s="81" t="s">
        <v>10</v>
      </c>
      <c r="K784" s="81" t="s">
        <v>10</v>
      </c>
      <c r="L784" s="81" t="s">
        <v>10</v>
      </c>
      <c r="M784" s="81" t="s">
        <v>10</v>
      </c>
      <c r="N784" s="81" t="s">
        <v>10</v>
      </c>
      <c r="O784" s="81" t="s">
        <v>10</v>
      </c>
      <c r="P784" s="81" t="s">
        <v>1568</v>
      </c>
      <c r="Q784" s="81" t="s">
        <v>10</v>
      </c>
      <c r="R784" s="81" t="s">
        <v>10</v>
      </c>
      <c r="S784" s="81" t="s">
        <v>10</v>
      </c>
      <c r="T784" t="s">
        <v>4147</v>
      </c>
      <c r="U784" s="104">
        <v>77051</v>
      </c>
      <c r="V784" s="104">
        <v>35000000</v>
      </c>
      <c r="W784" s="104">
        <v>38960</v>
      </c>
      <c r="X784" s="104">
        <v>76961</v>
      </c>
      <c r="Y784" s="104">
        <v>197520</v>
      </c>
      <c r="Z784" s="104">
        <v>1550</v>
      </c>
      <c r="AA784" s="103">
        <v>76961</v>
      </c>
      <c r="AB784" s="104">
        <v>55399</v>
      </c>
      <c r="AC784" s="104">
        <v>175000</v>
      </c>
      <c r="AD784" s="104">
        <v>10200</v>
      </c>
      <c r="AE784" s="104">
        <v>35416</v>
      </c>
      <c r="AF784" s="104">
        <v>9876</v>
      </c>
      <c r="AG784" s="104">
        <v>200000</v>
      </c>
      <c r="AH784" s="104">
        <v>200000</v>
      </c>
      <c r="BE784" s="62" t="str">
        <f t="shared" si="97"/>
        <v>IaaSalmacenamientoCustodiadeCopiasdeSeguridadNANANANANANANANANANANAMedio:CintaLTO2NANANAMed/M</v>
      </c>
      <c r="BH784">
        <f t="shared" si="98"/>
        <v>0</v>
      </c>
      <c r="BI784">
        <f t="shared" si="99"/>
        <v>0</v>
      </c>
      <c r="BJ784">
        <f t="shared" si="100"/>
        <v>0</v>
      </c>
      <c r="BK784">
        <f t="shared" si="101"/>
        <v>0</v>
      </c>
      <c r="BL784">
        <f t="shared" si="102"/>
        <v>0</v>
      </c>
      <c r="BM784">
        <f t="shared" si="103"/>
        <v>0</v>
      </c>
      <c r="BN784">
        <f t="shared" si="104"/>
        <v>0</v>
      </c>
    </row>
    <row r="785" spans="1:66" x14ac:dyDescent="0.25">
      <c r="A785" s="81" t="s">
        <v>1330</v>
      </c>
      <c r="B785" t="s">
        <v>4154</v>
      </c>
      <c r="C785" s="81" t="s">
        <v>1466</v>
      </c>
      <c r="D785" s="81" t="s">
        <v>1473</v>
      </c>
      <c r="E785" s="81" t="s">
        <v>10</v>
      </c>
      <c r="F785" s="81" t="s">
        <v>10</v>
      </c>
      <c r="G785" s="81" t="s">
        <v>10</v>
      </c>
      <c r="H785" s="81" t="s">
        <v>10</v>
      </c>
      <c r="I785" s="81" t="s">
        <v>10</v>
      </c>
      <c r="J785" s="81" t="s">
        <v>10</v>
      </c>
      <c r="K785" s="81" t="s">
        <v>10</v>
      </c>
      <c r="L785" s="81" t="s">
        <v>10</v>
      </c>
      <c r="M785" s="81" t="s">
        <v>10</v>
      </c>
      <c r="N785" s="81" t="s">
        <v>10</v>
      </c>
      <c r="O785" s="81" t="s">
        <v>10</v>
      </c>
      <c r="P785" s="81" t="s">
        <v>1569</v>
      </c>
      <c r="Q785" s="81" t="s">
        <v>10</v>
      </c>
      <c r="R785" s="81" t="s">
        <v>10</v>
      </c>
      <c r="S785" s="81" t="s">
        <v>10</v>
      </c>
      <c r="T785" t="s">
        <v>4147</v>
      </c>
      <c r="U785" s="104">
        <v>77051</v>
      </c>
      <c r="V785" s="104">
        <v>34300000</v>
      </c>
      <c r="W785" s="104">
        <v>38960</v>
      </c>
      <c r="X785" s="104">
        <v>76961</v>
      </c>
      <c r="Y785" s="104">
        <v>197520</v>
      </c>
      <c r="Z785" s="104">
        <v>1550</v>
      </c>
      <c r="AA785" s="103">
        <v>76961</v>
      </c>
      <c r="AB785" s="104">
        <v>55399</v>
      </c>
      <c r="AC785" s="104">
        <v>171500</v>
      </c>
      <c r="AD785" s="104">
        <v>10200</v>
      </c>
      <c r="AE785" s="104">
        <v>35416</v>
      </c>
      <c r="AF785" s="104">
        <v>9876</v>
      </c>
      <c r="AG785" s="104">
        <v>200000</v>
      </c>
      <c r="AH785" s="104">
        <v>200000</v>
      </c>
      <c r="BE785" s="62" t="str">
        <f t="shared" si="97"/>
        <v>IaaSalmacenamientoCustodiadeCopiasdeSeguridadNANANANANANANANANANANAMedio:CintaLTO4NANANAMed/M</v>
      </c>
      <c r="BH785">
        <f t="shared" si="98"/>
        <v>0</v>
      </c>
      <c r="BI785">
        <f t="shared" si="99"/>
        <v>0</v>
      </c>
      <c r="BJ785">
        <f t="shared" si="100"/>
        <v>0</v>
      </c>
      <c r="BK785">
        <f t="shared" si="101"/>
        <v>0</v>
      </c>
      <c r="BL785">
        <f t="shared" si="102"/>
        <v>0</v>
      </c>
      <c r="BM785">
        <f t="shared" si="103"/>
        <v>0</v>
      </c>
      <c r="BN785">
        <f t="shared" si="104"/>
        <v>0</v>
      </c>
    </row>
    <row r="786" spans="1:66" x14ac:dyDescent="0.25">
      <c r="A786" s="81" t="s">
        <v>1332</v>
      </c>
      <c r="B786" t="s">
        <v>4154</v>
      </c>
      <c r="C786" s="81" t="s">
        <v>1466</v>
      </c>
      <c r="D786" s="81" t="s">
        <v>1473</v>
      </c>
      <c r="E786" s="81" t="s">
        <v>10</v>
      </c>
      <c r="F786" s="81" t="s">
        <v>10</v>
      </c>
      <c r="G786" s="81" t="s">
        <v>10</v>
      </c>
      <c r="H786" s="81" t="s">
        <v>10</v>
      </c>
      <c r="I786" s="81" t="s">
        <v>10</v>
      </c>
      <c r="J786" s="81" t="s">
        <v>10</v>
      </c>
      <c r="K786" s="81" t="s">
        <v>10</v>
      </c>
      <c r="L786" s="81" t="s">
        <v>10</v>
      </c>
      <c r="M786" s="81" t="s">
        <v>10</v>
      </c>
      <c r="N786" s="81" t="s">
        <v>10</v>
      </c>
      <c r="O786" s="81" t="s">
        <v>10</v>
      </c>
      <c r="P786" s="81" t="s">
        <v>1571</v>
      </c>
      <c r="Q786" s="81" t="s">
        <v>10</v>
      </c>
      <c r="R786" s="81" t="s">
        <v>10</v>
      </c>
      <c r="S786" s="81" t="s">
        <v>10</v>
      </c>
      <c r="T786" t="s">
        <v>4147</v>
      </c>
      <c r="U786" s="104">
        <v>77051</v>
      </c>
      <c r="V786" s="104">
        <v>32900000</v>
      </c>
      <c r="W786" s="104">
        <v>38960</v>
      </c>
      <c r="X786" s="104">
        <v>76961</v>
      </c>
      <c r="Y786" s="104">
        <v>197520</v>
      </c>
      <c r="Z786" s="104">
        <v>1550</v>
      </c>
      <c r="AA786" s="103">
        <v>76961</v>
      </c>
      <c r="AB786" s="104">
        <v>55399</v>
      </c>
      <c r="AC786" s="104">
        <v>164500</v>
      </c>
      <c r="AD786" s="104">
        <v>10200</v>
      </c>
      <c r="AE786" s="104">
        <v>35416</v>
      </c>
      <c r="AF786" s="104">
        <v>9876</v>
      </c>
      <c r="AG786" s="104">
        <v>200000</v>
      </c>
      <c r="AH786" s="104">
        <v>200000</v>
      </c>
      <c r="BE786" s="62" t="str">
        <f t="shared" si="97"/>
        <v>IaaSalmacenamientoCustodiadeCopiasdeSeguridadNANANANANANANANANANANAMedio:CintaLTO6NANANAMed/M</v>
      </c>
      <c r="BH786">
        <f t="shared" si="98"/>
        <v>0</v>
      </c>
      <c r="BI786">
        <f t="shared" si="99"/>
        <v>0</v>
      </c>
      <c r="BJ786">
        <f t="shared" si="100"/>
        <v>0</v>
      </c>
      <c r="BK786">
        <f t="shared" si="101"/>
        <v>0</v>
      </c>
      <c r="BL786">
        <f t="shared" si="102"/>
        <v>0</v>
      </c>
      <c r="BM786">
        <f t="shared" si="103"/>
        <v>0</v>
      </c>
      <c r="BN786">
        <f t="shared" si="104"/>
        <v>0</v>
      </c>
    </row>
    <row r="787" spans="1:66" x14ac:dyDescent="0.25">
      <c r="A787" s="81" t="s">
        <v>1333</v>
      </c>
      <c r="B787" t="s">
        <v>4154</v>
      </c>
      <c r="C787" s="81" t="s">
        <v>1466</v>
      </c>
      <c r="D787" s="81" t="s">
        <v>1473</v>
      </c>
      <c r="E787" s="81" t="s">
        <v>10</v>
      </c>
      <c r="F787" s="81" t="s">
        <v>10</v>
      </c>
      <c r="G787" s="81" t="s">
        <v>10</v>
      </c>
      <c r="H787" s="81" t="s">
        <v>10</v>
      </c>
      <c r="I787" s="81" t="s">
        <v>10</v>
      </c>
      <c r="J787" s="81" t="s">
        <v>10</v>
      </c>
      <c r="K787" s="81" t="s">
        <v>10</v>
      </c>
      <c r="L787" s="81" t="s">
        <v>10</v>
      </c>
      <c r="M787" s="81" t="s">
        <v>10</v>
      </c>
      <c r="N787" s="81" t="s">
        <v>10</v>
      </c>
      <c r="O787" s="81" t="s">
        <v>10</v>
      </c>
      <c r="P787" s="81" t="s">
        <v>1572</v>
      </c>
      <c r="Q787" s="81" t="s">
        <v>10</v>
      </c>
      <c r="R787" s="81" t="s">
        <v>10</v>
      </c>
      <c r="S787" s="81" t="s">
        <v>10</v>
      </c>
      <c r="T787" t="s">
        <v>4147</v>
      </c>
      <c r="U787" s="104">
        <v>77051</v>
      </c>
      <c r="V787" s="104">
        <v>70000000</v>
      </c>
      <c r="W787" s="104">
        <v>38960</v>
      </c>
      <c r="X787" s="104">
        <v>76961</v>
      </c>
      <c r="Y787" s="104">
        <v>197520</v>
      </c>
      <c r="Z787" s="104">
        <v>1550</v>
      </c>
      <c r="AA787" s="103">
        <v>76961</v>
      </c>
      <c r="AB787" s="104">
        <v>55399</v>
      </c>
      <c r="AC787" s="104">
        <v>350000</v>
      </c>
      <c r="AD787" s="104">
        <v>10200</v>
      </c>
      <c r="AE787" s="104">
        <v>35416</v>
      </c>
      <c r="AF787" s="104">
        <v>9876</v>
      </c>
      <c r="AG787" s="104">
        <v>200000</v>
      </c>
      <c r="AH787" s="104">
        <v>200000</v>
      </c>
      <c r="BE787" s="62" t="str">
        <f t="shared" si="97"/>
        <v>IaaSalmacenamientoCustodiadeCopiasdeSeguridadNANANANANANANANANANANAMedio:DiscoduroexternoNANANAMed/M</v>
      </c>
      <c r="BH787">
        <f t="shared" si="98"/>
        <v>0</v>
      </c>
      <c r="BI787">
        <f t="shared" si="99"/>
        <v>0</v>
      </c>
      <c r="BJ787">
        <f t="shared" si="100"/>
        <v>0</v>
      </c>
      <c r="BK787">
        <f t="shared" si="101"/>
        <v>0</v>
      </c>
      <c r="BL787">
        <f t="shared" si="102"/>
        <v>0</v>
      </c>
      <c r="BM787">
        <f t="shared" si="103"/>
        <v>0</v>
      </c>
      <c r="BN787">
        <f t="shared" si="104"/>
        <v>0</v>
      </c>
    </row>
    <row r="788" spans="1:66" x14ac:dyDescent="0.25">
      <c r="A788" s="81" t="s">
        <v>1335</v>
      </c>
      <c r="B788" t="s">
        <v>4154</v>
      </c>
      <c r="C788" s="81" t="s">
        <v>1466</v>
      </c>
      <c r="D788" s="81" t="s">
        <v>1473</v>
      </c>
      <c r="E788" s="81" t="s">
        <v>10</v>
      </c>
      <c r="F788" s="81" t="s">
        <v>10</v>
      </c>
      <c r="G788" s="81" t="s">
        <v>10</v>
      </c>
      <c r="H788" s="81" t="s">
        <v>10</v>
      </c>
      <c r="I788" s="81" t="s">
        <v>10</v>
      </c>
      <c r="J788" s="81" t="s">
        <v>10</v>
      </c>
      <c r="K788" s="81" t="s">
        <v>10</v>
      </c>
      <c r="L788" s="81" t="s">
        <v>10</v>
      </c>
      <c r="M788" s="81" t="s">
        <v>10</v>
      </c>
      <c r="N788" s="81" t="s">
        <v>10</v>
      </c>
      <c r="O788" s="81" t="s">
        <v>10</v>
      </c>
      <c r="P788" s="81" t="s">
        <v>1574</v>
      </c>
      <c r="Q788" s="81" t="s">
        <v>10</v>
      </c>
      <c r="R788" s="81" t="s">
        <v>10</v>
      </c>
      <c r="S788" s="81" t="s">
        <v>10</v>
      </c>
      <c r="T788" t="s">
        <v>4147</v>
      </c>
      <c r="U788" s="104">
        <v>77051</v>
      </c>
      <c r="V788" s="104">
        <v>28700000</v>
      </c>
      <c r="W788" s="104">
        <v>38960</v>
      </c>
      <c r="X788" s="104">
        <v>76961</v>
      </c>
      <c r="Y788" s="104">
        <v>197520</v>
      </c>
      <c r="Z788" s="104">
        <v>1550</v>
      </c>
      <c r="AA788" s="103">
        <v>76961</v>
      </c>
      <c r="AB788" s="104">
        <v>55399</v>
      </c>
      <c r="AC788" s="104">
        <v>143500</v>
      </c>
      <c r="AD788" s="104">
        <v>10200</v>
      </c>
      <c r="AE788" s="104">
        <v>35416</v>
      </c>
      <c r="AF788" s="104">
        <v>9876</v>
      </c>
      <c r="AG788" s="104">
        <v>200000</v>
      </c>
      <c r="AH788" s="104">
        <v>200000</v>
      </c>
      <c r="BE788" s="62" t="str">
        <f t="shared" si="97"/>
        <v>IaaSalmacenamientoCustodiadeCopiasdeSeguridadNANANANANANANANANANANAMedio:DVDNANANAMed/M</v>
      </c>
      <c r="BH788">
        <f t="shared" si="98"/>
        <v>0</v>
      </c>
      <c r="BI788">
        <f t="shared" si="99"/>
        <v>0</v>
      </c>
      <c r="BJ788">
        <f t="shared" si="100"/>
        <v>0</v>
      </c>
      <c r="BK788">
        <f t="shared" si="101"/>
        <v>0</v>
      </c>
      <c r="BL788">
        <f t="shared" si="102"/>
        <v>0</v>
      </c>
      <c r="BM788">
        <f t="shared" si="103"/>
        <v>0</v>
      </c>
      <c r="BN788">
        <f t="shared" si="104"/>
        <v>0</v>
      </c>
    </row>
    <row r="789" spans="1:66" x14ac:dyDescent="0.25">
      <c r="A789" t="s">
        <v>1240</v>
      </c>
      <c r="B789" t="s">
        <v>4155</v>
      </c>
      <c r="C789" t="s">
        <v>1466</v>
      </c>
      <c r="D789" t="s">
        <v>1470</v>
      </c>
      <c r="E789" t="s">
        <v>664</v>
      </c>
      <c r="F789" t="s">
        <v>10</v>
      </c>
      <c r="G789" t="s">
        <v>10</v>
      </c>
      <c r="H789" t="s">
        <v>666</v>
      </c>
      <c r="I789" t="s">
        <v>10</v>
      </c>
      <c r="J789" t="s">
        <v>10</v>
      </c>
      <c r="K789" t="s">
        <v>10</v>
      </c>
      <c r="L789" t="s">
        <v>10</v>
      </c>
      <c r="M789" t="s">
        <v>10</v>
      </c>
      <c r="N789" t="s">
        <v>10</v>
      </c>
      <c r="O789" t="s">
        <v>10</v>
      </c>
      <c r="P789" t="s">
        <v>1479</v>
      </c>
      <c r="Q789" t="s">
        <v>1567</v>
      </c>
      <c r="R789" t="s">
        <v>10</v>
      </c>
      <c r="S789" t="s">
        <v>10</v>
      </c>
      <c r="T789" t="s">
        <v>4140</v>
      </c>
      <c r="U789" s="103">
        <v>2046</v>
      </c>
      <c r="V789" s="103">
        <v>1410</v>
      </c>
      <c r="W789" s="103">
        <v>1230</v>
      </c>
      <c r="X789" s="103">
        <v>168638300</v>
      </c>
      <c r="Y789" s="103">
        <v>19500000</v>
      </c>
      <c r="Z789" s="103">
        <v>4595</v>
      </c>
      <c r="AA789" s="103">
        <v>1058.9794238683128</v>
      </c>
      <c r="AB789" s="103">
        <v>1754985</v>
      </c>
      <c r="AC789" s="103">
        <v>282</v>
      </c>
      <c r="AD789" s="103">
        <v>2370</v>
      </c>
      <c r="AE789" s="103">
        <v>50591490</v>
      </c>
      <c r="AF789" s="103">
        <v>975000</v>
      </c>
      <c r="AG789" s="103">
        <v>400000</v>
      </c>
      <c r="AH789" s="103">
        <v>1223.9583333333333</v>
      </c>
      <c r="BE789" s="62" t="str">
        <f t="shared" si="97"/>
        <v>IaaSalmacenamientoReplicaciónGeográficadeDatosOroNANAHostingFísicoNANANANANANANACapacidad:10TBa&lt;50TBMedio:CintaLTO2NANANAGB/Mes</v>
      </c>
      <c r="BH789">
        <f t="shared" si="98"/>
        <v>0</v>
      </c>
      <c r="BI789">
        <f t="shared" si="99"/>
        <v>0</v>
      </c>
      <c r="BJ789">
        <f t="shared" si="100"/>
        <v>0</v>
      </c>
      <c r="BK789">
        <f t="shared" si="101"/>
        <v>0</v>
      </c>
      <c r="BL789">
        <f t="shared" si="102"/>
        <v>0</v>
      </c>
      <c r="BM789">
        <f t="shared" si="103"/>
        <v>0</v>
      </c>
      <c r="BN789">
        <f t="shared" si="104"/>
        <v>0</v>
      </c>
    </row>
    <row r="790" spans="1:66" x14ac:dyDescent="0.25">
      <c r="A790" t="s">
        <v>1242</v>
      </c>
      <c r="B790" t="s">
        <v>4155</v>
      </c>
      <c r="C790" t="s">
        <v>1466</v>
      </c>
      <c r="D790" t="s">
        <v>1470</v>
      </c>
      <c r="E790" t="s">
        <v>664</v>
      </c>
      <c r="F790" t="s">
        <v>10</v>
      </c>
      <c r="G790" t="s">
        <v>10</v>
      </c>
      <c r="H790" t="s">
        <v>666</v>
      </c>
      <c r="I790" t="s">
        <v>10</v>
      </c>
      <c r="J790" t="s">
        <v>10</v>
      </c>
      <c r="K790" t="s">
        <v>10</v>
      </c>
      <c r="L790" t="s">
        <v>10</v>
      </c>
      <c r="M790" t="s">
        <v>10</v>
      </c>
      <c r="N790" t="s">
        <v>10</v>
      </c>
      <c r="O790" t="s">
        <v>10</v>
      </c>
      <c r="P790" t="s">
        <v>1483</v>
      </c>
      <c r="Q790" t="s">
        <v>1567</v>
      </c>
      <c r="R790" t="s">
        <v>10</v>
      </c>
      <c r="S790" t="s">
        <v>10</v>
      </c>
      <c r="T790" t="s">
        <v>4140</v>
      </c>
      <c r="U790" s="103">
        <v>1980</v>
      </c>
      <c r="V790" s="103">
        <v>1352</v>
      </c>
      <c r="W790" s="103">
        <v>1170</v>
      </c>
      <c r="X790" s="103">
        <v>168638274</v>
      </c>
      <c r="Y790" s="103">
        <v>78000000</v>
      </c>
      <c r="Z790" s="103">
        <v>1667</v>
      </c>
      <c r="AA790" s="103">
        <v>1058.9794238683128</v>
      </c>
      <c r="AB790" s="103">
        <v>1754985</v>
      </c>
      <c r="AC790" s="103">
        <v>270</v>
      </c>
      <c r="AD790" s="103">
        <v>2250</v>
      </c>
      <c r="AE790" s="103">
        <v>50591482</v>
      </c>
      <c r="AF790" s="103">
        <v>3900000</v>
      </c>
      <c r="AG790" s="103">
        <v>400000</v>
      </c>
      <c r="AH790" s="103">
        <v>305.98958333333331</v>
      </c>
      <c r="BE790" s="62" t="str">
        <f t="shared" si="97"/>
        <v>IaaSalmacenamientoReplicaciónGeográficadeDatosOroNANAHostingFísicoNANANANANANANACapacidad:100TBa&lt;200TBMedio:CintaLTO2NANANAGB/Mes</v>
      </c>
      <c r="BH790">
        <f t="shared" si="98"/>
        <v>0</v>
      </c>
      <c r="BI790">
        <f t="shared" si="99"/>
        <v>0</v>
      </c>
      <c r="BJ790">
        <f t="shared" si="100"/>
        <v>0</v>
      </c>
      <c r="BK790">
        <f t="shared" si="101"/>
        <v>0</v>
      </c>
      <c r="BL790">
        <f t="shared" si="102"/>
        <v>0</v>
      </c>
      <c r="BM790">
        <f t="shared" si="103"/>
        <v>0</v>
      </c>
      <c r="BN790">
        <f t="shared" si="104"/>
        <v>0</v>
      </c>
    </row>
    <row r="791" spans="1:66" x14ac:dyDescent="0.25">
      <c r="A791" t="s">
        <v>1243</v>
      </c>
      <c r="B791" t="s">
        <v>4155</v>
      </c>
      <c r="C791" t="s">
        <v>1466</v>
      </c>
      <c r="D791" t="s">
        <v>1470</v>
      </c>
      <c r="E791" t="s">
        <v>664</v>
      </c>
      <c r="F791" t="s">
        <v>10</v>
      </c>
      <c r="G791" t="s">
        <v>10</v>
      </c>
      <c r="H791" t="s">
        <v>666</v>
      </c>
      <c r="I791" t="s">
        <v>10</v>
      </c>
      <c r="J791" t="s">
        <v>10</v>
      </c>
      <c r="K791" t="s">
        <v>10</v>
      </c>
      <c r="L791" t="s">
        <v>10</v>
      </c>
      <c r="M791" t="s">
        <v>10</v>
      </c>
      <c r="N791" t="s">
        <v>10</v>
      </c>
      <c r="O791" t="s">
        <v>10</v>
      </c>
      <c r="P791" t="s">
        <v>1485</v>
      </c>
      <c r="Q791" t="s">
        <v>1567</v>
      </c>
      <c r="R791" t="s">
        <v>10</v>
      </c>
      <c r="S791" t="s">
        <v>10</v>
      </c>
      <c r="T791" t="s">
        <v>4140</v>
      </c>
      <c r="U791" s="103">
        <v>1948</v>
      </c>
      <c r="V791" s="103">
        <v>1308</v>
      </c>
      <c r="W791" s="103">
        <v>1110</v>
      </c>
      <c r="X791" s="103">
        <v>168638261</v>
      </c>
      <c r="Y791" s="103">
        <v>117000000</v>
      </c>
      <c r="Z791" s="103">
        <v>1482</v>
      </c>
      <c r="AA791" s="103">
        <v>1058.9794238683128</v>
      </c>
      <c r="AB791" s="103">
        <v>1754985</v>
      </c>
      <c r="AC791" s="103">
        <v>261</v>
      </c>
      <c r="AD791" s="103">
        <v>2140</v>
      </c>
      <c r="AE791" s="103">
        <v>50591478</v>
      </c>
      <c r="AF791" s="103">
        <v>5850000</v>
      </c>
      <c r="AG791" s="103">
        <v>400000</v>
      </c>
      <c r="AH791" s="103">
        <v>203.99305555555554</v>
      </c>
      <c r="BE791" s="62" t="str">
        <f t="shared" si="97"/>
        <v>IaaSalmacenamientoReplicaciónGeográficadeDatosOroNANAHostingFísicoNANANANANANANACapacidad:200TBa&lt;300TBMedio:CintaLTO2NANANAGB/Mes</v>
      </c>
      <c r="BH791">
        <f t="shared" si="98"/>
        <v>0</v>
      </c>
      <c r="BI791">
        <f t="shared" si="99"/>
        <v>0</v>
      </c>
      <c r="BJ791">
        <f t="shared" si="100"/>
        <v>0</v>
      </c>
      <c r="BK791">
        <f t="shared" si="101"/>
        <v>0</v>
      </c>
      <c r="BL791">
        <f t="shared" si="102"/>
        <v>0</v>
      </c>
      <c r="BM791">
        <f t="shared" si="103"/>
        <v>0</v>
      </c>
      <c r="BN791">
        <f t="shared" si="104"/>
        <v>0</v>
      </c>
    </row>
    <row r="792" spans="1:66" x14ac:dyDescent="0.25">
      <c r="A792" t="s">
        <v>1244</v>
      </c>
      <c r="B792" t="s">
        <v>4155</v>
      </c>
      <c r="C792" t="s">
        <v>1466</v>
      </c>
      <c r="D792" t="s">
        <v>1470</v>
      </c>
      <c r="E792" t="s">
        <v>664</v>
      </c>
      <c r="F792" t="s">
        <v>10</v>
      </c>
      <c r="G792" t="s">
        <v>10</v>
      </c>
      <c r="H792" t="s">
        <v>666</v>
      </c>
      <c r="I792" t="s">
        <v>10</v>
      </c>
      <c r="J792" t="s">
        <v>10</v>
      </c>
      <c r="K792" t="s">
        <v>10</v>
      </c>
      <c r="L792" t="s">
        <v>10</v>
      </c>
      <c r="M792" t="s">
        <v>10</v>
      </c>
      <c r="N792" t="s">
        <v>10</v>
      </c>
      <c r="O792" t="s">
        <v>10</v>
      </c>
      <c r="P792" t="s">
        <v>1487</v>
      </c>
      <c r="Q792" t="s">
        <v>1567</v>
      </c>
      <c r="R792" t="s">
        <v>10</v>
      </c>
      <c r="S792" t="s">
        <v>10</v>
      </c>
      <c r="T792" t="s">
        <v>4140</v>
      </c>
      <c r="U792" s="103">
        <v>1882</v>
      </c>
      <c r="V792" s="103">
        <v>1236</v>
      </c>
      <c r="W792" s="103">
        <v>1020</v>
      </c>
      <c r="X792" s="103">
        <v>168638249</v>
      </c>
      <c r="Y792" s="103">
        <v>195000000</v>
      </c>
      <c r="Z792" s="103">
        <v>1397</v>
      </c>
      <c r="AA792" s="103">
        <v>1058.9794238683128</v>
      </c>
      <c r="AB792" s="103">
        <v>1754985</v>
      </c>
      <c r="AC792" s="103">
        <v>247</v>
      </c>
      <c r="AD792" s="103">
        <v>1960</v>
      </c>
      <c r="AE792" s="103">
        <v>50591474</v>
      </c>
      <c r="AF792" s="103">
        <v>9750000</v>
      </c>
      <c r="AG792" s="103">
        <v>400000</v>
      </c>
      <c r="AH792" s="103">
        <v>122.39583333333333</v>
      </c>
      <c r="BE792" s="62" t="str">
        <f t="shared" si="97"/>
        <v>IaaSalmacenamientoReplicaciónGeográficadeDatosOroNANAHostingFísicoNANANANANANANACapacidad:300TBa500TBMedio:CintaLTO2NANANAGB/Mes</v>
      </c>
      <c r="BH792">
        <f t="shared" si="98"/>
        <v>0</v>
      </c>
      <c r="BI792">
        <f t="shared" si="99"/>
        <v>0</v>
      </c>
      <c r="BJ792">
        <f t="shared" si="100"/>
        <v>0</v>
      </c>
      <c r="BK792">
        <f t="shared" si="101"/>
        <v>0</v>
      </c>
      <c r="BL792">
        <f t="shared" si="102"/>
        <v>0</v>
      </c>
      <c r="BM792">
        <f t="shared" si="103"/>
        <v>0</v>
      </c>
      <c r="BN792">
        <f t="shared" si="104"/>
        <v>0</v>
      </c>
    </row>
    <row r="793" spans="1:66" x14ac:dyDescent="0.25">
      <c r="A793" t="s">
        <v>1239</v>
      </c>
      <c r="B793" t="s">
        <v>4155</v>
      </c>
      <c r="C793" t="s">
        <v>1466</v>
      </c>
      <c r="D793" t="s">
        <v>1470</v>
      </c>
      <c r="E793" t="s">
        <v>664</v>
      </c>
      <c r="F793" t="s">
        <v>10</v>
      </c>
      <c r="G793" t="s">
        <v>10</v>
      </c>
      <c r="H793" t="s">
        <v>666</v>
      </c>
      <c r="I793" t="s">
        <v>10</v>
      </c>
      <c r="J793" t="s">
        <v>10</v>
      </c>
      <c r="K793" t="s">
        <v>10</v>
      </c>
      <c r="L793" t="s">
        <v>10</v>
      </c>
      <c r="M793" t="s">
        <v>10</v>
      </c>
      <c r="N793" t="s">
        <v>10</v>
      </c>
      <c r="O793" t="s">
        <v>10</v>
      </c>
      <c r="P793" t="s">
        <v>1543</v>
      </c>
      <c r="Q793" t="s">
        <v>1567</v>
      </c>
      <c r="R793" t="s">
        <v>10</v>
      </c>
      <c r="S793" t="s">
        <v>10</v>
      </c>
      <c r="T793" t="s">
        <v>4140</v>
      </c>
      <c r="U793" s="103">
        <v>2143</v>
      </c>
      <c r="V793" s="103">
        <v>1454</v>
      </c>
      <c r="W793" s="103">
        <v>1230</v>
      </c>
      <c r="X793" s="103">
        <v>86975106</v>
      </c>
      <c r="Y793" s="103">
        <v>7800000</v>
      </c>
      <c r="Z793" s="103">
        <v>9940</v>
      </c>
      <c r="AA793" s="103">
        <v>1058.9794238683128</v>
      </c>
      <c r="AB793" s="103">
        <v>1754985</v>
      </c>
      <c r="AC793" s="103">
        <v>290</v>
      </c>
      <c r="AD793" s="103">
        <v>2370</v>
      </c>
      <c r="AE793" s="103">
        <v>26092531</v>
      </c>
      <c r="AF793" s="103">
        <v>390000</v>
      </c>
      <c r="AG793" s="103">
        <v>400000</v>
      </c>
      <c r="AH793" s="103">
        <v>6119.791666666667</v>
      </c>
      <c r="BE793" s="62" t="str">
        <f t="shared" si="97"/>
        <v>IaaSalmacenamientoReplicaciónGeográficadeDatosOroNANAHostingFísicoNANANANANANANACapacidad:400GBa&lt;10TBMedio:CintaLTO2NANANAGB/Mes</v>
      </c>
      <c r="BH793">
        <f t="shared" si="98"/>
        <v>0</v>
      </c>
      <c r="BI793">
        <f t="shared" si="99"/>
        <v>0</v>
      </c>
      <c r="BJ793">
        <f t="shared" si="100"/>
        <v>0</v>
      </c>
      <c r="BK793">
        <f t="shared" si="101"/>
        <v>0</v>
      </c>
      <c r="BL793">
        <f t="shared" si="102"/>
        <v>0</v>
      </c>
      <c r="BM793">
        <f t="shared" si="103"/>
        <v>0</v>
      </c>
      <c r="BN793">
        <f t="shared" si="104"/>
        <v>0</v>
      </c>
    </row>
    <row r="794" spans="1:66" x14ac:dyDescent="0.25">
      <c r="A794" t="s">
        <v>1241</v>
      </c>
      <c r="B794" t="s">
        <v>4155</v>
      </c>
      <c r="C794" t="s">
        <v>1466</v>
      </c>
      <c r="D794" t="s">
        <v>1470</v>
      </c>
      <c r="E794" t="s">
        <v>664</v>
      </c>
      <c r="F794" t="s">
        <v>10</v>
      </c>
      <c r="G794" t="s">
        <v>10</v>
      </c>
      <c r="H794" t="s">
        <v>666</v>
      </c>
      <c r="I794" t="s">
        <v>10</v>
      </c>
      <c r="J794" t="s">
        <v>10</v>
      </c>
      <c r="K794" t="s">
        <v>10</v>
      </c>
      <c r="L794" t="s">
        <v>10</v>
      </c>
      <c r="M794" t="s">
        <v>10</v>
      </c>
      <c r="N794" t="s">
        <v>10</v>
      </c>
      <c r="O794" t="s">
        <v>10</v>
      </c>
      <c r="P794" t="s">
        <v>1481</v>
      </c>
      <c r="Q794" t="s">
        <v>1567</v>
      </c>
      <c r="R794" t="s">
        <v>10</v>
      </c>
      <c r="S794" t="s">
        <v>10</v>
      </c>
      <c r="T794" t="s">
        <v>4140</v>
      </c>
      <c r="U794" s="103">
        <v>2013</v>
      </c>
      <c r="V794" s="103">
        <v>1381</v>
      </c>
      <c r="W794" s="103">
        <v>1200</v>
      </c>
      <c r="X794" s="103">
        <v>168638287</v>
      </c>
      <c r="Y794" s="103">
        <v>39000000</v>
      </c>
      <c r="Z794" s="103">
        <v>2085</v>
      </c>
      <c r="AA794" s="103">
        <v>1058.9794238683128</v>
      </c>
      <c r="AB794" s="103">
        <v>1754985</v>
      </c>
      <c r="AC794" s="103">
        <v>276</v>
      </c>
      <c r="AD794" s="103">
        <v>2310</v>
      </c>
      <c r="AE794" s="103">
        <v>50591486</v>
      </c>
      <c r="AF794" s="103">
        <v>1950000</v>
      </c>
      <c r="AG794" s="103">
        <v>400000</v>
      </c>
      <c r="AH794" s="103">
        <v>611.97916666666663</v>
      </c>
      <c r="BE794" s="62" t="str">
        <f t="shared" si="97"/>
        <v>IaaSalmacenamientoReplicaciónGeográficadeDatosOroNANAHostingFísicoNANANANANANANACapacidad:50TBa&lt;100TBMedio:CintaLTO2NANANAGB/Mes</v>
      </c>
      <c r="BH794">
        <f t="shared" si="98"/>
        <v>0</v>
      </c>
      <c r="BI794">
        <f t="shared" si="99"/>
        <v>0</v>
      </c>
      <c r="BJ794">
        <f t="shared" si="100"/>
        <v>0</v>
      </c>
      <c r="BK794">
        <f t="shared" si="101"/>
        <v>0</v>
      </c>
      <c r="BL794">
        <f t="shared" si="102"/>
        <v>0</v>
      </c>
      <c r="BM794">
        <f t="shared" si="103"/>
        <v>0</v>
      </c>
      <c r="BN794">
        <f t="shared" si="104"/>
        <v>0</v>
      </c>
    </row>
    <row r="795" spans="1:66" x14ac:dyDescent="0.25">
      <c r="A795" t="s">
        <v>1246</v>
      </c>
      <c r="B795" t="s">
        <v>4155</v>
      </c>
      <c r="C795" t="s">
        <v>1466</v>
      </c>
      <c r="D795" t="s">
        <v>1470</v>
      </c>
      <c r="E795" t="s">
        <v>664</v>
      </c>
      <c r="F795" t="s">
        <v>10</v>
      </c>
      <c r="G795" t="s">
        <v>10</v>
      </c>
      <c r="H795" t="s">
        <v>667</v>
      </c>
      <c r="I795" t="s">
        <v>10</v>
      </c>
      <c r="J795" t="s">
        <v>10</v>
      </c>
      <c r="K795" t="s">
        <v>10</v>
      </c>
      <c r="L795" t="s">
        <v>10</v>
      </c>
      <c r="M795" t="s">
        <v>10</v>
      </c>
      <c r="N795" t="s">
        <v>10</v>
      </c>
      <c r="O795" t="s">
        <v>10</v>
      </c>
      <c r="P795" t="s">
        <v>1479</v>
      </c>
      <c r="Q795" t="s">
        <v>1567</v>
      </c>
      <c r="R795" t="s">
        <v>10</v>
      </c>
      <c r="S795" t="s">
        <v>10</v>
      </c>
      <c r="T795" t="s">
        <v>4140</v>
      </c>
      <c r="U795" s="103">
        <v>1412</v>
      </c>
      <c r="V795" s="103">
        <v>1368</v>
      </c>
      <c r="W795" s="103">
        <v>1230</v>
      </c>
      <c r="X795" s="103">
        <v>153798147</v>
      </c>
      <c r="Y795" s="103">
        <v>19500000</v>
      </c>
      <c r="Z795" s="103">
        <v>4595</v>
      </c>
      <c r="AA795" s="103">
        <v>1058.9794238683128</v>
      </c>
      <c r="AB795" s="103">
        <v>1038048</v>
      </c>
      <c r="AC795" s="103">
        <v>273</v>
      </c>
      <c r="AD795" s="103">
        <v>2370</v>
      </c>
      <c r="AE795" s="103">
        <v>46139444</v>
      </c>
      <c r="AF795" s="103">
        <v>975000</v>
      </c>
      <c r="AG795" s="103">
        <v>400000</v>
      </c>
      <c r="AH795" s="103">
        <v>1223.9583333333333</v>
      </c>
      <c r="BE795" s="62" t="str">
        <f t="shared" si="97"/>
        <v>IaaSalmacenamientoReplicaciónGeográficadeDatosOroNANAHostingVirtualNANANANANANANACapacidad:10TBa&lt;50TBMedio:CintaLTO2NANANAGB/Mes</v>
      </c>
      <c r="BH795">
        <f t="shared" si="98"/>
        <v>0</v>
      </c>
      <c r="BI795">
        <f t="shared" si="99"/>
        <v>0</v>
      </c>
      <c r="BJ795">
        <f t="shared" si="100"/>
        <v>0</v>
      </c>
      <c r="BK795">
        <f t="shared" si="101"/>
        <v>0</v>
      </c>
      <c r="BL795">
        <f t="shared" si="102"/>
        <v>0</v>
      </c>
      <c r="BM795">
        <f t="shared" si="103"/>
        <v>0</v>
      </c>
      <c r="BN795">
        <f t="shared" si="104"/>
        <v>0</v>
      </c>
    </row>
    <row r="796" spans="1:66" x14ac:dyDescent="0.25">
      <c r="A796" t="s">
        <v>1248</v>
      </c>
      <c r="B796" t="s">
        <v>4155</v>
      </c>
      <c r="C796" t="s">
        <v>1466</v>
      </c>
      <c r="D796" t="s">
        <v>1470</v>
      </c>
      <c r="E796" t="s">
        <v>664</v>
      </c>
      <c r="F796" t="s">
        <v>10</v>
      </c>
      <c r="G796" t="s">
        <v>10</v>
      </c>
      <c r="H796" t="s">
        <v>667</v>
      </c>
      <c r="I796" t="s">
        <v>10</v>
      </c>
      <c r="J796" t="s">
        <v>10</v>
      </c>
      <c r="K796" t="s">
        <v>10</v>
      </c>
      <c r="L796" t="s">
        <v>10</v>
      </c>
      <c r="M796" t="s">
        <v>10</v>
      </c>
      <c r="N796" t="s">
        <v>10</v>
      </c>
      <c r="O796" t="s">
        <v>10</v>
      </c>
      <c r="P796" t="s">
        <v>1483</v>
      </c>
      <c r="Q796" t="s">
        <v>1567</v>
      </c>
      <c r="R796" t="s">
        <v>10</v>
      </c>
      <c r="S796" t="s">
        <v>10</v>
      </c>
      <c r="T796" t="s">
        <v>4140</v>
      </c>
      <c r="U796" s="103">
        <v>1380</v>
      </c>
      <c r="V796" s="103">
        <v>1311</v>
      </c>
      <c r="W796" s="103">
        <v>1170</v>
      </c>
      <c r="X796" s="103">
        <v>153798122</v>
      </c>
      <c r="Y796" s="103">
        <v>78000000</v>
      </c>
      <c r="Z796" s="103">
        <v>1667</v>
      </c>
      <c r="AA796" s="103">
        <v>1058.9794238683128</v>
      </c>
      <c r="AB796" s="103">
        <v>1038048</v>
      </c>
      <c r="AC796" s="103">
        <v>262</v>
      </c>
      <c r="AD796" s="103">
        <v>2250</v>
      </c>
      <c r="AE796" s="103">
        <v>46139436</v>
      </c>
      <c r="AF796" s="103">
        <v>3900000</v>
      </c>
      <c r="AG796" s="103">
        <v>400000</v>
      </c>
      <c r="AH796" s="103">
        <v>305.98958333333331</v>
      </c>
      <c r="BE796" s="62" t="str">
        <f t="shared" si="97"/>
        <v>IaaSalmacenamientoReplicaciónGeográficadeDatosOroNANAHostingVirtualNANANANANANANACapacidad:100TBa&lt;200TBMedio:CintaLTO2NANANAGB/Mes</v>
      </c>
      <c r="BH796">
        <f t="shared" si="98"/>
        <v>0</v>
      </c>
      <c r="BI796">
        <f t="shared" si="99"/>
        <v>0</v>
      </c>
      <c r="BJ796">
        <f t="shared" si="100"/>
        <v>0</v>
      </c>
      <c r="BK796">
        <f t="shared" si="101"/>
        <v>0</v>
      </c>
      <c r="BL796">
        <f t="shared" si="102"/>
        <v>0</v>
      </c>
      <c r="BM796">
        <f t="shared" si="103"/>
        <v>0</v>
      </c>
      <c r="BN796">
        <f t="shared" si="104"/>
        <v>0</v>
      </c>
    </row>
    <row r="797" spans="1:66" x14ac:dyDescent="0.25">
      <c r="A797" t="s">
        <v>1249</v>
      </c>
      <c r="B797" t="s">
        <v>4155</v>
      </c>
      <c r="C797" t="s">
        <v>1466</v>
      </c>
      <c r="D797" t="s">
        <v>1470</v>
      </c>
      <c r="E797" t="s">
        <v>664</v>
      </c>
      <c r="F797" t="s">
        <v>10</v>
      </c>
      <c r="G797" t="s">
        <v>10</v>
      </c>
      <c r="H797" t="s">
        <v>667</v>
      </c>
      <c r="I797" t="s">
        <v>10</v>
      </c>
      <c r="J797" t="s">
        <v>10</v>
      </c>
      <c r="K797" t="s">
        <v>10</v>
      </c>
      <c r="L797" t="s">
        <v>10</v>
      </c>
      <c r="M797" t="s">
        <v>10</v>
      </c>
      <c r="N797" t="s">
        <v>10</v>
      </c>
      <c r="O797" t="s">
        <v>10</v>
      </c>
      <c r="P797" t="s">
        <v>1485</v>
      </c>
      <c r="Q797" t="s">
        <v>1567</v>
      </c>
      <c r="R797" t="s">
        <v>10</v>
      </c>
      <c r="S797" t="s">
        <v>10</v>
      </c>
      <c r="T797" t="s">
        <v>4140</v>
      </c>
      <c r="U797" s="103">
        <v>1364</v>
      </c>
      <c r="V797" s="103">
        <v>1269</v>
      </c>
      <c r="W797" s="103">
        <v>1110</v>
      </c>
      <c r="X797" s="103">
        <v>153798110</v>
      </c>
      <c r="Y797" s="103">
        <v>117000000</v>
      </c>
      <c r="Z797" s="103">
        <v>1482</v>
      </c>
      <c r="AA797" s="103">
        <v>1058.9794238683128</v>
      </c>
      <c r="AB797" s="103">
        <v>1038048</v>
      </c>
      <c r="AC797" s="103">
        <v>253</v>
      </c>
      <c r="AD797" s="103">
        <v>2140</v>
      </c>
      <c r="AE797" s="103">
        <v>46139433</v>
      </c>
      <c r="AF797" s="103">
        <v>5850000</v>
      </c>
      <c r="AG797" s="103">
        <v>400000</v>
      </c>
      <c r="AH797" s="103">
        <v>203.99305555555554</v>
      </c>
      <c r="BE797" s="62" t="str">
        <f t="shared" si="97"/>
        <v>IaaSalmacenamientoReplicaciónGeográficadeDatosOroNANAHostingVirtualNANANANANANANACapacidad:200TBa&lt;300TBMedio:CintaLTO2NANANAGB/Mes</v>
      </c>
      <c r="BH797">
        <f t="shared" si="98"/>
        <v>0</v>
      </c>
      <c r="BI797">
        <f t="shared" si="99"/>
        <v>0</v>
      </c>
      <c r="BJ797">
        <f t="shared" si="100"/>
        <v>0</v>
      </c>
      <c r="BK797">
        <f t="shared" si="101"/>
        <v>0</v>
      </c>
      <c r="BL797">
        <f t="shared" si="102"/>
        <v>0</v>
      </c>
      <c r="BM797">
        <f t="shared" si="103"/>
        <v>0</v>
      </c>
      <c r="BN797">
        <f t="shared" si="104"/>
        <v>0</v>
      </c>
    </row>
    <row r="798" spans="1:66" x14ac:dyDescent="0.25">
      <c r="A798" t="s">
        <v>1250</v>
      </c>
      <c r="B798" t="s">
        <v>4155</v>
      </c>
      <c r="C798" t="s">
        <v>1466</v>
      </c>
      <c r="D798" t="s">
        <v>1470</v>
      </c>
      <c r="E798" t="s">
        <v>664</v>
      </c>
      <c r="F798" t="s">
        <v>10</v>
      </c>
      <c r="G798" t="s">
        <v>10</v>
      </c>
      <c r="H798" t="s">
        <v>667</v>
      </c>
      <c r="I798" t="s">
        <v>10</v>
      </c>
      <c r="J798" t="s">
        <v>10</v>
      </c>
      <c r="K798" t="s">
        <v>10</v>
      </c>
      <c r="L798" t="s">
        <v>10</v>
      </c>
      <c r="M798" t="s">
        <v>10</v>
      </c>
      <c r="N798" t="s">
        <v>10</v>
      </c>
      <c r="O798" t="s">
        <v>10</v>
      </c>
      <c r="P798" t="s">
        <v>1487</v>
      </c>
      <c r="Q798" t="s">
        <v>1567</v>
      </c>
      <c r="R798" t="s">
        <v>10</v>
      </c>
      <c r="S798" t="s">
        <v>10</v>
      </c>
      <c r="T798" t="s">
        <v>4140</v>
      </c>
      <c r="U798" s="103">
        <v>1332</v>
      </c>
      <c r="V798" s="103">
        <v>1199</v>
      </c>
      <c r="W798" s="103">
        <v>1020</v>
      </c>
      <c r="X798" s="103">
        <v>153798099</v>
      </c>
      <c r="Y798" s="103">
        <v>195000000</v>
      </c>
      <c r="Z798" s="103">
        <v>1397</v>
      </c>
      <c r="AA798" s="103">
        <v>1058.9794238683128</v>
      </c>
      <c r="AB798" s="103">
        <v>1038048</v>
      </c>
      <c r="AC798" s="103">
        <v>239</v>
      </c>
      <c r="AD798" s="103">
        <v>1960</v>
      </c>
      <c r="AE798" s="103">
        <v>46139429</v>
      </c>
      <c r="AF798" s="103">
        <v>9750000</v>
      </c>
      <c r="AG798" s="103">
        <v>400000</v>
      </c>
      <c r="AH798" s="103">
        <v>122.39583333333333</v>
      </c>
      <c r="BE798" s="62" t="str">
        <f t="shared" si="97"/>
        <v>IaaSalmacenamientoReplicaciónGeográficadeDatosOroNANAHostingVirtualNANANANANANANACapacidad:300TBa500TBMedio:CintaLTO2NANANAGB/Mes</v>
      </c>
      <c r="BH798">
        <f t="shared" si="98"/>
        <v>0</v>
      </c>
      <c r="BI798">
        <f t="shared" si="99"/>
        <v>0</v>
      </c>
      <c r="BJ798">
        <f t="shared" si="100"/>
        <v>0</v>
      </c>
      <c r="BK798">
        <f t="shared" si="101"/>
        <v>0</v>
      </c>
      <c r="BL798">
        <f t="shared" si="102"/>
        <v>0</v>
      </c>
      <c r="BM798">
        <f t="shared" si="103"/>
        <v>0</v>
      </c>
      <c r="BN798">
        <f t="shared" si="104"/>
        <v>0</v>
      </c>
    </row>
    <row r="799" spans="1:66" x14ac:dyDescent="0.25">
      <c r="A799" t="s">
        <v>1245</v>
      </c>
      <c r="B799" t="s">
        <v>4155</v>
      </c>
      <c r="C799" t="s">
        <v>1466</v>
      </c>
      <c r="D799" t="s">
        <v>1470</v>
      </c>
      <c r="E799" t="s">
        <v>664</v>
      </c>
      <c r="F799" t="s">
        <v>10</v>
      </c>
      <c r="G799" t="s">
        <v>10</v>
      </c>
      <c r="H799" t="s">
        <v>667</v>
      </c>
      <c r="I799" t="s">
        <v>10</v>
      </c>
      <c r="J799" t="s">
        <v>10</v>
      </c>
      <c r="K799" t="s">
        <v>10</v>
      </c>
      <c r="L799" t="s">
        <v>10</v>
      </c>
      <c r="M799" t="s">
        <v>10</v>
      </c>
      <c r="N799" t="s">
        <v>10</v>
      </c>
      <c r="O799" t="s">
        <v>10</v>
      </c>
      <c r="P799" t="s">
        <v>1543</v>
      </c>
      <c r="Q799" t="s">
        <v>1567</v>
      </c>
      <c r="R799" t="s">
        <v>10</v>
      </c>
      <c r="S799" t="s">
        <v>10</v>
      </c>
      <c r="T799" t="s">
        <v>4140</v>
      </c>
      <c r="U799" s="103">
        <v>1461</v>
      </c>
      <c r="V799" s="103">
        <v>1410</v>
      </c>
      <c r="W799" s="103">
        <v>1230</v>
      </c>
      <c r="X799" s="103">
        <v>79321314</v>
      </c>
      <c r="Y799" s="103">
        <v>7800000</v>
      </c>
      <c r="Z799" s="103">
        <v>9940</v>
      </c>
      <c r="AA799" s="103">
        <v>1058.9794238683128</v>
      </c>
      <c r="AB799" s="103">
        <v>1038048</v>
      </c>
      <c r="AC799" s="103">
        <v>282</v>
      </c>
      <c r="AD799" s="103">
        <v>2370</v>
      </c>
      <c r="AE799" s="103">
        <v>23796394</v>
      </c>
      <c r="AF799" s="103">
        <v>390000</v>
      </c>
      <c r="AG799" s="103">
        <v>400000</v>
      </c>
      <c r="AH799" s="103">
        <v>6119.791666666667</v>
      </c>
      <c r="BE799" s="62" t="str">
        <f t="shared" si="97"/>
        <v>IaaSalmacenamientoReplicaciónGeográficadeDatosOroNANAHostingVirtualNANANANANANANACapacidad:400GBa&lt;10TBMedio:CintaLTO2NANANAGB/Mes</v>
      </c>
      <c r="BH799">
        <f t="shared" si="98"/>
        <v>0</v>
      </c>
      <c r="BI799">
        <f t="shared" si="99"/>
        <v>0</v>
      </c>
      <c r="BJ799">
        <f t="shared" si="100"/>
        <v>0</v>
      </c>
      <c r="BK799">
        <f t="shared" si="101"/>
        <v>0</v>
      </c>
      <c r="BL799">
        <f t="shared" si="102"/>
        <v>0</v>
      </c>
      <c r="BM799">
        <f t="shared" si="103"/>
        <v>0</v>
      </c>
      <c r="BN799">
        <f t="shared" si="104"/>
        <v>0</v>
      </c>
    </row>
    <row r="800" spans="1:66" x14ac:dyDescent="0.25">
      <c r="A800" t="s">
        <v>1247</v>
      </c>
      <c r="B800" t="s">
        <v>4155</v>
      </c>
      <c r="C800" t="s">
        <v>1466</v>
      </c>
      <c r="D800" t="s">
        <v>1470</v>
      </c>
      <c r="E800" t="s">
        <v>664</v>
      </c>
      <c r="F800" t="s">
        <v>10</v>
      </c>
      <c r="G800" t="s">
        <v>10</v>
      </c>
      <c r="H800" t="s">
        <v>667</v>
      </c>
      <c r="I800" t="s">
        <v>10</v>
      </c>
      <c r="J800" t="s">
        <v>10</v>
      </c>
      <c r="K800" t="s">
        <v>10</v>
      </c>
      <c r="L800" t="s">
        <v>10</v>
      </c>
      <c r="M800" t="s">
        <v>10</v>
      </c>
      <c r="N800" t="s">
        <v>10</v>
      </c>
      <c r="O800" t="s">
        <v>10</v>
      </c>
      <c r="P800" t="s">
        <v>1481</v>
      </c>
      <c r="Q800" t="s">
        <v>1567</v>
      </c>
      <c r="R800" t="s">
        <v>10</v>
      </c>
      <c r="S800" t="s">
        <v>10</v>
      </c>
      <c r="T800" t="s">
        <v>4140</v>
      </c>
      <c r="U800" s="103">
        <v>1396</v>
      </c>
      <c r="V800" s="103">
        <v>1340</v>
      </c>
      <c r="W800" s="103">
        <v>1200</v>
      </c>
      <c r="X800" s="103">
        <v>153798134</v>
      </c>
      <c r="Y800" s="103">
        <v>39000000</v>
      </c>
      <c r="Z800" s="103">
        <v>2085</v>
      </c>
      <c r="AA800" s="103">
        <v>1058.9794238683128</v>
      </c>
      <c r="AB800" s="103">
        <v>1038048</v>
      </c>
      <c r="AC800" s="103">
        <v>268</v>
      </c>
      <c r="AD800" s="103">
        <v>2310</v>
      </c>
      <c r="AE800" s="103">
        <v>46139440</v>
      </c>
      <c r="AF800" s="103">
        <v>1950000</v>
      </c>
      <c r="AG800" s="103">
        <v>400000</v>
      </c>
      <c r="AH800" s="103">
        <v>611.97916666666663</v>
      </c>
      <c r="BE800" s="62" t="str">
        <f t="shared" si="97"/>
        <v>IaaSalmacenamientoReplicaciónGeográficadeDatosOroNANAHostingVirtualNANANANANANANACapacidad:50TBa&lt;100TBMedio:CintaLTO2NANANAGB/Mes</v>
      </c>
      <c r="BH800">
        <f t="shared" si="98"/>
        <v>0</v>
      </c>
      <c r="BI800">
        <f t="shared" si="99"/>
        <v>0</v>
      </c>
      <c r="BJ800">
        <f t="shared" si="100"/>
        <v>0</v>
      </c>
      <c r="BK800">
        <f t="shared" si="101"/>
        <v>0</v>
      </c>
      <c r="BL800">
        <f t="shared" si="102"/>
        <v>0</v>
      </c>
      <c r="BM800">
        <f t="shared" si="103"/>
        <v>0</v>
      </c>
      <c r="BN800">
        <f t="shared" si="104"/>
        <v>0</v>
      </c>
    </row>
    <row r="801" spans="1:66" x14ac:dyDescent="0.25">
      <c r="A801" t="s">
        <v>1252</v>
      </c>
      <c r="B801" t="s">
        <v>4155</v>
      </c>
      <c r="C801" t="s">
        <v>1466</v>
      </c>
      <c r="D801" t="s">
        <v>1470</v>
      </c>
      <c r="E801" t="s">
        <v>664</v>
      </c>
      <c r="F801" t="s">
        <v>10</v>
      </c>
      <c r="G801" t="s">
        <v>10</v>
      </c>
      <c r="H801" t="s">
        <v>669</v>
      </c>
      <c r="I801" t="s">
        <v>10</v>
      </c>
      <c r="J801" t="s">
        <v>10</v>
      </c>
      <c r="K801" t="s">
        <v>10</v>
      </c>
      <c r="L801" t="s">
        <v>10</v>
      </c>
      <c r="M801" t="s">
        <v>10</v>
      </c>
      <c r="N801" t="s">
        <v>10</v>
      </c>
      <c r="O801" t="s">
        <v>10</v>
      </c>
      <c r="P801" t="s">
        <v>1479</v>
      </c>
      <c r="Q801" t="s">
        <v>1567</v>
      </c>
      <c r="R801" t="s">
        <v>10</v>
      </c>
      <c r="S801" t="s">
        <v>10</v>
      </c>
      <c r="T801" t="s">
        <v>4140</v>
      </c>
      <c r="U801" s="103">
        <v>2046</v>
      </c>
      <c r="V801" s="103">
        <v>1340</v>
      </c>
      <c r="W801" s="103">
        <v>1230</v>
      </c>
      <c r="X801" s="103">
        <v>169987593</v>
      </c>
      <c r="Y801" s="103">
        <v>19500000</v>
      </c>
      <c r="Z801" s="103">
        <v>4595</v>
      </c>
      <c r="AA801" s="103">
        <v>1058.9794238683128</v>
      </c>
      <c r="AB801" s="103">
        <v>1754985</v>
      </c>
      <c r="AC801" s="103">
        <v>268</v>
      </c>
      <c r="AD801" s="103">
        <v>2370</v>
      </c>
      <c r="AE801" s="103">
        <v>50996277</v>
      </c>
      <c r="AF801" s="103">
        <v>975000</v>
      </c>
      <c r="AG801" s="103">
        <v>400000</v>
      </c>
      <c r="AH801" s="103">
        <v>1223.9583333333333</v>
      </c>
      <c r="BE801" s="62" t="str">
        <f t="shared" si="97"/>
        <v>IaaSalmacenamientoReplicaciónGeográficadeDatosOroNANANubePrivadaNANANANANANANACapacidad:10TBa&lt;50TBMedio:CintaLTO2NANANAGB/Mes</v>
      </c>
      <c r="BH801">
        <f t="shared" si="98"/>
        <v>0</v>
      </c>
      <c r="BI801">
        <f t="shared" si="99"/>
        <v>0</v>
      </c>
      <c r="BJ801">
        <f t="shared" si="100"/>
        <v>0</v>
      </c>
      <c r="BK801">
        <f t="shared" si="101"/>
        <v>0</v>
      </c>
      <c r="BL801">
        <f t="shared" si="102"/>
        <v>0</v>
      </c>
      <c r="BM801">
        <f t="shared" si="103"/>
        <v>0</v>
      </c>
      <c r="BN801">
        <f t="shared" si="104"/>
        <v>0</v>
      </c>
    </row>
    <row r="802" spans="1:66" x14ac:dyDescent="0.25">
      <c r="A802" t="s">
        <v>1254</v>
      </c>
      <c r="B802" t="s">
        <v>4155</v>
      </c>
      <c r="C802" t="s">
        <v>1466</v>
      </c>
      <c r="D802" t="s">
        <v>1470</v>
      </c>
      <c r="E802" t="s">
        <v>664</v>
      </c>
      <c r="F802" t="s">
        <v>10</v>
      </c>
      <c r="G802" t="s">
        <v>10</v>
      </c>
      <c r="H802" t="s">
        <v>669</v>
      </c>
      <c r="I802" t="s">
        <v>10</v>
      </c>
      <c r="J802" t="s">
        <v>10</v>
      </c>
      <c r="K802" t="s">
        <v>10</v>
      </c>
      <c r="L802" t="s">
        <v>10</v>
      </c>
      <c r="M802" t="s">
        <v>10</v>
      </c>
      <c r="N802" t="s">
        <v>10</v>
      </c>
      <c r="O802" t="s">
        <v>10</v>
      </c>
      <c r="P802" t="s">
        <v>1483</v>
      </c>
      <c r="Q802" t="s">
        <v>1567</v>
      </c>
      <c r="R802" t="s">
        <v>10</v>
      </c>
      <c r="S802" t="s">
        <v>10</v>
      </c>
      <c r="T802" t="s">
        <v>4140</v>
      </c>
      <c r="U802" s="103">
        <v>1980</v>
      </c>
      <c r="V802" s="103">
        <v>1284</v>
      </c>
      <c r="W802" s="103">
        <v>1170</v>
      </c>
      <c r="X802" s="103">
        <v>169987559</v>
      </c>
      <c r="Y802" s="103">
        <v>78000000</v>
      </c>
      <c r="Z802" s="103">
        <v>1667</v>
      </c>
      <c r="AA802" s="103">
        <v>1058.9794238683128</v>
      </c>
      <c r="AB802" s="103">
        <v>1754985</v>
      </c>
      <c r="AC802" s="103">
        <v>256</v>
      </c>
      <c r="AD802" s="103">
        <v>2250</v>
      </c>
      <c r="AE802" s="103">
        <v>50996267</v>
      </c>
      <c r="AF802" s="103">
        <v>3900000</v>
      </c>
      <c r="AG802" s="103">
        <v>400000</v>
      </c>
      <c r="AH802" s="103">
        <v>305.98958333333331</v>
      </c>
      <c r="BE802" s="62" t="str">
        <f t="shared" si="97"/>
        <v>IaaSalmacenamientoReplicaciónGeográficadeDatosOroNANANubePrivadaNANANANANANANACapacidad:100TBa&lt;200TBMedio:CintaLTO2NANANAGB/Mes</v>
      </c>
      <c r="BH802">
        <f t="shared" si="98"/>
        <v>0</v>
      </c>
      <c r="BI802">
        <f t="shared" si="99"/>
        <v>0</v>
      </c>
      <c r="BJ802">
        <f t="shared" si="100"/>
        <v>0</v>
      </c>
      <c r="BK802">
        <f t="shared" si="101"/>
        <v>0</v>
      </c>
      <c r="BL802">
        <f t="shared" si="102"/>
        <v>0</v>
      </c>
      <c r="BM802">
        <f t="shared" si="103"/>
        <v>0</v>
      </c>
      <c r="BN802">
        <f t="shared" si="104"/>
        <v>0</v>
      </c>
    </row>
    <row r="803" spans="1:66" x14ac:dyDescent="0.25">
      <c r="A803" t="s">
        <v>1255</v>
      </c>
      <c r="B803" t="s">
        <v>4155</v>
      </c>
      <c r="C803" t="s">
        <v>1466</v>
      </c>
      <c r="D803" t="s">
        <v>1470</v>
      </c>
      <c r="E803" t="s">
        <v>664</v>
      </c>
      <c r="F803" t="s">
        <v>10</v>
      </c>
      <c r="G803" t="s">
        <v>10</v>
      </c>
      <c r="H803" t="s">
        <v>669</v>
      </c>
      <c r="I803" t="s">
        <v>10</v>
      </c>
      <c r="J803" t="s">
        <v>10</v>
      </c>
      <c r="K803" t="s">
        <v>10</v>
      </c>
      <c r="L803" t="s">
        <v>10</v>
      </c>
      <c r="M803" t="s">
        <v>10</v>
      </c>
      <c r="N803" t="s">
        <v>10</v>
      </c>
      <c r="O803" t="s">
        <v>10</v>
      </c>
      <c r="P803" t="s">
        <v>1485</v>
      </c>
      <c r="Q803" t="s">
        <v>1567</v>
      </c>
      <c r="R803" t="s">
        <v>10</v>
      </c>
      <c r="S803" t="s">
        <v>10</v>
      </c>
      <c r="T803" t="s">
        <v>4140</v>
      </c>
      <c r="U803" s="103">
        <v>1948</v>
      </c>
      <c r="V803" s="103">
        <v>1243</v>
      </c>
      <c r="W803" s="103">
        <v>1110</v>
      </c>
      <c r="X803" s="103">
        <v>169987543</v>
      </c>
      <c r="Y803" s="103">
        <v>117000000</v>
      </c>
      <c r="Z803" s="103">
        <v>1482</v>
      </c>
      <c r="AA803" s="103">
        <v>1058.9794238683128</v>
      </c>
      <c r="AB803" s="103">
        <v>1754985</v>
      </c>
      <c r="AC803" s="103">
        <v>248</v>
      </c>
      <c r="AD803" s="103">
        <v>2140</v>
      </c>
      <c r="AE803" s="103">
        <v>50996262</v>
      </c>
      <c r="AF803" s="103">
        <v>5850000</v>
      </c>
      <c r="AG803" s="103">
        <v>400000</v>
      </c>
      <c r="AH803" s="103">
        <v>203.99305555555554</v>
      </c>
      <c r="BE803" s="62" t="str">
        <f t="shared" si="97"/>
        <v>IaaSalmacenamientoReplicaciónGeográficadeDatosOroNANANubePrivadaNANANANANANANACapacidad:200TBa&lt;300TBMedio:CintaLTO2NANANAGB/Mes</v>
      </c>
      <c r="BH803">
        <f t="shared" si="98"/>
        <v>0</v>
      </c>
      <c r="BI803">
        <f t="shared" si="99"/>
        <v>0</v>
      </c>
      <c r="BJ803">
        <f t="shared" si="100"/>
        <v>0</v>
      </c>
      <c r="BK803">
        <f t="shared" si="101"/>
        <v>0</v>
      </c>
      <c r="BL803">
        <f t="shared" si="102"/>
        <v>0</v>
      </c>
      <c r="BM803">
        <f t="shared" si="103"/>
        <v>0</v>
      </c>
      <c r="BN803">
        <f t="shared" si="104"/>
        <v>0</v>
      </c>
    </row>
    <row r="804" spans="1:66" x14ac:dyDescent="0.25">
      <c r="A804" t="s">
        <v>1256</v>
      </c>
      <c r="B804" t="s">
        <v>4155</v>
      </c>
      <c r="C804" t="s">
        <v>1466</v>
      </c>
      <c r="D804" t="s">
        <v>1470</v>
      </c>
      <c r="E804" t="s">
        <v>664</v>
      </c>
      <c r="F804" t="s">
        <v>10</v>
      </c>
      <c r="G804" t="s">
        <v>10</v>
      </c>
      <c r="H804" t="s">
        <v>669</v>
      </c>
      <c r="I804" t="s">
        <v>10</v>
      </c>
      <c r="J804" t="s">
        <v>10</v>
      </c>
      <c r="K804" t="s">
        <v>10</v>
      </c>
      <c r="L804" t="s">
        <v>10</v>
      </c>
      <c r="M804" t="s">
        <v>10</v>
      </c>
      <c r="N804" t="s">
        <v>10</v>
      </c>
      <c r="O804" t="s">
        <v>10</v>
      </c>
      <c r="P804" t="s">
        <v>1487</v>
      </c>
      <c r="Q804" t="s">
        <v>1567</v>
      </c>
      <c r="R804" t="s">
        <v>10</v>
      </c>
      <c r="S804" t="s">
        <v>10</v>
      </c>
      <c r="T804" t="s">
        <v>4140</v>
      </c>
      <c r="U804" s="103">
        <v>1882</v>
      </c>
      <c r="V804" s="103">
        <v>1174</v>
      </c>
      <c r="W804" s="103">
        <v>1020</v>
      </c>
      <c r="X804" s="103">
        <v>169987527</v>
      </c>
      <c r="Y804" s="103">
        <v>195000000</v>
      </c>
      <c r="Z804" s="103">
        <v>1397</v>
      </c>
      <c r="AA804" s="103">
        <v>1058.9794238683128</v>
      </c>
      <c r="AB804" s="103">
        <v>1754985</v>
      </c>
      <c r="AC804" s="103">
        <v>234</v>
      </c>
      <c r="AD804" s="103">
        <v>1960</v>
      </c>
      <c r="AE804" s="103">
        <v>50996258</v>
      </c>
      <c r="AF804" s="103">
        <v>9750000</v>
      </c>
      <c r="AG804" s="103">
        <v>400000</v>
      </c>
      <c r="AH804" s="103">
        <v>122.39583333333333</v>
      </c>
      <c r="BE804" s="62" t="str">
        <f t="shared" si="97"/>
        <v>IaaSalmacenamientoReplicaciónGeográficadeDatosOroNANANubePrivadaNANANANANANANACapacidad:300TBa500TBMedio:CintaLTO2NANANAGB/Mes</v>
      </c>
      <c r="BH804">
        <f t="shared" si="98"/>
        <v>0</v>
      </c>
      <c r="BI804">
        <f t="shared" si="99"/>
        <v>0</v>
      </c>
      <c r="BJ804">
        <f t="shared" si="100"/>
        <v>0</v>
      </c>
      <c r="BK804">
        <f t="shared" si="101"/>
        <v>0</v>
      </c>
      <c r="BL804">
        <f t="shared" si="102"/>
        <v>0</v>
      </c>
      <c r="BM804">
        <f t="shared" si="103"/>
        <v>0</v>
      </c>
      <c r="BN804">
        <f t="shared" si="104"/>
        <v>0</v>
      </c>
    </row>
    <row r="805" spans="1:66" x14ac:dyDescent="0.25">
      <c r="A805" t="s">
        <v>1251</v>
      </c>
      <c r="B805" t="s">
        <v>4155</v>
      </c>
      <c r="C805" t="s">
        <v>1466</v>
      </c>
      <c r="D805" t="s">
        <v>1470</v>
      </c>
      <c r="E805" t="s">
        <v>664</v>
      </c>
      <c r="F805" t="s">
        <v>10</v>
      </c>
      <c r="G805" t="s">
        <v>10</v>
      </c>
      <c r="H805" t="s">
        <v>669</v>
      </c>
      <c r="I805" t="s">
        <v>10</v>
      </c>
      <c r="J805" t="s">
        <v>10</v>
      </c>
      <c r="K805" t="s">
        <v>10</v>
      </c>
      <c r="L805" t="s">
        <v>10</v>
      </c>
      <c r="M805" t="s">
        <v>10</v>
      </c>
      <c r="N805" t="s">
        <v>10</v>
      </c>
      <c r="O805" t="s">
        <v>10</v>
      </c>
      <c r="P805" t="s">
        <v>1543</v>
      </c>
      <c r="Q805" t="s">
        <v>1567</v>
      </c>
      <c r="R805" t="s">
        <v>10</v>
      </c>
      <c r="S805" t="s">
        <v>10</v>
      </c>
      <c r="T805" t="s">
        <v>4140</v>
      </c>
      <c r="U805" s="103">
        <v>2143</v>
      </c>
      <c r="V805" s="103">
        <v>1381</v>
      </c>
      <c r="W805" s="103">
        <v>1230</v>
      </c>
      <c r="X805" s="103">
        <v>87671097</v>
      </c>
      <c r="Y805" s="103">
        <v>7800000</v>
      </c>
      <c r="Z805" s="103">
        <v>9940</v>
      </c>
      <c r="AA805" s="103">
        <v>1058.9794238683128</v>
      </c>
      <c r="AB805" s="103">
        <v>1754985</v>
      </c>
      <c r="AC805" s="103">
        <v>276</v>
      </c>
      <c r="AD805" s="103">
        <v>2370</v>
      </c>
      <c r="AE805" s="103">
        <v>26301329</v>
      </c>
      <c r="AF805" s="103">
        <v>390000</v>
      </c>
      <c r="AG805" s="103">
        <v>400000</v>
      </c>
      <c r="AH805" s="103">
        <v>6119.791666666667</v>
      </c>
      <c r="BE805" s="62" t="str">
        <f t="shared" si="97"/>
        <v>IaaSalmacenamientoReplicaciónGeográficadeDatosOroNANANubePrivadaNANANANANANANACapacidad:400GBa&lt;10TBMedio:CintaLTO2NANANAGB/Mes</v>
      </c>
      <c r="BH805">
        <f t="shared" si="98"/>
        <v>0</v>
      </c>
      <c r="BI805">
        <f t="shared" si="99"/>
        <v>0</v>
      </c>
      <c r="BJ805">
        <f t="shared" si="100"/>
        <v>0</v>
      </c>
      <c r="BK805">
        <f t="shared" si="101"/>
        <v>0</v>
      </c>
      <c r="BL805">
        <f t="shared" si="102"/>
        <v>0</v>
      </c>
      <c r="BM805">
        <f t="shared" si="103"/>
        <v>0</v>
      </c>
      <c r="BN805">
        <f t="shared" si="104"/>
        <v>0</v>
      </c>
    </row>
    <row r="806" spans="1:66" x14ac:dyDescent="0.25">
      <c r="A806" t="s">
        <v>1253</v>
      </c>
      <c r="B806" t="s">
        <v>4155</v>
      </c>
      <c r="C806" t="s">
        <v>1466</v>
      </c>
      <c r="D806" t="s">
        <v>1470</v>
      </c>
      <c r="E806" t="s">
        <v>664</v>
      </c>
      <c r="F806" t="s">
        <v>10</v>
      </c>
      <c r="G806" t="s">
        <v>10</v>
      </c>
      <c r="H806" t="s">
        <v>669</v>
      </c>
      <c r="I806" t="s">
        <v>10</v>
      </c>
      <c r="J806" t="s">
        <v>10</v>
      </c>
      <c r="K806" t="s">
        <v>10</v>
      </c>
      <c r="L806" t="s">
        <v>10</v>
      </c>
      <c r="M806" t="s">
        <v>10</v>
      </c>
      <c r="N806" t="s">
        <v>10</v>
      </c>
      <c r="O806" t="s">
        <v>10</v>
      </c>
      <c r="P806" t="s">
        <v>1481</v>
      </c>
      <c r="Q806" t="s">
        <v>1567</v>
      </c>
      <c r="R806" t="s">
        <v>10</v>
      </c>
      <c r="S806" t="s">
        <v>10</v>
      </c>
      <c r="T806" t="s">
        <v>4140</v>
      </c>
      <c r="U806" s="103">
        <v>2013</v>
      </c>
      <c r="V806" s="103">
        <v>1312</v>
      </c>
      <c r="W806" s="103">
        <v>1200</v>
      </c>
      <c r="X806" s="103">
        <v>169987576</v>
      </c>
      <c r="Y806" s="103">
        <v>39000000</v>
      </c>
      <c r="Z806" s="103">
        <v>2085</v>
      </c>
      <c r="AA806" s="103">
        <v>1058.9794238683128</v>
      </c>
      <c r="AB806" s="103">
        <v>1754985</v>
      </c>
      <c r="AC806" s="103">
        <v>262</v>
      </c>
      <c r="AD806" s="103">
        <v>2310</v>
      </c>
      <c r="AE806" s="103">
        <v>50996272</v>
      </c>
      <c r="AF806" s="103">
        <v>1950000</v>
      </c>
      <c r="AG806" s="103">
        <v>400000</v>
      </c>
      <c r="AH806" s="103">
        <v>611.97916666666663</v>
      </c>
      <c r="BE806" s="62" t="str">
        <f t="shared" si="97"/>
        <v>IaaSalmacenamientoReplicaciónGeográficadeDatosOroNANANubePrivadaNANANANANANANACapacidad:50TBa&lt;100TBMedio:CintaLTO2NANANAGB/Mes</v>
      </c>
      <c r="BH806">
        <f t="shared" si="98"/>
        <v>0</v>
      </c>
      <c r="BI806">
        <f t="shared" si="99"/>
        <v>0</v>
      </c>
      <c r="BJ806">
        <f t="shared" si="100"/>
        <v>0</v>
      </c>
      <c r="BK806">
        <f t="shared" si="101"/>
        <v>0</v>
      </c>
      <c r="BL806">
        <f t="shared" si="102"/>
        <v>0</v>
      </c>
      <c r="BM806">
        <f t="shared" si="103"/>
        <v>0</v>
      </c>
      <c r="BN806">
        <f t="shared" si="104"/>
        <v>0</v>
      </c>
    </row>
    <row r="807" spans="1:66" x14ac:dyDescent="0.25">
      <c r="A807" t="s">
        <v>1234</v>
      </c>
      <c r="B807" t="s">
        <v>4155</v>
      </c>
      <c r="C807" t="s">
        <v>1466</v>
      </c>
      <c r="D807" t="s">
        <v>1470</v>
      </c>
      <c r="E807" t="s">
        <v>663</v>
      </c>
      <c r="F807" t="s">
        <v>10</v>
      </c>
      <c r="G807" t="s">
        <v>10</v>
      </c>
      <c r="H807" t="s">
        <v>666</v>
      </c>
      <c r="I807" t="s">
        <v>10</v>
      </c>
      <c r="J807" t="s">
        <v>10</v>
      </c>
      <c r="K807" t="s">
        <v>10</v>
      </c>
      <c r="L807" t="s">
        <v>10</v>
      </c>
      <c r="M807" t="s">
        <v>10</v>
      </c>
      <c r="N807" t="s">
        <v>10</v>
      </c>
      <c r="O807" t="s">
        <v>10</v>
      </c>
      <c r="P807" t="s">
        <v>1479</v>
      </c>
      <c r="Q807" t="s">
        <v>1567</v>
      </c>
      <c r="R807" t="s">
        <v>10</v>
      </c>
      <c r="S807" t="s">
        <v>10</v>
      </c>
      <c r="T807" t="s">
        <v>4140</v>
      </c>
      <c r="U807" s="103">
        <v>1837</v>
      </c>
      <c r="V807" s="103">
        <v>1085</v>
      </c>
      <c r="W807" s="103">
        <v>1030</v>
      </c>
      <c r="X807" s="103">
        <v>184827543</v>
      </c>
      <c r="Y807" s="103">
        <v>19500000</v>
      </c>
      <c r="Z807" s="103">
        <v>4177</v>
      </c>
      <c r="AA807" s="103">
        <v>982.97942386831267</v>
      </c>
      <c r="AB807" s="103">
        <v>1754985</v>
      </c>
      <c r="AC807" s="103">
        <v>217</v>
      </c>
      <c r="AD807" s="103">
        <v>1720</v>
      </c>
      <c r="AE807" s="103">
        <v>55448262</v>
      </c>
      <c r="AF807" s="103">
        <v>975000</v>
      </c>
      <c r="AG807" s="103">
        <v>400000</v>
      </c>
      <c r="AH807" s="103">
        <v>1223.9583333333333</v>
      </c>
      <c r="BE807" s="62" t="str">
        <f t="shared" si="97"/>
        <v>IaaSalmacenamientoReplicaciónGeográficadeDatosPlataNANAHostingFísicoNANANANANANANACapacidad:10TBa&lt;50TBMedio:CintaLTO2NANANAGB/Mes</v>
      </c>
      <c r="BH807">
        <f t="shared" si="98"/>
        <v>0</v>
      </c>
      <c r="BI807">
        <f t="shared" si="99"/>
        <v>0</v>
      </c>
      <c r="BJ807">
        <f t="shared" si="100"/>
        <v>0</v>
      </c>
      <c r="BK807">
        <f t="shared" si="101"/>
        <v>0</v>
      </c>
      <c r="BL807">
        <f t="shared" si="102"/>
        <v>0</v>
      </c>
      <c r="BM807">
        <f t="shared" si="103"/>
        <v>0</v>
      </c>
      <c r="BN807">
        <f t="shared" si="104"/>
        <v>0</v>
      </c>
    </row>
    <row r="808" spans="1:66" x14ac:dyDescent="0.25">
      <c r="A808" t="s">
        <v>1236</v>
      </c>
      <c r="B808" t="s">
        <v>4155</v>
      </c>
      <c r="C808" t="s">
        <v>1466</v>
      </c>
      <c r="D808" t="s">
        <v>1470</v>
      </c>
      <c r="E808" t="s">
        <v>663</v>
      </c>
      <c r="F808" t="s">
        <v>10</v>
      </c>
      <c r="G808" t="s">
        <v>10</v>
      </c>
      <c r="H808" t="s">
        <v>666</v>
      </c>
      <c r="I808" t="s">
        <v>10</v>
      </c>
      <c r="J808" t="s">
        <v>10</v>
      </c>
      <c r="K808" t="s">
        <v>10</v>
      </c>
      <c r="L808" t="s">
        <v>10</v>
      </c>
      <c r="M808" t="s">
        <v>10</v>
      </c>
      <c r="N808" t="s">
        <v>10</v>
      </c>
      <c r="O808" t="s">
        <v>10</v>
      </c>
      <c r="P808" t="s">
        <v>1483</v>
      </c>
      <c r="Q808" t="s">
        <v>1567</v>
      </c>
      <c r="R808" t="s">
        <v>10</v>
      </c>
      <c r="S808" t="s">
        <v>10</v>
      </c>
      <c r="T808" t="s">
        <v>4140</v>
      </c>
      <c r="U808" s="103">
        <v>1783</v>
      </c>
      <c r="V808" s="103">
        <v>1040</v>
      </c>
      <c r="W808" s="103">
        <v>980</v>
      </c>
      <c r="X808" s="103">
        <v>184827515</v>
      </c>
      <c r="Y808" s="103">
        <v>78000000</v>
      </c>
      <c r="Z808" s="103">
        <v>1515</v>
      </c>
      <c r="AA808" s="103">
        <v>982.97942386831267</v>
      </c>
      <c r="AB808" s="103">
        <v>1754985</v>
      </c>
      <c r="AC808" s="103">
        <v>208</v>
      </c>
      <c r="AD808" s="103">
        <v>1630</v>
      </c>
      <c r="AE808" s="103">
        <v>55448254</v>
      </c>
      <c r="AF808" s="103">
        <v>3900000</v>
      </c>
      <c r="AG808" s="103">
        <v>400000</v>
      </c>
      <c r="AH808" s="103">
        <v>305.98958333333331</v>
      </c>
      <c r="BE808" s="62" t="str">
        <f t="shared" si="97"/>
        <v>IaaSalmacenamientoReplicaciónGeográficadeDatosPlataNANAHostingFísicoNANANANANANANACapacidad:100TBa&lt;200TBMedio:CintaLTO2NANANAGB/Mes</v>
      </c>
      <c r="BH808">
        <f t="shared" si="98"/>
        <v>0</v>
      </c>
      <c r="BI808">
        <f t="shared" si="99"/>
        <v>0</v>
      </c>
      <c r="BJ808">
        <f t="shared" si="100"/>
        <v>0</v>
      </c>
      <c r="BK808">
        <f t="shared" si="101"/>
        <v>0</v>
      </c>
      <c r="BL808">
        <f t="shared" si="102"/>
        <v>0</v>
      </c>
      <c r="BM808">
        <f t="shared" si="103"/>
        <v>0</v>
      </c>
      <c r="BN808">
        <f t="shared" si="104"/>
        <v>0</v>
      </c>
    </row>
    <row r="809" spans="1:66" x14ac:dyDescent="0.25">
      <c r="A809" t="s">
        <v>1237</v>
      </c>
      <c r="B809" t="s">
        <v>4155</v>
      </c>
      <c r="C809" t="s">
        <v>1466</v>
      </c>
      <c r="D809" t="s">
        <v>1470</v>
      </c>
      <c r="E809" t="s">
        <v>663</v>
      </c>
      <c r="F809" t="s">
        <v>10</v>
      </c>
      <c r="G809" t="s">
        <v>10</v>
      </c>
      <c r="H809" t="s">
        <v>666</v>
      </c>
      <c r="I809" t="s">
        <v>10</v>
      </c>
      <c r="J809" t="s">
        <v>10</v>
      </c>
      <c r="K809" t="s">
        <v>10</v>
      </c>
      <c r="L809" t="s">
        <v>10</v>
      </c>
      <c r="M809" t="s">
        <v>10</v>
      </c>
      <c r="N809" t="s">
        <v>10</v>
      </c>
      <c r="O809" t="s">
        <v>10</v>
      </c>
      <c r="P809" t="s">
        <v>1485</v>
      </c>
      <c r="Q809" t="s">
        <v>1567</v>
      </c>
      <c r="R809" t="s">
        <v>10</v>
      </c>
      <c r="S809" t="s">
        <v>10</v>
      </c>
      <c r="T809" t="s">
        <v>4140</v>
      </c>
      <c r="U809" s="103">
        <v>1756</v>
      </c>
      <c r="V809" s="103">
        <v>1006</v>
      </c>
      <c r="W809" s="103">
        <v>920</v>
      </c>
      <c r="X809" s="103">
        <v>184827502</v>
      </c>
      <c r="Y809" s="103">
        <v>117000000</v>
      </c>
      <c r="Z809" s="103">
        <v>1347</v>
      </c>
      <c r="AA809" s="103">
        <v>982.97942386831267</v>
      </c>
      <c r="AB809" s="103">
        <v>1754985</v>
      </c>
      <c r="AC809" s="103">
        <v>201</v>
      </c>
      <c r="AD809" s="103">
        <v>1550</v>
      </c>
      <c r="AE809" s="103">
        <v>55448250</v>
      </c>
      <c r="AF809" s="103">
        <v>5850000</v>
      </c>
      <c r="AG809" s="103">
        <v>400000</v>
      </c>
      <c r="AH809" s="103">
        <v>203.99305555555554</v>
      </c>
      <c r="BE809" s="62" t="str">
        <f t="shared" si="97"/>
        <v>IaaSalmacenamientoReplicaciónGeográficadeDatosPlataNANAHostingFísicoNANANANANANANACapacidad:200TBa&lt;300TBMedio:CintaLTO2NANANAGB/Mes</v>
      </c>
      <c r="BH809">
        <f t="shared" si="98"/>
        <v>0</v>
      </c>
      <c r="BI809">
        <f t="shared" si="99"/>
        <v>0</v>
      </c>
      <c r="BJ809">
        <f t="shared" si="100"/>
        <v>0</v>
      </c>
      <c r="BK809">
        <f t="shared" si="101"/>
        <v>0</v>
      </c>
      <c r="BL809">
        <f t="shared" si="102"/>
        <v>0</v>
      </c>
      <c r="BM809">
        <f t="shared" si="103"/>
        <v>0</v>
      </c>
      <c r="BN809">
        <f t="shared" si="104"/>
        <v>0</v>
      </c>
    </row>
    <row r="810" spans="1:66" x14ac:dyDescent="0.25">
      <c r="A810" t="s">
        <v>1238</v>
      </c>
      <c r="B810" t="s">
        <v>4155</v>
      </c>
      <c r="C810" t="s">
        <v>1466</v>
      </c>
      <c r="D810" t="s">
        <v>1470</v>
      </c>
      <c r="E810" t="s">
        <v>663</v>
      </c>
      <c r="F810" t="s">
        <v>10</v>
      </c>
      <c r="G810" t="s">
        <v>10</v>
      </c>
      <c r="H810" t="s">
        <v>666</v>
      </c>
      <c r="I810" t="s">
        <v>10</v>
      </c>
      <c r="J810" t="s">
        <v>10</v>
      </c>
      <c r="K810" t="s">
        <v>10</v>
      </c>
      <c r="L810" t="s">
        <v>10</v>
      </c>
      <c r="M810" t="s">
        <v>10</v>
      </c>
      <c r="N810" t="s">
        <v>10</v>
      </c>
      <c r="O810" t="s">
        <v>10</v>
      </c>
      <c r="P810" t="s">
        <v>1487</v>
      </c>
      <c r="Q810" t="s">
        <v>1567</v>
      </c>
      <c r="R810" t="s">
        <v>10</v>
      </c>
      <c r="S810" t="s">
        <v>10</v>
      </c>
      <c r="T810" t="s">
        <v>4140</v>
      </c>
      <c r="U810" s="103">
        <v>1701</v>
      </c>
      <c r="V810" s="103">
        <v>950</v>
      </c>
      <c r="W810" s="103">
        <v>850</v>
      </c>
      <c r="X810" s="103">
        <v>184827489</v>
      </c>
      <c r="Y810" s="103">
        <v>195000000</v>
      </c>
      <c r="Z810" s="103">
        <v>1270</v>
      </c>
      <c r="AA810" s="103">
        <v>982.97942386831267</v>
      </c>
      <c r="AB810" s="103">
        <v>1754985</v>
      </c>
      <c r="AC810" s="103">
        <v>190</v>
      </c>
      <c r="AD810" s="103">
        <v>1420</v>
      </c>
      <c r="AE810" s="103">
        <v>55448246</v>
      </c>
      <c r="AF810" s="103">
        <v>9750000</v>
      </c>
      <c r="AG810" s="103">
        <v>400000</v>
      </c>
      <c r="AH810" s="103">
        <v>122.39583333333333</v>
      </c>
      <c r="BE810" s="62" t="str">
        <f t="shared" si="97"/>
        <v>IaaSalmacenamientoReplicaciónGeográficadeDatosPlataNANAHostingFísicoNANANANANANANACapacidad:300TBa500TBMedio:CintaLTO2NANANAGB/Mes</v>
      </c>
      <c r="BH810">
        <f t="shared" si="98"/>
        <v>0</v>
      </c>
      <c r="BI810">
        <f t="shared" si="99"/>
        <v>0</v>
      </c>
      <c r="BJ810">
        <f t="shared" si="100"/>
        <v>0</v>
      </c>
      <c r="BK810">
        <f t="shared" si="101"/>
        <v>0</v>
      </c>
      <c r="BL810">
        <f t="shared" si="102"/>
        <v>0</v>
      </c>
      <c r="BM810">
        <f t="shared" si="103"/>
        <v>0</v>
      </c>
      <c r="BN810">
        <f t="shared" si="104"/>
        <v>0</v>
      </c>
    </row>
    <row r="811" spans="1:66" x14ac:dyDescent="0.25">
      <c r="A811" t="s">
        <v>1233</v>
      </c>
      <c r="B811" t="s">
        <v>4155</v>
      </c>
      <c r="C811" t="s">
        <v>1466</v>
      </c>
      <c r="D811" t="s">
        <v>1470</v>
      </c>
      <c r="E811" t="s">
        <v>663</v>
      </c>
      <c r="F811" t="s">
        <v>10</v>
      </c>
      <c r="G811" t="s">
        <v>10</v>
      </c>
      <c r="H811" t="s">
        <v>666</v>
      </c>
      <c r="I811" t="s">
        <v>10</v>
      </c>
      <c r="J811" t="s">
        <v>10</v>
      </c>
      <c r="K811" t="s">
        <v>10</v>
      </c>
      <c r="L811" t="s">
        <v>10</v>
      </c>
      <c r="M811" t="s">
        <v>10</v>
      </c>
      <c r="N811" t="s">
        <v>10</v>
      </c>
      <c r="O811" t="s">
        <v>10</v>
      </c>
      <c r="P811" t="s">
        <v>1543</v>
      </c>
      <c r="Q811" t="s">
        <v>1567</v>
      </c>
      <c r="R811" t="s">
        <v>10</v>
      </c>
      <c r="S811" t="s">
        <v>10</v>
      </c>
      <c r="T811" t="s">
        <v>4140</v>
      </c>
      <c r="U811" s="103">
        <v>1919</v>
      </c>
      <c r="V811" s="103">
        <v>1118</v>
      </c>
      <c r="W811" s="103">
        <v>1030</v>
      </c>
      <c r="X811" s="103">
        <v>95324681</v>
      </c>
      <c r="Y811" s="103">
        <v>7800000</v>
      </c>
      <c r="Z811" s="103">
        <v>9035</v>
      </c>
      <c r="AA811" s="103">
        <v>982.97942386831267</v>
      </c>
      <c r="AB811" s="103">
        <v>1754985</v>
      </c>
      <c r="AC811" s="103">
        <v>223</v>
      </c>
      <c r="AD811" s="103">
        <v>1720</v>
      </c>
      <c r="AE811" s="103">
        <v>28597404</v>
      </c>
      <c r="AF811" s="103">
        <v>390000</v>
      </c>
      <c r="AG811" s="103">
        <v>400000</v>
      </c>
      <c r="AH811" s="103">
        <v>6119.791666666667</v>
      </c>
      <c r="BE811" s="62" t="str">
        <f t="shared" si="97"/>
        <v>IaaSalmacenamientoReplicaciónGeográficadeDatosPlataNANAHostingFísicoNANANANANANANACapacidad:400GBa&lt;10TBMedio:CintaLTO2NANANAGB/Mes</v>
      </c>
      <c r="BH811">
        <f t="shared" si="98"/>
        <v>0</v>
      </c>
      <c r="BI811">
        <f t="shared" si="99"/>
        <v>0</v>
      </c>
      <c r="BJ811">
        <f t="shared" si="100"/>
        <v>0</v>
      </c>
      <c r="BK811">
        <f t="shared" si="101"/>
        <v>0</v>
      </c>
      <c r="BL811">
        <f t="shared" si="102"/>
        <v>0</v>
      </c>
      <c r="BM811">
        <f t="shared" si="103"/>
        <v>0</v>
      </c>
      <c r="BN811">
        <f t="shared" si="104"/>
        <v>0</v>
      </c>
    </row>
    <row r="812" spans="1:66" x14ac:dyDescent="0.25">
      <c r="A812" t="s">
        <v>1235</v>
      </c>
      <c r="B812" t="s">
        <v>4155</v>
      </c>
      <c r="C812" t="s">
        <v>1466</v>
      </c>
      <c r="D812" t="s">
        <v>1470</v>
      </c>
      <c r="E812" t="s">
        <v>663</v>
      </c>
      <c r="F812" t="s">
        <v>10</v>
      </c>
      <c r="G812" t="s">
        <v>10</v>
      </c>
      <c r="H812" t="s">
        <v>666</v>
      </c>
      <c r="I812" t="s">
        <v>10</v>
      </c>
      <c r="J812" t="s">
        <v>10</v>
      </c>
      <c r="K812" t="s">
        <v>10</v>
      </c>
      <c r="L812" t="s">
        <v>10</v>
      </c>
      <c r="M812" t="s">
        <v>10</v>
      </c>
      <c r="N812" t="s">
        <v>10</v>
      </c>
      <c r="O812" t="s">
        <v>10</v>
      </c>
      <c r="P812" t="s">
        <v>1481</v>
      </c>
      <c r="Q812" t="s">
        <v>1567</v>
      </c>
      <c r="R812" t="s">
        <v>10</v>
      </c>
      <c r="S812" t="s">
        <v>10</v>
      </c>
      <c r="T812" t="s">
        <v>4140</v>
      </c>
      <c r="U812" s="103">
        <v>1810</v>
      </c>
      <c r="V812" s="103">
        <v>1062</v>
      </c>
      <c r="W812" s="103">
        <v>1000</v>
      </c>
      <c r="X812" s="103">
        <v>184827529</v>
      </c>
      <c r="Y812" s="103">
        <v>39000000</v>
      </c>
      <c r="Z812" s="103">
        <v>1895</v>
      </c>
      <c r="AA812" s="103">
        <v>982.97942386831267</v>
      </c>
      <c r="AB812" s="103">
        <v>1754985</v>
      </c>
      <c r="AC812" s="103">
        <v>212</v>
      </c>
      <c r="AD812" s="103">
        <v>1680</v>
      </c>
      <c r="AE812" s="103">
        <v>55448258</v>
      </c>
      <c r="AF812" s="103">
        <v>1950000</v>
      </c>
      <c r="AG812" s="103">
        <v>400000</v>
      </c>
      <c r="AH812" s="103">
        <v>611.97916666666663</v>
      </c>
      <c r="BE812" s="62" t="str">
        <f t="shared" si="97"/>
        <v>IaaSalmacenamientoReplicaciónGeográficadeDatosPlataNANAHostingFísicoNANANANANANANACapacidad:50TBa&lt;100TBMedio:CintaLTO2NANANAGB/Mes</v>
      </c>
      <c r="BH812">
        <f t="shared" si="98"/>
        <v>0</v>
      </c>
      <c r="BI812">
        <f t="shared" si="99"/>
        <v>0</v>
      </c>
      <c r="BJ812">
        <f t="shared" si="100"/>
        <v>0</v>
      </c>
      <c r="BK812">
        <f t="shared" si="101"/>
        <v>0</v>
      </c>
      <c r="BL812">
        <f t="shared" si="102"/>
        <v>0</v>
      </c>
      <c r="BM812">
        <f t="shared" si="103"/>
        <v>0</v>
      </c>
      <c r="BN812">
        <f t="shared" si="104"/>
        <v>0</v>
      </c>
    </row>
    <row r="813" spans="1:66" x14ac:dyDescent="0.25">
      <c r="A813" t="s">
        <v>1270</v>
      </c>
      <c r="B813" t="s">
        <v>4155</v>
      </c>
      <c r="C813" t="s">
        <v>1466</v>
      </c>
      <c r="D813" t="s">
        <v>1471</v>
      </c>
      <c r="E813" t="s">
        <v>664</v>
      </c>
      <c r="F813" t="s">
        <v>10</v>
      </c>
      <c r="G813" t="s">
        <v>10</v>
      </c>
      <c r="H813" t="s">
        <v>666</v>
      </c>
      <c r="I813" t="s">
        <v>10</v>
      </c>
      <c r="J813" t="s">
        <v>10</v>
      </c>
      <c r="K813" t="s">
        <v>10</v>
      </c>
      <c r="L813" t="s">
        <v>10</v>
      </c>
      <c r="M813" t="s">
        <v>10</v>
      </c>
      <c r="N813" t="s">
        <v>10</v>
      </c>
      <c r="O813" t="s">
        <v>10</v>
      </c>
      <c r="P813" t="s">
        <v>1479</v>
      </c>
      <c r="Q813" t="s">
        <v>1567</v>
      </c>
      <c r="R813" t="s">
        <v>10</v>
      </c>
      <c r="S813" t="s">
        <v>10</v>
      </c>
      <c r="T813" t="s">
        <v>4140</v>
      </c>
      <c r="U813" s="103">
        <v>1482</v>
      </c>
      <c r="V813" s="103">
        <v>1000</v>
      </c>
      <c r="W813" s="103">
        <v>820</v>
      </c>
      <c r="X813" s="103">
        <v>98142710</v>
      </c>
      <c r="Y813" s="103">
        <v>1914000</v>
      </c>
      <c r="Z813" s="103">
        <v>920</v>
      </c>
      <c r="AA813" s="103">
        <v>1024.0007637860083</v>
      </c>
      <c r="AB813" s="103">
        <v>40414048</v>
      </c>
      <c r="AC813" s="103">
        <v>200</v>
      </c>
      <c r="AD813" s="103">
        <v>1580</v>
      </c>
      <c r="AE813" s="103">
        <v>38275657</v>
      </c>
      <c r="AF813" s="103">
        <v>95700</v>
      </c>
      <c r="AG813" s="103">
        <v>200000</v>
      </c>
      <c r="AH813" s="103">
        <v>1171.875</v>
      </c>
      <c r="BE813" s="62" t="str">
        <f t="shared" si="97"/>
        <v>IaaSalmacenamientoReplicaciónLocaldeDatosOroNANAHostingFísicoNANANANANANANACapacidad:10TBa&lt;50TBMedio:CintaLTO2NANANAGB/Mes</v>
      </c>
      <c r="BH813">
        <f t="shared" si="98"/>
        <v>0</v>
      </c>
      <c r="BI813">
        <f t="shared" si="99"/>
        <v>0</v>
      </c>
      <c r="BJ813">
        <f t="shared" si="100"/>
        <v>0</v>
      </c>
      <c r="BK813">
        <f t="shared" si="101"/>
        <v>0</v>
      </c>
      <c r="BL813">
        <f t="shared" si="102"/>
        <v>0</v>
      </c>
      <c r="BM813">
        <f t="shared" si="103"/>
        <v>0</v>
      </c>
      <c r="BN813">
        <f t="shared" si="104"/>
        <v>0</v>
      </c>
    </row>
    <row r="814" spans="1:66" x14ac:dyDescent="0.25">
      <c r="A814" t="s">
        <v>1272</v>
      </c>
      <c r="B814" t="s">
        <v>4155</v>
      </c>
      <c r="C814" t="s">
        <v>1466</v>
      </c>
      <c r="D814" t="s">
        <v>1471</v>
      </c>
      <c r="E814" t="s">
        <v>664</v>
      </c>
      <c r="F814" t="s">
        <v>10</v>
      </c>
      <c r="G814" t="s">
        <v>10</v>
      </c>
      <c r="H814" t="s">
        <v>666</v>
      </c>
      <c r="I814" t="s">
        <v>10</v>
      </c>
      <c r="J814" t="s">
        <v>10</v>
      </c>
      <c r="K814" t="s">
        <v>10</v>
      </c>
      <c r="L814" t="s">
        <v>10</v>
      </c>
      <c r="M814" t="s">
        <v>10</v>
      </c>
      <c r="N814" t="s">
        <v>10</v>
      </c>
      <c r="O814" t="s">
        <v>10</v>
      </c>
      <c r="P814" t="s">
        <v>1483</v>
      </c>
      <c r="Q814" t="s">
        <v>1567</v>
      </c>
      <c r="R814" t="s">
        <v>10</v>
      </c>
      <c r="S814" t="s">
        <v>10</v>
      </c>
      <c r="T814" t="s">
        <v>4140</v>
      </c>
      <c r="U814" s="103">
        <v>1416</v>
      </c>
      <c r="V814" s="103">
        <v>959</v>
      </c>
      <c r="W814" s="103">
        <v>780</v>
      </c>
      <c r="X814" s="103">
        <v>109345103</v>
      </c>
      <c r="Y814" s="103">
        <v>7656000</v>
      </c>
      <c r="Z814" s="103">
        <v>920</v>
      </c>
      <c r="AA814" s="103">
        <v>1024.0007637860083</v>
      </c>
      <c r="AB814" s="103">
        <v>40414048</v>
      </c>
      <c r="AC814" s="103">
        <v>191</v>
      </c>
      <c r="AD814" s="103">
        <v>1500</v>
      </c>
      <c r="AE814" s="103">
        <v>42644590</v>
      </c>
      <c r="AF814" s="103">
        <v>382800</v>
      </c>
      <c r="AG814" s="103">
        <v>200000</v>
      </c>
      <c r="AH814" s="103">
        <v>292.96875</v>
      </c>
      <c r="BE814" s="62" t="str">
        <f t="shared" si="97"/>
        <v>IaaSalmacenamientoReplicaciónLocaldeDatosOroNANAHostingFísicoNANANANANANANACapacidad:100TBa&lt;200TBMedio:CintaLTO2NANANAGB/Mes</v>
      </c>
      <c r="BH814">
        <f t="shared" si="98"/>
        <v>0</v>
      </c>
      <c r="BI814">
        <f t="shared" si="99"/>
        <v>0</v>
      </c>
      <c r="BJ814">
        <f t="shared" si="100"/>
        <v>0</v>
      </c>
      <c r="BK814">
        <f t="shared" si="101"/>
        <v>0</v>
      </c>
      <c r="BL814">
        <f t="shared" si="102"/>
        <v>0</v>
      </c>
      <c r="BM814">
        <f t="shared" si="103"/>
        <v>0</v>
      </c>
      <c r="BN814">
        <f t="shared" si="104"/>
        <v>0</v>
      </c>
    </row>
    <row r="815" spans="1:66" x14ac:dyDescent="0.25">
      <c r="A815" t="s">
        <v>1273</v>
      </c>
      <c r="B815" t="s">
        <v>4155</v>
      </c>
      <c r="C815" t="s">
        <v>1466</v>
      </c>
      <c r="D815" t="s">
        <v>1471</v>
      </c>
      <c r="E815" t="s">
        <v>664</v>
      </c>
      <c r="F815" t="s">
        <v>10</v>
      </c>
      <c r="G815" t="s">
        <v>10</v>
      </c>
      <c r="H815" t="s">
        <v>666</v>
      </c>
      <c r="I815" t="s">
        <v>10</v>
      </c>
      <c r="J815" t="s">
        <v>10</v>
      </c>
      <c r="K815" t="s">
        <v>10</v>
      </c>
      <c r="L815" t="s">
        <v>10</v>
      </c>
      <c r="M815" t="s">
        <v>10</v>
      </c>
      <c r="N815" t="s">
        <v>10</v>
      </c>
      <c r="O815" t="s">
        <v>10</v>
      </c>
      <c r="P815" t="s">
        <v>1485</v>
      </c>
      <c r="Q815" t="s">
        <v>1567</v>
      </c>
      <c r="R815" t="s">
        <v>10</v>
      </c>
      <c r="S815" t="s">
        <v>10</v>
      </c>
      <c r="T815" t="s">
        <v>4140</v>
      </c>
      <c r="U815" s="103">
        <v>1384</v>
      </c>
      <c r="V815" s="103">
        <v>928</v>
      </c>
      <c r="W815" s="103">
        <v>740</v>
      </c>
      <c r="X815" s="103">
        <v>114946300</v>
      </c>
      <c r="Y815" s="103">
        <v>11484000</v>
      </c>
      <c r="Z815" s="103">
        <v>920</v>
      </c>
      <c r="AA815" s="103">
        <v>1024.0007637860083</v>
      </c>
      <c r="AB815" s="103">
        <v>40414048</v>
      </c>
      <c r="AC815" s="103">
        <v>185</v>
      </c>
      <c r="AD815" s="103">
        <v>1420</v>
      </c>
      <c r="AE815" s="103">
        <v>44829057</v>
      </c>
      <c r="AF815" s="103">
        <v>574200</v>
      </c>
      <c r="AG815" s="103">
        <v>200000</v>
      </c>
      <c r="AH815" s="103">
        <v>195.3125</v>
      </c>
      <c r="BE815" s="62" t="str">
        <f t="shared" si="97"/>
        <v>IaaSalmacenamientoReplicaciónLocaldeDatosOroNANAHostingFísicoNANANANANANANACapacidad:200TBa&lt;300TBMedio:CintaLTO2NANANAGB/Mes</v>
      </c>
      <c r="BH815">
        <f t="shared" si="98"/>
        <v>0</v>
      </c>
      <c r="BI815">
        <f t="shared" si="99"/>
        <v>0</v>
      </c>
      <c r="BJ815">
        <f t="shared" si="100"/>
        <v>0</v>
      </c>
      <c r="BK815">
        <f t="shared" si="101"/>
        <v>0</v>
      </c>
      <c r="BL815">
        <f t="shared" si="102"/>
        <v>0</v>
      </c>
      <c r="BM815">
        <f t="shared" si="103"/>
        <v>0</v>
      </c>
      <c r="BN815">
        <f t="shared" si="104"/>
        <v>0</v>
      </c>
    </row>
    <row r="816" spans="1:66" x14ac:dyDescent="0.25">
      <c r="A816" t="s">
        <v>1274</v>
      </c>
      <c r="B816" t="s">
        <v>4155</v>
      </c>
      <c r="C816" t="s">
        <v>1466</v>
      </c>
      <c r="D816" t="s">
        <v>1471</v>
      </c>
      <c r="E816" t="s">
        <v>664</v>
      </c>
      <c r="F816" t="s">
        <v>10</v>
      </c>
      <c r="G816" t="s">
        <v>10</v>
      </c>
      <c r="H816" t="s">
        <v>666</v>
      </c>
      <c r="I816" t="s">
        <v>10</v>
      </c>
      <c r="J816" t="s">
        <v>10</v>
      </c>
      <c r="K816" t="s">
        <v>10</v>
      </c>
      <c r="L816" t="s">
        <v>10</v>
      </c>
      <c r="M816" t="s">
        <v>10</v>
      </c>
      <c r="N816" t="s">
        <v>10</v>
      </c>
      <c r="O816" t="s">
        <v>10</v>
      </c>
      <c r="P816" t="s">
        <v>1487</v>
      </c>
      <c r="Q816" t="s">
        <v>1567</v>
      </c>
      <c r="R816" t="s">
        <v>10</v>
      </c>
      <c r="S816" t="s">
        <v>10</v>
      </c>
      <c r="T816" t="s">
        <v>4140</v>
      </c>
      <c r="U816" s="103">
        <v>1318</v>
      </c>
      <c r="V816" s="103">
        <v>876</v>
      </c>
      <c r="W816" s="103">
        <v>680</v>
      </c>
      <c r="X816" s="103">
        <v>120547497</v>
      </c>
      <c r="Y816" s="103">
        <v>19140000</v>
      </c>
      <c r="Z816" s="103">
        <v>920</v>
      </c>
      <c r="AA816" s="103">
        <v>1024.0007637860083</v>
      </c>
      <c r="AB816" s="103">
        <v>40414048</v>
      </c>
      <c r="AC816" s="103">
        <v>175</v>
      </c>
      <c r="AD816" s="103">
        <v>1300</v>
      </c>
      <c r="AE816" s="103">
        <v>47013524</v>
      </c>
      <c r="AF816" s="103">
        <v>957000</v>
      </c>
      <c r="AG816" s="103">
        <v>200000</v>
      </c>
      <c r="AH816" s="103">
        <v>117.1875</v>
      </c>
      <c r="BE816" s="62" t="str">
        <f t="shared" si="97"/>
        <v>IaaSalmacenamientoReplicaciónLocaldeDatosOroNANAHostingFísicoNANANANANANANACapacidad:300TBa500TBMedio:CintaLTO2NANANAGB/Mes</v>
      </c>
      <c r="BH816">
        <f t="shared" si="98"/>
        <v>0</v>
      </c>
      <c r="BI816">
        <f t="shared" si="99"/>
        <v>0</v>
      </c>
      <c r="BJ816">
        <f t="shared" si="100"/>
        <v>0</v>
      </c>
      <c r="BK816">
        <f t="shared" si="101"/>
        <v>0</v>
      </c>
      <c r="BL816">
        <f t="shared" si="102"/>
        <v>0</v>
      </c>
      <c r="BM816">
        <f t="shared" si="103"/>
        <v>0</v>
      </c>
      <c r="BN816">
        <f t="shared" si="104"/>
        <v>0</v>
      </c>
    </row>
    <row r="817" spans="1:66" x14ac:dyDescent="0.25">
      <c r="A817" t="s">
        <v>1269</v>
      </c>
      <c r="B817" t="s">
        <v>4155</v>
      </c>
      <c r="C817" t="s">
        <v>1466</v>
      </c>
      <c r="D817" t="s">
        <v>1471</v>
      </c>
      <c r="E817" t="s">
        <v>664</v>
      </c>
      <c r="F817" t="s">
        <v>10</v>
      </c>
      <c r="G817" t="s">
        <v>10</v>
      </c>
      <c r="H817" t="s">
        <v>666</v>
      </c>
      <c r="I817" t="s">
        <v>10</v>
      </c>
      <c r="J817" t="s">
        <v>10</v>
      </c>
      <c r="K817" t="s">
        <v>10</v>
      </c>
      <c r="L817" t="s">
        <v>10</v>
      </c>
      <c r="M817" t="s">
        <v>10</v>
      </c>
      <c r="N817" t="s">
        <v>10</v>
      </c>
      <c r="O817" t="s">
        <v>10</v>
      </c>
      <c r="P817" t="s">
        <v>1543</v>
      </c>
      <c r="Q817" t="s">
        <v>1567</v>
      </c>
      <c r="R817" t="s">
        <v>10</v>
      </c>
      <c r="S817" t="s">
        <v>10</v>
      </c>
      <c r="T817" t="s">
        <v>4140</v>
      </c>
      <c r="U817" s="103">
        <v>1579</v>
      </c>
      <c r="V817" s="103">
        <v>1031</v>
      </c>
      <c r="W817" s="103">
        <v>820</v>
      </c>
      <c r="X817" s="103">
        <v>92541513</v>
      </c>
      <c r="Y817" s="103">
        <v>765000</v>
      </c>
      <c r="Z817" s="103">
        <v>920</v>
      </c>
      <c r="AA817" s="103">
        <v>1024.0007637860083</v>
      </c>
      <c r="AB817" s="103">
        <v>40414048</v>
      </c>
      <c r="AC817" s="103">
        <v>206</v>
      </c>
      <c r="AD817" s="103">
        <v>1580</v>
      </c>
      <c r="AE817" s="103">
        <v>36091190</v>
      </c>
      <c r="AF817" s="103">
        <v>38250</v>
      </c>
      <c r="AG817" s="103">
        <v>200000</v>
      </c>
      <c r="AH817" s="103">
        <v>5859.375</v>
      </c>
      <c r="BE817" s="62" t="str">
        <f t="shared" si="97"/>
        <v>IaaSalmacenamientoReplicaciónLocaldeDatosOroNANAHostingFísicoNANANANANANANACapacidad:400GBa&lt;10TBMedio:CintaLTO2NANANAGB/Mes</v>
      </c>
      <c r="BH817">
        <f t="shared" si="98"/>
        <v>0</v>
      </c>
      <c r="BI817">
        <f t="shared" si="99"/>
        <v>0</v>
      </c>
      <c r="BJ817">
        <f t="shared" si="100"/>
        <v>0</v>
      </c>
      <c r="BK817">
        <f t="shared" si="101"/>
        <v>0</v>
      </c>
      <c r="BL817">
        <f t="shared" si="102"/>
        <v>0</v>
      </c>
      <c r="BM817">
        <f t="shared" si="103"/>
        <v>0</v>
      </c>
      <c r="BN817">
        <f t="shared" si="104"/>
        <v>0</v>
      </c>
    </row>
    <row r="818" spans="1:66" x14ac:dyDescent="0.25">
      <c r="A818" t="s">
        <v>1271</v>
      </c>
      <c r="B818" t="s">
        <v>4155</v>
      </c>
      <c r="C818" t="s">
        <v>1466</v>
      </c>
      <c r="D818" t="s">
        <v>1471</v>
      </c>
      <c r="E818" t="s">
        <v>664</v>
      </c>
      <c r="F818" t="s">
        <v>10</v>
      </c>
      <c r="G818" t="s">
        <v>10</v>
      </c>
      <c r="H818" t="s">
        <v>666</v>
      </c>
      <c r="I818" t="s">
        <v>10</v>
      </c>
      <c r="J818" t="s">
        <v>10</v>
      </c>
      <c r="K818" t="s">
        <v>10</v>
      </c>
      <c r="L818" t="s">
        <v>10</v>
      </c>
      <c r="M818" t="s">
        <v>10</v>
      </c>
      <c r="N818" t="s">
        <v>10</v>
      </c>
      <c r="O818" t="s">
        <v>10</v>
      </c>
      <c r="P818" t="s">
        <v>1481</v>
      </c>
      <c r="Q818" t="s">
        <v>1567</v>
      </c>
      <c r="R818" t="s">
        <v>10</v>
      </c>
      <c r="S818" t="s">
        <v>10</v>
      </c>
      <c r="T818" t="s">
        <v>4140</v>
      </c>
      <c r="U818" s="103">
        <v>1449</v>
      </c>
      <c r="V818" s="103">
        <v>979</v>
      </c>
      <c r="W818" s="103">
        <v>800</v>
      </c>
      <c r="X818" s="103">
        <v>103743907</v>
      </c>
      <c r="Y818" s="103">
        <v>3828000</v>
      </c>
      <c r="Z818" s="103">
        <v>920</v>
      </c>
      <c r="AA818" s="103">
        <v>1024.0007637860083</v>
      </c>
      <c r="AB818" s="103">
        <v>40414048</v>
      </c>
      <c r="AC818" s="103">
        <v>195</v>
      </c>
      <c r="AD818" s="103">
        <v>1540</v>
      </c>
      <c r="AE818" s="103">
        <v>40460123</v>
      </c>
      <c r="AF818" s="103">
        <v>191400</v>
      </c>
      <c r="AG818" s="103">
        <v>200000</v>
      </c>
      <c r="AH818" s="103">
        <v>585.9375</v>
      </c>
      <c r="BE818" s="62" t="str">
        <f t="shared" si="97"/>
        <v>IaaSalmacenamientoReplicaciónLocaldeDatosOroNANAHostingFísicoNANANANANANANACapacidad:50TBa&lt;100TBMedio:CintaLTO2NANANAGB/Mes</v>
      </c>
      <c r="BH818">
        <f t="shared" si="98"/>
        <v>0</v>
      </c>
      <c r="BI818">
        <f t="shared" si="99"/>
        <v>0</v>
      </c>
      <c r="BJ818">
        <f t="shared" si="100"/>
        <v>0</v>
      </c>
      <c r="BK818">
        <f t="shared" si="101"/>
        <v>0</v>
      </c>
      <c r="BL818">
        <f t="shared" si="102"/>
        <v>0</v>
      </c>
      <c r="BM818">
        <f t="shared" si="103"/>
        <v>0</v>
      </c>
      <c r="BN818">
        <f t="shared" si="104"/>
        <v>0</v>
      </c>
    </row>
    <row r="819" spans="1:66" x14ac:dyDescent="0.25">
      <c r="A819" t="s">
        <v>1276</v>
      </c>
      <c r="B819" t="s">
        <v>4155</v>
      </c>
      <c r="C819" t="s">
        <v>1466</v>
      </c>
      <c r="D819" t="s">
        <v>1471</v>
      </c>
      <c r="E819" t="s">
        <v>664</v>
      </c>
      <c r="F819" t="s">
        <v>10</v>
      </c>
      <c r="G819" t="s">
        <v>10</v>
      </c>
      <c r="H819" t="s">
        <v>667</v>
      </c>
      <c r="I819" t="s">
        <v>10</v>
      </c>
      <c r="J819" t="s">
        <v>10</v>
      </c>
      <c r="K819" t="s">
        <v>10</v>
      </c>
      <c r="L819" t="s">
        <v>10</v>
      </c>
      <c r="M819" t="s">
        <v>10</v>
      </c>
      <c r="N819" t="s">
        <v>10</v>
      </c>
      <c r="O819" t="s">
        <v>10</v>
      </c>
      <c r="P819" t="s">
        <v>1479</v>
      </c>
      <c r="Q819" t="s">
        <v>1567</v>
      </c>
      <c r="R819" t="s">
        <v>10</v>
      </c>
      <c r="S819" t="s">
        <v>10</v>
      </c>
      <c r="T819" t="s">
        <v>4140</v>
      </c>
      <c r="U819" s="103">
        <v>848</v>
      </c>
      <c r="V819" s="103">
        <v>970</v>
      </c>
      <c r="W819" s="103">
        <v>820</v>
      </c>
      <c r="X819" s="103">
        <v>78514185</v>
      </c>
      <c r="Y819" s="103">
        <v>1914000</v>
      </c>
      <c r="Z819" s="103">
        <v>920</v>
      </c>
      <c r="AA819" s="103">
        <v>1024.0007637860083</v>
      </c>
      <c r="AB819" s="103">
        <v>40414048</v>
      </c>
      <c r="AC819" s="103">
        <v>194</v>
      </c>
      <c r="AD819" s="103">
        <v>1580</v>
      </c>
      <c r="AE819" s="103">
        <v>30620532</v>
      </c>
      <c r="AF819" s="103">
        <v>95700</v>
      </c>
      <c r="AG819" s="103">
        <v>200000</v>
      </c>
      <c r="AH819" s="103">
        <v>1171.875</v>
      </c>
      <c r="BE819" s="62" t="str">
        <f t="shared" si="97"/>
        <v>IaaSalmacenamientoReplicaciónLocaldeDatosOroNANAHostingVirtualNANANANANANANACapacidad:10TBa&lt;50TBMedio:CintaLTO2NANANAGB/Mes</v>
      </c>
      <c r="BH819">
        <f t="shared" si="98"/>
        <v>0</v>
      </c>
      <c r="BI819">
        <f t="shared" si="99"/>
        <v>0</v>
      </c>
      <c r="BJ819">
        <f t="shared" si="100"/>
        <v>0</v>
      </c>
      <c r="BK819">
        <f t="shared" si="101"/>
        <v>0</v>
      </c>
      <c r="BL819">
        <f t="shared" si="102"/>
        <v>0</v>
      </c>
      <c r="BM819">
        <f t="shared" si="103"/>
        <v>0</v>
      </c>
      <c r="BN819">
        <f t="shared" si="104"/>
        <v>0</v>
      </c>
    </row>
    <row r="820" spans="1:66" x14ac:dyDescent="0.25">
      <c r="A820" t="s">
        <v>1278</v>
      </c>
      <c r="B820" t="s">
        <v>4155</v>
      </c>
      <c r="C820" t="s">
        <v>1466</v>
      </c>
      <c r="D820" t="s">
        <v>1471</v>
      </c>
      <c r="E820" t="s">
        <v>664</v>
      </c>
      <c r="F820" t="s">
        <v>10</v>
      </c>
      <c r="G820" t="s">
        <v>10</v>
      </c>
      <c r="H820" t="s">
        <v>667</v>
      </c>
      <c r="I820" t="s">
        <v>10</v>
      </c>
      <c r="J820" t="s">
        <v>10</v>
      </c>
      <c r="K820" t="s">
        <v>10</v>
      </c>
      <c r="L820" t="s">
        <v>10</v>
      </c>
      <c r="M820" t="s">
        <v>10</v>
      </c>
      <c r="N820" t="s">
        <v>10</v>
      </c>
      <c r="O820" t="s">
        <v>10</v>
      </c>
      <c r="P820" t="s">
        <v>1483</v>
      </c>
      <c r="Q820" t="s">
        <v>1567</v>
      </c>
      <c r="R820" t="s">
        <v>10</v>
      </c>
      <c r="S820" t="s">
        <v>10</v>
      </c>
      <c r="T820" t="s">
        <v>4140</v>
      </c>
      <c r="U820" s="103">
        <v>816</v>
      </c>
      <c r="V820" s="103">
        <v>930</v>
      </c>
      <c r="W820" s="103">
        <v>780</v>
      </c>
      <c r="X820" s="103">
        <v>87476102</v>
      </c>
      <c r="Y820" s="103">
        <v>7656000</v>
      </c>
      <c r="Z820" s="103">
        <v>920</v>
      </c>
      <c r="AA820" s="103">
        <v>1024.0007637860083</v>
      </c>
      <c r="AB820" s="103">
        <v>40414048</v>
      </c>
      <c r="AC820" s="103">
        <v>186</v>
      </c>
      <c r="AD820" s="103">
        <v>1500</v>
      </c>
      <c r="AE820" s="103">
        <v>34115679</v>
      </c>
      <c r="AF820" s="103">
        <v>382800</v>
      </c>
      <c r="AG820" s="103">
        <v>200000</v>
      </c>
      <c r="AH820" s="103">
        <v>292.96875</v>
      </c>
      <c r="BE820" s="62" t="str">
        <f t="shared" si="97"/>
        <v>IaaSalmacenamientoReplicaciónLocaldeDatosOroNANAHostingVirtualNANANANANANANACapacidad:100TBa&lt;200TBMedio:CintaLTO2NANANAGB/Mes</v>
      </c>
      <c r="BH820">
        <f t="shared" si="98"/>
        <v>0</v>
      </c>
      <c r="BI820">
        <f t="shared" si="99"/>
        <v>0</v>
      </c>
      <c r="BJ820">
        <f t="shared" si="100"/>
        <v>0</v>
      </c>
      <c r="BK820">
        <f t="shared" si="101"/>
        <v>0</v>
      </c>
      <c r="BL820">
        <f t="shared" si="102"/>
        <v>0</v>
      </c>
      <c r="BM820">
        <f t="shared" si="103"/>
        <v>0</v>
      </c>
      <c r="BN820">
        <f t="shared" si="104"/>
        <v>0</v>
      </c>
    </row>
    <row r="821" spans="1:66" x14ac:dyDescent="0.25">
      <c r="A821" t="s">
        <v>1279</v>
      </c>
      <c r="B821" t="s">
        <v>4155</v>
      </c>
      <c r="C821" t="s">
        <v>1466</v>
      </c>
      <c r="D821" t="s">
        <v>1471</v>
      </c>
      <c r="E821" t="s">
        <v>664</v>
      </c>
      <c r="F821" t="s">
        <v>10</v>
      </c>
      <c r="G821" t="s">
        <v>10</v>
      </c>
      <c r="H821" t="s">
        <v>667</v>
      </c>
      <c r="I821" t="s">
        <v>10</v>
      </c>
      <c r="J821" t="s">
        <v>10</v>
      </c>
      <c r="K821" t="s">
        <v>10</v>
      </c>
      <c r="L821" t="s">
        <v>10</v>
      </c>
      <c r="M821" t="s">
        <v>10</v>
      </c>
      <c r="N821" t="s">
        <v>10</v>
      </c>
      <c r="O821" t="s">
        <v>10</v>
      </c>
      <c r="P821" t="s">
        <v>1485</v>
      </c>
      <c r="Q821" t="s">
        <v>1567</v>
      </c>
      <c r="R821" t="s">
        <v>10</v>
      </c>
      <c r="S821" t="s">
        <v>10</v>
      </c>
      <c r="T821" t="s">
        <v>4140</v>
      </c>
      <c r="U821" s="103">
        <v>800</v>
      </c>
      <c r="V821" s="103">
        <v>900</v>
      </c>
      <c r="W821" s="103">
        <v>740</v>
      </c>
      <c r="X821" s="103">
        <v>91957061</v>
      </c>
      <c r="Y821" s="103">
        <v>11484000</v>
      </c>
      <c r="Z821" s="103">
        <v>920</v>
      </c>
      <c r="AA821" s="103">
        <v>1024.0007637860083</v>
      </c>
      <c r="AB821" s="103">
        <v>40414048</v>
      </c>
      <c r="AC821" s="103">
        <v>180</v>
      </c>
      <c r="AD821" s="103">
        <v>1420</v>
      </c>
      <c r="AE821" s="103">
        <v>35863253</v>
      </c>
      <c r="AF821" s="103">
        <v>574200</v>
      </c>
      <c r="AG821" s="103">
        <v>200000</v>
      </c>
      <c r="AH821" s="103">
        <v>195.3125</v>
      </c>
      <c r="BE821" s="62" t="str">
        <f t="shared" si="97"/>
        <v>IaaSalmacenamientoReplicaciónLocaldeDatosOroNANAHostingVirtualNANANANANANANACapacidad:200TBa&lt;300TBMedio:CintaLTO2NANANAGB/Mes</v>
      </c>
      <c r="BH821">
        <f t="shared" si="98"/>
        <v>0</v>
      </c>
      <c r="BI821">
        <f t="shared" si="99"/>
        <v>0</v>
      </c>
      <c r="BJ821">
        <f t="shared" si="100"/>
        <v>0</v>
      </c>
      <c r="BK821">
        <f t="shared" si="101"/>
        <v>0</v>
      </c>
      <c r="BL821">
        <f t="shared" si="102"/>
        <v>0</v>
      </c>
      <c r="BM821">
        <f t="shared" si="103"/>
        <v>0</v>
      </c>
      <c r="BN821">
        <f t="shared" si="104"/>
        <v>0</v>
      </c>
    </row>
    <row r="822" spans="1:66" x14ac:dyDescent="0.25">
      <c r="A822" t="s">
        <v>1280</v>
      </c>
      <c r="B822" t="s">
        <v>4155</v>
      </c>
      <c r="C822" t="s">
        <v>1466</v>
      </c>
      <c r="D822" t="s">
        <v>1471</v>
      </c>
      <c r="E822" t="s">
        <v>664</v>
      </c>
      <c r="F822" t="s">
        <v>10</v>
      </c>
      <c r="G822" t="s">
        <v>10</v>
      </c>
      <c r="H822" t="s">
        <v>667</v>
      </c>
      <c r="I822" t="s">
        <v>10</v>
      </c>
      <c r="J822" t="s">
        <v>10</v>
      </c>
      <c r="K822" t="s">
        <v>10</v>
      </c>
      <c r="L822" t="s">
        <v>10</v>
      </c>
      <c r="M822" t="s">
        <v>10</v>
      </c>
      <c r="N822" t="s">
        <v>10</v>
      </c>
      <c r="O822" t="s">
        <v>10</v>
      </c>
      <c r="P822" t="s">
        <v>1487</v>
      </c>
      <c r="Q822" t="s">
        <v>1567</v>
      </c>
      <c r="R822" t="s">
        <v>10</v>
      </c>
      <c r="S822" t="s">
        <v>10</v>
      </c>
      <c r="T822" t="s">
        <v>4140</v>
      </c>
      <c r="U822" s="103">
        <v>768</v>
      </c>
      <c r="V822" s="103">
        <v>850</v>
      </c>
      <c r="W822" s="103">
        <v>680</v>
      </c>
      <c r="X822" s="103">
        <v>96438019</v>
      </c>
      <c r="Y822" s="103">
        <v>19140000</v>
      </c>
      <c r="Z822" s="103">
        <v>920</v>
      </c>
      <c r="AA822" s="103">
        <v>1024.0007637860083</v>
      </c>
      <c r="AB822" s="103">
        <v>40414048</v>
      </c>
      <c r="AC822" s="103">
        <v>170</v>
      </c>
      <c r="AD822" s="103">
        <v>1300</v>
      </c>
      <c r="AE822" s="103">
        <v>37610827</v>
      </c>
      <c r="AF822" s="103">
        <v>957000</v>
      </c>
      <c r="AG822" s="103">
        <v>200000</v>
      </c>
      <c r="AH822" s="103">
        <v>117.1875</v>
      </c>
      <c r="BE822" s="62" t="str">
        <f t="shared" si="97"/>
        <v>IaaSalmacenamientoReplicaciónLocaldeDatosOroNANAHostingVirtualNANANANANANANACapacidad:300TBa500TBMedio:CintaLTO2NANANAGB/Mes</v>
      </c>
      <c r="BH822">
        <f t="shared" si="98"/>
        <v>0</v>
      </c>
      <c r="BI822">
        <f t="shared" si="99"/>
        <v>0</v>
      </c>
      <c r="BJ822">
        <f t="shared" si="100"/>
        <v>0</v>
      </c>
      <c r="BK822">
        <f t="shared" si="101"/>
        <v>0</v>
      </c>
      <c r="BL822">
        <f t="shared" si="102"/>
        <v>0</v>
      </c>
      <c r="BM822">
        <f t="shared" si="103"/>
        <v>0</v>
      </c>
      <c r="BN822">
        <f t="shared" si="104"/>
        <v>0</v>
      </c>
    </row>
    <row r="823" spans="1:66" x14ac:dyDescent="0.25">
      <c r="A823" t="s">
        <v>1275</v>
      </c>
      <c r="B823" t="s">
        <v>4155</v>
      </c>
      <c r="C823" t="s">
        <v>1466</v>
      </c>
      <c r="D823" t="s">
        <v>1471</v>
      </c>
      <c r="E823" t="s">
        <v>664</v>
      </c>
      <c r="F823" t="s">
        <v>10</v>
      </c>
      <c r="G823" t="s">
        <v>10</v>
      </c>
      <c r="H823" t="s">
        <v>667</v>
      </c>
      <c r="I823" t="s">
        <v>10</v>
      </c>
      <c r="J823" t="s">
        <v>10</v>
      </c>
      <c r="K823" t="s">
        <v>10</v>
      </c>
      <c r="L823" t="s">
        <v>10</v>
      </c>
      <c r="M823" t="s">
        <v>10</v>
      </c>
      <c r="N823" t="s">
        <v>10</v>
      </c>
      <c r="O823" t="s">
        <v>10</v>
      </c>
      <c r="P823" t="s">
        <v>1543</v>
      </c>
      <c r="Q823" t="s">
        <v>1567</v>
      </c>
      <c r="R823" t="s">
        <v>10</v>
      </c>
      <c r="S823" t="s">
        <v>10</v>
      </c>
      <c r="T823" t="s">
        <v>4140</v>
      </c>
      <c r="U823" s="103">
        <v>897</v>
      </c>
      <c r="V823" s="103">
        <v>1000</v>
      </c>
      <c r="W823" s="103">
        <v>820</v>
      </c>
      <c r="X823" s="103">
        <v>74033227</v>
      </c>
      <c r="Y823" s="103">
        <v>765000</v>
      </c>
      <c r="Z823" s="103">
        <v>920</v>
      </c>
      <c r="AA823" s="103">
        <v>1024.0007637860083</v>
      </c>
      <c r="AB823" s="103">
        <v>40414048</v>
      </c>
      <c r="AC823" s="103">
        <v>200</v>
      </c>
      <c r="AD823" s="103">
        <v>1580</v>
      </c>
      <c r="AE823" s="103">
        <v>28872958</v>
      </c>
      <c r="AF823" s="103">
        <v>38250</v>
      </c>
      <c r="AG823" s="103">
        <v>200000</v>
      </c>
      <c r="AH823" s="103">
        <v>5859.375</v>
      </c>
      <c r="BE823" s="62" t="str">
        <f t="shared" si="97"/>
        <v>IaaSalmacenamientoReplicaciónLocaldeDatosOroNANAHostingVirtualNANANANANANANACapacidad:400GBa&lt;10TBMedio:CintaLTO2NANANAGB/Mes</v>
      </c>
      <c r="BH823">
        <f t="shared" si="98"/>
        <v>0</v>
      </c>
      <c r="BI823">
        <f t="shared" si="99"/>
        <v>0</v>
      </c>
      <c r="BJ823">
        <f t="shared" si="100"/>
        <v>0</v>
      </c>
      <c r="BK823">
        <f t="shared" si="101"/>
        <v>0</v>
      </c>
      <c r="BL823">
        <f t="shared" si="102"/>
        <v>0</v>
      </c>
      <c r="BM823">
        <f t="shared" si="103"/>
        <v>0</v>
      </c>
      <c r="BN823">
        <f t="shared" si="104"/>
        <v>0</v>
      </c>
    </row>
    <row r="824" spans="1:66" x14ac:dyDescent="0.25">
      <c r="A824" t="s">
        <v>1277</v>
      </c>
      <c r="B824" t="s">
        <v>4155</v>
      </c>
      <c r="C824" t="s">
        <v>1466</v>
      </c>
      <c r="D824" t="s">
        <v>1471</v>
      </c>
      <c r="E824" t="s">
        <v>664</v>
      </c>
      <c r="F824" t="s">
        <v>10</v>
      </c>
      <c r="G824" t="s">
        <v>10</v>
      </c>
      <c r="H824" t="s">
        <v>667</v>
      </c>
      <c r="I824" t="s">
        <v>10</v>
      </c>
      <c r="J824" t="s">
        <v>10</v>
      </c>
      <c r="K824" t="s">
        <v>10</v>
      </c>
      <c r="L824" t="s">
        <v>10</v>
      </c>
      <c r="M824" t="s">
        <v>10</v>
      </c>
      <c r="N824" t="s">
        <v>10</v>
      </c>
      <c r="O824" t="s">
        <v>10</v>
      </c>
      <c r="P824" t="s">
        <v>1481</v>
      </c>
      <c r="Q824" t="s">
        <v>1567</v>
      </c>
      <c r="R824" t="s">
        <v>10</v>
      </c>
      <c r="S824" t="s">
        <v>10</v>
      </c>
      <c r="T824" t="s">
        <v>4140</v>
      </c>
      <c r="U824" s="103">
        <v>832</v>
      </c>
      <c r="V824" s="103">
        <v>950</v>
      </c>
      <c r="W824" s="103">
        <v>800</v>
      </c>
      <c r="X824" s="103">
        <v>82995144</v>
      </c>
      <c r="Y824" s="103">
        <v>3828000</v>
      </c>
      <c r="Z824" s="103">
        <v>920</v>
      </c>
      <c r="AA824" s="103">
        <v>1024.0007637860083</v>
      </c>
      <c r="AB824" s="103">
        <v>40414048</v>
      </c>
      <c r="AC824" s="103">
        <v>190</v>
      </c>
      <c r="AD824" s="103">
        <v>1540</v>
      </c>
      <c r="AE824" s="103">
        <v>32368106</v>
      </c>
      <c r="AF824" s="103">
        <v>191400</v>
      </c>
      <c r="AG824" s="103">
        <v>200000</v>
      </c>
      <c r="AH824" s="103">
        <v>585.9375</v>
      </c>
      <c r="BE824" s="62" t="str">
        <f t="shared" si="97"/>
        <v>IaaSalmacenamientoReplicaciónLocaldeDatosOroNANAHostingVirtualNANANANANANANACapacidad:50TBa&lt;100TBMedio:CintaLTO2NANANAGB/Mes</v>
      </c>
      <c r="BH824">
        <f t="shared" si="98"/>
        <v>0</v>
      </c>
      <c r="BI824">
        <f t="shared" si="99"/>
        <v>0</v>
      </c>
      <c r="BJ824">
        <f t="shared" si="100"/>
        <v>0</v>
      </c>
      <c r="BK824">
        <f t="shared" si="101"/>
        <v>0</v>
      </c>
      <c r="BL824">
        <f t="shared" si="102"/>
        <v>0</v>
      </c>
      <c r="BM824">
        <f t="shared" si="103"/>
        <v>0</v>
      </c>
      <c r="BN824">
        <f t="shared" si="104"/>
        <v>0</v>
      </c>
    </row>
    <row r="825" spans="1:66" x14ac:dyDescent="0.25">
      <c r="A825" t="s">
        <v>1282</v>
      </c>
      <c r="B825" t="s">
        <v>4155</v>
      </c>
      <c r="C825" t="s">
        <v>1466</v>
      </c>
      <c r="D825" t="s">
        <v>1471</v>
      </c>
      <c r="E825" t="s">
        <v>664</v>
      </c>
      <c r="F825" t="s">
        <v>10</v>
      </c>
      <c r="G825" t="s">
        <v>10</v>
      </c>
      <c r="H825" t="s">
        <v>669</v>
      </c>
      <c r="I825" t="s">
        <v>10</v>
      </c>
      <c r="J825" t="s">
        <v>10</v>
      </c>
      <c r="K825" t="s">
        <v>10</v>
      </c>
      <c r="L825" t="s">
        <v>10</v>
      </c>
      <c r="M825" t="s">
        <v>10</v>
      </c>
      <c r="N825" t="s">
        <v>10</v>
      </c>
      <c r="O825" t="s">
        <v>10</v>
      </c>
      <c r="P825" t="s">
        <v>1479</v>
      </c>
      <c r="Q825" t="s">
        <v>1567</v>
      </c>
      <c r="R825" t="s">
        <v>10</v>
      </c>
      <c r="S825" t="s">
        <v>10</v>
      </c>
      <c r="T825" t="s">
        <v>4140</v>
      </c>
      <c r="U825" s="103">
        <v>1482</v>
      </c>
      <c r="V825" s="103">
        <v>950</v>
      </c>
      <c r="W825" s="103">
        <v>820</v>
      </c>
      <c r="X825" s="103">
        <v>87487405</v>
      </c>
      <c r="Y825" s="103">
        <v>1914000</v>
      </c>
      <c r="Z825" s="103">
        <v>920</v>
      </c>
      <c r="AA825" s="103">
        <v>1024.0007637860083</v>
      </c>
      <c r="AB825" s="103">
        <v>40414048</v>
      </c>
      <c r="AC825" s="103">
        <v>190</v>
      </c>
      <c r="AD825" s="103">
        <v>1580</v>
      </c>
      <c r="AE825" s="103">
        <v>34120088</v>
      </c>
      <c r="AF825" s="103">
        <v>95700</v>
      </c>
      <c r="AG825" s="103">
        <v>200000</v>
      </c>
      <c r="AH825" s="103">
        <v>1171.875</v>
      </c>
      <c r="BE825" s="62" t="str">
        <f t="shared" si="97"/>
        <v>IaaSalmacenamientoReplicaciónLocaldeDatosOroNANANubePrivadaNANANANANANANACapacidad:10TBa&lt;50TBMedio:CintaLTO2NANANAGB/Mes</v>
      </c>
      <c r="BH825">
        <f t="shared" si="98"/>
        <v>0</v>
      </c>
      <c r="BI825">
        <f t="shared" si="99"/>
        <v>0</v>
      </c>
      <c r="BJ825">
        <f t="shared" si="100"/>
        <v>0</v>
      </c>
      <c r="BK825">
        <f t="shared" si="101"/>
        <v>0</v>
      </c>
      <c r="BL825">
        <f t="shared" si="102"/>
        <v>0</v>
      </c>
      <c r="BM825">
        <f t="shared" si="103"/>
        <v>0</v>
      </c>
      <c r="BN825">
        <f t="shared" si="104"/>
        <v>0</v>
      </c>
    </row>
    <row r="826" spans="1:66" x14ac:dyDescent="0.25">
      <c r="A826" t="s">
        <v>1284</v>
      </c>
      <c r="B826" t="s">
        <v>4155</v>
      </c>
      <c r="C826" t="s">
        <v>1466</v>
      </c>
      <c r="D826" t="s">
        <v>1471</v>
      </c>
      <c r="E826" t="s">
        <v>664</v>
      </c>
      <c r="F826" t="s">
        <v>10</v>
      </c>
      <c r="G826" t="s">
        <v>10</v>
      </c>
      <c r="H826" t="s">
        <v>669</v>
      </c>
      <c r="I826" t="s">
        <v>10</v>
      </c>
      <c r="J826" t="s">
        <v>10</v>
      </c>
      <c r="K826" t="s">
        <v>10</v>
      </c>
      <c r="L826" t="s">
        <v>10</v>
      </c>
      <c r="M826" t="s">
        <v>10</v>
      </c>
      <c r="N826" t="s">
        <v>10</v>
      </c>
      <c r="O826" t="s">
        <v>10</v>
      </c>
      <c r="P826" t="s">
        <v>1483</v>
      </c>
      <c r="Q826" t="s">
        <v>1567</v>
      </c>
      <c r="R826" t="s">
        <v>10</v>
      </c>
      <c r="S826" t="s">
        <v>10</v>
      </c>
      <c r="T826" t="s">
        <v>4140</v>
      </c>
      <c r="U826" s="103">
        <v>1416</v>
      </c>
      <c r="V826" s="103">
        <v>911</v>
      </c>
      <c r="W826" s="103">
        <v>780</v>
      </c>
      <c r="X826" s="103">
        <v>97473560</v>
      </c>
      <c r="Y826" s="103">
        <v>7656000</v>
      </c>
      <c r="Z826" s="103">
        <v>920</v>
      </c>
      <c r="AA826" s="103">
        <v>1024.0007637860083</v>
      </c>
      <c r="AB826" s="103">
        <v>40414048</v>
      </c>
      <c r="AC826" s="103">
        <v>182</v>
      </c>
      <c r="AD826" s="103">
        <v>1500</v>
      </c>
      <c r="AE826" s="103">
        <v>38014688</v>
      </c>
      <c r="AF826" s="103">
        <v>382800</v>
      </c>
      <c r="AG826" s="103">
        <v>200000</v>
      </c>
      <c r="AH826" s="103">
        <v>292.96875</v>
      </c>
      <c r="BE826" s="62" t="str">
        <f t="shared" si="97"/>
        <v>IaaSalmacenamientoReplicaciónLocaldeDatosOroNANANubePrivadaNANANANANANANACapacidad:100TBa&lt;200TBMedio:CintaLTO2NANANAGB/Mes</v>
      </c>
      <c r="BH826">
        <f t="shared" si="98"/>
        <v>0</v>
      </c>
      <c r="BI826">
        <f t="shared" si="99"/>
        <v>0</v>
      </c>
      <c r="BJ826">
        <f t="shared" si="100"/>
        <v>0</v>
      </c>
      <c r="BK826">
        <f t="shared" si="101"/>
        <v>0</v>
      </c>
      <c r="BL826">
        <f t="shared" si="102"/>
        <v>0</v>
      </c>
      <c r="BM826">
        <f t="shared" si="103"/>
        <v>0</v>
      </c>
      <c r="BN826">
        <f t="shared" si="104"/>
        <v>0</v>
      </c>
    </row>
    <row r="827" spans="1:66" x14ac:dyDescent="0.25">
      <c r="A827" t="s">
        <v>1285</v>
      </c>
      <c r="B827" t="s">
        <v>4155</v>
      </c>
      <c r="C827" t="s">
        <v>1466</v>
      </c>
      <c r="D827" t="s">
        <v>1471</v>
      </c>
      <c r="E827" t="s">
        <v>664</v>
      </c>
      <c r="F827" t="s">
        <v>10</v>
      </c>
      <c r="G827" t="s">
        <v>10</v>
      </c>
      <c r="H827" t="s">
        <v>669</v>
      </c>
      <c r="I827" t="s">
        <v>10</v>
      </c>
      <c r="J827" t="s">
        <v>10</v>
      </c>
      <c r="K827" t="s">
        <v>10</v>
      </c>
      <c r="L827" t="s">
        <v>10</v>
      </c>
      <c r="M827" t="s">
        <v>10</v>
      </c>
      <c r="N827" t="s">
        <v>10</v>
      </c>
      <c r="O827" t="s">
        <v>10</v>
      </c>
      <c r="P827" t="s">
        <v>1485</v>
      </c>
      <c r="Q827" t="s">
        <v>1567</v>
      </c>
      <c r="R827" t="s">
        <v>10</v>
      </c>
      <c r="S827" t="s">
        <v>10</v>
      </c>
      <c r="T827" t="s">
        <v>4140</v>
      </c>
      <c r="U827" s="103">
        <v>1384</v>
      </c>
      <c r="V827" s="103">
        <v>881</v>
      </c>
      <c r="W827" s="103">
        <v>740</v>
      </c>
      <c r="X827" s="103">
        <v>102466638</v>
      </c>
      <c r="Y827" s="103">
        <v>11484000</v>
      </c>
      <c r="Z827" s="103">
        <v>920</v>
      </c>
      <c r="AA827" s="103">
        <v>1024.0007637860083</v>
      </c>
      <c r="AB827" s="103">
        <v>40414048</v>
      </c>
      <c r="AC827" s="103">
        <v>176</v>
      </c>
      <c r="AD827" s="103">
        <v>1420</v>
      </c>
      <c r="AE827" s="103">
        <v>39961989</v>
      </c>
      <c r="AF827" s="103">
        <v>574200</v>
      </c>
      <c r="AG827" s="103">
        <v>200000</v>
      </c>
      <c r="AH827" s="103">
        <v>195.3125</v>
      </c>
      <c r="BE827" s="62" t="str">
        <f t="shared" si="97"/>
        <v>IaaSalmacenamientoReplicaciónLocaldeDatosOroNANANubePrivadaNANANANANANANACapacidad:200TBa&lt;300TBMedio:CintaLTO2NANANAGB/Mes</v>
      </c>
      <c r="BH827">
        <f t="shared" si="98"/>
        <v>0</v>
      </c>
      <c r="BI827">
        <f t="shared" si="99"/>
        <v>0</v>
      </c>
      <c r="BJ827">
        <f t="shared" si="100"/>
        <v>0</v>
      </c>
      <c r="BK827">
        <f t="shared" si="101"/>
        <v>0</v>
      </c>
      <c r="BL827">
        <f t="shared" si="102"/>
        <v>0</v>
      </c>
      <c r="BM827">
        <f t="shared" si="103"/>
        <v>0</v>
      </c>
      <c r="BN827">
        <f t="shared" si="104"/>
        <v>0</v>
      </c>
    </row>
    <row r="828" spans="1:66" x14ac:dyDescent="0.25">
      <c r="A828" t="s">
        <v>1286</v>
      </c>
      <c r="B828" t="s">
        <v>4155</v>
      </c>
      <c r="C828" t="s">
        <v>1466</v>
      </c>
      <c r="D828" t="s">
        <v>1471</v>
      </c>
      <c r="E828" t="s">
        <v>664</v>
      </c>
      <c r="F828" t="s">
        <v>10</v>
      </c>
      <c r="G828" t="s">
        <v>10</v>
      </c>
      <c r="H828" t="s">
        <v>669</v>
      </c>
      <c r="I828" t="s">
        <v>10</v>
      </c>
      <c r="J828" t="s">
        <v>10</v>
      </c>
      <c r="K828" t="s">
        <v>10</v>
      </c>
      <c r="L828" t="s">
        <v>10</v>
      </c>
      <c r="M828" t="s">
        <v>10</v>
      </c>
      <c r="N828" t="s">
        <v>10</v>
      </c>
      <c r="O828" t="s">
        <v>10</v>
      </c>
      <c r="P828" t="s">
        <v>1487</v>
      </c>
      <c r="Q828" t="s">
        <v>1567</v>
      </c>
      <c r="R828" t="s">
        <v>10</v>
      </c>
      <c r="S828" t="s">
        <v>10</v>
      </c>
      <c r="T828" t="s">
        <v>4140</v>
      </c>
      <c r="U828" s="103">
        <v>1318</v>
      </c>
      <c r="V828" s="103">
        <v>832</v>
      </c>
      <c r="W828" s="103">
        <v>680</v>
      </c>
      <c r="X828" s="103">
        <v>107459716</v>
      </c>
      <c r="Y828" s="103">
        <v>19140000</v>
      </c>
      <c r="Z828" s="103">
        <v>920</v>
      </c>
      <c r="AA828" s="103">
        <v>1024.0007637860083</v>
      </c>
      <c r="AB828" s="103">
        <v>40414048</v>
      </c>
      <c r="AC828" s="103">
        <v>166</v>
      </c>
      <c r="AD828" s="103">
        <v>1300</v>
      </c>
      <c r="AE828" s="103">
        <v>41909289</v>
      </c>
      <c r="AF828" s="103">
        <v>957000</v>
      </c>
      <c r="AG828" s="103">
        <v>200000</v>
      </c>
      <c r="AH828" s="103">
        <v>117.1875</v>
      </c>
      <c r="BE828" s="62" t="str">
        <f t="shared" si="97"/>
        <v>IaaSalmacenamientoReplicaciónLocaldeDatosOroNANANubePrivadaNANANANANANANACapacidad:300TBa500TBMedio:CintaLTO2NANANAGB/Mes</v>
      </c>
      <c r="BH828">
        <f t="shared" si="98"/>
        <v>0</v>
      </c>
      <c r="BI828">
        <f t="shared" si="99"/>
        <v>0</v>
      </c>
      <c r="BJ828">
        <f t="shared" si="100"/>
        <v>0</v>
      </c>
      <c r="BK828">
        <f t="shared" si="101"/>
        <v>0</v>
      </c>
      <c r="BL828">
        <f t="shared" si="102"/>
        <v>0</v>
      </c>
      <c r="BM828">
        <f t="shared" si="103"/>
        <v>0</v>
      </c>
      <c r="BN828">
        <f t="shared" si="104"/>
        <v>0</v>
      </c>
    </row>
    <row r="829" spans="1:66" x14ac:dyDescent="0.25">
      <c r="A829" t="s">
        <v>1281</v>
      </c>
      <c r="B829" t="s">
        <v>4155</v>
      </c>
      <c r="C829" t="s">
        <v>1466</v>
      </c>
      <c r="D829" t="s">
        <v>1471</v>
      </c>
      <c r="E829" t="s">
        <v>664</v>
      </c>
      <c r="F829" t="s">
        <v>10</v>
      </c>
      <c r="G829" t="s">
        <v>10</v>
      </c>
      <c r="H829" t="s">
        <v>669</v>
      </c>
      <c r="I829" t="s">
        <v>10</v>
      </c>
      <c r="J829" t="s">
        <v>10</v>
      </c>
      <c r="K829" t="s">
        <v>10</v>
      </c>
      <c r="L829" t="s">
        <v>10</v>
      </c>
      <c r="M829" t="s">
        <v>10</v>
      </c>
      <c r="N829" t="s">
        <v>10</v>
      </c>
      <c r="O829" t="s">
        <v>10</v>
      </c>
      <c r="P829" t="s">
        <v>1543</v>
      </c>
      <c r="Q829" t="s">
        <v>1567</v>
      </c>
      <c r="R829" t="s">
        <v>10</v>
      </c>
      <c r="S829" t="s">
        <v>10</v>
      </c>
      <c r="T829" t="s">
        <v>4140</v>
      </c>
      <c r="U829" s="103">
        <v>1579</v>
      </c>
      <c r="V829" s="103">
        <v>979</v>
      </c>
      <c r="W829" s="103">
        <v>820</v>
      </c>
      <c r="X829" s="103">
        <v>82494327</v>
      </c>
      <c r="Y829" s="103">
        <v>765000</v>
      </c>
      <c r="Z829" s="103">
        <v>920</v>
      </c>
      <c r="AA829" s="103">
        <v>1024.0007637860083</v>
      </c>
      <c r="AB829" s="103">
        <v>40414048</v>
      </c>
      <c r="AC829" s="103">
        <v>195</v>
      </c>
      <c r="AD829" s="103">
        <v>1580</v>
      </c>
      <c r="AE829" s="103">
        <v>32172787</v>
      </c>
      <c r="AF829" s="103">
        <v>38250</v>
      </c>
      <c r="AG829" s="103">
        <v>200000</v>
      </c>
      <c r="AH829" s="103">
        <v>5859.375</v>
      </c>
      <c r="BE829" s="62" t="str">
        <f t="shared" si="97"/>
        <v>IaaSalmacenamientoReplicaciónLocaldeDatosOroNANANubePrivadaNANANANANANANACapacidad:400GBa&lt;10TBMedio:CintaLTO2NANANAGB/Mes</v>
      </c>
      <c r="BH829">
        <f t="shared" si="98"/>
        <v>0</v>
      </c>
      <c r="BI829">
        <f t="shared" si="99"/>
        <v>0</v>
      </c>
      <c r="BJ829">
        <f t="shared" si="100"/>
        <v>0</v>
      </c>
      <c r="BK829">
        <f t="shared" si="101"/>
        <v>0</v>
      </c>
      <c r="BL829">
        <f t="shared" si="102"/>
        <v>0</v>
      </c>
      <c r="BM829">
        <f t="shared" si="103"/>
        <v>0</v>
      </c>
      <c r="BN829">
        <f t="shared" si="104"/>
        <v>0</v>
      </c>
    </row>
    <row r="830" spans="1:66" x14ac:dyDescent="0.25">
      <c r="A830" t="s">
        <v>1283</v>
      </c>
      <c r="B830" t="s">
        <v>4155</v>
      </c>
      <c r="C830" t="s">
        <v>1466</v>
      </c>
      <c r="D830" t="s">
        <v>1471</v>
      </c>
      <c r="E830" t="s">
        <v>664</v>
      </c>
      <c r="F830" t="s">
        <v>10</v>
      </c>
      <c r="G830" t="s">
        <v>10</v>
      </c>
      <c r="H830" t="s">
        <v>669</v>
      </c>
      <c r="I830" t="s">
        <v>10</v>
      </c>
      <c r="J830" t="s">
        <v>10</v>
      </c>
      <c r="K830" t="s">
        <v>10</v>
      </c>
      <c r="L830" t="s">
        <v>10</v>
      </c>
      <c r="M830" t="s">
        <v>10</v>
      </c>
      <c r="N830" t="s">
        <v>10</v>
      </c>
      <c r="O830" t="s">
        <v>10</v>
      </c>
      <c r="P830" t="s">
        <v>1481</v>
      </c>
      <c r="Q830" t="s">
        <v>1567</v>
      </c>
      <c r="R830" t="s">
        <v>10</v>
      </c>
      <c r="S830" t="s">
        <v>10</v>
      </c>
      <c r="T830" t="s">
        <v>4140</v>
      </c>
      <c r="U830" s="103">
        <v>1449</v>
      </c>
      <c r="V830" s="103">
        <v>930</v>
      </c>
      <c r="W830" s="103">
        <v>800</v>
      </c>
      <c r="X830" s="103">
        <v>92480483</v>
      </c>
      <c r="Y830" s="103">
        <v>3828000</v>
      </c>
      <c r="Z830" s="103">
        <v>920</v>
      </c>
      <c r="AA830" s="103">
        <v>1024.0007637860083</v>
      </c>
      <c r="AB830" s="103">
        <v>40414048</v>
      </c>
      <c r="AC830" s="103">
        <v>186</v>
      </c>
      <c r="AD830" s="103">
        <v>1540</v>
      </c>
      <c r="AE830" s="103">
        <v>36067388</v>
      </c>
      <c r="AF830" s="103">
        <v>191400</v>
      </c>
      <c r="AG830" s="103">
        <v>200000</v>
      </c>
      <c r="AH830" s="103">
        <v>585.9375</v>
      </c>
      <c r="BE830" s="62" t="str">
        <f t="shared" si="97"/>
        <v>IaaSalmacenamientoReplicaciónLocaldeDatosOroNANANubePrivadaNANANANANANANACapacidad:50TBa&lt;100TBMedio:CintaLTO2NANANAGB/Mes</v>
      </c>
      <c r="BH830">
        <f t="shared" si="98"/>
        <v>0</v>
      </c>
      <c r="BI830">
        <f t="shared" si="99"/>
        <v>0</v>
      </c>
      <c r="BJ830">
        <f t="shared" si="100"/>
        <v>0</v>
      </c>
      <c r="BK830">
        <f t="shared" si="101"/>
        <v>0</v>
      </c>
      <c r="BL830">
        <f t="shared" si="102"/>
        <v>0</v>
      </c>
      <c r="BM830">
        <f t="shared" si="103"/>
        <v>0</v>
      </c>
      <c r="BN830">
        <f t="shared" si="104"/>
        <v>0</v>
      </c>
    </row>
    <row r="831" spans="1:66" x14ac:dyDescent="0.25">
      <c r="A831" t="s">
        <v>1258</v>
      </c>
      <c r="B831" t="s">
        <v>4155</v>
      </c>
      <c r="C831" t="s">
        <v>1466</v>
      </c>
      <c r="D831" t="s">
        <v>1471</v>
      </c>
      <c r="E831" t="s">
        <v>663</v>
      </c>
      <c r="F831" t="s">
        <v>10</v>
      </c>
      <c r="G831" t="s">
        <v>10</v>
      </c>
      <c r="H831" t="s">
        <v>666</v>
      </c>
      <c r="I831" t="s">
        <v>10</v>
      </c>
      <c r="J831" t="s">
        <v>10</v>
      </c>
      <c r="K831" t="s">
        <v>10</v>
      </c>
      <c r="L831" t="s">
        <v>10</v>
      </c>
      <c r="M831" t="s">
        <v>10</v>
      </c>
      <c r="N831" t="s">
        <v>10</v>
      </c>
      <c r="O831" t="s">
        <v>10</v>
      </c>
      <c r="P831" t="s">
        <v>1479</v>
      </c>
      <c r="Q831" t="s">
        <v>1567</v>
      </c>
      <c r="R831" t="s">
        <v>10</v>
      </c>
      <c r="S831" t="s">
        <v>10</v>
      </c>
      <c r="T831" t="s">
        <v>4140</v>
      </c>
      <c r="U831" s="103">
        <v>1273</v>
      </c>
      <c r="V831" s="103">
        <v>769</v>
      </c>
      <c r="W831" s="103">
        <v>680</v>
      </c>
      <c r="X831" s="103">
        <v>93656151</v>
      </c>
      <c r="Y831" s="103">
        <v>1914000</v>
      </c>
      <c r="Z831" s="103">
        <v>850</v>
      </c>
      <c r="AA831" s="103">
        <v>948.00076378600818</v>
      </c>
      <c r="AB831" s="103">
        <v>40414048</v>
      </c>
      <c r="AC831" s="103">
        <v>153</v>
      </c>
      <c r="AD831" s="103">
        <v>1140</v>
      </c>
      <c r="AE831" s="103">
        <v>36525899</v>
      </c>
      <c r="AF831" s="103">
        <v>95700</v>
      </c>
      <c r="AG831" s="103">
        <v>200000</v>
      </c>
      <c r="AH831" s="103">
        <v>1171.875</v>
      </c>
      <c r="BE831" s="62" t="str">
        <f t="shared" si="97"/>
        <v>IaaSalmacenamientoReplicaciónLocaldeDatosPlataNANAHostingFísicoNANANANANANANACapacidad:10TBa&lt;50TBMedio:CintaLTO2NANANAGB/Mes</v>
      </c>
      <c r="BH831">
        <f t="shared" si="98"/>
        <v>0</v>
      </c>
      <c r="BI831">
        <f t="shared" si="99"/>
        <v>0</v>
      </c>
      <c r="BJ831">
        <f t="shared" si="100"/>
        <v>0</v>
      </c>
      <c r="BK831">
        <f t="shared" si="101"/>
        <v>0</v>
      </c>
      <c r="BL831">
        <f t="shared" si="102"/>
        <v>0</v>
      </c>
      <c r="BM831">
        <f t="shared" si="103"/>
        <v>0</v>
      </c>
      <c r="BN831">
        <f t="shared" si="104"/>
        <v>0</v>
      </c>
    </row>
    <row r="832" spans="1:66" x14ac:dyDescent="0.25">
      <c r="A832" t="s">
        <v>1260</v>
      </c>
      <c r="B832" t="s">
        <v>4155</v>
      </c>
      <c r="C832" t="s">
        <v>1466</v>
      </c>
      <c r="D832" t="s">
        <v>1471</v>
      </c>
      <c r="E832" t="s">
        <v>663</v>
      </c>
      <c r="F832" t="s">
        <v>10</v>
      </c>
      <c r="G832" t="s">
        <v>10</v>
      </c>
      <c r="H832" t="s">
        <v>666</v>
      </c>
      <c r="I832" t="s">
        <v>10</v>
      </c>
      <c r="J832" t="s">
        <v>10</v>
      </c>
      <c r="K832" t="s">
        <v>10</v>
      </c>
      <c r="L832" t="s">
        <v>10</v>
      </c>
      <c r="M832" t="s">
        <v>10</v>
      </c>
      <c r="N832" t="s">
        <v>10</v>
      </c>
      <c r="O832" t="s">
        <v>10</v>
      </c>
      <c r="P832" t="s">
        <v>1483</v>
      </c>
      <c r="Q832" t="s">
        <v>1567</v>
      </c>
      <c r="R832" t="s">
        <v>10</v>
      </c>
      <c r="S832" t="s">
        <v>10</v>
      </c>
      <c r="T832" t="s">
        <v>4140</v>
      </c>
      <c r="U832" s="103">
        <v>1219</v>
      </c>
      <c r="V832" s="103">
        <v>737</v>
      </c>
      <c r="W832" s="103">
        <v>650</v>
      </c>
      <c r="X832" s="103">
        <v>104346432</v>
      </c>
      <c r="Y832" s="103">
        <v>7656000</v>
      </c>
      <c r="Z832" s="103">
        <v>850</v>
      </c>
      <c r="AA832" s="103">
        <v>948.00076378600818</v>
      </c>
      <c r="AB832" s="103">
        <v>40414048</v>
      </c>
      <c r="AC832" s="103">
        <v>147</v>
      </c>
      <c r="AD832" s="103">
        <v>1090</v>
      </c>
      <c r="AE832" s="103">
        <v>40695108</v>
      </c>
      <c r="AF832" s="103">
        <v>382800</v>
      </c>
      <c r="AG832" s="103">
        <v>200000</v>
      </c>
      <c r="AH832" s="103">
        <v>292.96875</v>
      </c>
      <c r="BE832" s="62" t="str">
        <f t="shared" si="97"/>
        <v>IaaSalmacenamientoReplicaciónLocaldeDatosPlataNANAHostingFísicoNANANANANANANACapacidad:100TBa&lt;200TBMedio:CintaLTO2NANANAGB/Mes</v>
      </c>
      <c r="BH832">
        <f t="shared" si="98"/>
        <v>0</v>
      </c>
      <c r="BI832">
        <f t="shared" si="99"/>
        <v>0</v>
      </c>
      <c r="BJ832">
        <f t="shared" si="100"/>
        <v>0</v>
      </c>
      <c r="BK832">
        <f t="shared" si="101"/>
        <v>0</v>
      </c>
      <c r="BL832">
        <f t="shared" si="102"/>
        <v>0</v>
      </c>
      <c r="BM832">
        <f t="shared" si="103"/>
        <v>0</v>
      </c>
      <c r="BN832">
        <f t="shared" si="104"/>
        <v>0</v>
      </c>
    </row>
    <row r="833" spans="1:66" x14ac:dyDescent="0.25">
      <c r="A833" t="s">
        <v>1261</v>
      </c>
      <c r="B833" t="s">
        <v>4155</v>
      </c>
      <c r="C833" t="s">
        <v>1466</v>
      </c>
      <c r="D833" t="s">
        <v>1471</v>
      </c>
      <c r="E833" t="s">
        <v>663</v>
      </c>
      <c r="F833" t="s">
        <v>10</v>
      </c>
      <c r="G833" t="s">
        <v>10</v>
      </c>
      <c r="H833" t="s">
        <v>666</v>
      </c>
      <c r="I833" t="s">
        <v>10</v>
      </c>
      <c r="J833" t="s">
        <v>10</v>
      </c>
      <c r="K833" t="s">
        <v>10</v>
      </c>
      <c r="L833" t="s">
        <v>10</v>
      </c>
      <c r="M833" t="s">
        <v>10</v>
      </c>
      <c r="N833" t="s">
        <v>10</v>
      </c>
      <c r="O833" t="s">
        <v>10</v>
      </c>
      <c r="P833" t="s">
        <v>1485</v>
      </c>
      <c r="Q833" t="s">
        <v>1567</v>
      </c>
      <c r="R833" t="s">
        <v>10</v>
      </c>
      <c r="S833" t="s">
        <v>10</v>
      </c>
      <c r="T833" t="s">
        <v>4140</v>
      </c>
      <c r="U833" s="103">
        <v>1192</v>
      </c>
      <c r="V833" s="103">
        <v>713</v>
      </c>
      <c r="W833" s="103">
        <v>610</v>
      </c>
      <c r="X833" s="103">
        <v>109691572</v>
      </c>
      <c r="Y833" s="103">
        <v>11484000</v>
      </c>
      <c r="Z833" s="103">
        <v>850</v>
      </c>
      <c r="AA833" s="103">
        <v>948.00076378600818</v>
      </c>
      <c r="AB833" s="103">
        <v>40414048</v>
      </c>
      <c r="AC833" s="103">
        <v>142</v>
      </c>
      <c r="AD833" s="103">
        <v>1030</v>
      </c>
      <c r="AE833" s="103">
        <v>42779713</v>
      </c>
      <c r="AF833" s="103">
        <v>574200</v>
      </c>
      <c r="AG833" s="103">
        <v>200000</v>
      </c>
      <c r="AH833" s="103">
        <v>195.3125</v>
      </c>
      <c r="BE833" s="62" t="str">
        <f t="shared" si="97"/>
        <v>IaaSalmacenamientoReplicaciónLocaldeDatosPlataNANAHostingFísicoNANANANANANANACapacidad:200TBa&lt;300TBMedio:CintaLTO2NANANAGB/Mes</v>
      </c>
      <c r="BH833">
        <f t="shared" si="98"/>
        <v>0</v>
      </c>
      <c r="BI833">
        <f t="shared" si="99"/>
        <v>0</v>
      </c>
      <c r="BJ833">
        <f t="shared" si="100"/>
        <v>0</v>
      </c>
      <c r="BK833">
        <f t="shared" si="101"/>
        <v>0</v>
      </c>
      <c r="BL833">
        <f t="shared" si="102"/>
        <v>0</v>
      </c>
      <c r="BM833">
        <f t="shared" si="103"/>
        <v>0</v>
      </c>
      <c r="BN833">
        <f t="shared" si="104"/>
        <v>0</v>
      </c>
    </row>
    <row r="834" spans="1:66" x14ac:dyDescent="0.25">
      <c r="A834" t="s">
        <v>1262</v>
      </c>
      <c r="B834" t="s">
        <v>4155</v>
      </c>
      <c r="C834" t="s">
        <v>1466</v>
      </c>
      <c r="D834" t="s">
        <v>1471</v>
      </c>
      <c r="E834" t="s">
        <v>663</v>
      </c>
      <c r="F834" t="s">
        <v>10</v>
      </c>
      <c r="G834" t="s">
        <v>10</v>
      </c>
      <c r="H834" t="s">
        <v>666</v>
      </c>
      <c r="I834" t="s">
        <v>10</v>
      </c>
      <c r="J834" t="s">
        <v>10</v>
      </c>
      <c r="K834" t="s">
        <v>10</v>
      </c>
      <c r="L834" t="s">
        <v>10</v>
      </c>
      <c r="M834" t="s">
        <v>10</v>
      </c>
      <c r="N834" t="s">
        <v>10</v>
      </c>
      <c r="O834" t="s">
        <v>10</v>
      </c>
      <c r="P834" t="s">
        <v>1487</v>
      </c>
      <c r="Q834" t="s">
        <v>1567</v>
      </c>
      <c r="R834" t="s">
        <v>10</v>
      </c>
      <c r="S834" t="s">
        <v>10</v>
      </c>
      <c r="T834" t="s">
        <v>4140</v>
      </c>
      <c r="U834" s="103">
        <v>1137</v>
      </c>
      <c r="V834" s="103">
        <v>674</v>
      </c>
      <c r="W834" s="103">
        <v>560</v>
      </c>
      <c r="X834" s="103">
        <v>115036712</v>
      </c>
      <c r="Y834" s="103">
        <v>19140000</v>
      </c>
      <c r="Z834" s="103">
        <v>850</v>
      </c>
      <c r="AA834" s="103">
        <v>948.00076378600818</v>
      </c>
      <c r="AB834" s="103">
        <v>40414048</v>
      </c>
      <c r="AC834" s="103">
        <v>134</v>
      </c>
      <c r="AD834" s="103">
        <v>940</v>
      </c>
      <c r="AE834" s="103">
        <v>44864317</v>
      </c>
      <c r="AF834" s="103">
        <v>957000</v>
      </c>
      <c r="AG834" s="103">
        <v>200000</v>
      </c>
      <c r="AH834" s="103">
        <v>117.1875</v>
      </c>
      <c r="BE834" s="62" t="str">
        <f t="shared" si="97"/>
        <v>IaaSalmacenamientoReplicaciónLocaldeDatosPlataNANAHostingFísicoNANANANANANANACapacidad:300TBa500TBMedio:CintaLTO2NANANAGB/Mes</v>
      </c>
      <c r="BH834">
        <f t="shared" si="98"/>
        <v>0</v>
      </c>
      <c r="BI834">
        <f t="shared" si="99"/>
        <v>0</v>
      </c>
      <c r="BJ834">
        <f t="shared" si="100"/>
        <v>0</v>
      </c>
      <c r="BK834">
        <f t="shared" si="101"/>
        <v>0</v>
      </c>
      <c r="BL834">
        <f t="shared" si="102"/>
        <v>0</v>
      </c>
      <c r="BM834">
        <f t="shared" si="103"/>
        <v>0</v>
      </c>
      <c r="BN834">
        <f t="shared" si="104"/>
        <v>0</v>
      </c>
    </row>
    <row r="835" spans="1:66" x14ac:dyDescent="0.25">
      <c r="A835" t="s">
        <v>1257</v>
      </c>
      <c r="B835" t="s">
        <v>4155</v>
      </c>
      <c r="C835" t="s">
        <v>1466</v>
      </c>
      <c r="D835" t="s">
        <v>1471</v>
      </c>
      <c r="E835" t="s">
        <v>663</v>
      </c>
      <c r="F835" t="s">
        <v>10</v>
      </c>
      <c r="G835" t="s">
        <v>10</v>
      </c>
      <c r="H835" t="s">
        <v>666</v>
      </c>
      <c r="I835" t="s">
        <v>10</v>
      </c>
      <c r="J835" t="s">
        <v>10</v>
      </c>
      <c r="K835" t="s">
        <v>10</v>
      </c>
      <c r="L835" t="s">
        <v>10</v>
      </c>
      <c r="M835" t="s">
        <v>10</v>
      </c>
      <c r="N835" t="s">
        <v>10</v>
      </c>
      <c r="O835" t="s">
        <v>10</v>
      </c>
      <c r="P835" t="s">
        <v>1543</v>
      </c>
      <c r="Q835" t="s">
        <v>1567</v>
      </c>
      <c r="R835" t="s">
        <v>10</v>
      </c>
      <c r="S835" t="s">
        <v>10</v>
      </c>
      <c r="T835" t="s">
        <v>4140</v>
      </c>
      <c r="U835" s="103">
        <v>1355</v>
      </c>
      <c r="V835" s="103">
        <v>793</v>
      </c>
      <c r="W835" s="103">
        <v>680</v>
      </c>
      <c r="X835" s="103">
        <v>88311011</v>
      </c>
      <c r="Y835" s="103">
        <v>765000</v>
      </c>
      <c r="Z835" s="103">
        <v>850</v>
      </c>
      <c r="AA835" s="103">
        <v>948.00076378600818</v>
      </c>
      <c r="AB835" s="103">
        <v>40414048</v>
      </c>
      <c r="AC835" s="103">
        <v>158</v>
      </c>
      <c r="AD835" s="103">
        <v>1140</v>
      </c>
      <c r="AE835" s="103">
        <v>34441294</v>
      </c>
      <c r="AF835" s="103">
        <v>38250</v>
      </c>
      <c r="AG835" s="103">
        <v>200000</v>
      </c>
      <c r="AH835" s="103">
        <v>5859.375</v>
      </c>
      <c r="BE835" s="62" t="str">
        <f t="shared" si="97"/>
        <v>IaaSalmacenamientoReplicaciónLocaldeDatosPlataNANAHostingFísicoNANANANANANANACapacidad:400GBa&lt;10TBMedio:CintaLTO2NANANAGB/Mes</v>
      </c>
      <c r="BH835">
        <f t="shared" si="98"/>
        <v>0</v>
      </c>
      <c r="BI835">
        <f t="shared" si="99"/>
        <v>0</v>
      </c>
      <c r="BJ835">
        <f t="shared" si="100"/>
        <v>0</v>
      </c>
      <c r="BK835">
        <f t="shared" si="101"/>
        <v>0</v>
      </c>
      <c r="BL835">
        <f t="shared" si="102"/>
        <v>0</v>
      </c>
      <c r="BM835">
        <f t="shared" si="103"/>
        <v>0</v>
      </c>
      <c r="BN835">
        <f t="shared" si="104"/>
        <v>0</v>
      </c>
    </row>
    <row r="836" spans="1:66" x14ac:dyDescent="0.25">
      <c r="A836" t="s">
        <v>1259</v>
      </c>
      <c r="B836" t="s">
        <v>4155</v>
      </c>
      <c r="C836" t="s">
        <v>1466</v>
      </c>
      <c r="D836" t="s">
        <v>1471</v>
      </c>
      <c r="E836" t="s">
        <v>663</v>
      </c>
      <c r="F836" t="s">
        <v>10</v>
      </c>
      <c r="G836" t="s">
        <v>10</v>
      </c>
      <c r="H836" t="s">
        <v>666</v>
      </c>
      <c r="I836" t="s">
        <v>10</v>
      </c>
      <c r="J836" t="s">
        <v>10</v>
      </c>
      <c r="K836" t="s">
        <v>10</v>
      </c>
      <c r="L836" t="s">
        <v>10</v>
      </c>
      <c r="M836" t="s">
        <v>10</v>
      </c>
      <c r="N836" t="s">
        <v>10</v>
      </c>
      <c r="O836" t="s">
        <v>10</v>
      </c>
      <c r="P836" t="s">
        <v>1481</v>
      </c>
      <c r="Q836" t="s">
        <v>1567</v>
      </c>
      <c r="R836" t="s">
        <v>10</v>
      </c>
      <c r="S836" t="s">
        <v>10</v>
      </c>
      <c r="T836" t="s">
        <v>4140</v>
      </c>
      <c r="U836" s="103">
        <v>1246</v>
      </c>
      <c r="V836" s="103">
        <v>753</v>
      </c>
      <c r="W836" s="103">
        <v>670</v>
      </c>
      <c r="X836" s="103">
        <v>99001292</v>
      </c>
      <c r="Y836" s="103">
        <v>3828000</v>
      </c>
      <c r="Z836" s="103">
        <v>850</v>
      </c>
      <c r="AA836" s="103">
        <v>948.00076378600818</v>
      </c>
      <c r="AB836" s="103">
        <v>40414048</v>
      </c>
      <c r="AC836" s="103">
        <v>150</v>
      </c>
      <c r="AD836" s="103">
        <v>1120</v>
      </c>
      <c r="AE836" s="103">
        <v>38610503</v>
      </c>
      <c r="AF836" s="103">
        <v>191400</v>
      </c>
      <c r="AG836" s="103">
        <v>200000</v>
      </c>
      <c r="AH836" s="103">
        <v>585.9375</v>
      </c>
      <c r="BE836" s="62" t="str">
        <f t="shared" ref="BE836:BE899" si="105">SUBSTITUTE(C836&amp;D836&amp;E836&amp;F836&amp;G836&amp;H836&amp;I836&amp;J836&amp;K836&amp;L836&amp;M836&amp;N836&amp;O836&amp;P836&amp;Q836&amp;R836&amp;S836&amp;T836," ","")</f>
        <v>IaaSalmacenamientoReplicaciónLocaldeDatosPlataNANAHostingFísicoNANANANANANANACapacidad:50TBa&lt;100TBMedio:CintaLTO2NANANAGB/Mes</v>
      </c>
      <c r="BH836">
        <f t="shared" ref="BH836:BH899" si="106">IF($BF836=1,IFERROR(U836+AB836,"NP"),0)</f>
        <v>0</v>
      </c>
      <c r="BI836">
        <f t="shared" ref="BI836:BI899" si="107">IF($BF836=1,IFERROR(V836+AC836,"NP"),0)</f>
        <v>0</v>
      </c>
      <c r="BJ836">
        <f t="shared" ref="BJ836:BJ899" si="108">IF($BF836=1,IFERROR(W836+AD836,"NP"),0)</f>
        <v>0</v>
      </c>
      <c r="BK836">
        <f t="shared" ref="BK836:BK899" si="109">IF($BF836=1,IFERROR(X836+AE836,"NP"),0)</f>
        <v>0</v>
      </c>
      <c r="BL836">
        <f t="shared" ref="BL836:BL899" si="110">IF($BF836=1,IFERROR(Y836+AF836,"NP"),0)</f>
        <v>0</v>
      </c>
      <c r="BM836">
        <f t="shared" ref="BM836:BM899" si="111">IF($BF836=1,IFERROR(Z836+AG836,"NP"),0)</f>
        <v>0</v>
      </c>
      <c r="BN836">
        <f t="shared" ref="BN836:BN899" si="112">IF($BF836=1,IFERROR(AA836+AH836,"NP"),0)</f>
        <v>0</v>
      </c>
    </row>
    <row r="837" spans="1:66" x14ac:dyDescent="0.25">
      <c r="A837" t="s">
        <v>1264</v>
      </c>
      <c r="B837" t="s">
        <v>4155</v>
      </c>
      <c r="C837" t="s">
        <v>1466</v>
      </c>
      <c r="D837" t="s">
        <v>1471</v>
      </c>
      <c r="E837" t="s">
        <v>663</v>
      </c>
      <c r="F837" t="s">
        <v>10</v>
      </c>
      <c r="G837" t="s">
        <v>10</v>
      </c>
      <c r="H837" t="s">
        <v>667</v>
      </c>
      <c r="I837" t="s">
        <v>10</v>
      </c>
      <c r="J837" t="s">
        <v>10</v>
      </c>
      <c r="K837" t="s">
        <v>10</v>
      </c>
      <c r="L837" t="s">
        <v>10</v>
      </c>
      <c r="M837" t="s">
        <v>10</v>
      </c>
      <c r="N837" t="s">
        <v>10</v>
      </c>
      <c r="O837" t="s">
        <v>10</v>
      </c>
      <c r="P837" t="s">
        <v>1479</v>
      </c>
      <c r="Q837" t="s">
        <v>1567</v>
      </c>
      <c r="R837" t="s">
        <v>10</v>
      </c>
      <c r="S837" t="s">
        <v>10</v>
      </c>
      <c r="T837" t="s">
        <v>4140</v>
      </c>
      <c r="U837" s="103">
        <v>745</v>
      </c>
      <c r="V837" s="103">
        <v>746</v>
      </c>
      <c r="W837" s="103">
        <v>680</v>
      </c>
      <c r="X837" s="103">
        <v>78514185</v>
      </c>
      <c r="Y837" s="103">
        <v>1914000</v>
      </c>
      <c r="Z837" s="103">
        <v>850</v>
      </c>
      <c r="AA837" s="103">
        <v>948.00076378600818</v>
      </c>
      <c r="AB837" s="103">
        <v>40414048</v>
      </c>
      <c r="AC837" s="103">
        <v>149</v>
      </c>
      <c r="AD837" s="103">
        <v>1140</v>
      </c>
      <c r="AE837" s="103">
        <v>30620532</v>
      </c>
      <c r="AF837" s="103">
        <v>95700</v>
      </c>
      <c r="AG837" s="103">
        <v>200000</v>
      </c>
      <c r="AH837" s="103">
        <v>1171.875</v>
      </c>
      <c r="BE837" s="62" t="str">
        <f t="shared" si="105"/>
        <v>IaaSalmacenamientoReplicaciónLocaldeDatosPlataNANAHostingVirtualNANANANANANANACapacidad:10TBa&lt;50TBMedio:CintaLTO2NANANAGB/Mes</v>
      </c>
      <c r="BH837">
        <f t="shared" si="106"/>
        <v>0</v>
      </c>
      <c r="BI837">
        <f t="shared" si="107"/>
        <v>0</v>
      </c>
      <c r="BJ837">
        <f t="shared" si="108"/>
        <v>0</v>
      </c>
      <c r="BK837">
        <f t="shared" si="109"/>
        <v>0</v>
      </c>
      <c r="BL837">
        <f t="shared" si="110"/>
        <v>0</v>
      </c>
      <c r="BM837">
        <f t="shared" si="111"/>
        <v>0</v>
      </c>
      <c r="BN837">
        <f t="shared" si="112"/>
        <v>0</v>
      </c>
    </row>
    <row r="838" spans="1:66" x14ac:dyDescent="0.25">
      <c r="A838" t="s">
        <v>1266</v>
      </c>
      <c r="B838" t="s">
        <v>4155</v>
      </c>
      <c r="C838" t="s">
        <v>1466</v>
      </c>
      <c r="D838" t="s">
        <v>1471</v>
      </c>
      <c r="E838" t="s">
        <v>663</v>
      </c>
      <c r="F838" t="s">
        <v>10</v>
      </c>
      <c r="G838" t="s">
        <v>10</v>
      </c>
      <c r="H838" t="s">
        <v>667</v>
      </c>
      <c r="I838" t="s">
        <v>10</v>
      </c>
      <c r="J838" t="s">
        <v>10</v>
      </c>
      <c r="K838" t="s">
        <v>10</v>
      </c>
      <c r="L838" t="s">
        <v>10</v>
      </c>
      <c r="M838" t="s">
        <v>10</v>
      </c>
      <c r="N838" t="s">
        <v>10</v>
      </c>
      <c r="O838" t="s">
        <v>10</v>
      </c>
      <c r="P838" t="s">
        <v>1483</v>
      </c>
      <c r="Q838" t="s">
        <v>1567</v>
      </c>
      <c r="R838" t="s">
        <v>10</v>
      </c>
      <c r="S838" t="s">
        <v>10</v>
      </c>
      <c r="T838" t="s">
        <v>4140</v>
      </c>
      <c r="U838" s="103">
        <v>719</v>
      </c>
      <c r="V838" s="103">
        <v>715</v>
      </c>
      <c r="W838" s="103">
        <v>650</v>
      </c>
      <c r="X838" s="103">
        <v>87476102</v>
      </c>
      <c r="Y838" s="103">
        <v>7656000</v>
      </c>
      <c r="Z838" s="103">
        <v>850</v>
      </c>
      <c r="AA838" s="103">
        <v>948.00076378600818</v>
      </c>
      <c r="AB838" s="103">
        <v>40414048</v>
      </c>
      <c r="AC838" s="103">
        <v>143</v>
      </c>
      <c r="AD838" s="103">
        <v>1090</v>
      </c>
      <c r="AE838" s="103">
        <v>34115679</v>
      </c>
      <c r="AF838" s="103">
        <v>382800</v>
      </c>
      <c r="AG838" s="103">
        <v>200000</v>
      </c>
      <c r="AH838" s="103">
        <v>292.96875</v>
      </c>
      <c r="BE838" s="62" t="str">
        <f t="shared" si="105"/>
        <v>IaaSalmacenamientoReplicaciónLocaldeDatosPlataNANAHostingVirtualNANANANANANANACapacidad:100TBa&lt;200TBMedio:CintaLTO2NANANAGB/Mes</v>
      </c>
      <c r="BH838">
        <f t="shared" si="106"/>
        <v>0</v>
      </c>
      <c r="BI838">
        <f t="shared" si="107"/>
        <v>0</v>
      </c>
      <c r="BJ838">
        <f t="shared" si="108"/>
        <v>0</v>
      </c>
      <c r="BK838">
        <f t="shared" si="109"/>
        <v>0</v>
      </c>
      <c r="BL838">
        <f t="shared" si="110"/>
        <v>0</v>
      </c>
      <c r="BM838">
        <f t="shared" si="111"/>
        <v>0</v>
      </c>
      <c r="BN838">
        <f t="shared" si="112"/>
        <v>0</v>
      </c>
    </row>
    <row r="839" spans="1:66" x14ac:dyDescent="0.25">
      <c r="A839" t="s">
        <v>1267</v>
      </c>
      <c r="B839" t="s">
        <v>4155</v>
      </c>
      <c r="C839" t="s">
        <v>1466</v>
      </c>
      <c r="D839" t="s">
        <v>1471</v>
      </c>
      <c r="E839" t="s">
        <v>663</v>
      </c>
      <c r="F839" t="s">
        <v>10</v>
      </c>
      <c r="G839" t="s">
        <v>10</v>
      </c>
      <c r="H839" t="s">
        <v>667</v>
      </c>
      <c r="I839" t="s">
        <v>10</v>
      </c>
      <c r="J839" t="s">
        <v>10</v>
      </c>
      <c r="K839" t="s">
        <v>10</v>
      </c>
      <c r="L839" t="s">
        <v>10</v>
      </c>
      <c r="M839" t="s">
        <v>10</v>
      </c>
      <c r="N839" t="s">
        <v>10</v>
      </c>
      <c r="O839" t="s">
        <v>10</v>
      </c>
      <c r="P839" t="s">
        <v>1485</v>
      </c>
      <c r="Q839" t="s">
        <v>1567</v>
      </c>
      <c r="R839" t="s">
        <v>10</v>
      </c>
      <c r="S839" t="s">
        <v>10</v>
      </c>
      <c r="T839" t="s">
        <v>4140</v>
      </c>
      <c r="U839" s="103">
        <v>705</v>
      </c>
      <c r="V839" s="103">
        <v>692</v>
      </c>
      <c r="W839" s="103">
        <v>610</v>
      </c>
      <c r="X839" s="103">
        <v>91957061</v>
      </c>
      <c r="Y839" s="103">
        <v>11484000</v>
      </c>
      <c r="Z839" s="103">
        <v>850</v>
      </c>
      <c r="AA839" s="103">
        <v>948.00076378600818</v>
      </c>
      <c r="AB839" s="103">
        <v>40414048</v>
      </c>
      <c r="AC839" s="103">
        <v>138</v>
      </c>
      <c r="AD839" s="103">
        <v>1030</v>
      </c>
      <c r="AE839" s="103">
        <v>35863253</v>
      </c>
      <c r="AF839" s="103">
        <v>574200</v>
      </c>
      <c r="AG839" s="103">
        <v>200000</v>
      </c>
      <c r="AH839" s="103">
        <v>195.3125</v>
      </c>
      <c r="BE839" s="62" t="str">
        <f t="shared" si="105"/>
        <v>IaaSalmacenamientoReplicaciónLocaldeDatosPlataNANAHostingVirtualNANANANANANANACapacidad:200TBa&lt;300TBMedio:CintaLTO2NANANAGB/Mes</v>
      </c>
      <c r="BH839">
        <f t="shared" si="106"/>
        <v>0</v>
      </c>
      <c r="BI839">
        <f t="shared" si="107"/>
        <v>0</v>
      </c>
      <c r="BJ839">
        <f t="shared" si="108"/>
        <v>0</v>
      </c>
      <c r="BK839">
        <f t="shared" si="109"/>
        <v>0</v>
      </c>
      <c r="BL839">
        <f t="shared" si="110"/>
        <v>0</v>
      </c>
      <c r="BM839">
        <f t="shared" si="111"/>
        <v>0</v>
      </c>
      <c r="BN839">
        <f t="shared" si="112"/>
        <v>0</v>
      </c>
    </row>
    <row r="840" spans="1:66" x14ac:dyDescent="0.25">
      <c r="A840" t="s">
        <v>1268</v>
      </c>
      <c r="B840" t="s">
        <v>4155</v>
      </c>
      <c r="C840" t="s">
        <v>1466</v>
      </c>
      <c r="D840" t="s">
        <v>1471</v>
      </c>
      <c r="E840" t="s">
        <v>663</v>
      </c>
      <c r="F840" t="s">
        <v>10</v>
      </c>
      <c r="G840" t="s">
        <v>10</v>
      </c>
      <c r="H840" t="s">
        <v>667</v>
      </c>
      <c r="I840" t="s">
        <v>10</v>
      </c>
      <c r="J840" t="s">
        <v>10</v>
      </c>
      <c r="K840" t="s">
        <v>10</v>
      </c>
      <c r="L840" t="s">
        <v>10</v>
      </c>
      <c r="M840" t="s">
        <v>10</v>
      </c>
      <c r="N840" t="s">
        <v>10</v>
      </c>
      <c r="O840" t="s">
        <v>10</v>
      </c>
      <c r="P840" t="s">
        <v>1487</v>
      </c>
      <c r="Q840" t="s">
        <v>1567</v>
      </c>
      <c r="R840" t="s">
        <v>10</v>
      </c>
      <c r="S840" t="s">
        <v>10</v>
      </c>
      <c r="T840" t="s">
        <v>4140</v>
      </c>
      <c r="U840" s="103">
        <v>678</v>
      </c>
      <c r="V840" s="103">
        <v>654</v>
      </c>
      <c r="W840" s="103">
        <v>560</v>
      </c>
      <c r="X840" s="103">
        <v>96438019</v>
      </c>
      <c r="Y840" s="103">
        <v>19140000</v>
      </c>
      <c r="Z840" s="103">
        <v>850</v>
      </c>
      <c r="AA840" s="103">
        <v>948.00076378600818</v>
      </c>
      <c r="AB840" s="103">
        <v>40414048</v>
      </c>
      <c r="AC840" s="103">
        <v>130</v>
      </c>
      <c r="AD840" s="103">
        <v>940</v>
      </c>
      <c r="AE840" s="103">
        <v>37610827</v>
      </c>
      <c r="AF840" s="103">
        <v>957000</v>
      </c>
      <c r="AG840" s="103">
        <v>200000</v>
      </c>
      <c r="AH840" s="103">
        <v>117.1875</v>
      </c>
      <c r="BE840" s="62" t="str">
        <f t="shared" si="105"/>
        <v>IaaSalmacenamientoReplicaciónLocaldeDatosPlataNANAHostingVirtualNANANANANANANACapacidad:300TBa500TBMedio:CintaLTO2NANANAGB/Mes</v>
      </c>
      <c r="BH840">
        <f t="shared" si="106"/>
        <v>0</v>
      </c>
      <c r="BI840">
        <f t="shared" si="107"/>
        <v>0</v>
      </c>
      <c r="BJ840">
        <f t="shared" si="108"/>
        <v>0</v>
      </c>
      <c r="BK840">
        <f t="shared" si="109"/>
        <v>0</v>
      </c>
      <c r="BL840">
        <f t="shared" si="110"/>
        <v>0</v>
      </c>
      <c r="BM840">
        <f t="shared" si="111"/>
        <v>0</v>
      </c>
      <c r="BN840">
        <f t="shared" si="112"/>
        <v>0</v>
      </c>
    </row>
    <row r="841" spans="1:66" x14ac:dyDescent="0.25">
      <c r="A841" t="s">
        <v>1263</v>
      </c>
      <c r="B841" t="s">
        <v>4155</v>
      </c>
      <c r="C841" t="s">
        <v>1466</v>
      </c>
      <c r="D841" t="s">
        <v>1471</v>
      </c>
      <c r="E841" t="s">
        <v>663</v>
      </c>
      <c r="F841" t="s">
        <v>10</v>
      </c>
      <c r="G841" t="s">
        <v>10</v>
      </c>
      <c r="H841" t="s">
        <v>667</v>
      </c>
      <c r="I841" t="s">
        <v>10</v>
      </c>
      <c r="J841" t="s">
        <v>10</v>
      </c>
      <c r="K841" t="s">
        <v>10</v>
      </c>
      <c r="L841" t="s">
        <v>10</v>
      </c>
      <c r="M841" t="s">
        <v>10</v>
      </c>
      <c r="N841" t="s">
        <v>10</v>
      </c>
      <c r="O841" t="s">
        <v>10</v>
      </c>
      <c r="P841" t="s">
        <v>1543</v>
      </c>
      <c r="Q841" t="s">
        <v>1567</v>
      </c>
      <c r="R841" t="s">
        <v>10</v>
      </c>
      <c r="S841" t="s">
        <v>10</v>
      </c>
      <c r="T841" t="s">
        <v>4140</v>
      </c>
      <c r="U841" s="103">
        <v>786</v>
      </c>
      <c r="V841" s="103">
        <v>769</v>
      </c>
      <c r="W841" s="103">
        <v>680</v>
      </c>
      <c r="X841" s="103">
        <v>74033227</v>
      </c>
      <c r="Y841" s="103">
        <v>765000</v>
      </c>
      <c r="Z841" s="103">
        <v>850</v>
      </c>
      <c r="AA841" s="103">
        <v>948.00076378600818</v>
      </c>
      <c r="AB841" s="103">
        <v>40414048</v>
      </c>
      <c r="AC841" s="103">
        <v>153</v>
      </c>
      <c r="AD841" s="103">
        <v>1140</v>
      </c>
      <c r="AE841" s="103">
        <v>28872958</v>
      </c>
      <c r="AF841" s="103">
        <v>38250</v>
      </c>
      <c r="AG841" s="103">
        <v>200000</v>
      </c>
      <c r="AH841" s="103">
        <v>5859.375</v>
      </c>
      <c r="BE841" s="62" t="str">
        <f t="shared" si="105"/>
        <v>IaaSalmacenamientoReplicaciónLocaldeDatosPlataNANAHostingVirtualNANANANANANANACapacidad:400GBa&lt;10TBMedio:CintaLTO2NANANAGB/Mes</v>
      </c>
      <c r="BH841">
        <f t="shared" si="106"/>
        <v>0</v>
      </c>
      <c r="BI841">
        <f t="shared" si="107"/>
        <v>0</v>
      </c>
      <c r="BJ841">
        <f t="shared" si="108"/>
        <v>0</v>
      </c>
      <c r="BK841">
        <f t="shared" si="109"/>
        <v>0</v>
      </c>
      <c r="BL841">
        <f t="shared" si="110"/>
        <v>0</v>
      </c>
      <c r="BM841">
        <f t="shared" si="111"/>
        <v>0</v>
      </c>
      <c r="BN841">
        <f t="shared" si="112"/>
        <v>0</v>
      </c>
    </row>
    <row r="842" spans="1:66" x14ac:dyDescent="0.25">
      <c r="A842" t="s">
        <v>1265</v>
      </c>
      <c r="B842" t="s">
        <v>4155</v>
      </c>
      <c r="C842" t="s">
        <v>1466</v>
      </c>
      <c r="D842" t="s">
        <v>1471</v>
      </c>
      <c r="E842" t="s">
        <v>663</v>
      </c>
      <c r="F842" t="s">
        <v>10</v>
      </c>
      <c r="G842" t="s">
        <v>10</v>
      </c>
      <c r="H842" t="s">
        <v>667</v>
      </c>
      <c r="I842" t="s">
        <v>10</v>
      </c>
      <c r="J842" t="s">
        <v>10</v>
      </c>
      <c r="K842" t="s">
        <v>10</v>
      </c>
      <c r="L842" t="s">
        <v>10</v>
      </c>
      <c r="M842" t="s">
        <v>10</v>
      </c>
      <c r="N842" t="s">
        <v>10</v>
      </c>
      <c r="O842" t="s">
        <v>10</v>
      </c>
      <c r="P842" t="s">
        <v>1481</v>
      </c>
      <c r="Q842" t="s">
        <v>1567</v>
      </c>
      <c r="R842" t="s">
        <v>10</v>
      </c>
      <c r="S842" t="s">
        <v>10</v>
      </c>
      <c r="T842" t="s">
        <v>4140</v>
      </c>
      <c r="U842" s="103">
        <v>732</v>
      </c>
      <c r="V842" s="103">
        <v>730</v>
      </c>
      <c r="W842" s="103">
        <v>670</v>
      </c>
      <c r="X842" s="103">
        <v>82995144</v>
      </c>
      <c r="Y842" s="103">
        <v>3828000</v>
      </c>
      <c r="Z842" s="103">
        <v>850</v>
      </c>
      <c r="AA842" s="103">
        <v>948.00076378600818</v>
      </c>
      <c r="AB842" s="103">
        <v>40414048</v>
      </c>
      <c r="AC842" s="103">
        <v>146</v>
      </c>
      <c r="AD842" s="103">
        <v>1120</v>
      </c>
      <c r="AE842" s="103">
        <v>32368106</v>
      </c>
      <c r="AF842" s="103">
        <v>191400</v>
      </c>
      <c r="AG842" s="103">
        <v>200000</v>
      </c>
      <c r="AH842" s="103">
        <v>585.9375</v>
      </c>
      <c r="BE842" s="62" t="str">
        <f t="shared" si="105"/>
        <v>IaaSalmacenamientoReplicaciónLocaldeDatosPlataNANAHostingVirtualNANANANANANANACapacidad:50TBa&lt;100TBMedio:CintaLTO2NANANAGB/Mes</v>
      </c>
      <c r="BH842">
        <f t="shared" si="106"/>
        <v>0</v>
      </c>
      <c r="BI842">
        <f t="shared" si="107"/>
        <v>0</v>
      </c>
      <c r="BJ842">
        <f t="shared" si="108"/>
        <v>0</v>
      </c>
      <c r="BK842">
        <f t="shared" si="109"/>
        <v>0</v>
      </c>
      <c r="BL842">
        <f t="shared" si="110"/>
        <v>0</v>
      </c>
      <c r="BM842">
        <f t="shared" si="111"/>
        <v>0</v>
      </c>
      <c r="BN842">
        <f t="shared" si="112"/>
        <v>0</v>
      </c>
    </row>
    <row r="843" spans="1:66" x14ac:dyDescent="0.25">
      <c r="A843" t="s">
        <v>613</v>
      </c>
      <c r="B843" t="s">
        <v>4155</v>
      </c>
      <c r="C843" t="s">
        <v>652</v>
      </c>
      <c r="D843" t="s">
        <v>658</v>
      </c>
      <c r="E843" t="s">
        <v>664</v>
      </c>
      <c r="F843" t="s">
        <v>10</v>
      </c>
      <c r="G843" t="s">
        <v>10</v>
      </c>
      <c r="H843" t="s">
        <v>666</v>
      </c>
      <c r="I843" t="s">
        <v>10</v>
      </c>
      <c r="J843" t="s">
        <v>10</v>
      </c>
      <c r="K843" t="s">
        <v>10</v>
      </c>
      <c r="L843" t="s">
        <v>10</v>
      </c>
      <c r="M843" t="s">
        <v>10</v>
      </c>
      <c r="N843" t="s">
        <v>10</v>
      </c>
      <c r="O843" t="s">
        <v>10</v>
      </c>
      <c r="P843" t="s">
        <v>10</v>
      </c>
      <c r="Q843" t="s">
        <v>10</v>
      </c>
      <c r="R843" t="s">
        <v>10</v>
      </c>
      <c r="S843" t="s">
        <v>10</v>
      </c>
      <c r="T843" t="s">
        <v>4140</v>
      </c>
      <c r="U843" s="103">
        <v>62758005.65666759</v>
      </c>
      <c r="V843" s="103">
        <v>10128</v>
      </c>
      <c r="W843" s="103">
        <v>28800000</v>
      </c>
      <c r="X843" s="103">
        <v>745378</v>
      </c>
      <c r="Y843" s="103">
        <v>1540000</v>
      </c>
      <c r="Z843" s="103">
        <v>17300000</v>
      </c>
      <c r="AA843" s="103">
        <v>18404609.649122804</v>
      </c>
      <c r="AB843" s="103">
        <v>15689501.414166898</v>
      </c>
      <c r="AC843" s="103">
        <v>2025</v>
      </c>
      <c r="AD843" s="103">
        <v>55200000</v>
      </c>
      <c r="AE843" s="103">
        <v>2333333</v>
      </c>
      <c r="AF843" s="103">
        <v>77000</v>
      </c>
      <c r="AG843" s="103">
        <v>800000</v>
      </c>
      <c r="AH843" s="103">
        <v>589936.66666666663</v>
      </c>
      <c r="BE843" s="62" t="str">
        <f t="shared" si="105"/>
        <v>IaaSProcesamientoBalanceadordeCargaOroNANAHostingFísicoNANANANANANANANANANANAGB/Mes</v>
      </c>
      <c r="BH843">
        <f t="shared" si="106"/>
        <v>0</v>
      </c>
      <c r="BI843">
        <f t="shared" si="107"/>
        <v>0</v>
      </c>
      <c r="BJ843">
        <f t="shared" si="108"/>
        <v>0</v>
      </c>
      <c r="BK843">
        <f t="shared" si="109"/>
        <v>0</v>
      </c>
      <c r="BL843">
        <f t="shared" si="110"/>
        <v>0</v>
      </c>
      <c r="BM843">
        <f t="shared" si="111"/>
        <v>0</v>
      </c>
      <c r="BN843">
        <f t="shared" si="112"/>
        <v>0</v>
      </c>
    </row>
    <row r="844" spans="1:66" x14ac:dyDescent="0.25">
      <c r="A844" t="s">
        <v>615</v>
      </c>
      <c r="B844" t="s">
        <v>4155</v>
      </c>
      <c r="C844" t="s">
        <v>652</v>
      </c>
      <c r="D844" t="s">
        <v>658</v>
      </c>
      <c r="E844" t="s">
        <v>664</v>
      </c>
      <c r="F844" t="s">
        <v>10</v>
      </c>
      <c r="G844" t="s">
        <v>10</v>
      </c>
      <c r="H844" t="s">
        <v>668</v>
      </c>
      <c r="I844" t="s">
        <v>10</v>
      </c>
      <c r="J844" t="s">
        <v>10</v>
      </c>
      <c r="K844" t="s">
        <v>10</v>
      </c>
      <c r="L844" t="s">
        <v>10</v>
      </c>
      <c r="M844" t="s">
        <v>10</v>
      </c>
      <c r="N844" t="s">
        <v>10</v>
      </c>
      <c r="O844" t="s">
        <v>10</v>
      </c>
      <c r="P844" t="s">
        <v>10</v>
      </c>
      <c r="Q844" t="s">
        <v>10</v>
      </c>
      <c r="R844" t="s">
        <v>10</v>
      </c>
      <c r="S844" t="s">
        <v>10</v>
      </c>
      <c r="T844" t="s">
        <v>4140</v>
      </c>
      <c r="U844" s="103">
        <v>64766442.803376392</v>
      </c>
      <c r="V844" s="103">
        <v>10612</v>
      </c>
      <c r="W844" s="103">
        <v>2600000</v>
      </c>
      <c r="X844" s="103">
        <v>7453786</v>
      </c>
      <c r="Y844" s="103">
        <v>1440375</v>
      </c>
      <c r="Z844" s="103">
        <v>4000000</v>
      </c>
      <c r="AA844" s="103">
        <v>22924775.555555552</v>
      </c>
      <c r="AB844" s="103">
        <v>16191610.700844098</v>
      </c>
      <c r="AC844" s="103">
        <v>2122</v>
      </c>
      <c r="AD844" s="103">
        <v>1800000</v>
      </c>
      <c r="AE844" s="103">
        <v>233333</v>
      </c>
      <c r="AF844" s="103">
        <v>72018.75</v>
      </c>
      <c r="AG844" s="103">
        <v>800000</v>
      </c>
      <c r="AH844" s="103">
        <v>276035</v>
      </c>
      <c r="BE844" s="62" t="str">
        <f t="shared" si="105"/>
        <v>IaaSProcesamientoBalanceadordeCargaOroNANAHostingNubePrivadaNANANANANANANANANANANAGB/Mes</v>
      </c>
      <c r="BH844">
        <f t="shared" si="106"/>
        <v>0</v>
      </c>
      <c r="BI844">
        <f t="shared" si="107"/>
        <v>0</v>
      </c>
      <c r="BJ844">
        <f t="shared" si="108"/>
        <v>0</v>
      </c>
      <c r="BK844">
        <f t="shared" si="109"/>
        <v>0</v>
      </c>
      <c r="BL844">
        <f t="shared" si="110"/>
        <v>0</v>
      </c>
      <c r="BM844">
        <f t="shared" si="111"/>
        <v>0</v>
      </c>
      <c r="BN844">
        <f t="shared" si="112"/>
        <v>0</v>
      </c>
    </row>
    <row r="845" spans="1:66" x14ac:dyDescent="0.25">
      <c r="A845" t="s">
        <v>614</v>
      </c>
      <c r="B845" t="s">
        <v>4155</v>
      </c>
      <c r="C845" t="s">
        <v>652</v>
      </c>
      <c r="D845" t="s">
        <v>658</v>
      </c>
      <c r="E845" t="s">
        <v>664</v>
      </c>
      <c r="F845" t="s">
        <v>10</v>
      </c>
      <c r="G845" t="s">
        <v>10</v>
      </c>
      <c r="H845" t="s">
        <v>667</v>
      </c>
      <c r="I845" t="s">
        <v>10</v>
      </c>
      <c r="J845" t="s">
        <v>10</v>
      </c>
      <c r="K845" t="s">
        <v>10</v>
      </c>
      <c r="L845" t="s">
        <v>10</v>
      </c>
      <c r="M845" t="s">
        <v>10</v>
      </c>
      <c r="N845" t="s">
        <v>10</v>
      </c>
      <c r="O845" t="s">
        <v>10</v>
      </c>
      <c r="P845" t="s">
        <v>10</v>
      </c>
      <c r="Q845" t="s">
        <v>10</v>
      </c>
      <c r="R845" t="s">
        <v>10</v>
      </c>
      <c r="S845" t="s">
        <v>10</v>
      </c>
      <c r="T845" t="s">
        <v>4140</v>
      </c>
      <c r="U845" s="103">
        <v>63020349.083107024</v>
      </c>
      <c r="V845" s="103">
        <v>10612</v>
      </c>
      <c r="W845" s="103">
        <v>2140000</v>
      </c>
      <c r="X845" s="103">
        <v>1490757</v>
      </c>
      <c r="Y845" s="103">
        <v>360093</v>
      </c>
      <c r="Z845" s="103">
        <v>4000000</v>
      </c>
      <c r="AA845" s="103">
        <v>22486103.333333332</v>
      </c>
      <c r="AB845" s="103">
        <v>15755087.270776756</v>
      </c>
      <c r="AC845" s="103">
        <v>2122</v>
      </c>
      <c r="AD845" s="103">
        <v>1800000</v>
      </c>
      <c r="AE845" s="103">
        <v>233333</v>
      </c>
      <c r="AF845" s="103">
        <v>18004.650000000001</v>
      </c>
      <c r="AG845" s="103">
        <v>800000</v>
      </c>
      <c r="AH845" s="103">
        <v>276035</v>
      </c>
      <c r="BE845" s="62" t="str">
        <f t="shared" si="105"/>
        <v>IaaSProcesamientoBalanceadordeCargaOroNANAHostingVirtualNANANANANANANANANANANAGB/Mes</v>
      </c>
      <c r="BH845">
        <f t="shared" si="106"/>
        <v>0</v>
      </c>
      <c r="BI845">
        <f t="shared" si="107"/>
        <v>0</v>
      </c>
      <c r="BJ845">
        <f t="shared" si="108"/>
        <v>0</v>
      </c>
      <c r="BK845">
        <f t="shared" si="109"/>
        <v>0</v>
      </c>
      <c r="BL845">
        <f t="shared" si="110"/>
        <v>0</v>
      </c>
      <c r="BM845">
        <f t="shared" si="111"/>
        <v>0</v>
      </c>
      <c r="BN845">
        <f t="shared" si="112"/>
        <v>0</v>
      </c>
    </row>
    <row r="846" spans="1:66" x14ac:dyDescent="0.25">
      <c r="A846" t="s">
        <v>611</v>
      </c>
      <c r="B846" t="s">
        <v>4155</v>
      </c>
      <c r="C846" t="s">
        <v>652</v>
      </c>
      <c r="D846" t="s">
        <v>658</v>
      </c>
      <c r="E846" t="s">
        <v>663</v>
      </c>
      <c r="F846" t="s">
        <v>10</v>
      </c>
      <c r="G846" t="s">
        <v>10</v>
      </c>
      <c r="H846" t="s">
        <v>666</v>
      </c>
      <c r="I846" t="s">
        <v>10</v>
      </c>
      <c r="J846" t="s">
        <v>10</v>
      </c>
      <c r="K846" t="s">
        <v>10</v>
      </c>
      <c r="L846" t="s">
        <v>10</v>
      </c>
      <c r="M846" t="s">
        <v>10</v>
      </c>
      <c r="N846" t="s">
        <v>10</v>
      </c>
      <c r="O846" t="s">
        <v>10</v>
      </c>
      <c r="P846" t="s">
        <v>10</v>
      </c>
      <c r="Q846" t="s">
        <v>10</v>
      </c>
      <c r="R846" t="s">
        <v>10</v>
      </c>
      <c r="S846" t="s">
        <v>10</v>
      </c>
      <c r="T846" t="s">
        <v>4140</v>
      </c>
      <c r="U846" s="103">
        <v>60672430.233673565</v>
      </c>
      <c r="V846" s="103">
        <v>10008</v>
      </c>
      <c r="W846" s="103">
        <v>24000000</v>
      </c>
      <c r="X846" s="103">
        <v>745378</v>
      </c>
      <c r="Y846" s="103">
        <v>1440375</v>
      </c>
      <c r="Z846" s="103">
        <v>9000000</v>
      </c>
      <c r="AA846" s="103">
        <v>9769741.2280701753</v>
      </c>
      <c r="AB846" s="103">
        <v>15168107.558418391</v>
      </c>
      <c r="AC846" s="103">
        <v>2001</v>
      </c>
      <c r="AD846" s="103">
        <v>48000000</v>
      </c>
      <c r="AE846" s="103">
        <v>2333333</v>
      </c>
      <c r="AF846" s="103">
        <v>72018.75</v>
      </c>
      <c r="AG846" s="103">
        <v>800000</v>
      </c>
      <c r="AH846" s="103">
        <v>589936.66666666663</v>
      </c>
      <c r="BE846" s="62" t="str">
        <f t="shared" si="105"/>
        <v>IaaSProcesamientoBalanceadordeCargaPlataNANAHostingFísicoNANANANANANANANANANANAGB/Mes</v>
      </c>
      <c r="BF846">
        <v>1</v>
      </c>
      <c r="BH846">
        <f t="shared" si="106"/>
        <v>75840537.792091951</v>
      </c>
      <c r="BI846">
        <f t="shared" si="107"/>
        <v>12009</v>
      </c>
      <c r="BJ846">
        <f t="shared" si="108"/>
        <v>72000000</v>
      </c>
      <c r="BK846">
        <f t="shared" si="109"/>
        <v>3078711</v>
      </c>
      <c r="BL846">
        <f t="shared" si="110"/>
        <v>1512393.75</v>
      </c>
      <c r="BM846">
        <f t="shared" si="111"/>
        <v>9800000</v>
      </c>
      <c r="BN846">
        <f t="shared" si="112"/>
        <v>10359677.894736841</v>
      </c>
    </row>
    <row r="847" spans="1:66" x14ac:dyDescent="0.25">
      <c r="A847" t="s">
        <v>612</v>
      </c>
      <c r="B847" t="s">
        <v>4155</v>
      </c>
      <c r="C847" t="s">
        <v>652</v>
      </c>
      <c r="D847" t="s">
        <v>658</v>
      </c>
      <c r="E847" t="s">
        <v>663</v>
      </c>
      <c r="F847" t="s">
        <v>10</v>
      </c>
      <c r="G847" t="s">
        <v>10</v>
      </c>
      <c r="H847" t="s">
        <v>667</v>
      </c>
      <c r="I847" t="s">
        <v>10</v>
      </c>
      <c r="J847" t="s">
        <v>10</v>
      </c>
      <c r="K847" t="s">
        <v>10</v>
      </c>
      <c r="L847" t="s">
        <v>10</v>
      </c>
      <c r="M847" t="s">
        <v>10</v>
      </c>
      <c r="N847" t="s">
        <v>10</v>
      </c>
      <c r="O847" t="s">
        <v>10</v>
      </c>
      <c r="P847" t="s">
        <v>10</v>
      </c>
      <c r="Q847" t="s">
        <v>10</v>
      </c>
      <c r="R847" t="s">
        <v>10</v>
      </c>
      <c r="S847" t="s">
        <v>10</v>
      </c>
      <c r="T847" t="s">
        <v>4140</v>
      </c>
      <c r="U847" s="103">
        <v>61676784.987073116</v>
      </c>
      <c r="V847" s="103">
        <v>10480</v>
      </c>
      <c r="W847" s="103">
        <v>1800000</v>
      </c>
      <c r="X847" s="103">
        <v>745378</v>
      </c>
      <c r="Y847" s="103">
        <v>288075</v>
      </c>
      <c r="Z847" s="103">
        <v>2000000</v>
      </c>
      <c r="AA847" s="103">
        <v>12441803.333333334</v>
      </c>
      <c r="AB847" s="103">
        <v>15419196.246768279</v>
      </c>
      <c r="AC847" s="103">
        <v>2096</v>
      </c>
      <c r="AD847" s="103">
        <v>1800000</v>
      </c>
      <c r="AE847" s="103">
        <v>233333</v>
      </c>
      <c r="AF847" s="103">
        <v>14403.75</v>
      </c>
      <c r="AG847" s="103">
        <v>800000</v>
      </c>
      <c r="AH847" s="103">
        <v>389736.66666666669</v>
      </c>
      <c r="BE847" s="62" t="str">
        <f t="shared" si="105"/>
        <v>IaaSProcesamientoBalanceadordeCargaPlataNANAHostingVirtualNANANANANANANANANANANAGB/Mes</v>
      </c>
      <c r="BH847">
        <f t="shared" si="106"/>
        <v>0</v>
      </c>
      <c r="BI847">
        <f t="shared" si="107"/>
        <v>0</v>
      </c>
      <c r="BJ847">
        <f t="shared" si="108"/>
        <v>0</v>
      </c>
      <c r="BK847">
        <f t="shared" si="109"/>
        <v>0</v>
      </c>
      <c r="BL847">
        <f t="shared" si="110"/>
        <v>0</v>
      </c>
      <c r="BM847">
        <f t="shared" si="111"/>
        <v>0</v>
      </c>
      <c r="BN847">
        <f t="shared" si="112"/>
        <v>0</v>
      </c>
    </row>
    <row r="848" spans="1:66" s="94" customFormat="1" x14ac:dyDescent="0.25">
      <c r="A848" s="99" t="s">
        <v>4157</v>
      </c>
      <c r="B848" s="99" t="s">
        <v>4155</v>
      </c>
      <c r="C848" s="99" t="s">
        <v>652</v>
      </c>
      <c r="D848" s="99" t="s">
        <v>658</v>
      </c>
      <c r="E848" s="99" t="s">
        <v>664</v>
      </c>
      <c r="F848" s="99" t="s">
        <v>10</v>
      </c>
      <c r="G848" s="99" t="s">
        <v>10</v>
      </c>
      <c r="H848" s="99" t="s">
        <v>666</v>
      </c>
      <c r="I848" s="99" t="s">
        <v>10</v>
      </c>
      <c r="J848" s="99" t="s">
        <v>10</v>
      </c>
      <c r="K848" s="99" t="s">
        <v>10</v>
      </c>
      <c r="L848" s="99" t="s">
        <v>10</v>
      </c>
      <c r="M848" s="99" t="s">
        <v>10</v>
      </c>
      <c r="N848" s="99" t="s">
        <v>10</v>
      </c>
      <c r="O848" s="99" t="s">
        <v>10</v>
      </c>
      <c r="P848" s="99" t="s">
        <v>10</v>
      </c>
      <c r="Q848" s="99" t="s">
        <v>10</v>
      </c>
      <c r="R848" s="99" t="s">
        <v>10</v>
      </c>
      <c r="S848" s="99" t="s">
        <v>10</v>
      </c>
      <c r="T848" s="99" t="s">
        <v>4140</v>
      </c>
      <c r="U848" s="105">
        <v>123388.36</v>
      </c>
      <c r="V848" s="105">
        <v>26280856.710000001</v>
      </c>
      <c r="W848" s="105">
        <v>28800000</v>
      </c>
      <c r="X848" s="105" t="s">
        <v>4162</v>
      </c>
      <c r="Y848" s="105">
        <v>26280856.710000001</v>
      </c>
      <c r="Z848" s="105">
        <v>950000</v>
      </c>
      <c r="AA848" s="104">
        <v>26280856.710000001</v>
      </c>
      <c r="AB848" s="105">
        <v>577761.69999999995</v>
      </c>
      <c r="AC848" s="105">
        <v>50305031.979999997</v>
      </c>
      <c r="AD848" s="105">
        <v>55200000</v>
      </c>
      <c r="AE848" s="105" t="s">
        <v>4162</v>
      </c>
      <c r="AF848" s="105">
        <v>50305031.979999997</v>
      </c>
      <c r="AG848" s="105">
        <v>200000</v>
      </c>
      <c r="AH848" s="105">
        <v>50305031.979999997</v>
      </c>
      <c r="AK848" s="95"/>
      <c r="AM848" s="96"/>
      <c r="AN848" s="96"/>
      <c r="BC848"/>
      <c r="BD848"/>
      <c r="BE848" s="62" t="str">
        <f t="shared" si="105"/>
        <v>IaaSProcesamientoBalanceadordeCargaOroNANAHostingFísicoNANANANANANANANANANANAGB/Mes</v>
      </c>
      <c r="BH848">
        <f t="shared" si="106"/>
        <v>0</v>
      </c>
      <c r="BI848">
        <f t="shared" si="107"/>
        <v>0</v>
      </c>
      <c r="BJ848">
        <f t="shared" si="108"/>
        <v>0</v>
      </c>
      <c r="BK848">
        <f t="shared" si="109"/>
        <v>0</v>
      </c>
      <c r="BL848">
        <f t="shared" si="110"/>
        <v>0</v>
      </c>
      <c r="BM848">
        <f t="shared" si="111"/>
        <v>0</v>
      </c>
      <c r="BN848">
        <f t="shared" si="112"/>
        <v>0</v>
      </c>
    </row>
    <row r="849" spans="1:66" s="94" customFormat="1" x14ac:dyDescent="0.25">
      <c r="A849" s="99" t="s">
        <v>4158</v>
      </c>
      <c r="B849" s="99" t="s">
        <v>4155</v>
      </c>
      <c r="C849" s="99" t="s">
        <v>652</v>
      </c>
      <c r="D849" s="99" t="s">
        <v>658</v>
      </c>
      <c r="E849" s="99" t="s">
        <v>664</v>
      </c>
      <c r="F849" s="99" t="s">
        <v>10</v>
      </c>
      <c r="G849" s="99" t="s">
        <v>10</v>
      </c>
      <c r="H849" s="99" t="s">
        <v>668</v>
      </c>
      <c r="I849" s="99" t="s">
        <v>10</v>
      </c>
      <c r="J849" s="99" t="s">
        <v>10</v>
      </c>
      <c r="K849" s="99" t="s">
        <v>10</v>
      </c>
      <c r="L849" s="99" t="s">
        <v>10</v>
      </c>
      <c r="M849" s="99" t="s">
        <v>10</v>
      </c>
      <c r="N849" s="99" t="s">
        <v>10</v>
      </c>
      <c r="O849" s="99" t="s">
        <v>10</v>
      </c>
      <c r="P849" s="99" t="s">
        <v>10</v>
      </c>
      <c r="Q849" s="99" t="s">
        <v>10</v>
      </c>
      <c r="R849" s="99" t="s">
        <v>10</v>
      </c>
      <c r="S849" s="99" t="s">
        <v>10</v>
      </c>
      <c r="T849" s="99" t="s">
        <v>4140</v>
      </c>
      <c r="U849" s="105">
        <v>119992.36</v>
      </c>
      <c r="V849" s="105">
        <v>2485726.04</v>
      </c>
      <c r="W849" s="105">
        <v>2600000</v>
      </c>
      <c r="X849" s="105" t="s">
        <v>4162</v>
      </c>
      <c r="Y849" s="105">
        <v>2485726.04</v>
      </c>
      <c r="Z849" s="105">
        <v>950000</v>
      </c>
      <c r="AA849" s="104">
        <v>2485726.04</v>
      </c>
      <c r="AB849" s="105">
        <v>561860</v>
      </c>
      <c r="AC849" s="105">
        <v>1692993.79</v>
      </c>
      <c r="AD849" s="105">
        <v>1800000</v>
      </c>
      <c r="AE849" s="105" t="s">
        <v>4162</v>
      </c>
      <c r="AF849" s="105">
        <v>1692993.79</v>
      </c>
      <c r="AG849" s="105">
        <v>200000</v>
      </c>
      <c r="AH849" s="105">
        <v>1692993.79</v>
      </c>
      <c r="AK849" s="95"/>
      <c r="AM849" s="96"/>
      <c r="AN849" s="96"/>
      <c r="BC849"/>
      <c r="BD849"/>
      <c r="BE849" s="62" t="str">
        <f t="shared" si="105"/>
        <v>IaaSProcesamientoBalanceadordeCargaOroNANAHostingNubePrivadaNANANANANANANANANANANAGB/Mes</v>
      </c>
      <c r="BH849">
        <f t="shared" si="106"/>
        <v>0</v>
      </c>
      <c r="BI849">
        <f t="shared" si="107"/>
        <v>0</v>
      </c>
      <c r="BJ849">
        <f t="shared" si="108"/>
        <v>0</v>
      </c>
      <c r="BK849">
        <f t="shared" si="109"/>
        <v>0</v>
      </c>
      <c r="BL849">
        <f t="shared" si="110"/>
        <v>0</v>
      </c>
      <c r="BM849">
        <f t="shared" si="111"/>
        <v>0</v>
      </c>
      <c r="BN849">
        <f t="shared" si="112"/>
        <v>0</v>
      </c>
    </row>
    <row r="850" spans="1:66" s="94" customFormat="1" x14ac:dyDescent="0.25">
      <c r="A850" s="99" t="s">
        <v>4159</v>
      </c>
      <c r="B850" s="99" t="s">
        <v>4155</v>
      </c>
      <c r="C850" s="99" t="s">
        <v>652</v>
      </c>
      <c r="D850" s="99" t="s">
        <v>658</v>
      </c>
      <c r="E850" s="99" t="s">
        <v>664</v>
      </c>
      <c r="F850" s="99" t="s">
        <v>10</v>
      </c>
      <c r="G850" s="99" t="s">
        <v>10</v>
      </c>
      <c r="H850" s="99" t="s">
        <v>667</v>
      </c>
      <c r="I850" s="99" t="s">
        <v>10</v>
      </c>
      <c r="J850" s="99" t="s">
        <v>10</v>
      </c>
      <c r="K850" s="99" t="s">
        <v>10</v>
      </c>
      <c r="L850" s="99" t="s">
        <v>10</v>
      </c>
      <c r="M850" s="99" t="s">
        <v>10</v>
      </c>
      <c r="N850" s="99" t="s">
        <v>10</v>
      </c>
      <c r="O850" s="99" t="s">
        <v>10</v>
      </c>
      <c r="P850" s="99" t="s">
        <v>10</v>
      </c>
      <c r="Q850" s="99" t="s">
        <v>10</v>
      </c>
      <c r="R850" s="99" t="s">
        <v>10</v>
      </c>
      <c r="S850" s="99" t="s">
        <v>10</v>
      </c>
      <c r="T850" s="99" t="s">
        <v>4140</v>
      </c>
      <c r="U850" s="105">
        <v>116596.34</v>
      </c>
      <c r="V850" s="105">
        <v>2085790.88</v>
      </c>
      <c r="W850" s="105">
        <v>2140000</v>
      </c>
      <c r="X850" s="105" t="s">
        <v>4162</v>
      </c>
      <c r="Y850" s="105">
        <v>2085790.88</v>
      </c>
      <c r="Z850" s="105">
        <v>950000</v>
      </c>
      <c r="AA850" s="104">
        <v>2085790.88</v>
      </c>
      <c r="AB850" s="105">
        <v>545958.30000000005</v>
      </c>
      <c r="AC850" s="105">
        <v>1690506.65</v>
      </c>
      <c r="AD850" s="105">
        <v>1800000</v>
      </c>
      <c r="AE850" s="105" t="s">
        <v>4162</v>
      </c>
      <c r="AF850" s="105">
        <v>1690506.65</v>
      </c>
      <c r="AG850" s="105">
        <v>200000</v>
      </c>
      <c r="AH850" s="105">
        <v>1690506.65</v>
      </c>
      <c r="AK850" s="95"/>
      <c r="AM850" s="96"/>
      <c r="AN850" s="96"/>
      <c r="BC850"/>
      <c r="BD850"/>
      <c r="BE850" s="62" t="str">
        <f t="shared" si="105"/>
        <v>IaaSProcesamientoBalanceadordeCargaOroNANAHostingVirtualNANANANANANANANANANANAGB/Mes</v>
      </c>
      <c r="BH850">
        <f t="shared" si="106"/>
        <v>0</v>
      </c>
      <c r="BI850">
        <f t="shared" si="107"/>
        <v>0</v>
      </c>
      <c r="BJ850">
        <f t="shared" si="108"/>
        <v>0</v>
      </c>
      <c r="BK850">
        <f t="shared" si="109"/>
        <v>0</v>
      </c>
      <c r="BL850">
        <f t="shared" si="110"/>
        <v>0</v>
      </c>
      <c r="BM850">
        <f t="shared" si="111"/>
        <v>0</v>
      </c>
      <c r="BN850">
        <f t="shared" si="112"/>
        <v>0</v>
      </c>
    </row>
    <row r="851" spans="1:66" s="94" customFormat="1" x14ac:dyDescent="0.25">
      <c r="A851" s="99" t="s">
        <v>4160</v>
      </c>
      <c r="B851" s="99" t="s">
        <v>4155</v>
      </c>
      <c r="C851" s="99" t="s">
        <v>652</v>
      </c>
      <c r="D851" s="99" t="s">
        <v>658</v>
      </c>
      <c r="E851" s="99" t="s">
        <v>663</v>
      </c>
      <c r="F851" s="99" t="s">
        <v>10</v>
      </c>
      <c r="G851" s="99" t="s">
        <v>10</v>
      </c>
      <c r="H851" s="99" t="s">
        <v>666</v>
      </c>
      <c r="I851" s="99" t="s">
        <v>10</v>
      </c>
      <c r="J851" s="99" t="s">
        <v>10</v>
      </c>
      <c r="K851" s="99" t="s">
        <v>10</v>
      </c>
      <c r="L851" s="99" t="s">
        <v>10</v>
      </c>
      <c r="M851" s="99" t="s">
        <v>10</v>
      </c>
      <c r="N851" s="99" t="s">
        <v>10</v>
      </c>
      <c r="O851" s="99" t="s">
        <v>10</v>
      </c>
      <c r="P851" s="99" t="s">
        <v>10</v>
      </c>
      <c r="Q851" s="99" t="s">
        <v>10</v>
      </c>
      <c r="R851" s="99" t="s">
        <v>10</v>
      </c>
      <c r="S851" s="99" t="s">
        <v>10</v>
      </c>
      <c r="T851" s="99" t="s">
        <v>4140</v>
      </c>
      <c r="U851" s="105">
        <v>113200.33</v>
      </c>
      <c r="V851" s="105">
        <v>21900096.829999998</v>
      </c>
      <c r="W851" s="105">
        <v>24000000</v>
      </c>
      <c r="X851" s="105" t="s">
        <v>4162</v>
      </c>
      <c r="Y851" s="105">
        <v>21900096.829999998</v>
      </c>
      <c r="Z851" s="105">
        <v>775000</v>
      </c>
      <c r="AA851" s="104">
        <v>21900096.829999998</v>
      </c>
      <c r="AB851" s="105">
        <v>530056.6</v>
      </c>
      <c r="AC851" s="105">
        <v>43743839.18</v>
      </c>
      <c r="AD851" s="105">
        <v>48000000</v>
      </c>
      <c r="AE851" s="105" t="s">
        <v>4162</v>
      </c>
      <c r="AF851" s="105">
        <v>43743839.18</v>
      </c>
      <c r="AG851" s="105">
        <v>150000</v>
      </c>
      <c r="AH851" s="105">
        <v>43743839.18</v>
      </c>
      <c r="AK851" s="95"/>
      <c r="AM851" s="96"/>
      <c r="AN851" s="96"/>
      <c r="BC851"/>
      <c r="BD851"/>
      <c r="BE851" s="62" t="str">
        <f t="shared" si="105"/>
        <v>IaaSProcesamientoBalanceadordeCargaPlataNANAHostingFísicoNANANANANANANANANANANAGB/Mes</v>
      </c>
      <c r="BH851">
        <f t="shared" si="106"/>
        <v>0</v>
      </c>
      <c r="BI851">
        <f t="shared" si="107"/>
        <v>0</v>
      </c>
      <c r="BJ851">
        <f t="shared" si="108"/>
        <v>0</v>
      </c>
      <c r="BK851">
        <f t="shared" si="109"/>
        <v>0</v>
      </c>
      <c r="BL851">
        <f t="shared" si="110"/>
        <v>0</v>
      </c>
      <c r="BM851">
        <f t="shared" si="111"/>
        <v>0</v>
      </c>
      <c r="BN851">
        <f t="shared" si="112"/>
        <v>0</v>
      </c>
    </row>
    <row r="852" spans="1:66" s="94" customFormat="1" x14ac:dyDescent="0.25">
      <c r="A852" s="99" t="s">
        <v>4161</v>
      </c>
      <c r="B852" s="99" t="s">
        <v>4155</v>
      </c>
      <c r="C852" s="99" t="s">
        <v>652</v>
      </c>
      <c r="D852" s="99" t="s">
        <v>658</v>
      </c>
      <c r="E852" s="99" t="s">
        <v>663</v>
      </c>
      <c r="F852" s="99" t="s">
        <v>10</v>
      </c>
      <c r="G852" s="99" t="s">
        <v>10</v>
      </c>
      <c r="H852" s="99" t="s">
        <v>667</v>
      </c>
      <c r="I852" s="99" t="s">
        <v>10</v>
      </c>
      <c r="J852" s="99" t="s">
        <v>10</v>
      </c>
      <c r="K852" s="99" t="s">
        <v>10</v>
      </c>
      <c r="L852" s="99" t="s">
        <v>10</v>
      </c>
      <c r="M852" s="99" t="s">
        <v>10</v>
      </c>
      <c r="N852" s="99" t="s">
        <v>10</v>
      </c>
      <c r="O852" s="99" t="s">
        <v>10</v>
      </c>
      <c r="P852" s="99" t="s">
        <v>10</v>
      </c>
      <c r="Q852" s="99" t="s">
        <v>10</v>
      </c>
      <c r="R852" s="99" t="s">
        <v>10</v>
      </c>
      <c r="S852" s="99" t="s">
        <v>10</v>
      </c>
      <c r="T852" s="99" t="s">
        <v>4140</v>
      </c>
      <c r="U852" s="105">
        <v>109804.32</v>
      </c>
      <c r="V852" s="105">
        <v>1746391.54</v>
      </c>
      <c r="W852" s="105">
        <v>1800000</v>
      </c>
      <c r="X852" s="105" t="s">
        <v>4162</v>
      </c>
      <c r="Y852" s="105">
        <v>1746391.54</v>
      </c>
      <c r="Z852" s="105">
        <v>775000</v>
      </c>
      <c r="AA852" s="104">
        <v>1746391.54</v>
      </c>
      <c r="AB852" s="105">
        <v>514154.9</v>
      </c>
      <c r="AC852" s="105">
        <v>1688228.52</v>
      </c>
      <c r="AD852" s="105">
        <v>1800000</v>
      </c>
      <c r="AE852" s="105" t="s">
        <v>4162</v>
      </c>
      <c r="AF852" s="105">
        <v>1688228.52</v>
      </c>
      <c r="AG852" s="105">
        <v>150000</v>
      </c>
      <c r="AH852" s="105">
        <v>1688228.52</v>
      </c>
      <c r="AK852" s="95"/>
      <c r="AM852" s="96"/>
      <c r="AN852" s="96"/>
      <c r="BC852"/>
      <c r="BD852"/>
      <c r="BE852" s="62" t="str">
        <f t="shared" si="105"/>
        <v>IaaSProcesamientoBalanceadordeCargaPlataNANAHostingVirtualNANANANANANANANANANANAGB/Mes</v>
      </c>
      <c r="BH852">
        <f t="shared" si="106"/>
        <v>0</v>
      </c>
      <c r="BI852">
        <f t="shared" si="107"/>
        <v>0</v>
      </c>
      <c r="BJ852">
        <f t="shared" si="108"/>
        <v>0</v>
      </c>
      <c r="BK852">
        <f t="shared" si="109"/>
        <v>0</v>
      </c>
      <c r="BL852">
        <f t="shared" si="110"/>
        <v>0</v>
      </c>
      <c r="BM852">
        <f t="shared" si="111"/>
        <v>0</v>
      </c>
      <c r="BN852">
        <f t="shared" si="112"/>
        <v>0</v>
      </c>
    </row>
    <row r="853" spans="1:66" x14ac:dyDescent="0.25">
      <c r="A853" t="s">
        <v>650</v>
      </c>
      <c r="B853" t="s">
        <v>4155</v>
      </c>
      <c r="C853" t="s">
        <v>652</v>
      </c>
      <c r="D853" t="s">
        <v>662</v>
      </c>
      <c r="E853" t="s">
        <v>664</v>
      </c>
      <c r="F853" t="s">
        <v>37</v>
      </c>
      <c r="G853" t="s">
        <v>10</v>
      </c>
      <c r="H853" t="s">
        <v>669</v>
      </c>
      <c r="I853" t="s">
        <v>10</v>
      </c>
      <c r="J853" t="s">
        <v>10</v>
      </c>
      <c r="K853" t="s">
        <v>683</v>
      </c>
      <c r="L853" t="s">
        <v>10</v>
      </c>
      <c r="M853" t="s">
        <v>10</v>
      </c>
      <c r="N853" t="s">
        <v>10</v>
      </c>
      <c r="O853" t="s">
        <v>10</v>
      </c>
      <c r="P853" t="s">
        <v>10</v>
      </c>
      <c r="Q853" t="s">
        <v>10</v>
      </c>
      <c r="R853" t="s">
        <v>10</v>
      </c>
      <c r="S853" t="s">
        <v>10</v>
      </c>
      <c r="T853" t="s">
        <v>93</v>
      </c>
      <c r="U853" s="103">
        <v>136512968.02576551</v>
      </c>
      <c r="V853" s="103">
        <v>23400000</v>
      </c>
      <c r="W853" s="103">
        <v>65870000</v>
      </c>
      <c r="X853" s="103">
        <v>8912712</v>
      </c>
      <c r="Y853" s="103">
        <v>6010000</v>
      </c>
      <c r="Z853" s="103">
        <v>3619000</v>
      </c>
      <c r="AA853" s="103">
        <v>79006948.245333344</v>
      </c>
      <c r="AB853" s="103">
        <v>34128242.006441377</v>
      </c>
      <c r="AC853" s="103">
        <v>4680000</v>
      </c>
      <c r="AD853" s="103">
        <v>61759000</v>
      </c>
      <c r="AE853" s="103">
        <v>243678</v>
      </c>
      <c r="AF853" s="103">
        <v>300500</v>
      </c>
      <c r="AG853" s="103">
        <v>120000</v>
      </c>
      <c r="AH853" s="103">
        <v>276035</v>
      </c>
      <c r="BE853" s="62" t="str">
        <f t="shared" si="105"/>
        <v>IaaSProcesamientoCrecimientohorizontalOroAltaNANubePrivadaNANAservidordeusoavanzadoNANANANANANANANAMes</v>
      </c>
      <c r="BH853">
        <f t="shared" si="106"/>
        <v>0</v>
      </c>
      <c r="BI853">
        <f t="shared" si="107"/>
        <v>0</v>
      </c>
      <c r="BJ853">
        <f t="shared" si="108"/>
        <v>0</v>
      </c>
      <c r="BK853">
        <f t="shared" si="109"/>
        <v>0</v>
      </c>
      <c r="BL853">
        <f t="shared" si="110"/>
        <v>0</v>
      </c>
      <c r="BM853">
        <f t="shared" si="111"/>
        <v>0</v>
      </c>
      <c r="BN853">
        <f t="shared" si="112"/>
        <v>0</v>
      </c>
    </row>
    <row r="854" spans="1:66" x14ac:dyDescent="0.25">
      <c r="A854" t="s">
        <v>647</v>
      </c>
      <c r="B854" t="s">
        <v>4155</v>
      </c>
      <c r="C854" t="s">
        <v>652</v>
      </c>
      <c r="D854" t="s">
        <v>662</v>
      </c>
      <c r="E854" t="s">
        <v>664</v>
      </c>
      <c r="F854" t="s">
        <v>37</v>
      </c>
      <c r="G854" t="s">
        <v>10</v>
      </c>
      <c r="H854" t="s">
        <v>669</v>
      </c>
      <c r="I854" t="s">
        <v>10</v>
      </c>
      <c r="J854" t="s">
        <v>10</v>
      </c>
      <c r="K854" t="s">
        <v>680</v>
      </c>
      <c r="L854" t="s">
        <v>10</v>
      </c>
      <c r="M854" t="s">
        <v>10</v>
      </c>
      <c r="N854" t="s">
        <v>10</v>
      </c>
      <c r="O854" t="s">
        <v>10</v>
      </c>
      <c r="P854" t="s">
        <v>10</v>
      </c>
      <c r="Q854" t="s">
        <v>10</v>
      </c>
      <c r="R854" t="s">
        <v>10</v>
      </c>
      <c r="S854" t="s">
        <v>10</v>
      </c>
      <c r="T854" t="s">
        <v>93</v>
      </c>
      <c r="U854" s="103">
        <v>116058720.12883884</v>
      </c>
      <c r="V854" s="103">
        <v>3600000</v>
      </c>
      <c r="W854" s="103">
        <v>14168000</v>
      </c>
      <c r="X854" s="103">
        <v>1355478</v>
      </c>
      <c r="Y854" s="103">
        <v>1392500</v>
      </c>
      <c r="Z854" s="103">
        <v>657000</v>
      </c>
      <c r="AA854" s="103">
        <v>5136605.6083333334</v>
      </c>
      <c r="AB854" s="103">
        <v>29014680.032209709</v>
      </c>
      <c r="AC854" s="103">
        <v>720000</v>
      </c>
      <c r="AD854" s="103">
        <v>15016000</v>
      </c>
      <c r="AE854" s="103">
        <v>243678</v>
      </c>
      <c r="AF854" s="103">
        <v>69625</v>
      </c>
      <c r="AG854" s="103">
        <v>120000</v>
      </c>
      <c r="AH854" s="103">
        <v>276035</v>
      </c>
      <c r="BE854" s="62" t="str">
        <f t="shared" si="105"/>
        <v>IaaSProcesamientoCrecimientohorizontalOroAltaNANubePrivadaNANAservidordeusobásicoNANANANANANANANAMes</v>
      </c>
      <c r="BH854">
        <f t="shared" si="106"/>
        <v>0</v>
      </c>
      <c r="BI854">
        <f t="shared" si="107"/>
        <v>0</v>
      </c>
      <c r="BJ854">
        <f t="shared" si="108"/>
        <v>0</v>
      </c>
      <c r="BK854">
        <f t="shared" si="109"/>
        <v>0</v>
      </c>
      <c r="BL854">
        <f t="shared" si="110"/>
        <v>0</v>
      </c>
      <c r="BM854">
        <f t="shared" si="111"/>
        <v>0</v>
      </c>
      <c r="BN854">
        <f t="shared" si="112"/>
        <v>0</v>
      </c>
    </row>
    <row r="855" spans="1:66" x14ac:dyDescent="0.25">
      <c r="A855" t="s">
        <v>648</v>
      </c>
      <c r="B855" t="s">
        <v>4155</v>
      </c>
      <c r="C855" t="s">
        <v>652</v>
      </c>
      <c r="D855" t="s">
        <v>662</v>
      </c>
      <c r="E855" t="s">
        <v>664</v>
      </c>
      <c r="F855" t="s">
        <v>37</v>
      </c>
      <c r="G855" t="s">
        <v>10</v>
      </c>
      <c r="H855" t="s">
        <v>669</v>
      </c>
      <c r="I855" t="s">
        <v>10</v>
      </c>
      <c r="J855" t="s">
        <v>10</v>
      </c>
      <c r="K855" t="s">
        <v>681</v>
      </c>
      <c r="L855" t="s">
        <v>10</v>
      </c>
      <c r="M855" t="s">
        <v>10</v>
      </c>
      <c r="N855" t="s">
        <v>10</v>
      </c>
      <c r="O855" t="s">
        <v>10</v>
      </c>
      <c r="P855" t="s">
        <v>10</v>
      </c>
      <c r="Q855" t="s">
        <v>10</v>
      </c>
      <c r="R855" t="s">
        <v>10</v>
      </c>
      <c r="S855" t="s">
        <v>10</v>
      </c>
      <c r="T855" t="s">
        <v>93</v>
      </c>
      <c r="U855" s="103">
        <v>122876802.76114765</v>
      </c>
      <c r="V855" s="103">
        <v>8950000</v>
      </c>
      <c r="W855" s="103">
        <v>20197000</v>
      </c>
      <c r="X855" s="103">
        <v>3517656</v>
      </c>
      <c r="Y855" s="103">
        <v>2755000</v>
      </c>
      <c r="Z855" s="103">
        <v>1525000</v>
      </c>
      <c r="AA855" s="103">
        <v>36946017.333333336</v>
      </c>
      <c r="AB855" s="103">
        <v>30719200.690286912</v>
      </c>
      <c r="AC855" s="103">
        <v>1790000</v>
      </c>
      <c r="AD855" s="103">
        <v>18936000</v>
      </c>
      <c r="AE855" s="103">
        <v>243678</v>
      </c>
      <c r="AF855" s="103">
        <v>137750</v>
      </c>
      <c r="AG855" s="103">
        <v>120000</v>
      </c>
      <c r="AH855" s="103">
        <v>276035</v>
      </c>
      <c r="BE855" s="62" t="str">
        <f t="shared" si="105"/>
        <v>IaaSProcesamientoCrecimientohorizontalOroAltaNANubePrivadaNANAservidordeusoestándarNANANANANANANANAMes</v>
      </c>
      <c r="BH855">
        <f t="shared" si="106"/>
        <v>0</v>
      </c>
      <c r="BI855">
        <f t="shared" si="107"/>
        <v>0</v>
      </c>
      <c r="BJ855">
        <f t="shared" si="108"/>
        <v>0</v>
      </c>
      <c r="BK855">
        <f t="shared" si="109"/>
        <v>0</v>
      </c>
      <c r="BL855">
        <f t="shared" si="110"/>
        <v>0</v>
      </c>
      <c r="BM855">
        <f t="shared" si="111"/>
        <v>0</v>
      </c>
      <c r="BN855">
        <f t="shared" si="112"/>
        <v>0</v>
      </c>
    </row>
    <row r="856" spans="1:66" x14ac:dyDescent="0.25">
      <c r="A856" t="s">
        <v>649</v>
      </c>
      <c r="B856" t="s">
        <v>4155</v>
      </c>
      <c r="C856" t="s">
        <v>652</v>
      </c>
      <c r="D856" t="s">
        <v>662</v>
      </c>
      <c r="E856" t="s">
        <v>664</v>
      </c>
      <c r="F856" t="s">
        <v>37</v>
      </c>
      <c r="G856" t="s">
        <v>10</v>
      </c>
      <c r="H856" t="s">
        <v>669</v>
      </c>
      <c r="I856" t="s">
        <v>10</v>
      </c>
      <c r="J856" t="s">
        <v>10</v>
      </c>
      <c r="K856" t="s">
        <v>682</v>
      </c>
      <c r="L856" t="s">
        <v>10</v>
      </c>
      <c r="M856" t="s">
        <v>10</v>
      </c>
      <c r="N856" t="s">
        <v>10</v>
      </c>
      <c r="O856" t="s">
        <v>10</v>
      </c>
      <c r="P856" t="s">
        <v>10</v>
      </c>
      <c r="Q856" t="s">
        <v>10</v>
      </c>
      <c r="R856" t="s">
        <v>10</v>
      </c>
      <c r="S856" t="s">
        <v>10</v>
      </c>
      <c r="T856" t="s">
        <v>93</v>
      </c>
      <c r="U856" s="103">
        <v>129694885.39345658</v>
      </c>
      <c r="V856" s="103">
        <v>9900000</v>
      </c>
      <c r="W856" s="103">
        <v>46390000</v>
      </c>
      <c r="X856" s="103">
        <v>6400560</v>
      </c>
      <c r="Y856" s="103">
        <v>4555000</v>
      </c>
      <c r="Z856" s="103">
        <v>2645500</v>
      </c>
      <c r="AA856" s="103">
        <v>40749453.333333336</v>
      </c>
      <c r="AB856" s="103">
        <v>32423721.348364145</v>
      </c>
      <c r="AC856" s="103">
        <v>1980000</v>
      </c>
      <c r="AD856" s="103">
        <v>43494000</v>
      </c>
      <c r="AE856" s="103">
        <v>243678</v>
      </c>
      <c r="AF856" s="103">
        <v>227750</v>
      </c>
      <c r="AG856" s="103">
        <v>120000</v>
      </c>
      <c r="AH856" s="103">
        <v>276035</v>
      </c>
      <c r="BE856" s="62" t="str">
        <f t="shared" si="105"/>
        <v>IaaSProcesamientoCrecimientohorizontalOroAltaNANubePrivadaNANAservidordeusointermedioNANANANANANANANAMes</v>
      </c>
      <c r="BH856">
        <f t="shared" si="106"/>
        <v>0</v>
      </c>
      <c r="BI856">
        <f t="shared" si="107"/>
        <v>0</v>
      </c>
      <c r="BJ856">
        <f t="shared" si="108"/>
        <v>0</v>
      </c>
      <c r="BK856">
        <f t="shared" si="109"/>
        <v>0</v>
      </c>
      <c r="BL856">
        <f t="shared" si="110"/>
        <v>0</v>
      </c>
      <c r="BM856">
        <f t="shared" si="111"/>
        <v>0</v>
      </c>
      <c r="BN856">
        <f t="shared" si="112"/>
        <v>0</v>
      </c>
    </row>
    <row r="857" spans="1:66" x14ac:dyDescent="0.25">
      <c r="A857" t="s">
        <v>651</v>
      </c>
      <c r="B857" t="s">
        <v>4155</v>
      </c>
      <c r="C857" t="s">
        <v>652</v>
      </c>
      <c r="D857" t="s">
        <v>662</v>
      </c>
      <c r="E857" t="s">
        <v>664</v>
      </c>
      <c r="F857" t="s">
        <v>37</v>
      </c>
      <c r="G857" t="s">
        <v>10</v>
      </c>
      <c r="H857" t="s">
        <v>669</v>
      </c>
      <c r="I857" t="s">
        <v>10</v>
      </c>
      <c r="J857" t="s">
        <v>10</v>
      </c>
      <c r="K857" t="s">
        <v>684</v>
      </c>
      <c r="L857" t="s">
        <v>10</v>
      </c>
      <c r="M857" t="s">
        <v>10</v>
      </c>
      <c r="N857" t="s">
        <v>10</v>
      </c>
      <c r="O857" t="s">
        <v>10</v>
      </c>
      <c r="P857" t="s">
        <v>10</v>
      </c>
      <c r="Q857" t="s">
        <v>10</v>
      </c>
      <c r="R857" t="s">
        <v>10</v>
      </c>
      <c r="S857" t="s">
        <v>10</v>
      </c>
      <c r="T857" t="s">
        <v>93</v>
      </c>
      <c r="U857" s="103">
        <v>136512968.02576551</v>
      </c>
      <c r="V857" s="103">
        <v>59500000</v>
      </c>
      <c r="W857" s="103">
        <v>127656000</v>
      </c>
      <c r="X857" s="103">
        <v>11795616</v>
      </c>
      <c r="Y857" s="103">
        <v>7812500</v>
      </c>
      <c r="Z857" s="103">
        <v>4759000</v>
      </c>
      <c r="AA857" s="103">
        <v>51046157.28723333</v>
      </c>
      <c r="AB857" s="103">
        <v>34128242.006441377</v>
      </c>
      <c r="AC857" s="103">
        <v>11900000</v>
      </c>
      <c r="AD857" s="103">
        <v>119689000</v>
      </c>
      <c r="AE857" s="103">
        <v>243678</v>
      </c>
      <c r="AF857" s="103">
        <v>390625</v>
      </c>
      <c r="AG857" s="103">
        <v>120000</v>
      </c>
      <c r="AH857" s="103">
        <v>276035</v>
      </c>
      <c r="BE857" s="62" t="str">
        <f t="shared" si="105"/>
        <v>IaaSProcesamientoCrecimientohorizontalOroAltaNANubePrivadaNANAservidordeusooptimizadoNANANANANANANANAMes</v>
      </c>
      <c r="BH857">
        <f t="shared" si="106"/>
        <v>0</v>
      </c>
      <c r="BI857">
        <f t="shared" si="107"/>
        <v>0</v>
      </c>
      <c r="BJ857">
        <f t="shared" si="108"/>
        <v>0</v>
      </c>
      <c r="BK857">
        <f t="shared" si="109"/>
        <v>0</v>
      </c>
      <c r="BL857">
        <f t="shared" si="110"/>
        <v>0</v>
      </c>
      <c r="BM857">
        <f t="shared" si="111"/>
        <v>0</v>
      </c>
      <c r="BN857">
        <f t="shared" si="112"/>
        <v>0</v>
      </c>
    </row>
    <row r="858" spans="1:66" x14ac:dyDescent="0.25">
      <c r="A858" t="s">
        <v>645</v>
      </c>
      <c r="B858" t="s">
        <v>4155</v>
      </c>
      <c r="C858" t="s">
        <v>652</v>
      </c>
      <c r="D858" t="s">
        <v>662</v>
      </c>
      <c r="E858" t="s">
        <v>664</v>
      </c>
      <c r="F858" t="s">
        <v>35</v>
      </c>
      <c r="G858" t="s">
        <v>10</v>
      </c>
      <c r="H858" t="s">
        <v>667</v>
      </c>
      <c r="I858" t="s">
        <v>10</v>
      </c>
      <c r="J858" t="s">
        <v>10</v>
      </c>
      <c r="K858" t="s">
        <v>683</v>
      </c>
      <c r="L858" t="s">
        <v>10</v>
      </c>
      <c r="M858" t="s">
        <v>10</v>
      </c>
      <c r="N858" t="s">
        <v>10</v>
      </c>
      <c r="O858" t="s">
        <v>10</v>
      </c>
      <c r="P858" t="s">
        <v>10</v>
      </c>
      <c r="Q858" t="s">
        <v>10</v>
      </c>
      <c r="R858" t="s">
        <v>10</v>
      </c>
      <c r="S858" t="s">
        <v>10</v>
      </c>
      <c r="T858" t="s">
        <v>93</v>
      </c>
      <c r="U858" s="103">
        <v>103975527.22945613</v>
      </c>
      <c r="V858" s="103">
        <v>15500000</v>
      </c>
      <c r="W858" s="103">
        <v>47036000</v>
      </c>
      <c r="X858" s="103">
        <v>6504728</v>
      </c>
      <c r="Y858" s="103">
        <v>2090000</v>
      </c>
      <c r="Z858" s="103">
        <v>3619000</v>
      </c>
      <c r="AA858" s="103">
        <v>42750347.333333336</v>
      </c>
      <c r="AB858" s="103">
        <v>25993881.807364032</v>
      </c>
      <c r="AC858" s="103">
        <v>3100000</v>
      </c>
      <c r="AD858" s="103">
        <v>44100000</v>
      </c>
      <c r="AE858" s="103">
        <v>243678</v>
      </c>
      <c r="AF858" s="103">
        <v>104500</v>
      </c>
      <c r="AG858" s="103">
        <v>120000</v>
      </c>
      <c r="AH858" s="103">
        <v>276035</v>
      </c>
      <c r="BE858" s="62" t="str">
        <f t="shared" si="105"/>
        <v>IaaSProcesamientoCrecimientohorizontalOroMediaNAHostingVirtualNANAservidordeusoavanzadoNANANANANANANANAMes</v>
      </c>
      <c r="BH858">
        <f t="shared" si="106"/>
        <v>0</v>
      </c>
      <c r="BI858">
        <f t="shared" si="107"/>
        <v>0</v>
      </c>
      <c r="BJ858">
        <f t="shared" si="108"/>
        <v>0</v>
      </c>
      <c r="BK858">
        <f t="shared" si="109"/>
        <v>0</v>
      </c>
      <c r="BL858">
        <f t="shared" si="110"/>
        <v>0</v>
      </c>
      <c r="BM858">
        <f t="shared" si="111"/>
        <v>0</v>
      </c>
      <c r="BN858">
        <f t="shared" si="112"/>
        <v>0</v>
      </c>
    </row>
    <row r="859" spans="1:66" x14ac:dyDescent="0.25">
      <c r="A859" t="s">
        <v>642</v>
      </c>
      <c r="B859" t="s">
        <v>4155</v>
      </c>
      <c r="C859" t="s">
        <v>652</v>
      </c>
      <c r="D859" t="s">
        <v>662</v>
      </c>
      <c r="E859" t="s">
        <v>664</v>
      </c>
      <c r="F859" t="s">
        <v>35</v>
      </c>
      <c r="G859" t="s">
        <v>10</v>
      </c>
      <c r="H859" t="s">
        <v>667</v>
      </c>
      <c r="I859" t="s">
        <v>10</v>
      </c>
      <c r="J859" t="s">
        <v>10</v>
      </c>
      <c r="K859" t="s">
        <v>680</v>
      </c>
      <c r="L859" t="s">
        <v>10</v>
      </c>
      <c r="M859" t="s">
        <v>10</v>
      </c>
      <c r="N859" t="s">
        <v>10</v>
      </c>
      <c r="O859" t="s">
        <v>10</v>
      </c>
      <c r="P859" t="s">
        <v>10</v>
      </c>
      <c r="Q859" t="s">
        <v>10</v>
      </c>
      <c r="R859" t="s">
        <v>10</v>
      </c>
      <c r="S859" t="s">
        <v>10</v>
      </c>
      <c r="T859" t="s">
        <v>93</v>
      </c>
      <c r="U859" s="103">
        <v>91008645.350510344</v>
      </c>
      <c r="V859" s="103">
        <v>3050000</v>
      </c>
      <c r="W859" s="103">
        <v>10117000</v>
      </c>
      <c r="X859" s="103">
        <v>1036242</v>
      </c>
      <c r="Y859" s="103">
        <v>696250</v>
      </c>
      <c r="Z859" s="103">
        <v>657000</v>
      </c>
      <c r="AA859" s="103">
        <v>5229773.333333333</v>
      </c>
      <c r="AB859" s="103">
        <v>22752161.337627586</v>
      </c>
      <c r="AC859" s="103">
        <v>610000</v>
      </c>
      <c r="AD859" s="103">
        <v>10723000</v>
      </c>
      <c r="AE859" s="103">
        <v>243678</v>
      </c>
      <c r="AF859" s="103">
        <v>34812.5</v>
      </c>
      <c r="AG859" s="103">
        <v>120000</v>
      </c>
      <c r="AH859" s="103">
        <v>276035</v>
      </c>
      <c r="BE859" s="62" t="str">
        <f t="shared" si="105"/>
        <v>IaaSProcesamientoCrecimientohorizontalOroMediaNAHostingVirtualNANAservidordeusobásicoNANANANANANANANAMes</v>
      </c>
      <c r="BH859">
        <f t="shared" si="106"/>
        <v>0</v>
      </c>
      <c r="BI859">
        <f t="shared" si="107"/>
        <v>0</v>
      </c>
      <c r="BJ859">
        <f t="shared" si="108"/>
        <v>0</v>
      </c>
      <c r="BK859">
        <f t="shared" si="109"/>
        <v>0</v>
      </c>
      <c r="BL859">
        <f t="shared" si="110"/>
        <v>0</v>
      </c>
      <c r="BM859">
        <f t="shared" si="111"/>
        <v>0</v>
      </c>
      <c r="BN859">
        <f t="shared" si="112"/>
        <v>0</v>
      </c>
    </row>
    <row r="860" spans="1:66" x14ac:dyDescent="0.25">
      <c r="A860" t="s">
        <v>643</v>
      </c>
      <c r="B860" t="s">
        <v>4155</v>
      </c>
      <c r="C860" t="s">
        <v>652</v>
      </c>
      <c r="D860" t="s">
        <v>662</v>
      </c>
      <c r="E860" t="s">
        <v>664</v>
      </c>
      <c r="F860" t="s">
        <v>35</v>
      </c>
      <c r="G860" t="s">
        <v>10</v>
      </c>
      <c r="H860" t="s">
        <v>667</v>
      </c>
      <c r="I860" t="s">
        <v>10</v>
      </c>
      <c r="J860" t="s">
        <v>10</v>
      </c>
      <c r="K860" t="s">
        <v>681</v>
      </c>
      <c r="L860" t="s">
        <v>10</v>
      </c>
      <c r="M860" t="s">
        <v>10</v>
      </c>
      <c r="N860" t="s">
        <v>10</v>
      </c>
      <c r="O860" t="s">
        <v>10</v>
      </c>
      <c r="P860" t="s">
        <v>10</v>
      </c>
      <c r="Q860" t="s">
        <v>10</v>
      </c>
      <c r="R860" t="s">
        <v>10</v>
      </c>
      <c r="S860" t="s">
        <v>10</v>
      </c>
      <c r="T860" t="s">
        <v>93</v>
      </c>
      <c r="U860" s="103">
        <v>91008645.350510344</v>
      </c>
      <c r="V860" s="103">
        <v>6100000</v>
      </c>
      <c r="W860" s="103">
        <v>14422000</v>
      </c>
      <c r="X860" s="103">
        <v>2596425</v>
      </c>
      <c r="Y860" s="103">
        <v>860000</v>
      </c>
      <c r="Z860" s="103">
        <v>1525000</v>
      </c>
      <c r="AA860" s="103">
        <v>23176247.333333332</v>
      </c>
      <c r="AB860" s="103">
        <v>22752161.337627586</v>
      </c>
      <c r="AC860" s="103">
        <v>1220000</v>
      </c>
      <c r="AD860" s="103">
        <v>13522000</v>
      </c>
      <c r="AE860" s="103">
        <v>243678</v>
      </c>
      <c r="AF860" s="103">
        <v>43000</v>
      </c>
      <c r="AG860" s="103">
        <v>120000</v>
      </c>
      <c r="AH860" s="103">
        <v>276035</v>
      </c>
      <c r="BE860" s="62" t="str">
        <f t="shared" si="105"/>
        <v>IaaSProcesamientoCrecimientohorizontalOroMediaNAHostingVirtualNANAservidordeusoestándarNANANANANANANANAMes</v>
      </c>
      <c r="BH860">
        <f t="shared" si="106"/>
        <v>0</v>
      </c>
      <c r="BI860">
        <f t="shared" si="107"/>
        <v>0</v>
      </c>
      <c r="BJ860">
        <f t="shared" si="108"/>
        <v>0</v>
      </c>
      <c r="BK860">
        <f t="shared" si="109"/>
        <v>0</v>
      </c>
      <c r="BL860">
        <f t="shared" si="110"/>
        <v>0</v>
      </c>
      <c r="BM860">
        <f t="shared" si="111"/>
        <v>0</v>
      </c>
      <c r="BN860">
        <f t="shared" si="112"/>
        <v>0</v>
      </c>
    </row>
    <row r="861" spans="1:66" x14ac:dyDescent="0.25">
      <c r="A861" t="s">
        <v>644</v>
      </c>
      <c r="B861" t="s">
        <v>4155</v>
      </c>
      <c r="C861" t="s">
        <v>652</v>
      </c>
      <c r="D861" t="s">
        <v>662</v>
      </c>
      <c r="E861" t="s">
        <v>664</v>
      </c>
      <c r="F861" t="s">
        <v>35</v>
      </c>
      <c r="G861" t="s">
        <v>10</v>
      </c>
      <c r="H861" t="s">
        <v>667</v>
      </c>
      <c r="I861" t="s">
        <v>10</v>
      </c>
      <c r="J861" t="s">
        <v>10</v>
      </c>
      <c r="K861" t="s">
        <v>682</v>
      </c>
      <c r="L861" t="s">
        <v>10</v>
      </c>
      <c r="M861" t="s">
        <v>10</v>
      </c>
      <c r="N861" t="s">
        <v>10</v>
      </c>
      <c r="O861" t="s">
        <v>10</v>
      </c>
      <c r="P861" t="s">
        <v>10</v>
      </c>
      <c r="Q861" t="s">
        <v>10</v>
      </c>
      <c r="R861" t="s">
        <v>10</v>
      </c>
      <c r="S861" t="s">
        <v>10</v>
      </c>
      <c r="T861" t="s">
        <v>93</v>
      </c>
      <c r="U861" s="103">
        <v>97149664.205064595</v>
      </c>
      <c r="V861" s="103">
        <v>8750000</v>
      </c>
      <c r="W861" s="103">
        <v>33125000</v>
      </c>
      <c r="X861" s="103">
        <v>4676668</v>
      </c>
      <c r="Y861" s="103">
        <v>2277500</v>
      </c>
      <c r="Z861" s="103">
        <v>2645500</v>
      </c>
      <c r="AA861" s="103">
        <v>27045203.333333332</v>
      </c>
      <c r="AB861" s="103">
        <v>24287416.051266149</v>
      </c>
      <c r="AC861" s="103">
        <v>1750000</v>
      </c>
      <c r="AD861" s="103">
        <v>31058000</v>
      </c>
      <c r="AE861" s="103">
        <v>243678</v>
      </c>
      <c r="AF861" s="103">
        <v>113875</v>
      </c>
      <c r="AG861" s="103">
        <v>120000</v>
      </c>
      <c r="AH861" s="103">
        <v>276035</v>
      </c>
      <c r="BE861" s="62" t="str">
        <f t="shared" si="105"/>
        <v>IaaSProcesamientoCrecimientohorizontalOroMediaNAHostingVirtualNANAservidordeusointermedioNANANANANANANANAMes</v>
      </c>
      <c r="BH861">
        <f t="shared" si="106"/>
        <v>0</v>
      </c>
      <c r="BI861">
        <f t="shared" si="107"/>
        <v>0</v>
      </c>
      <c r="BJ861">
        <f t="shared" si="108"/>
        <v>0</v>
      </c>
      <c r="BK861">
        <f t="shared" si="109"/>
        <v>0</v>
      </c>
      <c r="BL861">
        <f t="shared" si="110"/>
        <v>0</v>
      </c>
      <c r="BM861">
        <f t="shared" si="111"/>
        <v>0</v>
      </c>
      <c r="BN861">
        <f t="shared" si="112"/>
        <v>0</v>
      </c>
    </row>
    <row r="862" spans="1:66" x14ac:dyDescent="0.25">
      <c r="A862" t="s">
        <v>646</v>
      </c>
      <c r="B862" t="s">
        <v>4155</v>
      </c>
      <c r="C862" t="s">
        <v>652</v>
      </c>
      <c r="D862" t="s">
        <v>662</v>
      </c>
      <c r="E862" t="s">
        <v>664</v>
      </c>
      <c r="F862" t="s">
        <v>35</v>
      </c>
      <c r="G862" t="s">
        <v>10</v>
      </c>
      <c r="H862" t="s">
        <v>667</v>
      </c>
      <c r="I862" t="s">
        <v>10</v>
      </c>
      <c r="J862" t="s">
        <v>10</v>
      </c>
      <c r="K862" t="s">
        <v>684</v>
      </c>
      <c r="L862" t="s">
        <v>10</v>
      </c>
      <c r="M862" t="s">
        <v>10</v>
      </c>
      <c r="N862" t="s">
        <v>10</v>
      </c>
      <c r="O862" t="s">
        <v>10</v>
      </c>
      <c r="P862" t="s">
        <v>10</v>
      </c>
      <c r="Q862" t="s">
        <v>10</v>
      </c>
      <c r="R862" t="s">
        <v>10</v>
      </c>
      <c r="S862" t="s">
        <v>10</v>
      </c>
      <c r="T862" t="s">
        <v>93</v>
      </c>
      <c r="U862" s="103">
        <v>103975527.22945613</v>
      </c>
      <c r="V862" s="103">
        <v>30350000</v>
      </c>
      <c r="W862" s="103">
        <v>91155000</v>
      </c>
      <c r="X862" s="103">
        <v>8584971</v>
      </c>
      <c r="Y862" s="103">
        <v>2617500</v>
      </c>
      <c r="Z862" s="103">
        <v>4759000</v>
      </c>
      <c r="AA862" s="103">
        <v>33909672.635933332</v>
      </c>
      <c r="AB862" s="103">
        <v>25993881.807364032</v>
      </c>
      <c r="AC862" s="103">
        <v>6070000</v>
      </c>
      <c r="AD862" s="103">
        <v>85466000</v>
      </c>
      <c r="AE862" s="103">
        <v>243678</v>
      </c>
      <c r="AF862" s="103">
        <v>130875</v>
      </c>
      <c r="AG862" s="103">
        <v>120000</v>
      </c>
      <c r="AH862" s="103">
        <v>276035</v>
      </c>
      <c r="BE862" s="62" t="str">
        <f t="shared" si="105"/>
        <v>IaaSProcesamientoCrecimientohorizontalOroMediaNAHostingVirtualNANAservidordeusooptimizadoNANANANANANANANAMes</v>
      </c>
      <c r="BH862">
        <f t="shared" si="106"/>
        <v>0</v>
      </c>
      <c r="BI862">
        <f t="shared" si="107"/>
        <v>0</v>
      </c>
      <c r="BJ862">
        <f t="shared" si="108"/>
        <v>0</v>
      </c>
      <c r="BK862">
        <f t="shared" si="109"/>
        <v>0</v>
      </c>
      <c r="BL862">
        <f t="shared" si="110"/>
        <v>0</v>
      </c>
      <c r="BM862">
        <f t="shared" si="111"/>
        <v>0</v>
      </c>
      <c r="BN862">
        <f t="shared" si="112"/>
        <v>0</v>
      </c>
    </row>
    <row r="863" spans="1:66" x14ac:dyDescent="0.25">
      <c r="A863" t="s">
        <v>640</v>
      </c>
      <c r="B863" t="s">
        <v>4155</v>
      </c>
      <c r="C863" t="s">
        <v>652</v>
      </c>
      <c r="D863" t="s">
        <v>662</v>
      </c>
      <c r="E863" t="s">
        <v>663</v>
      </c>
      <c r="F863" t="s">
        <v>35</v>
      </c>
      <c r="G863" t="s">
        <v>10</v>
      </c>
      <c r="H863" t="s">
        <v>667</v>
      </c>
      <c r="I863" t="s">
        <v>10</v>
      </c>
      <c r="J863" t="s">
        <v>10</v>
      </c>
      <c r="K863" t="s">
        <v>683</v>
      </c>
      <c r="L863" t="s">
        <v>10</v>
      </c>
      <c r="M863" t="s">
        <v>10</v>
      </c>
      <c r="N863" t="s">
        <v>10</v>
      </c>
      <c r="O863" t="s">
        <v>10</v>
      </c>
      <c r="P863" t="s">
        <v>10</v>
      </c>
      <c r="Q863" t="s">
        <v>10</v>
      </c>
      <c r="R863" t="s">
        <v>10</v>
      </c>
      <c r="S863" t="s">
        <v>10</v>
      </c>
      <c r="T863" t="s">
        <v>93</v>
      </c>
      <c r="U863" s="103">
        <v>90323801.180673063</v>
      </c>
      <c r="V863" s="103">
        <v>15400000</v>
      </c>
      <c r="W863" s="103">
        <v>42332000</v>
      </c>
      <c r="X863" s="103">
        <v>6230280</v>
      </c>
      <c r="Y863" s="103">
        <v>2050000</v>
      </c>
      <c r="Z863" s="103">
        <v>3619000</v>
      </c>
      <c r="AA863" s="103">
        <v>23416271.733333334</v>
      </c>
      <c r="AB863" s="103">
        <v>22580950.295168266</v>
      </c>
      <c r="AC863" s="103">
        <v>3080000</v>
      </c>
      <c r="AD863" s="103">
        <v>39690000</v>
      </c>
      <c r="AE863" s="103">
        <v>243678</v>
      </c>
      <c r="AF863" s="103">
        <v>102500</v>
      </c>
      <c r="AG863" s="103">
        <v>120000</v>
      </c>
      <c r="AH863" s="103">
        <v>389736.66666666669</v>
      </c>
      <c r="BE863" s="62" t="str">
        <f t="shared" si="105"/>
        <v>IaaSProcesamientoCrecimientohorizontalPlataMediaNAHostingVirtualNANAservidordeusoavanzadoNANANANANANANANAMes</v>
      </c>
      <c r="BH863">
        <f t="shared" si="106"/>
        <v>0</v>
      </c>
      <c r="BI863">
        <f t="shared" si="107"/>
        <v>0</v>
      </c>
      <c r="BJ863">
        <f t="shared" si="108"/>
        <v>0</v>
      </c>
      <c r="BK863">
        <f t="shared" si="109"/>
        <v>0</v>
      </c>
      <c r="BL863">
        <f t="shared" si="110"/>
        <v>0</v>
      </c>
      <c r="BM863">
        <f t="shared" si="111"/>
        <v>0</v>
      </c>
      <c r="BN863">
        <f t="shared" si="112"/>
        <v>0</v>
      </c>
    </row>
    <row r="864" spans="1:66" x14ac:dyDescent="0.25">
      <c r="A864" t="s">
        <v>637</v>
      </c>
      <c r="B864" t="s">
        <v>4155</v>
      </c>
      <c r="C864" t="s">
        <v>652</v>
      </c>
      <c r="D864" t="s">
        <v>662</v>
      </c>
      <c r="E864" t="s">
        <v>663</v>
      </c>
      <c r="F864" t="s">
        <v>35</v>
      </c>
      <c r="G864" t="s">
        <v>10</v>
      </c>
      <c r="H864" t="s">
        <v>667</v>
      </c>
      <c r="I864" t="s">
        <v>10</v>
      </c>
      <c r="J864" t="s">
        <v>10</v>
      </c>
      <c r="K864" t="s">
        <v>680</v>
      </c>
      <c r="L864" t="s">
        <v>10</v>
      </c>
      <c r="M864" t="s">
        <v>10</v>
      </c>
      <c r="N864" t="s">
        <v>10</v>
      </c>
      <c r="O864" t="s">
        <v>10</v>
      </c>
      <c r="P864" t="s">
        <v>10</v>
      </c>
      <c r="Q864" t="s">
        <v>10</v>
      </c>
      <c r="R864" t="s">
        <v>10</v>
      </c>
      <c r="S864" t="s">
        <v>10</v>
      </c>
      <c r="T864" t="s">
        <v>93</v>
      </c>
      <c r="U864" s="103">
        <v>86463256.928971052</v>
      </c>
      <c r="V864" s="103">
        <v>2800000</v>
      </c>
      <c r="W864" s="103">
        <v>9105000</v>
      </c>
      <c r="X864" s="103">
        <v>1002282</v>
      </c>
      <c r="Y864" s="103">
        <v>765000</v>
      </c>
      <c r="Z864" s="103">
        <v>657000</v>
      </c>
      <c r="AA864" s="103">
        <v>3320804.5</v>
      </c>
      <c r="AB864" s="103">
        <v>21615814.232242763</v>
      </c>
      <c r="AC864" s="103">
        <v>560000</v>
      </c>
      <c r="AD864" s="103">
        <v>9650000</v>
      </c>
      <c r="AE864" s="103">
        <v>243678</v>
      </c>
      <c r="AF864" s="103">
        <v>38250</v>
      </c>
      <c r="AG864" s="103">
        <v>120000</v>
      </c>
      <c r="AH864" s="103">
        <v>389736.66666666669</v>
      </c>
      <c r="BE864" s="62" t="str">
        <f t="shared" si="105"/>
        <v>IaaSProcesamientoCrecimientohorizontalPlataMediaNAHostingVirtualNANAservidordeusobásicoNANANANANANANANAMes</v>
      </c>
      <c r="BH864">
        <f t="shared" si="106"/>
        <v>0</v>
      </c>
      <c r="BI864">
        <f t="shared" si="107"/>
        <v>0</v>
      </c>
      <c r="BJ864">
        <f t="shared" si="108"/>
        <v>0</v>
      </c>
      <c r="BK864">
        <f t="shared" si="109"/>
        <v>0</v>
      </c>
      <c r="BL864">
        <f t="shared" si="110"/>
        <v>0</v>
      </c>
      <c r="BM864">
        <f t="shared" si="111"/>
        <v>0</v>
      </c>
      <c r="BN864">
        <f t="shared" si="112"/>
        <v>0</v>
      </c>
    </row>
    <row r="865" spans="1:66" x14ac:dyDescent="0.25">
      <c r="A865" t="s">
        <v>638</v>
      </c>
      <c r="B865" t="s">
        <v>4155</v>
      </c>
      <c r="C865" t="s">
        <v>652</v>
      </c>
      <c r="D865" t="s">
        <v>662</v>
      </c>
      <c r="E865" t="s">
        <v>663</v>
      </c>
      <c r="F865" t="s">
        <v>35</v>
      </c>
      <c r="G865" t="s">
        <v>10</v>
      </c>
      <c r="H865" t="s">
        <v>667</v>
      </c>
      <c r="I865" t="s">
        <v>10</v>
      </c>
      <c r="J865" t="s">
        <v>10</v>
      </c>
      <c r="K865" t="s">
        <v>681</v>
      </c>
      <c r="L865" t="s">
        <v>10</v>
      </c>
      <c r="M865" t="s">
        <v>10</v>
      </c>
      <c r="N865" t="s">
        <v>10</v>
      </c>
      <c r="O865" t="s">
        <v>10</v>
      </c>
      <c r="P865" t="s">
        <v>10</v>
      </c>
      <c r="Q865" t="s">
        <v>10</v>
      </c>
      <c r="R865" t="s">
        <v>10</v>
      </c>
      <c r="S865" t="s">
        <v>10</v>
      </c>
      <c r="T865" t="s">
        <v>93</v>
      </c>
      <c r="U865" s="103">
        <v>86463256.928971052</v>
      </c>
      <c r="V865" s="103">
        <v>5850000</v>
      </c>
      <c r="W865" s="103">
        <v>12980000</v>
      </c>
      <c r="X865" s="103">
        <v>2493852</v>
      </c>
      <c r="Y865" s="103">
        <v>842500</v>
      </c>
      <c r="Z865" s="103">
        <v>1525000</v>
      </c>
      <c r="AA865" s="103">
        <v>11282925.333333334</v>
      </c>
      <c r="AB865" s="103">
        <v>21615814.232242763</v>
      </c>
      <c r="AC865" s="103">
        <v>1170000</v>
      </c>
      <c r="AD865" s="103">
        <v>12170000</v>
      </c>
      <c r="AE865" s="103">
        <v>243678</v>
      </c>
      <c r="AF865" s="103">
        <v>42125</v>
      </c>
      <c r="AG865" s="103">
        <v>120000</v>
      </c>
      <c r="AH865" s="103">
        <v>389736.66666666669</v>
      </c>
      <c r="BE865" s="62" t="str">
        <f t="shared" si="105"/>
        <v>IaaSProcesamientoCrecimientohorizontalPlataMediaNAHostingVirtualNANAservidordeusoestándarNANANANANANANANAMes</v>
      </c>
      <c r="BH865">
        <f t="shared" si="106"/>
        <v>0</v>
      </c>
      <c r="BI865">
        <f t="shared" si="107"/>
        <v>0</v>
      </c>
      <c r="BJ865">
        <f t="shared" si="108"/>
        <v>0</v>
      </c>
      <c r="BK865">
        <f t="shared" si="109"/>
        <v>0</v>
      </c>
      <c r="BL865">
        <f t="shared" si="110"/>
        <v>0</v>
      </c>
      <c r="BM865">
        <f t="shared" si="111"/>
        <v>0</v>
      </c>
      <c r="BN865">
        <f t="shared" si="112"/>
        <v>0</v>
      </c>
    </row>
    <row r="866" spans="1:66" x14ac:dyDescent="0.25">
      <c r="A866" t="s">
        <v>639</v>
      </c>
      <c r="B866" t="s">
        <v>4155</v>
      </c>
      <c r="C866" t="s">
        <v>652</v>
      </c>
      <c r="D866" t="s">
        <v>662</v>
      </c>
      <c r="E866" t="s">
        <v>663</v>
      </c>
      <c r="F866" t="s">
        <v>35</v>
      </c>
      <c r="G866" t="s">
        <v>10</v>
      </c>
      <c r="H866" t="s">
        <v>667</v>
      </c>
      <c r="I866" t="s">
        <v>10</v>
      </c>
      <c r="J866" t="s">
        <v>10</v>
      </c>
      <c r="K866" t="s">
        <v>682</v>
      </c>
      <c r="L866" t="s">
        <v>10</v>
      </c>
      <c r="M866" t="s">
        <v>10</v>
      </c>
      <c r="N866" t="s">
        <v>10</v>
      </c>
      <c r="O866" t="s">
        <v>10</v>
      </c>
      <c r="P866" t="s">
        <v>10</v>
      </c>
      <c r="Q866" t="s">
        <v>10</v>
      </c>
      <c r="R866" t="s">
        <v>10</v>
      </c>
      <c r="S866" t="s">
        <v>10</v>
      </c>
      <c r="T866" t="s">
        <v>93</v>
      </c>
      <c r="U866" s="103">
        <v>89452771.889759004</v>
      </c>
      <c r="V866" s="103">
        <v>8650000</v>
      </c>
      <c r="W866" s="103">
        <v>29813000</v>
      </c>
      <c r="X866" s="103">
        <v>4482612</v>
      </c>
      <c r="Y866" s="103">
        <v>1637500</v>
      </c>
      <c r="Z866" s="103">
        <v>2645500</v>
      </c>
      <c r="AA866" s="103">
        <v>29819982.333333332</v>
      </c>
      <c r="AB866" s="103">
        <v>22363192.972439751</v>
      </c>
      <c r="AC866" s="103">
        <v>1730000</v>
      </c>
      <c r="AD866" s="103">
        <v>27952000</v>
      </c>
      <c r="AE866" s="103">
        <v>243678</v>
      </c>
      <c r="AF866" s="103">
        <v>81875</v>
      </c>
      <c r="AG866" s="103">
        <v>120000</v>
      </c>
      <c r="AH866" s="103">
        <v>389736.66666666669</v>
      </c>
      <c r="BE866" s="62" t="str">
        <f t="shared" si="105"/>
        <v>IaaSProcesamientoCrecimientohorizontalPlataMediaNAHostingVirtualNANAservidordeusointermedioNANANANANANANANAMes</v>
      </c>
      <c r="BH866">
        <f t="shared" si="106"/>
        <v>0</v>
      </c>
      <c r="BI866">
        <f t="shared" si="107"/>
        <v>0</v>
      </c>
      <c r="BJ866">
        <f t="shared" si="108"/>
        <v>0</v>
      </c>
      <c r="BK866">
        <f t="shared" si="109"/>
        <v>0</v>
      </c>
      <c r="BL866">
        <f t="shared" si="110"/>
        <v>0</v>
      </c>
      <c r="BM866">
        <f t="shared" si="111"/>
        <v>0</v>
      </c>
      <c r="BN866">
        <f t="shared" si="112"/>
        <v>0</v>
      </c>
    </row>
    <row r="867" spans="1:66" x14ac:dyDescent="0.25">
      <c r="A867" t="s">
        <v>641</v>
      </c>
      <c r="B867" t="s">
        <v>4155</v>
      </c>
      <c r="C867" t="s">
        <v>652</v>
      </c>
      <c r="D867" t="s">
        <v>662</v>
      </c>
      <c r="E867" t="s">
        <v>663</v>
      </c>
      <c r="F867" t="s">
        <v>35</v>
      </c>
      <c r="G867" t="s">
        <v>10</v>
      </c>
      <c r="H867" t="s">
        <v>667</v>
      </c>
      <c r="I867" t="s">
        <v>10</v>
      </c>
      <c r="J867" t="s">
        <v>10</v>
      </c>
      <c r="K867" t="s">
        <v>684</v>
      </c>
      <c r="L867" t="s">
        <v>10</v>
      </c>
      <c r="M867" t="s">
        <v>10</v>
      </c>
      <c r="N867" t="s">
        <v>10</v>
      </c>
      <c r="O867" t="s">
        <v>10</v>
      </c>
      <c r="P867" t="s">
        <v>10</v>
      </c>
      <c r="Q867" t="s">
        <v>10</v>
      </c>
      <c r="R867" t="s">
        <v>10</v>
      </c>
      <c r="S867" t="s">
        <v>10</v>
      </c>
      <c r="T867" t="s">
        <v>93</v>
      </c>
      <c r="U867" s="103">
        <v>91008645.350510344</v>
      </c>
      <c r="V867" s="103">
        <v>30250000</v>
      </c>
      <c r="W867" s="103">
        <v>82040000</v>
      </c>
      <c r="X867" s="103">
        <v>5303360</v>
      </c>
      <c r="Y867" s="103">
        <v>2567500</v>
      </c>
      <c r="Z867" s="103">
        <v>4759000</v>
      </c>
      <c r="AA867" s="103">
        <v>25640718.573333338</v>
      </c>
      <c r="AB867" s="103">
        <v>22752161.337627586</v>
      </c>
      <c r="AC867" s="103">
        <v>6050000</v>
      </c>
      <c r="AD867" s="103">
        <v>76919000</v>
      </c>
      <c r="AE867" s="103">
        <v>243678</v>
      </c>
      <c r="AF867" s="103">
        <v>128375</v>
      </c>
      <c r="AG867" s="103">
        <v>120000</v>
      </c>
      <c r="AH867" s="103">
        <v>389736.66666666669</v>
      </c>
      <c r="BE867" s="62" t="str">
        <f t="shared" si="105"/>
        <v>IaaSProcesamientoCrecimientohorizontalPlataMediaNAHostingVirtualNANAservidordeusooptimizadoNANANANANANANANAMes</v>
      </c>
      <c r="BH867">
        <f t="shared" si="106"/>
        <v>0</v>
      </c>
      <c r="BI867">
        <f t="shared" si="107"/>
        <v>0</v>
      </c>
      <c r="BJ867">
        <f t="shared" si="108"/>
        <v>0</v>
      </c>
      <c r="BK867">
        <f t="shared" si="109"/>
        <v>0</v>
      </c>
      <c r="BL867">
        <f t="shared" si="110"/>
        <v>0</v>
      </c>
      <c r="BM867">
        <f t="shared" si="111"/>
        <v>0</v>
      </c>
      <c r="BN867">
        <f t="shared" si="112"/>
        <v>0</v>
      </c>
    </row>
    <row r="868" spans="1:66" x14ac:dyDescent="0.25">
      <c r="A868" t="s">
        <v>636</v>
      </c>
      <c r="B868" t="s">
        <v>4155</v>
      </c>
      <c r="C868" t="s">
        <v>652</v>
      </c>
      <c r="D868" t="s">
        <v>660</v>
      </c>
      <c r="E868" t="s">
        <v>664</v>
      </c>
      <c r="F868" t="s">
        <v>37</v>
      </c>
      <c r="G868" t="s">
        <v>10</v>
      </c>
      <c r="H868" t="s">
        <v>669</v>
      </c>
      <c r="I868" t="s">
        <v>10</v>
      </c>
      <c r="J868" t="s">
        <v>10</v>
      </c>
      <c r="K868" t="s">
        <v>10</v>
      </c>
      <c r="L868" t="s">
        <v>10</v>
      </c>
      <c r="M868" t="s">
        <v>10</v>
      </c>
      <c r="N868" t="s">
        <v>10</v>
      </c>
      <c r="O868" t="s">
        <v>10</v>
      </c>
      <c r="P868" t="s">
        <v>10</v>
      </c>
      <c r="Q868" t="s">
        <v>10</v>
      </c>
      <c r="R868" t="s">
        <v>10</v>
      </c>
      <c r="S868" t="s">
        <v>10</v>
      </c>
      <c r="T868" t="s">
        <v>93</v>
      </c>
      <c r="U868" s="103">
        <v>84986158.672596484</v>
      </c>
      <c r="V868" s="103">
        <v>2416</v>
      </c>
      <c r="W868" s="103">
        <v>179000</v>
      </c>
      <c r="X868" s="103">
        <v>977</v>
      </c>
      <c r="Y868" s="103">
        <v>1500</v>
      </c>
      <c r="Z868" s="103">
        <v>96500</v>
      </c>
      <c r="AA868" s="103">
        <v>952986.66666666663</v>
      </c>
      <c r="AB868" s="103">
        <v>21246539.668149121</v>
      </c>
      <c r="AC868" s="103">
        <v>483</v>
      </c>
      <c r="AD868" s="103">
        <v>94000</v>
      </c>
      <c r="AE868" s="103">
        <v>35862</v>
      </c>
      <c r="AF868" s="103">
        <v>75</v>
      </c>
      <c r="AG868" s="103">
        <v>120000</v>
      </c>
      <c r="AH868" s="103">
        <v>276035</v>
      </c>
      <c r="BE868" s="62" t="str">
        <f t="shared" si="105"/>
        <v>IaaSProcesamientoCrecimientoverticalalmacenamientoOroAltaNANubePrivadaNANANANANANANANANANANAMes</v>
      </c>
      <c r="BH868">
        <f t="shared" si="106"/>
        <v>0</v>
      </c>
      <c r="BI868">
        <f t="shared" si="107"/>
        <v>0</v>
      </c>
      <c r="BJ868">
        <f t="shared" si="108"/>
        <v>0</v>
      </c>
      <c r="BK868">
        <f t="shared" si="109"/>
        <v>0</v>
      </c>
      <c r="BL868">
        <f t="shared" si="110"/>
        <v>0</v>
      </c>
      <c r="BM868">
        <f t="shared" si="111"/>
        <v>0</v>
      </c>
      <c r="BN868">
        <f t="shared" si="112"/>
        <v>0</v>
      </c>
    </row>
    <row r="869" spans="1:66" x14ac:dyDescent="0.25">
      <c r="A869" t="s">
        <v>622</v>
      </c>
      <c r="B869" t="s">
        <v>4155</v>
      </c>
      <c r="C869" t="s">
        <v>652</v>
      </c>
      <c r="D869" t="s">
        <v>660</v>
      </c>
      <c r="E869" t="s">
        <v>665</v>
      </c>
      <c r="F869" t="s">
        <v>35</v>
      </c>
      <c r="G869" t="s">
        <v>10</v>
      </c>
      <c r="H869" t="s">
        <v>666</v>
      </c>
      <c r="I869" t="s">
        <v>10</v>
      </c>
      <c r="J869" t="s">
        <v>10</v>
      </c>
      <c r="K869" t="s">
        <v>10</v>
      </c>
      <c r="L869" t="s">
        <v>10</v>
      </c>
      <c r="M869" t="s">
        <v>10</v>
      </c>
      <c r="N869" t="s">
        <v>10</v>
      </c>
      <c r="O869" t="s">
        <v>709</v>
      </c>
      <c r="P869" t="s">
        <v>10</v>
      </c>
      <c r="Q869" t="s">
        <v>10</v>
      </c>
      <c r="R869" t="s">
        <v>10</v>
      </c>
      <c r="S869" t="s">
        <v>10</v>
      </c>
      <c r="T869" t="s">
        <v>93</v>
      </c>
      <c r="U869" s="103">
        <v>71741183.018830821</v>
      </c>
      <c r="V869" s="103">
        <v>2416</v>
      </c>
      <c r="W869" s="103">
        <v>525000</v>
      </c>
      <c r="X869" s="103">
        <v>331495</v>
      </c>
      <c r="Y869" s="103">
        <v>180000</v>
      </c>
      <c r="Z869" s="103">
        <v>112000</v>
      </c>
      <c r="AA869" s="103">
        <v>148226.1513157895</v>
      </c>
      <c r="AB869" s="103">
        <v>17935295.754707705</v>
      </c>
      <c r="AC869" s="103">
        <v>483</v>
      </c>
      <c r="AD869" s="103">
        <v>278000</v>
      </c>
      <c r="AE869" s="103">
        <v>35862</v>
      </c>
      <c r="AF869" s="103">
        <v>9000</v>
      </c>
      <c r="AG869" s="103">
        <v>120000</v>
      </c>
      <c r="AH869" s="103">
        <v>133466.66666666666</v>
      </c>
      <c r="BE869" s="62" t="str">
        <f t="shared" si="105"/>
        <v>IaaSProcesamientoCrecimientoverticalalmacenamientoPlata/OroMediaNAHostingFísicoNANANANANANA120GBNANANANAMes</v>
      </c>
      <c r="BH869">
        <f t="shared" si="106"/>
        <v>0</v>
      </c>
      <c r="BI869">
        <f t="shared" si="107"/>
        <v>0</v>
      </c>
      <c r="BJ869">
        <f t="shared" si="108"/>
        <v>0</v>
      </c>
      <c r="BK869">
        <f t="shared" si="109"/>
        <v>0</v>
      </c>
      <c r="BL869">
        <f t="shared" si="110"/>
        <v>0</v>
      </c>
      <c r="BM869">
        <f t="shared" si="111"/>
        <v>0</v>
      </c>
      <c r="BN869">
        <f t="shared" si="112"/>
        <v>0</v>
      </c>
    </row>
    <row r="870" spans="1:66" x14ac:dyDescent="0.25">
      <c r="A870" t="s">
        <v>629</v>
      </c>
      <c r="B870" t="s">
        <v>4155</v>
      </c>
      <c r="C870" t="s">
        <v>652</v>
      </c>
      <c r="D870" t="s">
        <v>661</v>
      </c>
      <c r="E870" t="s">
        <v>665</v>
      </c>
      <c r="F870" t="s">
        <v>35</v>
      </c>
      <c r="G870" t="s">
        <v>10</v>
      </c>
      <c r="H870" t="s">
        <v>667</v>
      </c>
      <c r="I870" t="s">
        <v>10</v>
      </c>
      <c r="J870" t="s">
        <v>10</v>
      </c>
      <c r="K870" t="s">
        <v>10</v>
      </c>
      <c r="L870" t="s">
        <v>10</v>
      </c>
      <c r="M870" t="s">
        <v>10</v>
      </c>
      <c r="N870" t="s">
        <v>10</v>
      </c>
      <c r="O870" t="s">
        <v>709</v>
      </c>
      <c r="P870" t="s">
        <v>10</v>
      </c>
      <c r="Q870" t="s">
        <v>10</v>
      </c>
      <c r="R870" t="s">
        <v>10</v>
      </c>
      <c r="S870" t="s">
        <v>10</v>
      </c>
      <c r="T870" t="s">
        <v>93</v>
      </c>
      <c r="U870" s="103">
        <v>77372480.085892558</v>
      </c>
      <c r="V870" s="103">
        <v>2416</v>
      </c>
      <c r="W870" s="103">
        <v>137000</v>
      </c>
      <c r="X870" s="103">
        <v>977</v>
      </c>
      <c r="Y870" s="103">
        <v>180000</v>
      </c>
      <c r="Z870" s="103">
        <v>82000</v>
      </c>
      <c r="AA870" s="103">
        <v>75600</v>
      </c>
      <c r="AB870" s="103">
        <v>19343120.02147314</v>
      </c>
      <c r="AC870" s="103">
        <v>483</v>
      </c>
      <c r="AD870" s="103">
        <v>72000</v>
      </c>
      <c r="AE870" s="103">
        <v>35862</v>
      </c>
      <c r="AF870" s="103">
        <v>9000</v>
      </c>
      <c r="AG870" s="103">
        <v>120000</v>
      </c>
      <c r="AH870" s="103">
        <v>166833.33333333334</v>
      </c>
      <c r="BE870" s="62" t="str">
        <f t="shared" si="105"/>
        <v>IaaSProcesamientoCrecimientoverticalalmacenamientoPlata/OroMediaNAHostingVirtualNANANANANANA120GBNANANANAMes</v>
      </c>
      <c r="BH870">
        <f t="shared" si="106"/>
        <v>0</v>
      </c>
      <c r="BI870">
        <f t="shared" si="107"/>
        <v>0</v>
      </c>
      <c r="BJ870">
        <f t="shared" si="108"/>
        <v>0</v>
      </c>
      <c r="BK870">
        <f t="shared" si="109"/>
        <v>0</v>
      </c>
      <c r="BL870">
        <f t="shared" si="110"/>
        <v>0</v>
      </c>
      <c r="BM870">
        <f t="shared" si="111"/>
        <v>0</v>
      </c>
      <c r="BN870">
        <f t="shared" si="112"/>
        <v>0</v>
      </c>
    </row>
    <row r="871" spans="1:66" x14ac:dyDescent="0.25">
      <c r="A871" t="s">
        <v>633</v>
      </c>
      <c r="B871" t="s">
        <v>4155</v>
      </c>
      <c r="C871" t="s">
        <v>652</v>
      </c>
      <c r="D871" t="s">
        <v>659</v>
      </c>
      <c r="E871" t="s">
        <v>664</v>
      </c>
      <c r="F871" t="s">
        <v>37</v>
      </c>
      <c r="G871" t="s">
        <v>10</v>
      </c>
      <c r="H871" t="s">
        <v>669</v>
      </c>
      <c r="I871" t="s">
        <v>10</v>
      </c>
      <c r="J871" t="s">
        <v>10</v>
      </c>
      <c r="K871" t="s">
        <v>10</v>
      </c>
      <c r="L871" t="s">
        <v>10</v>
      </c>
      <c r="M871" t="s">
        <v>10</v>
      </c>
      <c r="N871" t="s">
        <v>701</v>
      </c>
      <c r="O871" t="s">
        <v>10</v>
      </c>
      <c r="P871" t="s">
        <v>10</v>
      </c>
      <c r="Q871" t="s">
        <v>10</v>
      </c>
      <c r="R871" t="s">
        <v>10</v>
      </c>
      <c r="S871" t="s">
        <v>10</v>
      </c>
      <c r="T871" t="s">
        <v>93</v>
      </c>
      <c r="U871" s="103">
        <v>81917868.507431775</v>
      </c>
      <c r="V871" s="103">
        <v>75437</v>
      </c>
      <c r="W871" s="103">
        <v>251000</v>
      </c>
      <c r="X871" s="103">
        <v>746611</v>
      </c>
      <c r="Y871" s="103">
        <v>80000</v>
      </c>
      <c r="Z871" s="103">
        <v>200000</v>
      </c>
      <c r="AA871" s="103">
        <v>1524813.3333333333</v>
      </c>
      <c r="AB871" s="103">
        <v>20479467.126857944</v>
      </c>
      <c r="AC871" s="103">
        <v>15087</v>
      </c>
      <c r="AD871" s="103">
        <v>39000</v>
      </c>
      <c r="AE871" s="103">
        <v>214500</v>
      </c>
      <c r="AF871" s="103">
        <v>4000</v>
      </c>
      <c r="AG871" s="103">
        <v>120000</v>
      </c>
      <c r="AH871" s="103">
        <v>276035</v>
      </c>
      <c r="BE871" s="62" t="str">
        <f t="shared" si="105"/>
        <v>IaaSProcesamientoCrecimientoverticalmemoriaRAMOroAltaNANubePrivadaNANANANANA16GBNANANANANAMes</v>
      </c>
      <c r="BH871">
        <f t="shared" si="106"/>
        <v>0</v>
      </c>
      <c r="BI871">
        <f t="shared" si="107"/>
        <v>0</v>
      </c>
      <c r="BJ871">
        <f t="shared" si="108"/>
        <v>0</v>
      </c>
      <c r="BK871">
        <f t="shared" si="109"/>
        <v>0</v>
      </c>
      <c r="BL871">
        <f t="shared" si="110"/>
        <v>0</v>
      </c>
      <c r="BM871">
        <f t="shared" si="111"/>
        <v>0</v>
      </c>
      <c r="BN871">
        <f t="shared" si="112"/>
        <v>0</v>
      </c>
    </row>
    <row r="872" spans="1:66" x14ac:dyDescent="0.25">
      <c r="A872" t="s">
        <v>630</v>
      </c>
      <c r="B872" t="s">
        <v>4155</v>
      </c>
      <c r="C872" t="s">
        <v>652</v>
      </c>
      <c r="D872" t="s">
        <v>659</v>
      </c>
      <c r="E872" t="s">
        <v>664</v>
      </c>
      <c r="F872" t="s">
        <v>37</v>
      </c>
      <c r="G872" t="s">
        <v>10</v>
      </c>
      <c r="H872" t="s">
        <v>669</v>
      </c>
      <c r="I872" t="s">
        <v>10</v>
      </c>
      <c r="J872" t="s">
        <v>10</v>
      </c>
      <c r="K872" t="s">
        <v>10</v>
      </c>
      <c r="L872" t="s">
        <v>10</v>
      </c>
      <c r="M872" t="s">
        <v>10</v>
      </c>
      <c r="N872" t="s">
        <v>698</v>
      </c>
      <c r="O872" t="s">
        <v>10</v>
      </c>
      <c r="P872" t="s">
        <v>10</v>
      </c>
      <c r="Q872" t="s">
        <v>10</v>
      </c>
      <c r="R872" t="s">
        <v>10</v>
      </c>
      <c r="S872" t="s">
        <v>10</v>
      </c>
      <c r="T872" t="s">
        <v>93</v>
      </c>
      <c r="U872" s="103">
        <v>77372480.085892558</v>
      </c>
      <c r="V872" s="103">
        <v>150000</v>
      </c>
      <c r="W872" s="103">
        <v>31000</v>
      </c>
      <c r="X872" s="103">
        <v>93326</v>
      </c>
      <c r="Y872" s="103">
        <v>10520</v>
      </c>
      <c r="Z872" s="103">
        <v>25000</v>
      </c>
      <c r="AA872" s="103">
        <v>1018398.3333333334</v>
      </c>
      <c r="AB872" s="103">
        <v>19343120.02147314</v>
      </c>
      <c r="AC872" s="103">
        <v>30000</v>
      </c>
      <c r="AD872" s="103">
        <v>4000</v>
      </c>
      <c r="AE872" s="103">
        <v>214500</v>
      </c>
      <c r="AF872" s="103">
        <v>526</v>
      </c>
      <c r="AG872" s="103">
        <v>120000</v>
      </c>
      <c r="AH872" s="103">
        <v>276035</v>
      </c>
      <c r="BE872" s="62" t="str">
        <f t="shared" si="105"/>
        <v>IaaSProcesamientoCrecimientoverticalmemoriaRAMOroAltaNANubePrivadaNANANANANA2GBNANANANANAMes</v>
      </c>
      <c r="BH872">
        <f t="shared" si="106"/>
        <v>0</v>
      </c>
      <c r="BI872">
        <f t="shared" si="107"/>
        <v>0</v>
      </c>
      <c r="BJ872">
        <f t="shared" si="108"/>
        <v>0</v>
      </c>
      <c r="BK872">
        <f t="shared" si="109"/>
        <v>0</v>
      </c>
      <c r="BL872">
        <f t="shared" si="110"/>
        <v>0</v>
      </c>
      <c r="BM872">
        <f t="shared" si="111"/>
        <v>0</v>
      </c>
      <c r="BN872">
        <f t="shared" si="112"/>
        <v>0</v>
      </c>
    </row>
    <row r="873" spans="1:66" x14ac:dyDescent="0.25">
      <c r="A873" t="s">
        <v>634</v>
      </c>
      <c r="B873" t="s">
        <v>4155</v>
      </c>
      <c r="C873" t="s">
        <v>652</v>
      </c>
      <c r="D873" t="s">
        <v>659</v>
      </c>
      <c r="E873" t="s">
        <v>664</v>
      </c>
      <c r="F873" t="s">
        <v>37</v>
      </c>
      <c r="G873" t="s">
        <v>10</v>
      </c>
      <c r="H873" t="s">
        <v>669</v>
      </c>
      <c r="I873" t="s">
        <v>10</v>
      </c>
      <c r="J873" t="s">
        <v>10</v>
      </c>
      <c r="K873" t="s">
        <v>10</v>
      </c>
      <c r="L873" t="s">
        <v>10</v>
      </c>
      <c r="M873" t="s">
        <v>10</v>
      </c>
      <c r="N873" t="s">
        <v>702</v>
      </c>
      <c r="O873" t="s">
        <v>10</v>
      </c>
      <c r="P873" t="s">
        <v>10</v>
      </c>
      <c r="Q873" t="s">
        <v>10</v>
      </c>
      <c r="R873" t="s">
        <v>10</v>
      </c>
      <c r="S873" t="s">
        <v>10</v>
      </c>
      <c r="T873" t="s">
        <v>93</v>
      </c>
      <c r="U873" s="103">
        <v>81917868.507431775</v>
      </c>
      <c r="V873" s="103">
        <v>78125</v>
      </c>
      <c r="W873" s="103">
        <v>502000</v>
      </c>
      <c r="X873" s="103">
        <v>1493222</v>
      </c>
      <c r="Y873" s="103">
        <v>90000</v>
      </c>
      <c r="Z873" s="103">
        <v>400000</v>
      </c>
      <c r="AA873" s="103">
        <v>2103573.3333333335</v>
      </c>
      <c r="AB873" s="103">
        <v>20479467.126857944</v>
      </c>
      <c r="AC873" s="103">
        <v>15625</v>
      </c>
      <c r="AD873" s="103">
        <v>79000</v>
      </c>
      <c r="AE873" s="103">
        <v>214500</v>
      </c>
      <c r="AF873" s="103">
        <v>4500</v>
      </c>
      <c r="AG873" s="103">
        <v>120000</v>
      </c>
      <c r="AH873" s="103">
        <v>276035</v>
      </c>
      <c r="BE873" s="62" t="str">
        <f t="shared" si="105"/>
        <v>IaaSProcesamientoCrecimientoverticalmemoriaRAMOroAltaNANubePrivadaNANANANANA32GBNANANANANAMes</v>
      </c>
      <c r="BH873">
        <f t="shared" si="106"/>
        <v>0</v>
      </c>
      <c r="BI873">
        <f t="shared" si="107"/>
        <v>0</v>
      </c>
      <c r="BJ873">
        <f t="shared" si="108"/>
        <v>0</v>
      </c>
      <c r="BK873">
        <f t="shared" si="109"/>
        <v>0</v>
      </c>
      <c r="BL873">
        <f t="shared" si="110"/>
        <v>0</v>
      </c>
      <c r="BM873">
        <f t="shared" si="111"/>
        <v>0</v>
      </c>
      <c r="BN873">
        <f t="shared" si="112"/>
        <v>0</v>
      </c>
    </row>
    <row r="874" spans="1:66" x14ac:dyDescent="0.25">
      <c r="A874" t="s">
        <v>631</v>
      </c>
      <c r="B874" t="s">
        <v>4155</v>
      </c>
      <c r="C874" t="s">
        <v>652</v>
      </c>
      <c r="D874" t="s">
        <v>659</v>
      </c>
      <c r="E874" t="s">
        <v>664</v>
      </c>
      <c r="F874" t="s">
        <v>37</v>
      </c>
      <c r="G874" t="s">
        <v>10</v>
      </c>
      <c r="H874" t="s">
        <v>669</v>
      </c>
      <c r="I874" t="s">
        <v>10</v>
      </c>
      <c r="J874" t="s">
        <v>10</v>
      </c>
      <c r="K874" t="s">
        <v>10</v>
      </c>
      <c r="L874" t="s">
        <v>10</v>
      </c>
      <c r="M874" t="s">
        <v>10</v>
      </c>
      <c r="N874" t="s">
        <v>699</v>
      </c>
      <c r="O874" t="s">
        <v>10</v>
      </c>
      <c r="P874" t="s">
        <v>10</v>
      </c>
      <c r="Q874" t="s">
        <v>10</v>
      </c>
      <c r="R874" t="s">
        <v>10</v>
      </c>
      <c r="S874" t="s">
        <v>10</v>
      </c>
      <c r="T874" t="s">
        <v>93</v>
      </c>
      <c r="U874" s="103">
        <v>78559265.651139736</v>
      </c>
      <c r="V874" s="103">
        <v>75000</v>
      </c>
      <c r="W874" s="103">
        <v>62000</v>
      </c>
      <c r="X874" s="103">
        <v>186652</v>
      </c>
      <c r="Y874" s="103">
        <v>21000</v>
      </c>
      <c r="Z874" s="103">
        <v>50000</v>
      </c>
      <c r="AA874" s="103">
        <v>1090743.3333333333</v>
      </c>
      <c r="AB874" s="103">
        <v>19639816.412784934</v>
      </c>
      <c r="AC874" s="103">
        <v>15000</v>
      </c>
      <c r="AD874" s="103">
        <v>9000</v>
      </c>
      <c r="AE874" s="103">
        <v>214500</v>
      </c>
      <c r="AF874" s="103">
        <v>1050</v>
      </c>
      <c r="AG874" s="103">
        <v>120000</v>
      </c>
      <c r="AH874" s="103">
        <v>276035</v>
      </c>
      <c r="BE874" s="62" t="str">
        <f t="shared" si="105"/>
        <v>IaaSProcesamientoCrecimientoverticalmemoriaRAMOroAltaNANubePrivadaNANANANANA4GBNANANANANAMes</v>
      </c>
      <c r="BH874">
        <f t="shared" si="106"/>
        <v>0</v>
      </c>
      <c r="BI874">
        <f t="shared" si="107"/>
        <v>0</v>
      </c>
      <c r="BJ874">
        <f t="shared" si="108"/>
        <v>0</v>
      </c>
      <c r="BK874">
        <f t="shared" si="109"/>
        <v>0</v>
      </c>
      <c r="BL874">
        <f t="shared" si="110"/>
        <v>0</v>
      </c>
      <c r="BM874">
        <f t="shared" si="111"/>
        <v>0</v>
      </c>
      <c r="BN874">
        <f t="shared" si="112"/>
        <v>0</v>
      </c>
    </row>
    <row r="875" spans="1:66" x14ac:dyDescent="0.25">
      <c r="A875" t="s">
        <v>635</v>
      </c>
      <c r="B875" t="s">
        <v>4155</v>
      </c>
      <c r="C875" t="s">
        <v>652</v>
      </c>
      <c r="D875" t="s">
        <v>659</v>
      </c>
      <c r="E875" t="s">
        <v>664</v>
      </c>
      <c r="F875" t="s">
        <v>37</v>
      </c>
      <c r="G875" t="s">
        <v>10</v>
      </c>
      <c r="H875" t="s">
        <v>669</v>
      </c>
      <c r="I875" t="s">
        <v>10</v>
      </c>
      <c r="J875" t="s">
        <v>10</v>
      </c>
      <c r="K875" t="s">
        <v>10</v>
      </c>
      <c r="L875" t="s">
        <v>10</v>
      </c>
      <c r="M875" t="s">
        <v>10</v>
      </c>
      <c r="N875" t="s">
        <v>703</v>
      </c>
      <c r="O875" t="s">
        <v>10</v>
      </c>
      <c r="P875" t="s">
        <v>10</v>
      </c>
      <c r="Q875" t="s">
        <v>10</v>
      </c>
      <c r="R875" t="s">
        <v>10</v>
      </c>
      <c r="S875" t="s">
        <v>10</v>
      </c>
      <c r="T875" t="s">
        <v>93</v>
      </c>
      <c r="U875" s="103">
        <v>81968306.967294186</v>
      </c>
      <c r="V875" s="103">
        <v>78125</v>
      </c>
      <c r="W875" s="103">
        <v>1005000</v>
      </c>
      <c r="X875" s="103">
        <v>2986444</v>
      </c>
      <c r="Y875" s="103">
        <v>120000</v>
      </c>
      <c r="Z875" s="103">
        <v>800000</v>
      </c>
      <c r="AA875" s="103">
        <v>3261093.3333333335</v>
      </c>
      <c r="AB875" s="103">
        <v>20492076.741823547</v>
      </c>
      <c r="AC875" s="103">
        <v>15625</v>
      </c>
      <c r="AD875" s="103">
        <v>159000</v>
      </c>
      <c r="AE875" s="103">
        <v>214500</v>
      </c>
      <c r="AF875" s="103">
        <v>6000</v>
      </c>
      <c r="AG875" s="103">
        <v>120000</v>
      </c>
      <c r="AH875" s="103">
        <v>276035</v>
      </c>
      <c r="BE875" s="62" t="str">
        <f t="shared" si="105"/>
        <v>IaaSProcesamientoCrecimientoverticalmemoriaRAMOroAltaNANubePrivadaNANANANANA64GBNANANANANAMes</v>
      </c>
      <c r="BH875">
        <f t="shared" si="106"/>
        <v>0</v>
      </c>
      <c r="BI875">
        <f t="shared" si="107"/>
        <v>0</v>
      </c>
      <c r="BJ875">
        <f t="shared" si="108"/>
        <v>0</v>
      </c>
      <c r="BK875">
        <f t="shared" si="109"/>
        <v>0</v>
      </c>
      <c r="BL875">
        <f t="shared" si="110"/>
        <v>0</v>
      </c>
      <c r="BM875">
        <f t="shared" si="111"/>
        <v>0</v>
      </c>
      <c r="BN875">
        <f t="shared" si="112"/>
        <v>0</v>
      </c>
    </row>
    <row r="876" spans="1:66" x14ac:dyDescent="0.25">
      <c r="A876" t="s">
        <v>632</v>
      </c>
      <c r="B876" t="s">
        <v>4155</v>
      </c>
      <c r="C876" t="s">
        <v>652</v>
      </c>
      <c r="D876" t="s">
        <v>659</v>
      </c>
      <c r="E876" t="s">
        <v>664</v>
      </c>
      <c r="F876" t="s">
        <v>37</v>
      </c>
      <c r="G876" t="s">
        <v>10</v>
      </c>
      <c r="H876" t="s">
        <v>669</v>
      </c>
      <c r="I876" t="s">
        <v>10</v>
      </c>
      <c r="J876" t="s">
        <v>10</v>
      </c>
      <c r="K876" t="s">
        <v>10</v>
      </c>
      <c r="L876" t="s">
        <v>10</v>
      </c>
      <c r="M876" t="s">
        <v>10</v>
      </c>
      <c r="N876" t="s">
        <v>700</v>
      </c>
      <c r="O876" t="s">
        <v>10</v>
      </c>
      <c r="P876" t="s">
        <v>10</v>
      </c>
      <c r="Q876" t="s">
        <v>10</v>
      </c>
      <c r="R876" t="s">
        <v>10</v>
      </c>
      <c r="S876" t="s">
        <v>10</v>
      </c>
      <c r="T876" t="s">
        <v>93</v>
      </c>
      <c r="U876" s="103">
        <v>80519545.455433965</v>
      </c>
      <c r="V876" s="103">
        <v>75000</v>
      </c>
      <c r="W876" s="103">
        <v>125000</v>
      </c>
      <c r="X876" s="103">
        <v>373305</v>
      </c>
      <c r="Y876" s="103">
        <v>40000</v>
      </c>
      <c r="Z876" s="103">
        <v>100000</v>
      </c>
      <c r="AA876" s="103">
        <v>1235433.3333333333</v>
      </c>
      <c r="AB876" s="103">
        <v>20129886.363858491</v>
      </c>
      <c r="AC876" s="103">
        <v>15000</v>
      </c>
      <c r="AD876" s="103">
        <v>19000</v>
      </c>
      <c r="AE876" s="103">
        <v>214500</v>
      </c>
      <c r="AF876" s="103">
        <v>2000</v>
      </c>
      <c r="AG876" s="103">
        <v>120000</v>
      </c>
      <c r="AH876" s="103">
        <v>276035</v>
      </c>
      <c r="BE876" s="62" t="str">
        <f t="shared" si="105"/>
        <v>IaaSProcesamientoCrecimientoverticalmemoriaRAMOroAltaNANubePrivadaNANANANANA8GBNANANANANAMes</v>
      </c>
      <c r="BH876">
        <f t="shared" si="106"/>
        <v>0</v>
      </c>
      <c r="BI876">
        <f t="shared" si="107"/>
        <v>0</v>
      </c>
      <c r="BJ876">
        <f t="shared" si="108"/>
        <v>0</v>
      </c>
      <c r="BK876">
        <f t="shared" si="109"/>
        <v>0</v>
      </c>
      <c r="BL876">
        <f t="shared" si="110"/>
        <v>0</v>
      </c>
      <c r="BM876">
        <f t="shared" si="111"/>
        <v>0</v>
      </c>
      <c r="BN876">
        <f t="shared" si="112"/>
        <v>0</v>
      </c>
    </row>
    <row r="877" spans="1:66" x14ac:dyDescent="0.25">
      <c r="A877" t="s">
        <v>619</v>
      </c>
      <c r="B877" t="s">
        <v>4155</v>
      </c>
      <c r="C877" t="s">
        <v>652</v>
      </c>
      <c r="D877" t="s">
        <v>659</v>
      </c>
      <c r="E877" t="s">
        <v>665</v>
      </c>
      <c r="F877" t="s">
        <v>35</v>
      </c>
      <c r="G877" t="s">
        <v>10</v>
      </c>
      <c r="H877" t="s">
        <v>666</v>
      </c>
      <c r="I877" t="s">
        <v>10</v>
      </c>
      <c r="J877" t="s">
        <v>10</v>
      </c>
      <c r="K877" t="s">
        <v>10</v>
      </c>
      <c r="L877" t="s">
        <v>10</v>
      </c>
      <c r="M877" t="s">
        <v>10</v>
      </c>
      <c r="N877" t="s">
        <v>701</v>
      </c>
      <c r="O877" t="s">
        <v>10</v>
      </c>
      <c r="P877" t="s">
        <v>10</v>
      </c>
      <c r="Q877" t="s">
        <v>10</v>
      </c>
      <c r="R877" t="s">
        <v>10</v>
      </c>
      <c r="S877" t="s">
        <v>10</v>
      </c>
      <c r="T877" t="s">
        <v>93</v>
      </c>
      <c r="U877" s="103">
        <v>69317018.152970746</v>
      </c>
      <c r="V877" s="103">
        <v>75437</v>
      </c>
      <c r="W877" s="103">
        <v>38000</v>
      </c>
      <c r="X877" s="103">
        <v>165747</v>
      </c>
      <c r="Y877" s="103">
        <v>105000</v>
      </c>
      <c r="Z877" s="103">
        <v>200000</v>
      </c>
      <c r="AA877" s="103">
        <v>101435.52631578948</v>
      </c>
      <c r="AB877" s="103">
        <v>17329254.538242687</v>
      </c>
      <c r="AC877" s="103">
        <v>15087</v>
      </c>
      <c r="AD877" s="103">
        <v>232000</v>
      </c>
      <c r="AE877" s="103">
        <v>143450</v>
      </c>
      <c r="AF877" s="103">
        <v>5250</v>
      </c>
      <c r="AG877" s="103">
        <v>120000</v>
      </c>
      <c r="AH877" s="103">
        <v>133466.66666666666</v>
      </c>
      <c r="BE877" s="62" t="str">
        <f t="shared" si="105"/>
        <v>IaaSProcesamientoCrecimientoverticalmemoriaRAMPlata/OroMediaNAHostingFísicoNANANANANA16GBNANANANANAMes</v>
      </c>
      <c r="BH877">
        <f t="shared" si="106"/>
        <v>0</v>
      </c>
      <c r="BI877">
        <f t="shared" si="107"/>
        <v>0</v>
      </c>
      <c r="BJ877">
        <f t="shared" si="108"/>
        <v>0</v>
      </c>
      <c r="BK877">
        <f t="shared" si="109"/>
        <v>0</v>
      </c>
      <c r="BL877">
        <f t="shared" si="110"/>
        <v>0</v>
      </c>
      <c r="BM877">
        <f t="shared" si="111"/>
        <v>0</v>
      </c>
      <c r="BN877">
        <f t="shared" si="112"/>
        <v>0</v>
      </c>
    </row>
    <row r="878" spans="1:66" x14ac:dyDescent="0.25">
      <c r="A878" t="s">
        <v>616</v>
      </c>
      <c r="B878" t="s">
        <v>4155</v>
      </c>
      <c r="C878" t="s">
        <v>652</v>
      </c>
      <c r="D878" t="s">
        <v>659</v>
      </c>
      <c r="E878" t="s">
        <v>665</v>
      </c>
      <c r="F878" t="s">
        <v>35</v>
      </c>
      <c r="G878" t="s">
        <v>10</v>
      </c>
      <c r="H878" t="s">
        <v>666</v>
      </c>
      <c r="I878" t="s">
        <v>10</v>
      </c>
      <c r="J878" t="s">
        <v>10</v>
      </c>
      <c r="K878" t="s">
        <v>10</v>
      </c>
      <c r="L878" t="s">
        <v>10</v>
      </c>
      <c r="M878" t="s">
        <v>10</v>
      </c>
      <c r="N878" t="s">
        <v>698</v>
      </c>
      <c r="O878" t="s">
        <v>10</v>
      </c>
      <c r="P878" t="s">
        <v>10</v>
      </c>
      <c r="Q878" t="s">
        <v>10</v>
      </c>
      <c r="R878" t="s">
        <v>10</v>
      </c>
      <c r="S878" t="s">
        <v>10</v>
      </c>
      <c r="T878" t="s">
        <v>93</v>
      </c>
      <c r="U878" s="103">
        <v>64766442.803376392</v>
      </c>
      <c r="V878" s="103">
        <v>150000</v>
      </c>
      <c r="W878" s="103">
        <v>21000</v>
      </c>
      <c r="X878" s="103">
        <v>72008</v>
      </c>
      <c r="Y878" s="103">
        <v>30000</v>
      </c>
      <c r="Z878" s="103">
        <v>100000</v>
      </c>
      <c r="AA878" s="103">
        <v>62774.34210526316</v>
      </c>
      <c r="AB878" s="103">
        <v>16191610.700844098</v>
      </c>
      <c r="AC878" s="103">
        <v>30000</v>
      </c>
      <c r="AD878" s="103">
        <v>127000</v>
      </c>
      <c r="AE878" s="103">
        <v>143450</v>
      </c>
      <c r="AF878" s="103">
        <v>1500</v>
      </c>
      <c r="AG878" s="103">
        <v>120000</v>
      </c>
      <c r="AH878" s="103">
        <v>133466.66666666666</v>
      </c>
      <c r="BE878" s="62" t="str">
        <f t="shared" si="105"/>
        <v>IaaSProcesamientoCrecimientoverticalmemoriaRAMPlata/OroMediaNAHostingFísicoNANANANANA2GBNANANANANAMes</v>
      </c>
      <c r="BH878">
        <f t="shared" si="106"/>
        <v>0</v>
      </c>
      <c r="BI878">
        <f t="shared" si="107"/>
        <v>0</v>
      </c>
      <c r="BJ878">
        <f t="shared" si="108"/>
        <v>0</v>
      </c>
      <c r="BK878">
        <f t="shared" si="109"/>
        <v>0</v>
      </c>
      <c r="BL878">
        <f t="shared" si="110"/>
        <v>0</v>
      </c>
      <c r="BM878">
        <f t="shared" si="111"/>
        <v>0</v>
      </c>
      <c r="BN878">
        <f t="shared" si="112"/>
        <v>0</v>
      </c>
    </row>
    <row r="879" spans="1:66" x14ac:dyDescent="0.25">
      <c r="A879" t="s">
        <v>620</v>
      </c>
      <c r="B879" t="s">
        <v>4155</v>
      </c>
      <c r="C879" t="s">
        <v>652</v>
      </c>
      <c r="D879" t="s">
        <v>659</v>
      </c>
      <c r="E879" t="s">
        <v>665</v>
      </c>
      <c r="F879" t="s">
        <v>35</v>
      </c>
      <c r="G879" t="s">
        <v>10</v>
      </c>
      <c r="H879" t="s">
        <v>666</v>
      </c>
      <c r="I879" t="s">
        <v>10</v>
      </c>
      <c r="J879" t="s">
        <v>10</v>
      </c>
      <c r="K879" t="s">
        <v>10</v>
      </c>
      <c r="L879" t="s">
        <v>10</v>
      </c>
      <c r="M879" t="s">
        <v>10</v>
      </c>
      <c r="N879" t="s">
        <v>702</v>
      </c>
      <c r="O879" t="s">
        <v>10</v>
      </c>
      <c r="P879" t="s">
        <v>10</v>
      </c>
      <c r="Q879" t="s">
        <v>10</v>
      </c>
      <c r="R879" t="s">
        <v>10</v>
      </c>
      <c r="S879" t="s">
        <v>10</v>
      </c>
      <c r="T879" t="s">
        <v>93</v>
      </c>
      <c r="U879" s="103">
        <v>69317018.152970746</v>
      </c>
      <c r="V879" s="103">
        <v>78125</v>
      </c>
      <c r="W879" s="103">
        <v>75000</v>
      </c>
      <c r="X879" s="103">
        <v>497878</v>
      </c>
      <c r="Y879" s="103">
        <v>125000</v>
      </c>
      <c r="Z879" s="103">
        <v>400000</v>
      </c>
      <c r="AA879" s="103">
        <v>151218.42105263157</v>
      </c>
      <c r="AB879" s="103">
        <v>17329254.538242687</v>
      </c>
      <c r="AC879" s="103">
        <v>15625</v>
      </c>
      <c r="AD879" s="103">
        <v>450000</v>
      </c>
      <c r="AE879" s="103">
        <v>143450</v>
      </c>
      <c r="AF879" s="103">
        <v>6250</v>
      </c>
      <c r="AG879" s="103">
        <v>120000</v>
      </c>
      <c r="AH879" s="103">
        <v>133466.66666666666</v>
      </c>
      <c r="BE879" s="62" t="str">
        <f t="shared" si="105"/>
        <v>IaaSProcesamientoCrecimientoverticalmemoriaRAMPlata/OroMediaNAHostingFísicoNANANANANA32GBNANANANANAMes</v>
      </c>
      <c r="BH879">
        <f t="shared" si="106"/>
        <v>0</v>
      </c>
      <c r="BI879">
        <f t="shared" si="107"/>
        <v>0</v>
      </c>
      <c r="BJ879">
        <f t="shared" si="108"/>
        <v>0</v>
      </c>
      <c r="BK879">
        <f t="shared" si="109"/>
        <v>0</v>
      </c>
      <c r="BL879">
        <f t="shared" si="110"/>
        <v>0</v>
      </c>
      <c r="BM879">
        <f t="shared" si="111"/>
        <v>0</v>
      </c>
      <c r="BN879">
        <f t="shared" si="112"/>
        <v>0</v>
      </c>
    </row>
    <row r="880" spans="1:66" x14ac:dyDescent="0.25">
      <c r="A880" t="s">
        <v>617</v>
      </c>
      <c r="B880" t="s">
        <v>4155</v>
      </c>
      <c r="C880" t="s">
        <v>652</v>
      </c>
      <c r="D880" t="s">
        <v>659</v>
      </c>
      <c r="E880" t="s">
        <v>665</v>
      </c>
      <c r="F880" t="s">
        <v>35</v>
      </c>
      <c r="G880" t="s">
        <v>10</v>
      </c>
      <c r="H880" t="s">
        <v>666</v>
      </c>
      <c r="I880" t="s">
        <v>10</v>
      </c>
      <c r="J880" t="s">
        <v>10</v>
      </c>
      <c r="K880" t="s">
        <v>10</v>
      </c>
      <c r="L880" t="s">
        <v>10</v>
      </c>
      <c r="M880" t="s">
        <v>10</v>
      </c>
      <c r="N880" t="s">
        <v>699</v>
      </c>
      <c r="O880" t="s">
        <v>10</v>
      </c>
      <c r="P880" t="s">
        <v>10</v>
      </c>
      <c r="Q880" t="s">
        <v>10</v>
      </c>
      <c r="R880" t="s">
        <v>10</v>
      </c>
      <c r="S880" t="s">
        <v>10</v>
      </c>
      <c r="T880" t="s">
        <v>93</v>
      </c>
      <c r="U880" s="103">
        <v>67164725.621851519</v>
      </c>
      <c r="V880" s="103">
        <v>75000</v>
      </c>
      <c r="W880" s="103">
        <v>21000</v>
      </c>
      <c r="X880" s="103">
        <v>72008</v>
      </c>
      <c r="Y880" s="103">
        <v>60000</v>
      </c>
      <c r="Z880" s="103">
        <v>100000</v>
      </c>
      <c r="AA880" s="103">
        <v>71989.473684210534</v>
      </c>
      <c r="AB880" s="103">
        <v>16791181.40546288</v>
      </c>
      <c r="AC880" s="103">
        <v>15000</v>
      </c>
      <c r="AD880" s="103">
        <v>127000</v>
      </c>
      <c r="AE880" s="103">
        <v>143450</v>
      </c>
      <c r="AF880" s="103">
        <v>3000</v>
      </c>
      <c r="AG880" s="103">
        <v>120000</v>
      </c>
      <c r="AH880" s="103">
        <v>133466.66666666666</v>
      </c>
      <c r="BE880" s="62" t="str">
        <f t="shared" si="105"/>
        <v>IaaSProcesamientoCrecimientoverticalmemoriaRAMPlata/OroMediaNAHostingFísicoNANANANANA4GBNANANANANAMes</v>
      </c>
      <c r="BH880">
        <f t="shared" si="106"/>
        <v>0</v>
      </c>
      <c r="BI880">
        <f t="shared" si="107"/>
        <v>0</v>
      </c>
      <c r="BJ880">
        <f t="shared" si="108"/>
        <v>0</v>
      </c>
      <c r="BK880">
        <f t="shared" si="109"/>
        <v>0</v>
      </c>
      <c r="BL880">
        <f t="shared" si="110"/>
        <v>0</v>
      </c>
      <c r="BM880">
        <f t="shared" si="111"/>
        <v>0</v>
      </c>
      <c r="BN880">
        <f t="shared" si="112"/>
        <v>0</v>
      </c>
    </row>
    <row r="881" spans="1:66" x14ac:dyDescent="0.25">
      <c r="A881" t="s">
        <v>621</v>
      </c>
      <c r="B881" t="s">
        <v>4155</v>
      </c>
      <c r="C881" t="s">
        <v>652</v>
      </c>
      <c r="D881" t="s">
        <v>659</v>
      </c>
      <c r="E881" t="s">
        <v>665</v>
      </c>
      <c r="F881" t="s">
        <v>35</v>
      </c>
      <c r="G881" t="s">
        <v>10</v>
      </c>
      <c r="H881" t="s">
        <v>666</v>
      </c>
      <c r="I881" t="s">
        <v>10</v>
      </c>
      <c r="J881" t="s">
        <v>10</v>
      </c>
      <c r="K881" t="s">
        <v>10</v>
      </c>
      <c r="L881" t="s">
        <v>10</v>
      </c>
      <c r="M881" t="s">
        <v>10</v>
      </c>
      <c r="N881" t="s">
        <v>703</v>
      </c>
      <c r="O881" t="s">
        <v>10</v>
      </c>
      <c r="P881" t="s">
        <v>10</v>
      </c>
      <c r="Q881" t="s">
        <v>10</v>
      </c>
      <c r="R881" t="s">
        <v>10</v>
      </c>
      <c r="S881" t="s">
        <v>10</v>
      </c>
      <c r="T881" t="s">
        <v>93</v>
      </c>
      <c r="U881" s="103">
        <v>69317018.152970746</v>
      </c>
      <c r="V881" s="103">
        <v>78125</v>
      </c>
      <c r="W881" s="103">
        <v>185000</v>
      </c>
      <c r="X881" s="103">
        <v>1244697</v>
      </c>
      <c r="Y881" s="103">
        <v>192000</v>
      </c>
      <c r="Z881" s="103">
        <v>800000</v>
      </c>
      <c r="AA881" s="103">
        <v>151218.42105263157</v>
      </c>
      <c r="AB881" s="103">
        <v>17329254.538242687</v>
      </c>
      <c r="AC881" s="103">
        <v>15625</v>
      </c>
      <c r="AD881" s="103">
        <v>1110000</v>
      </c>
      <c r="AE881" s="103">
        <v>143450</v>
      </c>
      <c r="AF881" s="103">
        <v>9600</v>
      </c>
      <c r="AG881" s="103">
        <v>120000</v>
      </c>
      <c r="AH881" s="103">
        <v>133466.66666666666</v>
      </c>
      <c r="BE881" s="62" t="str">
        <f t="shared" si="105"/>
        <v>IaaSProcesamientoCrecimientoverticalmemoriaRAMPlata/OroMediaNAHostingFísicoNANANANANA64GBNANANANANAMes</v>
      </c>
      <c r="BH881">
        <f t="shared" si="106"/>
        <v>0</v>
      </c>
      <c r="BI881">
        <f t="shared" si="107"/>
        <v>0</v>
      </c>
      <c r="BJ881">
        <f t="shared" si="108"/>
        <v>0</v>
      </c>
      <c r="BK881">
        <f t="shared" si="109"/>
        <v>0</v>
      </c>
      <c r="BL881">
        <f t="shared" si="110"/>
        <v>0</v>
      </c>
      <c r="BM881">
        <f t="shared" si="111"/>
        <v>0</v>
      </c>
      <c r="BN881">
        <f t="shared" si="112"/>
        <v>0</v>
      </c>
    </row>
    <row r="882" spans="1:66" x14ac:dyDescent="0.25">
      <c r="A882" t="s">
        <v>618</v>
      </c>
      <c r="B882" t="s">
        <v>4155</v>
      </c>
      <c r="C882" t="s">
        <v>652</v>
      </c>
      <c r="D882" t="s">
        <v>659</v>
      </c>
      <c r="E882" t="s">
        <v>665</v>
      </c>
      <c r="F882" t="s">
        <v>35</v>
      </c>
      <c r="G882" t="s">
        <v>10</v>
      </c>
      <c r="H882" t="s">
        <v>666</v>
      </c>
      <c r="I882" t="s">
        <v>10</v>
      </c>
      <c r="J882" t="s">
        <v>10</v>
      </c>
      <c r="K882" t="s">
        <v>10</v>
      </c>
      <c r="L882" t="s">
        <v>10</v>
      </c>
      <c r="M882" t="s">
        <v>10</v>
      </c>
      <c r="N882" t="s">
        <v>700</v>
      </c>
      <c r="O882" t="s">
        <v>10</v>
      </c>
      <c r="P882" t="s">
        <v>10</v>
      </c>
      <c r="Q882" t="s">
        <v>10</v>
      </c>
      <c r="R882" t="s">
        <v>10</v>
      </c>
      <c r="S882" t="s">
        <v>10</v>
      </c>
      <c r="T882" t="s">
        <v>93</v>
      </c>
      <c r="U882" s="103">
        <v>68207336.350071505</v>
      </c>
      <c r="V882" s="103">
        <v>75000</v>
      </c>
      <c r="W882" s="103">
        <v>21000</v>
      </c>
      <c r="X882" s="103">
        <v>108225</v>
      </c>
      <c r="Y882" s="103">
        <v>96000</v>
      </c>
      <c r="Z882" s="103">
        <v>100000</v>
      </c>
      <c r="AA882" s="103">
        <v>78132.894736842107</v>
      </c>
      <c r="AB882" s="103">
        <v>17051834.087517876</v>
      </c>
      <c r="AC882" s="103">
        <v>15000</v>
      </c>
      <c r="AD882" s="103">
        <v>127000</v>
      </c>
      <c r="AE882" s="103">
        <v>143450</v>
      </c>
      <c r="AF882" s="103">
        <v>4800</v>
      </c>
      <c r="AG882" s="103">
        <v>120000</v>
      </c>
      <c r="AH882" s="103">
        <v>133466.66666666666</v>
      </c>
      <c r="BE882" s="62" t="str">
        <f t="shared" si="105"/>
        <v>IaaSProcesamientoCrecimientoverticalmemoriaRAMPlata/OroMediaNAHostingFísicoNANANANANA8GBNANANANANAMes</v>
      </c>
      <c r="BH882">
        <f t="shared" si="106"/>
        <v>0</v>
      </c>
      <c r="BI882">
        <f t="shared" si="107"/>
        <v>0</v>
      </c>
      <c r="BJ882">
        <f t="shared" si="108"/>
        <v>0</v>
      </c>
      <c r="BK882">
        <f t="shared" si="109"/>
        <v>0</v>
      </c>
      <c r="BL882">
        <f t="shared" si="110"/>
        <v>0</v>
      </c>
      <c r="BM882">
        <f t="shared" si="111"/>
        <v>0</v>
      </c>
      <c r="BN882">
        <f t="shared" si="112"/>
        <v>0</v>
      </c>
    </row>
    <row r="883" spans="1:66" x14ac:dyDescent="0.25">
      <c r="A883" t="s">
        <v>626</v>
      </c>
      <c r="B883" t="s">
        <v>4155</v>
      </c>
      <c r="C883" t="s">
        <v>652</v>
      </c>
      <c r="D883" t="s">
        <v>659</v>
      </c>
      <c r="E883" t="s">
        <v>665</v>
      </c>
      <c r="F883" t="s">
        <v>35</v>
      </c>
      <c r="G883" t="s">
        <v>10</v>
      </c>
      <c r="H883" t="s">
        <v>667</v>
      </c>
      <c r="I883" t="s">
        <v>10</v>
      </c>
      <c r="J883" t="s">
        <v>10</v>
      </c>
      <c r="K883" t="s">
        <v>10</v>
      </c>
      <c r="L883" t="s">
        <v>10</v>
      </c>
      <c r="M883" t="s">
        <v>10</v>
      </c>
      <c r="N883" t="s">
        <v>701</v>
      </c>
      <c r="O883" t="s">
        <v>10</v>
      </c>
      <c r="P883" t="s">
        <v>10</v>
      </c>
      <c r="Q883" t="s">
        <v>10</v>
      </c>
      <c r="R883" t="s">
        <v>10</v>
      </c>
      <c r="S883" t="s">
        <v>10</v>
      </c>
      <c r="T883" t="s">
        <v>93</v>
      </c>
      <c r="U883" s="103">
        <v>74737887.713069841</v>
      </c>
      <c r="V883" s="103">
        <v>75437</v>
      </c>
      <c r="W883" s="103">
        <v>193000</v>
      </c>
      <c r="X883" s="103">
        <v>546342</v>
      </c>
      <c r="Y883" s="103">
        <v>80000</v>
      </c>
      <c r="Z883" s="103">
        <v>200000</v>
      </c>
      <c r="AA883" s="103">
        <v>445200</v>
      </c>
      <c r="AB883" s="103">
        <v>18684471.92826746</v>
      </c>
      <c r="AC883" s="103">
        <v>15087</v>
      </c>
      <c r="AD883" s="103">
        <v>30000</v>
      </c>
      <c r="AE883" s="103">
        <v>143450</v>
      </c>
      <c r="AF883" s="103">
        <v>4000</v>
      </c>
      <c r="AG883" s="103">
        <v>120000</v>
      </c>
      <c r="AH883" s="103">
        <v>166833.33333333334</v>
      </c>
      <c r="BE883" s="62" t="str">
        <f t="shared" si="105"/>
        <v>IaaSProcesamientoCrecimientoverticalmemoriaRAMPlata/OroMediaNAHostingVirtualNANANANANA16GBNANANANANAMes</v>
      </c>
      <c r="BH883">
        <f t="shared" si="106"/>
        <v>0</v>
      </c>
      <c r="BI883">
        <f t="shared" si="107"/>
        <v>0</v>
      </c>
      <c r="BJ883">
        <f t="shared" si="108"/>
        <v>0</v>
      </c>
      <c r="BK883">
        <f t="shared" si="109"/>
        <v>0</v>
      </c>
      <c r="BL883">
        <f t="shared" si="110"/>
        <v>0</v>
      </c>
      <c r="BM883">
        <f t="shared" si="111"/>
        <v>0</v>
      </c>
      <c r="BN883">
        <f t="shared" si="112"/>
        <v>0</v>
      </c>
    </row>
    <row r="884" spans="1:66" x14ac:dyDescent="0.25">
      <c r="A884" t="s">
        <v>623</v>
      </c>
      <c r="B884" t="s">
        <v>4155</v>
      </c>
      <c r="C884" t="s">
        <v>652</v>
      </c>
      <c r="D884" t="s">
        <v>659</v>
      </c>
      <c r="E884" t="s">
        <v>665</v>
      </c>
      <c r="F884" t="s">
        <v>35</v>
      </c>
      <c r="G884" t="s">
        <v>10</v>
      </c>
      <c r="H884" t="s">
        <v>667</v>
      </c>
      <c r="I884" t="s">
        <v>10</v>
      </c>
      <c r="J884" t="s">
        <v>10</v>
      </c>
      <c r="K884" t="s">
        <v>10</v>
      </c>
      <c r="L884" t="s">
        <v>10</v>
      </c>
      <c r="M884" t="s">
        <v>10</v>
      </c>
      <c r="N884" t="s">
        <v>698</v>
      </c>
      <c r="O884" t="s">
        <v>10</v>
      </c>
      <c r="P884" t="s">
        <v>10</v>
      </c>
      <c r="Q884" t="s">
        <v>10</v>
      </c>
      <c r="R884" t="s">
        <v>10</v>
      </c>
      <c r="S884" t="s">
        <v>10</v>
      </c>
      <c r="T884" t="s">
        <v>93</v>
      </c>
      <c r="U884" s="103">
        <v>74737887.713069841</v>
      </c>
      <c r="V884" s="103">
        <v>150000</v>
      </c>
      <c r="W884" s="103">
        <v>24000</v>
      </c>
      <c r="X884" s="103">
        <v>68292</v>
      </c>
      <c r="Y884" s="103">
        <v>10520</v>
      </c>
      <c r="Z884" s="103">
        <v>25000</v>
      </c>
      <c r="AA884" s="103">
        <v>55650</v>
      </c>
      <c r="AB884" s="103">
        <v>18684471.92826746</v>
      </c>
      <c r="AC884" s="103">
        <v>30000</v>
      </c>
      <c r="AD884" s="103">
        <v>3000</v>
      </c>
      <c r="AE884" s="103">
        <v>143450</v>
      </c>
      <c r="AF884" s="103">
        <v>526</v>
      </c>
      <c r="AG884" s="103">
        <v>120000</v>
      </c>
      <c r="AH884" s="103">
        <v>166833.33333333334</v>
      </c>
      <c r="BE884" s="62" t="str">
        <f t="shared" si="105"/>
        <v>IaaSProcesamientoCrecimientoverticalmemoriaRAMPlata/OroMediaNAHostingVirtualNANANANANA2GBNANANANANAMes</v>
      </c>
      <c r="BH884">
        <f t="shared" si="106"/>
        <v>0</v>
      </c>
      <c r="BI884">
        <f t="shared" si="107"/>
        <v>0</v>
      </c>
      <c r="BJ884">
        <f t="shared" si="108"/>
        <v>0</v>
      </c>
      <c r="BK884">
        <f t="shared" si="109"/>
        <v>0</v>
      </c>
      <c r="BL884">
        <f t="shared" si="110"/>
        <v>0</v>
      </c>
      <c r="BM884">
        <f t="shared" si="111"/>
        <v>0</v>
      </c>
      <c r="BN884">
        <f t="shared" si="112"/>
        <v>0</v>
      </c>
    </row>
    <row r="885" spans="1:66" x14ac:dyDescent="0.25">
      <c r="A885" t="s">
        <v>627</v>
      </c>
      <c r="B885" t="s">
        <v>4155</v>
      </c>
      <c r="C885" t="s">
        <v>652</v>
      </c>
      <c r="D885" t="s">
        <v>659</v>
      </c>
      <c r="E885" t="s">
        <v>665</v>
      </c>
      <c r="F885" t="s">
        <v>35</v>
      </c>
      <c r="G885" t="s">
        <v>10</v>
      </c>
      <c r="H885" t="s">
        <v>667</v>
      </c>
      <c r="I885" t="s">
        <v>10</v>
      </c>
      <c r="J885" t="s">
        <v>10</v>
      </c>
      <c r="K885" t="s">
        <v>10</v>
      </c>
      <c r="L885" t="s">
        <v>10</v>
      </c>
      <c r="M885" t="s">
        <v>10</v>
      </c>
      <c r="N885" t="s">
        <v>702</v>
      </c>
      <c r="O885" t="s">
        <v>10</v>
      </c>
      <c r="P885" t="s">
        <v>10</v>
      </c>
      <c r="Q885" t="s">
        <v>10</v>
      </c>
      <c r="R885" t="s">
        <v>10</v>
      </c>
      <c r="S885" t="s">
        <v>10</v>
      </c>
      <c r="T885" t="s">
        <v>93</v>
      </c>
      <c r="U885" s="103">
        <v>75150224.334985256</v>
      </c>
      <c r="V885" s="103">
        <v>78125</v>
      </c>
      <c r="W885" s="103">
        <v>386000</v>
      </c>
      <c r="X885" s="103">
        <v>1092684</v>
      </c>
      <c r="Y885" s="103">
        <v>90000</v>
      </c>
      <c r="Z885" s="103">
        <v>400000</v>
      </c>
      <c r="AA885" s="103">
        <v>890400</v>
      </c>
      <c r="AB885" s="103">
        <v>18787556.083746314</v>
      </c>
      <c r="AC885" s="103">
        <v>15625</v>
      </c>
      <c r="AD885" s="103">
        <v>61000</v>
      </c>
      <c r="AE885" s="103">
        <v>143450</v>
      </c>
      <c r="AF885" s="103">
        <v>4500</v>
      </c>
      <c r="AG885" s="103">
        <v>120000</v>
      </c>
      <c r="AH885" s="103">
        <v>166833.33333333334</v>
      </c>
      <c r="BE885" s="62" t="str">
        <f t="shared" si="105"/>
        <v>IaaSProcesamientoCrecimientoverticalmemoriaRAMPlata/OroMediaNAHostingVirtualNANANANANA32GBNANANANANAMes</v>
      </c>
      <c r="BH885">
        <f t="shared" si="106"/>
        <v>0</v>
      </c>
      <c r="BI885">
        <f t="shared" si="107"/>
        <v>0</v>
      </c>
      <c r="BJ885">
        <f t="shared" si="108"/>
        <v>0</v>
      </c>
      <c r="BK885">
        <f t="shared" si="109"/>
        <v>0</v>
      </c>
      <c r="BL885">
        <f t="shared" si="110"/>
        <v>0</v>
      </c>
      <c r="BM885">
        <f t="shared" si="111"/>
        <v>0</v>
      </c>
      <c r="BN885">
        <f t="shared" si="112"/>
        <v>0</v>
      </c>
    </row>
    <row r="886" spans="1:66" x14ac:dyDescent="0.25">
      <c r="A886" t="s">
        <v>624</v>
      </c>
      <c r="B886" t="s">
        <v>4155</v>
      </c>
      <c r="C886" t="s">
        <v>652</v>
      </c>
      <c r="D886" t="s">
        <v>659</v>
      </c>
      <c r="E886" t="s">
        <v>665</v>
      </c>
      <c r="F886" t="s">
        <v>35</v>
      </c>
      <c r="G886" t="s">
        <v>10</v>
      </c>
      <c r="H886" t="s">
        <v>667</v>
      </c>
      <c r="I886" t="s">
        <v>10</v>
      </c>
      <c r="J886" t="s">
        <v>10</v>
      </c>
      <c r="K886" t="s">
        <v>10</v>
      </c>
      <c r="L886" t="s">
        <v>10</v>
      </c>
      <c r="M886" t="s">
        <v>10</v>
      </c>
      <c r="N886" t="s">
        <v>699</v>
      </c>
      <c r="O886" t="s">
        <v>10</v>
      </c>
      <c r="P886" t="s">
        <v>10</v>
      </c>
      <c r="Q886" t="s">
        <v>10</v>
      </c>
      <c r="R886" t="s">
        <v>10</v>
      </c>
      <c r="S886" t="s">
        <v>10</v>
      </c>
      <c r="T886" t="s">
        <v>93</v>
      </c>
      <c r="U886" s="103">
        <v>74737887.713069841</v>
      </c>
      <c r="V886" s="103">
        <v>75000</v>
      </c>
      <c r="W886" s="103">
        <v>48000</v>
      </c>
      <c r="X886" s="103">
        <v>136585</v>
      </c>
      <c r="Y886" s="103">
        <v>21000</v>
      </c>
      <c r="Z886" s="103">
        <v>50000</v>
      </c>
      <c r="AA886" s="103">
        <v>111300</v>
      </c>
      <c r="AB886" s="103">
        <v>18684471.92826746</v>
      </c>
      <c r="AC886" s="103">
        <v>15000</v>
      </c>
      <c r="AD886" s="103">
        <v>7000</v>
      </c>
      <c r="AE886" s="103">
        <v>143450</v>
      </c>
      <c r="AF886" s="103">
        <v>1050</v>
      </c>
      <c r="AG886" s="103">
        <v>120000</v>
      </c>
      <c r="AH886" s="103">
        <v>166833.33333333334</v>
      </c>
      <c r="BE886" s="62" t="str">
        <f t="shared" si="105"/>
        <v>IaaSProcesamientoCrecimientoverticalmemoriaRAMPlata/OroMediaNAHostingVirtualNANANANANA4GBNANANANANAMes</v>
      </c>
      <c r="BH886">
        <f t="shared" si="106"/>
        <v>0</v>
      </c>
      <c r="BI886">
        <f t="shared" si="107"/>
        <v>0</v>
      </c>
      <c r="BJ886">
        <f t="shared" si="108"/>
        <v>0</v>
      </c>
      <c r="BK886">
        <f t="shared" si="109"/>
        <v>0</v>
      </c>
      <c r="BL886">
        <f t="shared" si="110"/>
        <v>0</v>
      </c>
      <c r="BM886">
        <f t="shared" si="111"/>
        <v>0</v>
      </c>
      <c r="BN886">
        <f t="shared" si="112"/>
        <v>0</v>
      </c>
    </row>
    <row r="887" spans="1:66" x14ac:dyDescent="0.25">
      <c r="A887" t="s">
        <v>628</v>
      </c>
      <c r="B887" t="s">
        <v>4155</v>
      </c>
      <c r="C887" t="s">
        <v>652</v>
      </c>
      <c r="D887" t="s">
        <v>659</v>
      </c>
      <c r="E887" t="s">
        <v>665</v>
      </c>
      <c r="F887" t="s">
        <v>35</v>
      </c>
      <c r="G887" t="s">
        <v>10</v>
      </c>
      <c r="H887" t="s">
        <v>667</v>
      </c>
      <c r="I887" t="s">
        <v>10</v>
      </c>
      <c r="J887" t="s">
        <v>10</v>
      </c>
      <c r="K887" t="s">
        <v>10</v>
      </c>
      <c r="L887" t="s">
        <v>10</v>
      </c>
      <c r="M887" t="s">
        <v>10</v>
      </c>
      <c r="N887" t="s">
        <v>703</v>
      </c>
      <c r="O887" t="s">
        <v>10</v>
      </c>
      <c r="P887" t="s">
        <v>10</v>
      </c>
      <c r="Q887" t="s">
        <v>10</v>
      </c>
      <c r="R887" t="s">
        <v>10</v>
      </c>
      <c r="S887" t="s">
        <v>10</v>
      </c>
      <c r="T887" t="s">
        <v>93</v>
      </c>
      <c r="U887" s="103">
        <v>76052932.238271505</v>
      </c>
      <c r="V887" s="103">
        <v>78125</v>
      </c>
      <c r="W887" s="103">
        <v>773000</v>
      </c>
      <c r="X887" s="103">
        <v>2185369</v>
      </c>
      <c r="Y887" s="103">
        <v>120000</v>
      </c>
      <c r="Z887" s="103">
        <v>800000</v>
      </c>
      <c r="AA887" s="103">
        <v>1780800</v>
      </c>
      <c r="AB887" s="103">
        <v>19013233.059567876</v>
      </c>
      <c r="AC887" s="103">
        <v>15625</v>
      </c>
      <c r="AD887" s="103">
        <v>122000</v>
      </c>
      <c r="AE887" s="103">
        <v>143450</v>
      </c>
      <c r="AF887" s="103">
        <v>6000</v>
      </c>
      <c r="AG887" s="103">
        <v>120000</v>
      </c>
      <c r="AH887" s="103">
        <v>166833.33333333334</v>
      </c>
      <c r="BE887" s="62" t="str">
        <f t="shared" si="105"/>
        <v>IaaSProcesamientoCrecimientoverticalmemoriaRAMPlata/OroMediaNAHostingVirtualNANANANANA64GBNANANANANAMes</v>
      </c>
      <c r="BH887">
        <f t="shared" si="106"/>
        <v>0</v>
      </c>
      <c r="BI887">
        <f t="shared" si="107"/>
        <v>0</v>
      </c>
      <c r="BJ887">
        <f t="shared" si="108"/>
        <v>0</v>
      </c>
      <c r="BK887">
        <f t="shared" si="109"/>
        <v>0</v>
      </c>
      <c r="BL887">
        <f t="shared" si="110"/>
        <v>0</v>
      </c>
      <c r="BM887">
        <f t="shared" si="111"/>
        <v>0</v>
      </c>
      <c r="BN887">
        <f t="shared" si="112"/>
        <v>0</v>
      </c>
    </row>
    <row r="888" spans="1:66" x14ac:dyDescent="0.25">
      <c r="A888" t="s">
        <v>625</v>
      </c>
      <c r="B888" t="s">
        <v>4155</v>
      </c>
      <c r="C888" t="s">
        <v>652</v>
      </c>
      <c r="D888" t="s">
        <v>659</v>
      </c>
      <c r="E888" t="s">
        <v>665</v>
      </c>
      <c r="F888" t="s">
        <v>35</v>
      </c>
      <c r="G888" t="s">
        <v>10</v>
      </c>
      <c r="H888" t="s">
        <v>667</v>
      </c>
      <c r="I888" t="s">
        <v>10</v>
      </c>
      <c r="J888" t="s">
        <v>10</v>
      </c>
      <c r="K888" t="s">
        <v>10</v>
      </c>
      <c r="L888" t="s">
        <v>10</v>
      </c>
      <c r="M888" t="s">
        <v>10</v>
      </c>
      <c r="N888" t="s">
        <v>700</v>
      </c>
      <c r="O888" t="s">
        <v>10</v>
      </c>
      <c r="P888" t="s">
        <v>10</v>
      </c>
      <c r="Q888" t="s">
        <v>10</v>
      </c>
      <c r="R888" t="s">
        <v>10</v>
      </c>
      <c r="S888" t="s">
        <v>10</v>
      </c>
      <c r="T888" t="s">
        <v>93</v>
      </c>
      <c r="U888" s="103">
        <v>74737887.713069841</v>
      </c>
      <c r="V888" s="103">
        <v>75000</v>
      </c>
      <c r="W888" s="103">
        <v>96000</v>
      </c>
      <c r="X888" s="103">
        <v>273171</v>
      </c>
      <c r="Y888" s="103">
        <v>40000</v>
      </c>
      <c r="Z888" s="103">
        <v>100000</v>
      </c>
      <c r="AA888" s="103">
        <v>222600</v>
      </c>
      <c r="AB888" s="103">
        <v>18684471.92826746</v>
      </c>
      <c r="AC888" s="103">
        <v>15000</v>
      </c>
      <c r="AD888" s="103">
        <v>15000</v>
      </c>
      <c r="AE888" s="103">
        <v>143450</v>
      </c>
      <c r="AF888" s="103">
        <v>2000</v>
      </c>
      <c r="AG888" s="103">
        <v>120000</v>
      </c>
      <c r="AH888" s="103">
        <v>166833.33333333334</v>
      </c>
      <c r="BE888" s="62" t="str">
        <f t="shared" si="105"/>
        <v>IaaSProcesamientoCrecimientoverticalmemoriaRAMPlata/OroMediaNAHostingVirtualNANANANANA8GBNANANANANAMes</v>
      </c>
      <c r="BH888">
        <f t="shared" si="106"/>
        <v>0</v>
      </c>
      <c r="BI888">
        <f t="shared" si="107"/>
        <v>0</v>
      </c>
      <c r="BJ888">
        <f t="shared" si="108"/>
        <v>0</v>
      </c>
      <c r="BK888">
        <f t="shared" si="109"/>
        <v>0</v>
      </c>
      <c r="BL888">
        <f t="shared" si="110"/>
        <v>0</v>
      </c>
      <c r="BM888">
        <f t="shared" si="111"/>
        <v>0</v>
      </c>
      <c r="BN888">
        <f t="shared" si="112"/>
        <v>0</v>
      </c>
    </row>
    <row r="889" spans="1:66" x14ac:dyDescent="0.25">
      <c r="A889" t="s">
        <v>454</v>
      </c>
      <c r="B889" t="s">
        <v>4155</v>
      </c>
      <c r="C889" t="s">
        <v>652</v>
      </c>
      <c r="D889" t="s">
        <v>656</v>
      </c>
      <c r="E889" t="s">
        <v>664</v>
      </c>
      <c r="F889" t="s">
        <v>37</v>
      </c>
      <c r="G889" t="s">
        <v>10</v>
      </c>
      <c r="H889" t="s">
        <v>666</v>
      </c>
      <c r="I889" t="s">
        <v>10</v>
      </c>
      <c r="J889" t="s">
        <v>671</v>
      </c>
      <c r="K889" t="s">
        <v>10</v>
      </c>
      <c r="L889" t="s">
        <v>686</v>
      </c>
      <c r="M889" t="s">
        <v>687</v>
      </c>
      <c r="N889" t="s">
        <v>694</v>
      </c>
      <c r="O889" t="s">
        <v>707</v>
      </c>
      <c r="P889" t="s">
        <v>10</v>
      </c>
      <c r="Q889" t="s">
        <v>10</v>
      </c>
      <c r="R889" t="s">
        <v>10</v>
      </c>
      <c r="S889" t="s">
        <v>10</v>
      </c>
      <c r="T889" t="s">
        <v>4148</v>
      </c>
      <c r="U889" s="103">
        <v>21299883</v>
      </c>
      <c r="V889" s="103">
        <v>22680267</v>
      </c>
      <c r="W889" s="103">
        <v>117600000</v>
      </c>
      <c r="X889" s="103">
        <v>9503649</v>
      </c>
      <c r="Y889" s="103">
        <v>26494256.392889354</v>
      </c>
      <c r="Z889" s="103">
        <v>25053600.000000004</v>
      </c>
      <c r="AA889" s="103">
        <v>13939133.333333334</v>
      </c>
      <c r="AB889" s="103">
        <v>48954285</v>
      </c>
      <c r="AC889" s="103">
        <v>4536053</v>
      </c>
      <c r="AD889" s="103">
        <v>161920000</v>
      </c>
      <c r="AE889" s="103">
        <v>243678</v>
      </c>
      <c r="AF889" s="103">
        <v>1324712.8196444679</v>
      </c>
      <c r="AG889" s="103">
        <v>13000000</v>
      </c>
      <c r="AH889" s="103">
        <v>500500</v>
      </c>
      <c r="BE889" s="62" t="str">
        <f t="shared" si="105"/>
        <v>IaaSProcesamientoServidordeUsoAvanzadoOroAltaNAHostingFísicoNA20NAUnix:Solaris,HP-UX,AIX.2,2-3,7Ghz32-384GB360-480GBNANANANASer/M</v>
      </c>
      <c r="BH889">
        <f t="shared" si="106"/>
        <v>0</v>
      </c>
      <c r="BI889">
        <f t="shared" si="107"/>
        <v>0</v>
      </c>
      <c r="BJ889">
        <f t="shared" si="108"/>
        <v>0</v>
      </c>
      <c r="BK889">
        <f t="shared" si="109"/>
        <v>0</v>
      </c>
      <c r="BL889">
        <f t="shared" si="110"/>
        <v>0</v>
      </c>
      <c r="BM889">
        <f t="shared" si="111"/>
        <v>0</v>
      </c>
      <c r="BN889">
        <f t="shared" si="112"/>
        <v>0</v>
      </c>
    </row>
    <row r="890" spans="1:66" x14ac:dyDescent="0.25">
      <c r="A890" t="s">
        <v>453</v>
      </c>
      <c r="B890" t="s">
        <v>4155</v>
      </c>
      <c r="C890" t="s">
        <v>652</v>
      </c>
      <c r="D890" t="s">
        <v>656</v>
      </c>
      <c r="E890" t="s">
        <v>664</v>
      </c>
      <c r="F890" t="s">
        <v>37</v>
      </c>
      <c r="G890" t="s">
        <v>10</v>
      </c>
      <c r="H890" t="s">
        <v>666</v>
      </c>
      <c r="I890" t="s">
        <v>10</v>
      </c>
      <c r="J890" t="s">
        <v>671</v>
      </c>
      <c r="K890" t="s">
        <v>10</v>
      </c>
      <c r="L890" t="s">
        <v>685</v>
      </c>
      <c r="M890" t="s">
        <v>687</v>
      </c>
      <c r="N890" t="s">
        <v>694</v>
      </c>
      <c r="O890" t="s">
        <v>707</v>
      </c>
      <c r="P890" t="s">
        <v>10</v>
      </c>
      <c r="Q890" t="s">
        <v>10</v>
      </c>
      <c r="R890" t="s">
        <v>10</v>
      </c>
      <c r="S890" t="s">
        <v>10</v>
      </c>
      <c r="T890" t="s">
        <v>4148</v>
      </c>
      <c r="U890" s="103">
        <v>21011212.971459765</v>
      </c>
      <c r="V890" s="103">
        <v>4786941</v>
      </c>
      <c r="W890" s="103">
        <v>6588000</v>
      </c>
      <c r="X890" s="103">
        <v>9503649</v>
      </c>
      <c r="Y890" s="103">
        <v>3800489.7262226907</v>
      </c>
      <c r="Z890" s="103">
        <v>5974100.0000000009</v>
      </c>
      <c r="AA890" s="103">
        <v>14169496.49122807</v>
      </c>
      <c r="AB890" s="103">
        <v>5252803.2428649412</v>
      </c>
      <c r="AC890" s="103">
        <v>957388</v>
      </c>
      <c r="AD890" s="103">
        <v>5679000</v>
      </c>
      <c r="AE890" s="103">
        <v>243678</v>
      </c>
      <c r="AF890" s="103">
        <v>190024.48631113453</v>
      </c>
      <c r="AG890" s="103">
        <v>400000</v>
      </c>
      <c r="AH890" s="103">
        <v>500500</v>
      </c>
      <c r="BE890" s="62" t="str">
        <f t="shared" si="105"/>
        <v>IaaSProcesamientoServidordeUsoAvanzadoOroAltaNAHostingFísicoNA20NAWindows,Linux2,2-3,7Ghz32-384GB360-480GBNANANANASer/M</v>
      </c>
      <c r="BH890">
        <f t="shared" si="106"/>
        <v>0</v>
      </c>
      <c r="BI890">
        <f t="shared" si="107"/>
        <v>0</v>
      </c>
      <c r="BJ890">
        <f t="shared" si="108"/>
        <v>0</v>
      </c>
      <c r="BK890">
        <f t="shared" si="109"/>
        <v>0</v>
      </c>
      <c r="BL890">
        <f t="shared" si="110"/>
        <v>0</v>
      </c>
      <c r="BM890">
        <f t="shared" si="111"/>
        <v>0</v>
      </c>
      <c r="BN890">
        <f t="shared" si="112"/>
        <v>0</v>
      </c>
    </row>
    <row r="891" spans="1:66" x14ac:dyDescent="0.25">
      <c r="A891" t="s">
        <v>456</v>
      </c>
      <c r="B891" t="s">
        <v>4155</v>
      </c>
      <c r="C891" t="s">
        <v>652</v>
      </c>
      <c r="D891" t="s">
        <v>656</v>
      </c>
      <c r="E891" t="s">
        <v>664</v>
      </c>
      <c r="F891" t="s">
        <v>37</v>
      </c>
      <c r="G891" t="s">
        <v>10</v>
      </c>
      <c r="H891" t="s">
        <v>666</v>
      </c>
      <c r="I891" t="s">
        <v>10</v>
      </c>
      <c r="J891" t="s">
        <v>672</v>
      </c>
      <c r="K891" t="s">
        <v>10</v>
      </c>
      <c r="L891" t="s">
        <v>686</v>
      </c>
      <c r="M891" t="s">
        <v>687</v>
      </c>
      <c r="N891" t="s">
        <v>694</v>
      </c>
      <c r="O891" t="s">
        <v>707</v>
      </c>
      <c r="P891" t="s">
        <v>10</v>
      </c>
      <c r="Q891" t="s">
        <v>10</v>
      </c>
      <c r="R891" t="s">
        <v>10</v>
      </c>
      <c r="S891" t="s">
        <v>10</v>
      </c>
      <c r="T891" t="s">
        <v>4148</v>
      </c>
      <c r="U891" s="103">
        <v>21299883</v>
      </c>
      <c r="V891" s="103">
        <v>22680267</v>
      </c>
      <c r="W891" s="103">
        <v>121200000</v>
      </c>
      <c r="X891" s="103">
        <v>9705854</v>
      </c>
      <c r="Y891" s="103">
        <v>27812706.392889354</v>
      </c>
      <c r="Z891" s="103">
        <v>25053600.000000004</v>
      </c>
      <c r="AA891" s="103">
        <v>14521054.385964911</v>
      </c>
      <c r="AB891" s="103">
        <v>48954285</v>
      </c>
      <c r="AC891" s="103">
        <v>4536053</v>
      </c>
      <c r="AD891" s="103">
        <v>164450000</v>
      </c>
      <c r="AE891" s="103">
        <v>243678</v>
      </c>
      <c r="AF891" s="103">
        <v>1390635.3196444679</v>
      </c>
      <c r="AG891" s="103">
        <v>13000000</v>
      </c>
      <c r="AH891" s="103">
        <v>500500</v>
      </c>
      <c r="BE891" s="62" t="str">
        <f t="shared" si="105"/>
        <v>IaaSProcesamientoServidordeUsoAvanzadoOroAltaNAHostingFísicoNA22NAUnix:Solaris,HP-UX,AIX.2,2-3,7Ghz32-384GB360-480GBNANANANASer/M</v>
      </c>
      <c r="BH891">
        <f t="shared" si="106"/>
        <v>0</v>
      </c>
      <c r="BI891">
        <f t="shared" si="107"/>
        <v>0</v>
      </c>
      <c r="BJ891">
        <f t="shared" si="108"/>
        <v>0</v>
      </c>
      <c r="BK891">
        <f t="shared" si="109"/>
        <v>0</v>
      </c>
      <c r="BL891">
        <f t="shared" si="110"/>
        <v>0</v>
      </c>
      <c r="BM891">
        <f t="shared" si="111"/>
        <v>0</v>
      </c>
      <c r="BN891">
        <f t="shared" si="112"/>
        <v>0</v>
      </c>
    </row>
    <row r="892" spans="1:66" x14ac:dyDescent="0.25">
      <c r="A892" t="s">
        <v>455</v>
      </c>
      <c r="B892" t="s">
        <v>4155</v>
      </c>
      <c r="C892" t="s">
        <v>652</v>
      </c>
      <c r="D892" t="s">
        <v>656</v>
      </c>
      <c r="E892" t="s">
        <v>664</v>
      </c>
      <c r="F892" t="s">
        <v>37</v>
      </c>
      <c r="G892" t="s">
        <v>10</v>
      </c>
      <c r="H892" t="s">
        <v>666</v>
      </c>
      <c r="I892" t="s">
        <v>10</v>
      </c>
      <c r="J892" t="s">
        <v>672</v>
      </c>
      <c r="K892" t="s">
        <v>10</v>
      </c>
      <c r="L892" t="s">
        <v>685</v>
      </c>
      <c r="M892" t="s">
        <v>687</v>
      </c>
      <c r="N892" t="s">
        <v>694</v>
      </c>
      <c r="O892" t="s">
        <v>707</v>
      </c>
      <c r="P892" t="s">
        <v>10</v>
      </c>
      <c r="Q892" t="s">
        <v>10</v>
      </c>
      <c r="R892" t="s">
        <v>10</v>
      </c>
      <c r="S892" t="s">
        <v>10</v>
      </c>
      <c r="T892" t="s">
        <v>4148</v>
      </c>
      <c r="U892" s="103">
        <v>21299883</v>
      </c>
      <c r="V892" s="103">
        <v>4786941</v>
      </c>
      <c r="W892" s="103">
        <v>6948000</v>
      </c>
      <c r="X892" s="103">
        <v>9705854</v>
      </c>
      <c r="Y892" s="103">
        <v>3800489.7262226907</v>
      </c>
      <c r="Z892" s="103">
        <v>5974100.0000000009</v>
      </c>
      <c r="AA892" s="103">
        <v>14751417.543859649</v>
      </c>
      <c r="AB892" s="103">
        <v>48954285</v>
      </c>
      <c r="AC892" s="103">
        <v>957388</v>
      </c>
      <c r="AD892" s="103">
        <v>6059000</v>
      </c>
      <c r="AE892" s="103">
        <v>243678</v>
      </c>
      <c r="AF892" s="103">
        <v>190024.48631113453</v>
      </c>
      <c r="AG892" s="103">
        <v>400000</v>
      </c>
      <c r="AH892" s="103">
        <v>500500</v>
      </c>
      <c r="BE892" s="62" t="str">
        <f t="shared" si="105"/>
        <v>IaaSProcesamientoServidordeUsoAvanzadoOroAltaNAHostingFísicoNA22NAWindows,Linux2,2-3,7Ghz32-384GB360-480GBNANANANASer/M</v>
      </c>
      <c r="BH892">
        <f t="shared" si="106"/>
        <v>0</v>
      </c>
      <c r="BI892">
        <f t="shared" si="107"/>
        <v>0</v>
      </c>
      <c r="BJ892">
        <f t="shared" si="108"/>
        <v>0</v>
      </c>
      <c r="BK892">
        <f t="shared" si="109"/>
        <v>0</v>
      </c>
      <c r="BL892">
        <f t="shared" si="110"/>
        <v>0</v>
      </c>
      <c r="BM892">
        <f t="shared" si="111"/>
        <v>0</v>
      </c>
      <c r="BN892">
        <f t="shared" si="112"/>
        <v>0</v>
      </c>
    </row>
    <row r="893" spans="1:66" x14ac:dyDescent="0.25">
      <c r="A893" t="s">
        <v>458</v>
      </c>
      <c r="B893" t="s">
        <v>4155</v>
      </c>
      <c r="C893" t="s">
        <v>652</v>
      </c>
      <c r="D893" t="s">
        <v>656</v>
      </c>
      <c r="E893" t="s">
        <v>664</v>
      </c>
      <c r="F893" t="s">
        <v>37</v>
      </c>
      <c r="G893" t="s">
        <v>10</v>
      </c>
      <c r="H893" t="s">
        <v>666</v>
      </c>
      <c r="I893" t="s">
        <v>10</v>
      </c>
      <c r="J893" t="s">
        <v>673</v>
      </c>
      <c r="K893" t="s">
        <v>10</v>
      </c>
      <c r="L893" t="s">
        <v>686</v>
      </c>
      <c r="M893" t="s">
        <v>687</v>
      </c>
      <c r="N893" t="s">
        <v>694</v>
      </c>
      <c r="O893" t="s">
        <v>707</v>
      </c>
      <c r="P893" t="s">
        <v>10</v>
      </c>
      <c r="Q893" t="s">
        <v>10</v>
      </c>
      <c r="R893" t="s">
        <v>10</v>
      </c>
      <c r="S893" t="s">
        <v>10</v>
      </c>
      <c r="T893" t="s">
        <v>4148</v>
      </c>
      <c r="U893" s="103">
        <v>21299883</v>
      </c>
      <c r="V893" s="103">
        <v>22680267</v>
      </c>
      <c r="W893" s="103">
        <v>124800000</v>
      </c>
      <c r="X893" s="103">
        <v>10110264</v>
      </c>
      <c r="Y893" s="103">
        <v>29131273.059556022</v>
      </c>
      <c r="Z893" s="103">
        <v>25053600.000000004</v>
      </c>
      <c r="AA893" s="103">
        <v>17300050.701754387</v>
      </c>
      <c r="AB893" s="103">
        <v>48954285</v>
      </c>
      <c r="AC893" s="103">
        <v>4536053</v>
      </c>
      <c r="AD893" s="103">
        <v>166980000</v>
      </c>
      <c r="AE893" s="103">
        <v>243678</v>
      </c>
      <c r="AF893" s="103">
        <v>1456563.6529778012</v>
      </c>
      <c r="AG893" s="103">
        <v>13000000</v>
      </c>
      <c r="AH893" s="103">
        <v>500500</v>
      </c>
      <c r="BE893" s="62" t="str">
        <f t="shared" si="105"/>
        <v>IaaSProcesamientoServidordeUsoAvanzadoOroAltaNAHostingFísicoNA24NAUnix:Solaris,HP-UX,AIX.2,2-3,7Ghz32-384GB360-480GBNANANANASer/M</v>
      </c>
      <c r="BH893">
        <f t="shared" si="106"/>
        <v>0</v>
      </c>
      <c r="BI893">
        <f t="shared" si="107"/>
        <v>0</v>
      </c>
      <c r="BJ893">
        <f t="shared" si="108"/>
        <v>0</v>
      </c>
      <c r="BK893">
        <f t="shared" si="109"/>
        <v>0</v>
      </c>
      <c r="BL893">
        <f t="shared" si="110"/>
        <v>0</v>
      </c>
      <c r="BM893">
        <f t="shared" si="111"/>
        <v>0</v>
      </c>
      <c r="BN893">
        <f t="shared" si="112"/>
        <v>0</v>
      </c>
    </row>
    <row r="894" spans="1:66" x14ac:dyDescent="0.25">
      <c r="A894" t="s">
        <v>457</v>
      </c>
      <c r="B894" t="s">
        <v>4155</v>
      </c>
      <c r="C894" t="s">
        <v>652</v>
      </c>
      <c r="D894" t="s">
        <v>656</v>
      </c>
      <c r="E894" t="s">
        <v>664</v>
      </c>
      <c r="F894" t="s">
        <v>37</v>
      </c>
      <c r="G894" t="s">
        <v>10</v>
      </c>
      <c r="H894" t="s">
        <v>666</v>
      </c>
      <c r="I894" t="s">
        <v>10</v>
      </c>
      <c r="J894" t="s">
        <v>673</v>
      </c>
      <c r="K894" t="s">
        <v>10</v>
      </c>
      <c r="L894" t="s">
        <v>685</v>
      </c>
      <c r="M894" t="s">
        <v>687</v>
      </c>
      <c r="N894" t="s">
        <v>694</v>
      </c>
      <c r="O894" t="s">
        <v>707</v>
      </c>
      <c r="P894" t="s">
        <v>10</v>
      </c>
      <c r="Q894" t="s">
        <v>10</v>
      </c>
      <c r="R894" t="s">
        <v>10</v>
      </c>
      <c r="S894" t="s">
        <v>10</v>
      </c>
      <c r="T894" t="s">
        <v>4148</v>
      </c>
      <c r="U894" s="103">
        <v>21299883</v>
      </c>
      <c r="V894" s="103">
        <v>4786941</v>
      </c>
      <c r="W894" s="103">
        <v>7308000</v>
      </c>
      <c r="X894" s="103">
        <v>10110264</v>
      </c>
      <c r="Y894" s="103">
        <v>3800489.7262226907</v>
      </c>
      <c r="Z894" s="103">
        <v>5974100.0000000009</v>
      </c>
      <c r="AA894" s="103">
        <v>17574381.228070177</v>
      </c>
      <c r="AB894" s="103">
        <v>48954285</v>
      </c>
      <c r="AC894" s="103">
        <v>957388</v>
      </c>
      <c r="AD894" s="103">
        <v>6438000</v>
      </c>
      <c r="AE894" s="103">
        <v>243678</v>
      </c>
      <c r="AF894" s="103">
        <v>190024.48631113453</v>
      </c>
      <c r="AG894" s="103">
        <v>400000</v>
      </c>
      <c r="AH894" s="103">
        <v>500500</v>
      </c>
      <c r="BE894" s="62" t="str">
        <f t="shared" si="105"/>
        <v>IaaSProcesamientoServidordeUsoAvanzadoOroAltaNAHostingFísicoNA24NAWindows,Linux2,2-3,7Ghz32-384GB360-480GBNANANANASer/M</v>
      </c>
      <c r="BH894">
        <f t="shared" si="106"/>
        <v>0</v>
      </c>
      <c r="BI894">
        <f t="shared" si="107"/>
        <v>0</v>
      </c>
      <c r="BJ894">
        <f t="shared" si="108"/>
        <v>0</v>
      </c>
      <c r="BK894">
        <f t="shared" si="109"/>
        <v>0</v>
      </c>
      <c r="BL894">
        <f t="shared" si="110"/>
        <v>0</v>
      </c>
      <c r="BM894">
        <f t="shared" si="111"/>
        <v>0</v>
      </c>
      <c r="BN894">
        <f t="shared" si="112"/>
        <v>0</v>
      </c>
    </row>
    <row r="895" spans="1:66" x14ac:dyDescent="0.25">
      <c r="A895" t="s">
        <v>472</v>
      </c>
      <c r="B895" t="s">
        <v>4155</v>
      </c>
      <c r="C895" t="s">
        <v>652</v>
      </c>
      <c r="D895" t="s">
        <v>656</v>
      </c>
      <c r="E895" t="s">
        <v>664</v>
      </c>
      <c r="F895" t="s">
        <v>37</v>
      </c>
      <c r="G895" t="s">
        <v>10</v>
      </c>
      <c r="H895" t="s">
        <v>668</v>
      </c>
      <c r="I895" t="s">
        <v>10</v>
      </c>
      <c r="J895" t="s">
        <v>10</v>
      </c>
      <c r="K895" t="s">
        <v>671</v>
      </c>
      <c r="L895" t="s">
        <v>686</v>
      </c>
      <c r="M895" t="s">
        <v>687</v>
      </c>
      <c r="N895" t="s">
        <v>695</v>
      </c>
      <c r="O895" t="s">
        <v>707</v>
      </c>
      <c r="P895" t="s">
        <v>10</v>
      </c>
      <c r="Q895" t="s">
        <v>10</v>
      </c>
      <c r="R895" t="s">
        <v>10</v>
      </c>
      <c r="S895" t="s">
        <v>10</v>
      </c>
      <c r="T895" t="s">
        <v>4148</v>
      </c>
      <c r="U895" s="103">
        <v>22879937.61033855</v>
      </c>
      <c r="V895" s="103">
        <v>9576208</v>
      </c>
      <c r="W895" s="103">
        <v>33823000</v>
      </c>
      <c r="X895" s="103">
        <v>6001575</v>
      </c>
      <c r="Y895" s="103">
        <v>24678548.166930947</v>
      </c>
      <c r="Z895" s="103">
        <v>5182000</v>
      </c>
      <c r="AA895" s="103">
        <v>18763646.055555556</v>
      </c>
      <c r="AB895" s="103">
        <v>3813322.9350564205</v>
      </c>
      <c r="AC895" s="103">
        <v>1915241</v>
      </c>
      <c r="AD895" s="103">
        <v>31712000</v>
      </c>
      <c r="AE895" s="103">
        <v>268983</v>
      </c>
      <c r="AF895" s="103">
        <v>1233927.4083465475</v>
      </c>
      <c r="AG895" s="103">
        <v>120000</v>
      </c>
      <c r="AH895" s="103">
        <v>276035</v>
      </c>
      <c r="BE895" s="62" t="str">
        <f t="shared" si="105"/>
        <v>IaaSProcesamientoServidordeUsoAvanzadoOroAltaNAHostingNubePrivadaNANA20Unix:Solaris,HP-UX,AIX.2,2-3,7Ghz8-96GB360-480GBNANANANASer/M</v>
      </c>
      <c r="BH895">
        <f t="shared" si="106"/>
        <v>0</v>
      </c>
      <c r="BI895">
        <f t="shared" si="107"/>
        <v>0</v>
      </c>
      <c r="BJ895">
        <f t="shared" si="108"/>
        <v>0</v>
      </c>
      <c r="BK895">
        <f t="shared" si="109"/>
        <v>0</v>
      </c>
      <c r="BL895">
        <f t="shared" si="110"/>
        <v>0</v>
      </c>
      <c r="BM895">
        <f t="shared" si="111"/>
        <v>0</v>
      </c>
      <c r="BN895">
        <f t="shared" si="112"/>
        <v>0</v>
      </c>
    </row>
    <row r="896" spans="1:66" x14ac:dyDescent="0.25">
      <c r="A896" t="s">
        <v>471</v>
      </c>
      <c r="B896" t="s">
        <v>4155</v>
      </c>
      <c r="C896" t="s">
        <v>652</v>
      </c>
      <c r="D896" t="s">
        <v>656</v>
      </c>
      <c r="E896" t="s">
        <v>664</v>
      </c>
      <c r="F896" t="s">
        <v>37</v>
      </c>
      <c r="G896" t="s">
        <v>10</v>
      </c>
      <c r="H896" t="s">
        <v>668</v>
      </c>
      <c r="I896" t="s">
        <v>10</v>
      </c>
      <c r="J896" t="s">
        <v>10</v>
      </c>
      <c r="K896" t="s">
        <v>671</v>
      </c>
      <c r="L896" t="s">
        <v>685</v>
      </c>
      <c r="M896" t="s">
        <v>687</v>
      </c>
      <c r="N896" t="s">
        <v>695</v>
      </c>
      <c r="O896" t="s">
        <v>707</v>
      </c>
      <c r="P896" t="s">
        <v>10</v>
      </c>
      <c r="Q896" t="s">
        <v>10</v>
      </c>
      <c r="R896" t="s">
        <v>10</v>
      </c>
      <c r="S896" t="s">
        <v>10</v>
      </c>
      <c r="T896" t="s">
        <v>4148</v>
      </c>
      <c r="U896" s="103">
        <v>22879937.61033855</v>
      </c>
      <c r="V896" s="103">
        <v>2357985</v>
      </c>
      <c r="W896" s="103">
        <v>3711000</v>
      </c>
      <c r="X896" s="103">
        <v>6001575</v>
      </c>
      <c r="Y896" s="103">
        <v>7050000</v>
      </c>
      <c r="Z896" s="103">
        <v>2591000</v>
      </c>
      <c r="AA896" s="103">
        <v>60857608.888888888</v>
      </c>
      <c r="AB896" s="103">
        <v>3813322.9350564205</v>
      </c>
      <c r="AC896" s="103">
        <v>471597</v>
      </c>
      <c r="AD896" s="103">
        <v>2012000</v>
      </c>
      <c r="AE896" s="103">
        <v>268983</v>
      </c>
      <c r="AF896" s="103">
        <v>352500</v>
      </c>
      <c r="AG896" s="103">
        <v>120000</v>
      </c>
      <c r="AH896" s="103">
        <v>276035</v>
      </c>
      <c r="BE896" s="62" t="str">
        <f t="shared" si="105"/>
        <v>IaaSProcesamientoServidordeUsoAvanzadoOroAltaNAHostingNubePrivadaNANA20Windows,Linux2,2-3,7Ghz8-96GB360-480GBNANANANASer/M</v>
      </c>
      <c r="BH896">
        <f t="shared" si="106"/>
        <v>0</v>
      </c>
      <c r="BI896">
        <f t="shared" si="107"/>
        <v>0</v>
      </c>
      <c r="BJ896">
        <f t="shared" si="108"/>
        <v>0</v>
      </c>
      <c r="BK896">
        <f t="shared" si="109"/>
        <v>0</v>
      </c>
      <c r="BL896">
        <f t="shared" si="110"/>
        <v>0</v>
      </c>
      <c r="BM896">
        <f t="shared" si="111"/>
        <v>0</v>
      </c>
      <c r="BN896">
        <f t="shared" si="112"/>
        <v>0</v>
      </c>
    </row>
    <row r="897" spans="1:66" x14ac:dyDescent="0.25">
      <c r="A897" t="s">
        <v>474</v>
      </c>
      <c r="B897" t="s">
        <v>4155</v>
      </c>
      <c r="C897" t="s">
        <v>652</v>
      </c>
      <c r="D897" t="s">
        <v>656</v>
      </c>
      <c r="E897" t="s">
        <v>664</v>
      </c>
      <c r="F897" t="s">
        <v>37</v>
      </c>
      <c r="G897" t="s">
        <v>10</v>
      </c>
      <c r="H897" t="s">
        <v>668</v>
      </c>
      <c r="I897" t="s">
        <v>10</v>
      </c>
      <c r="J897" t="s">
        <v>10</v>
      </c>
      <c r="K897" t="s">
        <v>672</v>
      </c>
      <c r="L897" t="s">
        <v>686</v>
      </c>
      <c r="M897" t="s">
        <v>687</v>
      </c>
      <c r="N897" t="s">
        <v>695</v>
      </c>
      <c r="O897" t="s">
        <v>707</v>
      </c>
      <c r="P897" t="s">
        <v>10</v>
      </c>
      <c r="Q897" t="s">
        <v>10</v>
      </c>
      <c r="R897" t="s">
        <v>10</v>
      </c>
      <c r="S897" t="s">
        <v>10</v>
      </c>
      <c r="T897" t="s">
        <v>4148</v>
      </c>
      <c r="U897" s="103">
        <v>22879937.61033855</v>
      </c>
      <c r="V897" s="103">
        <v>10022088</v>
      </c>
      <c r="W897" s="103">
        <v>38646000</v>
      </c>
      <c r="X897" s="103">
        <v>6177682</v>
      </c>
      <c r="Y897" s="103">
        <v>27635466.09132548</v>
      </c>
      <c r="Z897" s="103">
        <v>5329000</v>
      </c>
      <c r="AA897" s="103">
        <v>21293127.555555556</v>
      </c>
      <c r="AB897" s="103">
        <v>3813322.9350564205</v>
      </c>
      <c r="AC897" s="103">
        <v>2004417</v>
      </c>
      <c r="AD897" s="103">
        <v>36234000</v>
      </c>
      <c r="AE897" s="103">
        <v>268983</v>
      </c>
      <c r="AF897" s="103">
        <v>1381773.3045662742</v>
      </c>
      <c r="AG897" s="103">
        <v>120000</v>
      </c>
      <c r="AH897" s="103">
        <v>276035</v>
      </c>
      <c r="BE897" s="62" t="str">
        <f t="shared" si="105"/>
        <v>IaaSProcesamientoServidordeUsoAvanzadoOroAltaNAHostingNubePrivadaNANA22Unix:Solaris,HP-UX,AIX.2,2-3,7Ghz8-96GB360-480GBNANANANASer/M</v>
      </c>
      <c r="BH897">
        <f t="shared" si="106"/>
        <v>0</v>
      </c>
      <c r="BI897">
        <f t="shared" si="107"/>
        <v>0</v>
      </c>
      <c r="BJ897">
        <f t="shared" si="108"/>
        <v>0</v>
      </c>
      <c r="BK897">
        <f t="shared" si="109"/>
        <v>0</v>
      </c>
      <c r="BL897">
        <f t="shared" si="110"/>
        <v>0</v>
      </c>
      <c r="BM897">
        <f t="shared" si="111"/>
        <v>0</v>
      </c>
      <c r="BN897">
        <f t="shared" si="112"/>
        <v>0</v>
      </c>
    </row>
    <row r="898" spans="1:66" x14ac:dyDescent="0.25">
      <c r="A898" t="s">
        <v>473</v>
      </c>
      <c r="B898" t="s">
        <v>4155</v>
      </c>
      <c r="C898" t="s">
        <v>652</v>
      </c>
      <c r="D898" t="s">
        <v>656</v>
      </c>
      <c r="E898" t="s">
        <v>664</v>
      </c>
      <c r="F898" t="s">
        <v>37</v>
      </c>
      <c r="G898" t="s">
        <v>10</v>
      </c>
      <c r="H898" t="s">
        <v>668</v>
      </c>
      <c r="I898" t="s">
        <v>10</v>
      </c>
      <c r="J898" t="s">
        <v>10</v>
      </c>
      <c r="K898" t="s">
        <v>672</v>
      </c>
      <c r="L898" t="s">
        <v>685</v>
      </c>
      <c r="M898" t="s">
        <v>687</v>
      </c>
      <c r="N898" t="s">
        <v>695</v>
      </c>
      <c r="O898" t="s">
        <v>707</v>
      </c>
      <c r="P898" t="s">
        <v>10</v>
      </c>
      <c r="Q898" t="s">
        <v>10</v>
      </c>
      <c r="R898" t="s">
        <v>10</v>
      </c>
      <c r="S898" t="s">
        <v>10</v>
      </c>
      <c r="T898" t="s">
        <v>4148</v>
      </c>
      <c r="U898" s="103">
        <v>22879937.61033855</v>
      </c>
      <c r="V898" s="103">
        <v>2394639</v>
      </c>
      <c r="W898" s="103">
        <v>4241000</v>
      </c>
      <c r="X898" s="103">
        <v>6177682</v>
      </c>
      <c r="Y898" s="103">
        <v>7405000</v>
      </c>
      <c r="Z898" s="103">
        <v>2664500</v>
      </c>
      <c r="AA898" s="103">
        <v>63246358.888888888</v>
      </c>
      <c r="AB898" s="103">
        <v>3813322.9350564205</v>
      </c>
      <c r="AC898" s="103">
        <v>478927</v>
      </c>
      <c r="AD898" s="103">
        <v>2299000</v>
      </c>
      <c r="AE898" s="103">
        <v>268983</v>
      </c>
      <c r="AF898" s="103">
        <v>370250</v>
      </c>
      <c r="AG898" s="103">
        <v>120000</v>
      </c>
      <c r="AH898" s="103">
        <v>276035</v>
      </c>
      <c r="BE898" s="62" t="str">
        <f t="shared" si="105"/>
        <v>IaaSProcesamientoServidordeUsoAvanzadoOroAltaNAHostingNubePrivadaNANA22Windows,Linux2,2-3,7Ghz8-96GB360-480GBNANANANASer/M</v>
      </c>
      <c r="BH898">
        <f t="shared" si="106"/>
        <v>0</v>
      </c>
      <c r="BI898">
        <f t="shared" si="107"/>
        <v>0</v>
      </c>
      <c r="BJ898">
        <f t="shared" si="108"/>
        <v>0</v>
      </c>
      <c r="BK898">
        <f t="shared" si="109"/>
        <v>0</v>
      </c>
      <c r="BL898">
        <f t="shared" si="110"/>
        <v>0</v>
      </c>
      <c r="BM898">
        <f t="shared" si="111"/>
        <v>0</v>
      </c>
      <c r="BN898">
        <f t="shared" si="112"/>
        <v>0</v>
      </c>
    </row>
    <row r="899" spans="1:66" x14ac:dyDescent="0.25">
      <c r="A899" t="s">
        <v>476</v>
      </c>
      <c r="B899" t="s">
        <v>4155</v>
      </c>
      <c r="C899" t="s">
        <v>652</v>
      </c>
      <c r="D899" t="s">
        <v>656</v>
      </c>
      <c r="E899" t="s">
        <v>664</v>
      </c>
      <c r="F899" t="s">
        <v>37</v>
      </c>
      <c r="G899" t="s">
        <v>10</v>
      </c>
      <c r="H899" t="s">
        <v>668</v>
      </c>
      <c r="I899" t="s">
        <v>10</v>
      </c>
      <c r="J899" t="s">
        <v>10</v>
      </c>
      <c r="K899" t="s">
        <v>673</v>
      </c>
      <c r="L899" t="s">
        <v>686</v>
      </c>
      <c r="M899" t="s">
        <v>687</v>
      </c>
      <c r="N899" t="s">
        <v>695</v>
      </c>
      <c r="O899" t="s">
        <v>707</v>
      </c>
      <c r="P899" t="s">
        <v>10</v>
      </c>
      <c r="Q899" t="s">
        <v>10</v>
      </c>
      <c r="R899" t="s">
        <v>10</v>
      </c>
      <c r="S899" t="s">
        <v>10</v>
      </c>
      <c r="T899" t="s">
        <v>4148</v>
      </c>
      <c r="U899" s="103">
        <v>23360358.941961572</v>
      </c>
      <c r="V899" s="103">
        <v>10467968</v>
      </c>
      <c r="W899" s="103">
        <v>44157000</v>
      </c>
      <c r="X899" s="103">
        <v>6353790</v>
      </c>
      <c r="Y899" s="103">
        <v>29300032.927779891</v>
      </c>
      <c r="Z899" s="103">
        <v>5476000</v>
      </c>
      <c r="AA899" s="103">
        <v>27457740.555555552</v>
      </c>
      <c r="AB899" s="103">
        <v>5840089.7354903929</v>
      </c>
      <c r="AC899" s="103">
        <v>2093593</v>
      </c>
      <c r="AD899" s="103">
        <v>41401000</v>
      </c>
      <c r="AE899" s="103">
        <v>268983</v>
      </c>
      <c r="AF899" s="103">
        <v>1465001.6463889945</v>
      </c>
      <c r="AG899" s="103">
        <v>120000</v>
      </c>
      <c r="AH899" s="103">
        <v>276035</v>
      </c>
      <c r="BE899" s="62" t="str">
        <f t="shared" si="105"/>
        <v>IaaSProcesamientoServidordeUsoAvanzadoOroAltaNAHostingNubePrivadaNANA24Unix:Solaris,HP-UX,AIX.2,2-3,7Ghz8-96GB360-480GBNANANANASer/M</v>
      </c>
      <c r="BH899">
        <f t="shared" si="106"/>
        <v>0</v>
      </c>
      <c r="BI899">
        <f t="shared" si="107"/>
        <v>0</v>
      </c>
      <c r="BJ899">
        <f t="shared" si="108"/>
        <v>0</v>
      </c>
      <c r="BK899">
        <f t="shared" si="109"/>
        <v>0</v>
      </c>
      <c r="BL899">
        <f t="shared" si="110"/>
        <v>0</v>
      </c>
      <c r="BM899">
        <f t="shared" si="111"/>
        <v>0</v>
      </c>
      <c r="BN899">
        <f t="shared" si="112"/>
        <v>0</v>
      </c>
    </row>
    <row r="900" spans="1:66" x14ac:dyDescent="0.25">
      <c r="A900" t="s">
        <v>475</v>
      </c>
      <c r="B900" t="s">
        <v>4155</v>
      </c>
      <c r="C900" t="s">
        <v>652</v>
      </c>
      <c r="D900" t="s">
        <v>656</v>
      </c>
      <c r="E900" t="s">
        <v>664</v>
      </c>
      <c r="F900" t="s">
        <v>37</v>
      </c>
      <c r="G900" t="s">
        <v>10</v>
      </c>
      <c r="H900" t="s">
        <v>668</v>
      </c>
      <c r="I900" t="s">
        <v>10</v>
      </c>
      <c r="J900" t="s">
        <v>10</v>
      </c>
      <c r="K900" t="s">
        <v>673</v>
      </c>
      <c r="L900" t="s">
        <v>685</v>
      </c>
      <c r="M900" t="s">
        <v>687</v>
      </c>
      <c r="N900" t="s">
        <v>695</v>
      </c>
      <c r="O900" t="s">
        <v>707</v>
      </c>
      <c r="P900" t="s">
        <v>10</v>
      </c>
      <c r="Q900" t="s">
        <v>10</v>
      </c>
      <c r="R900" t="s">
        <v>10</v>
      </c>
      <c r="S900" t="s">
        <v>10</v>
      </c>
      <c r="T900" t="s">
        <v>4148</v>
      </c>
      <c r="U900" s="103">
        <v>23360358.941961572</v>
      </c>
      <c r="V900" s="103">
        <v>2431294</v>
      </c>
      <c r="W900" s="103">
        <v>4845000</v>
      </c>
      <c r="X900" s="103">
        <v>6353790</v>
      </c>
      <c r="Y900" s="103">
        <v>7760000</v>
      </c>
      <c r="Z900" s="103">
        <v>2738000</v>
      </c>
      <c r="AA900" s="103">
        <v>65635108.888888888</v>
      </c>
      <c r="AB900" s="103">
        <v>5840089.7354903929</v>
      </c>
      <c r="AC900" s="103">
        <v>486258</v>
      </c>
      <c r="AD900" s="103">
        <v>2627000</v>
      </c>
      <c r="AE900" s="103">
        <v>268983</v>
      </c>
      <c r="AF900" s="103">
        <v>388000</v>
      </c>
      <c r="AG900" s="103">
        <v>120000</v>
      </c>
      <c r="AH900" s="103">
        <v>276035</v>
      </c>
      <c r="BE900" s="62" t="str">
        <f t="shared" ref="BE900:BE963" si="113">SUBSTITUTE(C900&amp;D900&amp;E900&amp;F900&amp;G900&amp;H900&amp;I900&amp;J900&amp;K900&amp;L900&amp;M900&amp;N900&amp;O900&amp;P900&amp;Q900&amp;R900&amp;S900&amp;T900," ","")</f>
        <v>IaaSProcesamientoServidordeUsoAvanzadoOroAltaNAHostingNubePrivadaNANA24Windows,Linux2,2-3,7Ghz8-96GB360-480GBNANANANASer/M</v>
      </c>
      <c r="BH900">
        <f t="shared" ref="BH900:BH963" si="114">IF($BF900=1,IFERROR(U900+AB900,"NP"),0)</f>
        <v>0</v>
      </c>
      <c r="BI900">
        <f t="shared" ref="BI900:BI963" si="115">IF($BF900=1,IFERROR(V900+AC900,"NP"),0)</f>
        <v>0</v>
      </c>
      <c r="BJ900">
        <f t="shared" ref="BJ900:BJ963" si="116">IF($BF900=1,IFERROR(W900+AD900,"NP"),0)</f>
        <v>0</v>
      </c>
      <c r="BK900">
        <f t="shared" ref="BK900:BK963" si="117">IF($BF900=1,IFERROR(X900+AE900,"NP"),0)</f>
        <v>0</v>
      </c>
      <c r="BL900">
        <f t="shared" ref="BL900:BL963" si="118">IF($BF900=1,IFERROR(Y900+AF900,"NP"),0)</f>
        <v>0</v>
      </c>
      <c r="BM900">
        <f t="shared" ref="BM900:BM963" si="119">IF($BF900=1,IFERROR(Z900+AG900,"NP"),0)</f>
        <v>0</v>
      </c>
      <c r="BN900">
        <f t="shared" ref="BN900:BN963" si="120">IF($BF900=1,IFERROR(AA900+AH900,"NP"),0)</f>
        <v>0</v>
      </c>
    </row>
    <row r="901" spans="1:66" x14ac:dyDescent="0.25">
      <c r="A901" t="s">
        <v>478</v>
      </c>
      <c r="B901" t="s">
        <v>4155</v>
      </c>
      <c r="C901" t="s">
        <v>652</v>
      </c>
      <c r="D901" t="s">
        <v>656</v>
      </c>
      <c r="E901" t="s">
        <v>664</v>
      </c>
      <c r="F901" t="s">
        <v>37</v>
      </c>
      <c r="G901" t="s">
        <v>10</v>
      </c>
      <c r="H901" t="s">
        <v>668</v>
      </c>
      <c r="I901" t="s">
        <v>10</v>
      </c>
      <c r="J901" t="s">
        <v>10</v>
      </c>
      <c r="K901" t="s">
        <v>677</v>
      </c>
      <c r="L901" t="s">
        <v>686</v>
      </c>
      <c r="M901" t="s">
        <v>687</v>
      </c>
      <c r="N901" t="s">
        <v>695</v>
      </c>
      <c r="O901" t="s">
        <v>707</v>
      </c>
      <c r="P901" t="s">
        <v>10</v>
      </c>
      <c r="Q901" t="s">
        <v>10</v>
      </c>
      <c r="R901" t="s">
        <v>10</v>
      </c>
      <c r="S901" t="s">
        <v>10</v>
      </c>
      <c r="T901" t="s">
        <v>4148</v>
      </c>
      <c r="U901" s="103">
        <v>23360358.941961572</v>
      </c>
      <c r="V901" s="103">
        <v>14035010</v>
      </c>
      <c r="W901" s="103">
        <v>50454000</v>
      </c>
      <c r="X901" s="103">
        <v>7762647</v>
      </c>
      <c r="Y901" s="103">
        <v>39719696.164989382</v>
      </c>
      <c r="Z901" s="103">
        <v>6651000</v>
      </c>
      <c r="AA901" s="103">
        <v>57828835.491555572</v>
      </c>
      <c r="AB901" s="103">
        <v>5840089.7354903929</v>
      </c>
      <c r="AC901" s="103">
        <v>2807002</v>
      </c>
      <c r="AD901" s="103">
        <v>47305000</v>
      </c>
      <c r="AE901" s="103">
        <v>268983</v>
      </c>
      <c r="AF901" s="103">
        <v>1985984.8082494691</v>
      </c>
      <c r="AG901" s="103">
        <v>120000</v>
      </c>
      <c r="AH901" s="103">
        <v>276035</v>
      </c>
      <c r="BE901" s="62" t="str">
        <f t="shared" si="113"/>
        <v>IaaSProcesamientoServidordeUsoAvanzadoOroAltaNAHostingNubePrivadaNANA40Unix:Solaris,HP-UX,AIX.2,2-3,7Ghz8-96GB360-480GBNANANANASer/M</v>
      </c>
      <c r="BH901">
        <f t="shared" si="114"/>
        <v>0</v>
      </c>
      <c r="BI901">
        <f t="shared" si="115"/>
        <v>0</v>
      </c>
      <c r="BJ901">
        <f t="shared" si="116"/>
        <v>0</v>
      </c>
      <c r="BK901">
        <f t="shared" si="117"/>
        <v>0</v>
      </c>
      <c r="BL901">
        <f t="shared" si="118"/>
        <v>0</v>
      </c>
      <c r="BM901">
        <f t="shared" si="119"/>
        <v>0</v>
      </c>
      <c r="BN901">
        <f t="shared" si="120"/>
        <v>0</v>
      </c>
    </row>
    <row r="902" spans="1:66" x14ac:dyDescent="0.25">
      <c r="A902" t="s">
        <v>477</v>
      </c>
      <c r="B902" t="s">
        <v>4155</v>
      </c>
      <c r="C902" t="s">
        <v>652</v>
      </c>
      <c r="D902" t="s">
        <v>656</v>
      </c>
      <c r="E902" t="s">
        <v>664</v>
      </c>
      <c r="F902" t="s">
        <v>37</v>
      </c>
      <c r="G902" t="s">
        <v>10</v>
      </c>
      <c r="H902" t="s">
        <v>668</v>
      </c>
      <c r="I902" t="s">
        <v>10</v>
      </c>
      <c r="J902" t="s">
        <v>10</v>
      </c>
      <c r="K902" t="s">
        <v>677</v>
      </c>
      <c r="L902" t="s">
        <v>685</v>
      </c>
      <c r="M902" t="s">
        <v>687</v>
      </c>
      <c r="N902" t="s">
        <v>695</v>
      </c>
      <c r="O902" t="s">
        <v>707</v>
      </c>
      <c r="P902" t="s">
        <v>10</v>
      </c>
      <c r="Q902" t="s">
        <v>10</v>
      </c>
      <c r="R902" t="s">
        <v>10</v>
      </c>
      <c r="S902" t="s">
        <v>10</v>
      </c>
      <c r="T902" t="s">
        <v>4148</v>
      </c>
      <c r="U902" s="103">
        <v>23360358.941961572</v>
      </c>
      <c r="V902" s="103">
        <v>2724530</v>
      </c>
      <c r="W902" s="103">
        <v>5536000</v>
      </c>
      <c r="X902" s="103">
        <v>7762647</v>
      </c>
      <c r="Y902" s="103">
        <v>10600000</v>
      </c>
      <c r="Z902" s="103">
        <v>3325500</v>
      </c>
      <c r="AA902" s="103">
        <v>84813358.888888881</v>
      </c>
      <c r="AB902" s="103">
        <v>5840089.7354903929</v>
      </c>
      <c r="AC902" s="103">
        <v>544906</v>
      </c>
      <c r="AD902" s="103">
        <v>3001000</v>
      </c>
      <c r="AE902" s="103">
        <v>268983</v>
      </c>
      <c r="AF902" s="103">
        <v>530000</v>
      </c>
      <c r="AG902" s="103">
        <v>120000</v>
      </c>
      <c r="AH902" s="103">
        <v>276035</v>
      </c>
      <c r="BE902" s="62" t="str">
        <f t="shared" si="113"/>
        <v>IaaSProcesamientoServidordeUsoAvanzadoOroAltaNAHostingNubePrivadaNANA40Windows,Linux2,2-3,7Ghz8-96GB360-480GBNANANANASer/M</v>
      </c>
      <c r="BH902">
        <f t="shared" si="114"/>
        <v>0</v>
      </c>
      <c r="BI902">
        <f t="shared" si="115"/>
        <v>0</v>
      </c>
      <c r="BJ902">
        <f t="shared" si="116"/>
        <v>0</v>
      </c>
      <c r="BK902">
        <f t="shared" si="117"/>
        <v>0</v>
      </c>
      <c r="BL902">
        <f t="shared" si="118"/>
        <v>0</v>
      </c>
      <c r="BM902">
        <f t="shared" si="119"/>
        <v>0</v>
      </c>
      <c r="BN902">
        <f t="shared" si="120"/>
        <v>0</v>
      </c>
    </row>
    <row r="903" spans="1:66" x14ac:dyDescent="0.25">
      <c r="A903" t="s">
        <v>480</v>
      </c>
      <c r="B903" t="s">
        <v>4155</v>
      </c>
      <c r="C903" t="s">
        <v>652</v>
      </c>
      <c r="D903" t="s">
        <v>656</v>
      </c>
      <c r="E903" t="s">
        <v>664</v>
      </c>
      <c r="F903" t="s">
        <v>37</v>
      </c>
      <c r="G903" t="s">
        <v>10</v>
      </c>
      <c r="H903" t="s">
        <v>668</v>
      </c>
      <c r="I903" t="s">
        <v>10</v>
      </c>
      <c r="J903" t="s">
        <v>10</v>
      </c>
      <c r="K903" t="s">
        <v>678</v>
      </c>
      <c r="L903" t="s">
        <v>686</v>
      </c>
      <c r="M903" t="s">
        <v>687</v>
      </c>
      <c r="N903" t="s">
        <v>695</v>
      </c>
      <c r="O903" t="s">
        <v>707</v>
      </c>
      <c r="P903" t="s">
        <v>10</v>
      </c>
      <c r="Q903" t="s">
        <v>10</v>
      </c>
      <c r="R903" t="s">
        <v>10</v>
      </c>
      <c r="S903" t="s">
        <v>10</v>
      </c>
      <c r="T903" t="s">
        <v>4148</v>
      </c>
      <c r="U903" s="103">
        <v>23624055.436204281</v>
      </c>
      <c r="V903" s="103">
        <v>14926770</v>
      </c>
      <c r="W903" s="103">
        <v>57649000</v>
      </c>
      <c r="X903" s="103">
        <v>8114862</v>
      </c>
      <c r="Y903" s="103">
        <v>42686720.906094968</v>
      </c>
      <c r="Z903" s="103">
        <v>6944000</v>
      </c>
      <c r="AA903" s="103">
        <v>72021725.475555554</v>
      </c>
      <c r="AB903" s="103">
        <v>5906013.8590510702</v>
      </c>
      <c r="AC903" s="103">
        <v>2985354</v>
      </c>
      <c r="AD903" s="103">
        <v>54051000</v>
      </c>
      <c r="AE903" s="103">
        <v>268983</v>
      </c>
      <c r="AF903" s="103">
        <v>2134336.0453047487</v>
      </c>
      <c r="AG903" s="103">
        <v>120000</v>
      </c>
      <c r="AH903" s="103">
        <v>276035</v>
      </c>
      <c r="BE903" s="62" t="str">
        <f t="shared" si="113"/>
        <v>IaaSProcesamientoServidordeUsoAvanzadoOroAltaNAHostingNubePrivadaNANA44Unix:Solaris,HP-UX,AIX.2,2-3,7Ghz8-96GB360-480GBNANANANASer/M</v>
      </c>
      <c r="BH903">
        <f t="shared" si="114"/>
        <v>0</v>
      </c>
      <c r="BI903">
        <f t="shared" si="115"/>
        <v>0</v>
      </c>
      <c r="BJ903">
        <f t="shared" si="116"/>
        <v>0</v>
      </c>
      <c r="BK903">
        <f t="shared" si="117"/>
        <v>0</v>
      </c>
      <c r="BL903">
        <f t="shared" si="118"/>
        <v>0</v>
      </c>
      <c r="BM903">
        <f t="shared" si="119"/>
        <v>0</v>
      </c>
      <c r="BN903">
        <f t="shared" si="120"/>
        <v>0</v>
      </c>
    </row>
    <row r="904" spans="1:66" x14ac:dyDescent="0.25">
      <c r="A904" t="s">
        <v>479</v>
      </c>
      <c r="B904" t="s">
        <v>4155</v>
      </c>
      <c r="C904" t="s">
        <v>652</v>
      </c>
      <c r="D904" t="s">
        <v>656</v>
      </c>
      <c r="E904" t="s">
        <v>664</v>
      </c>
      <c r="F904" t="s">
        <v>37</v>
      </c>
      <c r="G904" t="s">
        <v>10</v>
      </c>
      <c r="H904" t="s">
        <v>668</v>
      </c>
      <c r="I904" t="s">
        <v>10</v>
      </c>
      <c r="J904" t="s">
        <v>10</v>
      </c>
      <c r="K904" t="s">
        <v>678</v>
      </c>
      <c r="L904" t="s">
        <v>685</v>
      </c>
      <c r="M904" t="s">
        <v>687</v>
      </c>
      <c r="N904" t="s">
        <v>695</v>
      </c>
      <c r="O904" t="s">
        <v>707</v>
      </c>
      <c r="P904" t="s">
        <v>10</v>
      </c>
      <c r="Q904" t="s">
        <v>10</v>
      </c>
      <c r="R904" t="s">
        <v>10</v>
      </c>
      <c r="S904" t="s">
        <v>10</v>
      </c>
      <c r="T904" t="s">
        <v>4148</v>
      </c>
      <c r="U904" s="103">
        <v>23360358.941961572</v>
      </c>
      <c r="V904" s="103">
        <v>2797839</v>
      </c>
      <c r="W904" s="103">
        <v>6326000</v>
      </c>
      <c r="X904" s="103">
        <v>8114862</v>
      </c>
      <c r="Y904" s="103">
        <v>11310000</v>
      </c>
      <c r="Z904" s="103">
        <v>3472000</v>
      </c>
      <c r="AA904" s="103">
        <v>89590858.888888881</v>
      </c>
      <c r="AB904" s="103">
        <v>5840089.7354903929</v>
      </c>
      <c r="AC904" s="103">
        <v>559567</v>
      </c>
      <c r="AD904" s="103">
        <v>3430000</v>
      </c>
      <c r="AE904" s="103">
        <v>268983</v>
      </c>
      <c r="AF904" s="103">
        <v>565500</v>
      </c>
      <c r="AG904" s="103">
        <v>120000</v>
      </c>
      <c r="AH904" s="103">
        <v>276035</v>
      </c>
      <c r="BE904" s="62" t="str">
        <f t="shared" si="113"/>
        <v>IaaSProcesamientoServidordeUsoAvanzadoOroAltaNAHostingNubePrivadaNANA44Windows,Linux2,2-3,7Ghz8-96GB360-480GBNANANANASer/M</v>
      </c>
      <c r="BH904">
        <f t="shared" si="114"/>
        <v>0</v>
      </c>
      <c r="BI904">
        <f t="shared" si="115"/>
        <v>0</v>
      </c>
      <c r="BJ904">
        <f t="shared" si="116"/>
        <v>0</v>
      </c>
      <c r="BK904">
        <f t="shared" si="117"/>
        <v>0</v>
      </c>
      <c r="BL904">
        <f t="shared" si="118"/>
        <v>0</v>
      </c>
      <c r="BM904">
        <f t="shared" si="119"/>
        <v>0</v>
      </c>
      <c r="BN904">
        <f t="shared" si="120"/>
        <v>0</v>
      </c>
    </row>
    <row r="905" spans="1:66" x14ac:dyDescent="0.25">
      <c r="A905" t="s">
        <v>482</v>
      </c>
      <c r="B905" t="s">
        <v>4155</v>
      </c>
      <c r="C905" t="s">
        <v>652</v>
      </c>
      <c r="D905" t="s">
        <v>656</v>
      </c>
      <c r="E905" t="s">
        <v>664</v>
      </c>
      <c r="F905" t="s">
        <v>37</v>
      </c>
      <c r="G905" t="s">
        <v>10</v>
      </c>
      <c r="H905" t="s">
        <v>668</v>
      </c>
      <c r="I905" t="s">
        <v>10</v>
      </c>
      <c r="J905" t="s">
        <v>10</v>
      </c>
      <c r="K905" t="s">
        <v>679</v>
      </c>
      <c r="L905" t="s">
        <v>686</v>
      </c>
      <c r="M905" t="s">
        <v>687</v>
      </c>
      <c r="N905" t="s">
        <v>695</v>
      </c>
      <c r="O905" t="s">
        <v>707</v>
      </c>
      <c r="P905" t="s">
        <v>10</v>
      </c>
      <c r="Q905" t="s">
        <v>10</v>
      </c>
      <c r="R905" t="s">
        <v>10</v>
      </c>
      <c r="S905" t="s">
        <v>10</v>
      </c>
      <c r="T905" t="s">
        <v>4148</v>
      </c>
      <c r="U905" s="103">
        <v>23703053.023386486</v>
      </c>
      <c r="V905" s="103">
        <v>15818531</v>
      </c>
      <c r="W905" s="103">
        <v>65870000</v>
      </c>
      <c r="X905" s="103">
        <v>8467076</v>
      </c>
      <c r="Y905" s="103">
        <v>45291636.71539735</v>
      </c>
      <c r="Z905" s="103">
        <v>7238000</v>
      </c>
      <c r="AA905" s="103">
        <v>79118170.467555568</v>
      </c>
      <c r="AB905" s="103">
        <v>5925763.2558466215</v>
      </c>
      <c r="AC905" s="103">
        <v>3163706</v>
      </c>
      <c r="AD905" s="103">
        <v>61759000</v>
      </c>
      <c r="AE905" s="103">
        <v>268983</v>
      </c>
      <c r="AF905" s="103">
        <v>2264581.8357698675</v>
      </c>
      <c r="AG905" s="103">
        <v>120000</v>
      </c>
      <c r="AH905" s="103">
        <v>276035</v>
      </c>
      <c r="BE905" s="62" t="str">
        <f t="shared" si="113"/>
        <v>IaaSProcesamientoServidordeUsoAvanzadoOroAltaNAHostingNubePrivadaNANA48Unix:Solaris,HP-UX,AIX.2,2-3,7Ghz8-96GB360-480GBNANANANASer/M</v>
      </c>
      <c r="BH905">
        <f t="shared" si="114"/>
        <v>0</v>
      </c>
      <c r="BI905">
        <f t="shared" si="115"/>
        <v>0</v>
      </c>
      <c r="BJ905">
        <f t="shared" si="116"/>
        <v>0</v>
      </c>
      <c r="BK905">
        <f t="shared" si="117"/>
        <v>0</v>
      </c>
      <c r="BL905">
        <f t="shared" si="118"/>
        <v>0</v>
      </c>
      <c r="BM905">
        <f t="shared" si="119"/>
        <v>0</v>
      </c>
      <c r="BN905">
        <f t="shared" si="120"/>
        <v>0</v>
      </c>
    </row>
    <row r="906" spans="1:66" x14ac:dyDescent="0.25">
      <c r="A906" t="s">
        <v>481</v>
      </c>
      <c r="B906" t="s">
        <v>4155</v>
      </c>
      <c r="C906" t="s">
        <v>652</v>
      </c>
      <c r="D906" t="s">
        <v>656</v>
      </c>
      <c r="E906" t="s">
        <v>664</v>
      </c>
      <c r="F906" t="s">
        <v>37</v>
      </c>
      <c r="G906" t="s">
        <v>10</v>
      </c>
      <c r="H906" t="s">
        <v>668</v>
      </c>
      <c r="I906" t="s">
        <v>10</v>
      </c>
      <c r="J906" t="s">
        <v>10</v>
      </c>
      <c r="K906" t="s">
        <v>679</v>
      </c>
      <c r="L906" t="s">
        <v>685</v>
      </c>
      <c r="M906" t="s">
        <v>687</v>
      </c>
      <c r="N906" t="s">
        <v>695</v>
      </c>
      <c r="O906" t="s">
        <v>707</v>
      </c>
      <c r="P906" t="s">
        <v>10</v>
      </c>
      <c r="Q906" t="s">
        <v>10</v>
      </c>
      <c r="R906" t="s">
        <v>10</v>
      </c>
      <c r="S906" t="s">
        <v>10</v>
      </c>
      <c r="T906" t="s">
        <v>4148</v>
      </c>
      <c r="U906" s="103">
        <v>23703053.023386486</v>
      </c>
      <c r="V906" s="103">
        <v>2871148</v>
      </c>
      <c r="W906" s="103">
        <v>7228000</v>
      </c>
      <c r="X906" s="103">
        <v>8467076</v>
      </c>
      <c r="Y906" s="103">
        <v>12020000</v>
      </c>
      <c r="Z906" s="103">
        <v>3619000</v>
      </c>
      <c r="AA906" s="103">
        <v>94368358.888888881</v>
      </c>
      <c r="AB906" s="103">
        <v>5925763.2558466215</v>
      </c>
      <c r="AC906" s="103">
        <v>574229</v>
      </c>
      <c r="AD906" s="103">
        <v>3919000</v>
      </c>
      <c r="AE906" s="103">
        <v>268983</v>
      </c>
      <c r="AF906" s="103">
        <v>601000</v>
      </c>
      <c r="AG906" s="103">
        <v>120000</v>
      </c>
      <c r="AH906" s="103">
        <v>276035</v>
      </c>
      <c r="BE906" s="62" t="str">
        <f t="shared" si="113"/>
        <v>IaaSProcesamientoServidordeUsoAvanzadoOroAltaNAHostingNubePrivadaNANA48Windows,Linux2,2-3,7Ghz8-96GB360-480GBNANANANASer/M</v>
      </c>
      <c r="BH906">
        <f t="shared" si="114"/>
        <v>0</v>
      </c>
      <c r="BI906">
        <f t="shared" si="115"/>
        <v>0</v>
      </c>
      <c r="BJ906">
        <f t="shared" si="116"/>
        <v>0</v>
      </c>
      <c r="BK906">
        <f t="shared" si="117"/>
        <v>0</v>
      </c>
      <c r="BL906">
        <f t="shared" si="118"/>
        <v>0</v>
      </c>
      <c r="BM906">
        <f t="shared" si="119"/>
        <v>0</v>
      </c>
      <c r="BN906">
        <f t="shared" si="120"/>
        <v>0</v>
      </c>
    </row>
    <row r="907" spans="1:66" x14ac:dyDescent="0.25">
      <c r="A907" t="s">
        <v>460</v>
      </c>
      <c r="B907" t="s">
        <v>4155</v>
      </c>
      <c r="C907" t="s">
        <v>652</v>
      </c>
      <c r="D907" t="s">
        <v>656</v>
      </c>
      <c r="E907" t="s">
        <v>664</v>
      </c>
      <c r="F907" t="s">
        <v>37</v>
      </c>
      <c r="G907" t="s">
        <v>10</v>
      </c>
      <c r="H907" t="s">
        <v>667</v>
      </c>
      <c r="I907" t="s">
        <v>10</v>
      </c>
      <c r="J907" t="s">
        <v>10</v>
      </c>
      <c r="K907" t="s">
        <v>671</v>
      </c>
      <c r="L907" t="s">
        <v>686</v>
      </c>
      <c r="M907" t="s">
        <v>687</v>
      </c>
      <c r="N907" t="s">
        <v>695</v>
      </c>
      <c r="O907" t="s">
        <v>707</v>
      </c>
      <c r="P907" t="s">
        <v>10</v>
      </c>
      <c r="Q907" t="s">
        <v>10</v>
      </c>
      <c r="R907" t="s">
        <v>10</v>
      </c>
      <c r="S907" t="s">
        <v>10</v>
      </c>
      <c r="T907" t="s">
        <v>4148</v>
      </c>
      <c r="U907" s="103">
        <v>21299883</v>
      </c>
      <c r="V907" s="103">
        <v>6900926</v>
      </c>
      <c r="W907" s="103">
        <v>24152000</v>
      </c>
      <c r="X907" s="103">
        <v>4502480</v>
      </c>
      <c r="Y907" s="103">
        <v>10782505.559721204</v>
      </c>
      <c r="Z907" s="103">
        <v>4940250</v>
      </c>
      <c r="AA907" s="103">
        <v>18327196.055555556</v>
      </c>
      <c r="AB907" s="103">
        <v>48954285</v>
      </c>
      <c r="AC907" s="103">
        <v>1380185</v>
      </c>
      <c r="AD907" s="103">
        <v>22644000</v>
      </c>
      <c r="AE907" s="103">
        <v>268983</v>
      </c>
      <c r="AF907" s="103">
        <v>539125.27798606025</v>
      </c>
      <c r="AG907" s="103">
        <v>120000</v>
      </c>
      <c r="AH907" s="103">
        <v>276035</v>
      </c>
      <c r="BE907" s="62" t="str">
        <f t="shared" si="113"/>
        <v>IaaSProcesamientoServidordeUsoAvanzadoOroAltaNAHostingVirtualNANA20Unix:Solaris,HP-UX,AIX.2,2-3,7Ghz8-96GB360-480GBNANANANASer/M</v>
      </c>
      <c r="BH907">
        <f t="shared" si="114"/>
        <v>0</v>
      </c>
      <c r="BI907">
        <f t="shared" si="115"/>
        <v>0</v>
      </c>
      <c r="BJ907">
        <f t="shared" si="116"/>
        <v>0</v>
      </c>
      <c r="BK907">
        <f t="shared" si="117"/>
        <v>0</v>
      </c>
      <c r="BL907">
        <f t="shared" si="118"/>
        <v>0</v>
      </c>
      <c r="BM907">
        <f t="shared" si="119"/>
        <v>0</v>
      </c>
      <c r="BN907">
        <f t="shared" si="120"/>
        <v>0</v>
      </c>
    </row>
    <row r="908" spans="1:66" x14ac:dyDescent="0.25">
      <c r="A908" t="s">
        <v>459</v>
      </c>
      <c r="B908" t="s">
        <v>4155</v>
      </c>
      <c r="C908" t="s">
        <v>652</v>
      </c>
      <c r="D908" t="s">
        <v>656</v>
      </c>
      <c r="E908" t="s">
        <v>664</v>
      </c>
      <c r="F908" t="s">
        <v>37</v>
      </c>
      <c r="G908" t="s">
        <v>10</v>
      </c>
      <c r="H908" t="s">
        <v>667</v>
      </c>
      <c r="I908" t="s">
        <v>10</v>
      </c>
      <c r="J908" t="s">
        <v>10</v>
      </c>
      <c r="K908" t="s">
        <v>671</v>
      </c>
      <c r="L908" t="s">
        <v>685</v>
      </c>
      <c r="M908" t="s">
        <v>687</v>
      </c>
      <c r="N908" t="s">
        <v>695</v>
      </c>
      <c r="O908" t="s">
        <v>707</v>
      </c>
      <c r="P908" t="s">
        <v>10</v>
      </c>
      <c r="Q908" t="s">
        <v>10</v>
      </c>
      <c r="R908" t="s">
        <v>10</v>
      </c>
      <c r="S908" t="s">
        <v>10</v>
      </c>
      <c r="T908" t="s">
        <v>4148</v>
      </c>
      <c r="U908" s="103">
        <v>21299883</v>
      </c>
      <c r="V908" s="103">
        <v>2163203</v>
      </c>
      <c r="W908" s="103">
        <v>2692000</v>
      </c>
      <c r="X908" s="103">
        <v>4502480</v>
      </c>
      <c r="Y908" s="103">
        <v>1875000</v>
      </c>
      <c r="Z908" s="103">
        <v>2470125</v>
      </c>
      <c r="AA908" s="103">
        <v>10200078.88888889</v>
      </c>
      <c r="AB908" s="103">
        <v>48954285</v>
      </c>
      <c r="AC908" s="103">
        <v>432640</v>
      </c>
      <c r="AD908" s="103">
        <v>1411000</v>
      </c>
      <c r="AE908" s="103">
        <v>268983</v>
      </c>
      <c r="AF908" s="103">
        <v>93750</v>
      </c>
      <c r="AG908" s="103">
        <v>120000</v>
      </c>
      <c r="AH908" s="103">
        <v>276035</v>
      </c>
      <c r="BE908" s="62" t="str">
        <f t="shared" si="113"/>
        <v>IaaSProcesamientoServidordeUsoAvanzadoOroAltaNAHostingVirtualNANA20Windows,Linux2,2-3,7Ghz8-96GB360-480GBNANANANASer/M</v>
      </c>
      <c r="BH908">
        <f t="shared" si="114"/>
        <v>0</v>
      </c>
      <c r="BI908">
        <f t="shared" si="115"/>
        <v>0</v>
      </c>
      <c r="BJ908">
        <f t="shared" si="116"/>
        <v>0</v>
      </c>
      <c r="BK908">
        <f t="shared" si="117"/>
        <v>0</v>
      </c>
      <c r="BL908">
        <f t="shared" si="118"/>
        <v>0</v>
      </c>
      <c r="BM908">
        <f t="shared" si="119"/>
        <v>0</v>
      </c>
      <c r="BN908">
        <f t="shared" si="120"/>
        <v>0</v>
      </c>
    </row>
    <row r="909" spans="1:66" x14ac:dyDescent="0.25">
      <c r="A909" t="s">
        <v>462</v>
      </c>
      <c r="B909" t="s">
        <v>4155</v>
      </c>
      <c r="C909" t="s">
        <v>652</v>
      </c>
      <c r="D909" t="s">
        <v>656</v>
      </c>
      <c r="E909" t="s">
        <v>664</v>
      </c>
      <c r="F909" t="s">
        <v>37</v>
      </c>
      <c r="G909" t="s">
        <v>10</v>
      </c>
      <c r="H909" t="s">
        <v>667</v>
      </c>
      <c r="I909" t="s">
        <v>10</v>
      </c>
      <c r="J909" t="s">
        <v>10</v>
      </c>
      <c r="K909" t="s">
        <v>672</v>
      </c>
      <c r="L909" t="s">
        <v>686</v>
      </c>
      <c r="M909" t="s">
        <v>687</v>
      </c>
      <c r="N909" t="s">
        <v>695</v>
      </c>
      <c r="O909" t="s">
        <v>707</v>
      </c>
      <c r="P909" t="s">
        <v>10</v>
      </c>
      <c r="Q909" t="s">
        <v>10</v>
      </c>
      <c r="R909" t="s">
        <v>10</v>
      </c>
      <c r="S909" t="s">
        <v>10</v>
      </c>
      <c r="T909" t="s">
        <v>4148</v>
      </c>
      <c r="U909" s="103">
        <v>21882160.459707934</v>
      </c>
      <c r="V909" s="103">
        <v>7079278</v>
      </c>
      <c r="W909" s="103">
        <v>27596000</v>
      </c>
      <c r="X909" s="103">
        <v>4622267</v>
      </c>
      <c r="Y909" s="103">
        <v>12209241.33096797</v>
      </c>
      <c r="Z909" s="103">
        <v>5079900</v>
      </c>
      <c r="AA909" s="103">
        <v>19101151.055555556</v>
      </c>
      <c r="AB909" s="103">
        <v>5470540.1149269836</v>
      </c>
      <c r="AC909" s="103">
        <v>1415855</v>
      </c>
      <c r="AD909" s="103">
        <v>25873000</v>
      </c>
      <c r="AE909" s="103">
        <v>268983</v>
      </c>
      <c r="AF909" s="103">
        <v>610462.06654839858</v>
      </c>
      <c r="AG909" s="103">
        <v>120000</v>
      </c>
      <c r="AH909" s="103">
        <v>276035</v>
      </c>
      <c r="BE909" s="62" t="str">
        <f t="shared" si="113"/>
        <v>IaaSProcesamientoServidordeUsoAvanzadoOroAltaNAHostingVirtualNANA22Unix:Solaris,HP-UX,AIX.2,2-3,7Ghz8-96GB360-480GBNANANANASer/M</v>
      </c>
      <c r="BH909">
        <f t="shared" si="114"/>
        <v>0</v>
      </c>
      <c r="BI909">
        <f t="shared" si="115"/>
        <v>0</v>
      </c>
      <c r="BJ909">
        <f t="shared" si="116"/>
        <v>0</v>
      </c>
      <c r="BK909">
        <f t="shared" si="117"/>
        <v>0</v>
      </c>
      <c r="BL909">
        <f t="shared" si="118"/>
        <v>0</v>
      </c>
      <c r="BM909">
        <f t="shared" si="119"/>
        <v>0</v>
      </c>
      <c r="BN909">
        <f t="shared" si="120"/>
        <v>0</v>
      </c>
    </row>
    <row r="910" spans="1:66" x14ac:dyDescent="0.25">
      <c r="A910" t="s">
        <v>461</v>
      </c>
      <c r="B910" t="s">
        <v>4155</v>
      </c>
      <c r="C910" t="s">
        <v>652</v>
      </c>
      <c r="D910" t="s">
        <v>656</v>
      </c>
      <c r="E910" t="s">
        <v>664</v>
      </c>
      <c r="F910" t="s">
        <v>37</v>
      </c>
      <c r="G910" t="s">
        <v>10</v>
      </c>
      <c r="H910" t="s">
        <v>667</v>
      </c>
      <c r="I910" t="s">
        <v>10</v>
      </c>
      <c r="J910" t="s">
        <v>10</v>
      </c>
      <c r="K910" t="s">
        <v>672</v>
      </c>
      <c r="L910" t="s">
        <v>685</v>
      </c>
      <c r="M910" t="s">
        <v>687</v>
      </c>
      <c r="N910" t="s">
        <v>695</v>
      </c>
      <c r="O910" t="s">
        <v>707</v>
      </c>
      <c r="P910" t="s">
        <v>10</v>
      </c>
      <c r="Q910" t="s">
        <v>10</v>
      </c>
      <c r="R910" t="s">
        <v>10</v>
      </c>
      <c r="S910" t="s">
        <v>10</v>
      </c>
      <c r="T910" t="s">
        <v>4148</v>
      </c>
      <c r="U910" s="103">
        <v>21299883</v>
      </c>
      <c r="V910" s="103">
        <v>2187640</v>
      </c>
      <c r="W910" s="103">
        <v>2861000</v>
      </c>
      <c r="X910" s="103">
        <v>4622267</v>
      </c>
      <c r="Y910" s="103">
        <v>1950000</v>
      </c>
      <c r="Z910" s="103">
        <v>2539950</v>
      </c>
      <c r="AA910" s="103">
        <v>10582278.88888889</v>
      </c>
      <c r="AB910" s="103">
        <v>48954285</v>
      </c>
      <c r="AC910" s="103">
        <v>437528</v>
      </c>
      <c r="AD910" s="103">
        <v>1499000</v>
      </c>
      <c r="AE910" s="103">
        <v>268983</v>
      </c>
      <c r="AF910" s="103">
        <v>97500</v>
      </c>
      <c r="AG910" s="103">
        <v>120000</v>
      </c>
      <c r="AH910" s="103">
        <v>276035</v>
      </c>
      <c r="BE910" s="62" t="str">
        <f t="shared" si="113"/>
        <v>IaaSProcesamientoServidordeUsoAvanzadoOroAltaNAHostingVirtualNANA22Windows,Linux2,2-3,7Ghz8-96GB360-480GBNANANANASer/M</v>
      </c>
      <c r="BH910">
        <f t="shared" si="114"/>
        <v>0</v>
      </c>
      <c r="BI910">
        <f t="shared" si="115"/>
        <v>0</v>
      </c>
      <c r="BJ910">
        <f t="shared" si="116"/>
        <v>0</v>
      </c>
      <c r="BK910">
        <f t="shared" si="117"/>
        <v>0</v>
      </c>
      <c r="BL910">
        <f t="shared" si="118"/>
        <v>0</v>
      </c>
      <c r="BM910">
        <f t="shared" si="119"/>
        <v>0</v>
      </c>
      <c r="BN910">
        <f t="shared" si="120"/>
        <v>0</v>
      </c>
    </row>
    <row r="911" spans="1:66" x14ac:dyDescent="0.25">
      <c r="A911" t="s">
        <v>464</v>
      </c>
      <c r="B911" t="s">
        <v>4155</v>
      </c>
      <c r="C911" t="s">
        <v>652</v>
      </c>
      <c r="D911" t="s">
        <v>656</v>
      </c>
      <c r="E911" t="s">
        <v>664</v>
      </c>
      <c r="F911" t="s">
        <v>37</v>
      </c>
      <c r="G911" t="s">
        <v>10</v>
      </c>
      <c r="H911" t="s">
        <v>667</v>
      </c>
      <c r="I911" t="s">
        <v>10</v>
      </c>
      <c r="J911" t="s">
        <v>10</v>
      </c>
      <c r="K911" t="s">
        <v>673</v>
      </c>
      <c r="L911" t="s">
        <v>686</v>
      </c>
      <c r="M911" t="s">
        <v>687</v>
      </c>
      <c r="N911" t="s">
        <v>695</v>
      </c>
      <c r="O911" t="s">
        <v>707</v>
      </c>
      <c r="P911" t="s">
        <v>10</v>
      </c>
      <c r="Q911" t="s">
        <v>10</v>
      </c>
      <c r="R911" t="s">
        <v>10</v>
      </c>
      <c r="S911" t="s">
        <v>10</v>
      </c>
      <c r="T911" t="s">
        <v>4148</v>
      </c>
      <c r="U911" s="103">
        <v>22260302.725829538</v>
      </c>
      <c r="V911" s="103">
        <v>7257631</v>
      </c>
      <c r="W911" s="103">
        <v>31531000</v>
      </c>
      <c r="X911" s="103">
        <v>4742053</v>
      </c>
      <c r="Y911" s="103">
        <v>12989801.558244681</v>
      </c>
      <c r="Z911" s="103">
        <v>5220600</v>
      </c>
      <c r="AA911" s="103">
        <v>22797216.155555557</v>
      </c>
      <c r="AB911" s="103">
        <v>5565075.6814573845</v>
      </c>
      <c r="AC911" s="103">
        <v>1451526</v>
      </c>
      <c r="AD911" s="103">
        <v>29563000</v>
      </c>
      <c r="AE911" s="103">
        <v>268983</v>
      </c>
      <c r="AF911" s="103">
        <v>649490.07791223412</v>
      </c>
      <c r="AG911" s="103">
        <v>120000</v>
      </c>
      <c r="AH911" s="103">
        <v>276035</v>
      </c>
      <c r="BE911" s="62" t="str">
        <f t="shared" si="113"/>
        <v>IaaSProcesamientoServidordeUsoAvanzadoOroAltaNAHostingVirtualNANA24Unix:Solaris,HP-UX,AIX.2,2-3,7Ghz8-96GB360-480GBNANANANASer/M</v>
      </c>
      <c r="BH911">
        <f t="shared" si="114"/>
        <v>0</v>
      </c>
      <c r="BI911">
        <f t="shared" si="115"/>
        <v>0</v>
      </c>
      <c r="BJ911">
        <f t="shared" si="116"/>
        <v>0</v>
      </c>
      <c r="BK911">
        <f t="shared" si="117"/>
        <v>0</v>
      </c>
      <c r="BL911">
        <f t="shared" si="118"/>
        <v>0</v>
      </c>
      <c r="BM911">
        <f t="shared" si="119"/>
        <v>0</v>
      </c>
      <c r="BN911">
        <f t="shared" si="120"/>
        <v>0</v>
      </c>
    </row>
    <row r="912" spans="1:66" x14ac:dyDescent="0.25">
      <c r="A912" t="s">
        <v>463</v>
      </c>
      <c r="B912" t="s">
        <v>4155</v>
      </c>
      <c r="C912" t="s">
        <v>652</v>
      </c>
      <c r="D912" t="s">
        <v>656</v>
      </c>
      <c r="E912" t="s">
        <v>664</v>
      </c>
      <c r="F912" t="s">
        <v>37</v>
      </c>
      <c r="G912" t="s">
        <v>10</v>
      </c>
      <c r="H912" t="s">
        <v>667</v>
      </c>
      <c r="I912" t="s">
        <v>10</v>
      </c>
      <c r="J912" t="s">
        <v>10</v>
      </c>
      <c r="K912" t="s">
        <v>673</v>
      </c>
      <c r="L912" t="s">
        <v>685</v>
      </c>
      <c r="M912" t="s">
        <v>687</v>
      </c>
      <c r="N912" t="s">
        <v>695</v>
      </c>
      <c r="O912" t="s">
        <v>707</v>
      </c>
      <c r="P912" t="s">
        <v>10</v>
      </c>
      <c r="Q912" t="s">
        <v>10</v>
      </c>
      <c r="R912" t="s">
        <v>10</v>
      </c>
      <c r="S912" t="s">
        <v>10</v>
      </c>
      <c r="T912" t="s">
        <v>4148</v>
      </c>
      <c r="U912" s="103">
        <v>22050982.401122347</v>
      </c>
      <c r="V912" s="103">
        <v>2212075</v>
      </c>
      <c r="W912" s="103">
        <v>3028000</v>
      </c>
      <c r="X912" s="103">
        <v>4742053</v>
      </c>
      <c r="Y912" s="103">
        <v>2025000</v>
      </c>
      <c r="Z912" s="103">
        <v>2610300</v>
      </c>
      <c r="AA912" s="103">
        <v>10964478.88888889</v>
      </c>
      <c r="AB912" s="103">
        <v>5512745.6002805866</v>
      </c>
      <c r="AC912" s="103">
        <v>442415</v>
      </c>
      <c r="AD912" s="103">
        <v>1587000</v>
      </c>
      <c r="AE912" s="103">
        <v>268983</v>
      </c>
      <c r="AF912" s="103">
        <v>101250</v>
      </c>
      <c r="AG912" s="103">
        <v>120000</v>
      </c>
      <c r="AH912" s="103">
        <v>276035</v>
      </c>
      <c r="BE912" s="62" t="str">
        <f t="shared" si="113"/>
        <v>IaaSProcesamientoServidordeUsoAvanzadoOroAltaNAHostingVirtualNANA24Windows,Linux2,2-3,7Ghz8-96GB360-480GBNANANANASer/M</v>
      </c>
      <c r="BH912">
        <f t="shared" si="114"/>
        <v>0</v>
      </c>
      <c r="BI912">
        <f t="shared" si="115"/>
        <v>0</v>
      </c>
      <c r="BJ912">
        <f t="shared" si="116"/>
        <v>0</v>
      </c>
      <c r="BK912">
        <f t="shared" si="117"/>
        <v>0</v>
      </c>
      <c r="BL912">
        <f t="shared" si="118"/>
        <v>0</v>
      </c>
      <c r="BM912">
        <f t="shared" si="119"/>
        <v>0</v>
      </c>
      <c r="BN912">
        <f t="shared" si="120"/>
        <v>0</v>
      </c>
    </row>
    <row r="913" spans="1:66" x14ac:dyDescent="0.25">
      <c r="A913" t="s">
        <v>466</v>
      </c>
      <c r="B913" t="s">
        <v>4155</v>
      </c>
      <c r="C913" t="s">
        <v>652</v>
      </c>
      <c r="D913" t="s">
        <v>656</v>
      </c>
      <c r="E913" t="s">
        <v>664</v>
      </c>
      <c r="F913" t="s">
        <v>37</v>
      </c>
      <c r="G913" t="s">
        <v>10</v>
      </c>
      <c r="H913" t="s">
        <v>667</v>
      </c>
      <c r="I913" t="s">
        <v>10</v>
      </c>
      <c r="J913" t="s">
        <v>10</v>
      </c>
      <c r="K913" t="s">
        <v>677</v>
      </c>
      <c r="L913" t="s">
        <v>686</v>
      </c>
      <c r="M913" t="s">
        <v>687</v>
      </c>
      <c r="N913" t="s">
        <v>695</v>
      </c>
      <c r="O913" t="s">
        <v>707</v>
      </c>
      <c r="P913" t="s">
        <v>10</v>
      </c>
      <c r="Q913" t="s">
        <v>10</v>
      </c>
      <c r="R913" t="s">
        <v>10</v>
      </c>
      <c r="S913" t="s">
        <v>10</v>
      </c>
      <c r="T913" t="s">
        <v>4148</v>
      </c>
      <c r="U913" s="103">
        <v>22729165.611825325</v>
      </c>
      <c r="V913" s="103">
        <v>8684447</v>
      </c>
      <c r="W913" s="103">
        <v>36028000</v>
      </c>
      <c r="X913" s="103">
        <v>5700346</v>
      </c>
      <c r="Y913" s="103">
        <v>17785847.649245456</v>
      </c>
      <c r="Z913" s="103">
        <v>6343050</v>
      </c>
      <c r="AA913" s="103">
        <v>41805550.955555558</v>
      </c>
      <c r="AB913" s="103">
        <v>5682291.4029563311</v>
      </c>
      <c r="AC913" s="103">
        <v>1736889</v>
      </c>
      <c r="AD913" s="103">
        <v>33779000</v>
      </c>
      <c r="AE913" s="103">
        <v>268983</v>
      </c>
      <c r="AF913" s="103">
        <v>889292.38246227289</v>
      </c>
      <c r="AG913" s="103">
        <v>120000</v>
      </c>
      <c r="AH913" s="103">
        <v>276035</v>
      </c>
      <c r="BE913" s="62" t="str">
        <f t="shared" si="113"/>
        <v>IaaSProcesamientoServidordeUsoAvanzadoOroAltaNAHostingVirtualNANA40Unix:Solaris,HP-UX,AIX.2,2-3,7Ghz8-96GB360-480GBNANANANASer/M</v>
      </c>
      <c r="BH913">
        <f t="shared" si="114"/>
        <v>0</v>
      </c>
      <c r="BI913">
        <f t="shared" si="115"/>
        <v>0</v>
      </c>
      <c r="BJ913">
        <f t="shared" si="116"/>
        <v>0</v>
      </c>
      <c r="BK913">
        <f t="shared" si="117"/>
        <v>0</v>
      </c>
      <c r="BL913">
        <f t="shared" si="118"/>
        <v>0</v>
      </c>
      <c r="BM913">
        <f t="shared" si="119"/>
        <v>0</v>
      </c>
      <c r="BN913">
        <f t="shared" si="120"/>
        <v>0</v>
      </c>
    </row>
    <row r="914" spans="1:66" x14ac:dyDescent="0.25">
      <c r="A914" t="s">
        <v>465</v>
      </c>
      <c r="B914" t="s">
        <v>4155</v>
      </c>
      <c r="C914" t="s">
        <v>652</v>
      </c>
      <c r="D914" t="s">
        <v>656</v>
      </c>
      <c r="E914" t="s">
        <v>664</v>
      </c>
      <c r="F914" t="s">
        <v>37</v>
      </c>
      <c r="G914" t="s">
        <v>10</v>
      </c>
      <c r="H914" t="s">
        <v>667</v>
      </c>
      <c r="I914" t="s">
        <v>10</v>
      </c>
      <c r="J914" t="s">
        <v>10</v>
      </c>
      <c r="K914" t="s">
        <v>677</v>
      </c>
      <c r="L914" t="s">
        <v>685</v>
      </c>
      <c r="M914" t="s">
        <v>687</v>
      </c>
      <c r="N914" t="s">
        <v>695</v>
      </c>
      <c r="O914" t="s">
        <v>707</v>
      </c>
      <c r="P914" t="s">
        <v>10</v>
      </c>
      <c r="Q914" t="s">
        <v>10</v>
      </c>
      <c r="R914" t="s">
        <v>10</v>
      </c>
      <c r="S914" t="s">
        <v>10</v>
      </c>
      <c r="T914" t="s">
        <v>4148</v>
      </c>
      <c r="U914" s="103">
        <v>22729165.611825325</v>
      </c>
      <c r="V914" s="103">
        <v>2407566</v>
      </c>
      <c r="W914" s="103">
        <v>4372000</v>
      </c>
      <c r="X914" s="103">
        <v>5700346</v>
      </c>
      <c r="Y914" s="103">
        <v>2630000</v>
      </c>
      <c r="Z914" s="103">
        <v>3171525</v>
      </c>
      <c r="AA914" s="103">
        <v>14032998.88888889</v>
      </c>
      <c r="AB914" s="103">
        <v>5682291.4029563311</v>
      </c>
      <c r="AC914" s="103">
        <v>481513</v>
      </c>
      <c r="AD914" s="103">
        <v>2291000</v>
      </c>
      <c r="AE914" s="103">
        <v>268983</v>
      </c>
      <c r="AF914" s="103">
        <v>131500</v>
      </c>
      <c r="AG914" s="103">
        <v>120000</v>
      </c>
      <c r="AH914" s="103">
        <v>276035</v>
      </c>
      <c r="BE914" s="62" t="str">
        <f t="shared" si="113"/>
        <v>IaaSProcesamientoServidordeUsoAvanzadoOroAltaNAHostingVirtualNANA40Windows,Linux2,2-3,7Ghz8-96GB360-480GBNANANANASer/M</v>
      </c>
      <c r="BH914">
        <f t="shared" si="114"/>
        <v>0</v>
      </c>
      <c r="BI914">
        <f t="shared" si="115"/>
        <v>0</v>
      </c>
      <c r="BJ914">
        <f t="shared" si="116"/>
        <v>0</v>
      </c>
      <c r="BK914">
        <f t="shared" si="117"/>
        <v>0</v>
      </c>
      <c r="BL914">
        <f t="shared" si="118"/>
        <v>0</v>
      </c>
      <c r="BM914">
        <f t="shared" si="119"/>
        <v>0</v>
      </c>
      <c r="BN914">
        <f t="shared" si="120"/>
        <v>0</v>
      </c>
    </row>
    <row r="915" spans="1:66" x14ac:dyDescent="0.25">
      <c r="A915" t="s">
        <v>468</v>
      </c>
      <c r="B915" t="s">
        <v>4155</v>
      </c>
      <c r="C915" t="s">
        <v>652</v>
      </c>
      <c r="D915" t="s">
        <v>656</v>
      </c>
      <c r="E915" t="s">
        <v>664</v>
      </c>
      <c r="F915" t="s">
        <v>37</v>
      </c>
      <c r="G915" t="s">
        <v>10</v>
      </c>
      <c r="H915" t="s">
        <v>667</v>
      </c>
      <c r="I915" t="s">
        <v>10</v>
      </c>
      <c r="J915" t="s">
        <v>10</v>
      </c>
      <c r="K915" t="s">
        <v>678</v>
      </c>
      <c r="L915" t="s">
        <v>686</v>
      </c>
      <c r="M915" t="s">
        <v>687</v>
      </c>
      <c r="N915" t="s">
        <v>695</v>
      </c>
      <c r="O915" t="s">
        <v>707</v>
      </c>
      <c r="P915" t="s">
        <v>10</v>
      </c>
      <c r="Q915" t="s">
        <v>10</v>
      </c>
      <c r="R915" t="s">
        <v>10</v>
      </c>
      <c r="S915" t="s">
        <v>10</v>
      </c>
      <c r="T915" t="s">
        <v>4148</v>
      </c>
      <c r="U915" s="103">
        <v>22879937.610338524</v>
      </c>
      <c r="V915" s="103">
        <v>9041151</v>
      </c>
      <c r="W915" s="103">
        <v>41165000</v>
      </c>
      <c r="X915" s="103">
        <v>5939919</v>
      </c>
      <c r="Y915" s="103">
        <v>19165913.63789726</v>
      </c>
      <c r="Z915" s="103">
        <v>6623400</v>
      </c>
      <c r="AA915" s="103">
        <v>51309718.355555557</v>
      </c>
      <c r="AB915" s="103">
        <v>5719984.402584631</v>
      </c>
      <c r="AC915" s="103">
        <v>1808230</v>
      </c>
      <c r="AD915" s="103">
        <v>38596000</v>
      </c>
      <c r="AE915" s="103">
        <v>268983</v>
      </c>
      <c r="AF915" s="103">
        <v>958295.68189486302</v>
      </c>
      <c r="AG915" s="103">
        <v>120000</v>
      </c>
      <c r="AH915" s="103">
        <v>276035</v>
      </c>
      <c r="BE915" s="62" t="str">
        <f t="shared" si="113"/>
        <v>IaaSProcesamientoServidordeUsoAvanzadoOroAltaNAHostingVirtualNANA44Unix:Solaris,HP-UX,AIX.2,2-3,7Ghz8-96GB360-480GBNANANANASer/M</v>
      </c>
      <c r="BH915">
        <f t="shared" si="114"/>
        <v>0</v>
      </c>
      <c r="BI915">
        <f t="shared" si="115"/>
        <v>0</v>
      </c>
      <c r="BJ915">
        <f t="shared" si="116"/>
        <v>0</v>
      </c>
      <c r="BK915">
        <f t="shared" si="117"/>
        <v>0</v>
      </c>
      <c r="BL915">
        <f t="shared" si="118"/>
        <v>0</v>
      </c>
      <c r="BM915">
        <f t="shared" si="119"/>
        <v>0</v>
      </c>
      <c r="BN915">
        <f t="shared" si="120"/>
        <v>0</v>
      </c>
    </row>
    <row r="916" spans="1:66" x14ac:dyDescent="0.25">
      <c r="A916" t="s">
        <v>467</v>
      </c>
      <c r="B916" t="s">
        <v>4155</v>
      </c>
      <c r="C916" t="s">
        <v>652</v>
      </c>
      <c r="D916" t="s">
        <v>656</v>
      </c>
      <c r="E916" t="s">
        <v>664</v>
      </c>
      <c r="F916" t="s">
        <v>37</v>
      </c>
      <c r="G916" t="s">
        <v>10</v>
      </c>
      <c r="H916" t="s">
        <v>667</v>
      </c>
      <c r="I916" t="s">
        <v>10</v>
      </c>
      <c r="J916" t="s">
        <v>10</v>
      </c>
      <c r="K916" t="s">
        <v>678</v>
      </c>
      <c r="L916" t="s">
        <v>685</v>
      </c>
      <c r="M916" t="s">
        <v>687</v>
      </c>
      <c r="N916" t="s">
        <v>695</v>
      </c>
      <c r="O916" t="s">
        <v>707</v>
      </c>
      <c r="P916" t="s">
        <v>10</v>
      </c>
      <c r="Q916" t="s">
        <v>10</v>
      </c>
      <c r="R916" t="s">
        <v>10</v>
      </c>
      <c r="S916" t="s">
        <v>10</v>
      </c>
      <c r="T916" t="s">
        <v>4148</v>
      </c>
      <c r="U916" s="103">
        <v>22753107.947956104</v>
      </c>
      <c r="V916" s="103">
        <v>2456439</v>
      </c>
      <c r="W916" s="103">
        <v>4707000</v>
      </c>
      <c r="X916" s="103">
        <v>5939919</v>
      </c>
      <c r="Y916" s="103">
        <v>2780000</v>
      </c>
      <c r="Z916" s="103">
        <v>3311700</v>
      </c>
      <c r="AA916" s="103">
        <v>14797398.888888888</v>
      </c>
      <c r="AB916" s="103">
        <v>5688276.986989026</v>
      </c>
      <c r="AC916" s="103">
        <v>491287</v>
      </c>
      <c r="AD916" s="103">
        <v>2467000</v>
      </c>
      <c r="AE916" s="103">
        <v>268983</v>
      </c>
      <c r="AF916" s="103">
        <v>139000</v>
      </c>
      <c r="AG916" s="103">
        <v>120000</v>
      </c>
      <c r="AH916" s="103">
        <v>276035</v>
      </c>
      <c r="BE916" s="62" t="str">
        <f t="shared" si="113"/>
        <v>IaaSProcesamientoServidordeUsoAvanzadoOroAltaNAHostingVirtualNANA44Windows,Linux2,2-3,7Ghz8-96GB360-480GBNANANANASer/M</v>
      </c>
      <c r="BH916">
        <f t="shared" si="114"/>
        <v>0</v>
      </c>
      <c r="BI916">
        <f t="shared" si="115"/>
        <v>0</v>
      </c>
      <c r="BJ916">
        <f t="shared" si="116"/>
        <v>0</v>
      </c>
      <c r="BK916">
        <f t="shared" si="117"/>
        <v>0</v>
      </c>
      <c r="BL916">
        <f t="shared" si="118"/>
        <v>0</v>
      </c>
      <c r="BM916">
        <f t="shared" si="119"/>
        <v>0</v>
      </c>
      <c r="BN916">
        <f t="shared" si="120"/>
        <v>0</v>
      </c>
    </row>
    <row r="917" spans="1:66" x14ac:dyDescent="0.25">
      <c r="A917" t="s">
        <v>470</v>
      </c>
      <c r="B917" t="s">
        <v>4155</v>
      </c>
      <c r="C917" t="s">
        <v>652</v>
      </c>
      <c r="D917" t="s">
        <v>656</v>
      </c>
      <c r="E917" t="s">
        <v>664</v>
      </c>
      <c r="F917" t="s">
        <v>37</v>
      </c>
      <c r="G917" t="s">
        <v>10</v>
      </c>
      <c r="H917" t="s">
        <v>667</v>
      </c>
      <c r="I917" t="s">
        <v>10</v>
      </c>
      <c r="J917" t="s">
        <v>10</v>
      </c>
      <c r="K917" t="s">
        <v>679</v>
      </c>
      <c r="L917" t="s">
        <v>686</v>
      </c>
      <c r="M917" t="s">
        <v>687</v>
      </c>
      <c r="N917" t="s">
        <v>695</v>
      </c>
      <c r="O917" t="s">
        <v>707</v>
      </c>
      <c r="P917" t="s">
        <v>10</v>
      </c>
      <c r="Q917" t="s">
        <v>10</v>
      </c>
      <c r="R917" t="s">
        <v>10</v>
      </c>
      <c r="S917" t="s">
        <v>10</v>
      </c>
      <c r="T917" t="s">
        <v>4148</v>
      </c>
      <c r="U917" s="103">
        <v>22879937.61033855</v>
      </c>
      <c r="V917" s="103">
        <v>9397856</v>
      </c>
      <c r="W917" s="103">
        <v>47036000</v>
      </c>
      <c r="X917" s="103">
        <v>6179492</v>
      </c>
      <c r="Y917" s="103">
        <v>20364925.160647459</v>
      </c>
      <c r="Z917" s="103">
        <v>6904800</v>
      </c>
      <c r="AA917" s="103">
        <v>63981941.555555552</v>
      </c>
      <c r="AB917" s="103">
        <v>3813322.9350564205</v>
      </c>
      <c r="AC917" s="103">
        <v>1879571</v>
      </c>
      <c r="AD917" s="103">
        <v>44100000</v>
      </c>
      <c r="AE917" s="103">
        <v>268983</v>
      </c>
      <c r="AF917" s="103">
        <v>1018246.258032373</v>
      </c>
      <c r="AG917" s="103">
        <v>120000</v>
      </c>
      <c r="AH917" s="103">
        <v>276035</v>
      </c>
      <c r="BE917" s="62" t="str">
        <f t="shared" si="113"/>
        <v>IaaSProcesamientoServidordeUsoAvanzadoOroAltaNAHostingVirtualNANA48Unix:Solaris,HP-UX,AIX.2,2-3,7Ghz8-96GB360-480GBNANANANASer/M</v>
      </c>
      <c r="BH917">
        <f t="shared" si="114"/>
        <v>0</v>
      </c>
      <c r="BI917">
        <f t="shared" si="115"/>
        <v>0</v>
      </c>
      <c r="BJ917">
        <f t="shared" si="116"/>
        <v>0</v>
      </c>
      <c r="BK917">
        <f t="shared" si="117"/>
        <v>0</v>
      </c>
      <c r="BL917">
        <f t="shared" si="118"/>
        <v>0</v>
      </c>
      <c r="BM917">
        <f t="shared" si="119"/>
        <v>0</v>
      </c>
      <c r="BN917">
        <f t="shared" si="120"/>
        <v>0</v>
      </c>
    </row>
    <row r="918" spans="1:66" x14ac:dyDescent="0.25">
      <c r="A918" t="s">
        <v>469</v>
      </c>
      <c r="B918" t="s">
        <v>4155</v>
      </c>
      <c r="C918" t="s">
        <v>652</v>
      </c>
      <c r="D918" t="s">
        <v>656</v>
      </c>
      <c r="E918" t="s">
        <v>664</v>
      </c>
      <c r="F918" t="s">
        <v>37</v>
      </c>
      <c r="G918" t="s">
        <v>10</v>
      </c>
      <c r="H918" t="s">
        <v>667</v>
      </c>
      <c r="I918" t="s">
        <v>10</v>
      </c>
      <c r="J918" t="s">
        <v>10</v>
      </c>
      <c r="K918" t="s">
        <v>679</v>
      </c>
      <c r="L918" t="s">
        <v>685</v>
      </c>
      <c r="M918" t="s">
        <v>687</v>
      </c>
      <c r="N918" t="s">
        <v>695</v>
      </c>
      <c r="O918" t="s">
        <v>707</v>
      </c>
      <c r="P918" t="s">
        <v>10</v>
      </c>
      <c r="Q918" t="s">
        <v>10</v>
      </c>
      <c r="R918" t="s">
        <v>10</v>
      </c>
      <c r="S918" t="s">
        <v>10</v>
      </c>
      <c r="T918" t="s">
        <v>4148</v>
      </c>
      <c r="U918" s="103">
        <v>22879937.61033855</v>
      </c>
      <c r="V918" s="103">
        <v>2505311</v>
      </c>
      <c r="W918" s="103">
        <v>5043000</v>
      </c>
      <c r="X918" s="103">
        <v>6179492</v>
      </c>
      <c r="Y918" s="103">
        <v>2930000</v>
      </c>
      <c r="Z918" s="103">
        <v>3452400</v>
      </c>
      <c r="AA918" s="103">
        <v>15561798.888888888</v>
      </c>
      <c r="AB918" s="103">
        <v>3813322.9350564205</v>
      </c>
      <c r="AC918" s="103">
        <v>501062</v>
      </c>
      <c r="AD918" s="103">
        <v>2643000</v>
      </c>
      <c r="AE918" s="103">
        <v>268983</v>
      </c>
      <c r="AF918" s="103">
        <v>146500</v>
      </c>
      <c r="AG918" s="103">
        <v>120000</v>
      </c>
      <c r="AH918" s="103">
        <v>276035</v>
      </c>
      <c r="BE918" s="62" t="str">
        <f t="shared" si="113"/>
        <v>IaaSProcesamientoServidordeUsoAvanzadoOroAltaNAHostingVirtualNANA48Windows,Linux2,2-3,7Ghz8-96GB360-480GBNANANANASer/M</v>
      </c>
      <c r="BH918">
        <f t="shared" si="114"/>
        <v>0</v>
      </c>
      <c r="BI918">
        <f t="shared" si="115"/>
        <v>0</v>
      </c>
      <c r="BJ918">
        <f t="shared" si="116"/>
        <v>0</v>
      </c>
      <c r="BK918">
        <f t="shared" si="117"/>
        <v>0</v>
      </c>
      <c r="BL918">
        <f t="shared" si="118"/>
        <v>0</v>
      </c>
      <c r="BM918">
        <f t="shared" si="119"/>
        <v>0</v>
      </c>
      <c r="BN918">
        <f t="shared" si="120"/>
        <v>0</v>
      </c>
    </row>
    <row r="919" spans="1:66" x14ac:dyDescent="0.25">
      <c r="A919" t="s">
        <v>424</v>
      </c>
      <c r="B919" t="s">
        <v>4155</v>
      </c>
      <c r="C919" t="s">
        <v>652</v>
      </c>
      <c r="D919" t="s">
        <v>656</v>
      </c>
      <c r="E919" t="s">
        <v>664</v>
      </c>
      <c r="F919" t="s">
        <v>35</v>
      </c>
      <c r="G919" t="s">
        <v>10</v>
      </c>
      <c r="H919" t="s">
        <v>666</v>
      </c>
      <c r="I919" t="s">
        <v>10</v>
      </c>
      <c r="J919" t="s">
        <v>671</v>
      </c>
      <c r="K919" t="s">
        <v>10</v>
      </c>
      <c r="L919" t="s">
        <v>686</v>
      </c>
      <c r="M919" t="s">
        <v>687</v>
      </c>
      <c r="N919" t="s">
        <v>694</v>
      </c>
      <c r="O919" t="s">
        <v>707</v>
      </c>
      <c r="P919" t="s">
        <v>10</v>
      </c>
      <c r="Q919" t="s">
        <v>10</v>
      </c>
      <c r="R919" t="s">
        <v>10</v>
      </c>
      <c r="S919" t="s">
        <v>10</v>
      </c>
      <c r="T919" t="s">
        <v>4148</v>
      </c>
      <c r="U919" s="103">
        <v>17384583</v>
      </c>
      <c r="V919" s="103">
        <v>21649346</v>
      </c>
      <c r="W919" s="103">
        <v>117600000</v>
      </c>
      <c r="X919" s="103">
        <v>7919707</v>
      </c>
      <c r="Y919" s="103">
        <v>26494256.392889354</v>
      </c>
      <c r="Z919" s="103">
        <v>25053600.000000004</v>
      </c>
      <c r="AA919" s="103">
        <v>9501446.491228072</v>
      </c>
      <c r="AB919" s="103">
        <v>11318893</v>
      </c>
      <c r="AC919" s="103">
        <v>4329869</v>
      </c>
      <c r="AD919" s="103">
        <v>147200000</v>
      </c>
      <c r="AE919" s="103">
        <v>243678</v>
      </c>
      <c r="AF919" s="103">
        <v>1324712.8196444679</v>
      </c>
      <c r="AG919" s="103">
        <v>13000000</v>
      </c>
      <c r="AH919" s="103">
        <v>500500</v>
      </c>
      <c r="BE919" s="62" t="str">
        <f t="shared" si="113"/>
        <v>IaaSProcesamientoServidordeUsoAvanzadoOroMediaNAHostingFísicoNA20NAUnix:Solaris,HP-UX,AIX.2,2-3,7Ghz32-384GB360-480GBNANANANASer/M</v>
      </c>
      <c r="BH919">
        <f t="shared" si="114"/>
        <v>0</v>
      </c>
      <c r="BI919">
        <f t="shared" si="115"/>
        <v>0</v>
      </c>
      <c r="BJ919">
        <f t="shared" si="116"/>
        <v>0</v>
      </c>
      <c r="BK919">
        <f t="shared" si="117"/>
        <v>0</v>
      </c>
      <c r="BL919">
        <f t="shared" si="118"/>
        <v>0</v>
      </c>
      <c r="BM919">
        <f t="shared" si="119"/>
        <v>0</v>
      </c>
      <c r="BN919">
        <f t="shared" si="120"/>
        <v>0</v>
      </c>
    </row>
    <row r="920" spans="1:66" x14ac:dyDescent="0.25">
      <c r="A920" t="s">
        <v>423</v>
      </c>
      <c r="B920" t="s">
        <v>4155</v>
      </c>
      <c r="C920" t="s">
        <v>652</v>
      </c>
      <c r="D920" t="s">
        <v>656</v>
      </c>
      <c r="E920" t="s">
        <v>664</v>
      </c>
      <c r="F920" t="s">
        <v>35</v>
      </c>
      <c r="G920" t="s">
        <v>10</v>
      </c>
      <c r="H920" t="s">
        <v>666</v>
      </c>
      <c r="I920" t="s">
        <v>10</v>
      </c>
      <c r="J920" t="s">
        <v>671</v>
      </c>
      <c r="K920" t="s">
        <v>10</v>
      </c>
      <c r="L920" t="s">
        <v>685</v>
      </c>
      <c r="M920" t="s">
        <v>687</v>
      </c>
      <c r="N920" t="s">
        <v>694</v>
      </c>
      <c r="O920" t="s">
        <v>707</v>
      </c>
      <c r="P920" t="s">
        <v>10</v>
      </c>
      <c r="Q920" t="s">
        <v>10</v>
      </c>
      <c r="R920" t="s">
        <v>10</v>
      </c>
      <c r="S920" t="s">
        <v>10</v>
      </c>
      <c r="T920" t="s">
        <v>4148</v>
      </c>
      <c r="U920" s="103">
        <v>17384583</v>
      </c>
      <c r="V920" s="103">
        <v>4569353</v>
      </c>
      <c r="W920" s="103">
        <v>6588000</v>
      </c>
      <c r="X920" s="103">
        <v>7919707</v>
      </c>
      <c r="Y920" s="103">
        <v>3800489.7262226907</v>
      </c>
      <c r="Z920" s="103">
        <v>5974100.0000000009</v>
      </c>
      <c r="AA920" s="103">
        <v>9658530.7017543875</v>
      </c>
      <c r="AB920" s="103">
        <v>11318893</v>
      </c>
      <c r="AC920" s="103">
        <v>913870</v>
      </c>
      <c r="AD920" s="103">
        <v>5163000</v>
      </c>
      <c r="AE920" s="103">
        <v>243678</v>
      </c>
      <c r="AF920" s="103">
        <v>190024.48631113453</v>
      </c>
      <c r="AG920" s="103">
        <v>400000</v>
      </c>
      <c r="AH920" s="103">
        <v>500500</v>
      </c>
      <c r="BE920" s="62" t="str">
        <f t="shared" si="113"/>
        <v>IaaSProcesamientoServidordeUsoAvanzadoOroMediaNAHostingFísicoNA20NAWindows,Linux2,2-3,7Ghz32-384GB360-480GBNANANANASer/M</v>
      </c>
      <c r="BH920">
        <f t="shared" si="114"/>
        <v>0</v>
      </c>
      <c r="BI920">
        <f t="shared" si="115"/>
        <v>0</v>
      </c>
      <c r="BJ920">
        <f t="shared" si="116"/>
        <v>0</v>
      </c>
      <c r="BK920">
        <f t="shared" si="117"/>
        <v>0</v>
      </c>
      <c r="BL920">
        <f t="shared" si="118"/>
        <v>0</v>
      </c>
      <c r="BM920">
        <f t="shared" si="119"/>
        <v>0</v>
      </c>
      <c r="BN920">
        <f t="shared" si="120"/>
        <v>0</v>
      </c>
    </row>
    <row r="921" spans="1:66" x14ac:dyDescent="0.25">
      <c r="A921" t="s">
        <v>426</v>
      </c>
      <c r="B921" t="s">
        <v>4155</v>
      </c>
      <c r="C921" t="s">
        <v>652</v>
      </c>
      <c r="D921" t="s">
        <v>656</v>
      </c>
      <c r="E921" t="s">
        <v>664</v>
      </c>
      <c r="F921" t="s">
        <v>35</v>
      </c>
      <c r="G921" t="s">
        <v>10</v>
      </c>
      <c r="H921" t="s">
        <v>666</v>
      </c>
      <c r="I921" t="s">
        <v>10</v>
      </c>
      <c r="J921" t="s">
        <v>672</v>
      </c>
      <c r="K921" t="s">
        <v>10</v>
      </c>
      <c r="L921" t="s">
        <v>686</v>
      </c>
      <c r="M921" t="s">
        <v>687</v>
      </c>
      <c r="N921" t="s">
        <v>694</v>
      </c>
      <c r="O921" t="s">
        <v>707</v>
      </c>
      <c r="P921" t="s">
        <v>10</v>
      </c>
      <c r="Q921" t="s">
        <v>10</v>
      </c>
      <c r="R921" t="s">
        <v>10</v>
      </c>
      <c r="S921" t="s">
        <v>10</v>
      </c>
      <c r="T921" t="s">
        <v>4148</v>
      </c>
      <c r="U921" s="103">
        <v>17763232.484337576</v>
      </c>
      <c r="V921" s="103">
        <v>21649346</v>
      </c>
      <c r="W921" s="103">
        <v>121200000</v>
      </c>
      <c r="X921" s="103">
        <v>8088211</v>
      </c>
      <c r="Y921" s="103">
        <v>27812706.392889354</v>
      </c>
      <c r="Z921" s="103">
        <v>25053600.000000004</v>
      </c>
      <c r="AA921" s="103">
        <v>9889393.8596491255</v>
      </c>
      <c r="AB921" s="103">
        <v>4440808.1210843939</v>
      </c>
      <c r="AC921" s="103">
        <v>4329869</v>
      </c>
      <c r="AD921" s="103">
        <v>149500000</v>
      </c>
      <c r="AE921" s="103">
        <v>243678</v>
      </c>
      <c r="AF921" s="103">
        <v>1390635.3196444679</v>
      </c>
      <c r="AG921" s="103">
        <v>13000000</v>
      </c>
      <c r="AH921" s="103">
        <v>500500</v>
      </c>
      <c r="BE921" s="62" t="str">
        <f t="shared" si="113"/>
        <v>IaaSProcesamientoServidordeUsoAvanzadoOroMediaNAHostingFísicoNA22NAUnix:Solaris,HP-UX,AIX.2,2-3,7Ghz32-384GB360-480GBNANANANASer/M</v>
      </c>
      <c r="BH921">
        <f t="shared" si="114"/>
        <v>0</v>
      </c>
      <c r="BI921">
        <f t="shared" si="115"/>
        <v>0</v>
      </c>
      <c r="BJ921">
        <f t="shared" si="116"/>
        <v>0</v>
      </c>
      <c r="BK921">
        <f t="shared" si="117"/>
        <v>0</v>
      </c>
      <c r="BL921">
        <f t="shared" si="118"/>
        <v>0</v>
      </c>
      <c r="BM921">
        <f t="shared" si="119"/>
        <v>0</v>
      </c>
      <c r="BN921">
        <f t="shared" si="120"/>
        <v>0</v>
      </c>
    </row>
    <row r="922" spans="1:66" x14ac:dyDescent="0.25">
      <c r="A922" t="s">
        <v>425</v>
      </c>
      <c r="B922" t="s">
        <v>4155</v>
      </c>
      <c r="C922" t="s">
        <v>652</v>
      </c>
      <c r="D922" t="s">
        <v>656</v>
      </c>
      <c r="E922" t="s">
        <v>664</v>
      </c>
      <c r="F922" t="s">
        <v>35</v>
      </c>
      <c r="G922" t="s">
        <v>10</v>
      </c>
      <c r="H922" t="s">
        <v>666</v>
      </c>
      <c r="I922" t="s">
        <v>10</v>
      </c>
      <c r="J922" t="s">
        <v>672</v>
      </c>
      <c r="K922" t="s">
        <v>10</v>
      </c>
      <c r="L922" t="s">
        <v>685</v>
      </c>
      <c r="M922" t="s">
        <v>687</v>
      </c>
      <c r="N922" t="s">
        <v>694</v>
      </c>
      <c r="O922" t="s">
        <v>707</v>
      </c>
      <c r="P922" t="s">
        <v>10</v>
      </c>
      <c r="Q922" t="s">
        <v>10</v>
      </c>
      <c r="R922" t="s">
        <v>10</v>
      </c>
      <c r="S922" t="s">
        <v>10</v>
      </c>
      <c r="T922" t="s">
        <v>4148</v>
      </c>
      <c r="U922" s="103">
        <v>17384583</v>
      </c>
      <c r="V922" s="103">
        <v>4569353</v>
      </c>
      <c r="W922" s="103">
        <v>6948000</v>
      </c>
      <c r="X922" s="103">
        <v>8088211</v>
      </c>
      <c r="Y922" s="103">
        <v>3800489.7262226907</v>
      </c>
      <c r="Z922" s="103">
        <v>5974100.0000000009</v>
      </c>
      <c r="AA922" s="103">
        <v>10046478.070175441</v>
      </c>
      <c r="AB922" s="103">
        <v>11318893</v>
      </c>
      <c r="AC922" s="103">
        <v>913870</v>
      </c>
      <c r="AD922" s="103">
        <v>5508000</v>
      </c>
      <c r="AE922" s="103">
        <v>243678</v>
      </c>
      <c r="AF922" s="103">
        <v>190024.48631113453</v>
      </c>
      <c r="AG922" s="103">
        <v>400000</v>
      </c>
      <c r="AH922" s="103">
        <v>500500</v>
      </c>
      <c r="BE922" s="62" t="str">
        <f t="shared" si="113"/>
        <v>IaaSProcesamientoServidordeUsoAvanzadoOroMediaNAHostingFísicoNA22NAWindows,Linux2,2-3,7Ghz32-384GB360-480GBNANANANASer/M</v>
      </c>
      <c r="BH922">
        <f t="shared" si="114"/>
        <v>0</v>
      </c>
      <c r="BI922">
        <f t="shared" si="115"/>
        <v>0</v>
      </c>
      <c r="BJ922">
        <f t="shared" si="116"/>
        <v>0</v>
      </c>
      <c r="BK922">
        <f t="shared" si="117"/>
        <v>0</v>
      </c>
      <c r="BL922">
        <f t="shared" si="118"/>
        <v>0</v>
      </c>
      <c r="BM922">
        <f t="shared" si="119"/>
        <v>0</v>
      </c>
      <c r="BN922">
        <f t="shared" si="120"/>
        <v>0</v>
      </c>
    </row>
    <row r="923" spans="1:66" x14ac:dyDescent="0.25">
      <c r="A923" t="s">
        <v>428</v>
      </c>
      <c r="B923" t="s">
        <v>4155</v>
      </c>
      <c r="C923" t="s">
        <v>652</v>
      </c>
      <c r="D923" t="s">
        <v>656</v>
      </c>
      <c r="E923" t="s">
        <v>664</v>
      </c>
      <c r="F923" t="s">
        <v>35</v>
      </c>
      <c r="G923" t="s">
        <v>10</v>
      </c>
      <c r="H923" t="s">
        <v>666</v>
      </c>
      <c r="I923" t="s">
        <v>10</v>
      </c>
      <c r="J923" t="s">
        <v>673</v>
      </c>
      <c r="K923" t="s">
        <v>10</v>
      </c>
      <c r="L923" t="s">
        <v>686</v>
      </c>
      <c r="M923" t="s">
        <v>687</v>
      </c>
      <c r="N923" t="s">
        <v>694</v>
      </c>
      <c r="O923" t="s">
        <v>707</v>
      </c>
      <c r="P923" t="s">
        <v>10</v>
      </c>
      <c r="Q923" t="s">
        <v>10</v>
      </c>
      <c r="R923" t="s">
        <v>10</v>
      </c>
      <c r="S923" t="s">
        <v>10</v>
      </c>
      <c r="T923" t="s">
        <v>4148</v>
      </c>
      <c r="U923" s="103">
        <v>17931374.700583059</v>
      </c>
      <c r="V923" s="103">
        <v>21649346</v>
      </c>
      <c r="W923" s="103">
        <v>124800000</v>
      </c>
      <c r="X923" s="103">
        <v>8425220</v>
      </c>
      <c r="Y923" s="103">
        <v>29131273.059556022</v>
      </c>
      <c r="Z923" s="103">
        <v>25053600.000000004</v>
      </c>
      <c r="AA923" s="103">
        <v>11742058.070175439</v>
      </c>
      <c r="AB923" s="103">
        <v>4482843.6751457648</v>
      </c>
      <c r="AC923" s="103">
        <v>4329869</v>
      </c>
      <c r="AD923" s="103">
        <v>151800000</v>
      </c>
      <c r="AE923" s="103">
        <v>243678</v>
      </c>
      <c r="AF923" s="103">
        <v>1456563.6529778012</v>
      </c>
      <c r="AG923" s="103">
        <v>13000000</v>
      </c>
      <c r="AH923" s="103">
        <v>500500</v>
      </c>
      <c r="BE923" s="62" t="str">
        <f t="shared" si="113"/>
        <v>IaaSProcesamientoServidordeUsoAvanzadoOroMediaNAHostingFísicoNA24NAUnix:Solaris,HP-UX,AIX.2,2-3,7Ghz32-384GB360-480GBNANANANASer/M</v>
      </c>
      <c r="BH923">
        <f t="shared" si="114"/>
        <v>0</v>
      </c>
      <c r="BI923">
        <f t="shared" si="115"/>
        <v>0</v>
      </c>
      <c r="BJ923">
        <f t="shared" si="116"/>
        <v>0</v>
      </c>
      <c r="BK923">
        <f t="shared" si="117"/>
        <v>0</v>
      </c>
      <c r="BL923">
        <f t="shared" si="118"/>
        <v>0</v>
      </c>
      <c r="BM923">
        <f t="shared" si="119"/>
        <v>0</v>
      </c>
      <c r="BN923">
        <f t="shared" si="120"/>
        <v>0</v>
      </c>
    </row>
    <row r="924" spans="1:66" x14ac:dyDescent="0.25">
      <c r="A924" t="s">
        <v>427</v>
      </c>
      <c r="B924" t="s">
        <v>4155</v>
      </c>
      <c r="C924" t="s">
        <v>652</v>
      </c>
      <c r="D924" t="s">
        <v>656</v>
      </c>
      <c r="E924" t="s">
        <v>664</v>
      </c>
      <c r="F924" t="s">
        <v>35</v>
      </c>
      <c r="G924" t="s">
        <v>10</v>
      </c>
      <c r="H924" t="s">
        <v>666</v>
      </c>
      <c r="I924" t="s">
        <v>10</v>
      </c>
      <c r="J924" t="s">
        <v>673</v>
      </c>
      <c r="K924" t="s">
        <v>10</v>
      </c>
      <c r="L924" t="s">
        <v>685</v>
      </c>
      <c r="M924" t="s">
        <v>687</v>
      </c>
      <c r="N924" t="s">
        <v>694</v>
      </c>
      <c r="O924" t="s">
        <v>707</v>
      </c>
      <c r="P924" t="s">
        <v>10</v>
      </c>
      <c r="Q924" t="s">
        <v>10</v>
      </c>
      <c r="R924" t="s">
        <v>10</v>
      </c>
      <c r="S924" t="s">
        <v>10</v>
      </c>
      <c r="T924" t="s">
        <v>4148</v>
      </c>
      <c r="U924" s="103">
        <v>17831348.266380608</v>
      </c>
      <c r="V924" s="103">
        <v>4569353</v>
      </c>
      <c r="W924" s="103">
        <v>7308000</v>
      </c>
      <c r="X924" s="103">
        <v>8425220</v>
      </c>
      <c r="Y924" s="103">
        <v>3800489.7262226907</v>
      </c>
      <c r="Z924" s="103">
        <v>5974100.0000000009</v>
      </c>
      <c r="AA924" s="103">
        <v>11928453.859649124</v>
      </c>
      <c r="AB924" s="103">
        <v>4457837.066595152</v>
      </c>
      <c r="AC924" s="103">
        <v>913870</v>
      </c>
      <c r="AD924" s="103">
        <v>5853000</v>
      </c>
      <c r="AE924" s="103">
        <v>243678</v>
      </c>
      <c r="AF924" s="103">
        <v>190024.48631113453</v>
      </c>
      <c r="AG924" s="103">
        <v>400000</v>
      </c>
      <c r="AH924" s="103">
        <v>500500</v>
      </c>
      <c r="BE924" s="62" t="str">
        <f t="shared" si="113"/>
        <v>IaaSProcesamientoServidordeUsoAvanzadoOroMediaNAHostingFísicoNA24NAWindows,Linux2,2-3,7Ghz32-384GB360-480GBNANANANASer/M</v>
      </c>
      <c r="BH924">
        <f t="shared" si="114"/>
        <v>0</v>
      </c>
      <c r="BI924">
        <f t="shared" si="115"/>
        <v>0</v>
      </c>
      <c r="BJ924">
        <f t="shared" si="116"/>
        <v>0</v>
      </c>
      <c r="BK924">
        <f t="shared" si="117"/>
        <v>0</v>
      </c>
      <c r="BL924">
        <f t="shared" si="118"/>
        <v>0</v>
      </c>
      <c r="BM924">
        <f t="shared" si="119"/>
        <v>0</v>
      </c>
      <c r="BN924">
        <f t="shared" si="120"/>
        <v>0</v>
      </c>
    </row>
    <row r="925" spans="1:66" x14ac:dyDescent="0.25">
      <c r="A925" t="s">
        <v>442</v>
      </c>
      <c r="B925" t="s">
        <v>4155</v>
      </c>
      <c r="C925" t="s">
        <v>652</v>
      </c>
      <c r="D925" t="s">
        <v>656</v>
      </c>
      <c r="E925" t="s">
        <v>664</v>
      </c>
      <c r="F925" t="s">
        <v>35</v>
      </c>
      <c r="G925" t="s">
        <v>10</v>
      </c>
      <c r="H925" t="s">
        <v>668</v>
      </c>
      <c r="I925" t="s">
        <v>10</v>
      </c>
      <c r="J925" t="s">
        <v>10</v>
      </c>
      <c r="K925" t="s">
        <v>671</v>
      </c>
      <c r="L925" t="s">
        <v>686</v>
      </c>
      <c r="M925" t="s">
        <v>687</v>
      </c>
      <c r="N925" t="s">
        <v>695</v>
      </c>
      <c r="O925" t="s">
        <v>707</v>
      </c>
      <c r="P925" t="s">
        <v>10</v>
      </c>
      <c r="Q925" t="s">
        <v>10</v>
      </c>
      <c r="R925" t="s">
        <v>10</v>
      </c>
      <c r="S925" t="s">
        <v>10</v>
      </c>
      <c r="T925" t="s">
        <v>4148</v>
      </c>
      <c r="U925" s="103">
        <v>19644567</v>
      </c>
      <c r="V925" s="103">
        <v>9140926</v>
      </c>
      <c r="W925" s="103">
        <v>33823000</v>
      </c>
      <c r="X925" s="103">
        <v>5369830</v>
      </c>
      <c r="Y925" s="103">
        <v>12339274.083465474</v>
      </c>
      <c r="Z925" s="103">
        <v>5182000</v>
      </c>
      <c r="AA925" s="103">
        <v>12861522.555555558</v>
      </c>
      <c r="AB925" s="103">
        <v>43585322</v>
      </c>
      <c r="AC925" s="103">
        <v>1828185</v>
      </c>
      <c r="AD925" s="103">
        <v>28829000</v>
      </c>
      <c r="AE925" s="103">
        <v>268983</v>
      </c>
      <c r="AF925" s="103">
        <v>616963.70417327376</v>
      </c>
      <c r="AG925" s="103">
        <v>120000</v>
      </c>
      <c r="AH925" s="103">
        <v>276035</v>
      </c>
      <c r="BE925" s="62" t="str">
        <f t="shared" si="113"/>
        <v>IaaSProcesamientoServidordeUsoAvanzadoOroMediaNAHostingNubePrivadaNANA20Unix:Solaris,HP-UX,AIX.2,2-3,7Ghz8-96GB360-480GBNANANANASer/M</v>
      </c>
      <c r="BH925">
        <f t="shared" si="114"/>
        <v>0</v>
      </c>
      <c r="BI925">
        <f t="shared" si="115"/>
        <v>0</v>
      </c>
      <c r="BJ925">
        <f t="shared" si="116"/>
        <v>0</v>
      </c>
      <c r="BK925">
        <f t="shared" si="117"/>
        <v>0</v>
      </c>
      <c r="BL925">
        <f t="shared" si="118"/>
        <v>0</v>
      </c>
      <c r="BM925">
        <f t="shared" si="119"/>
        <v>0</v>
      </c>
      <c r="BN925">
        <f t="shared" si="120"/>
        <v>0</v>
      </c>
    </row>
    <row r="926" spans="1:66" x14ac:dyDescent="0.25">
      <c r="A926" t="s">
        <v>441</v>
      </c>
      <c r="B926" t="s">
        <v>4155</v>
      </c>
      <c r="C926" t="s">
        <v>652</v>
      </c>
      <c r="D926" t="s">
        <v>656</v>
      </c>
      <c r="E926" t="s">
        <v>664</v>
      </c>
      <c r="F926" t="s">
        <v>35</v>
      </c>
      <c r="G926" t="s">
        <v>10</v>
      </c>
      <c r="H926" t="s">
        <v>668</v>
      </c>
      <c r="I926" t="s">
        <v>10</v>
      </c>
      <c r="J926" t="s">
        <v>10</v>
      </c>
      <c r="K926" t="s">
        <v>671</v>
      </c>
      <c r="L926" t="s">
        <v>685</v>
      </c>
      <c r="M926" t="s">
        <v>687</v>
      </c>
      <c r="N926" t="s">
        <v>695</v>
      </c>
      <c r="O926" t="s">
        <v>707</v>
      </c>
      <c r="P926" t="s">
        <v>10</v>
      </c>
      <c r="Q926" t="s">
        <v>10</v>
      </c>
      <c r="R926" t="s">
        <v>10</v>
      </c>
      <c r="S926" t="s">
        <v>10</v>
      </c>
      <c r="T926" t="s">
        <v>4148</v>
      </c>
      <c r="U926" s="103">
        <v>19284164.633324299</v>
      </c>
      <c r="V926" s="103">
        <v>2250804</v>
      </c>
      <c r="W926" s="103">
        <v>3711000</v>
      </c>
      <c r="X926" s="103">
        <v>5369830</v>
      </c>
      <c r="Y926" s="103">
        <v>3740000</v>
      </c>
      <c r="Z926" s="103">
        <v>2591000</v>
      </c>
      <c r="AA926" s="103">
        <v>45910858.888888896</v>
      </c>
      <c r="AB926" s="103">
        <v>4821041.1583310748</v>
      </c>
      <c r="AC926" s="103">
        <v>450160</v>
      </c>
      <c r="AD926" s="103">
        <v>1829000</v>
      </c>
      <c r="AE926" s="103">
        <v>268983</v>
      </c>
      <c r="AF926" s="103">
        <v>187000</v>
      </c>
      <c r="AG926" s="103">
        <v>120000</v>
      </c>
      <c r="AH926" s="103">
        <v>276035</v>
      </c>
      <c r="BE926" s="62" t="str">
        <f t="shared" si="113"/>
        <v>IaaSProcesamientoServidordeUsoAvanzadoOroMediaNAHostingNubePrivadaNANA20Windows,Linux2,2-3,7Ghz8-96GB360-480GBNANANANASer/M</v>
      </c>
      <c r="BH926">
        <f t="shared" si="114"/>
        <v>0</v>
      </c>
      <c r="BI926">
        <f t="shared" si="115"/>
        <v>0</v>
      </c>
      <c r="BJ926">
        <f t="shared" si="116"/>
        <v>0</v>
      </c>
      <c r="BK926">
        <f t="shared" si="117"/>
        <v>0</v>
      </c>
      <c r="BL926">
        <f t="shared" si="118"/>
        <v>0</v>
      </c>
      <c r="BM926">
        <f t="shared" si="119"/>
        <v>0</v>
      </c>
      <c r="BN926">
        <f t="shared" si="120"/>
        <v>0</v>
      </c>
    </row>
    <row r="927" spans="1:66" x14ac:dyDescent="0.25">
      <c r="A927" t="s">
        <v>444</v>
      </c>
      <c r="B927" t="s">
        <v>4155</v>
      </c>
      <c r="C927" t="s">
        <v>652</v>
      </c>
      <c r="D927" t="s">
        <v>656</v>
      </c>
      <c r="E927" t="s">
        <v>664</v>
      </c>
      <c r="F927" t="s">
        <v>35</v>
      </c>
      <c r="G927" t="s">
        <v>10</v>
      </c>
      <c r="H927" t="s">
        <v>668</v>
      </c>
      <c r="I927" t="s">
        <v>10</v>
      </c>
      <c r="J927" t="s">
        <v>10</v>
      </c>
      <c r="K927" t="s">
        <v>672</v>
      </c>
      <c r="L927" t="s">
        <v>686</v>
      </c>
      <c r="M927" t="s">
        <v>687</v>
      </c>
      <c r="N927" t="s">
        <v>695</v>
      </c>
      <c r="O927" t="s">
        <v>707</v>
      </c>
      <c r="P927" t="s">
        <v>10</v>
      </c>
      <c r="Q927" t="s">
        <v>10</v>
      </c>
      <c r="R927" t="s">
        <v>10</v>
      </c>
      <c r="S927" t="s">
        <v>10</v>
      </c>
      <c r="T927" t="s">
        <v>4148</v>
      </c>
      <c r="U927" s="103">
        <v>19644567</v>
      </c>
      <c r="V927" s="103">
        <v>9566539</v>
      </c>
      <c r="W927" s="103">
        <v>38646000</v>
      </c>
      <c r="X927" s="103">
        <v>5527400</v>
      </c>
      <c r="Y927" s="103">
        <v>13817733.04566274</v>
      </c>
      <c r="Z927" s="103">
        <v>5329000</v>
      </c>
      <c r="AA927" s="103">
        <v>14547843.555555558</v>
      </c>
      <c r="AB927" s="103">
        <v>43585322</v>
      </c>
      <c r="AC927" s="103">
        <v>1913307</v>
      </c>
      <c r="AD927" s="103">
        <v>32940000</v>
      </c>
      <c r="AE927" s="103">
        <v>268983</v>
      </c>
      <c r="AF927" s="103">
        <v>690886.65228313708</v>
      </c>
      <c r="AG927" s="103">
        <v>120000</v>
      </c>
      <c r="AH927" s="103">
        <v>276035</v>
      </c>
      <c r="BE927" s="62" t="str">
        <f t="shared" si="113"/>
        <v>IaaSProcesamientoServidordeUsoAvanzadoOroMediaNAHostingNubePrivadaNANA22Unix:Solaris,HP-UX,AIX.2,2-3,7Ghz8-96GB360-480GBNANANANASer/M</v>
      </c>
      <c r="BH927">
        <f t="shared" si="114"/>
        <v>0</v>
      </c>
      <c r="BI927">
        <f t="shared" si="115"/>
        <v>0</v>
      </c>
      <c r="BJ927">
        <f t="shared" si="116"/>
        <v>0</v>
      </c>
      <c r="BK927">
        <f t="shared" si="117"/>
        <v>0</v>
      </c>
      <c r="BL927">
        <f t="shared" si="118"/>
        <v>0</v>
      </c>
      <c r="BM927">
        <f t="shared" si="119"/>
        <v>0</v>
      </c>
      <c r="BN927">
        <f t="shared" si="120"/>
        <v>0</v>
      </c>
    </row>
    <row r="928" spans="1:66" x14ac:dyDescent="0.25">
      <c r="A928" t="s">
        <v>443</v>
      </c>
      <c r="B928" t="s">
        <v>4155</v>
      </c>
      <c r="C928" t="s">
        <v>652</v>
      </c>
      <c r="D928" t="s">
        <v>656</v>
      </c>
      <c r="E928" t="s">
        <v>664</v>
      </c>
      <c r="F928" t="s">
        <v>35</v>
      </c>
      <c r="G928" t="s">
        <v>10</v>
      </c>
      <c r="H928" t="s">
        <v>668</v>
      </c>
      <c r="I928" t="s">
        <v>10</v>
      </c>
      <c r="J928" t="s">
        <v>10</v>
      </c>
      <c r="K928" t="s">
        <v>672</v>
      </c>
      <c r="L928" t="s">
        <v>685</v>
      </c>
      <c r="M928" t="s">
        <v>687</v>
      </c>
      <c r="N928" t="s">
        <v>695</v>
      </c>
      <c r="O928" t="s">
        <v>707</v>
      </c>
      <c r="P928" t="s">
        <v>10</v>
      </c>
      <c r="Q928" t="s">
        <v>10</v>
      </c>
      <c r="R928" t="s">
        <v>10</v>
      </c>
      <c r="S928" t="s">
        <v>10</v>
      </c>
      <c r="T928" t="s">
        <v>4148</v>
      </c>
      <c r="U928" s="103">
        <v>19644567</v>
      </c>
      <c r="V928" s="103">
        <v>2285792</v>
      </c>
      <c r="W928" s="103">
        <v>4241000</v>
      </c>
      <c r="X928" s="103">
        <v>5527400</v>
      </c>
      <c r="Y928" s="103">
        <v>3920000</v>
      </c>
      <c r="Z928" s="103">
        <v>2664500</v>
      </c>
      <c r="AA928" s="103">
        <v>47702421.388888896</v>
      </c>
      <c r="AB928" s="103">
        <v>43585322</v>
      </c>
      <c r="AC928" s="103">
        <v>457158</v>
      </c>
      <c r="AD928" s="103">
        <v>2090000</v>
      </c>
      <c r="AE928" s="103">
        <v>268983</v>
      </c>
      <c r="AF928" s="103">
        <v>196000</v>
      </c>
      <c r="AG928" s="103">
        <v>120000</v>
      </c>
      <c r="AH928" s="103">
        <v>276035</v>
      </c>
      <c r="BE928" s="62" t="str">
        <f t="shared" si="113"/>
        <v>IaaSProcesamientoServidordeUsoAvanzadoOroMediaNAHostingNubePrivadaNANA22Windows,Linux2,2-3,7Ghz8-96GB360-480GBNANANANASer/M</v>
      </c>
      <c r="BH928">
        <f t="shared" si="114"/>
        <v>0</v>
      </c>
      <c r="BI928">
        <f t="shared" si="115"/>
        <v>0</v>
      </c>
      <c r="BJ928">
        <f t="shared" si="116"/>
        <v>0</v>
      </c>
      <c r="BK928">
        <f t="shared" si="117"/>
        <v>0</v>
      </c>
      <c r="BL928">
        <f t="shared" si="118"/>
        <v>0</v>
      </c>
      <c r="BM928">
        <f t="shared" si="119"/>
        <v>0</v>
      </c>
      <c r="BN928">
        <f t="shared" si="120"/>
        <v>0</v>
      </c>
    </row>
    <row r="929" spans="1:66" x14ac:dyDescent="0.25">
      <c r="A929" t="s">
        <v>446</v>
      </c>
      <c r="B929" t="s">
        <v>4155</v>
      </c>
      <c r="C929" t="s">
        <v>652</v>
      </c>
      <c r="D929" t="s">
        <v>656</v>
      </c>
      <c r="E929" t="s">
        <v>664</v>
      </c>
      <c r="F929" t="s">
        <v>35</v>
      </c>
      <c r="G929" t="s">
        <v>10</v>
      </c>
      <c r="H929" t="s">
        <v>668</v>
      </c>
      <c r="I929" t="s">
        <v>10</v>
      </c>
      <c r="J929" t="s">
        <v>10</v>
      </c>
      <c r="K929" t="s">
        <v>673</v>
      </c>
      <c r="L929" t="s">
        <v>686</v>
      </c>
      <c r="M929" t="s">
        <v>687</v>
      </c>
      <c r="N929" t="s">
        <v>695</v>
      </c>
      <c r="O929" t="s">
        <v>707</v>
      </c>
      <c r="P929" t="s">
        <v>10</v>
      </c>
      <c r="Q929" t="s">
        <v>10</v>
      </c>
      <c r="R929" t="s">
        <v>10</v>
      </c>
      <c r="S929" t="s">
        <v>10</v>
      </c>
      <c r="T929" t="s">
        <v>4148</v>
      </c>
      <c r="U929" s="103">
        <v>19644567</v>
      </c>
      <c r="V929" s="103">
        <v>9992152</v>
      </c>
      <c r="W929" s="103">
        <v>44157000</v>
      </c>
      <c r="X929" s="103">
        <v>5684970</v>
      </c>
      <c r="Y929" s="103">
        <v>14650016.463889945</v>
      </c>
      <c r="Z929" s="103">
        <v>5476000</v>
      </c>
      <c r="AA929" s="103">
        <v>18657585.555555556</v>
      </c>
      <c r="AB929" s="103">
        <v>43585322</v>
      </c>
      <c r="AC929" s="103">
        <v>1998430</v>
      </c>
      <c r="AD929" s="103">
        <v>37637000</v>
      </c>
      <c r="AE929" s="103">
        <v>268983</v>
      </c>
      <c r="AF929" s="103">
        <v>732500.82319449726</v>
      </c>
      <c r="AG929" s="103">
        <v>120000</v>
      </c>
      <c r="AH929" s="103">
        <v>276035</v>
      </c>
      <c r="BE929" s="62" t="str">
        <f t="shared" si="113"/>
        <v>IaaSProcesamientoServidordeUsoAvanzadoOroMediaNAHostingNubePrivadaNANA24Unix:Solaris,HP-UX,AIX.2,2-3,7Ghz8-96GB360-480GBNANANANASer/M</v>
      </c>
      <c r="BH929">
        <f t="shared" si="114"/>
        <v>0</v>
      </c>
      <c r="BI929">
        <f t="shared" si="115"/>
        <v>0</v>
      </c>
      <c r="BJ929">
        <f t="shared" si="116"/>
        <v>0</v>
      </c>
      <c r="BK929">
        <f t="shared" si="117"/>
        <v>0</v>
      </c>
      <c r="BL929">
        <f t="shared" si="118"/>
        <v>0</v>
      </c>
      <c r="BM929">
        <f t="shared" si="119"/>
        <v>0</v>
      </c>
      <c r="BN929">
        <f t="shared" si="120"/>
        <v>0</v>
      </c>
    </row>
    <row r="930" spans="1:66" x14ac:dyDescent="0.25">
      <c r="A930" t="s">
        <v>445</v>
      </c>
      <c r="B930" t="s">
        <v>4155</v>
      </c>
      <c r="C930" t="s">
        <v>652</v>
      </c>
      <c r="D930" t="s">
        <v>656</v>
      </c>
      <c r="E930" t="s">
        <v>664</v>
      </c>
      <c r="F930" t="s">
        <v>35</v>
      </c>
      <c r="G930" t="s">
        <v>10</v>
      </c>
      <c r="H930" t="s">
        <v>668</v>
      </c>
      <c r="I930" t="s">
        <v>10</v>
      </c>
      <c r="J930" t="s">
        <v>10</v>
      </c>
      <c r="K930" t="s">
        <v>673</v>
      </c>
      <c r="L930" t="s">
        <v>685</v>
      </c>
      <c r="M930" t="s">
        <v>687</v>
      </c>
      <c r="N930" t="s">
        <v>695</v>
      </c>
      <c r="O930" t="s">
        <v>707</v>
      </c>
      <c r="P930" t="s">
        <v>10</v>
      </c>
      <c r="Q930" t="s">
        <v>10</v>
      </c>
      <c r="R930" t="s">
        <v>10</v>
      </c>
      <c r="S930" t="s">
        <v>10</v>
      </c>
      <c r="T930" t="s">
        <v>4148</v>
      </c>
      <c r="U930" s="103">
        <v>19644567</v>
      </c>
      <c r="V930" s="103">
        <v>2320781</v>
      </c>
      <c r="W930" s="103">
        <v>4845000</v>
      </c>
      <c r="X930" s="103">
        <v>5684970</v>
      </c>
      <c r="Y930" s="103">
        <v>4095000</v>
      </c>
      <c r="Z930" s="103">
        <v>2738000</v>
      </c>
      <c r="AA930" s="103">
        <v>49493983.888888896</v>
      </c>
      <c r="AB930" s="103">
        <v>43585322</v>
      </c>
      <c r="AC930" s="103">
        <v>464156</v>
      </c>
      <c r="AD930" s="103">
        <v>2388000</v>
      </c>
      <c r="AE930" s="103">
        <v>268983</v>
      </c>
      <c r="AF930" s="103">
        <v>204750</v>
      </c>
      <c r="AG930" s="103">
        <v>120000</v>
      </c>
      <c r="AH930" s="103">
        <v>276035</v>
      </c>
      <c r="BE930" s="62" t="str">
        <f t="shared" si="113"/>
        <v>IaaSProcesamientoServidordeUsoAvanzadoOroMediaNAHostingNubePrivadaNANA24Windows,Linux2,2-3,7Ghz8-96GB360-480GBNANANANASer/M</v>
      </c>
      <c r="BH930">
        <f t="shared" si="114"/>
        <v>0</v>
      </c>
      <c r="BI930">
        <f t="shared" si="115"/>
        <v>0</v>
      </c>
      <c r="BJ930">
        <f t="shared" si="116"/>
        <v>0</v>
      </c>
      <c r="BK930">
        <f t="shared" si="117"/>
        <v>0</v>
      </c>
      <c r="BL930">
        <f t="shared" si="118"/>
        <v>0</v>
      </c>
      <c r="BM930">
        <f t="shared" si="119"/>
        <v>0</v>
      </c>
      <c r="BN930">
        <f t="shared" si="120"/>
        <v>0</v>
      </c>
    </row>
    <row r="931" spans="1:66" x14ac:dyDescent="0.25">
      <c r="A931" t="s">
        <v>448</v>
      </c>
      <c r="B931" t="s">
        <v>4155</v>
      </c>
      <c r="C931" t="s">
        <v>652</v>
      </c>
      <c r="D931" t="s">
        <v>656</v>
      </c>
      <c r="E931" t="s">
        <v>664</v>
      </c>
      <c r="F931" t="s">
        <v>35</v>
      </c>
      <c r="G931" t="s">
        <v>10</v>
      </c>
      <c r="H931" t="s">
        <v>668</v>
      </c>
      <c r="I931" t="s">
        <v>10</v>
      </c>
      <c r="J931" t="s">
        <v>10</v>
      </c>
      <c r="K931" t="s">
        <v>677</v>
      </c>
      <c r="L931" t="s">
        <v>686</v>
      </c>
      <c r="M931" t="s">
        <v>687</v>
      </c>
      <c r="N931" t="s">
        <v>695</v>
      </c>
      <c r="O931" t="s">
        <v>707</v>
      </c>
      <c r="P931" t="s">
        <v>10</v>
      </c>
      <c r="Q931" t="s">
        <v>10</v>
      </c>
      <c r="R931" t="s">
        <v>10</v>
      </c>
      <c r="S931" t="s">
        <v>10</v>
      </c>
      <c r="T931" t="s">
        <v>4148</v>
      </c>
      <c r="U931" s="103">
        <v>19829439.192379776</v>
      </c>
      <c r="V931" s="103">
        <v>13397055</v>
      </c>
      <c r="W931" s="103">
        <v>50454000</v>
      </c>
      <c r="X931" s="103">
        <v>6945526</v>
      </c>
      <c r="Y931" s="103">
        <v>19859848.082494691</v>
      </c>
      <c r="Z931" s="103">
        <v>6651000</v>
      </c>
      <c r="AA931" s="103">
        <v>38904982.179555565</v>
      </c>
      <c r="AB931" s="103">
        <v>4957359.7980949441</v>
      </c>
      <c r="AC931" s="103">
        <v>2679411</v>
      </c>
      <c r="AD931" s="103">
        <v>43004000</v>
      </c>
      <c r="AE931" s="103">
        <v>268983</v>
      </c>
      <c r="AF931" s="103">
        <v>992992.40412473457</v>
      </c>
      <c r="AG931" s="103">
        <v>120000</v>
      </c>
      <c r="AH931" s="103">
        <v>276035</v>
      </c>
      <c r="BE931" s="62" t="str">
        <f t="shared" si="113"/>
        <v>IaaSProcesamientoServidordeUsoAvanzadoOroMediaNAHostingNubePrivadaNANA40Unix:Solaris,HP-UX,AIX.2,2-3,7Ghz8-96GB360-480GBNANANANASer/M</v>
      </c>
      <c r="BH931">
        <f t="shared" si="114"/>
        <v>0</v>
      </c>
      <c r="BI931">
        <f t="shared" si="115"/>
        <v>0</v>
      </c>
      <c r="BJ931">
        <f t="shared" si="116"/>
        <v>0</v>
      </c>
      <c r="BK931">
        <f t="shared" si="117"/>
        <v>0</v>
      </c>
      <c r="BL931">
        <f t="shared" si="118"/>
        <v>0</v>
      </c>
      <c r="BM931">
        <f t="shared" si="119"/>
        <v>0</v>
      </c>
      <c r="BN931">
        <f t="shared" si="120"/>
        <v>0</v>
      </c>
    </row>
    <row r="932" spans="1:66" x14ac:dyDescent="0.25">
      <c r="A932" t="s">
        <v>447</v>
      </c>
      <c r="B932" t="s">
        <v>4155</v>
      </c>
      <c r="C932" t="s">
        <v>652</v>
      </c>
      <c r="D932" t="s">
        <v>656</v>
      </c>
      <c r="E932" t="s">
        <v>664</v>
      </c>
      <c r="F932" t="s">
        <v>35</v>
      </c>
      <c r="G932" t="s">
        <v>10</v>
      </c>
      <c r="H932" t="s">
        <v>668</v>
      </c>
      <c r="I932" t="s">
        <v>10</v>
      </c>
      <c r="J932" t="s">
        <v>10</v>
      </c>
      <c r="K932" t="s">
        <v>677</v>
      </c>
      <c r="L932" t="s">
        <v>685</v>
      </c>
      <c r="M932" t="s">
        <v>687</v>
      </c>
      <c r="N932" t="s">
        <v>695</v>
      </c>
      <c r="O932" t="s">
        <v>707</v>
      </c>
      <c r="P932" t="s">
        <v>10</v>
      </c>
      <c r="Q932" t="s">
        <v>10</v>
      </c>
      <c r="R932" t="s">
        <v>10</v>
      </c>
      <c r="S932" t="s">
        <v>10</v>
      </c>
      <c r="T932" t="s">
        <v>4148</v>
      </c>
      <c r="U932" s="103">
        <v>19644567</v>
      </c>
      <c r="V932" s="103">
        <v>2600688</v>
      </c>
      <c r="W932" s="103">
        <v>5536000</v>
      </c>
      <c r="X932" s="103">
        <v>6945526</v>
      </c>
      <c r="Y932" s="103">
        <v>5515000</v>
      </c>
      <c r="Z932" s="103">
        <v>3325500</v>
      </c>
      <c r="AA932" s="103">
        <v>63877671.388888888</v>
      </c>
      <c r="AB932" s="103">
        <v>43585322</v>
      </c>
      <c r="AC932" s="103">
        <v>520137</v>
      </c>
      <c r="AD932" s="103">
        <v>2729000</v>
      </c>
      <c r="AE932" s="103">
        <v>268983</v>
      </c>
      <c r="AF932" s="103">
        <v>275750</v>
      </c>
      <c r="AG932" s="103">
        <v>120000</v>
      </c>
      <c r="AH932" s="103">
        <v>276035</v>
      </c>
      <c r="BE932" s="62" t="str">
        <f t="shared" si="113"/>
        <v>IaaSProcesamientoServidordeUsoAvanzadoOroMediaNAHostingNubePrivadaNANA40Windows,Linux2,2-3,7Ghz8-96GB360-480GBNANANANASer/M</v>
      </c>
      <c r="BH932">
        <f t="shared" si="114"/>
        <v>0</v>
      </c>
      <c r="BI932">
        <f t="shared" si="115"/>
        <v>0</v>
      </c>
      <c r="BJ932">
        <f t="shared" si="116"/>
        <v>0</v>
      </c>
      <c r="BK932">
        <f t="shared" si="117"/>
        <v>0</v>
      </c>
      <c r="BL932">
        <f t="shared" si="118"/>
        <v>0</v>
      </c>
      <c r="BM932">
        <f t="shared" si="119"/>
        <v>0</v>
      </c>
      <c r="BN932">
        <f t="shared" si="120"/>
        <v>0</v>
      </c>
    </row>
    <row r="933" spans="1:66" x14ac:dyDescent="0.25">
      <c r="A933" t="s">
        <v>450</v>
      </c>
      <c r="B933" t="s">
        <v>4155</v>
      </c>
      <c r="C933" t="s">
        <v>652</v>
      </c>
      <c r="D933" t="s">
        <v>656</v>
      </c>
      <c r="E933" t="s">
        <v>664</v>
      </c>
      <c r="F933" t="s">
        <v>35</v>
      </c>
      <c r="G933" t="s">
        <v>10</v>
      </c>
      <c r="H933" t="s">
        <v>668</v>
      </c>
      <c r="I933" t="s">
        <v>10</v>
      </c>
      <c r="J933" t="s">
        <v>10</v>
      </c>
      <c r="K933" t="s">
        <v>678</v>
      </c>
      <c r="L933" t="s">
        <v>686</v>
      </c>
      <c r="M933" t="s">
        <v>687</v>
      </c>
      <c r="N933" t="s">
        <v>695</v>
      </c>
      <c r="O933" t="s">
        <v>707</v>
      </c>
      <c r="P933" t="s">
        <v>10</v>
      </c>
      <c r="Q933" t="s">
        <v>10</v>
      </c>
      <c r="R933" t="s">
        <v>10</v>
      </c>
      <c r="S933" t="s">
        <v>10</v>
      </c>
      <c r="T933" t="s">
        <v>4148</v>
      </c>
      <c r="U933" s="103">
        <v>20021219.014422633</v>
      </c>
      <c r="V933" s="103">
        <v>14248281</v>
      </c>
      <c r="W933" s="103">
        <v>57649000</v>
      </c>
      <c r="X933" s="103">
        <v>7260666</v>
      </c>
      <c r="Y933" s="103">
        <v>21343360.453047484</v>
      </c>
      <c r="Z933" s="103">
        <v>6944000</v>
      </c>
      <c r="AA933" s="103">
        <v>48366908.835555561</v>
      </c>
      <c r="AB933" s="103">
        <v>5005304.7536056582</v>
      </c>
      <c r="AC933" s="103">
        <v>2849656</v>
      </c>
      <c r="AD933" s="103">
        <v>49137000</v>
      </c>
      <c r="AE933" s="103">
        <v>268983</v>
      </c>
      <c r="AF933" s="103">
        <v>1067168.0226523743</v>
      </c>
      <c r="AG933" s="103">
        <v>120000</v>
      </c>
      <c r="AH933" s="103">
        <v>276035</v>
      </c>
      <c r="BE933" s="62" t="str">
        <f t="shared" si="113"/>
        <v>IaaSProcesamientoServidordeUsoAvanzadoOroMediaNAHostingNubePrivadaNANA44Unix:Solaris,HP-UX,AIX.2,2-3,7Ghz8-96GB360-480GBNANANANASer/M</v>
      </c>
      <c r="BH933">
        <f t="shared" si="114"/>
        <v>0</v>
      </c>
      <c r="BI933">
        <f t="shared" si="115"/>
        <v>0</v>
      </c>
      <c r="BJ933">
        <f t="shared" si="116"/>
        <v>0</v>
      </c>
      <c r="BK933">
        <f t="shared" si="117"/>
        <v>0</v>
      </c>
      <c r="BL933">
        <f t="shared" si="118"/>
        <v>0</v>
      </c>
      <c r="BM933">
        <f t="shared" si="119"/>
        <v>0</v>
      </c>
      <c r="BN933">
        <f t="shared" si="120"/>
        <v>0</v>
      </c>
    </row>
    <row r="934" spans="1:66" x14ac:dyDescent="0.25">
      <c r="A934" t="s">
        <v>449</v>
      </c>
      <c r="B934" t="s">
        <v>4155</v>
      </c>
      <c r="C934" t="s">
        <v>652</v>
      </c>
      <c r="D934" t="s">
        <v>656</v>
      </c>
      <c r="E934" t="s">
        <v>664</v>
      </c>
      <c r="F934" t="s">
        <v>35</v>
      </c>
      <c r="G934" t="s">
        <v>10</v>
      </c>
      <c r="H934" t="s">
        <v>668</v>
      </c>
      <c r="I934" t="s">
        <v>10</v>
      </c>
      <c r="J934" t="s">
        <v>10</v>
      </c>
      <c r="K934" t="s">
        <v>678</v>
      </c>
      <c r="L934" t="s">
        <v>685</v>
      </c>
      <c r="M934" t="s">
        <v>687</v>
      </c>
      <c r="N934" t="s">
        <v>695</v>
      </c>
      <c r="O934" t="s">
        <v>707</v>
      </c>
      <c r="P934" t="s">
        <v>10</v>
      </c>
      <c r="Q934" t="s">
        <v>10</v>
      </c>
      <c r="R934" t="s">
        <v>10</v>
      </c>
      <c r="S934" t="s">
        <v>10</v>
      </c>
      <c r="T934" t="s">
        <v>4148</v>
      </c>
      <c r="U934" s="103">
        <v>19860872.893697038</v>
      </c>
      <c r="V934" s="103">
        <v>2670665</v>
      </c>
      <c r="W934" s="103">
        <v>6326000</v>
      </c>
      <c r="X934" s="103">
        <v>7260666</v>
      </c>
      <c r="Y934" s="103">
        <v>5870000</v>
      </c>
      <c r="Z934" s="103">
        <v>3472000</v>
      </c>
      <c r="AA934" s="103">
        <v>67460796.388888881</v>
      </c>
      <c r="AB934" s="103">
        <v>4965218.2234242596</v>
      </c>
      <c r="AC934" s="103">
        <v>534133</v>
      </c>
      <c r="AD934" s="103">
        <v>3118000</v>
      </c>
      <c r="AE934" s="103">
        <v>268983</v>
      </c>
      <c r="AF934" s="103">
        <v>293500</v>
      </c>
      <c r="AG934" s="103">
        <v>120000</v>
      </c>
      <c r="AH934" s="103">
        <v>276035</v>
      </c>
      <c r="BE934" s="62" t="str">
        <f t="shared" si="113"/>
        <v>IaaSProcesamientoServidordeUsoAvanzadoOroMediaNAHostingNubePrivadaNANA44Windows,Linux2,2-3,7Ghz8-96GB360-480GBNANANANASer/M</v>
      </c>
      <c r="BH934">
        <f t="shared" si="114"/>
        <v>0</v>
      </c>
      <c r="BI934">
        <f t="shared" si="115"/>
        <v>0</v>
      </c>
      <c r="BJ934">
        <f t="shared" si="116"/>
        <v>0</v>
      </c>
      <c r="BK934">
        <f t="shared" si="117"/>
        <v>0</v>
      </c>
      <c r="BL934">
        <f t="shared" si="118"/>
        <v>0</v>
      </c>
      <c r="BM934">
        <f t="shared" si="119"/>
        <v>0</v>
      </c>
      <c r="BN934">
        <f t="shared" si="120"/>
        <v>0</v>
      </c>
    </row>
    <row r="935" spans="1:66" x14ac:dyDescent="0.25">
      <c r="A935" t="s">
        <v>452</v>
      </c>
      <c r="B935" t="s">
        <v>4155</v>
      </c>
      <c r="C935" t="s">
        <v>652</v>
      </c>
      <c r="D935" t="s">
        <v>656</v>
      </c>
      <c r="E935" t="s">
        <v>664</v>
      </c>
      <c r="F935" t="s">
        <v>35</v>
      </c>
      <c r="G935" t="s">
        <v>10</v>
      </c>
      <c r="H935" t="s">
        <v>668</v>
      </c>
      <c r="I935" t="s">
        <v>10</v>
      </c>
      <c r="J935" t="s">
        <v>10</v>
      </c>
      <c r="K935" t="s">
        <v>679</v>
      </c>
      <c r="L935" t="s">
        <v>686</v>
      </c>
      <c r="M935" t="s">
        <v>687</v>
      </c>
      <c r="N935" t="s">
        <v>695</v>
      </c>
      <c r="O935" t="s">
        <v>707</v>
      </c>
      <c r="P935" t="s">
        <v>10</v>
      </c>
      <c r="Q935" t="s">
        <v>10</v>
      </c>
      <c r="R935" t="s">
        <v>10</v>
      </c>
      <c r="S935" t="s">
        <v>10</v>
      </c>
      <c r="T935" t="s">
        <v>4148</v>
      </c>
      <c r="U935" s="103">
        <v>20155736.257589895</v>
      </c>
      <c r="V935" s="103">
        <v>15099507</v>
      </c>
      <c r="W935" s="103">
        <v>65870000</v>
      </c>
      <c r="X935" s="103">
        <v>7575805</v>
      </c>
      <c r="Y935" s="103">
        <v>22645818.357698675</v>
      </c>
      <c r="Z935" s="103">
        <v>7238000</v>
      </c>
      <c r="AA935" s="103">
        <v>53097872.163555562</v>
      </c>
      <c r="AB935" s="103">
        <v>5038934.0643974738</v>
      </c>
      <c r="AC935" s="103">
        <v>3019901</v>
      </c>
      <c r="AD935" s="103">
        <v>56144000</v>
      </c>
      <c r="AE935" s="103">
        <v>268983</v>
      </c>
      <c r="AF935" s="103">
        <v>1132290.9178849338</v>
      </c>
      <c r="AG935" s="103">
        <v>120000</v>
      </c>
      <c r="AH935" s="103">
        <v>276035</v>
      </c>
      <c r="BE935" s="62" t="str">
        <f t="shared" si="113"/>
        <v>IaaSProcesamientoServidordeUsoAvanzadoOroMediaNAHostingNubePrivadaNANA48Unix:Solaris,HP-UX,AIX.2,2-3,7Ghz8-96GB360-480GBNANANANASer/M</v>
      </c>
      <c r="BH935">
        <f t="shared" si="114"/>
        <v>0</v>
      </c>
      <c r="BI935">
        <f t="shared" si="115"/>
        <v>0</v>
      </c>
      <c r="BJ935">
        <f t="shared" si="116"/>
        <v>0</v>
      </c>
      <c r="BK935">
        <f t="shared" si="117"/>
        <v>0</v>
      </c>
      <c r="BL935">
        <f t="shared" si="118"/>
        <v>0</v>
      </c>
      <c r="BM935">
        <f t="shared" si="119"/>
        <v>0</v>
      </c>
      <c r="BN935">
        <f t="shared" si="120"/>
        <v>0</v>
      </c>
    </row>
    <row r="936" spans="1:66" x14ac:dyDescent="0.25">
      <c r="A936" t="s">
        <v>451</v>
      </c>
      <c r="B936" t="s">
        <v>4155</v>
      </c>
      <c r="C936" t="s">
        <v>652</v>
      </c>
      <c r="D936" t="s">
        <v>656</v>
      </c>
      <c r="E936" t="s">
        <v>664</v>
      </c>
      <c r="F936" t="s">
        <v>35</v>
      </c>
      <c r="G936" t="s">
        <v>10</v>
      </c>
      <c r="H936" t="s">
        <v>668</v>
      </c>
      <c r="I936" t="s">
        <v>10</v>
      </c>
      <c r="J936" t="s">
        <v>10</v>
      </c>
      <c r="K936" t="s">
        <v>679</v>
      </c>
      <c r="L936" t="s">
        <v>685</v>
      </c>
      <c r="M936" t="s">
        <v>687</v>
      </c>
      <c r="N936" t="s">
        <v>695</v>
      </c>
      <c r="O936" t="s">
        <v>707</v>
      </c>
      <c r="P936" t="s">
        <v>10</v>
      </c>
      <c r="Q936" t="s">
        <v>10</v>
      </c>
      <c r="R936" t="s">
        <v>10</v>
      </c>
      <c r="S936" t="s">
        <v>10</v>
      </c>
      <c r="T936" t="s">
        <v>4148</v>
      </c>
      <c r="U936" s="103">
        <v>20140265.483211592</v>
      </c>
      <c r="V936" s="103">
        <v>2740642</v>
      </c>
      <c r="W936" s="103">
        <v>7228000</v>
      </c>
      <c r="X936" s="103">
        <v>7575805</v>
      </c>
      <c r="Y936" s="103">
        <v>6225000</v>
      </c>
      <c r="Z936" s="103">
        <v>3619000</v>
      </c>
      <c r="AA936" s="103">
        <v>71043921.388888881</v>
      </c>
      <c r="AB936" s="103">
        <v>5035066.370802898</v>
      </c>
      <c r="AC936" s="103">
        <v>548128</v>
      </c>
      <c r="AD936" s="103">
        <v>3562000</v>
      </c>
      <c r="AE936" s="103">
        <v>268983</v>
      </c>
      <c r="AF936" s="103">
        <v>311250</v>
      </c>
      <c r="AG936" s="103">
        <v>120000</v>
      </c>
      <c r="AH936" s="103">
        <v>276035</v>
      </c>
      <c r="BE936" s="62" t="str">
        <f t="shared" si="113"/>
        <v>IaaSProcesamientoServidordeUsoAvanzadoOroMediaNAHostingNubePrivadaNANA48Windows,Linux2,2-3,7Ghz8-96GB360-480GBNANANANASer/M</v>
      </c>
      <c r="BH936">
        <f t="shared" si="114"/>
        <v>0</v>
      </c>
      <c r="BI936">
        <f t="shared" si="115"/>
        <v>0</v>
      </c>
      <c r="BJ936">
        <f t="shared" si="116"/>
        <v>0</v>
      </c>
      <c r="BK936">
        <f t="shared" si="117"/>
        <v>0</v>
      </c>
      <c r="BL936">
        <f t="shared" si="118"/>
        <v>0</v>
      </c>
      <c r="BM936">
        <f t="shared" si="119"/>
        <v>0</v>
      </c>
      <c r="BN936">
        <f t="shared" si="120"/>
        <v>0</v>
      </c>
    </row>
    <row r="937" spans="1:66" x14ac:dyDescent="0.25">
      <c r="A937" t="s">
        <v>430</v>
      </c>
      <c r="B937" t="s">
        <v>4155</v>
      </c>
      <c r="C937" t="s">
        <v>652</v>
      </c>
      <c r="D937" t="s">
        <v>656</v>
      </c>
      <c r="E937" t="s">
        <v>664</v>
      </c>
      <c r="F937" t="s">
        <v>35</v>
      </c>
      <c r="G937" t="s">
        <v>10</v>
      </c>
      <c r="H937" t="s">
        <v>667</v>
      </c>
      <c r="I937" t="s">
        <v>10</v>
      </c>
      <c r="J937" t="s">
        <v>10</v>
      </c>
      <c r="K937" t="s">
        <v>671</v>
      </c>
      <c r="L937" t="s">
        <v>686</v>
      </c>
      <c r="M937" t="s">
        <v>687</v>
      </c>
      <c r="N937" t="s">
        <v>695</v>
      </c>
      <c r="O937" t="s">
        <v>707</v>
      </c>
      <c r="P937" t="s">
        <v>10</v>
      </c>
      <c r="Q937" t="s">
        <v>10</v>
      </c>
      <c r="R937" t="s">
        <v>10</v>
      </c>
      <c r="S937" t="s">
        <v>10</v>
      </c>
      <c r="T937" t="s">
        <v>4148</v>
      </c>
      <c r="U937" s="103">
        <v>18451968.053684976</v>
      </c>
      <c r="V937" s="103">
        <v>6587248</v>
      </c>
      <c r="W937" s="103">
        <v>24152000</v>
      </c>
      <c r="X937" s="103">
        <v>4028535</v>
      </c>
      <c r="Y937" s="103">
        <v>16173758.339581802</v>
      </c>
      <c r="Z937" s="103">
        <v>4940250</v>
      </c>
      <c r="AA937" s="103">
        <v>12425072.555555558</v>
      </c>
      <c r="AB937" s="103">
        <v>4612992.013421244</v>
      </c>
      <c r="AC937" s="103">
        <v>1317449</v>
      </c>
      <c r="AD937" s="103">
        <v>20586000</v>
      </c>
      <c r="AE937" s="103">
        <v>268983</v>
      </c>
      <c r="AF937" s="103">
        <v>808687.91697909019</v>
      </c>
      <c r="AG937" s="103">
        <v>120000</v>
      </c>
      <c r="AH937" s="103">
        <v>276035</v>
      </c>
      <c r="BE937" s="62" t="str">
        <f t="shared" si="113"/>
        <v>IaaSProcesamientoServidordeUsoAvanzadoOroMediaNAHostingVirtualNANA20Unix:Solaris,HP-UX,AIX.2,2-3,7Ghz8-96GB360-480GBNANANANASer/M</v>
      </c>
      <c r="BH937">
        <f t="shared" si="114"/>
        <v>0</v>
      </c>
      <c r="BI937">
        <f t="shared" si="115"/>
        <v>0</v>
      </c>
      <c r="BJ937">
        <f t="shared" si="116"/>
        <v>0</v>
      </c>
      <c r="BK937">
        <f t="shared" si="117"/>
        <v>0</v>
      </c>
      <c r="BL937">
        <f t="shared" si="118"/>
        <v>0</v>
      </c>
      <c r="BM937">
        <f t="shared" si="119"/>
        <v>0</v>
      </c>
      <c r="BN937">
        <f t="shared" si="120"/>
        <v>0</v>
      </c>
    </row>
    <row r="938" spans="1:66" x14ac:dyDescent="0.25">
      <c r="A938" t="s">
        <v>429</v>
      </c>
      <c r="B938" t="s">
        <v>4155</v>
      </c>
      <c r="C938" t="s">
        <v>652</v>
      </c>
      <c r="D938" t="s">
        <v>656</v>
      </c>
      <c r="E938" t="s">
        <v>664</v>
      </c>
      <c r="F938" t="s">
        <v>35</v>
      </c>
      <c r="G938" t="s">
        <v>10</v>
      </c>
      <c r="H938" t="s">
        <v>667</v>
      </c>
      <c r="I938" t="s">
        <v>10</v>
      </c>
      <c r="J938" t="s">
        <v>10</v>
      </c>
      <c r="K938" t="s">
        <v>671</v>
      </c>
      <c r="L938" t="s">
        <v>685</v>
      </c>
      <c r="M938" t="s">
        <v>687</v>
      </c>
      <c r="N938" t="s">
        <v>695</v>
      </c>
      <c r="O938" t="s">
        <v>707</v>
      </c>
      <c r="P938" t="s">
        <v>10</v>
      </c>
      <c r="Q938" t="s">
        <v>10</v>
      </c>
      <c r="R938" t="s">
        <v>10</v>
      </c>
      <c r="S938" t="s">
        <v>10</v>
      </c>
      <c r="T938" t="s">
        <v>4148</v>
      </c>
      <c r="U938" s="103">
        <v>18431772.805122819</v>
      </c>
      <c r="V938" s="103">
        <v>2064876</v>
      </c>
      <c r="W938" s="103">
        <v>2692000</v>
      </c>
      <c r="X938" s="103">
        <v>4028535</v>
      </c>
      <c r="Y938" s="103">
        <v>2595000</v>
      </c>
      <c r="Z938" s="103">
        <v>2470125</v>
      </c>
      <c r="AA938" s="103">
        <v>7808598.888888889</v>
      </c>
      <c r="AB938" s="103">
        <v>4607943.2012807047</v>
      </c>
      <c r="AC938" s="103">
        <v>412975</v>
      </c>
      <c r="AD938" s="103">
        <v>1283000</v>
      </c>
      <c r="AE938" s="103">
        <v>268983</v>
      </c>
      <c r="AF938" s="103">
        <v>129750</v>
      </c>
      <c r="AG938" s="103">
        <v>120000</v>
      </c>
      <c r="AH938" s="103">
        <v>276035</v>
      </c>
      <c r="BE938" s="62" t="str">
        <f t="shared" si="113"/>
        <v>IaaSProcesamientoServidordeUsoAvanzadoOroMediaNAHostingVirtualNANA20Windows,Linux2,2-3,7Ghz8-96GB360-480GBNANANANASer/M</v>
      </c>
      <c r="BH938">
        <f t="shared" si="114"/>
        <v>0</v>
      </c>
      <c r="BI938">
        <f t="shared" si="115"/>
        <v>0</v>
      </c>
      <c r="BJ938">
        <f t="shared" si="116"/>
        <v>0</v>
      </c>
      <c r="BK938">
        <f t="shared" si="117"/>
        <v>0</v>
      </c>
      <c r="BL938">
        <f t="shared" si="118"/>
        <v>0</v>
      </c>
      <c r="BM938">
        <f t="shared" si="119"/>
        <v>0</v>
      </c>
      <c r="BN938">
        <f t="shared" si="120"/>
        <v>0</v>
      </c>
    </row>
    <row r="939" spans="1:66" x14ac:dyDescent="0.25">
      <c r="A939" t="s">
        <v>432</v>
      </c>
      <c r="B939" t="s">
        <v>4155</v>
      </c>
      <c r="C939" t="s">
        <v>652</v>
      </c>
      <c r="D939" t="s">
        <v>656</v>
      </c>
      <c r="E939" t="s">
        <v>664</v>
      </c>
      <c r="F939" t="s">
        <v>35</v>
      </c>
      <c r="G939" t="s">
        <v>10</v>
      </c>
      <c r="H939" t="s">
        <v>667</v>
      </c>
      <c r="I939" t="s">
        <v>10</v>
      </c>
      <c r="J939" t="s">
        <v>10</v>
      </c>
      <c r="K939" t="s">
        <v>672</v>
      </c>
      <c r="L939" t="s">
        <v>686</v>
      </c>
      <c r="M939" t="s">
        <v>687</v>
      </c>
      <c r="N939" t="s">
        <v>695</v>
      </c>
      <c r="O939" t="s">
        <v>707</v>
      </c>
      <c r="P939" t="s">
        <v>10</v>
      </c>
      <c r="Q939" t="s">
        <v>10</v>
      </c>
      <c r="R939" t="s">
        <v>10</v>
      </c>
      <c r="S939" t="s">
        <v>10</v>
      </c>
      <c r="T939" t="s">
        <v>4148</v>
      </c>
      <c r="U939" s="103">
        <v>18689799.154662743</v>
      </c>
      <c r="V939" s="103">
        <v>6757493</v>
      </c>
      <c r="W939" s="103">
        <v>27596000</v>
      </c>
      <c r="X939" s="103">
        <v>4135712</v>
      </c>
      <c r="Y939" s="103">
        <v>18313861.996451952</v>
      </c>
      <c r="Z939" s="103">
        <v>5079900</v>
      </c>
      <c r="AA939" s="103">
        <v>12941042.555555558</v>
      </c>
      <c r="AB939" s="103">
        <v>4672449.7886656858</v>
      </c>
      <c r="AC939" s="103">
        <v>1351498</v>
      </c>
      <c r="AD939" s="103">
        <v>23521000</v>
      </c>
      <c r="AE939" s="103">
        <v>268983</v>
      </c>
      <c r="AF939" s="103">
        <v>915693.09982259758</v>
      </c>
      <c r="AG939" s="103">
        <v>120000</v>
      </c>
      <c r="AH939" s="103">
        <v>276035</v>
      </c>
      <c r="BE939" s="62" t="str">
        <f t="shared" si="113"/>
        <v>IaaSProcesamientoServidordeUsoAvanzadoOroMediaNAHostingVirtualNANA22Unix:Solaris,HP-UX,AIX.2,2-3,7Ghz8-96GB360-480GBNANANANASer/M</v>
      </c>
      <c r="BH939">
        <f t="shared" si="114"/>
        <v>0</v>
      </c>
      <c r="BI939">
        <f t="shared" si="115"/>
        <v>0</v>
      </c>
      <c r="BJ939">
        <f t="shared" si="116"/>
        <v>0</v>
      </c>
      <c r="BK939">
        <f t="shared" si="117"/>
        <v>0</v>
      </c>
      <c r="BL939">
        <f t="shared" si="118"/>
        <v>0</v>
      </c>
      <c r="BM939">
        <f t="shared" si="119"/>
        <v>0</v>
      </c>
      <c r="BN939">
        <f t="shared" si="120"/>
        <v>0</v>
      </c>
    </row>
    <row r="940" spans="1:66" x14ac:dyDescent="0.25">
      <c r="A940" t="s">
        <v>431</v>
      </c>
      <c r="B940" t="s">
        <v>4155</v>
      </c>
      <c r="C940" t="s">
        <v>652</v>
      </c>
      <c r="D940" t="s">
        <v>656</v>
      </c>
      <c r="E940" t="s">
        <v>664</v>
      </c>
      <c r="F940" t="s">
        <v>35</v>
      </c>
      <c r="G940" t="s">
        <v>10</v>
      </c>
      <c r="H940" t="s">
        <v>667</v>
      </c>
      <c r="I940" t="s">
        <v>10</v>
      </c>
      <c r="J940" t="s">
        <v>10</v>
      </c>
      <c r="K940" t="s">
        <v>672</v>
      </c>
      <c r="L940" t="s">
        <v>685</v>
      </c>
      <c r="M940" t="s">
        <v>687</v>
      </c>
      <c r="N940" t="s">
        <v>695</v>
      </c>
      <c r="O940" t="s">
        <v>707</v>
      </c>
      <c r="P940" t="s">
        <v>10</v>
      </c>
      <c r="Q940" t="s">
        <v>10</v>
      </c>
      <c r="R940" t="s">
        <v>10</v>
      </c>
      <c r="S940" t="s">
        <v>10</v>
      </c>
      <c r="T940" t="s">
        <v>4148</v>
      </c>
      <c r="U940" s="103">
        <v>18557756.449852452</v>
      </c>
      <c r="V940" s="103">
        <v>2088202</v>
      </c>
      <c r="W940" s="103">
        <v>2861000</v>
      </c>
      <c r="X940" s="103">
        <v>4135712</v>
      </c>
      <c r="Y940" s="103">
        <v>2710000</v>
      </c>
      <c r="Z940" s="103">
        <v>2539950</v>
      </c>
      <c r="AA940" s="103">
        <v>8095248.888888889</v>
      </c>
      <c r="AB940" s="103">
        <v>4639439.1124631129</v>
      </c>
      <c r="AC940" s="103">
        <v>417640</v>
      </c>
      <c r="AD940" s="103">
        <v>1363000</v>
      </c>
      <c r="AE940" s="103">
        <v>268983</v>
      </c>
      <c r="AF940" s="103">
        <v>135500</v>
      </c>
      <c r="AG940" s="103">
        <v>120000</v>
      </c>
      <c r="AH940" s="103">
        <v>276035</v>
      </c>
      <c r="BE940" s="62" t="str">
        <f t="shared" si="113"/>
        <v>IaaSProcesamientoServidordeUsoAvanzadoOroMediaNAHostingVirtualNANA22Windows,Linux2,2-3,7Ghz8-96GB360-480GBNANANANASer/M</v>
      </c>
      <c r="BH940">
        <f t="shared" si="114"/>
        <v>0</v>
      </c>
      <c r="BI940">
        <f t="shared" si="115"/>
        <v>0</v>
      </c>
      <c r="BJ940">
        <f t="shared" si="116"/>
        <v>0</v>
      </c>
      <c r="BK940">
        <f t="shared" si="117"/>
        <v>0</v>
      </c>
      <c r="BL940">
        <f t="shared" si="118"/>
        <v>0</v>
      </c>
      <c r="BM940">
        <f t="shared" si="119"/>
        <v>0</v>
      </c>
      <c r="BN940">
        <f t="shared" si="120"/>
        <v>0</v>
      </c>
    </row>
    <row r="941" spans="1:66" x14ac:dyDescent="0.25">
      <c r="A941" t="s">
        <v>434</v>
      </c>
      <c r="B941" t="s">
        <v>4155</v>
      </c>
      <c r="C941" t="s">
        <v>652</v>
      </c>
      <c r="D941" t="s">
        <v>656</v>
      </c>
      <c r="E941" t="s">
        <v>664</v>
      </c>
      <c r="F941" t="s">
        <v>35</v>
      </c>
      <c r="G941" t="s">
        <v>10</v>
      </c>
      <c r="H941" t="s">
        <v>667</v>
      </c>
      <c r="I941" t="s">
        <v>10</v>
      </c>
      <c r="J941" t="s">
        <v>10</v>
      </c>
      <c r="K941" t="s">
        <v>673</v>
      </c>
      <c r="L941" t="s">
        <v>686</v>
      </c>
      <c r="M941" t="s">
        <v>687</v>
      </c>
      <c r="N941" t="s">
        <v>695</v>
      </c>
      <c r="O941" t="s">
        <v>707</v>
      </c>
      <c r="P941" t="s">
        <v>10</v>
      </c>
      <c r="Q941" t="s">
        <v>10</v>
      </c>
      <c r="R941" t="s">
        <v>10</v>
      </c>
      <c r="S941" t="s">
        <v>10</v>
      </c>
      <c r="T941" t="s">
        <v>4148</v>
      </c>
      <c r="U941" s="103">
        <v>18704502.621368039</v>
      </c>
      <c r="V941" s="103">
        <v>6927739</v>
      </c>
      <c r="W941" s="103">
        <v>31531000</v>
      </c>
      <c r="X941" s="103">
        <v>4242890</v>
      </c>
      <c r="Y941" s="103">
        <v>19484702.337367021</v>
      </c>
      <c r="Z941" s="103">
        <v>5220600</v>
      </c>
      <c r="AA941" s="103">
        <v>15405085.955555553</v>
      </c>
      <c r="AB941" s="103">
        <v>4676125.6553420098</v>
      </c>
      <c r="AC941" s="103">
        <v>1385547</v>
      </c>
      <c r="AD941" s="103">
        <v>26876000</v>
      </c>
      <c r="AE941" s="103">
        <v>268983</v>
      </c>
      <c r="AF941" s="103">
        <v>974235.11686835112</v>
      </c>
      <c r="AG941" s="103">
        <v>120000</v>
      </c>
      <c r="AH941" s="103">
        <v>276035</v>
      </c>
      <c r="BE941" s="62" t="str">
        <f t="shared" si="113"/>
        <v>IaaSProcesamientoServidordeUsoAvanzadoOroMediaNAHostingVirtualNANA24Unix:Solaris,HP-UX,AIX.2,2-3,7Ghz8-96GB360-480GBNANANANASer/M</v>
      </c>
      <c r="BH941">
        <f t="shared" si="114"/>
        <v>0</v>
      </c>
      <c r="BI941">
        <f t="shared" si="115"/>
        <v>0</v>
      </c>
      <c r="BJ941">
        <f t="shared" si="116"/>
        <v>0</v>
      </c>
      <c r="BK941">
        <f t="shared" si="117"/>
        <v>0</v>
      </c>
      <c r="BL941">
        <f t="shared" si="118"/>
        <v>0</v>
      </c>
      <c r="BM941">
        <f t="shared" si="119"/>
        <v>0</v>
      </c>
      <c r="BN941">
        <f t="shared" si="120"/>
        <v>0</v>
      </c>
    </row>
    <row r="942" spans="1:66" x14ac:dyDescent="0.25">
      <c r="A942" t="s">
        <v>433</v>
      </c>
      <c r="B942" t="s">
        <v>4155</v>
      </c>
      <c r="C942" t="s">
        <v>652</v>
      </c>
      <c r="D942" t="s">
        <v>656</v>
      </c>
      <c r="E942" t="s">
        <v>664</v>
      </c>
      <c r="F942" t="s">
        <v>35</v>
      </c>
      <c r="G942" t="s">
        <v>10</v>
      </c>
      <c r="H942" t="s">
        <v>667</v>
      </c>
      <c r="I942" t="s">
        <v>10</v>
      </c>
      <c r="J942" t="s">
        <v>10</v>
      </c>
      <c r="K942" t="s">
        <v>673</v>
      </c>
      <c r="L942" t="s">
        <v>685</v>
      </c>
      <c r="M942" t="s">
        <v>687</v>
      </c>
      <c r="N942" t="s">
        <v>695</v>
      </c>
      <c r="O942" t="s">
        <v>707</v>
      </c>
      <c r="P942" t="s">
        <v>10</v>
      </c>
      <c r="Q942" t="s">
        <v>10</v>
      </c>
      <c r="R942" t="s">
        <v>10</v>
      </c>
      <c r="S942" t="s">
        <v>10</v>
      </c>
      <c r="T942" t="s">
        <v>4148</v>
      </c>
      <c r="U942" s="103">
        <v>18689799.154662743</v>
      </c>
      <c r="V942" s="103">
        <v>2111527</v>
      </c>
      <c r="W942" s="103">
        <v>3028000</v>
      </c>
      <c r="X942" s="103">
        <v>4242890</v>
      </c>
      <c r="Y942" s="103">
        <v>2825000</v>
      </c>
      <c r="Z942" s="103">
        <v>2610300</v>
      </c>
      <c r="AA942" s="103">
        <v>8381898.888888889</v>
      </c>
      <c r="AB942" s="103">
        <v>4672449.7886656858</v>
      </c>
      <c r="AC942" s="103">
        <v>422305</v>
      </c>
      <c r="AD942" s="103">
        <v>1442000</v>
      </c>
      <c r="AE942" s="103">
        <v>268983</v>
      </c>
      <c r="AF942" s="103">
        <v>141250</v>
      </c>
      <c r="AG942" s="103">
        <v>120000</v>
      </c>
      <c r="AH942" s="103">
        <v>276035</v>
      </c>
      <c r="BE942" s="62" t="str">
        <f t="shared" si="113"/>
        <v>IaaSProcesamientoServidordeUsoAvanzadoOroMediaNAHostingVirtualNANA24Windows,Linux2,2-3,7Ghz8-96GB360-480GBNANANANASer/M</v>
      </c>
      <c r="BH942">
        <f t="shared" si="114"/>
        <v>0</v>
      </c>
      <c r="BI942">
        <f t="shared" si="115"/>
        <v>0</v>
      </c>
      <c r="BJ942">
        <f t="shared" si="116"/>
        <v>0</v>
      </c>
      <c r="BK942">
        <f t="shared" si="117"/>
        <v>0</v>
      </c>
      <c r="BL942">
        <f t="shared" si="118"/>
        <v>0</v>
      </c>
      <c r="BM942">
        <f t="shared" si="119"/>
        <v>0</v>
      </c>
      <c r="BN942">
        <f t="shared" si="120"/>
        <v>0</v>
      </c>
    </row>
    <row r="943" spans="1:66" x14ac:dyDescent="0.25">
      <c r="A943" t="s">
        <v>436</v>
      </c>
      <c r="B943" t="s">
        <v>4155</v>
      </c>
      <c r="C943" t="s">
        <v>652</v>
      </c>
      <c r="D943" t="s">
        <v>656</v>
      </c>
      <c r="E943" t="s">
        <v>664</v>
      </c>
      <c r="F943" t="s">
        <v>35</v>
      </c>
      <c r="G943" t="s">
        <v>10</v>
      </c>
      <c r="H943" t="s">
        <v>667</v>
      </c>
      <c r="I943" t="s">
        <v>10</v>
      </c>
      <c r="J943" t="s">
        <v>10</v>
      </c>
      <c r="K943" t="s">
        <v>677</v>
      </c>
      <c r="L943" t="s">
        <v>686</v>
      </c>
      <c r="M943" t="s">
        <v>687</v>
      </c>
      <c r="N943" t="s">
        <v>695</v>
      </c>
      <c r="O943" t="s">
        <v>707</v>
      </c>
      <c r="P943" t="s">
        <v>10</v>
      </c>
      <c r="Q943" t="s">
        <v>10</v>
      </c>
      <c r="R943" t="s">
        <v>10</v>
      </c>
      <c r="S943" t="s">
        <v>10</v>
      </c>
      <c r="T943" t="s">
        <v>4148</v>
      </c>
      <c r="U943" s="103">
        <v>18812238.669891298</v>
      </c>
      <c r="V943" s="103">
        <v>8289700</v>
      </c>
      <c r="W943" s="103">
        <v>36028000</v>
      </c>
      <c r="X943" s="103">
        <v>5100309</v>
      </c>
      <c r="Y943" s="103">
        <v>26678771.473868188</v>
      </c>
      <c r="Z943" s="103">
        <v>6343050</v>
      </c>
      <c r="AA943" s="103">
        <v>28077309.155555557</v>
      </c>
      <c r="AB943" s="103">
        <v>3135373.1116485447</v>
      </c>
      <c r="AC943" s="103">
        <v>1657940</v>
      </c>
      <c r="AD943" s="103">
        <v>30708000</v>
      </c>
      <c r="AE943" s="103">
        <v>268983</v>
      </c>
      <c r="AF943" s="103">
        <v>1333938.5736934096</v>
      </c>
      <c r="AG943" s="103">
        <v>120000</v>
      </c>
      <c r="AH943" s="103">
        <v>276035</v>
      </c>
      <c r="BE943" s="62" t="str">
        <f t="shared" si="113"/>
        <v>IaaSProcesamientoServidordeUsoAvanzadoOroMediaNAHostingVirtualNANA40Unix:Solaris,HP-UX,AIX.2,2-3,7Ghz8-96GB360-480GBNANANANASer/M</v>
      </c>
      <c r="BH943">
        <f t="shared" si="114"/>
        <v>0</v>
      </c>
      <c r="BI943">
        <f t="shared" si="115"/>
        <v>0</v>
      </c>
      <c r="BJ943">
        <f t="shared" si="116"/>
        <v>0</v>
      </c>
      <c r="BK943">
        <f t="shared" si="117"/>
        <v>0</v>
      </c>
      <c r="BL943">
        <f t="shared" si="118"/>
        <v>0</v>
      </c>
      <c r="BM943">
        <f t="shared" si="119"/>
        <v>0</v>
      </c>
      <c r="BN943">
        <f t="shared" si="120"/>
        <v>0</v>
      </c>
    </row>
    <row r="944" spans="1:66" x14ac:dyDescent="0.25">
      <c r="A944" t="s">
        <v>435</v>
      </c>
      <c r="B944" t="s">
        <v>4155</v>
      </c>
      <c r="C944" t="s">
        <v>652</v>
      </c>
      <c r="D944" t="s">
        <v>656</v>
      </c>
      <c r="E944" t="s">
        <v>664</v>
      </c>
      <c r="F944" t="s">
        <v>35</v>
      </c>
      <c r="G944" t="s">
        <v>10</v>
      </c>
      <c r="H944" t="s">
        <v>667</v>
      </c>
      <c r="I944" t="s">
        <v>10</v>
      </c>
      <c r="J944" t="s">
        <v>10</v>
      </c>
      <c r="K944" t="s">
        <v>677</v>
      </c>
      <c r="L944" t="s">
        <v>685</v>
      </c>
      <c r="M944" t="s">
        <v>687</v>
      </c>
      <c r="N944" t="s">
        <v>695</v>
      </c>
      <c r="O944" t="s">
        <v>707</v>
      </c>
      <c r="P944" t="s">
        <v>10</v>
      </c>
      <c r="Q944" t="s">
        <v>10</v>
      </c>
      <c r="R944" t="s">
        <v>10</v>
      </c>
      <c r="S944" t="s">
        <v>10</v>
      </c>
      <c r="T944" t="s">
        <v>4148</v>
      </c>
      <c r="U944" s="103">
        <v>18812238.669891268</v>
      </c>
      <c r="V944" s="103">
        <v>2298132</v>
      </c>
      <c r="W944" s="103">
        <v>4372000</v>
      </c>
      <c r="X944" s="103">
        <v>5100309</v>
      </c>
      <c r="Y944" s="103">
        <v>3730000</v>
      </c>
      <c r="Z944" s="103">
        <v>3171525</v>
      </c>
      <c r="AA944" s="103">
        <v>10683288.88888889</v>
      </c>
      <c r="AB944" s="103">
        <v>4703059.667472817</v>
      </c>
      <c r="AC944" s="103">
        <v>459626</v>
      </c>
      <c r="AD944" s="103">
        <v>2083000</v>
      </c>
      <c r="AE944" s="103">
        <v>268983</v>
      </c>
      <c r="AF944" s="103">
        <v>186500</v>
      </c>
      <c r="AG944" s="103">
        <v>120000</v>
      </c>
      <c r="AH944" s="103">
        <v>276035</v>
      </c>
      <c r="BE944" s="62" t="str">
        <f t="shared" si="113"/>
        <v>IaaSProcesamientoServidordeUsoAvanzadoOroMediaNAHostingVirtualNANA40Windows,Linux2,2-3,7Ghz8-96GB360-480GBNANANANASer/M</v>
      </c>
      <c r="BH944">
        <f t="shared" si="114"/>
        <v>0</v>
      </c>
      <c r="BI944">
        <f t="shared" si="115"/>
        <v>0</v>
      </c>
      <c r="BJ944">
        <f t="shared" si="116"/>
        <v>0</v>
      </c>
      <c r="BK944">
        <f t="shared" si="117"/>
        <v>0</v>
      </c>
      <c r="BL944">
        <f t="shared" si="118"/>
        <v>0</v>
      </c>
      <c r="BM944">
        <f t="shared" si="119"/>
        <v>0</v>
      </c>
      <c r="BN944">
        <f t="shared" si="120"/>
        <v>0</v>
      </c>
    </row>
    <row r="945" spans="1:66" x14ac:dyDescent="0.25">
      <c r="A945" t="s">
        <v>438</v>
      </c>
      <c r="B945" t="s">
        <v>4155</v>
      </c>
      <c r="C945" t="s">
        <v>652</v>
      </c>
      <c r="D945" t="s">
        <v>656</v>
      </c>
      <c r="E945" t="s">
        <v>664</v>
      </c>
      <c r="F945" t="s">
        <v>35</v>
      </c>
      <c r="G945" t="s">
        <v>10</v>
      </c>
      <c r="H945" t="s">
        <v>667</v>
      </c>
      <c r="I945" t="s">
        <v>10</v>
      </c>
      <c r="J945" t="s">
        <v>10</v>
      </c>
      <c r="K945" t="s">
        <v>678</v>
      </c>
      <c r="L945" t="s">
        <v>686</v>
      </c>
      <c r="M945" t="s">
        <v>687</v>
      </c>
      <c r="N945" t="s">
        <v>695</v>
      </c>
      <c r="O945" t="s">
        <v>707</v>
      </c>
      <c r="P945" t="s">
        <v>10</v>
      </c>
      <c r="Q945" t="s">
        <v>10</v>
      </c>
      <c r="R945" t="s">
        <v>10</v>
      </c>
      <c r="S945" t="s">
        <v>10</v>
      </c>
      <c r="T945" t="s">
        <v>4148</v>
      </c>
      <c r="U945" s="103">
        <v>19059124.235686462</v>
      </c>
      <c r="V945" s="103">
        <v>8630190</v>
      </c>
      <c r="W945" s="103">
        <v>41165000</v>
      </c>
      <c r="X945" s="103">
        <v>5314664</v>
      </c>
      <c r="Y945" s="103">
        <v>28748870.456845891</v>
      </c>
      <c r="Z945" s="103">
        <v>6623400</v>
      </c>
      <c r="AA945" s="103">
        <v>34413420.755555555</v>
      </c>
      <c r="AB945" s="103">
        <v>4764781.0589216156</v>
      </c>
      <c r="AC945" s="103">
        <v>1726038</v>
      </c>
      <c r="AD945" s="103">
        <v>35087000</v>
      </c>
      <c r="AE945" s="103">
        <v>268983</v>
      </c>
      <c r="AF945" s="103">
        <v>1437443.5228422945</v>
      </c>
      <c r="AG945" s="103">
        <v>120000</v>
      </c>
      <c r="AH945" s="103">
        <v>276035</v>
      </c>
      <c r="BE945" s="62" t="str">
        <f t="shared" si="113"/>
        <v>IaaSProcesamientoServidordeUsoAvanzadoOroMediaNAHostingVirtualNANA44Unix:Solaris,HP-UX,AIX.2,2-3,7Ghz8-96GB360-480GBNANANANASer/M</v>
      </c>
      <c r="BH945">
        <f t="shared" si="114"/>
        <v>0</v>
      </c>
      <c r="BI945">
        <f t="shared" si="115"/>
        <v>0</v>
      </c>
      <c r="BJ945">
        <f t="shared" si="116"/>
        <v>0</v>
      </c>
      <c r="BK945">
        <f t="shared" si="117"/>
        <v>0</v>
      </c>
      <c r="BL945">
        <f t="shared" si="118"/>
        <v>0</v>
      </c>
      <c r="BM945">
        <f t="shared" si="119"/>
        <v>0</v>
      </c>
      <c r="BN945">
        <f t="shared" si="120"/>
        <v>0</v>
      </c>
    </row>
    <row r="946" spans="1:66" x14ac:dyDescent="0.25">
      <c r="A946" t="s">
        <v>437</v>
      </c>
      <c r="B946" t="s">
        <v>4155</v>
      </c>
      <c r="C946" t="s">
        <v>652</v>
      </c>
      <c r="D946" t="s">
        <v>656</v>
      </c>
      <c r="E946" t="s">
        <v>664</v>
      </c>
      <c r="F946" t="s">
        <v>35</v>
      </c>
      <c r="G946" t="s">
        <v>10</v>
      </c>
      <c r="H946" t="s">
        <v>667</v>
      </c>
      <c r="I946" t="s">
        <v>10</v>
      </c>
      <c r="J946" t="s">
        <v>10</v>
      </c>
      <c r="K946" t="s">
        <v>678</v>
      </c>
      <c r="L946" t="s">
        <v>685</v>
      </c>
      <c r="M946" t="s">
        <v>687</v>
      </c>
      <c r="N946" t="s">
        <v>695</v>
      </c>
      <c r="O946" t="s">
        <v>707</v>
      </c>
      <c r="P946" t="s">
        <v>10</v>
      </c>
      <c r="Q946" t="s">
        <v>10</v>
      </c>
      <c r="R946" t="s">
        <v>10</v>
      </c>
      <c r="S946" t="s">
        <v>10</v>
      </c>
      <c r="T946" t="s">
        <v>4148</v>
      </c>
      <c r="U946" s="103">
        <v>18812238.669891298</v>
      </c>
      <c r="V946" s="103">
        <v>2344783</v>
      </c>
      <c r="W946" s="103">
        <v>4707000</v>
      </c>
      <c r="X946" s="103">
        <v>5314664</v>
      </c>
      <c r="Y946" s="103">
        <v>3955000</v>
      </c>
      <c r="Z946" s="103">
        <v>3311700</v>
      </c>
      <c r="AA946" s="103">
        <v>11256588.88888889</v>
      </c>
      <c r="AB946" s="103">
        <v>3135373.1116485447</v>
      </c>
      <c r="AC946" s="103">
        <v>468956</v>
      </c>
      <c r="AD946" s="103">
        <v>2243000</v>
      </c>
      <c r="AE946" s="103">
        <v>268983</v>
      </c>
      <c r="AF946" s="103">
        <v>197750</v>
      </c>
      <c r="AG946" s="103">
        <v>120000</v>
      </c>
      <c r="AH946" s="103">
        <v>276035</v>
      </c>
      <c r="BE946" s="62" t="str">
        <f t="shared" si="113"/>
        <v>IaaSProcesamientoServidordeUsoAvanzadoOroMediaNAHostingVirtualNANA44Windows,Linux2,2-3,7Ghz8-96GB360-480GBNANANANASer/M</v>
      </c>
      <c r="BH946">
        <f t="shared" si="114"/>
        <v>0</v>
      </c>
      <c r="BI946">
        <f t="shared" si="115"/>
        <v>0</v>
      </c>
      <c r="BJ946">
        <f t="shared" si="116"/>
        <v>0</v>
      </c>
      <c r="BK946">
        <f t="shared" si="117"/>
        <v>0</v>
      </c>
      <c r="BL946">
        <f t="shared" si="118"/>
        <v>0</v>
      </c>
      <c r="BM946">
        <f t="shared" si="119"/>
        <v>0</v>
      </c>
      <c r="BN946">
        <f t="shared" si="120"/>
        <v>0</v>
      </c>
    </row>
    <row r="947" spans="1:66" x14ac:dyDescent="0.25">
      <c r="A947" t="s">
        <v>440</v>
      </c>
      <c r="B947" t="s">
        <v>4155</v>
      </c>
      <c r="C947" t="s">
        <v>652</v>
      </c>
      <c r="D947" t="s">
        <v>656</v>
      </c>
      <c r="E947" t="s">
        <v>664</v>
      </c>
      <c r="F947" t="s">
        <v>35</v>
      </c>
      <c r="G947" t="s">
        <v>10</v>
      </c>
      <c r="H947" t="s">
        <v>667</v>
      </c>
      <c r="I947" t="s">
        <v>10</v>
      </c>
      <c r="J947" t="s">
        <v>10</v>
      </c>
      <c r="K947" t="s">
        <v>679</v>
      </c>
      <c r="L947" t="s">
        <v>686</v>
      </c>
      <c r="M947" t="s">
        <v>687</v>
      </c>
      <c r="N947" t="s">
        <v>695</v>
      </c>
      <c r="O947" t="s">
        <v>707</v>
      </c>
      <c r="P947" t="s">
        <v>10</v>
      </c>
      <c r="Q947" t="s">
        <v>10</v>
      </c>
      <c r="R947" t="s">
        <v>10</v>
      </c>
      <c r="S947" t="s">
        <v>10</v>
      </c>
      <c r="T947" t="s">
        <v>4148</v>
      </c>
      <c r="U947" s="103">
        <v>19269317.994963419</v>
      </c>
      <c r="V947" s="103">
        <v>8970681</v>
      </c>
      <c r="W947" s="103">
        <v>47036000</v>
      </c>
      <c r="X947" s="103">
        <v>5529019</v>
      </c>
      <c r="Y947" s="103">
        <v>30547387.740971185</v>
      </c>
      <c r="Z947" s="103">
        <v>6904800</v>
      </c>
      <c r="AA947" s="103">
        <v>42861569.55555556</v>
      </c>
      <c r="AB947" s="103">
        <v>4817329.4987408547</v>
      </c>
      <c r="AC947" s="103">
        <v>1794136</v>
      </c>
      <c r="AD947" s="103">
        <v>40091000</v>
      </c>
      <c r="AE947" s="103">
        <v>268983</v>
      </c>
      <c r="AF947" s="103">
        <v>1527369.3870485593</v>
      </c>
      <c r="AG947" s="103">
        <v>120000</v>
      </c>
      <c r="AH947" s="103">
        <v>276035</v>
      </c>
      <c r="BE947" s="62" t="str">
        <f t="shared" si="113"/>
        <v>IaaSProcesamientoServidordeUsoAvanzadoOroMediaNAHostingVirtualNANA48Unix:Solaris,HP-UX,AIX.2,2-3,7Ghz8-96GB360-480GBNANANANASer/M</v>
      </c>
      <c r="BH947">
        <f t="shared" si="114"/>
        <v>0</v>
      </c>
      <c r="BI947">
        <f t="shared" si="115"/>
        <v>0</v>
      </c>
      <c r="BJ947">
        <f t="shared" si="116"/>
        <v>0</v>
      </c>
      <c r="BK947">
        <f t="shared" si="117"/>
        <v>0</v>
      </c>
      <c r="BL947">
        <f t="shared" si="118"/>
        <v>0</v>
      </c>
      <c r="BM947">
        <f t="shared" si="119"/>
        <v>0</v>
      </c>
      <c r="BN947">
        <f t="shared" si="120"/>
        <v>0</v>
      </c>
    </row>
    <row r="948" spans="1:66" x14ac:dyDescent="0.25">
      <c r="A948" t="s">
        <v>439</v>
      </c>
      <c r="B948" t="s">
        <v>4155</v>
      </c>
      <c r="C948" t="s">
        <v>652</v>
      </c>
      <c r="D948" t="s">
        <v>656</v>
      </c>
      <c r="E948" t="s">
        <v>664</v>
      </c>
      <c r="F948" t="s">
        <v>35</v>
      </c>
      <c r="G948" t="s">
        <v>10</v>
      </c>
      <c r="H948" t="s">
        <v>667</v>
      </c>
      <c r="I948" t="s">
        <v>10</v>
      </c>
      <c r="J948" t="s">
        <v>10</v>
      </c>
      <c r="K948" t="s">
        <v>679</v>
      </c>
      <c r="L948" t="s">
        <v>685</v>
      </c>
      <c r="M948" t="s">
        <v>687</v>
      </c>
      <c r="N948" t="s">
        <v>695</v>
      </c>
      <c r="O948" t="s">
        <v>707</v>
      </c>
      <c r="P948" t="s">
        <v>10</v>
      </c>
      <c r="Q948" t="s">
        <v>10</v>
      </c>
      <c r="R948" t="s">
        <v>10</v>
      </c>
      <c r="S948" t="s">
        <v>10</v>
      </c>
      <c r="T948" t="s">
        <v>4148</v>
      </c>
      <c r="U948" s="103">
        <v>19140703.623032376</v>
      </c>
      <c r="V948" s="103">
        <v>2391434</v>
      </c>
      <c r="W948" s="103">
        <v>5043000</v>
      </c>
      <c r="X948" s="103">
        <v>5529019</v>
      </c>
      <c r="Y948" s="103">
        <v>4180000</v>
      </c>
      <c r="Z948" s="103">
        <v>3452400</v>
      </c>
      <c r="AA948" s="103">
        <v>11829888.88888889</v>
      </c>
      <c r="AB948" s="103">
        <v>4785175.905758094</v>
      </c>
      <c r="AC948" s="103">
        <v>478286</v>
      </c>
      <c r="AD948" s="103">
        <v>2402000</v>
      </c>
      <c r="AE948" s="103">
        <v>268983</v>
      </c>
      <c r="AF948" s="103">
        <v>209000</v>
      </c>
      <c r="AG948" s="103">
        <v>120000</v>
      </c>
      <c r="AH948" s="103">
        <v>276035</v>
      </c>
      <c r="BE948" s="62" t="str">
        <f t="shared" si="113"/>
        <v>IaaSProcesamientoServidordeUsoAvanzadoOroMediaNAHostingVirtualNANA48Windows,Linux2,2-3,7Ghz8-96GB360-480GBNANANANASer/M</v>
      </c>
      <c r="BH948">
        <f t="shared" si="114"/>
        <v>0</v>
      </c>
      <c r="BI948">
        <f t="shared" si="115"/>
        <v>0</v>
      </c>
      <c r="BJ948">
        <f t="shared" si="116"/>
        <v>0</v>
      </c>
      <c r="BK948">
        <f t="shared" si="117"/>
        <v>0</v>
      </c>
      <c r="BL948">
        <f t="shared" si="118"/>
        <v>0</v>
      </c>
      <c r="BM948">
        <f t="shared" si="119"/>
        <v>0</v>
      </c>
      <c r="BN948">
        <f t="shared" si="120"/>
        <v>0</v>
      </c>
    </row>
    <row r="949" spans="1:66" x14ac:dyDescent="0.25">
      <c r="A949" t="s">
        <v>412</v>
      </c>
      <c r="B949" t="s">
        <v>4155</v>
      </c>
      <c r="C949" t="s">
        <v>652</v>
      </c>
      <c r="D949" t="s">
        <v>656</v>
      </c>
      <c r="E949" t="s">
        <v>663</v>
      </c>
      <c r="F949" t="s">
        <v>37</v>
      </c>
      <c r="G949" t="s">
        <v>10</v>
      </c>
      <c r="H949" t="s">
        <v>667</v>
      </c>
      <c r="I949" t="s">
        <v>10</v>
      </c>
      <c r="J949" t="s">
        <v>10</v>
      </c>
      <c r="K949" t="s">
        <v>671</v>
      </c>
      <c r="L949" t="s">
        <v>686</v>
      </c>
      <c r="M949" t="s">
        <v>687</v>
      </c>
      <c r="N949" t="s">
        <v>695</v>
      </c>
      <c r="O949" t="s">
        <v>707</v>
      </c>
      <c r="P949" t="s">
        <v>10</v>
      </c>
      <c r="Q949" t="s">
        <v>10</v>
      </c>
      <c r="R949" t="s">
        <v>10</v>
      </c>
      <c r="S949" t="s">
        <v>10</v>
      </c>
      <c r="T949" t="s">
        <v>4148</v>
      </c>
      <c r="U949" s="103">
        <v>16910633.608467083</v>
      </c>
      <c r="V949" s="103">
        <v>6806546</v>
      </c>
      <c r="W949" s="103">
        <v>21736000</v>
      </c>
      <c r="X949" s="103">
        <v>3861240</v>
      </c>
      <c r="Y949" s="103">
        <v>10573744.561469099</v>
      </c>
      <c r="Z949" s="103">
        <v>4705000</v>
      </c>
      <c r="AA949" s="103">
        <v>16126004.48888889</v>
      </c>
      <c r="AB949" s="103">
        <v>4227658.4021167709</v>
      </c>
      <c r="AC949" s="103">
        <v>1361309</v>
      </c>
      <c r="AD949" s="103">
        <v>20380000</v>
      </c>
      <c r="AE949" s="103">
        <v>268983</v>
      </c>
      <c r="AF949" s="103">
        <v>528687.22807345493</v>
      </c>
      <c r="AG949" s="103">
        <v>120000</v>
      </c>
      <c r="AH949" s="103">
        <v>389736.66666666669</v>
      </c>
      <c r="BE949" s="62" t="str">
        <f t="shared" si="113"/>
        <v>IaaSProcesamientoServidordeUsoAvanzadoPlataAltaNAHostingVirtualNANA20Unix:Solaris,HP-UX,AIX.2,2-3,7Ghz8-96GB360-480GBNANANANASer/M</v>
      </c>
      <c r="BH949">
        <f t="shared" si="114"/>
        <v>0</v>
      </c>
      <c r="BI949">
        <f t="shared" si="115"/>
        <v>0</v>
      </c>
      <c r="BJ949">
        <f t="shared" si="116"/>
        <v>0</v>
      </c>
      <c r="BK949">
        <f t="shared" si="117"/>
        <v>0</v>
      </c>
      <c r="BL949">
        <f t="shared" si="118"/>
        <v>0</v>
      </c>
      <c r="BM949">
        <f t="shared" si="119"/>
        <v>0</v>
      </c>
      <c r="BN949">
        <f t="shared" si="120"/>
        <v>0</v>
      </c>
    </row>
    <row r="950" spans="1:66" x14ac:dyDescent="0.25">
      <c r="A950" t="s">
        <v>414</v>
      </c>
      <c r="B950" t="s">
        <v>4155</v>
      </c>
      <c r="C950" t="s">
        <v>652</v>
      </c>
      <c r="D950" t="s">
        <v>656</v>
      </c>
      <c r="E950" t="s">
        <v>663</v>
      </c>
      <c r="F950" t="s">
        <v>37</v>
      </c>
      <c r="G950" t="s">
        <v>10</v>
      </c>
      <c r="H950" t="s">
        <v>667</v>
      </c>
      <c r="I950" t="s">
        <v>10</v>
      </c>
      <c r="J950" t="s">
        <v>10</v>
      </c>
      <c r="K950" t="s">
        <v>672</v>
      </c>
      <c r="L950" t="s">
        <v>686</v>
      </c>
      <c r="M950" t="s">
        <v>687</v>
      </c>
      <c r="N950" t="s">
        <v>695</v>
      </c>
      <c r="O950" t="s">
        <v>707</v>
      </c>
      <c r="P950" t="s">
        <v>10</v>
      </c>
      <c r="Q950" t="s">
        <v>10</v>
      </c>
      <c r="R950" t="s">
        <v>10</v>
      </c>
      <c r="S950" t="s">
        <v>10</v>
      </c>
      <c r="T950" t="s">
        <v>4148</v>
      </c>
      <c r="U950" s="103">
        <v>17002672.716548588</v>
      </c>
      <c r="V950" s="103">
        <v>6984898</v>
      </c>
      <c r="W950" s="103">
        <v>24836000</v>
      </c>
      <c r="X950" s="103">
        <v>3963704</v>
      </c>
      <c r="Y950" s="103">
        <v>11972857.181288049</v>
      </c>
      <c r="Z950" s="103">
        <v>4838000</v>
      </c>
      <c r="AA950" s="103">
        <v>20170453.288888887</v>
      </c>
      <c r="AB950" s="103">
        <v>4250668.179137147</v>
      </c>
      <c r="AC950" s="103">
        <v>1396979</v>
      </c>
      <c r="AD950" s="103">
        <v>23286000</v>
      </c>
      <c r="AE950" s="103">
        <v>268983</v>
      </c>
      <c r="AF950" s="103">
        <v>598642.85906440241</v>
      </c>
      <c r="AG950" s="103">
        <v>120000</v>
      </c>
      <c r="AH950" s="103">
        <v>389736.66666666669</v>
      </c>
      <c r="BE950" s="62" t="str">
        <f t="shared" si="113"/>
        <v>IaaSProcesamientoServidordeUsoAvanzadoPlataAltaNAHostingVirtualNANA22Unix:Solaris,HP-UX,AIX.2,2-3,7Ghz8-96GB360-480GBNANANANASer/M</v>
      </c>
      <c r="BH950">
        <f t="shared" si="114"/>
        <v>0</v>
      </c>
      <c r="BI950">
        <f t="shared" si="115"/>
        <v>0</v>
      </c>
      <c r="BJ950">
        <f t="shared" si="116"/>
        <v>0</v>
      </c>
      <c r="BK950">
        <f t="shared" si="117"/>
        <v>0</v>
      </c>
      <c r="BL950">
        <f t="shared" si="118"/>
        <v>0</v>
      </c>
      <c r="BM950">
        <f t="shared" si="119"/>
        <v>0</v>
      </c>
      <c r="BN950">
        <f t="shared" si="120"/>
        <v>0</v>
      </c>
    </row>
    <row r="951" spans="1:66" x14ac:dyDescent="0.25">
      <c r="A951" t="s">
        <v>413</v>
      </c>
      <c r="B951" t="s">
        <v>4155</v>
      </c>
      <c r="C951" t="s">
        <v>652</v>
      </c>
      <c r="D951" t="s">
        <v>656</v>
      </c>
      <c r="E951" t="s">
        <v>663</v>
      </c>
      <c r="F951" t="s">
        <v>37</v>
      </c>
      <c r="G951" t="s">
        <v>10</v>
      </c>
      <c r="H951" t="s">
        <v>667</v>
      </c>
      <c r="I951" t="s">
        <v>10</v>
      </c>
      <c r="J951" t="s">
        <v>10</v>
      </c>
      <c r="K951" t="s">
        <v>672</v>
      </c>
      <c r="L951" t="s">
        <v>685</v>
      </c>
      <c r="M951" t="s">
        <v>687</v>
      </c>
      <c r="N951" t="s">
        <v>695</v>
      </c>
      <c r="O951" t="s">
        <v>707</v>
      </c>
      <c r="P951" t="s">
        <v>10</v>
      </c>
      <c r="Q951" t="s">
        <v>10</v>
      </c>
      <c r="R951" t="s">
        <v>10</v>
      </c>
      <c r="S951" t="s">
        <v>10</v>
      </c>
      <c r="T951" t="s">
        <v>4148</v>
      </c>
      <c r="U951" s="103">
        <v>16910633.608467083</v>
      </c>
      <c r="V951" s="103">
        <v>2187640</v>
      </c>
      <c r="W951" s="103">
        <v>2642000</v>
      </c>
      <c r="X951" s="103">
        <v>3963704</v>
      </c>
      <c r="Y951" s="103">
        <v>1910000</v>
      </c>
      <c r="Z951" s="103">
        <v>2419000</v>
      </c>
      <c r="AA951" s="103">
        <v>8286558.888888889</v>
      </c>
      <c r="AB951" s="103">
        <v>4227658.4021167709</v>
      </c>
      <c r="AC951" s="103">
        <v>437528</v>
      </c>
      <c r="AD951" s="103">
        <v>1384000</v>
      </c>
      <c r="AE951" s="103">
        <v>268983</v>
      </c>
      <c r="AF951" s="103">
        <v>95500</v>
      </c>
      <c r="AG951" s="103">
        <v>120000</v>
      </c>
      <c r="AH951" s="103">
        <v>276035</v>
      </c>
      <c r="BE951" s="62" t="str">
        <f t="shared" si="113"/>
        <v>IaaSProcesamientoServidordeUsoAvanzadoPlataAltaNAHostingVirtualNANA22Windows,Linux2,2-3,7Ghz8-96GB360-480GBNANANANASer/M</v>
      </c>
      <c r="BH951">
        <f t="shared" si="114"/>
        <v>0</v>
      </c>
      <c r="BI951">
        <f t="shared" si="115"/>
        <v>0</v>
      </c>
      <c r="BJ951">
        <f t="shared" si="116"/>
        <v>0</v>
      </c>
      <c r="BK951">
        <f t="shared" si="117"/>
        <v>0</v>
      </c>
      <c r="BL951">
        <f t="shared" si="118"/>
        <v>0</v>
      </c>
      <c r="BM951">
        <f t="shared" si="119"/>
        <v>0</v>
      </c>
      <c r="BN951">
        <f t="shared" si="120"/>
        <v>0</v>
      </c>
    </row>
    <row r="952" spans="1:66" x14ac:dyDescent="0.25">
      <c r="A952" t="s">
        <v>416</v>
      </c>
      <c r="B952" t="s">
        <v>4155</v>
      </c>
      <c r="C952" t="s">
        <v>652</v>
      </c>
      <c r="D952" t="s">
        <v>656</v>
      </c>
      <c r="E952" t="s">
        <v>663</v>
      </c>
      <c r="F952" t="s">
        <v>37</v>
      </c>
      <c r="G952" t="s">
        <v>10</v>
      </c>
      <c r="H952" t="s">
        <v>667</v>
      </c>
      <c r="I952" t="s">
        <v>10</v>
      </c>
      <c r="J952" t="s">
        <v>10</v>
      </c>
      <c r="K952" t="s">
        <v>673</v>
      </c>
      <c r="L952" t="s">
        <v>686</v>
      </c>
      <c r="M952" t="s">
        <v>687</v>
      </c>
      <c r="N952" t="s">
        <v>695</v>
      </c>
      <c r="O952" t="s">
        <v>707</v>
      </c>
      <c r="P952" t="s">
        <v>10</v>
      </c>
      <c r="Q952" t="s">
        <v>10</v>
      </c>
      <c r="R952" t="s">
        <v>10</v>
      </c>
      <c r="S952" t="s">
        <v>10</v>
      </c>
      <c r="T952" t="s">
        <v>4148</v>
      </c>
      <c r="U952" s="103">
        <v>17104940.082908761</v>
      </c>
      <c r="V952" s="103">
        <v>7163251</v>
      </c>
      <c r="W952" s="103">
        <v>28378000</v>
      </c>
      <c r="X952" s="103">
        <v>4066168</v>
      </c>
      <c r="Y952" s="103">
        <v>12738304.916265113</v>
      </c>
      <c r="Z952" s="103">
        <v>4972000</v>
      </c>
      <c r="AA952" s="103">
        <v>22866752.48888889</v>
      </c>
      <c r="AB952" s="103">
        <v>4276235.0207271902</v>
      </c>
      <c r="AC952" s="103">
        <v>1432650</v>
      </c>
      <c r="AD952" s="103">
        <v>26607000</v>
      </c>
      <c r="AE952" s="103">
        <v>268983</v>
      </c>
      <c r="AF952" s="103">
        <v>636915.24581325566</v>
      </c>
      <c r="AG952" s="103">
        <v>120000</v>
      </c>
      <c r="AH952" s="103">
        <v>389736.66666666669</v>
      </c>
      <c r="BE952" s="62" t="str">
        <f t="shared" si="113"/>
        <v>IaaSProcesamientoServidordeUsoAvanzadoPlataAltaNAHostingVirtualNANA24Unix:Solaris,HP-UX,AIX.2,2-3,7Ghz8-96GB360-480GBNANANANASer/M</v>
      </c>
      <c r="BH952">
        <f t="shared" si="114"/>
        <v>0</v>
      </c>
      <c r="BI952">
        <f t="shared" si="115"/>
        <v>0</v>
      </c>
      <c r="BJ952">
        <f t="shared" si="116"/>
        <v>0</v>
      </c>
      <c r="BK952">
        <f t="shared" si="117"/>
        <v>0</v>
      </c>
      <c r="BL952">
        <f t="shared" si="118"/>
        <v>0</v>
      </c>
      <c r="BM952">
        <f t="shared" si="119"/>
        <v>0</v>
      </c>
      <c r="BN952">
        <f t="shared" si="120"/>
        <v>0</v>
      </c>
    </row>
    <row r="953" spans="1:66" x14ac:dyDescent="0.25">
      <c r="A953" t="s">
        <v>415</v>
      </c>
      <c r="B953" t="s">
        <v>4155</v>
      </c>
      <c r="C953" t="s">
        <v>652</v>
      </c>
      <c r="D953" t="s">
        <v>656</v>
      </c>
      <c r="E953" t="s">
        <v>663</v>
      </c>
      <c r="F953" t="s">
        <v>37</v>
      </c>
      <c r="G953" t="s">
        <v>10</v>
      </c>
      <c r="H953" t="s">
        <v>667</v>
      </c>
      <c r="I953" t="s">
        <v>10</v>
      </c>
      <c r="J953" t="s">
        <v>10</v>
      </c>
      <c r="K953" t="s">
        <v>673</v>
      </c>
      <c r="L953" t="s">
        <v>685</v>
      </c>
      <c r="M953" t="s">
        <v>687</v>
      </c>
      <c r="N953" t="s">
        <v>695</v>
      </c>
      <c r="O953" t="s">
        <v>707</v>
      </c>
      <c r="P953" t="s">
        <v>10</v>
      </c>
      <c r="Q953" t="s">
        <v>10</v>
      </c>
      <c r="R953" t="s">
        <v>10</v>
      </c>
      <c r="S953" t="s">
        <v>10</v>
      </c>
      <c r="T953" t="s">
        <v>4148</v>
      </c>
      <c r="U953" s="103">
        <v>17074496.914990179</v>
      </c>
      <c r="V953" s="103">
        <v>2212075</v>
      </c>
      <c r="W953" s="103">
        <v>2809000</v>
      </c>
      <c r="X953" s="103">
        <v>4066168</v>
      </c>
      <c r="Y953" s="103">
        <v>1985000</v>
      </c>
      <c r="Z953" s="103">
        <v>2486000</v>
      </c>
      <c r="AA953" s="103">
        <v>8580558.8888888899</v>
      </c>
      <c r="AB953" s="103">
        <v>4268624.2287475448</v>
      </c>
      <c r="AC953" s="103">
        <v>442415</v>
      </c>
      <c r="AD953" s="103">
        <v>1472000</v>
      </c>
      <c r="AE953" s="103">
        <v>268983</v>
      </c>
      <c r="AF953" s="103">
        <v>99250</v>
      </c>
      <c r="AG953" s="103">
        <v>120000</v>
      </c>
      <c r="AH953" s="103">
        <v>276035</v>
      </c>
      <c r="BE953" s="62" t="str">
        <f t="shared" si="113"/>
        <v>IaaSProcesamientoServidordeUsoAvanzadoPlataAltaNAHostingVirtualNANA24Windows,Linux2,2-3,7Ghz8-96GB360-480GBNANANANASer/M</v>
      </c>
      <c r="BH953">
        <f t="shared" si="114"/>
        <v>0</v>
      </c>
      <c r="BI953">
        <f t="shared" si="115"/>
        <v>0</v>
      </c>
      <c r="BJ953">
        <f t="shared" si="116"/>
        <v>0</v>
      </c>
      <c r="BK953">
        <f t="shared" si="117"/>
        <v>0</v>
      </c>
      <c r="BL953">
        <f t="shared" si="118"/>
        <v>0</v>
      </c>
      <c r="BM953">
        <f t="shared" si="119"/>
        <v>0</v>
      </c>
      <c r="BN953">
        <f t="shared" si="120"/>
        <v>0</v>
      </c>
    </row>
    <row r="954" spans="1:66" x14ac:dyDescent="0.25">
      <c r="A954" t="s">
        <v>418</v>
      </c>
      <c r="B954" t="s">
        <v>4155</v>
      </c>
      <c r="C954" t="s">
        <v>652</v>
      </c>
      <c r="D954" t="s">
        <v>656</v>
      </c>
      <c r="E954" t="s">
        <v>663</v>
      </c>
      <c r="F954" t="s">
        <v>37</v>
      </c>
      <c r="G954" t="s">
        <v>10</v>
      </c>
      <c r="H954" t="s">
        <v>667</v>
      </c>
      <c r="I954" t="s">
        <v>10</v>
      </c>
      <c r="J954" t="s">
        <v>10</v>
      </c>
      <c r="K954" t="s">
        <v>677</v>
      </c>
      <c r="L954" t="s">
        <v>686</v>
      </c>
      <c r="M954" t="s">
        <v>687</v>
      </c>
      <c r="N954" t="s">
        <v>695</v>
      </c>
      <c r="O954" t="s">
        <v>707</v>
      </c>
      <c r="P954" t="s">
        <v>10</v>
      </c>
      <c r="Q954" t="s">
        <v>10</v>
      </c>
      <c r="R954" t="s">
        <v>10</v>
      </c>
      <c r="S954" t="s">
        <v>10</v>
      </c>
      <c r="T954" t="s">
        <v>4148</v>
      </c>
      <c r="U954" s="103">
        <v>17384583</v>
      </c>
      <c r="V954" s="103">
        <v>8590067</v>
      </c>
      <c r="W954" s="103">
        <v>32425000</v>
      </c>
      <c r="X954" s="103">
        <v>4885881</v>
      </c>
      <c r="Y954" s="103">
        <v>17441494.354971584</v>
      </c>
      <c r="Z954" s="103">
        <v>6041000</v>
      </c>
      <c r="AA954" s="103">
        <v>24214902.088888887</v>
      </c>
      <c r="AB954" s="103">
        <v>11318893</v>
      </c>
      <c r="AC954" s="103">
        <v>1718013</v>
      </c>
      <c r="AD954" s="103">
        <v>30401000</v>
      </c>
      <c r="AE954" s="103">
        <v>268983</v>
      </c>
      <c r="AF954" s="103">
        <v>872074.71774857922</v>
      </c>
      <c r="AG954" s="103">
        <v>120000</v>
      </c>
      <c r="AH954" s="103">
        <v>389736.66666666669</v>
      </c>
      <c r="BE954" s="62" t="str">
        <f t="shared" si="113"/>
        <v>IaaSProcesamientoServidordeUsoAvanzadoPlataAltaNAHostingVirtualNANA40Unix:Solaris,HP-UX,AIX.2,2-3,7Ghz8-96GB360-480GBNANANANASer/M</v>
      </c>
      <c r="BH954">
        <f t="shared" si="114"/>
        <v>0</v>
      </c>
      <c r="BI954">
        <f t="shared" si="115"/>
        <v>0</v>
      </c>
      <c r="BJ954">
        <f t="shared" si="116"/>
        <v>0</v>
      </c>
      <c r="BK954">
        <f t="shared" si="117"/>
        <v>0</v>
      </c>
      <c r="BL954">
        <f t="shared" si="118"/>
        <v>0</v>
      </c>
      <c r="BM954">
        <f t="shared" si="119"/>
        <v>0</v>
      </c>
      <c r="BN954">
        <f t="shared" si="120"/>
        <v>0</v>
      </c>
    </row>
    <row r="955" spans="1:66" x14ac:dyDescent="0.25">
      <c r="A955" t="s">
        <v>417</v>
      </c>
      <c r="B955" t="s">
        <v>4155</v>
      </c>
      <c r="C955" t="s">
        <v>652</v>
      </c>
      <c r="D955" t="s">
        <v>656</v>
      </c>
      <c r="E955" t="s">
        <v>663</v>
      </c>
      <c r="F955" t="s">
        <v>37</v>
      </c>
      <c r="G955" t="s">
        <v>10</v>
      </c>
      <c r="H955" t="s">
        <v>667</v>
      </c>
      <c r="I955" t="s">
        <v>10</v>
      </c>
      <c r="J955" t="s">
        <v>10</v>
      </c>
      <c r="K955" t="s">
        <v>677</v>
      </c>
      <c r="L955" t="s">
        <v>685</v>
      </c>
      <c r="M955" t="s">
        <v>687</v>
      </c>
      <c r="N955" t="s">
        <v>695</v>
      </c>
      <c r="O955" t="s">
        <v>707</v>
      </c>
      <c r="P955" t="s">
        <v>10</v>
      </c>
      <c r="Q955" t="s">
        <v>10</v>
      </c>
      <c r="R955" t="s">
        <v>10</v>
      </c>
      <c r="S955" t="s">
        <v>10</v>
      </c>
      <c r="T955" t="s">
        <v>4148</v>
      </c>
      <c r="U955" s="103">
        <v>17253268.985146176</v>
      </c>
      <c r="V955" s="103">
        <v>2407566</v>
      </c>
      <c r="W955" s="103">
        <v>4153000</v>
      </c>
      <c r="X955" s="103">
        <v>4885881</v>
      </c>
      <c r="Y955" s="103">
        <v>2575000</v>
      </c>
      <c r="Z955" s="103">
        <v>3020500</v>
      </c>
      <c r="AA955" s="103">
        <v>10940958.88888889</v>
      </c>
      <c r="AB955" s="103">
        <v>4313317.246286544</v>
      </c>
      <c r="AC955" s="103">
        <v>481513</v>
      </c>
      <c r="AD955" s="103">
        <v>2176000</v>
      </c>
      <c r="AE955" s="103">
        <v>268983</v>
      </c>
      <c r="AF955" s="103">
        <v>128750</v>
      </c>
      <c r="AG955" s="103">
        <v>120000</v>
      </c>
      <c r="AH955" s="103">
        <v>276035</v>
      </c>
      <c r="BE955" s="62" t="str">
        <f t="shared" si="113"/>
        <v>IaaSProcesamientoServidordeUsoAvanzadoPlataAltaNAHostingVirtualNANA40Windows,Linux2,2-3,7Ghz8-96GB360-480GBNANANANASer/M</v>
      </c>
      <c r="BH955">
        <f t="shared" si="114"/>
        <v>0</v>
      </c>
      <c r="BI955">
        <f t="shared" si="115"/>
        <v>0</v>
      </c>
      <c r="BJ955">
        <f t="shared" si="116"/>
        <v>0</v>
      </c>
      <c r="BK955">
        <f t="shared" si="117"/>
        <v>0</v>
      </c>
      <c r="BL955">
        <f t="shared" si="118"/>
        <v>0</v>
      </c>
      <c r="BM955">
        <f t="shared" si="119"/>
        <v>0</v>
      </c>
      <c r="BN955">
        <f t="shared" si="120"/>
        <v>0</v>
      </c>
    </row>
    <row r="956" spans="1:66" x14ac:dyDescent="0.25">
      <c r="A956" t="s">
        <v>420</v>
      </c>
      <c r="B956" t="s">
        <v>4155</v>
      </c>
      <c r="C956" t="s">
        <v>652</v>
      </c>
      <c r="D956" t="s">
        <v>656</v>
      </c>
      <c r="E956" t="s">
        <v>663</v>
      </c>
      <c r="F956" t="s">
        <v>37</v>
      </c>
      <c r="G956" t="s">
        <v>10</v>
      </c>
      <c r="H956" t="s">
        <v>667</v>
      </c>
      <c r="I956" t="s">
        <v>10</v>
      </c>
      <c r="J956" t="s">
        <v>10</v>
      </c>
      <c r="K956" t="s">
        <v>678</v>
      </c>
      <c r="L956" t="s">
        <v>686</v>
      </c>
      <c r="M956" t="s">
        <v>687</v>
      </c>
      <c r="N956" t="s">
        <v>695</v>
      </c>
      <c r="O956" t="s">
        <v>707</v>
      </c>
      <c r="P956" t="s">
        <v>10</v>
      </c>
      <c r="Q956" t="s">
        <v>10</v>
      </c>
      <c r="R956" t="s">
        <v>10</v>
      </c>
      <c r="S956" t="s">
        <v>10</v>
      </c>
      <c r="T956" t="s">
        <v>4148</v>
      </c>
      <c r="U956" s="103">
        <v>17384583</v>
      </c>
      <c r="V956" s="103">
        <v>8946771</v>
      </c>
      <c r="W956" s="103">
        <v>37049000</v>
      </c>
      <c r="X956" s="103">
        <v>5090809</v>
      </c>
      <c r="Y956" s="103">
        <v>18794840.769786954</v>
      </c>
      <c r="Z956" s="103">
        <v>6308000</v>
      </c>
      <c r="AA956" s="103">
        <v>26911201.28888889</v>
      </c>
      <c r="AB956" s="103">
        <v>11318893</v>
      </c>
      <c r="AC956" s="103">
        <v>1789354</v>
      </c>
      <c r="AD956" s="103">
        <v>34736000</v>
      </c>
      <c r="AE956" s="103">
        <v>268983</v>
      </c>
      <c r="AF956" s="103">
        <v>939742.03848934779</v>
      </c>
      <c r="AG956" s="103">
        <v>120000</v>
      </c>
      <c r="AH956" s="103">
        <v>389736.66666666669</v>
      </c>
      <c r="BE956" s="62" t="str">
        <f t="shared" si="113"/>
        <v>IaaSProcesamientoServidordeUsoAvanzadoPlataAltaNAHostingVirtualNANA44Unix:Solaris,HP-UX,AIX.2,2-3,7Ghz8-96GB360-480GBNANANANASer/M</v>
      </c>
      <c r="BH956">
        <f t="shared" si="114"/>
        <v>0</v>
      </c>
      <c r="BI956">
        <f t="shared" si="115"/>
        <v>0</v>
      </c>
      <c r="BJ956">
        <f t="shared" si="116"/>
        <v>0</v>
      </c>
      <c r="BK956">
        <f t="shared" si="117"/>
        <v>0</v>
      </c>
      <c r="BL956">
        <f t="shared" si="118"/>
        <v>0</v>
      </c>
      <c r="BM956">
        <f t="shared" si="119"/>
        <v>0</v>
      </c>
      <c r="BN956">
        <f t="shared" si="120"/>
        <v>0</v>
      </c>
    </row>
    <row r="957" spans="1:66" x14ac:dyDescent="0.25">
      <c r="A957" t="s">
        <v>419</v>
      </c>
      <c r="B957" t="s">
        <v>4155</v>
      </c>
      <c r="C957" t="s">
        <v>652</v>
      </c>
      <c r="D957" t="s">
        <v>656</v>
      </c>
      <c r="E957" t="s">
        <v>663</v>
      </c>
      <c r="F957" t="s">
        <v>37</v>
      </c>
      <c r="G957" t="s">
        <v>10</v>
      </c>
      <c r="H957" t="s">
        <v>667</v>
      </c>
      <c r="I957" t="s">
        <v>10</v>
      </c>
      <c r="J957" t="s">
        <v>10</v>
      </c>
      <c r="K957" t="s">
        <v>678</v>
      </c>
      <c r="L957" t="s">
        <v>685</v>
      </c>
      <c r="M957" t="s">
        <v>687</v>
      </c>
      <c r="N957" t="s">
        <v>695</v>
      </c>
      <c r="O957" t="s">
        <v>707</v>
      </c>
      <c r="P957" t="s">
        <v>10</v>
      </c>
      <c r="Q957" t="s">
        <v>10</v>
      </c>
      <c r="R957" t="s">
        <v>10</v>
      </c>
      <c r="S957" t="s">
        <v>10</v>
      </c>
      <c r="T957" t="s">
        <v>4148</v>
      </c>
      <c r="U957" s="103">
        <v>17384583</v>
      </c>
      <c r="V957" s="103">
        <v>2456439</v>
      </c>
      <c r="W957" s="103">
        <v>4489000</v>
      </c>
      <c r="X957" s="103">
        <v>5090809</v>
      </c>
      <c r="Y957" s="103">
        <v>2725000</v>
      </c>
      <c r="Z957" s="103">
        <v>3154000</v>
      </c>
      <c r="AA957" s="103">
        <v>11528958.888888888</v>
      </c>
      <c r="AB957" s="103">
        <v>11318893</v>
      </c>
      <c r="AC957" s="103">
        <v>491287</v>
      </c>
      <c r="AD957" s="103">
        <v>2352000</v>
      </c>
      <c r="AE957" s="103">
        <v>268983</v>
      </c>
      <c r="AF957" s="103">
        <v>136250</v>
      </c>
      <c r="AG957" s="103">
        <v>120000</v>
      </c>
      <c r="AH957" s="103">
        <v>276035</v>
      </c>
      <c r="BE957" s="62" t="str">
        <f t="shared" si="113"/>
        <v>IaaSProcesamientoServidordeUsoAvanzadoPlataAltaNAHostingVirtualNANA44Windows,Linux2,2-3,7Ghz8-96GB360-480GBNANANANASer/M</v>
      </c>
      <c r="BH957">
        <f t="shared" si="114"/>
        <v>0</v>
      </c>
      <c r="BI957">
        <f t="shared" si="115"/>
        <v>0</v>
      </c>
      <c r="BJ957">
        <f t="shared" si="116"/>
        <v>0</v>
      </c>
      <c r="BK957">
        <f t="shared" si="117"/>
        <v>0</v>
      </c>
      <c r="BL957">
        <f t="shared" si="118"/>
        <v>0</v>
      </c>
      <c r="BM957">
        <f t="shared" si="119"/>
        <v>0</v>
      </c>
      <c r="BN957">
        <f t="shared" si="120"/>
        <v>0</v>
      </c>
    </row>
    <row r="958" spans="1:66" x14ac:dyDescent="0.25">
      <c r="A958" t="s">
        <v>422</v>
      </c>
      <c r="B958" t="s">
        <v>4155</v>
      </c>
      <c r="C958" t="s">
        <v>652</v>
      </c>
      <c r="D958" t="s">
        <v>656</v>
      </c>
      <c r="E958" t="s">
        <v>663</v>
      </c>
      <c r="F958" t="s">
        <v>37</v>
      </c>
      <c r="G958" t="s">
        <v>10</v>
      </c>
      <c r="H958" t="s">
        <v>667</v>
      </c>
      <c r="I958" t="s">
        <v>10</v>
      </c>
      <c r="J958" t="s">
        <v>10</v>
      </c>
      <c r="K958" t="s">
        <v>679</v>
      </c>
      <c r="L958" t="s">
        <v>686</v>
      </c>
      <c r="M958" t="s">
        <v>687</v>
      </c>
      <c r="N958" t="s">
        <v>695</v>
      </c>
      <c r="O958" t="s">
        <v>707</v>
      </c>
      <c r="P958" t="s">
        <v>10</v>
      </c>
      <c r="Q958" t="s">
        <v>10</v>
      </c>
      <c r="R958" t="s">
        <v>10</v>
      </c>
      <c r="S958" t="s">
        <v>10</v>
      </c>
      <c r="T958" t="s">
        <v>4148</v>
      </c>
      <c r="U958" s="103">
        <v>17384583</v>
      </c>
      <c r="V958" s="103">
        <v>9303476</v>
      </c>
      <c r="W958" s="103">
        <v>42332000</v>
      </c>
      <c r="X958" s="103">
        <v>5295738</v>
      </c>
      <c r="Y958" s="103">
        <v>19970638.129463576</v>
      </c>
      <c r="Z958" s="103">
        <v>6576000</v>
      </c>
      <c r="AA958" s="103">
        <v>30955650.088888895</v>
      </c>
      <c r="AB958" s="103">
        <v>11318893</v>
      </c>
      <c r="AC958" s="103">
        <v>1860695</v>
      </c>
      <c r="AD958" s="103">
        <v>39690000</v>
      </c>
      <c r="AE958" s="103">
        <v>268983</v>
      </c>
      <c r="AF958" s="103">
        <v>998531.90647317888</v>
      </c>
      <c r="AG958" s="103">
        <v>120000</v>
      </c>
      <c r="AH958" s="103">
        <v>389736.66666666669</v>
      </c>
      <c r="BE958" s="62" t="str">
        <f t="shared" si="113"/>
        <v>IaaSProcesamientoServidordeUsoAvanzadoPlataAltaNAHostingVirtualNANA48Unix:Solaris,HP-UX,AIX.2,2-3,7Ghz8-96GB360-480GBNANANANASer/M</v>
      </c>
      <c r="BH958">
        <f t="shared" si="114"/>
        <v>0</v>
      </c>
      <c r="BI958">
        <f t="shared" si="115"/>
        <v>0</v>
      </c>
      <c r="BJ958">
        <f t="shared" si="116"/>
        <v>0</v>
      </c>
      <c r="BK958">
        <f t="shared" si="117"/>
        <v>0</v>
      </c>
      <c r="BL958">
        <f t="shared" si="118"/>
        <v>0</v>
      </c>
      <c r="BM958">
        <f t="shared" si="119"/>
        <v>0</v>
      </c>
      <c r="BN958">
        <f t="shared" si="120"/>
        <v>0</v>
      </c>
    </row>
    <row r="959" spans="1:66" x14ac:dyDescent="0.25">
      <c r="A959" t="s">
        <v>421</v>
      </c>
      <c r="B959" t="s">
        <v>4155</v>
      </c>
      <c r="C959" t="s">
        <v>652</v>
      </c>
      <c r="D959" t="s">
        <v>656</v>
      </c>
      <c r="E959" t="s">
        <v>663</v>
      </c>
      <c r="F959" t="s">
        <v>37</v>
      </c>
      <c r="G959" t="s">
        <v>10</v>
      </c>
      <c r="H959" t="s">
        <v>667</v>
      </c>
      <c r="I959" t="s">
        <v>10</v>
      </c>
      <c r="J959" t="s">
        <v>10</v>
      </c>
      <c r="K959" t="s">
        <v>679</v>
      </c>
      <c r="L959" t="s">
        <v>685</v>
      </c>
      <c r="M959" t="s">
        <v>687</v>
      </c>
      <c r="N959" t="s">
        <v>695</v>
      </c>
      <c r="O959" t="s">
        <v>707</v>
      </c>
      <c r="P959" t="s">
        <v>10</v>
      </c>
      <c r="Q959" t="s">
        <v>10</v>
      </c>
      <c r="R959" t="s">
        <v>10</v>
      </c>
      <c r="S959" t="s">
        <v>10</v>
      </c>
      <c r="T959" t="s">
        <v>4148</v>
      </c>
      <c r="U959" s="103">
        <v>17384583</v>
      </c>
      <c r="V959" s="103">
        <v>2505311</v>
      </c>
      <c r="W959" s="103">
        <v>4825000</v>
      </c>
      <c r="X959" s="103">
        <v>5295738</v>
      </c>
      <c r="Y959" s="103">
        <v>2875000</v>
      </c>
      <c r="Z959" s="103">
        <v>3288000</v>
      </c>
      <c r="AA959" s="103">
        <v>12116958.888888888</v>
      </c>
      <c r="AB959" s="103">
        <v>11318893</v>
      </c>
      <c r="AC959" s="103">
        <v>501062</v>
      </c>
      <c r="AD959" s="103">
        <v>2529000</v>
      </c>
      <c r="AE959" s="103">
        <v>268983</v>
      </c>
      <c r="AF959" s="103">
        <v>143750</v>
      </c>
      <c r="AG959" s="103">
        <v>120000</v>
      </c>
      <c r="AH959" s="103">
        <v>276035</v>
      </c>
      <c r="BE959" s="62" t="str">
        <f t="shared" si="113"/>
        <v>IaaSProcesamientoServidordeUsoAvanzadoPlataAltaNAHostingVirtualNANA48Windows,Linux2,2-3,7Ghz8-96GB360-480GBNANANANASer/M</v>
      </c>
      <c r="BH959">
        <f t="shared" si="114"/>
        <v>0</v>
      </c>
      <c r="BI959">
        <f t="shared" si="115"/>
        <v>0</v>
      </c>
      <c r="BJ959">
        <f t="shared" si="116"/>
        <v>0</v>
      </c>
      <c r="BK959">
        <f t="shared" si="117"/>
        <v>0</v>
      </c>
      <c r="BL959">
        <f t="shared" si="118"/>
        <v>0</v>
      </c>
      <c r="BM959">
        <f t="shared" si="119"/>
        <v>0</v>
      </c>
      <c r="BN959">
        <f t="shared" si="120"/>
        <v>0</v>
      </c>
    </row>
    <row r="960" spans="1:66" x14ac:dyDescent="0.25">
      <c r="A960" t="s">
        <v>395</v>
      </c>
      <c r="B960" t="s">
        <v>4155</v>
      </c>
      <c r="C960" t="s">
        <v>652</v>
      </c>
      <c r="D960" t="s">
        <v>656</v>
      </c>
      <c r="E960" t="s">
        <v>663</v>
      </c>
      <c r="F960" t="s">
        <v>35</v>
      </c>
      <c r="G960" t="s">
        <v>10</v>
      </c>
      <c r="H960" t="s">
        <v>666</v>
      </c>
      <c r="I960" t="s">
        <v>10</v>
      </c>
      <c r="J960" t="s">
        <v>671</v>
      </c>
      <c r="K960" t="s">
        <v>10</v>
      </c>
      <c r="L960" t="s">
        <v>686</v>
      </c>
      <c r="M960" t="s">
        <v>687</v>
      </c>
      <c r="N960" t="s">
        <v>694</v>
      </c>
      <c r="O960" t="s">
        <v>707</v>
      </c>
      <c r="P960" t="s">
        <v>10</v>
      </c>
      <c r="Q960" t="s">
        <v>10</v>
      </c>
      <c r="R960" t="s">
        <v>10</v>
      </c>
      <c r="S960" t="s">
        <v>10</v>
      </c>
      <c r="T960" t="s">
        <v>4148</v>
      </c>
      <c r="U960" s="103">
        <v>15697025.776295379</v>
      </c>
      <c r="V960" s="103">
        <v>20485104</v>
      </c>
      <c r="W960" s="103">
        <v>98000000</v>
      </c>
      <c r="X960" s="103">
        <v>7615103</v>
      </c>
      <c r="Y960" s="103">
        <v>26494256.392889354</v>
      </c>
      <c r="Z960" s="103">
        <v>22776000</v>
      </c>
      <c r="AA960" s="103">
        <v>6832549.1228070185</v>
      </c>
      <c r="AB960" s="103">
        <v>3924256.4440738447</v>
      </c>
      <c r="AC960" s="103">
        <v>4097020</v>
      </c>
      <c r="AD960" s="103">
        <v>128000000</v>
      </c>
      <c r="AE960" s="103">
        <v>243678</v>
      </c>
      <c r="AF960" s="103">
        <v>1324712.8196444679</v>
      </c>
      <c r="AG960" s="103">
        <v>13000000</v>
      </c>
      <c r="AH960" s="103">
        <v>473153.33333333331</v>
      </c>
      <c r="BE960" s="62" t="str">
        <f t="shared" si="113"/>
        <v>IaaSProcesamientoServidordeUsoAvanzadoPlataMediaNAHostingFísicoNA20NAUnix:Solaris,HP-UX,AIX.2,2-3,7Ghz32-384GB360-480GBNANANANASer/M</v>
      </c>
      <c r="BH960">
        <f t="shared" si="114"/>
        <v>0</v>
      </c>
      <c r="BI960">
        <f t="shared" si="115"/>
        <v>0</v>
      </c>
      <c r="BJ960">
        <f t="shared" si="116"/>
        <v>0</v>
      </c>
      <c r="BK960">
        <f t="shared" si="117"/>
        <v>0</v>
      </c>
      <c r="BL960">
        <f t="shared" si="118"/>
        <v>0</v>
      </c>
      <c r="BM960">
        <f t="shared" si="119"/>
        <v>0</v>
      </c>
      <c r="BN960">
        <f t="shared" si="120"/>
        <v>0</v>
      </c>
    </row>
    <row r="961" spans="1:66" x14ac:dyDescent="0.25">
      <c r="A961" t="s">
        <v>394</v>
      </c>
      <c r="B961" t="s">
        <v>4155</v>
      </c>
      <c r="C961" t="s">
        <v>652</v>
      </c>
      <c r="D961" t="s">
        <v>656</v>
      </c>
      <c r="E961" t="s">
        <v>663</v>
      </c>
      <c r="F961" t="s">
        <v>35</v>
      </c>
      <c r="G961" t="s">
        <v>10</v>
      </c>
      <c r="H961" t="s">
        <v>666</v>
      </c>
      <c r="I961" t="s">
        <v>10</v>
      </c>
      <c r="J961" t="s">
        <v>671</v>
      </c>
      <c r="K961" t="s">
        <v>10</v>
      </c>
      <c r="L961" t="s">
        <v>685</v>
      </c>
      <c r="M961" t="s">
        <v>687</v>
      </c>
      <c r="N961" t="s">
        <v>694</v>
      </c>
      <c r="O961" t="s">
        <v>707</v>
      </c>
      <c r="P961" t="s">
        <v>10</v>
      </c>
      <c r="Q961" t="s">
        <v>10</v>
      </c>
      <c r="R961" t="s">
        <v>10</v>
      </c>
      <c r="S961" t="s">
        <v>10</v>
      </c>
      <c r="T961" t="s">
        <v>4148</v>
      </c>
      <c r="U961" s="103">
        <v>15652584.736110616</v>
      </c>
      <c r="V961" s="103">
        <v>4223055</v>
      </c>
      <c r="W961" s="103">
        <v>5490000</v>
      </c>
      <c r="X961" s="103">
        <v>7615103</v>
      </c>
      <c r="Y961" s="103">
        <v>3800489.7262226907</v>
      </c>
      <c r="Z961" s="103">
        <v>5431000</v>
      </c>
      <c r="AA961" s="103">
        <v>6933601.7543859659</v>
      </c>
      <c r="AB961" s="103">
        <v>3913146.1840276541</v>
      </c>
      <c r="AC961" s="103">
        <v>844611</v>
      </c>
      <c r="AD961" s="103">
        <v>4490000</v>
      </c>
      <c r="AE961" s="103">
        <v>243678</v>
      </c>
      <c r="AF961" s="103">
        <v>190024.48631113453</v>
      </c>
      <c r="AG961" s="103">
        <v>400000</v>
      </c>
      <c r="AH961" s="103">
        <v>473153.33333333331</v>
      </c>
      <c r="BE961" s="62" t="str">
        <f t="shared" si="113"/>
        <v>IaaSProcesamientoServidordeUsoAvanzadoPlataMediaNAHostingFísicoNA20NAWindows,Linux2,2-3,7Ghz32-384GB360-480GBNANANANASer/M</v>
      </c>
      <c r="BH961">
        <f t="shared" si="114"/>
        <v>0</v>
      </c>
      <c r="BI961">
        <f t="shared" si="115"/>
        <v>0</v>
      </c>
      <c r="BJ961">
        <f t="shared" si="116"/>
        <v>0</v>
      </c>
      <c r="BK961">
        <f t="shared" si="117"/>
        <v>0</v>
      </c>
      <c r="BL961">
        <f t="shared" si="118"/>
        <v>0</v>
      </c>
      <c r="BM961">
        <f t="shared" si="119"/>
        <v>0</v>
      </c>
      <c r="BN961">
        <f t="shared" si="120"/>
        <v>0</v>
      </c>
    </row>
    <row r="962" spans="1:66" x14ac:dyDescent="0.25">
      <c r="A962" t="s">
        <v>397</v>
      </c>
      <c r="B962" t="s">
        <v>4155</v>
      </c>
      <c r="C962" t="s">
        <v>652</v>
      </c>
      <c r="D962" t="s">
        <v>656</v>
      </c>
      <c r="E962" t="s">
        <v>663</v>
      </c>
      <c r="F962" t="s">
        <v>35</v>
      </c>
      <c r="G962" t="s">
        <v>10</v>
      </c>
      <c r="H962" t="s">
        <v>666</v>
      </c>
      <c r="I962" t="s">
        <v>10</v>
      </c>
      <c r="J962" t="s">
        <v>672</v>
      </c>
      <c r="K962" t="s">
        <v>10</v>
      </c>
      <c r="L962" t="s">
        <v>686</v>
      </c>
      <c r="M962" t="s">
        <v>687</v>
      </c>
      <c r="N962" t="s">
        <v>694</v>
      </c>
      <c r="O962" t="s">
        <v>707</v>
      </c>
      <c r="P962" t="s">
        <v>10</v>
      </c>
      <c r="Q962" t="s">
        <v>10</v>
      </c>
      <c r="R962" t="s">
        <v>10</v>
      </c>
      <c r="S962" t="s">
        <v>10</v>
      </c>
      <c r="T962" t="s">
        <v>4148</v>
      </c>
      <c r="U962" s="103">
        <v>15749370.290802851</v>
      </c>
      <c r="V962" s="103">
        <v>20485104</v>
      </c>
      <c r="W962" s="103">
        <v>101000000</v>
      </c>
      <c r="X962" s="103">
        <v>7777126</v>
      </c>
      <c r="Y962" s="103">
        <v>27812706.392889354</v>
      </c>
      <c r="Z962" s="103">
        <v>22776000</v>
      </c>
      <c r="AA962" s="103">
        <v>8529257.0175438598</v>
      </c>
      <c r="AB962" s="103">
        <v>3937342.5727007128</v>
      </c>
      <c r="AC962" s="103">
        <v>4097020</v>
      </c>
      <c r="AD962" s="103">
        <v>130000000</v>
      </c>
      <c r="AE962" s="103">
        <v>243678</v>
      </c>
      <c r="AF962" s="103">
        <v>1390635.3196444679</v>
      </c>
      <c r="AG962" s="103">
        <v>13000000</v>
      </c>
      <c r="AH962" s="103">
        <v>473153.33333333331</v>
      </c>
      <c r="BE962" s="62" t="str">
        <f t="shared" si="113"/>
        <v>IaaSProcesamientoServidordeUsoAvanzadoPlataMediaNAHostingFísicoNA22NAUnix:Solaris,HP-UX,AIX.2,2-3,7Ghz32-384GB360-480GBNANANANASer/M</v>
      </c>
      <c r="BH962">
        <f t="shared" si="114"/>
        <v>0</v>
      </c>
      <c r="BI962">
        <f t="shared" si="115"/>
        <v>0</v>
      </c>
      <c r="BJ962">
        <f t="shared" si="116"/>
        <v>0</v>
      </c>
      <c r="BK962">
        <f t="shared" si="117"/>
        <v>0</v>
      </c>
      <c r="BL962">
        <f t="shared" si="118"/>
        <v>0</v>
      </c>
      <c r="BM962">
        <f t="shared" si="119"/>
        <v>0</v>
      </c>
      <c r="BN962">
        <f t="shared" si="120"/>
        <v>0</v>
      </c>
    </row>
    <row r="963" spans="1:66" x14ac:dyDescent="0.25">
      <c r="A963" t="s">
        <v>396</v>
      </c>
      <c r="B963" t="s">
        <v>4155</v>
      </c>
      <c r="C963" t="s">
        <v>652</v>
      </c>
      <c r="D963" t="s">
        <v>656</v>
      </c>
      <c r="E963" t="s">
        <v>663</v>
      </c>
      <c r="F963" t="s">
        <v>35</v>
      </c>
      <c r="G963" t="s">
        <v>10</v>
      </c>
      <c r="H963" t="s">
        <v>666</v>
      </c>
      <c r="I963" t="s">
        <v>10</v>
      </c>
      <c r="J963" t="s">
        <v>672</v>
      </c>
      <c r="K963" t="s">
        <v>10</v>
      </c>
      <c r="L963" t="s">
        <v>685</v>
      </c>
      <c r="M963" t="s">
        <v>687</v>
      </c>
      <c r="N963" t="s">
        <v>694</v>
      </c>
      <c r="O963" t="s">
        <v>707</v>
      </c>
      <c r="P963" t="s">
        <v>10</v>
      </c>
      <c r="Q963" t="s">
        <v>10</v>
      </c>
      <c r="R963" t="s">
        <v>10</v>
      </c>
      <c r="S963" t="s">
        <v>10</v>
      </c>
      <c r="T963" t="s">
        <v>4148</v>
      </c>
      <c r="U963" s="103">
        <v>15749370.290802851</v>
      </c>
      <c r="V963" s="103">
        <v>4223055</v>
      </c>
      <c r="W963" s="103">
        <v>5790000</v>
      </c>
      <c r="X963" s="103">
        <v>7777126</v>
      </c>
      <c r="Y963" s="103">
        <v>3800489.7262226907</v>
      </c>
      <c r="Z963" s="103">
        <v>5431000</v>
      </c>
      <c r="AA963" s="103">
        <v>6959022.8070175443</v>
      </c>
      <c r="AB963" s="103">
        <v>3937342.5727007128</v>
      </c>
      <c r="AC963" s="103">
        <v>844611</v>
      </c>
      <c r="AD963" s="103">
        <v>4790000</v>
      </c>
      <c r="AE963" s="103">
        <v>243678</v>
      </c>
      <c r="AF963" s="103">
        <v>190024.48631113453</v>
      </c>
      <c r="AG963" s="103">
        <v>400000</v>
      </c>
      <c r="AH963" s="103">
        <v>473153.33333333331</v>
      </c>
      <c r="BE963" s="62" t="str">
        <f t="shared" si="113"/>
        <v>IaaSProcesamientoServidordeUsoAvanzadoPlataMediaNAHostingFísicoNA22NAWindows,Linux2,2-3,7Ghz32-384GB360-480GBNANANANASer/M</v>
      </c>
      <c r="BH963">
        <f t="shared" si="114"/>
        <v>0</v>
      </c>
      <c r="BI963">
        <f t="shared" si="115"/>
        <v>0</v>
      </c>
      <c r="BJ963">
        <f t="shared" si="116"/>
        <v>0</v>
      </c>
      <c r="BK963">
        <f t="shared" si="117"/>
        <v>0</v>
      </c>
      <c r="BL963">
        <f t="shared" si="118"/>
        <v>0</v>
      </c>
      <c r="BM963">
        <f t="shared" si="119"/>
        <v>0</v>
      </c>
      <c r="BN963">
        <f t="shared" si="120"/>
        <v>0</v>
      </c>
    </row>
    <row r="964" spans="1:66" x14ac:dyDescent="0.25">
      <c r="A964" t="s">
        <v>399</v>
      </c>
      <c r="B964" t="s">
        <v>4155</v>
      </c>
      <c r="C964" t="s">
        <v>652</v>
      </c>
      <c r="D964" t="s">
        <v>656</v>
      </c>
      <c r="E964" t="s">
        <v>663</v>
      </c>
      <c r="F964" t="s">
        <v>35</v>
      </c>
      <c r="G964" t="s">
        <v>10</v>
      </c>
      <c r="H964" t="s">
        <v>666</v>
      </c>
      <c r="I964" t="s">
        <v>10</v>
      </c>
      <c r="J964" t="s">
        <v>673</v>
      </c>
      <c r="K964" t="s">
        <v>10</v>
      </c>
      <c r="L964" t="s">
        <v>686</v>
      </c>
      <c r="M964" t="s">
        <v>687</v>
      </c>
      <c r="N964" t="s">
        <v>694</v>
      </c>
      <c r="O964" t="s">
        <v>707</v>
      </c>
      <c r="P964" t="s">
        <v>10</v>
      </c>
      <c r="Q964" t="s">
        <v>10</v>
      </c>
      <c r="R964" t="s">
        <v>10</v>
      </c>
      <c r="S964" t="s">
        <v>10</v>
      </c>
      <c r="T964" t="s">
        <v>4148</v>
      </c>
      <c r="U964" s="103">
        <v>16204673.39635504</v>
      </c>
      <c r="V964" s="103">
        <v>20485104</v>
      </c>
      <c r="W964" s="103">
        <v>104000000</v>
      </c>
      <c r="X964" s="103">
        <v>8101173</v>
      </c>
      <c r="Y964" s="103">
        <v>29131273.059556022</v>
      </c>
      <c r="Z964" s="103">
        <v>22776000</v>
      </c>
      <c r="AA964" s="103">
        <v>7925739.1228070185</v>
      </c>
      <c r="AB964" s="103">
        <v>4051168.3490887601</v>
      </c>
      <c r="AC964" s="103">
        <v>4097020</v>
      </c>
      <c r="AD964" s="103">
        <v>132000000</v>
      </c>
      <c r="AE964" s="103">
        <v>243678</v>
      </c>
      <c r="AF964" s="103">
        <v>1456563.6529778012</v>
      </c>
      <c r="AG964" s="103">
        <v>13000000</v>
      </c>
      <c r="AH964" s="103">
        <v>473153.33333333331</v>
      </c>
      <c r="BE964" s="62" t="str">
        <f t="shared" ref="BE964:BE1027" si="121">SUBSTITUTE(C964&amp;D964&amp;E964&amp;F964&amp;G964&amp;H964&amp;I964&amp;J964&amp;K964&amp;L964&amp;M964&amp;N964&amp;O964&amp;P964&amp;Q964&amp;R964&amp;S964&amp;T964," ","")</f>
        <v>IaaSProcesamientoServidordeUsoAvanzadoPlataMediaNAHostingFísicoNA24NAUnix:Solaris,HP-UX,AIX.2,2-3,7Ghz32-384GB360-480GBNANANANASer/M</v>
      </c>
      <c r="BH964">
        <f t="shared" ref="BH964:BH1027" si="122">IF($BF964=1,IFERROR(U964+AB964,"NP"),0)</f>
        <v>0</v>
      </c>
      <c r="BI964">
        <f t="shared" ref="BI964:BI1027" si="123">IF($BF964=1,IFERROR(V964+AC964,"NP"),0)</f>
        <v>0</v>
      </c>
      <c r="BJ964">
        <f t="shared" ref="BJ964:BJ1027" si="124">IF($BF964=1,IFERROR(W964+AD964,"NP"),0)</f>
        <v>0</v>
      </c>
      <c r="BK964">
        <f t="shared" ref="BK964:BK1027" si="125">IF($BF964=1,IFERROR(X964+AE964,"NP"),0)</f>
        <v>0</v>
      </c>
      <c r="BL964">
        <f t="shared" ref="BL964:BL1027" si="126">IF($BF964=1,IFERROR(Y964+AF964,"NP"),0)</f>
        <v>0</v>
      </c>
      <c r="BM964">
        <f t="shared" ref="BM964:BM1027" si="127">IF($BF964=1,IFERROR(Z964+AG964,"NP"),0)</f>
        <v>0</v>
      </c>
      <c r="BN964">
        <f t="shared" ref="BN964:BN1027" si="128">IF($BF964=1,IFERROR(AA964+AH964,"NP"),0)</f>
        <v>0</v>
      </c>
    </row>
    <row r="965" spans="1:66" x14ac:dyDescent="0.25">
      <c r="A965" t="s">
        <v>398</v>
      </c>
      <c r="B965" t="s">
        <v>4155</v>
      </c>
      <c r="C965" t="s">
        <v>652</v>
      </c>
      <c r="D965" t="s">
        <v>656</v>
      </c>
      <c r="E965" t="s">
        <v>663</v>
      </c>
      <c r="F965" t="s">
        <v>35</v>
      </c>
      <c r="G965" t="s">
        <v>10</v>
      </c>
      <c r="H965" t="s">
        <v>666</v>
      </c>
      <c r="I965" t="s">
        <v>10</v>
      </c>
      <c r="J965" t="s">
        <v>673</v>
      </c>
      <c r="K965" t="s">
        <v>10</v>
      </c>
      <c r="L965" t="s">
        <v>685</v>
      </c>
      <c r="M965" t="s">
        <v>687</v>
      </c>
      <c r="N965" t="s">
        <v>694</v>
      </c>
      <c r="O965" t="s">
        <v>707</v>
      </c>
      <c r="P965" t="s">
        <v>10</v>
      </c>
      <c r="Q965" t="s">
        <v>10</v>
      </c>
      <c r="R965" t="s">
        <v>10</v>
      </c>
      <c r="S965" t="s">
        <v>10</v>
      </c>
      <c r="T965" t="s">
        <v>4148</v>
      </c>
      <c r="U965" s="103">
        <v>15802035.348924324</v>
      </c>
      <c r="V965" s="103">
        <v>4223055</v>
      </c>
      <c r="W965" s="103">
        <v>6090000</v>
      </c>
      <c r="X965" s="103">
        <v>8101173</v>
      </c>
      <c r="Y965" s="103">
        <v>3800489.7262226907</v>
      </c>
      <c r="Z965" s="103">
        <v>5431000</v>
      </c>
      <c r="AA965" s="103">
        <v>8026791.7543859659</v>
      </c>
      <c r="AB965" s="103">
        <v>3950508.837231081</v>
      </c>
      <c r="AC965" s="103">
        <v>844611</v>
      </c>
      <c r="AD965" s="103">
        <v>5090000</v>
      </c>
      <c r="AE965" s="103">
        <v>243678</v>
      </c>
      <c r="AF965" s="103">
        <v>190024.48631113453</v>
      </c>
      <c r="AG965" s="103">
        <v>400000</v>
      </c>
      <c r="AH965" s="103">
        <v>473153.33333333331</v>
      </c>
      <c r="BE965" s="62" t="str">
        <f t="shared" si="121"/>
        <v>IaaSProcesamientoServidordeUsoAvanzadoPlataMediaNAHostingFísicoNA24NAWindows,Linux2,2-3,7Ghz32-384GB360-480GBNANANANASer/M</v>
      </c>
      <c r="BH965">
        <f t="shared" si="122"/>
        <v>0</v>
      </c>
      <c r="BI965">
        <f t="shared" si="123"/>
        <v>0</v>
      </c>
      <c r="BJ965">
        <f t="shared" si="124"/>
        <v>0</v>
      </c>
      <c r="BK965">
        <f t="shared" si="125"/>
        <v>0</v>
      </c>
      <c r="BL965">
        <f t="shared" si="126"/>
        <v>0</v>
      </c>
      <c r="BM965">
        <f t="shared" si="127"/>
        <v>0</v>
      </c>
      <c r="BN965">
        <f t="shared" si="128"/>
        <v>0</v>
      </c>
    </row>
    <row r="966" spans="1:66" x14ac:dyDescent="0.25">
      <c r="A966" t="s">
        <v>401</v>
      </c>
      <c r="B966" t="s">
        <v>4155</v>
      </c>
      <c r="C966" t="s">
        <v>652</v>
      </c>
      <c r="D966" t="s">
        <v>656</v>
      </c>
      <c r="E966" t="s">
        <v>663</v>
      </c>
      <c r="F966" t="s">
        <v>35</v>
      </c>
      <c r="G966" t="s">
        <v>10</v>
      </c>
      <c r="H966" t="s">
        <v>667</v>
      </c>
      <c r="I966" t="s">
        <v>10</v>
      </c>
      <c r="J966" t="s">
        <v>10</v>
      </c>
      <c r="K966" t="s">
        <v>671</v>
      </c>
      <c r="L966" t="s">
        <v>686</v>
      </c>
      <c r="M966" t="s">
        <v>687</v>
      </c>
      <c r="N966" t="s">
        <v>695</v>
      </c>
      <c r="O966" t="s">
        <v>707</v>
      </c>
      <c r="P966" t="s">
        <v>10</v>
      </c>
      <c r="Q966" t="s">
        <v>10</v>
      </c>
      <c r="R966" t="s">
        <v>10</v>
      </c>
      <c r="S966" t="s">
        <v>10</v>
      </c>
      <c r="T966" t="s">
        <v>4148</v>
      </c>
      <c r="U966" s="103">
        <v>16330001.949634967</v>
      </c>
      <c r="V966" s="103">
        <v>6497158</v>
      </c>
      <c r="W966" s="103">
        <v>21736000</v>
      </c>
      <c r="X966" s="103">
        <v>3997519</v>
      </c>
      <c r="Y966" s="103">
        <v>15860616.842203645</v>
      </c>
      <c r="Z966" s="103">
        <v>4705000</v>
      </c>
      <c r="AA966" s="103">
        <v>8037106.888888889</v>
      </c>
      <c r="AB966" s="103">
        <v>4082500.4874087418</v>
      </c>
      <c r="AC966" s="103">
        <v>1299431</v>
      </c>
      <c r="AD966" s="103">
        <v>18527000</v>
      </c>
      <c r="AE966" s="103">
        <v>268983</v>
      </c>
      <c r="AF966" s="103">
        <v>793030.84211018228</v>
      </c>
      <c r="AG966" s="103">
        <v>120000</v>
      </c>
      <c r="AH966" s="103">
        <v>389736.66666666669</v>
      </c>
      <c r="BE966" s="62" t="str">
        <f t="shared" si="121"/>
        <v>IaaSProcesamientoServidordeUsoAvanzadoPlataMediaNAHostingVirtualNANA20Unix:Solaris,HP-UX,AIX.2,2-3,7Ghz8-96GB360-480GBNANANANASer/M</v>
      </c>
      <c r="BH966">
        <f t="shared" si="122"/>
        <v>0</v>
      </c>
      <c r="BI966">
        <f t="shared" si="123"/>
        <v>0</v>
      </c>
      <c r="BJ966">
        <f t="shared" si="124"/>
        <v>0</v>
      </c>
      <c r="BK966">
        <f t="shared" si="125"/>
        <v>0</v>
      </c>
      <c r="BL966">
        <f t="shared" si="126"/>
        <v>0</v>
      </c>
      <c r="BM966">
        <f t="shared" si="127"/>
        <v>0</v>
      </c>
      <c r="BN966">
        <f t="shared" si="128"/>
        <v>0</v>
      </c>
    </row>
    <row r="967" spans="1:66" x14ac:dyDescent="0.25">
      <c r="A967" t="s">
        <v>400</v>
      </c>
      <c r="B967" t="s">
        <v>4155</v>
      </c>
      <c r="C967" t="s">
        <v>652</v>
      </c>
      <c r="D967" t="s">
        <v>656</v>
      </c>
      <c r="E967" t="s">
        <v>663</v>
      </c>
      <c r="F967" t="s">
        <v>35</v>
      </c>
      <c r="G967" t="s">
        <v>10</v>
      </c>
      <c r="H967" t="s">
        <v>667</v>
      </c>
      <c r="I967" t="s">
        <v>10</v>
      </c>
      <c r="J967" t="s">
        <v>10</v>
      </c>
      <c r="K967" t="s">
        <v>671</v>
      </c>
      <c r="L967" t="s">
        <v>685</v>
      </c>
      <c r="M967" t="s">
        <v>687</v>
      </c>
      <c r="N967" t="s">
        <v>695</v>
      </c>
      <c r="O967" t="s">
        <v>707</v>
      </c>
      <c r="P967" t="s">
        <v>10</v>
      </c>
      <c r="Q967" t="s">
        <v>10</v>
      </c>
      <c r="R967" t="s">
        <v>10</v>
      </c>
      <c r="S967" t="s">
        <v>10</v>
      </c>
      <c r="T967" t="s">
        <v>4148</v>
      </c>
      <c r="U967" s="103">
        <v>16330001.949634967</v>
      </c>
      <c r="V967" s="103">
        <v>2064876</v>
      </c>
      <c r="W967" s="103">
        <v>2474000</v>
      </c>
      <c r="X967" s="103">
        <v>3997519</v>
      </c>
      <c r="Y967" s="103">
        <v>2545000</v>
      </c>
      <c r="Z967" s="103">
        <v>2352500</v>
      </c>
      <c r="AA967" s="103">
        <v>6152958.888888889</v>
      </c>
      <c r="AB967" s="103">
        <v>4082500.4874087418</v>
      </c>
      <c r="AC967" s="103">
        <v>412975</v>
      </c>
      <c r="AD967" s="103">
        <v>1178000</v>
      </c>
      <c r="AE967" s="103">
        <v>268983</v>
      </c>
      <c r="AF967" s="103">
        <v>127250</v>
      </c>
      <c r="AG967" s="103">
        <v>120000</v>
      </c>
      <c r="AH967" s="103">
        <v>276035</v>
      </c>
      <c r="BE967" s="62" t="str">
        <f t="shared" si="121"/>
        <v>IaaSProcesamientoServidordeUsoAvanzadoPlataMediaNAHostingVirtualNANA20Windows,Linux2,2-3,7Ghz8-96GB360-480GBNANANANASer/M</v>
      </c>
      <c r="BH967">
        <f t="shared" si="122"/>
        <v>0</v>
      </c>
      <c r="BI967">
        <f t="shared" si="123"/>
        <v>0</v>
      </c>
      <c r="BJ967">
        <f t="shared" si="124"/>
        <v>0</v>
      </c>
      <c r="BK967">
        <f t="shared" si="125"/>
        <v>0</v>
      </c>
      <c r="BL967">
        <f t="shared" si="126"/>
        <v>0</v>
      </c>
      <c r="BM967">
        <f t="shared" si="127"/>
        <v>0</v>
      </c>
      <c r="BN967">
        <f t="shared" si="128"/>
        <v>0</v>
      </c>
    </row>
    <row r="968" spans="1:66" x14ac:dyDescent="0.25">
      <c r="A968" t="s">
        <v>403</v>
      </c>
      <c r="B968" t="s">
        <v>4155</v>
      </c>
      <c r="C968" t="s">
        <v>652</v>
      </c>
      <c r="D968" t="s">
        <v>656</v>
      </c>
      <c r="E968" t="s">
        <v>663</v>
      </c>
      <c r="F968" t="s">
        <v>35</v>
      </c>
      <c r="G968" t="s">
        <v>10</v>
      </c>
      <c r="H968" t="s">
        <v>667</v>
      </c>
      <c r="I968" t="s">
        <v>10</v>
      </c>
      <c r="J968" t="s">
        <v>10</v>
      </c>
      <c r="K968" t="s">
        <v>672</v>
      </c>
      <c r="L968" t="s">
        <v>686</v>
      </c>
      <c r="M968" t="s">
        <v>687</v>
      </c>
      <c r="N968" t="s">
        <v>695</v>
      </c>
      <c r="O968" t="s">
        <v>707</v>
      </c>
      <c r="P968" t="s">
        <v>10</v>
      </c>
      <c r="Q968" t="s">
        <v>10</v>
      </c>
      <c r="R968" t="s">
        <v>10</v>
      </c>
      <c r="S968" t="s">
        <v>10</v>
      </c>
      <c r="T968" t="s">
        <v>4148</v>
      </c>
      <c r="U968" s="103">
        <v>16385761.345642783</v>
      </c>
      <c r="V968" s="103">
        <v>6667403</v>
      </c>
      <c r="W968" s="103">
        <v>24836000</v>
      </c>
      <c r="X968" s="103">
        <v>4103600</v>
      </c>
      <c r="Y968" s="103">
        <v>17959285.771932069</v>
      </c>
      <c r="Z968" s="103">
        <v>4838000</v>
      </c>
      <c r="AA968" s="103">
        <v>12418593.088888889</v>
      </c>
      <c r="AB968" s="103">
        <v>4096440.3364106957</v>
      </c>
      <c r="AC968" s="103">
        <v>1333480</v>
      </c>
      <c r="AD968" s="103">
        <v>21169000</v>
      </c>
      <c r="AE968" s="103">
        <v>268983</v>
      </c>
      <c r="AF968" s="103">
        <v>897964.28859660355</v>
      </c>
      <c r="AG968" s="103">
        <v>120000</v>
      </c>
      <c r="AH968" s="103">
        <v>389736.66666666669</v>
      </c>
      <c r="BE968" s="62" t="str">
        <f t="shared" si="121"/>
        <v>IaaSProcesamientoServidordeUsoAvanzadoPlataMediaNAHostingVirtualNANA22Unix:Solaris,HP-UX,AIX.2,2-3,7Ghz8-96GB360-480GBNANANANASer/M</v>
      </c>
      <c r="BH968">
        <f t="shared" si="122"/>
        <v>0</v>
      </c>
      <c r="BI968">
        <f t="shared" si="123"/>
        <v>0</v>
      </c>
      <c r="BJ968">
        <f t="shared" si="124"/>
        <v>0</v>
      </c>
      <c r="BK968">
        <f t="shared" si="125"/>
        <v>0</v>
      </c>
      <c r="BL968">
        <f t="shared" si="126"/>
        <v>0</v>
      </c>
      <c r="BM968">
        <f t="shared" si="127"/>
        <v>0</v>
      </c>
      <c r="BN968">
        <f t="shared" si="128"/>
        <v>0</v>
      </c>
    </row>
    <row r="969" spans="1:66" x14ac:dyDescent="0.25">
      <c r="A969" t="s">
        <v>402</v>
      </c>
      <c r="B969" t="s">
        <v>4155</v>
      </c>
      <c r="C969" t="s">
        <v>652</v>
      </c>
      <c r="D969" t="s">
        <v>656</v>
      </c>
      <c r="E969" t="s">
        <v>663</v>
      </c>
      <c r="F969" t="s">
        <v>35</v>
      </c>
      <c r="G969" t="s">
        <v>10</v>
      </c>
      <c r="H969" t="s">
        <v>667</v>
      </c>
      <c r="I969" t="s">
        <v>10</v>
      </c>
      <c r="J969" t="s">
        <v>10</v>
      </c>
      <c r="K969" t="s">
        <v>672</v>
      </c>
      <c r="L969" t="s">
        <v>685</v>
      </c>
      <c r="M969" t="s">
        <v>687</v>
      </c>
      <c r="N969" t="s">
        <v>695</v>
      </c>
      <c r="O969" t="s">
        <v>707</v>
      </c>
      <c r="P969" t="s">
        <v>10</v>
      </c>
      <c r="Q969" t="s">
        <v>10</v>
      </c>
      <c r="R969" t="s">
        <v>10</v>
      </c>
      <c r="S969" t="s">
        <v>10</v>
      </c>
      <c r="T969" t="s">
        <v>4148</v>
      </c>
      <c r="U969" s="103">
        <v>16378531.899436915</v>
      </c>
      <c r="V969" s="103">
        <v>2088202</v>
      </c>
      <c r="W969" s="103">
        <v>2642000</v>
      </c>
      <c r="X969" s="103">
        <v>4103600</v>
      </c>
      <c r="Y969" s="103">
        <v>2655000</v>
      </c>
      <c r="Z969" s="103">
        <v>2419000</v>
      </c>
      <c r="AA969" s="103">
        <v>6373458.888888889</v>
      </c>
      <c r="AB969" s="103">
        <v>4094632.9748592288</v>
      </c>
      <c r="AC969" s="103">
        <v>417640</v>
      </c>
      <c r="AD969" s="103">
        <v>1259000</v>
      </c>
      <c r="AE969" s="103">
        <v>268983</v>
      </c>
      <c r="AF969" s="103">
        <v>132750</v>
      </c>
      <c r="AG969" s="103">
        <v>120000</v>
      </c>
      <c r="AH969" s="103">
        <v>276035</v>
      </c>
      <c r="BE969" s="62" t="str">
        <f t="shared" si="121"/>
        <v>IaaSProcesamientoServidordeUsoAvanzadoPlataMediaNAHostingVirtualNANA22Windows,Linux2,2-3,7Ghz8-96GB360-480GBNANANANASer/M</v>
      </c>
      <c r="BH969">
        <f t="shared" si="122"/>
        <v>0</v>
      </c>
      <c r="BI969">
        <f t="shared" si="123"/>
        <v>0</v>
      </c>
      <c r="BJ969">
        <f t="shared" si="124"/>
        <v>0</v>
      </c>
      <c r="BK969">
        <f t="shared" si="125"/>
        <v>0</v>
      </c>
      <c r="BL969">
        <f t="shared" si="126"/>
        <v>0</v>
      </c>
      <c r="BM969">
        <f t="shared" si="127"/>
        <v>0</v>
      </c>
      <c r="BN969">
        <f t="shared" si="128"/>
        <v>0</v>
      </c>
    </row>
    <row r="970" spans="1:66" x14ac:dyDescent="0.25">
      <c r="A970" t="s">
        <v>405</v>
      </c>
      <c r="B970" t="s">
        <v>4155</v>
      </c>
      <c r="C970" t="s">
        <v>652</v>
      </c>
      <c r="D970" t="s">
        <v>656</v>
      </c>
      <c r="E970" t="s">
        <v>663</v>
      </c>
      <c r="F970" t="s">
        <v>35</v>
      </c>
      <c r="G970" t="s">
        <v>10</v>
      </c>
      <c r="H970" t="s">
        <v>667</v>
      </c>
      <c r="I970" t="s">
        <v>10</v>
      </c>
      <c r="J970" t="s">
        <v>10</v>
      </c>
      <c r="K970" t="s">
        <v>673</v>
      </c>
      <c r="L970" t="s">
        <v>686</v>
      </c>
      <c r="M970" t="s">
        <v>687</v>
      </c>
      <c r="N970" t="s">
        <v>695</v>
      </c>
      <c r="O970" t="s">
        <v>707</v>
      </c>
      <c r="P970" t="s">
        <v>10</v>
      </c>
      <c r="Q970" t="s">
        <v>10</v>
      </c>
      <c r="R970" t="s">
        <v>10</v>
      </c>
      <c r="S970" t="s">
        <v>10</v>
      </c>
      <c r="T970" t="s">
        <v>4148</v>
      </c>
      <c r="U970" s="103">
        <v>16695227.044372154</v>
      </c>
      <c r="V970" s="103">
        <v>6837649</v>
      </c>
      <c r="W970" s="103">
        <v>28378000</v>
      </c>
      <c r="X970" s="103">
        <v>4209680</v>
      </c>
      <c r="Y970" s="103">
        <v>19107457.374397665</v>
      </c>
      <c r="Z970" s="103">
        <v>4972000</v>
      </c>
      <c r="AA970" s="103">
        <v>15451929.688888887</v>
      </c>
      <c r="AB970" s="103">
        <v>4173806.7610930386</v>
      </c>
      <c r="AC970" s="103">
        <v>1367529</v>
      </c>
      <c r="AD970" s="103">
        <v>24188000</v>
      </c>
      <c r="AE970" s="103">
        <v>268983</v>
      </c>
      <c r="AF970" s="103">
        <v>955372.86871988326</v>
      </c>
      <c r="AG970" s="103">
        <v>120000</v>
      </c>
      <c r="AH970" s="103">
        <v>389736.66666666669</v>
      </c>
      <c r="BE970" s="62" t="str">
        <f t="shared" si="121"/>
        <v>IaaSProcesamientoServidordeUsoAvanzadoPlataMediaNAHostingVirtualNANA24Unix:Solaris,HP-UX,AIX.2,2-3,7Ghz8-96GB360-480GBNANANANASer/M</v>
      </c>
      <c r="BH970">
        <f t="shared" si="122"/>
        <v>0</v>
      </c>
      <c r="BI970">
        <f t="shared" si="123"/>
        <v>0</v>
      </c>
      <c r="BJ970">
        <f t="shared" si="124"/>
        <v>0</v>
      </c>
      <c r="BK970">
        <f t="shared" si="125"/>
        <v>0</v>
      </c>
      <c r="BL970">
        <f t="shared" si="126"/>
        <v>0</v>
      </c>
      <c r="BM970">
        <f t="shared" si="127"/>
        <v>0</v>
      </c>
      <c r="BN970">
        <f t="shared" si="128"/>
        <v>0</v>
      </c>
    </row>
    <row r="971" spans="1:66" x14ac:dyDescent="0.25">
      <c r="A971" t="s">
        <v>404</v>
      </c>
      <c r="B971" t="s">
        <v>4155</v>
      </c>
      <c r="C971" t="s">
        <v>652</v>
      </c>
      <c r="D971" t="s">
        <v>656</v>
      </c>
      <c r="E971" t="s">
        <v>663</v>
      </c>
      <c r="F971" t="s">
        <v>35</v>
      </c>
      <c r="G971" t="s">
        <v>10</v>
      </c>
      <c r="H971" t="s">
        <v>667</v>
      </c>
      <c r="I971" t="s">
        <v>10</v>
      </c>
      <c r="J971" t="s">
        <v>10</v>
      </c>
      <c r="K971" t="s">
        <v>673</v>
      </c>
      <c r="L971" t="s">
        <v>685</v>
      </c>
      <c r="M971" t="s">
        <v>687</v>
      </c>
      <c r="N971" t="s">
        <v>695</v>
      </c>
      <c r="O971" t="s">
        <v>707</v>
      </c>
      <c r="P971" t="s">
        <v>10</v>
      </c>
      <c r="Q971" t="s">
        <v>10</v>
      </c>
      <c r="R971" t="s">
        <v>10</v>
      </c>
      <c r="S971" t="s">
        <v>10</v>
      </c>
      <c r="T971" t="s">
        <v>4148</v>
      </c>
      <c r="U971" s="103">
        <v>16695227.044372154</v>
      </c>
      <c r="V971" s="103">
        <v>2111527</v>
      </c>
      <c r="W971" s="103">
        <v>2809000</v>
      </c>
      <c r="X971" s="103">
        <v>4209680</v>
      </c>
      <c r="Y971" s="103">
        <v>2770000</v>
      </c>
      <c r="Z971" s="103">
        <v>2486000</v>
      </c>
      <c r="AA971" s="103">
        <v>6593958.888888889</v>
      </c>
      <c r="AB971" s="103">
        <v>4173806.7610930386</v>
      </c>
      <c r="AC971" s="103">
        <v>422305</v>
      </c>
      <c r="AD971" s="103">
        <v>1338000</v>
      </c>
      <c r="AE971" s="103">
        <v>268983</v>
      </c>
      <c r="AF971" s="103">
        <v>138500</v>
      </c>
      <c r="AG971" s="103">
        <v>120000</v>
      </c>
      <c r="AH971" s="103">
        <v>276035</v>
      </c>
      <c r="BE971" s="62" t="str">
        <f t="shared" si="121"/>
        <v>IaaSProcesamientoServidordeUsoAvanzadoPlataMediaNAHostingVirtualNANA24Windows,Linux2,2-3,7Ghz8-96GB360-480GBNANANANASer/M</v>
      </c>
      <c r="BH971">
        <f t="shared" si="122"/>
        <v>0</v>
      </c>
      <c r="BI971">
        <f t="shared" si="123"/>
        <v>0</v>
      </c>
      <c r="BJ971">
        <f t="shared" si="124"/>
        <v>0</v>
      </c>
      <c r="BK971">
        <f t="shared" si="125"/>
        <v>0</v>
      </c>
      <c r="BL971">
        <f t="shared" si="126"/>
        <v>0</v>
      </c>
      <c r="BM971">
        <f t="shared" si="127"/>
        <v>0</v>
      </c>
      <c r="BN971">
        <f t="shared" si="128"/>
        <v>0</v>
      </c>
    </row>
    <row r="972" spans="1:66" x14ac:dyDescent="0.25">
      <c r="A972" t="s">
        <v>407</v>
      </c>
      <c r="B972" t="s">
        <v>4155</v>
      </c>
      <c r="C972" t="s">
        <v>652</v>
      </c>
      <c r="D972" t="s">
        <v>656</v>
      </c>
      <c r="E972" t="s">
        <v>663</v>
      </c>
      <c r="F972" t="s">
        <v>35</v>
      </c>
      <c r="G972" t="s">
        <v>10</v>
      </c>
      <c r="H972" t="s">
        <v>667</v>
      </c>
      <c r="I972" t="s">
        <v>10</v>
      </c>
      <c r="J972" t="s">
        <v>10</v>
      </c>
      <c r="K972" t="s">
        <v>677</v>
      </c>
      <c r="L972" t="s">
        <v>686</v>
      </c>
      <c r="M972" t="s">
        <v>687</v>
      </c>
      <c r="N972" t="s">
        <v>695</v>
      </c>
      <c r="O972" t="s">
        <v>707</v>
      </c>
      <c r="P972" t="s">
        <v>10</v>
      </c>
      <c r="Q972" t="s">
        <v>10</v>
      </c>
      <c r="R972" t="s">
        <v>10</v>
      </c>
      <c r="S972" t="s">
        <v>10</v>
      </c>
      <c r="T972" t="s">
        <v>4148</v>
      </c>
      <c r="U972" s="103">
        <v>16803676.449623242</v>
      </c>
      <c r="V972" s="103">
        <v>8199610</v>
      </c>
      <c r="W972" s="103">
        <v>32425000</v>
      </c>
      <c r="X972" s="103">
        <v>5058324</v>
      </c>
      <c r="Y972" s="103">
        <v>26162241.532457378</v>
      </c>
      <c r="Z972" s="103">
        <v>6041000</v>
      </c>
      <c r="AA972" s="103">
        <v>17474154.088888887</v>
      </c>
      <c r="AB972" s="103">
        <v>4200919.1124058105</v>
      </c>
      <c r="AC972" s="103">
        <v>1639922</v>
      </c>
      <c r="AD972" s="103">
        <v>27637000</v>
      </c>
      <c r="AE972" s="103">
        <v>268983</v>
      </c>
      <c r="AF972" s="103">
        <v>1308112.0766228689</v>
      </c>
      <c r="AG972" s="103">
        <v>120000</v>
      </c>
      <c r="AH972" s="103">
        <v>389736.66666666669</v>
      </c>
      <c r="BE972" s="62" t="str">
        <f t="shared" si="121"/>
        <v>IaaSProcesamientoServidordeUsoAvanzadoPlataMediaNAHostingVirtualNANA40Unix:Solaris,HP-UX,AIX.2,2-3,7Ghz8-96GB360-480GBNANANANASer/M</v>
      </c>
      <c r="BH972">
        <f t="shared" si="122"/>
        <v>0</v>
      </c>
      <c r="BI972">
        <f t="shared" si="123"/>
        <v>0</v>
      </c>
      <c r="BJ972">
        <f t="shared" si="124"/>
        <v>0</v>
      </c>
      <c r="BK972">
        <f t="shared" si="125"/>
        <v>0</v>
      </c>
      <c r="BL972">
        <f t="shared" si="126"/>
        <v>0</v>
      </c>
      <c r="BM972">
        <f t="shared" si="127"/>
        <v>0</v>
      </c>
      <c r="BN972">
        <f t="shared" si="128"/>
        <v>0</v>
      </c>
    </row>
    <row r="973" spans="1:66" x14ac:dyDescent="0.25">
      <c r="A973" t="s">
        <v>406</v>
      </c>
      <c r="B973" t="s">
        <v>4155</v>
      </c>
      <c r="C973" t="s">
        <v>652</v>
      </c>
      <c r="D973" t="s">
        <v>656</v>
      </c>
      <c r="E973" t="s">
        <v>663</v>
      </c>
      <c r="F973" t="s">
        <v>35</v>
      </c>
      <c r="G973" t="s">
        <v>10</v>
      </c>
      <c r="H973" t="s">
        <v>667</v>
      </c>
      <c r="I973" t="s">
        <v>10</v>
      </c>
      <c r="J973" t="s">
        <v>10</v>
      </c>
      <c r="K973" t="s">
        <v>677</v>
      </c>
      <c r="L973" t="s">
        <v>685</v>
      </c>
      <c r="M973" t="s">
        <v>687</v>
      </c>
      <c r="N973" t="s">
        <v>695</v>
      </c>
      <c r="O973" t="s">
        <v>707</v>
      </c>
      <c r="P973" t="s">
        <v>10</v>
      </c>
      <c r="Q973" t="s">
        <v>10</v>
      </c>
      <c r="R973" t="s">
        <v>10</v>
      </c>
      <c r="S973" t="s">
        <v>10</v>
      </c>
      <c r="T973" t="s">
        <v>4148</v>
      </c>
      <c r="U973" s="103">
        <v>16756762.056599468</v>
      </c>
      <c r="V973" s="103">
        <v>2298132</v>
      </c>
      <c r="W973" s="103">
        <v>4153000</v>
      </c>
      <c r="X973" s="103">
        <v>5058324</v>
      </c>
      <c r="Y973" s="103">
        <v>3655000</v>
      </c>
      <c r="Z973" s="103">
        <v>3020500</v>
      </c>
      <c r="AA973" s="103">
        <v>8364258.888888889</v>
      </c>
      <c r="AB973" s="103">
        <v>4189190.514149867</v>
      </c>
      <c r="AC973" s="103">
        <v>459626</v>
      </c>
      <c r="AD973" s="103">
        <v>1979000</v>
      </c>
      <c r="AE973" s="103">
        <v>268983</v>
      </c>
      <c r="AF973" s="103">
        <v>182750</v>
      </c>
      <c r="AG973" s="103">
        <v>120000</v>
      </c>
      <c r="AH973" s="103">
        <v>276035</v>
      </c>
      <c r="BE973" s="62" t="str">
        <f t="shared" si="121"/>
        <v>IaaSProcesamientoServidordeUsoAvanzadoPlataMediaNAHostingVirtualNANA40Windows,Linux2,2-3,7Ghz8-96GB360-480GBNANANANASer/M</v>
      </c>
      <c r="BH973">
        <f t="shared" si="122"/>
        <v>0</v>
      </c>
      <c r="BI973">
        <f t="shared" si="123"/>
        <v>0</v>
      </c>
      <c r="BJ973">
        <f t="shared" si="124"/>
        <v>0</v>
      </c>
      <c r="BK973">
        <f t="shared" si="125"/>
        <v>0</v>
      </c>
      <c r="BL973">
        <f t="shared" si="126"/>
        <v>0</v>
      </c>
      <c r="BM973">
        <f t="shared" si="127"/>
        <v>0</v>
      </c>
      <c r="BN973">
        <f t="shared" si="128"/>
        <v>0</v>
      </c>
    </row>
    <row r="974" spans="1:66" x14ac:dyDescent="0.25">
      <c r="A974" t="s">
        <v>409</v>
      </c>
      <c r="B974" t="s">
        <v>4155</v>
      </c>
      <c r="C974" t="s">
        <v>652</v>
      </c>
      <c r="D974" t="s">
        <v>656</v>
      </c>
      <c r="E974" t="s">
        <v>663</v>
      </c>
      <c r="F974" t="s">
        <v>35</v>
      </c>
      <c r="G974" t="s">
        <v>10</v>
      </c>
      <c r="H974" t="s">
        <v>667</v>
      </c>
      <c r="I974" t="s">
        <v>10</v>
      </c>
      <c r="J974" t="s">
        <v>10</v>
      </c>
      <c r="K974" t="s">
        <v>678</v>
      </c>
      <c r="L974" t="s">
        <v>686</v>
      </c>
      <c r="M974" t="s">
        <v>687</v>
      </c>
      <c r="N974" t="s">
        <v>695</v>
      </c>
      <c r="O974" t="s">
        <v>707</v>
      </c>
      <c r="P974" t="s">
        <v>10</v>
      </c>
      <c r="Q974" t="s">
        <v>10</v>
      </c>
      <c r="R974" t="s">
        <v>10</v>
      </c>
      <c r="S974" t="s">
        <v>10</v>
      </c>
      <c r="T974" t="s">
        <v>4148</v>
      </c>
      <c r="U974" s="103">
        <v>16803676.449623242</v>
      </c>
      <c r="V974" s="103">
        <v>8540100</v>
      </c>
      <c r="W974" s="103">
        <v>37049000</v>
      </c>
      <c r="X974" s="103">
        <v>5270485</v>
      </c>
      <c r="Y974" s="103">
        <v>28192261.154680431</v>
      </c>
      <c r="Z974" s="103">
        <v>6308000</v>
      </c>
      <c r="AA974" s="103">
        <v>20507490.688888889</v>
      </c>
      <c r="AB974" s="103">
        <v>4200919.1124058105</v>
      </c>
      <c r="AC974" s="103">
        <v>1708020</v>
      </c>
      <c r="AD974" s="103">
        <v>31578000</v>
      </c>
      <c r="AE974" s="103">
        <v>268983</v>
      </c>
      <c r="AF974" s="103">
        <v>1409613.0577340217</v>
      </c>
      <c r="AG974" s="103">
        <v>120000</v>
      </c>
      <c r="AH974" s="103">
        <v>389736.66666666669</v>
      </c>
      <c r="BE974" s="62" t="str">
        <f t="shared" si="121"/>
        <v>IaaSProcesamientoServidordeUsoAvanzadoPlataMediaNAHostingVirtualNANA44Unix:Solaris,HP-UX,AIX.2,2-3,7Ghz8-96GB360-480GBNANANANASer/M</v>
      </c>
      <c r="BH974">
        <f t="shared" si="122"/>
        <v>0</v>
      </c>
      <c r="BI974">
        <f t="shared" si="123"/>
        <v>0</v>
      </c>
      <c r="BJ974">
        <f t="shared" si="124"/>
        <v>0</v>
      </c>
      <c r="BK974">
        <f t="shared" si="125"/>
        <v>0</v>
      </c>
      <c r="BL974">
        <f t="shared" si="126"/>
        <v>0</v>
      </c>
      <c r="BM974">
        <f t="shared" si="127"/>
        <v>0</v>
      </c>
      <c r="BN974">
        <f t="shared" si="128"/>
        <v>0</v>
      </c>
    </row>
    <row r="975" spans="1:66" x14ac:dyDescent="0.25">
      <c r="A975" t="s">
        <v>408</v>
      </c>
      <c r="B975" t="s">
        <v>4155</v>
      </c>
      <c r="C975" t="s">
        <v>652</v>
      </c>
      <c r="D975" t="s">
        <v>656</v>
      </c>
      <c r="E975" t="s">
        <v>663</v>
      </c>
      <c r="F975" t="s">
        <v>35</v>
      </c>
      <c r="G975" t="s">
        <v>10</v>
      </c>
      <c r="H975" t="s">
        <v>667</v>
      </c>
      <c r="I975" t="s">
        <v>10</v>
      </c>
      <c r="J975" t="s">
        <v>10</v>
      </c>
      <c r="K975" t="s">
        <v>678</v>
      </c>
      <c r="L975" t="s">
        <v>685</v>
      </c>
      <c r="M975" t="s">
        <v>687</v>
      </c>
      <c r="N975" t="s">
        <v>695</v>
      </c>
      <c r="O975" t="s">
        <v>707</v>
      </c>
      <c r="P975" t="s">
        <v>10</v>
      </c>
      <c r="Q975" t="s">
        <v>10</v>
      </c>
      <c r="R975" t="s">
        <v>10</v>
      </c>
      <c r="S975" t="s">
        <v>10</v>
      </c>
      <c r="T975" t="s">
        <v>4148</v>
      </c>
      <c r="U975" s="103">
        <v>16803676.449623242</v>
      </c>
      <c r="V975" s="103">
        <v>2344783</v>
      </c>
      <c r="W975" s="103">
        <v>4489000</v>
      </c>
      <c r="X975" s="103">
        <v>5270485</v>
      </c>
      <c r="Y975" s="103">
        <v>3880000</v>
      </c>
      <c r="Z975" s="103">
        <v>3154000</v>
      </c>
      <c r="AA975" s="103">
        <v>8805258.8888888899</v>
      </c>
      <c r="AB975" s="103">
        <v>4200919.1124058105</v>
      </c>
      <c r="AC975" s="103">
        <v>468956</v>
      </c>
      <c r="AD975" s="103">
        <v>2138000</v>
      </c>
      <c r="AE975" s="103">
        <v>268983</v>
      </c>
      <c r="AF975" s="103">
        <v>194000</v>
      </c>
      <c r="AG975" s="103">
        <v>120000</v>
      </c>
      <c r="AH975" s="103">
        <v>276035</v>
      </c>
      <c r="BE975" s="62" t="str">
        <f t="shared" si="121"/>
        <v>IaaSProcesamientoServidordeUsoAvanzadoPlataMediaNAHostingVirtualNANA44Windows,Linux2,2-3,7Ghz8-96GB360-480GBNANANANASer/M</v>
      </c>
      <c r="BH975">
        <f t="shared" si="122"/>
        <v>0</v>
      </c>
      <c r="BI975">
        <f t="shared" si="123"/>
        <v>0</v>
      </c>
      <c r="BJ975">
        <f t="shared" si="124"/>
        <v>0</v>
      </c>
      <c r="BK975">
        <f t="shared" si="125"/>
        <v>0</v>
      </c>
      <c r="BL975">
        <f t="shared" si="126"/>
        <v>0</v>
      </c>
      <c r="BM975">
        <f t="shared" si="127"/>
        <v>0</v>
      </c>
      <c r="BN975">
        <f t="shared" si="128"/>
        <v>0</v>
      </c>
    </row>
    <row r="976" spans="1:66" x14ac:dyDescent="0.25">
      <c r="A976" t="s">
        <v>411</v>
      </c>
      <c r="B976" t="s">
        <v>4155</v>
      </c>
      <c r="C976" t="s">
        <v>652</v>
      </c>
      <c r="D976" t="s">
        <v>656</v>
      </c>
      <c r="E976" t="s">
        <v>663</v>
      </c>
      <c r="F976" t="s">
        <v>35</v>
      </c>
      <c r="G976" t="s">
        <v>10</v>
      </c>
      <c r="H976" t="s">
        <v>667</v>
      </c>
      <c r="I976" t="s">
        <v>10</v>
      </c>
      <c r="J976" t="s">
        <v>10</v>
      </c>
      <c r="K976" t="s">
        <v>679</v>
      </c>
      <c r="L976" t="s">
        <v>686</v>
      </c>
      <c r="M976" t="s">
        <v>687</v>
      </c>
      <c r="N976" t="s">
        <v>695</v>
      </c>
      <c r="O976" t="s">
        <v>707</v>
      </c>
      <c r="P976" t="s">
        <v>10</v>
      </c>
      <c r="Q976" t="s">
        <v>10</v>
      </c>
      <c r="R976" t="s">
        <v>10</v>
      </c>
      <c r="S976" t="s">
        <v>10</v>
      </c>
      <c r="T976" t="s">
        <v>4148</v>
      </c>
      <c r="U976" s="103">
        <v>16803676.449623242</v>
      </c>
      <c r="V976" s="103">
        <v>8880591</v>
      </c>
      <c r="W976" s="103">
        <v>42332000</v>
      </c>
      <c r="X976" s="103">
        <v>5482646</v>
      </c>
      <c r="Y976" s="103">
        <v>29955957.194195364</v>
      </c>
      <c r="Z976" s="103">
        <v>6576000</v>
      </c>
      <c r="AA976" s="103">
        <v>23540827.28888889</v>
      </c>
      <c r="AB976" s="103">
        <v>4200919.1124058105</v>
      </c>
      <c r="AC976" s="103">
        <v>1776118</v>
      </c>
      <c r="AD976" s="103">
        <v>36082000</v>
      </c>
      <c r="AE976" s="103">
        <v>268983</v>
      </c>
      <c r="AF976" s="103">
        <v>1497797.8597097683</v>
      </c>
      <c r="AG976" s="103">
        <v>120000</v>
      </c>
      <c r="AH976" s="103">
        <v>389736.66666666669</v>
      </c>
      <c r="BE976" s="62" t="str">
        <f t="shared" si="121"/>
        <v>IaaSProcesamientoServidordeUsoAvanzadoPlataMediaNAHostingVirtualNANA48Unix:Solaris,HP-UX,AIX.2,2-3,7Ghz8-96GB360-480GBNANANANASer/M</v>
      </c>
      <c r="BH976">
        <f t="shared" si="122"/>
        <v>0</v>
      </c>
      <c r="BI976">
        <f t="shared" si="123"/>
        <v>0</v>
      </c>
      <c r="BJ976">
        <f t="shared" si="124"/>
        <v>0</v>
      </c>
      <c r="BK976">
        <f t="shared" si="125"/>
        <v>0</v>
      </c>
      <c r="BL976">
        <f t="shared" si="126"/>
        <v>0</v>
      </c>
      <c r="BM976">
        <f t="shared" si="127"/>
        <v>0</v>
      </c>
      <c r="BN976">
        <f t="shared" si="128"/>
        <v>0</v>
      </c>
    </row>
    <row r="977" spans="1:66" x14ac:dyDescent="0.25">
      <c r="A977" t="s">
        <v>410</v>
      </c>
      <c r="B977" t="s">
        <v>4155</v>
      </c>
      <c r="C977" t="s">
        <v>652</v>
      </c>
      <c r="D977" t="s">
        <v>656</v>
      </c>
      <c r="E977" t="s">
        <v>663</v>
      </c>
      <c r="F977" t="s">
        <v>35</v>
      </c>
      <c r="G977" t="s">
        <v>10</v>
      </c>
      <c r="H977" t="s">
        <v>667</v>
      </c>
      <c r="I977" t="s">
        <v>10</v>
      </c>
      <c r="J977" t="s">
        <v>10</v>
      </c>
      <c r="K977" t="s">
        <v>679</v>
      </c>
      <c r="L977" t="s">
        <v>685</v>
      </c>
      <c r="M977" t="s">
        <v>687</v>
      </c>
      <c r="N977" t="s">
        <v>695</v>
      </c>
      <c r="O977" t="s">
        <v>707</v>
      </c>
      <c r="P977" t="s">
        <v>10</v>
      </c>
      <c r="Q977" t="s">
        <v>10</v>
      </c>
      <c r="R977" t="s">
        <v>10</v>
      </c>
      <c r="S977" t="s">
        <v>10</v>
      </c>
      <c r="T977" t="s">
        <v>4148</v>
      </c>
      <c r="U977" s="103">
        <v>16803676.449623242</v>
      </c>
      <c r="V977" s="103">
        <v>2391434</v>
      </c>
      <c r="W977" s="103">
        <v>4825000</v>
      </c>
      <c r="X977" s="103">
        <v>5482646</v>
      </c>
      <c r="Y977" s="103">
        <v>4100000</v>
      </c>
      <c r="Z977" s="103">
        <v>3288000</v>
      </c>
      <c r="AA977" s="103">
        <v>9246258.8888888899</v>
      </c>
      <c r="AB977" s="103">
        <v>4200919.1124058105</v>
      </c>
      <c r="AC977" s="103">
        <v>478286</v>
      </c>
      <c r="AD977" s="103">
        <v>2299000</v>
      </c>
      <c r="AE977" s="103">
        <v>268983</v>
      </c>
      <c r="AF977" s="103">
        <v>205000</v>
      </c>
      <c r="AG977" s="103">
        <v>120000</v>
      </c>
      <c r="AH977" s="103">
        <v>276035</v>
      </c>
      <c r="BE977" s="62" t="str">
        <f t="shared" si="121"/>
        <v>IaaSProcesamientoServidordeUsoAvanzadoPlataMediaNAHostingVirtualNANA48Windows,Linux2,2-3,7Ghz8-96GB360-480GBNANANANASer/M</v>
      </c>
      <c r="BH977">
        <f t="shared" si="122"/>
        <v>0</v>
      </c>
      <c r="BI977">
        <f t="shared" si="123"/>
        <v>0</v>
      </c>
      <c r="BJ977">
        <f t="shared" si="124"/>
        <v>0</v>
      </c>
      <c r="BK977">
        <f t="shared" si="125"/>
        <v>0</v>
      </c>
      <c r="BL977">
        <f t="shared" si="126"/>
        <v>0</v>
      </c>
      <c r="BM977">
        <f t="shared" si="127"/>
        <v>0</v>
      </c>
      <c r="BN977">
        <f t="shared" si="128"/>
        <v>0</v>
      </c>
    </row>
    <row r="978" spans="1:66" x14ac:dyDescent="0.25">
      <c r="A978" t="s">
        <v>159</v>
      </c>
      <c r="B978" t="s">
        <v>4155</v>
      </c>
      <c r="C978" t="s">
        <v>652</v>
      </c>
      <c r="D978" t="s">
        <v>653</v>
      </c>
      <c r="E978" t="s">
        <v>664</v>
      </c>
      <c r="F978" t="s">
        <v>37</v>
      </c>
      <c r="G978" t="s">
        <v>10</v>
      </c>
      <c r="H978" t="s">
        <v>666</v>
      </c>
      <c r="I978" t="s">
        <v>10</v>
      </c>
      <c r="J978" t="s">
        <v>670</v>
      </c>
      <c r="K978" t="s">
        <v>10</v>
      </c>
      <c r="L978" t="s">
        <v>686</v>
      </c>
      <c r="M978" t="s">
        <v>687</v>
      </c>
      <c r="N978" t="s">
        <v>688</v>
      </c>
      <c r="O978" t="s">
        <v>704</v>
      </c>
      <c r="P978" t="s">
        <v>10</v>
      </c>
      <c r="Q978" t="s">
        <v>10</v>
      </c>
      <c r="R978" t="s">
        <v>10</v>
      </c>
      <c r="S978" t="s">
        <v>10</v>
      </c>
      <c r="T978" t="s">
        <v>4148</v>
      </c>
      <c r="U978" s="103">
        <v>2661621</v>
      </c>
      <c r="V978" s="103">
        <v>5829249</v>
      </c>
      <c r="W978" s="103">
        <v>21600000</v>
      </c>
      <c r="X978" s="103">
        <v>3093530</v>
      </c>
      <c r="Y978" s="103">
        <v>5829346.2262226902</v>
      </c>
      <c r="Z978" s="103">
        <v>11414700</v>
      </c>
      <c r="AA978" s="103">
        <v>4925822.8070175434</v>
      </c>
      <c r="AB978" s="103">
        <v>82744802</v>
      </c>
      <c r="AC978" s="103">
        <v>1165849</v>
      </c>
      <c r="AD978" s="103">
        <v>31625000</v>
      </c>
      <c r="AE978" s="103">
        <v>243678</v>
      </c>
      <c r="AF978" s="103">
        <v>291467.31131113454</v>
      </c>
      <c r="AG978" s="103">
        <v>11414700</v>
      </c>
      <c r="AH978" s="103">
        <v>400400</v>
      </c>
      <c r="BE978" s="62" t="str">
        <f t="shared" si="121"/>
        <v>IaaSProcesamientoServidordeUsoBásicoOroAltaNAHostingFísicoNA4NAUnix:Solaris,HP-UX,AIX.2,2-3,7Ghz2-32GB120GBNANANANASer/M</v>
      </c>
      <c r="BH978">
        <f t="shared" si="122"/>
        <v>0</v>
      </c>
      <c r="BI978">
        <f t="shared" si="123"/>
        <v>0</v>
      </c>
      <c r="BJ978">
        <f t="shared" si="124"/>
        <v>0</v>
      </c>
      <c r="BK978">
        <f t="shared" si="125"/>
        <v>0</v>
      </c>
      <c r="BL978">
        <f t="shared" si="126"/>
        <v>0</v>
      </c>
      <c r="BM978">
        <f t="shared" si="127"/>
        <v>0</v>
      </c>
      <c r="BN978">
        <f t="shared" si="128"/>
        <v>0</v>
      </c>
    </row>
    <row r="979" spans="1:66" x14ac:dyDescent="0.25">
      <c r="A979" t="s">
        <v>158</v>
      </c>
      <c r="B979" t="s">
        <v>4155</v>
      </c>
      <c r="C979" t="s">
        <v>652</v>
      </c>
      <c r="D979" t="s">
        <v>653</v>
      </c>
      <c r="E979" t="s">
        <v>664</v>
      </c>
      <c r="F979" t="s">
        <v>37</v>
      </c>
      <c r="G979" t="s">
        <v>10</v>
      </c>
      <c r="H979" t="s">
        <v>666</v>
      </c>
      <c r="I979" t="s">
        <v>10</v>
      </c>
      <c r="J979" t="s">
        <v>670</v>
      </c>
      <c r="K979" t="s">
        <v>10</v>
      </c>
      <c r="L979" t="s">
        <v>685</v>
      </c>
      <c r="M979" t="s">
        <v>687</v>
      </c>
      <c r="N979" t="s">
        <v>688</v>
      </c>
      <c r="O979" t="s">
        <v>704</v>
      </c>
      <c r="P979" t="s">
        <v>10</v>
      </c>
      <c r="Q979" t="s">
        <v>10</v>
      </c>
      <c r="R979" t="s">
        <v>10</v>
      </c>
      <c r="S979" t="s">
        <v>10</v>
      </c>
      <c r="T979" t="s">
        <v>4148</v>
      </c>
      <c r="U979" s="103">
        <v>2649640</v>
      </c>
      <c r="V979" s="103">
        <v>2722500</v>
      </c>
      <c r="W979" s="103">
        <v>2268000</v>
      </c>
      <c r="X979" s="103">
        <v>3093530</v>
      </c>
      <c r="Y979" s="103">
        <v>2702706.3928893576</v>
      </c>
      <c r="Z979" s="103">
        <v>2449700</v>
      </c>
      <c r="AA979" s="103">
        <v>4974592.1052631577</v>
      </c>
      <c r="AB979" s="103">
        <v>82744802</v>
      </c>
      <c r="AC979" s="103">
        <v>544500</v>
      </c>
      <c r="AD979" s="103">
        <v>1239000</v>
      </c>
      <c r="AE979" s="103">
        <v>243678</v>
      </c>
      <c r="AF979" s="103">
        <v>135135.31964446788</v>
      </c>
      <c r="AG979" s="103">
        <v>400000</v>
      </c>
      <c r="AH979" s="103">
        <v>400400</v>
      </c>
      <c r="BE979" s="62" t="str">
        <f t="shared" si="121"/>
        <v>IaaSProcesamientoServidordeUsoBásicoOroAltaNAHostingFísicoNA4NAWindows,Linux2,2-3,7Ghz2-32GB120GBNANANANASer/M</v>
      </c>
      <c r="BH979">
        <f t="shared" si="122"/>
        <v>0</v>
      </c>
      <c r="BI979">
        <f t="shared" si="123"/>
        <v>0</v>
      </c>
      <c r="BJ979">
        <f t="shared" si="124"/>
        <v>0</v>
      </c>
      <c r="BK979">
        <f t="shared" si="125"/>
        <v>0</v>
      </c>
      <c r="BL979">
        <f t="shared" si="126"/>
        <v>0</v>
      </c>
      <c r="BM979">
        <f t="shared" si="127"/>
        <v>0</v>
      </c>
      <c r="BN979">
        <f t="shared" si="128"/>
        <v>0</v>
      </c>
    </row>
    <row r="980" spans="1:66" x14ac:dyDescent="0.25">
      <c r="A980" t="s">
        <v>165</v>
      </c>
      <c r="B980" t="s">
        <v>4155</v>
      </c>
      <c r="C980" t="s">
        <v>652</v>
      </c>
      <c r="D980" t="s">
        <v>653</v>
      </c>
      <c r="E980" t="s">
        <v>664</v>
      </c>
      <c r="F980" t="s">
        <v>37</v>
      </c>
      <c r="G980" t="s">
        <v>10</v>
      </c>
      <c r="H980" t="s">
        <v>668</v>
      </c>
      <c r="I980" t="s">
        <v>10</v>
      </c>
      <c r="J980" t="s">
        <v>10</v>
      </c>
      <c r="K980" t="s">
        <v>670</v>
      </c>
      <c r="L980" t="s">
        <v>686</v>
      </c>
      <c r="M980" t="s">
        <v>687</v>
      </c>
      <c r="N980" t="s">
        <v>689</v>
      </c>
      <c r="O980" t="s">
        <v>704</v>
      </c>
      <c r="P980" t="s">
        <v>10</v>
      </c>
      <c r="Q980" t="s">
        <v>10</v>
      </c>
      <c r="R980" t="s">
        <v>10</v>
      </c>
      <c r="S980" t="s">
        <v>10</v>
      </c>
      <c r="T980" t="s">
        <v>4148</v>
      </c>
      <c r="U980" s="103">
        <v>3361367.5064087864</v>
      </c>
      <c r="V980" s="103">
        <v>3081240</v>
      </c>
      <c r="W980" s="103">
        <v>8711000</v>
      </c>
      <c r="X980" s="103">
        <v>935489</v>
      </c>
      <c r="Y980" s="103">
        <v>7426337.15837075</v>
      </c>
      <c r="Z980" s="103">
        <v>1020000</v>
      </c>
      <c r="AA980" s="103">
        <v>6503625.555555555</v>
      </c>
      <c r="AB980" s="103">
        <v>840341.8766021966</v>
      </c>
      <c r="AC980" s="103">
        <v>616248</v>
      </c>
      <c r="AD980" s="103">
        <v>9233000</v>
      </c>
      <c r="AE980" s="103">
        <v>143450</v>
      </c>
      <c r="AF980" s="103">
        <v>371316.85791853751</v>
      </c>
      <c r="AG980" s="103">
        <v>120000</v>
      </c>
      <c r="AH980" s="103">
        <v>276035</v>
      </c>
      <c r="BE980" s="62" t="str">
        <f t="shared" si="121"/>
        <v>IaaSProcesamientoServidordeUsoBásicoOroAltaNAHostingNubePrivadaNANA4Unix:Solaris,HP-UX,AIX.2,2-3,7Ghz1-8GB120GBNANANANASer/M</v>
      </c>
      <c r="BH980">
        <f t="shared" si="122"/>
        <v>0</v>
      </c>
      <c r="BI980">
        <f t="shared" si="123"/>
        <v>0</v>
      </c>
      <c r="BJ980">
        <f t="shared" si="124"/>
        <v>0</v>
      </c>
      <c r="BK980">
        <f t="shared" si="125"/>
        <v>0</v>
      </c>
      <c r="BL980">
        <f t="shared" si="126"/>
        <v>0</v>
      </c>
      <c r="BM980">
        <f t="shared" si="127"/>
        <v>0</v>
      </c>
      <c r="BN980">
        <f t="shared" si="128"/>
        <v>0</v>
      </c>
    </row>
    <row r="981" spans="1:66" x14ac:dyDescent="0.25">
      <c r="A981" t="s">
        <v>164</v>
      </c>
      <c r="B981" t="s">
        <v>4155</v>
      </c>
      <c r="C981" t="s">
        <v>652</v>
      </c>
      <c r="D981" t="s">
        <v>653</v>
      </c>
      <c r="E981" t="s">
        <v>664</v>
      </c>
      <c r="F981" t="s">
        <v>37</v>
      </c>
      <c r="G981" t="s">
        <v>10</v>
      </c>
      <c r="H981" t="s">
        <v>668</v>
      </c>
      <c r="I981" t="s">
        <v>10</v>
      </c>
      <c r="J981" t="s">
        <v>10</v>
      </c>
      <c r="K981" t="s">
        <v>670</v>
      </c>
      <c r="L981" t="s">
        <v>685</v>
      </c>
      <c r="M981" t="s">
        <v>687</v>
      </c>
      <c r="N981" t="s">
        <v>689</v>
      </c>
      <c r="O981" t="s">
        <v>704</v>
      </c>
      <c r="P981" t="s">
        <v>10</v>
      </c>
      <c r="Q981" t="s">
        <v>10</v>
      </c>
      <c r="R981" t="s">
        <v>10</v>
      </c>
      <c r="S981" t="s">
        <v>10</v>
      </c>
      <c r="T981" t="s">
        <v>4148</v>
      </c>
      <c r="U981" s="103">
        <v>3361367.5064087864</v>
      </c>
      <c r="V981" s="103">
        <v>1369447</v>
      </c>
      <c r="W981" s="103">
        <v>759000</v>
      </c>
      <c r="X981" s="103">
        <v>935489</v>
      </c>
      <c r="Y981" s="103">
        <v>2075000</v>
      </c>
      <c r="Z981" s="103">
        <v>510000</v>
      </c>
      <c r="AA981" s="103">
        <v>9388220</v>
      </c>
      <c r="AB981" s="103">
        <v>840341.8766021966</v>
      </c>
      <c r="AC981" s="103">
        <v>273889</v>
      </c>
      <c r="AD981" s="103">
        <v>309000</v>
      </c>
      <c r="AE981" s="103">
        <v>143450</v>
      </c>
      <c r="AF981" s="103">
        <v>103750</v>
      </c>
      <c r="AG981" s="103">
        <v>120000</v>
      </c>
      <c r="AH981" s="103">
        <v>276035</v>
      </c>
      <c r="BE981" s="62" t="str">
        <f t="shared" si="121"/>
        <v>IaaSProcesamientoServidordeUsoBásicoOroAltaNAHostingNubePrivadaNANA4Windows,Linux2,2-3,7Ghz1-8GB120GBNANANANASer/M</v>
      </c>
      <c r="BH981">
        <f t="shared" si="122"/>
        <v>0</v>
      </c>
      <c r="BI981">
        <f t="shared" si="123"/>
        <v>0</v>
      </c>
      <c r="BJ981">
        <f t="shared" si="124"/>
        <v>0</v>
      </c>
      <c r="BK981">
        <f t="shared" si="125"/>
        <v>0</v>
      </c>
      <c r="BL981">
        <f t="shared" si="126"/>
        <v>0</v>
      </c>
      <c r="BM981">
        <f t="shared" si="127"/>
        <v>0</v>
      </c>
      <c r="BN981">
        <f t="shared" si="128"/>
        <v>0</v>
      </c>
    </row>
    <row r="982" spans="1:66" x14ac:dyDescent="0.25">
      <c r="A982" t="s">
        <v>167</v>
      </c>
      <c r="B982" t="s">
        <v>4155</v>
      </c>
      <c r="C982" t="s">
        <v>652</v>
      </c>
      <c r="D982" t="s">
        <v>653</v>
      </c>
      <c r="E982" t="s">
        <v>664</v>
      </c>
      <c r="F982" t="s">
        <v>37</v>
      </c>
      <c r="G982" t="s">
        <v>10</v>
      </c>
      <c r="H982" t="s">
        <v>668</v>
      </c>
      <c r="I982" t="s">
        <v>10</v>
      </c>
      <c r="J982" t="s">
        <v>10</v>
      </c>
      <c r="K982" t="s">
        <v>674</v>
      </c>
      <c r="L982" t="s">
        <v>686</v>
      </c>
      <c r="M982" t="s">
        <v>687</v>
      </c>
      <c r="N982" t="s">
        <v>689</v>
      </c>
      <c r="O982" t="s">
        <v>704</v>
      </c>
      <c r="P982" t="s">
        <v>10</v>
      </c>
      <c r="Q982" t="s">
        <v>10</v>
      </c>
      <c r="R982" t="s">
        <v>10</v>
      </c>
      <c r="S982" t="s">
        <v>10</v>
      </c>
      <c r="T982" t="s">
        <v>4148</v>
      </c>
      <c r="U982" s="103">
        <v>3601248</v>
      </c>
      <c r="V982" s="103">
        <v>3358932</v>
      </c>
      <c r="W982" s="103">
        <v>14168000</v>
      </c>
      <c r="X982" s="103">
        <v>1287704</v>
      </c>
      <c r="Y982" s="103">
        <v>10031252.967673121</v>
      </c>
      <c r="Z982" s="103">
        <v>1314000</v>
      </c>
      <c r="AA982" s="103">
        <v>8137530.555555556</v>
      </c>
      <c r="AB982" s="103">
        <v>11318893</v>
      </c>
      <c r="AC982" s="103">
        <v>671786</v>
      </c>
      <c r="AD982" s="103">
        <v>15016000</v>
      </c>
      <c r="AE982" s="103">
        <v>143450</v>
      </c>
      <c r="AF982" s="103">
        <v>501562.64838365605</v>
      </c>
      <c r="AG982" s="103">
        <v>120000</v>
      </c>
      <c r="AH982" s="103">
        <v>276035</v>
      </c>
      <c r="BE982" s="62" t="str">
        <f t="shared" si="121"/>
        <v>IaaSProcesamientoServidordeUsoBásicoOroAltaNAHostingNubePrivadaNANA8Unix:Solaris,HP-UX,AIX.2,2-3,7Ghz1-8GB120GBNANANANASer/M</v>
      </c>
      <c r="BH982">
        <f t="shared" si="122"/>
        <v>0</v>
      </c>
      <c r="BI982">
        <f t="shared" si="123"/>
        <v>0</v>
      </c>
      <c r="BJ982">
        <f t="shared" si="124"/>
        <v>0</v>
      </c>
      <c r="BK982">
        <f t="shared" si="125"/>
        <v>0</v>
      </c>
      <c r="BL982">
        <f t="shared" si="126"/>
        <v>0</v>
      </c>
      <c r="BM982">
        <f t="shared" si="127"/>
        <v>0</v>
      </c>
      <c r="BN982">
        <f t="shared" si="128"/>
        <v>0</v>
      </c>
    </row>
    <row r="983" spans="1:66" x14ac:dyDescent="0.25">
      <c r="A983" t="s">
        <v>166</v>
      </c>
      <c r="B983" t="s">
        <v>4155</v>
      </c>
      <c r="C983" t="s">
        <v>652</v>
      </c>
      <c r="D983" t="s">
        <v>653</v>
      </c>
      <c r="E983" t="s">
        <v>664</v>
      </c>
      <c r="F983" t="s">
        <v>37</v>
      </c>
      <c r="G983" t="s">
        <v>10</v>
      </c>
      <c r="H983" t="s">
        <v>668</v>
      </c>
      <c r="I983" t="s">
        <v>10</v>
      </c>
      <c r="J983" t="s">
        <v>10</v>
      </c>
      <c r="K983" t="s">
        <v>674</v>
      </c>
      <c r="L983" t="s">
        <v>685</v>
      </c>
      <c r="M983" t="s">
        <v>687</v>
      </c>
      <c r="N983" t="s">
        <v>689</v>
      </c>
      <c r="O983" t="s">
        <v>704</v>
      </c>
      <c r="P983" t="s">
        <v>10</v>
      </c>
      <c r="Q983" t="s">
        <v>10</v>
      </c>
      <c r="R983" t="s">
        <v>10</v>
      </c>
      <c r="S983" t="s">
        <v>10</v>
      </c>
      <c r="T983" t="s">
        <v>4148</v>
      </c>
      <c r="U983" s="103">
        <v>3601248</v>
      </c>
      <c r="V983" s="103">
        <v>1394043</v>
      </c>
      <c r="W983" s="103">
        <v>1235000</v>
      </c>
      <c r="X983" s="103">
        <v>1287704</v>
      </c>
      <c r="Y983" s="103">
        <v>2785000</v>
      </c>
      <c r="Z983" s="103">
        <v>657000</v>
      </c>
      <c r="AA983" s="103">
        <v>14165720</v>
      </c>
      <c r="AB983" s="103">
        <v>22983986</v>
      </c>
      <c r="AC983" s="103">
        <v>278808</v>
      </c>
      <c r="AD983" s="103">
        <v>503000</v>
      </c>
      <c r="AE983" s="103">
        <v>143450</v>
      </c>
      <c r="AF983" s="103">
        <v>139250</v>
      </c>
      <c r="AG983" s="103">
        <v>120000</v>
      </c>
      <c r="AH983" s="103">
        <v>276035</v>
      </c>
      <c r="BE983" s="62" t="str">
        <f t="shared" si="121"/>
        <v>IaaSProcesamientoServidordeUsoBásicoOroAltaNAHostingNubePrivadaNANA8Windows,Linux2,2-3,7Ghz1-8GB120GBNANANANASer/M</v>
      </c>
      <c r="BH983">
        <f t="shared" si="122"/>
        <v>0</v>
      </c>
      <c r="BI983">
        <f t="shared" si="123"/>
        <v>0</v>
      </c>
      <c r="BJ983">
        <f t="shared" si="124"/>
        <v>0</v>
      </c>
      <c r="BK983">
        <f t="shared" si="125"/>
        <v>0</v>
      </c>
      <c r="BL983">
        <f t="shared" si="126"/>
        <v>0</v>
      </c>
      <c r="BM983">
        <f t="shared" si="127"/>
        <v>0</v>
      </c>
      <c r="BN983">
        <f t="shared" si="128"/>
        <v>0</v>
      </c>
    </row>
    <row r="984" spans="1:66" x14ac:dyDescent="0.25">
      <c r="A984" t="s">
        <v>161</v>
      </c>
      <c r="B984" t="s">
        <v>4155</v>
      </c>
      <c r="C984" t="s">
        <v>652</v>
      </c>
      <c r="D984" t="s">
        <v>653</v>
      </c>
      <c r="E984" t="s">
        <v>664</v>
      </c>
      <c r="F984" t="s">
        <v>37</v>
      </c>
      <c r="G984" t="s">
        <v>10</v>
      </c>
      <c r="H984" t="s">
        <v>667</v>
      </c>
      <c r="I984" t="s">
        <v>10</v>
      </c>
      <c r="J984" t="s">
        <v>10</v>
      </c>
      <c r="K984" t="s">
        <v>670</v>
      </c>
      <c r="L984" t="s">
        <v>686</v>
      </c>
      <c r="M984" t="s">
        <v>687</v>
      </c>
      <c r="N984" t="s">
        <v>689</v>
      </c>
      <c r="O984" t="s">
        <v>704</v>
      </c>
      <c r="P984" t="s">
        <v>10</v>
      </c>
      <c r="Q984" t="s">
        <v>10</v>
      </c>
      <c r="R984" t="s">
        <v>10</v>
      </c>
      <c r="S984" t="s">
        <v>10</v>
      </c>
      <c r="T984" t="s">
        <v>4148</v>
      </c>
      <c r="U984" s="103">
        <v>2725688.9906804804</v>
      </c>
      <c r="V984" s="103">
        <v>3053416</v>
      </c>
      <c r="W984" s="103">
        <v>6220000</v>
      </c>
      <c r="X984" s="103">
        <v>744857</v>
      </c>
      <c r="Y984" s="103">
        <v>3523094.1460977737</v>
      </c>
      <c r="Z984" s="103">
        <v>970200</v>
      </c>
      <c r="AA984" s="103">
        <v>6067175.555555555</v>
      </c>
      <c r="AB984" s="103">
        <v>681422.24767012009</v>
      </c>
      <c r="AC984" s="103">
        <v>610683</v>
      </c>
      <c r="AD984" s="103">
        <v>6593000</v>
      </c>
      <c r="AE984" s="103">
        <v>143450</v>
      </c>
      <c r="AF984" s="103">
        <v>176154.7073048887</v>
      </c>
      <c r="AG984" s="103">
        <v>120000</v>
      </c>
      <c r="AH984" s="103">
        <v>276035</v>
      </c>
      <c r="BE984" s="62" t="str">
        <f t="shared" si="121"/>
        <v>IaaSProcesamientoServidordeUsoBásicoOroAltaNAHostingVirtualNANA4Unix:Solaris,HP-UX,AIX.2,2-3,7Ghz1-8GB120GBNANANANASer/M</v>
      </c>
      <c r="BH984">
        <f t="shared" si="122"/>
        <v>0</v>
      </c>
      <c r="BI984">
        <f t="shared" si="123"/>
        <v>0</v>
      </c>
      <c r="BJ984">
        <f t="shared" si="124"/>
        <v>0</v>
      </c>
      <c r="BK984">
        <f t="shared" si="125"/>
        <v>0</v>
      </c>
      <c r="BL984">
        <f t="shared" si="126"/>
        <v>0</v>
      </c>
      <c r="BM984">
        <f t="shared" si="127"/>
        <v>0</v>
      </c>
      <c r="BN984">
        <f t="shared" si="128"/>
        <v>0</v>
      </c>
    </row>
    <row r="985" spans="1:66" x14ac:dyDescent="0.25">
      <c r="A985" t="s">
        <v>160</v>
      </c>
      <c r="B985" t="s">
        <v>4155</v>
      </c>
      <c r="C985" t="s">
        <v>652</v>
      </c>
      <c r="D985" t="s">
        <v>653</v>
      </c>
      <c r="E985" t="s">
        <v>664</v>
      </c>
      <c r="F985" t="s">
        <v>37</v>
      </c>
      <c r="G985" t="s">
        <v>10</v>
      </c>
      <c r="H985" t="s">
        <v>667</v>
      </c>
      <c r="I985" t="s">
        <v>10</v>
      </c>
      <c r="J985" t="s">
        <v>10</v>
      </c>
      <c r="K985" t="s">
        <v>670</v>
      </c>
      <c r="L985" t="s">
        <v>685</v>
      </c>
      <c r="M985" t="s">
        <v>687</v>
      </c>
      <c r="N985" t="s">
        <v>689</v>
      </c>
      <c r="O985" t="s">
        <v>704</v>
      </c>
      <c r="P985" t="s">
        <v>10</v>
      </c>
      <c r="Q985" t="s">
        <v>10</v>
      </c>
      <c r="R985" t="s">
        <v>10</v>
      </c>
      <c r="S985" t="s">
        <v>10</v>
      </c>
      <c r="T985" t="s">
        <v>4148</v>
      </c>
      <c r="U985" s="103">
        <v>2701594</v>
      </c>
      <c r="V985" s="103">
        <v>1295331</v>
      </c>
      <c r="W985" s="103">
        <v>538000</v>
      </c>
      <c r="X985" s="103">
        <v>744857</v>
      </c>
      <c r="Y985" s="103">
        <v>980000</v>
      </c>
      <c r="Z985" s="103">
        <v>485100</v>
      </c>
      <c r="AA985" s="103">
        <v>1957510.0000000002</v>
      </c>
      <c r="AB985" s="103">
        <v>82744802</v>
      </c>
      <c r="AC985" s="103">
        <v>259066</v>
      </c>
      <c r="AD985" s="103">
        <v>282000</v>
      </c>
      <c r="AE985" s="103">
        <v>143450</v>
      </c>
      <c r="AF985" s="103">
        <v>49000</v>
      </c>
      <c r="AG985" s="103">
        <v>120000</v>
      </c>
      <c r="AH985" s="103">
        <v>276035</v>
      </c>
      <c r="BE985" s="62" t="str">
        <f t="shared" si="121"/>
        <v>IaaSProcesamientoServidordeUsoBásicoOroAltaNAHostingVirtualNANA4Windows,Linux2,2-3,7Ghz1-8GB120GBNANANANASer/M</v>
      </c>
      <c r="BH985">
        <f t="shared" si="122"/>
        <v>0</v>
      </c>
      <c r="BI985">
        <f t="shared" si="123"/>
        <v>0</v>
      </c>
      <c r="BJ985">
        <f t="shared" si="124"/>
        <v>0</v>
      </c>
      <c r="BK985">
        <f t="shared" si="125"/>
        <v>0</v>
      </c>
      <c r="BL985">
        <f t="shared" si="126"/>
        <v>0</v>
      </c>
      <c r="BM985">
        <f t="shared" si="127"/>
        <v>0</v>
      </c>
      <c r="BN985">
        <f t="shared" si="128"/>
        <v>0</v>
      </c>
    </row>
    <row r="986" spans="1:66" x14ac:dyDescent="0.25">
      <c r="A986" t="s">
        <v>163</v>
      </c>
      <c r="B986" t="s">
        <v>4155</v>
      </c>
      <c r="C986" t="s">
        <v>652</v>
      </c>
      <c r="D986" t="s">
        <v>653</v>
      </c>
      <c r="E986" t="s">
        <v>664</v>
      </c>
      <c r="F986" t="s">
        <v>37</v>
      </c>
      <c r="G986" t="s">
        <v>10</v>
      </c>
      <c r="H986" t="s">
        <v>667</v>
      </c>
      <c r="I986" t="s">
        <v>10</v>
      </c>
      <c r="J986" t="s">
        <v>10</v>
      </c>
      <c r="K986" t="s">
        <v>674</v>
      </c>
      <c r="L986" t="s">
        <v>686</v>
      </c>
      <c r="M986" t="s">
        <v>687</v>
      </c>
      <c r="N986" t="s">
        <v>689</v>
      </c>
      <c r="O986" t="s">
        <v>704</v>
      </c>
      <c r="P986" t="s">
        <v>10</v>
      </c>
      <c r="Q986" t="s">
        <v>10</v>
      </c>
      <c r="R986" t="s">
        <v>10</v>
      </c>
      <c r="S986" t="s">
        <v>10</v>
      </c>
      <c r="T986" t="s">
        <v>4148</v>
      </c>
      <c r="U986" s="103">
        <v>3131501.8029334792</v>
      </c>
      <c r="V986" s="103">
        <v>3169783</v>
      </c>
      <c r="W986" s="103">
        <v>10117000</v>
      </c>
      <c r="X986" s="103">
        <v>984430</v>
      </c>
      <c r="Y986" s="103">
        <v>4722105.6688479679</v>
      </c>
      <c r="Z986" s="103">
        <v>1249500</v>
      </c>
      <c r="AA986" s="103">
        <v>7701080.555555556</v>
      </c>
      <c r="AB986" s="103">
        <v>782875.4507333698</v>
      </c>
      <c r="AC986" s="103">
        <v>633956</v>
      </c>
      <c r="AD986" s="103">
        <v>10723000</v>
      </c>
      <c r="AE986" s="103">
        <v>143450</v>
      </c>
      <c r="AF986" s="103">
        <v>236105.28344239842</v>
      </c>
      <c r="AG986" s="103">
        <v>120000</v>
      </c>
      <c r="AH986" s="103">
        <v>276035</v>
      </c>
      <c r="BE986" s="62" t="str">
        <f t="shared" si="121"/>
        <v>IaaSProcesamientoServidordeUsoBásicoOroAltaNAHostingVirtualNANA8Unix:Solaris,HP-UX,AIX.2,2-3,7Ghz1-8GB120GBNANANANASer/M</v>
      </c>
      <c r="BH986">
        <f t="shared" si="122"/>
        <v>0</v>
      </c>
      <c r="BI986">
        <f t="shared" si="123"/>
        <v>0</v>
      </c>
      <c r="BJ986">
        <f t="shared" si="124"/>
        <v>0</v>
      </c>
      <c r="BK986">
        <f t="shared" si="125"/>
        <v>0</v>
      </c>
      <c r="BL986">
        <f t="shared" si="126"/>
        <v>0</v>
      </c>
      <c r="BM986">
        <f t="shared" si="127"/>
        <v>0</v>
      </c>
      <c r="BN986">
        <f t="shared" si="128"/>
        <v>0</v>
      </c>
    </row>
    <row r="987" spans="1:66" x14ac:dyDescent="0.25">
      <c r="A987" t="s">
        <v>162</v>
      </c>
      <c r="B987" t="s">
        <v>4155</v>
      </c>
      <c r="C987" t="s">
        <v>652</v>
      </c>
      <c r="D987" t="s">
        <v>653</v>
      </c>
      <c r="E987" t="s">
        <v>664</v>
      </c>
      <c r="F987" t="s">
        <v>37</v>
      </c>
      <c r="G987" t="s">
        <v>10</v>
      </c>
      <c r="H987" t="s">
        <v>667</v>
      </c>
      <c r="I987" t="s">
        <v>10</v>
      </c>
      <c r="J987" t="s">
        <v>10</v>
      </c>
      <c r="K987" t="s">
        <v>674</v>
      </c>
      <c r="L987" t="s">
        <v>685</v>
      </c>
      <c r="M987" t="s">
        <v>687</v>
      </c>
      <c r="N987" t="s">
        <v>689</v>
      </c>
      <c r="O987" t="s">
        <v>704</v>
      </c>
      <c r="P987" t="s">
        <v>10</v>
      </c>
      <c r="Q987" t="s">
        <v>10</v>
      </c>
      <c r="R987" t="s">
        <v>10</v>
      </c>
      <c r="S987" t="s">
        <v>10</v>
      </c>
      <c r="T987" t="s">
        <v>4148</v>
      </c>
      <c r="U987" s="103">
        <v>2795560.9021466817</v>
      </c>
      <c r="V987" s="103">
        <v>1311729</v>
      </c>
      <c r="W987" s="103">
        <v>875000</v>
      </c>
      <c r="X987" s="103">
        <v>984430</v>
      </c>
      <c r="Y987" s="103">
        <v>1130000</v>
      </c>
      <c r="Z987" s="103">
        <v>624750</v>
      </c>
      <c r="AA987" s="103">
        <v>2721910</v>
      </c>
      <c r="AB987" s="103">
        <v>698890.22553667042</v>
      </c>
      <c r="AC987" s="103">
        <v>262345</v>
      </c>
      <c r="AD987" s="103">
        <v>458000</v>
      </c>
      <c r="AE987" s="103">
        <v>143450</v>
      </c>
      <c r="AF987" s="103">
        <v>56500</v>
      </c>
      <c r="AG987" s="103">
        <v>120000</v>
      </c>
      <c r="AH987" s="103">
        <v>276035</v>
      </c>
      <c r="BE987" s="62" t="str">
        <f t="shared" si="121"/>
        <v>IaaSProcesamientoServidordeUsoBásicoOroAltaNAHostingVirtualNANA8Windows,Linux2,2-3,7Ghz1-8GB120GBNANANANASer/M</v>
      </c>
      <c r="BH987">
        <f t="shared" si="122"/>
        <v>0</v>
      </c>
      <c r="BI987">
        <f t="shared" si="123"/>
        <v>0</v>
      </c>
      <c r="BJ987">
        <f t="shared" si="124"/>
        <v>0</v>
      </c>
      <c r="BK987">
        <f t="shared" si="125"/>
        <v>0</v>
      </c>
      <c r="BL987">
        <f t="shared" si="126"/>
        <v>0</v>
      </c>
      <c r="BM987">
        <f t="shared" si="127"/>
        <v>0</v>
      </c>
      <c r="BN987">
        <f t="shared" si="128"/>
        <v>0</v>
      </c>
    </row>
    <row r="988" spans="1:66" x14ac:dyDescent="0.25">
      <c r="A988" t="s">
        <v>149</v>
      </c>
      <c r="B988" t="s">
        <v>4155</v>
      </c>
      <c r="C988" t="s">
        <v>652</v>
      </c>
      <c r="D988" t="s">
        <v>653</v>
      </c>
      <c r="E988" t="s">
        <v>664</v>
      </c>
      <c r="F988" t="s">
        <v>35</v>
      </c>
      <c r="G988" t="s">
        <v>10</v>
      </c>
      <c r="H988" t="s">
        <v>666</v>
      </c>
      <c r="I988" t="s">
        <v>10</v>
      </c>
      <c r="J988" t="s">
        <v>670</v>
      </c>
      <c r="K988" t="s">
        <v>10</v>
      </c>
      <c r="L988" t="s">
        <v>686</v>
      </c>
      <c r="M988" t="s">
        <v>687</v>
      </c>
      <c r="N988" t="s">
        <v>688</v>
      </c>
      <c r="O988" t="s">
        <v>704</v>
      </c>
      <c r="P988" t="s">
        <v>10</v>
      </c>
      <c r="Q988" t="s">
        <v>10</v>
      </c>
      <c r="R988" t="s">
        <v>10</v>
      </c>
      <c r="S988" t="s">
        <v>10</v>
      </c>
      <c r="T988" t="s">
        <v>4148</v>
      </c>
      <c r="U988" s="103">
        <v>538265.74504982191</v>
      </c>
      <c r="V988" s="103">
        <v>5564284</v>
      </c>
      <c r="W988" s="103">
        <v>21600000</v>
      </c>
      <c r="X988" s="103">
        <v>2577941</v>
      </c>
      <c r="Y988" s="103">
        <v>5829346.2262226902</v>
      </c>
      <c r="Z988" s="103">
        <v>11414700</v>
      </c>
      <c r="AA988" s="103">
        <v>3492572.8070175438</v>
      </c>
      <c r="AB988" s="103">
        <v>134566.43626245548</v>
      </c>
      <c r="AC988" s="103">
        <v>1112856</v>
      </c>
      <c r="AD988" s="103">
        <v>28750000</v>
      </c>
      <c r="AE988" s="103">
        <v>243678</v>
      </c>
      <c r="AF988" s="103">
        <v>291467.31131113454</v>
      </c>
      <c r="AG988" s="103">
        <v>11414700</v>
      </c>
      <c r="AH988" s="103">
        <v>400400</v>
      </c>
      <c r="BE988" s="62" t="str">
        <f t="shared" si="121"/>
        <v>IaaSProcesamientoServidordeUsoBásicoOroMediaNAHostingFísicoNA4NAUnix:Solaris,HP-UX,AIX.2,2-3,7Ghz2-32GB120GBNANANANASer/M</v>
      </c>
      <c r="BH988">
        <f t="shared" si="122"/>
        <v>0</v>
      </c>
      <c r="BI988">
        <f t="shared" si="123"/>
        <v>0</v>
      </c>
      <c r="BJ988">
        <f t="shared" si="124"/>
        <v>0</v>
      </c>
      <c r="BK988">
        <f t="shared" si="125"/>
        <v>0</v>
      </c>
      <c r="BL988">
        <f t="shared" si="126"/>
        <v>0</v>
      </c>
      <c r="BM988">
        <f t="shared" si="127"/>
        <v>0</v>
      </c>
      <c r="BN988">
        <f t="shared" si="128"/>
        <v>0</v>
      </c>
    </row>
    <row r="989" spans="1:66" x14ac:dyDescent="0.25">
      <c r="A989" t="s">
        <v>148</v>
      </c>
      <c r="B989" t="s">
        <v>4155</v>
      </c>
      <c r="C989" t="s">
        <v>652</v>
      </c>
      <c r="D989" t="s">
        <v>653</v>
      </c>
      <c r="E989" t="s">
        <v>664</v>
      </c>
      <c r="F989" t="s">
        <v>35</v>
      </c>
      <c r="G989" t="s">
        <v>10</v>
      </c>
      <c r="H989" t="s">
        <v>666</v>
      </c>
      <c r="I989" t="s">
        <v>10</v>
      </c>
      <c r="J989" t="s">
        <v>670</v>
      </c>
      <c r="K989" t="s">
        <v>10</v>
      </c>
      <c r="L989" t="s">
        <v>685</v>
      </c>
      <c r="M989" t="s">
        <v>687</v>
      </c>
      <c r="N989" t="s">
        <v>688</v>
      </c>
      <c r="O989" t="s">
        <v>704</v>
      </c>
      <c r="P989" t="s">
        <v>10</v>
      </c>
      <c r="Q989" t="s">
        <v>10</v>
      </c>
      <c r="R989" t="s">
        <v>10</v>
      </c>
      <c r="S989" t="s">
        <v>10</v>
      </c>
      <c r="T989" t="s">
        <v>4148</v>
      </c>
      <c r="U989" s="103">
        <v>505595.7694842082</v>
      </c>
      <c r="V989" s="103">
        <v>2598750</v>
      </c>
      <c r="W989" s="103">
        <v>2268000</v>
      </c>
      <c r="X989" s="103">
        <v>2577941</v>
      </c>
      <c r="Y989" s="103">
        <v>2702706.3928893576</v>
      </c>
      <c r="Z989" s="103">
        <v>2449700</v>
      </c>
      <c r="AA989" s="103">
        <v>3522746.4912280701</v>
      </c>
      <c r="AB989" s="103">
        <v>126398.94237105205</v>
      </c>
      <c r="AC989" s="103">
        <v>519750</v>
      </c>
      <c r="AD989" s="103">
        <v>1127000</v>
      </c>
      <c r="AE989" s="103">
        <v>243678</v>
      </c>
      <c r="AF989" s="103">
        <v>135135.31964446788</v>
      </c>
      <c r="AG989" s="103">
        <v>400000</v>
      </c>
      <c r="AH989" s="103">
        <v>400400</v>
      </c>
      <c r="BE989" s="62" t="str">
        <f t="shared" si="121"/>
        <v>IaaSProcesamientoServidordeUsoBásicoOroMediaNAHostingFísicoNA4NAWindows,Linux2,2-3,7Ghz2-32GB120GBNANANANASer/M</v>
      </c>
      <c r="BH989">
        <f t="shared" si="122"/>
        <v>0</v>
      </c>
      <c r="BI989">
        <f t="shared" si="123"/>
        <v>0</v>
      </c>
      <c r="BJ989">
        <f t="shared" si="124"/>
        <v>0</v>
      </c>
      <c r="BK989">
        <f t="shared" si="125"/>
        <v>0</v>
      </c>
      <c r="BL989">
        <f t="shared" si="126"/>
        <v>0</v>
      </c>
      <c r="BM989">
        <f t="shared" si="127"/>
        <v>0</v>
      </c>
      <c r="BN989">
        <f t="shared" si="128"/>
        <v>0</v>
      </c>
    </row>
    <row r="990" spans="1:66" x14ac:dyDescent="0.25">
      <c r="A990" t="s">
        <v>155</v>
      </c>
      <c r="B990" t="s">
        <v>4155</v>
      </c>
      <c r="C990" t="s">
        <v>652</v>
      </c>
      <c r="D990" t="s">
        <v>653</v>
      </c>
      <c r="E990" t="s">
        <v>664</v>
      </c>
      <c r="F990" t="s">
        <v>35</v>
      </c>
      <c r="G990" t="s">
        <v>10</v>
      </c>
      <c r="H990" t="s">
        <v>668</v>
      </c>
      <c r="I990" t="s">
        <v>10</v>
      </c>
      <c r="J990" t="s">
        <v>10</v>
      </c>
      <c r="K990" t="s">
        <v>670</v>
      </c>
      <c r="L990" t="s">
        <v>686</v>
      </c>
      <c r="M990" t="s">
        <v>687</v>
      </c>
      <c r="N990" t="s">
        <v>689</v>
      </c>
      <c r="O990" t="s">
        <v>704</v>
      </c>
      <c r="P990" t="s">
        <v>10</v>
      </c>
      <c r="Q990" t="s">
        <v>10</v>
      </c>
      <c r="R990" t="s">
        <v>10</v>
      </c>
      <c r="S990" t="s">
        <v>10</v>
      </c>
      <c r="T990" t="s">
        <v>4148</v>
      </c>
      <c r="U990" s="103">
        <v>2240911.6709391908</v>
      </c>
      <c r="V990" s="103">
        <v>2941184</v>
      </c>
      <c r="W990" s="103">
        <v>8711000</v>
      </c>
      <c r="X990" s="103">
        <v>837017</v>
      </c>
      <c r="Y990" s="103">
        <v>3713168.579185375</v>
      </c>
      <c r="Z990" s="103">
        <v>1020000</v>
      </c>
      <c r="AA990" s="103">
        <v>4688175.555555555</v>
      </c>
      <c r="AB990" s="103">
        <v>560227.91773479769</v>
      </c>
      <c r="AC990" s="103">
        <v>588236</v>
      </c>
      <c r="AD990" s="103">
        <v>8393000</v>
      </c>
      <c r="AE990" s="103">
        <v>143450</v>
      </c>
      <c r="AF990" s="103">
        <v>185658.42895926876</v>
      </c>
      <c r="AG990" s="103">
        <v>120000</v>
      </c>
      <c r="AH990" s="103">
        <v>276035</v>
      </c>
      <c r="BE990" s="62" t="str">
        <f t="shared" si="121"/>
        <v>IaaSProcesamientoServidordeUsoBásicoOroMediaNAHostingNubePrivadaNANA4Unix:Solaris,HP-UX,AIX.2,2-3,7Ghz1-8GB120GBNANANANASer/M</v>
      </c>
      <c r="BH990">
        <f t="shared" si="122"/>
        <v>0</v>
      </c>
      <c r="BI990">
        <f t="shared" si="123"/>
        <v>0</v>
      </c>
      <c r="BJ990">
        <f t="shared" si="124"/>
        <v>0</v>
      </c>
      <c r="BK990">
        <f t="shared" si="125"/>
        <v>0</v>
      </c>
      <c r="BL990">
        <f t="shared" si="126"/>
        <v>0</v>
      </c>
      <c r="BM990">
        <f t="shared" si="127"/>
        <v>0</v>
      </c>
      <c r="BN990">
        <f t="shared" si="128"/>
        <v>0</v>
      </c>
    </row>
    <row r="991" spans="1:66" x14ac:dyDescent="0.25">
      <c r="A991" t="s">
        <v>154</v>
      </c>
      <c r="B991" t="s">
        <v>4155</v>
      </c>
      <c r="C991" t="s">
        <v>652</v>
      </c>
      <c r="D991" t="s">
        <v>653</v>
      </c>
      <c r="E991" t="s">
        <v>664</v>
      </c>
      <c r="F991" t="s">
        <v>35</v>
      </c>
      <c r="G991" t="s">
        <v>10</v>
      </c>
      <c r="H991" t="s">
        <v>668</v>
      </c>
      <c r="I991" t="s">
        <v>10</v>
      </c>
      <c r="J991" t="s">
        <v>10</v>
      </c>
      <c r="K991" t="s">
        <v>670</v>
      </c>
      <c r="L991" t="s">
        <v>685</v>
      </c>
      <c r="M991" t="s">
        <v>687</v>
      </c>
      <c r="N991" t="s">
        <v>689</v>
      </c>
      <c r="O991" t="s">
        <v>704</v>
      </c>
      <c r="P991" t="s">
        <v>10</v>
      </c>
      <c r="Q991" t="s">
        <v>10</v>
      </c>
      <c r="R991" t="s">
        <v>10</v>
      </c>
      <c r="S991" t="s">
        <v>10</v>
      </c>
      <c r="T991" t="s">
        <v>4148</v>
      </c>
      <c r="U991" s="103">
        <v>2153062.9801992876</v>
      </c>
      <c r="V991" s="103">
        <v>1307200</v>
      </c>
      <c r="W991" s="103">
        <v>759000</v>
      </c>
      <c r="X991" s="103">
        <v>837017</v>
      </c>
      <c r="Y991" s="103">
        <v>1255000</v>
      </c>
      <c r="Z991" s="103">
        <v>510000</v>
      </c>
      <c r="AA991" s="103">
        <v>7306595</v>
      </c>
      <c r="AB991" s="103">
        <v>538265.74504982191</v>
      </c>
      <c r="AC991" s="103">
        <v>261440</v>
      </c>
      <c r="AD991" s="103">
        <v>281000</v>
      </c>
      <c r="AE991" s="103">
        <v>143450</v>
      </c>
      <c r="AF991" s="103">
        <v>62750</v>
      </c>
      <c r="AG991" s="103">
        <v>120000</v>
      </c>
      <c r="AH991" s="103">
        <v>276035</v>
      </c>
      <c r="BE991" s="62" t="str">
        <f t="shared" si="121"/>
        <v>IaaSProcesamientoServidordeUsoBásicoOroMediaNAHostingNubePrivadaNANA4Windows,Linux2,2-3,7Ghz1-8GB120GBNANANANASer/M</v>
      </c>
      <c r="BH991">
        <f t="shared" si="122"/>
        <v>0</v>
      </c>
      <c r="BI991">
        <f t="shared" si="123"/>
        <v>0</v>
      </c>
      <c r="BJ991">
        <f t="shared" si="124"/>
        <v>0</v>
      </c>
      <c r="BK991">
        <f t="shared" si="125"/>
        <v>0</v>
      </c>
      <c r="BL991">
        <f t="shared" si="126"/>
        <v>0</v>
      </c>
      <c r="BM991">
        <f t="shared" si="127"/>
        <v>0</v>
      </c>
      <c r="BN991">
        <f t="shared" si="128"/>
        <v>0</v>
      </c>
    </row>
    <row r="992" spans="1:66" x14ac:dyDescent="0.25">
      <c r="A992" t="s">
        <v>157</v>
      </c>
      <c r="B992" t="s">
        <v>4155</v>
      </c>
      <c r="C992" t="s">
        <v>652</v>
      </c>
      <c r="D992" t="s">
        <v>653</v>
      </c>
      <c r="E992" t="s">
        <v>664</v>
      </c>
      <c r="F992" t="s">
        <v>35</v>
      </c>
      <c r="G992" t="s">
        <v>10</v>
      </c>
      <c r="H992" t="s">
        <v>668</v>
      </c>
      <c r="I992" t="s">
        <v>10</v>
      </c>
      <c r="J992" t="s">
        <v>10</v>
      </c>
      <c r="K992" t="s">
        <v>674</v>
      </c>
      <c r="L992" t="s">
        <v>686</v>
      </c>
      <c r="M992" t="s">
        <v>687</v>
      </c>
      <c r="N992" t="s">
        <v>689</v>
      </c>
      <c r="O992" t="s">
        <v>704</v>
      </c>
      <c r="P992" t="s">
        <v>10</v>
      </c>
      <c r="Q992" t="s">
        <v>10</v>
      </c>
      <c r="R992" t="s">
        <v>10</v>
      </c>
      <c r="S992" t="s">
        <v>10</v>
      </c>
      <c r="T992" t="s">
        <v>4148</v>
      </c>
      <c r="U992" s="103">
        <v>2609432</v>
      </c>
      <c r="V992" s="103">
        <v>3206254</v>
      </c>
      <c r="W992" s="103">
        <v>14168000</v>
      </c>
      <c r="X992" s="103">
        <v>1152156</v>
      </c>
      <c r="Y992" s="103">
        <v>5015626.4838365605</v>
      </c>
      <c r="Z992" s="103">
        <v>1314000</v>
      </c>
      <c r="AA992" s="103">
        <v>5777445.555555555</v>
      </c>
      <c r="AB992" s="103">
        <v>82744802</v>
      </c>
      <c r="AC992" s="103">
        <v>641250</v>
      </c>
      <c r="AD992" s="103">
        <v>13651000</v>
      </c>
      <c r="AE992" s="103">
        <v>143450</v>
      </c>
      <c r="AF992" s="103">
        <v>250781.32419182803</v>
      </c>
      <c r="AG992" s="103">
        <v>120000</v>
      </c>
      <c r="AH992" s="103">
        <v>276035</v>
      </c>
      <c r="BE992" s="62" t="str">
        <f t="shared" si="121"/>
        <v>IaaSProcesamientoServidordeUsoBásicoOroMediaNAHostingNubePrivadaNANA8Unix:Solaris,HP-UX,AIX.2,2-3,7Ghz1-8GB120GBNANANANASer/M</v>
      </c>
      <c r="BH992">
        <f t="shared" si="122"/>
        <v>0</v>
      </c>
      <c r="BI992">
        <f t="shared" si="123"/>
        <v>0</v>
      </c>
      <c r="BJ992">
        <f t="shared" si="124"/>
        <v>0</v>
      </c>
      <c r="BK992">
        <f t="shared" si="125"/>
        <v>0</v>
      </c>
      <c r="BL992">
        <f t="shared" si="126"/>
        <v>0</v>
      </c>
      <c r="BM992">
        <f t="shared" si="127"/>
        <v>0</v>
      </c>
      <c r="BN992">
        <f t="shared" si="128"/>
        <v>0</v>
      </c>
    </row>
    <row r="993" spans="1:66" x14ac:dyDescent="0.25">
      <c r="A993" t="s">
        <v>156</v>
      </c>
      <c r="B993" t="s">
        <v>4155</v>
      </c>
      <c r="C993" t="s">
        <v>652</v>
      </c>
      <c r="D993" t="s">
        <v>653</v>
      </c>
      <c r="E993" t="s">
        <v>664</v>
      </c>
      <c r="F993" t="s">
        <v>35</v>
      </c>
      <c r="G993" t="s">
        <v>10</v>
      </c>
      <c r="H993" t="s">
        <v>668</v>
      </c>
      <c r="I993" t="s">
        <v>10</v>
      </c>
      <c r="J993" t="s">
        <v>10</v>
      </c>
      <c r="K993" t="s">
        <v>674</v>
      </c>
      <c r="L993" t="s">
        <v>685</v>
      </c>
      <c r="M993" t="s">
        <v>687</v>
      </c>
      <c r="N993" t="s">
        <v>689</v>
      </c>
      <c r="O993" t="s">
        <v>704</v>
      </c>
      <c r="P993" t="s">
        <v>10</v>
      </c>
      <c r="Q993" t="s">
        <v>10</v>
      </c>
      <c r="R993" t="s">
        <v>10</v>
      </c>
      <c r="S993" t="s">
        <v>10</v>
      </c>
      <c r="T993" t="s">
        <v>4148</v>
      </c>
      <c r="U993" s="103">
        <v>2597686</v>
      </c>
      <c r="V993" s="103">
        <v>1330678</v>
      </c>
      <c r="W993" s="103">
        <v>1235000</v>
      </c>
      <c r="X993" s="103">
        <v>1152156</v>
      </c>
      <c r="Y993" s="103">
        <v>1610000</v>
      </c>
      <c r="Z993" s="103">
        <v>657000</v>
      </c>
      <c r="AA993" s="103">
        <v>10889720</v>
      </c>
      <c r="AB993" s="103">
        <v>82744802</v>
      </c>
      <c r="AC993" s="103">
        <v>266135</v>
      </c>
      <c r="AD993" s="103">
        <v>457000</v>
      </c>
      <c r="AE993" s="103">
        <v>143450</v>
      </c>
      <c r="AF993" s="103">
        <v>80500</v>
      </c>
      <c r="AG993" s="103">
        <v>120000</v>
      </c>
      <c r="AH993" s="103">
        <v>276035</v>
      </c>
      <c r="BE993" s="62" t="str">
        <f t="shared" si="121"/>
        <v>IaaSProcesamientoServidordeUsoBásicoOroMediaNAHostingNubePrivadaNANA8Windows,Linux2,2-3,7Ghz1-8GB120GBNANANANASer/M</v>
      </c>
      <c r="BH993">
        <f t="shared" si="122"/>
        <v>0</v>
      </c>
      <c r="BI993">
        <f t="shared" si="123"/>
        <v>0</v>
      </c>
      <c r="BJ993">
        <f t="shared" si="124"/>
        <v>0</v>
      </c>
      <c r="BK993">
        <f t="shared" si="125"/>
        <v>0</v>
      </c>
      <c r="BL993">
        <f t="shared" si="126"/>
        <v>0</v>
      </c>
      <c r="BM993">
        <f t="shared" si="127"/>
        <v>0</v>
      </c>
      <c r="BN993">
        <f t="shared" si="128"/>
        <v>0</v>
      </c>
    </row>
    <row r="994" spans="1:66" x14ac:dyDescent="0.25">
      <c r="A994" t="s">
        <v>151</v>
      </c>
      <c r="B994" t="s">
        <v>4155</v>
      </c>
      <c r="C994" t="s">
        <v>652</v>
      </c>
      <c r="D994" t="s">
        <v>653</v>
      </c>
      <c r="E994" t="s">
        <v>664</v>
      </c>
      <c r="F994" t="s">
        <v>35</v>
      </c>
      <c r="G994" t="s">
        <v>10</v>
      </c>
      <c r="H994" t="s">
        <v>667</v>
      </c>
      <c r="I994" t="s">
        <v>10</v>
      </c>
      <c r="J994" t="s">
        <v>10</v>
      </c>
      <c r="K994" t="s">
        <v>670</v>
      </c>
      <c r="L994" t="s">
        <v>686</v>
      </c>
      <c r="M994" t="s">
        <v>687</v>
      </c>
      <c r="N994" t="s">
        <v>689</v>
      </c>
      <c r="O994" t="s">
        <v>704</v>
      </c>
      <c r="P994" t="s">
        <v>10</v>
      </c>
      <c r="Q994" t="s">
        <v>10</v>
      </c>
      <c r="R994" t="s">
        <v>10</v>
      </c>
      <c r="S994" t="s">
        <v>10</v>
      </c>
      <c r="T994" t="s">
        <v>4148</v>
      </c>
      <c r="U994" s="103">
        <v>1011191.5389684164</v>
      </c>
      <c r="V994" s="103">
        <v>2914625</v>
      </c>
      <c r="W994" s="103">
        <v>6220000</v>
      </c>
      <c r="X994" s="103">
        <v>666451</v>
      </c>
      <c r="Y994" s="103">
        <v>5284641.2191466605</v>
      </c>
      <c r="Z994" s="103">
        <v>970200</v>
      </c>
      <c r="AA994" s="103">
        <v>4251725.555555555</v>
      </c>
      <c r="AB994" s="103">
        <v>252797.8847421041</v>
      </c>
      <c r="AC994" s="103">
        <v>582925</v>
      </c>
      <c r="AD994" s="103">
        <v>5993000</v>
      </c>
      <c r="AE994" s="103">
        <v>143450</v>
      </c>
      <c r="AF994" s="103">
        <v>264232.06095733301</v>
      </c>
      <c r="AG994" s="103">
        <v>120000</v>
      </c>
      <c r="AH994" s="103">
        <v>276035</v>
      </c>
      <c r="BE994" s="62" t="str">
        <f t="shared" si="121"/>
        <v>IaaSProcesamientoServidordeUsoBásicoOroMediaNAHostingVirtualNANA4Unix:Solaris,HP-UX,AIX.2,2-3,7Ghz1-8GB120GBNANANANASer/M</v>
      </c>
      <c r="BH994">
        <f t="shared" si="122"/>
        <v>0</v>
      </c>
      <c r="BI994">
        <f t="shared" si="123"/>
        <v>0</v>
      </c>
      <c r="BJ994">
        <f t="shared" si="124"/>
        <v>0</v>
      </c>
      <c r="BK994">
        <f t="shared" si="125"/>
        <v>0</v>
      </c>
      <c r="BL994">
        <f t="shared" si="126"/>
        <v>0</v>
      </c>
      <c r="BM994">
        <f t="shared" si="127"/>
        <v>0</v>
      </c>
      <c r="BN994">
        <f t="shared" si="128"/>
        <v>0</v>
      </c>
    </row>
    <row r="995" spans="1:66" x14ac:dyDescent="0.25">
      <c r="A995" t="s">
        <v>150</v>
      </c>
      <c r="B995" t="s">
        <v>4155</v>
      </c>
      <c r="C995" t="s">
        <v>652</v>
      </c>
      <c r="D995" t="s">
        <v>653</v>
      </c>
      <c r="E995" t="s">
        <v>664</v>
      </c>
      <c r="F995" t="s">
        <v>35</v>
      </c>
      <c r="G995" t="s">
        <v>10</v>
      </c>
      <c r="H995" t="s">
        <v>667</v>
      </c>
      <c r="I995" t="s">
        <v>10</v>
      </c>
      <c r="J995" t="s">
        <v>10</v>
      </c>
      <c r="K995" t="s">
        <v>670</v>
      </c>
      <c r="L995" t="s">
        <v>685</v>
      </c>
      <c r="M995" t="s">
        <v>687</v>
      </c>
      <c r="N995" t="s">
        <v>689</v>
      </c>
      <c r="O995" t="s">
        <v>704</v>
      </c>
      <c r="P995" t="s">
        <v>10</v>
      </c>
      <c r="Q995" t="s">
        <v>10</v>
      </c>
      <c r="R995" t="s">
        <v>10</v>
      </c>
      <c r="S995" t="s">
        <v>10</v>
      </c>
      <c r="T995" t="s">
        <v>4148</v>
      </c>
      <c r="U995" s="103">
        <v>889504</v>
      </c>
      <c r="V995" s="103">
        <v>1236453</v>
      </c>
      <c r="W995" s="103">
        <v>538000</v>
      </c>
      <c r="X995" s="103">
        <v>666451</v>
      </c>
      <c r="Y995" s="103">
        <v>1255000</v>
      </c>
      <c r="Z995" s="103">
        <v>485100</v>
      </c>
      <c r="AA995" s="103">
        <v>1624450</v>
      </c>
      <c r="AB995" s="103">
        <v>95868832</v>
      </c>
      <c r="AC995" s="103">
        <v>247290</v>
      </c>
      <c r="AD995" s="103">
        <v>256000</v>
      </c>
      <c r="AE995" s="103">
        <v>143450</v>
      </c>
      <c r="AF995" s="103">
        <v>62750</v>
      </c>
      <c r="AG995" s="103">
        <v>120000</v>
      </c>
      <c r="AH995" s="103">
        <v>276035</v>
      </c>
      <c r="BE995" s="62" t="str">
        <f t="shared" si="121"/>
        <v>IaaSProcesamientoServidordeUsoBásicoOroMediaNAHostingVirtualNANA4Windows,Linux2,2-3,7Ghz1-8GB120GBNANANANASer/M</v>
      </c>
      <c r="BH995">
        <f t="shared" si="122"/>
        <v>0</v>
      </c>
      <c r="BI995">
        <f t="shared" si="123"/>
        <v>0</v>
      </c>
      <c r="BJ995">
        <f t="shared" si="124"/>
        <v>0</v>
      </c>
      <c r="BK995">
        <f t="shared" si="125"/>
        <v>0</v>
      </c>
      <c r="BL995">
        <f t="shared" si="126"/>
        <v>0</v>
      </c>
      <c r="BM995">
        <f t="shared" si="127"/>
        <v>0</v>
      </c>
      <c r="BN995">
        <f t="shared" si="128"/>
        <v>0</v>
      </c>
    </row>
    <row r="996" spans="1:66" x14ac:dyDescent="0.25">
      <c r="A996" t="s">
        <v>153</v>
      </c>
      <c r="B996" t="s">
        <v>4155</v>
      </c>
      <c r="C996" t="s">
        <v>652</v>
      </c>
      <c r="D996" t="s">
        <v>653</v>
      </c>
      <c r="E996" t="s">
        <v>664</v>
      </c>
      <c r="F996" t="s">
        <v>35</v>
      </c>
      <c r="G996" t="s">
        <v>10</v>
      </c>
      <c r="H996" t="s">
        <v>667</v>
      </c>
      <c r="I996" t="s">
        <v>10</v>
      </c>
      <c r="J996" t="s">
        <v>10</v>
      </c>
      <c r="K996" t="s">
        <v>674</v>
      </c>
      <c r="L996" t="s">
        <v>686</v>
      </c>
      <c r="M996" t="s">
        <v>687</v>
      </c>
      <c r="N996" t="s">
        <v>689</v>
      </c>
      <c r="O996" t="s">
        <v>704</v>
      </c>
      <c r="P996" t="s">
        <v>10</v>
      </c>
      <c r="Q996" t="s">
        <v>10</v>
      </c>
      <c r="R996" t="s">
        <v>10</v>
      </c>
      <c r="S996" t="s">
        <v>10</v>
      </c>
      <c r="T996" t="s">
        <v>4148</v>
      </c>
      <c r="U996" s="103">
        <v>2022383.0779368328</v>
      </c>
      <c r="V996" s="103">
        <v>3025702</v>
      </c>
      <c r="W996" s="103">
        <v>10117000</v>
      </c>
      <c r="X996" s="103">
        <v>880806</v>
      </c>
      <c r="Y996" s="103">
        <v>7083158.5032719513</v>
      </c>
      <c r="Z996" s="103">
        <v>1249500</v>
      </c>
      <c r="AA996" s="103">
        <v>5340995.555555555</v>
      </c>
      <c r="AB996" s="103">
        <v>505595.7694842082</v>
      </c>
      <c r="AC996" s="103">
        <v>605140</v>
      </c>
      <c r="AD996" s="103">
        <v>9748000</v>
      </c>
      <c r="AE996" s="103">
        <v>143450</v>
      </c>
      <c r="AF996" s="103">
        <v>354157.92516359757</v>
      </c>
      <c r="AG996" s="103">
        <v>120000</v>
      </c>
      <c r="AH996" s="103">
        <v>276035</v>
      </c>
      <c r="BE996" s="62" t="str">
        <f t="shared" si="121"/>
        <v>IaaSProcesamientoServidordeUsoBásicoOroMediaNAHostingVirtualNANA8Unix:Solaris,HP-UX,AIX.2,2-3,7Ghz1-8GB120GBNANANANASer/M</v>
      </c>
      <c r="BH996">
        <f t="shared" si="122"/>
        <v>0</v>
      </c>
      <c r="BI996">
        <f t="shared" si="123"/>
        <v>0</v>
      </c>
      <c r="BJ996">
        <f t="shared" si="124"/>
        <v>0</v>
      </c>
      <c r="BK996">
        <f t="shared" si="125"/>
        <v>0</v>
      </c>
      <c r="BL996">
        <f t="shared" si="126"/>
        <v>0</v>
      </c>
      <c r="BM996">
        <f t="shared" si="127"/>
        <v>0</v>
      </c>
      <c r="BN996">
        <f t="shared" si="128"/>
        <v>0</v>
      </c>
    </row>
    <row r="997" spans="1:66" x14ac:dyDescent="0.25">
      <c r="A997" t="s">
        <v>152</v>
      </c>
      <c r="B997" t="s">
        <v>4155</v>
      </c>
      <c r="C997" t="s">
        <v>652</v>
      </c>
      <c r="D997" t="s">
        <v>653</v>
      </c>
      <c r="E997" t="s">
        <v>664</v>
      </c>
      <c r="F997" t="s">
        <v>35</v>
      </c>
      <c r="G997" t="s">
        <v>10</v>
      </c>
      <c r="H997" t="s">
        <v>667</v>
      </c>
      <c r="I997" t="s">
        <v>10</v>
      </c>
      <c r="J997" t="s">
        <v>10</v>
      </c>
      <c r="K997" t="s">
        <v>674</v>
      </c>
      <c r="L997" t="s">
        <v>685</v>
      </c>
      <c r="M997" t="s">
        <v>687</v>
      </c>
      <c r="N997" t="s">
        <v>689</v>
      </c>
      <c r="O997" t="s">
        <v>704</v>
      </c>
      <c r="P997" t="s">
        <v>10</v>
      </c>
      <c r="Q997" t="s">
        <v>10</v>
      </c>
      <c r="R997" t="s">
        <v>10</v>
      </c>
      <c r="S997" t="s">
        <v>10</v>
      </c>
      <c r="T997" t="s">
        <v>4148</v>
      </c>
      <c r="U997" s="103">
        <v>1076531.4900996438</v>
      </c>
      <c r="V997" s="103">
        <v>1252105</v>
      </c>
      <c r="W997" s="103">
        <v>875000</v>
      </c>
      <c r="X997" s="103">
        <v>880806</v>
      </c>
      <c r="Y997" s="103">
        <v>1480000</v>
      </c>
      <c r="Z997" s="103">
        <v>624750</v>
      </c>
      <c r="AA997" s="103">
        <v>2197750.0000000005</v>
      </c>
      <c r="AB997" s="103">
        <v>269132.87252491096</v>
      </c>
      <c r="AC997" s="103">
        <v>250421</v>
      </c>
      <c r="AD997" s="103">
        <v>417000</v>
      </c>
      <c r="AE997" s="103">
        <v>143450</v>
      </c>
      <c r="AF997" s="103">
        <v>74000</v>
      </c>
      <c r="AG997" s="103">
        <v>120000</v>
      </c>
      <c r="AH997" s="103">
        <v>276035</v>
      </c>
      <c r="BE997" s="62" t="str">
        <f t="shared" si="121"/>
        <v>IaaSProcesamientoServidordeUsoBásicoOroMediaNAHostingVirtualNANA8Windows,Linux2,2-3,7Ghz1-8GB120GBNANANANASer/M</v>
      </c>
      <c r="BH997">
        <f t="shared" si="122"/>
        <v>0</v>
      </c>
      <c r="BI997">
        <f t="shared" si="123"/>
        <v>0</v>
      </c>
      <c r="BJ997">
        <f t="shared" si="124"/>
        <v>0</v>
      </c>
      <c r="BK997">
        <f t="shared" si="125"/>
        <v>0</v>
      </c>
      <c r="BL997">
        <f t="shared" si="126"/>
        <v>0</v>
      </c>
      <c r="BM997">
        <f t="shared" si="127"/>
        <v>0</v>
      </c>
      <c r="BN997">
        <f t="shared" si="128"/>
        <v>0</v>
      </c>
    </row>
    <row r="998" spans="1:66" x14ac:dyDescent="0.25">
      <c r="A998" t="s">
        <v>143</v>
      </c>
      <c r="B998" t="s">
        <v>4155</v>
      </c>
      <c r="C998" t="s">
        <v>652</v>
      </c>
      <c r="D998" t="s">
        <v>653</v>
      </c>
      <c r="E998" t="s">
        <v>663</v>
      </c>
      <c r="F998" t="s">
        <v>37</v>
      </c>
      <c r="G998" t="s">
        <v>10</v>
      </c>
      <c r="H998" t="s">
        <v>666</v>
      </c>
      <c r="I998" t="s">
        <v>10</v>
      </c>
      <c r="J998" t="s">
        <v>670</v>
      </c>
      <c r="K998" t="s">
        <v>10</v>
      </c>
      <c r="L998" t="s">
        <v>686</v>
      </c>
      <c r="M998" t="s">
        <v>687</v>
      </c>
      <c r="N998" t="s">
        <v>688</v>
      </c>
      <c r="O998" t="s">
        <v>704</v>
      </c>
      <c r="P998" t="s">
        <v>10</v>
      </c>
      <c r="Q998" t="s">
        <v>10</v>
      </c>
      <c r="R998" t="s">
        <v>10</v>
      </c>
      <c r="S998" t="s">
        <v>10</v>
      </c>
      <c r="T998" t="s">
        <v>4148</v>
      </c>
      <c r="U998" s="103">
        <v>134566.43626245548</v>
      </c>
      <c r="V998" s="103">
        <v>5639738</v>
      </c>
      <c r="W998" s="103">
        <v>18000000</v>
      </c>
      <c r="X998" s="103">
        <v>2974548</v>
      </c>
      <c r="Y998" s="103">
        <v>5829346.2262226902</v>
      </c>
      <c r="Z998" s="103">
        <v>10377000</v>
      </c>
      <c r="AA998" s="103">
        <v>2513405.9210526319</v>
      </c>
      <c r="AB998" s="103">
        <v>33641.609065613869</v>
      </c>
      <c r="AC998" s="103">
        <v>1127947</v>
      </c>
      <c r="AD998" s="103">
        <v>27500000</v>
      </c>
      <c r="AE998" s="103">
        <v>243678</v>
      </c>
      <c r="AF998" s="103">
        <v>291467.31131113454</v>
      </c>
      <c r="AG998" s="103">
        <v>10377000</v>
      </c>
      <c r="AH998" s="103">
        <v>389736.66666666669</v>
      </c>
      <c r="BE998" s="62" t="str">
        <f t="shared" si="121"/>
        <v>IaaSProcesamientoServidordeUsoBásicoPlataAltaNAHostingFísicoNA4NAUnix:Solaris,HP-UX,AIX.2,2-3,7Ghz2-32GB120GBNANANANASer/M</v>
      </c>
      <c r="BH998">
        <f t="shared" si="122"/>
        <v>0</v>
      </c>
      <c r="BI998">
        <f t="shared" si="123"/>
        <v>0</v>
      </c>
      <c r="BJ998">
        <f t="shared" si="124"/>
        <v>0</v>
      </c>
      <c r="BK998">
        <f t="shared" si="125"/>
        <v>0</v>
      </c>
      <c r="BL998">
        <f t="shared" si="126"/>
        <v>0</v>
      </c>
      <c r="BM998">
        <f t="shared" si="127"/>
        <v>0</v>
      </c>
      <c r="BN998">
        <f t="shared" si="128"/>
        <v>0</v>
      </c>
    </row>
    <row r="999" spans="1:66" x14ac:dyDescent="0.25">
      <c r="A999" t="s">
        <v>142</v>
      </c>
      <c r="B999" t="s">
        <v>4155</v>
      </c>
      <c r="C999" t="s">
        <v>652</v>
      </c>
      <c r="D999" t="s">
        <v>653</v>
      </c>
      <c r="E999" t="s">
        <v>663</v>
      </c>
      <c r="F999" t="s">
        <v>37</v>
      </c>
      <c r="G999" t="s">
        <v>10</v>
      </c>
      <c r="H999" t="s">
        <v>666</v>
      </c>
      <c r="I999" t="s">
        <v>10</v>
      </c>
      <c r="J999" t="s">
        <v>670</v>
      </c>
      <c r="K999" t="s">
        <v>10</v>
      </c>
      <c r="L999" t="s">
        <v>685</v>
      </c>
      <c r="M999" t="s">
        <v>687</v>
      </c>
      <c r="N999" t="s">
        <v>688</v>
      </c>
      <c r="O999" t="s">
        <v>704</v>
      </c>
      <c r="P999" t="s">
        <v>10</v>
      </c>
      <c r="Q999" t="s">
        <v>10</v>
      </c>
      <c r="R999" t="s">
        <v>10</v>
      </c>
      <c r="S999" t="s">
        <v>10</v>
      </c>
      <c r="T999" t="s">
        <v>4148</v>
      </c>
      <c r="U999" s="103">
        <v>133632.95048767424</v>
      </c>
      <c r="V999" s="103">
        <v>2590664</v>
      </c>
      <c r="W999" s="103">
        <v>1890000</v>
      </c>
      <c r="X999" s="103">
        <v>2974548</v>
      </c>
      <c r="Y999" s="103">
        <v>2702706.3928893576</v>
      </c>
      <c r="Z999" s="103">
        <v>2227000</v>
      </c>
      <c r="AA999" s="103">
        <v>2563142.7631578948</v>
      </c>
      <c r="AB999" s="103">
        <v>33408.237621918561</v>
      </c>
      <c r="AC999" s="103">
        <v>518132</v>
      </c>
      <c r="AD999" s="103">
        <v>1078000</v>
      </c>
      <c r="AE999" s="103">
        <v>243678</v>
      </c>
      <c r="AF999" s="103">
        <v>135135.31964446788</v>
      </c>
      <c r="AG999" s="103">
        <v>400000</v>
      </c>
      <c r="AH999" s="103">
        <v>389736.66666666669</v>
      </c>
      <c r="BE999" s="62" t="str">
        <f t="shared" si="121"/>
        <v>IaaSProcesamientoServidordeUsoBásicoPlataAltaNAHostingFísicoNA4NAWindows,Linux2,2-3,7Ghz2-32GB120GBNANANANASer/M</v>
      </c>
      <c r="BH999">
        <f t="shared" si="122"/>
        <v>0</v>
      </c>
      <c r="BI999">
        <f t="shared" si="123"/>
        <v>0</v>
      </c>
      <c r="BJ999">
        <f t="shared" si="124"/>
        <v>0</v>
      </c>
      <c r="BK999">
        <f t="shared" si="125"/>
        <v>0</v>
      </c>
      <c r="BL999">
        <f t="shared" si="126"/>
        <v>0</v>
      </c>
      <c r="BM999">
        <f t="shared" si="127"/>
        <v>0</v>
      </c>
      <c r="BN999">
        <f t="shared" si="128"/>
        <v>0</v>
      </c>
    </row>
    <row r="1000" spans="1:66" x14ac:dyDescent="0.25">
      <c r="A1000" t="s">
        <v>145</v>
      </c>
      <c r="B1000" t="s">
        <v>4155</v>
      </c>
      <c r="C1000" t="s">
        <v>652</v>
      </c>
      <c r="D1000" t="s">
        <v>653</v>
      </c>
      <c r="E1000" t="s">
        <v>663</v>
      </c>
      <c r="F1000" t="s">
        <v>37</v>
      </c>
      <c r="G1000" t="s">
        <v>10</v>
      </c>
      <c r="H1000" t="s">
        <v>667</v>
      </c>
      <c r="I1000" t="s">
        <v>10</v>
      </c>
      <c r="J1000" t="s">
        <v>10</v>
      </c>
      <c r="K1000" t="s">
        <v>670</v>
      </c>
      <c r="L1000" t="s">
        <v>686</v>
      </c>
      <c r="M1000" t="s">
        <v>687</v>
      </c>
      <c r="N1000" t="s">
        <v>689</v>
      </c>
      <c r="O1000" t="s">
        <v>704</v>
      </c>
      <c r="P1000" t="s">
        <v>10</v>
      </c>
      <c r="Q1000" t="s">
        <v>10</v>
      </c>
      <c r="R1000" t="s">
        <v>10</v>
      </c>
      <c r="S1000" t="s">
        <v>10</v>
      </c>
      <c r="T1000" t="s">
        <v>4148</v>
      </c>
      <c r="U1000" s="103">
        <v>252797.8847421041</v>
      </c>
      <c r="V1000" s="103">
        <v>2819868</v>
      </c>
      <c r="W1000" s="103">
        <v>5598000</v>
      </c>
      <c r="X1000" s="103">
        <v>647011</v>
      </c>
      <c r="Y1000" s="103">
        <v>3454883.2236176617</v>
      </c>
      <c r="Z1000" s="103">
        <v>924000</v>
      </c>
      <c r="AA1000" s="103">
        <v>4131736.25</v>
      </c>
      <c r="AB1000" s="103">
        <v>63199.471185526025</v>
      </c>
      <c r="AC1000" s="103">
        <v>563973</v>
      </c>
      <c r="AD1000" s="103">
        <v>5933000</v>
      </c>
      <c r="AE1000" s="103">
        <v>143450</v>
      </c>
      <c r="AF1000" s="103">
        <v>172744.16118088309</v>
      </c>
      <c r="AG1000" s="103">
        <v>120000</v>
      </c>
      <c r="AH1000" s="103">
        <v>389736.66666666669</v>
      </c>
      <c r="BE1000" s="62" t="str">
        <f t="shared" si="121"/>
        <v>IaaSProcesamientoServidordeUsoBásicoPlataAltaNAHostingVirtualNANA4Unix:Solaris,HP-UX,AIX.2,2-3,7Ghz1-8GB120GBNANANANASer/M</v>
      </c>
      <c r="BH1000">
        <f t="shared" si="122"/>
        <v>0</v>
      </c>
      <c r="BI1000">
        <f t="shared" si="123"/>
        <v>0</v>
      </c>
      <c r="BJ1000">
        <f t="shared" si="124"/>
        <v>0</v>
      </c>
      <c r="BK1000">
        <f t="shared" si="125"/>
        <v>0</v>
      </c>
      <c r="BL1000">
        <f t="shared" si="126"/>
        <v>0</v>
      </c>
      <c r="BM1000">
        <f t="shared" si="127"/>
        <v>0</v>
      </c>
      <c r="BN1000">
        <f t="shared" si="128"/>
        <v>0</v>
      </c>
    </row>
    <row r="1001" spans="1:66" x14ac:dyDescent="0.25">
      <c r="A1001" t="s">
        <v>144</v>
      </c>
      <c r="B1001" t="s">
        <v>4155</v>
      </c>
      <c r="C1001" t="s">
        <v>652</v>
      </c>
      <c r="D1001" t="s">
        <v>653</v>
      </c>
      <c r="E1001" t="s">
        <v>663</v>
      </c>
      <c r="F1001" t="s">
        <v>37</v>
      </c>
      <c r="G1001" t="s">
        <v>10</v>
      </c>
      <c r="H1001" t="s">
        <v>667</v>
      </c>
      <c r="I1001" t="s">
        <v>10</v>
      </c>
      <c r="J1001" t="s">
        <v>10</v>
      </c>
      <c r="K1001" t="s">
        <v>670</v>
      </c>
      <c r="L1001" t="s">
        <v>685</v>
      </c>
      <c r="M1001" t="s">
        <v>687</v>
      </c>
      <c r="N1001" t="s">
        <v>689</v>
      </c>
      <c r="O1001" t="s">
        <v>704</v>
      </c>
      <c r="P1001" t="s">
        <v>10</v>
      </c>
      <c r="Q1001" t="s">
        <v>10</v>
      </c>
      <c r="R1001" t="s">
        <v>10</v>
      </c>
      <c r="S1001" t="s">
        <v>10</v>
      </c>
      <c r="T1001" t="s">
        <v>4148</v>
      </c>
      <c r="U1001" s="103">
        <v>222376</v>
      </c>
      <c r="V1001" s="103">
        <v>1295331</v>
      </c>
      <c r="W1001" s="103">
        <v>484000</v>
      </c>
      <c r="X1001" s="103">
        <v>647011</v>
      </c>
      <c r="Y1001" s="103">
        <v>960000</v>
      </c>
      <c r="Z1001" s="103">
        <v>462000</v>
      </c>
      <c r="AA1001" s="103">
        <v>1650070.0000000002</v>
      </c>
      <c r="AB1001" s="103">
        <v>23967208</v>
      </c>
      <c r="AC1001" s="103">
        <v>259066</v>
      </c>
      <c r="AD1001" s="103">
        <v>253000</v>
      </c>
      <c r="AE1001" s="103">
        <v>143450</v>
      </c>
      <c r="AF1001" s="103">
        <v>48000</v>
      </c>
      <c r="AG1001" s="103">
        <v>120000</v>
      </c>
      <c r="AH1001" s="103">
        <v>276035</v>
      </c>
      <c r="BE1001" s="62" t="str">
        <f t="shared" si="121"/>
        <v>IaaSProcesamientoServidordeUsoBásicoPlataAltaNAHostingVirtualNANA4Windows,Linux2,2-3,7Ghz1-8GB120GBNANANANASer/M</v>
      </c>
      <c r="BH1001">
        <f t="shared" si="122"/>
        <v>0</v>
      </c>
      <c r="BI1001">
        <f t="shared" si="123"/>
        <v>0</v>
      </c>
      <c r="BJ1001">
        <f t="shared" si="124"/>
        <v>0</v>
      </c>
      <c r="BK1001">
        <f t="shared" si="125"/>
        <v>0</v>
      </c>
      <c r="BL1001">
        <f t="shared" si="126"/>
        <v>0</v>
      </c>
      <c r="BM1001">
        <f t="shared" si="127"/>
        <v>0</v>
      </c>
      <c r="BN1001">
        <f t="shared" si="128"/>
        <v>0</v>
      </c>
    </row>
    <row r="1002" spans="1:66" x14ac:dyDescent="0.25">
      <c r="A1002" t="s">
        <v>147</v>
      </c>
      <c r="B1002" t="s">
        <v>4155</v>
      </c>
      <c r="C1002" t="s">
        <v>652</v>
      </c>
      <c r="D1002" t="s">
        <v>653</v>
      </c>
      <c r="E1002" t="s">
        <v>663</v>
      </c>
      <c r="F1002" t="s">
        <v>37</v>
      </c>
      <c r="G1002" t="s">
        <v>10</v>
      </c>
      <c r="H1002" t="s">
        <v>667</v>
      </c>
      <c r="I1002" t="s">
        <v>10</v>
      </c>
      <c r="J1002" t="s">
        <v>10</v>
      </c>
      <c r="K1002" t="s">
        <v>674</v>
      </c>
      <c r="L1002" t="s">
        <v>686</v>
      </c>
      <c r="M1002" t="s">
        <v>687</v>
      </c>
      <c r="N1002" t="s">
        <v>689</v>
      </c>
      <c r="O1002" t="s">
        <v>704</v>
      </c>
      <c r="P1002" t="s">
        <v>10</v>
      </c>
      <c r="Q1002" t="s">
        <v>10</v>
      </c>
      <c r="R1002" t="s">
        <v>10</v>
      </c>
      <c r="S1002" t="s">
        <v>10</v>
      </c>
      <c r="T1002" t="s">
        <v>4148</v>
      </c>
      <c r="U1002" s="103">
        <v>444752</v>
      </c>
      <c r="V1002" s="103">
        <v>2930945</v>
      </c>
      <c r="W1002" s="103">
        <v>9105000</v>
      </c>
      <c r="X1002" s="103">
        <v>851939</v>
      </c>
      <c r="Y1002" s="103">
        <v>4630680.5832942799</v>
      </c>
      <c r="Z1002" s="103">
        <v>1190000</v>
      </c>
      <c r="AA1002" s="103">
        <v>4700589.5</v>
      </c>
      <c r="AB1002" s="103">
        <v>47934416</v>
      </c>
      <c r="AC1002" s="103">
        <v>586189</v>
      </c>
      <c r="AD1002" s="103">
        <v>9650000</v>
      </c>
      <c r="AE1002" s="103">
        <v>143450</v>
      </c>
      <c r="AF1002" s="103">
        <v>231534.02916471401</v>
      </c>
      <c r="AG1002" s="103">
        <v>120000</v>
      </c>
      <c r="AH1002" s="103">
        <v>389736.66666666669</v>
      </c>
      <c r="BE1002" s="62" t="str">
        <f t="shared" si="121"/>
        <v>IaaSProcesamientoServidordeUsoBásicoPlataAltaNAHostingVirtualNANA8Unix:Solaris,HP-UX,AIX.2,2-3,7Ghz1-8GB120GBNANANANASer/M</v>
      </c>
      <c r="BH1002">
        <f t="shared" si="122"/>
        <v>0</v>
      </c>
      <c r="BI1002">
        <f t="shared" si="123"/>
        <v>0</v>
      </c>
      <c r="BJ1002">
        <f t="shared" si="124"/>
        <v>0</v>
      </c>
      <c r="BK1002">
        <f t="shared" si="125"/>
        <v>0</v>
      </c>
      <c r="BL1002">
        <f t="shared" si="126"/>
        <v>0</v>
      </c>
      <c r="BM1002">
        <f t="shared" si="127"/>
        <v>0</v>
      </c>
      <c r="BN1002">
        <f t="shared" si="128"/>
        <v>0</v>
      </c>
    </row>
    <row r="1003" spans="1:66" x14ac:dyDescent="0.25">
      <c r="A1003" t="s">
        <v>146</v>
      </c>
      <c r="B1003" t="s">
        <v>4155</v>
      </c>
      <c r="C1003" t="s">
        <v>652</v>
      </c>
      <c r="D1003" t="s">
        <v>653</v>
      </c>
      <c r="E1003" t="s">
        <v>663</v>
      </c>
      <c r="F1003" t="s">
        <v>37</v>
      </c>
      <c r="G1003" t="s">
        <v>10</v>
      </c>
      <c r="H1003" t="s">
        <v>667</v>
      </c>
      <c r="I1003" t="s">
        <v>10</v>
      </c>
      <c r="J1003" t="s">
        <v>10</v>
      </c>
      <c r="K1003" t="s">
        <v>674</v>
      </c>
      <c r="L1003" t="s">
        <v>685</v>
      </c>
      <c r="M1003" t="s">
        <v>687</v>
      </c>
      <c r="N1003" t="s">
        <v>689</v>
      </c>
      <c r="O1003" t="s">
        <v>704</v>
      </c>
      <c r="P1003" t="s">
        <v>10</v>
      </c>
      <c r="Q1003" t="s">
        <v>10</v>
      </c>
      <c r="R1003" t="s">
        <v>10</v>
      </c>
      <c r="S1003" t="s">
        <v>10</v>
      </c>
      <c r="T1003" t="s">
        <v>4148</v>
      </c>
      <c r="U1003" s="103">
        <v>269132.87252491096</v>
      </c>
      <c r="V1003" s="103">
        <v>1311729</v>
      </c>
      <c r="W1003" s="103">
        <v>821000</v>
      </c>
      <c r="X1003" s="103">
        <v>851939</v>
      </c>
      <c r="Y1003" s="103">
        <v>1105000</v>
      </c>
      <c r="Z1003" s="103">
        <v>595000</v>
      </c>
      <c r="AA1003" s="103">
        <v>2238070</v>
      </c>
      <c r="AB1003" s="103">
        <v>67283.218131227739</v>
      </c>
      <c r="AC1003" s="103">
        <v>262345</v>
      </c>
      <c r="AD1003" s="103">
        <v>430000</v>
      </c>
      <c r="AE1003" s="103">
        <v>143450</v>
      </c>
      <c r="AF1003" s="103">
        <v>55250</v>
      </c>
      <c r="AG1003" s="103">
        <v>120000</v>
      </c>
      <c r="AH1003" s="103">
        <v>276035</v>
      </c>
      <c r="BE1003" s="62" t="str">
        <f t="shared" si="121"/>
        <v>IaaSProcesamientoServidordeUsoBásicoPlataAltaNAHostingVirtualNANA8Windows,Linux2,2-3,7Ghz1-8GB120GBNANANANASer/M</v>
      </c>
      <c r="BH1003">
        <f t="shared" si="122"/>
        <v>0</v>
      </c>
      <c r="BI1003">
        <f t="shared" si="123"/>
        <v>0</v>
      </c>
      <c r="BJ1003">
        <f t="shared" si="124"/>
        <v>0</v>
      </c>
      <c r="BK1003">
        <f t="shared" si="125"/>
        <v>0</v>
      </c>
      <c r="BL1003">
        <f t="shared" si="126"/>
        <v>0</v>
      </c>
      <c r="BM1003">
        <f t="shared" si="127"/>
        <v>0</v>
      </c>
      <c r="BN1003">
        <f t="shared" si="128"/>
        <v>0</v>
      </c>
    </row>
    <row r="1004" spans="1:66" x14ac:dyDescent="0.25">
      <c r="A1004" t="s">
        <v>137</v>
      </c>
      <c r="B1004" t="s">
        <v>4155</v>
      </c>
      <c r="C1004" t="s">
        <v>652</v>
      </c>
      <c r="D1004" t="s">
        <v>653</v>
      </c>
      <c r="E1004" t="s">
        <v>663</v>
      </c>
      <c r="F1004" t="s">
        <v>35</v>
      </c>
      <c r="G1004" t="s">
        <v>10</v>
      </c>
      <c r="H1004" t="s">
        <v>666</v>
      </c>
      <c r="I1004" t="s">
        <v>10</v>
      </c>
      <c r="J1004" t="s">
        <v>670</v>
      </c>
      <c r="K1004" t="s">
        <v>10</v>
      </c>
      <c r="L1004" t="s">
        <v>686</v>
      </c>
      <c r="M1004" t="s">
        <v>687</v>
      </c>
      <c r="N1004" t="s">
        <v>688</v>
      </c>
      <c r="O1004" t="s">
        <v>704</v>
      </c>
      <c r="P1004" t="s">
        <v>10</v>
      </c>
      <c r="Q1004" t="s">
        <v>10</v>
      </c>
      <c r="R1004" t="s">
        <v>10</v>
      </c>
      <c r="S1004" t="s">
        <v>10</v>
      </c>
      <c r="T1004" t="s">
        <v>4148</v>
      </c>
      <c r="U1004" s="103">
        <v>1113.6079207306186</v>
      </c>
      <c r="V1004" s="103">
        <v>5383387</v>
      </c>
      <c r="W1004" s="103">
        <v>18000000</v>
      </c>
      <c r="X1004" s="103">
        <v>2478790</v>
      </c>
      <c r="Y1004" s="103">
        <v>5829346.2262226902</v>
      </c>
      <c r="Z1004" s="103">
        <v>10377000</v>
      </c>
      <c r="AA1004" s="103">
        <v>2014411.8421052636</v>
      </c>
      <c r="AB1004" s="103">
        <v>278.40198018265465</v>
      </c>
      <c r="AC1004" s="103">
        <v>1076677</v>
      </c>
      <c r="AD1004" s="103">
        <v>25000000</v>
      </c>
      <c r="AE1004" s="103">
        <v>243678</v>
      </c>
      <c r="AF1004" s="103">
        <v>291467.31131113454</v>
      </c>
      <c r="AG1004" s="103">
        <v>10377000</v>
      </c>
      <c r="AH1004" s="103">
        <v>389736.66666666669</v>
      </c>
      <c r="BE1004" s="62" t="str">
        <f t="shared" si="121"/>
        <v>IaaSProcesamientoServidordeUsoBásicoPlataMediaNAHostingFísicoNA4NAUnix:Solaris,HP-UX,AIX.2,2-3,7Ghz2-32GB120GBNANANANASer/M</v>
      </c>
      <c r="BH1004">
        <f t="shared" si="122"/>
        <v>0</v>
      </c>
      <c r="BI1004">
        <f t="shared" si="123"/>
        <v>0</v>
      </c>
      <c r="BJ1004">
        <f t="shared" si="124"/>
        <v>0</v>
      </c>
      <c r="BK1004">
        <f t="shared" si="125"/>
        <v>0</v>
      </c>
      <c r="BL1004">
        <f t="shared" si="126"/>
        <v>0</v>
      </c>
      <c r="BM1004">
        <f t="shared" si="127"/>
        <v>0</v>
      </c>
      <c r="BN1004">
        <f t="shared" si="128"/>
        <v>0</v>
      </c>
    </row>
    <row r="1005" spans="1:66" x14ac:dyDescent="0.25">
      <c r="A1005" t="s">
        <v>136</v>
      </c>
      <c r="B1005" t="s">
        <v>4155</v>
      </c>
      <c r="C1005" t="s">
        <v>652</v>
      </c>
      <c r="D1005" t="s">
        <v>653</v>
      </c>
      <c r="E1005" t="s">
        <v>663</v>
      </c>
      <c r="F1005" t="s">
        <v>35</v>
      </c>
      <c r="G1005" t="s">
        <v>10</v>
      </c>
      <c r="H1005" t="s">
        <v>666</v>
      </c>
      <c r="I1005" t="s">
        <v>10</v>
      </c>
      <c r="J1005" t="s">
        <v>670</v>
      </c>
      <c r="K1005" t="s">
        <v>10</v>
      </c>
      <c r="L1005" t="s">
        <v>685</v>
      </c>
      <c r="M1005" t="s">
        <v>687</v>
      </c>
      <c r="N1005" t="s">
        <v>688</v>
      </c>
      <c r="O1005" t="s">
        <v>704</v>
      </c>
      <c r="P1005" t="s">
        <v>10</v>
      </c>
      <c r="Q1005" t="s">
        <v>10</v>
      </c>
      <c r="R1005" t="s">
        <v>10</v>
      </c>
      <c r="S1005" t="s">
        <v>10</v>
      </c>
      <c r="T1005" t="s">
        <v>4148</v>
      </c>
      <c r="U1005" s="103">
        <v>5588603.7378949355</v>
      </c>
      <c r="V1005" s="103">
        <v>2472907</v>
      </c>
      <c r="W1005" s="103">
        <v>1890000</v>
      </c>
      <c r="X1005" s="103">
        <v>2478790</v>
      </c>
      <c r="Y1005" s="103">
        <v>2702706.3928893576</v>
      </c>
      <c r="Z1005" s="103">
        <v>2227000</v>
      </c>
      <c r="AA1005" s="103">
        <v>2064148.6842105268</v>
      </c>
      <c r="AB1005" s="103">
        <v>1862867.9126316439</v>
      </c>
      <c r="AC1005" s="103">
        <v>494581</v>
      </c>
      <c r="AD1005" s="103">
        <v>980000</v>
      </c>
      <c r="AE1005" s="103">
        <v>243678</v>
      </c>
      <c r="AF1005" s="103">
        <v>135135.31964446788</v>
      </c>
      <c r="AG1005" s="103">
        <v>400000</v>
      </c>
      <c r="AH1005" s="103">
        <v>389736.66666666669</v>
      </c>
      <c r="BE1005" s="62" t="str">
        <f t="shared" si="121"/>
        <v>IaaSProcesamientoServidordeUsoBásicoPlataMediaNAHostingFísicoNA4NAWindows,Linux2,2-3,7Ghz2-32GB120GBNANANANASer/M</v>
      </c>
      <c r="BH1005">
        <f t="shared" si="122"/>
        <v>0</v>
      </c>
      <c r="BI1005">
        <f t="shared" si="123"/>
        <v>0</v>
      </c>
      <c r="BJ1005">
        <f t="shared" si="124"/>
        <v>0</v>
      </c>
      <c r="BK1005">
        <f t="shared" si="125"/>
        <v>0</v>
      </c>
      <c r="BL1005">
        <f t="shared" si="126"/>
        <v>0</v>
      </c>
      <c r="BM1005">
        <f t="shared" si="127"/>
        <v>0</v>
      </c>
      <c r="BN1005">
        <f t="shared" si="128"/>
        <v>0</v>
      </c>
    </row>
    <row r="1006" spans="1:66" x14ac:dyDescent="0.25">
      <c r="A1006" t="s">
        <v>139</v>
      </c>
      <c r="B1006" t="s">
        <v>4155</v>
      </c>
      <c r="C1006" t="s">
        <v>652</v>
      </c>
      <c r="D1006" t="s">
        <v>653</v>
      </c>
      <c r="E1006" t="s">
        <v>663</v>
      </c>
      <c r="F1006" t="s">
        <v>35</v>
      </c>
      <c r="G1006" t="s">
        <v>10</v>
      </c>
      <c r="H1006" t="s">
        <v>667</v>
      </c>
      <c r="I1006" t="s">
        <v>10</v>
      </c>
      <c r="J1006" t="s">
        <v>10</v>
      </c>
      <c r="K1006" t="s">
        <v>670</v>
      </c>
      <c r="L1006" t="s">
        <v>686</v>
      </c>
      <c r="M1006" t="s">
        <v>687</v>
      </c>
      <c r="N1006" t="s">
        <v>689</v>
      </c>
      <c r="O1006" t="s">
        <v>704</v>
      </c>
      <c r="P1006" t="s">
        <v>10</v>
      </c>
      <c r="Q1006" t="s">
        <v>10</v>
      </c>
      <c r="R1006" t="s">
        <v>10</v>
      </c>
      <c r="S1006" t="s">
        <v>10</v>
      </c>
      <c r="T1006" t="s">
        <v>4148</v>
      </c>
      <c r="U1006" s="103">
        <v>55594</v>
      </c>
      <c r="V1006" s="103">
        <v>2691693</v>
      </c>
      <c r="W1006" s="103">
        <v>5598000</v>
      </c>
      <c r="X1006" s="103">
        <v>589465</v>
      </c>
      <c r="Y1006" s="103">
        <v>5182324.8354264926</v>
      </c>
      <c r="Z1006" s="103">
        <v>924000</v>
      </c>
      <c r="AA1006" s="103">
        <v>3183647.5</v>
      </c>
      <c r="AB1006" s="103">
        <v>5991802</v>
      </c>
      <c r="AC1006" s="103">
        <v>538338</v>
      </c>
      <c r="AD1006" s="103">
        <v>5394000</v>
      </c>
      <c r="AE1006" s="103">
        <v>143450</v>
      </c>
      <c r="AF1006" s="103">
        <v>259116.24177132465</v>
      </c>
      <c r="AG1006" s="103">
        <v>120000</v>
      </c>
      <c r="AH1006" s="103">
        <v>389736.66666666669</v>
      </c>
      <c r="BE1006" s="62" t="str">
        <f t="shared" si="121"/>
        <v>IaaSProcesamientoServidordeUsoBásicoPlataMediaNAHostingVirtualNANA4Unix:Solaris,HP-UX,AIX.2,2-3,7Ghz1-8GB120GBNANANANASer/M</v>
      </c>
      <c r="BH1006">
        <f t="shared" si="122"/>
        <v>0</v>
      </c>
      <c r="BI1006">
        <f t="shared" si="123"/>
        <v>0</v>
      </c>
      <c r="BJ1006">
        <f t="shared" si="124"/>
        <v>0</v>
      </c>
      <c r="BK1006">
        <f t="shared" si="125"/>
        <v>0</v>
      </c>
      <c r="BL1006">
        <f t="shared" si="126"/>
        <v>0</v>
      </c>
      <c r="BM1006">
        <f t="shared" si="127"/>
        <v>0</v>
      </c>
      <c r="BN1006">
        <f t="shared" si="128"/>
        <v>0</v>
      </c>
    </row>
    <row r="1007" spans="1:66" x14ac:dyDescent="0.25">
      <c r="A1007" t="s">
        <v>138</v>
      </c>
      <c r="B1007" t="s">
        <v>4155</v>
      </c>
      <c r="C1007" t="s">
        <v>652</v>
      </c>
      <c r="D1007" t="s">
        <v>653</v>
      </c>
      <c r="E1007" t="s">
        <v>663</v>
      </c>
      <c r="F1007" t="s">
        <v>35</v>
      </c>
      <c r="G1007" t="s">
        <v>10</v>
      </c>
      <c r="H1007" t="s">
        <v>667</v>
      </c>
      <c r="I1007" t="s">
        <v>10</v>
      </c>
      <c r="J1007" t="s">
        <v>10</v>
      </c>
      <c r="K1007" t="s">
        <v>670</v>
      </c>
      <c r="L1007" t="s">
        <v>685</v>
      </c>
      <c r="M1007" t="s">
        <v>687</v>
      </c>
      <c r="N1007" t="s">
        <v>689</v>
      </c>
      <c r="O1007" t="s">
        <v>704</v>
      </c>
      <c r="P1007" t="s">
        <v>10</v>
      </c>
      <c r="Q1007" t="s">
        <v>10</v>
      </c>
      <c r="R1007" t="s">
        <v>10</v>
      </c>
      <c r="S1007" t="s">
        <v>10</v>
      </c>
      <c r="T1007" t="s">
        <v>4148</v>
      </c>
      <c r="U1007" s="103">
        <v>27797</v>
      </c>
      <c r="V1007" s="103">
        <v>1236453</v>
      </c>
      <c r="W1007" s="103">
        <v>484000</v>
      </c>
      <c r="X1007" s="103">
        <v>669847</v>
      </c>
      <c r="Y1007" s="103">
        <v>1230000</v>
      </c>
      <c r="Z1007" s="103">
        <v>462000</v>
      </c>
      <c r="AA1007" s="103">
        <v>1393870</v>
      </c>
      <c r="AB1007" s="103">
        <v>2995901</v>
      </c>
      <c r="AC1007" s="103">
        <v>247290</v>
      </c>
      <c r="AD1007" s="103">
        <v>230000</v>
      </c>
      <c r="AE1007" s="103">
        <v>143450</v>
      </c>
      <c r="AF1007" s="103">
        <v>61500</v>
      </c>
      <c r="AG1007" s="103">
        <v>120000</v>
      </c>
      <c r="AH1007" s="103">
        <v>276035</v>
      </c>
      <c r="BE1007" s="62" t="str">
        <f t="shared" si="121"/>
        <v>IaaSProcesamientoServidordeUsoBásicoPlataMediaNAHostingVirtualNANA4Windows,Linux2,2-3,7Ghz1-8GB120GBNANANANASer/M</v>
      </c>
      <c r="BH1007">
        <f t="shared" si="122"/>
        <v>0</v>
      </c>
      <c r="BI1007">
        <f t="shared" si="123"/>
        <v>0</v>
      </c>
      <c r="BJ1007">
        <f t="shared" si="124"/>
        <v>0</v>
      </c>
      <c r="BK1007">
        <f t="shared" si="125"/>
        <v>0</v>
      </c>
      <c r="BL1007">
        <f t="shared" si="126"/>
        <v>0</v>
      </c>
      <c r="BM1007">
        <f t="shared" si="127"/>
        <v>0</v>
      </c>
      <c r="BN1007">
        <f t="shared" si="128"/>
        <v>0</v>
      </c>
    </row>
    <row r="1008" spans="1:66" x14ac:dyDescent="0.25">
      <c r="A1008" t="s">
        <v>141</v>
      </c>
      <c r="B1008" t="s">
        <v>4155</v>
      </c>
      <c r="C1008" t="s">
        <v>652</v>
      </c>
      <c r="D1008" t="s">
        <v>653</v>
      </c>
      <c r="E1008" t="s">
        <v>663</v>
      </c>
      <c r="F1008" t="s">
        <v>35</v>
      </c>
      <c r="G1008" t="s">
        <v>10</v>
      </c>
      <c r="H1008" t="s">
        <v>667</v>
      </c>
      <c r="I1008" t="s">
        <v>10</v>
      </c>
      <c r="J1008" t="s">
        <v>10</v>
      </c>
      <c r="K1008" t="s">
        <v>674</v>
      </c>
      <c r="L1008" t="s">
        <v>686</v>
      </c>
      <c r="M1008" t="s">
        <v>687</v>
      </c>
      <c r="N1008" t="s">
        <v>689</v>
      </c>
      <c r="O1008" t="s">
        <v>704</v>
      </c>
      <c r="P1008" t="s">
        <v>10</v>
      </c>
      <c r="Q1008" t="s">
        <v>10</v>
      </c>
      <c r="R1008" t="s">
        <v>10</v>
      </c>
      <c r="S1008" t="s">
        <v>10</v>
      </c>
      <c r="T1008" t="s">
        <v>4148</v>
      </c>
      <c r="U1008" s="103">
        <v>126398.94237105205</v>
      </c>
      <c r="V1008" s="103">
        <v>2797721</v>
      </c>
      <c r="W1008" s="103">
        <v>9105000</v>
      </c>
      <c r="X1008" s="103">
        <v>882008</v>
      </c>
      <c r="Y1008" s="103">
        <v>6946020.8749414198</v>
      </c>
      <c r="Z1008" s="103">
        <v>1190000</v>
      </c>
      <c r="AA1008" s="103">
        <v>3436471.1666666665</v>
      </c>
      <c r="AB1008" s="103">
        <v>31599.735592763012</v>
      </c>
      <c r="AC1008" s="103">
        <v>559544</v>
      </c>
      <c r="AD1008" s="103">
        <v>8773000</v>
      </c>
      <c r="AE1008" s="103">
        <v>143450</v>
      </c>
      <c r="AF1008" s="103">
        <v>347301.043747071</v>
      </c>
      <c r="AG1008" s="103">
        <v>120000</v>
      </c>
      <c r="AH1008" s="103">
        <v>389736.66666666669</v>
      </c>
      <c r="BE1008" s="62" t="str">
        <f t="shared" si="121"/>
        <v>IaaSProcesamientoServidordeUsoBásicoPlataMediaNAHostingVirtualNANA8Unix:Solaris,HP-UX,AIX.2,2-3,7Ghz1-8GB120GBNANANANASer/M</v>
      </c>
      <c r="BH1008">
        <f t="shared" si="122"/>
        <v>0</v>
      </c>
      <c r="BI1008">
        <f t="shared" si="123"/>
        <v>0</v>
      </c>
      <c r="BJ1008">
        <f t="shared" si="124"/>
        <v>0</v>
      </c>
      <c r="BK1008">
        <f t="shared" si="125"/>
        <v>0</v>
      </c>
      <c r="BL1008">
        <f t="shared" si="126"/>
        <v>0</v>
      </c>
      <c r="BM1008">
        <f t="shared" si="127"/>
        <v>0</v>
      </c>
      <c r="BN1008">
        <f t="shared" si="128"/>
        <v>0</v>
      </c>
    </row>
    <row r="1009" spans="1:66" x14ac:dyDescent="0.25">
      <c r="A1009" t="s">
        <v>140</v>
      </c>
      <c r="B1009" t="s">
        <v>4155</v>
      </c>
      <c r="C1009" t="s">
        <v>652</v>
      </c>
      <c r="D1009" t="s">
        <v>653</v>
      </c>
      <c r="E1009" t="s">
        <v>663</v>
      </c>
      <c r="F1009" t="s">
        <v>35</v>
      </c>
      <c r="G1009" t="s">
        <v>10</v>
      </c>
      <c r="H1009" t="s">
        <v>667</v>
      </c>
      <c r="I1009" t="s">
        <v>10</v>
      </c>
      <c r="J1009" t="s">
        <v>10</v>
      </c>
      <c r="K1009" t="s">
        <v>674</v>
      </c>
      <c r="L1009" t="s">
        <v>685</v>
      </c>
      <c r="M1009" t="s">
        <v>687</v>
      </c>
      <c r="N1009" t="s">
        <v>689</v>
      </c>
      <c r="O1009" t="s">
        <v>704</v>
      </c>
      <c r="P1009" t="s">
        <v>10</v>
      </c>
      <c r="Q1009" t="s">
        <v>10</v>
      </c>
      <c r="R1009" t="s">
        <v>10</v>
      </c>
      <c r="S1009" t="s">
        <v>10</v>
      </c>
      <c r="T1009" t="s">
        <v>4148</v>
      </c>
      <c r="U1009" s="103">
        <v>111188</v>
      </c>
      <c r="V1009" s="103">
        <v>1252105</v>
      </c>
      <c r="W1009" s="103">
        <v>821000</v>
      </c>
      <c r="X1009" s="103">
        <v>882008</v>
      </c>
      <c r="Y1009" s="103">
        <v>1450000</v>
      </c>
      <c r="Z1009" s="103">
        <v>595000</v>
      </c>
      <c r="AA1009" s="103">
        <v>1834870.0000000002</v>
      </c>
      <c r="AB1009" s="103">
        <v>11983604</v>
      </c>
      <c r="AC1009" s="103">
        <v>250421</v>
      </c>
      <c r="AD1009" s="103">
        <v>391000</v>
      </c>
      <c r="AE1009" s="103">
        <v>143450</v>
      </c>
      <c r="AF1009" s="103">
        <v>72500</v>
      </c>
      <c r="AG1009" s="103">
        <v>120000</v>
      </c>
      <c r="AH1009" s="103">
        <v>276035</v>
      </c>
      <c r="BE1009" s="62" t="str">
        <f t="shared" si="121"/>
        <v>IaaSProcesamientoServidordeUsoBásicoPlataMediaNAHostingVirtualNANA8Windows,Linux2,2-3,7Ghz1-8GB120GBNANANANASer/M</v>
      </c>
      <c r="BF1009">
        <v>1</v>
      </c>
      <c r="BH1009">
        <f t="shared" si="122"/>
        <v>12094792</v>
      </c>
      <c r="BI1009">
        <f t="shared" si="123"/>
        <v>1502526</v>
      </c>
      <c r="BJ1009">
        <f t="shared" si="124"/>
        <v>1212000</v>
      </c>
      <c r="BK1009">
        <f t="shared" si="125"/>
        <v>1025458</v>
      </c>
      <c r="BL1009">
        <f t="shared" si="126"/>
        <v>1522500</v>
      </c>
      <c r="BM1009">
        <f t="shared" si="127"/>
        <v>715000</v>
      </c>
      <c r="BN1009">
        <f t="shared" si="128"/>
        <v>2110905</v>
      </c>
    </row>
    <row r="1010" spans="1:66" x14ac:dyDescent="0.25">
      <c r="A1010" t="s">
        <v>235</v>
      </c>
      <c r="B1010" t="s">
        <v>4155</v>
      </c>
      <c r="C1010" t="s">
        <v>652</v>
      </c>
      <c r="D1010" t="s">
        <v>654</v>
      </c>
      <c r="E1010" t="s">
        <v>664</v>
      </c>
      <c r="F1010" t="s">
        <v>37</v>
      </c>
      <c r="G1010" t="s">
        <v>10</v>
      </c>
      <c r="H1010" t="s">
        <v>666</v>
      </c>
      <c r="I1010" t="s">
        <v>10</v>
      </c>
      <c r="J1010">
        <v>6</v>
      </c>
      <c r="K1010" t="s">
        <v>10</v>
      </c>
      <c r="L1010" t="s">
        <v>686</v>
      </c>
      <c r="M1010" t="s">
        <v>687</v>
      </c>
      <c r="N1010" t="s">
        <v>690</v>
      </c>
      <c r="O1010" t="s">
        <v>705</v>
      </c>
      <c r="P1010" t="s">
        <v>10</v>
      </c>
      <c r="Q1010" t="s">
        <v>10</v>
      </c>
      <c r="R1010" t="s">
        <v>10</v>
      </c>
      <c r="S1010" t="s">
        <v>10</v>
      </c>
      <c r="T1010" t="s">
        <v>4148</v>
      </c>
      <c r="U1010" s="103">
        <v>7528899.2733880719</v>
      </c>
      <c r="V1010" s="103">
        <v>5620842</v>
      </c>
      <c r="W1010" s="103">
        <v>38400000</v>
      </c>
      <c r="X1010" s="103">
        <v>4142327</v>
      </c>
      <c r="Y1010" s="103">
        <v>7038706.3928893572</v>
      </c>
      <c r="Z1010" s="103">
        <v>13711500.000000002</v>
      </c>
      <c r="AA1010" s="103">
        <v>7596193.8596491236</v>
      </c>
      <c r="AB1010" s="103">
        <v>1882224.818347018</v>
      </c>
      <c r="AC1010" s="103">
        <v>1124168</v>
      </c>
      <c r="AD1010" s="103">
        <v>60720000</v>
      </c>
      <c r="AE1010" s="103">
        <v>243678</v>
      </c>
      <c r="AF1010" s="103">
        <v>351935.31964446791</v>
      </c>
      <c r="AG1010" s="103">
        <v>13711500.000000002</v>
      </c>
      <c r="AH1010" s="103">
        <v>400400</v>
      </c>
      <c r="BE1010" s="62" t="str">
        <f t="shared" si="121"/>
        <v>IaaSProcesamientoServidordeUsoEstándarOroAltaNAHostingFísicoNA6NAUnix:Solaris,HP-UX,AIX.2,2-3,7Ghz8-128GB120-240GBNANANANASer/M</v>
      </c>
      <c r="BH1010">
        <f t="shared" si="122"/>
        <v>0</v>
      </c>
      <c r="BI1010">
        <f t="shared" si="123"/>
        <v>0</v>
      </c>
      <c r="BJ1010">
        <f t="shared" si="124"/>
        <v>0</v>
      </c>
      <c r="BK1010">
        <f t="shared" si="125"/>
        <v>0</v>
      </c>
      <c r="BL1010">
        <f t="shared" si="126"/>
        <v>0</v>
      </c>
      <c r="BM1010">
        <f t="shared" si="127"/>
        <v>0</v>
      </c>
      <c r="BN1010">
        <f t="shared" si="128"/>
        <v>0</v>
      </c>
    </row>
    <row r="1011" spans="1:66" x14ac:dyDescent="0.25">
      <c r="A1011" t="s">
        <v>234</v>
      </c>
      <c r="B1011" t="s">
        <v>4155</v>
      </c>
      <c r="C1011" t="s">
        <v>652</v>
      </c>
      <c r="D1011" t="s">
        <v>654</v>
      </c>
      <c r="E1011" t="s">
        <v>664</v>
      </c>
      <c r="F1011" t="s">
        <v>37</v>
      </c>
      <c r="G1011" t="s">
        <v>10</v>
      </c>
      <c r="H1011" t="s">
        <v>666</v>
      </c>
      <c r="I1011" t="s">
        <v>10</v>
      </c>
      <c r="J1011">
        <v>6</v>
      </c>
      <c r="K1011" t="s">
        <v>10</v>
      </c>
      <c r="L1011" t="s">
        <v>685</v>
      </c>
      <c r="M1011" t="s">
        <v>687</v>
      </c>
      <c r="N1011" t="s">
        <v>690</v>
      </c>
      <c r="O1011" t="s">
        <v>705</v>
      </c>
      <c r="P1011" t="s">
        <v>10</v>
      </c>
      <c r="Q1011" t="s">
        <v>10</v>
      </c>
      <c r="R1011" t="s">
        <v>10</v>
      </c>
      <c r="S1011" t="s">
        <v>10</v>
      </c>
      <c r="T1011" t="s">
        <v>4148</v>
      </c>
      <c r="U1011" s="103">
        <v>7451471.6505265757</v>
      </c>
      <c r="V1011" s="103">
        <v>3323999</v>
      </c>
      <c r="W1011" s="103">
        <v>2748000</v>
      </c>
      <c r="X1011" s="103">
        <v>4142327</v>
      </c>
      <c r="Y1011" s="103">
        <v>3161289.7262226907</v>
      </c>
      <c r="Z1011" s="103">
        <v>3868700.0000000005</v>
      </c>
      <c r="AA1011" s="103">
        <v>7706112.2807017546</v>
      </c>
      <c r="AB1011" s="103">
        <v>1862867.9126316439</v>
      </c>
      <c r="AC1011" s="103">
        <v>664799</v>
      </c>
      <c r="AD1011" s="103">
        <v>1998000</v>
      </c>
      <c r="AE1011" s="103">
        <v>243678</v>
      </c>
      <c r="AF1011" s="103">
        <v>158064.48631113453</v>
      </c>
      <c r="AG1011" s="103">
        <v>400000</v>
      </c>
      <c r="AH1011" s="103">
        <v>400400</v>
      </c>
      <c r="BE1011" s="62" t="str">
        <f t="shared" si="121"/>
        <v>IaaSProcesamientoServidordeUsoEstándarOroAltaNAHostingFísicoNA6NAWindows,Linux2,2-3,7Ghz8-128GB120-240GBNANANANASer/M</v>
      </c>
      <c r="BH1011">
        <f t="shared" si="122"/>
        <v>0</v>
      </c>
      <c r="BI1011">
        <f t="shared" si="123"/>
        <v>0</v>
      </c>
      <c r="BJ1011">
        <f t="shared" si="124"/>
        <v>0</v>
      </c>
      <c r="BK1011">
        <f t="shared" si="125"/>
        <v>0</v>
      </c>
      <c r="BL1011">
        <f t="shared" si="126"/>
        <v>0</v>
      </c>
      <c r="BM1011">
        <f t="shared" si="127"/>
        <v>0</v>
      </c>
      <c r="BN1011">
        <f t="shared" si="128"/>
        <v>0</v>
      </c>
    </row>
    <row r="1012" spans="1:66" x14ac:dyDescent="0.25">
      <c r="A1012" t="s">
        <v>237</v>
      </c>
      <c r="B1012" t="s">
        <v>4155</v>
      </c>
      <c r="C1012" t="s">
        <v>652</v>
      </c>
      <c r="D1012" t="s">
        <v>654</v>
      </c>
      <c r="E1012" t="s">
        <v>664</v>
      </c>
      <c r="F1012" t="s">
        <v>37</v>
      </c>
      <c r="G1012" t="s">
        <v>10</v>
      </c>
      <c r="H1012" t="s">
        <v>666</v>
      </c>
      <c r="I1012" t="s">
        <v>10</v>
      </c>
      <c r="J1012">
        <v>8</v>
      </c>
      <c r="K1012" t="s">
        <v>10</v>
      </c>
      <c r="L1012" t="s">
        <v>686</v>
      </c>
      <c r="M1012" t="s">
        <v>687</v>
      </c>
      <c r="N1012" t="s">
        <v>690</v>
      </c>
      <c r="O1012" t="s">
        <v>705</v>
      </c>
      <c r="P1012" t="s">
        <v>10</v>
      </c>
      <c r="Q1012" t="s">
        <v>10</v>
      </c>
      <c r="R1012" t="s">
        <v>10</v>
      </c>
      <c r="S1012" t="s">
        <v>10</v>
      </c>
      <c r="T1012" t="s">
        <v>4148</v>
      </c>
      <c r="U1012" s="103">
        <v>7581432.3706872649</v>
      </c>
      <c r="V1012" s="103">
        <v>5877397</v>
      </c>
      <c r="W1012" s="103">
        <v>42000000</v>
      </c>
      <c r="X1012" s="103">
        <v>4230462</v>
      </c>
      <c r="Y1012" s="103">
        <v>7958039.7262226902</v>
      </c>
      <c r="Z1012" s="103">
        <v>13711500.000000002</v>
      </c>
      <c r="AA1012" s="103">
        <v>8630720.1754385978</v>
      </c>
      <c r="AB1012" s="103">
        <v>1895358.0926718162</v>
      </c>
      <c r="AC1012" s="103">
        <v>1175479</v>
      </c>
      <c r="AD1012" s="103">
        <v>63250000</v>
      </c>
      <c r="AE1012" s="103">
        <v>243678</v>
      </c>
      <c r="AF1012" s="103">
        <v>397901.98631113453</v>
      </c>
      <c r="AG1012" s="103">
        <v>13711500.000000002</v>
      </c>
      <c r="AH1012" s="103">
        <v>400400</v>
      </c>
      <c r="BE1012" s="62" t="str">
        <f t="shared" si="121"/>
        <v>IaaSProcesamientoServidordeUsoEstándarOroAltaNAHostingFísicoNA8NAUnix:Solaris,HP-UX,AIX.2,2-3,7Ghz8-128GB120-240GBNANANANASer/M</v>
      </c>
      <c r="BH1012">
        <f t="shared" si="122"/>
        <v>0</v>
      </c>
      <c r="BI1012">
        <f t="shared" si="123"/>
        <v>0</v>
      </c>
      <c r="BJ1012">
        <f t="shared" si="124"/>
        <v>0</v>
      </c>
      <c r="BK1012">
        <f t="shared" si="125"/>
        <v>0</v>
      </c>
      <c r="BL1012">
        <f t="shared" si="126"/>
        <v>0</v>
      </c>
      <c r="BM1012">
        <f t="shared" si="127"/>
        <v>0</v>
      </c>
      <c r="BN1012">
        <f t="shared" si="128"/>
        <v>0</v>
      </c>
    </row>
    <row r="1013" spans="1:66" x14ac:dyDescent="0.25">
      <c r="A1013" t="s">
        <v>236</v>
      </c>
      <c r="B1013" t="s">
        <v>4155</v>
      </c>
      <c r="C1013" t="s">
        <v>652</v>
      </c>
      <c r="D1013" t="s">
        <v>654</v>
      </c>
      <c r="E1013" t="s">
        <v>664</v>
      </c>
      <c r="F1013" t="s">
        <v>37</v>
      </c>
      <c r="G1013" t="s">
        <v>10</v>
      </c>
      <c r="H1013" t="s">
        <v>666</v>
      </c>
      <c r="I1013" t="s">
        <v>10</v>
      </c>
      <c r="J1013">
        <v>8</v>
      </c>
      <c r="K1013" t="s">
        <v>10</v>
      </c>
      <c r="L1013" t="s">
        <v>685</v>
      </c>
      <c r="M1013" t="s">
        <v>687</v>
      </c>
      <c r="N1013" t="s">
        <v>690</v>
      </c>
      <c r="O1013" t="s">
        <v>705</v>
      </c>
      <c r="P1013" t="s">
        <v>10</v>
      </c>
      <c r="Q1013" t="s">
        <v>10</v>
      </c>
      <c r="R1013" t="s">
        <v>10</v>
      </c>
      <c r="S1013" t="s">
        <v>10</v>
      </c>
      <c r="T1013" t="s">
        <v>4148</v>
      </c>
      <c r="U1013" s="103">
        <v>8487009</v>
      </c>
      <c r="V1013" s="103">
        <v>3323999</v>
      </c>
      <c r="W1013" s="103">
        <v>2928000</v>
      </c>
      <c r="X1013" s="103">
        <v>4230462</v>
      </c>
      <c r="Y1013" s="103">
        <v>3161289.7262226907</v>
      </c>
      <c r="Z1013" s="103">
        <v>3868700.0000000005</v>
      </c>
      <c r="AA1013" s="103">
        <v>8740638.5964912288</v>
      </c>
      <c r="AB1013" s="103">
        <v>12965031</v>
      </c>
      <c r="AC1013" s="103">
        <v>664799</v>
      </c>
      <c r="AD1013" s="103">
        <v>2188000</v>
      </c>
      <c r="AE1013" s="103">
        <v>243678</v>
      </c>
      <c r="AF1013" s="103">
        <v>158064.48631113453</v>
      </c>
      <c r="AG1013" s="103">
        <v>400000</v>
      </c>
      <c r="AH1013" s="103">
        <v>400400</v>
      </c>
      <c r="BE1013" s="62" t="str">
        <f t="shared" si="121"/>
        <v>IaaSProcesamientoServidordeUsoEstándarOroAltaNAHostingFísicoNA8NAWindows,Linux2,2-3,7Ghz8-128GB120-240GBNANANANASer/M</v>
      </c>
      <c r="BH1013">
        <f t="shared" si="122"/>
        <v>0</v>
      </c>
      <c r="BI1013">
        <f t="shared" si="123"/>
        <v>0</v>
      </c>
      <c r="BJ1013">
        <f t="shared" si="124"/>
        <v>0</v>
      </c>
      <c r="BK1013">
        <f t="shared" si="125"/>
        <v>0</v>
      </c>
      <c r="BL1013">
        <f t="shared" si="126"/>
        <v>0</v>
      </c>
      <c r="BM1013">
        <f t="shared" si="127"/>
        <v>0</v>
      </c>
      <c r="BN1013">
        <f t="shared" si="128"/>
        <v>0</v>
      </c>
    </row>
    <row r="1014" spans="1:66" x14ac:dyDescent="0.25">
      <c r="A1014" t="s">
        <v>239</v>
      </c>
      <c r="B1014" t="s">
        <v>4155</v>
      </c>
      <c r="C1014" t="s">
        <v>652</v>
      </c>
      <c r="D1014" t="s">
        <v>654</v>
      </c>
      <c r="E1014" t="s">
        <v>664</v>
      </c>
      <c r="F1014" t="s">
        <v>37</v>
      </c>
      <c r="G1014" t="s">
        <v>10</v>
      </c>
      <c r="H1014" t="s">
        <v>666</v>
      </c>
      <c r="I1014" t="s">
        <v>10</v>
      </c>
      <c r="J1014">
        <v>10</v>
      </c>
      <c r="K1014" t="s">
        <v>10</v>
      </c>
      <c r="L1014" t="s">
        <v>686</v>
      </c>
      <c r="M1014" t="s">
        <v>687</v>
      </c>
      <c r="N1014" t="s">
        <v>690</v>
      </c>
      <c r="O1014" t="s">
        <v>705</v>
      </c>
      <c r="P1014" t="s">
        <v>10</v>
      </c>
      <c r="Q1014" t="s">
        <v>10</v>
      </c>
      <c r="R1014" t="s">
        <v>10</v>
      </c>
      <c r="S1014" t="s">
        <v>10</v>
      </c>
      <c r="T1014" t="s">
        <v>4148</v>
      </c>
      <c r="U1014" s="103">
        <v>7705188.3957141601</v>
      </c>
      <c r="V1014" s="103">
        <v>6133951</v>
      </c>
      <c r="W1014" s="103">
        <v>45600000</v>
      </c>
      <c r="X1014" s="103">
        <v>4406731</v>
      </c>
      <c r="Y1014" s="103">
        <v>8877256.3928893562</v>
      </c>
      <c r="Z1014" s="103">
        <v>13711500.000000002</v>
      </c>
      <c r="AA1014" s="103">
        <v>16415530.701754386</v>
      </c>
      <c r="AB1014" s="103">
        <v>1926297.09892854</v>
      </c>
      <c r="AC1014" s="103">
        <v>1226790</v>
      </c>
      <c r="AD1014" s="103">
        <v>65780000</v>
      </c>
      <c r="AE1014" s="103">
        <v>243678</v>
      </c>
      <c r="AF1014" s="103">
        <v>443862.81964446785</v>
      </c>
      <c r="AG1014" s="103">
        <v>13711500.000000002</v>
      </c>
      <c r="AH1014" s="103">
        <v>400400</v>
      </c>
      <c r="BE1014" s="62" t="str">
        <f t="shared" si="121"/>
        <v>IaaSProcesamientoServidordeUsoEstándarOroAltaNAHostingFísicoNA10NAUnix:Solaris,HP-UX,AIX.2,2-3,7Ghz8-128GB120-240GBNANANANASer/M</v>
      </c>
      <c r="BH1014">
        <f t="shared" si="122"/>
        <v>0</v>
      </c>
      <c r="BI1014">
        <f t="shared" si="123"/>
        <v>0</v>
      </c>
      <c r="BJ1014">
        <f t="shared" si="124"/>
        <v>0</v>
      </c>
      <c r="BK1014">
        <f t="shared" si="125"/>
        <v>0</v>
      </c>
      <c r="BL1014">
        <f t="shared" si="126"/>
        <v>0</v>
      </c>
      <c r="BM1014">
        <f t="shared" si="127"/>
        <v>0</v>
      </c>
      <c r="BN1014">
        <f t="shared" si="128"/>
        <v>0</v>
      </c>
    </row>
    <row r="1015" spans="1:66" x14ac:dyDescent="0.25">
      <c r="A1015" t="s">
        <v>238</v>
      </c>
      <c r="B1015" t="s">
        <v>4155</v>
      </c>
      <c r="C1015" t="s">
        <v>652</v>
      </c>
      <c r="D1015" t="s">
        <v>654</v>
      </c>
      <c r="E1015" t="s">
        <v>664</v>
      </c>
      <c r="F1015" t="s">
        <v>37</v>
      </c>
      <c r="G1015" t="s">
        <v>10</v>
      </c>
      <c r="H1015" t="s">
        <v>666</v>
      </c>
      <c r="I1015" t="s">
        <v>10</v>
      </c>
      <c r="J1015">
        <v>10</v>
      </c>
      <c r="K1015" t="s">
        <v>10</v>
      </c>
      <c r="L1015" t="s">
        <v>685</v>
      </c>
      <c r="M1015" t="s">
        <v>687</v>
      </c>
      <c r="N1015" t="s">
        <v>690</v>
      </c>
      <c r="O1015" t="s">
        <v>705</v>
      </c>
      <c r="P1015" t="s">
        <v>10</v>
      </c>
      <c r="Q1015" t="s">
        <v>10</v>
      </c>
      <c r="R1015" t="s">
        <v>10</v>
      </c>
      <c r="S1015" t="s">
        <v>10</v>
      </c>
      <c r="T1015" t="s">
        <v>4148</v>
      </c>
      <c r="U1015" s="103">
        <v>7602195.5924038952</v>
      </c>
      <c r="V1015" s="103">
        <v>3323999</v>
      </c>
      <c r="W1015" s="103">
        <v>3108000</v>
      </c>
      <c r="X1015" s="103">
        <v>4406731</v>
      </c>
      <c r="Y1015" s="103">
        <v>3161289.7262226907</v>
      </c>
      <c r="Z1015" s="103">
        <v>3868700.0000000005</v>
      </c>
      <c r="AA1015" s="103">
        <v>16525449.122807018</v>
      </c>
      <c r="AB1015" s="103">
        <v>1900548.8981009738</v>
      </c>
      <c r="AC1015" s="103">
        <v>664799</v>
      </c>
      <c r="AD1015" s="103">
        <v>2378000</v>
      </c>
      <c r="AE1015" s="103">
        <v>243678</v>
      </c>
      <c r="AF1015" s="103">
        <v>158064.48631113453</v>
      </c>
      <c r="AG1015" s="103">
        <v>400000</v>
      </c>
      <c r="AH1015" s="103">
        <v>400400</v>
      </c>
      <c r="BE1015" s="62" t="str">
        <f t="shared" si="121"/>
        <v>IaaSProcesamientoServidordeUsoEstándarOroAltaNAHostingFísicoNA10NAWindows,Linux2,2-3,7Ghz8-128GB120-240GBNANANANASer/M</v>
      </c>
      <c r="BH1015">
        <f t="shared" si="122"/>
        <v>0</v>
      </c>
      <c r="BI1015">
        <f t="shared" si="123"/>
        <v>0</v>
      </c>
      <c r="BJ1015">
        <f t="shared" si="124"/>
        <v>0</v>
      </c>
      <c r="BK1015">
        <f t="shared" si="125"/>
        <v>0</v>
      </c>
      <c r="BL1015">
        <f t="shared" si="126"/>
        <v>0</v>
      </c>
      <c r="BM1015">
        <f t="shared" si="127"/>
        <v>0</v>
      </c>
      <c r="BN1015">
        <f t="shared" si="128"/>
        <v>0</v>
      </c>
    </row>
    <row r="1016" spans="1:66" x14ac:dyDescent="0.25">
      <c r="A1016" t="s">
        <v>253</v>
      </c>
      <c r="B1016" t="s">
        <v>4155</v>
      </c>
      <c r="C1016" t="s">
        <v>652</v>
      </c>
      <c r="D1016" t="s">
        <v>654</v>
      </c>
      <c r="E1016" t="s">
        <v>664</v>
      </c>
      <c r="F1016" t="s">
        <v>37</v>
      </c>
      <c r="G1016" t="s">
        <v>10</v>
      </c>
      <c r="H1016" t="s">
        <v>668</v>
      </c>
      <c r="I1016" t="s">
        <v>10</v>
      </c>
      <c r="J1016" t="s">
        <v>10</v>
      </c>
      <c r="K1016">
        <v>6</v>
      </c>
      <c r="L1016" t="s">
        <v>686</v>
      </c>
      <c r="M1016" t="s">
        <v>687</v>
      </c>
      <c r="N1016" t="s">
        <v>688</v>
      </c>
      <c r="O1016" t="s">
        <v>705</v>
      </c>
      <c r="P1016" t="s">
        <v>10</v>
      </c>
      <c r="Q1016" t="s">
        <v>10</v>
      </c>
      <c r="R1016" t="s">
        <v>10</v>
      </c>
      <c r="S1016" t="s">
        <v>10</v>
      </c>
      <c r="T1016" t="s">
        <v>4148</v>
      </c>
      <c r="U1016" s="103">
        <v>8487009</v>
      </c>
      <c r="V1016" s="103">
        <v>3387667</v>
      </c>
      <c r="W1016" s="103">
        <v>9041000</v>
      </c>
      <c r="X1016" s="103">
        <v>2109022</v>
      </c>
      <c r="Y1016" s="103">
        <v>11107047.685001489</v>
      </c>
      <c r="Z1016" s="103">
        <v>2021000</v>
      </c>
      <c r="AA1016" s="103">
        <v>9886095.555555556</v>
      </c>
      <c r="AB1016" s="103">
        <v>12965031</v>
      </c>
      <c r="AC1016" s="103">
        <v>677533</v>
      </c>
      <c r="AD1016" s="103">
        <v>8477000</v>
      </c>
      <c r="AE1016" s="103">
        <v>243000</v>
      </c>
      <c r="AF1016" s="103">
        <v>555352.38425007451</v>
      </c>
      <c r="AG1016" s="103">
        <v>120000</v>
      </c>
      <c r="AH1016" s="103">
        <v>276035</v>
      </c>
      <c r="BE1016" s="62" t="str">
        <f t="shared" si="121"/>
        <v>IaaSProcesamientoServidordeUsoEstándarOroAltaNAHostingNubePrivadaNANA6Unix:Solaris,HP-UX,AIX.2,2-3,7Ghz2-32GB120-240GBNANANANASer/M</v>
      </c>
      <c r="BH1016">
        <f t="shared" si="122"/>
        <v>0</v>
      </c>
      <c r="BI1016">
        <f t="shared" si="123"/>
        <v>0</v>
      </c>
      <c r="BJ1016">
        <f t="shared" si="124"/>
        <v>0</v>
      </c>
      <c r="BK1016">
        <f t="shared" si="125"/>
        <v>0</v>
      </c>
      <c r="BL1016">
        <f t="shared" si="126"/>
        <v>0</v>
      </c>
      <c r="BM1016">
        <f t="shared" si="127"/>
        <v>0</v>
      </c>
      <c r="BN1016">
        <f t="shared" si="128"/>
        <v>0</v>
      </c>
    </row>
    <row r="1017" spans="1:66" x14ac:dyDescent="0.25">
      <c r="A1017" t="s">
        <v>252</v>
      </c>
      <c r="B1017" t="s">
        <v>4155</v>
      </c>
      <c r="C1017" t="s">
        <v>652</v>
      </c>
      <c r="D1017" t="s">
        <v>654</v>
      </c>
      <c r="E1017" t="s">
        <v>664</v>
      </c>
      <c r="F1017" t="s">
        <v>37</v>
      </c>
      <c r="G1017" t="s">
        <v>10</v>
      </c>
      <c r="H1017" t="s">
        <v>668</v>
      </c>
      <c r="I1017" t="s">
        <v>10</v>
      </c>
      <c r="J1017" t="s">
        <v>10</v>
      </c>
      <c r="K1017">
        <v>6</v>
      </c>
      <c r="L1017" t="s">
        <v>685</v>
      </c>
      <c r="M1017" t="s">
        <v>687</v>
      </c>
      <c r="N1017" t="s">
        <v>688</v>
      </c>
      <c r="O1017" t="s">
        <v>705</v>
      </c>
      <c r="P1017" t="s">
        <v>10</v>
      </c>
      <c r="Q1017" t="s">
        <v>10</v>
      </c>
      <c r="R1017" t="s">
        <v>10</v>
      </c>
      <c r="S1017" t="s">
        <v>10</v>
      </c>
      <c r="T1017" t="s">
        <v>4148</v>
      </c>
      <c r="U1017" s="103">
        <v>8487009</v>
      </c>
      <c r="V1017" s="103">
        <v>1655507</v>
      </c>
      <c r="W1017" s="103">
        <v>1362000</v>
      </c>
      <c r="X1017" s="103">
        <v>2109022</v>
      </c>
      <c r="Y1017" s="103">
        <v>3025000</v>
      </c>
      <c r="Z1017" s="103">
        <v>1010500</v>
      </c>
      <c r="AA1017" s="103">
        <v>20790414.444444444</v>
      </c>
      <c r="AB1017" s="103">
        <v>12965031</v>
      </c>
      <c r="AC1017" s="103">
        <v>331101</v>
      </c>
      <c r="AD1017" s="103">
        <v>655000</v>
      </c>
      <c r="AE1017" s="103">
        <v>243000</v>
      </c>
      <c r="AF1017" s="103">
        <v>151250</v>
      </c>
      <c r="AG1017" s="103">
        <v>120000</v>
      </c>
      <c r="AH1017" s="103">
        <v>276035</v>
      </c>
      <c r="BE1017" s="62" t="str">
        <f t="shared" si="121"/>
        <v>IaaSProcesamientoServidordeUsoEstándarOroAltaNAHostingNubePrivadaNANA6Windows,Linux2,2-3,7Ghz2-32GB120-240GBNANANANASer/M</v>
      </c>
      <c r="BH1017">
        <f t="shared" si="122"/>
        <v>0</v>
      </c>
      <c r="BI1017">
        <f t="shared" si="123"/>
        <v>0</v>
      </c>
      <c r="BJ1017">
        <f t="shared" si="124"/>
        <v>0</v>
      </c>
      <c r="BK1017">
        <f t="shared" si="125"/>
        <v>0</v>
      </c>
      <c r="BL1017">
        <f t="shared" si="126"/>
        <v>0</v>
      </c>
      <c r="BM1017">
        <f t="shared" si="127"/>
        <v>0</v>
      </c>
      <c r="BN1017">
        <f t="shared" si="128"/>
        <v>0</v>
      </c>
    </row>
    <row r="1018" spans="1:66" x14ac:dyDescent="0.25">
      <c r="A1018" t="s">
        <v>257</v>
      </c>
      <c r="B1018" t="s">
        <v>4155</v>
      </c>
      <c r="C1018" t="s">
        <v>652</v>
      </c>
      <c r="D1018" t="s">
        <v>654</v>
      </c>
      <c r="E1018" t="s">
        <v>664</v>
      </c>
      <c r="F1018" t="s">
        <v>37</v>
      </c>
      <c r="G1018" t="s">
        <v>10</v>
      </c>
      <c r="H1018" t="s">
        <v>668</v>
      </c>
      <c r="I1018" t="s">
        <v>10</v>
      </c>
      <c r="J1018" t="s">
        <v>10</v>
      </c>
      <c r="K1018">
        <v>10</v>
      </c>
      <c r="L1018" t="s">
        <v>686</v>
      </c>
      <c r="M1018" t="s">
        <v>687</v>
      </c>
      <c r="N1018" t="s">
        <v>688</v>
      </c>
      <c r="O1018" t="s">
        <v>705</v>
      </c>
      <c r="P1018" t="s">
        <v>10</v>
      </c>
      <c r="Q1018" t="s">
        <v>10</v>
      </c>
      <c r="R1018" t="s">
        <v>10</v>
      </c>
      <c r="S1018" t="s">
        <v>10</v>
      </c>
      <c r="T1018" t="s">
        <v>4148</v>
      </c>
      <c r="U1018" s="103">
        <v>8570739.8370330222</v>
      </c>
      <c r="V1018" s="103">
        <v>4029053</v>
      </c>
      <c r="W1018" s="103">
        <v>12469000</v>
      </c>
      <c r="X1018" s="103">
        <v>2461237</v>
      </c>
      <c r="Y1018" s="103">
        <v>13711963.49430386</v>
      </c>
      <c r="Z1018" s="103">
        <v>2315000</v>
      </c>
      <c r="AA1018" s="103">
        <v>21057255.555555556</v>
      </c>
      <c r="AB1018" s="103">
        <v>2142684.9592582555</v>
      </c>
      <c r="AC1018" s="103">
        <v>805810</v>
      </c>
      <c r="AD1018" s="103">
        <v>11691000</v>
      </c>
      <c r="AE1018" s="103">
        <v>243000</v>
      </c>
      <c r="AF1018" s="103">
        <v>685598.17471519299</v>
      </c>
      <c r="AG1018" s="103">
        <v>120000</v>
      </c>
      <c r="AH1018" s="103">
        <v>276035</v>
      </c>
      <c r="BE1018" s="62" t="str">
        <f t="shared" si="121"/>
        <v>IaaSProcesamientoServidordeUsoEstándarOroAltaNAHostingNubePrivadaNANA10Unix:Solaris,HP-UX,AIX.2,2-3,7Ghz2-32GB120-240GBNANANANASer/M</v>
      </c>
      <c r="BH1018">
        <f t="shared" si="122"/>
        <v>0</v>
      </c>
      <c r="BI1018">
        <f t="shared" si="123"/>
        <v>0</v>
      </c>
      <c r="BJ1018">
        <f t="shared" si="124"/>
        <v>0</v>
      </c>
      <c r="BK1018">
        <f t="shared" si="125"/>
        <v>0</v>
      </c>
      <c r="BL1018">
        <f t="shared" si="126"/>
        <v>0</v>
      </c>
      <c r="BM1018">
        <f t="shared" si="127"/>
        <v>0</v>
      </c>
      <c r="BN1018">
        <f t="shared" si="128"/>
        <v>0</v>
      </c>
    </row>
    <row r="1019" spans="1:66" x14ac:dyDescent="0.25">
      <c r="A1019" t="s">
        <v>256</v>
      </c>
      <c r="B1019" t="s">
        <v>4155</v>
      </c>
      <c r="C1019" t="s">
        <v>652</v>
      </c>
      <c r="D1019" t="s">
        <v>654</v>
      </c>
      <c r="E1019" t="s">
        <v>664</v>
      </c>
      <c r="F1019" t="s">
        <v>37</v>
      </c>
      <c r="G1019" t="s">
        <v>10</v>
      </c>
      <c r="H1019" t="s">
        <v>668</v>
      </c>
      <c r="I1019" t="s">
        <v>10</v>
      </c>
      <c r="J1019" t="s">
        <v>10</v>
      </c>
      <c r="K1019">
        <v>10</v>
      </c>
      <c r="L1019" t="s">
        <v>685</v>
      </c>
      <c r="M1019" t="s">
        <v>687</v>
      </c>
      <c r="N1019" t="s">
        <v>688</v>
      </c>
      <c r="O1019" t="s">
        <v>705</v>
      </c>
      <c r="P1019" t="s">
        <v>10</v>
      </c>
      <c r="Q1019" t="s">
        <v>10</v>
      </c>
      <c r="R1019" t="s">
        <v>10</v>
      </c>
      <c r="S1019" t="s">
        <v>10</v>
      </c>
      <c r="T1019" t="s">
        <v>4148</v>
      </c>
      <c r="U1019" s="103">
        <v>8564141.3310948536</v>
      </c>
      <c r="V1019" s="103">
        <v>1694462</v>
      </c>
      <c r="W1019" s="103">
        <v>1878000</v>
      </c>
      <c r="X1019" s="103">
        <v>2461237</v>
      </c>
      <c r="Y1019" s="103">
        <v>3735000</v>
      </c>
      <c r="Z1019" s="103">
        <v>1157500</v>
      </c>
      <c r="AA1019" s="103">
        <v>25567914.444444444</v>
      </c>
      <c r="AB1019" s="103">
        <v>2141035.3327737134</v>
      </c>
      <c r="AC1019" s="103">
        <v>338892</v>
      </c>
      <c r="AD1019" s="103">
        <v>903000</v>
      </c>
      <c r="AE1019" s="103">
        <v>243000</v>
      </c>
      <c r="AF1019" s="103">
        <v>186750</v>
      </c>
      <c r="AG1019" s="103">
        <v>120000</v>
      </c>
      <c r="AH1019" s="103">
        <v>276035</v>
      </c>
      <c r="BE1019" s="62" t="str">
        <f t="shared" si="121"/>
        <v>IaaSProcesamientoServidordeUsoEstándarOroAltaNAHostingNubePrivadaNANA10Windows,Linux2,2-3,7Ghz2-32GB120-240GBNANANANASer/M</v>
      </c>
      <c r="BH1019">
        <f t="shared" si="122"/>
        <v>0</v>
      </c>
      <c r="BI1019">
        <f t="shared" si="123"/>
        <v>0</v>
      </c>
      <c r="BJ1019">
        <f t="shared" si="124"/>
        <v>0</v>
      </c>
      <c r="BK1019">
        <f t="shared" si="125"/>
        <v>0</v>
      </c>
      <c r="BL1019">
        <f t="shared" si="126"/>
        <v>0</v>
      </c>
      <c r="BM1019">
        <f t="shared" si="127"/>
        <v>0</v>
      </c>
      <c r="BN1019">
        <f t="shared" si="128"/>
        <v>0</v>
      </c>
    </row>
    <row r="1020" spans="1:66" x14ac:dyDescent="0.25">
      <c r="A1020" t="s">
        <v>263</v>
      </c>
      <c r="B1020" t="s">
        <v>4155</v>
      </c>
      <c r="C1020" t="s">
        <v>652</v>
      </c>
      <c r="D1020" t="s">
        <v>654</v>
      </c>
      <c r="E1020" t="s">
        <v>664</v>
      </c>
      <c r="F1020" t="s">
        <v>37</v>
      </c>
      <c r="G1020" t="s">
        <v>10</v>
      </c>
      <c r="H1020" t="s">
        <v>668</v>
      </c>
      <c r="I1020" t="s">
        <v>10</v>
      </c>
      <c r="J1020" t="s">
        <v>10</v>
      </c>
      <c r="K1020">
        <v>20</v>
      </c>
      <c r="L1020" t="s">
        <v>686</v>
      </c>
      <c r="M1020" t="s">
        <v>687</v>
      </c>
      <c r="N1020" t="s">
        <v>688</v>
      </c>
      <c r="O1020" t="s">
        <v>705</v>
      </c>
      <c r="P1020" t="s">
        <v>10</v>
      </c>
      <c r="Q1020" t="s">
        <v>10</v>
      </c>
      <c r="R1020" t="s">
        <v>10</v>
      </c>
      <c r="S1020" t="s">
        <v>10</v>
      </c>
      <c r="T1020" t="s">
        <v>4148</v>
      </c>
      <c r="U1020" s="103">
        <v>8962820.0634219442</v>
      </c>
      <c r="V1020" s="103">
        <v>5632516</v>
      </c>
      <c r="W1020" s="103">
        <v>20197000</v>
      </c>
      <c r="X1020" s="103">
        <v>3341773</v>
      </c>
      <c r="Y1020" s="103">
        <v>20586361.949363016</v>
      </c>
      <c r="Z1020" s="103">
        <v>3050000</v>
      </c>
      <c r="AA1020" s="103">
        <v>37057239.55555556</v>
      </c>
      <c r="AB1020" s="103">
        <v>2240705.015855486</v>
      </c>
      <c r="AC1020" s="103">
        <v>1126503</v>
      </c>
      <c r="AD1020" s="103">
        <v>18936000</v>
      </c>
      <c r="AE1020" s="103">
        <v>243000</v>
      </c>
      <c r="AF1020" s="103">
        <v>1029318.0974681508</v>
      </c>
      <c r="AG1020" s="103">
        <v>120000</v>
      </c>
      <c r="AH1020" s="103">
        <v>276035</v>
      </c>
      <c r="BE1020" s="62" t="str">
        <f t="shared" si="121"/>
        <v>IaaSProcesamientoServidordeUsoEstándarOroAltaNAHostingNubePrivadaNANA20Unix:Solaris,HP-UX,AIX.2,2-3,7Ghz2-32GB120-240GBNANANANASer/M</v>
      </c>
      <c r="BH1020">
        <f t="shared" si="122"/>
        <v>0</v>
      </c>
      <c r="BI1020">
        <f t="shared" si="123"/>
        <v>0</v>
      </c>
      <c r="BJ1020">
        <f t="shared" si="124"/>
        <v>0</v>
      </c>
      <c r="BK1020">
        <f t="shared" si="125"/>
        <v>0</v>
      </c>
      <c r="BL1020">
        <f t="shared" si="126"/>
        <v>0</v>
      </c>
      <c r="BM1020">
        <f t="shared" si="127"/>
        <v>0</v>
      </c>
      <c r="BN1020">
        <f t="shared" si="128"/>
        <v>0</v>
      </c>
    </row>
    <row r="1021" spans="1:66" x14ac:dyDescent="0.25">
      <c r="A1021" t="s">
        <v>262</v>
      </c>
      <c r="B1021" t="s">
        <v>4155</v>
      </c>
      <c r="C1021" t="s">
        <v>652</v>
      </c>
      <c r="D1021" t="s">
        <v>654</v>
      </c>
      <c r="E1021" t="s">
        <v>664</v>
      </c>
      <c r="F1021" t="s">
        <v>37</v>
      </c>
      <c r="G1021" t="s">
        <v>10</v>
      </c>
      <c r="H1021" t="s">
        <v>668</v>
      </c>
      <c r="I1021" t="s">
        <v>10</v>
      </c>
      <c r="J1021" t="s">
        <v>10</v>
      </c>
      <c r="K1021">
        <v>20</v>
      </c>
      <c r="L1021" t="s">
        <v>685</v>
      </c>
      <c r="M1021" t="s">
        <v>687</v>
      </c>
      <c r="N1021" t="s">
        <v>688</v>
      </c>
      <c r="O1021" t="s">
        <v>705</v>
      </c>
      <c r="P1021" t="s">
        <v>10</v>
      </c>
      <c r="Q1021" t="s">
        <v>10</v>
      </c>
      <c r="R1021" t="s">
        <v>10</v>
      </c>
      <c r="S1021" t="s">
        <v>10</v>
      </c>
      <c r="T1021" t="s">
        <v>4148</v>
      </c>
      <c r="U1021" s="103">
        <v>8962820.0634219442</v>
      </c>
      <c r="V1021" s="103">
        <v>1791848</v>
      </c>
      <c r="W1021" s="103">
        <v>3042000</v>
      </c>
      <c r="X1021" s="103">
        <v>3341773</v>
      </c>
      <c r="Y1021" s="103">
        <v>5510000</v>
      </c>
      <c r="Z1021" s="103">
        <v>1525000</v>
      </c>
      <c r="AA1021" s="103">
        <v>37511664.444444448</v>
      </c>
      <c r="AB1021" s="103">
        <v>2240705.015855486</v>
      </c>
      <c r="AC1021" s="103">
        <v>358369</v>
      </c>
      <c r="AD1021" s="103">
        <v>1463000</v>
      </c>
      <c r="AE1021" s="103">
        <v>243000</v>
      </c>
      <c r="AF1021" s="103">
        <v>275500</v>
      </c>
      <c r="AG1021" s="103">
        <v>120000</v>
      </c>
      <c r="AH1021" s="103">
        <v>276035</v>
      </c>
      <c r="BE1021" s="62" t="str">
        <f t="shared" si="121"/>
        <v>IaaSProcesamientoServidordeUsoEstándarOroAltaNAHostingNubePrivadaNANA20Windows,Linux2,2-3,7Ghz2-32GB120-240GBNANANANASer/M</v>
      </c>
      <c r="BH1021">
        <f t="shared" si="122"/>
        <v>0</v>
      </c>
      <c r="BI1021">
        <f t="shared" si="123"/>
        <v>0</v>
      </c>
      <c r="BJ1021">
        <f t="shared" si="124"/>
        <v>0</v>
      </c>
      <c r="BK1021">
        <f t="shared" si="125"/>
        <v>0</v>
      </c>
      <c r="BL1021">
        <f t="shared" si="126"/>
        <v>0</v>
      </c>
      <c r="BM1021">
        <f t="shared" si="127"/>
        <v>0</v>
      </c>
      <c r="BN1021">
        <f t="shared" si="128"/>
        <v>0</v>
      </c>
    </row>
    <row r="1022" spans="1:66" x14ac:dyDescent="0.25">
      <c r="A1022" t="s">
        <v>259</v>
      </c>
      <c r="B1022" t="s">
        <v>4155</v>
      </c>
      <c r="C1022" t="s">
        <v>652</v>
      </c>
      <c r="D1022" t="s">
        <v>654</v>
      </c>
      <c r="E1022" t="s">
        <v>664</v>
      </c>
      <c r="F1022" t="s">
        <v>37</v>
      </c>
      <c r="G1022" t="s">
        <v>10</v>
      </c>
      <c r="H1022" t="s">
        <v>668</v>
      </c>
      <c r="I1022" t="s">
        <v>10</v>
      </c>
      <c r="J1022" t="s">
        <v>10</v>
      </c>
      <c r="K1022" t="s">
        <v>675</v>
      </c>
      <c r="L1022" t="s">
        <v>686</v>
      </c>
      <c r="M1022" t="s">
        <v>687</v>
      </c>
      <c r="N1022" t="s">
        <v>688</v>
      </c>
      <c r="O1022" t="s">
        <v>705</v>
      </c>
      <c r="P1022" t="s">
        <v>10</v>
      </c>
      <c r="Q1022" t="s">
        <v>10</v>
      </c>
      <c r="R1022" t="s">
        <v>10</v>
      </c>
      <c r="S1022" t="s">
        <v>10</v>
      </c>
      <c r="T1022" t="s">
        <v>4148</v>
      </c>
      <c r="U1022" s="103">
        <v>8594760.956592327</v>
      </c>
      <c r="V1022" s="103">
        <v>4349745</v>
      </c>
      <c r="W1022" s="103">
        <v>14644000</v>
      </c>
      <c r="X1022" s="103">
        <v>2637344</v>
      </c>
      <c r="Y1022" s="103">
        <v>15014421.398955047</v>
      </c>
      <c r="Z1022" s="103">
        <v>2462000</v>
      </c>
      <c r="AA1022" s="103">
        <v>25057251.555555552</v>
      </c>
      <c r="AB1022" s="103">
        <v>2148690.2391480817</v>
      </c>
      <c r="AC1022" s="103">
        <v>869949</v>
      </c>
      <c r="AD1022" s="103">
        <v>13730000</v>
      </c>
      <c r="AE1022" s="103">
        <v>243000</v>
      </c>
      <c r="AF1022" s="103">
        <v>750721.0699477524</v>
      </c>
      <c r="AG1022" s="103">
        <v>120000</v>
      </c>
      <c r="AH1022" s="103">
        <v>276035</v>
      </c>
      <c r="BE1022" s="62" t="str">
        <f t="shared" si="121"/>
        <v>IaaSProcesamientoServidordeUsoEstándarOroAltaNAHostingNubePrivadaNANA12Unix:Solaris,HP-UX,AIX.2,2-3,7Ghz2-32GB120-240GBNANANANASer/M</v>
      </c>
      <c r="BH1022">
        <f t="shared" si="122"/>
        <v>0</v>
      </c>
      <c r="BI1022">
        <f t="shared" si="123"/>
        <v>0</v>
      </c>
      <c r="BJ1022">
        <f t="shared" si="124"/>
        <v>0</v>
      </c>
      <c r="BK1022">
        <f t="shared" si="125"/>
        <v>0</v>
      </c>
      <c r="BL1022">
        <f t="shared" si="126"/>
        <v>0</v>
      </c>
      <c r="BM1022">
        <f t="shared" si="127"/>
        <v>0</v>
      </c>
      <c r="BN1022">
        <f t="shared" si="128"/>
        <v>0</v>
      </c>
    </row>
    <row r="1023" spans="1:66" x14ac:dyDescent="0.25">
      <c r="A1023" t="s">
        <v>258</v>
      </c>
      <c r="B1023" t="s">
        <v>4155</v>
      </c>
      <c r="C1023" t="s">
        <v>652</v>
      </c>
      <c r="D1023" t="s">
        <v>654</v>
      </c>
      <c r="E1023" t="s">
        <v>664</v>
      </c>
      <c r="F1023" t="s">
        <v>37</v>
      </c>
      <c r="G1023" t="s">
        <v>10</v>
      </c>
      <c r="H1023" t="s">
        <v>668</v>
      </c>
      <c r="I1023" t="s">
        <v>10</v>
      </c>
      <c r="J1023" t="s">
        <v>10</v>
      </c>
      <c r="K1023" t="s">
        <v>675</v>
      </c>
      <c r="L1023" t="s">
        <v>685</v>
      </c>
      <c r="M1023" t="s">
        <v>687</v>
      </c>
      <c r="N1023" t="s">
        <v>688</v>
      </c>
      <c r="O1023" t="s">
        <v>705</v>
      </c>
      <c r="P1023" t="s">
        <v>10</v>
      </c>
      <c r="Q1023" t="s">
        <v>10</v>
      </c>
      <c r="R1023" t="s">
        <v>10</v>
      </c>
      <c r="S1023" t="s">
        <v>10</v>
      </c>
      <c r="T1023" t="s">
        <v>4148</v>
      </c>
      <c r="U1023" s="103">
        <v>8594760.956592327</v>
      </c>
      <c r="V1023" s="103">
        <v>1713939</v>
      </c>
      <c r="W1023" s="103">
        <v>2206000</v>
      </c>
      <c r="X1023" s="103">
        <v>2637344</v>
      </c>
      <c r="Y1023" s="103">
        <v>4090000</v>
      </c>
      <c r="Z1023" s="103">
        <v>1231000</v>
      </c>
      <c r="AA1023" s="103">
        <v>27956664.444444444</v>
      </c>
      <c r="AB1023" s="103">
        <v>2148690.2391480817</v>
      </c>
      <c r="AC1023" s="103">
        <v>342787</v>
      </c>
      <c r="AD1023" s="103">
        <v>1061000</v>
      </c>
      <c r="AE1023" s="103">
        <v>243000</v>
      </c>
      <c r="AF1023" s="103">
        <v>204500</v>
      </c>
      <c r="AG1023" s="103">
        <v>120000</v>
      </c>
      <c r="AH1023" s="103">
        <v>276035</v>
      </c>
      <c r="BE1023" s="62" t="str">
        <f t="shared" si="121"/>
        <v>IaaSProcesamientoServidordeUsoEstándarOroAltaNAHostingNubePrivadaNANA12Windows,Linux2,2-3,7Ghz2-32GB120-240GBNANANANASer/M</v>
      </c>
      <c r="BH1023">
        <f t="shared" si="122"/>
        <v>0</v>
      </c>
      <c r="BI1023">
        <f t="shared" si="123"/>
        <v>0</v>
      </c>
      <c r="BJ1023">
        <f t="shared" si="124"/>
        <v>0</v>
      </c>
      <c r="BK1023">
        <f t="shared" si="125"/>
        <v>0</v>
      </c>
      <c r="BL1023">
        <f t="shared" si="126"/>
        <v>0</v>
      </c>
      <c r="BM1023">
        <f t="shared" si="127"/>
        <v>0</v>
      </c>
      <c r="BN1023">
        <f t="shared" si="128"/>
        <v>0</v>
      </c>
    </row>
    <row r="1024" spans="1:66" x14ac:dyDescent="0.25">
      <c r="A1024" t="s">
        <v>261</v>
      </c>
      <c r="B1024" t="s">
        <v>4155</v>
      </c>
      <c r="C1024" t="s">
        <v>652</v>
      </c>
      <c r="D1024" t="s">
        <v>654</v>
      </c>
      <c r="E1024" t="s">
        <v>664</v>
      </c>
      <c r="F1024" t="s">
        <v>37</v>
      </c>
      <c r="G1024" t="s">
        <v>10</v>
      </c>
      <c r="H1024" t="s">
        <v>668</v>
      </c>
      <c r="I1024" t="s">
        <v>10</v>
      </c>
      <c r="J1024" t="s">
        <v>10</v>
      </c>
      <c r="K1024" t="s">
        <v>676</v>
      </c>
      <c r="L1024" t="s">
        <v>686</v>
      </c>
      <c r="M1024" t="s">
        <v>687</v>
      </c>
      <c r="N1024" t="s">
        <v>688</v>
      </c>
      <c r="O1024" t="s">
        <v>705</v>
      </c>
      <c r="P1024" t="s">
        <v>10</v>
      </c>
      <c r="Q1024" t="s">
        <v>10</v>
      </c>
      <c r="R1024" t="s">
        <v>10</v>
      </c>
      <c r="S1024" t="s">
        <v>10</v>
      </c>
      <c r="T1024" t="s">
        <v>4148</v>
      </c>
      <c r="U1024" s="103">
        <v>8951229.1036495976</v>
      </c>
      <c r="V1024" s="103">
        <v>4991131</v>
      </c>
      <c r="W1024" s="103">
        <v>17198000</v>
      </c>
      <c r="X1024" s="103">
        <v>2989558</v>
      </c>
      <c r="Y1024" s="103">
        <v>17981446.140060645</v>
      </c>
      <c r="Z1024" s="103">
        <v>2756000</v>
      </c>
      <c r="AA1024" s="103">
        <v>29057247.555555552</v>
      </c>
      <c r="AB1024" s="103">
        <v>2237807.2759123994</v>
      </c>
      <c r="AC1024" s="103">
        <v>998226</v>
      </c>
      <c r="AD1024" s="103">
        <v>16124000</v>
      </c>
      <c r="AE1024" s="103">
        <v>243000</v>
      </c>
      <c r="AF1024" s="103">
        <v>899072.3070030323</v>
      </c>
      <c r="AG1024" s="103">
        <v>120000</v>
      </c>
      <c r="AH1024" s="103">
        <v>276035</v>
      </c>
      <c r="BE1024" s="62" t="str">
        <f t="shared" si="121"/>
        <v>IaaSProcesamientoServidordeUsoEstándarOroAltaNAHostingNubePrivadaNANA16Unix:Solaris,HP-UX,AIX.2,2-3,7Ghz2-32GB120-240GBNANANANASer/M</v>
      </c>
      <c r="BH1024">
        <f t="shared" si="122"/>
        <v>0</v>
      </c>
      <c r="BI1024">
        <f t="shared" si="123"/>
        <v>0</v>
      </c>
      <c r="BJ1024">
        <f t="shared" si="124"/>
        <v>0</v>
      </c>
      <c r="BK1024">
        <f t="shared" si="125"/>
        <v>0</v>
      </c>
      <c r="BL1024">
        <f t="shared" si="126"/>
        <v>0</v>
      </c>
      <c r="BM1024">
        <f t="shared" si="127"/>
        <v>0</v>
      </c>
      <c r="BN1024">
        <f t="shared" si="128"/>
        <v>0</v>
      </c>
    </row>
    <row r="1025" spans="1:66" x14ac:dyDescent="0.25">
      <c r="A1025" t="s">
        <v>260</v>
      </c>
      <c r="B1025" t="s">
        <v>4155</v>
      </c>
      <c r="C1025" t="s">
        <v>652</v>
      </c>
      <c r="D1025" t="s">
        <v>654</v>
      </c>
      <c r="E1025" t="s">
        <v>664</v>
      </c>
      <c r="F1025" t="s">
        <v>37</v>
      </c>
      <c r="G1025" t="s">
        <v>10</v>
      </c>
      <c r="H1025" t="s">
        <v>668</v>
      </c>
      <c r="I1025" t="s">
        <v>10</v>
      </c>
      <c r="J1025" t="s">
        <v>10</v>
      </c>
      <c r="K1025" t="s">
        <v>676</v>
      </c>
      <c r="L1025" t="s">
        <v>685</v>
      </c>
      <c r="M1025" t="s">
        <v>687</v>
      </c>
      <c r="N1025" t="s">
        <v>688</v>
      </c>
      <c r="O1025" t="s">
        <v>705</v>
      </c>
      <c r="P1025" t="s">
        <v>10</v>
      </c>
      <c r="Q1025" t="s">
        <v>10</v>
      </c>
      <c r="R1025" t="s">
        <v>10</v>
      </c>
      <c r="S1025" t="s">
        <v>10</v>
      </c>
      <c r="T1025" t="s">
        <v>4148</v>
      </c>
      <c r="U1025" s="103">
        <v>8611981.5938805677</v>
      </c>
      <c r="V1025" s="103">
        <v>1752894</v>
      </c>
      <c r="W1025" s="103">
        <v>2590000</v>
      </c>
      <c r="X1025" s="103">
        <v>2989558</v>
      </c>
      <c r="Y1025" s="103">
        <v>4800000</v>
      </c>
      <c r="Z1025" s="103">
        <v>1378000</v>
      </c>
      <c r="AA1025" s="103">
        <v>32734164.444444448</v>
      </c>
      <c r="AB1025" s="103">
        <v>2152995.3984701419</v>
      </c>
      <c r="AC1025" s="103">
        <v>350578</v>
      </c>
      <c r="AD1025" s="103">
        <v>1246000</v>
      </c>
      <c r="AE1025" s="103">
        <v>243000</v>
      </c>
      <c r="AF1025" s="103">
        <v>240000</v>
      </c>
      <c r="AG1025" s="103">
        <v>120000</v>
      </c>
      <c r="AH1025" s="103">
        <v>276035</v>
      </c>
      <c r="BE1025" s="62" t="str">
        <f t="shared" si="121"/>
        <v>IaaSProcesamientoServidordeUsoEstándarOroAltaNAHostingNubePrivadaNANA16Windows,Linux2,2-3,7Ghz2-32GB120-240GBNANANANASer/M</v>
      </c>
      <c r="BH1025">
        <f t="shared" si="122"/>
        <v>0</v>
      </c>
      <c r="BI1025">
        <f t="shared" si="123"/>
        <v>0</v>
      </c>
      <c r="BJ1025">
        <f t="shared" si="124"/>
        <v>0</v>
      </c>
      <c r="BK1025">
        <f t="shared" si="125"/>
        <v>0</v>
      </c>
      <c r="BL1025">
        <f t="shared" si="126"/>
        <v>0</v>
      </c>
      <c r="BM1025">
        <f t="shared" si="127"/>
        <v>0</v>
      </c>
      <c r="BN1025">
        <f t="shared" si="128"/>
        <v>0</v>
      </c>
    </row>
    <row r="1026" spans="1:66" x14ac:dyDescent="0.25">
      <c r="A1026" t="s">
        <v>255</v>
      </c>
      <c r="B1026" t="s">
        <v>4155</v>
      </c>
      <c r="C1026" t="s">
        <v>652</v>
      </c>
      <c r="D1026" t="s">
        <v>654</v>
      </c>
      <c r="E1026" t="s">
        <v>664</v>
      </c>
      <c r="F1026" t="s">
        <v>37</v>
      </c>
      <c r="G1026" t="s">
        <v>10</v>
      </c>
      <c r="H1026" t="s">
        <v>668</v>
      </c>
      <c r="I1026" t="s">
        <v>10</v>
      </c>
      <c r="J1026" t="s">
        <v>10</v>
      </c>
      <c r="K1026" t="s">
        <v>674</v>
      </c>
      <c r="L1026" t="s">
        <v>686</v>
      </c>
      <c r="M1026" t="s">
        <v>687</v>
      </c>
      <c r="N1026" t="s">
        <v>688</v>
      </c>
      <c r="O1026" t="s">
        <v>705</v>
      </c>
      <c r="P1026" t="s">
        <v>10</v>
      </c>
      <c r="Q1026" t="s">
        <v>10</v>
      </c>
      <c r="R1026" t="s">
        <v>10</v>
      </c>
      <c r="S1026" t="s">
        <v>10</v>
      </c>
      <c r="T1026" t="s">
        <v>4148</v>
      </c>
      <c r="U1026" s="103">
        <v>8524368.0060581248</v>
      </c>
      <c r="V1026" s="103">
        <v>3708360</v>
      </c>
      <c r="W1026" s="103">
        <v>10618000</v>
      </c>
      <c r="X1026" s="103">
        <v>2285130</v>
      </c>
      <c r="Y1026" s="103">
        <v>12409505.589652674</v>
      </c>
      <c r="Z1026" s="103">
        <v>2168000</v>
      </c>
      <c r="AA1026" s="103">
        <v>11196495.555555558</v>
      </c>
      <c r="AB1026" s="103">
        <v>2131092.0015145312</v>
      </c>
      <c r="AC1026" s="103">
        <v>741672</v>
      </c>
      <c r="AD1026" s="103">
        <v>9955000</v>
      </c>
      <c r="AE1026" s="103">
        <v>243000</v>
      </c>
      <c r="AF1026" s="103">
        <v>620475.27948263369</v>
      </c>
      <c r="AG1026" s="103">
        <v>120000</v>
      </c>
      <c r="AH1026" s="103">
        <v>276035</v>
      </c>
      <c r="BE1026" s="62" t="str">
        <f t="shared" si="121"/>
        <v>IaaSProcesamientoServidordeUsoEstándarOroAltaNAHostingNubePrivadaNANA8Unix:Solaris,HP-UX,AIX.2,2-3,7Ghz2-32GB120-240GBNANANANASer/M</v>
      </c>
      <c r="BH1026">
        <f t="shared" si="122"/>
        <v>0</v>
      </c>
      <c r="BI1026">
        <f t="shared" si="123"/>
        <v>0</v>
      </c>
      <c r="BJ1026">
        <f t="shared" si="124"/>
        <v>0</v>
      </c>
      <c r="BK1026">
        <f t="shared" si="125"/>
        <v>0</v>
      </c>
      <c r="BL1026">
        <f t="shared" si="126"/>
        <v>0</v>
      </c>
      <c r="BM1026">
        <f t="shared" si="127"/>
        <v>0</v>
      </c>
      <c r="BN1026">
        <f t="shared" si="128"/>
        <v>0</v>
      </c>
    </row>
    <row r="1027" spans="1:66" x14ac:dyDescent="0.25">
      <c r="A1027" t="s">
        <v>254</v>
      </c>
      <c r="B1027" t="s">
        <v>4155</v>
      </c>
      <c r="C1027" t="s">
        <v>652</v>
      </c>
      <c r="D1027" t="s">
        <v>654</v>
      </c>
      <c r="E1027" t="s">
        <v>664</v>
      </c>
      <c r="F1027" t="s">
        <v>37</v>
      </c>
      <c r="G1027" t="s">
        <v>10</v>
      </c>
      <c r="H1027" t="s">
        <v>668</v>
      </c>
      <c r="I1027" t="s">
        <v>10</v>
      </c>
      <c r="J1027" t="s">
        <v>10</v>
      </c>
      <c r="K1027" t="s">
        <v>674</v>
      </c>
      <c r="L1027" t="s">
        <v>685</v>
      </c>
      <c r="M1027" t="s">
        <v>687</v>
      </c>
      <c r="N1027" t="s">
        <v>688</v>
      </c>
      <c r="O1027" t="s">
        <v>705</v>
      </c>
      <c r="P1027" t="s">
        <v>10</v>
      </c>
      <c r="Q1027" t="s">
        <v>10</v>
      </c>
      <c r="R1027" t="s">
        <v>10</v>
      </c>
      <c r="S1027" t="s">
        <v>10</v>
      </c>
      <c r="T1027" t="s">
        <v>4148</v>
      </c>
      <c r="U1027" s="103">
        <v>8487009</v>
      </c>
      <c r="V1027" s="103">
        <v>1674984</v>
      </c>
      <c r="W1027" s="103">
        <v>1599000</v>
      </c>
      <c r="X1027" s="103">
        <v>2285130</v>
      </c>
      <c r="Y1027" s="103">
        <v>3380000</v>
      </c>
      <c r="Z1027" s="103">
        <v>1084000</v>
      </c>
      <c r="AA1027" s="103">
        <v>23179164.444444444</v>
      </c>
      <c r="AB1027" s="103">
        <v>12965031</v>
      </c>
      <c r="AC1027" s="103">
        <v>334996</v>
      </c>
      <c r="AD1027" s="103">
        <v>769000</v>
      </c>
      <c r="AE1027" s="103">
        <v>243000</v>
      </c>
      <c r="AF1027" s="103">
        <v>169000</v>
      </c>
      <c r="AG1027" s="103">
        <v>120000</v>
      </c>
      <c r="AH1027" s="103">
        <v>276035</v>
      </c>
      <c r="BE1027" s="62" t="str">
        <f t="shared" si="121"/>
        <v>IaaSProcesamientoServidordeUsoEstándarOroAltaNAHostingNubePrivadaNANA8Windows,Linux2,2-3,7Ghz2-32GB120-240GBNANANANASer/M</v>
      </c>
      <c r="BH1027">
        <f t="shared" si="122"/>
        <v>0</v>
      </c>
      <c r="BI1027">
        <f t="shared" si="123"/>
        <v>0</v>
      </c>
      <c r="BJ1027">
        <f t="shared" si="124"/>
        <v>0</v>
      </c>
      <c r="BK1027">
        <f t="shared" si="125"/>
        <v>0</v>
      </c>
      <c r="BL1027">
        <f t="shared" si="126"/>
        <v>0</v>
      </c>
      <c r="BM1027">
        <f t="shared" si="127"/>
        <v>0</v>
      </c>
      <c r="BN1027">
        <f t="shared" si="128"/>
        <v>0</v>
      </c>
    </row>
    <row r="1028" spans="1:66" x14ac:dyDescent="0.25">
      <c r="A1028" t="s">
        <v>241</v>
      </c>
      <c r="B1028" t="s">
        <v>4155</v>
      </c>
      <c r="C1028" t="s">
        <v>652</v>
      </c>
      <c r="D1028" t="s">
        <v>654</v>
      </c>
      <c r="E1028" t="s">
        <v>664</v>
      </c>
      <c r="F1028" t="s">
        <v>37</v>
      </c>
      <c r="G1028" t="s">
        <v>10</v>
      </c>
      <c r="H1028" t="s">
        <v>667</v>
      </c>
      <c r="I1028" t="s">
        <v>10</v>
      </c>
      <c r="J1028" t="s">
        <v>10</v>
      </c>
      <c r="K1028">
        <v>6</v>
      </c>
      <c r="L1028" t="s">
        <v>686</v>
      </c>
      <c r="M1028" t="s">
        <v>687</v>
      </c>
      <c r="N1028" t="s">
        <v>688</v>
      </c>
      <c r="O1028" t="s">
        <v>705</v>
      </c>
      <c r="P1028" t="s">
        <v>10</v>
      </c>
      <c r="Q1028" t="s">
        <v>10</v>
      </c>
      <c r="R1028" t="s">
        <v>10</v>
      </c>
      <c r="S1028" t="s">
        <v>10</v>
      </c>
      <c r="T1028" t="s">
        <v>4148</v>
      </c>
      <c r="U1028" s="103">
        <v>7925043.6739469366</v>
      </c>
      <c r="V1028" s="103">
        <v>2731372</v>
      </c>
      <c r="W1028" s="103">
        <v>6456000</v>
      </c>
      <c r="X1028" s="103">
        <v>1628098</v>
      </c>
      <c r="Y1028" s="103">
        <v>5051842.0649028188</v>
      </c>
      <c r="Z1028" s="103">
        <v>1917300</v>
      </c>
      <c r="AA1028" s="103">
        <v>9449645.555555556</v>
      </c>
      <c r="AB1028" s="103">
        <v>1981260.9184867342</v>
      </c>
      <c r="AC1028" s="103">
        <v>546274</v>
      </c>
      <c r="AD1028" s="103">
        <v>6053000</v>
      </c>
      <c r="AE1028" s="103">
        <v>243000</v>
      </c>
      <c r="AF1028" s="103">
        <v>252592.10324514096</v>
      </c>
      <c r="AG1028" s="103">
        <v>120000</v>
      </c>
      <c r="AH1028" s="103">
        <v>276035</v>
      </c>
      <c r="BE1028" s="62" t="str">
        <f t="shared" ref="BE1028:BE1091" si="129">SUBSTITUTE(C1028&amp;D1028&amp;E1028&amp;F1028&amp;G1028&amp;H1028&amp;I1028&amp;J1028&amp;K1028&amp;L1028&amp;M1028&amp;N1028&amp;O1028&amp;P1028&amp;Q1028&amp;R1028&amp;S1028&amp;T1028," ","")</f>
        <v>IaaSProcesamientoServidordeUsoEstándarOroAltaNAHostingVirtualNANA6Unix:Solaris,HP-UX,AIX.2,2-3,7Ghz2-32GB120-240GBNANANANASer/M</v>
      </c>
      <c r="BH1028">
        <f t="shared" ref="BH1028:BH1091" si="130">IF($BF1028=1,IFERROR(U1028+AB1028,"NP"),0)</f>
        <v>0</v>
      </c>
      <c r="BI1028">
        <f t="shared" ref="BI1028:BI1091" si="131">IF($BF1028=1,IFERROR(V1028+AC1028,"NP"),0)</f>
        <v>0</v>
      </c>
      <c r="BJ1028">
        <f t="shared" ref="BJ1028:BJ1091" si="132">IF($BF1028=1,IFERROR(W1028+AD1028,"NP"),0)</f>
        <v>0</v>
      </c>
      <c r="BK1028">
        <f t="shared" ref="BK1028:BK1091" si="133">IF($BF1028=1,IFERROR(X1028+AE1028,"NP"),0)</f>
        <v>0</v>
      </c>
      <c r="BL1028">
        <f t="shared" ref="BL1028:BL1091" si="134">IF($BF1028=1,IFERROR(Y1028+AF1028,"NP"),0)</f>
        <v>0</v>
      </c>
      <c r="BM1028">
        <f t="shared" ref="BM1028:BM1091" si="135">IF($BF1028=1,IFERROR(Z1028+AG1028,"NP"),0)</f>
        <v>0</v>
      </c>
      <c r="BN1028">
        <f t="shared" ref="BN1028:BN1091" si="136">IF($BF1028=1,IFERROR(AA1028+AH1028,"NP"),0)</f>
        <v>0</v>
      </c>
    </row>
    <row r="1029" spans="1:66" x14ac:dyDescent="0.25">
      <c r="A1029" t="s">
        <v>240</v>
      </c>
      <c r="B1029" t="s">
        <v>4155</v>
      </c>
      <c r="C1029" t="s">
        <v>652</v>
      </c>
      <c r="D1029" t="s">
        <v>654</v>
      </c>
      <c r="E1029" t="s">
        <v>664</v>
      </c>
      <c r="F1029" t="s">
        <v>37</v>
      </c>
      <c r="G1029" t="s">
        <v>10</v>
      </c>
      <c r="H1029" t="s">
        <v>667</v>
      </c>
      <c r="I1029" t="s">
        <v>10</v>
      </c>
      <c r="J1029" t="s">
        <v>10</v>
      </c>
      <c r="K1029">
        <v>6</v>
      </c>
      <c r="L1029" t="s">
        <v>685</v>
      </c>
      <c r="M1029" t="s">
        <v>687</v>
      </c>
      <c r="N1029" t="s">
        <v>688</v>
      </c>
      <c r="O1029" t="s">
        <v>705</v>
      </c>
      <c r="P1029" t="s">
        <v>10</v>
      </c>
      <c r="Q1029" t="s">
        <v>10</v>
      </c>
      <c r="R1029" t="s">
        <v>10</v>
      </c>
      <c r="S1029" t="s">
        <v>10</v>
      </c>
      <c r="T1029" t="s">
        <v>4148</v>
      </c>
      <c r="U1029" s="103">
        <v>7808337.3314459091</v>
      </c>
      <c r="V1029" s="103">
        <v>1574567</v>
      </c>
      <c r="W1029" s="103">
        <v>956000</v>
      </c>
      <c r="X1029" s="103">
        <v>1628098</v>
      </c>
      <c r="Y1029" s="103">
        <v>1140000</v>
      </c>
      <c r="Z1029" s="103">
        <v>958650</v>
      </c>
      <c r="AA1029" s="103">
        <v>3785594.4444444445</v>
      </c>
      <c r="AB1029" s="103">
        <v>1952084.3328614773</v>
      </c>
      <c r="AC1029" s="103">
        <v>314913</v>
      </c>
      <c r="AD1029" s="103">
        <v>501000</v>
      </c>
      <c r="AE1029" s="103">
        <v>243000</v>
      </c>
      <c r="AF1029" s="103">
        <v>57000</v>
      </c>
      <c r="AG1029" s="103">
        <v>120000</v>
      </c>
      <c r="AH1029" s="103">
        <v>276035</v>
      </c>
      <c r="BE1029" s="62" t="str">
        <f t="shared" si="129"/>
        <v>IaaSProcesamientoServidordeUsoEstándarOroAltaNAHostingVirtualNANA6Windows,Linux2,2-3,7Ghz2-32GB120-240GBNANANANASer/M</v>
      </c>
      <c r="BH1029">
        <f t="shared" si="130"/>
        <v>0</v>
      </c>
      <c r="BI1029">
        <f t="shared" si="131"/>
        <v>0</v>
      </c>
      <c r="BJ1029">
        <f t="shared" si="132"/>
        <v>0</v>
      </c>
      <c r="BK1029">
        <f t="shared" si="133"/>
        <v>0</v>
      </c>
      <c r="BL1029">
        <f t="shared" si="134"/>
        <v>0</v>
      </c>
      <c r="BM1029">
        <f t="shared" si="135"/>
        <v>0</v>
      </c>
      <c r="BN1029">
        <f t="shared" si="136"/>
        <v>0</v>
      </c>
    </row>
    <row r="1030" spans="1:66" x14ac:dyDescent="0.25">
      <c r="A1030" t="s">
        <v>245</v>
      </c>
      <c r="B1030" t="s">
        <v>4155</v>
      </c>
      <c r="C1030" t="s">
        <v>652</v>
      </c>
      <c r="D1030" t="s">
        <v>654</v>
      </c>
      <c r="E1030" t="s">
        <v>664</v>
      </c>
      <c r="F1030" t="s">
        <v>37</v>
      </c>
      <c r="G1030" t="s">
        <v>10</v>
      </c>
      <c r="H1030" t="s">
        <v>667</v>
      </c>
      <c r="I1030" t="s">
        <v>10</v>
      </c>
      <c r="J1030" t="s">
        <v>10</v>
      </c>
      <c r="K1030">
        <v>10</v>
      </c>
      <c r="L1030" t="s">
        <v>686</v>
      </c>
      <c r="M1030" t="s">
        <v>687</v>
      </c>
      <c r="N1030" t="s">
        <v>688</v>
      </c>
      <c r="O1030" t="s">
        <v>705</v>
      </c>
      <c r="P1030" t="s">
        <v>10</v>
      </c>
      <c r="Q1030" t="s">
        <v>10</v>
      </c>
      <c r="R1030" t="s">
        <v>10</v>
      </c>
      <c r="S1030" t="s">
        <v>10</v>
      </c>
      <c r="T1030" t="s">
        <v>4148</v>
      </c>
      <c r="U1030" s="103">
        <v>8247891.7554899789</v>
      </c>
      <c r="V1030" s="103">
        <v>2987926</v>
      </c>
      <c r="W1030" s="103">
        <v>8904000</v>
      </c>
      <c r="X1030" s="103">
        <v>1867671</v>
      </c>
      <c r="Y1030" s="103">
        <v>6250853.5876530129</v>
      </c>
      <c r="Z1030" s="103">
        <v>2198700</v>
      </c>
      <c r="AA1030" s="103">
        <v>20620805.555555556</v>
      </c>
      <c r="AB1030" s="103">
        <v>2061972.9388724947</v>
      </c>
      <c r="AC1030" s="103">
        <v>597585</v>
      </c>
      <c r="AD1030" s="103">
        <v>8348000</v>
      </c>
      <c r="AE1030" s="103">
        <v>243000</v>
      </c>
      <c r="AF1030" s="103">
        <v>312542.67938265065</v>
      </c>
      <c r="AG1030" s="103">
        <v>120000</v>
      </c>
      <c r="AH1030" s="103">
        <v>276035</v>
      </c>
      <c r="BE1030" s="62" t="str">
        <f t="shared" si="129"/>
        <v>IaaSProcesamientoServidordeUsoEstándarOroAltaNAHostingVirtualNANA10Unix:Solaris,HP-UX,AIX.2,2-3,7Ghz2-32GB120-240GBNANANANASer/M</v>
      </c>
      <c r="BH1030">
        <f t="shared" si="130"/>
        <v>0</v>
      </c>
      <c r="BI1030">
        <f t="shared" si="131"/>
        <v>0</v>
      </c>
      <c r="BJ1030">
        <f t="shared" si="132"/>
        <v>0</v>
      </c>
      <c r="BK1030">
        <f t="shared" si="133"/>
        <v>0</v>
      </c>
      <c r="BL1030">
        <f t="shared" si="134"/>
        <v>0</v>
      </c>
      <c r="BM1030">
        <f t="shared" si="135"/>
        <v>0</v>
      </c>
      <c r="BN1030">
        <f t="shared" si="136"/>
        <v>0</v>
      </c>
    </row>
    <row r="1031" spans="1:66" x14ac:dyDescent="0.25">
      <c r="A1031" t="s">
        <v>244</v>
      </c>
      <c r="B1031" t="s">
        <v>4155</v>
      </c>
      <c r="C1031" t="s">
        <v>652</v>
      </c>
      <c r="D1031" t="s">
        <v>654</v>
      </c>
      <c r="E1031" t="s">
        <v>664</v>
      </c>
      <c r="F1031" t="s">
        <v>37</v>
      </c>
      <c r="G1031" t="s">
        <v>10</v>
      </c>
      <c r="H1031" t="s">
        <v>667</v>
      </c>
      <c r="I1031" t="s">
        <v>10</v>
      </c>
      <c r="J1031" t="s">
        <v>10</v>
      </c>
      <c r="K1031">
        <v>10</v>
      </c>
      <c r="L1031" t="s">
        <v>685</v>
      </c>
      <c r="M1031" t="s">
        <v>687</v>
      </c>
      <c r="N1031" t="s">
        <v>688</v>
      </c>
      <c r="O1031" t="s">
        <v>705</v>
      </c>
      <c r="P1031" t="s">
        <v>10</v>
      </c>
      <c r="Q1031" t="s">
        <v>10</v>
      </c>
      <c r="R1031" t="s">
        <v>10</v>
      </c>
      <c r="S1031" t="s">
        <v>10</v>
      </c>
      <c r="T1031" t="s">
        <v>4148</v>
      </c>
      <c r="U1031" s="103">
        <v>8241048.4646481592</v>
      </c>
      <c r="V1031" s="103">
        <v>1600537</v>
      </c>
      <c r="W1031" s="103">
        <v>1291000</v>
      </c>
      <c r="X1031" s="103">
        <v>1867671</v>
      </c>
      <c r="Y1031" s="103">
        <v>1290000</v>
      </c>
      <c r="Z1031" s="103">
        <v>1099350</v>
      </c>
      <c r="AA1031" s="103">
        <v>4549994.444444444</v>
      </c>
      <c r="AB1031" s="103">
        <v>2060262.1161620398</v>
      </c>
      <c r="AC1031" s="103">
        <v>320107</v>
      </c>
      <c r="AD1031" s="103">
        <v>676000</v>
      </c>
      <c r="AE1031" s="103">
        <v>243000</v>
      </c>
      <c r="AF1031" s="103">
        <v>64500</v>
      </c>
      <c r="AG1031" s="103">
        <v>120000</v>
      </c>
      <c r="AH1031" s="103">
        <v>276035</v>
      </c>
      <c r="BE1031" s="62" t="str">
        <f t="shared" si="129"/>
        <v>IaaSProcesamientoServidordeUsoEstándarOroAltaNAHostingVirtualNANA10Windows,Linux2,2-3,7Ghz2-32GB120-240GBNANANANASer/M</v>
      </c>
      <c r="BH1031">
        <f t="shared" si="130"/>
        <v>0</v>
      </c>
      <c r="BI1031">
        <f t="shared" si="131"/>
        <v>0</v>
      </c>
      <c r="BJ1031">
        <f t="shared" si="132"/>
        <v>0</v>
      </c>
      <c r="BK1031">
        <f t="shared" si="133"/>
        <v>0</v>
      </c>
      <c r="BL1031">
        <f t="shared" si="134"/>
        <v>0</v>
      </c>
      <c r="BM1031">
        <f t="shared" si="135"/>
        <v>0</v>
      </c>
      <c r="BN1031">
        <f t="shared" si="136"/>
        <v>0</v>
      </c>
    </row>
    <row r="1032" spans="1:66" x14ac:dyDescent="0.25">
      <c r="A1032" t="s">
        <v>251</v>
      </c>
      <c r="B1032" t="s">
        <v>4155</v>
      </c>
      <c r="C1032" t="s">
        <v>652</v>
      </c>
      <c r="D1032" t="s">
        <v>654</v>
      </c>
      <c r="E1032" t="s">
        <v>664</v>
      </c>
      <c r="F1032" t="s">
        <v>37</v>
      </c>
      <c r="G1032" t="s">
        <v>10</v>
      </c>
      <c r="H1032" t="s">
        <v>667</v>
      </c>
      <c r="I1032" t="s">
        <v>10</v>
      </c>
      <c r="J1032" t="s">
        <v>10</v>
      </c>
      <c r="K1032">
        <v>20</v>
      </c>
      <c r="L1032" t="s">
        <v>686</v>
      </c>
      <c r="M1032" t="s">
        <v>687</v>
      </c>
      <c r="N1032" t="s">
        <v>688</v>
      </c>
      <c r="O1032" t="s">
        <v>705</v>
      </c>
      <c r="P1032" t="s">
        <v>10</v>
      </c>
      <c r="Q1032" t="s">
        <v>10</v>
      </c>
      <c r="R1032" t="s">
        <v>10</v>
      </c>
      <c r="S1032" t="s">
        <v>10</v>
      </c>
      <c r="T1032" t="s">
        <v>4148</v>
      </c>
      <c r="U1032" s="103">
        <v>8487009</v>
      </c>
      <c r="V1032" s="103">
        <v>3629312</v>
      </c>
      <c r="W1032" s="103">
        <v>14422000</v>
      </c>
      <c r="X1032" s="103">
        <v>2466603</v>
      </c>
      <c r="Y1032" s="103">
        <v>9429436.8604301084</v>
      </c>
      <c r="Z1032" s="103">
        <v>2900100</v>
      </c>
      <c r="AA1032" s="103">
        <v>36620789.55555556</v>
      </c>
      <c r="AB1032" s="103">
        <v>12965031</v>
      </c>
      <c r="AC1032" s="103">
        <v>725862</v>
      </c>
      <c r="AD1032" s="103">
        <v>13522000</v>
      </c>
      <c r="AE1032" s="103">
        <v>243000</v>
      </c>
      <c r="AF1032" s="103">
        <v>471471.84302150545</v>
      </c>
      <c r="AG1032" s="103">
        <v>120000</v>
      </c>
      <c r="AH1032" s="103">
        <v>276035</v>
      </c>
      <c r="BE1032" s="62" t="str">
        <f t="shared" si="129"/>
        <v>IaaSProcesamientoServidordeUsoEstándarOroAltaNAHostingVirtualNANA20Unix:Solaris,HP-UX,AIX.2,2-3,7Ghz2-32GB120-240GBNANANANASer/M</v>
      </c>
      <c r="BH1032">
        <f t="shared" si="130"/>
        <v>0</v>
      </c>
      <c r="BI1032">
        <f t="shared" si="131"/>
        <v>0</v>
      </c>
      <c r="BJ1032">
        <f t="shared" si="132"/>
        <v>0</v>
      </c>
      <c r="BK1032">
        <f t="shared" si="133"/>
        <v>0</v>
      </c>
      <c r="BL1032">
        <f t="shared" si="134"/>
        <v>0</v>
      </c>
      <c r="BM1032">
        <f t="shared" si="135"/>
        <v>0</v>
      </c>
      <c r="BN1032">
        <f t="shared" si="136"/>
        <v>0</v>
      </c>
    </row>
    <row r="1033" spans="1:66" x14ac:dyDescent="0.25">
      <c r="A1033" t="s">
        <v>250</v>
      </c>
      <c r="B1033" t="s">
        <v>4155</v>
      </c>
      <c r="C1033" t="s">
        <v>652</v>
      </c>
      <c r="D1033" t="s">
        <v>654</v>
      </c>
      <c r="E1033" t="s">
        <v>664</v>
      </c>
      <c r="F1033" t="s">
        <v>37</v>
      </c>
      <c r="G1033" t="s">
        <v>10</v>
      </c>
      <c r="H1033" t="s">
        <v>667</v>
      </c>
      <c r="I1033" t="s">
        <v>10</v>
      </c>
      <c r="J1033" t="s">
        <v>10</v>
      </c>
      <c r="K1033">
        <v>20</v>
      </c>
      <c r="L1033" t="s">
        <v>685</v>
      </c>
      <c r="M1033" t="s">
        <v>687</v>
      </c>
      <c r="N1033" t="s">
        <v>688</v>
      </c>
      <c r="O1033" t="s">
        <v>705</v>
      </c>
      <c r="P1033" t="s">
        <v>10</v>
      </c>
      <c r="Q1033" t="s">
        <v>10</v>
      </c>
      <c r="R1033" t="s">
        <v>10</v>
      </c>
      <c r="S1033" t="s">
        <v>10</v>
      </c>
      <c r="T1033" t="s">
        <v>4148</v>
      </c>
      <c r="U1033" s="103">
        <v>8487009</v>
      </c>
      <c r="V1033" s="103">
        <v>1665461</v>
      </c>
      <c r="W1033" s="103">
        <v>2131000</v>
      </c>
      <c r="X1033" s="103">
        <v>2466603</v>
      </c>
      <c r="Y1033" s="103">
        <v>1665000</v>
      </c>
      <c r="Z1033" s="103">
        <v>1450050</v>
      </c>
      <c r="AA1033" s="103">
        <v>6460994.444444444</v>
      </c>
      <c r="AB1033" s="103">
        <v>12965031</v>
      </c>
      <c r="AC1033" s="103">
        <v>333092</v>
      </c>
      <c r="AD1033" s="103">
        <v>1117000</v>
      </c>
      <c r="AE1033" s="103">
        <v>243000</v>
      </c>
      <c r="AF1033" s="103">
        <v>83250</v>
      </c>
      <c r="AG1033" s="103">
        <v>120000</v>
      </c>
      <c r="AH1033" s="103">
        <v>276035</v>
      </c>
      <c r="BE1033" s="62" t="str">
        <f t="shared" si="129"/>
        <v>IaaSProcesamientoServidordeUsoEstándarOroAltaNAHostingVirtualNANA20Windows,Linux2,2-3,7Ghz2-32GB120-240GBNANANANASer/M</v>
      </c>
      <c r="BH1033">
        <f t="shared" si="130"/>
        <v>0</v>
      </c>
      <c r="BI1033">
        <f t="shared" si="131"/>
        <v>0</v>
      </c>
      <c r="BJ1033">
        <f t="shared" si="132"/>
        <v>0</v>
      </c>
      <c r="BK1033">
        <f t="shared" si="133"/>
        <v>0</v>
      </c>
      <c r="BL1033">
        <f t="shared" si="134"/>
        <v>0</v>
      </c>
      <c r="BM1033">
        <f t="shared" si="135"/>
        <v>0</v>
      </c>
      <c r="BN1033">
        <f t="shared" si="136"/>
        <v>0</v>
      </c>
    </row>
    <row r="1034" spans="1:66" x14ac:dyDescent="0.25">
      <c r="A1034" t="s">
        <v>247</v>
      </c>
      <c r="B1034" t="s">
        <v>4155</v>
      </c>
      <c r="C1034" t="s">
        <v>652</v>
      </c>
      <c r="D1034" t="s">
        <v>654</v>
      </c>
      <c r="E1034" t="s">
        <v>664</v>
      </c>
      <c r="F1034" t="s">
        <v>37</v>
      </c>
      <c r="G1034" t="s">
        <v>10</v>
      </c>
      <c r="H1034" t="s">
        <v>667</v>
      </c>
      <c r="I1034" t="s">
        <v>10</v>
      </c>
      <c r="J1034" t="s">
        <v>10</v>
      </c>
      <c r="K1034" t="s">
        <v>675</v>
      </c>
      <c r="L1034" t="s">
        <v>686</v>
      </c>
      <c r="M1034" t="s">
        <v>687</v>
      </c>
      <c r="N1034" t="s">
        <v>688</v>
      </c>
      <c r="O1034" t="s">
        <v>705</v>
      </c>
      <c r="P1034" t="s">
        <v>10</v>
      </c>
      <c r="Q1034" t="s">
        <v>10</v>
      </c>
      <c r="R1034" t="s">
        <v>10</v>
      </c>
      <c r="S1034" t="s">
        <v>10</v>
      </c>
      <c r="T1034" t="s">
        <v>4148</v>
      </c>
      <c r="U1034" s="103">
        <v>8367213.4475615816</v>
      </c>
      <c r="V1034" s="103">
        <v>3116204</v>
      </c>
      <c r="W1034" s="103">
        <v>10457000</v>
      </c>
      <c r="X1034" s="103">
        <v>1987457</v>
      </c>
      <c r="Y1034" s="103">
        <v>6850359.3490281096</v>
      </c>
      <c r="Z1034" s="103">
        <v>2339400</v>
      </c>
      <c r="AA1034" s="103">
        <v>24620801.555555552</v>
      </c>
      <c r="AB1034" s="103">
        <v>2091803.3618903954</v>
      </c>
      <c r="AC1034" s="103">
        <v>623240</v>
      </c>
      <c r="AD1034" s="103">
        <v>9804000</v>
      </c>
      <c r="AE1034" s="103">
        <v>243000</v>
      </c>
      <c r="AF1034" s="103">
        <v>342517.96745140548</v>
      </c>
      <c r="AG1034" s="103">
        <v>120000</v>
      </c>
      <c r="AH1034" s="103">
        <v>276035</v>
      </c>
      <c r="BE1034" s="62" t="str">
        <f t="shared" si="129"/>
        <v>IaaSProcesamientoServidordeUsoEstándarOroAltaNAHostingVirtualNANA12Unix:Solaris,HP-UX,AIX.2,2-3,7Ghz2-32GB120-240GBNANANANASer/M</v>
      </c>
      <c r="BH1034">
        <f t="shared" si="130"/>
        <v>0</v>
      </c>
      <c r="BI1034">
        <f t="shared" si="131"/>
        <v>0</v>
      </c>
      <c r="BJ1034">
        <f t="shared" si="132"/>
        <v>0</v>
      </c>
      <c r="BK1034">
        <f t="shared" si="133"/>
        <v>0</v>
      </c>
      <c r="BL1034">
        <f t="shared" si="134"/>
        <v>0</v>
      </c>
      <c r="BM1034">
        <f t="shared" si="135"/>
        <v>0</v>
      </c>
      <c r="BN1034">
        <f t="shared" si="136"/>
        <v>0</v>
      </c>
    </row>
    <row r="1035" spans="1:66" x14ac:dyDescent="0.25">
      <c r="A1035" t="s">
        <v>246</v>
      </c>
      <c r="B1035" t="s">
        <v>4155</v>
      </c>
      <c r="C1035" t="s">
        <v>652</v>
      </c>
      <c r="D1035" t="s">
        <v>654</v>
      </c>
      <c r="E1035" t="s">
        <v>664</v>
      </c>
      <c r="F1035" t="s">
        <v>37</v>
      </c>
      <c r="G1035" t="s">
        <v>10</v>
      </c>
      <c r="H1035" t="s">
        <v>667</v>
      </c>
      <c r="I1035" t="s">
        <v>10</v>
      </c>
      <c r="J1035" t="s">
        <v>10</v>
      </c>
      <c r="K1035" t="s">
        <v>675</v>
      </c>
      <c r="L1035" t="s">
        <v>685</v>
      </c>
      <c r="M1035" t="s">
        <v>687</v>
      </c>
      <c r="N1035" t="s">
        <v>688</v>
      </c>
      <c r="O1035" t="s">
        <v>705</v>
      </c>
      <c r="P1035" t="s">
        <v>10</v>
      </c>
      <c r="Q1035" t="s">
        <v>10</v>
      </c>
      <c r="R1035" t="s">
        <v>10</v>
      </c>
      <c r="S1035" t="s">
        <v>10</v>
      </c>
      <c r="T1035" t="s">
        <v>4148</v>
      </c>
      <c r="U1035" s="103">
        <v>8267937.0544719137</v>
      </c>
      <c r="V1035" s="103">
        <v>1613521</v>
      </c>
      <c r="W1035" s="103">
        <v>1459000</v>
      </c>
      <c r="X1035" s="103">
        <v>1987457</v>
      </c>
      <c r="Y1035" s="103">
        <v>1365000</v>
      </c>
      <c r="Z1035" s="103">
        <v>1169700</v>
      </c>
      <c r="AA1035" s="103">
        <v>4932194.444444444</v>
      </c>
      <c r="AB1035" s="103">
        <v>2066984.2636179784</v>
      </c>
      <c r="AC1035" s="103">
        <v>322704</v>
      </c>
      <c r="AD1035" s="103">
        <v>765000</v>
      </c>
      <c r="AE1035" s="103">
        <v>243000</v>
      </c>
      <c r="AF1035" s="103">
        <v>68250</v>
      </c>
      <c r="AG1035" s="103">
        <v>120000</v>
      </c>
      <c r="AH1035" s="103">
        <v>276035</v>
      </c>
      <c r="BE1035" s="62" t="str">
        <f t="shared" si="129"/>
        <v>IaaSProcesamientoServidordeUsoEstándarOroAltaNAHostingVirtualNANA12Windows,Linux2,2-3,7Ghz2-32GB120-240GBNANANANASer/M</v>
      </c>
      <c r="BH1035">
        <f t="shared" si="130"/>
        <v>0</v>
      </c>
      <c r="BI1035">
        <f t="shared" si="131"/>
        <v>0</v>
      </c>
      <c r="BJ1035">
        <f t="shared" si="132"/>
        <v>0</v>
      </c>
      <c r="BK1035">
        <f t="shared" si="133"/>
        <v>0</v>
      </c>
      <c r="BL1035">
        <f t="shared" si="134"/>
        <v>0</v>
      </c>
      <c r="BM1035">
        <f t="shared" si="135"/>
        <v>0</v>
      </c>
      <c r="BN1035">
        <f t="shared" si="136"/>
        <v>0</v>
      </c>
    </row>
    <row r="1036" spans="1:66" x14ac:dyDescent="0.25">
      <c r="A1036" t="s">
        <v>249</v>
      </c>
      <c r="B1036" t="s">
        <v>4155</v>
      </c>
      <c r="C1036" t="s">
        <v>652</v>
      </c>
      <c r="D1036" t="s">
        <v>654</v>
      </c>
      <c r="E1036" t="s">
        <v>664</v>
      </c>
      <c r="F1036" t="s">
        <v>37</v>
      </c>
      <c r="G1036" t="s">
        <v>10</v>
      </c>
      <c r="H1036" t="s">
        <v>667</v>
      </c>
      <c r="I1036" t="s">
        <v>10</v>
      </c>
      <c r="J1036" t="s">
        <v>10</v>
      </c>
      <c r="K1036" t="s">
        <v>676</v>
      </c>
      <c r="L1036" t="s">
        <v>686</v>
      </c>
      <c r="M1036" t="s">
        <v>687</v>
      </c>
      <c r="N1036" t="s">
        <v>688</v>
      </c>
      <c r="O1036" t="s">
        <v>705</v>
      </c>
      <c r="P1036" t="s">
        <v>10</v>
      </c>
      <c r="Q1036" t="s">
        <v>10</v>
      </c>
      <c r="R1036" t="s">
        <v>10</v>
      </c>
      <c r="S1036" t="s">
        <v>10</v>
      </c>
      <c r="T1036" t="s">
        <v>4148</v>
      </c>
      <c r="U1036" s="103">
        <v>8487009</v>
      </c>
      <c r="V1036" s="103">
        <v>3372758</v>
      </c>
      <c r="W1036" s="103">
        <v>12280000</v>
      </c>
      <c r="X1036" s="103">
        <v>2227030</v>
      </c>
      <c r="Y1036" s="103">
        <v>8230425.3376799161</v>
      </c>
      <c r="Z1036" s="103">
        <v>2618700</v>
      </c>
      <c r="AA1036" s="103">
        <v>28620797.555555552</v>
      </c>
      <c r="AB1036" s="103">
        <v>12965031</v>
      </c>
      <c r="AC1036" s="103">
        <v>674551</v>
      </c>
      <c r="AD1036" s="103">
        <v>11514000</v>
      </c>
      <c r="AE1036" s="103">
        <v>243000</v>
      </c>
      <c r="AF1036" s="103">
        <v>411521.26688399585</v>
      </c>
      <c r="AG1036" s="103">
        <v>120000</v>
      </c>
      <c r="AH1036" s="103">
        <v>276035</v>
      </c>
      <c r="BE1036" s="62" t="str">
        <f t="shared" si="129"/>
        <v>IaaSProcesamientoServidordeUsoEstándarOroAltaNAHostingVirtualNANA16Unix:Solaris,HP-UX,AIX.2,2-3,7Ghz2-32GB120-240GBNANANANASer/M</v>
      </c>
      <c r="BH1036">
        <f t="shared" si="130"/>
        <v>0</v>
      </c>
      <c r="BI1036">
        <f t="shared" si="131"/>
        <v>0</v>
      </c>
      <c r="BJ1036">
        <f t="shared" si="132"/>
        <v>0</v>
      </c>
      <c r="BK1036">
        <f t="shared" si="133"/>
        <v>0</v>
      </c>
      <c r="BL1036">
        <f t="shared" si="134"/>
        <v>0</v>
      </c>
      <c r="BM1036">
        <f t="shared" si="135"/>
        <v>0</v>
      </c>
      <c r="BN1036">
        <f t="shared" si="136"/>
        <v>0</v>
      </c>
    </row>
    <row r="1037" spans="1:66" x14ac:dyDescent="0.25">
      <c r="A1037" t="s">
        <v>248</v>
      </c>
      <c r="B1037" t="s">
        <v>4155</v>
      </c>
      <c r="C1037" t="s">
        <v>652</v>
      </c>
      <c r="D1037" t="s">
        <v>654</v>
      </c>
      <c r="E1037" t="s">
        <v>664</v>
      </c>
      <c r="F1037" t="s">
        <v>37</v>
      </c>
      <c r="G1037" t="s">
        <v>10</v>
      </c>
      <c r="H1037" t="s">
        <v>667</v>
      </c>
      <c r="I1037" t="s">
        <v>10</v>
      </c>
      <c r="J1037" t="s">
        <v>10</v>
      </c>
      <c r="K1037" t="s">
        <v>676</v>
      </c>
      <c r="L1037" t="s">
        <v>685</v>
      </c>
      <c r="M1037" t="s">
        <v>687</v>
      </c>
      <c r="N1037" t="s">
        <v>688</v>
      </c>
      <c r="O1037" t="s">
        <v>705</v>
      </c>
      <c r="P1037" t="s">
        <v>10</v>
      </c>
      <c r="Q1037" t="s">
        <v>10</v>
      </c>
      <c r="R1037" t="s">
        <v>10</v>
      </c>
      <c r="S1037" t="s">
        <v>10</v>
      </c>
      <c r="T1037" t="s">
        <v>4148</v>
      </c>
      <c r="U1037" s="103">
        <v>8470721.8825273179</v>
      </c>
      <c r="V1037" s="103">
        <v>1639492</v>
      </c>
      <c r="W1037" s="103">
        <v>1795000</v>
      </c>
      <c r="X1037" s="103">
        <v>2227030</v>
      </c>
      <c r="Y1037" s="103">
        <v>1515000</v>
      </c>
      <c r="Z1037" s="103">
        <v>1309350</v>
      </c>
      <c r="AA1037" s="103">
        <v>5696594.444444444</v>
      </c>
      <c r="AB1037" s="103">
        <v>2117680.4706318295</v>
      </c>
      <c r="AC1037" s="103">
        <v>327898</v>
      </c>
      <c r="AD1037" s="103">
        <v>940000</v>
      </c>
      <c r="AE1037" s="103">
        <v>243000</v>
      </c>
      <c r="AF1037" s="103">
        <v>75750</v>
      </c>
      <c r="AG1037" s="103">
        <v>120000</v>
      </c>
      <c r="AH1037" s="103">
        <v>276035</v>
      </c>
      <c r="BE1037" s="62" t="str">
        <f t="shared" si="129"/>
        <v>IaaSProcesamientoServidordeUsoEstándarOroAltaNAHostingVirtualNANA16Windows,Linux2,2-3,7Ghz2-32GB120-240GBNANANANASer/M</v>
      </c>
      <c r="BH1037">
        <f t="shared" si="130"/>
        <v>0</v>
      </c>
      <c r="BI1037">
        <f t="shared" si="131"/>
        <v>0</v>
      </c>
      <c r="BJ1037">
        <f t="shared" si="132"/>
        <v>0</v>
      </c>
      <c r="BK1037">
        <f t="shared" si="133"/>
        <v>0</v>
      </c>
      <c r="BL1037">
        <f t="shared" si="134"/>
        <v>0</v>
      </c>
      <c r="BM1037">
        <f t="shared" si="135"/>
        <v>0</v>
      </c>
      <c r="BN1037">
        <f t="shared" si="136"/>
        <v>0</v>
      </c>
    </row>
    <row r="1038" spans="1:66" x14ac:dyDescent="0.25">
      <c r="A1038" t="s">
        <v>243</v>
      </c>
      <c r="B1038" t="s">
        <v>4155</v>
      </c>
      <c r="C1038" t="s">
        <v>652</v>
      </c>
      <c r="D1038" t="s">
        <v>654</v>
      </c>
      <c r="E1038" t="s">
        <v>664</v>
      </c>
      <c r="F1038" t="s">
        <v>37</v>
      </c>
      <c r="G1038" t="s">
        <v>10</v>
      </c>
      <c r="H1038" t="s">
        <v>667</v>
      </c>
      <c r="I1038" t="s">
        <v>10</v>
      </c>
      <c r="J1038" t="s">
        <v>10</v>
      </c>
      <c r="K1038" t="s">
        <v>674</v>
      </c>
      <c r="L1038" t="s">
        <v>686</v>
      </c>
      <c r="M1038" t="s">
        <v>687</v>
      </c>
      <c r="N1038" t="s">
        <v>688</v>
      </c>
      <c r="O1038" t="s">
        <v>705</v>
      </c>
      <c r="P1038" t="s">
        <v>10</v>
      </c>
      <c r="Q1038" t="s">
        <v>10</v>
      </c>
      <c r="R1038" t="s">
        <v>10</v>
      </c>
      <c r="S1038" t="s">
        <v>10</v>
      </c>
      <c r="T1038" t="s">
        <v>4148</v>
      </c>
      <c r="U1038" s="103">
        <v>8087775.3895037444</v>
      </c>
      <c r="V1038" s="103">
        <v>2859650</v>
      </c>
      <c r="W1038" s="103">
        <v>7582000</v>
      </c>
      <c r="X1038" s="103">
        <v>1747884</v>
      </c>
      <c r="Y1038" s="103">
        <v>5651347.8262779145</v>
      </c>
      <c r="Z1038" s="103">
        <v>2058000</v>
      </c>
      <c r="AA1038" s="103">
        <v>10760045.555555556</v>
      </c>
      <c r="AB1038" s="103">
        <v>2021943.8473759361</v>
      </c>
      <c r="AC1038" s="103">
        <v>571930</v>
      </c>
      <c r="AD1038" s="103">
        <v>7109000</v>
      </c>
      <c r="AE1038" s="103">
        <v>243000</v>
      </c>
      <c r="AF1038" s="103">
        <v>282567.39131389576</v>
      </c>
      <c r="AG1038" s="103">
        <v>120000</v>
      </c>
      <c r="AH1038" s="103">
        <v>276035</v>
      </c>
      <c r="BE1038" s="62" t="str">
        <f t="shared" si="129"/>
        <v>IaaSProcesamientoServidordeUsoEstándarOroAltaNAHostingVirtualNANA8Unix:Solaris,HP-UX,AIX.2,2-3,7Ghz2-32GB120-240GBNANANANASer/M</v>
      </c>
      <c r="BH1038">
        <f t="shared" si="130"/>
        <v>0</v>
      </c>
      <c r="BI1038">
        <f t="shared" si="131"/>
        <v>0</v>
      </c>
      <c r="BJ1038">
        <f t="shared" si="132"/>
        <v>0</v>
      </c>
      <c r="BK1038">
        <f t="shared" si="133"/>
        <v>0</v>
      </c>
      <c r="BL1038">
        <f t="shared" si="134"/>
        <v>0</v>
      </c>
      <c r="BM1038">
        <f t="shared" si="135"/>
        <v>0</v>
      </c>
      <c r="BN1038">
        <f t="shared" si="136"/>
        <v>0</v>
      </c>
    </row>
    <row r="1039" spans="1:66" x14ac:dyDescent="0.25">
      <c r="A1039" t="s">
        <v>242</v>
      </c>
      <c r="B1039" t="s">
        <v>4155</v>
      </c>
      <c r="C1039" t="s">
        <v>652</v>
      </c>
      <c r="D1039" t="s">
        <v>654</v>
      </c>
      <c r="E1039" t="s">
        <v>664</v>
      </c>
      <c r="F1039" t="s">
        <v>37</v>
      </c>
      <c r="G1039" t="s">
        <v>10</v>
      </c>
      <c r="H1039" t="s">
        <v>667</v>
      </c>
      <c r="I1039" t="s">
        <v>10</v>
      </c>
      <c r="J1039" t="s">
        <v>10</v>
      </c>
      <c r="K1039" t="s">
        <v>674</v>
      </c>
      <c r="L1039" t="s">
        <v>685</v>
      </c>
      <c r="M1039" t="s">
        <v>687</v>
      </c>
      <c r="N1039" t="s">
        <v>688</v>
      </c>
      <c r="O1039" t="s">
        <v>705</v>
      </c>
      <c r="P1039" t="s">
        <v>10</v>
      </c>
      <c r="Q1039" t="s">
        <v>10</v>
      </c>
      <c r="R1039" t="s">
        <v>10</v>
      </c>
      <c r="S1039" t="s">
        <v>10</v>
      </c>
      <c r="T1039" t="s">
        <v>4148</v>
      </c>
      <c r="U1039" s="103">
        <v>7986562.725093036</v>
      </c>
      <c r="V1039" s="103">
        <v>1587552</v>
      </c>
      <c r="W1039" s="103">
        <v>1124000</v>
      </c>
      <c r="X1039" s="103">
        <v>1747884</v>
      </c>
      <c r="Y1039" s="103">
        <v>1215000</v>
      </c>
      <c r="Z1039" s="103">
        <v>1029000</v>
      </c>
      <c r="AA1039" s="103">
        <v>4167794.4444444445</v>
      </c>
      <c r="AB1039" s="103">
        <v>1996640.681273259</v>
      </c>
      <c r="AC1039" s="103">
        <v>317510</v>
      </c>
      <c r="AD1039" s="103">
        <v>589000</v>
      </c>
      <c r="AE1039" s="103">
        <v>243000</v>
      </c>
      <c r="AF1039" s="103">
        <v>60750</v>
      </c>
      <c r="AG1039" s="103">
        <v>120000</v>
      </c>
      <c r="AH1039" s="103">
        <v>276035</v>
      </c>
      <c r="BE1039" s="62" t="str">
        <f t="shared" si="129"/>
        <v>IaaSProcesamientoServidordeUsoEstándarOroAltaNAHostingVirtualNANA8Windows,Linux2,2-3,7Ghz2-32GB120-240GBNANANANASer/M</v>
      </c>
      <c r="BH1039">
        <f t="shared" si="130"/>
        <v>0</v>
      </c>
      <c r="BI1039">
        <f t="shared" si="131"/>
        <v>0</v>
      </c>
      <c r="BJ1039">
        <f t="shared" si="132"/>
        <v>0</v>
      </c>
      <c r="BK1039">
        <f t="shared" si="133"/>
        <v>0</v>
      </c>
      <c r="BL1039">
        <f t="shared" si="134"/>
        <v>0</v>
      </c>
      <c r="BM1039">
        <f t="shared" si="135"/>
        <v>0</v>
      </c>
      <c r="BN1039">
        <f t="shared" si="136"/>
        <v>0</v>
      </c>
    </row>
    <row r="1040" spans="1:66" x14ac:dyDescent="0.25">
      <c r="A1040" t="s">
        <v>205</v>
      </c>
      <c r="B1040" t="s">
        <v>4155</v>
      </c>
      <c r="C1040" t="s">
        <v>652</v>
      </c>
      <c r="D1040" t="s">
        <v>654</v>
      </c>
      <c r="E1040" t="s">
        <v>664</v>
      </c>
      <c r="F1040" t="s">
        <v>35</v>
      </c>
      <c r="G1040" t="s">
        <v>10</v>
      </c>
      <c r="H1040" t="s">
        <v>666</v>
      </c>
      <c r="I1040" t="s">
        <v>10</v>
      </c>
      <c r="J1040">
        <v>6</v>
      </c>
      <c r="K1040" t="s">
        <v>10</v>
      </c>
      <c r="L1040" t="s">
        <v>686</v>
      </c>
      <c r="M1040" t="s">
        <v>687</v>
      </c>
      <c r="N1040" t="s">
        <v>690</v>
      </c>
      <c r="O1040" t="s">
        <v>705</v>
      </c>
      <c r="P1040" t="s">
        <v>10</v>
      </c>
      <c r="Q1040" t="s">
        <v>10</v>
      </c>
      <c r="R1040" t="s">
        <v>10</v>
      </c>
      <c r="S1040" t="s">
        <v>10</v>
      </c>
      <c r="T1040" t="s">
        <v>4148</v>
      </c>
      <c r="U1040" s="103">
        <v>7053285.7773910165</v>
      </c>
      <c r="V1040" s="103">
        <v>5132074</v>
      </c>
      <c r="W1040" s="103">
        <v>38400000</v>
      </c>
      <c r="X1040" s="103">
        <v>3451939</v>
      </c>
      <c r="Y1040" s="103">
        <v>7038706.3928893572</v>
      </c>
      <c r="Z1040" s="103">
        <v>13711500.000000002</v>
      </c>
      <c r="AA1040" s="103">
        <v>5272820.1754385959</v>
      </c>
      <c r="AB1040" s="103">
        <v>1763321.4443477541</v>
      </c>
      <c r="AC1040" s="103">
        <v>1026414</v>
      </c>
      <c r="AD1040" s="103">
        <v>55200000</v>
      </c>
      <c r="AE1040" s="103">
        <v>243678</v>
      </c>
      <c r="AF1040" s="103">
        <v>351935.31964446791</v>
      </c>
      <c r="AG1040" s="103">
        <v>13711500.000000002</v>
      </c>
      <c r="AH1040" s="103">
        <v>400400</v>
      </c>
      <c r="BE1040" s="62" t="str">
        <f t="shared" si="129"/>
        <v>IaaSProcesamientoServidordeUsoEstándarOroMediaNAHostingFísicoNA6NAUnix:Solaris,HP-UX,AIX.2,2-3,7Ghz8-128GB120-240GBNANANANASer/M</v>
      </c>
      <c r="BH1040">
        <f t="shared" si="130"/>
        <v>0</v>
      </c>
      <c r="BI1040">
        <f t="shared" si="131"/>
        <v>0</v>
      </c>
      <c r="BJ1040">
        <f t="shared" si="132"/>
        <v>0</v>
      </c>
      <c r="BK1040">
        <f t="shared" si="133"/>
        <v>0</v>
      </c>
      <c r="BL1040">
        <f t="shared" si="134"/>
        <v>0</v>
      </c>
      <c r="BM1040">
        <f t="shared" si="135"/>
        <v>0</v>
      </c>
      <c r="BN1040">
        <f t="shared" si="136"/>
        <v>0</v>
      </c>
    </row>
    <row r="1041" spans="1:66" x14ac:dyDescent="0.25">
      <c r="A1041" t="s">
        <v>204</v>
      </c>
      <c r="B1041" t="s">
        <v>4155</v>
      </c>
      <c r="C1041" t="s">
        <v>652</v>
      </c>
      <c r="D1041" t="s">
        <v>654</v>
      </c>
      <c r="E1041" t="s">
        <v>664</v>
      </c>
      <c r="F1041" t="s">
        <v>35</v>
      </c>
      <c r="G1041" t="s">
        <v>10</v>
      </c>
      <c r="H1041" t="s">
        <v>666</v>
      </c>
      <c r="I1041" t="s">
        <v>10</v>
      </c>
      <c r="J1041">
        <v>6</v>
      </c>
      <c r="K1041" t="s">
        <v>10</v>
      </c>
      <c r="L1041" t="s">
        <v>685</v>
      </c>
      <c r="M1041" t="s">
        <v>687</v>
      </c>
      <c r="N1041" t="s">
        <v>690</v>
      </c>
      <c r="O1041" t="s">
        <v>705</v>
      </c>
      <c r="P1041" t="s">
        <v>10</v>
      </c>
      <c r="Q1041" t="s">
        <v>10</v>
      </c>
      <c r="R1041" t="s">
        <v>10</v>
      </c>
      <c r="S1041" t="s">
        <v>10</v>
      </c>
      <c r="T1041" t="s">
        <v>4148</v>
      </c>
      <c r="U1041" s="103">
        <v>6379365.2185887294</v>
      </c>
      <c r="V1041" s="103">
        <v>3172909</v>
      </c>
      <c r="W1041" s="103">
        <v>2748000</v>
      </c>
      <c r="X1041" s="103">
        <v>3451939</v>
      </c>
      <c r="Y1041" s="103">
        <v>3161289.7262226907</v>
      </c>
      <c r="Z1041" s="103">
        <v>3868700.0000000005</v>
      </c>
      <c r="AA1041" s="103">
        <v>5353116.666666667</v>
      </c>
      <c r="AB1041" s="103">
        <v>1594841.3046471823</v>
      </c>
      <c r="AC1041" s="103">
        <v>634581</v>
      </c>
      <c r="AD1041" s="103">
        <v>1817000</v>
      </c>
      <c r="AE1041" s="103">
        <v>243678</v>
      </c>
      <c r="AF1041" s="103">
        <v>158064.48631113453</v>
      </c>
      <c r="AG1041" s="103">
        <v>400000</v>
      </c>
      <c r="AH1041" s="103">
        <v>400400</v>
      </c>
      <c r="BE1041" s="62" t="str">
        <f t="shared" si="129"/>
        <v>IaaSProcesamientoServidordeUsoEstándarOroMediaNAHostingFísicoNA6NAWindows,Linux2,2-3,7Ghz8-128GB120-240GBNANANANASer/M</v>
      </c>
      <c r="BH1041">
        <f t="shared" si="130"/>
        <v>0</v>
      </c>
      <c r="BI1041">
        <f t="shared" si="131"/>
        <v>0</v>
      </c>
      <c r="BJ1041">
        <f t="shared" si="132"/>
        <v>0</v>
      </c>
      <c r="BK1041">
        <f t="shared" si="133"/>
        <v>0</v>
      </c>
      <c r="BL1041">
        <f t="shared" si="134"/>
        <v>0</v>
      </c>
      <c r="BM1041">
        <f t="shared" si="135"/>
        <v>0</v>
      </c>
      <c r="BN1041">
        <f t="shared" si="136"/>
        <v>0</v>
      </c>
    </row>
    <row r="1042" spans="1:66" x14ac:dyDescent="0.25">
      <c r="A1042" t="s">
        <v>207</v>
      </c>
      <c r="B1042" t="s">
        <v>4155</v>
      </c>
      <c r="C1042" t="s">
        <v>652</v>
      </c>
      <c r="D1042" t="s">
        <v>654</v>
      </c>
      <c r="E1042" t="s">
        <v>664</v>
      </c>
      <c r="F1042" t="s">
        <v>35</v>
      </c>
      <c r="G1042" t="s">
        <v>10</v>
      </c>
      <c r="H1042" t="s">
        <v>666</v>
      </c>
      <c r="I1042" t="s">
        <v>10</v>
      </c>
      <c r="J1042">
        <v>8</v>
      </c>
      <c r="K1042" t="s">
        <v>10</v>
      </c>
      <c r="L1042" t="s">
        <v>686</v>
      </c>
      <c r="M1042" t="s">
        <v>687</v>
      </c>
      <c r="N1042" t="s">
        <v>690</v>
      </c>
      <c r="O1042" t="s">
        <v>705</v>
      </c>
      <c r="P1042" t="s">
        <v>10</v>
      </c>
      <c r="Q1042" t="s">
        <v>10</v>
      </c>
      <c r="R1042" t="s">
        <v>10</v>
      </c>
      <c r="S1042" t="s">
        <v>10</v>
      </c>
      <c r="T1042" t="s">
        <v>4148</v>
      </c>
      <c r="U1042" s="103">
        <v>6411147.0411567269</v>
      </c>
      <c r="V1042" s="103">
        <v>5366319</v>
      </c>
      <c r="W1042" s="103">
        <v>42000000</v>
      </c>
      <c r="X1042" s="103">
        <v>3525385</v>
      </c>
      <c r="Y1042" s="103">
        <v>7958039.7262226902</v>
      </c>
      <c r="Z1042" s="103">
        <v>13711500.000000002</v>
      </c>
      <c r="AA1042" s="103">
        <v>5962504.3859649133</v>
      </c>
      <c r="AB1042" s="103">
        <v>1602786.7602891817</v>
      </c>
      <c r="AC1042" s="103">
        <v>1073263</v>
      </c>
      <c r="AD1042" s="103">
        <v>57500000</v>
      </c>
      <c r="AE1042" s="103">
        <v>243678</v>
      </c>
      <c r="AF1042" s="103">
        <v>397901.98631113453</v>
      </c>
      <c r="AG1042" s="103">
        <v>13711500.000000002</v>
      </c>
      <c r="AH1042" s="103">
        <v>400400</v>
      </c>
      <c r="BE1042" s="62" t="str">
        <f t="shared" si="129"/>
        <v>IaaSProcesamientoServidordeUsoEstándarOroMediaNAHostingFísicoNA8NAUnix:Solaris,HP-UX,AIX.2,2-3,7Ghz8-128GB120-240GBNANANANASer/M</v>
      </c>
      <c r="BH1042">
        <f t="shared" si="130"/>
        <v>0</v>
      </c>
      <c r="BI1042">
        <f t="shared" si="131"/>
        <v>0</v>
      </c>
      <c r="BJ1042">
        <f t="shared" si="132"/>
        <v>0</v>
      </c>
      <c r="BK1042">
        <f t="shared" si="133"/>
        <v>0</v>
      </c>
      <c r="BL1042">
        <f t="shared" si="134"/>
        <v>0</v>
      </c>
      <c r="BM1042">
        <f t="shared" si="135"/>
        <v>0</v>
      </c>
      <c r="BN1042">
        <f t="shared" si="136"/>
        <v>0</v>
      </c>
    </row>
    <row r="1043" spans="1:66" x14ac:dyDescent="0.25">
      <c r="A1043" t="s">
        <v>206</v>
      </c>
      <c r="B1043" t="s">
        <v>4155</v>
      </c>
      <c r="C1043" t="s">
        <v>652</v>
      </c>
      <c r="D1043" t="s">
        <v>654</v>
      </c>
      <c r="E1043" t="s">
        <v>664</v>
      </c>
      <c r="F1043" t="s">
        <v>35</v>
      </c>
      <c r="G1043" t="s">
        <v>10</v>
      </c>
      <c r="H1043" t="s">
        <v>666</v>
      </c>
      <c r="I1043" t="s">
        <v>10</v>
      </c>
      <c r="J1043">
        <v>8</v>
      </c>
      <c r="K1043" t="s">
        <v>10</v>
      </c>
      <c r="L1043" t="s">
        <v>685</v>
      </c>
      <c r="M1043" t="s">
        <v>687</v>
      </c>
      <c r="N1043" t="s">
        <v>690</v>
      </c>
      <c r="O1043" t="s">
        <v>705</v>
      </c>
      <c r="P1043" t="s">
        <v>10</v>
      </c>
      <c r="Q1043" t="s">
        <v>10</v>
      </c>
      <c r="R1043" t="s">
        <v>10</v>
      </c>
      <c r="S1043" t="s">
        <v>10</v>
      </c>
      <c r="T1043" t="s">
        <v>4148</v>
      </c>
      <c r="U1043" s="103">
        <v>6379365.2185887294</v>
      </c>
      <c r="V1043" s="103">
        <v>3172909</v>
      </c>
      <c r="W1043" s="103">
        <v>2928000</v>
      </c>
      <c r="X1043" s="103">
        <v>3525385</v>
      </c>
      <c r="Y1043" s="103">
        <v>3161289.7262226907</v>
      </c>
      <c r="Z1043" s="103">
        <v>3868700.0000000005</v>
      </c>
      <c r="AA1043" s="103">
        <v>6042800.8771929825</v>
      </c>
      <c r="AB1043" s="103">
        <v>1594841.3046471823</v>
      </c>
      <c r="AC1043" s="103">
        <v>634581</v>
      </c>
      <c r="AD1043" s="103">
        <v>1989000</v>
      </c>
      <c r="AE1043" s="103">
        <v>243678</v>
      </c>
      <c r="AF1043" s="103">
        <v>158064.48631113453</v>
      </c>
      <c r="AG1043" s="103">
        <v>400000</v>
      </c>
      <c r="AH1043" s="103">
        <v>400400</v>
      </c>
      <c r="BE1043" s="62" t="str">
        <f t="shared" si="129"/>
        <v>IaaSProcesamientoServidordeUsoEstándarOroMediaNAHostingFísicoNA8NAWindows,Linux2,2-3,7Ghz8-128GB120-240GBNANANANASer/M</v>
      </c>
      <c r="BH1043">
        <f t="shared" si="130"/>
        <v>0</v>
      </c>
      <c r="BI1043">
        <f t="shared" si="131"/>
        <v>0</v>
      </c>
      <c r="BJ1043">
        <f t="shared" si="132"/>
        <v>0</v>
      </c>
      <c r="BK1043">
        <f t="shared" si="133"/>
        <v>0</v>
      </c>
      <c r="BL1043">
        <f t="shared" si="134"/>
        <v>0</v>
      </c>
      <c r="BM1043">
        <f t="shared" si="135"/>
        <v>0</v>
      </c>
      <c r="BN1043">
        <f t="shared" si="136"/>
        <v>0</v>
      </c>
    </row>
    <row r="1044" spans="1:66" x14ac:dyDescent="0.25">
      <c r="A1044" t="s">
        <v>209</v>
      </c>
      <c r="B1044" t="s">
        <v>4155</v>
      </c>
      <c r="C1044" t="s">
        <v>652</v>
      </c>
      <c r="D1044" t="s">
        <v>654</v>
      </c>
      <c r="E1044" t="s">
        <v>664</v>
      </c>
      <c r="F1044" t="s">
        <v>35</v>
      </c>
      <c r="G1044" t="s">
        <v>10</v>
      </c>
      <c r="H1044" t="s">
        <v>666</v>
      </c>
      <c r="I1044" t="s">
        <v>10</v>
      </c>
      <c r="J1044">
        <v>10</v>
      </c>
      <c r="K1044" t="s">
        <v>10</v>
      </c>
      <c r="L1044" t="s">
        <v>686</v>
      </c>
      <c r="M1044" t="s">
        <v>687</v>
      </c>
      <c r="N1044" t="s">
        <v>690</v>
      </c>
      <c r="O1044" t="s">
        <v>705</v>
      </c>
      <c r="P1044" t="s">
        <v>10</v>
      </c>
      <c r="Q1044" t="s">
        <v>10</v>
      </c>
      <c r="R1044" t="s">
        <v>10</v>
      </c>
      <c r="S1044" t="s">
        <v>10</v>
      </c>
      <c r="T1044" t="s">
        <v>4148</v>
      </c>
      <c r="U1044" s="103">
        <v>6547224.3028352764</v>
      </c>
      <c r="V1044" s="103">
        <v>5600564</v>
      </c>
      <c r="W1044" s="103">
        <v>45600000</v>
      </c>
      <c r="X1044" s="103">
        <v>3672276</v>
      </c>
      <c r="Y1044" s="103">
        <v>8877256.3928893562</v>
      </c>
      <c r="Z1044" s="103">
        <v>13711500.000000002</v>
      </c>
      <c r="AA1044" s="103">
        <v>11152378.070175441</v>
      </c>
      <c r="AB1044" s="103">
        <v>1636806.0757088191</v>
      </c>
      <c r="AC1044" s="103">
        <v>1120112</v>
      </c>
      <c r="AD1044" s="103">
        <v>59800000</v>
      </c>
      <c r="AE1044" s="103">
        <v>243678</v>
      </c>
      <c r="AF1044" s="103">
        <v>443862.81964446785</v>
      </c>
      <c r="AG1044" s="103">
        <v>13711500.000000002</v>
      </c>
      <c r="AH1044" s="103">
        <v>400400</v>
      </c>
      <c r="BE1044" s="62" t="str">
        <f t="shared" si="129"/>
        <v>IaaSProcesamientoServidordeUsoEstándarOroMediaNAHostingFísicoNA10NAUnix:Solaris,HP-UX,AIX.2,2-3,7Ghz8-128GB120-240GBNANANANASer/M</v>
      </c>
      <c r="BH1044">
        <f t="shared" si="130"/>
        <v>0</v>
      </c>
      <c r="BI1044">
        <f t="shared" si="131"/>
        <v>0</v>
      </c>
      <c r="BJ1044">
        <f t="shared" si="132"/>
        <v>0</v>
      </c>
      <c r="BK1044">
        <f t="shared" si="133"/>
        <v>0</v>
      </c>
      <c r="BL1044">
        <f t="shared" si="134"/>
        <v>0</v>
      </c>
      <c r="BM1044">
        <f t="shared" si="135"/>
        <v>0</v>
      </c>
      <c r="BN1044">
        <f t="shared" si="136"/>
        <v>0</v>
      </c>
    </row>
    <row r="1045" spans="1:66" x14ac:dyDescent="0.25">
      <c r="A1045" t="s">
        <v>208</v>
      </c>
      <c r="B1045" t="s">
        <v>4155</v>
      </c>
      <c r="C1045" t="s">
        <v>652</v>
      </c>
      <c r="D1045" t="s">
        <v>654</v>
      </c>
      <c r="E1045" t="s">
        <v>664</v>
      </c>
      <c r="F1045" t="s">
        <v>35</v>
      </c>
      <c r="G1045" t="s">
        <v>10</v>
      </c>
      <c r="H1045" t="s">
        <v>666</v>
      </c>
      <c r="I1045" t="s">
        <v>10</v>
      </c>
      <c r="J1045">
        <v>10</v>
      </c>
      <c r="K1045" t="s">
        <v>10</v>
      </c>
      <c r="L1045" t="s">
        <v>685</v>
      </c>
      <c r="M1045" t="s">
        <v>687</v>
      </c>
      <c r="N1045" t="s">
        <v>690</v>
      </c>
      <c r="O1045" t="s">
        <v>705</v>
      </c>
      <c r="P1045" t="s">
        <v>10</v>
      </c>
      <c r="Q1045" t="s">
        <v>10</v>
      </c>
      <c r="R1045" t="s">
        <v>10</v>
      </c>
      <c r="S1045" t="s">
        <v>10</v>
      </c>
      <c r="T1045" t="s">
        <v>4148</v>
      </c>
      <c r="U1045" s="103">
        <v>6465958.8513874514</v>
      </c>
      <c r="V1045" s="103">
        <v>3172909</v>
      </c>
      <c r="W1045" s="103">
        <v>3108000</v>
      </c>
      <c r="X1045" s="103">
        <v>3672276</v>
      </c>
      <c r="Y1045" s="103">
        <v>3161289.7262226907</v>
      </c>
      <c r="Z1045" s="103">
        <v>3868700.0000000005</v>
      </c>
      <c r="AA1045" s="103">
        <v>11232674.561403509</v>
      </c>
      <c r="AB1045" s="103">
        <v>1616489.7128468629</v>
      </c>
      <c r="AC1045" s="103">
        <v>634581</v>
      </c>
      <c r="AD1045" s="103">
        <v>2162000</v>
      </c>
      <c r="AE1045" s="103">
        <v>243678</v>
      </c>
      <c r="AF1045" s="103">
        <v>158064.48631113453</v>
      </c>
      <c r="AG1045" s="103">
        <v>400000</v>
      </c>
      <c r="AH1045" s="103">
        <v>400400</v>
      </c>
      <c r="BE1045" s="62" t="str">
        <f t="shared" si="129"/>
        <v>IaaSProcesamientoServidordeUsoEstándarOroMediaNAHostingFísicoNA10NAWindows,Linux2,2-3,7Ghz8-128GB120-240GBNANANANASer/M</v>
      </c>
      <c r="BH1045">
        <f t="shared" si="130"/>
        <v>0</v>
      </c>
      <c r="BI1045">
        <f t="shared" si="131"/>
        <v>0</v>
      </c>
      <c r="BJ1045">
        <f t="shared" si="132"/>
        <v>0</v>
      </c>
      <c r="BK1045">
        <f t="shared" si="133"/>
        <v>0</v>
      </c>
      <c r="BL1045">
        <f t="shared" si="134"/>
        <v>0</v>
      </c>
      <c r="BM1045">
        <f t="shared" si="135"/>
        <v>0</v>
      </c>
      <c r="BN1045">
        <f t="shared" si="136"/>
        <v>0</v>
      </c>
    </row>
    <row r="1046" spans="1:66" x14ac:dyDescent="0.25">
      <c r="A1046" t="s">
        <v>223</v>
      </c>
      <c r="B1046" t="s">
        <v>4155</v>
      </c>
      <c r="C1046" t="s">
        <v>652</v>
      </c>
      <c r="D1046" t="s">
        <v>654</v>
      </c>
      <c r="E1046" t="s">
        <v>664</v>
      </c>
      <c r="F1046" t="s">
        <v>35</v>
      </c>
      <c r="G1046" t="s">
        <v>10</v>
      </c>
      <c r="H1046" t="s">
        <v>668</v>
      </c>
      <c r="I1046" t="s">
        <v>10</v>
      </c>
      <c r="J1046" t="s">
        <v>10</v>
      </c>
      <c r="K1046">
        <v>6</v>
      </c>
      <c r="L1046" t="s">
        <v>686</v>
      </c>
      <c r="M1046" t="s">
        <v>687</v>
      </c>
      <c r="N1046" t="s">
        <v>688</v>
      </c>
      <c r="O1046" t="s">
        <v>705</v>
      </c>
      <c r="P1046" t="s">
        <v>10</v>
      </c>
      <c r="Q1046" t="s">
        <v>10</v>
      </c>
      <c r="R1046" t="s">
        <v>10</v>
      </c>
      <c r="S1046" t="s">
        <v>10</v>
      </c>
      <c r="T1046" t="s">
        <v>4148</v>
      </c>
      <c r="U1046" s="103">
        <v>7053285.7773910165</v>
      </c>
      <c r="V1046" s="103">
        <v>3093088</v>
      </c>
      <c r="W1046" s="103">
        <v>9041000</v>
      </c>
      <c r="X1046" s="103">
        <v>1887020</v>
      </c>
      <c r="Y1046" s="103">
        <v>5553523.8425007444</v>
      </c>
      <c r="Z1046" s="103">
        <v>2021000</v>
      </c>
      <c r="AA1046" s="103">
        <v>6943155.555555555</v>
      </c>
      <c r="AB1046" s="103">
        <v>1763321.4443477541</v>
      </c>
      <c r="AC1046" s="103">
        <v>618617</v>
      </c>
      <c r="AD1046" s="103">
        <v>7706000</v>
      </c>
      <c r="AE1046" s="103">
        <v>243000</v>
      </c>
      <c r="AF1046" s="103">
        <v>277676.19212503725</v>
      </c>
      <c r="AG1046" s="103">
        <v>120000</v>
      </c>
      <c r="AH1046" s="103">
        <v>276035</v>
      </c>
      <c r="BE1046" s="62" t="str">
        <f t="shared" si="129"/>
        <v>IaaSProcesamientoServidordeUsoEstándarOroMediaNAHostingNubePrivadaNANA6Unix:Solaris,HP-UX,AIX.2,2-3,7Ghz2-32GB120-240GBNANANANASer/M</v>
      </c>
      <c r="BH1046">
        <f t="shared" si="130"/>
        <v>0</v>
      </c>
      <c r="BI1046">
        <f t="shared" si="131"/>
        <v>0</v>
      </c>
      <c r="BJ1046">
        <f t="shared" si="132"/>
        <v>0</v>
      </c>
      <c r="BK1046">
        <f t="shared" si="133"/>
        <v>0</v>
      </c>
      <c r="BL1046">
        <f t="shared" si="134"/>
        <v>0</v>
      </c>
      <c r="BM1046">
        <f t="shared" si="135"/>
        <v>0</v>
      </c>
      <c r="BN1046">
        <f t="shared" si="136"/>
        <v>0</v>
      </c>
    </row>
    <row r="1047" spans="1:66" x14ac:dyDescent="0.25">
      <c r="A1047" t="s">
        <v>222</v>
      </c>
      <c r="B1047" t="s">
        <v>4155</v>
      </c>
      <c r="C1047" t="s">
        <v>652</v>
      </c>
      <c r="D1047" t="s">
        <v>654</v>
      </c>
      <c r="E1047" t="s">
        <v>664</v>
      </c>
      <c r="F1047" t="s">
        <v>35</v>
      </c>
      <c r="G1047" t="s">
        <v>10</v>
      </c>
      <c r="H1047" t="s">
        <v>668</v>
      </c>
      <c r="I1047" t="s">
        <v>10</v>
      </c>
      <c r="J1047" t="s">
        <v>10</v>
      </c>
      <c r="K1047">
        <v>6</v>
      </c>
      <c r="L1047" t="s">
        <v>685</v>
      </c>
      <c r="M1047" t="s">
        <v>687</v>
      </c>
      <c r="N1047" t="s">
        <v>688</v>
      </c>
      <c r="O1047" t="s">
        <v>705</v>
      </c>
      <c r="P1047" t="s">
        <v>10</v>
      </c>
      <c r="Q1047" t="s">
        <v>10</v>
      </c>
      <c r="R1047" t="s">
        <v>10</v>
      </c>
      <c r="S1047" t="s">
        <v>10</v>
      </c>
      <c r="T1047" t="s">
        <v>4148</v>
      </c>
      <c r="U1047" s="103">
        <v>7053285.7773910165</v>
      </c>
      <c r="V1047" s="103">
        <v>1580257</v>
      </c>
      <c r="W1047" s="103">
        <v>1362000</v>
      </c>
      <c r="X1047" s="103">
        <v>1887020</v>
      </c>
      <c r="Y1047" s="103">
        <v>1725000</v>
      </c>
      <c r="Z1047" s="103">
        <v>1010500</v>
      </c>
      <c r="AA1047" s="103">
        <v>16451079.444444442</v>
      </c>
      <c r="AB1047" s="103">
        <v>1763321.4443477541</v>
      </c>
      <c r="AC1047" s="103">
        <v>316051</v>
      </c>
      <c r="AD1047" s="103">
        <v>595000</v>
      </c>
      <c r="AE1047" s="103">
        <v>243000</v>
      </c>
      <c r="AF1047" s="103">
        <v>86250</v>
      </c>
      <c r="AG1047" s="103">
        <v>120000</v>
      </c>
      <c r="AH1047" s="103">
        <v>276035</v>
      </c>
      <c r="BE1047" s="62" t="str">
        <f t="shared" si="129"/>
        <v>IaaSProcesamientoServidordeUsoEstándarOroMediaNAHostingNubePrivadaNANA6Windows,Linux2,2-3,7Ghz2-32GB120-240GBNANANANASer/M</v>
      </c>
      <c r="BH1047">
        <f t="shared" si="130"/>
        <v>0</v>
      </c>
      <c r="BI1047">
        <f t="shared" si="131"/>
        <v>0</v>
      </c>
      <c r="BJ1047">
        <f t="shared" si="132"/>
        <v>0</v>
      </c>
      <c r="BK1047">
        <f t="shared" si="133"/>
        <v>0</v>
      </c>
      <c r="BL1047">
        <f t="shared" si="134"/>
        <v>0</v>
      </c>
      <c r="BM1047">
        <f t="shared" si="135"/>
        <v>0</v>
      </c>
      <c r="BN1047">
        <f t="shared" si="136"/>
        <v>0</v>
      </c>
    </row>
    <row r="1048" spans="1:66" x14ac:dyDescent="0.25">
      <c r="A1048" t="s">
        <v>227</v>
      </c>
      <c r="B1048" t="s">
        <v>4155</v>
      </c>
      <c r="C1048" t="s">
        <v>652</v>
      </c>
      <c r="D1048" t="s">
        <v>654</v>
      </c>
      <c r="E1048" t="s">
        <v>664</v>
      </c>
      <c r="F1048" t="s">
        <v>35</v>
      </c>
      <c r="G1048" t="s">
        <v>10</v>
      </c>
      <c r="H1048" t="s">
        <v>668</v>
      </c>
      <c r="I1048" t="s">
        <v>10</v>
      </c>
      <c r="J1048" t="s">
        <v>10</v>
      </c>
      <c r="K1048">
        <v>10</v>
      </c>
      <c r="L1048" t="s">
        <v>686</v>
      </c>
      <c r="M1048" t="s">
        <v>687</v>
      </c>
      <c r="N1048" t="s">
        <v>688</v>
      </c>
      <c r="O1048" t="s">
        <v>705</v>
      </c>
      <c r="P1048" t="s">
        <v>10</v>
      </c>
      <c r="Q1048" t="s">
        <v>10</v>
      </c>
      <c r="R1048" t="s">
        <v>10</v>
      </c>
      <c r="S1048" t="s">
        <v>10</v>
      </c>
      <c r="T1048" t="s">
        <v>4148</v>
      </c>
      <c r="U1048" s="103">
        <v>7279347.510860852</v>
      </c>
      <c r="V1048" s="103">
        <v>3678701</v>
      </c>
      <c r="W1048" s="103">
        <v>12469000</v>
      </c>
      <c r="X1048" s="103">
        <v>2202159</v>
      </c>
      <c r="Y1048" s="103">
        <v>6855981.7471519299</v>
      </c>
      <c r="Z1048" s="103">
        <v>2315000</v>
      </c>
      <c r="AA1048" s="103">
        <v>14390595.555555558</v>
      </c>
      <c r="AB1048" s="103">
        <v>1819836.877715213</v>
      </c>
      <c r="AC1048" s="103">
        <v>735740</v>
      </c>
      <c r="AD1048" s="103">
        <v>10628000</v>
      </c>
      <c r="AE1048" s="103">
        <v>243000</v>
      </c>
      <c r="AF1048" s="103">
        <v>342799.08735759649</v>
      </c>
      <c r="AG1048" s="103">
        <v>120000</v>
      </c>
      <c r="AH1048" s="103">
        <v>276035</v>
      </c>
      <c r="BE1048" s="62" t="str">
        <f t="shared" si="129"/>
        <v>IaaSProcesamientoServidordeUsoEstándarOroMediaNAHostingNubePrivadaNANA10Unix:Solaris,HP-UX,AIX.2,2-3,7Ghz2-32GB120-240GBNANANANASer/M</v>
      </c>
      <c r="BH1048">
        <f t="shared" si="130"/>
        <v>0</v>
      </c>
      <c r="BI1048">
        <f t="shared" si="131"/>
        <v>0</v>
      </c>
      <c r="BJ1048">
        <f t="shared" si="132"/>
        <v>0</v>
      </c>
      <c r="BK1048">
        <f t="shared" si="133"/>
        <v>0</v>
      </c>
      <c r="BL1048">
        <f t="shared" si="134"/>
        <v>0</v>
      </c>
      <c r="BM1048">
        <f t="shared" si="135"/>
        <v>0</v>
      </c>
      <c r="BN1048">
        <f t="shared" si="136"/>
        <v>0</v>
      </c>
    </row>
    <row r="1049" spans="1:66" x14ac:dyDescent="0.25">
      <c r="A1049" t="s">
        <v>226</v>
      </c>
      <c r="B1049" t="s">
        <v>4155</v>
      </c>
      <c r="C1049" t="s">
        <v>652</v>
      </c>
      <c r="D1049" t="s">
        <v>654</v>
      </c>
      <c r="E1049" t="s">
        <v>664</v>
      </c>
      <c r="F1049" t="s">
        <v>35</v>
      </c>
      <c r="G1049" t="s">
        <v>10</v>
      </c>
      <c r="H1049" t="s">
        <v>668</v>
      </c>
      <c r="I1049" t="s">
        <v>10</v>
      </c>
      <c r="J1049" t="s">
        <v>10</v>
      </c>
      <c r="K1049">
        <v>10</v>
      </c>
      <c r="L1049" t="s">
        <v>685</v>
      </c>
      <c r="M1049" t="s">
        <v>687</v>
      </c>
      <c r="N1049" t="s">
        <v>688</v>
      </c>
      <c r="O1049" t="s">
        <v>705</v>
      </c>
      <c r="P1049" t="s">
        <v>10</v>
      </c>
      <c r="Q1049" t="s">
        <v>10</v>
      </c>
      <c r="R1049" t="s">
        <v>10</v>
      </c>
      <c r="S1049" t="s">
        <v>10</v>
      </c>
      <c r="T1049" t="s">
        <v>4148</v>
      </c>
      <c r="U1049" s="103">
        <v>7249461.2153302357</v>
      </c>
      <c r="V1049" s="103">
        <v>1617441</v>
      </c>
      <c r="W1049" s="103">
        <v>1878000</v>
      </c>
      <c r="X1049" s="103">
        <v>2202159</v>
      </c>
      <c r="Y1049" s="103">
        <v>2080000</v>
      </c>
      <c r="Z1049" s="103">
        <v>1157500</v>
      </c>
      <c r="AA1049" s="103">
        <v>19442476.944444444</v>
      </c>
      <c r="AB1049" s="103">
        <v>1812365.3038325589</v>
      </c>
      <c r="AC1049" s="103">
        <v>323488</v>
      </c>
      <c r="AD1049" s="103">
        <v>821000</v>
      </c>
      <c r="AE1049" s="103">
        <v>243000</v>
      </c>
      <c r="AF1049" s="103">
        <v>104000</v>
      </c>
      <c r="AG1049" s="103">
        <v>120000</v>
      </c>
      <c r="AH1049" s="103">
        <v>276035</v>
      </c>
      <c r="BE1049" s="62" t="str">
        <f t="shared" si="129"/>
        <v>IaaSProcesamientoServidordeUsoEstándarOroMediaNAHostingNubePrivadaNANA10Windows,Linux2,2-3,7Ghz2-32GB120-240GBNANANANASer/M</v>
      </c>
      <c r="BH1049">
        <f t="shared" si="130"/>
        <v>0</v>
      </c>
      <c r="BI1049">
        <f t="shared" si="131"/>
        <v>0</v>
      </c>
      <c r="BJ1049">
        <f t="shared" si="132"/>
        <v>0</v>
      </c>
      <c r="BK1049">
        <f t="shared" si="133"/>
        <v>0</v>
      </c>
      <c r="BL1049">
        <f t="shared" si="134"/>
        <v>0</v>
      </c>
      <c r="BM1049">
        <f t="shared" si="135"/>
        <v>0</v>
      </c>
      <c r="BN1049">
        <f t="shared" si="136"/>
        <v>0</v>
      </c>
    </row>
    <row r="1050" spans="1:66" x14ac:dyDescent="0.25">
      <c r="A1050" t="s">
        <v>233</v>
      </c>
      <c r="B1050" t="s">
        <v>4155</v>
      </c>
      <c r="C1050" t="s">
        <v>652</v>
      </c>
      <c r="D1050" t="s">
        <v>654</v>
      </c>
      <c r="E1050" t="s">
        <v>664</v>
      </c>
      <c r="F1050" t="s">
        <v>35</v>
      </c>
      <c r="G1050" t="s">
        <v>10</v>
      </c>
      <c r="H1050" t="s">
        <v>668</v>
      </c>
      <c r="I1050" t="s">
        <v>10</v>
      </c>
      <c r="J1050" t="s">
        <v>10</v>
      </c>
      <c r="K1050">
        <v>20</v>
      </c>
      <c r="L1050" t="s">
        <v>686</v>
      </c>
      <c r="M1050" t="s">
        <v>687</v>
      </c>
      <c r="N1050" t="s">
        <v>688</v>
      </c>
      <c r="O1050" t="s">
        <v>705</v>
      </c>
      <c r="P1050" t="s">
        <v>10</v>
      </c>
      <c r="Q1050" t="s">
        <v>10</v>
      </c>
      <c r="R1050" t="s">
        <v>10</v>
      </c>
      <c r="S1050" t="s">
        <v>10</v>
      </c>
      <c r="T1050" t="s">
        <v>4148</v>
      </c>
      <c r="U1050" s="103">
        <v>7451471.6505265757</v>
      </c>
      <c r="V1050" s="103">
        <v>5142732</v>
      </c>
      <c r="W1050" s="103">
        <v>20197000</v>
      </c>
      <c r="X1050" s="103">
        <v>2990007</v>
      </c>
      <c r="Y1050" s="103">
        <v>10293180.974681508</v>
      </c>
      <c r="Z1050" s="103">
        <v>3050000</v>
      </c>
      <c r="AA1050" s="103">
        <v>23723919.555555552</v>
      </c>
      <c r="AB1050" s="103">
        <v>1862867.9126316439</v>
      </c>
      <c r="AC1050" s="103">
        <v>1028546</v>
      </c>
      <c r="AD1050" s="103">
        <v>17215000</v>
      </c>
      <c r="AE1050" s="103">
        <v>243000</v>
      </c>
      <c r="AF1050" s="103">
        <v>514659.04873407539</v>
      </c>
      <c r="AG1050" s="103">
        <v>120000</v>
      </c>
      <c r="AH1050" s="103">
        <v>276035</v>
      </c>
      <c r="BE1050" s="62" t="str">
        <f t="shared" si="129"/>
        <v>IaaSProcesamientoServidordeUsoEstándarOroMediaNAHostingNubePrivadaNANA20Unix:Solaris,HP-UX,AIX.2,2-3,7Ghz2-32GB120-240GBNANANANASer/M</v>
      </c>
      <c r="BH1050">
        <f t="shared" si="130"/>
        <v>0</v>
      </c>
      <c r="BI1050">
        <f t="shared" si="131"/>
        <v>0</v>
      </c>
      <c r="BJ1050">
        <f t="shared" si="132"/>
        <v>0</v>
      </c>
      <c r="BK1050">
        <f t="shared" si="133"/>
        <v>0</v>
      </c>
      <c r="BL1050">
        <f t="shared" si="134"/>
        <v>0</v>
      </c>
      <c r="BM1050">
        <f t="shared" si="135"/>
        <v>0</v>
      </c>
      <c r="BN1050">
        <f t="shared" si="136"/>
        <v>0</v>
      </c>
    </row>
    <row r="1051" spans="1:66" x14ac:dyDescent="0.25">
      <c r="A1051" t="s">
        <v>232</v>
      </c>
      <c r="B1051" t="s">
        <v>4155</v>
      </c>
      <c r="C1051" t="s">
        <v>652</v>
      </c>
      <c r="D1051" t="s">
        <v>654</v>
      </c>
      <c r="E1051" t="s">
        <v>664</v>
      </c>
      <c r="F1051" t="s">
        <v>35</v>
      </c>
      <c r="G1051" t="s">
        <v>10</v>
      </c>
      <c r="H1051" t="s">
        <v>668</v>
      </c>
      <c r="I1051" t="s">
        <v>10</v>
      </c>
      <c r="J1051" t="s">
        <v>10</v>
      </c>
      <c r="K1051">
        <v>20</v>
      </c>
      <c r="L1051" t="s">
        <v>685</v>
      </c>
      <c r="M1051" t="s">
        <v>687</v>
      </c>
      <c r="N1051" t="s">
        <v>688</v>
      </c>
      <c r="O1051" t="s">
        <v>705</v>
      </c>
      <c r="P1051" t="s">
        <v>10</v>
      </c>
      <c r="Q1051" t="s">
        <v>10</v>
      </c>
      <c r="R1051" t="s">
        <v>10</v>
      </c>
      <c r="S1051" t="s">
        <v>10</v>
      </c>
      <c r="T1051" t="s">
        <v>4148</v>
      </c>
      <c r="U1051" s="103">
        <v>7451471.6505265757</v>
      </c>
      <c r="V1051" s="103">
        <v>1710401</v>
      </c>
      <c r="W1051" s="103">
        <v>3042000</v>
      </c>
      <c r="X1051" s="103">
        <v>2990007</v>
      </c>
      <c r="Y1051" s="103">
        <v>2970000</v>
      </c>
      <c r="Z1051" s="103">
        <v>1525000</v>
      </c>
      <c r="AA1051" s="103">
        <v>28400289.444444444</v>
      </c>
      <c r="AB1051" s="103">
        <v>1862867.9126316439</v>
      </c>
      <c r="AC1051" s="103">
        <v>342080</v>
      </c>
      <c r="AD1051" s="103">
        <v>1330000</v>
      </c>
      <c r="AE1051" s="103">
        <v>243000</v>
      </c>
      <c r="AF1051" s="103">
        <v>148500</v>
      </c>
      <c r="AG1051" s="103">
        <v>120000</v>
      </c>
      <c r="AH1051" s="103">
        <v>276035</v>
      </c>
      <c r="BE1051" s="62" t="str">
        <f t="shared" si="129"/>
        <v>IaaSProcesamientoServidordeUsoEstándarOroMediaNAHostingNubePrivadaNANA20Windows,Linux2,2-3,7Ghz2-32GB120-240GBNANANANASer/M</v>
      </c>
      <c r="BH1051">
        <f t="shared" si="130"/>
        <v>0</v>
      </c>
      <c r="BI1051">
        <f t="shared" si="131"/>
        <v>0</v>
      </c>
      <c r="BJ1051">
        <f t="shared" si="132"/>
        <v>0</v>
      </c>
      <c r="BK1051">
        <f t="shared" si="133"/>
        <v>0</v>
      </c>
      <c r="BL1051">
        <f t="shared" si="134"/>
        <v>0</v>
      </c>
      <c r="BM1051">
        <f t="shared" si="135"/>
        <v>0</v>
      </c>
      <c r="BN1051">
        <f t="shared" si="136"/>
        <v>0</v>
      </c>
    </row>
    <row r="1052" spans="1:66" x14ac:dyDescent="0.25">
      <c r="A1052" t="s">
        <v>229</v>
      </c>
      <c r="B1052" t="s">
        <v>4155</v>
      </c>
      <c r="C1052" t="s">
        <v>652</v>
      </c>
      <c r="D1052" t="s">
        <v>654</v>
      </c>
      <c r="E1052" t="s">
        <v>664</v>
      </c>
      <c r="F1052" t="s">
        <v>35</v>
      </c>
      <c r="G1052" t="s">
        <v>10</v>
      </c>
      <c r="H1052" t="s">
        <v>668</v>
      </c>
      <c r="I1052" t="s">
        <v>10</v>
      </c>
      <c r="J1052" t="s">
        <v>10</v>
      </c>
      <c r="K1052" t="s">
        <v>675</v>
      </c>
      <c r="L1052" t="s">
        <v>686</v>
      </c>
      <c r="M1052" t="s">
        <v>687</v>
      </c>
      <c r="N1052" t="s">
        <v>688</v>
      </c>
      <c r="O1052" t="s">
        <v>705</v>
      </c>
      <c r="P1052" t="s">
        <v>10</v>
      </c>
      <c r="Q1052" t="s">
        <v>10</v>
      </c>
      <c r="R1052" t="s">
        <v>10</v>
      </c>
      <c r="S1052" t="s">
        <v>10</v>
      </c>
      <c r="T1052" t="s">
        <v>4148</v>
      </c>
      <c r="U1052" s="103">
        <v>7447449.8029330969</v>
      </c>
      <c r="V1052" s="103">
        <v>3971507</v>
      </c>
      <c r="W1052" s="103">
        <v>14644000</v>
      </c>
      <c r="X1052" s="103">
        <v>2359729</v>
      </c>
      <c r="Y1052" s="103">
        <v>7507210.6994775236</v>
      </c>
      <c r="Z1052" s="103">
        <v>2462000</v>
      </c>
      <c r="AA1052" s="103">
        <v>17057259.555555556</v>
      </c>
      <c r="AB1052" s="103">
        <v>1861862.4507332742</v>
      </c>
      <c r="AC1052" s="103">
        <v>794301</v>
      </c>
      <c r="AD1052" s="103">
        <v>12482000</v>
      </c>
      <c r="AE1052" s="103">
        <v>243000</v>
      </c>
      <c r="AF1052" s="103">
        <v>375360.5349738762</v>
      </c>
      <c r="AG1052" s="103">
        <v>120000</v>
      </c>
      <c r="AH1052" s="103">
        <v>276035</v>
      </c>
      <c r="BE1052" s="62" t="str">
        <f t="shared" si="129"/>
        <v>IaaSProcesamientoServidordeUsoEstándarOroMediaNAHostingNubePrivadaNANA12Unix:Solaris,HP-UX,AIX.2,2-3,7Ghz2-32GB120-240GBNANANANASer/M</v>
      </c>
      <c r="BH1052">
        <f t="shared" si="130"/>
        <v>0</v>
      </c>
      <c r="BI1052">
        <f t="shared" si="131"/>
        <v>0</v>
      </c>
      <c r="BJ1052">
        <f t="shared" si="132"/>
        <v>0</v>
      </c>
      <c r="BK1052">
        <f t="shared" si="133"/>
        <v>0</v>
      </c>
      <c r="BL1052">
        <f t="shared" si="134"/>
        <v>0</v>
      </c>
      <c r="BM1052">
        <f t="shared" si="135"/>
        <v>0</v>
      </c>
      <c r="BN1052">
        <f t="shared" si="136"/>
        <v>0</v>
      </c>
    </row>
    <row r="1053" spans="1:66" x14ac:dyDescent="0.25">
      <c r="A1053" t="s">
        <v>228</v>
      </c>
      <c r="B1053" t="s">
        <v>4155</v>
      </c>
      <c r="C1053" t="s">
        <v>652</v>
      </c>
      <c r="D1053" t="s">
        <v>654</v>
      </c>
      <c r="E1053" t="s">
        <v>664</v>
      </c>
      <c r="F1053" t="s">
        <v>35</v>
      </c>
      <c r="G1053" t="s">
        <v>10</v>
      </c>
      <c r="H1053" t="s">
        <v>668</v>
      </c>
      <c r="I1053" t="s">
        <v>10</v>
      </c>
      <c r="J1053" t="s">
        <v>10</v>
      </c>
      <c r="K1053" t="s">
        <v>675</v>
      </c>
      <c r="L1053" t="s">
        <v>685</v>
      </c>
      <c r="M1053" t="s">
        <v>687</v>
      </c>
      <c r="N1053" t="s">
        <v>688</v>
      </c>
      <c r="O1053" t="s">
        <v>705</v>
      </c>
      <c r="P1053" t="s">
        <v>10</v>
      </c>
      <c r="Q1053" t="s">
        <v>10</v>
      </c>
      <c r="R1053" t="s">
        <v>10</v>
      </c>
      <c r="S1053" t="s">
        <v>10</v>
      </c>
      <c r="T1053" t="s">
        <v>4148</v>
      </c>
      <c r="U1053" s="103">
        <v>7423814.0663352851</v>
      </c>
      <c r="V1053" s="103">
        <v>1636033</v>
      </c>
      <c r="W1053" s="103">
        <v>2206000</v>
      </c>
      <c r="X1053" s="103">
        <v>2359729</v>
      </c>
      <c r="Y1053" s="103">
        <v>2260000</v>
      </c>
      <c r="Z1053" s="103">
        <v>1231000</v>
      </c>
      <c r="AA1053" s="103">
        <v>21234039.444444444</v>
      </c>
      <c r="AB1053" s="103">
        <v>1855953.5165838213</v>
      </c>
      <c r="AC1053" s="103">
        <v>327206</v>
      </c>
      <c r="AD1053" s="103">
        <v>964000</v>
      </c>
      <c r="AE1053" s="103">
        <v>243000</v>
      </c>
      <c r="AF1053" s="103">
        <v>113000</v>
      </c>
      <c r="AG1053" s="103">
        <v>120000</v>
      </c>
      <c r="AH1053" s="103">
        <v>276035</v>
      </c>
      <c r="BE1053" s="62" t="str">
        <f t="shared" si="129"/>
        <v>IaaSProcesamientoServidordeUsoEstándarOroMediaNAHostingNubePrivadaNANA12Windows,Linux2,2-3,7Ghz2-32GB120-240GBNANANANASer/M</v>
      </c>
      <c r="BH1053">
        <f t="shared" si="130"/>
        <v>0</v>
      </c>
      <c r="BI1053">
        <f t="shared" si="131"/>
        <v>0</v>
      </c>
      <c r="BJ1053">
        <f t="shared" si="132"/>
        <v>0</v>
      </c>
      <c r="BK1053">
        <f t="shared" si="133"/>
        <v>0</v>
      </c>
      <c r="BL1053">
        <f t="shared" si="134"/>
        <v>0</v>
      </c>
      <c r="BM1053">
        <f t="shared" si="135"/>
        <v>0</v>
      </c>
      <c r="BN1053">
        <f t="shared" si="136"/>
        <v>0</v>
      </c>
    </row>
    <row r="1054" spans="1:66" x14ac:dyDescent="0.25">
      <c r="A1054" t="s">
        <v>231</v>
      </c>
      <c r="B1054" t="s">
        <v>4155</v>
      </c>
      <c r="C1054" t="s">
        <v>652</v>
      </c>
      <c r="D1054" t="s">
        <v>654</v>
      </c>
      <c r="E1054" t="s">
        <v>664</v>
      </c>
      <c r="F1054" t="s">
        <v>35</v>
      </c>
      <c r="G1054" t="s">
        <v>10</v>
      </c>
      <c r="H1054" t="s">
        <v>668</v>
      </c>
      <c r="I1054" t="s">
        <v>10</v>
      </c>
      <c r="J1054" t="s">
        <v>10</v>
      </c>
      <c r="K1054" t="s">
        <v>676</v>
      </c>
      <c r="L1054" t="s">
        <v>686</v>
      </c>
      <c r="M1054" t="s">
        <v>687</v>
      </c>
      <c r="N1054" t="s">
        <v>688</v>
      </c>
      <c r="O1054" t="s">
        <v>705</v>
      </c>
      <c r="P1054" t="s">
        <v>10</v>
      </c>
      <c r="Q1054" t="s">
        <v>10</v>
      </c>
      <c r="R1054" t="s">
        <v>10</v>
      </c>
      <c r="S1054" t="s">
        <v>10</v>
      </c>
      <c r="T1054" t="s">
        <v>4148</v>
      </c>
      <c r="U1054" s="103">
        <v>7451471.6505265757</v>
      </c>
      <c r="V1054" s="103">
        <v>4557120</v>
      </c>
      <c r="W1054" s="103">
        <v>17198000</v>
      </c>
      <c r="X1054" s="103">
        <v>2674868</v>
      </c>
      <c r="Y1054" s="103">
        <v>8990723.0700303223</v>
      </c>
      <c r="Z1054" s="103">
        <v>2756000</v>
      </c>
      <c r="AA1054" s="103">
        <v>21057255.555555556</v>
      </c>
      <c r="AB1054" s="103">
        <v>1862867.9126316439</v>
      </c>
      <c r="AC1054" s="103">
        <v>911424</v>
      </c>
      <c r="AD1054" s="103">
        <v>14659000</v>
      </c>
      <c r="AE1054" s="103">
        <v>243000</v>
      </c>
      <c r="AF1054" s="103">
        <v>449536.15350151615</v>
      </c>
      <c r="AG1054" s="103">
        <v>120000</v>
      </c>
      <c r="AH1054" s="103">
        <v>276035</v>
      </c>
      <c r="BE1054" s="62" t="str">
        <f t="shared" si="129"/>
        <v>IaaSProcesamientoServidordeUsoEstándarOroMediaNAHostingNubePrivadaNANA16Unix:Solaris,HP-UX,AIX.2,2-3,7Ghz2-32GB120-240GBNANANANASer/M</v>
      </c>
      <c r="BH1054">
        <f t="shared" si="130"/>
        <v>0</v>
      </c>
      <c r="BI1054">
        <f t="shared" si="131"/>
        <v>0</v>
      </c>
      <c r="BJ1054">
        <f t="shared" si="132"/>
        <v>0</v>
      </c>
      <c r="BK1054">
        <f t="shared" si="133"/>
        <v>0</v>
      </c>
      <c r="BL1054">
        <f t="shared" si="134"/>
        <v>0</v>
      </c>
      <c r="BM1054">
        <f t="shared" si="135"/>
        <v>0</v>
      </c>
      <c r="BN1054">
        <f t="shared" si="136"/>
        <v>0</v>
      </c>
    </row>
    <row r="1055" spans="1:66" x14ac:dyDescent="0.25">
      <c r="A1055" t="s">
        <v>230</v>
      </c>
      <c r="B1055" t="s">
        <v>4155</v>
      </c>
      <c r="C1055" t="s">
        <v>652</v>
      </c>
      <c r="D1055" t="s">
        <v>654</v>
      </c>
      <c r="E1055" t="s">
        <v>664</v>
      </c>
      <c r="F1055" t="s">
        <v>35</v>
      </c>
      <c r="G1055" t="s">
        <v>10</v>
      </c>
      <c r="H1055" t="s">
        <v>668</v>
      </c>
      <c r="I1055" t="s">
        <v>10</v>
      </c>
      <c r="J1055" t="s">
        <v>10</v>
      </c>
      <c r="K1055" t="s">
        <v>676</v>
      </c>
      <c r="L1055" t="s">
        <v>685</v>
      </c>
      <c r="M1055" t="s">
        <v>687</v>
      </c>
      <c r="N1055" t="s">
        <v>688</v>
      </c>
      <c r="O1055" t="s">
        <v>705</v>
      </c>
      <c r="P1055" t="s">
        <v>10</v>
      </c>
      <c r="Q1055" t="s">
        <v>10</v>
      </c>
      <c r="R1055" t="s">
        <v>10</v>
      </c>
      <c r="S1055" t="s">
        <v>10</v>
      </c>
      <c r="T1055" t="s">
        <v>4148</v>
      </c>
      <c r="U1055" s="103">
        <v>8470721.8825273179</v>
      </c>
      <c r="V1055" s="103">
        <v>1673217</v>
      </c>
      <c r="W1055" s="103">
        <v>2590000</v>
      </c>
      <c r="X1055" s="103">
        <v>2674868</v>
      </c>
      <c r="Y1055" s="103">
        <v>2615000</v>
      </c>
      <c r="Z1055" s="103">
        <v>1378000</v>
      </c>
      <c r="AA1055" s="103">
        <v>24817164.444444444</v>
      </c>
      <c r="AB1055" s="103">
        <v>2117680.4706318295</v>
      </c>
      <c r="AC1055" s="103">
        <v>334643</v>
      </c>
      <c r="AD1055" s="103">
        <v>1132000</v>
      </c>
      <c r="AE1055" s="103">
        <v>243000</v>
      </c>
      <c r="AF1055" s="103">
        <v>130750</v>
      </c>
      <c r="AG1055" s="103">
        <v>120000</v>
      </c>
      <c r="AH1055" s="103">
        <v>276035</v>
      </c>
      <c r="BE1055" s="62" t="str">
        <f t="shared" si="129"/>
        <v>IaaSProcesamientoServidordeUsoEstándarOroMediaNAHostingNubePrivadaNANA16Windows,Linux2,2-3,7Ghz2-32GB120-240GBNANANANASer/M</v>
      </c>
      <c r="BH1055">
        <f t="shared" si="130"/>
        <v>0</v>
      </c>
      <c r="BI1055">
        <f t="shared" si="131"/>
        <v>0</v>
      </c>
      <c r="BJ1055">
        <f t="shared" si="132"/>
        <v>0</v>
      </c>
      <c r="BK1055">
        <f t="shared" si="133"/>
        <v>0</v>
      </c>
      <c r="BL1055">
        <f t="shared" si="134"/>
        <v>0</v>
      </c>
      <c r="BM1055">
        <f t="shared" si="135"/>
        <v>0</v>
      </c>
      <c r="BN1055">
        <f t="shared" si="136"/>
        <v>0</v>
      </c>
    </row>
    <row r="1056" spans="1:66" x14ac:dyDescent="0.25">
      <c r="A1056" t="s">
        <v>225</v>
      </c>
      <c r="B1056" t="s">
        <v>4155</v>
      </c>
      <c r="C1056" t="s">
        <v>652</v>
      </c>
      <c r="D1056" t="s">
        <v>654</v>
      </c>
      <c r="E1056" t="s">
        <v>664</v>
      </c>
      <c r="F1056" t="s">
        <v>35</v>
      </c>
      <c r="G1056" t="s">
        <v>10</v>
      </c>
      <c r="H1056" t="s">
        <v>668</v>
      </c>
      <c r="I1056" t="s">
        <v>10</v>
      </c>
      <c r="J1056" t="s">
        <v>10</v>
      </c>
      <c r="K1056" t="s">
        <v>674</v>
      </c>
      <c r="L1056" t="s">
        <v>686</v>
      </c>
      <c r="M1056" t="s">
        <v>687</v>
      </c>
      <c r="N1056" t="s">
        <v>688</v>
      </c>
      <c r="O1056" t="s">
        <v>705</v>
      </c>
      <c r="P1056" t="s">
        <v>10</v>
      </c>
      <c r="Q1056" t="s">
        <v>10</v>
      </c>
      <c r="R1056" t="s">
        <v>10</v>
      </c>
      <c r="S1056" t="s">
        <v>10</v>
      </c>
      <c r="T1056" t="s">
        <v>4148</v>
      </c>
      <c r="U1056" s="103">
        <v>7202077.0650466848</v>
      </c>
      <c r="V1056" s="103">
        <v>3385894</v>
      </c>
      <c r="W1056" s="103">
        <v>10618000</v>
      </c>
      <c r="X1056" s="103">
        <v>2044590</v>
      </c>
      <c r="Y1056" s="103">
        <v>6204752.7948263371</v>
      </c>
      <c r="Z1056" s="103">
        <v>2168000</v>
      </c>
      <c r="AA1056" s="103">
        <v>7816755.555555556</v>
      </c>
      <c r="AB1056" s="103">
        <v>1800519.2662616712</v>
      </c>
      <c r="AC1056" s="103">
        <v>677178</v>
      </c>
      <c r="AD1056" s="103">
        <v>9050000</v>
      </c>
      <c r="AE1056" s="103">
        <v>243000</v>
      </c>
      <c r="AF1056" s="103">
        <v>310237.63974131685</v>
      </c>
      <c r="AG1056" s="103">
        <v>120000</v>
      </c>
      <c r="AH1056" s="103">
        <v>276035</v>
      </c>
      <c r="BE1056" s="62" t="str">
        <f t="shared" si="129"/>
        <v>IaaSProcesamientoServidordeUsoEstándarOroMediaNAHostingNubePrivadaNANA8Unix:Solaris,HP-UX,AIX.2,2-3,7Ghz2-32GB120-240GBNANANANASer/M</v>
      </c>
      <c r="BH1056">
        <f t="shared" si="130"/>
        <v>0</v>
      </c>
      <c r="BI1056">
        <f t="shared" si="131"/>
        <v>0</v>
      </c>
      <c r="BJ1056">
        <f t="shared" si="132"/>
        <v>0</v>
      </c>
      <c r="BK1056">
        <f t="shared" si="133"/>
        <v>0</v>
      </c>
      <c r="BL1056">
        <f t="shared" si="134"/>
        <v>0</v>
      </c>
      <c r="BM1056">
        <f t="shared" si="135"/>
        <v>0</v>
      </c>
      <c r="BN1056">
        <f t="shared" si="136"/>
        <v>0</v>
      </c>
    </row>
    <row r="1057" spans="1:66" x14ac:dyDescent="0.25">
      <c r="A1057" t="s">
        <v>224</v>
      </c>
      <c r="B1057" t="s">
        <v>4155</v>
      </c>
      <c r="C1057" t="s">
        <v>652</v>
      </c>
      <c r="D1057" t="s">
        <v>654</v>
      </c>
      <c r="E1057" t="s">
        <v>664</v>
      </c>
      <c r="F1057" t="s">
        <v>35</v>
      </c>
      <c r="G1057" t="s">
        <v>10</v>
      </c>
      <c r="H1057" t="s">
        <v>668</v>
      </c>
      <c r="I1057" t="s">
        <v>10</v>
      </c>
      <c r="J1057" t="s">
        <v>10</v>
      </c>
      <c r="K1057" t="s">
        <v>674</v>
      </c>
      <c r="L1057" t="s">
        <v>685</v>
      </c>
      <c r="M1057" t="s">
        <v>687</v>
      </c>
      <c r="N1057" t="s">
        <v>688</v>
      </c>
      <c r="O1057" t="s">
        <v>705</v>
      </c>
      <c r="P1057" t="s">
        <v>10</v>
      </c>
      <c r="Q1057" t="s">
        <v>10</v>
      </c>
      <c r="R1057" t="s">
        <v>10</v>
      </c>
      <c r="S1057" t="s">
        <v>10</v>
      </c>
      <c r="T1057" t="s">
        <v>4148</v>
      </c>
      <c r="U1057" s="103">
        <v>7142439.7369564064</v>
      </c>
      <c r="V1057" s="103">
        <v>1598849</v>
      </c>
      <c r="W1057" s="103">
        <v>1599000</v>
      </c>
      <c r="X1057" s="103">
        <v>2044590</v>
      </c>
      <c r="Y1057" s="103">
        <v>1905000</v>
      </c>
      <c r="Z1057" s="103">
        <v>1084000</v>
      </c>
      <c r="AA1057" s="103">
        <v>17650914.444444444</v>
      </c>
      <c r="AB1057" s="103">
        <v>1785609.9342391016</v>
      </c>
      <c r="AC1057" s="103">
        <v>319769</v>
      </c>
      <c r="AD1057" s="103">
        <v>699000</v>
      </c>
      <c r="AE1057" s="103">
        <v>243000</v>
      </c>
      <c r="AF1057" s="103">
        <v>95250</v>
      </c>
      <c r="AG1057" s="103">
        <v>120000</v>
      </c>
      <c r="AH1057" s="103">
        <v>276035</v>
      </c>
      <c r="BE1057" s="62" t="str">
        <f t="shared" si="129"/>
        <v>IaaSProcesamientoServidordeUsoEstándarOroMediaNAHostingNubePrivadaNANA8Windows,Linux2,2-3,7Ghz2-32GB120-240GBNANANANASer/M</v>
      </c>
      <c r="BH1057">
        <f t="shared" si="130"/>
        <v>0</v>
      </c>
      <c r="BI1057">
        <f t="shared" si="131"/>
        <v>0</v>
      </c>
      <c r="BJ1057">
        <f t="shared" si="132"/>
        <v>0</v>
      </c>
      <c r="BK1057">
        <f t="shared" si="133"/>
        <v>0</v>
      </c>
      <c r="BL1057">
        <f t="shared" si="134"/>
        <v>0</v>
      </c>
      <c r="BM1057">
        <f t="shared" si="135"/>
        <v>0</v>
      </c>
      <c r="BN1057">
        <f t="shared" si="136"/>
        <v>0</v>
      </c>
    </row>
    <row r="1058" spans="1:66" x14ac:dyDescent="0.25">
      <c r="A1058" t="s">
        <v>211</v>
      </c>
      <c r="B1058" t="s">
        <v>4155</v>
      </c>
      <c r="C1058" t="s">
        <v>652</v>
      </c>
      <c r="D1058" t="s">
        <v>654</v>
      </c>
      <c r="E1058" t="s">
        <v>664</v>
      </c>
      <c r="F1058" t="s">
        <v>35</v>
      </c>
      <c r="G1058" t="s">
        <v>10</v>
      </c>
      <c r="H1058" t="s">
        <v>667</v>
      </c>
      <c r="I1058" t="s">
        <v>10</v>
      </c>
      <c r="J1058" t="s">
        <v>10</v>
      </c>
      <c r="K1058">
        <v>6</v>
      </c>
      <c r="L1058" t="s">
        <v>686</v>
      </c>
      <c r="M1058" t="s">
        <v>687</v>
      </c>
      <c r="N1058" t="s">
        <v>688</v>
      </c>
      <c r="O1058" t="s">
        <v>705</v>
      </c>
      <c r="P1058" t="s">
        <v>10</v>
      </c>
      <c r="Q1058" t="s">
        <v>10</v>
      </c>
      <c r="R1058" t="s">
        <v>10</v>
      </c>
      <c r="S1058" t="s">
        <v>10</v>
      </c>
      <c r="T1058" t="s">
        <v>4148</v>
      </c>
      <c r="U1058" s="103">
        <v>6661993.5160539672</v>
      </c>
      <c r="V1058" s="103">
        <v>2493862</v>
      </c>
      <c r="W1058" s="103">
        <v>6456000</v>
      </c>
      <c r="X1058" s="103">
        <v>1456719</v>
      </c>
      <c r="Y1058" s="103">
        <v>7577763.0973542267</v>
      </c>
      <c r="Z1058" s="103">
        <v>1917300</v>
      </c>
      <c r="AA1058" s="103">
        <v>6506705.555555555</v>
      </c>
      <c r="AB1058" s="103">
        <v>1665498.3790134918</v>
      </c>
      <c r="AC1058" s="103">
        <v>498772</v>
      </c>
      <c r="AD1058" s="103">
        <v>5503000</v>
      </c>
      <c r="AE1058" s="103">
        <v>243000</v>
      </c>
      <c r="AF1058" s="103">
        <v>378888.15486771136</v>
      </c>
      <c r="AG1058" s="103">
        <v>120000</v>
      </c>
      <c r="AH1058" s="103">
        <v>276035</v>
      </c>
      <c r="BE1058" s="62" t="str">
        <f t="shared" si="129"/>
        <v>IaaSProcesamientoServidordeUsoEstándarOroMediaNAHostingVirtualNANA6Unix:Solaris,HP-UX,AIX.2,2-3,7Ghz2-32GB120-240GBNANANANASer/M</v>
      </c>
      <c r="BH1058">
        <f t="shared" si="130"/>
        <v>0</v>
      </c>
      <c r="BI1058">
        <f t="shared" si="131"/>
        <v>0</v>
      </c>
      <c r="BJ1058">
        <f t="shared" si="132"/>
        <v>0</v>
      </c>
      <c r="BK1058">
        <f t="shared" si="133"/>
        <v>0</v>
      </c>
      <c r="BL1058">
        <f t="shared" si="134"/>
        <v>0</v>
      </c>
      <c r="BM1058">
        <f t="shared" si="135"/>
        <v>0</v>
      </c>
      <c r="BN1058">
        <f t="shared" si="136"/>
        <v>0</v>
      </c>
    </row>
    <row r="1059" spans="1:66" x14ac:dyDescent="0.25">
      <c r="A1059" t="s">
        <v>210</v>
      </c>
      <c r="B1059" t="s">
        <v>4155</v>
      </c>
      <c r="C1059" t="s">
        <v>652</v>
      </c>
      <c r="D1059" t="s">
        <v>654</v>
      </c>
      <c r="E1059" t="s">
        <v>664</v>
      </c>
      <c r="F1059" t="s">
        <v>35</v>
      </c>
      <c r="G1059" t="s">
        <v>10</v>
      </c>
      <c r="H1059" t="s">
        <v>667</v>
      </c>
      <c r="I1059" t="s">
        <v>10</v>
      </c>
      <c r="J1059" t="s">
        <v>10</v>
      </c>
      <c r="K1059">
        <v>6</v>
      </c>
      <c r="L1059" t="s">
        <v>685</v>
      </c>
      <c r="M1059" t="s">
        <v>687</v>
      </c>
      <c r="N1059" t="s">
        <v>688</v>
      </c>
      <c r="O1059" t="s">
        <v>705</v>
      </c>
      <c r="P1059" t="s">
        <v>10</v>
      </c>
      <c r="Q1059" t="s">
        <v>10</v>
      </c>
      <c r="R1059" t="s">
        <v>10</v>
      </c>
      <c r="S1059" t="s">
        <v>10</v>
      </c>
      <c r="T1059" t="s">
        <v>4148</v>
      </c>
      <c r="U1059" s="103">
        <v>6547224.3028352764</v>
      </c>
      <c r="V1059" s="103">
        <v>1502996</v>
      </c>
      <c r="W1059" s="103">
        <v>956000</v>
      </c>
      <c r="X1059" s="103">
        <v>1456719</v>
      </c>
      <c r="Y1059" s="103">
        <v>1490000</v>
      </c>
      <c r="Z1059" s="103">
        <v>958650</v>
      </c>
      <c r="AA1059" s="103">
        <v>2996624.4444444445</v>
      </c>
      <c r="AB1059" s="103">
        <v>1636806.0757088191</v>
      </c>
      <c r="AC1059" s="103">
        <v>300599</v>
      </c>
      <c r="AD1059" s="103">
        <v>455000</v>
      </c>
      <c r="AE1059" s="103">
        <v>243000</v>
      </c>
      <c r="AF1059" s="103">
        <v>74500</v>
      </c>
      <c r="AG1059" s="103">
        <v>120000</v>
      </c>
      <c r="AH1059" s="103">
        <v>276035</v>
      </c>
      <c r="BE1059" s="62" t="str">
        <f t="shared" si="129"/>
        <v>IaaSProcesamientoServidordeUsoEstándarOroMediaNAHostingVirtualNANA6Windows,Linux2,2-3,7Ghz2-32GB120-240GBNANANANASer/M</v>
      </c>
      <c r="BH1059">
        <f t="shared" si="130"/>
        <v>0</v>
      </c>
      <c r="BI1059">
        <f t="shared" si="131"/>
        <v>0</v>
      </c>
      <c r="BJ1059">
        <f t="shared" si="132"/>
        <v>0</v>
      </c>
      <c r="BK1059">
        <f t="shared" si="133"/>
        <v>0</v>
      </c>
      <c r="BL1059">
        <f t="shared" si="134"/>
        <v>0</v>
      </c>
      <c r="BM1059">
        <f t="shared" si="135"/>
        <v>0</v>
      </c>
      <c r="BN1059">
        <f t="shared" si="136"/>
        <v>0</v>
      </c>
    </row>
    <row r="1060" spans="1:66" x14ac:dyDescent="0.25">
      <c r="A1060" t="s">
        <v>215</v>
      </c>
      <c r="B1060" t="s">
        <v>4155</v>
      </c>
      <c r="C1060" t="s">
        <v>652</v>
      </c>
      <c r="D1060" t="s">
        <v>654</v>
      </c>
      <c r="E1060" t="s">
        <v>664</v>
      </c>
      <c r="F1060" t="s">
        <v>35</v>
      </c>
      <c r="G1060" t="s">
        <v>10</v>
      </c>
      <c r="H1060" t="s">
        <v>667</v>
      </c>
      <c r="I1060" t="s">
        <v>10</v>
      </c>
      <c r="J1060" t="s">
        <v>10</v>
      </c>
      <c r="K1060">
        <v>10</v>
      </c>
      <c r="L1060" t="s">
        <v>686</v>
      </c>
      <c r="M1060" t="s">
        <v>687</v>
      </c>
      <c r="N1060" t="s">
        <v>688</v>
      </c>
      <c r="O1060" t="s">
        <v>705</v>
      </c>
      <c r="P1060" t="s">
        <v>10</v>
      </c>
      <c r="Q1060" t="s">
        <v>10</v>
      </c>
      <c r="R1060" t="s">
        <v>10</v>
      </c>
      <c r="S1060" t="s">
        <v>10</v>
      </c>
      <c r="T1060" t="s">
        <v>4148</v>
      </c>
      <c r="U1060" s="103">
        <v>6690585.0992145631</v>
      </c>
      <c r="V1060" s="103">
        <v>2728107</v>
      </c>
      <c r="W1060" s="103">
        <v>8904000</v>
      </c>
      <c r="X1060" s="103">
        <v>1671074</v>
      </c>
      <c r="Y1060" s="103">
        <v>9376280.3814795204</v>
      </c>
      <c r="Z1060" s="103">
        <v>2198700</v>
      </c>
      <c r="AA1060" s="103">
        <v>13954145.555555558</v>
      </c>
      <c r="AB1060" s="103">
        <v>1672646.2748036408</v>
      </c>
      <c r="AC1060" s="103">
        <v>545621</v>
      </c>
      <c r="AD1060" s="103">
        <v>7589000</v>
      </c>
      <c r="AE1060" s="103">
        <v>243000</v>
      </c>
      <c r="AF1060" s="103">
        <v>468814.01907397603</v>
      </c>
      <c r="AG1060" s="103">
        <v>120000</v>
      </c>
      <c r="AH1060" s="103">
        <v>276035</v>
      </c>
      <c r="BE1060" s="62" t="str">
        <f t="shared" si="129"/>
        <v>IaaSProcesamientoServidordeUsoEstándarOroMediaNAHostingVirtualNANA10Unix:Solaris,HP-UX,AIX.2,2-3,7Ghz2-32GB120-240GBNANANANASer/M</v>
      </c>
      <c r="BH1060">
        <f t="shared" si="130"/>
        <v>0</v>
      </c>
      <c r="BI1060">
        <f t="shared" si="131"/>
        <v>0</v>
      </c>
      <c r="BJ1060">
        <f t="shared" si="132"/>
        <v>0</v>
      </c>
      <c r="BK1060">
        <f t="shared" si="133"/>
        <v>0</v>
      </c>
      <c r="BL1060">
        <f t="shared" si="134"/>
        <v>0</v>
      </c>
      <c r="BM1060">
        <f t="shared" si="135"/>
        <v>0</v>
      </c>
      <c r="BN1060">
        <f t="shared" si="136"/>
        <v>0</v>
      </c>
    </row>
    <row r="1061" spans="1:66" x14ac:dyDescent="0.25">
      <c r="A1061" t="s">
        <v>214</v>
      </c>
      <c r="B1061" t="s">
        <v>4155</v>
      </c>
      <c r="C1061" t="s">
        <v>652</v>
      </c>
      <c r="D1061" t="s">
        <v>654</v>
      </c>
      <c r="E1061" t="s">
        <v>664</v>
      </c>
      <c r="F1061" t="s">
        <v>35</v>
      </c>
      <c r="G1061" t="s">
        <v>10</v>
      </c>
      <c r="H1061" t="s">
        <v>667</v>
      </c>
      <c r="I1061" t="s">
        <v>10</v>
      </c>
      <c r="J1061" t="s">
        <v>10</v>
      </c>
      <c r="K1061">
        <v>10</v>
      </c>
      <c r="L1061" t="s">
        <v>685</v>
      </c>
      <c r="M1061" t="s">
        <v>687</v>
      </c>
      <c r="N1061" t="s">
        <v>688</v>
      </c>
      <c r="O1061" t="s">
        <v>705</v>
      </c>
      <c r="P1061" t="s">
        <v>10</v>
      </c>
      <c r="Q1061" t="s">
        <v>10</v>
      </c>
      <c r="R1061" t="s">
        <v>10</v>
      </c>
      <c r="S1061" t="s">
        <v>10</v>
      </c>
      <c r="T1061" t="s">
        <v>4148</v>
      </c>
      <c r="U1061" s="103">
        <v>6673739.6714742109</v>
      </c>
      <c r="V1061" s="103">
        <v>1527786</v>
      </c>
      <c r="W1061" s="103">
        <v>1291000</v>
      </c>
      <c r="X1061" s="103">
        <v>1671074</v>
      </c>
      <c r="Y1061" s="103">
        <v>1720000</v>
      </c>
      <c r="Z1061" s="103">
        <v>1099350</v>
      </c>
      <c r="AA1061" s="103">
        <v>3569924.4444444445</v>
      </c>
      <c r="AB1061" s="103">
        <v>1668434.9178685527</v>
      </c>
      <c r="AC1061" s="103">
        <v>305557</v>
      </c>
      <c r="AD1061" s="103">
        <v>615000</v>
      </c>
      <c r="AE1061" s="103">
        <v>243000</v>
      </c>
      <c r="AF1061" s="103">
        <v>86000</v>
      </c>
      <c r="AG1061" s="103">
        <v>120000</v>
      </c>
      <c r="AH1061" s="103">
        <v>276035</v>
      </c>
      <c r="BE1061" s="62" t="str">
        <f t="shared" si="129"/>
        <v>IaaSProcesamientoServidordeUsoEstándarOroMediaNAHostingVirtualNANA10Windows,Linux2,2-3,7Ghz2-32GB120-240GBNANANANASer/M</v>
      </c>
      <c r="BH1061">
        <f t="shared" si="130"/>
        <v>0</v>
      </c>
      <c r="BI1061">
        <f t="shared" si="131"/>
        <v>0</v>
      </c>
      <c r="BJ1061">
        <f t="shared" si="132"/>
        <v>0</v>
      </c>
      <c r="BK1061">
        <f t="shared" si="133"/>
        <v>0</v>
      </c>
      <c r="BL1061">
        <f t="shared" si="134"/>
        <v>0</v>
      </c>
      <c r="BM1061">
        <f t="shared" si="135"/>
        <v>0</v>
      </c>
      <c r="BN1061">
        <f t="shared" si="136"/>
        <v>0</v>
      </c>
    </row>
    <row r="1062" spans="1:66" x14ac:dyDescent="0.25">
      <c r="A1062" t="s">
        <v>221</v>
      </c>
      <c r="B1062" t="s">
        <v>4155</v>
      </c>
      <c r="C1062" t="s">
        <v>652</v>
      </c>
      <c r="D1062" t="s">
        <v>654</v>
      </c>
      <c r="E1062" t="s">
        <v>664</v>
      </c>
      <c r="F1062" t="s">
        <v>35</v>
      </c>
      <c r="G1062" t="s">
        <v>10</v>
      </c>
      <c r="H1062" t="s">
        <v>667</v>
      </c>
      <c r="I1062" t="s">
        <v>10</v>
      </c>
      <c r="J1062" t="s">
        <v>10</v>
      </c>
      <c r="K1062">
        <v>20</v>
      </c>
      <c r="L1062" t="s">
        <v>686</v>
      </c>
      <c r="M1062" t="s">
        <v>687</v>
      </c>
      <c r="N1062" t="s">
        <v>688</v>
      </c>
      <c r="O1062" t="s">
        <v>705</v>
      </c>
      <c r="P1062" t="s">
        <v>10</v>
      </c>
      <c r="Q1062" t="s">
        <v>10</v>
      </c>
      <c r="R1062" t="s">
        <v>10</v>
      </c>
      <c r="S1062" t="s">
        <v>10</v>
      </c>
      <c r="T1062" t="s">
        <v>4148</v>
      </c>
      <c r="U1062" s="103">
        <v>6970023.1572724003</v>
      </c>
      <c r="V1062" s="103">
        <v>3313720</v>
      </c>
      <c r="W1062" s="103">
        <v>14422000</v>
      </c>
      <c r="X1062" s="103">
        <v>2206961</v>
      </c>
      <c r="Y1062" s="103">
        <v>14144155.290645164</v>
      </c>
      <c r="Z1062" s="103">
        <v>2900100</v>
      </c>
      <c r="AA1062" s="103">
        <v>23287469.555555552</v>
      </c>
      <c r="AB1062" s="103">
        <v>1742505.7893181001</v>
      </c>
      <c r="AC1062" s="103">
        <v>662744</v>
      </c>
      <c r="AD1062" s="103">
        <v>12293000</v>
      </c>
      <c r="AE1062" s="103">
        <v>243000</v>
      </c>
      <c r="AF1062" s="103">
        <v>707207.76453225827</v>
      </c>
      <c r="AG1062" s="103">
        <v>120000</v>
      </c>
      <c r="AH1062" s="103">
        <v>276035</v>
      </c>
      <c r="BE1062" s="62" t="str">
        <f t="shared" si="129"/>
        <v>IaaSProcesamientoServidordeUsoEstándarOroMediaNAHostingVirtualNANA20Unix:Solaris,HP-UX,AIX.2,2-3,7Ghz2-32GB120-240GBNANANANASer/M</v>
      </c>
      <c r="BH1062">
        <f t="shared" si="130"/>
        <v>0</v>
      </c>
      <c r="BI1062">
        <f t="shared" si="131"/>
        <v>0</v>
      </c>
      <c r="BJ1062">
        <f t="shared" si="132"/>
        <v>0</v>
      </c>
      <c r="BK1062">
        <f t="shared" si="133"/>
        <v>0</v>
      </c>
      <c r="BL1062">
        <f t="shared" si="134"/>
        <v>0</v>
      </c>
      <c r="BM1062">
        <f t="shared" si="135"/>
        <v>0</v>
      </c>
      <c r="BN1062">
        <f t="shared" si="136"/>
        <v>0</v>
      </c>
    </row>
    <row r="1063" spans="1:66" x14ac:dyDescent="0.25">
      <c r="A1063" t="s">
        <v>220</v>
      </c>
      <c r="B1063" t="s">
        <v>4155</v>
      </c>
      <c r="C1063" t="s">
        <v>652</v>
      </c>
      <c r="D1063" t="s">
        <v>654</v>
      </c>
      <c r="E1063" t="s">
        <v>664</v>
      </c>
      <c r="F1063" t="s">
        <v>35</v>
      </c>
      <c r="G1063" t="s">
        <v>10</v>
      </c>
      <c r="H1063" t="s">
        <v>667</v>
      </c>
      <c r="I1063" t="s">
        <v>10</v>
      </c>
      <c r="J1063" t="s">
        <v>10</v>
      </c>
      <c r="K1063">
        <v>20</v>
      </c>
      <c r="L1063" t="s">
        <v>685</v>
      </c>
      <c r="M1063" t="s">
        <v>687</v>
      </c>
      <c r="N1063" t="s">
        <v>688</v>
      </c>
      <c r="O1063" t="s">
        <v>705</v>
      </c>
      <c r="P1063" t="s">
        <v>10</v>
      </c>
      <c r="Q1063" t="s">
        <v>10</v>
      </c>
      <c r="R1063" t="s">
        <v>10</v>
      </c>
      <c r="S1063" t="s">
        <v>10</v>
      </c>
      <c r="T1063" t="s">
        <v>4148</v>
      </c>
      <c r="U1063" s="103">
        <v>6956704.3271602737</v>
      </c>
      <c r="V1063" s="103">
        <v>1589759</v>
      </c>
      <c r="W1063" s="103">
        <v>2131000</v>
      </c>
      <c r="X1063" s="103">
        <v>2206961</v>
      </c>
      <c r="Y1063" s="103">
        <v>2285000</v>
      </c>
      <c r="Z1063" s="103">
        <v>1450050</v>
      </c>
      <c r="AA1063" s="103">
        <v>5003174.444444444</v>
      </c>
      <c r="AB1063" s="103">
        <v>1739176.0817900684</v>
      </c>
      <c r="AC1063" s="103">
        <v>317951</v>
      </c>
      <c r="AD1063" s="103">
        <v>1015000</v>
      </c>
      <c r="AE1063" s="103">
        <v>243000</v>
      </c>
      <c r="AF1063" s="103">
        <v>114250</v>
      </c>
      <c r="AG1063" s="103">
        <v>120000</v>
      </c>
      <c r="AH1063" s="103">
        <v>276035</v>
      </c>
      <c r="BE1063" s="62" t="str">
        <f t="shared" si="129"/>
        <v>IaaSProcesamientoServidordeUsoEstándarOroMediaNAHostingVirtualNANA20Windows,Linux2,2-3,7Ghz2-32GB120-240GBNANANANASer/M</v>
      </c>
      <c r="BH1063">
        <f t="shared" si="130"/>
        <v>0</v>
      </c>
      <c r="BI1063">
        <f t="shared" si="131"/>
        <v>0</v>
      </c>
      <c r="BJ1063">
        <f t="shared" si="132"/>
        <v>0</v>
      </c>
      <c r="BK1063">
        <f t="shared" si="133"/>
        <v>0</v>
      </c>
      <c r="BL1063">
        <f t="shared" si="134"/>
        <v>0</v>
      </c>
      <c r="BM1063">
        <f t="shared" si="135"/>
        <v>0</v>
      </c>
      <c r="BN1063">
        <f t="shared" si="136"/>
        <v>0</v>
      </c>
    </row>
    <row r="1064" spans="1:66" x14ac:dyDescent="0.25">
      <c r="A1064" t="s">
        <v>217</v>
      </c>
      <c r="B1064" t="s">
        <v>4155</v>
      </c>
      <c r="C1064" t="s">
        <v>652</v>
      </c>
      <c r="D1064" t="s">
        <v>654</v>
      </c>
      <c r="E1064" t="s">
        <v>664</v>
      </c>
      <c r="F1064" t="s">
        <v>35</v>
      </c>
      <c r="G1064" t="s">
        <v>10</v>
      </c>
      <c r="H1064" t="s">
        <v>667</v>
      </c>
      <c r="I1064" t="s">
        <v>10</v>
      </c>
      <c r="J1064" t="s">
        <v>10</v>
      </c>
      <c r="K1064" t="s">
        <v>675</v>
      </c>
      <c r="L1064" t="s">
        <v>686</v>
      </c>
      <c r="M1064" t="s">
        <v>687</v>
      </c>
      <c r="N1064" t="s">
        <v>688</v>
      </c>
      <c r="O1064" t="s">
        <v>705</v>
      </c>
      <c r="P1064" t="s">
        <v>10</v>
      </c>
      <c r="Q1064" t="s">
        <v>10</v>
      </c>
      <c r="R1064" t="s">
        <v>10</v>
      </c>
      <c r="S1064" t="s">
        <v>10</v>
      </c>
      <c r="T1064" t="s">
        <v>4148</v>
      </c>
      <c r="U1064" s="103">
        <v>6800255.0401131455</v>
      </c>
      <c r="V1064" s="103">
        <v>2845230</v>
      </c>
      <c r="W1064" s="103">
        <v>10457000</v>
      </c>
      <c r="X1064" s="103">
        <v>1778251</v>
      </c>
      <c r="Y1064" s="103">
        <v>10275539.023542166</v>
      </c>
      <c r="Z1064" s="103">
        <v>2339400</v>
      </c>
      <c r="AA1064" s="103">
        <v>16620809.555555554</v>
      </c>
      <c r="AB1064" s="103">
        <v>1700063.7600282864</v>
      </c>
      <c r="AC1064" s="103">
        <v>569046</v>
      </c>
      <c r="AD1064" s="103">
        <v>8913000</v>
      </c>
      <c r="AE1064" s="103">
        <v>243000</v>
      </c>
      <c r="AF1064" s="103">
        <v>513776.95117710833</v>
      </c>
      <c r="AG1064" s="103">
        <v>120000</v>
      </c>
      <c r="AH1064" s="103">
        <v>276035</v>
      </c>
      <c r="BE1064" s="62" t="str">
        <f t="shared" si="129"/>
        <v>IaaSProcesamientoServidordeUsoEstándarOroMediaNAHostingVirtualNANA12Unix:Solaris,HP-UX,AIX.2,2-3,7Ghz2-32GB120-240GBNANANANASer/M</v>
      </c>
      <c r="BH1064">
        <f t="shared" si="130"/>
        <v>0</v>
      </c>
      <c r="BI1064">
        <f t="shared" si="131"/>
        <v>0</v>
      </c>
      <c r="BJ1064">
        <f t="shared" si="132"/>
        <v>0</v>
      </c>
      <c r="BK1064">
        <f t="shared" si="133"/>
        <v>0</v>
      </c>
      <c r="BL1064">
        <f t="shared" si="134"/>
        <v>0</v>
      </c>
      <c r="BM1064">
        <f t="shared" si="135"/>
        <v>0</v>
      </c>
      <c r="BN1064">
        <f t="shared" si="136"/>
        <v>0</v>
      </c>
    </row>
    <row r="1065" spans="1:66" x14ac:dyDescent="0.25">
      <c r="A1065" t="s">
        <v>216</v>
      </c>
      <c r="B1065" t="s">
        <v>4155</v>
      </c>
      <c r="C1065" t="s">
        <v>652</v>
      </c>
      <c r="D1065" t="s">
        <v>654</v>
      </c>
      <c r="E1065" t="s">
        <v>664</v>
      </c>
      <c r="F1065" t="s">
        <v>35</v>
      </c>
      <c r="G1065" t="s">
        <v>10</v>
      </c>
      <c r="H1065" t="s">
        <v>667</v>
      </c>
      <c r="I1065" t="s">
        <v>10</v>
      </c>
      <c r="J1065" t="s">
        <v>10</v>
      </c>
      <c r="K1065" t="s">
        <v>675</v>
      </c>
      <c r="L1065" t="s">
        <v>685</v>
      </c>
      <c r="M1065" t="s">
        <v>687</v>
      </c>
      <c r="N1065" t="s">
        <v>688</v>
      </c>
      <c r="O1065" t="s">
        <v>705</v>
      </c>
      <c r="P1065" t="s">
        <v>10</v>
      </c>
      <c r="Q1065" t="s">
        <v>10</v>
      </c>
      <c r="R1065" t="s">
        <v>10</v>
      </c>
      <c r="S1065" t="s">
        <v>10</v>
      </c>
      <c r="T1065" t="s">
        <v>4148</v>
      </c>
      <c r="U1065" s="103">
        <v>6711331.5892738625</v>
      </c>
      <c r="V1065" s="103">
        <v>1540180</v>
      </c>
      <c r="W1065" s="103">
        <v>1459000</v>
      </c>
      <c r="X1065" s="103">
        <v>1778251</v>
      </c>
      <c r="Y1065" s="103">
        <v>1830000</v>
      </c>
      <c r="Z1065" s="103">
        <v>1169700</v>
      </c>
      <c r="AA1065" s="103">
        <v>3856574.4444444445</v>
      </c>
      <c r="AB1065" s="103">
        <v>1677832.8973184656</v>
      </c>
      <c r="AC1065" s="103">
        <v>308036</v>
      </c>
      <c r="AD1065" s="103">
        <v>695000</v>
      </c>
      <c r="AE1065" s="103">
        <v>243000</v>
      </c>
      <c r="AF1065" s="103">
        <v>91500</v>
      </c>
      <c r="AG1065" s="103">
        <v>120000</v>
      </c>
      <c r="AH1065" s="103">
        <v>276035</v>
      </c>
      <c r="BE1065" s="62" t="str">
        <f t="shared" si="129"/>
        <v>IaaSProcesamientoServidordeUsoEstándarOroMediaNAHostingVirtualNANA12Windows,Linux2,2-3,7Ghz2-32GB120-240GBNANANANASer/M</v>
      </c>
      <c r="BH1065">
        <f t="shared" si="130"/>
        <v>0</v>
      </c>
      <c r="BI1065">
        <f t="shared" si="131"/>
        <v>0</v>
      </c>
      <c r="BJ1065">
        <f t="shared" si="132"/>
        <v>0</v>
      </c>
      <c r="BK1065">
        <f t="shared" si="133"/>
        <v>0</v>
      </c>
      <c r="BL1065">
        <f t="shared" si="134"/>
        <v>0</v>
      </c>
      <c r="BM1065">
        <f t="shared" si="135"/>
        <v>0</v>
      </c>
      <c r="BN1065">
        <f t="shared" si="136"/>
        <v>0</v>
      </c>
    </row>
    <row r="1066" spans="1:66" x14ac:dyDescent="0.25">
      <c r="A1066" t="s">
        <v>219</v>
      </c>
      <c r="B1066" t="s">
        <v>4155</v>
      </c>
      <c r="C1066" t="s">
        <v>652</v>
      </c>
      <c r="D1066" t="s">
        <v>654</v>
      </c>
      <c r="E1066" t="s">
        <v>664</v>
      </c>
      <c r="F1066" t="s">
        <v>35</v>
      </c>
      <c r="G1066" t="s">
        <v>10</v>
      </c>
      <c r="H1066" t="s">
        <v>667</v>
      </c>
      <c r="I1066" t="s">
        <v>10</v>
      </c>
      <c r="J1066" t="s">
        <v>10</v>
      </c>
      <c r="K1066" t="s">
        <v>676</v>
      </c>
      <c r="L1066" t="s">
        <v>686</v>
      </c>
      <c r="M1066" t="s">
        <v>687</v>
      </c>
      <c r="N1066" t="s">
        <v>688</v>
      </c>
      <c r="O1066" t="s">
        <v>705</v>
      </c>
      <c r="P1066" t="s">
        <v>10</v>
      </c>
      <c r="Q1066" t="s">
        <v>10</v>
      </c>
      <c r="R1066" t="s">
        <v>10</v>
      </c>
      <c r="S1066" t="s">
        <v>10</v>
      </c>
      <c r="T1066" t="s">
        <v>4148</v>
      </c>
      <c r="U1066" s="103">
        <v>6861065.4075775295</v>
      </c>
      <c r="V1066" s="103">
        <v>3079475</v>
      </c>
      <c r="W1066" s="103">
        <v>12280000</v>
      </c>
      <c r="X1066" s="103">
        <v>1992606</v>
      </c>
      <c r="Y1066" s="103">
        <v>12345638.006519873</v>
      </c>
      <c r="Z1066" s="103">
        <v>2618700</v>
      </c>
      <c r="AA1066" s="103">
        <v>20620805.555555556</v>
      </c>
      <c r="AB1066" s="103">
        <v>1715266.3518943824</v>
      </c>
      <c r="AC1066" s="103">
        <v>615895</v>
      </c>
      <c r="AD1066" s="103">
        <v>10467000</v>
      </c>
      <c r="AE1066" s="103">
        <v>243000</v>
      </c>
      <c r="AF1066" s="103">
        <v>617281.90032599366</v>
      </c>
      <c r="AG1066" s="103">
        <v>120000</v>
      </c>
      <c r="AH1066" s="103">
        <v>276035</v>
      </c>
      <c r="BE1066" s="62" t="str">
        <f t="shared" si="129"/>
        <v>IaaSProcesamientoServidordeUsoEstándarOroMediaNAHostingVirtualNANA16Unix:Solaris,HP-UX,AIX.2,2-3,7Ghz2-32GB120-240GBNANANANASer/M</v>
      </c>
      <c r="BH1066">
        <f t="shared" si="130"/>
        <v>0</v>
      </c>
      <c r="BI1066">
        <f t="shared" si="131"/>
        <v>0</v>
      </c>
      <c r="BJ1066">
        <f t="shared" si="132"/>
        <v>0</v>
      </c>
      <c r="BK1066">
        <f t="shared" si="133"/>
        <v>0</v>
      </c>
      <c r="BL1066">
        <f t="shared" si="134"/>
        <v>0</v>
      </c>
      <c r="BM1066">
        <f t="shared" si="135"/>
        <v>0</v>
      </c>
      <c r="BN1066">
        <f t="shared" si="136"/>
        <v>0</v>
      </c>
    </row>
    <row r="1067" spans="1:66" x14ac:dyDescent="0.25">
      <c r="A1067" t="s">
        <v>218</v>
      </c>
      <c r="B1067" t="s">
        <v>4155</v>
      </c>
      <c r="C1067" t="s">
        <v>652</v>
      </c>
      <c r="D1067" t="s">
        <v>654</v>
      </c>
      <c r="E1067" t="s">
        <v>664</v>
      </c>
      <c r="F1067" t="s">
        <v>35</v>
      </c>
      <c r="G1067" t="s">
        <v>10</v>
      </c>
      <c r="H1067" t="s">
        <v>667</v>
      </c>
      <c r="I1067" t="s">
        <v>10</v>
      </c>
      <c r="J1067" t="s">
        <v>10</v>
      </c>
      <c r="K1067" t="s">
        <v>676</v>
      </c>
      <c r="L1067" t="s">
        <v>685</v>
      </c>
      <c r="M1067" t="s">
        <v>687</v>
      </c>
      <c r="N1067" t="s">
        <v>688</v>
      </c>
      <c r="O1067" t="s">
        <v>705</v>
      </c>
      <c r="P1067" t="s">
        <v>10</v>
      </c>
      <c r="Q1067" t="s">
        <v>10</v>
      </c>
      <c r="R1067" t="s">
        <v>10</v>
      </c>
      <c r="S1067" t="s">
        <v>10</v>
      </c>
      <c r="T1067" t="s">
        <v>4148</v>
      </c>
      <c r="U1067" s="103">
        <v>6800255.0401131455</v>
      </c>
      <c r="V1067" s="103">
        <v>1564970</v>
      </c>
      <c r="W1067" s="103">
        <v>1795000</v>
      </c>
      <c r="X1067" s="103">
        <v>1992606</v>
      </c>
      <c r="Y1067" s="103">
        <v>2060000</v>
      </c>
      <c r="Z1067" s="103">
        <v>1309350</v>
      </c>
      <c r="AA1067" s="103">
        <v>4429874.444444444</v>
      </c>
      <c r="AB1067" s="103">
        <v>1700063.7600282864</v>
      </c>
      <c r="AC1067" s="103">
        <v>312994</v>
      </c>
      <c r="AD1067" s="103">
        <v>855000</v>
      </c>
      <c r="AE1067" s="103">
        <v>243000</v>
      </c>
      <c r="AF1067" s="103">
        <v>103000</v>
      </c>
      <c r="AG1067" s="103">
        <v>120000</v>
      </c>
      <c r="AH1067" s="103">
        <v>276035</v>
      </c>
      <c r="BE1067" s="62" t="str">
        <f t="shared" si="129"/>
        <v>IaaSProcesamientoServidordeUsoEstándarOroMediaNAHostingVirtualNANA16Windows,Linux2,2-3,7Ghz2-32GB120-240GBNANANANASer/M</v>
      </c>
      <c r="BH1067">
        <f t="shared" si="130"/>
        <v>0</v>
      </c>
      <c r="BI1067">
        <f t="shared" si="131"/>
        <v>0</v>
      </c>
      <c r="BJ1067">
        <f t="shared" si="132"/>
        <v>0</v>
      </c>
      <c r="BK1067">
        <f t="shared" si="133"/>
        <v>0</v>
      </c>
      <c r="BL1067">
        <f t="shared" si="134"/>
        <v>0</v>
      </c>
      <c r="BM1067">
        <f t="shared" si="135"/>
        <v>0</v>
      </c>
      <c r="BN1067">
        <f t="shared" si="136"/>
        <v>0</v>
      </c>
    </row>
    <row r="1068" spans="1:66" x14ac:dyDescent="0.25">
      <c r="A1068" t="s">
        <v>213</v>
      </c>
      <c r="B1068" t="s">
        <v>4155</v>
      </c>
      <c r="C1068" t="s">
        <v>652</v>
      </c>
      <c r="D1068" t="s">
        <v>654</v>
      </c>
      <c r="E1068" t="s">
        <v>664</v>
      </c>
      <c r="F1068" t="s">
        <v>35</v>
      </c>
      <c r="G1068" t="s">
        <v>10</v>
      </c>
      <c r="H1068" t="s">
        <v>667</v>
      </c>
      <c r="I1068" t="s">
        <v>10</v>
      </c>
      <c r="J1068" t="s">
        <v>10</v>
      </c>
      <c r="K1068" t="s">
        <v>674</v>
      </c>
      <c r="L1068" t="s">
        <v>686</v>
      </c>
      <c r="M1068" t="s">
        <v>687</v>
      </c>
      <c r="N1068" t="s">
        <v>688</v>
      </c>
      <c r="O1068" t="s">
        <v>705</v>
      </c>
      <c r="P1068" t="s">
        <v>10</v>
      </c>
      <c r="Q1068" t="s">
        <v>10</v>
      </c>
      <c r="R1068" t="s">
        <v>10</v>
      </c>
      <c r="S1068" t="s">
        <v>10</v>
      </c>
      <c r="T1068" t="s">
        <v>4148</v>
      </c>
      <c r="U1068" s="103">
        <v>6673739.6714742109</v>
      </c>
      <c r="V1068" s="103">
        <v>2610985</v>
      </c>
      <c r="W1068" s="103">
        <v>7582000</v>
      </c>
      <c r="X1068" s="103">
        <v>1563896</v>
      </c>
      <c r="Y1068" s="103">
        <v>8477021.7394168731</v>
      </c>
      <c r="Z1068" s="103">
        <v>2058000</v>
      </c>
      <c r="AA1068" s="103">
        <v>7380305.555555556</v>
      </c>
      <c r="AB1068" s="103">
        <v>1668434.9178685527</v>
      </c>
      <c r="AC1068" s="103">
        <v>522197</v>
      </c>
      <c r="AD1068" s="103">
        <v>6462000</v>
      </c>
      <c r="AE1068" s="103">
        <v>243000</v>
      </c>
      <c r="AF1068" s="103">
        <v>423851.08697084367</v>
      </c>
      <c r="AG1068" s="103">
        <v>120000</v>
      </c>
      <c r="AH1068" s="103">
        <v>276035</v>
      </c>
      <c r="BE1068" s="62" t="str">
        <f t="shared" si="129"/>
        <v>IaaSProcesamientoServidordeUsoEstándarOroMediaNAHostingVirtualNANA8Unix:Solaris,HP-UX,AIX.2,2-3,7Ghz2-32GB120-240GBNANANANASer/M</v>
      </c>
      <c r="BH1068">
        <f t="shared" si="130"/>
        <v>0</v>
      </c>
      <c r="BI1068">
        <f t="shared" si="131"/>
        <v>0</v>
      </c>
      <c r="BJ1068">
        <f t="shared" si="132"/>
        <v>0</v>
      </c>
      <c r="BK1068">
        <f t="shared" si="133"/>
        <v>0</v>
      </c>
      <c r="BL1068">
        <f t="shared" si="134"/>
        <v>0</v>
      </c>
      <c r="BM1068">
        <f t="shared" si="135"/>
        <v>0</v>
      </c>
      <c r="BN1068">
        <f t="shared" si="136"/>
        <v>0</v>
      </c>
    </row>
    <row r="1069" spans="1:66" x14ac:dyDescent="0.25">
      <c r="A1069" t="s">
        <v>212</v>
      </c>
      <c r="B1069" t="s">
        <v>4155</v>
      </c>
      <c r="C1069" t="s">
        <v>652</v>
      </c>
      <c r="D1069" t="s">
        <v>654</v>
      </c>
      <c r="E1069" t="s">
        <v>664</v>
      </c>
      <c r="F1069" t="s">
        <v>35</v>
      </c>
      <c r="G1069" t="s">
        <v>10</v>
      </c>
      <c r="H1069" t="s">
        <v>667</v>
      </c>
      <c r="I1069" t="s">
        <v>10</v>
      </c>
      <c r="J1069" t="s">
        <v>10</v>
      </c>
      <c r="K1069" t="s">
        <v>674</v>
      </c>
      <c r="L1069" t="s">
        <v>685</v>
      </c>
      <c r="M1069" t="s">
        <v>687</v>
      </c>
      <c r="N1069" t="s">
        <v>688</v>
      </c>
      <c r="O1069" t="s">
        <v>705</v>
      </c>
      <c r="P1069" t="s">
        <v>10</v>
      </c>
      <c r="Q1069" t="s">
        <v>10</v>
      </c>
      <c r="R1069" t="s">
        <v>10</v>
      </c>
      <c r="S1069" t="s">
        <v>10</v>
      </c>
      <c r="T1069" t="s">
        <v>4148</v>
      </c>
      <c r="U1069" s="103">
        <v>6673739.6714742109</v>
      </c>
      <c r="V1069" s="103">
        <v>1515391</v>
      </c>
      <c r="W1069" s="103">
        <v>1124000</v>
      </c>
      <c r="X1069" s="103">
        <v>1563896</v>
      </c>
      <c r="Y1069" s="103">
        <v>1605000</v>
      </c>
      <c r="Z1069" s="103">
        <v>1029000</v>
      </c>
      <c r="AA1069" s="103">
        <v>3283274.4444444445</v>
      </c>
      <c r="AB1069" s="103">
        <v>1668434.9178685527</v>
      </c>
      <c r="AC1069" s="103">
        <v>303078</v>
      </c>
      <c r="AD1069" s="103">
        <v>535000</v>
      </c>
      <c r="AE1069" s="103">
        <v>243000</v>
      </c>
      <c r="AF1069" s="103">
        <v>80250</v>
      </c>
      <c r="AG1069" s="103">
        <v>120000</v>
      </c>
      <c r="AH1069" s="103">
        <v>276035</v>
      </c>
      <c r="BE1069" s="62" t="str">
        <f t="shared" si="129"/>
        <v>IaaSProcesamientoServidordeUsoEstándarOroMediaNAHostingVirtualNANA8Windows,Linux2,2-3,7Ghz2-32GB120-240GBNANANANASer/M</v>
      </c>
      <c r="BH1069">
        <f t="shared" si="130"/>
        <v>0</v>
      </c>
      <c r="BI1069">
        <f t="shared" si="131"/>
        <v>0</v>
      </c>
      <c r="BJ1069">
        <f t="shared" si="132"/>
        <v>0</v>
      </c>
      <c r="BK1069">
        <f t="shared" si="133"/>
        <v>0</v>
      </c>
      <c r="BL1069">
        <f t="shared" si="134"/>
        <v>0</v>
      </c>
      <c r="BM1069">
        <f t="shared" si="135"/>
        <v>0</v>
      </c>
      <c r="BN1069">
        <f t="shared" si="136"/>
        <v>0</v>
      </c>
    </row>
    <row r="1070" spans="1:66" x14ac:dyDescent="0.25">
      <c r="A1070" t="s">
        <v>187</v>
      </c>
      <c r="B1070" t="s">
        <v>4155</v>
      </c>
      <c r="C1070" t="s">
        <v>652</v>
      </c>
      <c r="D1070" t="s">
        <v>654</v>
      </c>
      <c r="E1070" t="s">
        <v>663</v>
      </c>
      <c r="F1070" t="s">
        <v>37</v>
      </c>
      <c r="G1070" t="s">
        <v>10</v>
      </c>
      <c r="H1070" t="s">
        <v>666</v>
      </c>
      <c r="I1070" t="s">
        <v>10</v>
      </c>
      <c r="J1070">
        <v>6</v>
      </c>
      <c r="K1070" t="s">
        <v>10</v>
      </c>
      <c r="L1070" t="s">
        <v>686</v>
      </c>
      <c r="M1070" t="s">
        <v>687</v>
      </c>
      <c r="N1070" t="s">
        <v>690</v>
      </c>
      <c r="O1070" t="s">
        <v>705</v>
      </c>
      <c r="P1070" t="s">
        <v>10</v>
      </c>
      <c r="Q1070" t="s">
        <v>10</v>
      </c>
      <c r="R1070" t="s">
        <v>10</v>
      </c>
      <c r="S1070" t="s">
        <v>10</v>
      </c>
      <c r="T1070" t="s">
        <v>4148</v>
      </c>
      <c r="U1070" s="103">
        <v>5324375.1500620246</v>
      </c>
      <c r="V1070" s="103">
        <v>5462746</v>
      </c>
      <c r="W1070" s="103">
        <v>32000000</v>
      </c>
      <c r="X1070" s="103">
        <v>3983007</v>
      </c>
      <c r="Y1070" s="103">
        <v>7038706.3928893572</v>
      </c>
      <c r="Z1070" s="103">
        <v>12465000</v>
      </c>
      <c r="AA1070" s="103">
        <v>5445075.4385964917</v>
      </c>
      <c r="AB1070" s="103">
        <v>1331093.7875155061</v>
      </c>
      <c r="AC1070" s="103">
        <v>1092549</v>
      </c>
      <c r="AD1070" s="103">
        <v>52800000</v>
      </c>
      <c r="AE1070" s="103">
        <v>243678</v>
      </c>
      <c r="AF1070" s="103">
        <v>351935.31964446791</v>
      </c>
      <c r="AG1070" s="103">
        <v>12465000</v>
      </c>
      <c r="AH1070" s="103">
        <v>389736.66666666669</v>
      </c>
      <c r="BE1070" s="62" t="str">
        <f t="shared" si="129"/>
        <v>IaaSProcesamientoServidordeUsoEstándarPlataAltaNAHostingFísicoNA6NAUnix:Solaris,HP-UX,AIX.2,2-3,7Ghz8-128GB120-240GBNANANANASer/M</v>
      </c>
      <c r="BH1070">
        <f t="shared" si="130"/>
        <v>0</v>
      </c>
      <c r="BI1070">
        <f t="shared" si="131"/>
        <v>0</v>
      </c>
      <c r="BJ1070">
        <f t="shared" si="132"/>
        <v>0</v>
      </c>
      <c r="BK1070">
        <f t="shared" si="133"/>
        <v>0</v>
      </c>
      <c r="BL1070">
        <f t="shared" si="134"/>
        <v>0</v>
      </c>
      <c r="BM1070">
        <f t="shared" si="135"/>
        <v>0</v>
      </c>
      <c r="BN1070">
        <f t="shared" si="136"/>
        <v>0</v>
      </c>
    </row>
    <row r="1071" spans="1:66" x14ac:dyDescent="0.25">
      <c r="A1071" t="s">
        <v>186</v>
      </c>
      <c r="B1071" t="s">
        <v>4155</v>
      </c>
      <c r="C1071" t="s">
        <v>652</v>
      </c>
      <c r="D1071" t="s">
        <v>654</v>
      </c>
      <c r="E1071" t="s">
        <v>663</v>
      </c>
      <c r="F1071" t="s">
        <v>37</v>
      </c>
      <c r="G1071" t="s">
        <v>10</v>
      </c>
      <c r="H1071" t="s">
        <v>666</v>
      </c>
      <c r="I1071" t="s">
        <v>10</v>
      </c>
      <c r="J1071">
        <v>6</v>
      </c>
      <c r="K1071" t="s">
        <v>10</v>
      </c>
      <c r="L1071" t="s">
        <v>685</v>
      </c>
      <c r="M1071" t="s">
        <v>687</v>
      </c>
      <c r="N1071" t="s">
        <v>690</v>
      </c>
      <c r="O1071" t="s">
        <v>705</v>
      </c>
      <c r="P1071" t="s">
        <v>10</v>
      </c>
      <c r="Q1071" t="s">
        <v>10</v>
      </c>
      <c r="R1071" t="s">
        <v>10</v>
      </c>
      <c r="S1071" t="s">
        <v>10</v>
      </c>
      <c r="T1071" t="s">
        <v>4148</v>
      </c>
      <c r="U1071" s="103">
        <v>5198750</v>
      </c>
      <c r="V1071" s="103">
        <v>3201075</v>
      </c>
      <c r="W1071" s="103">
        <v>2290000</v>
      </c>
      <c r="X1071" s="103">
        <v>3983007</v>
      </c>
      <c r="Y1071" s="103">
        <v>3161289.7262226907</v>
      </c>
      <c r="Z1071" s="103">
        <v>3517000</v>
      </c>
      <c r="AA1071" s="103">
        <v>5501829.8245614041</v>
      </c>
      <c r="AB1071" s="103">
        <v>646010</v>
      </c>
      <c r="AC1071" s="103">
        <v>640215</v>
      </c>
      <c r="AD1071" s="103">
        <v>1738000</v>
      </c>
      <c r="AE1071" s="103">
        <v>243678</v>
      </c>
      <c r="AF1071" s="103">
        <v>158064.48631113453</v>
      </c>
      <c r="AG1071" s="103">
        <v>400000</v>
      </c>
      <c r="AH1071" s="103">
        <v>389736.66666666669</v>
      </c>
      <c r="BE1071" s="62" t="str">
        <f t="shared" si="129"/>
        <v>IaaSProcesamientoServidordeUsoEstándarPlataAltaNAHostingFísicoNA6NAWindows,Linux2,2-3,7Ghz8-128GB120-240GBNANANANASer/M</v>
      </c>
      <c r="BH1071">
        <f t="shared" si="130"/>
        <v>0</v>
      </c>
      <c r="BI1071">
        <f t="shared" si="131"/>
        <v>0</v>
      </c>
      <c r="BJ1071">
        <f t="shared" si="132"/>
        <v>0</v>
      </c>
      <c r="BK1071">
        <f t="shared" si="133"/>
        <v>0</v>
      </c>
      <c r="BL1071">
        <f t="shared" si="134"/>
        <v>0</v>
      </c>
      <c r="BM1071">
        <f t="shared" si="135"/>
        <v>0</v>
      </c>
      <c r="BN1071">
        <f t="shared" si="136"/>
        <v>0</v>
      </c>
    </row>
    <row r="1072" spans="1:66" x14ac:dyDescent="0.25">
      <c r="A1072" t="s">
        <v>189</v>
      </c>
      <c r="B1072" t="s">
        <v>4155</v>
      </c>
      <c r="C1072" t="s">
        <v>652</v>
      </c>
      <c r="D1072" t="s">
        <v>654</v>
      </c>
      <c r="E1072" t="s">
        <v>663</v>
      </c>
      <c r="F1072" t="s">
        <v>37</v>
      </c>
      <c r="G1072" t="s">
        <v>10</v>
      </c>
      <c r="H1072" t="s">
        <v>666</v>
      </c>
      <c r="I1072" t="s">
        <v>10</v>
      </c>
      <c r="J1072">
        <v>8</v>
      </c>
      <c r="K1072" t="s">
        <v>10</v>
      </c>
      <c r="L1072" t="s">
        <v>686</v>
      </c>
      <c r="M1072" t="s">
        <v>687</v>
      </c>
      <c r="N1072" t="s">
        <v>690</v>
      </c>
      <c r="O1072" t="s">
        <v>705</v>
      </c>
      <c r="P1072" t="s">
        <v>10</v>
      </c>
      <c r="Q1072" t="s">
        <v>10</v>
      </c>
      <c r="R1072" t="s">
        <v>10</v>
      </c>
      <c r="S1072" t="s">
        <v>10</v>
      </c>
      <c r="T1072" t="s">
        <v>4148</v>
      </c>
      <c r="U1072" s="103">
        <v>5588603.7378949355</v>
      </c>
      <c r="V1072" s="103">
        <v>5719300</v>
      </c>
      <c r="W1072" s="103">
        <v>35000000</v>
      </c>
      <c r="X1072" s="103">
        <v>4067752</v>
      </c>
      <c r="Y1072" s="103">
        <v>7958039.7262226902</v>
      </c>
      <c r="Z1072" s="103">
        <v>12465000</v>
      </c>
      <c r="AA1072" s="103">
        <v>5648443.8596491227</v>
      </c>
      <c r="AB1072" s="103">
        <v>1862867.9126316439</v>
      </c>
      <c r="AC1072" s="103">
        <v>1143860</v>
      </c>
      <c r="AD1072" s="103">
        <v>55000000</v>
      </c>
      <c r="AE1072" s="103">
        <v>243678</v>
      </c>
      <c r="AF1072" s="103">
        <v>397901.98631113453</v>
      </c>
      <c r="AG1072" s="103">
        <v>12465000</v>
      </c>
      <c r="AH1072" s="103">
        <v>389736.66666666669</v>
      </c>
      <c r="BE1072" s="62" t="str">
        <f t="shared" si="129"/>
        <v>IaaSProcesamientoServidordeUsoEstándarPlataAltaNAHostingFísicoNA8NAUnix:Solaris,HP-UX,AIX.2,2-3,7Ghz8-128GB120-240GBNANANANASer/M</v>
      </c>
      <c r="BH1072">
        <f t="shared" si="130"/>
        <v>0</v>
      </c>
      <c r="BI1072">
        <f t="shared" si="131"/>
        <v>0</v>
      </c>
      <c r="BJ1072">
        <f t="shared" si="132"/>
        <v>0</v>
      </c>
      <c r="BK1072">
        <f t="shared" si="133"/>
        <v>0</v>
      </c>
      <c r="BL1072">
        <f t="shared" si="134"/>
        <v>0</v>
      </c>
      <c r="BM1072">
        <f t="shared" si="135"/>
        <v>0</v>
      </c>
      <c r="BN1072">
        <f t="shared" si="136"/>
        <v>0</v>
      </c>
    </row>
    <row r="1073" spans="1:66" x14ac:dyDescent="0.25">
      <c r="A1073" t="s">
        <v>188</v>
      </c>
      <c r="B1073" t="s">
        <v>4155</v>
      </c>
      <c r="C1073" t="s">
        <v>652</v>
      </c>
      <c r="D1073" t="s">
        <v>654</v>
      </c>
      <c r="E1073" t="s">
        <v>663</v>
      </c>
      <c r="F1073" t="s">
        <v>37</v>
      </c>
      <c r="G1073" t="s">
        <v>10</v>
      </c>
      <c r="H1073" t="s">
        <v>666</v>
      </c>
      <c r="I1073" t="s">
        <v>10</v>
      </c>
      <c r="J1073">
        <v>8</v>
      </c>
      <c r="K1073" t="s">
        <v>10</v>
      </c>
      <c r="L1073" t="s">
        <v>685</v>
      </c>
      <c r="M1073" t="s">
        <v>687</v>
      </c>
      <c r="N1073" t="s">
        <v>690</v>
      </c>
      <c r="O1073" t="s">
        <v>705</v>
      </c>
      <c r="P1073" t="s">
        <v>10</v>
      </c>
      <c r="Q1073" t="s">
        <v>10</v>
      </c>
      <c r="R1073" t="s">
        <v>10</v>
      </c>
      <c r="S1073" t="s">
        <v>10</v>
      </c>
      <c r="T1073" t="s">
        <v>4148</v>
      </c>
      <c r="U1073" s="103">
        <v>5511958.0363146085</v>
      </c>
      <c r="V1073" s="103">
        <v>3201075</v>
      </c>
      <c r="W1073" s="103">
        <v>2440000</v>
      </c>
      <c r="X1073" s="103">
        <v>4067752</v>
      </c>
      <c r="Y1073" s="103">
        <v>3161289.7262226907</v>
      </c>
      <c r="Z1073" s="103">
        <v>3517000</v>
      </c>
      <c r="AA1073" s="103">
        <v>5705198.2456140351</v>
      </c>
      <c r="AB1073" s="103">
        <v>1377989.5090786521</v>
      </c>
      <c r="AC1073" s="103">
        <v>640215</v>
      </c>
      <c r="AD1073" s="103">
        <v>1903000</v>
      </c>
      <c r="AE1073" s="103">
        <v>243678</v>
      </c>
      <c r="AF1073" s="103">
        <v>158064.48631113453</v>
      </c>
      <c r="AG1073" s="103">
        <v>400000</v>
      </c>
      <c r="AH1073" s="103">
        <v>389736.66666666669</v>
      </c>
      <c r="BE1073" s="62" t="str">
        <f t="shared" si="129"/>
        <v>IaaSProcesamientoServidordeUsoEstándarPlataAltaNAHostingFísicoNA8NAWindows,Linux2,2-3,7Ghz8-128GB120-240GBNANANANASer/M</v>
      </c>
      <c r="BH1073">
        <f t="shared" si="130"/>
        <v>0</v>
      </c>
      <c r="BI1073">
        <f t="shared" si="131"/>
        <v>0</v>
      </c>
      <c r="BJ1073">
        <f t="shared" si="132"/>
        <v>0</v>
      </c>
      <c r="BK1073">
        <f t="shared" si="133"/>
        <v>0</v>
      </c>
      <c r="BL1073">
        <f t="shared" si="134"/>
        <v>0</v>
      </c>
      <c r="BM1073">
        <f t="shared" si="135"/>
        <v>0</v>
      </c>
      <c r="BN1073">
        <f t="shared" si="136"/>
        <v>0</v>
      </c>
    </row>
    <row r="1074" spans="1:66" x14ac:dyDescent="0.25">
      <c r="A1074" t="s">
        <v>191</v>
      </c>
      <c r="B1074" t="s">
        <v>4155</v>
      </c>
      <c r="C1074" t="s">
        <v>652</v>
      </c>
      <c r="D1074" t="s">
        <v>654</v>
      </c>
      <c r="E1074" t="s">
        <v>663</v>
      </c>
      <c r="F1074" t="s">
        <v>37</v>
      </c>
      <c r="G1074" t="s">
        <v>10</v>
      </c>
      <c r="H1074" t="s">
        <v>666</v>
      </c>
      <c r="I1074" t="s">
        <v>10</v>
      </c>
      <c r="J1074">
        <v>10</v>
      </c>
      <c r="K1074" t="s">
        <v>10</v>
      </c>
      <c r="L1074" t="s">
        <v>686</v>
      </c>
      <c r="M1074" t="s">
        <v>687</v>
      </c>
      <c r="N1074" t="s">
        <v>690</v>
      </c>
      <c r="O1074" t="s">
        <v>705</v>
      </c>
      <c r="P1074" t="s">
        <v>10</v>
      </c>
      <c r="Q1074" t="s">
        <v>10</v>
      </c>
      <c r="R1074" t="s">
        <v>10</v>
      </c>
      <c r="S1074" t="s">
        <v>10</v>
      </c>
      <c r="T1074" t="s">
        <v>4148</v>
      </c>
      <c r="U1074" s="103">
        <v>5588603.7378949355</v>
      </c>
      <c r="V1074" s="103">
        <v>5975854</v>
      </c>
      <c r="W1074" s="103">
        <v>38000000</v>
      </c>
      <c r="X1074" s="103">
        <v>4237241</v>
      </c>
      <c r="Y1074" s="103">
        <v>8877256.3928893562</v>
      </c>
      <c r="Z1074" s="103">
        <v>12465000</v>
      </c>
      <c r="AA1074" s="103">
        <v>5699285.9649122804</v>
      </c>
      <c r="AB1074" s="103">
        <v>1862867.9126316439</v>
      </c>
      <c r="AC1074" s="103">
        <v>1195170</v>
      </c>
      <c r="AD1074" s="103">
        <v>57200000</v>
      </c>
      <c r="AE1074" s="103">
        <v>243678</v>
      </c>
      <c r="AF1074" s="103">
        <v>443862.81964446785</v>
      </c>
      <c r="AG1074" s="103">
        <v>12465000</v>
      </c>
      <c r="AH1074" s="103">
        <v>389736.66666666669</v>
      </c>
      <c r="BE1074" s="62" t="str">
        <f t="shared" si="129"/>
        <v>IaaSProcesamientoServidordeUsoEstándarPlataAltaNAHostingFísicoNA10NAUnix:Solaris,HP-UX,AIX.2,2-3,7Ghz8-128GB120-240GBNANANANASer/M</v>
      </c>
      <c r="BH1074">
        <f t="shared" si="130"/>
        <v>0</v>
      </c>
      <c r="BI1074">
        <f t="shared" si="131"/>
        <v>0</v>
      </c>
      <c r="BJ1074">
        <f t="shared" si="132"/>
        <v>0</v>
      </c>
      <c r="BK1074">
        <f t="shared" si="133"/>
        <v>0</v>
      </c>
      <c r="BL1074">
        <f t="shared" si="134"/>
        <v>0</v>
      </c>
      <c r="BM1074">
        <f t="shared" si="135"/>
        <v>0</v>
      </c>
      <c r="BN1074">
        <f t="shared" si="136"/>
        <v>0</v>
      </c>
    </row>
    <row r="1075" spans="1:66" x14ac:dyDescent="0.25">
      <c r="A1075" t="s">
        <v>190</v>
      </c>
      <c r="B1075" t="s">
        <v>4155</v>
      </c>
      <c r="C1075" t="s">
        <v>652</v>
      </c>
      <c r="D1075" t="s">
        <v>654</v>
      </c>
      <c r="E1075" t="s">
        <v>663</v>
      </c>
      <c r="F1075" t="s">
        <v>37</v>
      </c>
      <c r="G1075" t="s">
        <v>10</v>
      </c>
      <c r="H1075" t="s">
        <v>666</v>
      </c>
      <c r="I1075" t="s">
        <v>10</v>
      </c>
      <c r="J1075">
        <v>10</v>
      </c>
      <c r="K1075" t="s">
        <v>10</v>
      </c>
      <c r="L1075" t="s">
        <v>685</v>
      </c>
      <c r="M1075" t="s">
        <v>687</v>
      </c>
      <c r="N1075" t="s">
        <v>690</v>
      </c>
      <c r="O1075" t="s">
        <v>705</v>
      </c>
      <c r="P1075" t="s">
        <v>10</v>
      </c>
      <c r="Q1075" t="s">
        <v>10</v>
      </c>
      <c r="R1075" t="s">
        <v>10</v>
      </c>
      <c r="S1075" t="s">
        <v>10</v>
      </c>
      <c r="T1075" t="s">
        <v>4148</v>
      </c>
      <c r="U1075" s="103">
        <v>5588603.7378949355</v>
      </c>
      <c r="V1075" s="103">
        <v>3201075</v>
      </c>
      <c r="W1075" s="103">
        <v>2590000</v>
      </c>
      <c r="X1075" s="103">
        <v>4237241</v>
      </c>
      <c r="Y1075" s="103">
        <v>3161289.7262226907</v>
      </c>
      <c r="Z1075" s="103">
        <v>3517000</v>
      </c>
      <c r="AA1075" s="103">
        <v>5756040.3508771928</v>
      </c>
      <c r="AB1075" s="103">
        <v>1862867.9126316439</v>
      </c>
      <c r="AC1075" s="103">
        <v>640215</v>
      </c>
      <c r="AD1075" s="103">
        <v>2068000</v>
      </c>
      <c r="AE1075" s="103">
        <v>243678</v>
      </c>
      <c r="AF1075" s="103">
        <v>158064.48631113453</v>
      </c>
      <c r="AG1075" s="103">
        <v>400000</v>
      </c>
      <c r="AH1075" s="103">
        <v>389736.66666666669</v>
      </c>
      <c r="BE1075" s="62" t="str">
        <f t="shared" si="129"/>
        <v>IaaSProcesamientoServidordeUsoEstándarPlataAltaNAHostingFísicoNA10NAWindows,Linux2,2-3,7Ghz8-128GB120-240GBNANANANASer/M</v>
      </c>
      <c r="BH1075">
        <f t="shared" si="130"/>
        <v>0</v>
      </c>
      <c r="BI1075">
        <f t="shared" si="131"/>
        <v>0</v>
      </c>
      <c r="BJ1075">
        <f t="shared" si="132"/>
        <v>0</v>
      </c>
      <c r="BK1075">
        <f t="shared" si="133"/>
        <v>0</v>
      </c>
      <c r="BL1075">
        <f t="shared" si="134"/>
        <v>0</v>
      </c>
      <c r="BM1075">
        <f t="shared" si="135"/>
        <v>0</v>
      </c>
      <c r="BN1075">
        <f t="shared" si="136"/>
        <v>0</v>
      </c>
    </row>
    <row r="1076" spans="1:66" x14ac:dyDescent="0.25">
      <c r="A1076" t="s">
        <v>193</v>
      </c>
      <c r="B1076" t="s">
        <v>4155</v>
      </c>
      <c r="C1076" t="s">
        <v>652</v>
      </c>
      <c r="D1076" t="s">
        <v>654</v>
      </c>
      <c r="E1076" t="s">
        <v>663</v>
      </c>
      <c r="F1076" t="s">
        <v>37</v>
      </c>
      <c r="G1076" t="s">
        <v>10</v>
      </c>
      <c r="H1076" t="s">
        <v>667</v>
      </c>
      <c r="I1076" t="s">
        <v>10</v>
      </c>
      <c r="J1076" t="s">
        <v>10</v>
      </c>
      <c r="K1076">
        <v>6</v>
      </c>
      <c r="L1076" t="s">
        <v>686</v>
      </c>
      <c r="M1076" t="s">
        <v>687</v>
      </c>
      <c r="N1076" t="s">
        <v>688</v>
      </c>
      <c r="O1076" t="s">
        <v>705</v>
      </c>
      <c r="P1076" t="s">
        <v>10</v>
      </c>
      <c r="Q1076" t="s">
        <v>10</v>
      </c>
      <c r="R1076" t="s">
        <v>10</v>
      </c>
      <c r="S1076" t="s">
        <v>10</v>
      </c>
      <c r="T1076" t="s">
        <v>4148</v>
      </c>
      <c r="U1076" s="103">
        <v>5793421</v>
      </c>
      <c r="V1076" s="103">
        <v>2731372</v>
      </c>
      <c r="W1076" s="103">
        <v>5810000</v>
      </c>
      <c r="X1076" s="103">
        <v>1402525</v>
      </c>
      <c r="Y1076" s="103">
        <v>4954032.9252144778</v>
      </c>
      <c r="Z1076" s="103">
        <v>1826000</v>
      </c>
      <c r="AA1076" s="103">
        <v>12520054.444444442</v>
      </c>
      <c r="AB1076" s="103">
        <v>12965031</v>
      </c>
      <c r="AC1076" s="103">
        <v>546274</v>
      </c>
      <c r="AD1076" s="103">
        <v>5448000</v>
      </c>
      <c r="AE1076" s="103">
        <v>243000</v>
      </c>
      <c r="AF1076" s="103">
        <v>247701.64626072391</v>
      </c>
      <c r="AG1076" s="103">
        <v>120000</v>
      </c>
      <c r="AH1076" s="103">
        <v>389736.66666666669</v>
      </c>
      <c r="BE1076" s="62" t="str">
        <f t="shared" si="129"/>
        <v>IaaSProcesamientoServidordeUsoEstándarPlataAltaNAHostingVirtualNANA6Unix:Solaris,HP-UX,AIX.2,2-3,7Ghz2-32GB120-240GBNANANANASer/M</v>
      </c>
      <c r="BH1076">
        <f t="shared" si="130"/>
        <v>0</v>
      </c>
      <c r="BI1076">
        <f t="shared" si="131"/>
        <v>0</v>
      </c>
      <c r="BJ1076">
        <f t="shared" si="132"/>
        <v>0</v>
      </c>
      <c r="BK1076">
        <f t="shared" si="133"/>
        <v>0</v>
      </c>
      <c r="BL1076">
        <f t="shared" si="134"/>
        <v>0</v>
      </c>
      <c r="BM1076">
        <f t="shared" si="135"/>
        <v>0</v>
      </c>
      <c r="BN1076">
        <f t="shared" si="136"/>
        <v>0</v>
      </c>
    </row>
    <row r="1077" spans="1:66" x14ac:dyDescent="0.25">
      <c r="A1077" t="s">
        <v>192</v>
      </c>
      <c r="B1077" t="s">
        <v>4155</v>
      </c>
      <c r="C1077" t="s">
        <v>652</v>
      </c>
      <c r="D1077" t="s">
        <v>654</v>
      </c>
      <c r="E1077" t="s">
        <v>663</v>
      </c>
      <c r="F1077" t="s">
        <v>37</v>
      </c>
      <c r="G1077" t="s">
        <v>10</v>
      </c>
      <c r="H1077" t="s">
        <v>667</v>
      </c>
      <c r="I1077" t="s">
        <v>10</v>
      </c>
      <c r="J1077" t="s">
        <v>10</v>
      </c>
      <c r="K1077">
        <v>6</v>
      </c>
      <c r="L1077" t="s">
        <v>685</v>
      </c>
      <c r="M1077" t="s">
        <v>687</v>
      </c>
      <c r="N1077" t="s">
        <v>688</v>
      </c>
      <c r="O1077" t="s">
        <v>705</v>
      </c>
      <c r="P1077" t="s">
        <v>10</v>
      </c>
      <c r="Q1077" t="s">
        <v>10</v>
      </c>
      <c r="R1077" t="s">
        <v>10</v>
      </c>
      <c r="S1077" t="s">
        <v>10</v>
      </c>
      <c r="T1077" t="s">
        <v>4148</v>
      </c>
      <c r="U1077" s="103">
        <v>5729840.6377282189</v>
      </c>
      <c r="V1077" s="103">
        <v>1574567</v>
      </c>
      <c r="W1077" s="103">
        <v>847000</v>
      </c>
      <c r="X1077" s="103">
        <v>1402525</v>
      </c>
      <c r="Y1077" s="103">
        <v>1115000</v>
      </c>
      <c r="Z1077" s="103">
        <v>913000</v>
      </c>
      <c r="AA1077" s="103">
        <v>3057314.4444444445</v>
      </c>
      <c r="AB1077" s="103">
        <v>1432460.1594320547</v>
      </c>
      <c r="AC1077" s="103">
        <v>314913</v>
      </c>
      <c r="AD1077" s="103">
        <v>444000</v>
      </c>
      <c r="AE1077" s="103">
        <v>243000</v>
      </c>
      <c r="AF1077" s="103">
        <v>55750</v>
      </c>
      <c r="AG1077" s="103">
        <v>120000</v>
      </c>
      <c r="AH1077" s="103">
        <v>276035</v>
      </c>
      <c r="BE1077" s="62" t="str">
        <f t="shared" si="129"/>
        <v>IaaSProcesamientoServidordeUsoEstándarPlataAltaNAHostingVirtualNANA6Windows,Linux2,2-3,7Ghz2-32GB120-240GBNANANANASer/M</v>
      </c>
      <c r="BH1077">
        <f t="shared" si="130"/>
        <v>0</v>
      </c>
      <c r="BI1077">
        <f t="shared" si="131"/>
        <v>0</v>
      </c>
      <c r="BJ1077">
        <f t="shared" si="132"/>
        <v>0</v>
      </c>
      <c r="BK1077">
        <f t="shared" si="133"/>
        <v>0</v>
      </c>
      <c r="BL1077">
        <f t="shared" si="134"/>
        <v>0</v>
      </c>
      <c r="BM1077">
        <f t="shared" si="135"/>
        <v>0</v>
      </c>
      <c r="BN1077">
        <f t="shared" si="136"/>
        <v>0</v>
      </c>
    </row>
    <row r="1078" spans="1:66" x14ac:dyDescent="0.25">
      <c r="A1078" t="s">
        <v>199</v>
      </c>
      <c r="B1078" t="s">
        <v>4155</v>
      </c>
      <c r="C1078" t="s">
        <v>652</v>
      </c>
      <c r="D1078" t="s">
        <v>654</v>
      </c>
      <c r="E1078" t="s">
        <v>663</v>
      </c>
      <c r="F1078" t="s">
        <v>37</v>
      </c>
      <c r="G1078" t="s">
        <v>10</v>
      </c>
      <c r="H1078" t="s">
        <v>667</v>
      </c>
      <c r="I1078" t="s">
        <v>10</v>
      </c>
      <c r="J1078" t="s">
        <v>10</v>
      </c>
      <c r="K1078" t="s">
        <v>675</v>
      </c>
      <c r="L1078" t="s">
        <v>686</v>
      </c>
      <c r="M1078" t="s">
        <v>687</v>
      </c>
      <c r="N1078" t="s">
        <v>688</v>
      </c>
      <c r="O1078" t="s">
        <v>705</v>
      </c>
      <c r="P1078" t="s">
        <v>10</v>
      </c>
      <c r="Q1078" t="s">
        <v>10</v>
      </c>
      <c r="R1078" t="s">
        <v>10</v>
      </c>
      <c r="S1078" t="s">
        <v>10</v>
      </c>
      <c r="T1078" t="s">
        <v>4148</v>
      </c>
      <c r="U1078" s="103">
        <v>5975213.3756146301</v>
      </c>
      <c r="V1078" s="103">
        <v>3116204</v>
      </c>
      <c r="W1078" s="103">
        <v>9411000</v>
      </c>
      <c r="X1078" s="103">
        <v>1709917</v>
      </c>
      <c r="Y1078" s="103">
        <v>6717728.9647294041</v>
      </c>
      <c r="Z1078" s="103">
        <v>2228000</v>
      </c>
      <c r="AA1078" s="103">
        <v>11549224.444444446</v>
      </c>
      <c r="AB1078" s="103">
        <v>1493803.3439036575</v>
      </c>
      <c r="AC1078" s="103">
        <v>623240</v>
      </c>
      <c r="AD1078" s="103">
        <v>8824000</v>
      </c>
      <c r="AE1078" s="103">
        <v>243000</v>
      </c>
      <c r="AF1078" s="103">
        <v>335886.44823647023</v>
      </c>
      <c r="AG1078" s="103">
        <v>120000</v>
      </c>
      <c r="AH1078" s="103">
        <v>389736.66666666669</v>
      </c>
      <c r="BE1078" s="62" t="str">
        <f t="shared" si="129"/>
        <v>IaaSProcesamientoServidordeUsoEstándarPlataAltaNAHostingVirtualNANA12Unix:Solaris,HP-UX,AIX.2,2-3,7Ghz2-32GB120-240GBNANANANASer/M</v>
      </c>
      <c r="BH1078">
        <f t="shared" si="130"/>
        <v>0</v>
      </c>
      <c r="BI1078">
        <f t="shared" si="131"/>
        <v>0</v>
      </c>
      <c r="BJ1078">
        <f t="shared" si="132"/>
        <v>0</v>
      </c>
      <c r="BK1078">
        <f t="shared" si="133"/>
        <v>0</v>
      </c>
      <c r="BL1078">
        <f t="shared" si="134"/>
        <v>0</v>
      </c>
      <c r="BM1078">
        <f t="shared" si="135"/>
        <v>0</v>
      </c>
      <c r="BN1078">
        <f t="shared" si="136"/>
        <v>0</v>
      </c>
    </row>
    <row r="1079" spans="1:66" x14ac:dyDescent="0.25">
      <c r="A1079" t="s">
        <v>198</v>
      </c>
      <c r="B1079" t="s">
        <v>4155</v>
      </c>
      <c r="C1079" t="s">
        <v>652</v>
      </c>
      <c r="D1079" t="s">
        <v>654</v>
      </c>
      <c r="E1079" t="s">
        <v>663</v>
      </c>
      <c r="F1079" t="s">
        <v>37</v>
      </c>
      <c r="G1079" t="s">
        <v>10</v>
      </c>
      <c r="H1079" t="s">
        <v>667</v>
      </c>
      <c r="I1079" t="s">
        <v>10</v>
      </c>
      <c r="J1079" t="s">
        <v>10</v>
      </c>
      <c r="K1079" t="s">
        <v>675</v>
      </c>
      <c r="L1079" t="s">
        <v>685</v>
      </c>
      <c r="M1079" t="s">
        <v>687</v>
      </c>
      <c r="N1079" t="s">
        <v>688</v>
      </c>
      <c r="O1079" t="s">
        <v>705</v>
      </c>
      <c r="P1079" t="s">
        <v>10</v>
      </c>
      <c r="Q1079" t="s">
        <v>10</v>
      </c>
      <c r="R1079" t="s">
        <v>10</v>
      </c>
      <c r="S1079" t="s">
        <v>10</v>
      </c>
      <c r="T1079" t="s">
        <v>4148</v>
      </c>
      <c r="U1079" s="103">
        <v>5793421</v>
      </c>
      <c r="V1079" s="103">
        <v>1613521</v>
      </c>
      <c r="W1079" s="103">
        <v>1350000</v>
      </c>
      <c r="X1079" s="103">
        <v>1709917</v>
      </c>
      <c r="Y1079" s="103">
        <v>1340000</v>
      </c>
      <c r="Z1079" s="103">
        <v>1114000</v>
      </c>
      <c r="AA1079" s="103">
        <v>3939314.444444444</v>
      </c>
      <c r="AB1079" s="103">
        <v>12965031</v>
      </c>
      <c r="AC1079" s="103">
        <v>322704</v>
      </c>
      <c r="AD1079" s="103">
        <v>708000</v>
      </c>
      <c r="AE1079" s="103">
        <v>243000</v>
      </c>
      <c r="AF1079" s="103">
        <v>67000</v>
      </c>
      <c r="AG1079" s="103">
        <v>120000</v>
      </c>
      <c r="AH1079" s="103">
        <v>276035</v>
      </c>
      <c r="BE1079" s="62" t="str">
        <f t="shared" si="129"/>
        <v>IaaSProcesamientoServidordeUsoEstándarPlataAltaNAHostingVirtualNANA12Windows,Linux2,2-3,7Ghz2-32GB120-240GBNANANANASer/M</v>
      </c>
      <c r="BH1079">
        <f t="shared" si="130"/>
        <v>0</v>
      </c>
      <c r="BI1079">
        <f t="shared" si="131"/>
        <v>0</v>
      </c>
      <c r="BJ1079">
        <f t="shared" si="132"/>
        <v>0</v>
      </c>
      <c r="BK1079">
        <f t="shared" si="133"/>
        <v>0</v>
      </c>
      <c r="BL1079">
        <f t="shared" si="134"/>
        <v>0</v>
      </c>
      <c r="BM1079">
        <f t="shared" si="135"/>
        <v>0</v>
      </c>
      <c r="BN1079">
        <f t="shared" si="136"/>
        <v>0</v>
      </c>
    </row>
    <row r="1080" spans="1:66" x14ac:dyDescent="0.25">
      <c r="A1080" t="s">
        <v>201</v>
      </c>
      <c r="B1080" t="s">
        <v>4155</v>
      </c>
      <c r="C1080" t="s">
        <v>652</v>
      </c>
      <c r="D1080" t="s">
        <v>654</v>
      </c>
      <c r="E1080" t="s">
        <v>663</v>
      </c>
      <c r="F1080" t="s">
        <v>37</v>
      </c>
      <c r="G1080" t="s">
        <v>10</v>
      </c>
      <c r="H1080" t="s">
        <v>667</v>
      </c>
      <c r="I1080" t="s">
        <v>10</v>
      </c>
      <c r="J1080" t="s">
        <v>10</v>
      </c>
      <c r="K1080" t="s">
        <v>676</v>
      </c>
      <c r="L1080" t="s">
        <v>686</v>
      </c>
      <c r="M1080" t="s">
        <v>687</v>
      </c>
      <c r="N1080" t="s">
        <v>688</v>
      </c>
      <c r="O1080" t="s">
        <v>705</v>
      </c>
      <c r="P1080" t="s">
        <v>10</v>
      </c>
      <c r="Q1080" t="s">
        <v>10</v>
      </c>
      <c r="R1080" t="s">
        <v>10</v>
      </c>
      <c r="S1080" t="s">
        <v>10</v>
      </c>
      <c r="T1080" t="s">
        <v>4148</v>
      </c>
      <c r="U1080" s="103">
        <v>6220586.1135010421</v>
      </c>
      <c r="V1080" s="103">
        <v>3372758</v>
      </c>
      <c r="W1080" s="103">
        <v>11052000</v>
      </c>
      <c r="X1080" s="103">
        <v>1914846</v>
      </c>
      <c r="Y1080" s="103">
        <v>8071075.3795447769</v>
      </c>
      <c r="Z1080" s="103">
        <v>2494000</v>
      </c>
      <c r="AA1080" s="103">
        <v>14425006.444444442</v>
      </c>
      <c r="AB1080" s="103">
        <v>1555146.5283752605</v>
      </c>
      <c r="AC1080" s="103">
        <v>674551</v>
      </c>
      <c r="AD1080" s="103">
        <v>10362000</v>
      </c>
      <c r="AE1080" s="103">
        <v>243000</v>
      </c>
      <c r="AF1080" s="103">
        <v>403553.76897723885</v>
      </c>
      <c r="AG1080" s="103">
        <v>120000</v>
      </c>
      <c r="AH1080" s="103">
        <v>389736.66666666669</v>
      </c>
      <c r="BE1080" s="62" t="str">
        <f t="shared" si="129"/>
        <v>IaaSProcesamientoServidordeUsoEstándarPlataAltaNAHostingVirtualNANA16Unix:Solaris,HP-UX,AIX.2,2-3,7Ghz2-32GB120-240GBNANANANASer/M</v>
      </c>
      <c r="BH1080">
        <f t="shared" si="130"/>
        <v>0</v>
      </c>
      <c r="BI1080">
        <f t="shared" si="131"/>
        <v>0</v>
      </c>
      <c r="BJ1080">
        <f t="shared" si="132"/>
        <v>0</v>
      </c>
      <c r="BK1080">
        <f t="shared" si="133"/>
        <v>0</v>
      </c>
      <c r="BL1080">
        <f t="shared" si="134"/>
        <v>0</v>
      </c>
      <c r="BM1080">
        <f t="shared" si="135"/>
        <v>0</v>
      </c>
      <c r="BN1080">
        <f t="shared" si="136"/>
        <v>0</v>
      </c>
    </row>
    <row r="1081" spans="1:66" x14ac:dyDescent="0.25">
      <c r="A1081" t="s">
        <v>200</v>
      </c>
      <c r="B1081" t="s">
        <v>4155</v>
      </c>
      <c r="C1081" t="s">
        <v>652</v>
      </c>
      <c r="D1081" t="s">
        <v>654</v>
      </c>
      <c r="E1081" t="s">
        <v>663</v>
      </c>
      <c r="F1081" t="s">
        <v>37</v>
      </c>
      <c r="G1081" t="s">
        <v>10</v>
      </c>
      <c r="H1081" t="s">
        <v>667</v>
      </c>
      <c r="I1081" t="s">
        <v>10</v>
      </c>
      <c r="J1081" t="s">
        <v>10</v>
      </c>
      <c r="K1081" t="s">
        <v>676</v>
      </c>
      <c r="L1081" t="s">
        <v>685</v>
      </c>
      <c r="M1081" t="s">
        <v>687</v>
      </c>
      <c r="N1081" t="s">
        <v>688</v>
      </c>
      <c r="O1081" t="s">
        <v>705</v>
      </c>
      <c r="P1081" t="s">
        <v>10</v>
      </c>
      <c r="Q1081" t="s">
        <v>10</v>
      </c>
      <c r="R1081" t="s">
        <v>10</v>
      </c>
      <c r="S1081" t="s">
        <v>10</v>
      </c>
      <c r="T1081" t="s">
        <v>4148</v>
      </c>
      <c r="U1081" s="103">
        <v>6132800.2290310822</v>
      </c>
      <c r="V1081" s="103">
        <v>1639492</v>
      </c>
      <c r="W1081" s="103">
        <v>1686000</v>
      </c>
      <c r="X1081" s="103">
        <v>1914846</v>
      </c>
      <c r="Y1081" s="103">
        <v>1485000</v>
      </c>
      <c r="Z1081" s="103">
        <v>1247000</v>
      </c>
      <c r="AA1081" s="103">
        <v>4527314.444444444</v>
      </c>
      <c r="AB1081" s="103">
        <v>1533200.0572577706</v>
      </c>
      <c r="AC1081" s="103">
        <v>327898</v>
      </c>
      <c r="AD1081" s="103">
        <v>883000</v>
      </c>
      <c r="AE1081" s="103">
        <v>243000</v>
      </c>
      <c r="AF1081" s="103">
        <v>74250</v>
      </c>
      <c r="AG1081" s="103">
        <v>120000</v>
      </c>
      <c r="AH1081" s="103">
        <v>276035</v>
      </c>
      <c r="BE1081" s="62" t="str">
        <f t="shared" si="129"/>
        <v>IaaSProcesamientoServidordeUsoEstándarPlataAltaNAHostingVirtualNANA16Windows,Linux2,2-3,7Ghz2-32GB120-240GBNANANANASer/M</v>
      </c>
      <c r="BH1081">
        <f t="shared" si="130"/>
        <v>0</v>
      </c>
      <c r="BI1081">
        <f t="shared" si="131"/>
        <v>0</v>
      </c>
      <c r="BJ1081">
        <f t="shared" si="132"/>
        <v>0</v>
      </c>
      <c r="BK1081">
        <f t="shared" si="133"/>
        <v>0</v>
      </c>
      <c r="BL1081">
        <f t="shared" si="134"/>
        <v>0</v>
      </c>
      <c r="BM1081">
        <f t="shared" si="135"/>
        <v>0</v>
      </c>
      <c r="BN1081">
        <f t="shared" si="136"/>
        <v>0</v>
      </c>
    </row>
    <row r="1082" spans="1:66" x14ac:dyDescent="0.25">
      <c r="A1082" t="s">
        <v>195</v>
      </c>
      <c r="B1082" t="s">
        <v>4155</v>
      </c>
      <c r="C1082" t="s">
        <v>652</v>
      </c>
      <c r="D1082" t="s">
        <v>654</v>
      </c>
      <c r="E1082" t="s">
        <v>663</v>
      </c>
      <c r="F1082" t="s">
        <v>37</v>
      </c>
      <c r="G1082" t="s">
        <v>10</v>
      </c>
      <c r="H1082" t="s">
        <v>667</v>
      </c>
      <c r="I1082" t="s">
        <v>10</v>
      </c>
      <c r="J1082" t="s">
        <v>10</v>
      </c>
      <c r="K1082" t="s">
        <v>674</v>
      </c>
      <c r="L1082" t="s">
        <v>686</v>
      </c>
      <c r="M1082" t="s">
        <v>687</v>
      </c>
      <c r="N1082" t="s">
        <v>688</v>
      </c>
      <c r="O1082" t="s">
        <v>705</v>
      </c>
      <c r="P1082" t="s">
        <v>10</v>
      </c>
      <c r="Q1082" t="s">
        <v>10</v>
      </c>
      <c r="R1082" t="s">
        <v>10</v>
      </c>
      <c r="S1082" t="s">
        <v>10</v>
      </c>
      <c r="T1082" t="s">
        <v>4148</v>
      </c>
      <c r="U1082" s="103">
        <v>5793421</v>
      </c>
      <c r="V1082" s="103">
        <v>2859650</v>
      </c>
      <c r="W1082" s="103">
        <v>6824000</v>
      </c>
      <c r="X1082" s="103">
        <v>1504989</v>
      </c>
      <c r="Y1082" s="103">
        <v>5541931.605052785</v>
      </c>
      <c r="Z1082" s="103">
        <v>1960000</v>
      </c>
      <c r="AA1082" s="103">
        <v>13035254.44444444</v>
      </c>
      <c r="AB1082" s="103">
        <v>12965031</v>
      </c>
      <c r="AC1082" s="103">
        <v>571930</v>
      </c>
      <c r="AD1082" s="103">
        <v>6398000</v>
      </c>
      <c r="AE1082" s="103">
        <v>243000</v>
      </c>
      <c r="AF1082" s="103">
        <v>277096.58025263925</v>
      </c>
      <c r="AG1082" s="103">
        <v>120000</v>
      </c>
      <c r="AH1082" s="103">
        <v>389736.66666666669</v>
      </c>
      <c r="BE1082" s="62" t="str">
        <f t="shared" si="129"/>
        <v>IaaSProcesamientoServidordeUsoEstándarPlataAltaNAHostingVirtualNANA8Unix:Solaris,HP-UX,AIX.2,2-3,7Ghz2-32GB120-240GBNANANANASer/M</v>
      </c>
      <c r="BH1082">
        <f t="shared" si="130"/>
        <v>0</v>
      </c>
      <c r="BI1082">
        <f t="shared" si="131"/>
        <v>0</v>
      </c>
      <c r="BJ1082">
        <f t="shared" si="132"/>
        <v>0</v>
      </c>
      <c r="BK1082">
        <f t="shared" si="133"/>
        <v>0</v>
      </c>
      <c r="BL1082">
        <f t="shared" si="134"/>
        <v>0</v>
      </c>
      <c r="BM1082">
        <f t="shared" si="135"/>
        <v>0</v>
      </c>
      <c r="BN1082">
        <f t="shared" si="136"/>
        <v>0</v>
      </c>
    </row>
    <row r="1083" spans="1:66" x14ac:dyDescent="0.25">
      <c r="A1083" t="s">
        <v>194</v>
      </c>
      <c r="B1083" t="s">
        <v>4155</v>
      </c>
      <c r="C1083" t="s">
        <v>652</v>
      </c>
      <c r="D1083" t="s">
        <v>654</v>
      </c>
      <c r="E1083" t="s">
        <v>663</v>
      </c>
      <c r="F1083" t="s">
        <v>37</v>
      </c>
      <c r="G1083" t="s">
        <v>10</v>
      </c>
      <c r="H1083" t="s">
        <v>667</v>
      </c>
      <c r="I1083" t="s">
        <v>10</v>
      </c>
      <c r="J1083" t="s">
        <v>10</v>
      </c>
      <c r="K1083" t="s">
        <v>674</v>
      </c>
      <c r="L1083" t="s">
        <v>685</v>
      </c>
      <c r="M1083" t="s">
        <v>687</v>
      </c>
      <c r="N1083" t="s">
        <v>688</v>
      </c>
      <c r="O1083" t="s">
        <v>705</v>
      </c>
      <c r="P1083" t="s">
        <v>10</v>
      </c>
      <c r="Q1083" t="s">
        <v>10</v>
      </c>
      <c r="R1083" t="s">
        <v>10</v>
      </c>
      <c r="S1083" t="s">
        <v>10</v>
      </c>
      <c r="T1083" t="s">
        <v>4148</v>
      </c>
      <c r="U1083" s="103">
        <v>5793421</v>
      </c>
      <c r="V1083" s="103">
        <v>1587552</v>
      </c>
      <c r="W1083" s="103">
        <v>1014000</v>
      </c>
      <c r="X1083" s="103">
        <v>1504989</v>
      </c>
      <c r="Y1083" s="103">
        <v>1190000</v>
      </c>
      <c r="Z1083" s="103">
        <v>980000</v>
      </c>
      <c r="AA1083" s="103">
        <v>3351314.4444444445</v>
      </c>
      <c r="AB1083" s="103">
        <v>12965031</v>
      </c>
      <c r="AC1083" s="103">
        <v>317510</v>
      </c>
      <c r="AD1083" s="103">
        <v>531000</v>
      </c>
      <c r="AE1083" s="103">
        <v>243000</v>
      </c>
      <c r="AF1083" s="103">
        <v>59500</v>
      </c>
      <c r="AG1083" s="103">
        <v>120000</v>
      </c>
      <c r="AH1083" s="103">
        <v>276035</v>
      </c>
      <c r="BE1083" s="62" t="str">
        <f t="shared" si="129"/>
        <v>IaaSProcesamientoServidordeUsoEstándarPlataAltaNAHostingVirtualNANA8Windows,Linux2,2-3,7Ghz2-32GB120-240GBNANANANASer/M</v>
      </c>
      <c r="BH1083">
        <f t="shared" si="130"/>
        <v>0</v>
      </c>
      <c r="BI1083">
        <f t="shared" si="131"/>
        <v>0</v>
      </c>
      <c r="BJ1083">
        <f t="shared" si="132"/>
        <v>0</v>
      </c>
      <c r="BK1083">
        <f t="shared" si="133"/>
        <v>0</v>
      </c>
      <c r="BL1083">
        <f t="shared" si="134"/>
        <v>0</v>
      </c>
      <c r="BM1083">
        <f t="shared" si="135"/>
        <v>0</v>
      </c>
      <c r="BN1083">
        <f t="shared" si="136"/>
        <v>0</v>
      </c>
    </row>
    <row r="1084" spans="1:66" x14ac:dyDescent="0.25">
      <c r="A1084" t="s">
        <v>169</v>
      </c>
      <c r="B1084" t="s">
        <v>4155</v>
      </c>
      <c r="C1084" t="s">
        <v>652</v>
      </c>
      <c r="D1084" t="s">
        <v>654</v>
      </c>
      <c r="E1084" t="s">
        <v>663</v>
      </c>
      <c r="F1084" t="s">
        <v>35</v>
      </c>
      <c r="G1084" t="s">
        <v>10</v>
      </c>
      <c r="H1084" t="s">
        <v>666</v>
      </c>
      <c r="I1084" t="s">
        <v>10</v>
      </c>
      <c r="J1084">
        <v>6</v>
      </c>
      <c r="K1084" t="s">
        <v>10</v>
      </c>
      <c r="L1084" t="s">
        <v>686</v>
      </c>
      <c r="M1084" t="s">
        <v>687</v>
      </c>
      <c r="N1084" t="s">
        <v>690</v>
      </c>
      <c r="O1084" t="s">
        <v>705</v>
      </c>
      <c r="P1084" t="s">
        <v>10</v>
      </c>
      <c r="Q1084" t="s">
        <v>10</v>
      </c>
      <c r="R1084" t="s">
        <v>10</v>
      </c>
      <c r="S1084" t="s">
        <v>10</v>
      </c>
      <c r="T1084" t="s">
        <v>4148</v>
      </c>
      <c r="U1084" s="103">
        <v>4088533.486020721</v>
      </c>
      <c r="V1084" s="103">
        <v>4987725</v>
      </c>
      <c r="W1084" s="103">
        <v>32000000</v>
      </c>
      <c r="X1084" s="103">
        <v>3319172</v>
      </c>
      <c r="Y1084" s="103">
        <v>7038706.3928893572</v>
      </c>
      <c r="Z1084" s="103">
        <v>12465000</v>
      </c>
      <c r="AA1084" s="103">
        <v>3967688.5964912283</v>
      </c>
      <c r="AB1084" s="103">
        <v>1022133.3715051803</v>
      </c>
      <c r="AC1084" s="103">
        <v>997545</v>
      </c>
      <c r="AD1084" s="103">
        <v>48000000</v>
      </c>
      <c r="AE1084" s="103">
        <v>243678</v>
      </c>
      <c r="AF1084" s="103">
        <v>351935.31964446791</v>
      </c>
      <c r="AG1084" s="103">
        <v>12465000</v>
      </c>
      <c r="AH1084" s="103">
        <v>389736.66666666669</v>
      </c>
      <c r="BE1084" s="62" t="str">
        <f t="shared" si="129"/>
        <v>IaaSProcesamientoServidordeUsoEstándarPlataMediaNAHostingFísicoNA6NAUnix:Solaris,HP-UX,AIX.2,2-3,7Ghz8-128GB120-240GBNANANANASer/M</v>
      </c>
      <c r="BH1084">
        <f t="shared" si="130"/>
        <v>0</v>
      </c>
      <c r="BI1084">
        <f t="shared" si="131"/>
        <v>0</v>
      </c>
      <c r="BJ1084">
        <f t="shared" si="132"/>
        <v>0</v>
      </c>
      <c r="BK1084">
        <f t="shared" si="133"/>
        <v>0</v>
      </c>
      <c r="BL1084">
        <f t="shared" si="134"/>
        <v>0</v>
      </c>
      <c r="BM1084">
        <f t="shared" si="135"/>
        <v>0</v>
      </c>
      <c r="BN1084">
        <f t="shared" si="136"/>
        <v>0</v>
      </c>
    </row>
    <row r="1085" spans="1:66" x14ac:dyDescent="0.25">
      <c r="A1085" t="s">
        <v>168</v>
      </c>
      <c r="B1085" t="s">
        <v>4155</v>
      </c>
      <c r="C1085" t="s">
        <v>652</v>
      </c>
      <c r="D1085" t="s">
        <v>654</v>
      </c>
      <c r="E1085" t="s">
        <v>663</v>
      </c>
      <c r="F1085" t="s">
        <v>35</v>
      </c>
      <c r="G1085" t="s">
        <v>10</v>
      </c>
      <c r="H1085" t="s">
        <v>666</v>
      </c>
      <c r="I1085" t="s">
        <v>10</v>
      </c>
      <c r="J1085">
        <v>6</v>
      </c>
      <c r="K1085" t="s">
        <v>10</v>
      </c>
      <c r="L1085" t="s">
        <v>685</v>
      </c>
      <c r="M1085" t="s">
        <v>687</v>
      </c>
      <c r="N1085" t="s">
        <v>690</v>
      </c>
      <c r="O1085" t="s">
        <v>705</v>
      </c>
      <c r="P1085" t="s">
        <v>10</v>
      </c>
      <c r="Q1085" t="s">
        <v>10</v>
      </c>
      <c r="R1085" t="s">
        <v>10</v>
      </c>
      <c r="S1085" t="s">
        <v>10</v>
      </c>
      <c r="T1085" t="s">
        <v>4148</v>
      </c>
      <c r="U1085" s="103">
        <v>4044766.1558736656</v>
      </c>
      <c r="V1085" s="103">
        <v>3055572</v>
      </c>
      <c r="W1085" s="103">
        <v>2290000</v>
      </c>
      <c r="X1085" s="103">
        <v>3319172</v>
      </c>
      <c r="Y1085" s="103">
        <v>3161289.7262226907</v>
      </c>
      <c r="Z1085" s="103">
        <v>3517000</v>
      </c>
      <c r="AA1085" s="103">
        <v>4020934.210526316</v>
      </c>
      <c r="AB1085" s="103">
        <v>1011191.5389684164</v>
      </c>
      <c r="AC1085" s="103">
        <v>611114</v>
      </c>
      <c r="AD1085" s="103">
        <v>1580000</v>
      </c>
      <c r="AE1085" s="103">
        <v>243678</v>
      </c>
      <c r="AF1085" s="103">
        <v>158064.48631113453</v>
      </c>
      <c r="AG1085" s="103">
        <v>400000</v>
      </c>
      <c r="AH1085" s="103">
        <v>389736.66666666669</v>
      </c>
      <c r="BE1085" s="62" t="str">
        <f t="shared" si="129"/>
        <v>IaaSProcesamientoServidordeUsoEstándarPlataMediaNAHostingFísicoNA6NAWindows,Linux2,2-3,7Ghz8-128GB120-240GBNANANANASer/M</v>
      </c>
      <c r="BH1085">
        <f t="shared" si="130"/>
        <v>0</v>
      </c>
      <c r="BI1085">
        <f t="shared" si="131"/>
        <v>0</v>
      </c>
      <c r="BJ1085">
        <f t="shared" si="132"/>
        <v>0</v>
      </c>
      <c r="BK1085">
        <f t="shared" si="133"/>
        <v>0</v>
      </c>
      <c r="BL1085">
        <f t="shared" si="134"/>
        <v>0</v>
      </c>
      <c r="BM1085">
        <f t="shared" si="135"/>
        <v>0</v>
      </c>
      <c r="BN1085">
        <f t="shared" si="136"/>
        <v>0</v>
      </c>
    </row>
    <row r="1086" spans="1:66" x14ac:dyDescent="0.25">
      <c r="A1086" t="s">
        <v>171</v>
      </c>
      <c r="B1086" t="s">
        <v>4155</v>
      </c>
      <c r="C1086" t="s">
        <v>652</v>
      </c>
      <c r="D1086" t="s">
        <v>654</v>
      </c>
      <c r="E1086" t="s">
        <v>663</v>
      </c>
      <c r="F1086" t="s">
        <v>35</v>
      </c>
      <c r="G1086" t="s">
        <v>10</v>
      </c>
      <c r="H1086" t="s">
        <v>666</v>
      </c>
      <c r="I1086" t="s">
        <v>10</v>
      </c>
      <c r="J1086">
        <v>8</v>
      </c>
      <c r="K1086" t="s">
        <v>10</v>
      </c>
      <c r="L1086" t="s">
        <v>686</v>
      </c>
      <c r="M1086" t="s">
        <v>687</v>
      </c>
      <c r="N1086" t="s">
        <v>690</v>
      </c>
      <c r="O1086" t="s">
        <v>705</v>
      </c>
      <c r="P1086" t="s">
        <v>10</v>
      </c>
      <c r="Q1086" t="s">
        <v>10</v>
      </c>
      <c r="R1086" t="s">
        <v>10</v>
      </c>
      <c r="S1086" t="s">
        <v>10</v>
      </c>
      <c r="T1086" t="s">
        <v>4148</v>
      </c>
      <c r="U1086" s="103">
        <v>4193341.3532200218</v>
      </c>
      <c r="V1086" s="103">
        <v>5221970</v>
      </c>
      <c r="W1086" s="103">
        <v>35000000</v>
      </c>
      <c r="X1086" s="103">
        <v>3389793</v>
      </c>
      <c r="Y1086" s="103">
        <v>7958039.7262226902</v>
      </c>
      <c r="Z1086" s="103">
        <v>12465000</v>
      </c>
      <c r="AA1086" s="103">
        <v>4103267.5438596485</v>
      </c>
      <c r="AB1086" s="103">
        <v>1048335.3383050055</v>
      </c>
      <c r="AC1086" s="103">
        <v>1044394</v>
      </c>
      <c r="AD1086" s="103">
        <v>50000000</v>
      </c>
      <c r="AE1086" s="103">
        <v>243678</v>
      </c>
      <c r="AF1086" s="103">
        <v>397901.98631113453</v>
      </c>
      <c r="AG1086" s="103">
        <v>12465000</v>
      </c>
      <c r="AH1086" s="103">
        <v>389736.66666666669</v>
      </c>
      <c r="BE1086" s="62" t="str">
        <f t="shared" si="129"/>
        <v>IaaSProcesamientoServidordeUsoEstándarPlataMediaNAHostingFísicoNA8NAUnix:Solaris,HP-UX,AIX.2,2-3,7Ghz8-128GB120-240GBNANANANASer/M</v>
      </c>
      <c r="BH1086">
        <f t="shared" si="130"/>
        <v>0</v>
      </c>
      <c r="BI1086">
        <f t="shared" si="131"/>
        <v>0</v>
      </c>
      <c r="BJ1086">
        <f t="shared" si="132"/>
        <v>0</v>
      </c>
      <c r="BK1086">
        <f t="shared" si="133"/>
        <v>0</v>
      </c>
      <c r="BL1086">
        <f t="shared" si="134"/>
        <v>0</v>
      </c>
      <c r="BM1086">
        <f t="shared" si="135"/>
        <v>0</v>
      </c>
      <c r="BN1086">
        <f t="shared" si="136"/>
        <v>0</v>
      </c>
    </row>
    <row r="1087" spans="1:66" x14ac:dyDescent="0.25">
      <c r="A1087" t="s">
        <v>170</v>
      </c>
      <c r="B1087" t="s">
        <v>4155</v>
      </c>
      <c r="C1087" t="s">
        <v>652</v>
      </c>
      <c r="D1087" t="s">
        <v>654</v>
      </c>
      <c r="E1087" t="s">
        <v>663</v>
      </c>
      <c r="F1087" t="s">
        <v>35</v>
      </c>
      <c r="G1087" t="s">
        <v>10</v>
      </c>
      <c r="H1087" t="s">
        <v>666</v>
      </c>
      <c r="I1087" t="s">
        <v>10</v>
      </c>
      <c r="J1087">
        <v>8</v>
      </c>
      <c r="K1087" t="s">
        <v>10</v>
      </c>
      <c r="L1087" t="s">
        <v>685</v>
      </c>
      <c r="M1087" t="s">
        <v>687</v>
      </c>
      <c r="N1087" t="s">
        <v>690</v>
      </c>
      <c r="O1087" t="s">
        <v>705</v>
      </c>
      <c r="P1087" t="s">
        <v>10</v>
      </c>
      <c r="Q1087" t="s">
        <v>10</v>
      </c>
      <c r="R1087" t="s">
        <v>10</v>
      </c>
      <c r="S1087" t="s">
        <v>10</v>
      </c>
      <c r="T1087" t="s">
        <v>4148</v>
      </c>
      <c r="U1087" s="103">
        <v>4088533.486020721</v>
      </c>
      <c r="V1087" s="103">
        <v>3055572</v>
      </c>
      <c r="W1087" s="103">
        <v>2440000</v>
      </c>
      <c r="X1087" s="103">
        <v>3389793</v>
      </c>
      <c r="Y1087" s="103">
        <v>3161289.7262226907</v>
      </c>
      <c r="Z1087" s="103">
        <v>3517000</v>
      </c>
      <c r="AA1087" s="103">
        <v>4153004.3859649119</v>
      </c>
      <c r="AB1087" s="103">
        <v>1022133.3715051803</v>
      </c>
      <c r="AC1087" s="103">
        <v>611114</v>
      </c>
      <c r="AD1087" s="103">
        <v>1730000</v>
      </c>
      <c r="AE1087" s="103">
        <v>243678</v>
      </c>
      <c r="AF1087" s="103">
        <v>158064.48631113453</v>
      </c>
      <c r="AG1087" s="103">
        <v>400000</v>
      </c>
      <c r="AH1087" s="103">
        <v>389736.66666666669</v>
      </c>
      <c r="BE1087" s="62" t="str">
        <f t="shared" si="129"/>
        <v>IaaSProcesamientoServidordeUsoEstándarPlataMediaNAHostingFísicoNA8NAWindows,Linux2,2-3,7Ghz8-128GB120-240GBNANANANASer/M</v>
      </c>
      <c r="BH1087">
        <f t="shared" si="130"/>
        <v>0</v>
      </c>
      <c r="BI1087">
        <f t="shared" si="131"/>
        <v>0</v>
      </c>
      <c r="BJ1087">
        <f t="shared" si="132"/>
        <v>0</v>
      </c>
      <c r="BK1087">
        <f t="shared" si="133"/>
        <v>0</v>
      </c>
      <c r="BL1087">
        <f t="shared" si="134"/>
        <v>0</v>
      </c>
      <c r="BM1087">
        <f t="shared" si="135"/>
        <v>0</v>
      </c>
      <c r="BN1087">
        <f t="shared" si="136"/>
        <v>0</v>
      </c>
    </row>
    <row r="1088" spans="1:66" x14ac:dyDescent="0.25">
      <c r="A1088" t="s">
        <v>173</v>
      </c>
      <c r="B1088" t="s">
        <v>4155</v>
      </c>
      <c r="C1088" t="s">
        <v>652</v>
      </c>
      <c r="D1088" t="s">
        <v>654</v>
      </c>
      <c r="E1088" t="s">
        <v>663</v>
      </c>
      <c r="F1088" t="s">
        <v>35</v>
      </c>
      <c r="G1088" t="s">
        <v>10</v>
      </c>
      <c r="H1088" t="s">
        <v>666</v>
      </c>
      <c r="I1088" t="s">
        <v>10</v>
      </c>
      <c r="J1088">
        <v>10</v>
      </c>
      <c r="K1088" t="s">
        <v>10</v>
      </c>
      <c r="L1088" t="s">
        <v>686</v>
      </c>
      <c r="M1088" t="s">
        <v>687</v>
      </c>
      <c r="N1088" t="s">
        <v>690</v>
      </c>
      <c r="O1088" t="s">
        <v>705</v>
      </c>
      <c r="P1088" t="s">
        <v>10</v>
      </c>
      <c r="Q1088" t="s">
        <v>10</v>
      </c>
      <c r="R1088" t="s">
        <v>10</v>
      </c>
      <c r="S1088" t="s">
        <v>10</v>
      </c>
      <c r="T1088" t="s">
        <v>4148</v>
      </c>
      <c r="U1088" s="103">
        <v>4252910.1457258193</v>
      </c>
      <c r="V1088" s="103">
        <v>5456215</v>
      </c>
      <c r="W1088" s="103">
        <v>38000000</v>
      </c>
      <c r="X1088" s="103">
        <v>3531034</v>
      </c>
      <c r="Y1088" s="103">
        <v>8877256.3928893562</v>
      </c>
      <c r="Z1088" s="103">
        <v>12465000</v>
      </c>
      <c r="AA1088" s="103">
        <v>4137162.2807017541</v>
      </c>
      <c r="AB1088" s="103">
        <v>1063227.5364314548</v>
      </c>
      <c r="AC1088" s="103">
        <v>1091243</v>
      </c>
      <c r="AD1088" s="103">
        <v>52000000</v>
      </c>
      <c r="AE1088" s="103">
        <v>243678</v>
      </c>
      <c r="AF1088" s="103">
        <v>443862.81964446785</v>
      </c>
      <c r="AG1088" s="103">
        <v>12465000</v>
      </c>
      <c r="AH1088" s="103">
        <v>389736.66666666669</v>
      </c>
      <c r="BE1088" s="62" t="str">
        <f t="shared" si="129"/>
        <v>IaaSProcesamientoServidordeUsoEstándarPlataMediaNAHostingFísicoNA10NAUnix:Solaris,HP-UX,AIX.2,2-3,7Ghz8-128GB120-240GBNANANANASer/M</v>
      </c>
      <c r="BH1088">
        <f t="shared" si="130"/>
        <v>0</v>
      </c>
      <c r="BI1088">
        <f t="shared" si="131"/>
        <v>0</v>
      </c>
      <c r="BJ1088">
        <f t="shared" si="132"/>
        <v>0</v>
      </c>
      <c r="BK1088">
        <f t="shared" si="133"/>
        <v>0</v>
      </c>
      <c r="BL1088">
        <f t="shared" si="134"/>
        <v>0</v>
      </c>
      <c r="BM1088">
        <f t="shared" si="135"/>
        <v>0</v>
      </c>
      <c r="BN1088">
        <f t="shared" si="136"/>
        <v>0</v>
      </c>
    </row>
    <row r="1089" spans="1:66" x14ac:dyDescent="0.25">
      <c r="A1089" t="s">
        <v>172</v>
      </c>
      <c r="B1089" t="s">
        <v>4155</v>
      </c>
      <c r="C1089" t="s">
        <v>652</v>
      </c>
      <c r="D1089" t="s">
        <v>654</v>
      </c>
      <c r="E1089" t="s">
        <v>663</v>
      </c>
      <c r="F1089" t="s">
        <v>35</v>
      </c>
      <c r="G1089" t="s">
        <v>10</v>
      </c>
      <c r="H1089" t="s">
        <v>666</v>
      </c>
      <c r="I1089" t="s">
        <v>10</v>
      </c>
      <c r="J1089">
        <v>10</v>
      </c>
      <c r="K1089" t="s">
        <v>10</v>
      </c>
      <c r="L1089" t="s">
        <v>685</v>
      </c>
      <c r="M1089" t="s">
        <v>687</v>
      </c>
      <c r="N1089" t="s">
        <v>690</v>
      </c>
      <c r="O1089" t="s">
        <v>705</v>
      </c>
      <c r="P1089" t="s">
        <v>10</v>
      </c>
      <c r="Q1089" t="s">
        <v>10</v>
      </c>
      <c r="R1089" t="s">
        <v>10</v>
      </c>
      <c r="S1089" t="s">
        <v>10</v>
      </c>
      <c r="T1089" t="s">
        <v>4148</v>
      </c>
      <c r="U1089" s="103">
        <v>4196129.0437049372</v>
      </c>
      <c r="V1089" s="103">
        <v>3055572</v>
      </c>
      <c r="W1089" s="103">
        <v>2590000</v>
      </c>
      <c r="X1089" s="103">
        <v>3531034</v>
      </c>
      <c r="Y1089" s="103">
        <v>3161289.7262226907</v>
      </c>
      <c r="Z1089" s="103">
        <v>3517000</v>
      </c>
      <c r="AA1089" s="103">
        <v>4186899.1228070171</v>
      </c>
      <c r="AB1089" s="103">
        <v>1049032.2609262343</v>
      </c>
      <c r="AC1089" s="103">
        <v>611114</v>
      </c>
      <c r="AD1089" s="103">
        <v>1880000</v>
      </c>
      <c r="AE1089" s="103">
        <v>243678</v>
      </c>
      <c r="AF1089" s="103">
        <v>158064.48631113453</v>
      </c>
      <c r="AG1089" s="103">
        <v>400000</v>
      </c>
      <c r="AH1089" s="103">
        <v>389736.66666666669</v>
      </c>
      <c r="BE1089" s="62" t="str">
        <f t="shared" si="129"/>
        <v>IaaSProcesamientoServidordeUsoEstándarPlataMediaNAHostingFísicoNA10NAWindows,Linux2,2-3,7Ghz8-128GB120-240GBNANANANASer/M</v>
      </c>
      <c r="BH1089">
        <f t="shared" si="130"/>
        <v>0</v>
      </c>
      <c r="BI1089">
        <f t="shared" si="131"/>
        <v>0</v>
      </c>
      <c r="BJ1089">
        <f t="shared" si="132"/>
        <v>0</v>
      </c>
      <c r="BK1089">
        <f t="shared" si="133"/>
        <v>0</v>
      </c>
      <c r="BL1089">
        <f t="shared" si="134"/>
        <v>0</v>
      </c>
      <c r="BM1089">
        <f t="shared" si="135"/>
        <v>0</v>
      </c>
      <c r="BN1089">
        <f t="shared" si="136"/>
        <v>0</v>
      </c>
    </row>
    <row r="1090" spans="1:66" x14ac:dyDescent="0.25">
      <c r="A1090" t="s">
        <v>175</v>
      </c>
      <c r="B1090" t="s">
        <v>4155</v>
      </c>
      <c r="C1090" t="s">
        <v>652</v>
      </c>
      <c r="D1090" t="s">
        <v>654</v>
      </c>
      <c r="E1090" t="s">
        <v>663</v>
      </c>
      <c r="F1090" t="s">
        <v>35</v>
      </c>
      <c r="G1090" t="s">
        <v>10</v>
      </c>
      <c r="H1090" t="s">
        <v>667</v>
      </c>
      <c r="I1090" t="s">
        <v>10</v>
      </c>
      <c r="J1090" t="s">
        <v>10</v>
      </c>
      <c r="K1090">
        <v>6</v>
      </c>
      <c r="L1090" t="s">
        <v>686</v>
      </c>
      <c r="M1090" t="s">
        <v>687</v>
      </c>
      <c r="N1090" t="s">
        <v>688</v>
      </c>
      <c r="O1090" t="s">
        <v>705</v>
      </c>
      <c r="P1090" t="s">
        <v>10</v>
      </c>
      <c r="Q1090" t="s">
        <v>10</v>
      </c>
      <c r="R1090" t="s">
        <v>10</v>
      </c>
      <c r="S1090" t="s">
        <v>10</v>
      </c>
      <c r="T1090" t="s">
        <v>4148</v>
      </c>
      <c r="U1090" s="103">
        <v>4364816.2018901845</v>
      </c>
      <c r="V1090" s="103">
        <v>2493862</v>
      </c>
      <c r="W1090" s="103">
        <v>5810000</v>
      </c>
      <c r="X1090" s="103">
        <v>1452026</v>
      </c>
      <c r="Y1090" s="103">
        <v>7431049.3878217153</v>
      </c>
      <c r="Z1090" s="103">
        <v>1826000</v>
      </c>
      <c r="AA1090" s="103">
        <v>6905984.444444445</v>
      </c>
      <c r="AB1090" s="103">
        <v>1091204.0504725461</v>
      </c>
      <c r="AC1090" s="103">
        <v>498772</v>
      </c>
      <c r="AD1090" s="103">
        <v>4952000</v>
      </c>
      <c r="AE1090" s="103">
        <v>243000</v>
      </c>
      <c r="AF1090" s="103">
        <v>371552.46939108579</v>
      </c>
      <c r="AG1090" s="103">
        <v>120000</v>
      </c>
      <c r="AH1090" s="103">
        <v>389736.66666666669</v>
      </c>
      <c r="BE1090" s="62" t="str">
        <f t="shared" si="129"/>
        <v>IaaSProcesamientoServidordeUsoEstándarPlataMediaNAHostingVirtualNANA6Unix:Solaris,HP-UX,AIX.2,2-3,7Ghz2-32GB120-240GBNANANANASer/M</v>
      </c>
      <c r="BH1090">
        <f t="shared" si="130"/>
        <v>0</v>
      </c>
      <c r="BI1090">
        <f t="shared" si="131"/>
        <v>0</v>
      </c>
      <c r="BJ1090">
        <f t="shared" si="132"/>
        <v>0</v>
      </c>
      <c r="BK1090">
        <f t="shared" si="133"/>
        <v>0</v>
      </c>
      <c r="BL1090">
        <f t="shared" si="134"/>
        <v>0</v>
      </c>
      <c r="BM1090">
        <f t="shared" si="135"/>
        <v>0</v>
      </c>
      <c r="BN1090">
        <f t="shared" si="136"/>
        <v>0</v>
      </c>
    </row>
    <row r="1091" spans="1:66" x14ac:dyDescent="0.25">
      <c r="A1091" t="s">
        <v>174</v>
      </c>
      <c r="B1091" t="s">
        <v>4155</v>
      </c>
      <c r="C1091" t="s">
        <v>652</v>
      </c>
      <c r="D1091" t="s">
        <v>654</v>
      </c>
      <c r="E1091" t="s">
        <v>663</v>
      </c>
      <c r="F1091" t="s">
        <v>35</v>
      </c>
      <c r="G1091" t="s">
        <v>10</v>
      </c>
      <c r="H1091" t="s">
        <v>667</v>
      </c>
      <c r="I1091" t="s">
        <v>10</v>
      </c>
      <c r="J1091" t="s">
        <v>10</v>
      </c>
      <c r="K1091">
        <v>6</v>
      </c>
      <c r="L1091" t="s">
        <v>685</v>
      </c>
      <c r="M1091" t="s">
        <v>687</v>
      </c>
      <c r="N1091" t="s">
        <v>688</v>
      </c>
      <c r="O1091" t="s">
        <v>705</v>
      </c>
      <c r="P1091" t="s">
        <v>10</v>
      </c>
      <c r="Q1091" t="s">
        <v>10</v>
      </c>
      <c r="R1091" t="s">
        <v>10</v>
      </c>
      <c r="S1091" t="s">
        <v>10</v>
      </c>
      <c r="T1091" t="s">
        <v>4148</v>
      </c>
      <c r="U1091" s="103">
        <v>4306125.9603985753</v>
      </c>
      <c r="V1091" s="103">
        <v>1502996</v>
      </c>
      <c r="W1091" s="103">
        <v>847000</v>
      </c>
      <c r="X1091" s="103">
        <v>1452026</v>
      </c>
      <c r="Y1091" s="103">
        <v>1465000</v>
      </c>
      <c r="Z1091" s="103">
        <v>913000</v>
      </c>
      <c r="AA1091" s="103">
        <v>2450414.4444444445</v>
      </c>
      <c r="AB1091" s="103">
        <v>1076531.4900996438</v>
      </c>
      <c r="AC1091" s="103">
        <v>300599</v>
      </c>
      <c r="AD1091" s="103">
        <v>403000</v>
      </c>
      <c r="AE1091" s="103">
        <v>243000</v>
      </c>
      <c r="AF1091" s="103">
        <v>73250</v>
      </c>
      <c r="AG1091" s="103">
        <v>120000</v>
      </c>
      <c r="AH1091" s="103">
        <v>276035</v>
      </c>
      <c r="BE1091" s="62" t="str">
        <f t="shared" si="129"/>
        <v>IaaSProcesamientoServidordeUsoEstándarPlataMediaNAHostingVirtualNANA6Windows,Linux2,2-3,7Ghz2-32GB120-240GBNANANANASer/M</v>
      </c>
      <c r="BH1091">
        <f t="shared" si="130"/>
        <v>0</v>
      </c>
      <c r="BI1091">
        <f t="shared" si="131"/>
        <v>0</v>
      </c>
      <c r="BJ1091">
        <f t="shared" si="132"/>
        <v>0</v>
      </c>
      <c r="BK1091">
        <f t="shared" si="133"/>
        <v>0</v>
      </c>
      <c r="BL1091">
        <f t="shared" si="134"/>
        <v>0</v>
      </c>
      <c r="BM1091">
        <f t="shared" si="135"/>
        <v>0</v>
      </c>
      <c r="BN1091">
        <f t="shared" si="136"/>
        <v>0</v>
      </c>
    </row>
    <row r="1092" spans="1:66" x14ac:dyDescent="0.25">
      <c r="A1092" t="s">
        <v>179</v>
      </c>
      <c r="B1092" t="s">
        <v>4155</v>
      </c>
      <c r="C1092" t="s">
        <v>652</v>
      </c>
      <c r="D1092" t="s">
        <v>654</v>
      </c>
      <c r="E1092" t="s">
        <v>663</v>
      </c>
      <c r="F1092" t="s">
        <v>35</v>
      </c>
      <c r="G1092" t="s">
        <v>10</v>
      </c>
      <c r="H1092" t="s">
        <v>667</v>
      </c>
      <c r="I1092" t="s">
        <v>10</v>
      </c>
      <c r="J1092" t="s">
        <v>10</v>
      </c>
      <c r="K1092">
        <v>10</v>
      </c>
      <c r="L1092" t="s">
        <v>686</v>
      </c>
      <c r="M1092" t="s">
        <v>687</v>
      </c>
      <c r="N1092" t="s">
        <v>688</v>
      </c>
      <c r="O1092" t="s">
        <v>705</v>
      </c>
      <c r="P1092" t="s">
        <v>10</v>
      </c>
      <c r="Q1092" t="s">
        <v>10</v>
      </c>
      <c r="R1092" t="s">
        <v>10</v>
      </c>
      <c r="S1092" t="s">
        <v>10</v>
      </c>
      <c r="T1092" t="s">
        <v>4148</v>
      </c>
      <c r="U1092" s="103">
        <v>4702190.5182606773</v>
      </c>
      <c r="V1092" s="103">
        <v>2728107</v>
      </c>
      <c r="W1092" s="103">
        <v>8014000</v>
      </c>
      <c r="X1092" s="103">
        <v>1664187</v>
      </c>
      <c r="Y1092" s="103">
        <v>9194745.4273366444</v>
      </c>
      <c r="Z1092" s="103">
        <v>2094000</v>
      </c>
      <c r="AA1092" s="103">
        <v>7227984.444444444</v>
      </c>
      <c r="AB1092" s="103">
        <v>1175547.6295651693</v>
      </c>
      <c r="AC1092" s="103">
        <v>545621</v>
      </c>
      <c r="AD1092" s="103">
        <v>6830000</v>
      </c>
      <c r="AE1092" s="103">
        <v>243000</v>
      </c>
      <c r="AF1092" s="103">
        <v>459737.27136683225</v>
      </c>
      <c r="AG1092" s="103">
        <v>120000</v>
      </c>
      <c r="AH1092" s="103">
        <v>389736.66666666669</v>
      </c>
      <c r="BE1092" s="62" t="str">
        <f t="shared" ref="BE1092:BE1155" si="137">SUBSTITUTE(C1092&amp;D1092&amp;E1092&amp;F1092&amp;G1092&amp;H1092&amp;I1092&amp;J1092&amp;K1092&amp;L1092&amp;M1092&amp;N1092&amp;O1092&amp;P1092&amp;Q1092&amp;R1092&amp;S1092&amp;T1092," ","")</f>
        <v>IaaSProcesamientoServidordeUsoEstándarPlataMediaNAHostingVirtualNANA10Unix:Solaris,HP-UX,AIX.2,2-3,7Ghz2-32GB120-240GBNANANANASer/M</v>
      </c>
      <c r="BH1092">
        <f t="shared" ref="BH1092:BH1155" si="138">IF($BF1092=1,IFERROR(U1092+AB1092,"NP"),0)</f>
        <v>0</v>
      </c>
      <c r="BI1092">
        <f t="shared" ref="BI1092:BI1155" si="139">IF($BF1092=1,IFERROR(V1092+AC1092,"NP"),0)</f>
        <v>0</v>
      </c>
      <c r="BJ1092">
        <f t="shared" ref="BJ1092:BJ1155" si="140">IF($BF1092=1,IFERROR(W1092+AD1092,"NP"),0)</f>
        <v>0</v>
      </c>
      <c r="BK1092">
        <f t="shared" ref="BK1092:BK1155" si="141">IF($BF1092=1,IFERROR(X1092+AE1092,"NP"),0)</f>
        <v>0</v>
      </c>
      <c r="BL1092">
        <f t="shared" ref="BL1092:BL1155" si="142">IF($BF1092=1,IFERROR(Y1092+AF1092,"NP"),0)</f>
        <v>0</v>
      </c>
      <c r="BM1092">
        <f t="shared" ref="BM1092:BM1155" si="143">IF($BF1092=1,IFERROR(Z1092+AG1092,"NP"),0)</f>
        <v>0</v>
      </c>
      <c r="BN1092">
        <f t="shared" ref="BN1092:BN1155" si="144">IF($BF1092=1,IFERROR(AA1092+AH1092,"NP"),0)</f>
        <v>0</v>
      </c>
    </row>
    <row r="1093" spans="1:66" x14ac:dyDescent="0.25">
      <c r="A1093" t="s">
        <v>197</v>
      </c>
      <c r="B1093" t="s">
        <v>4155</v>
      </c>
      <c r="C1093" t="s">
        <v>652</v>
      </c>
      <c r="D1093" t="s">
        <v>654</v>
      </c>
      <c r="E1093" t="s">
        <v>663</v>
      </c>
      <c r="F1093" t="s">
        <v>35</v>
      </c>
      <c r="G1093" t="s">
        <v>10</v>
      </c>
      <c r="H1093" t="s">
        <v>667</v>
      </c>
      <c r="I1093" t="s">
        <v>10</v>
      </c>
      <c r="J1093" t="s">
        <v>10</v>
      </c>
      <c r="K1093">
        <v>10</v>
      </c>
      <c r="L1093" t="s">
        <v>686</v>
      </c>
      <c r="M1093" t="s">
        <v>687</v>
      </c>
      <c r="N1093" t="s">
        <v>688</v>
      </c>
      <c r="O1093" t="s">
        <v>705</v>
      </c>
      <c r="P1093" t="s">
        <v>10</v>
      </c>
      <c r="Q1093" t="s">
        <v>10</v>
      </c>
      <c r="R1093" t="s">
        <v>10</v>
      </c>
      <c r="S1093" t="s">
        <v>10</v>
      </c>
      <c r="T1093" t="s">
        <v>4148</v>
      </c>
      <c r="U1093" s="103">
        <v>5793421</v>
      </c>
      <c r="V1093" s="103">
        <v>2987926</v>
      </c>
      <c r="W1093" s="103">
        <v>8014000</v>
      </c>
      <c r="X1093" s="103">
        <v>1664187</v>
      </c>
      <c r="Y1093" s="103">
        <v>9194745.4273366444</v>
      </c>
      <c r="Z1093" s="103">
        <v>2094000</v>
      </c>
      <c r="AA1093" s="103">
        <v>7227984.444444444</v>
      </c>
      <c r="AB1093" s="103">
        <v>12965031</v>
      </c>
      <c r="AC1093" s="103">
        <v>597585</v>
      </c>
      <c r="AD1093" s="103">
        <v>7513000</v>
      </c>
      <c r="AE1093" s="103">
        <v>243000</v>
      </c>
      <c r="AF1093" s="103">
        <v>459737.27136683225</v>
      </c>
      <c r="AG1093" s="103">
        <v>120000</v>
      </c>
      <c r="AH1093" s="103">
        <v>389736.66666666669</v>
      </c>
      <c r="BE1093" s="62" t="str">
        <f t="shared" si="137"/>
        <v>IaaSProcesamientoServidordeUsoEstándarPlataMediaNAHostingVirtualNANA10Unix:Solaris,HP-UX,AIX.2,2-3,7Ghz2-32GB120-240GBNANANANASer/M</v>
      </c>
      <c r="BH1093">
        <f t="shared" si="138"/>
        <v>0</v>
      </c>
      <c r="BI1093">
        <f t="shared" si="139"/>
        <v>0</v>
      </c>
      <c r="BJ1093">
        <f t="shared" si="140"/>
        <v>0</v>
      </c>
      <c r="BK1093">
        <f t="shared" si="141"/>
        <v>0</v>
      </c>
      <c r="BL1093">
        <f t="shared" si="142"/>
        <v>0</v>
      </c>
      <c r="BM1093">
        <f t="shared" si="143"/>
        <v>0</v>
      </c>
      <c r="BN1093">
        <f t="shared" si="144"/>
        <v>0</v>
      </c>
    </row>
    <row r="1094" spans="1:66" x14ac:dyDescent="0.25">
      <c r="A1094" t="s">
        <v>178</v>
      </c>
      <c r="B1094" t="s">
        <v>4155</v>
      </c>
      <c r="C1094" t="s">
        <v>652</v>
      </c>
      <c r="D1094" t="s">
        <v>654</v>
      </c>
      <c r="E1094" t="s">
        <v>663</v>
      </c>
      <c r="F1094" t="s">
        <v>35</v>
      </c>
      <c r="G1094" t="s">
        <v>10</v>
      </c>
      <c r="H1094" t="s">
        <v>667</v>
      </c>
      <c r="I1094" t="s">
        <v>10</v>
      </c>
      <c r="J1094" t="s">
        <v>10</v>
      </c>
      <c r="K1094">
        <v>10</v>
      </c>
      <c r="L1094" t="s">
        <v>685</v>
      </c>
      <c r="M1094" t="s">
        <v>687</v>
      </c>
      <c r="N1094" t="s">
        <v>688</v>
      </c>
      <c r="O1094" t="s">
        <v>705</v>
      </c>
      <c r="P1094" t="s">
        <v>10</v>
      </c>
      <c r="Q1094" t="s">
        <v>10</v>
      </c>
      <c r="R1094" t="s">
        <v>10</v>
      </c>
      <c r="S1094" t="s">
        <v>10</v>
      </c>
      <c r="T1094" t="s">
        <v>4148</v>
      </c>
      <c r="U1094" s="103">
        <v>4697252.704400219</v>
      </c>
      <c r="V1094" s="103">
        <v>1527786</v>
      </c>
      <c r="W1094" s="103">
        <v>1182000</v>
      </c>
      <c r="X1094" s="103">
        <v>1664187</v>
      </c>
      <c r="Y1094" s="103">
        <v>1685000</v>
      </c>
      <c r="Z1094" s="103">
        <v>1047000</v>
      </c>
      <c r="AA1094" s="103">
        <v>2891414.4444444445</v>
      </c>
      <c r="AB1094" s="103">
        <v>1174313.1761000548</v>
      </c>
      <c r="AC1094" s="103">
        <v>305557</v>
      </c>
      <c r="AD1094" s="103">
        <v>563000</v>
      </c>
      <c r="AE1094" s="103">
        <v>243000</v>
      </c>
      <c r="AF1094" s="103">
        <v>84250</v>
      </c>
      <c r="AG1094" s="103">
        <v>120000</v>
      </c>
      <c r="AH1094" s="103">
        <v>276035</v>
      </c>
      <c r="BE1094" s="62" t="str">
        <f t="shared" si="137"/>
        <v>IaaSProcesamientoServidordeUsoEstándarPlataMediaNAHostingVirtualNANA10Windows,Linux2,2-3,7Ghz2-32GB120-240GBNANANANASer/M</v>
      </c>
      <c r="BH1094">
        <f t="shared" si="138"/>
        <v>0</v>
      </c>
      <c r="BI1094">
        <f t="shared" si="139"/>
        <v>0</v>
      </c>
      <c r="BJ1094">
        <f t="shared" si="140"/>
        <v>0</v>
      </c>
      <c r="BK1094">
        <f t="shared" si="141"/>
        <v>0</v>
      </c>
      <c r="BL1094">
        <f t="shared" si="142"/>
        <v>0</v>
      </c>
      <c r="BM1094">
        <f t="shared" si="143"/>
        <v>0</v>
      </c>
      <c r="BN1094">
        <f t="shared" si="144"/>
        <v>0</v>
      </c>
    </row>
    <row r="1095" spans="1:66" x14ac:dyDescent="0.25">
      <c r="A1095" t="s">
        <v>196</v>
      </c>
      <c r="B1095" t="s">
        <v>4155</v>
      </c>
      <c r="C1095" t="s">
        <v>652</v>
      </c>
      <c r="D1095" t="s">
        <v>654</v>
      </c>
      <c r="E1095" t="s">
        <v>663</v>
      </c>
      <c r="F1095" t="s">
        <v>35</v>
      </c>
      <c r="G1095" t="s">
        <v>10</v>
      </c>
      <c r="H1095" t="s">
        <v>667</v>
      </c>
      <c r="I1095" t="s">
        <v>10</v>
      </c>
      <c r="J1095" t="s">
        <v>10</v>
      </c>
      <c r="K1095">
        <v>10</v>
      </c>
      <c r="L1095" t="s">
        <v>685</v>
      </c>
      <c r="M1095" t="s">
        <v>687</v>
      </c>
      <c r="N1095" t="s">
        <v>688</v>
      </c>
      <c r="O1095" t="s">
        <v>705</v>
      </c>
      <c r="P1095" t="s">
        <v>10</v>
      </c>
      <c r="Q1095" t="s">
        <v>10</v>
      </c>
      <c r="R1095" t="s">
        <v>10</v>
      </c>
      <c r="S1095" t="s">
        <v>10</v>
      </c>
      <c r="T1095" t="s">
        <v>4148</v>
      </c>
      <c r="U1095" s="103">
        <v>5793421</v>
      </c>
      <c r="V1095" s="103">
        <v>1600537</v>
      </c>
      <c r="W1095" s="103">
        <v>1182000</v>
      </c>
      <c r="X1095" s="103">
        <v>1664187</v>
      </c>
      <c r="Y1095" s="103">
        <v>1685000</v>
      </c>
      <c r="Z1095" s="103">
        <v>1047000</v>
      </c>
      <c r="AA1095" s="103">
        <v>3645314.444444444</v>
      </c>
      <c r="AB1095" s="103">
        <v>12965031</v>
      </c>
      <c r="AC1095" s="103">
        <v>320107</v>
      </c>
      <c r="AD1095" s="103">
        <v>619000</v>
      </c>
      <c r="AE1095" s="103">
        <v>243000</v>
      </c>
      <c r="AF1095" s="103">
        <v>84250</v>
      </c>
      <c r="AG1095" s="103">
        <v>120000</v>
      </c>
      <c r="AH1095" s="103">
        <v>276035</v>
      </c>
      <c r="BE1095" s="62" t="str">
        <f t="shared" si="137"/>
        <v>IaaSProcesamientoServidordeUsoEstándarPlataMediaNAHostingVirtualNANA10Windows,Linux2,2-3,7Ghz2-32GB120-240GBNANANANASer/M</v>
      </c>
      <c r="BH1095">
        <f t="shared" si="138"/>
        <v>0</v>
      </c>
      <c r="BI1095">
        <f t="shared" si="139"/>
        <v>0</v>
      </c>
      <c r="BJ1095">
        <f t="shared" si="140"/>
        <v>0</v>
      </c>
      <c r="BK1095">
        <f t="shared" si="141"/>
        <v>0</v>
      </c>
      <c r="BL1095">
        <f t="shared" si="142"/>
        <v>0</v>
      </c>
      <c r="BM1095">
        <f t="shared" si="143"/>
        <v>0</v>
      </c>
      <c r="BN1095">
        <f t="shared" si="144"/>
        <v>0</v>
      </c>
    </row>
    <row r="1096" spans="1:66" x14ac:dyDescent="0.25">
      <c r="A1096" t="s">
        <v>185</v>
      </c>
      <c r="B1096" t="s">
        <v>4155</v>
      </c>
      <c r="C1096" t="s">
        <v>652</v>
      </c>
      <c r="D1096" t="s">
        <v>654</v>
      </c>
      <c r="E1096" t="s">
        <v>663</v>
      </c>
      <c r="F1096" t="s">
        <v>35</v>
      </c>
      <c r="G1096" t="s">
        <v>10</v>
      </c>
      <c r="H1096" t="s">
        <v>667</v>
      </c>
      <c r="I1096" t="s">
        <v>10</v>
      </c>
      <c r="J1096" t="s">
        <v>10</v>
      </c>
      <c r="K1096">
        <v>20</v>
      </c>
      <c r="L1096" t="s">
        <v>686</v>
      </c>
      <c r="M1096" t="s">
        <v>687</v>
      </c>
      <c r="N1096" t="s">
        <v>688</v>
      </c>
      <c r="O1096" t="s">
        <v>705</v>
      </c>
      <c r="P1096" t="s">
        <v>10</v>
      </c>
      <c r="Q1096" t="s">
        <v>10</v>
      </c>
      <c r="R1096" t="s">
        <v>10</v>
      </c>
      <c r="S1096" t="s">
        <v>10</v>
      </c>
      <c r="T1096" t="s">
        <v>4148</v>
      </c>
      <c r="U1096" s="103">
        <v>5198750</v>
      </c>
      <c r="V1096" s="103">
        <v>3313720</v>
      </c>
      <c r="W1096" s="103">
        <v>12980000</v>
      </c>
      <c r="X1096" s="103">
        <v>2194589</v>
      </c>
      <c r="Y1096" s="103">
        <v>13870309.108832091</v>
      </c>
      <c r="Z1096" s="103">
        <v>2762000</v>
      </c>
      <c r="AA1096" s="103">
        <v>11403036.444444446</v>
      </c>
      <c r="AB1096" s="103">
        <v>48954285</v>
      </c>
      <c r="AC1096" s="103">
        <v>662744</v>
      </c>
      <c r="AD1096" s="103">
        <v>11063000</v>
      </c>
      <c r="AE1096" s="103">
        <v>243000</v>
      </c>
      <c r="AF1096" s="103">
        <v>693515.4554416046</v>
      </c>
      <c r="AG1096" s="103">
        <v>120000</v>
      </c>
      <c r="AH1096" s="103">
        <v>389736.66666666669</v>
      </c>
      <c r="BE1096" s="62" t="str">
        <f t="shared" si="137"/>
        <v>IaaSProcesamientoServidordeUsoEstándarPlataMediaNAHostingVirtualNANA20Unix:Solaris,HP-UX,AIX.2,2-3,7Ghz2-32GB120-240GBNANANANASer/M</v>
      </c>
      <c r="BH1096">
        <f t="shared" si="138"/>
        <v>0</v>
      </c>
      <c r="BI1096">
        <f t="shared" si="139"/>
        <v>0</v>
      </c>
      <c r="BJ1096">
        <f t="shared" si="140"/>
        <v>0</v>
      </c>
      <c r="BK1096">
        <f t="shared" si="141"/>
        <v>0</v>
      </c>
      <c r="BL1096">
        <f t="shared" si="142"/>
        <v>0</v>
      </c>
      <c r="BM1096">
        <f t="shared" si="143"/>
        <v>0</v>
      </c>
      <c r="BN1096">
        <f t="shared" si="144"/>
        <v>0</v>
      </c>
    </row>
    <row r="1097" spans="1:66" x14ac:dyDescent="0.25">
      <c r="A1097" t="s">
        <v>203</v>
      </c>
      <c r="B1097" t="s">
        <v>4155</v>
      </c>
      <c r="C1097" t="s">
        <v>652</v>
      </c>
      <c r="D1097" t="s">
        <v>654</v>
      </c>
      <c r="E1097" t="s">
        <v>663</v>
      </c>
      <c r="F1097" t="s">
        <v>35</v>
      </c>
      <c r="G1097" t="s">
        <v>10</v>
      </c>
      <c r="H1097" t="s">
        <v>667</v>
      </c>
      <c r="I1097" t="s">
        <v>10</v>
      </c>
      <c r="J1097" t="s">
        <v>10</v>
      </c>
      <c r="K1097">
        <v>20</v>
      </c>
      <c r="L1097" t="s">
        <v>686</v>
      </c>
      <c r="M1097" t="s">
        <v>687</v>
      </c>
      <c r="N1097" t="s">
        <v>688</v>
      </c>
      <c r="O1097" t="s">
        <v>705</v>
      </c>
      <c r="P1097" t="s">
        <v>10</v>
      </c>
      <c r="Q1097" t="s">
        <v>10</v>
      </c>
      <c r="R1097" t="s">
        <v>10</v>
      </c>
      <c r="S1097" t="s">
        <v>10</v>
      </c>
      <c r="T1097" t="s">
        <v>4148</v>
      </c>
      <c r="U1097" s="103">
        <v>6294193.5655574054</v>
      </c>
      <c r="V1097" s="103">
        <v>3629312</v>
      </c>
      <c r="W1097" s="103">
        <v>12980000</v>
      </c>
      <c r="X1097" s="103">
        <v>2194589</v>
      </c>
      <c r="Y1097" s="103">
        <v>13870309.108832091</v>
      </c>
      <c r="Z1097" s="103">
        <v>2762000</v>
      </c>
      <c r="AA1097" s="103">
        <v>11403036.444444446</v>
      </c>
      <c r="AB1097" s="103">
        <v>1573548.3913893513</v>
      </c>
      <c r="AC1097" s="103">
        <v>725862</v>
      </c>
      <c r="AD1097" s="103">
        <v>12170000</v>
      </c>
      <c r="AE1097" s="103">
        <v>243000</v>
      </c>
      <c r="AF1097" s="103">
        <v>693515.4554416046</v>
      </c>
      <c r="AG1097" s="103">
        <v>120000</v>
      </c>
      <c r="AH1097" s="103">
        <v>389736.66666666669</v>
      </c>
      <c r="BE1097" s="62" t="str">
        <f t="shared" si="137"/>
        <v>IaaSProcesamientoServidordeUsoEstándarPlataMediaNAHostingVirtualNANA20Unix:Solaris,HP-UX,AIX.2,2-3,7Ghz2-32GB120-240GBNANANANASer/M</v>
      </c>
      <c r="BH1097">
        <f t="shared" si="138"/>
        <v>0</v>
      </c>
      <c r="BI1097">
        <f t="shared" si="139"/>
        <v>0</v>
      </c>
      <c r="BJ1097">
        <f t="shared" si="140"/>
        <v>0</v>
      </c>
      <c r="BK1097">
        <f t="shared" si="141"/>
        <v>0</v>
      </c>
      <c r="BL1097">
        <f t="shared" si="142"/>
        <v>0</v>
      </c>
      <c r="BM1097">
        <f t="shared" si="143"/>
        <v>0</v>
      </c>
      <c r="BN1097">
        <f t="shared" si="144"/>
        <v>0</v>
      </c>
    </row>
    <row r="1098" spans="1:66" x14ac:dyDescent="0.25">
      <c r="A1098" t="s">
        <v>184</v>
      </c>
      <c r="B1098" t="s">
        <v>4155</v>
      </c>
      <c r="C1098" t="s">
        <v>652</v>
      </c>
      <c r="D1098" t="s">
        <v>654</v>
      </c>
      <c r="E1098" t="s">
        <v>663</v>
      </c>
      <c r="F1098" t="s">
        <v>35</v>
      </c>
      <c r="G1098" t="s">
        <v>10</v>
      </c>
      <c r="H1098" t="s">
        <v>667</v>
      </c>
      <c r="I1098" t="s">
        <v>10</v>
      </c>
      <c r="J1098" t="s">
        <v>10</v>
      </c>
      <c r="K1098">
        <v>20</v>
      </c>
      <c r="L1098" t="s">
        <v>685</v>
      </c>
      <c r="M1098" t="s">
        <v>687</v>
      </c>
      <c r="N1098" t="s">
        <v>688</v>
      </c>
      <c r="O1098" t="s">
        <v>705</v>
      </c>
      <c r="P1098" t="s">
        <v>10</v>
      </c>
      <c r="Q1098" t="s">
        <v>10</v>
      </c>
      <c r="R1098" t="s">
        <v>10</v>
      </c>
      <c r="S1098" t="s">
        <v>10</v>
      </c>
      <c r="T1098" t="s">
        <v>4148</v>
      </c>
      <c r="U1098" s="103">
        <v>5136792.2638094397</v>
      </c>
      <c r="V1098" s="103">
        <v>1589759</v>
      </c>
      <c r="W1098" s="103">
        <v>2021000</v>
      </c>
      <c r="X1098" s="103">
        <v>2194589</v>
      </c>
      <c r="Y1098" s="103">
        <v>2240000</v>
      </c>
      <c r="Z1098" s="103">
        <v>1381000</v>
      </c>
      <c r="AA1098" s="103">
        <v>3993914.444444444</v>
      </c>
      <c r="AB1098" s="103">
        <v>1284198.0659523599</v>
      </c>
      <c r="AC1098" s="103">
        <v>317951</v>
      </c>
      <c r="AD1098" s="103">
        <v>963000</v>
      </c>
      <c r="AE1098" s="103">
        <v>243000</v>
      </c>
      <c r="AF1098" s="103">
        <v>112000</v>
      </c>
      <c r="AG1098" s="103">
        <v>120000</v>
      </c>
      <c r="AH1098" s="103">
        <v>276035</v>
      </c>
      <c r="BE1098" s="62" t="str">
        <f t="shared" si="137"/>
        <v>IaaSProcesamientoServidordeUsoEstándarPlataMediaNAHostingVirtualNANA20Windows,Linux2,2-3,7Ghz2-32GB120-240GBNANANANASer/M</v>
      </c>
      <c r="BH1098">
        <f t="shared" si="138"/>
        <v>0</v>
      </c>
      <c r="BI1098">
        <f t="shared" si="139"/>
        <v>0</v>
      </c>
      <c r="BJ1098">
        <f t="shared" si="140"/>
        <v>0</v>
      </c>
      <c r="BK1098">
        <f t="shared" si="141"/>
        <v>0</v>
      </c>
      <c r="BL1098">
        <f t="shared" si="142"/>
        <v>0</v>
      </c>
      <c r="BM1098">
        <f t="shared" si="143"/>
        <v>0</v>
      </c>
      <c r="BN1098">
        <f t="shared" si="144"/>
        <v>0</v>
      </c>
    </row>
    <row r="1099" spans="1:66" x14ac:dyDescent="0.25">
      <c r="A1099" t="s">
        <v>202</v>
      </c>
      <c r="B1099" t="s">
        <v>4155</v>
      </c>
      <c r="C1099" t="s">
        <v>652</v>
      </c>
      <c r="D1099" t="s">
        <v>654</v>
      </c>
      <c r="E1099" t="s">
        <v>663</v>
      </c>
      <c r="F1099" t="s">
        <v>35</v>
      </c>
      <c r="G1099" t="s">
        <v>10</v>
      </c>
      <c r="H1099" t="s">
        <v>667</v>
      </c>
      <c r="I1099" t="s">
        <v>10</v>
      </c>
      <c r="J1099" t="s">
        <v>10</v>
      </c>
      <c r="K1099">
        <v>20</v>
      </c>
      <c r="L1099" t="s">
        <v>685</v>
      </c>
      <c r="M1099" t="s">
        <v>687</v>
      </c>
      <c r="N1099" t="s">
        <v>688</v>
      </c>
      <c r="O1099" t="s">
        <v>705</v>
      </c>
      <c r="P1099" t="s">
        <v>10</v>
      </c>
      <c r="Q1099" t="s">
        <v>10</v>
      </c>
      <c r="R1099" t="s">
        <v>10</v>
      </c>
      <c r="S1099" t="s">
        <v>10</v>
      </c>
      <c r="T1099" t="s">
        <v>4148</v>
      </c>
      <c r="U1099" s="103">
        <v>6294193.5655574054</v>
      </c>
      <c r="V1099" s="103">
        <v>1665461</v>
      </c>
      <c r="W1099" s="103">
        <v>2021000</v>
      </c>
      <c r="X1099" s="103">
        <v>2194589</v>
      </c>
      <c r="Y1099" s="103">
        <v>2240000</v>
      </c>
      <c r="Z1099" s="103">
        <v>1381000</v>
      </c>
      <c r="AA1099" s="103">
        <v>5115314.444444444</v>
      </c>
      <c r="AB1099" s="103">
        <v>1573548.3913893513</v>
      </c>
      <c r="AC1099" s="103">
        <v>333092</v>
      </c>
      <c r="AD1099" s="103">
        <v>1059000</v>
      </c>
      <c r="AE1099" s="103">
        <v>243000</v>
      </c>
      <c r="AF1099" s="103">
        <v>112000</v>
      </c>
      <c r="AG1099" s="103">
        <v>120000</v>
      </c>
      <c r="AH1099" s="103">
        <v>276035</v>
      </c>
      <c r="BE1099" s="62" t="str">
        <f t="shared" si="137"/>
        <v>IaaSProcesamientoServidordeUsoEstándarPlataMediaNAHostingVirtualNANA20Windows,Linux2,2-3,7Ghz2-32GB120-240GBNANANANASer/M</v>
      </c>
      <c r="BH1099">
        <f t="shared" si="138"/>
        <v>0</v>
      </c>
      <c r="BI1099">
        <f t="shared" si="139"/>
        <v>0</v>
      </c>
      <c r="BJ1099">
        <f t="shared" si="140"/>
        <v>0</v>
      </c>
      <c r="BK1099">
        <f t="shared" si="141"/>
        <v>0</v>
      </c>
      <c r="BL1099">
        <f t="shared" si="142"/>
        <v>0</v>
      </c>
      <c r="BM1099">
        <f t="shared" si="143"/>
        <v>0</v>
      </c>
      <c r="BN1099">
        <f t="shared" si="144"/>
        <v>0</v>
      </c>
    </row>
    <row r="1100" spans="1:66" x14ac:dyDescent="0.25">
      <c r="A1100" t="s">
        <v>181</v>
      </c>
      <c r="B1100" t="s">
        <v>4155</v>
      </c>
      <c r="C1100" t="s">
        <v>652</v>
      </c>
      <c r="D1100" t="s">
        <v>654</v>
      </c>
      <c r="E1100" t="s">
        <v>663</v>
      </c>
      <c r="F1100" t="s">
        <v>35</v>
      </c>
      <c r="G1100" t="s">
        <v>10</v>
      </c>
      <c r="H1100" t="s">
        <v>667</v>
      </c>
      <c r="I1100" t="s">
        <v>10</v>
      </c>
      <c r="J1100" t="s">
        <v>10</v>
      </c>
      <c r="K1100" t="s">
        <v>675</v>
      </c>
      <c r="L1100" t="s">
        <v>686</v>
      </c>
      <c r="M1100" t="s">
        <v>687</v>
      </c>
      <c r="N1100" t="s">
        <v>688</v>
      </c>
      <c r="O1100" t="s">
        <v>705</v>
      </c>
      <c r="P1100" t="s">
        <v>10</v>
      </c>
      <c r="Q1100" t="s">
        <v>10</v>
      </c>
      <c r="R1100" t="s">
        <v>10</v>
      </c>
      <c r="S1100" t="s">
        <v>10</v>
      </c>
      <c r="T1100" t="s">
        <v>4148</v>
      </c>
      <c r="U1100" s="103">
        <v>4949209.3775568558</v>
      </c>
      <c r="V1100" s="103">
        <v>2845230</v>
      </c>
      <c r="W1100" s="103">
        <v>9411000</v>
      </c>
      <c r="X1100" s="103">
        <v>1770267</v>
      </c>
      <c r="Y1100" s="103">
        <v>10076593.447094109</v>
      </c>
      <c r="Z1100" s="103">
        <v>2228000</v>
      </c>
      <c r="AA1100" s="103">
        <v>8984896.9444444459</v>
      </c>
      <c r="AB1100" s="103">
        <v>1237302.3443892139</v>
      </c>
      <c r="AC1100" s="103">
        <v>569046</v>
      </c>
      <c r="AD1100" s="103">
        <v>8021000</v>
      </c>
      <c r="AE1100" s="103">
        <v>243000</v>
      </c>
      <c r="AF1100" s="103">
        <v>503829.67235470546</v>
      </c>
      <c r="AG1100" s="103">
        <v>120000</v>
      </c>
      <c r="AH1100" s="103">
        <v>389736.66666666669</v>
      </c>
      <c r="BE1100" s="62" t="str">
        <f t="shared" si="137"/>
        <v>IaaSProcesamientoServidordeUsoEstándarPlataMediaNAHostingVirtualNANA12Unix:Solaris,HP-UX,AIX.2,2-3,7Ghz2-32GB120-240GBNANANANASer/M</v>
      </c>
      <c r="BH1100">
        <f t="shared" si="138"/>
        <v>0</v>
      </c>
      <c r="BI1100">
        <f t="shared" si="139"/>
        <v>0</v>
      </c>
      <c r="BJ1100">
        <f t="shared" si="140"/>
        <v>0</v>
      </c>
      <c r="BK1100">
        <f t="shared" si="141"/>
        <v>0</v>
      </c>
      <c r="BL1100">
        <f t="shared" si="142"/>
        <v>0</v>
      </c>
      <c r="BM1100">
        <f t="shared" si="143"/>
        <v>0</v>
      </c>
      <c r="BN1100">
        <f t="shared" si="144"/>
        <v>0</v>
      </c>
    </row>
    <row r="1101" spans="1:66" x14ac:dyDescent="0.25">
      <c r="A1101" t="s">
        <v>180</v>
      </c>
      <c r="B1101" t="s">
        <v>4155</v>
      </c>
      <c r="C1101" t="s">
        <v>652</v>
      </c>
      <c r="D1101" t="s">
        <v>654</v>
      </c>
      <c r="E1101" t="s">
        <v>663</v>
      </c>
      <c r="F1101" t="s">
        <v>35</v>
      </c>
      <c r="G1101" t="s">
        <v>10</v>
      </c>
      <c r="H1101" t="s">
        <v>667</v>
      </c>
      <c r="I1101" t="s">
        <v>10</v>
      </c>
      <c r="J1101" t="s">
        <v>10</v>
      </c>
      <c r="K1101" t="s">
        <v>675</v>
      </c>
      <c r="L1101" t="s">
        <v>685</v>
      </c>
      <c r="M1101" t="s">
        <v>687</v>
      </c>
      <c r="N1101" t="s">
        <v>688</v>
      </c>
      <c r="O1101" t="s">
        <v>705</v>
      </c>
      <c r="P1101" t="s">
        <v>10</v>
      </c>
      <c r="Q1101" t="s">
        <v>10</v>
      </c>
      <c r="R1101" t="s">
        <v>10</v>
      </c>
      <c r="S1101" t="s">
        <v>10</v>
      </c>
      <c r="T1101" t="s">
        <v>4148</v>
      </c>
      <c r="U1101" s="103">
        <v>4761626.4913042709</v>
      </c>
      <c r="V1101" s="103">
        <v>1540180</v>
      </c>
      <c r="W1101" s="103">
        <v>1350000</v>
      </c>
      <c r="X1101" s="103">
        <v>1770267</v>
      </c>
      <c r="Y1101" s="103">
        <v>1795000</v>
      </c>
      <c r="Z1101" s="103">
        <v>1114000</v>
      </c>
      <c r="AA1101" s="103">
        <v>3111914.4444444445</v>
      </c>
      <c r="AB1101" s="103">
        <v>1190406.6228260677</v>
      </c>
      <c r="AC1101" s="103">
        <v>308036</v>
      </c>
      <c r="AD1101" s="103">
        <v>643000</v>
      </c>
      <c r="AE1101" s="103">
        <v>243000</v>
      </c>
      <c r="AF1101" s="103">
        <v>89750</v>
      </c>
      <c r="AG1101" s="103">
        <v>120000</v>
      </c>
      <c r="AH1101" s="103">
        <v>276035</v>
      </c>
      <c r="BE1101" s="62" t="str">
        <f t="shared" si="137"/>
        <v>IaaSProcesamientoServidordeUsoEstándarPlataMediaNAHostingVirtualNANA12Windows,Linux2,2-3,7Ghz2-32GB120-240GBNANANANASer/M</v>
      </c>
      <c r="BH1101">
        <f t="shared" si="138"/>
        <v>0</v>
      </c>
      <c r="BI1101">
        <f t="shared" si="139"/>
        <v>0</v>
      </c>
      <c r="BJ1101">
        <f t="shared" si="140"/>
        <v>0</v>
      </c>
      <c r="BK1101">
        <f t="shared" si="141"/>
        <v>0</v>
      </c>
      <c r="BL1101">
        <f t="shared" si="142"/>
        <v>0</v>
      </c>
      <c r="BM1101">
        <f t="shared" si="143"/>
        <v>0</v>
      </c>
      <c r="BN1101">
        <f t="shared" si="144"/>
        <v>0</v>
      </c>
    </row>
    <row r="1102" spans="1:66" x14ac:dyDescent="0.25">
      <c r="A1102" t="s">
        <v>183</v>
      </c>
      <c r="B1102" t="s">
        <v>4155</v>
      </c>
      <c r="C1102" t="s">
        <v>652</v>
      </c>
      <c r="D1102" t="s">
        <v>654</v>
      </c>
      <c r="E1102" t="s">
        <v>663</v>
      </c>
      <c r="F1102" t="s">
        <v>35</v>
      </c>
      <c r="G1102" t="s">
        <v>10</v>
      </c>
      <c r="H1102" t="s">
        <v>667</v>
      </c>
      <c r="I1102" t="s">
        <v>10</v>
      </c>
      <c r="J1102" t="s">
        <v>10</v>
      </c>
      <c r="K1102" t="s">
        <v>676</v>
      </c>
      <c r="L1102" t="s">
        <v>686</v>
      </c>
      <c r="M1102" t="s">
        <v>687</v>
      </c>
      <c r="N1102" t="s">
        <v>688</v>
      </c>
      <c r="O1102" t="s">
        <v>705</v>
      </c>
      <c r="P1102" t="s">
        <v>10</v>
      </c>
      <c r="Q1102" t="s">
        <v>10</v>
      </c>
      <c r="R1102" t="s">
        <v>10</v>
      </c>
      <c r="S1102" t="s">
        <v>10</v>
      </c>
      <c r="T1102" t="s">
        <v>4148</v>
      </c>
      <c r="U1102" s="103">
        <v>5054288.2471248433</v>
      </c>
      <c r="V1102" s="103">
        <v>3079475</v>
      </c>
      <c r="W1102" s="103">
        <v>11052000</v>
      </c>
      <c r="X1102" s="103">
        <v>1982428</v>
      </c>
      <c r="Y1102" s="103">
        <v>12106613.069317164</v>
      </c>
      <c r="Z1102" s="103">
        <v>2494000</v>
      </c>
      <c r="AA1102" s="103">
        <v>11141733.444444446</v>
      </c>
      <c r="AB1102" s="103">
        <v>1263572.0617812108</v>
      </c>
      <c r="AC1102" s="103">
        <v>615895</v>
      </c>
      <c r="AD1102" s="103">
        <v>9420000</v>
      </c>
      <c r="AE1102" s="103">
        <v>243000</v>
      </c>
      <c r="AF1102" s="103">
        <v>605330.65346585819</v>
      </c>
      <c r="AG1102" s="103">
        <v>120000</v>
      </c>
      <c r="AH1102" s="103">
        <v>389736.66666666669</v>
      </c>
      <c r="BE1102" s="62" t="str">
        <f t="shared" si="137"/>
        <v>IaaSProcesamientoServidordeUsoEstándarPlataMediaNAHostingVirtualNANA16Unix:Solaris,HP-UX,AIX.2,2-3,7Ghz2-32GB120-240GBNANANANASer/M</v>
      </c>
      <c r="BH1102">
        <f t="shared" si="138"/>
        <v>0</v>
      </c>
      <c r="BI1102">
        <f t="shared" si="139"/>
        <v>0</v>
      </c>
      <c r="BJ1102">
        <f t="shared" si="140"/>
        <v>0</v>
      </c>
      <c r="BK1102">
        <f t="shared" si="141"/>
        <v>0</v>
      </c>
      <c r="BL1102">
        <f t="shared" si="142"/>
        <v>0</v>
      </c>
      <c r="BM1102">
        <f t="shared" si="143"/>
        <v>0</v>
      </c>
      <c r="BN1102">
        <f t="shared" si="144"/>
        <v>0</v>
      </c>
    </row>
    <row r="1103" spans="1:66" x14ac:dyDescent="0.25">
      <c r="A1103" t="s">
        <v>182</v>
      </c>
      <c r="B1103" t="s">
        <v>4155</v>
      </c>
      <c r="C1103" t="s">
        <v>652</v>
      </c>
      <c r="D1103" t="s">
        <v>654</v>
      </c>
      <c r="E1103" t="s">
        <v>663</v>
      </c>
      <c r="F1103" t="s">
        <v>35</v>
      </c>
      <c r="G1103" t="s">
        <v>10</v>
      </c>
      <c r="H1103" t="s">
        <v>667</v>
      </c>
      <c r="I1103" t="s">
        <v>10</v>
      </c>
      <c r="J1103" t="s">
        <v>10</v>
      </c>
      <c r="K1103" t="s">
        <v>676</v>
      </c>
      <c r="L1103" t="s">
        <v>685</v>
      </c>
      <c r="M1103" t="s">
        <v>687</v>
      </c>
      <c r="N1103" t="s">
        <v>688</v>
      </c>
      <c r="O1103" t="s">
        <v>705</v>
      </c>
      <c r="P1103" t="s">
        <v>10</v>
      </c>
      <c r="Q1103" t="s">
        <v>10</v>
      </c>
      <c r="R1103" t="s">
        <v>10</v>
      </c>
      <c r="S1103" t="s">
        <v>10</v>
      </c>
      <c r="T1103" t="s">
        <v>4148</v>
      </c>
      <c r="U1103" s="103">
        <v>5042051.2596131787</v>
      </c>
      <c r="V1103" s="103">
        <v>1564970</v>
      </c>
      <c r="W1103" s="103">
        <v>1686000</v>
      </c>
      <c r="X1103" s="103">
        <v>1982428</v>
      </c>
      <c r="Y1103" s="103">
        <v>2020000</v>
      </c>
      <c r="Z1103" s="103">
        <v>1247000</v>
      </c>
      <c r="AA1103" s="103">
        <v>3552914.444444444</v>
      </c>
      <c r="AB1103" s="103">
        <v>1260512.8149032947</v>
      </c>
      <c r="AC1103" s="103">
        <v>312994</v>
      </c>
      <c r="AD1103" s="103">
        <v>803000</v>
      </c>
      <c r="AE1103" s="103">
        <v>243000</v>
      </c>
      <c r="AF1103" s="103">
        <v>101000</v>
      </c>
      <c r="AG1103" s="103">
        <v>120000</v>
      </c>
      <c r="AH1103" s="103">
        <v>276035</v>
      </c>
      <c r="BE1103" s="62" t="str">
        <f t="shared" si="137"/>
        <v>IaaSProcesamientoServidordeUsoEstándarPlataMediaNAHostingVirtualNANA16Windows,Linux2,2-3,7Ghz2-32GB120-240GBNANANANASer/M</v>
      </c>
      <c r="BH1103">
        <f t="shared" si="138"/>
        <v>0</v>
      </c>
      <c r="BI1103">
        <f t="shared" si="139"/>
        <v>0</v>
      </c>
      <c r="BJ1103">
        <f t="shared" si="140"/>
        <v>0</v>
      </c>
      <c r="BK1103">
        <f t="shared" si="141"/>
        <v>0</v>
      </c>
      <c r="BL1103">
        <f t="shared" si="142"/>
        <v>0</v>
      </c>
      <c r="BM1103">
        <f t="shared" si="143"/>
        <v>0</v>
      </c>
      <c r="BN1103">
        <f t="shared" si="144"/>
        <v>0</v>
      </c>
    </row>
    <row r="1104" spans="1:66" x14ac:dyDescent="0.25">
      <c r="A1104" t="s">
        <v>177</v>
      </c>
      <c r="B1104" t="s">
        <v>4155</v>
      </c>
      <c r="C1104" t="s">
        <v>652</v>
      </c>
      <c r="D1104" t="s">
        <v>654</v>
      </c>
      <c r="E1104" t="s">
        <v>663</v>
      </c>
      <c r="F1104" t="s">
        <v>35</v>
      </c>
      <c r="G1104" t="s">
        <v>10</v>
      </c>
      <c r="H1104" t="s">
        <v>667</v>
      </c>
      <c r="I1104" t="s">
        <v>10</v>
      </c>
      <c r="J1104" t="s">
        <v>10</v>
      </c>
      <c r="K1104" t="s">
        <v>674</v>
      </c>
      <c r="L1104" t="s">
        <v>686</v>
      </c>
      <c r="M1104" t="s">
        <v>687</v>
      </c>
      <c r="N1104" t="s">
        <v>688</v>
      </c>
      <c r="O1104" t="s">
        <v>705</v>
      </c>
      <c r="P1104" t="s">
        <v>10</v>
      </c>
      <c r="Q1104" t="s">
        <v>10</v>
      </c>
      <c r="R1104" t="s">
        <v>10</v>
      </c>
      <c r="S1104" t="s">
        <v>10</v>
      </c>
      <c r="T1104" t="s">
        <v>4148</v>
      </c>
      <c r="U1104" s="103">
        <v>4574043.605051687</v>
      </c>
      <c r="V1104" s="103">
        <v>2610985</v>
      </c>
      <c r="W1104" s="103">
        <v>6824000</v>
      </c>
      <c r="X1104" s="103">
        <v>1558106</v>
      </c>
      <c r="Y1104" s="103">
        <v>8312897.4075791799</v>
      </c>
      <c r="Z1104" s="103">
        <v>1960000</v>
      </c>
      <c r="AA1104" s="103">
        <v>7163584.444444444</v>
      </c>
      <c r="AB1104" s="103">
        <v>1143510.9012629217</v>
      </c>
      <c r="AC1104" s="103">
        <v>522197</v>
      </c>
      <c r="AD1104" s="103">
        <v>5816000</v>
      </c>
      <c r="AE1104" s="103">
        <v>243000</v>
      </c>
      <c r="AF1104" s="103">
        <v>415644.87037895899</v>
      </c>
      <c r="AG1104" s="103">
        <v>120000</v>
      </c>
      <c r="AH1104" s="103">
        <v>389736.66666666669</v>
      </c>
      <c r="BE1104" s="62" t="str">
        <f t="shared" si="137"/>
        <v>IaaSProcesamientoServidordeUsoEstándarPlataMediaNAHostingVirtualNANA8Unix:Solaris,HP-UX,AIX.2,2-3,7Ghz2-32GB120-240GBNANANANASer/M</v>
      </c>
      <c r="BH1104">
        <f t="shared" si="138"/>
        <v>0</v>
      </c>
      <c r="BI1104">
        <f t="shared" si="139"/>
        <v>0</v>
      </c>
      <c r="BJ1104">
        <f t="shared" si="140"/>
        <v>0</v>
      </c>
      <c r="BK1104">
        <f t="shared" si="141"/>
        <v>0</v>
      </c>
      <c r="BL1104">
        <f t="shared" si="142"/>
        <v>0</v>
      </c>
      <c r="BM1104">
        <f t="shared" si="143"/>
        <v>0</v>
      </c>
      <c r="BN1104">
        <f t="shared" si="144"/>
        <v>0</v>
      </c>
    </row>
    <row r="1105" spans="1:66" x14ac:dyDescent="0.25">
      <c r="A1105" s="81" t="s">
        <v>176</v>
      </c>
      <c r="B1105" t="s">
        <v>4155</v>
      </c>
      <c r="C1105" s="81" t="s">
        <v>652</v>
      </c>
      <c r="D1105" t="s">
        <v>654</v>
      </c>
      <c r="E1105" t="s">
        <v>663</v>
      </c>
      <c r="F1105" t="s">
        <v>35</v>
      </c>
      <c r="G1105" t="s">
        <v>10</v>
      </c>
      <c r="H1105" t="s">
        <v>667</v>
      </c>
      <c r="I1105" t="s">
        <v>10</v>
      </c>
      <c r="J1105" t="s">
        <v>10</v>
      </c>
      <c r="K1105" t="s">
        <v>674</v>
      </c>
      <c r="L1105" t="s">
        <v>685</v>
      </c>
      <c r="M1105" t="s">
        <v>687</v>
      </c>
      <c r="N1105" t="s">
        <v>688</v>
      </c>
      <c r="O1105" t="s">
        <v>705</v>
      </c>
      <c r="P1105" t="s">
        <v>10</v>
      </c>
      <c r="Q1105" t="s">
        <v>10</v>
      </c>
      <c r="R1105" t="s">
        <v>10</v>
      </c>
      <c r="S1105" t="s">
        <v>10</v>
      </c>
      <c r="T1105" t="s">
        <v>4148</v>
      </c>
      <c r="U1105" s="103">
        <v>4533503.3600754309</v>
      </c>
      <c r="V1105" s="103">
        <v>1515391</v>
      </c>
      <c r="W1105" s="103">
        <v>1014000</v>
      </c>
      <c r="X1105" s="103">
        <v>1558106</v>
      </c>
      <c r="Y1105" s="103">
        <v>1575000</v>
      </c>
      <c r="Z1105" s="103">
        <v>980000</v>
      </c>
      <c r="AA1105" s="103">
        <v>2670914.4444444445</v>
      </c>
      <c r="AB1105" s="103">
        <v>1133375.8400188577</v>
      </c>
      <c r="AC1105" s="103">
        <v>303078</v>
      </c>
      <c r="AD1105" s="103">
        <v>483000</v>
      </c>
      <c r="AE1105" s="103">
        <v>243000</v>
      </c>
      <c r="AF1105" s="103">
        <v>78750</v>
      </c>
      <c r="AG1105" s="103">
        <v>120000</v>
      </c>
      <c r="AH1105" s="103">
        <v>276035</v>
      </c>
      <c r="BE1105" s="62" t="str">
        <f t="shared" si="137"/>
        <v>IaaSProcesamientoServidordeUsoEstándarPlataMediaNAHostingVirtualNANA8Windows,Linux2,2-3,7Ghz2-32GB120-240GBNANANANASer/M</v>
      </c>
      <c r="BF1105">
        <v>1</v>
      </c>
      <c r="BH1105">
        <f t="shared" si="138"/>
        <v>5666879.2000942882</v>
      </c>
      <c r="BI1105">
        <f t="shared" si="139"/>
        <v>1818469</v>
      </c>
      <c r="BJ1105">
        <f t="shared" si="140"/>
        <v>1497000</v>
      </c>
      <c r="BK1105">
        <f t="shared" si="141"/>
        <v>1801106</v>
      </c>
      <c r="BL1105">
        <f t="shared" si="142"/>
        <v>1653750</v>
      </c>
      <c r="BM1105">
        <f t="shared" si="143"/>
        <v>1100000</v>
      </c>
      <c r="BN1105">
        <f t="shared" si="144"/>
        <v>2946949.4444444445</v>
      </c>
    </row>
    <row r="1106" spans="1:66" x14ac:dyDescent="0.25">
      <c r="A1106" t="s">
        <v>355</v>
      </c>
      <c r="B1106" t="s">
        <v>4155</v>
      </c>
      <c r="C1106" t="s">
        <v>652</v>
      </c>
      <c r="D1106" t="s">
        <v>655</v>
      </c>
      <c r="E1106" t="s">
        <v>664</v>
      </c>
      <c r="F1106" t="s">
        <v>37</v>
      </c>
      <c r="G1106" t="s">
        <v>10</v>
      </c>
      <c r="H1106" t="s">
        <v>666</v>
      </c>
      <c r="I1106" t="s">
        <v>10</v>
      </c>
      <c r="J1106">
        <v>12</v>
      </c>
      <c r="K1106" t="s">
        <v>10</v>
      </c>
      <c r="L1106" t="s">
        <v>686</v>
      </c>
      <c r="M1106" t="s">
        <v>687</v>
      </c>
      <c r="N1106" t="s">
        <v>691</v>
      </c>
      <c r="O1106" t="s">
        <v>706</v>
      </c>
      <c r="P1106" t="s">
        <v>10</v>
      </c>
      <c r="Q1106" t="s">
        <v>10</v>
      </c>
      <c r="R1106" t="s">
        <v>10</v>
      </c>
      <c r="S1106" t="s">
        <v>10</v>
      </c>
      <c r="T1106" t="s">
        <v>4148</v>
      </c>
      <c r="U1106" s="103">
        <v>13347479.342948422</v>
      </c>
      <c r="V1106" s="103">
        <v>11505184</v>
      </c>
      <c r="W1106" s="103">
        <v>82800000</v>
      </c>
      <c r="X1106" s="103">
        <v>5406422</v>
      </c>
      <c r="Y1106" s="103">
        <v>14550189.726222692</v>
      </c>
      <c r="Z1106" s="103">
        <v>20291700</v>
      </c>
      <c r="AA1106" s="103">
        <v>9354888.5964912307</v>
      </c>
      <c r="AB1106" s="103">
        <v>3336869.8357371055</v>
      </c>
      <c r="AC1106" s="103">
        <v>2301036</v>
      </c>
      <c r="AD1106" s="103">
        <v>107525000</v>
      </c>
      <c r="AE1106" s="103">
        <v>243678</v>
      </c>
      <c r="AF1106" s="103">
        <v>727509.48631113465</v>
      </c>
      <c r="AG1106" s="103">
        <v>13000000</v>
      </c>
      <c r="AH1106" s="103">
        <v>400400</v>
      </c>
      <c r="BE1106" s="62" t="str">
        <f t="shared" si="137"/>
        <v>IaaSProcesamientoServidordeUsoIntermedioOroAltaNAHostingFísicoNA12NAUnix:Solaris,HP-UX,AIX.2,2-3,7Ghz16-256GB240-360GBNANANANASer/M</v>
      </c>
      <c r="BH1106">
        <f t="shared" si="138"/>
        <v>0</v>
      </c>
      <c r="BI1106">
        <f t="shared" si="139"/>
        <v>0</v>
      </c>
      <c r="BJ1106">
        <f t="shared" si="140"/>
        <v>0</v>
      </c>
      <c r="BK1106">
        <f t="shared" si="141"/>
        <v>0</v>
      </c>
      <c r="BL1106">
        <f t="shared" si="142"/>
        <v>0</v>
      </c>
      <c r="BM1106">
        <f t="shared" si="143"/>
        <v>0</v>
      </c>
      <c r="BN1106">
        <f t="shared" si="144"/>
        <v>0</v>
      </c>
    </row>
    <row r="1107" spans="1:66" x14ac:dyDescent="0.25">
      <c r="A1107" t="s">
        <v>354</v>
      </c>
      <c r="B1107" t="s">
        <v>4155</v>
      </c>
      <c r="C1107" t="s">
        <v>652</v>
      </c>
      <c r="D1107" t="s">
        <v>655</v>
      </c>
      <c r="E1107" t="s">
        <v>664</v>
      </c>
      <c r="F1107" t="s">
        <v>37</v>
      </c>
      <c r="G1107" t="s">
        <v>10</v>
      </c>
      <c r="H1107" t="s">
        <v>666</v>
      </c>
      <c r="I1107" t="s">
        <v>10</v>
      </c>
      <c r="J1107">
        <v>12</v>
      </c>
      <c r="K1107" t="s">
        <v>10</v>
      </c>
      <c r="L1107" t="s">
        <v>685</v>
      </c>
      <c r="M1107" t="s">
        <v>687</v>
      </c>
      <c r="N1107" t="s">
        <v>691</v>
      </c>
      <c r="O1107" t="s">
        <v>706</v>
      </c>
      <c r="P1107" t="s">
        <v>10</v>
      </c>
      <c r="Q1107" t="s">
        <v>10</v>
      </c>
      <c r="R1107" t="s">
        <v>10</v>
      </c>
      <c r="S1107" t="s">
        <v>10</v>
      </c>
      <c r="T1107" t="s">
        <v>4148</v>
      </c>
      <c r="U1107" s="103">
        <v>13231793</v>
      </c>
      <c r="V1107" s="103">
        <v>4185688</v>
      </c>
      <c r="W1107" s="103">
        <v>4188000</v>
      </c>
      <c r="X1107" s="103">
        <v>5406422</v>
      </c>
      <c r="Y1107" s="103">
        <v>3258373.0595560241</v>
      </c>
      <c r="Z1107" s="103">
        <v>5198600</v>
      </c>
      <c r="AA1107" s="103">
        <v>9574725.4385964926</v>
      </c>
      <c r="AB1107" s="103">
        <v>43585322</v>
      </c>
      <c r="AC1107" s="103">
        <v>837137</v>
      </c>
      <c r="AD1107" s="103">
        <v>3516000</v>
      </c>
      <c r="AE1107" s="103">
        <v>243678</v>
      </c>
      <c r="AF1107" s="103">
        <v>162918.65297780122</v>
      </c>
      <c r="AG1107" s="103">
        <v>400000</v>
      </c>
      <c r="AH1107" s="103">
        <v>400400</v>
      </c>
      <c r="BE1107" s="62" t="str">
        <f t="shared" si="137"/>
        <v>IaaSProcesamientoServidordeUsoIntermedioOroAltaNAHostingFísicoNA12NAWindows,Linux2,2-3,7Ghz16-256GB240-360GBNANANANASer/M</v>
      </c>
      <c r="BH1107">
        <f t="shared" si="138"/>
        <v>0</v>
      </c>
      <c r="BI1107">
        <f t="shared" si="139"/>
        <v>0</v>
      </c>
      <c r="BJ1107">
        <f t="shared" si="140"/>
        <v>0</v>
      </c>
      <c r="BK1107">
        <f t="shared" si="141"/>
        <v>0</v>
      </c>
      <c r="BL1107">
        <f t="shared" si="142"/>
        <v>0</v>
      </c>
      <c r="BM1107">
        <f t="shared" si="143"/>
        <v>0</v>
      </c>
      <c r="BN1107">
        <f t="shared" si="144"/>
        <v>0</v>
      </c>
    </row>
    <row r="1108" spans="1:66" x14ac:dyDescent="0.25">
      <c r="A1108" t="s">
        <v>357</v>
      </c>
      <c r="B1108" t="s">
        <v>4155</v>
      </c>
      <c r="C1108" t="s">
        <v>652</v>
      </c>
      <c r="D1108" t="s">
        <v>655</v>
      </c>
      <c r="E1108" t="s">
        <v>664</v>
      </c>
      <c r="F1108" t="s">
        <v>37</v>
      </c>
      <c r="G1108" t="s">
        <v>10</v>
      </c>
      <c r="H1108" t="s">
        <v>666</v>
      </c>
      <c r="I1108" t="s">
        <v>10</v>
      </c>
      <c r="J1108">
        <v>14</v>
      </c>
      <c r="K1108" t="s">
        <v>10</v>
      </c>
      <c r="L1108" t="s">
        <v>686</v>
      </c>
      <c r="M1108" t="s">
        <v>687</v>
      </c>
      <c r="N1108" t="s">
        <v>691</v>
      </c>
      <c r="O1108" t="s">
        <v>706</v>
      </c>
      <c r="P1108" t="s">
        <v>10</v>
      </c>
      <c r="Q1108" t="s">
        <v>10</v>
      </c>
      <c r="R1108" t="s">
        <v>10</v>
      </c>
      <c r="S1108" t="s">
        <v>10</v>
      </c>
      <c r="T1108" t="s">
        <v>4148</v>
      </c>
      <c r="U1108" s="103">
        <v>13347479.342948422</v>
      </c>
      <c r="V1108" s="103">
        <v>11505184</v>
      </c>
      <c r="W1108" s="103">
        <v>86400000</v>
      </c>
      <c r="X1108" s="103">
        <v>5523952</v>
      </c>
      <c r="Y1108" s="103">
        <v>15686873.059556024</v>
      </c>
      <c r="Z1108" s="103">
        <v>20291700</v>
      </c>
      <c r="AA1108" s="103">
        <v>10454072.807017546</v>
      </c>
      <c r="AB1108" s="103">
        <v>3336869.8357371055</v>
      </c>
      <c r="AC1108" s="103">
        <v>2301036</v>
      </c>
      <c r="AD1108" s="103">
        <v>110055000</v>
      </c>
      <c r="AE1108" s="103">
        <v>243678</v>
      </c>
      <c r="AF1108" s="103">
        <v>784343.65297780128</v>
      </c>
      <c r="AG1108" s="103">
        <v>13000000</v>
      </c>
      <c r="AH1108" s="103">
        <v>400400</v>
      </c>
      <c r="BE1108" s="62" t="str">
        <f t="shared" si="137"/>
        <v>IaaSProcesamientoServidordeUsoIntermedioOroAltaNAHostingFísicoNA14NAUnix:Solaris,HP-UX,AIX.2,2-3,7Ghz16-256GB240-360GBNANANANASer/M</v>
      </c>
      <c r="BH1108">
        <f t="shared" si="138"/>
        <v>0</v>
      </c>
      <c r="BI1108">
        <f t="shared" si="139"/>
        <v>0</v>
      </c>
      <c r="BJ1108">
        <f t="shared" si="140"/>
        <v>0</v>
      </c>
      <c r="BK1108">
        <f t="shared" si="141"/>
        <v>0</v>
      </c>
      <c r="BL1108">
        <f t="shared" si="142"/>
        <v>0</v>
      </c>
      <c r="BM1108">
        <f t="shared" si="143"/>
        <v>0</v>
      </c>
      <c r="BN1108">
        <f t="shared" si="144"/>
        <v>0</v>
      </c>
    </row>
    <row r="1109" spans="1:66" x14ac:dyDescent="0.25">
      <c r="A1109" t="s">
        <v>356</v>
      </c>
      <c r="B1109" t="s">
        <v>4155</v>
      </c>
      <c r="C1109" t="s">
        <v>652</v>
      </c>
      <c r="D1109" t="s">
        <v>655</v>
      </c>
      <c r="E1109" t="s">
        <v>664</v>
      </c>
      <c r="F1109" t="s">
        <v>37</v>
      </c>
      <c r="G1109" t="s">
        <v>10</v>
      </c>
      <c r="H1109" t="s">
        <v>666</v>
      </c>
      <c r="I1109" t="s">
        <v>10</v>
      </c>
      <c r="J1109">
        <v>14</v>
      </c>
      <c r="K1109" t="s">
        <v>10</v>
      </c>
      <c r="L1109" t="s">
        <v>685</v>
      </c>
      <c r="M1109" t="s">
        <v>687</v>
      </c>
      <c r="N1109" t="s">
        <v>691</v>
      </c>
      <c r="O1109" t="s">
        <v>706</v>
      </c>
      <c r="P1109" t="s">
        <v>10</v>
      </c>
      <c r="Q1109" t="s">
        <v>10</v>
      </c>
      <c r="R1109" t="s">
        <v>10</v>
      </c>
      <c r="S1109" t="s">
        <v>10</v>
      </c>
      <c r="T1109" t="s">
        <v>4148</v>
      </c>
      <c r="U1109" s="103">
        <v>13347479.342948422</v>
      </c>
      <c r="V1109" s="103">
        <v>4176296</v>
      </c>
      <c r="W1109" s="103">
        <v>4548000</v>
      </c>
      <c r="X1109" s="103">
        <v>5523952</v>
      </c>
      <c r="Y1109" s="103">
        <v>3258373.0595560241</v>
      </c>
      <c r="Z1109" s="103">
        <v>5198600</v>
      </c>
      <c r="AA1109" s="103">
        <v>10673909.649122808</v>
      </c>
      <c r="AB1109" s="103">
        <v>3336869.8357371055</v>
      </c>
      <c r="AC1109" s="103">
        <v>835259</v>
      </c>
      <c r="AD1109" s="103">
        <v>3896000</v>
      </c>
      <c r="AE1109" s="103">
        <v>243678</v>
      </c>
      <c r="AF1109" s="103">
        <v>162918.65297780122</v>
      </c>
      <c r="AG1109" s="103">
        <v>400000</v>
      </c>
      <c r="AH1109" s="103">
        <v>400400</v>
      </c>
      <c r="BE1109" s="62" t="str">
        <f t="shared" si="137"/>
        <v>IaaSProcesamientoServidordeUsoIntermedioOroAltaNAHostingFísicoNA14NAWindows,Linux2,2-3,7Ghz16-256GB240-360GBNANANANASer/M</v>
      </c>
      <c r="BH1109">
        <f t="shared" si="138"/>
        <v>0</v>
      </c>
      <c r="BI1109">
        <f t="shared" si="139"/>
        <v>0</v>
      </c>
      <c r="BJ1109">
        <f t="shared" si="140"/>
        <v>0</v>
      </c>
      <c r="BK1109">
        <f t="shared" si="141"/>
        <v>0</v>
      </c>
      <c r="BL1109">
        <f t="shared" si="142"/>
        <v>0</v>
      </c>
      <c r="BM1109">
        <f t="shared" si="143"/>
        <v>0</v>
      </c>
      <c r="BN1109">
        <f t="shared" si="144"/>
        <v>0</v>
      </c>
    </row>
    <row r="1110" spans="1:66" x14ac:dyDescent="0.25">
      <c r="A1110" t="s">
        <v>359</v>
      </c>
      <c r="B1110" t="s">
        <v>4155</v>
      </c>
      <c r="C1110" t="s">
        <v>652</v>
      </c>
      <c r="D1110" t="s">
        <v>655</v>
      </c>
      <c r="E1110" t="s">
        <v>664</v>
      </c>
      <c r="F1110" t="s">
        <v>37</v>
      </c>
      <c r="G1110" t="s">
        <v>10</v>
      </c>
      <c r="H1110" t="s">
        <v>666</v>
      </c>
      <c r="I1110" t="s">
        <v>10</v>
      </c>
      <c r="J1110">
        <v>16</v>
      </c>
      <c r="K1110" t="s">
        <v>10</v>
      </c>
      <c r="L1110" t="s">
        <v>686</v>
      </c>
      <c r="M1110" t="s">
        <v>687</v>
      </c>
      <c r="N1110" t="s">
        <v>691</v>
      </c>
      <c r="O1110" t="s">
        <v>706</v>
      </c>
      <c r="P1110" t="s">
        <v>10</v>
      </c>
      <c r="Q1110" t="s">
        <v>10</v>
      </c>
      <c r="R1110" t="s">
        <v>10</v>
      </c>
      <c r="S1110" t="s">
        <v>10</v>
      </c>
      <c r="T1110" t="s">
        <v>4148</v>
      </c>
      <c r="U1110" s="103">
        <v>13426843.655474395</v>
      </c>
      <c r="V1110" s="103">
        <v>11505184</v>
      </c>
      <c r="W1110" s="103">
        <v>90000000</v>
      </c>
      <c r="X1110" s="103">
        <v>5641483</v>
      </c>
      <c r="Y1110" s="103">
        <v>16823439.72622269</v>
      </c>
      <c r="Z1110" s="103">
        <v>20291700</v>
      </c>
      <c r="AA1110" s="103">
        <v>11764472.807017544</v>
      </c>
      <c r="AB1110" s="103">
        <v>3356710.9138685986</v>
      </c>
      <c r="AC1110" s="103">
        <v>2301036</v>
      </c>
      <c r="AD1110" s="103">
        <v>112585000</v>
      </c>
      <c r="AE1110" s="103">
        <v>243678</v>
      </c>
      <c r="AF1110" s="103">
        <v>841171.98631113453</v>
      </c>
      <c r="AG1110" s="103">
        <v>13000000</v>
      </c>
      <c r="AH1110" s="103">
        <v>400400</v>
      </c>
      <c r="BE1110" s="62" t="str">
        <f t="shared" si="137"/>
        <v>IaaSProcesamientoServidordeUsoIntermedioOroAltaNAHostingFísicoNA16NAUnix:Solaris,HP-UX,AIX.2,2-3,7Ghz16-256GB240-360GBNANANANASer/M</v>
      </c>
      <c r="BH1110">
        <f t="shared" si="138"/>
        <v>0</v>
      </c>
      <c r="BI1110">
        <f t="shared" si="139"/>
        <v>0</v>
      </c>
      <c r="BJ1110">
        <f t="shared" si="140"/>
        <v>0</v>
      </c>
      <c r="BK1110">
        <f t="shared" si="141"/>
        <v>0</v>
      </c>
      <c r="BL1110">
        <f t="shared" si="142"/>
        <v>0</v>
      </c>
      <c r="BM1110">
        <f t="shared" si="143"/>
        <v>0</v>
      </c>
      <c r="BN1110">
        <f t="shared" si="144"/>
        <v>0</v>
      </c>
    </row>
    <row r="1111" spans="1:66" x14ac:dyDescent="0.25">
      <c r="A1111" t="s">
        <v>358</v>
      </c>
      <c r="B1111" t="s">
        <v>4155</v>
      </c>
      <c r="C1111" t="s">
        <v>652</v>
      </c>
      <c r="D1111" t="s">
        <v>655</v>
      </c>
      <c r="E1111" t="s">
        <v>664</v>
      </c>
      <c r="F1111" t="s">
        <v>37</v>
      </c>
      <c r="G1111" t="s">
        <v>10</v>
      </c>
      <c r="H1111" t="s">
        <v>666</v>
      </c>
      <c r="I1111" t="s">
        <v>10</v>
      </c>
      <c r="J1111">
        <v>16</v>
      </c>
      <c r="K1111" t="s">
        <v>10</v>
      </c>
      <c r="L1111" t="s">
        <v>685</v>
      </c>
      <c r="M1111" t="s">
        <v>687</v>
      </c>
      <c r="N1111" t="s">
        <v>691</v>
      </c>
      <c r="O1111" t="s">
        <v>706</v>
      </c>
      <c r="P1111" t="s">
        <v>10</v>
      </c>
      <c r="Q1111" t="s">
        <v>10</v>
      </c>
      <c r="R1111" t="s">
        <v>10</v>
      </c>
      <c r="S1111" t="s">
        <v>10</v>
      </c>
      <c r="T1111" t="s">
        <v>4148</v>
      </c>
      <c r="U1111" s="103">
        <v>13426843.655474395</v>
      </c>
      <c r="V1111" s="103">
        <v>4176296</v>
      </c>
      <c r="W1111" s="103">
        <v>4908000</v>
      </c>
      <c r="X1111" s="103">
        <v>5641483</v>
      </c>
      <c r="Y1111" s="103">
        <v>3258373.0595560241</v>
      </c>
      <c r="Z1111" s="103">
        <v>5198600</v>
      </c>
      <c r="AA1111" s="103">
        <v>12013621.228070175</v>
      </c>
      <c r="AB1111" s="103">
        <v>3356710.9138685986</v>
      </c>
      <c r="AC1111" s="103">
        <v>835259</v>
      </c>
      <c r="AD1111" s="103">
        <v>4275000</v>
      </c>
      <c r="AE1111" s="103">
        <v>243678</v>
      </c>
      <c r="AF1111" s="103">
        <v>162918.65297780122</v>
      </c>
      <c r="AG1111" s="103">
        <v>400000</v>
      </c>
      <c r="AH1111" s="103">
        <v>400400</v>
      </c>
      <c r="BE1111" s="62" t="str">
        <f t="shared" si="137"/>
        <v>IaaSProcesamientoServidordeUsoIntermedioOroAltaNAHostingFísicoNA16NAWindows,Linux2,2-3,7Ghz16-256GB240-360GBNANANANASer/M</v>
      </c>
      <c r="BH1111">
        <f t="shared" si="138"/>
        <v>0</v>
      </c>
      <c r="BI1111">
        <f t="shared" si="139"/>
        <v>0</v>
      </c>
      <c r="BJ1111">
        <f t="shared" si="140"/>
        <v>0</v>
      </c>
      <c r="BK1111">
        <f t="shared" si="141"/>
        <v>0</v>
      </c>
      <c r="BL1111">
        <f t="shared" si="142"/>
        <v>0</v>
      </c>
      <c r="BM1111">
        <f t="shared" si="143"/>
        <v>0</v>
      </c>
      <c r="BN1111">
        <f t="shared" si="144"/>
        <v>0</v>
      </c>
    </row>
    <row r="1112" spans="1:66" x14ac:dyDescent="0.25">
      <c r="A1112" t="s">
        <v>361</v>
      </c>
      <c r="B1112" t="s">
        <v>4155</v>
      </c>
      <c r="C1112" t="s">
        <v>652</v>
      </c>
      <c r="D1112" t="s">
        <v>655</v>
      </c>
      <c r="E1112" t="s">
        <v>664</v>
      </c>
      <c r="F1112" t="s">
        <v>37</v>
      </c>
      <c r="G1112" t="s">
        <v>10</v>
      </c>
      <c r="H1112" t="s">
        <v>666</v>
      </c>
      <c r="I1112" t="s">
        <v>10</v>
      </c>
      <c r="J1112">
        <v>18</v>
      </c>
      <c r="K1112" t="s">
        <v>10</v>
      </c>
      <c r="L1112" t="s">
        <v>686</v>
      </c>
      <c r="M1112" t="s">
        <v>687</v>
      </c>
      <c r="N1112" t="s">
        <v>691</v>
      </c>
      <c r="O1112" t="s">
        <v>706</v>
      </c>
      <c r="P1112" t="s">
        <v>10</v>
      </c>
      <c r="Q1112" t="s">
        <v>10</v>
      </c>
      <c r="R1112" t="s">
        <v>10</v>
      </c>
      <c r="S1112" t="s">
        <v>10</v>
      </c>
      <c r="T1112" t="s">
        <v>4148</v>
      </c>
      <c r="U1112" s="103">
        <v>13474372.084669463</v>
      </c>
      <c r="V1112" s="103">
        <v>11505184</v>
      </c>
      <c r="W1112" s="103">
        <v>93600000</v>
      </c>
      <c r="X1112" s="103">
        <v>5876545</v>
      </c>
      <c r="Y1112" s="103">
        <v>19162723.059556026</v>
      </c>
      <c r="Z1112" s="103">
        <v>20291700</v>
      </c>
      <c r="AA1112" s="103">
        <v>13083493.859649124</v>
      </c>
      <c r="AB1112" s="103">
        <v>3368593.0211673658</v>
      </c>
      <c r="AC1112" s="103">
        <v>2301036</v>
      </c>
      <c r="AD1112" s="103">
        <v>115115000</v>
      </c>
      <c r="AE1112" s="103">
        <v>243678</v>
      </c>
      <c r="AF1112" s="103">
        <v>958136.15297780139</v>
      </c>
      <c r="AG1112" s="103">
        <v>13000000</v>
      </c>
      <c r="AH1112" s="103">
        <v>400400</v>
      </c>
      <c r="BE1112" s="62" t="str">
        <f t="shared" si="137"/>
        <v>IaaSProcesamientoServidordeUsoIntermedioOroAltaNAHostingFísicoNA18NAUnix:Solaris,HP-UX,AIX.2,2-3,7Ghz16-256GB240-360GBNANANANASer/M</v>
      </c>
      <c r="BH1112">
        <f t="shared" si="138"/>
        <v>0</v>
      </c>
      <c r="BI1112">
        <f t="shared" si="139"/>
        <v>0</v>
      </c>
      <c r="BJ1112">
        <f t="shared" si="140"/>
        <v>0</v>
      </c>
      <c r="BK1112">
        <f t="shared" si="141"/>
        <v>0</v>
      </c>
      <c r="BL1112">
        <f t="shared" si="142"/>
        <v>0</v>
      </c>
      <c r="BM1112">
        <f t="shared" si="143"/>
        <v>0</v>
      </c>
      <c r="BN1112">
        <f t="shared" si="144"/>
        <v>0</v>
      </c>
    </row>
    <row r="1113" spans="1:66" x14ac:dyDescent="0.25">
      <c r="A1113" t="s">
        <v>360</v>
      </c>
      <c r="B1113" t="s">
        <v>4155</v>
      </c>
      <c r="C1113" t="s">
        <v>652</v>
      </c>
      <c r="D1113" t="s">
        <v>655</v>
      </c>
      <c r="E1113" t="s">
        <v>664</v>
      </c>
      <c r="F1113" t="s">
        <v>37</v>
      </c>
      <c r="G1113" t="s">
        <v>10</v>
      </c>
      <c r="H1113" t="s">
        <v>666</v>
      </c>
      <c r="I1113" t="s">
        <v>10</v>
      </c>
      <c r="J1113">
        <v>18</v>
      </c>
      <c r="K1113" t="s">
        <v>10</v>
      </c>
      <c r="L1113" t="s">
        <v>685</v>
      </c>
      <c r="M1113" t="s">
        <v>687</v>
      </c>
      <c r="N1113" t="s">
        <v>691</v>
      </c>
      <c r="O1113" t="s">
        <v>706</v>
      </c>
      <c r="P1113" t="s">
        <v>10</v>
      </c>
      <c r="Q1113" t="s">
        <v>10</v>
      </c>
      <c r="R1113" t="s">
        <v>10</v>
      </c>
      <c r="S1113" t="s">
        <v>10</v>
      </c>
      <c r="T1113" t="s">
        <v>4148</v>
      </c>
      <c r="U1113" s="103">
        <v>13444230.095132917</v>
      </c>
      <c r="V1113" s="103">
        <v>4176296</v>
      </c>
      <c r="W1113" s="103">
        <v>5268000</v>
      </c>
      <c r="X1113" s="103">
        <v>5876545</v>
      </c>
      <c r="Y1113" s="103">
        <v>3835989.7262226907</v>
      </c>
      <c r="Z1113" s="103">
        <v>5198600</v>
      </c>
      <c r="AA1113" s="103">
        <v>13376609.649122806</v>
      </c>
      <c r="AB1113" s="103">
        <v>3361057.5237832293</v>
      </c>
      <c r="AC1113" s="103">
        <v>835259</v>
      </c>
      <c r="AD1113" s="103">
        <v>4655000</v>
      </c>
      <c r="AE1113" s="103">
        <v>243678</v>
      </c>
      <c r="AF1113" s="103">
        <v>191799.48631113453</v>
      </c>
      <c r="AG1113" s="103">
        <v>400000</v>
      </c>
      <c r="AH1113" s="103">
        <v>400400</v>
      </c>
      <c r="BE1113" s="62" t="str">
        <f t="shared" si="137"/>
        <v>IaaSProcesamientoServidordeUsoIntermedioOroAltaNAHostingFísicoNA18NAWindows,Linux2,2-3,7Ghz16-256GB240-360GBNANANANASer/M</v>
      </c>
      <c r="BH1113">
        <f t="shared" si="138"/>
        <v>0</v>
      </c>
      <c r="BI1113">
        <f t="shared" si="139"/>
        <v>0</v>
      </c>
      <c r="BJ1113">
        <f t="shared" si="140"/>
        <v>0</v>
      </c>
      <c r="BK1113">
        <f t="shared" si="141"/>
        <v>0</v>
      </c>
      <c r="BL1113">
        <f t="shared" si="142"/>
        <v>0</v>
      </c>
      <c r="BM1113">
        <f t="shared" si="143"/>
        <v>0</v>
      </c>
      <c r="BN1113">
        <f t="shared" si="144"/>
        <v>0</v>
      </c>
    </row>
    <row r="1114" spans="1:66" x14ac:dyDescent="0.25">
      <c r="A1114" t="s">
        <v>379</v>
      </c>
      <c r="B1114" t="s">
        <v>4155</v>
      </c>
      <c r="C1114" t="s">
        <v>652</v>
      </c>
      <c r="D1114" t="s">
        <v>655</v>
      </c>
      <c r="E1114" t="s">
        <v>664</v>
      </c>
      <c r="F1114" t="s">
        <v>37</v>
      </c>
      <c r="G1114" t="s">
        <v>10</v>
      </c>
      <c r="H1114" t="s">
        <v>668</v>
      </c>
      <c r="I1114" t="s">
        <v>10</v>
      </c>
      <c r="J1114" t="s">
        <v>10</v>
      </c>
      <c r="K1114">
        <v>12</v>
      </c>
      <c r="L1114" t="s">
        <v>686</v>
      </c>
      <c r="M1114" t="s">
        <v>687</v>
      </c>
      <c r="N1114" t="s">
        <v>692</v>
      </c>
      <c r="O1114" t="s">
        <v>706</v>
      </c>
      <c r="P1114" t="s">
        <v>10</v>
      </c>
      <c r="Q1114" t="s">
        <v>10</v>
      </c>
      <c r="R1114" t="s">
        <v>10</v>
      </c>
      <c r="S1114" t="s">
        <v>10</v>
      </c>
      <c r="T1114" t="s">
        <v>4148</v>
      </c>
      <c r="U1114" s="103">
        <v>14700654.934081564</v>
      </c>
      <c r="V1114" s="103">
        <v>4316670</v>
      </c>
      <c r="W1114" s="103">
        <v>21376000</v>
      </c>
      <c r="X1114" s="103">
        <v>3967245</v>
      </c>
      <c r="Y1114" s="103">
        <v>15973854.422184559</v>
      </c>
      <c r="Z1114" s="103">
        <v>3528000</v>
      </c>
      <c r="AA1114" s="103">
        <v>15209595.555555554</v>
      </c>
      <c r="AB1114" s="103">
        <v>3675163.7335203909</v>
      </c>
      <c r="AC1114" s="103">
        <v>863334</v>
      </c>
      <c r="AD1114" s="103">
        <v>20042000</v>
      </c>
      <c r="AE1114" s="103">
        <v>243678</v>
      </c>
      <c r="AF1114" s="103">
        <v>798692.72110922798</v>
      </c>
      <c r="AG1114" s="103">
        <v>120000</v>
      </c>
      <c r="AH1114" s="103">
        <v>276035</v>
      </c>
      <c r="BE1114" s="62" t="str">
        <f t="shared" si="137"/>
        <v>IaaSProcesamientoServidordeUsoIntermedioOroAltaNAHostingNubePrivadaNANA12Unix:Solaris,HP-UX,AIX.2,2-3,7Ghz4-64GB240-360GBNANANANASer/M</v>
      </c>
      <c r="BH1114">
        <f t="shared" si="138"/>
        <v>0</v>
      </c>
      <c r="BI1114">
        <f t="shared" si="139"/>
        <v>0</v>
      </c>
      <c r="BJ1114">
        <f t="shared" si="140"/>
        <v>0</v>
      </c>
      <c r="BK1114">
        <f t="shared" si="141"/>
        <v>0</v>
      </c>
      <c r="BL1114">
        <f t="shared" si="142"/>
        <v>0</v>
      </c>
      <c r="BM1114">
        <f t="shared" si="143"/>
        <v>0</v>
      </c>
      <c r="BN1114">
        <f t="shared" si="144"/>
        <v>0</v>
      </c>
    </row>
    <row r="1115" spans="1:66" x14ac:dyDescent="0.25">
      <c r="A1115" t="s">
        <v>378</v>
      </c>
      <c r="B1115" t="s">
        <v>4155</v>
      </c>
      <c r="C1115" t="s">
        <v>652</v>
      </c>
      <c r="D1115" t="s">
        <v>655</v>
      </c>
      <c r="E1115" t="s">
        <v>664</v>
      </c>
      <c r="F1115" t="s">
        <v>37</v>
      </c>
      <c r="G1115" t="s">
        <v>10</v>
      </c>
      <c r="H1115" t="s">
        <v>668</v>
      </c>
      <c r="I1115" t="s">
        <v>10</v>
      </c>
      <c r="J1115" t="s">
        <v>10</v>
      </c>
      <c r="K1115">
        <v>12</v>
      </c>
      <c r="L1115" t="s">
        <v>685</v>
      </c>
      <c r="M1115" t="s">
        <v>687</v>
      </c>
      <c r="N1115" t="s">
        <v>692</v>
      </c>
      <c r="O1115" t="s">
        <v>706</v>
      </c>
      <c r="P1115" t="s">
        <v>10</v>
      </c>
      <c r="Q1115" t="s">
        <v>10</v>
      </c>
      <c r="R1115" t="s">
        <v>10</v>
      </c>
      <c r="S1115" t="s">
        <v>10</v>
      </c>
      <c r="T1115" t="s">
        <v>4148</v>
      </c>
      <c r="U1115" s="103">
        <v>14700654.934081564</v>
      </c>
      <c r="V1115" s="103">
        <v>1972457</v>
      </c>
      <c r="W1115" s="103">
        <v>2384000</v>
      </c>
      <c r="X1115" s="103">
        <v>3967245</v>
      </c>
      <c r="Y1115" s="103">
        <v>4850000</v>
      </c>
      <c r="Z1115" s="103">
        <v>1764000</v>
      </c>
      <c r="AA1115" s="103">
        <v>39627414.444444448</v>
      </c>
      <c r="AB1115" s="103">
        <v>3675163.7335203909</v>
      </c>
      <c r="AC1115" s="103">
        <v>394491</v>
      </c>
      <c r="AD1115" s="103">
        <v>1341000</v>
      </c>
      <c r="AE1115" s="103">
        <v>243678</v>
      </c>
      <c r="AF1115" s="103">
        <v>242500</v>
      </c>
      <c r="AG1115" s="103">
        <v>120000</v>
      </c>
      <c r="AH1115" s="103">
        <v>276035</v>
      </c>
      <c r="BE1115" s="62" t="str">
        <f t="shared" si="137"/>
        <v>IaaSProcesamientoServidordeUsoIntermedioOroAltaNAHostingNubePrivadaNANA12Windows,Linux2,2-3,7Ghz4-64GB240-360GBNANANANASer/M</v>
      </c>
      <c r="BH1115">
        <f t="shared" si="138"/>
        <v>0</v>
      </c>
      <c r="BI1115">
        <f t="shared" si="139"/>
        <v>0</v>
      </c>
      <c r="BJ1115">
        <f t="shared" si="140"/>
        <v>0</v>
      </c>
      <c r="BK1115">
        <f t="shared" si="141"/>
        <v>0</v>
      </c>
      <c r="BL1115">
        <f t="shared" si="142"/>
        <v>0</v>
      </c>
      <c r="BM1115">
        <f t="shared" si="143"/>
        <v>0</v>
      </c>
      <c r="BN1115">
        <f t="shared" si="144"/>
        <v>0</v>
      </c>
    </row>
    <row r="1116" spans="1:66" x14ac:dyDescent="0.25">
      <c r="A1116" t="s">
        <v>381</v>
      </c>
      <c r="B1116" t="s">
        <v>4155</v>
      </c>
      <c r="C1116" t="s">
        <v>652</v>
      </c>
      <c r="D1116" t="s">
        <v>655</v>
      </c>
      <c r="E1116" t="s">
        <v>664</v>
      </c>
      <c r="F1116" t="s">
        <v>37</v>
      </c>
      <c r="G1116" t="s">
        <v>10</v>
      </c>
      <c r="H1116" t="s">
        <v>668</v>
      </c>
      <c r="I1116" t="s">
        <v>10</v>
      </c>
      <c r="J1116" t="s">
        <v>10</v>
      </c>
      <c r="K1116">
        <v>14</v>
      </c>
      <c r="L1116" t="s">
        <v>686</v>
      </c>
      <c r="M1116" t="s">
        <v>687</v>
      </c>
      <c r="N1116" t="s">
        <v>692</v>
      </c>
      <c r="O1116" t="s">
        <v>706</v>
      </c>
      <c r="P1116" t="s">
        <v>10</v>
      </c>
      <c r="Q1116" t="s">
        <v>10</v>
      </c>
      <c r="R1116" t="s">
        <v>10</v>
      </c>
      <c r="S1116" t="s">
        <v>10</v>
      </c>
      <c r="T1116" t="s">
        <v>4148</v>
      </c>
      <c r="U1116" s="103">
        <v>14795114.229355214</v>
      </c>
      <c r="V1116" s="103">
        <v>4476820</v>
      </c>
      <c r="W1116" s="103">
        <v>23878000</v>
      </c>
      <c r="X1116" s="103">
        <v>4143352</v>
      </c>
      <c r="Y1116" s="103">
        <v>19542439.685753144</v>
      </c>
      <c r="Z1116" s="103">
        <v>3675000</v>
      </c>
      <c r="AA1116" s="103">
        <v>18747675.555555556</v>
      </c>
      <c r="AB1116" s="103">
        <v>3698778.5573388035</v>
      </c>
      <c r="AC1116" s="103">
        <v>895364</v>
      </c>
      <c r="AD1116" s="103">
        <v>22388000</v>
      </c>
      <c r="AE1116" s="103">
        <v>243678</v>
      </c>
      <c r="AF1116" s="103">
        <v>977121.98428765731</v>
      </c>
      <c r="AG1116" s="103">
        <v>120000</v>
      </c>
      <c r="AH1116" s="103">
        <v>276035</v>
      </c>
      <c r="BE1116" s="62" t="str">
        <f t="shared" si="137"/>
        <v>IaaSProcesamientoServidordeUsoIntermedioOroAltaNAHostingNubePrivadaNANA14Unix:Solaris,HP-UX,AIX.2,2-3,7Ghz4-64GB240-360GBNANANANASer/M</v>
      </c>
      <c r="BH1116">
        <f t="shared" si="138"/>
        <v>0</v>
      </c>
      <c r="BI1116">
        <f t="shared" si="139"/>
        <v>0</v>
      </c>
      <c r="BJ1116">
        <f t="shared" si="140"/>
        <v>0</v>
      </c>
      <c r="BK1116">
        <f t="shared" si="141"/>
        <v>0</v>
      </c>
      <c r="BL1116">
        <f t="shared" si="142"/>
        <v>0</v>
      </c>
      <c r="BM1116">
        <f t="shared" si="143"/>
        <v>0</v>
      </c>
      <c r="BN1116">
        <f t="shared" si="144"/>
        <v>0</v>
      </c>
    </row>
    <row r="1117" spans="1:66" x14ac:dyDescent="0.25">
      <c r="A1117" t="s">
        <v>380</v>
      </c>
      <c r="B1117" t="s">
        <v>4155</v>
      </c>
      <c r="C1117" t="s">
        <v>652</v>
      </c>
      <c r="D1117" t="s">
        <v>655</v>
      </c>
      <c r="E1117" t="s">
        <v>664</v>
      </c>
      <c r="F1117" t="s">
        <v>37</v>
      </c>
      <c r="G1117" t="s">
        <v>10</v>
      </c>
      <c r="H1117" t="s">
        <v>668</v>
      </c>
      <c r="I1117" t="s">
        <v>10</v>
      </c>
      <c r="J1117" t="s">
        <v>10</v>
      </c>
      <c r="K1117">
        <v>14</v>
      </c>
      <c r="L1117" t="s">
        <v>685</v>
      </c>
      <c r="M1117" t="s">
        <v>687</v>
      </c>
      <c r="N1117" t="s">
        <v>692</v>
      </c>
      <c r="O1117" t="s">
        <v>706</v>
      </c>
      <c r="P1117" t="s">
        <v>10</v>
      </c>
      <c r="Q1117" t="s">
        <v>10</v>
      </c>
      <c r="R1117" t="s">
        <v>10</v>
      </c>
      <c r="S1117" t="s">
        <v>10</v>
      </c>
      <c r="T1117" t="s">
        <v>4148</v>
      </c>
      <c r="U1117" s="103">
        <v>14795114.229355214</v>
      </c>
      <c r="V1117" s="103">
        <v>2005861</v>
      </c>
      <c r="W1117" s="103">
        <v>2664000</v>
      </c>
      <c r="X1117" s="103">
        <v>4143352</v>
      </c>
      <c r="Y1117" s="103">
        <v>5205000</v>
      </c>
      <c r="Z1117" s="103">
        <v>1837500</v>
      </c>
      <c r="AA1117" s="103">
        <v>42016164.444444448</v>
      </c>
      <c r="AB1117" s="103">
        <v>3698778.5573388035</v>
      </c>
      <c r="AC1117" s="103">
        <v>401172</v>
      </c>
      <c r="AD1117" s="103">
        <v>1498000</v>
      </c>
      <c r="AE1117" s="103">
        <v>243678</v>
      </c>
      <c r="AF1117" s="103">
        <v>260250</v>
      </c>
      <c r="AG1117" s="103">
        <v>120000</v>
      </c>
      <c r="AH1117" s="103">
        <v>276035</v>
      </c>
      <c r="BE1117" s="62" t="str">
        <f t="shared" si="137"/>
        <v>IaaSProcesamientoServidordeUsoIntermedioOroAltaNAHostingNubePrivadaNANA14Windows,Linux2,2-3,7Ghz4-64GB240-360GBNANANANASer/M</v>
      </c>
      <c r="BH1117">
        <f t="shared" si="138"/>
        <v>0</v>
      </c>
      <c r="BI1117">
        <f t="shared" si="139"/>
        <v>0</v>
      </c>
      <c r="BJ1117">
        <f t="shared" si="140"/>
        <v>0</v>
      </c>
      <c r="BK1117">
        <f t="shared" si="141"/>
        <v>0</v>
      </c>
      <c r="BL1117">
        <f t="shared" si="142"/>
        <v>0</v>
      </c>
      <c r="BM1117">
        <f t="shared" si="143"/>
        <v>0</v>
      </c>
      <c r="BN1117">
        <f t="shared" si="144"/>
        <v>0</v>
      </c>
    </row>
    <row r="1118" spans="1:66" x14ac:dyDescent="0.25">
      <c r="A1118" t="s">
        <v>383</v>
      </c>
      <c r="B1118" t="s">
        <v>4155</v>
      </c>
      <c r="C1118" t="s">
        <v>652</v>
      </c>
      <c r="D1118" t="s">
        <v>655</v>
      </c>
      <c r="E1118" t="s">
        <v>664</v>
      </c>
      <c r="F1118" t="s">
        <v>37</v>
      </c>
      <c r="G1118" t="s">
        <v>10</v>
      </c>
      <c r="H1118" t="s">
        <v>668</v>
      </c>
      <c r="I1118" t="s">
        <v>10</v>
      </c>
      <c r="J1118" t="s">
        <v>10</v>
      </c>
      <c r="K1118">
        <v>16</v>
      </c>
      <c r="L1118" t="s">
        <v>686</v>
      </c>
      <c r="M1118" t="s">
        <v>687</v>
      </c>
      <c r="N1118" t="s">
        <v>692</v>
      </c>
      <c r="O1118" t="s">
        <v>706</v>
      </c>
      <c r="P1118" t="s">
        <v>10</v>
      </c>
      <c r="Q1118" t="s">
        <v>10</v>
      </c>
      <c r="R1118" t="s">
        <v>10</v>
      </c>
      <c r="S1118" t="s">
        <v>10</v>
      </c>
      <c r="T1118" t="s">
        <v>4148</v>
      </c>
      <c r="U1118" s="103">
        <v>14989485.411121426</v>
      </c>
      <c r="V1118" s="103">
        <v>4636971</v>
      </c>
      <c r="W1118" s="103">
        <v>26673000</v>
      </c>
      <c r="X1118" s="103">
        <v>4319460</v>
      </c>
      <c r="Y1118" s="103">
        <v>20934081.224000916</v>
      </c>
      <c r="Z1118" s="103">
        <v>3822000</v>
      </c>
      <c r="AA1118" s="103">
        <v>20958975.555555556</v>
      </c>
      <c r="AB1118" s="103">
        <v>3747371.3527803565</v>
      </c>
      <c r="AC1118" s="103">
        <v>927394</v>
      </c>
      <c r="AD1118" s="103">
        <v>25008000</v>
      </c>
      <c r="AE1118" s="103">
        <v>243678</v>
      </c>
      <c r="AF1118" s="103">
        <v>1046704.0612000459</v>
      </c>
      <c r="AG1118" s="103">
        <v>120000</v>
      </c>
      <c r="AH1118" s="103">
        <v>276035</v>
      </c>
      <c r="BE1118" s="62" t="str">
        <f t="shared" si="137"/>
        <v>IaaSProcesamientoServidordeUsoIntermedioOroAltaNAHostingNubePrivadaNANA16Unix:Solaris,HP-UX,AIX.2,2-3,7Ghz4-64GB240-360GBNANANANASer/M</v>
      </c>
      <c r="BH1118">
        <f t="shared" si="138"/>
        <v>0</v>
      </c>
      <c r="BI1118">
        <f t="shared" si="139"/>
        <v>0</v>
      </c>
      <c r="BJ1118">
        <f t="shared" si="140"/>
        <v>0</v>
      </c>
      <c r="BK1118">
        <f t="shared" si="141"/>
        <v>0</v>
      </c>
      <c r="BL1118">
        <f t="shared" si="142"/>
        <v>0</v>
      </c>
      <c r="BM1118">
        <f t="shared" si="143"/>
        <v>0</v>
      </c>
      <c r="BN1118">
        <f t="shared" si="144"/>
        <v>0</v>
      </c>
    </row>
    <row r="1119" spans="1:66" x14ac:dyDescent="0.25">
      <c r="A1119" t="s">
        <v>382</v>
      </c>
      <c r="B1119" t="s">
        <v>4155</v>
      </c>
      <c r="C1119" t="s">
        <v>652</v>
      </c>
      <c r="D1119" t="s">
        <v>655</v>
      </c>
      <c r="E1119" t="s">
        <v>664</v>
      </c>
      <c r="F1119" t="s">
        <v>37</v>
      </c>
      <c r="G1119" t="s">
        <v>10</v>
      </c>
      <c r="H1119" t="s">
        <v>668</v>
      </c>
      <c r="I1119" t="s">
        <v>10</v>
      </c>
      <c r="J1119" t="s">
        <v>10</v>
      </c>
      <c r="K1119">
        <v>16</v>
      </c>
      <c r="L1119" t="s">
        <v>685</v>
      </c>
      <c r="M1119" t="s">
        <v>687</v>
      </c>
      <c r="N1119" t="s">
        <v>692</v>
      </c>
      <c r="O1119" t="s">
        <v>706</v>
      </c>
      <c r="P1119" t="s">
        <v>10</v>
      </c>
      <c r="Q1119" t="s">
        <v>10</v>
      </c>
      <c r="R1119" t="s">
        <v>10</v>
      </c>
      <c r="S1119" t="s">
        <v>10</v>
      </c>
      <c r="T1119" t="s">
        <v>4148</v>
      </c>
      <c r="U1119" s="103">
        <v>14889574.454033561</v>
      </c>
      <c r="V1119" s="103">
        <v>2043747</v>
      </c>
      <c r="W1119" s="103">
        <v>2975000</v>
      </c>
      <c r="X1119" s="103">
        <v>4319460</v>
      </c>
      <c r="Y1119" s="103">
        <v>5560000</v>
      </c>
      <c r="Z1119" s="103">
        <v>1911000</v>
      </c>
      <c r="AA1119" s="103">
        <v>44404914.444444448</v>
      </c>
      <c r="AB1119" s="103">
        <v>3722393.6135083903</v>
      </c>
      <c r="AC1119" s="103">
        <v>408749</v>
      </c>
      <c r="AD1119" s="103">
        <v>1674000</v>
      </c>
      <c r="AE1119" s="103">
        <v>243678</v>
      </c>
      <c r="AF1119" s="103">
        <v>278000</v>
      </c>
      <c r="AG1119" s="103">
        <v>120000</v>
      </c>
      <c r="AH1119" s="103">
        <v>276035</v>
      </c>
      <c r="BE1119" s="62" t="str">
        <f t="shared" si="137"/>
        <v>IaaSProcesamientoServidordeUsoIntermedioOroAltaNAHostingNubePrivadaNANA16Windows,Linux2,2-3,7Ghz4-64GB240-360GBNANANANASer/M</v>
      </c>
      <c r="BH1119">
        <f t="shared" si="138"/>
        <v>0</v>
      </c>
      <c r="BI1119">
        <f t="shared" si="139"/>
        <v>0</v>
      </c>
      <c r="BJ1119">
        <f t="shared" si="140"/>
        <v>0</v>
      </c>
      <c r="BK1119">
        <f t="shared" si="141"/>
        <v>0</v>
      </c>
      <c r="BL1119">
        <f t="shared" si="142"/>
        <v>0</v>
      </c>
      <c r="BM1119">
        <f t="shared" si="143"/>
        <v>0</v>
      </c>
      <c r="BN1119">
        <f t="shared" si="144"/>
        <v>0</v>
      </c>
    </row>
    <row r="1120" spans="1:66" x14ac:dyDescent="0.25">
      <c r="A1120" t="s">
        <v>385</v>
      </c>
      <c r="B1120" t="s">
        <v>4155</v>
      </c>
      <c r="C1120" t="s">
        <v>652</v>
      </c>
      <c r="D1120" t="s">
        <v>655</v>
      </c>
      <c r="E1120" t="s">
        <v>664</v>
      </c>
      <c r="F1120" t="s">
        <v>37</v>
      </c>
      <c r="G1120" t="s">
        <v>10</v>
      </c>
      <c r="H1120" t="s">
        <v>668</v>
      </c>
      <c r="I1120" t="s">
        <v>10</v>
      </c>
      <c r="J1120" t="s">
        <v>10</v>
      </c>
      <c r="K1120">
        <v>18</v>
      </c>
      <c r="L1120" t="s">
        <v>686</v>
      </c>
      <c r="M1120" t="s">
        <v>687</v>
      </c>
      <c r="N1120" t="s">
        <v>692</v>
      </c>
      <c r="O1120" t="s">
        <v>706</v>
      </c>
      <c r="P1120" t="s">
        <v>10</v>
      </c>
      <c r="Q1120" t="s">
        <v>10</v>
      </c>
      <c r="R1120" t="s">
        <v>10</v>
      </c>
      <c r="S1120" t="s">
        <v>10</v>
      </c>
      <c r="T1120" t="s">
        <v>4148</v>
      </c>
      <c r="U1120" s="103">
        <v>15008290.206947982</v>
      </c>
      <c r="V1120" s="103">
        <v>4797123</v>
      </c>
      <c r="W1120" s="103">
        <v>29795000</v>
      </c>
      <c r="X1120" s="103">
        <v>4495567</v>
      </c>
      <c r="Y1120" s="103">
        <v>21338204.442077566</v>
      </c>
      <c r="Z1120" s="103">
        <v>3969000</v>
      </c>
      <c r="AA1120" s="103">
        <v>23170275.555555552</v>
      </c>
      <c r="AB1120" s="103">
        <v>3752072.5517369956</v>
      </c>
      <c r="AC1120" s="103">
        <v>959424</v>
      </c>
      <c r="AD1120" s="103">
        <v>27935000</v>
      </c>
      <c r="AE1120" s="103">
        <v>243678</v>
      </c>
      <c r="AF1120" s="103">
        <v>1066910.2221038784</v>
      </c>
      <c r="AG1120" s="103">
        <v>120000</v>
      </c>
      <c r="AH1120" s="103">
        <v>276035</v>
      </c>
      <c r="BE1120" s="62" t="str">
        <f t="shared" si="137"/>
        <v>IaaSProcesamientoServidordeUsoIntermedioOroAltaNAHostingNubePrivadaNANA18Unix:Solaris,HP-UX,AIX.2,2-3,7Ghz4-64GB240-360GBNANANANASer/M</v>
      </c>
      <c r="BH1120">
        <f t="shared" si="138"/>
        <v>0</v>
      </c>
      <c r="BI1120">
        <f t="shared" si="139"/>
        <v>0</v>
      </c>
      <c r="BJ1120">
        <f t="shared" si="140"/>
        <v>0</v>
      </c>
      <c r="BK1120">
        <f t="shared" si="141"/>
        <v>0</v>
      </c>
      <c r="BL1120">
        <f t="shared" si="142"/>
        <v>0</v>
      </c>
      <c r="BM1120">
        <f t="shared" si="143"/>
        <v>0</v>
      </c>
      <c r="BN1120">
        <f t="shared" si="144"/>
        <v>0</v>
      </c>
    </row>
    <row r="1121" spans="1:66" x14ac:dyDescent="0.25">
      <c r="A1121" t="s">
        <v>384</v>
      </c>
      <c r="B1121" t="s">
        <v>4155</v>
      </c>
      <c r="C1121" t="s">
        <v>652</v>
      </c>
      <c r="D1121" t="s">
        <v>655</v>
      </c>
      <c r="E1121" t="s">
        <v>664</v>
      </c>
      <c r="F1121" t="s">
        <v>37</v>
      </c>
      <c r="G1121" t="s">
        <v>10</v>
      </c>
      <c r="H1121" t="s">
        <v>668</v>
      </c>
      <c r="I1121" t="s">
        <v>10</v>
      </c>
      <c r="J1121" t="s">
        <v>10</v>
      </c>
      <c r="K1121">
        <v>18</v>
      </c>
      <c r="L1121" t="s">
        <v>685</v>
      </c>
      <c r="M1121" t="s">
        <v>687</v>
      </c>
      <c r="N1121" t="s">
        <v>692</v>
      </c>
      <c r="O1121" t="s">
        <v>706</v>
      </c>
      <c r="P1121" t="s">
        <v>10</v>
      </c>
      <c r="Q1121" t="s">
        <v>10</v>
      </c>
      <c r="R1121" t="s">
        <v>10</v>
      </c>
      <c r="S1121" t="s">
        <v>10</v>
      </c>
      <c r="T1121" t="s">
        <v>4148</v>
      </c>
      <c r="U1121" s="103">
        <v>14989485.411121426</v>
      </c>
      <c r="V1121" s="103">
        <v>2081634</v>
      </c>
      <c r="W1121" s="103">
        <v>3324000</v>
      </c>
      <c r="X1121" s="103">
        <v>4495567</v>
      </c>
      <c r="Y1121" s="103">
        <v>5915000</v>
      </c>
      <c r="Z1121" s="103">
        <v>1984500</v>
      </c>
      <c r="AA1121" s="103">
        <v>46793664.444444448</v>
      </c>
      <c r="AB1121" s="103">
        <v>3747371.3527803565</v>
      </c>
      <c r="AC1121" s="103">
        <v>416326</v>
      </c>
      <c r="AD1121" s="103">
        <v>1869000</v>
      </c>
      <c r="AE1121" s="103">
        <v>243678</v>
      </c>
      <c r="AF1121" s="103">
        <v>295750</v>
      </c>
      <c r="AG1121" s="103">
        <v>120000</v>
      </c>
      <c r="AH1121" s="103">
        <v>276035</v>
      </c>
      <c r="BE1121" s="62" t="str">
        <f t="shared" si="137"/>
        <v>IaaSProcesamientoServidordeUsoIntermedioOroAltaNAHostingNubePrivadaNANA18Windows,Linux2,2-3,7Ghz4-64GB240-360GBNANANANASer/M</v>
      </c>
      <c r="BH1121">
        <f t="shared" si="138"/>
        <v>0</v>
      </c>
      <c r="BI1121">
        <f t="shared" si="139"/>
        <v>0</v>
      </c>
      <c r="BJ1121">
        <f t="shared" si="140"/>
        <v>0</v>
      </c>
      <c r="BK1121">
        <f t="shared" si="141"/>
        <v>0</v>
      </c>
      <c r="BL1121">
        <f t="shared" si="142"/>
        <v>0</v>
      </c>
      <c r="BM1121">
        <f t="shared" si="143"/>
        <v>0</v>
      </c>
      <c r="BN1121">
        <f t="shared" si="144"/>
        <v>0</v>
      </c>
    </row>
    <row r="1122" spans="1:66" x14ac:dyDescent="0.25">
      <c r="A1122" t="s">
        <v>387</v>
      </c>
      <c r="B1122" t="s">
        <v>4155</v>
      </c>
      <c r="C1122" t="s">
        <v>652</v>
      </c>
      <c r="D1122" t="s">
        <v>655</v>
      </c>
      <c r="E1122" t="s">
        <v>664</v>
      </c>
      <c r="F1122" t="s">
        <v>37</v>
      </c>
      <c r="G1122" t="s">
        <v>10</v>
      </c>
      <c r="H1122" t="s">
        <v>668</v>
      </c>
      <c r="I1122" t="s">
        <v>10</v>
      </c>
      <c r="J1122" t="s">
        <v>10</v>
      </c>
      <c r="K1122">
        <v>24</v>
      </c>
      <c r="L1122" t="s">
        <v>686</v>
      </c>
      <c r="M1122" t="s">
        <v>687</v>
      </c>
      <c r="N1122" t="s">
        <v>692</v>
      </c>
      <c r="O1122" t="s">
        <v>706</v>
      </c>
      <c r="P1122" t="s">
        <v>10</v>
      </c>
      <c r="Q1122" t="s">
        <v>10</v>
      </c>
      <c r="R1122" t="s">
        <v>10</v>
      </c>
      <c r="S1122" t="s">
        <v>10</v>
      </c>
      <c r="T1122" t="s">
        <v>4148</v>
      </c>
      <c r="U1122" s="103">
        <v>15143571.166215299</v>
      </c>
      <c r="V1122" s="103">
        <v>5277575</v>
      </c>
      <c r="W1122" s="103">
        <v>33282000</v>
      </c>
      <c r="X1122" s="103">
        <v>5023888</v>
      </c>
      <c r="Y1122" s="103">
        <v>26416838.140812304</v>
      </c>
      <c r="Z1122" s="103">
        <v>4410000</v>
      </c>
      <c r="AA1122" s="103">
        <v>25381575.555555552</v>
      </c>
      <c r="AB1122" s="103">
        <v>3785892.7915538247</v>
      </c>
      <c r="AC1122" s="103">
        <v>1055515</v>
      </c>
      <c r="AD1122" s="103">
        <v>31205000</v>
      </c>
      <c r="AE1122" s="103">
        <v>243678</v>
      </c>
      <c r="AF1122" s="103">
        <v>1320841.9070406153</v>
      </c>
      <c r="AG1122" s="103">
        <v>120000</v>
      </c>
      <c r="AH1122" s="103">
        <v>276035</v>
      </c>
      <c r="BE1122" s="62" t="str">
        <f t="shared" si="137"/>
        <v>IaaSProcesamientoServidordeUsoIntermedioOroAltaNAHostingNubePrivadaNANA24Unix:Solaris,HP-UX,AIX.2,2-3,7Ghz4-64GB240-360GBNANANANASer/M</v>
      </c>
      <c r="BH1122">
        <f t="shared" si="138"/>
        <v>0</v>
      </c>
      <c r="BI1122">
        <f t="shared" si="139"/>
        <v>0</v>
      </c>
      <c r="BJ1122">
        <f t="shared" si="140"/>
        <v>0</v>
      </c>
      <c r="BK1122">
        <f t="shared" si="141"/>
        <v>0</v>
      </c>
      <c r="BL1122">
        <f t="shared" si="142"/>
        <v>0</v>
      </c>
      <c r="BM1122">
        <f t="shared" si="143"/>
        <v>0</v>
      </c>
      <c r="BN1122">
        <f t="shared" si="144"/>
        <v>0</v>
      </c>
    </row>
    <row r="1123" spans="1:66" x14ac:dyDescent="0.25">
      <c r="A1123" t="s">
        <v>386</v>
      </c>
      <c r="B1123" t="s">
        <v>4155</v>
      </c>
      <c r="C1123" t="s">
        <v>652</v>
      </c>
      <c r="D1123" t="s">
        <v>655</v>
      </c>
      <c r="E1123" t="s">
        <v>664</v>
      </c>
      <c r="F1123" t="s">
        <v>37</v>
      </c>
      <c r="G1123" t="s">
        <v>10</v>
      </c>
      <c r="H1123" t="s">
        <v>668</v>
      </c>
      <c r="I1123" t="s">
        <v>10</v>
      </c>
      <c r="J1123" t="s">
        <v>10</v>
      </c>
      <c r="K1123">
        <v>24</v>
      </c>
      <c r="L1123" t="s">
        <v>685</v>
      </c>
      <c r="M1123" t="s">
        <v>687</v>
      </c>
      <c r="N1123" t="s">
        <v>692</v>
      </c>
      <c r="O1123" t="s">
        <v>706</v>
      </c>
      <c r="P1123" t="s">
        <v>10</v>
      </c>
      <c r="Q1123" t="s">
        <v>10</v>
      </c>
      <c r="R1123" t="s">
        <v>10</v>
      </c>
      <c r="S1123" t="s">
        <v>10</v>
      </c>
      <c r="T1123" t="s">
        <v>4148</v>
      </c>
      <c r="U1123" s="103">
        <v>15100496.075866191</v>
      </c>
      <c r="V1123" s="103">
        <v>2195295</v>
      </c>
      <c r="W1123" s="103">
        <v>3713000</v>
      </c>
      <c r="X1123" s="103">
        <v>5023888</v>
      </c>
      <c r="Y1123" s="103">
        <v>6980000</v>
      </c>
      <c r="Z1123" s="103">
        <v>2205000</v>
      </c>
      <c r="AA1123" s="103">
        <v>53959914.444444448</v>
      </c>
      <c r="AB1123" s="103">
        <v>3775124.0189665477</v>
      </c>
      <c r="AC1123" s="103">
        <v>439059</v>
      </c>
      <c r="AD1123" s="103">
        <v>2088000</v>
      </c>
      <c r="AE1123" s="103">
        <v>243678</v>
      </c>
      <c r="AF1123" s="103">
        <v>349000</v>
      </c>
      <c r="AG1123" s="103">
        <v>120000</v>
      </c>
      <c r="AH1123" s="103">
        <v>276035</v>
      </c>
      <c r="BE1123" s="62" t="str">
        <f t="shared" si="137"/>
        <v>IaaSProcesamientoServidordeUsoIntermedioOroAltaNAHostingNubePrivadaNANA24Windows,Linux2,2-3,7Ghz4-64GB240-360GBNANANANASer/M</v>
      </c>
      <c r="BH1123">
        <f t="shared" si="138"/>
        <v>0</v>
      </c>
      <c r="BI1123">
        <f t="shared" si="139"/>
        <v>0</v>
      </c>
      <c r="BJ1123">
        <f t="shared" si="140"/>
        <v>0</v>
      </c>
      <c r="BK1123">
        <f t="shared" si="141"/>
        <v>0</v>
      </c>
      <c r="BL1123">
        <f t="shared" si="142"/>
        <v>0</v>
      </c>
      <c r="BM1123">
        <f t="shared" si="143"/>
        <v>0</v>
      </c>
      <c r="BN1123">
        <f t="shared" si="144"/>
        <v>0</v>
      </c>
    </row>
    <row r="1124" spans="1:66" x14ac:dyDescent="0.25">
      <c r="A1124" t="s">
        <v>389</v>
      </c>
      <c r="B1124" t="s">
        <v>4155</v>
      </c>
      <c r="C1124" t="s">
        <v>652</v>
      </c>
      <c r="D1124" t="s">
        <v>655</v>
      </c>
      <c r="E1124" t="s">
        <v>664</v>
      </c>
      <c r="F1124" t="s">
        <v>37</v>
      </c>
      <c r="G1124" t="s">
        <v>10</v>
      </c>
      <c r="H1124" t="s">
        <v>668</v>
      </c>
      <c r="I1124" t="s">
        <v>10</v>
      </c>
      <c r="J1124" t="s">
        <v>10</v>
      </c>
      <c r="K1124">
        <v>28</v>
      </c>
      <c r="L1124" t="s">
        <v>686</v>
      </c>
      <c r="M1124" t="s">
        <v>687</v>
      </c>
      <c r="N1124" t="s">
        <v>692</v>
      </c>
      <c r="O1124" t="s">
        <v>706</v>
      </c>
      <c r="P1124" t="s">
        <v>10</v>
      </c>
      <c r="Q1124" t="s">
        <v>10</v>
      </c>
      <c r="R1124" t="s">
        <v>10</v>
      </c>
      <c r="S1124" t="s">
        <v>10</v>
      </c>
      <c r="T1124" t="s">
        <v>4148</v>
      </c>
      <c r="U1124" s="103">
        <v>15168738.631970737</v>
      </c>
      <c r="V1124" s="103">
        <v>5597878</v>
      </c>
      <c r="W1124" s="103">
        <v>37178000</v>
      </c>
      <c r="X1124" s="103">
        <v>5376103</v>
      </c>
      <c r="Y1124" s="103">
        <v>28659645.018311456</v>
      </c>
      <c r="Z1124" s="103">
        <v>4704000</v>
      </c>
      <c r="AA1124" s="103">
        <v>29804175.555555556</v>
      </c>
      <c r="AB1124" s="103">
        <v>3792184.6579926843</v>
      </c>
      <c r="AC1124" s="103">
        <v>1119575</v>
      </c>
      <c r="AD1124" s="103">
        <v>34857000</v>
      </c>
      <c r="AE1124" s="103">
        <v>243678</v>
      </c>
      <c r="AF1124" s="103">
        <v>1432982.250915573</v>
      </c>
      <c r="AG1124" s="103">
        <v>120000</v>
      </c>
      <c r="AH1124" s="103">
        <v>276035</v>
      </c>
      <c r="BE1124" s="62" t="str">
        <f t="shared" si="137"/>
        <v>IaaSProcesamientoServidordeUsoIntermedioOroAltaNAHostingNubePrivadaNANA28Unix:Solaris,HP-UX,AIX.2,2-3,7Ghz4-64GB240-360GBNANANANASer/M</v>
      </c>
      <c r="BH1124">
        <f t="shared" si="138"/>
        <v>0</v>
      </c>
      <c r="BI1124">
        <f t="shared" si="139"/>
        <v>0</v>
      </c>
      <c r="BJ1124">
        <f t="shared" si="140"/>
        <v>0</v>
      </c>
      <c r="BK1124">
        <f t="shared" si="141"/>
        <v>0</v>
      </c>
      <c r="BL1124">
        <f t="shared" si="142"/>
        <v>0</v>
      </c>
      <c r="BM1124">
        <f t="shared" si="143"/>
        <v>0</v>
      </c>
      <c r="BN1124">
        <f t="shared" si="144"/>
        <v>0</v>
      </c>
    </row>
    <row r="1125" spans="1:66" x14ac:dyDescent="0.25">
      <c r="A1125" t="s">
        <v>388</v>
      </c>
      <c r="B1125" t="s">
        <v>4155</v>
      </c>
      <c r="C1125" t="s">
        <v>652</v>
      </c>
      <c r="D1125" t="s">
        <v>655</v>
      </c>
      <c r="E1125" t="s">
        <v>664</v>
      </c>
      <c r="F1125" t="s">
        <v>37</v>
      </c>
      <c r="G1125" t="s">
        <v>10</v>
      </c>
      <c r="H1125" t="s">
        <v>668</v>
      </c>
      <c r="I1125" t="s">
        <v>10</v>
      </c>
      <c r="J1125" t="s">
        <v>10</v>
      </c>
      <c r="K1125">
        <v>28</v>
      </c>
      <c r="L1125" t="s">
        <v>685</v>
      </c>
      <c r="M1125" t="s">
        <v>687</v>
      </c>
      <c r="N1125" t="s">
        <v>692</v>
      </c>
      <c r="O1125" t="s">
        <v>706</v>
      </c>
      <c r="P1125" t="s">
        <v>10</v>
      </c>
      <c r="Q1125" t="s">
        <v>10</v>
      </c>
      <c r="R1125" t="s">
        <v>10</v>
      </c>
      <c r="S1125" t="s">
        <v>10</v>
      </c>
      <c r="T1125" t="s">
        <v>4148</v>
      </c>
      <c r="U1125" s="103">
        <v>15152777.074550215</v>
      </c>
      <c r="V1125" s="103">
        <v>2271069</v>
      </c>
      <c r="W1125" s="103">
        <v>4147000</v>
      </c>
      <c r="X1125" s="103">
        <v>5376103</v>
      </c>
      <c r="Y1125" s="103">
        <v>7690000</v>
      </c>
      <c r="Z1125" s="103">
        <v>2352000</v>
      </c>
      <c r="AA1125" s="103">
        <v>58805664.444444448</v>
      </c>
      <c r="AB1125" s="103">
        <v>3788194.2686375538</v>
      </c>
      <c r="AC1125" s="103">
        <v>454213</v>
      </c>
      <c r="AD1125" s="103">
        <v>2333000</v>
      </c>
      <c r="AE1125" s="103">
        <v>243678</v>
      </c>
      <c r="AF1125" s="103">
        <v>384500</v>
      </c>
      <c r="AG1125" s="103">
        <v>120000</v>
      </c>
      <c r="AH1125" s="103">
        <v>276035</v>
      </c>
      <c r="BE1125" s="62" t="str">
        <f t="shared" si="137"/>
        <v>IaaSProcesamientoServidordeUsoIntermedioOroAltaNAHostingNubePrivadaNANA28Windows,Linux2,2-3,7Ghz4-64GB240-360GBNANANANASer/M</v>
      </c>
      <c r="BH1125">
        <f t="shared" si="138"/>
        <v>0</v>
      </c>
      <c r="BI1125">
        <f t="shared" si="139"/>
        <v>0</v>
      </c>
      <c r="BJ1125">
        <f t="shared" si="140"/>
        <v>0</v>
      </c>
      <c r="BK1125">
        <f t="shared" si="141"/>
        <v>0</v>
      </c>
      <c r="BL1125">
        <f t="shared" si="142"/>
        <v>0</v>
      </c>
      <c r="BM1125">
        <f t="shared" si="143"/>
        <v>0</v>
      </c>
      <c r="BN1125">
        <f t="shared" si="144"/>
        <v>0</v>
      </c>
    </row>
    <row r="1126" spans="1:66" x14ac:dyDescent="0.25">
      <c r="A1126" t="s">
        <v>391</v>
      </c>
      <c r="B1126" t="s">
        <v>4155</v>
      </c>
      <c r="C1126" t="s">
        <v>652</v>
      </c>
      <c r="D1126" t="s">
        <v>655</v>
      </c>
      <c r="E1126" t="s">
        <v>664</v>
      </c>
      <c r="F1126" t="s">
        <v>37</v>
      </c>
      <c r="G1126" t="s">
        <v>10</v>
      </c>
      <c r="H1126" t="s">
        <v>668</v>
      </c>
      <c r="I1126" t="s">
        <v>10</v>
      </c>
      <c r="J1126" t="s">
        <v>10</v>
      </c>
      <c r="K1126">
        <v>32</v>
      </c>
      <c r="L1126" t="s">
        <v>686</v>
      </c>
      <c r="M1126" t="s">
        <v>687</v>
      </c>
      <c r="N1126" t="s">
        <v>692</v>
      </c>
      <c r="O1126" t="s">
        <v>706</v>
      </c>
      <c r="P1126" t="s">
        <v>10</v>
      </c>
      <c r="Q1126" t="s">
        <v>10</v>
      </c>
      <c r="R1126" t="s">
        <v>10</v>
      </c>
      <c r="S1126" t="s">
        <v>10</v>
      </c>
      <c r="T1126" t="s">
        <v>4148</v>
      </c>
      <c r="U1126" s="103">
        <v>15253291.740225682</v>
      </c>
      <c r="V1126" s="103">
        <v>5918180</v>
      </c>
      <c r="W1126" s="103">
        <v>41529000</v>
      </c>
      <c r="X1126" s="103">
        <v>5728317</v>
      </c>
      <c r="Y1126" s="103">
        <v>31626669.759417046</v>
      </c>
      <c r="Z1126" s="103">
        <v>4997000</v>
      </c>
      <c r="AA1126" s="103">
        <v>32015475.555555556</v>
      </c>
      <c r="AB1126" s="103">
        <v>3813322.9350564205</v>
      </c>
      <c r="AC1126" s="103">
        <v>1183636</v>
      </c>
      <c r="AD1126" s="103">
        <v>38937000</v>
      </c>
      <c r="AE1126" s="103">
        <v>243678</v>
      </c>
      <c r="AF1126" s="103">
        <v>1581333.4879708523</v>
      </c>
      <c r="AG1126" s="103">
        <v>120000</v>
      </c>
      <c r="AH1126" s="103">
        <v>276035</v>
      </c>
      <c r="BE1126" s="62" t="str">
        <f t="shared" si="137"/>
        <v>IaaSProcesamientoServidordeUsoIntermedioOroAltaNAHostingNubePrivadaNANA32Unix:Solaris,HP-UX,AIX.2,2-3,7Ghz4-64GB240-360GBNANANANASer/M</v>
      </c>
      <c r="BH1126">
        <f t="shared" si="138"/>
        <v>0</v>
      </c>
      <c r="BI1126">
        <f t="shared" si="139"/>
        <v>0</v>
      </c>
      <c r="BJ1126">
        <f t="shared" si="140"/>
        <v>0</v>
      </c>
      <c r="BK1126">
        <f t="shared" si="141"/>
        <v>0</v>
      </c>
      <c r="BL1126">
        <f t="shared" si="142"/>
        <v>0</v>
      </c>
      <c r="BM1126">
        <f t="shared" si="143"/>
        <v>0</v>
      </c>
      <c r="BN1126">
        <f t="shared" si="144"/>
        <v>0</v>
      </c>
    </row>
    <row r="1127" spans="1:66" x14ac:dyDescent="0.25">
      <c r="A1127" t="s">
        <v>390</v>
      </c>
      <c r="B1127" t="s">
        <v>4155</v>
      </c>
      <c r="C1127" t="s">
        <v>652</v>
      </c>
      <c r="D1127" t="s">
        <v>655</v>
      </c>
      <c r="E1127" t="s">
        <v>664</v>
      </c>
      <c r="F1127" t="s">
        <v>37</v>
      </c>
      <c r="G1127" t="s">
        <v>10</v>
      </c>
      <c r="H1127" t="s">
        <v>668</v>
      </c>
      <c r="I1127" t="s">
        <v>10</v>
      </c>
      <c r="J1127" t="s">
        <v>10</v>
      </c>
      <c r="K1127">
        <v>32</v>
      </c>
      <c r="L1127" t="s">
        <v>685</v>
      </c>
      <c r="M1127" t="s">
        <v>687</v>
      </c>
      <c r="N1127" t="s">
        <v>692</v>
      </c>
      <c r="O1127" t="s">
        <v>706</v>
      </c>
      <c r="P1127" t="s">
        <v>10</v>
      </c>
      <c r="Q1127" t="s">
        <v>10</v>
      </c>
      <c r="R1127" t="s">
        <v>10</v>
      </c>
      <c r="S1127" t="s">
        <v>10</v>
      </c>
      <c r="T1127" t="s">
        <v>4148</v>
      </c>
      <c r="U1127" s="103">
        <v>15168738.631970737</v>
      </c>
      <c r="V1127" s="103">
        <v>2346842</v>
      </c>
      <c r="W1127" s="103">
        <v>4633000</v>
      </c>
      <c r="X1127" s="103">
        <v>5728317</v>
      </c>
      <c r="Y1127" s="103">
        <v>8400000</v>
      </c>
      <c r="Z1127" s="103">
        <v>2498500</v>
      </c>
      <c r="AA1127" s="103">
        <v>63583164.44444444</v>
      </c>
      <c r="AB1127" s="103">
        <v>3792184.6579926843</v>
      </c>
      <c r="AC1127" s="103">
        <v>469368</v>
      </c>
      <c r="AD1127" s="103">
        <v>2606000</v>
      </c>
      <c r="AE1127" s="103">
        <v>243678</v>
      </c>
      <c r="AF1127" s="103">
        <v>420000</v>
      </c>
      <c r="AG1127" s="103">
        <v>120000</v>
      </c>
      <c r="AH1127" s="103">
        <v>276035</v>
      </c>
      <c r="BE1127" s="62" t="str">
        <f t="shared" si="137"/>
        <v>IaaSProcesamientoServidordeUsoIntermedioOroAltaNAHostingNubePrivadaNANA32Windows,Linux2,2-3,7Ghz4-64GB240-360GBNANANANASer/M</v>
      </c>
      <c r="BH1127">
        <f t="shared" si="138"/>
        <v>0</v>
      </c>
      <c r="BI1127">
        <f t="shared" si="139"/>
        <v>0</v>
      </c>
      <c r="BJ1127">
        <f t="shared" si="140"/>
        <v>0</v>
      </c>
      <c r="BK1127">
        <f t="shared" si="141"/>
        <v>0</v>
      </c>
      <c r="BL1127">
        <f t="shared" si="142"/>
        <v>0</v>
      </c>
      <c r="BM1127">
        <f t="shared" si="143"/>
        <v>0</v>
      </c>
      <c r="BN1127">
        <f t="shared" si="144"/>
        <v>0</v>
      </c>
    </row>
    <row r="1128" spans="1:66" x14ac:dyDescent="0.25">
      <c r="A1128" t="s">
        <v>393</v>
      </c>
      <c r="B1128" t="s">
        <v>4155</v>
      </c>
      <c r="C1128" t="s">
        <v>652</v>
      </c>
      <c r="D1128" t="s">
        <v>655</v>
      </c>
      <c r="E1128" t="s">
        <v>664</v>
      </c>
      <c r="F1128" t="s">
        <v>37</v>
      </c>
      <c r="G1128" t="s">
        <v>10</v>
      </c>
      <c r="H1128" t="s">
        <v>668</v>
      </c>
      <c r="I1128" t="s">
        <v>10</v>
      </c>
      <c r="J1128" t="s">
        <v>10</v>
      </c>
      <c r="K1128">
        <v>36</v>
      </c>
      <c r="L1128" t="s">
        <v>686</v>
      </c>
      <c r="M1128" t="s">
        <v>687</v>
      </c>
      <c r="N1128" t="s">
        <v>692</v>
      </c>
      <c r="O1128" t="s">
        <v>706</v>
      </c>
      <c r="P1128" t="s">
        <v>10</v>
      </c>
      <c r="Q1128" t="s">
        <v>10</v>
      </c>
      <c r="R1128" t="s">
        <v>10</v>
      </c>
      <c r="S1128" t="s">
        <v>10</v>
      </c>
      <c r="T1128" t="s">
        <v>4148</v>
      </c>
      <c r="U1128" s="103">
        <v>15573572.62797438</v>
      </c>
      <c r="V1128" s="103">
        <v>6238482</v>
      </c>
      <c r="W1128" s="103">
        <v>46390000</v>
      </c>
      <c r="X1128" s="103">
        <v>6080532</v>
      </c>
      <c r="Y1128" s="103">
        <v>34231585.568719417</v>
      </c>
      <c r="Z1128" s="103">
        <v>5291000</v>
      </c>
      <c r="AA1128" s="103">
        <v>40860675.55555556</v>
      </c>
      <c r="AB1128" s="103">
        <v>3893393.156993595</v>
      </c>
      <c r="AC1128" s="103">
        <v>1247696</v>
      </c>
      <c r="AD1128" s="103">
        <v>43494000</v>
      </c>
      <c r="AE1128" s="103">
        <v>243678</v>
      </c>
      <c r="AF1128" s="103">
        <v>1711579.2784359709</v>
      </c>
      <c r="AG1128" s="103">
        <v>120000</v>
      </c>
      <c r="AH1128" s="103">
        <v>276035</v>
      </c>
      <c r="BE1128" s="62" t="str">
        <f t="shared" si="137"/>
        <v>IaaSProcesamientoServidordeUsoIntermedioOroAltaNAHostingNubePrivadaNANA36Unix:Solaris,HP-UX,AIX.2,2-3,7Ghz4-64GB240-360GBNANANANASer/M</v>
      </c>
      <c r="BH1128">
        <f t="shared" si="138"/>
        <v>0</v>
      </c>
      <c r="BI1128">
        <f t="shared" si="139"/>
        <v>0</v>
      </c>
      <c r="BJ1128">
        <f t="shared" si="140"/>
        <v>0</v>
      </c>
      <c r="BK1128">
        <f t="shared" si="141"/>
        <v>0</v>
      </c>
      <c r="BL1128">
        <f t="shared" si="142"/>
        <v>0</v>
      </c>
      <c r="BM1128">
        <f t="shared" si="143"/>
        <v>0</v>
      </c>
      <c r="BN1128">
        <f t="shared" si="144"/>
        <v>0</v>
      </c>
    </row>
    <row r="1129" spans="1:66" x14ac:dyDescent="0.25">
      <c r="A1129" t="s">
        <v>392</v>
      </c>
      <c r="B1129" t="s">
        <v>4155</v>
      </c>
      <c r="C1129" t="s">
        <v>652</v>
      </c>
      <c r="D1129" t="s">
        <v>655</v>
      </c>
      <c r="E1129" t="s">
        <v>664</v>
      </c>
      <c r="F1129" t="s">
        <v>37</v>
      </c>
      <c r="G1129" t="s">
        <v>10</v>
      </c>
      <c r="H1129" t="s">
        <v>668</v>
      </c>
      <c r="I1129" t="s">
        <v>10</v>
      </c>
      <c r="J1129" t="s">
        <v>10</v>
      </c>
      <c r="K1129">
        <v>36</v>
      </c>
      <c r="L1129" t="s">
        <v>685</v>
      </c>
      <c r="M1129" t="s">
        <v>687</v>
      </c>
      <c r="N1129" t="s">
        <v>692</v>
      </c>
      <c r="O1129" t="s">
        <v>706</v>
      </c>
      <c r="P1129" t="s">
        <v>10</v>
      </c>
      <c r="Q1129" t="s">
        <v>10</v>
      </c>
      <c r="R1129" t="s">
        <v>10</v>
      </c>
      <c r="S1129" t="s">
        <v>10</v>
      </c>
      <c r="T1129" t="s">
        <v>4148</v>
      </c>
      <c r="U1129" s="103">
        <v>15253291.740225682</v>
      </c>
      <c r="V1129" s="103">
        <v>2422616</v>
      </c>
      <c r="W1129" s="103">
        <v>5175000</v>
      </c>
      <c r="X1129" s="103">
        <v>6080532</v>
      </c>
      <c r="Y1129" s="103">
        <v>9110000</v>
      </c>
      <c r="Z1129" s="103">
        <v>2645500</v>
      </c>
      <c r="AA1129" s="103">
        <v>68360664.444444433</v>
      </c>
      <c r="AB1129" s="103">
        <v>3813322.9350564205</v>
      </c>
      <c r="AC1129" s="103">
        <v>484523</v>
      </c>
      <c r="AD1129" s="103">
        <v>2911000</v>
      </c>
      <c r="AE1129" s="103">
        <v>243678</v>
      </c>
      <c r="AF1129" s="103">
        <v>455500</v>
      </c>
      <c r="AG1129" s="103">
        <v>120000</v>
      </c>
      <c r="AH1129" s="103">
        <v>276035</v>
      </c>
      <c r="BE1129" s="62" t="str">
        <f t="shared" si="137"/>
        <v>IaaSProcesamientoServidordeUsoIntermedioOroAltaNAHostingNubePrivadaNANA36Windows,Linux2,2-3,7Ghz4-64GB240-360GBNANANANASer/M</v>
      </c>
      <c r="BH1129">
        <f t="shared" si="138"/>
        <v>0</v>
      </c>
      <c r="BI1129">
        <f t="shared" si="139"/>
        <v>0</v>
      </c>
      <c r="BJ1129">
        <f t="shared" si="140"/>
        <v>0</v>
      </c>
      <c r="BK1129">
        <f t="shared" si="141"/>
        <v>0</v>
      </c>
      <c r="BL1129">
        <f t="shared" si="142"/>
        <v>0</v>
      </c>
      <c r="BM1129">
        <f t="shared" si="143"/>
        <v>0</v>
      </c>
      <c r="BN1129">
        <f t="shared" si="144"/>
        <v>0</v>
      </c>
    </row>
    <row r="1130" spans="1:66" x14ac:dyDescent="0.25">
      <c r="A1130" t="s">
        <v>363</v>
      </c>
      <c r="B1130" t="s">
        <v>4155</v>
      </c>
      <c r="C1130" t="s">
        <v>652</v>
      </c>
      <c r="D1130" t="s">
        <v>655</v>
      </c>
      <c r="E1130" t="s">
        <v>664</v>
      </c>
      <c r="F1130" t="s">
        <v>37</v>
      </c>
      <c r="G1130" t="s">
        <v>10</v>
      </c>
      <c r="H1130" t="s">
        <v>667</v>
      </c>
      <c r="I1130" t="s">
        <v>10</v>
      </c>
      <c r="J1130" t="s">
        <v>10</v>
      </c>
      <c r="K1130">
        <v>12</v>
      </c>
      <c r="L1130" t="s">
        <v>686</v>
      </c>
      <c r="M1130" t="s">
        <v>687</v>
      </c>
      <c r="N1130" t="s">
        <v>692</v>
      </c>
      <c r="O1130" t="s">
        <v>706</v>
      </c>
      <c r="P1130" t="s">
        <v>10</v>
      </c>
      <c r="Q1130" t="s">
        <v>10</v>
      </c>
      <c r="R1130" t="s">
        <v>10</v>
      </c>
      <c r="S1130" t="s">
        <v>10</v>
      </c>
      <c r="T1130" t="s">
        <v>4148</v>
      </c>
      <c r="U1130" s="103">
        <v>14007475.314306511</v>
      </c>
      <c r="V1130" s="103">
        <v>3996368</v>
      </c>
      <c r="W1130" s="103">
        <v>15264000</v>
      </c>
      <c r="X1130" s="103">
        <v>3005396</v>
      </c>
      <c r="Y1130" s="103">
        <v>6983563.6558964271</v>
      </c>
      <c r="Z1130" s="103">
        <v>3360000</v>
      </c>
      <c r="AA1130" s="103">
        <v>14552015.555555554</v>
      </c>
      <c r="AB1130" s="103">
        <v>3501868.8285766277</v>
      </c>
      <c r="AC1130" s="103">
        <v>799273</v>
      </c>
      <c r="AD1130" s="103">
        <v>14311000</v>
      </c>
      <c r="AE1130" s="103">
        <v>243678</v>
      </c>
      <c r="AF1130" s="103">
        <v>349178.18279482139</v>
      </c>
      <c r="AG1130" s="103">
        <v>120000</v>
      </c>
      <c r="AH1130" s="103">
        <v>276035</v>
      </c>
      <c r="BE1130" s="62" t="str">
        <f t="shared" si="137"/>
        <v>IaaSProcesamientoServidordeUsoIntermedioOroAltaNAHostingVirtualNANA12Unix:Solaris,HP-UX,AIX.2,2-3,7Ghz4-64GB240-360GBNANANANASer/M</v>
      </c>
      <c r="BH1130">
        <f t="shared" si="138"/>
        <v>0</v>
      </c>
      <c r="BI1130">
        <f t="shared" si="139"/>
        <v>0</v>
      </c>
      <c r="BJ1130">
        <f t="shared" si="140"/>
        <v>0</v>
      </c>
      <c r="BK1130">
        <f t="shared" si="141"/>
        <v>0</v>
      </c>
      <c r="BL1130">
        <f t="shared" si="142"/>
        <v>0</v>
      </c>
      <c r="BM1130">
        <f t="shared" si="143"/>
        <v>0</v>
      </c>
      <c r="BN1130">
        <f t="shared" si="144"/>
        <v>0</v>
      </c>
    </row>
    <row r="1131" spans="1:66" x14ac:dyDescent="0.25">
      <c r="A1131" t="s">
        <v>362</v>
      </c>
      <c r="B1131" t="s">
        <v>4155</v>
      </c>
      <c r="C1131" t="s">
        <v>652</v>
      </c>
      <c r="D1131" t="s">
        <v>655</v>
      </c>
      <c r="E1131" t="s">
        <v>664</v>
      </c>
      <c r="F1131" t="s">
        <v>37</v>
      </c>
      <c r="G1131" t="s">
        <v>10</v>
      </c>
      <c r="H1131" t="s">
        <v>667</v>
      </c>
      <c r="I1131" t="s">
        <v>10</v>
      </c>
      <c r="J1131" t="s">
        <v>10</v>
      </c>
      <c r="K1131">
        <v>12</v>
      </c>
      <c r="L1131" t="s">
        <v>685</v>
      </c>
      <c r="M1131" t="s">
        <v>687</v>
      </c>
      <c r="N1131" t="s">
        <v>692</v>
      </c>
      <c r="O1131" t="s">
        <v>706</v>
      </c>
      <c r="P1131" t="s">
        <v>10</v>
      </c>
      <c r="Q1131" t="s">
        <v>10</v>
      </c>
      <c r="R1131" t="s">
        <v>10</v>
      </c>
      <c r="S1131" t="s">
        <v>10</v>
      </c>
      <c r="T1131" t="s">
        <v>4148</v>
      </c>
      <c r="U1131" s="103">
        <v>13996318.755377345</v>
      </c>
      <c r="V1131" s="103">
        <v>1824962</v>
      </c>
      <c r="W1131" s="103">
        <v>1740000</v>
      </c>
      <c r="X1131" s="103">
        <v>3005396</v>
      </c>
      <c r="Y1131" s="103">
        <v>1465000</v>
      </c>
      <c r="Z1131" s="103">
        <v>1680000</v>
      </c>
      <c r="AA1131" s="103">
        <v>6799514.444444444</v>
      </c>
      <c r="AB1131" s="103">
        <v>3499079.6888443362</v>
      </c>
      <c r="AC1131" s="103">
        <v>364992</v>
      </c>
      <c r="AD1131" s="103">
        <v>912000</v>
      </c>
      <c r="AE1131" s="103">
        <v>243678</v>
      </c>
      <c r="AF1131" s="103">
        <v>73250</v>
      </c>
      <c r="AG1131" s="103">
        <v>120000</v>
      </c>
      <c r="AH1131" s="103">
        <v>276035</v>
      </c>
      <c r="BE1131" s="62" t="str">
        <f t="shared" si="137"/>
        <v>IaaSProcesamientoServidordeUsoIntermedioOroAltaNAHostingVirtualNANA12Windows,Linux2,2-3,7Ghz4-64GB240-360GBNANANANASer/M</v>
      </c>
      <c r="BH1131">
        <f t="shared" si="138"/>
        <v>0</v>
      </c>
      <c r="BI1131">
        <f t="shared" si="139"/>
        <v>0</v>
      </c>
      <c r="BJ1131">
        <f t="shared" si="140"/>
        <v>0</v>
      </c>
      <c r="BK1131">
        <f t="shared" si="141"/>
        <v>0</v>
      </c>
      <c r="BL1131">
        <f t="shared" si="142"/>
        <v>0</v>
      </c>
      <c r="BM1131">
        <f t="shared" si="143"/>
        <v>0</v>
      </c>
      <c r="BN1131">
        <f t="shared" si="144"/>
        <v>0</v>
      </c>
    </row>
    <row r="1132" spans="1:66" x14ac:dyDescent="0.25">
      <c r="A1132" t="s">
        <v>365</v>
      </c>
      <c r="B1132" t="s">
        <v>4155</v>
      </c>
      <c r="C1132" t="s">
        <v>652</v>
      </c>
      <c r="D1132" t="s">
        <v>655</v>
      </c>
      <c r="E1132" t="s">
        <v>664</v>
      </c>
      <c r="F1132" t="s">
        <v>37</v>
      </c>
      <c r="G1132" t="s">
        <v>10</v>
      </c>
      <c r="H1132" t="s">
        <v>667</v>
      </c>
      <c r="I1132" t="s">
        <v>10</v>
      </c>
      <c r="J1132" t="s">
        <v>10</v>
      </c>
      <c r="K1132">
        <v>14</v>
      </c>
      <c r="L1132" t="s">
        <v>686</v>
      </c>
      <c r="M1132" t="s">
        <v>687</v>
      </c>
      <c r="N1132" t="s">
        <v>692</v>
      </c>
      <c r="O1132" t="s">
        <v>706</v>
      </c>
      <c r="P1132" t="s">
        <v>10</v>
      </c>
      <c r="Q1132" t="s">
        <v>10</v>
      </c>
      <c r="R1132" t="s">
        <v>10</v>
      </c>
      <c r="S1132" t="s">
        <v>10</v>
      </c>
      <c r="T1132" t="s">
        <v>4148</v>
      </c>
      <c r="U1132" s="103">
        <v>14030771.778518073</v>
      </c>
      <c r="V1132" s="103">
        <v>4103135</v>
      </c>
      <c r="W1132" s="103">
        <v>17051000</v>
      </c>
      <c r="X1132" s="103">
        <v>3125182</v>
      </c>
      <c r="Y1132" s="103">
        <v>8716133.0967302285</v>
      </c>
      <c r="Z1132" s="103">
        <v>3498600</v>
      </c>
      <c r="AA1132" s="103">
        <v>16099925.555555554</v>
      </c>
      <c r="AB1132" s="103">
        <v>3507692.9446295183</v>
      </c>
      <c r="AC1132" s="103">
        <v>820627</v>
      </c>
      <c r="AD1132" s="103">
        <v>15986000</v>
      </c>
      <c r="AE1132" s="103">
        <v>243678</v>
      </c>
      <c r="AF1132" s="103">
        <v>435806.65483651147</v>
      </c>
      <c r="AG1132" s="103">
        <v>120000</v>
      </c>
      <c r="AH1132" s="103">
        <v>276035</v>
      </c>
      <c r="BE1132" s="62" t="str">
        <f t="shared" si="137"/>
        <v>IaaSProcesamientoServidordeUsoIntermedioOroAltaNAHostingVirtualNANA14Unix:Solaris,HP-UX,AIX.2,2-3,7Ghz4-64GB240-360GBNANANANASer/M</v>
      </c>
      <c r="BH1132">
        <f t="shared" si="138"/>
        <v>0</v>
      </c>
      <c r="BI1132">
        <f t="shared" si="139"/>
        <v>0</v>
      </c>
      <c r="BJ1132">
        <f t="shared" si="140"/>
        <v>0</v>
      </c>
      <c r="BK1132">
        <f t="shared" si="141"/>
        <v>0</v>
      </c>
      <c r="BL1132">
        <f t="shared" si="142"/>
        <v>0</v>
      </c>
      <c r="BM1132">
        <f t="shared" si="143"/>
        <v>0</v>
      </c>
      <c r="BN1132">
        <f t="shared" si="144"/>
        <v>0</v>
      </c>
    </row>
    <row r="1133" spans="1:66" x14ac:dyDescent="0.25">
      <c r="A1133" t="s">
        <v>364</v>
      </c>
      <c r="B1133" t="s">
        <v>4155</v>
      </c>
      <c r="C1133" t="s">
        <v>652</v>
      </c>
      <c r="D1133" t="s">
        <v>655</v>
      </c>
      <c r="E1133" t="s">
        <v>664</v>
      </c>
      <c r="F1133" t="s">
        <v>37</v>
      </c>
      <c r="G1133" t="s">
        <v>10</v>
      </c>
      <c r="H1133" t="s">
        <v>667</v>
      </c>
      <c r="I1133" t="s">
        <v>10</v>
      </c>
      <c r="J1133" t="s">
        <v>10</v>
      </c>
      <c r="K1133">
        <v>14</v>
      </c>
      <c r="L1133" t="s">
        <v>685</v>
      </c>
      <c r="M1133" t="s">
        <v>687</v>
      </c>
      <c r="N1133" t="s">
        <v>692</v>
      </c>
      <c r="O1133" t="s">
        <v>706</v>
      </c>
      <c r="P1133" t="s">
        <v>10</v>
      </c>
      <c r="Q1133" t="s">
        <v>10</v>
      </c>
      <c r="R1133" t="s">
        <v>10</v>
      </c>
      <c r="S1133" t="s">
        <v>10</v>
      </c>
      <c r="T1133" t="s">
        <v>4148</v>
      </c>
      <c r="U1133" s="103">
        <v>14007475.314306511</v>
      </c>
      <c r="V1133" s="103">
        <v>1850220</v>
      </c>
      <c r="W1133" s="103">
        <v>1908000</v>
      </c>
      <c r="X1133" s="103">
        <v>3125182</v>
      </c>
      <c r="Y1133" s="103">
        <v>1540000</v>
      </c>
      <c r="Z1133" s="103">
        <v>1749300</v>
      </c>
      <c r="AA1133" s="103">
        <v>7181714.444444444</v>
      </c>
      <c r="AB1133" s="103">
        <v>3501868.8285766277</v>
      </c>
      <c r="AC1133" s="103">
        <v>370044</v>
      </c>
      <c r="AD1133" s="103">
        <v>1000000</v>
      </c>
      <c r="AE1133" s="103">
        <v>243678</v>
      </c>
      <c r="AF1133" s="103">
        <v>77000</v>
      </c>
      <c r="AG1133" s="103">
        <v>120000</v>
      </c>
      <c r="AH1133" s="103">
        <v>276035</v>
      </c>
      <c r="BE1133" s="62" t="str">
        <f t="shared" si="137"/>
        <v>IaaSProcesamientoServidordeUsoIntermedioOroAltaNAHostingVirtualNANA14Windows,Linux2,2-3,7Ghz4-64GB240-360GBNANANANASer/M</v>
      </c>
      <c r="BH1133">
        <f t="shared" si="138"/>
        <v>0</v>
      </c>
      <c r="BI1133">
        <f t="shared" si="139"/>
        <v>0</v>
      </c>
      <c r="BJ1133">
        <f t="shared" si="140"/>
        <v>0</v>
      </c>
      <c r="BK1133">
        <f t="shared" si="141"/>
        <v>0</v>
      </c>
      <c r="BL1133">
        <f t="shared" si="142"/>
        <v>0</v>
      </c>
      <c r="BM1133">
        <f t="shared" si="143"/>
        <v>0</v>
      </c>
      <c r="BN1133">
        <f t="shared" si="144"/>
        <v>0</v>
      </c>
    </row>
    <row r="1134" spans="1:66" x14ac:dyDescent="0.25">
      <c r="A1134" t="s">
        <v>367</v>
      </c>
      <c r="B1134" t="s">
        <v>4155</v>
      </c>
      <c r="C1134" t="s">
        <v>652</v>
      </c>
      <c r="D1134" t="s">
        <v>655</v>
      </c>
      <c r="E1134" t="s">
        <v>664</v>
      </c>
      <c r="F1134" t="s">
        <v>37</v>
      </c>
      <c r="G1134" t="s">
        <v>10</v>
      </c>
      <c r="H1134" t="s">
        <v>667</v>
      </c>
      <c r="I1134" t="s">
        <v>10</v>
      </c>
      <c r="J1134" t="s">
        <v>10</v>
      </c>
      <c r="K1134">
        <v>16</v>
      </c>
      <c r="L1134" t="s">
        <v>686</v>
      </c>
      <c r="M1134" t="s">
        <v>687</v>
      </c>
      <c r="N1134" t="s">
        <v>692</v>
      </c>
      <c r="O1134" t="s">
        <v>706</v>
      </c>
      <c r="P1134" t="s">
        <v>10</v>
      </c>
      <c r="Q1134" t="s">
        <v>10</v>
      </c>
      <c r="R1134" t="s">
        <v>10</v>
      </c>
      <c r="S1134" t="s">
        <v>10</v>
      </c>
      <c r="T1134" t="s">
        <v>4148</v>
      </c>
      <c r="U1134" s="103">
        <v>14335337</v>
      </c>
      <c r="V1134" s="103">
        <v>4209902</v>
      </c>
      <c r="W1134" s="103">
        <v>19046000</v>
      </c>
      <c r="X1134" s="103">
        <v>3244969</v>
      </c>
      <c r="Y1134" s="103">
        <v>9360230.6749036126</v>
      </c>
      <c r="Z1134" s="103">
        <v>3639300</v>
      </c>
      <c r="AA1134" s="103">
        <v>18311225.555555556</v>
      </c>
      <c r="AB1134" s="103">
        <v>48954285</v>
      </c>
      <c r="AC1134" s="103">
        <v>841980</v>
      </c>
      <c r="AD1134" s="103">
        <v>17858000</v>
      </c>
      <c r="AE1134" s="103">
        <v>243678</v>
      </c>
      <c r="AF1134" s="103">
        <v>468011.53374518064</v>
      </c>
      <c r="AG1134" s="103">
        <v>120000</v>
      </c>
      <c r="AH1134" s="103">
        <v>276035</v>
      </c>
      <c r="BE1134" s="62" t="str">
        <f t="shared" si="137"/>
        <v>IaaSProcesamientoServidordeUsoIntermedioOroAltaNAHostingVirtualNANA16Unix:Solaris,HP-UX,AIX.2,2-3,7Ghz4-64GB240-360GBNANANANASer/M</v>
      </c>
      <c r="BH1134">
        <f t="shared" si="138"/>
        <v>0</v>
      </c>
      <c r="BI1134">
        <f t="shared" si="139"/>
        <v>0</v>
      </c>
      <c r="BJ1134">
        <f t="shared" si="140"/>
        <v>0</v>
      </c>
      <c r="BK1134">
        <f t="shared" si="141"/>
        <v>0</v>
      </c>
      <c r="BL1134">
        <f t="shared" si="142"/>
        <v>0</v>
      </c>
      <c r="BM1134">
        <f t="shared" si="143"/>
        <v>0</v>
      </c>
      <c r="BN1134">
        <f t="shared" si="144"/>
        <v>0</v>
      </c>
    </row>
    <row r="1135" spans="1:66" x14ac:dyDescent="0.25">
      <c r="A1135" t="s">
        <v>366</v>
      </c>
      <c r="B1135" t="s">
        <v>4155</v>
      </c>
      <c r="C1135" t="s">
        <v>652</v>
      </c>
      <c r="D1135" t="s">
        <v>655</v>
      </c>
      <c r="E1135" t="s">
        <v>664</v>
      </c>
      <c r="F1135" t="s">
        <v>37</v>
      </c>
      <c r="G1135" t="s">
        <v>10</v>
      </c>
      <c r="H1135" t="s">
        <v>667</v>
      </c>
      <c r="I1135" t="s">
        <v>10</v>
      </c>
      <c r="J1135" t="s">
        <v>10</v>
      </c>
      <c r="K1135">
        <v>16</v>
      </c>
      <c r="L1135" t="s">
        <v>685</v>
      </c>
      <c r="M1135" t="s">
        <v>687</v>
      </c>
      <c r="N1135" t="s">
        <v>692</v>
      </c>
      <c r="O1135" t="s">
        <v>706</v>
      </c>
      <c r="P1135" t="s">
        <v>10</v>
      </c>
      <c r="Q1135" t="s">
        <v>10</v>
      </c>
      <c r="R1135" t="s">
        <v>10</v>
      </c>
      <c r="S1135" t="s">
        <v>10</v>
      </c>
      <c r="T1135" t="s">
        <v>4148</v>
      </c>
      <c r="U1135" s="103">
        <v>14335337</v>
      </c>
      <c r="V1135" s="103">
        <v>1875479</v>
      </c>
      <c r="W1135" s="103">
        <v>2076000</v>
      </c>
      <c r="X1135" s="103">
        <v>3244969</v>
      </c>
      <c r="Y1135" s="103">
        <v>1615000</v>
      </c>
      <c r="Z1135" s="103">
        <v>1819650</v>
      </c>
      <c r="AA1135" s="103">
        <v>7563914.444444444</v>
      </c>
      <c r="AB1135" s="103">
        <v>48954285</v>
      </c>
      <c r="AC1135" s="103">
        <v>375095</v>
      </c>
      <c r="AD1135" s="103">
        <v>1088000</v>
      </c>
      <c r="AE1135" s="103">
        <v>243678</v>
      </c>
      <c r="AF1135" s="103">
        <v>80750</v>
      </c>
      <c r="AG1135" s="103">
        <v>120000</v>
      </c>
      <c r="AH1135" s="103">
        <v>276035</v>
      </c>
      <c r="BE1135" s="62" t="str">
        <f t="shared" si="137"/>
        <v>IaaSProcesamientoServidordeUsoIntermedioOroAltaNAHostingVirtualNANA16Windows,Linux2,2-3,7Ghz4-64GB240-360GBNANANANASer/M</v>
      </c>
      <c r="BH1135">
        <f t="shared" si="138"/>
        <v>0</v>
      </c>
      <c r="BI1135">
        <f t="shared" si="139"/>
        <v>0</v>
      </c>
      <c r="BJ1135">
        <f t="shared" si="140"/>
        <v>0</v>
      </c>
      <c r="BK1135">
        <f t="shared" si="141"/>
        <v>0</v>
      </c>
      <c r="BL1135">
        <f t="shared" si="142"/>
        <v>0</v>
      </c>
      <c r="BM1135">
        <f t="shared" si="143"/>
        <v>0</v>
      </c>
      <c r="BN1135">
        <f t="shared" si="144"/>
        <v>0</v>
      </c>
    </row>
    <row r="1136" spans="1:66" x14ac:dyDescent="0.25">
      <c r="A1136" t="s">
        <v>369</v>
      </c>
      <c r="B1136" t="s">
        <v>4155</v>
      </c>
      <c r="C1136" t="s">
        <v>652</v>
      </c>
      <c r="D1136" t="s">
        <v>655</v>
      </c>
      <c r="E1136" t="s">
        <v>664</v>
      </c>
      <c r="F1136" t="s">
        <v>37</v>
      </c>
      <c r="G1136" t="s">
        <v>10</v>
      </c>
      <c r="H1136" t="s">
        <v>667</v>
      </c>
      <c r="I1136" t="s">
        <v>10</v>
      </c>
      <c r="J1136" t="s">
        <v>10</v>
      </c>
      <c r="K1136">
        <v>18</v>
      </c>
      <c r="L1136" t="s">
        <v>686</v>
      </c>
      <c r="M1136" t="s">
        <v>687</v>
      </c>
      <c r="N1136" t="s">
        <v>692</v>
      </c>
      <c r="O1136" t="s">
        <v>706</v>
      </c>
      <c r="P1136" t="s">
        <v>10</v>
      </c>
      <c r="Q1136" t="s">
        <v>10</v>
      </c>
      <c r="R1136" t="s">
        <v>10</v>
      </c>
      <c r="S1136" t="s">
        <v>10</v>
      </c>
      <c r="T1136" t="s">
        <v>4148</v>
      </c>
      <c r="U1136" s="103">
        <v>14335337</v>
      </c>
      <c r="V1136" s="103">
        <v>4316670</v>
      </c>
      <c r="W1136" s="103">
        <v>21276000</v>
      </c>
      <c r="X1136" s="103">
        <v>3364755</v>
      </c>
      <c r="Y1136" s="103">
        <v>9510569.0929914452</v>
      </c>
      <c r="Z1136" s="103">
        <v>3779790</v>
      </c>
      <c r="AA1136" s="103">
        <v>20522525.555555556</v>
      </c>
      <c r="AB1136" s="103">
        <v>48954285</v>
      </c>
      <c r="AC1136" s="103">
        <v>863334</v>
      </c>
      <c r="AD1136" s="103">
        <v>19948000</v>
      </c>
      <c r="AE1136" s="103">
        <v>243678</v>
      </c>
      <c r="AF1136" s="103">
        <v>475528.45464957226</v>
      </c>
      <c r="AG1136" s="103">
        <v>120000</v>
      </c>
      <c r="AH1136" s="103">
        <v>276035</v>
      </c>
      <c r="BE1136" s="62" t="str">
        <f t="shared" si="137"/>
        <v>IaaSProcesamientoServidordeUsoIntermedioOroAltaNAHostingVirtualNANA18Unix:Solaris,HP-UX,AIX.2,2-3,7Ghz4-64GB240-360GBNANANANASer/M</v>
      </c>
      <c r="BH1136">
        <f t="shared" si="138"/>
        <v>0</v>
      </c>
      <c r="BI1136">
        <f t="shared" si="139"/>
        <v>0</v>
      </c>
      <c r="BJ1136">
        <f t="shared" si="140"/>
        <v>0</v>
      </c>
      <c r="BK1136">
        <f t="shared" si="141"/>
        <v>0</v>
      </c>
      <c r="BL1136">
        <f t="shared" si="142"/>
        <v>0</v>
      </c>
      <c r="BM1136">
        <f t="shared" si="143"/>
        <v>0</v>
      </c>
      <c r="BN1136">
        <f t="shared" si="144"/>
        <v>0</v>
      </c>
    </row>
    <row r="1137" spans="1:66" x14ac:dyDescent="0.25">
      <c r="A1137" t="s">
        <v>368</v>
      </c>
      <c r="B1137" t="s">
        <v>4155</v>
      </c>
      <c r="C1137" t="s">
        <v>652</v>
      </c>
      <c r="D1137" t="s">
        <v>655</v>
      </c>
      <c r="E1137" t="s">
        <v>664</v>
      </c>
      <c r="F1137" t="s">
        <v>37</v>
      </c>
      <c r="G1137" t="s">
        <v>10</v>
      </c>
      <c r="H1137" t="s">
        <v>667</v>
      </c>
      <c r="I1137" t="s">
        <v>10</v>
      </c>
      <c r="J1137" t="s">
        <v>10</v>
      </c>
      <c r="K1137">
        <v>18</v>
      </c>
      <c r="L1137" t="s">
        <v>685</v>
      </c>
      <c r="M1137" t="s">
        <v>687</v>
      </c>
      <c r="N1137" t="s">
        <v>692</v>
      </c>
      <c r="O1137" t="s">
        <v>706</v>
      </c>
      <c r="P1137" t="s">
        <v>10</v>
      </c>
      <c r="Q1137" t="s">
        <v>10</v>
      </c>
      <c r="R1137" t="s">
        <v>10</v>
      </c>
      <c r="S1137" t="s">
        <v>10</v>
      </c>
      <c r="T1137" t="s">
        <v>4148</v>
      </c>
      <c r="U1137" s="103">
        <v>14335337</v>
      </c>
      <c r="V1137" s="103">
        <v>1900737</v>
      </c>
      <c r="W1137" s="103">
        <v>2244000</v>
      </c>
      <c r="X1137" s="103">
        <v>3364755</v>
      </c>
      <c r="Y1137" s="103">
        <v>1690000</v>
      </c>
      <c r="Z1137" s="103">
        <v>1889895</v>
      </c>
      <c r="AA1137" s="103">
        <v>7946114.444444445</v>
      </c>
      <c r="AB1137" s="103">
        <v>48954285</v>
      </c>
      <c r="AC1137" s="103">
        <v>380147</v>
      </c>
      <c r="AD1137" s="103">
        <v>1176000</v>
      </c>
      <c r="AE1137" s="103">
        <v>243678</v>
      </c>
      <c r="AF1137" s="103">
        <v>84500</v>
      </c>
      <c r="AG1137" s="103">
        <v>120000</v>
      </c>
      <c r="AH1137" s="103">
        <v>276035</v>
      </c>
      <c r="BE1137" s="62" t="str">
        <f t="shared" si="137"/>
        <v>IaaSProcesamientoServidordeUsoIntermedioOroAltaNAHostingVirtualNANA18Windows,Linux2,2-3,7Ghz4-64GB240-360GBNANANANASer/M</v>
      </c>
      <c r="BH1137">
        <f t="shared" si="138"/>
        <v>0</v>
      </c>
      <c r="BI1137">
        <f t="shared" si="139"/>
        <v>0</v>
      </c>
      <c r="BJ1137">
        <f t="shared" si="140"/>
        <v>0</v>
      </c>
      <c r="BK1137">
        <f t="shared" si="141"/>
        <v>0</v>
      </c>
      <c r="BL1137">
        <f t="shared" si="142"/>
        <v>0</v>
      </c>
      <c r="BM1137">
        <f t="shared" si="143"/>
        <v>0</v>
      </c>
      <c r="BN1137">
        <f t="shared" si="144"/>
        <v>0</v>
      </c>
    </row>
    <row r="1138" spans="1:66" x14ac:dyDescent="0.25">
      <c r="A1138" t="s">
        <v>371</v>
      </c>
      <c r="B1138" t="s">
        <v>4155</v>
      </c>
      <c r="C1138" t="s">
        <v>652</v>
      </c>
      <c r="D1138" t="s">
        <v>655</v>
      </c>
      <c r="E1138" t="s">
        <v>664</v>
      </c>
      <c r="F1138" t="s">
        <v>37</v>
      </c>
      <c r="G1138" t="s">
        <v>10</v>
      </c>
      <c r="H1138" t="s">
        <v>667</v>
      </c>
      <c r="I1138" t="s">
        <v>10</v>
      </c>
      <c r="J1138" t="s">
        <v>10</v>
      </c>
      <c r="K1138">
        <v>24</v>
      </c>
      <c r="L1138" t="s">
        <v>686</v>
      </c>
      <c r="M1138" t="s">
        <v>687</v>
      </c>
      <c r="N1138" t="s">
        <v>692</v>
      </c>
      <c r="O1138" t="s">
        <v>706</v>
      </c>
      <c r="P1138" t="s">
        <v>10</v>
      </c>
      <c r="Q1138" t="s">
        <v>10</v>
      </c>
      <c r="R1138" t="s">
        <v>10</v>
      </c>
      <c r="S1138" t="s">
        <v>10</v>
      </c>
      <c r="T1138" t="s">
        <v>4148</v>
      </c>
      <c r="U1138" s="103">
        <v>14335337</v>
      </c>
      <c r="V1138" s="103">
        <v>4636971</v>
      </c>
      <c r="W1138" s="103">
        <v>23766000</v>
      </c>
      <c r="X1138" s="103">
        <v>3724115</v>
      </c>
      <c r="Y1138" s="103">
        <v>11894716.369507324</v>
      </c>
      <c r="Z1138" s="103">
        <v>4200630</v>
      </c>
      <c r="AA1138" s="103">
        <v>22733825.555555552</v>
      </c>
      <c r="AB1138" s="103">
        <v>48954285</v>
      </c>
      <c r="AC1138" s="103">
        <v>927394</v>
      </c>
      <c r="AD1138" s="103">
        <v>22282000</v>
      </c>
      <c r="AE1138" s="103">
        <v>243678</v>
      </c>
      <c r="AF1138" s="103">
        <v>594735.81847536622</v>
      </c>
      <c r="AG1138" s="103">
        <v>120000</v>
      </c>
      <c r="AH1138" s="103">
        <v>276035</v>
      </c>
      <c r="BE1138" s="62" t="str">
        <f t="shared" si="137"/>
        <v>IaaSProcesamientoServidordeUsoIntermedioOroAltaNAHostingVirtualNANA24Unix:Solaris,HP-UX,AIX.2,2-3,7Ghz4-64GB240-360GBNANANANASer/M</v>
      </c>
      <c r="BH1138">
        <f t="shared" si="138"/>
        <v>0</v>
      </c>
      <c r="BI1138">
        <f t="shared" si="139"/>
        <v>0</v>
      </c>
      <c r="BJ1138">
        <f t="shared" si="140"/>
        <v>0</v>
      </c>
      <c r="BK1138">
        <f t="shared" si="141"/>
        <v>0</v>
      </c>
      <c r="BL1138">
        <f t="shared" si="142"/>
        <v>0</v>
      </c>
      <c r="BM1138">
        <f t="shared" si="143"/>
        <v>0</v>
      </c>
      <c r="BN1138">
        <f t="shared" si="144"/>
        <v>0</v>
      </c>
    </row>
    <row r="1139" spans="1:66" x14ac:dyDescent="0.25">
      <c r="A1139" t="s">
        <v>370</v>
      </c>
      <c r="B1139" t="s">
        <v>4155</v>
      </c>
      <c r="C1139" t="s">
        <v>652</v>
      </c>
      <c r="D1139" t="s">
        <v>655</v>
      </c>
      <c r="E1139" t="s">
        <v>664</v>
      </c>
      <c r="F1139" t="s">
        <v>37</v>
      </c>
      <c r="G1139" t="s">
        <v>10</v>
      </c>
      <c r="H1139" t="s">
        <v>667</v>
      </c>
      <c r="I1139" t="s">
        <v>10</v>
      </c>
      <c r="J1139" t="s">
        <v>10</v>
      </c>
      <c r="K1139">
        <v>24</v>
      </c>
      <c r="L1139" t="s">
        <v>685</v>
      </c>
      <c r="M1139" t="s">
        <v>687</v>
      </c>
      <c r="N1139" t="s">
        <v>692</v>
      </c>
      <c r="O1139" t="s">
        <v>706</v>
      </c>
      <c r="P1139" t="s">
        <v>10</v>
      </c>
      <c r="Q1139" t="s">
        <v>10</v>
      </c>
      <c r="R1139" t="s">
        <v>10</v>
      </c>
      <c r="S1139" t="s">
        <v>10</v>
      </c>
      <c r="T1139" t="s">
        <v>4148</v>
      </c>
      <c r="U1139" s="103">
        <v>14335337</v>
      </c>
      <c r="V1139" s="103">
        <v>1976510</v>
      </c>
      <c r="W1139" s="103">
        <v>2748000</v>
      </c>
      <c r="X1139" s="103">
        <v>3724115</v>
      </c>
      <c r="Y1139" s="103">
        <v>1915000</v>
      </c>
      <c r="Z1139" s="103">
        <v>2100315</v>
      </c>
      <c r="AA1139" s="103">
        <v>9092714.4444444459</v>
      </c>
      <c r="AB1139" s="103">
        <v>48954285</v>
      </c>
      <c r="AC1139" s="103">
        <v>395302</v>
      </c>
      <c r="AD1139" s="103">
        <v>1440000</v>
      </c>
      <c r="AE1139" s="103">
        <v>243678</v>
      </c>
      <c r="AF1139" s="103">
        <v>95750</v>
      </c>
      <c r="AG1139" s="103">
        <v>120000</v>
      </c>
      <c r="AH1139" s="103">
        <v>276035</v>
      </c>
      <c r="BE1139" s="62" t="str">
        <f t="shared" si="137"/>
        <v>IaaSProcesamientoServidordeUsoIntermedioOroAltaNAHostingVirtualNANA24Windows,Linux2,2-3,7Ghz4-64GB240-360GBNANANANASer/M</v>
      </c>
      <c r="BH1139">
        <f t="shared" si="138"/>
        <v>0</v>
      </c>
      <c r="BI1139">
        <f t="shared" si="139"/>
        <v>0</v>
      </c>
      <c r="BJ1139">
        <f t="shared" si="140"/>
        <v>0</v>
      </c>
      <c r="BK1139">
        <f t="shared" si="141"/>
        <v>0</v>
      </c>
      <c r="BL1139">
        <f t="shared" si="142"/>
        <v>0</v>
      </c>
      <c r="BM1139">
        <f t="shared" si="143"/>
        <v>0</v>
      </c>
      <c r="BN1139">
        <f t="shared" si="144"/>
        <v>0</v>
      </c>
    </row>
    <row r="1140" spans="1:66" x14ac:dyDescent="0.25">
      <c r="A1140" t="s">
        <v>373</v>
      </c>
      <c r="B1140" t="s">
        <v>4155</v>
      </c>
      <c r="C1140" t="s">
        <v>652</v>
      </c>
      <c r="D1140" t="s">
        <v>655</v>
      </c>
      <c r="E1140" t="s">
        <v>664</v>
      </c>
      <c r="F1140" t="s">
        <v>37</v>
      </c>
      <c r="G1140" t="s">
        <v>10</v>
      </c>
      <c r="H1140" t="s">
        <v>667</v>
      </c>
      <c r="I1140" t="s">
        <v>10</v>
      </c>
      <c r="J1140" t="s">
        <v>10</v>
      </c>
      <c r="K1140">
        <v>28</v>
      </c>
      <c r="L1140" t="s">
        <v>686</v>
      </c>
      <c r="M1140" t="s">
        <v>687</v>
      </c>
      <c r="N1140" t="s">
        <v>692</v>
      </c>
      <c r="O1140" t="s">
        <v>706</v>
      </c>
      <c r="P1140" t="s">
        <v>10</v>
      </c>
      <c r="Q1140" t="s">
        <v>10</v>
      </c>
      <c r="R1140" t="s">
        <v>10</v>
      </c>
      <c r="S1140" t="s">
        <v>10</v>
      </c>
      <c r="T1140" t="s">
        <v>4148</v>
      </c>
      <c r="U1140" s="103">
        <v>14335337</v>
      </c>
      <c r="V1140" s="103">
        <v>4850506</v>
      </c>
      <c r="W1140" s="103">
        <v>26547000</v>
      </c>
      <c r="X1140" s="103">
        <v>3963688</v>
      </c>
      <c r="Y1140" s="103">
        <v>12912673.426355906</v>
      </c>
      <c r="Z1140" s="103">
        <v>4481400</v>
      </c>
      <c r="AA1140" s="103">
        <v>24945125.555555552</v>
      </c>
      <c r="AB1140" s="103">
        <v>48954285</v>
      </c>
      <c r="AC1140" s="103">
        <v>970101</v>
      </c>
      <c r="AD1140" s="103">
        <v>24890000</v>
      </c>
      <c r="AE1140" s="103">
        <v>243678</v>
      </c>
      <c r="AF1140" s="103">
        <v>645633.67131779529</v>
      </c>
      <c r="AG1140" s="103">
        <v>120000</v>
      </c>
      <c r="AH1140" s="103">
        <v>276035</v>
      </c>
      <c r="BE1140" s="62" t="str">
        <f t="shared" si="137"/>
        <v>IaaSProcesamientoServidordeUsoIntermedioOroAltaNAHostingVirtualNANA28Unix:Solaris,HP-UX,AIX.2,2-3,7Ghz4-64GB240-360GBNANANANASer/M</v>
      </c>
      <c r="BH1140">
        <f t="shared" si="138"/>
        <v>0</v>
      </c>
      <c r="BI1140">
        <f t="shared" si="139"/>
        <v>0</v>
      </c>
      <c r="BJ1140">
        <f t="shared" si="140"/>
        <v>0</v>
      </c>
      <c r="BK1140">
        <f t="shared" si="141"/>
        <v>0</v>
      </c>
      <c r="BL1140">
        <f t="shared" si="142"/>
        <v>0</v>
      </c>
      <c r="BM1140">
        <f t="shared" si="143"/>
        <v>0</v>
      </c>
      <c r="BN1140">
        <f t="shared" si="144"/>
        <v>0</v>
      </c>
    </row>
    <row r="1141" spans="1:66" x14ac:dyDescent="0.25">
      <c r="A1141" t="s">
        <v>372</v>
      </c>
      <c r="B1141" t="s">
        <v>4155</v>
      </c>
      <c r="C1141" t="s">
        <v>652</v>
      </c>
      <c r="D1141" t="s">
        <v>655</v>
      </c>
      <c r="E1141" t="s">
        <v>664</v>
      </c>
      <c r="F1141" t="s">
        <v>37</v>
      </c>
      <c r="G1141" t="s">
        <v>10</v>
      </c>
      <c r="H1141" t="s">
        <v>667</v>
      </c>
      <c r="I1141" t="s">
        <v>10</v>
      </c>
      <c r="J1141" t="s">
        <v>10</v>
      </c>
      <c r="K1141">
        <v>28</v>
      </c>
      <c r="L1141" t="s">
        <v>685</v>
      </c>
      <c r="M1141" t="s">
        <v>687</v>
      </c>
      <c r="N1141" t="s">
        <v>692</v>
      </c>
      <c r="O1141" t="s">
        <v>706</v>
      </c>
      <c r="P1141" t="s">
        <v>10</v>
      </c>
      <c r="Q1141" t="s">
        <v>10</v>
      </c>
      <c r="R1141" t="s">
        <v>10</v>
      </c>
      <c r="S1141" t="s">
        <v>10</v>
      </c>
      <c r="T1141" t="s">
        <v>4148</v>
      </c>
      <c r="U1141" s="103">
        <v>14335337</v>
      </c>
      <c r="V1141" s="103">
        <v>2027026</v>
      </c>
      <c r="W1141" s="103">
        <v>3083000</v>
      </c>
      <c r="X1141" s="103">
        <v>3963688</v>
      </c>
      <c r="Y1141" s="103">
        <v>2065000</v>
      </c>
      <c r="Z1141" s="103">
        <v>2240700</v>
      </c>
      <c r="AA1141" s="103">
        <v>9868034.4444444459</v>
      </c>
      <c r="AB1141" s="103">
        <v>48954285</v>
      </c>
      <c r="AC1141" s="103">
        <v>405405</v>
      </c>
      <c r="AD1141" s="103">
        <v>1616000</v>
      </c>
      <c r="AE1141" s="103">
        <v>243678</v>
      </c>
      <c r="AF1141" s="103">
        <v>103250</v>
      </c>
      <c r="AG1141" s="103">
        <v>120000</v>
      </c>
      <c r="AH1141" s="103">
        <v>276035</v>
      </c>
      <c r="BE1141" s="62" t="str">
        <f t="shared" si="137"/>
        <v>IaaSProcesamientoServidordeUsoIntermedioOroAltaNAHostingVirtualNANA28Windows,Linux2,2-3,7Ghz4-64GB240-360GBNANANANASer/M</v>
      </c>
      <c r="BH1141">
        <f t="shared" si="138"/>
        <v>0</v>
      </c>
      <c r="BI1141">
        <f t="shared" si="139"/>
        <v>0</v>
      </c>
      <c r="BJ1141">
        <f t="shared" si="140"/>
        <v>0</v>
      </c>
      <c r="BK1141">
        <f t="shared" si="141"/>
        <v>0</v>
      </c>
      <c r="BL1141">
        <f t="shared" si="142"/>
        <v>0</v>
      </c>
      <c r="BM1141">
        <f t="shared" si="143"/>
        <v>0</v>
      </c>
      <c r="BN1141">
        <f t="shared" si="144"/>
        <v>0</v>
      </c>
    </row>
    <row r="1142" spans="1:66" x14ac:dyDescent="0.25">
      <c r="A1142" t="s">
        <v>375</v>
      </c>
      <c r="B1142" t="s">
        <v>4155</v>
      </c>
      <c r="C1142" t="s">
        <v>652</v>
      </c>
      <c r="D1142" t="s">
        <v>655</v>
      </c>
      <c r="E1142" t="s">
        <v>664</v>
      </c>
      <c r="F1142" t="s">
        <v>37</v>
      </c>
      <c r="G1142" t="s">
        <v>10</v>
      </c>
      <c r="H1142" t="s">
        <v>667</v>
      </c>
      <c r="I1142" t="s">
        <v>10</v>
      </c>
      <c r="J1142" t="s">
        <v>10</v>
      </c>
      <c r="K1142">
        <v>32</v>
      </c>
      <c r="L1142" t="s">
        <v>686</v>
      </c>
      <c r="M1142" t="s">
        <v>687</v>
      </c>
      <c r="N1142" t="s">
        <v>692</v>
      </c>
      <c r="O1142" t="s">
        <v>706</v>
      </c>
      <c r="P1142" t="s">
        <v>10</v>
      </c>
      <c r="Q1142" t="s">
        <v>10</v>
      </c>
      <c r="R1142" t="s">
        <v>10</v>
      </c>
      <c r="S1142" t="s">
        <v>10</v>
      </c>
      <c r="T1142" t="s">
        <v>4148</v>
      </c>
      <c r="U1142" s="103">
        <v>14587171.472366685</v>
      </c>
      <c r="V1142" s="103">
        <v>5064041</v>
      </c>
      <c r="W1142" s="103">
        <v>29655000</v>
      </c>
      <c r="X1142" s="103">
        <v>4203261</v>
      </c>
      <c r="Y1142" s="103">
        <v>14292739.415007712</v>
      </c>
      <c r="Z1142" s="103">
        <v>4761750</v>
      </c>
      <c r="AA1142" s="103">
        <v>29367725.555555556</v>
      </c>
      <c r="AB1142" s="103">
        <v>3646792.8680916713</v>
      </c>
      <c r="AC1142" s="103">
        <v>1012808</v>
      </c>
      <c r="AD1142" s="103">
        <v>27804000</v>
      </c>
      <c r="AE1142" s="103">
        <v>243678</v>
      </c>
      <c r="AF1142" s="103">
        <v>714636.97075038566</v>
      </c>
      <c r="AG1142" s="103">
        <v>120000</v>
      </c>
      <c r="AH1142" s="103">
        <v>276035</v>
      </c>
      <c r="BE1142" s="62" t="str">
        <f t="shared" si="137"/>
        <v>IaaSProcesamientoServidordeUsoIntermedioOroAltaNAHostingVirtualNANA32Unix:Solaris,HP-UX,AIX.2,2-3,7Ghz4-64GB240-360GBNANANANASer/M</v>
      </c>
      <c r="BH1142">
        <f t="shared" si="138"/>
        <v>0</v>
      </c>
      <c r="BI1142">
        <f t="shared" si="139"/>
        <v>0</v>
      </c>
      <c r="BJ1142">
        <f t="shared" si="140"/>
        <v>0</v>
      </c>
      <c r="BK1142">
        <f t="shared" si="141"/>
        <v>0</v>
      </c>
      <c r="BL1142">
        <f t="shared" si="142"/>
        <v>0</v>
      </c>
      <c r="BM1142">
        <f t="shared" si="143"/>
        <v>0</v>
      </c>
      <c r="BN1142">
        <f t="shared" si="144"/>
        <v>0</v>
      </c>
    </row>
    <row r="1143" spans="1:66" x14ac:dyDescent="0.25">
      <c r="A1143" t="s">
        <v>374</v>
      </c>
      <c r="B1143" t="s">
        <v>4155</v>
      </c>
      <c r="C1143" t="s">
        <v>652</v>
      </c>
      <c r="D1143" t="s">
        <v>655</v>
      </c>
      <c r="E1143" t="s">
        <v>664</v>
      </c>
      <c r="F1143" t="s">
        <v>37</v>
      </c>
      <c r="G1143" t="s">
        <v>10</v>
      </c>
      <c r="H1143" t="s">
        <v>667</v>
      </c>
      <c r="I1143" t="s">
        <v>10</v>
      </c>
      <c r="J1143" t="s">
        <v>10</v>
      </c>
      <c r="K1143">
        <v>32</v>
      </c>
      <c r="L1143" t="s">
        <v>685</v>
      </c>
      <c r="M1143" t="s">
        <v>687</v>
      </c>
      <c r="N1143" t="s">
        <v>692</v>
      </c>
      <c r="O1143" t="s">
        <v>706</v>
      </c>
      <c r="P1143" t="s">
        <v>10</v>
      </c>
      <c r="Q1143" t="s">
        <v>10</v>
      </c>
      <c r="R1143" t="s">
        <v>10</v>
      </c>
      <c r="S1143" t="s">
        <v>10</v>
      </c>
      <c r="T1143" t="s">
        <v>4148</v>
      </c>
      <c r="U1143" s="103">
        <v>14548407.415621765</v>
      </c>
      <c r="V1143" s="103">
        <v>2077541</v>
      </c>
      <c r="W1143" s="103">
        <v>3419000</v>
      </c>
      <c r="X1143" s="103">
        <v>4203261</v>
      </c>
      <c r="Y1143" s="103">
        <v>2220000</v>
      </c>
      <c r="Z1143" s="103">
        <v>2380875</v>
      </c>
      <c r="AA1143" s="103">
        <v>10632434.444444446</v>
      </c>
      <c r="AB1143" s="103">
        <v>3637101.8539054412</v>
      </c>
      <c r="AC1143" s="103">
        <v>415508</v>
      </c>
      <c r="AD1143" s="103">
        <v>1792000</v>
      </c>
      <c r="AE1143" s="103">
        <v>243678</v>
      </c>
      <c r="AF1143" s="103">
        <v>111000</v>
      </c>
      <c r="AG1143" s="103">
        <v>120000</v>
      </c>
      <c r="AH1143" s="103">
        <v>276035</v>
      </c>
      <c r="BE1143" s="62" t="str">
        <f t="shared" si="137"/>
        <v>IaaSProcesamientoServidordeUsoIntermedioOroAltaNAHostingVirtualNANA32Windows,Linux2,2-3,7Ghz4-64GB240-360GBNANANANASer/M</v>
      </c>
      <c r="BH1143">
        <f t="shared" si="138"/>
        <v>0</v>
      </c>
      <c r="BI1143">
        <f t="shared" si="139"/>
        <v>0</v>
      </c>
      <c r="BJ1143">
        <f t="shared" si="140"/>
        <v>0</v>
      </c>
      <c r="BK1143">
        <f t="shared" si="141"/>
        <v>0</v>
      </c>
      <c r="BL1143">
        <f t="shared" si="142"/>
        <v>0</v>
      </c>
      <c r="BM1143">
        <f t="shared" si="143"/>
        <v>0</v>
      </c>
      <c r="BN1143">
        <f t="shared" si="144"/>
        <v>0</v>
      </c>
    </row>
    <row r="1144" spans="1:66" x14ac:dyDescent="0.25">
      <c r="A1144" t="s">
        <v>377</v>
      </c>
      <c r="B1144" t="s">
        <v>4155</v>
      </c>
      <c r="C1144" t="s">
        <v>652</v>
      </c>
      <c r="D1144" t="s">
        <v>655</v>
      </c>
      <c r="E1144" t="s">
        <v>664</v>
      </c>
      <c r="F1144" t="s">
        <v>37</v>
      </c>
      <c r="G1144" t="s">
        <v>10</v>
      </c>
      <c r="H1144" t="s">
        <v>667</v>
      </c>
      <c r="I1144" t="s">
        <v>10</v>
      </c>
      <c r="J1144" t="s">
        <v>10</v>
      </c>
      <c r="K1144">
        <v>36</v>
      </c>
      <c r="L1144" t="s">
        <v>686</v>
      </c>
      <c r="M1144" t="s">
        <v>687</v>
      </c>
      <c r="N1144" t="s">
        <v>692</v>
      </c>
      <c r="O1144" t="s">
        <v>706</v>
      </c>
      <c r="P1144" t="s">
        <v>10</v>
      </c>
      <c r="Q1144" t="s">
        <v>10</v>
      </c>
      <c r="R1144" t="s">
        <v>10</v>
      </c>
      <c r="S1144" t="s">
        <v>10</v>
      </c>
      <c r="T1144" t="s">
        <v>4148</v>
      </c>
      <c r="U1144" s="103">
        <v>14588106.973138623</v>
      </c>
      <c r="V1144" s="103">
        <v>5277575</v>
      </c>
      <c r="W1144" s="103">
        <v>33125000</v>
      </c>
      <c r="X1144" s="103">
        <v>4442834</v>
      </c>
      <c r="Y1144" s="103">
        <v>15491750.937757904</v>
      </c>
      <c r="Z1144" s="103">
        <v>5042100</v>
      </c>
      <c r="AA1144" s="103">
        <v>31579025.555555556</v>
      </c>
      <c r="AB1144" s="103">
        <v>3647026.7432846557</v>
      </c>
      <c r="AC1144" s="103">
        <v>1055515</v>
      </c>
      <c r="AD1144" s="103">
        <v>31058000</v>
      </c>
      <c r="AE1144" s="103">
        <v>243678</v>
      </c>
      <c r="AF1144" s="103">
        <v>774587.54688789521</v>
      </c>
      <c r="AG1144" s="103">
        <v>120000</v>
      </c>
      <c r="AH1144" s="103">
        <v>276035</v>
      </c>
      <c r="BE1144" s="62" t="str">
        <f t="shared" si="137"/>
        <v>IaaSProcesamientoServidordeUsoIntermedioOroAltaNAHostingVirtualNANA36Unix:Solaris,HP-UX,AIX.2,2-3,7Ghz4-64GB240-360GBNANANANASer/M</v>
      </c>
      <c r="BH1144">
        <f t="shared" si="138"/>
        <v>0</v>
      </c>
      <c r="BI1144">
        <f t="shared" si="139"/>
        <v>0</v>
      </c>
      <c r="BJ1144">
        <f t="shared" si="140"/>
        <v>0</v>
      </c>
      <c r="BK1144">
        <f t="shared" si="141"/>
        <v>0</v>
      </c>
      <c r="BL1144">
        <f t="shared" si="142"/>
        <v>0</v>
      </c>
      <c r="BM1144">
        <f t="shared" si="143"/>
        <v>0</v>
      </c>
      <c r="BN1144">
        <f t="shared" si="144"/>
        <v>0</v>
      </c>
    </row>
    <row r="1145" spans="1:66" x14ac:dyDescent="0.25">
      <c r="A1145" t="s">
        <v>376</v>
      </c>
      <c r="B1145" t="s">
        <v>4155</v>
      </c>
      <c r="C1145" t="s">
        <v>652</v>
      </c>
      <c r="D1145" t="s">
        <v>655</v>
      </c>
      <c r="E1145" t="s">
        <v>664</v>
      </c>
      <c r="F1145" t="s">
        <v>37</v>
      </c>
      <c r="G1145" t="s">
        <v>10</v>
      </c>
      <c r="H1145" t="s">
        <v>667</v>
      </c>
      <c r="I1145" t="s">
        <v>10</v>
      </c>
      <c r="J1145" t="s">
        <v>10</v>
      </c>
      <c r="K1145">
        <v>36</v>
      </c>
      <c r="L1145" t="s">
        <v>685</v>
      </c>
      <c r="M1145" t="s">
        <v>687</v>
      </c>
      <c r="N1145" t="s">
        <v>692</v>
      </c>
      <c r="O1145" t="s">
        <v>706</v>
      </c>
      <c r="P1145" t="s">
        <v>10</v>
      </c>
      <c r="Q1145" t="s">
        <v>10</v>
      </c>
      <c r="R1145" t="s">
        <v>10</v>
      </c>
      <c r="S1145" t="s">
        <v>10</v>
      </c>
      <c r="T1145" t="s">
        <v>4148</v>
      </c>
      <c r="U1145" s="103">
        <v>14588106.973138623</v>
      </c>
      <c r="V1145" s="103">
        <v>2128057</v>
      </c>
      <c r="W1145" s="103">
        <v>3755000</v>
      </c>
      <c r="X1145" s="103">
        <v>4442834</v>
      </c>
      <c r="Y1145" s="103">
        <v>2370000</v>
      </c>
      <c r="Z1145" s="103">
        <v>2521050</v>
      </c>
      <c r="AA1145" s="103">
        <v>11396834.444444446</v>
      </c>
      <c r="AB1145" s="103">
        <v>3647026.7432846557</v>
      </c>
      <c r="AC1145" s="103">
        <v>425611</v>
      </c>
      <c r="AD1145" s="103">
        <v>1968000</v>
      </c>
      <c r="AE1145" s="103">
        <v>243678</v>
      </c>
      <c r="AF1145" s="103">
        <v>118500</v>
      </c>
      <c r="AG1145" s="103">
        <v>120000</v>
      </c>
      <c r="AH1145" s="103">
        <v>276035</v>
      </c>
      <c r="BE1145" s="62" t="str">
        <f t="shared" si="137"/>
        <v>IaaSProcesamientoServidordeUsoIntermedioOroAltaNAHostingVirtualNANA36Windows,Linux2,2-3,7Ghz4-64GB240-360GBNANANANASer/M</v>
      </c>
      <c r="BH1145">
        <f t="shared" si="138"/>
        <v>0</v>
      </c>
      <c r="BI1145">
        <f t="shared" si="139"/>
        <v>0</v>
      </c>
      <c r="BJ1145">
        <f t="shared" si="140"/>
        <v>0</v>
      </c>
      <c r="BK1145">
        <f t="shared" si="141"/>
        <v>0</v>
      </c>
      <c r="BL1145">
        <f t="shared" si="142"/>
        <v>0</v>
      </c>
      <c r="BM1145">
        <f t="shared" si="143"/>
        <v>0</v>
      </c>
      <c r="BN1145">
        <f t="shared" si="144"/>
        <v>0</v>
      </c>
    </row>
    <row r="1146" spans="1:66" x14ac:dyDescent="0.25">
      <c r="A1146" t="s">
        <v>313</v>
      </c>
      <c r="B1146" t="s">
        <v>4155</v>
      </c>
      <c r="C1146" t="s">
        <v>652</v>
      </c>
      <c r="D1146" t="s">
        <v>655</v>
      </c>
      <c r="E1146" t="s">
        <v>664</v>
      </c>
      <c r="F1146" t="s">
        <v>35</v>
      </c>
      <c r="G1146" t="s">
        <v>10</v>
      </c>
      <c r="H1146" t="s">
        <v>666</v>
      </c>
      <c r="I1146" t="s">
        <v>10</v>
      </c>
      <c r="J1146">
        <v>12</v>
      </c>
      <c r="K1146" t="s">
        <v>10</v>
      </c>
      <c r="L1146" t="s">
        <v>686</v>
      </c>
      <c r="M1146" t="s">
        <v>687</v>
      </c>
      <c r="N1146" t="s">
        <v>691</v>
      </c>
      <c r="O1146" t="s">
        <v>706</v>
      </c>
      <c r="P1146" t="s">
        <v>10</v>
      </c>
      <c r="Q1146" t="s">
        <v>10</v>
      </c>
      <c r="R1146" t="s">
        <v>10</v>
      </c>
      <c r="S1146" t="s">
        <v>10</v>
      </c>
      <c r="T1146" t="s">
        <v>4148</v>
      </c>
      <c r="U1146" s="103">
        <v>11382997.943326786</v>
      </c>
      <c r="V1146" s="103">
        <v>10982222</v>
      </c>
      <c r="W1146" s="103">
        <v>82800000</v>
      </c>
      <c r="X1146" s="103">
        <v>4505351</v>
      </c>
      <c r="Y1146" s="103">
        <v>14550189.726222692</v>
      </c>
      <c r="Z1146" s="103">
        <v>20291700</v>
      </c>
      <c r="AA1146" s="103">
        <v>6445283.333333334</v>
      </c>
      <c r="AB1146" s="103">
        <v>2845749.4858316965</v>
      </c>
      <c r="AC1146" s="103">
        <v>2196444</v>
      </c>
      <c r="AD1146" s="103">
        <v>97750000</v>
      </c>
      <c r="AE1146" s="103">
        <v>243678</v>
      </c>
      <c r="AF1146" s="103">
        <v>727509.48631113465</v>
      </c>
      <c r="AG1146" s="103">
        <v>13000000</v>
      </c>
      <c r="AH1146" s="103">
        <v>400400</v>
      </c>
      <c r="BE1146" s="62" t="str">
        <f t="shared" si="137"/>
        <v>IaaSProcesamientoServidordeUsoIntermedioOroMediaNAHostingFísicoNA12NAUnix:Solaris,HP-UX,AIX.2,2-3,7Ghz16-256GB240-360GBNANANANASer/M</v>
      </c>
      <c r="BH1146">
        <f t="shared" si="138"/>
        <v>0</v>
      </c>
      <c r="BI1146">
        <f t="shared" si="139"/>
        <v>0</v>
      </c>
      <c r="BJ1146">
        <f t="shared" si="140"/>
        <v>0</v>
      </c>
      <c r="BK1146">
        <f t="shared" si="141"/>
        <v>0</v>
      </c>
      <c r="BL1146">
        <f t="shared" si="142"/>
        <v>0</v>
      </c>
      <c r="BM1146">
        <f t="shared" si="143"/>
        <v>0</v>
      </c>
      <c r="BN1146">
        <f t="shared" si="144"/>
        <v>0</v>
      </c>
    </row>
    <row r="1147" spans="1:66" x14ac:dyDescent="0.25">
      <c r="A1147" t="s">
        <v>312</v>
      </c>
      <c r="B1147" t="s">
        <v>4155</v>
      </c>
      <c r="C1147" t="s">
        <v>652</v>
      </c>
      <c r="D1147" t="s">
        <v>655</v>
      </c>
      <c r="E1147" t="s">
        <v>664</v>
      </c>
      <c r="F1147" t="s">
        <v>35</v>
      </c>
      <c r="G1147" t="s">
        <v>10</v>
      </c>
      <c r="H1147" t="s">
        <v>666</v>
      </c>
      <c r="I1147" t="s">
        <v>10</v>
      </c>
      <c r="J1147">
        <v>12</v>
      </c>
      <c r="K1147" t="s">
        <v>10</v>
      </c>
      <c r="L1147" t="s">
        <v>685</v>
      </c>
      <c r="M1147" t="s">
        <v>687</v>
      </c>
      <c r="N1147" t="s">
        <v>691</v>
      </c>
      <c r="O1147" t="s">
        <v>706</v>
      </c>
      <c r="P1147" t="s">
        <v>10</v>
      </c>
      <c r="Q1147" t="s">
        <v>10</v>
      </c>
      <c r="R1147" t="s">
        <v>10</v>
      </c>
      <c r="S1147" t="s">
        <v>10</v>
      </c>
      <c r="T1147" t="s">
        <v>4148</v>
      </c>
      <c r="U1147" s="103">
        <v>11293348.910082109</v>
      </c>
      <c r="V1147" s="103">
        <v>3995430</v>
      </c>
      <c r="W1147" s="103">
        <v>4188000</v>
      </c>
      <c r="X1147" s="103">
        <v>4505351</v>
      </c>
      <c r="Y1147" s="103">
        <v>3258373.0595560241</v>
      </c>
      <c r="Z1147" s="103">
        <v>5198600</v>
      </c>
      <c r="AA1147" s="103">
        <v>6598858.7719298257</v>
      </c>
      <c r="AB1147" s="103">
        <v>2823337.2275205273</v>
      </c>
      <c r="AC1147" s="103">
        <v>799086</v>
      </c>
      <c r="AD1147" s="103">
        <v>3197000</v>
      </c>
      <c r="AE1147" s="103">
        <v>243678</v>
      </c>
      <c r="AF1147" s="103">
        <v>162918.65297780122</v>
      </c>
      <c r="AG1147" s="103">
        <v>400000</v>
      </c>
      <c r="AH1147" s="103">
        <v>400400</v>
      </c>
      <c r="BE1147" s="62" t="str">
        <f t="shared" si="137"/>
        <v>IaaSProcesamientoServidordeUsoIntermedioOroMediaNAHostingFísicoNA12NAWindows,Linux2,2-3,7Ghz16-256GB240-360GBNANANANASer/M</v>
      </c>
      <c r="BH1147">
        <f t="shared" si="138"/>
        <v>0</v>
      </c>
      <c r="BI1147">
        <f t="shared" si="139"/>
        <v>0</v>
      </c>
      <c r="BJ1147">
        <f t="shared" si="140"/>
        <v>0</v>
      </c>
      <c r="BK1147">
        <f t="shared" si="141"/>
        <v>0</v>
      </c>
      <c r="BL1147">
        <f t="shared" si="142"/>
        <v>0</v>
      </c>
      <c r="BM1147">
        <f t="shared" si="143"/>
        <v>0</v>
      </c>
      <c r="BN1147">
        <f t="shared" si="144"/>
        <v>0</v>
      </c>
    </row>
    <row r="1148" spans="1:66" x14ac:dyDescent="0.25">
      <c r="A1148" t="s">
        <v>315</v>
      </c>
      <c r="B1148" t="s">
        <v>4155</v>
      </c>
      <c r="C1148" t="s">
        <v>652</v>
      </c>
      <c r="D1148" t="s">
        <v>655</v>
      </c>
      <c r="E1148" t="s">
        <v>664</v>
      </c>
      <c r="F1148" t="s">
        <v>35</v>
      </c>
      <c r="G1148" t="s">
        <v>10</v>
      </c>
      <c r="H1148" t="s">
        <v>666</v>
      </c>
      <c r="I1148" t="s">
        <v>10</v>
      </c>
      <c r="J1148">
        <v>14</v>
      </c>
      <c r="K1148" t="s">
        <v>10</v>
      </c>
      <c r="L1148" t="s">
        <v>686</v>
      </c>
      <c r="M1148" t="s">
        <v>687</v>
      </c>
      <c r="N1148" t="s">
        <v>691</v>
      </c>
      <c r="O1148" t="s">
        <v>706</v>
      </c>
      <c r="P1148" t="s">
        <v>10</v>
      </c>
      <c r="Q1148" t="s">
        <v>10</v>
      </c>
      <c r="R1148" t="s">
        <v>10</v>
      </c>
      <c r="S1148" t="s">
        <v>10</v>
      </c>
      <c r="T1148" t="s">
        <v>4148</v>
      </c>
      <c r="U1148" s="103">
        <v>11403293.388605842</v>
      </c>
      <c r="V1148" s="103">
        <v>10982222</v>
      </c>
      <c r="W1148" s="103">
        <v>86400000</v>
      </c>
      <c r="X1148" s="103">
        <v>4603294</v>
      </c>
      <c r="Y1148" s="103">
        <v>15686873.059556024</v>
      </c>
      <c r="Z1148" s="103">
        <v>20291700</v>
      </c>
      <c r="AA1148" s="103">
        <v>7178072.8070175443</v>
      </c>
      <c r="AB1148" s="103">
        <v>2850823.3471514606</v>
      </c>
      <c r="AC1148" s="103">
        <v>2196444</v>
      </c>
      <c r="AD1148" s="103">
        <v>100050000</v>
      </c>
      <c r="AE1148" s="103">
        <v>243678</v>
      </c>
      <c r="AF1148" s="103">
        <v>784343.65297780128</v>
      </c>
      <c r="AG1148" s="103">
        <v>13000000</v>
      </c>
      <c r="AH1148" s="103">
        <v>400400</v>
      </c>
      <c r="BE1148" s="62" t="str">
        <f t="shared" si="137"/>
        <v>IaaSProcesamientoServidordeUsoIntermedioOroMediaNAHostingFísicoNA14NAUnix:Solaris,HP-UX,AIX.2,2-3,7Ghz16-256GB240-360GBNANANANASer/M</v>
      </c>
      <c r="BH1148">
        <f t="shared" si="138"/>
        <v>0</v>
      </c>
      <c r="BI1148">
        <f t="shared" si="139"/>
        <v>0</v>
      </c>
      <c r="BJ1148">
        <f t="shared" si="140"/>
        <v>0</v>
      </c>
      <c r="BK1148">
        <f t="shared" si="141"/>
        <v>0</v>
      </c>
      <c r="BL1148">
        <f t="shared" si="142"/>
        <v>0</v>
      </c>
      <c r="BM1148">
        <f t="shared" si="143"/>
        <v>0</v>
      </c>
      <c r="BN1148">
        <f t="shared" si="144"/>
        <v>0</v>
      </c>
    </row>
    <row r="1149" spans="1:66" x14ac:dyDescent="0.25">
      <c r="A1149" t="s">
        <v>314</v>
      </c>
      <c r="B1149" t="s">
        <v>4155</v>
      </c>
      <c r="C1149" t="s">
        <v>652</v>
      </c>
      <c r="D1149" t="s">
        <v>655</v>
      </c>
      <c r="E1149" t="s">
        <v>664</v>
      </c>
      <c r="F1149" t="s">
        <v>35</v>
      </c>
      <c r="G1149" t="s">
        <v>10</v>
      </c>
      <c r="H1149" t="s">
        <v>666</v>
      </c>
      <c r="I1149" t="s">
        <v>10</v>
      </c>
      <c r="J1149">
        <v>14</v>
      </c>
      <c r="K1149" t="s">
        <v>10</v>
      </c>
      <c r="L1149" t="s">
        <v>685</v>
      </c>
      <c r="M1149" t="s">
        <v>687</v>
      </c>
      <c r="N1149" t="s">
        <v>691</v>
      </c>
      <c r="O1149" t="s">
        <v>706</v>
      </c>
      <c r="P1149" t="s">
        <v>10</v>
      </c>
      <c r="Q1149" t="s">
        <v>10</v>
      </c>
      <c r="R1149" t="s">
        <v>10</v>
      </c>
      <c r="S1149" t="s">
        <v>10</v>
      </c>
      <c r="T1149" t="s">
        <v>4148</v>
      </c>
      <c r="U1149" s="103">
        <v>11403293.388605842</v>
      </c>
      <c r="V1149" s="103">
        <v>3986465</v>
      </c>
      <c r="W1149" s="103">
        <v>4548000</v>
      </c>
      <c r="X1149" s="103">
        <v>4603294</v>
      </c>
      <c r="Y1149" s="103">
        <v>3258373.0595560241</v>
      </c>
      <c r="Z1149" s="103">
        <v>5198600</v>
      </c>
      <c r="AA1149" s="103">
        <v>7331648.245614036</v>
      </c>
      <c r="AB1149" s="103">
        <v>2850823.3471514606</v>
      </c>
      <c r="AC1149" s="103">
        <v>797293</v>
      </c>
      <c r="AD1149" s="103">
        <v>3542000</v>
      </c>
      <c r="AE1149" s="103">
        <v>243678</v>
      </c>
      <c r="AF1149" s="103">
        <v>162918.65297780122</v>
      </c>
      <c r="AG1149" s="103">
        <v>400000</v>
      </c>
      <c r="AH1149" s="103">
        <v>400400</v>
      </c>
      <c r="BE1149" s="62" t="str">
        <f t="shared" si="137"/>
        <v>IaaSProcesamientoServidordeUsoIntermedioOroMediaNAHostingFísicoNA14NAWindows,Linux2,2-3,7Ghz16-256GB240-360GBNANANANASer/M</v>
      </c>
      <c r="BH1149">
        <f t="shared" si="138"/>
        <v>0</v>
      </c>
      <c r="BI1149">
        <f t="shared" si="139"/>
        <v>0</v>
      </c>
      <c r="BJ1149">
        <f t="shared" si="140"/>
        <v>0</v>
      </c>
      <c r="BK1149">
        <f t="shared" si="141"/>
        <v>0</v>
      </c>
      <c r="BL1149">
        <f t="shared" si="142"/>
        <v>0</v>
      </c>
      <c r="BM1149">
        <f t="shared" si="143"/>
        <v>0</v>
      </c>
      <c r="BN1149">
        <f t="shared" si="144"/>
        <v>0</v>
      </c>
    </row>
    <row r="1150" spans="1:66" x14ac:dyDescent="0.25">
      <c r="A1150" t="s">
        <v>317</v>
      </c>
      <c r="B1150" t="s">
        <v>4155</v>
      </c>
      <c r="C1150" t="s">
        <v>652</v>
      </c>
      <c r="D1150" t="s">
        <v>655</v>
      </c>
      <c r="E1150" t="s">
        <v>664</v>
      </c>
      <c r="F1150" t="s">
        <v>35</v>
      </c>
      <c r="G1150" t="s">
        <v>10</v>
      </c>
      <c r="H1150" t="s">
        <v>666</v>
      </c>
      <c r="I1150" t="s">
        <v>10</v>
      </c>
      <c r="J1150">
        <v>16</v>
      </c>
      <c r="K1150" t="s">
        <v>10</v>
      </c>
      <c r="L1150" t="s">
        <v>686</v>
      </c>
      <c r="M1150" t="s">
        <v>687</v>
      </c>
      <c r="N1150" t="s">
        <v>691</v>
      </c>
      <c r="O1150" t="s">
        <v>706</v>
      </c>
      <c r="P1150" t="s">
        <v>10</v>
      </c>
      <c r="Q1150" t="s">
        <v>10</v>
      </c>
      <c r="R1150" t="s">
        <v>10</v>
      </c>
      <c r="S1150" t="s">
        <v>10</v>
      </c>
      <c r="T1150" t="s">
        <v>4148</v>
      </c>
      <c r="U1150" s="103">
        <v>11725137</v>
      </c>
      <c r="V1150" s="103">
        <v>10982222</v>
      </c>
      <c r="W1150" s="103">
        <v>90000000</v>
      </c>
      <c r="X1150" s="103">
        <v>4701236</v>
      </c>
      <c r="Y1150" s="103">
        <v>16823439.72622269</v>
      </c>
      <c r="Z1150" s="103">
        <v>20291700</v>
      </c>
      <c r="AA1150" s="103">
        <v>8488472.8070175443</v>
      </c>
      <c r="AB1150" s="103">
        <v>11318893</v>
      </c>
      <c r="AC1150" s="103">
        <v>2196444</v>
      </c>
      <c r="AD1150" s="103">
        <v>102350000</v>
      </c>
      <c r="AE1150" s="103">
        <v>243678</v>
      </c>
      <c r="AF1150" s="103">
        <v>841171.98631113453</v>
      </c>
      <c r="AG1150" s="103">
        <v>13000000</v>
      </c>
      <c r="AH1150" s="103">
        <v>400400</v>
      </c>
      <c r="BE1150" s="62" t="str">
        <f t="shared" si="137"/>
        <v>IaaSProcesamientoServidordeUsoIntermedioOroMediaNAHostingFísicoNA16NAUnix:Solaris,HP-UX,AIX.2,2-3,7Ghz16-256GB240-360GBNANANANASer/M</v>
      </c>
      <c r="BH1150">
        <f t="shared" si="138"/>
        <v>0</v>
      </c>
      <c r="BI1150">
        <f t="shared" si="139"/>
        <v>0</v>
      </c>
      <c r="BJ1150">
        <f t="shared" si="140"/>
        <v>0</v>
      </c>
      <c r="BK1150">
        <f t="shared" si="141"/>
        <v>0</v>
      </c>
      <c r="BL1150">
        <f t="shared" si="142"/>
        <v>0</v>
      </c>
      <c r="BM1150">
        <f t="shared" si="143"/>
        <v>0</v>
      </c>
      <c r="BN1150">
        <f t="shared" si="144"/>
        <v>0</v>
      </c>
    </row>
    <row r="1151" spans="1:66" x14ac:dyDescent="0.25">
      <c r="A1151" t="s">
        <v>316</v>
      </c>
      <c r="B1151" t="s">
        <v>4155</v>
      </c>
      <c r="C1151" t="s">
        <v>652</v>
      </c>
      <c r="D1151" t="s">
        <v>655</v>
      </c>
      <c r="E1151" t="s">
        <v>664</v>
      </c>
      <c r="F1151" t="s">
        <v>35</v>
      </c>
      <c r="G1151" t="s">
        <v>10</v>
      </c>
      <c r="H1151" t="s">
        <v>666</v>
      </c>
      <c r="I1151" t="s">
        <v>10</v>
      </c>
      <c r="J1151">
        <v>16</v>
      </c>
      <c r="K1151" t="s">
        <v>10</v>
      </c>
      <c r="L1151" t="s">
        <v>685</v>
      </c>
      <c r="M1151" t="s">
        <v>687</v>
      </c>
      <c r="N1151" t="s">
        <v>691</v>
      </c>
      <c r="O1151" t="s">
        <v>706</v>
      </c>
      <c r="P1151" t="s">
        <v>10</v>
      </c>
      <c r="Q1151" t="s">
        <v>10</v>
      </c>
      <c r="R1151" t="s">
        <v>10</v>
      </c>
      <c r="S1151" t="s">
        <v>10</v>
      </c>
      <c r="T1151" t="s">
        <v>4148</v>
      </c>
      <c r="U1151" s="103">
        <v>11712505.997168863</v>
      </c>
      <c r="V1151" s="103">
        <v>3986465</v>
      </c>
      <c r="W1151" s="103">
        <v>4908000</v>
      </c>
      <c r="X1151" s="103">
        <v>4701236</v>
      </c>
      <c r="Y1151" s="103">
        <v>3258373.0595560241</v>
      </c>
      <c r="Z1151" s="103">
        <v>5198600</v>
      </c>
      <c r="AA1151" s="103">
        <v>8671359.8245614041</v>
      </c>
      <c r="AB1151" s="103">
        <v>2928126.4992922158</v>
      </c>
      <c r="AC1151" s="103">
        <v>797293</v>
      </c>
      <c r="AD1151" s="103">
        <v>3887000</v>
      </c>
      <c r="AE1151" s="103">
        <v>243678</v>
      </c>
      <c r="AF1151" s="103">
        <v>162918.65297780122</v>
      </c>
      <c r="AG1151" s="103">
        <v>400000</v>
      </c>
      <c r="AH1151" s="103">
        <v>400400</v>
      </c>
      <c r="BE1151" s="62" t="str">
        <f t="shared" si="137"/>
        <v>IaaSProcesamientoServidordeUsoIntermedioOroMediaNAHostingFísicoNA16NAWindows,Linux2,2-3,7Ghz16-256GB240-360GBNANANANASer/M</v>
      </c>
      <c r="BH1151">
        <f t="shared" si="138"/>
        <v>0</v>
      </c>
      <c r="BI1151">
        <f t="shared" si="139"/>
        <v>0</v>
      </c>
      <c r="BJ1151">
        <f t="shared" si="140"/>
        <v>0</v>
      </c>
      <c r="BK1151">
        <f t="shared" si="141"/>
        <v>0</v>
      </c>
      <c r="BL1151">
        <f t="shared" si="142"/>
        <v>0</v>
      </c>
      <c r="BM1151">
        <f t="shared" si="143"/>
        <v>0</v>
      </c>
      <c r="BN1151">
        <f t="shared" si="144"/>
        <v>0</v>
      </c>
    </row>
    <row r="1152" spans="1:66" x14ac:dyDescent="0.25">
      <c r="A1152" t="s">
        <v>319</v>
      </c>
      <c r="B1152" t="s">
        <v>4155</v>
      </c>
      <c r="C1152" t="s">
        <v>652</v>
      </c>
      <c r="D1152" t="s">
        <v>655</v>
      </c>
      <c r="E1152" t="s">
        <v>664</v>
      </c>
      <c r="F1152" t="s">
        <v>35</v>
      </c>
      <c r="G1152" t="s">
        <v>10</v>
      </c>
      <c r="H1152" t="s">
        <v>666</v>
      </c>
      <c r="I1152" t="s">
        <v>10</v>
      </c>
      <c r="J1152">
        <v>18</v>
      </c>
      <c r="K1152" t="s">
        <v>10</v>
      </c>
      <c r="L1152" t="s">
        <v>686</v>
      </c>
      <c r="M1152" t="s">
        <v>687</v>
      </c>
      <c r="N1152" t="s">
        <v>691</v>
      </c>
      <c r="O1152" t="s">
        <v>706</v>
      </c>
      <c r="P1152" t="s">
        <v>10</v>
      </c>
      <c r="Q1152" t="s">
        <v>10</v>
      </c>
      <c r="R1152" t="s">
        <v>10</v>
      </c>
      <c r="S1152" t="s">
        <v>10</v>
      </c>
      <c r="T1152" t="s">
        <v>4148</v>
      </c>
      <c r="U1152" s="103">
        <v>11725137</v>
      </c>
      <c r="V1152" s="103">
        <v>10982222</v>
      </c>
      <c r="W1152" s="103">
        <v>93600000</v>
      </c>
      <c r="X1152" s="103">
        <v>4897121</v>
      </c>
      <c r="Y1152" s="103">
        <v>19162723.059556026</v>
      </c>
      <c r="Z1152" s="103">
        <v>20291700</v>
      </c>
      <c r="AA1152" s="103">
        <v>9969138.5964912307</v>
      </c>
      <c r="AB1152" s="103">
        <v>11318893</v>
      </c>
      <c r="AC1152" s="103">
        <v>2196444</v>
      </c>
      <c r="AD1152" s="103">
        <v>104650000</v>
      </c>
      <c r="AE1152" s="103">
        <v>243678</v>
      </c>
      <c r="AF1152" s="103">
        <v>958136.15297780139</v>
      </c>
      <c r="AG1152" s="103">
        <v>13000000</v>
      </c>
      <c r="AH1152" s="103">
        <v>400400</v>
      </c>
      <c r="BE1152" s="62" t="str">
        <f t="shared" si="137"/>
        <v>IaaSProcesamientoServidordeUsoIntermedioOroMediaNAHostingFísicoNA18NAUnix:Solaris,HP-UX,AIX.2,2-3,7Ghz16-256GB240-360GBNANANANASer/M</v>
      </c>
      <c r="BH1152">
        <f t="shared" si="138"/>
        <v>0</v>
      </c>
      <c r="BI1152">
        <f t="shared" si="139"/>
        <v>0</v>
      </c>
      <c r="BJ1152">
        <f t="shared" si="140"/>
        <v>0</v>
      </c>
      <c r="BK1152">
        <f t="shared" si="141"/>
        <v>0</v>
      </c>
      <c r="BL1152">
        <f t="shared" si="142"/>
        <v>0</v>
      </c>
      <c r="BM1152">
        <f t="shared" si="143"/>
        <v>0</v>
      </c>
      <c r="BN1152">
        <f t="shared" si="144"/>
        <v>0</v>
      </c>
    </row>
    <row r="1153" spans="1:66" x14ac:dyDescent="0.25">
      <c r="A1153" t="s">
        <v>318</v>
      </c>
      <c r="B1153" t="s">
        <v>4155</v>
      </c>
      <c r="C1153" t="s">
        <v>652</v>
      </c>
      <c r="D1153" t="s">
        <v>655</v>
      </c>
      <c r="E1153" t="s">
        <v>664</v>
      </c>
      <c r="F1153" t="s">
        <v>35</v>
      </c>
      <c r="G1153" t="s">
        <v>10</v>
      </c>
      <c r="H1153" t="s">
        <v>666</v>
      </c>
      <c r="I1153" t="s">
        <v>10</v>
      </c>
      <c r="J1153">
        <v>18</v>
      </c>
      <c r="K1153" t="s">
        <v>10</v>
      </c>
      <c r="L1153" t="s">
        <v>685</v>
      </c>
      <c r="M1153" t="s">
        <v>687</v>
      </c>
      <c r="N1153" t="s">
        <v>691</v>
      </c>
      <c r="O1153" t="s">
        <v>706</v>
      </c>
      <c r="P1153" t="s">
        <v>10</v>
      </c>
      <c r="Q1153" t="s">
        <v>10</v>
      </c>
      <c r="R1153" t="s">
        <v>10</v>
      </c>
      <c r="S1153" t="s">
        <v>10</v>
      </c>
      <c r="T1153" t="s">
        <v>4148</v>
      </c>
      <c r="U1153" s="103">
        <v>11725137</v>
      </c>
      <c r="V1153" s="103">
        <v>3986465</v>
      </c>
      <c r="W1153" s="103">
        <v>5268000</v>
      </c>
      <c r="X1153" s="103">
        <v>4897121</v>
      </c>
      <c r="Y1153" s="103">
        <v>3835989.7262226907</v>
      </c>
      <c r="Z1153" s="103">
        <v>5198600</v>
      </c>
      <c r="AA1153" s="103">
        <v>10195992.982456142</v>
      </c>
      <c r="AB1153" s="103">
        <v>11318893</v>
      </c>
      <c r="AC1153" s="103">
        <v>797293</v>
      </c>
      <c r="AD1153" s="103">
        <v>4232000</v>
      </c>
      <c r="AE1153" s="103">
        <v>243678</v>
      </c>
      <c r="AF1153" s="103">
        <v>191799.48631113453</v>
      </c>
      <c r="AG1153" s="103">
        <v>400000</v>
      </c>
      <c r="AH1153" s="103">
        <v>400400</v>
      </c>
      <c r="BE1153" s="62" t="str">
        <f t="shared" si="137"/>
        <v>IaaSProcesamientoServidordeUsoIntermedioOroMediaNAHostingFísicoNA18NAWindows,Linux2,2-3,7Ghz16-256GB240-360GBNANANANASer/M</v>
      </c>
      <c r="BH1153">
        <f t="shared" si="138"/>
        <v>0</v>
      </c>
      <c r="BI1153">
        <f t="shared" si="139"/>
        <v>0</v>
      </c>
      <c r="BJ1153">
        <f t="shared" si="140"/>
        <v>0</v>
      </c>
      <c r="BK1153">
        <f t="shared" si="141"/>
        <v>0</v>
      </c>
      <c r="BL1153">
        <f t="shared" si="142"/>
        <v>0</v>
      </c>
      <c r="BM1153">
        <f t="shared" si="143"/>
        <v>0</v>
      </c>
      <c r="BN1153">
        <f t="shared" si="144"/>
        <v>0</v>
      </c>
    </row>
    <row r="1154" spans="1:66" x14ac:dyDescent="0.25">
      <c r="A1154" t="s">
        <v>339</v>
      </c>
      <c r="B1154" t="s">
        <v>4155</v>
      </c>
      <c r="C1154" t="s">
        <v>652</v>
      </c>
      <c r="D1154" t="s">
        <v>655</v>
      </c>
      <c r="E1154" t="s">
        <v>664</v>
      </c>
      <c r="F1154" t="s">
        <v>35</v>
      </c>
      <c r="G1154" t="s">
        <v>10</v>
      </c>
      <c r="H1154" t="s">
        <v>668</v>
      </c>
      <c r="I1154" t="s">
        <v>10</v>
      </c>
      <c r="J1154" t="s">
        <v>10</v>
      </c>
      <c r="K1154">
        <v>12</v>
      </c>
      <c r="L1154" t="s">
        <v>686</v>
      </c>
      <c r="M1154" t="s">
        <v>687</v>
      </c>
      <c r="N1154" t="s">
        <v>692</v>
      </c>
      <c r="O1154" t="s">
        <v>706</v>
      </c>
      <c r="P1154" t="s">
        <v>10</v>
      </c>
      <c r="Q1154" t="s">
        <v>10</v>
      </c>
      <c r="R1154" t="s">
        <v>10</v>
      </c>
      <c r="S1154" t="s">
        <v>10</v>
      </c>
      <c r="T1154" t="s">
        <v>4148</v>
      </c>
      <c r="U1154" s="103">
        <v>12550820.171342373</v>
      </c>
      <c r="V1154" s="103">
        <v>4120458</v>
      </c>
      <c r="W1154" s="103">
        <v>21376000</v>
      </c>
      <c r="X1154" s="103">
        <v>3549640</v>
      </c>
      <c r="Y1154" s="103">
        <v>7986927.2110922793</v>
      </c>
      <c r="Z1154" s="103">
        <v>3528000</v>
      </c>
      <c r="AA1154" s="103">
        <v>12850875.555555558</v>
      </c>
      <c r="AB1154" s="103">
        <v>3137705.0428355932</v>
      </c>
      <c r="AC1154" s="103">
        <v>824091</v>
      </c>
      <c r="AD1154" s="103">
        <v>18220000</v>
      </c>
      <c r="AE1154" s="103">
        <v>243678</v>
      </c>
      <c r="AF1154" s="103">
        <v>399346.36055461399</v>
      </c>
      <c r="AG1154" s="103">
        <v>120000</v>
      </c>
      <c r="AH1154" s="103">
        <v>276035</v>
      </c>
      <c r="BE1154" s="62" t="str">
        <f t="shared" si="137"/>
        <v>IaaSProcesamientoServidordeUsoIntermedioOroMediaNAHostingNubePrivadaNANA12Unix:Solaris,HP-UX,AIX.2,2-3,7Ghz4-64GB240-360GBNANANANASer/M</v>
      </c>
      <c r="BH1154">
        <f t="shared" si="138"/>
        <v>0</v>
      </c>
      <c r="BI1154">
        <f t="shared" si="139"/>
        <v>0</v>
      </c>
      <c r="BJ1154">
        <f t="shared" si="140"/>
        <v>0</v>
      </c>
      <c r="BK1154">
        <f t="shared" si="141"/>
        <v>0</v>
      </c>
      <c r="BL1154">
        <f t="shared" si="142"/>
        <v>0</v>
      </c>
      <c r="BM1154">
        <f t="shared" si="143"/>
        <v>0</v>
      </c>
      <c r="BN1154">
        <f t="shared" si="144"/>
        <v>0</v>
      </c>
    </row>
    <row r="1155" spans="1:66" x14ac:dyDescent="0.25">
      <c r="A1155" t="s">
        <v>338</v>
      </c>
      <c r="B1155" t="s">
        <v>4155</v>
      </c>
      <c r="C1155" t="s">
        <v>652</v>
      </c>
      <c r="D1155" t="s">
        <v>655</v>
      </c>
      <c r="E1155" t="s">
        <v>664</v>
      </c>
      <c r="F1155" t="s">
        <v>35</v>
      </c>
      <c r="G1155" t="s">
        <v>10</v>
      </c>
      <c r="H1155" t="s">
        <v>668</v>
      </c>
      <c r="I1155" t="s">
        <v>10</v>
      </c>
      <c r="J1155" t="s">
        <v>10</v>
      </c>
      <c r="K1155">
        <v>12</v>
      </c>
      <c r="L1155" t="s">
        <v>685</v>
      </c>
      <c r="M1155" t="s">
        <v>687</v>
      </c>
      <c r="N1155" t="s">
        <v>692</v>
      </c>
      <c r="O1155" t="s">
        <v>706</v>
      </c>
      <c r="P1155" t="s">
        <v>10</v>
      </c>
      <c r="Q1155" t="s">
        <v>10</v>
      </c>
      <c r="R1155" t="s">
        <v>10</v>
      </c>
      <c r="S1155" t="s">
        <v>10</v>
      </c>
      <c r="T1155" t="s">
        <v>4148</v>
      </c>
      <c r="U1155" s="103">
        <v>12541492.446594179</v>
      </c>
      <c r="V1155" s="103">
        <v>1882800</v>
      </c>
      <c r="W1155" s="103">
        <v>2384000</v>
      </c>
      <c r="X1155" s="103">
        <v>3549640</v>
      </c>
      <c r="Y1155" s="103">
        <v>2640000</v>
      </c>
      <c r="Z1155" s="103">
        <v>1764000</v>
      </c>
      <c r="AA1155" s="103">
        <v>29987101.944444444</v>
      </c>
      <c r="AB1155" s="103">
        <v>3135373.1116485447</v>
      </c>
      <c r="AC1155" s="103">
        <v>376560</v>
      </c>
      <c r="AD1155" s="103">
        <v>1219000</v>
      </c>
      <c r="AE1155" s="103">
        <v>243678</v>
      </c>
      <c r="AF1155" s="103">
        <v>132000</v>
      </c>
      <c r="AG1155" s="103">
        <v>120000</v>
      </c>
      <c r="AH1155" s="103">
        <v>276035</v>
      </c>
      <c r="BE1155" s="62" t="str">
        <f t="shared" si="137"/>
        <v>IaaSProcesamientoServidordeUsoIntermedioOroMediaNAHostingNubePrivadaNANA12Windows,Linux2,2-3,7Ghz4-64GB240-360GBNANANANASer/M</v>
      </c>
      <c r="BH1155">
        <f t="shared" si="138"/>
        <v>0</v>
      </c>
      <c r="BI1155">
        <f t="shared" si="139"/>
        <v>0</v>
      </c>
      <c r="BJ1155">
        <f t="shared" si="140"/>
        <v>0</v>
      </c>
      <c r="BK1155">
        <f t="shared" si="141"/>
        <v>0</v>
      </c>
      <c r="BL1155">
        <f t="shared" si="142"/>
        <v>0</v>
      </c>
      <c r="BM1155">
        <f t="shared" si="143"/>
        <v>0</v>
      </c>
      <c r="BN1155">
        <f t="shared" si="144"/>
        <v>0</v>
      </c>
    </row>
    <row r="1156" spans="1:66" x14ac:dyDescent="0.25">
      <c r="A1156" t="s">
        <v>341</v>
      </c>
      <c r="B1156" t="s">
        <v>4155</v>
      </c>
      <c r="C1156" t="s">
        <v>652</v>
      </c>
      <c r="D1156" t="s">
        <v>655</v>
      </c>
      <c r="E1156" t="s">
        <v>664</v>
      </c>
      <c r="F1156" t="s">
        <v>35</v>
      </c>
      <c r="G1156" t="s">
        <v>10</v>
      </c>
      <c r="H1156" t="s">
        <v>668</v>
      </c>
      <c r="I1156" t="s">
        <v>10</v>
      </c>
      <c r="J1156" t="s">
        <v>10</v>
      </c>
      <c r="K1156">
        <v>14</v>
      </c>
      <c r="L1156" t="s">
        <v>686</v>
      </c>
      <c r="M1156" t="s">
        <v>687</v>
      </c>
      <c r="N1156" t="s">
        <v>692</v>
      </c>
      <c r="O1156" t="s">
        <v>706</v>
      </c>
      <c r="P1156" t="s">
        <v>10</v>
      </c>
      <c r="Q1156" t="s">
        <v>10</v>
      </c>
      <c r="R1156" t="s">
        <v>10</v>
      </c>
      <c r="S1156" t="s">
        <v>10</v>
      </c>
      <c r="T1156" t="s">
        <v>4148</v>
      </c>
      <c r="U1156" s="103">
        <v>12706082.823790977</v>
      </c>
      <c r="V1156" s="103">
        <v>4273329</v>
      </c>
      <c r="W1156" s="103">
        <v>23878000</v>
      </c>
      <c r="X1156" s="103">
        <v>3707210</v>
      </c>
      <c r="Y1156" s="103">
        <v>9771219.8428765722</v>
      </c>
      <c r="Z1156" s="103">
        <v>3675000</v>
      </c>
      <c r="AA1156" s="103">
        <v>14325075.555555558</v>
      </c>
      <c r="AB1156" s="103">
        <v>3176520.7059477442</v>
      </c>
      <c r="AC1156" s="103">
        <v>854665</v>
      </c>
      <c r="AD1156" s="103">
        <v>20353000</v>
      </c>
      <c r="AE1156" s="103">
        <v>243678</v>
      </c>
      <c r="AF1156" s="103">
        <v>488560.99214382865</v>
      </c>
      <c r="AG1156" s="103">
        <v>120000</v>
      </c>
      <c r="AH1156" s="103">
        <v>276035</v>
      </c>
      <c r="BE1156" s="62" t="str">
        <f t="shared" ref="BE1156:BE1219" si="145">SUBSTITUTE(C1156&amp;D1156&amp;E1156&amp;F1156&amp;G1156&amp;H1156&amp;I1156&amp;J1156&amp;K1156&amp;L1156&amp;M1156&amp;N1156&amp;O1156&amp;P1156&amp;Q1156&amp;R1156&amp;S1156&amp;T1156," ","")</f>
        <v>IaaSProcesamientoServidordeUsoIntermedioOroMediaNAHostingNubePrivadaNANA14Unix:Solaris,HP-UX,AIX.2,2-3,7Ghz4-64GB240-360GBNANANANASer/M</v>
      </c>
      <c r="BH1156">
        <f t="shared" ref="BH1156:BH1219" si="146">IF($BF1156=1,IFERROR(U1156+AB1156,"NP"),0)</f>
        <v>0</v>
      </c>
      <c r="BI1156">
        <f t="shared" ref="BI1156:BI1219" si="147">IF($BF1156=1,IFERROR(V1156+AC1156,"NP"),0)</f>
        <v>0</v>
      </c>
      <c r="BJ1156">
        <f t="shared" ref="BJ1156:BJ1219" si="148">IF($BF1156=1,IFERROR(W1156+AD1156,"NP"),0)</f>
        <v>0</v>
      </c>
      <c r="BK1156">
        <f t="shared" ref="BK1156:BK1219" si="149">IF($BF1156=1,IFERROR(X1156+AE1156,"NP"),0)</f>
        <v>0</v>
      </c>
      <c r="BL1156">
        <f t="shared" ref="BL1156:BL1219" si="150">IF($BF1156=1,IFERROR(Y1156+AF1156,"NP"),0)</f>
        <v>0</v>
      </c>
      <c r="BM1156">
        <f t="shared" ref="BM1156:BM1219" si="151">IF($BF1156=1,IFERROR(Z1156+AG1156,"NP"),0)</f>
        <v>0</v>
      </c>
      <c r="BN1156">
        <f t="shared" ref="BN1156:BN1219" si="152">IF($BF1156=1,IFERROR(AA1156+AH1156,"NP"),0)</f>
        <v>0</v>
      </c>
    </row>
    <row r="1157" spans="1:66" x14ac:dyDescent="0.25">
      <c r="A1157" t="s">
        <v>340</v>
      </c>
      <c r="B1157" t="s">
        <v>4155</v>
      </c>
      <c r="C1157" t="s">
        <v>652</v>
      </c>
      <c r="D1157" t="s">
        <v>655</v>
      </c>
      <c r="E1157" t="s">
        <v>664</v>
      </c>
      <c r="F1157" t="s">
        <v>35</v>
      </c>
      <c r="G1157" t="s">
        <v>10</v>
      </c>
      <c r="H1157" t="s">
        <v>668</v>
      </c>
      <c r="I1157" t="s">
        <v>10</v>
      </c>
      <c r="J1157" t="s">
        <v>10</v>
      </c>
      <c r="K1157">
        <v>14</v>
      </c>
      <c r="L1157" t="s">
        <v>685</v>
      </c>
      <c r="M1157" t="s">
        <v>687</v>
      </c>
      <c r="N1157" t="s">
        <v>692</v>
      </c>
      <c r="O1157" t="s">
        <v>706</v>
      </c>
      <c r="P1157" t="s">
        <v>10</v>
      </c>
      <c r="Q1157" t="s">
        <v>10</v>
      </c>
      <c r="R1157" t="s">
        <v>10</v>
      </c>
      <c r="S1157" t="s">
        <v>10</v>
      </c>
      <c r="T1157" t="s">
        <v>4148</v>
      </c>
      <c r="U1157" s="103">
        <v>12706082.823790977</v>
      </c>
      <c r="V1157" s="103">
        <v>1914686</v>
      </c>
      <c r="W1157" s="103">
        <v>2664000</v>
      </c>
      <c r="X1157" s="103">
        <v>3707210</v>
      </c>
      <c r="Y1157" s="103">
        <v>2815000</v>
      </c>
      <c r="Z1157" s="103">
        <v>1837500</v>
      </c>
      <c r="AA1157" s="103">
        <v>31778664.444444448</v>
      </c>
      <c r="AB1157" s="103">
        <v>3176520.7059477442</v>
      </c>
      <c r="AC1157" s="103">
        <v>382937</v>
      </c>
      <c r="AD1157" s="103">
        <v>1362000</v>
      </c>
      <c r="AE1157" s="103">
        <v>243678</v>
      </c>
      <c r="AF1157" s="103">
        <v>140750</v>
      </c>
      <c r="AG1157" s="103">
        <v>120000</v>
      </c>
      <c r="AH1157" s="103">
        <v>276035</v>
      </c>
      <c r="BE1157" s="62" t="str">
        <f t="shared" si="145"/>
        <v>IaaSProcesamientoServidordeUsoIntermedioOroMediaNAHostingNubePrivadaNANA14Windows,Linux2,2-3,7Ghz4-64GB240-360GBNANANANASer/M</v>
      </c>
      <c r="BH1157">
        <f t="shared" si="146"/>
        <v>0</v>
      </c>
      <c r="BI1157">
        <f t="shared" si="147"/>
        <v>0</v>
      </c>
      <c r="BJ1157">
        <f t="shared" si="148"/>
        <v>0</v>
      </c>
      <c r="BK1157">
        <f t="shared" si="149"/>
        <v>0</v>
      </c>
      <c r="BL1157">
        <f t="shared" si="150"/>
        <v>0</v>
      </c>
      <c r="BM1157">
        <f t="shared" si="151"/>
        <v>0</v>
      </c>
      <c r="BN1157">
        <f t="shared" si="152"/>
        <v>0</v>
      </c>
    </row>
    <row r="1158" spans="1:66" x14ac:dyDescent="0.25">
      <c r="A1158" t="s">
        <v>343</v>
      </c>
      <c r="B1158" t="s">
        <v>4155</v>
      </c>
      <c r="C1158" t="s">
        <v>652</v>
      </c>
      <c r="D1158" t="s">
        <v>655</v>
      </c>
      <c r="E1158" t="s">
        <v>664</v>
      </c>
      <c r="F1158" t="s">
        <v>35</v>
      </c>
      <c r="G1158" t="s">
        <v>10</v>
      </c>
      <c r="H1158" t="s">
        <v>668</v>
      </c>
      <c r="I1158" t="s">
        <v>10</v>
      </c>
      <c r="J1158" t="s">
        <v>10</v>
      </c>
      <c r="K1158">
        <v>16</v>
      </c>
      <c r="L1158" t="s">
        <v>686</v>
      </c>
      <c r="M1158" t="s">
        <v>687</v>
      </c>
      <c r="N1158" t="s">
        <v>692</v>
      </c>
      <c r="O1158" t="s">
        <v>706</v>
      </c>
      <c r="P1158" t="s">
        <v>10</v>
      </c>
      <c r="Q1158" t="s">
        <v>10</v>
      </c>
      <c r="R1158" t="s">
        <v>10</v>
      </c>
      <c r="S1158" t="s">
        <v>10</v>
      </c>
      <c r="T1158" t="s">
        <v>4148</v>
      </c>
      <c r="U1158" s="103">
        <v>12786552.009087188</v>
      </c>
      <c r="V1158" s="103">
        <v>4426200</v>
      </c>
      <c r="W1158" s="103">
        <v>26673000</v>
      </c>
      <c r="X1158" s="103">
        <v>3864780</v>
      </c>
      <c r="Y1158" s="103">
        <v>10467040.612000458</v>
      </c>
      <c r="Z1158" s="103">
        <v>3822000</v>
      </c>
      <c r="AA1158" s="103">
        <v>15799275.555555554</v>
      </c>
      <c r="AB1158" s="103">
        <v>3196638.002271797</v>
      </c>
      <c r="AC1158" s="103">
        <v>885240</v>
      </c>
      <c r="AD1158" s="103">
        <v>22735000</v>
      </c>
      <c r="AE1158" s="103">
        <v>243678</v>
      </c>
      <c r="AF1158" s="103">
        <v>523352.03060002293</v>
      </c>
      <c r="AG1158" s="103">
        <v>120000</v>
      </c>
      <c r="AH1158" s="103">
        <v>276035</v>
      </c>
      <c r="BE1158" s="62" t="str">
        <f t="shared" si="145"/>
        <v>IaaSProcesamientoServidordeUsoIntermedioOroMediaNAHostingNubePrivadaNANA16Unix:Solaris,HP-UX,AIX.2,2-3,7Ghz4-64GB240-360GBNANANANASer/M</v>
      </c>
      <c r="BH1158">
        <f t="shared" si="146"/>
        <v>0</v>
      </c>
      <c r="BI1158">
        <f t="shared" si="147"/>
        <v>0</v>
      </c>
      <c r="BJ1158">
        <f t="shared" si="148"/>
        <v>0</v>
      </c>
      <c r="BK1158">
        <f t="shared" si="149"/>
        <v>0</v>
      </c>
      <c r="BL1158">
        <f t="shared" si="150"/>
        <v>0</v>
      </c>
      <c r="BM1158">
        <f t="shared" si="151"/>
        <v>0</v>
      </c>
      <c r="BN1158">
        <f t="shared" si="152"/>
        <v>0</v>
      </c>
    </row>
    <row r="1159" spans="1:66" x14ac:dyDescent="0.25">
      <c r="A1159" t="s">
        <v>342</v>
      </c>
      <c r="B1159" t="s">
        <v>4155</v>
      </c>
      <c r="C1159" t="s">
        <v>652</v>
      </c>
      <c r="D1159" t="s">
        <v>655</v>
      </c>
      <c r="E1159" t="s">
        <v>664</v>
      </c>
      <c r="F1159" t="s">
        <v>35</v>
      </c>
      <c r="G1159" t="s">
        <v>10</v>
      </c>
      <c r="H1159" t="s">
        <v>668</v>
      </c>
      <c r="I1159" t="s">
        <v>10</v>
      </c>
      <c r="J1159" t="s">
        <v>10</v>
      </c>
      <c r="K1159">
        <v>16</v>
      </c>
      <c r="L1159" t="s">
        <v>685</v>
      </c>
      <c r="M1159" t="s">
        <v>687</v>
      </c>
      <c r="N1159" t="s">
        <v>692</v>
      </c>
      <c r="O1159" t="s">
        <v>706</v>
      </c>
      <c r="P1159" t="s">
        <v>10</v>
      </c>
      <c r="Q1159" t="s">
        <v>10</v>
      </c>
      <c r="R1159" t="s">
        <v>10</v>
      </c>
      <c r="S1159" t="s">
        <v>10</v>
      </c>
      <c r="T1159" t="s">
        <v>4148</v>
      </c>
      <c r="U1159" s="103">
        <v>12760469.082021585</v>
      </c>
      <c r="V1159" s="103">
        <v>1950850</v>
      </c>
      <c r="W1159" s="103">
        <v>2975000</v>
      </c>
      <c r="X1159" s="103">
        <v>3864780</v>
      </c>
      <c r="Y1159" s="103">
        <v>2995000</v>
      </c>
      <c r="Z1159" s="103">
        <v>1911000</v>
      </c>
      <c r="AA1159" s="103">
        <v>33570226.944444448</v>
      </c>
      <c r="AB1159" s="103">
        <v>3190117.2705053962</v>
      </c>
      <c r="AC1159" s="103">
        <v>390170</v>
      </c>
      <c r="AD1159" s="103">
        <v>1521000</v>
      </c>
      <c r="AE1159" s="103">
        <v>243678</v>
      </c>
      <c r="AF1159" s="103">
        <v>149750</v>
      </c>
      <c r="AG1159" s="103">
        <v>120000</v>
      </c>
      <c r="AH1159" s="103">
        <v>276035</v>
      </c>
      <c r="BE1159" s="62" t="str">
        <f t="shared" si="145"/>
        <v>IaaSProcesamientoServidordeUsoIntermedioOroMediaNAHostingNubePrivadaNANA16Windows,Linux2,2-3,7Ghz4-64GB240-360GBNANANANASer/M</v>
      </c>
      <c r="BH1159">
        <f t="shared" si="146"/>
        <v>0</v>
      </c>
      <c r="BI1159">
        <f t="shared" si="147"/>
        <v>0</v>
      </c>
      <c r="BJ1159">
        <f t="shared" si="148"/>
        <v>0</v>
      </c>
      <c r="BK1159">
        <f t="shared" si="149"/>
        <v>0</v>
      </c>
      <c r="BL1159">
        <f t="shared" si="150"/>
        <v>0</v>
      </c>
      <c r="BM1159">
        <f t="shared" si="151"/>
        <v>0</v>
      </c>
      <c r="BN1159">
        <f t="shared" si="152"/>
        <v>0</v>
      </c>
    </row>
    <row r="1160" spans="1:66" x14ac:dyDescent="0.25">
      <c r="A1160" t="s">
        <v>345</v>
      </c>
      <c r="B1160" t="s">
        <v>4155</v>
      </c>
      <c r="C1160" t="s">
        <v>652</v>
      </c>
      <c r="D1160" t="s">
        <v>655</v>
      </c>
      <c r="E1160" t="s">
        <v>664</v>
      </c>
      <c r="F1160" t="s">
        <v>35</v>
      </c>
      <c r="G1160" t="s">
        <v>10</v>
      </c>
      <c r="H1160" t="s">
        <v>668</v>
      </c>
      <c r="I1160" t="s">
        <v>10</v>
      </c>
      <c r="J1160" t="s">
        <v>10</v>
      </c>
      <c r="K1160">
        <v>18</v>
      </c>
      <c r="L1160" t="s">
        <v>686</v>
      </c>
      <c r="M1160" t="s">
        <v>687</v>
      </c>
      <c r="N1160" t="s">
        <v>692</v>
      </c>
      <c r="O1160" t="s">
        <v>706</v>
      </c>
      <c r="P1160" t="s">
        <v>10</v>
      </c>
      <c r="Q1160" t="s">
        <v>10</v>
      </c>
      <c r="R1160" t="s">
        <v>10</v>
      </c>
      <c r="S1160" t="s">
        <v>10</v>
      </c>
      <c r="T1160" t="s">
        <v>4148</v>
      </c>
      <c r="U1160" s="103">
        <v>12846211.99664228</v>
      </c>
      <c r="V1160" s="103">
        <v>4579072</v>
      </c>
      <c r="W1160" s="103">
        <v>29795000</v>
      </c>
      <c r="X1160" s="103">
        <v>3864780</v>
      </c>
      <c r="Y1160" s="103">
        <v>10669102.221038783</v>
      </c>
      <c r="Z1160" s="103">
        <v>3969000</v>
      </c>
      <c r="AA1160" s="103">
        <v>17273475.555555556</v>
      </c>
      <c r="AB1160" s="103">
        <v>3211552.9991605701</v>
      </c>
      <c r="AC1160" s="103">
        <v>915814</v>
      </c>
      <c r="AD1160" s="103">
        <v>25396000</v>
      </c>
      <c r="AE1160" s="103">
        <v>243678</v>
      </c>
      <c r="AF1160" s="103">
        <v>533455.1110519392</v>
      </c>
      <c r="AG1160" s="103">
        <v>120000</v>
      </c>
      <c r="AH1160" s="103">
        <v>276035</v>
      </c>
      <c r="BE1160" s="62" t="str">
        <f t="shared" si="145"/>
        <v>IaaSProcesamientoServidordeUsoIntermedioOroMediaNAHostingNubePrivadaNANA18Unix:Solaris,HP-UX,AIX.2,2-3,7Ghz4-64GB240-360GBNANANANASer/M</v>
      </c>
      <c r="BH1160">
        <f t="shared" si="146"/>
        <v>0</v>
      </c>
      <c r="BI1160">
        <f t="shared" si="147"/>
        <v>0</v>
      </c>
      <c r="BJ1160">
        <f t="shared" si="148"/>
        <v>0</v>
      </c>
      <c r="BK1160">
        <f t="shared" si="149"/>
        <v>0</v>
      </c>
      <c r="BL1160">
        <f t="shared" si="150"/>
        <v>0</v>
      </c>
      <c r="BM1160">
        <f t="shared" si="151"/>
        <v>0</v>
      </c>
      <c r="BN1160">
        <f t="shared" si="152"/>
        <v>0</v>
      </c>
    </row>
    <row r="1161" spans="1:66" x14ac:dyDescent="0.25">
      <c r="A1161" t="s">
        <v>344</v>
      </c>
      <c r="B1161" t="s">
        <v>4155</v>
      </c>
      <c r="C1161" t="s">
        <v>652</v>
      </c>
      <c r="D1161" t="s">
        <v>655</v>
      </c>
      <c r="E1161" t="s">
        <v>664</v>
      </c>
      <c r="F1161" t="s">
        <v>35</v>
      </c>
      <c r="G1161" t="s">
        <v>10</v>
      </c>
      <c r="H1161" t="s">
        <v>668</v>
      </c>
      <c r="I1161" t="s">
        <v>10</v>
      </c>
      <c r="J1161" t="s">
        <v>10</v>
      </c>
      <c r="K1161">
        <v>18</v>
      </c>
      <c r="L1161" t="s">
        <v>685</v>
      </c>
      <c r="M1161" t="s">
        <v>687</v>
      </c>
      <c r="N1161" t="s">
        <v>692</v>
      </c>
      <c r="O1161" t="s">
        <v>706</v>
      </c>
      <c r="P1161" t="s">
        <v>10</v>
      </c>
      <c r="Q1161" t="s">
        <v>10</v>
      </c>
      <c r="R1161" t="s">
        <v>10</v>
      </c>
      <c r="S1161" t="s">
        <v>10</v>
      </c>
      <c r="T1161" t="s">
        <v>4148</v>
      </c>
      <c r="U1161" s="103">
        <v>12786552.009087188</v>
      </c>
      <c r="V1161" s="103">
        <v>1987015</v>
      </c>
      <c r="W1161" s="103">
        <v>3324000</v>
      </c>
      <c r="X1161" s="103">
        <v>3864780</v>
      </c>
      <c r="Y1161" s="103">
        <v>3170000</v>
      </c>
      <c r="Z1161" s="103">
        <v>1984500</v>
      </c>
      <c r="AA1161" s="103">
        <v>35361789.444444448</v>
      </c>
      <c r="AB1161" s="103">
        <v>3196638.002271797</v>
      </c>
      <c r="AC1161" s="103">
        <v>397403</v>
      </c>
      <c r="AD1161" s="103">
        <v>1699000</v>
      </c>
      <c r="AE1161" s="103">
        <v>243678</v>
      </c>
      <c r="AF1161" s="103">
        <v>158500</v>
      </c>
      <c r="AG1161" s="103">
        <v>120000</v>
      </c>
      <c r="AH1161" s="103">
        <v>276035</v>
      </c>
      <c r="BE1161" s="62" t="str">
        <f t="shared" si="145"/>
        <v>IaaSProcesamientoServidordeUsoIntermedioOroMediaNAHostingNubePrivadaNANA18Windows,Linux2,2-3,7Ghz4-64GB240-360GBNANANANASer/M</v>
      </c>
      <c r="BH1161">
        <f t="shared" si="146"/>
        <v>0</v>
      </c>
      <c r="BI1161">
        <f t="shared" si="147"/>
        <v>0</v>
      </c>
      <c r="BJ1161">
        <f t="shared" si="148"/>
        <v>0</v>
      </c>
      <c r="BK1161">
        <f t="shared" si="149"/>
        <v>0</v>
      </c>
      <c r="BL1161">
        <f t="shared" si="150"/>
        <v>0</v>
      </c>
      <c r="BM1161">
        <f t="shared" si="151"/>
        <v>0</v>
      </c>
      <c r="BN1161">
        <f t="shared" si="152"/>
        <v>0</v>
      </c>
    </row>
    <row r="1162" spans="1:66" x14ac:dyDescent="0.25">
      <c r="A1162" t="s">
        <v>347</v>
      </c>
      <c r="B1162" t="s">
        <v>4155</v>
      </c>
      <c r="C1162" t="s">
        <v>652</v>
      </c>
      <c r="D1162" t="s">
        <v>655</v>
      </c>
      <c r="E1162" t="s">
        <v>664</v>
      </c>
      <c r="F1162" t="s">
        <v>35</v>
      </c>
      <c r="G1162" t="s">
        <v>10</v>
      </c>
      <c r="H1162" t="s">
        <v>668</v>
      </c>
      <c r="I1162" t="s">
        <v>10</v>
      </c>
      <c r="J1162" t="s">
        <v>10</v>
      </c>
      <c r="K1162">
        <v>24</v>
      </c>
      <c r="L1162" t="s">
        <v>686</v>
      </c>
      <c r="M1162" t="s">
        <v>687</v>
      </c>
      <c r="N1162" t="s">
        <v>692</v>
      </c>
      <c r="O1162" t="s">
        <v>706</v>
      </c>
      <c r="P1162" t="s">
        <v>10</v>
      </c>
      <c r="Q1162" t="s">
        <v>10</v>
      </c>
      <c r="R1162" t="s">
        <v>10</v>
      </c>
      <c r="S1162" t="s">
        <v>10</v>
      </c>
      <c r="T1162" t="s">
        <v>4148</v>
      </c>
      <c r="U1162" s="103">
        <v>12856109.755549533</v>
      </c>
      <c r="V1162" s="103">
        <v>5037686</v>
      </c>
      <c r="W1162" s="103">
        <v>33282000</v>
      </c>
      <c r="X1162" s="103">
        <v>4495058</v>
      </c>
      <c r="Y1162" s="103">
        <v>13208419.070406152</v>
      </c>
      <c r="Z1162" s="103">
        <v>4410000</v>
      </c>
      <c r="AA1162" s="103">
        <v>20221875.555555556</v>
      </c>
      <c r="AB1162" s="103">
        <v>3214027.4388873833</v>
      </c>
      <c r="AC1162" s="103">
        <v>1007537</v>
      </c>
      <c r="AD1162" s="103">
        <v>28368000</v>
      </c>
      <c r="AE1162" s="103">
        <v>243678</v>
      </c>
      <c r="AF1162" s="103">
        <v>660420.95352030767</v>
      </c>
      <c r="AG1162" s="103">
        <v>120000</v>
      </c>
      <c r="AH1162" s="103">
        <v>276035</v>
      </c>
      <c r="BE1162" s="62" t="str">
        <f t="shared" si="145"/>
        <v>IaaSProcesamientoServidordeUsoIntermedioOroMediaNAHostingNubePrivadaNANA24Unix:Solaris,HP-UX,AIX.2,2-3,7Ghz4-64GB240-360GBNANANANASer/M</v>
      </c>
      <c r="BH1162">
        <f t="shared" si="146"/>
        <v>0</v>
      </c>
      <c r="BI1162">
        <f t="shared" si="147"/>
        <v>0</v>
      </c>
      <c r="BJ1162">
        <f t="shared" si="148"/>
        <v>0</v>
      </c>
      <c r="BK1162">
        <f t="shared" si="149"/>
        <v>0</v>
      </c>
      <c r="BL1162">
        <f t="shared" si="150"/>
        <v>0</v>
      </c>
      <c r="BM1162">
        <f t="shared" si="151"/>
        <v>0</v>
      </c>
      <c r="BN1162">
        <f t="shared" si="152"/>
        <v>0</v>
      </c>
    </row>
    <row r="1163" spans="1:66" x14ac:dyDescent="0.25">
      <c r="A1163" t="s">
        <v>346</v>
      </c>
      <c r="B1163" t="s">
        <v>4155</v>
      </c>
      <c r="C1163" t="s">
        <v>652</v>
      </c>
      <c r="D1163" t="s">
        <v>655</v>
      </c>
      <c r="E1163" t="s">
        <v>664</v>
      </c>
      <c r="F1163" t="s">
        <v>35</v>
      </c>
      <c r="G1163" t="s">
        <v>10</v>
      </c>
      <c r="H1163" t="s">
        <v>668</v>
      </c>
      <c r="I1163" t="s">
        <v>10</v>
      </c>
      <c r="J1163" t="s">
        <v>10</v>
      </c>
      <c r="K1163">
        <v>24</v>
      </c>
      <c r="L1163" t="s">
        <v>685</v>
      </c>
      <c r="M1163" t="s">
        <v>687</v>
      </c>
      <c r="N1163" t="s">
        <v>692</v>
      </c>
      <c r="O1163" t="s">
        <v>706</v>
      </c>
      <c r="P1163" t="s">
        <v>10</v>
      </c>
      <c r="Q1163" t="s">
        <v>10</v>
      </c>
      <c r="R1163" t="s">
        <v>10</v>
      </c>
      <c r="S1163" t="s">
        <v>10</v>
      </c>
      <c r="T1163" t="s">
        <v>4148</v>
      </c>
      <c r="U1163" s="103">
        <v>12846211.99664228</v>
      </c>
      <c r="V1163" s="103">
        <v>2095509</v>
      </c>
      <c r="W1163" s="103">
        <v>3713000</v>
      </c>
      <c r="X1163" s="103">
        <v>4495058</v>
      </c>
      <c r="Y1163" s="103">
        <v>3705000</v>
      </c>
      <c r="Z1163" s="103">
        <v>2205000</v>
      </c>
      <c r="AA1163" s="103">
        <v>40736476.944444448</v>
      </c>
      <c r="AB1163" s="103">
        <v>3211552.9991605701</v>
      </c>
      <c r="AC1163" s="103">
        <v>419101</v>
      </c>
      <c r="AD1163" s="103">
        <v>1898000</v>
      </c>
      <c r="AE1163" s="103">
        <v>243678</v>
      </c>
      <c r="AF1163" s="103">
        <v>185250</v>
      </c>
      <c r="AG1163" s="103">
        <v>120000</v>
      </c>
      <c r="AH1163" s="103">
        <v>276035</v>
      </c>
      <c r="BE1163" s="62" t="str">
        <f t="shared" si="145"/>
        <v>IaaSProcesamientoServidordeUsoIntermedioOroMediaNAHostingNubePrivadaNANA24Windows,Linux2,2-3,7Ghz4-64GB240-360GBNANANANASer/M</v>
      </c>
      <c r="BH1163">
        <f t="shared" si="146"/>
        <v>0</v>
      </c>
      <c r="BI1163">
        <f t="shared" si="147"/>
        <v>0</v>
      </c>
      <c r="BJ1163">
        <f t="shared" si="148"/>
        <v>0</v>
      </c>
      <c r="BK1163">
        <f t="shared" si="149"/>
        <v>0</v>
      </c>
      <c r="BL1163">
        <f t="shared" si="150"/>
        <v>0</v>
      </c>
      <c r="BM1163">
        <f t="shared" si="151"/>
        <v>0</v>
      </c>
      <c r="BN1163">
        <f t="shared" si="152"/>
        <v>0</v>
      </c>
    </row>
    <row r="1164" spans="1:66" x14ac:dyDescent="0.25">
      <c r="A1164" t="s">
        <v>349</v>
      </c>
      <c r="B1164" t="s">
        <v>4155</v>
      </c>
      <c r="C1164" t="s">
        <v>652</v>
      </c>
      <c r="D1164" t="s">
        <v>655</v>
      </c>
      <c r="E1164" t="s">
        <v>664</v>
      </c>
      <c r="F1164" t="s">
        <v>35</v>
      </c>
      <c r="G1164" t="s">
        <v>10</v>
      </c>
      <c r="H1164" t="s">
        <v>668</v>
      </c>
      <c r="I1164" t="s">
        <v>10</v>
      </c>
      <c r="J1164" t="s">
        <v>10</v>
      </c>
      <c r="K1164">
        <v>28</v>
      </c>
      <c r="L1164" t="s">
        <v>686</v>
      </c>
      <c r="M1164" t="s">
        <v>687</v>
      </c>
      <c r="N1164" t="s">
        <v>692</v>
      </c>
      <c r="O1164" t="s">
        <v>706</v>
      </c>
      <c r="P1164" t="s">
        <v>10</v>
      </c>
      <c r="Q1164" t="s">
        <v>10</v>
      </c>
      <c r="R1164" t="s">
        <v>10</v>
      </c>
      <c r="S1164" t="s">
        <v>10</v>
      </c>
      <c r="T1164" t="s">
        <v>4148</v>
      </c>
      <c r="U1164" s="103">
        <v>12892141.434888491</v>
      </c>
      <c r="V1164" s="103">
        <v>5343429</v>
      </c>
      <c r="W1164" s="103">
        <v>37178000</v>
      </c>
      <c r="X1164" s="103">
        <v>4810197</v>
      </c>
      <c r="Y1164" s="103">
        <v>14329822.509155728</v>
      </c>
      <c r="Z1164" s="103">
        <v>4704000</v>
      </c>
      <c r="AA1164" s="103">
        <v>21696075.555555556</v>
      </c>
      <c r="AB1164" s="103">
        <v>3223035.3587221229</v>
      </c>
      <c r="AC1164" s="103">
        <v>1068685</v>
      </c>
      <c r="AD1164" s="103">
        <v>31688000</v>
      </c>
      <c r="AE1164" s="103">
        <v>243678</v>
      </c>
      <c r="AF1164" s="103">
        <v>716491.12545778649</v>
      </c>
      <c r="AG1164" s="103">
        <v>120000</v>
      </c>
      <c r="AH1164" s="103">
        <v>276035</v>
      </c>
      <c r="BE1164" s="62" t="str">
        <f t="shared" si="145"/>
        <v>IaaSProcesamientoServidordeUsoIntermedioOroMediaNAHostingNubePrivadaNANA28Unix:Solaris,HP-UX,AIX.2,2-3,7Ghz4-64GB240-360GBNANANANASer/M</v>
      </c>
      <c r="BH1164">
        <f t="shared" si="146"/>
        <v>0</v>
      </c>
      <c r="BI1164">
        <f t="shared" si="147"/>
        <v>0</v>
      </c>
      <c r="BJ1164">
        <f t="shared" si="148"/>
        <v>0</v>
      </c>
      <c r="BK1164">
        <f t="shared" si="149"/>
        <v>0</v>
      </c>
      <c r="BL1164">
        <f t="shared" si="150"/>
        <v>0</v>
      </c>
      <c r="BM1164">
        <f t="shared" si="151"/>
        <v>0</v>
      </c>
      <c r="BN1164">
        <f t="shared" si="152"/>
        <v>0</v>
      </c>
    </row>
    <row r="1165" spans="1:66" x14ac:dyDescent="0.25">
      <c r="A1165" t="s">
        <v>348</v>
      </c>
      <c r="B1165" t="s">
        <v>4155</v>
      </c>
      <c r="C1165" t="s">
        <v>652</v>
      </c>
      <c r="D1165" t="s">
        <v>655</v>
      </c>
      <c r="E1165" t="s">
        <v>664</v>
      </c>
      <c r="F1165" t="s">
        <v>35</v>
      </c>
      <c r="G1165" t="s">
        <v>10</v>
      </c>
      <c r="H1165" t="s">
        <v>668</v>
      </c>
      <c r="I1165" t="s">
        <v>10</v>
      </c>
      <c r="J1165" t="s">
        <v>10</v>
      </c>
      <c r="K1165">
        <v>28</v>
      </c>
      <c r="L1165" t="s">
        <v>685</v>
      </c>
      <c r="M1165" t="s">
        <v>687</v>
      </c>
      <c r="N1165" t="s">
        <v>692</v>
      </c>
      <c r="O1165" t="s">
        <v>706</v>
      </c>
      <c r="P1165" t="s">
        <v>10</v>
      </c>
      <c r="Q1165" t="s">
        <v>10</v>
      </c>
      <c r="R1165" t="s">
        <v>10</v>
      </c>
      <c r="S1165" t="s">
        <v>10</v>
      </c>
      <c r="T1165" t="s">
        <v>4148</v>
      </c>
      <c r="U1165" s="103">
        <v>12856109.755549533</v>
      </c>
      <c r="V1165" s="103">
        <v>2167839</v>
      </c>
      <c r="W1165" s="103">
        <v>4147000</v>
      </c>
      <c r="X1165" s="103">
        <v>4810197</v>
      </c>
      <c r="Y1165" s="103">
        <v>4060000</v>
      </c>
      <c r="Z1165" s="103">
        <v>2352000</v>
      </c>
      <c r="AA1165" s="103">
        <v>44370789.444444448</v>
      </c>
      <c r="AB1165" s="103">
        <v>3214027.4388873833</v>
      </c>
      <c r="AC1165" s="103">
        <v>433567</v>
      </c>
      <c r="AD1165" s="103">
        <v>2121000</v>
      </c>
      <c r="AE1165" s="103">
        <v>243678</v>
      </c>
      <c r="AF1165" s="103">
        <v>203000</v>
      </c>
      <c r="AG1165" s="103">
        <v>120000</v>
      </c>
      <c r="AH1165" s="103">
        <v>276035</v>
      </c>
      <c r="BE1165" s="62" t="str">
        <f t="shared" si="145"/>
        <v>IaaSProcesamientoServidordeUsoIntermedioOroMediaNAHostingNubePrivadaNANA28Windows,Linux2,2-3,7Ghz4-64GB240-360GBNANANANASer/M</v>
      </c>
      <c r="BH1165">
        <f t="shared" si="146"/>
        <v>0</v>
      </c>
      <c r="BI1165">
        <f t="shared" si="147"/>
        <v>0</v>
      </c>
      <c r="BJ1165">
        <f t="shared" si="148"/>
        <v>0</v>
      </c>
      <c r="BK1165">
        <f t="shared" si="149"/>
        <v>0</v>
      </c>
      <c r="BL1165">
        <f t="shared" si="150"/>
        <v>0</v>
      </c>
      <c r="BM1165">
        <f t="shared" si="151"/>
        <v>0</v>
      </c>
      <c r="BN1165">
        <f t="shared" si="152"/>
        <v>0</v>
      </c>
    </row>
    <row r="1166" spans="1:66" x14ac:dyDescent="0.25">
      <c r="A1166" t="s">
        <v>351</v>
      </c>
      <c r="B1166" t="s">
        <v>4155</v>
      </c>
      <c r="C1166" t="s">
        <v>652</v>
      </c>
      <c r="D1166" t="s">
        <v>655</v>
      </c>
      <c r="E1166" t="s">
        <v>664</v>
      </c>
      <c r="F1166" t="s">
        <v>35</v>
      </c>
      <c r="G1166" t="s">
        <v>10</v>
      </c>
      <c r="H1166" t="s">
        <v>668</v>
      </c>
      <c r="I1166" t="s">
        <v>10</v>
      </c>
      <c r="J1166" t="s">
        <v>10</v>
      </c>
      <c r="K1166">
        <v>32</v>
      </c>
      <c r="L1166" t="s">
        <v>686</v>
      </c>
      <c r="M1166" t="s">
        <v>687</v>
      </c>
      <c r="N1166" t="s">
        <v>692</v>
      </c>
      <c r="O1166" t="s">
        <v>706</v>
      </c>
      <c r="P1166" t="s">
        <v>10</v>
      </c>
      <c r="Q1166" t="s">
        <v>10</v>
      </c>
      <c r="R1166" t="s">
        <v>10</v>
      </c>
      <c r="S1166" t="s">
        <v>10</v>
      </c>
      <c r="T1166" t="s">
        <v>4148</v>
      </c>
      <c r="U1166" s="103">
        <v>13219626.128253184</v>
      </c>
      <c r="V1166" s="103">
        <v>5649172</v>
      </c>
      <c r="W1166" s="103">
        <v>41529000</v>
      </c>
      <c r="X1166" s="103">
        <v>5125336</v>
      </c>
      <c r="Y1166" s="103">
        <v>15813334.879708523</v>
      </c>
      <c r="Z1166" s="103">
        <v>4997000</v>
      </c>
      <c r="AA1166" s="103">
        <v>27592875.555555552</v>
      </c>
      <c r="AB1166" s="103">
        <v>3304906.5320632961</v>
      </c>
      <c r="AC1166" s="103">
        <v>1129834</v>
      </c>
      <c r="AD1166" s="103">
        <v>35397000</v>
      </c>
      <c r="AE1166" s="103">
        <v>243678</v>
      </c>
      <c r="AF1166" s="103">
        <v>790666.74398542615</v>
      </c>
      <c r="AG1166" s="103">
        <v>120000</v>
      </c>
      <c r="AH1166" s="103">
        <v>276035</v>
      </c>
      <c r="BE1166" s="62" t="str">
        <f t="shared" si="145"/>
        <v>IaaSProcesamientoServidordeUsoIntermedioOroMediaNAHostingNubePrivadaNANA32Unix:Solaris,HP-UX,AIX.2,2-3,7Ghz4-64GB240-360GBNANANANASer/M</v>
      </c>
      <c r="BH1166">
        <f t="shared" si="146"/>
        <v>0</v>
      </c>
      <c r="BI1166">
        <f t="shared" si="147"/>
        <v>0</v>
      </c>
      <c r="BJ1166">
        <f t="shared" si="148"/>
        <v>0</v>
      </c>
      <c r="BK1166">
        <f t="shared" si="149"/>
        <v>0</v>
      </c>
      <c r="BL1166">
        <f t="shared" si="150"/>
        <v>0</v>
      </c>
      <c r="BM1166">
        <f t="shared" si="151"/>
        <v>0</v>
      </c>
      <c r="BN1166">
        <f t="shared" si="152"/>
        <v>0</v>
      </c>
    </row>
    <row r="1167" spans="1:66" x14ac:dyDescent="0.25">
      <c r="A1167" t="s">
        <v>350</v>
      </c>
      <c r="B1167" t="s">
        <v>4155</v>
      </c>
      <c r="C1167" t="s">
        <v>652</v>
      </c>
      <c r="D1167" t="s">
        <v>655</v>
      </c>
      <c r="E1167" t="s">
        <v>664</v>
      </c>
      <c r="F1167" t="s">
        <v>35</v>
      </c>
      <c r="G1167" t="s">
        <v>10</v>
      </c>
      <c r="H1167" t="s">
        <v>668</v>
      </c>
      <c r="I1167" t="s">
        <v>10</v>
      </c>
      <c r="J1167" t="s">
        <v>10</v>
      </c>
      <c r="K1167">
        <v>32</v>
      </c>
      <c r="L1167" t="s">
        <v>685</v>
      </c>
      <c r="M1167" t="s">
        <v>687</v>
      </c>
      <c r="N1167" t="s">
        <v>692</v>
      </c>
      <c r="O1167" t="s">
        <v>706</v>
      </c>
      <c r="P1167" t="s">
        <v>10</v>
      </c>
      <c r="Q1167" t="s">
        <v>10</v>
      </c>
      <c r="R1167" t="s">
        <v>10</v>
      </c>
      <c r="S1167" t="s">
        <v>10</v>
      </c>
      <c r="T1167" t="s">
        <v>4148</v>
      </c>
      <c r="U1167" s="103">
        <v>12917972.390820852</v>
      </c>
      <c r="V1167" s="103">
        <v>2240168</v>
      </c>
      <c r="W1167" s="103">
        <v>4633000</v>
      </c>
      <c r="X1167" s="103">
        <v>5125336</v>
      </c>
      <c r="Y1167" s="103">
        <v>4415000</v>
      </c>
      <c r="Z1167" s="103">
        <v>2498500</v>
      </c>
      <c r="AA1167" s="103">
        <v>47953914.444444448</v>
      </c>
      <c r="AB1167" s="103">
        <v>3229493.0977052129</v>
      </c>
      <c r="AC1167" s="103">
        <v>448033</v>
      </c>
      <c r="AD1167" s="103">
        <v>2369000</v>
      </c>
      <c r="AE1167" s="103">
        <v>243678</v>
      </c>
      <c r="AF1167" s="103">
        <v>220750</v>
      </c>
      <c r="AG1167" s="103">
        <v>120000</v>
      </c>
      <c r="AH1167" s="103">
        <v>276035</v>
      </c>
      <c r="BE1167" s="62" t="str">
        <f t="shared" si="145"/>
        <v>IaaSProcesamientoServidordeUsoIntermedioOroMediaNAHostingNubePrivadaNANA32Windows,Linux2,2-3,7Ghz4-64GB240-360GBNANANANASer/M</v>
      </c>
      <c r="BH1167">
        <f t="shared" si="146"/>
        <v>0</v>
      </c>
      <c r="BI1167">
        <f t="shared" si="147"/>
        <v>0</v>
      </c>
      <c r="BJ1167">
        <f t="shared" si="148"/>
        <v>0</v>
      </c>
      <c r="BK1167">
        <f t="shared" si="149"/>
        <v>0</v>
      </c>
      <c r="BL1167">
        <f t="shared" si="150"/>
        <v>0</v>
      </c>
      <c r="BM1167">
        <f t="shared" si="151"/>
        <v>0</v>
      </c>
      <c r="BN1167">
        <f t="shared" si="152"/>
        <v>0</v>
      </c>
    </row>
    <row r="1168" spans="1:66" x14ac:dyDescent="0.25">
      <c r="A1168" t="s">
        <v>353</v>
      </c>
      <c r="B1168" t="s">
        <v>4155</v>
      </c>
      <c r="C1168" t="s">
        <v>652</v>
      </c>
      <c r="D1168" t="s">
        <v>655</v>
      </c>
      <c r="E1168" t="s">
        <v>664</v>
      </c>
      <c r="F1168" t="s">
        <v>35</v>
      </c>
      <c r="G1168" t="s">
        <v>10</v>
      </c>
      <c r="H1168" t="s">
        <v>668</v>
      </c>
      <c r="I1168" t="s">
        <v>10</v>
      </c>
      <c r="J1168" t="s">
        <v>10</v>
      </c>
      <c r="K1168">
        <v>36</v>
      </c>
      <c r="L1168" t="s">
        <v>686</v>
      </c>
      <c r="M1168" t="s">
        <v>687</v>
      </c>
      <c r="N1168" t="s">
        <v>692</v>
      </c>
      <c r="O1168" t="s">
        <v>706</v>
      </c>
      <c r="P1168" t="s">
        <v>10</v>
      </c>
      <c r="Q1168" t="s">
        <v>10</v>
      </c>
      <c r="R1168" t="s">
        <v>10</v>
      </c>
      <c r="S1168" t="s">
        <v>10</v>
      </c>
      <c r="T1168" t="s">
        <v>4148</v>
      </c>
      <c r="U1168" s="103">
        <v>13231793</v>
      </c>
      <c r="V1168" s="103">
        <v>5954915</v>
      </c>
      <c r="W1168" s="103">
        <v>46390000</v>
      </c>
      <c r="X1168" s="103">
        <v>5440476</v>
      </c>
      <c r="Y1168" s="103">
        <v>17115792.784359708</v>
      </c>
      <c r="Z1168" s="103">
        <v>5291000</v>
      </c>
      <c r="AA1168" s="103">
        <v>30246435.555555556</v>
      </c>
      <c r="AB1168" s="103">
        <v>43585322</v>
      </c>
      <c r="AC1168" s="103">
        <v>1190983</v>
      </c>
      <c r="AD1168" s="103">
        <v>39540000</v>
      </c>
      <c r="AE1168" s="103">
        <v>243678</v>
      </c>
      <c r="AF1168" s="103">
        <v>855789.63921798544</v>
      </c>
      <c r="AG1168" s="103">
        <v>120000</v>
      </c>
      <c r="AH1168" s="103">
        <v>276035</v>
      </c>
      <c r="BE1168" s="62" t="str">
        <f t="shared" si="145"/>
        <v>IaaSProcesamientoServidordeUsoIntermedioOroMediaNAHostingNubePrivadaNANA36Unix:Solaris,HP-UX,AIX.2,2-3,7Ghz4-64GB240-360GBNANANANASer/M</v>
      </c>
      <c r="BH1168">
        <f t="shared" si="146"/>
        <v>0</v>
      </c>
      <c r="BI1168">
        <f t="shared" si="147"/>
        <v>0</v>
      </c>
      <c r="BJ1168">
        <f t="shared" si="148"/>
        <v>0</v>
      </c>
      <c r="BK1168">
        <f t="shared" si="149"/>
        <v>0</v>
      </c>
      <c r="BL1168">
        <f t="shared" si="150"/>
        <v>0</v>
      </c>
      <c r="BM1168">
        <f t="shared" si="151"/>
        <v>0</v>
      </c>
      <c r="BN1168">
        <f t="shared" si="152"/>
        <v>0</v>
      </c>
    </row>
    <row r="1169" spans="1:66" x14ac:dyDescent="0.25">
      <c r="A1169" t="s">
        <v>352</v>
      </c>
      <c r="B1169" t="s">
        <v>4155</v>
      </c>
      <c r="C1169" t="s">
        <v>652</v>
      </c>
      <c r="D1169" t="s">
        <v>655</v>
      </c>
      <c r="E1169" t="s">
        <v>664</v>
      </c>
      <c r="F1169" t="s">
        <v>35</v>
      </c>
      <c r="G1169" t="s">
        <v>10</v>
      </c>
      <c r="H1169" t="s">
        <v>668</v>
      </c>
      <c r="I1169" t="s">
        <v>10</v>
      </c>
      <c r="J1169" t="s">
        <v>10</v>
      </c>
      <c r="K1169">
        <v>36</v>
      </c>
      <c r="L1169" t="s">
        <v>685</v>
      </c>
      <c r="M1169" t="s">
        <v>687</v>
      </c>
      <c r="N1169" t="s">
        <v>692</v>
      </c>
      <c r="O1169" t="s">
        <v>706</v>
      </c>
      <c r="P1169" t="s">
        <v>10</v>
      </c>
      <c r="Q1169" t="s">
        <v>10</v>
      </c>
      <c r="R1169" t="s">
        <v>10</v>
      </c>
      <c r="S1169" t="s">
        <v>10</v>
      </c>
      <c r="T1169" t="s">
        <v>4148</v>
      </c>
      <c r="U1169" s="103">
        <v>13231793</v>
      </c>
      <c r="V1169" s="103">
        <v>2312498</v>
      </c>
      <c r="W1169" s="103">
        <v>5175000</v>
      </c>
      <c r="X1169" s="103">
        <v>5440476</v>
      </c>
      <c r="Y1169" s="103">
        <v>4770000</v>
      </c>
      <c r="Z1169" s="103">
        <v>2645500</v>
      </c>
      <c r="AA1169" s="103">
        <v>51537039.444444448</v>
      </c>
      <c r="AB1169" s="103">
        <v>43585322</v>
      </c>
      <c r="AC1169" s="103">
        <v>462499</v>
      </c>
      <c r="AD1169" s="103">
        <v>2646000</v>
      </c>
      <c r="AE1169" s="103">
        <v>243678</v>
      </c>
      <c r="AF1169" s="103">
        <v>238500</v>
      </c>
      <c r="AG1169" s="103">
        <v>120000</v>
      </c>
      <c r="AH1169" s="103">
        <v>276035</v>
      </c>
      <c r="BE1169" s="62" t="str">
        <f t="shared" si="145"/>
        <v>IaaSProcesamientoServidordeUsoIntermedioOroMediaNAHostingNubePrivadaNANA36Windows,Linux2,2-3,7Ghz4-64GB240-360GBNANANANASer/M</v>
      </c>
      <c r="BH1169">
        <f t="shared" si="146"/>
        <v>0</v>
      </c>
      <c r="BI1169">
        <f t="shared" si="147"/>
        <v>0</v>
      </c>
      <c r="BJ1169">
        <f t="shared" si="148"/>
        <v>0</v>
      </c>
      <c r="BK1169">
        <f t="shared" si="149"/>
        <v>0</v>
      </c>
      <c r="BL1169">
        <f t="shared" si="150"/>
        <v>0</v>
      </c>
      <c r="BM1169">
        <f t="shared" si="151"/>
        <v>0</v>
      </c>
      <c r="BN1169">
        <f t="shared" si="152"/>
        <v>0</v>
      </c>
    </row>
    <row r="1170" spans="1:66" x14ac:dyDescent="0.25">
      <c r="A1170" t="s">
        <v>323</v>
      </c>
      <c r="B1170" t="s">
        <v>4155</v>
      </c>
      <c r="C1170" t="s">
        <v>652</v>
      </c>
      <c r="D1170" t="s">
        <v>655</v>
      </c>
      <c r="E1170" t="s">
        <v>664</v>
      </c>
      <c r="F1170" t="s">
        <v>35</v>
      </c>
      <c r="G1170" t="s">
        <v>10</v>
      </c>
      <c r="H1170" t="s">
        <v>667</v>
      </c>
      <c r="I1170" t="s">
        <v>10</v>
      </c>
      <c r="J1170" t="s">
        <v>10</v>
      </c>
      <c r="K1170">
        <v>12</v>
      </c>
      <c r="L1170" t="s">
        <v>686</v>
      </c>
      <c r="M1170" t="s">
        <v>687</v>
      </c>
      <c r="N1170" t="s">
        <v>692</v>
      </c>
      <c r="O1170" t="s">
        <v>706</v>
      </c>
      <c r="P1170" t="s">
        <v>10</v>
      </c>
      <c r="Q1170" t="s">
        <v>10</v>
      </c>
      <c r="R1170" t="s">
        <v>10</v>
      </c>
      <c r="S1170" t="s">
        <v>10</v>
      </c>
      <c r="T1170" t="s">
        <v>4148</v>
      </c>
      <c r="U1170" s="103">
        <v>11725137</v>
      </c>
      <c r="V1170" s="103">
        <v>3814715</v>
      </c>
      <c r="W1170" s="103">
        <v>15264000</v>
      </c>
      <c r="X1170" s="103">
        <v>2689038</v>
      </c>
      <c r="Y1170" s="103">
        <v>10475345.483844642</v>
      </c>
      <c r="Z1170" s="103">
        <v>3360000</v>
      </c>
      <c r="AA1170" s="103">
        <v>10940225.555555556</v>
      </c>
      <c r="AB1170" s="103">
        <v>11318893</v>
      </c>
      <c r="AC1170" s="103">
        <v>762943</v>
      </c>
      <c r="AD1170" s="103">
        <v>13010000</v>
      </c>
      <c r="AE1170" s="103">
        <v>243678</v>
      </c>
      <c r="AF1170" s="103">
        <v>523767.27419223211</v>
      </c>
      <c r="AG1170" s="103">
        <v>120000</v>
      </c>
      <c r="AH1170" s="103">
        <v>276035</v>
      </c>
      <c r="BE1170" s="62" t="str">
        <f t="shared" si="145"/>
        <v>IaaSProcesamientoServidordeUsoIntermedioOroMediaNAHostingVirtualNANA12Unix:Solaris,HP-UX,AIX.2,2-3,7Ghz4-64GB240-360GBNANANANASer/M</v>
      </c>
      <c r="BH1170">
        <f t="shared" si="146"/>
        <v>0</v>
      </c>
      <c r="BI1170">
        <f t="shared" si="147"/>
        <v>0</v>
      </c>
      <c r="BJ1170">
        <f t="shared" si="148"/>
        <v>0</v>
      </c>
      <c r="BK1170">
        <f t="shared" si="149"/>
        <v>0</v>
      </c>
      <c r="BL1170">
        <f t="shared" si="150"/>
        <v>0</v>
      </c>
      <c r="BM1170">
        <f t="shared" si="151"/>
        <v>0</v>
      </c>
      <c r="BN1170">
        <f t="shared" si="152"/>
        <v>0</v>
      </c>
    </row>
    <row r="1171" spans="1:66" x14ac:dyDescent="0.25">
      <c r="A1171" t="s">
        <v>322</v>
      </c>
      <c r="B1171" t="s">
        <v>4155</v>
      </c>
      <c r="C1171" t="s">
        <v>652</v>
      </c>
      <c r="D1171" t="s">
        <v>655</v>
      </c>
      <c r="E1171" t="s">
        <v>664</v>
      </c>
      <c r="F1171" t="s">
        <v>35</v>
      </c>
      <c r="G1171" t="s">
        <v>10</v>
      </c>
      <c r="H1171" t="s">
        <v>667</v>
      </c>
      <c r="I1171" t="s">
        <v>10</v>
      </c>
      <c r="J1171" t="s">
        <v>10</v>
      </c>
      <c r="K1171">
        <v>12</v>
      </c>
      <c r="L1171" t="s">
        <v>685</v>
      </c>
      <c r="M1171" t="s">
        <v>687</v>
      </c>
      <c r="N1171" t="s">
        <v>692</v>
      </c>
      <c r="O1171" t="s">
        <v>706</v>
      </c>
      <c r="P1171" t="s">
        <v>10</v>
      </c>
      <c r="Q1171" t="s">
        <v>10</v>
      </c>
      <c r="R1171" t="s">
        <v>10</v>
      </c>
      <c r="S1171" t="s">
        <v>10</v>
      </c>
      <c r="T1171" t="s">
        <v>4148</v>
      </c>
      <c r="U1171" s="103">
        <v>11725137</v>
      </c>
      <c r="V1171" s="103">
        <v>1742010</v>
      </c>
      <c r="W1171" s="103">
        <v>1740000</v>
      </c>
      <c r="X1171" s="103">
        <v>2689038</v>
      </c>
      <c r="Y1171" s="103">
        <v>1980000</v>
      </c>
      <c r="Z1171" s="103">
        <v>1680000</v>
      </c>
      <c r="AA1171" s="103">
        <v>5257064.444444444</v>
      </c>
      <c r="AB1171" s="103">
        <v>11318893</v>
      </c>
      <c r="AC1171" s="103">
        <v>348402</v>
      </c>
      <c r="AD1171" s="103">
        <v>829000</v>
      </c>
      <c r="AE1171" s="103">
        <v>243678</v>
      </c>
      <c r="AF1171" s="103">
        <v>99000</v>
      </c>
      <c r="AG1171" s="103">
        <v>120000</v>
      </c>
      <c r="AH1171" s="103">
        <v>276035</v>
      </c>
      <c r="BE1171" s="62" t="str">
        <f t="shared" si="145"/>
        <v>IaaSProcesamientoServidordeUsoIntermedioOroMediaNAHostingVirtualNANA12Windows,Linux2,2-3,7Ghz4-64GB240-360GBNANANANASer/M</v>
      </c>
      <c r="BH1171">
        <f t="shared" si="146"/>
        <v>0</v>
      </c>
      <c r="BI1171">
        <f t="shared" si="147"/>
        <v>0</v>
      </c>
      <c r="BJ1171">
        <f t="shared" si="148"/>
        <v>0</v>
      </c>
      <c r="BK1171">
        <f t="shared" si="149"/>
        <v>0</v>
      </c>
      <c r="BL1171">
        <f t="shared" si="150"/>
        <v>0</v>
      </c>
      <c r="BM1171">
        <f t="shared" si="151"/>
        <v>0</v>
      </c>
      <c r="BN1171">
        <f t="shared" si="152"/>
        <v>0</v>
      </c>
    </row>
    <row r="1172" spans="1:66" x14ac:dyDescent="0.25">
      <c r="A1172" t="s">
        <v>325</v>
      </c>
      <c r="B1172" t="s">
        <v>4155</v>
      </c>
      <c r="C1172" t="s">
        <v>652</v>
      </c>
      <c r="D1172" t="s">
        <v>655</v>
      </c>
      <c r="E1172" t="s">
        <v>664</v>
      </c>
      <c r="F1172" t="s">
        <v>35</v>
      </c>
      <c r="G1172" t="s">
        <v>10</v>
      </c>
      <c r="H1172" t="s">
        <v>667</v>
      </c>
      <c r="I1172" t="s">
        <v>10</v>
      </c>
      <c r="J1172" t="s">
        <v>10</v>
      </c>
      <c r="K1172">
        <v>14</v>
      </c>
      <c r="L1172" t="s">
        <v>686</v>
      </c>
      <c r="M1172" t="s">
        <v>687</v>
      </c>
      <c r="N1172" t="s">
        <v>692</v>
      </c>
      <c r="O1172" t="s">
        <v>706</v>
      </c>
      <c r="P1172" t="s">
        <v>10</v>
      </c>
      <c r="Q1172" t="s">
        <v>10</v>
      </c>
      <c r="R1172" t="s">
        <v>10</v>
      </c>
      <c r="S1172" t="s">
        <v>10</v>
      </c>
      <c r="T1172" t="s">
        <v>4148</v>
      </c>
      <c r="U1172" s="103">
        <v>11842154.989558384</v>
      </c>
      <c r="V1172" s="103">
        <v>3916629</v>
      </c>
      <c r="W1172" s="103">
        <v>17051000</v>
      </c>
      <c r="X1172" s="103">
        <v>2796215</v>
      </c>
      <c r="Y1172" s="103">
        <v>13074199.645095339</v>
      </c>
      <c r="Z1172" s="103">
        <v>3498600</v>
      </c>
      <c r="AA1172" s="103">
        <v>12414425.555555558</v>
      </c>
      <c r="AB1172" s="103">
        <v>2960538.747389596</v>
      </c>
      <c r="AC1172" s="103">
        <v>783325</v>
      </c>
      <c r="AD1172" s="103">
        <v>14533000</v>
      </c>
      <c r="AE1172" s="103">
        <v>243678</v>
      </c>
      <c r="AF1172" s="103">
        <v>653709.98225476698</v>
      </c>
      <c r="AG1172" s="103">
        <v>120000</v>
      </c>
      <c r="AH1172" s="103">
        <v>276035</v>
      </c>
      <c r="BE1172" s="62" t="str">
        <f t="shared" si="145"/>
        <v>IaaSProcesamientoServidordeUsoIntermedioOroMediaNAHostingVirtualNANA14Unix:Solaris,HP-UX,AIX.2,2-3,7Ghz4-64GB240-360GBNANANANASer/M</v>
      </c>
      <c r="BH1172">
        <f t="shared" si="146"/>
        <v>0</v>
      </c>
      <c r="BI1172">
        <f t="shared" si="147"/>
        <v>0</v>
      </c>
      <c r="BJ1172">
        <f t="shared" si="148"/>
        <v>0</v>
      </c>
      <c r="BK1172">
        <f t="shared" si="149"/>
        <v>0</v>
      </c>
      <c r="BL1172">
        <f t="shared" si="150"/>
        <v>0</v>
      </c>
      <c r="BM1172">
        <f t="shared" si="151"/>
        <v>0</v>
      </c>
      <c r="BN1172">
        <f t="shared" si="152"/>
        <v>0</v>
      </c>
    </row>
    <row r="1173" spans="1:66" x14ac:dyDescent="0.25">
      <c r="A1173" t="s">
        <v>324</v>
      </c>
      <c r="B1173" t="s">
        <v>4155</v>
      </c>
      <c r="C1173" t="s">
        <v>652</v>
      </c>
      <c r="D1173" t="s">
        <v>655</v>
      </c>
      <c r="E1173" t="s">
        <v>664</v>
      </c>
      <c r="F1173" t="s">
        <v>35</v>
      </c>
      <c r="G1173" t="s">
        <v>10</v>
      </c>
      <c r="H1173" t="s">
        <v>667</v>
      </c>
      <c r="I1173" t="s">
        <v>10</v>
      </c>
      <c r="J1173" t="s">
        <v>10</v>
      </c>
      <c r="K1173">
        <v>14</v>
      </c>
      <c r="L1173" t="s">
        <v>685</v>
      </c>
      <c r="M1173" t="s">
        <v>687</v>
      </c>
      <c r="N1173" t="s">
        <v>692</v>
      </c>
      <c r="O1173" t="s">
        <v>706</v>
      </c>
      <c r="P1173" t="s">
        <v>10</v>
      </c>
      <c r="Q1173" t="s">
        <v>10</v>
      </c>
      <c r="R1173" t="s">
        <v>10</v>
      </c>
      <c r="S1173" t="s">
        <v>10</v>
      </c>
      <c r="T1173" t="s">
        <v>4148</v>
      </c>
      <c r="U1173" s="103">
        <v>11725137</v>
      </c>
      <c r="V1173" s="103">
        <v>1766120</v>
      </c>
      <c r="W1173" s="103">
        <v>1908000</v>
      </c>
      <c r="X1173" s="103">
        <v>2796215</v>
      </c>
      <c r="Y1173" s="103">
        <v>2095000</v>
      </c>
      <c r="Z1173" s="103">
        <v>1749300</v>
      </c>
      <c r="AA1173" s="103">
        <v>5543714.444444444</v>
      </c>
      <c r="AB1173" s="103">
        <v>11318893</v>
      </c>
      <c r="AC1173" s="103">
        <v>353224</v>
      </c>
      <c r="AD1173" s="103">
        <v>909000</v>
      </c>
      <c r="AE1173" s="103">
        <v>243678</v>
      </c>
      <c r="AF1173" s="103">
        <v>104750</v>
      </c>
      <c r="AG1173" s="103">
        <v>120000</v>
      </c>
      <c r="AH1173" s="103">
        <v>276035</v>
      </c>
      <c r="BE1173" s="62" t="str">
        <f t="shared" si="145"/>
        <v>IaaSProcesamientoServidordeUsoIntermedioOroMediaNAHostingVirtualNANA14Windows,Linux2,2-3,7Ghz4-64GB240-360GBNANANANASer/M</v>
      </c>
      <c r="BH1173">
        <f t="shared" si="146"/>
        <v>0</v>
      </c>
      <c r="BI1173">
        <f t="shared" si="147"/>
        <v>0</v>
      </c>
      <c r="BJ1173">
        <f t="shared" si="148"/>
        <v>0</v>
      </c>
      <c r="BK1173">
        <f t="shared" si="149"/>
        <v>0</v>
      </c>
      <c r="BL1173">
        <f t="shared" si="150"/>
        <v>0</v>
      </c>
      <c r="BM1173">
        <f t="shared" si="151"/>
        <v>0</v>
      </c>
      <c r="BN1173">
        <f t="shared" si="152"/>
        <v>0</v>
      </c>
    </row>
    <row r="1174" spans="1:66" x14ac:dyDescent="0.25">
      <c r="A1174" t="s">
        <v>327</v>
      </c>
      <c r="B1174" t="s">
        <v>4155</v>
      </c>
      <c r="C1174" t="s">
        <v>652</v>
      </c>
      <c r="D1174" t="s">
        <v>655</v>
      </c>
      <c r="E1174" t="s">
        <v>664</v>
      </c>
      <c r="F1174" t="s">
        <v>35</v>
      </c>
      <c r="G1174" t="s">
        <v>10</v>
      </c>
      <c r="H1174" t="s">
        <v>667</v>
      </c>
      <c r="I1174" t="s">
        <v>10</v>
      </c>
      <c r="J1174" t="s">
        <v>10</v>
      </c>
      <c r="K1174">
        <v>16</v>
      </c>
      <c r="L1174" t="s">
        <v>686</v>
      </c>
      <c r="M1174" t="s">
        <v>687</v>
      </c>
      <c r="N1174" t="s">
        <v>692</v>
      </c>
      <c r="O1174" t="s">
        <v>706</v>
      </c>
      <c r="P1174" t="s">
        <v>10</v>
      </c>
      <c r="Q1174" t="s">
        <v>10</v>
      </c>
      <c r="R1174" t="s">
        <v>10</v>
      </c>
      <c r="S1174" t="s">
        <v>10</v>
      </c>
      <c r="T1174" t="s">
        <v>4148</v>
      </c>
      <c r="U1174" s="103">
        <v>11887565.510920405</v>
      </c>
      <c r="V1174" s="103">
        <v>4018543</v>
      </c>
      <c r="W1174" s="103">
        <v>19046000</v>
      </c>
      <c r="X1174" s="103">
        <v>2903393</v>
      </c>
      <c r="Y1174" s="103">
        <v>14040346.012355423</v>
      </c>
      <c r="Z1174" s="103">
        <v>3639300</v>
      </c>
      <c r="AA1174" s="103">
        <v>13888625.555555558</v>
      </c>
      <c r="AB1174" s="103">
        <v>2971891.3777301013</v>
      </c>
      <c r="AC1174" s="103">
        <v>803708</v>
      </c>
      <c r="AD1174" s="103">
        <v>16234000</v>
      </c>
      <c r="AE1174" s="103">
        <v>243678</v>
      </c>
      <c r="AF1174" s="103">
        <v>702017.30061777122</v>
      </c>
      <c r="AG1174" s="103">
        <v>120000</v>
      </c>
      <c r="AH1174" s="103">
        <v>276035</v>
      </c>
      <c r="BE1174" s="62" t="str">
        <f t="shared" si="145"/>
        <v>IaaSProcesamientoServidordeUsoIntermedioOroMediaNAHostingVirtualNANA16Unix:Solaris,HP-UX,AIX.2,2-3,7Ghz4-64GB240-360GBNANANANASer/M</v>
      </c>
      <c r="BH1174">
        <f t="shared" si="146"/>
        <v>0</v>
      </c>
      <c r="BI1174">
        <f t="shared" si="147"/>
        <v>0</v>
      </c>
      <c r="BJ1174">
        <f t="shared" si="148"/>
        <v>0</v>
      </c>
      <c r="BK1174">
        <f t="shared" si="149"/>
        <v>0</v>
      </c>
      <c r="BL1174">
        <f t="shared" si="150"/>
        <v>0</v>
      </c>
      <c r="BM1174">
        <f t="shared" si="151"/>
        <v>0</v>
      </c>
      <c r="BN1174">
        <f t="shared" si="152"/>
        <v>0</v>
      </c>
    </row>
    <row r="1175" spans="1:66" x14ac:dyDescent="0.25">
      <c r="A1175" t="s">
        <v>326</v>
      </c>
      <c r="B1175" t="s">
        <v>4155</v>
      </c>
      <c r="C1175" t="s">
        <v>652</v>
      </c>
      <c r="D1175" t="s">
        <v>655</v>
      </c>
      <c r="E1175" t="s">
        <v>664</v>
      </c>
      <c r="F1175" t="s">
        <v>35</v>
      </c>
      <c r="G1175" t="s">
        <v>10</v>
      </c>
      <c r="H1175" t="s">
        <v>667</v>
      </c>
      <c r="I1175" t="s">
        <v>10</v>
      </c>
      <c r="J1175" t="s">
        <v>10</v>
      </c>
      <c r="K1175">
        <v>16</v>
      </c>
      <c r="L1175" t="s">
        <v>685</v>
      </c>
      <c r="M1175" t="s">
        <v>687</v>
      </c>
      <c r="N1175" t="s">
        <v>692</v>
      </c>
      <c r="O1175" t="s">
        <v>706</v>
      </c>
      <c r="P1175" t="s">
        <v>10</v>
      </c>
      <c r="Q1175" t="s">
        <v>10</v>
      </c>
      <c r="R1175" t="s">
        <v>10</v>
      </c>
      <c r="S1175" t="s">
        <v>10</v>
      </c>
      <c r="T1175" t="s">
        <v>4148</v>
      </c>
      <c r="U1175" s="103">
        <v>11887565.510920405</v>
      </c>
      <c r="V1175" s="103">
        <v>1790230</v>
      </c>
      <c r="W1175" s="103">
        <v>2076000</v>
      </c>
      <c r="X1175" s="103">
        <v>2903393</v>
      </c>
      <c r="Y1175" s="103">
        <v>2205000</v>
      </c>
      <c r="Z1175" s="103">
        <v>1819650</v>
      </c>
      <c r="AA1175" s="103">
        <v>5830364.444444444</v>
      </c>
      <c r="AB1175" s="103">
        <v>2971891.3777301013</v>
      </c>
      <c r="AC1175" s="103">
        <v>358046</v>
      </c>
      <c r="AD1175" s="103">
        <v>989000</v>
      </c>
      <c r="AE1175" s="103">
        <v>243678</v>
      </c>
      <c r="AF1175" s="103">
        <v>110250</v>
      </c>
      <c r="AG1175" s="103">
        <v>120000</v>
      </c>
      <c r="AH1175" s="103">
        <v>276035</v>
      </c>
      <c r="BE1175" s="62" t="str">
        <f t="shared" si="145"/>
        <v>IaaSProcesamientoServidordeUsoIntermedioOroMediaNAHostingVirtualNANA16Windows,Linux2,2-3,7Ghz4-64GB240-360GBNANANANASer/M</v>
      </c>
      <c r="BH1175">
        <f t="shared" si="146"/>
        <v>0</v>
      </c>
      <c r="BI1175">
        <f t="shared" si="147"/>
        <v>0</v>
      </c>
      <c r="BJ1175">
        <f t="shared" si="148"/>
        <v>0</v>
      </c>
      <c r="BK1175">
        <f t="shared" si="149"/>
        <v>0</v>
      </c>
      <c r="BL1175">
        <f t="shared" si="150"/>
        <v>0</v>
      </c>
      <c r="BM1175">
        <f t="shared" si="151"/>
        <v>0</v>
      </c>
      <c r="BN1175">
        <f t="shared" si="152"/>
        <v>0</v>
      </c>
    </row>
    <row r="1176" spans="1:66" x14ac:dyDescent="0.25">
      <c r="A1176" t="s">
        <v>329</v>
      </c>
      <c r="B1176" t="s">
        <v>4155</v>
      </c>
      <c r="C1176" t="s">
        <v>652</v>
      </c>
      <c r="D1176" t="s">
        <v>655</v>
      </c>
      <c r="E1176" t="s">
        <v>664</v>
      </c>
      <c r="F1176" t="s">
        <v>35</v>
      </c>
      <c r="G1176" t="s">
        <v>10</v>
      </c>
      <c r="H1176" t="s">
        <v>667</v>
      </c>
      <c r="I1176" t="s">
        <v>10</v>
      </c>
      <c r="J1176" t="s">
        <v>10</v>
      </c>
      <c r="K1176">
        <v>18</v>
      </c>
      <c r="L1176" t="s">
        <v>686</v>
      </c>
      <c r="M1176" t="s">
        <v>687</v>
      </c>
      <c r="N1176" t="s">
        <v>692</v>
      </c>
      <c r="O1176" t="s">
        <v>706</v>
      </c>
      <c r="P1176" t="s">
        <v>10</v>
      </c>
      <c r="Q1176" t="s">
        <v>10</v>
      </c>
      <c r="R1176" t="s">
        <v>10</v>
      </c>
      <c r="S1176" t="s">
        <v>10</v>
      </c>
      <c r="T1176" t="s">
        <v>4148</v>
      </c>
      <c r="U1176" s="103">
        <v>12301312.035789985</v>
      </c>
      <c r="V1176" s="103">
        <v>4120458</v>
      </c>
      <c r="W1176" s="103">
        <v>21276000</v>
      </c>
      <c r="X1176" s="103">
        <v>3010570</v>
      </c>
      <c r="Y1176" s="103">
        <v>14265853.639487164</v>
      </c>
      <c r="Z1176" s="103">
        <v>3779790</v>
      </c>
      <c r="AA1176" s="103">
        <v>15362825.555555554</v>
      </c>
      <c r="AB1176" s="103">
        <v>3075328.0089474963</v>
      </c>
      <c r="AC1176" s="103">
        <v>824091</v>
      </c>
      <c r="AD1176" s="103">
        <v>18134000</v>
      </c>
      <c r="AE1176" s="103">
        <v>243678</v>
      </c>
      <c r="AF1176" s="103">
        <v>713292.68197435827</v>
      </c>
      <c r="AG1176" s="103">
        <v>120000</v>
      </c>
      <c r="AH1176" s="103">
        <v>276035</v>
      </c>
      <c r="BE1176" s="62" t="str">
        <f t="shared" si="145"/>
        <v>IaaSProcesamientoServidordeUsoIntermedioOroMediaNAHostingVirtualNANA18Unix:Solaris,HP-UX,AIX.2,2-3,7Ghz4-64GB240-360GBNANANANASer/M</v>
      </c>
      <c r="BH1176">
        <f t="shared" si="146"/>
        <v>0</v>
      </c>
      <c r="BI1176">
        <f t="shared" si="147"/>
        <v>0</v>
      </c>
      <c r="BJ1176">
        <f t="shared" si="148"/>
        <v>0</v>
      </c>
      <c r="BK1176">
        <f t="shared" si="149"/>
        <v>0</v>
      </c>
      <c r="BL1176">
        <f t="shared" si="150"/>
        <v>0</v>
      </c>
      <c r="BM1176">
        <f t="shared" si="151"/>
        <v>0</v>
      </c>
      <c r="BN1176">
        <f t="shared" si="152"/>
        <v>0</v>
      </c>
    </row>
    <row r="1177" spans="1:66" x14ac:dyDescent="0.25">
      <c r="A1177" t="s">
        <v>328</v>
      </c>
      <c r="B1177" t="s">
        <v>4155</v>
      </c>
      <c r="C1177" t="s">
        <v>652</v>
      </c>
      <c r="D1177" t="s">
        <v>655</v>
      </c>
      <c r="E1177" t="s">
        <v>664</v>
      </c>
      <c r="F1177" t="s">
        <v>35</v>
      </c>
      <c r="G1177" t="s">
        <v>10</v>
      </c>
      <c r="H1177" t="s">
        <v>667</v>
      </c>
      <c r="I1177" t="s">
        <v>10</v>
      </c>
      <c r="J1177" t="s">
        <v>10</v>
      </c>
      <c r="K1177">
        <v>18</v>
      </c>
      <c r="L1177" t="s">
        <v>685</v>
      </c>
      <c r="M1177" t="s">
        <v>687</v>
      </c>
      <c r="N1177" t="s">
        <v>692</v>
      </c>
      <c r="O1177" t="s">
        <v>706</v>
      </c>
      <c r="P1177" t="s">
        <v>10</v>
      </c>
      <c r="Q1177" t="s">
        <v>10</v>
      </c>
      <c r="R1177" t="s">
        <v>10</v>
      </c>
      <c r="S1177" t="s">
        <v>10</v>
      </c>
      <c r="T1177" t="s">
        <v>4148</v>
      </c>
      <c r="U1177" s="103">
        <v>12131663.084255617</v>
      </c>
      <c r="V1177" s="103">
        <v>1814340</v>
      </c>
      <c r="W1177" s="103">
        <v>2244000</v>
      </c>
      <c r="X1177" s="103">
        <v>3010570</v>
      </c>
      <c r="Y1177" s="103">
        <v>2320000</v>
      </c>
      <c r="Z1177" s="103">
        <v>1889895</v>
      </c>
      <c r="AA1177" s="103">
        <v>6117014.444444444</v>
      </c>
      <c r="AB1177" s="103">
        <v>3032915.7710639043</v>
      </c>
      <c r="AC1177" s="103">
        <v>362868</v>
      </c>
      <c r="AD1177" s="103">
        <v>1069000</v>
      </c>
      <c r="AE1177" s="103">
        <v>243678</v>
      </c>
      <c r="AF1177" s="103">
        <v>116000</v>
      </c>
      <c r="AG1177" s="103">
        <v>120000</v>
      </c>
      <c r="AH1177" s="103">
        <v>276035</v>
      </c>
      <c r="BE1177" s="62" t="str">
        <f t="shared" si="145"/>
        <v>IaaSProcesamientoServidordeUsoIntermedioOroMediaNAHostingVirtualNANA18Windows,Linux2,2-3,7Ghz4-64GB240-360GBNANANANASer/M</v>
      </c>
      <c r="BH1177">
        <f t="shared" si="146"/>
        <v>0</v>
      </c>
      <c r="BI1177">
        <f t="shared" si="147"/>
        <v>0</v>
      </c>
      <c r="BJ1177">
        <f t="shared" si="148"/>
        <v>0</v>
      </c>
      <c r="BK1177">
        <f t="shared" si="149"/>
        <v>0</v>
      </c>
      <c r="BL1177">
        <f t="shared" si="150"/>
        <v>0</v>
      </c>
      <c r="BM1177">
        <f t="shared" si="151"/>
        <v>0</v>
      </c>
      <c r="BN1177">
        <f t="shared" si="152"/>
        <v>0</v>
      </c>
    </row>
    <row r="1178" spans="1:66" x14ac:dyDescent="0.25">
      <c r="A1178" t="s">
        <v>331</v>
      </c>
      <c r="B1178" t="s">
        <v>4155</v>
      </c>
      <c r="C1178" t="s">
        <v>652</v>
      </c>
      <c r="D1178" t="s">
        <v>655</v>
      </c>
      <c r="E1178" t="s">
        <v>664</v>
      </c>
      <c r="F1178" t="s">
        <v>35</v>
      </c>
      <c r="G1178" t="s">
        <v>10</v>
      </c>
      <c r="H1178" t="s">
        <v>667</v>
      </c>
      <c r="I1178" t="s">
        <v>10</v>
      </c>
      <c r="J1178" t="s">
        <v>10</v>
      </c>
      <c r="K1178">
        <v>24</v>
      </c>
      <c r="L1178" t="s">
        <v>686</v>
      </c>
      <c r="M1178" t="s">
        <v>687</v>
      </c>
      <c r="N1178" t="s">
        <v>692</v>
      </c>
      <c r="O1178" t="s">
        <v>706</v>
      </c>
      <c r="P1178" t="s">
        <v>10</v>
      </c>
      <c r="Q1178" t="s">
        <v>10</v>
      </c>
      <c r="R1178" t="s">
        <v>10</v>
      </c>
      <c r="S1178" t="s">
        <v>10</v>
      </c>
      <c r="T1178" t="s">
        <v>4148</v>
      </c>
      <c r="U1178" s="103">
        <v>12361572.69697224</v>
      </c>
      <c r="V1178" s="103">
        <v>4426200</v>
      </c>
      <c r="W1178" s="103">
        <v>23766000</v>
      </c>
      <c r="X1178" s="103">
        <v>3332103</v>
      </c>
      <c r="Y1178" s="103">
        <v>17842074.554260988</v>
      </c>
      <c r="Z1178" s="103">
        <v>4200630</v>
      </c>
      <c r="AA1178" s="103">
        <v>16837025.555555556</v>
      </c>
      <c r="AB1178" s="103">
        <v>3090393.1742430599</v>
      </c>
      <c r="AC1178" s="103">
        <v>885240</v>
      </c>
      <c r="AD1178" s="103">
        <v>20257000</v>
      </c>
      <c r="AE1178" s="103">
        <v>243678</v>
      </c>
      <c r="AF1178" s="103">
        <v>892103.72771304939</v>
      </c>
      <c r="AG1178" s="103">
        <v>120000</v>
      </c>
      <c r="AH1178" s="103">
        <v>276035</v>
      </c>
      <c r="BE1178" s="62" t="str">
        <f t="shared" si="145"/>
        <v>IaaSProcesamientoServidordeUsoIntermedioOroMediaNAHostingVirtualNANA24Unix:Solaris,HP-UX,AIX.2,2-3,7Ghz4-64GB240-360GBNANANANASer/M</v>
      </c>
      <c r="BH1178">
        <f t="shared" si="146"/>
        <v>0</v>
      </c>
      <c r="BI1178">
        <f t="shared" si="147"/>
        <v>0</v>
      </c>
      <c r="BJ1178">
        <f t="shared" si="148"/>
        <v>0</v>
      </c>
      <c r="BK1178">
        <f t="shared" si="149"/>
        <v>0</v>
      </c>
      <c r="BL1178">
        <f t="shared" si="150"/>
        <v>0</v>
      </c>
      <c r="BM1178">
        <f t="shared" si="151"/>
        <v>0</v>
      </c>
      <c r="BN1178">
        <f t="shared" si="152"/>
        <v>0</v>
      </c>
    </row>
    <row r="1179" spans="1:66" x14ac:dyDescent="0.25">
      <c r="A1179" t="s">
        <v>330</v>
      </c>
      <c r="B1179" t="s">
        <v>4155</v>
      </c>
      <c r="C1179" t="s">
        <v>652</v>
      </c>
      <c r="D1179" t="s">
        <v>655</v>
      </c>
      <c r="E1179" t="s">
        <v>664</v>
      </c>
      <c r="F1179" t="s">
        <v>35</v>
      </c>
      <c r="G1179" t="s">
        <v>10</v>
      </c>
      <c r="H1179" t="s">
        <v>667</v>
      </c>
      <c r="I1179" t="s">
        <v>10</v>
      </c>
      <c r="J1179" t="s">
        <v>10</v>
      </c>
      <c r="K1179">
        <v>24</v>
      </c>
      <c r="L1179" t="s">
        <v>685</v>
      </c>
      <c r="M1179" t="s">
        <v>687</v>
      </c>
      <c r="N1179" t="s">
        <v>692</v>
      </c>
      <c r="O1179" t="s">
        <v>706</v>
      </c>
      <c r="P1179" t="s">
        <v>10</v>
      </c>
      <c r="Q1179" t="s">
        <v>10</v>
      </c>
      <c r="R1179" t="s">
        <v>10</v>
      </c>
      <c r="S1179" t="s">
        <v>10</v>
      </c>
      <c r="T1179" t="s">
        <v>4148</v>
      </c>
      <c r="U1179" s="103">
        <v>12340052.774644066</v>
      </c>
      <c r="V1179" s="103">
        <v>1886669</v>
      </c>
      <c r="W1179" s="103">
        <v>2748000</v>
      </c>
      <c r="X1179" s="103">
        <v>3332103</v>
      </c>
      <c r="Y1179" s="103">
        <v>2660000</v>
      </c>
      <c r="Z1179" s="103">
        <v>2100315</v>
      </c>
      <c r="AA1179" s="103">
        <v>6976964.444444444</v>
      </c>
      <c r="AB1179" s="103">
        <v>3085013.1936610164</v>
      </c>
      <c r="AC1179" s="103">
        <v>377333</v>
      </c>
      <c r="AD1179" s="103">
        <v>1309000</v>
      </c>
      <c r="AE1179" s="103">
        <v>243678</v>
      </c>
      <c r="AF1179" s="103">
        <v>133000</v>
      </c>
      <c r="AG1179" s="103">
        <v>120000</v>
      </c>
      <c r="AH1179" s="103">
        <v>276035</v>
      </c>
      <c r="BE1179" s="62" t="str">
        <f t="shared" si="145"/>
        <v>IaaSProcesamientoServidordeUsoIntermedioOroMediaNAHostingVirtualNANA24Windows,Linux2,2-3,7Ghz4-64GB240-360GBNANANANASer/M</v>
      </c>
      <c r="BH1179">
        <f t="shared" si="146"/>
        <v>0</v>
      </c>
      <c r="BI1179">
        <f t="shared" si="147"/>
        <v>0</v>
      </c>
      <c r="BJ1179">
        <f t="shared" si="148"/>
        <v>0</v>
      </c>
      <c r="BK1179">
        <f t="shared" si="149"/>
        <v>0</v>
      </c>
      <c r="BL1179">
        <f t="shared" si="150"/>
        <v>0</v>
      </c>
      <c r="BM1179">
        <f t="shared" si="151"/>
        <v>0</v>
      </c>
      <c r="BN1179">
        <f t="shared" si="152"/>
        <v>0</v>
      </c>
    </row>
    <row r="1180" spans="1:66" x14ac:dyDescent="0.25">
      <c r="A1180" t="s">
        <v>333</v>
      </c>
      <c r="B1180" t="s">
        <v>4155</v>
      </c>
      <c r="C1180" t="s">
        <v>652</v>
      </c>
      <c r="D1180" t="s">
        <v>655</v>
      </c>
      <c r="E1180" t="s">
        <v>664</v>
      </c>
      <c r="F1180" t="s">
        <v>35</v>
      </c>
      <c r="G1180" t="s">
        <v>10</v>
      </c>
      <c r="H1180" t="s">
        <v>667</v>
      </c>
      <c r="I1180" t="s">
        <v>10</v>
      </c>
      <c r="J1180" t="s">
        <v>10</v>
      </c>
      <c r="K1180">
        <v>28</v>
      </c>
      <c r="L1180" t="s">
        <v>686</v>
      </c>
      <c r="M1180" t="s">
        <v>687</v>
      </c>
      <c r="N1180" t="s">
        <v>692</v>
      </c>
      <c r="O1180" t="s">
        <v>706</v>
      </c>
      <c r="P1180" t="s">
        <v>10</v>
      </c>
      <c r="Q1180" t="s">
        <v>10</v>
      </c>
      <c r="R1180" t="s">
        <v>10</v>
      </c>
      <c r="S1180" t="s">
        <v>10</v>
      </c>
      <c r="T1180" t="s">
        <v>4148</v>
      </c>
      <c r="U1180" s="103">
        <v>12371837.633234968</v>
      </c>
      <c r="V1180" s="103">
        <v>4630029</v>
      </c>
      <c r="W1180" s="103">
        <v>26547000</v>
      </c>
      <c r="X1180" s="103">
        <v>3546458</v>
      </c>
      <c r="Y1180" s="103">
        <v>19369010.139533855</v>
      </c>
      <c r="Z1180" s="103">
        <v>4481400</v>
      </c>
      <c r="AA1180" s="103">
        <v>19785425.555555556</v>
      </c>
      <c r="AB1180" s="103">
        <v>3092959.4083087421</v>
      </c>
      <c r="AC1180" s="103">
        <v>926005</v>
      </c>
      <c r="AD1180" s="103">
        <v>22628000</v>
      </c>
      <c r="AE1180" s="103">
        <v>243678</v>
      </c>
      <c r="AF1180" s="103">
        <v>968450.50697669282</v>
      </c>
      <c r="AG1180" s="103">
        <v>120000</v>
      </c>
      <c r="AH1180" s="103">
        <v>276035</v>
      </c>
      <c r="BE1180" s="62" t="str">
        <f t="shared" si="145"/>
        <v>IaaSProcesamientoServidordeUsoIntermedioOroMediaNAHostingVirtualNANA28Unix:Solaris,HP-UX,AIX.2,2-3,7Ghz4-64GB240-360GBNANANANASer/M</v>
      </c>
      <c r="BH1180">
        <f t="shared" si="146"/>
        <v>0</v>
      </c>
      <c r="BI1180">
        <f t="shared" si="147"/>
        <v>0</v>
      </c>
      <c r="BJ1180">
        <f t="shared" si="148"/>
        <v>0</v>
      </c>
      <c r="BK1180">
        <f t="shared" si="149"/>
        <v>0</v>
      </c>
      <c r="BL1180">
        <f t="shared" si="150"/>
        <v>0</v>
      </c>
      <c r="BM1180">
        <f t="shared" si="151"/>
        <v>0</v>
      </c>
      <c r="BN1180">
        <f t="shared" si="152"/>
        <v>0</v>
      </c>
    </row>
    <row r="1181" spans="1:66" x14ac:dyDescent="0.25">
      <c r="A1181" t="s">
        <v>332</v>
      </c>
      <c r="B1181" t="s">
        <v>4155</v>
      </c>
      <c r="C1181" t="s">
        <v>652</v>
      </c>
      <c r="D1181" t="s">
        <v>655</v>
      </c>
      <c r="E1181" t="s">
        <v>664</v>
      </c>
      <c r="F1181" t="s">
        <v>35</v>
      </c>
      <c r="G1181" t="s">
        <v>10</v>
      </c>
      <c r="H1181" t="s">
        <v>667</v>
      </c>
      <c r="I1181" t="s">
        <v>10</v>
      </c>
      <c r="J1181" t="s">
        <v>10</v>
      </c>
      <c r="K1181">
        <v>28</v>
      </c>
      <c r="L1181" t="s">
        <v>685</v>
      </c>
      <c r="M1181" t="s">
        <v>687</v>
      </c>
      <c r="N1181" t="s">
        <v>692</v>
      </c>
      <c r="O1181" t="s">
        <v>706</v>
      </c>
      <c r="P1181" t="s">
        <v>10</v>
      </c>
      <c r="Q1181" t="s">
        <v>10</v>
      </c>
      <c r="R1181" t="s">
        <v>10</v>
      </c>
      <c r="S1181" t="s">
        <v>10</v>
      </c>
      <c r="T1181" t="s">
        <v>4148</v>
      </c>
      <c r="U1181" s="103">
        <v>12371837.633234968</v>
      </c>
      <c r="V1181" s="103">
        <v>1934889</v>
      </c>
      <c r="W1181" s="103">
        <v>3083000</v>
      </c>
      <c r="X1181" s="103">
        <v>3546458</v>
      </c>
      <c r="Y1181" s="103">
        <v>2885000</v>
      </c>
      <c r="Z1181" s="103">
        <v>2240700</v>
      </c>
      <c r="AA1181" s="103">
        <v>7558454.444444444</v>
      </c>
      <c r="AB1181" s="103">
        <v>3092959.4083087421</v>
      </c>
      <c r="AC1181" s="103">
        <v>386977</v>
      </c>
      <c r="AD1181" s="103">
        <v>1469000</v>
      </c>
      <c r="AE1181" s="103">
        <v>243678</v>
      </c>
      <c r="AF1181" s="103">
        <v>144250</v>
      </c>
      <c r="AG1181" s="103">
        <v>120000</v>
      </c>
      <c r="AH1181" s="103">
        <v>276035</v>
      </c>
      <c r="BE1181" s="62" t="str">
        <f t="shared" si="145"/>
        <v>IaaSProcesamientoServidordeUsoIntermedioOroMediaNAHostingVirtualNANA28Windows,Linux2,2-3,7Ghz4-64GB240-360GBNANANANASer/M</v>
      </c>
      <c r="BH1181">
        <f t="shared" si="146"/>
        <v>0</v>
      </c>
      <c r="BI1181">
        <f t="shared" si="147"/>
        <v>0</v>
      </c>
      <c r="BJ1181">
        <f t="shared" si="148"/>
        <v>0</v>
      </c>
      <c r="BK1181">
        <f t="shared" si="149"/>
        <v>0</v>
      </c>
      <c r="BL1181">
        <f t="shared" si="150"/>
        <v>0</v>
      </c>
      <c r="BM1181">
        <f t="shared" si="151"/>
        <v>0</v>
      </c>
      <c r="BN1181">
        <f t="shared" si="152"/>
        <v>0</v>
      </c>
    </row>
    <row r="1182" spans="1:66" x14ac:dyDescent="0.25">
      <c r="A1182" t="s">
        <v>335</v>
      </c>
      <c r="B1182" t="s">
        <v>4155</v>
      </c>
      <c r="C1182" t="s">
        <v>652</v>
      </c>
      <c r="D1182" t="s">
        <v>655</v>
      </c>
      <c r="E1182" t="s">
        <v>664</v>
      </c>
      <c r="F1182" t="s">
        <v>35</v>
      </c>
      <c r="G1182" t="s">
        <v>10</v>
      </c>
      <c r="H1182" t="s">
        <v>667</v>
      </c>
      <c r="I1182" t="s">
        <v>10</v>
      </c>
      <c r="J1182" t="s">
        <v>10</v>
      </c>
      <c r="K1182">
        <v>32</v>
      </c>
      <c r="L1182" t="s">
        <v>686</v>
      </c>
      <c r="M1182" t="s">
        <v>687</v>
      </c>
      <c r="N1182" t="s">
        <v>692</v>
      </c>
      <c r="O1182" t="s">
        <v>706</v>
      </c>
      <c r="P1182" t="s">
        <v>10</v>
      </c>
      <c r="Q1182" t="s">
        <v>10</v>
      </c>
      <c r="R1182" t="s">
        <v>10</v>
      </c>
      <c r="S1182" t="s">
        <v>10</v>
      </c>
      <c r="T1182" t="s">
        <v>4148</v>
      </c>
      <c r="U1182" s="103">
        <v>12541492.446594179</v>
      </c>
      <c r="V1182" s="103">
        <v>4833858</v>
      </c>
      <c r="W1182" s="103">
        <v>29655000</v>
      </c>
      <c r="X1182" s="103">
        <v>3760813</v>
      </c>
      <c r="Y1182" s="103">
        <v>21439109.122511566</v>
      </c>
      <c r="Z1182" s="103">
        <v>4761750</v>
      </c>
      <c r="AA1182" s="103">
        <v>21259625.555555556</v>
      </c>
      <c r="AB1182" s="103">
        <v>3135373.1116485447</v>
      </c>
      <c r="AC1182" s="103">
        <v>966771</v>
      </c>
      <c r="AD1182" s="103">
        <v>25276000</v>
      </c>
      <c r="AE1182" s="103">
        <v>243678</v>
      </c>
      <c r="AF1182" s="103">
        <v>1071955.4561255784</v>
      </c>
      <c r="AG1182" s="103">
        <v>120000</v>
      </c>
      <c r="AH1182" s="103">
        <v>276035</v>
      </c>
      <c r="BE1182" s="62" t="str">
        <f t="shared" si="145"/>
        <v>IaaSProcesamientoServidordeUsoIntermedioOroMediaNAHostingVirtualNANA32Unix:Solaris,HP-UX,AIX.2,2-3,7Ghz4-64GB240-360GBNANANANASer/M</v>
      </c>
      <c r="BH1182">
        <f t="shared" si="146"/>
        <v>0</v>
      </c>
      <c r="BI1182">
        <f t="shared" si="147"/>
        <v>0</v>
      </c>
      <c r="BJ1182">
        <f t="shared" si="148"/>
        <v>0</v>
      </c>
      <c r="BK1182">
        <f t="shared" si="149"/>
        <v>0</v>
      </c>
      <c r="BL1182">
        <f t="shared" si="150"/>
        <v>0</v>
      </c>
      <c r="BM1182">
        <f t="shared" si="151"/>
        <v>0</v>
      </c>
      <c r="BN1182">
        <f t="shared" si="152"/>
        <v>0</v>
      </c>
    </row>
    <row r="1183" spans="1:66" x14ac:dyDescent="0.25">
      <c r="A1183" t="s">
        <v>334</v>
      </c>
      <c r="B1183" t="s">
        <v>4155</v>
      </c>
      <c r="C1183" t="s">
        <v>652</v>
      </c>
      <c r="D1183" t="s">
        <v>655</v>
      </c>
      <c r="E1183" t="s">
        <v>664</v>
      </c>
      <c r="F1183" t="s">
        <v>35</v>
      </c>
      <c r="G1183" t="s">
        <v>10</v>
      </c>
      <c r="H1183" t="s">
        <v>667</v>
      </c>
      <c r="I1183" t="s">
        <v>10</v>
      </c>
      <c r="J1183" t="s">
        <v>10</v>
      </c>
      <c r="K1183">
        <v>32</v>
      </c>
      <c r="L1183" t="s">
        <v>685</v>
      </c>
      <c r="M1183" t="s">
        <v>687</v>
      </c>
      <c r="N1183" t="s">
        <v>692</v>
      </c>
      <c r="O1183" t="s">
        <v>706</v>
      </c>
      <c r="P1183" t="s">
        <v>10</v>
      </c>
      <c r="Q1183" t="s">
        <v>10</v>
      </c>
      <c r="R1183" t="s">
        <v>10</v>
      </c>
      <c r="S1183" t="s">
        <v>10</v>
      </c>
      <c r="T1183" t="s">
        <v>4148</v>
      </c>
      <c r="U1183" s="103">
        <v>12459866.103108495</v>
      </c>
      <c r="V1183" s="103">
        <v>1983108</v>
      </c>
      <c r="W1183" s="103">
        <v>3419000</v>
      </c>
      <c r="X1183" s="103">
        <v>3760813</v>
      </c>
      <c r="Y1183" s="103">
        <v>3110000</v>
      </c>
      <c r="Z1183" s="103">
        <v>2380875</v>
      </c>
      <c r="AA1183" s="103">
        <v>8131754.444444445</v>
      </c>
      <c r="AB1183" s="103">
        <v>3114966.5257771239</v>
      </c>
      <c r="AC1183" s="103">
        <v>396621</v>
      </c>
      <c r="AD1183" s="103">
        <v>1629000</v>
      </c>
      <c r="AE1183" s="103">
        <v>243678</v>
      </c>
      <c r="AF1183" s="103">
        <v>155500</v>
      </c>
      <c r="AG1183" s="103">
        <v>120000</v>
      </c>
      <c r="AH1183" s="103">
        <v>276035</v>
      </c>
      <c r="BE1183" s="62" t="str">
        <f t="shared" si="145"/>
        <v>IaaSProcesamientoServidordeUsoIntermedioOroMediaNAHostingVirtualNANA32Windows,Linux2,2-3,7Ghz4-64GB240-360GBNANANANASer/M</v>
      </c>
      <c r="BH1183">
        <f t="shared" si="146"/>
        <v>0</v>
      </c>
      <c r="BI1183">
        <f t="shared" si="147"/>
        <v>0</v>
      </c>
      <c r="BJ1183">
        <f t="shared" si="148"/>
        <v>0</v>
      </c>
      <c r="BK1183">
        <f t="shared" si="149"/>
        <v>0</v>
      </c>
      <c r="BL1183">
        <f t="shared" si="150"/>
        <v>0</v>
      </c>
      <c r="BM1183">
        <f t="shared" si="151"/>
        <v>0</v>
      </c>
      <c r="BN1183">
        <f t="shared" si="152"/>
        <v>0</v>
      </c>
    </row>
    <row r="1184" spans="1:66" x14ac:dyDescent="0.25">
      <c r="A1184" t="s">
        <v>337</v>
      </c>
      <c r="B1184" t="s">
        <v>4155</v>
      </c>
      <c r="C1184" t="s">
        <v>652</v>
      </c>
      <c r="D1184" t="s">
        <v>655</v>
      </c>
      <c r="E1184" t="s">
        <v>664</v>
      </c>
      <c r="F1184" t="s">
        <v>35</v>
      </c>
      <c r="G1184" t="s">
        <v>10</v>
      </c>
      <c r="H1184" t="s">
        <v>667</v>
      </c>
      <c r="I1184" t="s">
        <v>10</v>
      </c>
      <c r="J1184" t="s">
        <v>10</v>
      </c>
      <c r="K1184">
        <v>36</v>
      </c>
      <c r="L1184" t="s">
        <v>686</v>
      </c>
      <c r="M1184" t="s">
        <v>687</v>
      </c>
      <c r="N1184" t="s">
        <v>692</v>
      </c>
      <c r="O1184" t="s">
        <v>706</v>
      </c>
      <c r="P1184" t="s">
        <v>10</v>
      </c>
      <c r="Q1184" t="s">
        <v>10</v>
      </c>
      <c r="R1184" t="s">
        <v>10</v>
      </c>
      <c r="S1184" t="s">
        <v>10</v>
      </c>
      <c r="T1184" t="s">
        <v>4148</v>
      </c>
      <c r="U1184" s="103">
        <v>12541492.446594179</v>
      </c>
      <c r="V1184" s="103">
        <v>5037686</v>
      </c>
      <c r="W1184" s="103">
        <v>33125000</v>
      </c>
      <c r="X1184" s="103">
        <v>3975167</v>
      </c>
      <c r="Y1184" s="103">
        <v>23237626.406636853</v>
      </c>
      <c r="Z1184" s="103">
        <v>5042100</v>
      </c>
      <c r="AA1184" s="103">
        <v>27156425.555555552</v>
      </c>
      <c r="AB1184" s="103">
        <v>3135373.1116485447</v>
      </c>
      <c r="AC1184" s="103">
        <v>1007537</v>
      </c>
      <c r="AD1184" s="103">
        <v>28235000</v>
      </c>
      <c r="AE1184" s="103">
        <v>243678</v>
      </c>
      <c r="AF1184" s="103">
        <v>1161881.3203318426</v>
      </c>
      <c r="AG1184" s="103">
        <v>120000</v>
      </c>
      <c r="AH1184" s="103">
        <v>276035</v>
      </c>
      <c r="BE1184" s="62" t="str">
        <f t="shared" si="145"/>
        <v>IaaSProcesamientoServidordeUsoIntermedioOroMediaNAHostingVirtualNANA36Unix:Solaris,HP-UX,AIX.2,2-3,7Ghz4-64GB240-360GBNANANANASer/M</v>
      </c>
      <c r="BH1184">
        <f t="shared" si="146"/>
        <v>0</v>
      </c>
      <c r="BI1184">
        <f t="shared" si="147"/>
        <v>0</v>
      </c>
      <c r="BJ1184">
        <f t="shared" si="148"/>
        <v>0</v>
      </c>
      <c r="BK1184">
        <f t="shared" si="149"/>
        <v>0</v>
      </c>
      <c r="BL1184">
        <f t="shared" si="150"/>
        <v>0</v>
      </c>
      <c r="BM1184">
        <f t="shared" si="151"/>
        <v>0</v>
      </c>
      <c r="BN1184">
        <f t="shared" si="152"/>
        <v>0</v>
      </c>
    </row>
    <row r="1185" spans="1:66" x14ac:dyDescent="0.25">
      <c r="A1185" t="s">
        <v>336</v>
      </c>
      <c r="B1185" t="s">
        <v>4155</v>
      </c>
      <c r="C1185" t="s">
        <v>652</v>
      </c>
      <c r="D1185" t="s">
        <v>655</v>
      </c>
      <c r="E1185" t="s">
        <v>664</v>
      </c>
      <c r="F1185" t="s">
        <v>35</v>
      </c>
      <c r="G1185" t="s">
        <v>10</v>
      </c>
      <c r="H1185" t="s">
        <v>667</v>
      </c>
      <c r="I1185" t="s">
        <v>10</v>
      </c>
      <c r="J1185" t="s">
        <v>10</v>
      </c>
      <c r="K1185">
        <v>36</v>
      </c>
      <c r="L1185" t="s">
        <v>685</v>
      </c>
      <c r="M1185" t="s">
        <v>687</v>
      </c>
      <c r="N1185" t="s">
        <v>692</v>
      </c>
      <c r="O1185" t="s">
        <v>706</v>
      </c>
      <c r="P1185" t="s">
        <v>10</v>
      </c>
      <c r="Q1185" t="s">
        <v>10</v>
      </c>
      <c r="R1185" t="s">
        <v>10</v>
      </c>
      <c r="S1185" t="s">
        <v>10</v>
      </c>
      <c r="T1185" t="s">
        <v>4148</v>
      </c>
      <c r="U1185" s="103">
        <v>12541492.446594179</v>
      </c>
      <c r="V1185" s="103">
        <v>2031328</v>
      </c>
      <c r="W1185" s="103">
        <v>3755000</v>
      </c>
      <c r="X1185" s="103">
        <v>3975167</v>
      </c>
      <c r="Y1185" s="103">
        <v>3340000</v>
      </c>
      <c r="Z1185" s="103">
        <v>2521050</v>
      </c>
      <c r="AA1185" s="103">
        <v>8705054.4444444459</v>
      </c>
      <c r="AB1185" s="103">
        <v>3135373.1116485447</v>
      </c>
      <c r="AC1185" s="103">
        <v>406265</v>
      </c>
      <c r="AD1185" s="103">
        <v>1789000</v>
      </c>
      <c r="AE1185" s="103">
        <v>243678</v>
      </c>
      <c r="AF1185" s="103">
        <v>167000</v>
      </c>
      <c r="AG1185" s="103">
        <v>120000</v>
      </c>
      <c r="AH1185" s="103">
        <v>276035</v>
      </c>
      <c r="BE1185" s="62" t="str">
        <f t="shared" si="145"/>
        <v>IaaSProcesamientoServidordeUsoIntermedioOroMediaNAHostingVirtualNANA36Windows,Linux2,2-3,7Ghz4-64GB240-360GBNANANANASer/M</v>
      </c>
      <c r="BH1185">
        <f t="shared" si="146"/>
        <v>0</v>
      </c>
      <c r="BI1185">
        <f t="shared" si="147"/>
        <v>0</v>
      </c>
      <c r="BJ1185">
        <f t="shared" si="148"/>
        <v>0</v>
      </c>
      <c r="BK1185">
        <f t="shared" si="149"/>
        <v>0</v>
      </c>
      <c r="BL1185">
        <f t="shared" si="150"/>
        <v>0</v>
      </c>
      <c r="BM1185">
        <f t="shared" si="151"/>
        <v>0</v>
      </c>
      <c r="BN1185">
        <f t="shared" si="152"/>
        <v>0</v>
      </c>
    </row>
    <row r="1186" spans="1:66" x14ac:dyDescent="0.25">
      <c r="A1186" t="s">
        <v>321</v>
      </c>
      <c r="B1186" t="s">
        <v>4155</v>
      </c>
      <c r="C1186" t="s">
        <v>652</v>
      </c>
      <c r="D1186" t="s">
        <v>655</v>
      </c>
      <c r="E1186" t="s">
        <v>664</v>
      </c>
      <c r="F1186" t="s">
        <v>35</v>
      </c>
      <c r="G1186" t="s">
        <v>10</v>
      </c>
      <c r="H1186" t="s">
        <v>667</v>
      </c>
      <c r="I1186" t="s">
        <v>10</v>
      </c>
      <c r="J1186" t="s">
        <v>10</v>
      </c>
      <c r="K1186" t="s">
        <v>674</v>
      </c>
      <c r="L1186" t="s">
        <v>686</v>
      </c>
      <c r="M1186" t="s">
        <v>687</v>
      </c>
      <c r="N1186" t="s">
        <v>693</v>
      </c>
      <c r="O1186" t="s">
        <v>706</v>
      </c>
      <c r="P1186" t="s">
        <v>10</v>
      </c>
      <c r="Q1186" t="s">
        <v>10</v>
      </c>
      <c r="R1186" t="s">
        <v>10</v>
      </c>
      <c r="S1186" t="s">
        <v>10</v>
      </c>
      <c r="T1186" t="s">
        <v>4148</v>
      </c>
      <c r="U1186" s="103">
        <v>11725137</v>
      </c>
      <c r="V1186" s="103">
        <v>3814715</v>
      </c>
      <c r="W1186" s="103">
        <v>15264000</v>
      </c>
      <c r="X1186" s="103">
        <v>2474683</v>
      </c>
      <c r="Y1186" s="103">
        <v>11301364.448494973</v>
      </c>
      <c r="Z1186" s="103">
        <v>2400000</v>
      </c>
      <c r="AA1186" s="103">
        <v>22733825.555555552</v>
      </c>
      <c r="AB1186" s="103">
        <v>11318893</v>
      </c>
      <c r="AC1186" s="103">
        <v>762943</v>
      </c>
      <c r="AD1186" s="103">
        <v>13010000</v>
      </c>
      <c r="AE1186" s="103">
        <v>243678</v>
      </c>
      <c r="AF1186" s="103">
        <v>565068.2224247487</v>
      </c>
      <c r="AG1186" s="103">
        <v>120000</v>
      </c>
      <c r="AH1186" s="103">
        <v>276035</v>
      </c>
      <c r="BE1186" s="62" t="str">
        <f t="shared" si="145"/>
        <v>IaaSProcesamientoServidordeUsoIntermedioOroMediaNAHostingVirtualNANA8Unix:Solaris,HP-UX,AIX.2,2-3,7Ghz8-512GB240-360GBNANANANASer/M</v>
      </c>
      <c r="BH1186">
        <f t="shared" si="146"/>
        <v>0</v>
      </c>
      <c r="BI1186">
        <f t="shared" si="147"/>
        <v>0</v>
      </c>
      <c r="BJ1186">
        <f t="shared" si="148"/>
        <v>0</v>
      </c>
      <c r="BK1186">
        <f t="shared" si="149"/>
        <v>0</v>
      </c>
      <c r="BL1186">
        <f t="shared" si="150"/>
        <v>0</v>
      </c>
      <c r="BM1186">
        <f t="shared" si="151"/>
        <v>0</v>
      </c>
      <c r="BN1186">
        <f t="shared" si="152"/>
        <v>0</v>
      </c>
    </row>
    <row r="1187" spans="1:66" x14ac:dyDescent="0.25">
      <c r="A1187" t="s">
        <v>320</v>
      </c>
      <c r="B1187" t="s">
        <v>4155</v>
      </c>
      <c r="C1187" t="s">
        <v>652</v>
      </c>
      <c r="D1187" t="s">
        <v>655</v>
      </c>
      <c r="E1187" t="s">
        <v>664</v>
      </c>
      <c r="F1187" t="s">
        <v>35</v>
      </c>
      <c r="G1187" t="s">
        <v>10</v>
      </c>
      <c r="H1187" t="s">
        <v>667</v>
      </c>
      <c r="I1187" t="s">
        <v>10</v>
      </c>
      <c r="J1187" t="s">
        <v>10</v>
      </c>
      <c r="K1187" t="s">
        <v>674</v>
      </c>
      <c r="L1187" t="s">
        <v>685</v>
      </c>
      <c r="M1187" t="s">
        <v>687</v>
      </c>
      <c r="N1187" t="s">
        <v>693</v>
      </c>
      <c r="O1187" t="s">
        <v>706</v>
      </c>
      <c r="P1187" t="s">
        <v>10</v>
      </c>
      <c r="Q1187" t="s">
        <v>10</v>
      </c>
      <c r="R1187" t="s">
        <v>10</v>
      </c>
      <c r="S1187" t="s">
        <v>10</v>
      </c>
      <c r="T1187" t="s">
        <v>4148</v>
      </c>
      <c r="U1187" s="103">
        <v>11725137</v>
      </c>
      <c r="V1187" s="103">
        <v>1742010</v>
      </c>
      <c r="W1187" s="103">
        <v>1740000</v>
      </c>
      <c r="X1187" s="103">
        <v>2474683</v>
      </c>
      <c r="Y1187" s="103">
        <v>3835000</v>
      </c>
      <c r="Z1187" s="103">
        <v>1200000</v>
      </c>
      <c r="AA1187" s="103">
        <v>23241914.444444444</v>
      </c>
      <c r="AB1187" s="103">
        <v>11318893</v>
      </c>
      <c r="AC1187" s="103">
        <v>348402</v>
      </c>
      <c r="AD1187" s="103">
        <v>829000</v>
      </c>
      <c r="AE1187" s="103">
        <v>243678</v>
      </c>
      <c r="AF1187" s="103">
        <v>191750</v>
      </c>
      <c r="AG1187" s="103">
        <v>120000</v>
      </c>
      <c r="AH1187" s="103">
        <v>276035</v>
      </c>
      <c r="BE1187" s="62" t="str">
        <f t="shared" si="145"/>
        <v>IaaSProcesamientoServidordeUsoIntermedioOroMediaNAHostingVirtualNANA8Windows,Linux2,2-3,7Ghz8-512GB240-360GBNANANANASer/M</v>
      </c>
      <c r="BH1187">
        <f t="shared" si="146"/>
        <v>0</v>
      </c>
      <c r="BI1187">
        <f t="shared" si="147"/>
        <v>0</v>
      </c>
      <c r="BJ1187">
        <f t="shared" si="148"/>
        <v>0</v>
      </c>
      <c r="BK1187">
        <f t="shared" si="149"/>
        <v>0</v>
      </c>
      <c r="BL1187">
        <f t="shared" si="150"/>
        <v>0</v>
      </c>
      <c r="BM1187">
        <f t="shared" si="151"/>
        <v>0</v>
      </c>
      <c r="BN1187">
        <f t="shared" si="152"/>
        <v>0</v>
      </c>
    </row>
    <row r="1188" spans="1:66" x14ac:dyDescent="0.25">
      <c r="A1188" t="s">
        <v>289</v>
      </c>
      <c r="B1188" t="s">
        <v>4155</v>
      </c>
      <c r="C1188" t="s">
        <v>652</v>
      </c>
      <c r="D1188" t="s">
        <v>655</v>
      </c>
      <c r="E1188" t="s">
        <v>663</v>
      </c>
      <c r="F1188" t="s">
        <v>37</v>
      </c>
      <c r="G1188" t="s">
        <v>10</v>
      </c>
      <c r="H1188" t="s">
        <v>666</v>
      </c>
      <c r="I1188" t="s">
        <v>10</v>
      </c>
      <c r="J1188">
        <v>12</v>
      </c>
      <c r="K1188" t="s">
        <v>10</v>
      </c>
      <c r="L1188" t="s">
        <v>686</v>
      </c>
      <c r="M1188" t="s">
        <v>687</v>
      </c>
      <c r="N1188" t="s">
        <v>691</v>
      </c>
      <c r="O1188" t="s">
        <v>706</v>
      </c>
      <c r="P1188" t="s">
        <v>10</v>
      </c>
      <c r="Q1188" t="s">
        <v>10</v>
      </c>
      <c r="R1188" t="s">
        <v>10</v>
      </c>
      <c r="S1188" t="s">
        <v>10</v>
      </c>
      <c r="T1188" t="s">
        <v>4148</v>
      </c>
      <c r="U1188" s="103">
        <v>10095714.110810198</v>
      </c>
      <c r="V1188" s="103">
        <v>10807404</v>
      </c>
      <c r="W1188" s="103">
        <v>69000000</v>
      </c>
      <c r="X1188" s="103">
        <v>5198482</v>
      </c>
      <c r="Y1188" s="103">
        <v>14550189.726222692</v>
      </c>
      <c r="Z1188" s="103">
        <v>18447000</v>
      </c>
      <c r="AA1188" s="103">
        <v>7086322.1491228081</v>
      </c>
      <c r="AB1188" s="103">
        <v>2523928.5277025495</v>
      </c>
      <c r="AC1188" s="103">
        <v>2161480</v>
      </c>
      <c r="AD1188" s="103">
        <v>93500000</v>
      </c>
      <c r="AE1188" s="103">
        <v>243678</v>
      </c>
      <c r="AF1188" s="103">
        <v>727509.48631113465</v>
      </c>
      <c r="AG1188" s="103">
        <v>13000000</v>
      </c>
      <c r="AH1188" s="103">
        <v>389736.66666666669</v>
      </c>
      <c r="BE1188" s="62" t="str">
        <f t="shared" si="145"/>
        <v>IaaSProcesamientoServidordeUsoIntermedioPlataAltaNAHostingFísicoNA12NAUnix:Solaris,HP-UX,AIX.2,2-3,7Ghz16-256GB240-360GBNANANANASer/M</v>
      </c>
      <c r="BH1188">
        <f t="shared" si="146"/>
        <v>0</v>
      </c>
      <c r="BI1188">
        <f t="shared" si="147"/>
        <v>0</v>
      </c>
      <c r="BJ1188">
        <f t="shared" si="148"/>
        <v>0</v>
      </c>
      <c r="BK1188">
        <f t="shared" si="149"/>
        <v>0</v>
      </c>
      <c r="BL1188">
        <f t="shared" si="150"/>
        <v>0</v>
      </c>
      <c r="BM1188">
        <f t="shared" si="151"/>
        <v>0</v>
      </c>
      <c r="BN1188">
        <f t="shared" si="152"/>
        <v>0</v>
      </c>
    </row>
    <row r="1189" spans="1:66" x14ac:dyDescent="0.25">
      <c r="A1189" t="s">
        <v>288</v>
      </c>
      <c r="B1189" t="s">
        <v>4155</v>
      </c>
      <c r="C1189" t="s">
        <v>652</v>
      </c>
      <c r="D1189" t="s">
        <v>655</v>
      </c>
      <c r="E1189" t="s">
        <v>663</v>
      </c>
      <c r="F1189" t="s">
        <v>37</v>
      </c>
      <c r="G1189" t="s">
        <v>10</v>
      </c>
      <c r="H1189" t="s">
        <v>666</v>
      </c>
      <c r="I1189" t="s">
        <v>10</v>
      </c>
      <c r="J1189">
        <v>12</v>
      </c>
      <c r="K1189" t="s">
        <v>10</v>
      </c>
      <c r="L1189" t="s">
        <v>685</v>
      </c>
      <c r="M1189" t="s">
        <v>687</v>
      </c>
      <c r="N1189" t="s">
        <v>691</v>
      </c>
      <c r="O1189" t="s">
        <v>706</v>
      </c>
      <c r="P1189" t="s">
        <v>10</v>
      </c>
      <c r="Q1189" t="s">
        <v>10</v>
      </c>
      <c r="R1189" t="s">
        <v>10</v>
      </c>
      <c r="S1189" t="s">
        <v>10</v>
      </c>
      <c r="T1189" t="s">
        <v>4148</v>
      </c>
      <c r="U1189" s="103">
        <v>10066997.383910794</v>
      </c>
      <c r="V1189" s="103">
        <v>3851989</v>
      </c>
      <c r="W1189" s="103">
        <v>3490000</v>
      </c>
      <c r="X1189" s="103">
        <v>5198482</v>
      </c>
      <c r="Y1189" s="103">
        <v>3258373.0595560241</v>
      </c>
      <c r="Z1189" s="103">
        <v>4726000</v>
      </c>
      <c r="AA1189" s="103">
        <v>7192813.3771929834</v>
      </c>
      <c r="AB1189" s="103">
        <v>2516749.3459776985</v>
      </c>
      <c r="AC1189" s="103">
        <v>770397</v>
      </c>
      <c r="AD1189" s="103">
        <v>3058000</v>
      </c>
      <c r="AE1189" s="103">
        <v>243678</v>
      </c>
      <c r="AF1189" s="103">
        <v>162918.65297780122</v>
      </c>
      <c r="AG1189" s="103">
        <v>400000</v>
      </c>
      <c r="AH1189" s="103">
        <v>389736.66666666669</v>
      </c>
      <c r="BE1189" s="62" t="str">
        <f t="shared" si="145"/>
        <v>IaaSProcesamientoServidordeUsoIntermedioPlataAltaNAHostingFísicoNA12NAWindows,Linux2,2-3,7Ghz16-256GB240-360GBNANANANASer/M</v>
      </c>
      <c r="BH1189">
        <f t="shared" si="146"/>
        <v>0</v>
      </c>
      <c r="BI1189">
        <f t="shared" si="147"/>
        <v>0</v>
      </c>
      <c r="BJ1189">
        <f t="shared" si="148"/>
        <v>0</v>
      </c>
      <c r="BK1189">
        <f t="shared" si="149"/>
        <v>0</v>
      </c>
      <c r="BL1189">
        <f t="shared" si="150"/>
        <v>0</v>
      </c>
      <c r="BM1189">
        <f t="shared" si="151"/>
        <v>0</v>
      </c>
      <c r="BN1189">
        <f t="shared" si="152"/>
        <v>0</v>
      </c>
    </row>
    <row r="1190" spans="1:66" x14ac:dyDescent="0.25">
      <c r="A1190" t="s">
        <v>291</v>
      </c>
      <c r="B1190" t="s">
        <v>4155</v>
      </c>
      <c r="C1190" t="s">
        <v>652</v>
      </c>
      <c r="D1190" t="s">
        <v>655</v>
      </c>
      <c r="E1190" t="s">
        <v>663</v>
      </c>
      <c r="F1190" t="s">
        <v>37</v>
      </c>
      <c r="G1190" t="s">
        <v>10</v>
      </c>
      <c r="H1190" t="s">
        <v>666</v>
      </c>
      <c r="I1190" t="s">
        <v>10</v>
      </c>
      <c r="J1190">
        <v>14</v>
      </c>
      <c r="K1190" t="s">
        <v>10</v>
      </c>
      <c r="L1190" t="s">
        <v>686</v>
      </c>
      <c r="M1190" t="s">
        <v>687</v>
      </c>
      <c r="N1190" t="s">
        <v>691</v>
      </c>
      <c r="O1190" t="s">
        <v>706</v>
      </c>
      <c r="P1190" t="s">
        <v>10</v>
      </c>
      <c r="Q1190" t="s">
        <v>10</v>
      </c>
      <c r="R1190" t="s">
        <v>10</v>
      </c>
      <c r="S1190" t="s">
        <v>10</v>
      </c>
      <c r="T1190" t="s">
        <v>4148</v>
      </c>
      <c r="U1190" s="103">
        <v>10200382.560169719</v>
      </c>
      <c r="V1190" s="103">
        <v>10807404</v>
      </c>
      <c r="W1190" s="103">
        <v>72000000</v>
      </c>
      <c r="X1190" s="103">
        <v>5311493</v>
      </c>
      <c r="Y1190" s="103">
        <v>15686873.059556024</v>
      </c>
      <c r="Z1190" s="103">
        <v>18447000</v>
      </c>
      <c r="AA1190" s="103">
        <v>7493058.991228071</v>
      </c>
      <c r="AB1190" s="103">
        <v>2550095.6400424298</v>
      </c>
      <c r="AC1190" s="103">
        <v>2161480</v>
      </c>
      <c r="AD1190" s="103">
        <v>95700000</v>
      </c>
      <c r="AE1190" s="103">
        <v>243678</v>
      </c>
      <c r="AF1190" s="103">
        <v>784343.65297780128</v>
      </c>
      <c r="AG1190" s="103">
        <v>13000000</v>
      </c>
      <c r="AH1190" s="103">
        <v>389736.66666666669</v>
      </c>
      <c r="BE1190" s="62" t="str">
        <f t="shared" si="145"/>
        <v>IaaSProcesamientoServidordeUsoIntermedioPlataAltaNAHostingFísicoNA14NAUnix:Solaris,HP-UX,AIX.2,2-3,7Ghz16-256GB240-360GBNANANANASer/M</v>
      </c>
      <c r="BH1190">
        <f t="shared" si="146"/>
        <v>0</v>
      </c>
      <c r="BI1190">
        <f t="shared" si="147"/>
        <v>0</v>
      </c>
      <c r="BJ1190">
        <f t="shared" si="148"/>
        <v>0</v>
      </c>
      <c r="BK1190">
        <f t="shared" si="149"/>
        <v>0</v>
      </c>
      <c r="BL1190">
        <f t="shared" si="150"/>
        <v>0</v>
      </c>
      <c r="BM1190">
        <f t="shared" si="151"/>
        <v>0</v>
      </c>
      <c r="BN1190">
        <f t="shared" si="152"/>
        <v>0</v>
      </c>
    </row>
    <row r="1191" spans="1:66" x14ac:dyDescent="0.25">
      <c r="A1191" t="s">
        <v>290</v>
      </c>
      <c r="B1191" t="s">
        <v>4155</v>
      </c>
      <c r="C1191" t="s">
        <v>652</v>
      </c>
      <c r="D1191" t="s">
        <v>655</v>
      </c>
      <c r="E1191" t="s">
        <v>663</v>
      </c>
      <c r="F1191" t="s">
        <v>37</v>
      </c>
      <c r="G1191" t="s">
        <v>10</v>
      </c>
      <c r="H1191" t="s">
        <v>666</v>
      </c>
      <c r="I1191" t="s">
        <v>10</v>
      </c>
      <c r="J1191">
        <v>14</v>
      </c>
      <c r="K1191" t="s">
        <v>10</v>
      </c>
      <c r="L1191" t="s">
        <v>685</v>
      </c>
      <c r="M1191" t="s">
        <v>687</v>
      </c>
      <c r="N1191" t="s">
        <v>691</v>
      </c>
      <c r="O1191" t="s">
        <v>706</v>
      </c>
      <c r="P1191" t="s">
        <v>10</v>
      </c>
      <c r="Q1191" t="s">
        <v>10</v>
      </c>
      <c r="R1191" t="s">
        <v>10</v>
      </c>
      <c r="S1191" t="s">
        <v>10</v>
      </c>
      <c r="T1191" t="s">
        <v>4148</v>
      </c>
      <c r="U1191" s="103">
        <v>10112492.421313824</v>
      </c>
      <c r="V1191" s="103">
        <v>3851989</v>
      </c>
      <c r="W1191" s="103">
        <v>3790000</v>
      </c>
      <c r="X1191" s="103">
        <v>5311493</v>
      </c>
      <c r="Y1191" s="103">
        <v>3258373.0595560241</v>
      </c>
      <c r="Z1191" s="103">
        <v>4726000</v>
      </c>
      <c r="AA1191" s="103">
        <v>7599550.2192982463</v>
      </c>
      <c r="AB1191" s="103">
        <v>2528123.105328456</v>
      </c>
      <c r="AC1191" s="103">
        <v>770397</v>
      </c>
      <c r="AD1191" s="103">
        <v>3388000</v>
      </c>
      <c r="AE1191" s="103">
        <v>243678</v>
      </c>
      <c r="AF1191" s="103">
        <v>162918.65297780122</v>
      </c>
      <c r="AG1191" s="103">
        <v>400000</v>
      </c>
      <c r="AH1191" s="103">
        <v>389736.66666666669</v>
      </c>
      <c r="BE1191" s="62" t="str">
        <f t="shared" si="145"/>
        <v>IaaSProcesamientoServidordeUsoIntermedioPlataAltaNAHostingFísicoNA14NAWindows,Linux2,2-3,7Ghz16-256GB240-360GBNANANANASer/M</v>
      </c>
      <c r="BH1191">
        <f t="shared" si="146"/>
        <v>0</v>
      </c>
      <c r="BI1191">
        <f t="shared" si="147"/>
        <v>0</v>
      </c>
      <c r="BJ1191">
        <f t="shared" si="148"/>
        <v>0</v>
      </c>
      <c r="BK1191">
        <f t="shared" si="149"/>
        <v>0</v>
      </c>
      <c r="BL1191">
        <f t="shared" si="150"/>
        <v>0</v>
      </c>
      <c r="BM1191">
        <f t="shared" si="151"/>
        <v>0</v>
      </c>
      <c r="BN1191">
        <f t="shared" si="152"/>
        <v>0</v>
      </c>
    </row>
    <row r="1192" spans="1:66" x14ac:dyDescent="0.25">
      <c r="A1192" t="s">
        <v>293</v>
      </c>
      <c r="B1192" t="s">
        <v>4155</v>
      </c>
      <c r="C1192" t="s">
        <v>652</v>
      </c>
      <c r="D1192" t="s">
        <v>655</v>
      </c>
      <c r="E1192" t="s">
        <v>663</v>
      </c>
      <c r="F1192" t="s">
        <v>37</v>
      </c>
      <c r="G1192" t="s">
        <v>10</v>
      </c>
      <c r="H1192" t="s">
        <v>666</v>
      </c>
      <c r="I1192" t="s">
        <v>10</v>
      </c>
      <c r="J1192">
        <v>16</v>
      </c>
      <c r="K1192" t="s">
        <v>10</v>
      </c>
      <c r="L1192" t="s">
        <v>686</v>
      </c>
      <c r="M1192" t="s">
        <v>687</v>
      </c>
      <c r="N1192" t="s">
        <v>691</v>
      </c>
      <c r="O1192" t="s">
        <v>706</v>
      </c>
      <c r="P1192" t="s">
        <v>10</v>
      </c>
      <c r="Q1192" t="s">
        <v>10</v>
      </c>
      <c r="R1192" t="s">
        <v>10</v>
      </c>
      <c r="S1192" t="s">
        <v>10</v>
      </c>
      <c r="T1192" t="s">
        <v>4148</v>
      </c>
      <c r="U1192" s="103">
        <v>10435056.490740411</v>
      </c>
      <c r="V1192" s="103">
        <v>10807404</v>
      </c>
      <c r="W1192" s="103">
        <v>75000000</v>
      </c>
      <c r="X1192" s="103">
        <v>5424503</v>
      </c>
      <c r="Y1192" s="103">
        <v>16823439.72622269</v>
      </c>
      <c r="Z1192" s="103">
        <v>18447000</v>
      </c>
      <c r="AA1192" s="103">
        <v>8357078.2017543865</v>
      </c>
      <c r="AB1192" s="103">
        <v>2608764.1226851027</v>
      </c>
      <c r="AC1192" s="103">
        <v>2161480</v>
      </c>
      <c r="AD1192" s="103">
        <v>97900000</v>
      </c>
      <c r="AE1192" s="103">
        <v>243678</v>
      </c>
      <c r="AF1192" s="103">
        <v>841171.98631113453</v>
      </c>
      <c r="AG1192" s="103">
        <v>13000000</v>
      </c>
      <c r="AH1192" s="103">
        <v>389736.66666666669</v>
      </c>
      <c r="BE1192" s="62" t="str">
        <f t="shared" si="145"/>
        <v>IaaSProcesamientoServidordeUsoIntermedioPlataAltaNAHostingFísicoNA16NAUnix:Solaris,HP-UX,AIX.2,2-3,7Ghz16-256GB240-360GBNANANANASer/M</v>
      </c>
      <c r="BH1192">
        <f t="shared" si="146"/>
        <v>0</v>
      </c>
      <c r="BI1192">
        <f t="shared" si="147"/>
        <v>0</v>
      </c>
      <c r="BJ1192">
        <f t="shared" si="148"/>
        <v>0</v>
      </c>
      <c r="BK1192">
        <f t="shared" si="149"/>
        <v>0</v>
      </c>
      <c r="BL1192">
        <f t="shared" si="150"/>
        <v>0</v>
      </c>
      <c r="BM1192">
        <f t="shared" si="151"/>
        <v>0</v>
      </c>
      <c r="BN1192">
        <f t="shared" si="152"/>
        <v>0</v>
      </c>
    </row>
    <row r="1193" spans="1:66" x14ac:dyDescent="0.25">
      <c r="A1193" t="s">
        <v>292</v>
      </c>
      <c r="B1193" t="s">
        <v>4155</v>
      </c>
      <c r="C1193" t="s">
        <v>652</v>
      </c>
      <c r="D1193" t="s">
        <v>655</v>
      </c>
      <c r="E1193" t="s">
        <v>663</v>
      </c>
      <c r="F1193" t="s">
        <v>37</v>
      </c>
      <c r="G1193" t="s">
        <v>10</v>
      </c>
      <c r="H1193" t="s">
        <v>666</v>
      </c>
      <c r="I1193" t="s">
        <v>10</v>
      </c>
      <c r="J1193">
        <v>16</v>
      </c>
      <c r="K1193" t="s">
        <v>10</v>
      </c>
      <c r="L1193" t="s">
        <v>685</v>
      </c>
      <c r="M1193" t="s">
        <v>687</v>
      </c>
      <c r="N1193" t="s">
        <v>691</v>
      </c>
      <c r="O1193" t="s">
        <v>706</v>
      </c>
      <c r="P1193" t="s">
        <v>10</v>
      </c>
      <c r="Q1193" t="s">
        <v>10</v>
      </c>
      <c r="R1193" t="s">
        <v>10</v>
      </c>
      <c r="S1193" t="s">
        <v>10</v>
      </c>
      <c r="T1193" t="s">
        <v>4148</v>
      </c>
      <c r="U1193" s="103">
        <v>10435056.490740411</v>
      </c>
      <c r="V1193" s="103">
        <v>3851989</v>
      </c>
      <c r="W1193" s="103">
        <v>4090000</v>
      </c>
      <c r="X1193" s="103">
        <v>5424503</v>
      </c>
      <c r="Y1193" s="103">
        <v>3258373.0595560241</v>
      </c>
      <c r="Z1193" s="103">
        <v>4726000</v>
      </c>
      <c r="AA1193" s="103">
        <v>8463569.4298245627</v>
      </c>
      <c r="AB1193" s="103">
        <v>2608764.1226851027</v>
      </c>
      <c r="AC1193" s="103">
        <v>770397</v>
      </c>
      <c r="AD1193" s="103">
        <v>3718000</v>
      </c>
      <c r="AE1193" s="103">
        <v>243678</v>
      </c>
      <c r="AF1193" s="103">
        <v>162918.65297780122</v>
      </c>
      <c r="AG1193" s="103">
        <v>400000</v>
      </c>
      <c r="AH1193" s="103">
        <v>389736.66666666669</v>
      </c>
      <c r="BE1193" s="62" t="str">
        <f t="shared" si="145"/>
        <v>IaaSProcesamientoServidordeUsoIntermedioPlataAltaNAHostingFísicoNA16NAWindows,Linux2,2-3,7Ghz16-256GB240-360GBNANANANASer/M</v>
      </c>
      <c r="BH1193">
        <f t="shared" si="146"/>
        <v>0</v>
      </c>
      <c r="BI1193">
        <f t="shared" si="147"/>
        <v>0</v>
      </c>
      <c r="BJ1193">
        <f t="shared" si="148"/>
        <v>0</v>
      </c>
      <c r="BK1193">
        <f t="shared" si="149"/>
        <v>0</v>
      </c>
      <c r="BL1193">
        <f t="shared" si="150"/>
        <v>0</v>
      </c>
      <c r="BM1193">
        <f t="shared" si="151"/>
        <v>0</v>
      </c>
      <c r="BN1193">
        <f t="shared" si="152"/>
        <v>0</v>
      </c>
    </row>
    <row r="1194" spans="1:66" x14ac:dyDescent="0.25">
      <c r="A1194" t="s">
        <v>295</v>
      </c>
      <c r="B1194" t="s">
        <v>4155</v>
      </c>
      <c r="C1194" t="s">
        <v>652</v>
      </c>
      <c r="D1194" t="s">
        <v>655</v>
      </c>
      <c r="E1194" t="s">
        <v>663</v>
      </c>
      <c r="F1194" t="s">
        <v>37</v>
      </c>
      <c r="G1194" t="s">
        <v>10</v>
      </c>
      <c r="H1194" t="s">
        <v>666</v>
      </c>
      <c r="I1194" t="s">
        <v>10</v>
      </c>
      <c r="J1194">
        <v>18</v>
      </c>
      <c r="K1194" t="s">
        <v>10</v>
      </c>
      <c r="L1194" t="s">
        <v>686</v>
      </c>
      <c r="M1194" t="s">
        <v>687</v>
      </c>
      <c r="N1194" t="s">
        <v>691</v>
      </c>
      <c r="O1194" t="s">
        <v>706</v>
      </c>
      <c r="P1194" t="s">
        <v>10</v>
      </c>
      <c r="Q1194" t="s">
        <v>10</v>
      </c>
      <c r="R1194" t="s">
        <v>10</v>
      </c>
      <c r="S1194" t="s">
        <v>10</v>
      </c>
      <c r="T1194" t="s">
        <v>4148</v>
      </c>
      <c r="U1194" s="103">
        <v>10464683.850863587</v>
      </c>
      <c r="V1194" s="103">
        <v>10807404</v>
      </c>
      <c r="W1194" s="103">
        <v>78000000</v>
      </c>
      <c r="X1194" s="103">
        <v>5650524</v>
      </c>
      <c r="Y1194" s="103">
        <v>19162723.059556026</v>
      </c>
      <c r="Z1194" s="103">
        <v>18447000</v>
      </c>
      <c r="AA1194" s="103">
        <v>8551909.3859649133</v>
      </c>
      <c r="AB1194" s="103">
        <v>2616170.9627158968</v>
      </c>
      <c r="AC1194" s="103">
        <v>2161480</v>
      </c>
      <c r="AD1194" s="103">
        <v>100100000</v>
      </c>
      <c r="AE1194" s="103">
        <v>243678</v>
      </c>
      <c r="AF1194" s="103">
        <v>958136.15297780139</v>
      </c>
      <c r="AG1194" s="103">
        <v>13000000</v>
      </c>
      <c r="AH1194" s="103">
        <v>389736.66666666669</v>
      </c>
      <c r="BE1194" s="62" t="str">
        <f t="shared" si="145"/>
        <v>IaaSProcesamientoServidordeUsoIntermedioPlataAltaNAHostingFísicoNA18NAUnix:Solaris,HP-UX,AIX.2,2-3,7Ghz16-256GB240-360GBNANANANASer/M</v>
      </c>
      <c r="BH1194">
        <f t="shared" si="146"/>
        <v>0</v>
      </c>
      <c r="BI1194">
        <f t="shared" si="147"/>
        <v>0</v>
      </c>
      <c r="BJ1194">
        <f t="shared" si="148"/>
        <v>0</v>
      </c>
      <c r="BK1194">
        <f t="shared" si="149"/>
        <v>0</v>
      </c>
      <c r="BL1194">
        <f t="shared" si="150"/>
        <v>0</v>
      </c>
      <c r="BM1194">
        <f t="shared" si="151"/>
        <v>0</v>
      </c>
      <c r="BN1194">
        <f t="shared" si="152"/>
        <v>0</v>
      </c>
    </row>
    <row r="1195" spans="1:66" x14ac:dyDescent="0.25">
      <c r="A1195" t="s">
        <v>294</v>
      </c>
      <c r="B1195" t="s">
        <v>4155</v>
      </c>
      <c r="C1195" t="s">
        <v>652</v>
      </c>
      <c r="D1195" t="s">
        <v>655</v>
      </c>
      <c r="E1195" t="s">
        <v>663</v>
      </c>
      <c r="F1195" t="s">
        <v>37</v>
      </c>
      <c r="G1195" t="s">
        <v>10</v>
      </c>
      <c r="H1195" t="s">
        <v>666</v>
      </c>
      <c r="I1195" t="s">
        <v>10</v>
      </c>
      <c r="J1195">
        <v>18</v>
      </c>
      <c r="K1195" t="s">
        <v>10</v>
      </c>
      <c r="L1195" t="s">
        <v>685</v>
      </c>
      <c r="M1195" t="s">
        <v>687</v>
      </c>
      <c r="N1195" t="s">
        <v>691</v>
      </c>
      <c r="O1195" t="s">
        <v>706</v>
      </c>
      <c r="P1195" t="s">
        <v>10</v>
      </c>
      <c r="Q1195" t="s">
        <v>10</v>
      </c>
      <c r="R1195" t="s">
        <v>10</v>
      </c>
      <c r="S1195" t="s">
        <v>10</v>
      </c>
      <c r="T1195" t="s">
        <v>4148</v>
      </c>
      <c r="U1195" s="103">
        <v>10455034.735908601</v>
      </c>
      <c r="V1195" s="103">
        <v>3851989</v>
      </c>
      <c r="W1195" s="103">
        <v>4390000</v>
      </c>
      <c r="X1195" s="103">
        <v>5650524</v>
      </c>
      <c r="Y1195" s="103">
        <v>3835989.7262226907</v>
      </c>
      <c r="Z1195" s="103">
        <v>4726000</v>
      </c>
      <c r="AA1195" s="103">
        <v>8658400.6140350886</v>
      </c>
      <c r="AB1195" s="103">
        <v>2613758.6839771504</v>
      </c>
      <c r="AC1195" s="103">
        <v>770397</v>
      </c>
      <c r="AD1195" s="103">
        <v>4048000</v>
      </c>
      <c r="AE1195" s="103">
        <v>243678</v>
      </c>
      <c r="AF1195" s="103">
        <v>191799.48631113453</v>
      </c>
      <c r="AG1195" s="103">
        <v>400000</v>
      </c>
      <c r="AH1195" s="103">
        <v>389736.66666666669</v>
      </c>
      <c r="BE1195" s="62" t="str">
        <f t="shared" si="145"/>
        <v>IaaSProcesamientoServidordeUsoIntermedioPlataAltaNAHostingFísicoNA18NAWindows,Linux2,2-3,7Ghz16-256GB240-360GBNANANANASer/M</v>
      </c>
      <c r="BH1195">
        <f t="shared" si="146"/>
        <v>0</v>
      </c>
      <c r="BI1195">
        <f t="shared" si="147"/>
        <v>0</v>
      </c>
      <c r="BJ1195">
        <f t="shared" si="148"/>
        <v>0</v>
      </c>
      <c r="BK1195">
        <f t="shared" si="149"/>
        <v>0</v>
      </c>
      <c r="BL1195">
        <f t="shared" si="150"/>
        <v>0</v>
      </c>
      <c r="BM1195">
        <f t="shared" si="151"/>
        <v>0</v>
      </c>
      <c r="BN1195">
        <f t="shared" si="152"/>
        <v>0</v>
      </c>
    </row>
    <row r="1196" spans="1:66" x14ac:dyDescent="0.25">
      <c r="A1196" t="s">
        <v>297</v>
      </c>
      <c r="B1196" t="s">
        <v>4155</v>
      </c>
      <c r="C1196" t="s">
        <v>652</v>
      </c>
      <c r="D1196" t="s">
        <v>655</v>
      </c>
      <c r="E1196" t="s">
        <v>663</v>
      </c>
      <c r="F1196" t="s">
        <v>37</v>
      </c>
      <c r="G1196" t="s">
        <v>10</v>
      </c>
      <c r="H1196" t="s">
        <v>667</v>
      </c>
      <c r="I1196" t="s">
        <v>10</v>
      </c>
      <c r="J1196" t="s">
        <v>10</v>
      </c>
      <c r="K1196">
        <v>12</v>
      </c>
      <c r="L1196" t="s">
        <v>686</v>
      </c>
      <c r="M1196" t="s">
        <v>687</v>
      </c>
      <c r="N1196" t="s">
        <v>692</v>
      </c>
      <c r="O1196" t="s">
        <v>706</v>
      </c>
      <c r="P1196" t="s">
        <v>10</v>
      </c>
      <c r="Q1196" t="s">
        <v>10</v>
      </c>
      <c r="R1196" t="s">
        <v>10</v>
      </c>
      <c r="S1196" t="s">
        <v>10</v>
      </c>
      <c r="T1196" t="s">
        <v>4148</v>
      </c>
      <c r="U1196" s="103">
        <v>10579928.666086525</v>
      </c>
      <c r="V1196" s="103">
        <v>3908958</v>
      </c>
      <c r="W1196" s="103">
        <v>13738000</v>
      </c>
      <c r="X1196" s="103">
        <v>2580651</v>
      </c>
      <c r="Y1196" s="103">
        <v>6848354.2917938819</v>
      </c>
      <c r="Z1196" s="103">
        <v>3200000</v>
      </c>
      <c r="AA1196" s="103">
        <v>16677879.444444442</v>
      </c>
      <c r="AB1196" s="103">
        <v>2644982.1665216312</v>
      </c>
      <c r="AC1196" s="103">
        <v>781791</v>
      </c>
      <c r="AD1196" s="103">
        <v>12880000</v>
      </c>
      <c r="AE1196" s="103">
        <v>243678</v>
      </c>
      <c r="AF1196" s="103">
        <v>342417.71458969411</v>
      </c>
      <c r="AG1196" s="103">
        <v>120000</v>
      </c>
      <c r="AH1196" s="103">
        <v>389736.66666666669</v>
      </c>
      <c r="BE1196" s="62" t="str">
        <f t="shared" si="145"/>
        <v>IaaSProcesamientoServidordeUsoIntermedioPlataAltaNAHostingVirtualNANA12Unix:Solaris,HP-UX,AIX.2,2-3,7Ghz4-64GB240-360GBNANANANASer/M</v>
      </c>
      <c r="BH1196">
        <f t="shared" si="146"/>
        <v>0</v>
      </c>
      <c r="BI1196">
        <f t="shared" si="147"/>
        <v>0</v>
      </c>
      <c r="BJ1196">
        <f t="shared" si="148"/>
        <v>0</v>
      </c>
      <c r="BK1196">
        <f t="shared" si="149"/>
        <v>0</v>
      </c>
      <c r="BL1196">
        <f t="shared" si="150"/>
        <v>0</v>
      </c>
      <c r="BM1196">
        <f t="shared" si="151"/>
        <v>0</v>
      </c>
      <c r="BN1196">
        <f t="shared" si="152"/>
        <v>0</v>
      </c>
    </row>
    <row r="1197" spans="1:66" x14ac:dyDescent="0.25">
      <c r="A1197" t="s">
        <v>296</v>
      </c>
      <c r="B1197" t="s">
        <v>4155</v>
      </c>
      <c r="C1197" t="s">
        <v>652</v>
      </c>
      <c r="D1197" t="s">
        <v>655</v>
      </c>
      <c r="E1197" t="s">
        <v>663</v>
      </c>
      <c r="F1197" t="s">
        <v>37</v>
      </c>
      <c r="G1197" t="s">
        <v>10</v>
      </c>
      <c r="H1197" t="s">
        <v>667</v>
      </c>
      <c r="I1197" t="s">
        <v>10</v>
      </c>
      <c r="J1197" t="s">
        <v>10</v>
      </c>
      <c r="K1197">
        <v>12</v>
      </c>
      <c r="L1197" t="s">
        <v>685</v>
      </c>
      <c r="M1197" t="s">
        <v>687</v>
      </c>
      <c r="N1197" t="s">
        <v>692</v>
      </c>
      <c r="O1197" t="s">
        <v>706</v>
      </c>
      <c r="P1197" t="s">
        <v>10</v>
      </c>
      <c r="Q1197" t="s">
        <v>10</v>
      </c>
      <c r="R1197" t="s">
        <v>10</v>
      </c>
      <c r="S1197" t="s">
        <v>10</v>
      </c>
      <c r="T1197" t="s">
        <v>4148</v>
      </c>
      <c r="U1197" s="103">
        <v>10499580.193868568</v>
      </c>
      <c r="V1197" s="103">
        <v>1824962</v>
      </c>
      <c r="W1197" s="103">
        <v>1576000</v>
      </c>
      <c r="X1197" s="103">
        <v>2580651</v>
      </c>
      <c r="Y1197" s="103">
        <v>1435000</v>
      </c>
      <c r="Z1197" s="103">
        <v>1600000</v>
      </c>
      <c r="AA1197" s="103">
        <v>5375714.444444444</v>
      </c>
      <c r="AB1197" s="103">
        <v>2624895.048467142</v>
      </c>
      <c r="AC1197" s="103">
        <v>364992</v>
      </c>
      <c r="AD1197" s="103">
        <v>826000</v>
      </c>
      <c r="AE1197" s="103">
        <v>243678</v>
      </c>
      <c r="AF1197" s="103">
        <v>71750</v>
      </c>
      <c r="AG1197" s="103">
        <v>120000</v>
      </c>
      <c r="AH1197" s="103">
        <v>276035</v>
      </c>
      <c r="BE1197" s="62" t="str">
        <f t="shared" si="145"/>
        <v>IaaSProcesamientoServidordeUsoIntermedioPlataAltaNAHostingVirtualNANA12Windows,Linux2,2-3,7Ghz4-64GB240-360GBNANANANASer/M</v>
      </c>
      <c r="BH1197">
        <f t="shared" si="146"/>
        <v>0</v>
      </c>
      <c r="BI1197">
        <f t="shared" si="147"/>
        <v>0</v>
      </c>
      <c r="BJ1197">
        <f t="shared" si="148"/>
        <v>0</v>
      </c>
      <c r="BK1197">
        <f t="shared" si="149"/>
        <v>0</v>
      </c>
      <c r="BL1197">
        <f t="shared" si="150"/>
        <v>0</v>
      </c>
      <c r="BM1197">
        <f t="shared" si="151"/>
        <v>0</v>
      </c>
      <c r="BN1197">
        <f t="shared" si="152"/>
        <v>0</v>
      </c>
    </row>
    <row r="1198" spans="1:66" x14ac:dyDescent="0.25">
      <c r="A1198" t="s">
        <v>299</v>
      </c>
      <c r="B1198" t="s">
        <v>4155</v>
      </c>
      <c r="C1198" t="s">
        <v>652</v>
      </c>
      <c r="D1198" t="s">
        <v>655</v>
      </c>
      <c r="E1198" t="s">
        <v>663</v>
      </c>
      <c r="F1198" t="s">
        <v>37</v>
      </c>
      <c r="G1198" t="s">
        <v>10</v>
      </c>
      <c r="H1198" t="s">
        <v>667</v>
      </c>
      <c r="I1198" t="s">
        <v>10</v>
      </c>
      <c r="J1198" t="s">
        <v>10</v>
      </c>
      <c r="K1198">
        <v>14</v>
      </c>
      <c r="L1198" t="s">
        <v>686</v>
      </c>
      <c r="M1198" t="s">
        <v>687</v>
      </c>
      <c r="N1198" t="s">
        <v>692</v>
      </c>
      <c r="O1198" t="s">
        <v>706</v>
      </c>
      <c r="P1198" t="s">
        <v>10</v>
      </c>
      <c r="Q1198" t="s">
        <v>10</v>
      </c>
      <c r="R1198" t="s">
        <v>10</v>
      </c>
      <c r="S1198" t="s">
        <v>10</v>
      </c>
      <c r="T1198" t="s">
        <v>4148</v>
      </c>
      <c r="U1198" s="103">
        <v>10803115.597570026</v>
      </c>
      <c r="V1198" s="103">
        <v>4015726</v>
      </c>
      <c r="W1198" s="103">
        <v>15345000</v>
      </c>
      <c r="X1198" s="103">
        <v>2683115</v>
      </c>
      <c r="Y1198" s="103">
        <v>8547379.30976546</v>
      </c>
      <c r="Z1198" s="103">
        <v>3332000</v>
      </c>
      <c r="AA1198" s="103">
        <v>17708279.444444444</v>
      </c>
      <c r="AB1198" s="103">
        <v>2700778.8993925066</v>
      </c>
      <c r="AC1198" s="103">
        <v>803145</v>
      </c>
      <c r="AD1198" s="103">
        <v>14388000</v>
      </c>
      <c r="AE1198" s="103">
        <v>243678</v>
      </c>
      <c r="AF1198" s="103">
        <v>427368.96548827301</v>
      </c>
      <c r="AG1198" s="103">
        <v>120000</v>
      </c>
      <c r="AH1198" s="103">
        <v>389736.66666666669</v>
      </c>
      <c r="BE1198" s="62" t="str">
        <f t="shared" si="145"/>
        <v>IaaSProcesamientoServidordeUsoIntermedioPlataAltaNAHostingVirtualNANA14Unix:Solaris,HP-UX,AIX.2,2-3,7Ghz4-64GB240-360GBNANANANASer/M</v>
      </c>
      <c r="BH1198">
        <f t="shared" si="146"/>
        <v>0</v>
      </c>
      <c r="BI1198">
        <f t="shared" si="147"/>
        <v>0</v>
      </c>
      <c r="BJ1198">
        <f t="shared" si="148"/>
        <v>0</v>
      </c>
      <c r="BK1198">
        <f t="shared" si="149"/>
        <v>0</v>
      </c>
      <c r="BL1198">
        <f t="shared" si="150"/>
        <v>0</v>
      </c>
      <c r="BM1198">
        <f t="shared" si="151"/>
        <v>0</v>
      </c>
      <c r="BN1198">
        <f t="shared" si="152"/>
        <v>0</v>
      </c>
    </row>
    <row r="1199" spans="1:66" x14ac:dyDescent="0.25">
      <c r="A1199" t="s">
        <v>298</v>
      </c>
      <c r="B1199" t="s">
        <v>4155</v>
      </c>
      <c r="C1199" t="s">
        <v>652</v>
      </c>
      <c r="D1199" t="s">
        <v>655</v>
      </c>
      <c r="E1199" t="s">
        <v>663</v>
      </c>
      <c r="F1199" t="s">
        <v>37</v>
      </c>
      <c r="G1199" t="s">
        <v>10</v>
      </c>
      <c r="H1199" t="s">
        <v>667</v>
      </c>
      <c r="I1199" t="s">
        <v>10</v>
      </c>
      <c r="J1199" t="s">
        <v>10</v>
      </c>
      <c r="K1199">
        <v>14</v>
      </c>
      <c r="L1199" t="s">
        <v>685</v>
      </c>
      <c r="M1199" t="s">
        <v>687</v>
      </c>
      <c r="N1199" t="s">
        <v>692</v>
      </c>
      <c r="O1199" t="s">
        <v>706</v>
      </c>
      <c r="P1199" t="s">
        <v>10</v>
      </c>
      <c r="Q1199" t="s">
        <v>10</v>
      </c>
      <c r="R1199" t="s">
        <v>10</v>
      </c>
      <c r="S1199" t="s">
        <v>10</v>
      </c>
      <c r="T1199" t="s">
        <v>4148</v>
      </c>
      <c r="U1199" s="103">
        <v>10803115.597570026</v>
      </c>
      <c r="V1199" s="103">
        <v>1850220</v>
      </c>
      <c r="W1199" s="103">
        <v>1744000</v>
      </c>
      <c r="X1199" s="103">
        <v>2683115</v>
      </c>
      <c r="Y1199" s="103">
        <v>1510000</v>
      </c>
      <c r="Z1199" s="103">
        <v>1666000</v>
      </c>
      <c r="AA1199" s="103">
        <v>5669714.444444444</v>
      </c>
      <c r="AB1199" s="103">
        <v>2700778.8993925066</v>
      </c>
      <c r="AC1199" s="103">
        <v>370044</v>
      </c>
      <c r="AD1199" s="103">
        <v>914000</v>
      </c>
      <c r="AE1199" s="103">
        <v>243678</v>
      </c>
      <c r="AF1199" s="103">
        <v>75500</v>
      </c>
      <c r="AG1199" s="103">
        <v>120000</v>
      </c>
      <c r="AH1199" s="103">
        <v>276035</v>
      </c>
      <c r="BE1199" s="62" t="str">
        <f t="shared" si="145"/>
        <v>IaaSProcesamientoServidordeUsoIntermedioPlataAltaNAHostingVirtualNANA14Windows,Linux2,2-3,7Ghz4-64GB240-360GBNANANANASer/M</v>
      </c>
      <c r="BH1199">
        <f t="shared" si="146"/>
        <v>0</v>
      </c>
      <c r="BI1199">
        <f t="shared" si="147"/>
        <v>0</v>
      </c>
      <c r="BJ1199">
        <f t="shared" si="148"/>
        <v>0</v>
      </c>
      <c r="BK1199">
        <f t="shared" si="149"/>
        <v>0</v>
      </c>
      <c r="BL1199">
        <f t="shared" si="150"/>
        <v>0</v>
      </c>
      <c r="BM1199">
        <f t="shared" si="151"/>
        <v>0</v>
      </c>
      <c r="BN1199">
        <f t="shared" si="152"/>
        <v>0</v>
      </c>
    </row>
    <row r="1200" spans="1:66" x14ac:dyDescent="0.25">
      <c r="A1200" t="s">
        <v>301</v>
      </c>
      <c r="B1200" t="s">
        <v>4155</v>
      </c>
      <c r="C1200" t="s">
        <v>652</v>
      </c>
      <c r="D1200" t="s">
        <v>655</v>
      </c>
      <c r="E1200" t="s">
        <v>663</v>
      </c>
      <c r="F1200" t="s">
        <v>37</v>
      </c>
      <c r="G1200" t="s">
        <v>10</v>
      </c>
      <c r="H1200" t="s">
        <v>667</v>
      </c>
      <c r="I1200" t="s">
        <v>10</v>
      </c>
      <c r="J1200" t="s">
        <v>10</v>
      </c>
      <c r="K1200">
        <v>16</v>
      </c>
      <c r="L1200" t="s">
        <v>686</v>
      </c>
      <c r="M1200" t="s">
        <v>687</v>
      </c>
      <c r="N1200" t="s">
        <v>692</v>
      </c>
      <c r="O1200" t="s">
        <v>706</v>
      </c>
      <c r="P1200" t="s">
        <v>10</v>
      </c>
      <c r="Q1200" t="s">
        <v>10</v>
      </c>
      <c r="R1200" t="s">
        <v>10</v>
      </c>
      <c r="S1200" t="s">
        <v>10</v>
      </c>
      <c r="T1200" t="s">
        <v>4148</v>
      </c>
      <c r="U1200" s="103">
        <v>10886667.96642331</v>
      </c>
      <c r="V1200" s="103">
        <v>4122494</v>
      </c>
      <c r="W1200" s="103">
        <v>17142000</v>
      </c>
      <c r="X1200" s="103">
        <v>2785579</v>
      </c>
      <c r="Y1200" s="103">
        <v>9179006.4604814705</v>
      </c>
      <c r="Z1200" s="103">
        <v>3466000</v>
      </c>
      <c r="AA1200" s="103">
        <v>19897128.111111108</v>
      </c>
      <c r="AB1200" s="103">
        <v>2721666.9916058276</v>
      </c>
      <c r="AC1200" s="103">
        <v>824498</v>
      </c>
      <c r="AD1200" s="103">
        <v>16072000</v>
      </c>
      <c r="AE1200" s="103">
        <v>243678</v>
      </c>
      <c r="AF1200" s="103">
        <v>458950.32302407356</v>
      </c>
      <c r="AG1200" s="103">
        <v>120000</v>
      </c>
      <c r="AH1200" s="103">
        <v>389736.66666666669</v>
      </c>
      <c r="BE1200" s="62" t="str">
        <f t="shared" si="145"/>
        <v>IaaSProcesamientoServidordeUsoIntermedioPlataAltaNAHostingVirtualNANA16Unix:Solaris,HP-UX,AIX.2,2-3,7Ghz4-64GB240-360GBNANANANASer/M</v>
      </c>
      <c r="BH1200">
        <f t="shared" si="146"/>
        <v>0</v>
      </c>
      <c r="BI1200">
        <f t="shared" si="147"/>
        <v>0</v>
      </c>
      <c r="BJ1200">
        <f t="shared" si="148"/>
        <v>0</v>
      </c>
      <c r="BK1200">
        <f t="shared" si="149"/>
        <v>0</v>
      </c>
      <c r="BL1200">
        <f t="shared" si="150"/>
        <v>0</v>
      </c>
      <c r="BM1200">
        <f t="shared" si="151"/>
        <v>0</v>
      </c>
      <c r="BN1200">
        <f t="shared" si="152"/>
        <v>0</v>
      </c>
    </row>
    <row r="1201" spans="1:66" x14ac:dyDescent="0.25">
      <c r="A1201" t="s">
        <v>300</v>
      </c>
      <c r="B1201" t="s">
        <v>4155</v>
      </c>
      <c r="C1201" t="s">
        <v>652</v>
      </c>
      <c r="D1201" t="s">
        <v>655</v>
      </c>
      <c r="E1201" t="s">
        <v>663</v>
      </c>
      <c r="F1201" t="s">
        <v>37</v>
      </c>
      <c r="G1201" t="s">
        <v>10</v>
      </c>
      <c r="H1201" t="s">
        <v>667</v>
      </c>
      <c r="I1201" t="s">
        <v>10</v>
      </c>
      <c r="J1201" t="s">
        <v>10</v>
      </c>
      <c r="K1201">
        <v>16</v>
      </c>
      <c r="L1201" t="s">
        <v>685</v>
      </c>
      <c r="M1201" t="s">
        <v>687</v>
      </c>
      <c r="N1201" t="s">
        <v>692</v>
      </c>
      <c r="O1201" t="s">
        <v>706</v>
      </c>
      <c r="P1201" t="s">
        <v>10</v>
      </c>
      <c r="Q1201" t="s">
        <v>10</v>
      </c>
      <c r="R1201" t="s">
        <v>10</v>
      </c>
      <c r="S1201" t="s">
        <v>10</v>
      </c>
      <c r="T1201" t="s">
        <v>4148</v>
      </c>
      <c r="U1201" s="103">
        <v>10874191.822995353</v>
      </c>
      <c r="V1201" s="103">
        <v>1875479</v>
      </c>
      <c r="W1201" s="103">
        <v>1912000</v>
      </c>
      <c r="X1201" s="103">
        <v>2785579</v>
      </c>
      <c r="Y1201" s="103">
        <v>1585000</v>
      </c>
      <c r="Z1201" s="103">
        <v>1733000</v>
      </c>
      <c r="AA1201" s="103">
        <v>5963714.444444444</v>
      </c>
      <c r="AB1201" s="103">
        <v>2718547.9557488384</v>
      </c>
      <c r="AC1201" s="103">
        <v>375095</v>
      </c>
      <c r="AD1201" s="103">
        <v>1002000</v>
      </c>
      <c r="AE1201" s="103">
        <v>243678</v>
      </c>
      <c r="AF1201" s="103">
        <v>79250</v>
      </c>
      <c r="AG1201" s="103">
        <v>120000</v>
      </c>
      <c r="AH1201" s="103">
        <v>276035</v>
      </c>
      <c r="BE1201" s="62" t="str">
        <f t="shared" si="145"/>
        <v>IaaSProcesamientoServidordeUsoIntermedioPlataAltaNAHostingVirtualNANA16Windows,Linux2,2-3,7Ghz4-64GB240-360GBNANANANASer/M</v>
      </c>
      <c r="BH1201">
        <f t="shared" si="146"/>
        <v>0</v>
      </c>
      <c r="BI1201">
        <f t="shared" si="147"/>
        <v>0</v>
      </c>
      <c r="BJ1201">
        <f t="shared" si="148"/>
        <v>0</v>
      </c>
      <c r="BK1201">
        <f t="shared" si="149"/>
        <v>0</v>
      </c>
      <c r="BL1201">
        <f t="shared" si="150"/>
        <v>0</v>
      </c>
      <c r="BM1201">
        <f t="shared" si="151"/>
        <v>0</v>
      </c>
      <c r="BN1201">
        <f t="shared" si="152"/>
        <v>0</v>
      </c>
    </row>
    <row r="1202" spans="1:66" x14ac:dyDescent="0.25">
      <c r="A1202" t="s">
        <v>303</v>
      </c>
      <c r="B1202" t="s">
        <v>4155</v>
      </c>
      <c r="C1202" t="s">
        <v>652</v>
      </c>
      <c r="D1202" t="s">
        <v>655</v>
      </c>
      <c r="E1202" t="s">
        <v>663</v>
      </c>
      <c r="F1202" t="s">
        <v>37</v>
      </c>
      <c r="G1202" t="s">
        <v>10</v>
      </c>
      <c r="H1202" t="s">
        <v>667</v>
      </c>
      <c r="I1202" t="s">
        <v>10</v>
      </c>
      <c r="J1202" t="s">
        <v>10</v>
      </c>
      <c r="K1202">
        <v>18</v>
      </c>
      <c r="L1202" t="s">
        <v>686</v>
      </c>
      <c r="M1202" t="s">
        <v>687</v>
      </c>
      <c r="N1202" t="s">
        <v>692</v>
      </c>
      <c r="O1202" t="s">
        <v>706</v>
      </c>
      <c r="P1202" t="s">
        <v>10</v>
      </c>
      <c r="Q1202" t="s">
        <v>10</v>
      </c>
      <c r="R1202" t="s">
        <v>10</v>
      </c>
      <c r="S1202" t="s">
        <v>10</v>
      </c>
      <c r="T1202" t="s">
        <v>4148</v>
      </c>
      <c r="U1202" s="103">
        <v>10919021.266291277</v>
      </c>
      <c r="V1202" s="103">
        <v>4229261</v>
      </c>
      <c r="W1202" s="103">
        <v>19148000</v>
      </c>
      <c r="X1202" s="103">
        <v>2888043</v>
      </c>
      <c r="Y1202" s="103">
        <v>9326434.1637950949</v>
      </c>
      <c r="Z1202" s="103">
        <v>3599800</v>
      </c>
      <c r="AA1202" s="103">
        <v>20390700.444444444</v>
      </c>
      <c r="AB1202" s="103">
        <v>2729755.3165728194</v>
      </c>
      <c r="AC1202" s="103">
        <v>845852</v>
      </c>
      <c r="AD1202" s="103">
        <v>17953000</v>
      </c>
      <c r="AE1202" s="103">
        <v>243678</v>
      </c>
      <c r="AF1202" s="103">
        <v>466321.70818975475</v>
      </c>
      <c r="AG1202" s="103">
        <v>120000</v>
      </c>
      <c r="AH1202" s="103">
        <v>389736.66666666669</v>
      </c>
      <c r="BE1202" s="62" t="str">
        <f t="shared" si="145"/>
        <v>IaaSProcesamientoServidordeUsoIntermedioPlataAltaNAHostingVirtualNANA18Unix:Solaris,HP-UX,AIX.2,2-3,7Ghz4-64GB240-360GBNANANANASer/M</v>
      </c>
      <c r="BH1202">
        <f t="shared" si="146"/>
        <v>0</v>
      </c>
      <c r="BI1202">
        <f t="shared" si="147"/>
        <v>0</v>
      </c>
      <c r="BJ1202">
        <f t="shared" si="148"/>
        <v>0</v>
      </c>
      <c r="BK1202">
        <f t="shared" si="149"/>
        <v>0</v>
      </c>
      <c r="BL1202">
        <f t="shared" si="150"/>
        <v>0</v>
      </c>
      <c r="BM1202">
        <f t="shared" si="151"/>
        <v>0</v>
      </c>
      <c r="BN1202">
        <f t="shared" si="152"/>
        <v>0</v>
      </c>
    </row>
    <row r="1203" spans="1:66" x14ac:dyDescent="0.25">
      <c r="A1203" t="s">
        <v>302</v>
      </c>
      <c r="B1203" t="s">
        <v>4155</v>
      </c>
      <c r="C1203" t="s">
        <v>652</v>
      </c>
      <c r="D1203" t="s">
        <v>655</v>
      </c>
      <c r="E1203" t="s">
        <v>663</v>
      </c>
      <c r="F1203" t="s">
        <v>37</v>
      </c>
      <c r="G1203" t="s">
        <v>10</v>
      </c>
      <c r="H1203" t="s">
        <v>667</v>
      </c>
      <c r="I1203" t="s">
        <v>10</v>
      </c>
      <c r="J1203" t="s">
        <v>10</v>
      </c>
      <c r="K1203">
        <v>18</v>
      </c>
      <c r="L1203" t="s">
        <v>685</v>
      </c>
      <c r="M1203" t="s">
        <v>687</v>
      </c>
      <c r="N1203" t="s">
        <v>692</v>
      </c>
      <c r="O1203" t="s">
        <v>706</v>
      </c>
      <c r="P1203" t="s">
        <v>10</v>
      </c>
      <c r="Q1203" t="s">
        <v>10</v>
      </c>
      <c r="R1203" t="s">
        <v>10</v>
      </c>
      <c r="S1203" t="s">
        <v>10</v>
      </c>
      <c r="T1203" t="s">
        <v>4148</v>
      </c>
      <c r="U1203" s="103">
        <v>10919021.266291277</v>
      </c>
      <c r="V1203" s="103">
        <v>1900737</v>
      </c>
      <c r="W1203" s="103">
        <v>2080000</v>
      </c>
      <c r="X1203" s="103">
        <v>2888043</v>
      </c>
      <c r="Y1203" s="103">
        <v>1655000</v>
      </c>
      <c r="Z1203" s="103">
        <v>1799900</v>
      </c>
      <c r="AA1203" s="103">
        <v>6257714.444444445</v>
      </c>
      <c r="AB1203" s="103">
        <v>2729755.3165728194</v>
      </c>
      <c r="AC1203" s="103">
        <v>380147</v>
      </c>
      <c r="AD1203" s="103">
        <v>1090000</v>
      </c>
      <c r="AE1203" s="103">
        <v>243678</v>
      </c>
      <c r="AF1203" s="103">
        <v>82750</v>
      </c>
      <c r="AG1203" s="103">
        <v>120000</v>
      </c>
      <c r="AH1203" s="103">
        <v>276035</v>
      </c>
      <c r="BE1203" s="62" t="str">
        <f t="shared" si="145"/>
        <v>IaaSProcesamientoServidordeUsoIntermedioPlataAltaNAHostingVirtualNANA18Windows,Linux2,2-3,7Ghz4-64GB240-360GBNANANANASer/M</v>
      </c>
      <c r="BH1203">
        <f t="shared" si="146"/>
        <v>0</v>
      </c>
      <c r="BI1203">
        <f t="shared" si="147"/>
        <v>0</v>
      </c>
      <c r="BJ1203">
        <f t="shared" si="148"/>
        <v>0</v>
      </c>
      <c r="BK1203">
        <f t="shared" si="149"/>
        <v>0</v>
      </c>
      <c r="BL1203">
        <f t="shared" si="150"/>
        <v>0</v>
      </c>
      <c r="BM1203">
        <f t="shared" si="151"/>
        <v>0</v>
      </c>
      <c r="BN1203">
        <f t="shared" si="152"/>
        <v>0</v>
      </c>
    </row>
    <row r="1204" spans="1:66" x14ac:dyDescent="0.25">
      <c r="A1204" t="s">
        <v>305</v>
      </c>
      <c r="B1204" t="s">
        <v>4155</v>
      </c>
      <c r="C1204" t="s">
        <v>652</v>
      </c>
      <c r="D1204" t="s">
        <v>655</v>
      </c>
      <c r="E1204" t="s">
        <v>663</v>
      </c>
      <c r="F1204" t="s">
        <v>37</v>
      </c>
      <c r="G1204" t="s">
        <v>10</v>
      </c>
      <c r="H1204" t="s">
        <v>667</v>
      </c>
      <c r="I1204" t="s">
        <v>10</v>
      </c>
      <c r="J1204" t="s">
        <v>10</v>
      </c>
      <c r="K1204">
        <v>24</v>
      </c>
      <c r="L1204" t="s">
        <v>686</v>
      </c>
      <c r="M1204" t="s">
        <v>687</v>
      </c>
      <c r="N1204" t="s">
        <v>692</v>
      </c>
      <c r="O1204" t="s">
        <v>706</v>
      </c>
      <c r="P1204" t="s">
        <v>10</v>
      </c>
      <c r="Q1204" t="s">
        <v>10</v>
      </c>
      <c r="R1204" t="s">
        <v>10</v>
      </c>
      <c r="S1204" t="s">
        <v>10</v>
      </c>
      <c r="T1204" t="s">
        <v>4148</v>
      </c>
      <c r="U1204" s="103">
        <v>11130151.362914769</v>
      </c>
      <c r="V1204" s="103">
        <v>4549563</v>
      </c>
      <c r="W1204" s="103">
        <v>21389000</v>
      </c>
      <c r="X1204" s="103">
        <v>3195435</v>
      </c>
      <c r="Y1204" s="103">
        <v>11664421.764095759</v>
      </c>
      <c r="Z1204" s="103">
        <v>4000600</v>
      </c>
      <c r="AA1204" s="103">
        <v>24210457.644444447</v>
      </c>
      <c r="AB1204" s="103">
        <v>2782537.8407286922</v>
      </c>
      <c r="AC1204" s="103">
        <v>909912</v>
      </c>
      <c r="AD1204" s="103">
        <v>20054000</v>
      </c>
      <c r="AE1204" s="103">
        <v>243678</v>
      </c>
      <c r="AF1204" s="103">
        <v>583221.08820478793</v>
      </c>
      <c r="AG1204" s="103">
        <v>120000</v>
      </c>
      <c r="AH1204" s="103">
        <v>389736.66666666669</v>
      </c>
      <c r="BE1204" s="62" t="str">
        <f t="shared" si="145"/>
        <v>IaaSProcesamientoServidordeUsoIntermedioPlataAltaNAHostingVirtualNANA24Unix:Solaris,HP-UX,AIX.2,2-3,7Ghz4-64GB240-360GBNANANANASer/M</v>
      </c>
      <c r="BH1204">
        <f t="shared" si="146"/>
        <v>0</v>
      </c>
      <c r="BI1204">
        <f t="shared" si="147"/>
        <v>0</v>
      </c>
      <c r="BJ1204">
        <f t="shared" si="148"/>
        <v>0</v>
      </c>
      <c r="BK1204">
        <f t="shared" si="149"/>
        <v>0</v>
      </c>
      <c r="BL1204">
        <f t="shared" si="150"/>
        <v>0</v>
      </c>
      <c r="BM1204">
        <f t="shared" si="151"/>
        <v>0</v>
      </c>
      <c r="BN1204">
        <f t="shared" si="152"/>
        <v>0</v>
      </c>
    </row>
    <row r="1205" spans="1:66" x14ac:dyDescent="0.25">
      <c r="A1205" t="s">
        <v>304</v>
      </c>
      <c r="B1205" t="s">
        <v>4155</v>
      </c>
      <c r="C1205" t="s">
        <v>652</v>
      </c>
      <c r="D1205" t="s">
        <v>655</v>
      </c>
      <c r="E1205" t="s">
        <v>663</v>
      </c>
      <c r="F1205" t="s">
        <v>37</v>
      </c>
      <c r="G1205" t="s">
        <v>10</v>
      </c>
      <c r="H1205" t="s">
        <v>667</v>
      </c>
      <c r="I1205" t="s">
        <v>10</v>
      </c>
      <c r="J1205" t="s">
        <v>10</v>
      </c>
      <c r="K1205">
        <v>24</v>
      </c>
      <c r="L1205" t="s">
        <v>685</v>
      </c>
      <c r="M1205" t="s">
        <v>687</v>
      </c>
      <c r="N1205" t="s">
        <v>692</v>
      </c>
      <c r="O1205" t="s">
        <v>706</v>
      </c>
      <c r="P1205" t="s">
        <v>10</v>
      </c>
      <c r="Q1205" t="s">
        <v>10</v>
      </c>
      <c r="R1205" t="s">
        <v>10</v>
      </c>
      <c r="S1205" t="s">
        <v>10</v>
      </c>
      <c r="T1205" t="s">
        <v>4148</v>
      </c>
      <c r="U1205" s="103">
        <v>10923840.897095188</v>
      </c>
      <c r="V1205" s="103">
        <v>1976510</v>
      </c>
      <c r="W1205" s="103">
        <v>2584000</v>
      </c>
      <c r="X1205" s="103">
        <v>3195435</v>
      </c>
      <c r="Y1205" s="103">
        <v>1880000</v>
      </c>
      <c r="Z1205" s="103">
        <v>2000300</v>
      </c>
      <c r="AA1205" s="103">
        <v>7139714.444444445</v>
      </c>
      <c r="AB1205" s="103">
        <v>2730960.2242737971</v>
      </c>
      <c r="AC1205" s="103">
        <v>395302</v>
      </c>
      <c r="AD1205" s="103">
        <v>1354000</v>
      </c>
      <c r="AE1205" s="103">
        <v>243678</v>
      </c>
      <c r="AF1205" s="103">
        <v>94000</v>
      </c>
      <c r="AG1205" s="103">
        <v>120000</v>
      </c>
      <c r="AH1205" s="103">
        <v>276035</v>
      </c>
      <c r="BE1205" s="62" t="str">
        <f t="shared" si="145"/>
        <v>IaaSProcesamientoServidordeUsoIntermedioPlataAltaNAHostingVirtualNANA24Windows,Linux2,2-3,7Ghz4-64GB240-360GBNANANANASer/M</v>
      </c>
      <c r="BH1205">
        <f t="shared" si="146"/>
        <v>0</v>
      </c>
      <c r="BI1205">
        <f t="shared" si="147"/>
        <v>0</v>
      </c>
      <c r="BJ1205">
        <f t="shared" si="148"/>
        <v>0</v>
      </c>
      <c r="BK1205">
        <f t="shared" si="149"/>
        <v>0</v>
      </c>
      <c r="BL1205">
        <f t="shared" si="150"/>
        <v>0</v>
      </c>
      <c r="BM1205">
        <f t="shared" si="151"/>
        <v>0</v>
      </c>
      <c r="BN1205">
        <f t="shared" si="152"/>
        <v>0</v>
      </c>
    </row>
    <row r="1206" spans="1:66" x14ac:dyDescent="0.25">
      <c r="A1206" t="s">
        <v>307</v>
      </c>
      <c r="B1206" t="s">
        <v>4155</v>
      </c>
      <c r="C1206" t="s">
        <v>652</v>
      </c>
      <c r="D1206" t="s">
        <v>655</v>
      </c>
      <c r="E1206" t="s">
        <v>663</v>
      </c>
      <c r="F1206" t="s">
        <v>37</v>
      </c>
      <c r="G1206" t="s">
        <v>10</v>
      </c>
      <c r="H1206" t="s">
        <v>667</v>
      </c>
      <c r="I1206" t="s">
        <v>10</v>
      </c>
      <c r="J1206" t="s">
        <v>10</v>
      </c>
      <c r="K1206">
        <v>28</v>
      </c>
      <c r="L1206" t="s">
        <v>686</v>
      </c>
      <c r="M1206" t="s">
        <v>687</v>
      </c>
      <c r="N1206" t="s">
        <v>692</v>
      </c>
      <c r="O1206" t="s">
        <v>706</v>
      </c>
      <c r="P1206" t="s">
        <v>10</v>
      </c>
      <c r="Q1206" t="s">
        <v>10</v>
      </c>
      <c r="R1206" t="s">
        <v>10</v>
      </c>
      <c r="S1206" t="s">
        <v>10</v>
      </c>
      <c r="T1206" t="s">
        <v>4148</v>
      </c>
      <c r="U1206" s="103">
        <v>11171174.704399645</v>
      </c>
      <c r="V1206" s="103">
        <v>4763097</v>
      </c>
      <c r="W1206" s="103">
        <v>23893000</v>
      </c>
      <c r="X1206" s="103">
        <v>3400363</v>
      </c>
      <c r="Y1206" s="103">
        <v>12662670.068633622</v>
      </c>
      <c r="Z1206" s="103">
        <v>4268000</v>
      </c>
      <c r="AA1206" s="103">
        <v>29940093.444444448</v>
      </c>
      <c r="AB1206" s="103">
        <v>2792793.6760999113</v>
      </c>
      <c r="AC1206" s="103">
        <v>952619</v>
      </c>
      <c r="AD1206" s="103">
        <v>22401000</v>
      </c>
      <c r="AE1206" s="103">
        <v>243678</v>
      </c>
      <c r="AF1206" s="103">
        <v>633133.50343168108</v>
      </c>
      <c r="AG1206" s="103">
        <v>120000</v>
      </c>
      <c r="AH1206" s="103">
        <v>389736.66666666669</v>
      </c>
      <c r="BE1206" s="62" t="str">
        <f t="shared" si="145"/>
        <v>IaaSProcesamientoServidordeUsoIntermedioPlataAltaNAHostingVirtualNANA28Unix:Solaris,HP-UX,AIX.2,2-3,7Ghz4-64GB240-360GBNANANANASer/M</v>
      </c>
      <c r="BH1206">
        <f t="shared" si="146"/>
        <v>0</v>
      </c>
      <c r="BI1206">
        <f t="shared" si="147"/>
        <v>0</v>
      </c>
      <c r="BJ1206">
        <f t="shared" si="148"/>
        <v>0</v>
      </c>
      <c r="BK1206">
        <f t="shared" si="149"/>
        <v>0</v>
      </c>
      <c r="BL1206">
        <f t="shared" si="150"/>
        <v>0</v>
      </c>
      <c r="BM1206">
        <f t="shared" si="151"/>
        <v>0</v>
      </c>
      <c r="BN1206">
        <f t="shared" si="152"/>
        <v>0</v>
      </c>
    </row>
    <row r="1207" spans="1:66" x14ac:dyDescent="0.25">
      <c r="A1207" t="s">
        <v>306</v>
      </c>
      <c r="B1207" t="s">
        <v>4155</v>
      </c>
      <c r="C1207" t="s">
        <v>652</v>
      </c>
      <c r="D1207" t="s">
        <v>655</v>
      </c>
      <c r="E1207" t="s">
        <v>663</v>
      </c>
      <c r="F1207" t="s">
        <v>37</v>
      </c>
      <c r="G1207" t="s">
        <v>10</v>
      </c>
      <c r="H1207" t="s">
        <v>667</v>
      </c>
      <c r="I1207" t="s">
        <v>10</v>
      </c>
      <c r="J1207" t="s">
        <v>10</v>
      </c>
      <c r="K1207">
        <v>28</v>
      </c>
      <c r="L1207" t="s">
        <v>685</v>
      </c>
      <c r="M1207" t="s">
        <v>687</v>
      </c>
      <c r="N1207" t="s">
        <v>692</v>
      </c>
      <c r="O1207" t="s">
        <v>706</v>
      </c>
      <c r="P1207" t="s">
        <v>10</v>
      </c>
      <c r="Q1207" t="s">
        <v>10</v>
      </c>
      <c r="R1207" t="s">
        <v>10</v>
      </c>
      <c r="S1207" t="s">
        <v>10</v>
      </c>
      <c r="T1207" t="s">
        <v>4148</v>
      </c>
      <c r="U1207" s="103">
        <v>11171174.704399645</v>
      </c>
      <c r="V1207" s="103">
        <v>2027026</v>
      </c>
      <c r="W1207" s="103">
        <v>2919000</v>
      </c>
      <c r="X1207" s="103">
        <v>3400363</v>
      </c>
      <c r="Y1207" s="103">
        <v>2025000</v>
      </c>
      <c r="Z1207" s="103">
        <v>2134000</v>
      </c>
      <c r="AA1207" s="103">
        <v>7736114.444444445</v>
      </c>
      <c r="AB1207" s="103">
        <v>2792793.6760999113</v>
      </c>
      <c r="AC1207" s="103">
        <v>405405</v>
      </c>
      <c r="AD1207" s="103">
        <v>1530000</v>
      </c>
      <c r="AE1207" s="103">
        <v>243678</v>
      </c>
      <c r="AF1207" s="103">
        <v>101250</v>
      </c>
      <c r="AG1207" s="103">
        <v>120000</v>
      </c>
      <c r="AH1207" s="103">
        <v>276035</v>
      </c>
      <c r="BE1207" s="62" t="str">
        <f t="shared" si="145"/>
        <v>IaaSProcesamientoServidordeUsoIntermedioPlataAltaNAHostingVirtualNANA28Windows,Linux2,2-3,7Ghz4-64GB240-360GBNANANANASer/M</v>
      </c>
      <c r="BH1207">
        <f t="shared" si="146"/>
        <v>0</v>
      </c>
      <c r="BI1207">
        <f t="shared" si="147"/>
        <v>0</v>
      </c>
      <c r="BJ1207">
        <f t="shared" si="148"/>
        <v>0</v>
      </c>
      <c r="BK1207">
        <f t="shared" si="149"/>
        <v>0</v>
      </c>
      <c r="BL1207">
        <f t="shared" si="150"/>
        <v>0</v>
      </c>
      <c r="BM1207">
        <f t="shared" si="151"/>
        <v>0</v>
      </c>
      <c r="BN1207">
        <f t="shared" si="152"/>
        <v>0</v>
      </c>
    </row>
    <row r="1208" spans="1:66" x14ac:dyDescent="0.25">
      <c r="A1208" t="s">
        <v>309</v>
      </c>
      <c r="B1208" t="s">
        <v>4155</v>
      </c>
      <c r="C1208" t="s">
        <v>652</v>
      </c>
      <c r="D1208" t="s">
        <v>655</v>
      </c>
      <c r="E1208" t="s">
        <v>663</v>
      </c>
      <c r="F1208" t="s">
        <v>37</v>
      </c>
      <c r="G1208" t="s">
        <v>10</v>
      </c>
      <c r="H1208" t="s">
        <v>667</v>
      </c>
      <c r="I1208" t="s">
        <v>10</v>
      </c>
      <c r="J1208" t="s">
        <v>10</v>
      </c>
      <c r="K1208">
        <v>32</v>
      </c>
      <c r="L1208" t="s">
        <v>686</v>
      </c>
      <c r="M1208" t="s">
        <v>687</v>
      </c>
      <c r="N1208" t="s">
        <v>692</v>
      </c>
      <c r="O1208" t="s">
        <v>706</v>
      </c>
      <c r="P1208" t="s">
        <v>10</v>
      </c>
      <c r="Q1208" t="s">
        <v>10</v>
      </c>
      <c r="R1208" t="s">
        <v>10</v>
      </c>
      <c r="S1208" t="s">
        <v>10</v>
      </c>
      <c r="T1208" t="s">
        <v>4148</v>
      </c>
      <c r="U1208" s="103">
        <v>11177207.475789864</v>
      </c>
      <c r="V1208" s="103">
        <v>4976632</v>
      </c>
      <c r="W1208" s="103">
        <v>26689000</v>
      </c>
      <c r="X1208" s="103">
        <v>3605292</v>
      </c>
      <c r="Y1208" s="103">
        <v>14016016.483448995</v>
      </c>
      <c r="Z1208" s="103">
        <v>4535000</v>
      </c>
      <c r="AA1208" s="103">
        <v>33759850.644444443</v>
      </c>
      <c r="AB1208" s="103">
        <v>2794301.8689474659</v>
      </c>
      <c r="AC1208" s="103">
        <v>995326</v>
      </c>
      <c r="AD1208" s="103">
        <v>25023000</v>
      </c>
      <c r="AE1208" s="103">
        <v>243678</v>
      </c>
      <c r="AF1208" s="103">
        <v>700800.82417244976</v>
      </c>
      <c r="AG1208" s="103">
        <v>120000</v>
      </c>
      <c r="AH1208" s="103">
        <v>389736.66666666669</v>
      </c>
      <c r="BE1208" s="62" t="str">
        <f t="shared" si="145"/>
        <v>IaaSProcesamientoServidordeUsoIntermedioPlataAltaNAHostingVirtualNANA32Unix:Solaris,HP-UX,AIX.2,2-3,7Ghz4-64GB240-360GBNANANANASer/M</v>
      </c>
      <c r="BH1208">
        <f t="shared" si="146"/>
        <v>0</v>
      </c>
      <c r="BI1208">
        <f t="shared" si="147"/>
        <v>0</v>
      </c>
      <c r="BJ1208">
        <f t="shared" si="148"/>
        <v>0</v>
      </c>
      <c r="BK1208">
        <f t="shared" si="149"/>
        <v>0</v>
      </c>
      <c r="BL1208">
        <f t="shared" si="150"/>
        <v>0</v>
      </c>
      <c r="BM1208">
        <f t="shared" si="151"/>
        <v>0</v>
      </c>
      <c r="BN1208">
        <f t="shared" si="152"/>
        <v>0</v>
      </c>
    </row>
    <row r="1209" spans="1:66" x14ac:dyDescent="0.25">
      <c r="A1209" t="s">
        <v>308</v>
      </c>
      <c r="B1209" t="s">
        <v>4155</v>
      </c>
      <c r="C1209" t="s">
        <v>652</v>
      </c>
      <c r="D1209" t="s">
        <v>655</v>
      </c>
      <c r="E1209" t="s">
        <v>663</v>
      </c>
      <c r="F1209" t="s">
        <v>37</v>
      </c>
      <c r="G1209" t="s">
        <v>10</v>
      </c>
      <c r="H1209" t="s">
        <v>667</v>
      </c>
      <c r="I1209" t="s">
        <v>10</v>
      </c>
      <c r="J1209" t="s">
        <v>10</v>
      </c>
      <c r="K1209">
        <v>32</v>
      </c>
      <c r="L1209" t="s">
        <v>685</v>
      </c>
      <c r="M1209" t="s">
        <v>687</v>
      </c>
      <c r="N1209" t="s">
        <v>692</v>
      </c>
      <c r="O1209" t="s">
        <v>706</v>
      </c>
      <c r="P1209" t="s">
        <v>10</v>
      </c>
      <c r="Q1209" t="s">
        <v>10</v>
      </c>
      <c r="R1209" t="s">
        <v>10</v>
      </c>
      <c r="S1209" t="s">
        <v>10</v>
      </c>
      <c r="T1209" t="s">
        <v>4148</v>
      </c>
      <c r="U1209" s="103">
        <v>11177207.475789864</v>
      </c>
      <c r="V1209" s="103">
        <v>2077541</v>
      </c>
      <c r="W1209" s="103">
        <v>3255000</v>
      </c>
      <c r="X1209" s="103">
        <v>3605292</v>
      </c>
      <c r="Y1209" s="103">
        <v>2175000</v>
      </c>
      <c r="Z1209" s="103">
        <v>2267500</v>
      </c>
      <c r="AA1209" s="103">
        <v>8324114.444444445</v>
      </c>
      <c r="AB1209" s="103">
        <v>2794301.8689474659</v>
      </c>
      <c r="AC1209" s="103">
        <v>415508</v>
      </c>
      <c r="AD1209" s="103">
        <v>1706000</v>
      </c>
      <c r="AE1209" s="103">
        <v>243678</v>
      </c>
      <c r="AF1209" s="103">
        <v>108750</v>
      </c>
      <c r="AG1209" s="103">
        <v>120000</v>
      </c>
      <c r="AH1209" s="103">
        <v>276035</v>
      </c>
      <c r="BE1209" s="62" t="str">
        <f t="shared" si="145"/>
        <v>IaaSProcesamientoServidordeUsoIntermedioPlataAltaNAHostingVirtualNANA32Windows,Linux2,2-3,7Ghz4-64GB240-360GBNANANANASer/M</v>
      </c>
      <c r="BH1209">
        <f t="shared" si="146"/>
        <v>0</v>
      </c>
      <c r="BI1209">
        <f t="shared" si="147"/>
        <v>0</v>
      </c>
      <c r="BJ1209">
        <f t="shared" si="148"/>
        <v>0</v>
      </c>
      <c r="BK1209">
        <f t="shared" si="149"/>
        <v>0</v>
      </c>
      <c r="BL1209">
        <f t="shared" si="150"/>
        <v>0</v>
      </c>
      <c r="BM1209">
        <f t="shared" si="151"/>
        <v>0</v>
      </c>
      <c r="BN1209">
        <f t="shared" si="152"/>
        <v>0</v>
      </c>
    </row>
    <row r="1210" spans="1:66" x14ac:dyDescent="0.25">
      <c r="A1210" t="s">
        <v>311</v>
      </c>
      <c r="B1210" t="s">
        <v>4155</v>
      </c>
      <c r="C1210" t="s">
        <v>652</v>
      </c>
      <c r="D1210" t="s">
        <v>655</v>
      </c>
      <c r="E1210" t="s">
        <v>663</v>
      </c>
      <c r="F1210" t="s">
        <v>37</v>
      </c>
      <c r="G1210" t="s">
        <v>10</v>
      </c>
      <c r="H1210" t="s">
        <v>667</v>
      </c>
      <c r="I1210" t="s">
        <v>10</v>
      </c>
      <c r="J1210" t="s">
        <v>10</v>
      </c>
      <c r="K1210">
        <v>36</v>
      </c>
      <c r="L1210" t="s">
        <v>686</v>
      </c>
      <c r="M1210" t="s">
        <v>687</v>
      </c>
      <c r="N1210" t="s">
        <v>692</v>
      </c>
      <c r="O1210" t="s">
        <v>706</v>
      </c>
      <c r="P1210" t="s">
        <v>10</v>
      </c>
      <c r="Q1210" t="s">
        <v>10</v>
      </c>
      <c r="R1210" t="s">
        <v>10</v>
      </c>
      <c r="S1210" t="s">
        <v>10</v>
      </c>
      <c r="T1210" t="s">
        <v>4148</v>
      </c>
      <c r="U1210" s="103">
        <v>11273755.738978054</v>
      </c>
      <c r="V1210" s="103">
        <v>5190167</v>
      </c>
      <c r="W1210" s="103">
        <v>29813000</v>
      </c>
      <c r="X1210" s="103">
        <v>3810220</v>
      </c>
      <c r="Y1210" s="103">
        <v>15191813.843125612</v>
      </c>
      <c r="Z1210" s="103">
        <v>4802000</v>
      </c>
      <c r="AA1210" s="103">
        <v>39489486.444444448</v>
      </c>
      <c r="AB1210" s="103">
        <v>2818438.9347445136</v>
      </c>
      <c r="AC1210" s="103">
        <v>1038033</v>
      </c>
      <c r="AD1210" s="103">
        <v>27952000</v>
      </c>
      <c r="AE1210" s="103">
        <v>243678</v>
      </c>
      <c r="AF1210" s="103">
        <v>759590.69215628062</v>
      </c>
      <c r="AG1210" s="103">
        <v>120000</v>
      </c>
      <c r="AH1210" s="103">
        <v>389736.66666666669</v>
      </c>
      <c r="BE1210" s="62" t="str">
        <f t="shared" si="145"/>
        <v>IaaSProcesamientoServidordeUsoIntermedioPlataAltaNAHostingVirtualNANA36Unix:Solaris,HP-UX,AIX.2,2-3,7Ghz4-64GB240-360GBNANANANASer/M</v>
      </c>
      <c r="BH1210">
        <f t="shared" si="146"/>
        <v>0</v>
      </c>
      <c r="BI1210">
        <f t="shared" si="147"/>
        <v>0</v>
      </c>
      <c r="BJ1210">
        <f t="shared" si="148"/>
        <v>0</v>
      </c>
      <c r="BK1210">
        <f t="shared" si="149"/>
        <v>0</v>
      </c>
      <c r="BL1210">
        <f t="shared" si="150"/>
        <v>0</v>
      </c>
      <c r="BM1210">
        <f t="shared" si="151"/>
        <v>0</v>
      </c>
      <c r="BN1210">
        <f t="shared" si="152"/>
        <v>0</v>
      </c>
    </row>
    <row r="1211" spans="1:66" x14ac:dyDescent="0.25">
      <c r="A1211" t="s">
        <v>310</v>
      </c>
      <c r="B1211" t="s">
        <v>4155</v>
      </c>
      <c r="C1211" t="s">
        <v>652</v>
      </c>
      <c r="D1211" t="s">
        <v>655</v>
      </c>
      <c r="E1211" t="s">
        <v>663</v>
      </c>
      <c r="F1211" t="s">
        <v>37</v>
      </c>
      <c r="G1211" t="s">
        <v>10</v>
      </c>
      <c r="H1211" t="s">
        <v>667</v>
      </c>
      <c r="I1211" t="s">
        <v>10</v>
      </c>
      <c r="J1211" t="s">
        <v>10</v>
      </c>
      <c r="K1211">
        <v>36</v>
      </c>
      <c r="L1211" t="s">
        <v>685</v>
      </c>
      <c r="M1211" t="s">
        <v>687</v>
      </c>
      <c r="N1211" t="s">
        <v>692</v>
      </c>
      <c r="O1211" t="s">
        <v>706</v>
      </c>
      <c r="P1211" t="s">
        <v>10</v>
      </c>
      <c r="Q1211" t="s">
        <v>10</v>
      </c>
      <c r="R1211" t="s">
        <v>10</v>
      </c>
      <c r="S1211" t="s">
        <v>10</v>
      </c>
      <c r="T1211" t="s">
        <v>4148</v>
      </c>
      <c r="U1211" s="103">
        <v>11202450.966415495</v>
      </c>
      <c r="V1211" s="103">
        <v>2128057</v>
      </c>
      <c r="W1211" s="103">
        <v>3591000</v>
      </c>
      <c r="X1211" s="103">
        <v>3810220</v>
      </c>
      <c r="Y1211" s="103">
        <v>2325000</v>
      </c>
      <c r="Z1211" s="103">
        <v>2401000</v>
      </c>
      <c r="AA1211" s="103">
        <v>8912114.4444444459</v>
      </c>
      <c r="AB1211" s="103">
        <v>2800612.7416038737</v>
      </c>
      <c r="AC1211" s="103">
        <v>425611</v>
      </c>
      <c r="AD1211" s="103">
        <v>1882000</v>
      </c>
      <c r="AE1211" s="103">
        <v>243678</v>
      </c>
      <c r="AF1211" s="103">
        <v>116250</v>
      </c>
      <c r="AG1211" s="103">
        <v>120000</v>
      </c>
      <c r="AH1211" s="103">
        <v>276035</v>
      </c>
      <c r="BE1211" s="62" t="str">
        <f t="shared" si="145"/>
        <v>IaaSProcesamientoServidordeUsoIntermedioPlataAltaNAHostingVirtualNANA36Windows,Linux2,2-3,7Ghz4-64GB240-360GBNANANANASer/M</v>
      </c>
      <c r="BH1211">
        <f t="shared" si="146"/>
        <v>0</v>
      </c>
      <c r="BI1211">
        <f t="shared" si="147"/>
        <v>0</v>
      </c>
      <c r="BJ1211">
        <f t="shared" si="148"/>
        <v>0</v>
      </c>
      <c r="BK1211">
        <f t="shared" si="149"/>
        <v>0</v>
      </c>
      <c r="BL1211">
        <f t="shared" si="150"/>
        <v>0</v>
      </c>
      <c r="BM1211">
        <f t="shared" si="151"/>
        <v>0</v>
      </c>
      <c r="BN1211">
        <f t="shared" si="152"/>
        <v>0</v>
      </c>
    </row>
    <row r="1212" spans="1:66" x14ac:dyDescent="0.25">
      <c r="A1212" t="s">
        <v>265</v>
      </c>
      <c r="B1212" t="s">
        <v>4155</v>
      </c>
      <c r="C1212" t="s">
        <v>652</v>
      </c>
      <c r="D1212" t="s">
        <v>655</v>
      </c>
      <c r="E1212" t="s">
        <v>663</v>
      </c>
      <c r="F1212" t="s">
        <v>35</v>
      </c>
      <c r="G1212" t="s">
        <v>10</v>
      </c>
      <c r="H1212" t="s">
        <v>666</v>
      </c>
      <c r="I1212" t="s">
        <v>10</v>
      </c>
      <c r="J1212">
        <v>12</v>
      </c>
      <c r="K1212" t="s">
        <v>10</v>
      </c>
      <c r="L1212" t="s">
        <v>686</v>
      </c>
      <c r="M1212" t="s">
        <v>687</v>
      </c>
      <c r="N1212" t="s">
        <v>691</v>
      </c>
      <c r="O1212" t="s">
        <v>706</v>
      </c>
      <c r="P1212" t="s">
        <v>10</v>
      </c>
      <c r="Q1212" t="s">
        <v>10</v>
      </c>
      <c r="R1212" t="s">
        <v>10</v>
      </c>
      <c r="S1212" t="s">
        <v>10</v>
      </c>
      <c r="T1212" t="s">
        <v>4148</v>
      </c>
      <c r="U1212" s="103">
        <v>9330879.1702515613</v>
      </c>
      <c r="V1212" s="103">
        <v>10316159</v>
      </c>
      <c r="W1212" s="103">
        <v>69000000</v>
      </c>
      <c r="X1212" s="103">
        <v>4332068</v>
      </c>
      <c r="Y1212" s="103">
        <v>14550189.726222692</v>
      </c>
      <c r="Z1212" s="103">
        <v>18447000</v>
      </c>
      <c r="AA1212" s="103">
        <v>5061853.0701754391</v>
      </c>
      <c r="AB1212" s="103">
        <v>2332719.7925628903</v>
      </c>
      <c r="AC1212" s="103">
        <v>2063231</v>
      </c>
      <c r="AD1212" s="103">
        <v>85000000</v>
      </c>
      <c r="AE1212" s="103">
        <v>243678</v>
      </c>
      <c r="AF1212" s="103">
        <v>727509.48631113465</v>
      </c>
      <c r="AG1212" s="103">
        <v>13000000</v>
      </c>
      <c r="AH1212" s="103">
        <v>389736.66666666669</v>
      </c>
      <c r="BE1212" s="62" t="str">
        <f t="shared" si="145"/>
        <v>IaaSProcesamientoServidordeUsoIntermedioPlataMediaNAHostingFísicoNA12NAUnix:Solaris,HP-UX,AIX.2,2-3,7Ghz16-256GB240-360GBNANANANASer/M</v>
      </c>
      <c r="BH1212">
        <f t="shared" si="146"/>
        <v>0</v>
      </c>
      <c r="BI1212">
        <f t="shared" si="147"/>
        <v>0</v>
      </c>
      <c r="BJ1212">
        <f t="shared" si="148"/>
        <v>0</v>
      </c>
      <c r="BK1212">
        <f t="shared" si="149"/>
        <v>0</v>
      </c>
      <c r="BL1212">
        <f t="shared" si="150"/>
        <v>0</v>
      </c>
      <c r="BM1212">
        <f t="shared" si="151"/>
        <v>0</v>
      </c>
      <c r="BN1212">
        <f t="shared" si="152"/>
        <v>0</v>
      </c>
    </row>
    <row r="1213" spans="1:66" x14ac:dyDescent="0.25">
      <c r="A1213" t="s">
        <v>264</v>
      </c>
      <c r="B1213" t="s">
        <v>4155</v>
      </c>
      <c r="C1213" t="s">
        <v>652</v>
      </c>
      <c r="D1213" t="s">
        <v>655</v>
      </c>
      <c r="E1213" t="s">
        <v>663</v>
      </c>
      <c r="F1213" t="s">
        <v>35</v>
      </c>
      <c r="G1213" t="s">
        <v>10</v>
      </c>
      <c r="H1213" t="s">
        <v>666</v>
      </c>
      <c r="I1213" t="s">
        <v>10</v>
      </c>
      <c r="J1213">
        <v>12</v>
      </c>
      <c r="K1213" t="s">
        <v>10</v>
      </c>
      <c r="L1213" t="s">
        <v>685</v>
      </c>
      <c r="M1213" t="s">
        <v>687</v>
      </c>
      <c r="N1213" t="s">
        <v>691</v>
      </c>
      <c r="O1213" t="s">
        <v>706</v>
      </c>
      <c r="P1213" t="s">
        <v>10</v>
      </c>
      <c r="Q1213" t="s">
        <v>10</v>
      </c>
      <c r="R1213" t="s">
        <v>10</v>
      </c>
      <c r="S1213" t="s">
        <v>10</v>
      </c>
      <c r="T1213" t="s">
        <v>4148</v>
      </c>
      <c r="U1213" s="103">
        <v>8982914.7231129762</v>
      </c>
      <c r="V1213" s="103">
        <v>3676899</v>
      </c>
      <c r="W1213" s="103">
        <v>3490000</v>
      </c>
      <c r="X1213" s="103">
        <v>4332068</v>
      </c>
      <c r="Y1213" s="103">
        <v>3258373.0595560241</v>
      </c>
      <c r="Z1213" s="103">
        <v>4726000</v>
      </c>
      <c r="AA1213" s="103">
        <v>5168344.2982456144</v>
      </c>
      <c r="AB1213" s="103">
        <v>2245728.680778244</v>
      </c>
      <c r="AC1213" s="103">
        <v>735379</v>
      </c>
      <c r="AD1213" s="103">
        <v>2780000</v>
      </c>
      <c r="AE1213" s="103">
        <v>243678</v>
      </c>
      <c r="AF1213" s="103">
        <v>162918.65297780122</v>
      </c>
      <c r="AG1213" s="103">
        <v>400000</v>
      </c>
      <c r="AH1213" s="103">
        <v>389736.66666666669</v>
      </c>
      <c r="BE1213" s="62" t="str">
        <f t="shared" si="145"/>
        <v>IaaSProcesamientoServidordeUsoIntermedioPlataMediaNAHostingFísicoNA12NAWindows,Linux2,2-3,7Ghz16-256GB240-360GBNANANANASer/M</v>
      </c>
      <c r="BH1213">
        <f t="shared" si="146"/>
        <v>0</v>
      </c>
      <c r="BI1213">
        <f t="shared" si="147"/>
        <v>0</v>
      </c>
      <c r="BJ1213">
        <f t="shared" si="148"/>
        <v>0</v>
      </c>
      <c r="BK1213">
        <f t="shared" si="149"/>
        <v>0</v>
      </c>
      <c r="BL1213">
        <f t="shared" si="150"/>
        <v>0</v>
      </c>
      <c r="BM1213">
        <f t="shared" si="151"/>
        <v>0</v>
      </c>
      <c r="BN1213">
        <f t="shared" si="152"/>
        <v>0</v>
      </c>
    </row>
    <row r="1214" spans="1:66" x14ac:dyDescent="0.25">
      <c r="A1214" t="s">
        <v>267</v>
      </c>
      <c r="B1214" t="s">
        <v>4155</v>
      </c>
      <c r="C1214" t="s">
        <v>652</v>
      </c>
      <c r="D1214" t="s">
        <v>655</v>
      </c>
      <c r="E1214" t="s">
        <v>663</v>
      </c>
      <c r="F1214" t="s">
        <v>35</v>
      </c>
      <c r="G1214" t="s">
        <v>10</v>
      </c>
      <c r="H1214" t="s">
        <v>666</v>
      </c>
      <c r="I1214" t="s">
        <v>10</v>
      </c>
      <c r="J1214">
        <v>14</v>
      </c>
      <c r="K1214" t="s">
        <v>10</v>
      </c>
      <c r="L1214" t="s">
        <v>686</v>
      </c>
      <c r="M1214" t="s">
        <v>687</v>
      </c>
      <c r="N1214" t="s">
        <v>691</v>
      </c>
      <c r="O1214" t="s">
        <v>706</v>
      </c>
      <c r="P1214" t="s">
        <v>10</v>
      </c>
      <c r="Q1214" t="s">
        <v>10</v>
      </c>
      <c r="R1214" t="s">
        <v>10</v>
      </c>
      <c r="S1214" t="s">
        <v>10</v>
      </c>
      <c r="T1214" t="s">
        <v>4148</v>
      </c>
      <c r="U1214" s="103">
        <v>9338316.8762043398</v>
      </c>
      <c r="V1214" s="103">
        <v>10316159</v>
      </c>
      <c r="W1214" s="103">
        <v>72000000</v>
      </c>
      <c r="X1214" s="103">
        <v>4426244</v>
      </c>
      <c r="Y1214" s="103">
        <v>15686873.059556024</v>
      </c>
      <c r="Z1214" s="103">
        <v>18447000</v>
      </c>
      <c r="AA1214" s="103">
        <v>5333010.9649122814</v>
      </c>
      <c r="AB1214" s="103">
        <v>2334579.2190510849</v>
      </c>
      <c r="AC1214" s="103">
        <v>2063231</v>
      </c>
      <c r="AD1214" s="103">
        <v>87000000</v>
      </c>
      <c r="AE1214" s="103">
        <v>243678</v>
      </c>
      <c r="AF1214" s="103">
        <v>784343.65297780128</v>
      </c>
      <c r="AG1214" s="103">
        <v>13000000</v>
      </c>
      <c r="AH1214" s="103">
        <v>389736.66666666669</v>
      </c>
      <c r="BE1214" s="62" t="str">
        <f t="shared" si="145"/>
        <v>IaaSProcesamientoServidordeUsoIntermedioPlataMediaNAHostingFísicoNA14NAUnix:Solaris,HP-UX,AIX.2,2-3,7Ghz16-256GB240-360GBNANANANASer/M</v>
      </c>
      <c r="BH1214">
        <f t="shared" si="146"/>
        <v>0</v>
      </c>
      <c r="BI1214">
        <f t="shared" si="147"/>
        <v>0</v>
      </c>
      <c r="BJ1214">
        <f t="shared" si="148"/>
        <v>0</v>
      </c>
      <c r="BK1214">
        <f t="shared" si="149"/>
        <v>0</v>
      </c>
      <c r="BL1214">
        <f t="shared" si="150"/>
        <v>0</v>
      </c>
      <c r="BM1214">
        <f t="shared" si="151"/>
        <v>0</v>
      </c>
      <c r="BN1214">
        <f t="shared" si="152"/>
        <v>0</v>
      </c>
    </row>
    <row r="1215" spans="1:66" x14ac:dyDescent="0.25">
      <c r="A1215" t="s">
        <v>266</v>
      </c>
      <c r="B1215" t="s">
        <v>4155</v>
      </c>
      <c r="C1215" t="s">
        <v>652</v>
      </c>
      <c r="D1215" t="s">
        <v>655</v>
      </c>
      <c r="E1215" t="s">
        <v>663</v>
      </c>
      <c r="F1215" t="s">
        <v>35</v>
      </c>
      <c r="G1215" t="s">
        <v>10</v>
      </c>
      <c r="H1215" t="s">
        <v>666</v>
      </c>
      <c r="I1215" t="s">
        <v>10</v>
      </c>
      <c r="J1215">
        <v>14</v>
      </c>
      <c r="K1215" t="s">
        <v>10</v>
      </c>
      <c r="L1215" t="s">
        <v>685</v>
      </c>
      <c r="M1215" t="s">
        <v>687</v>
      </c>
      <c r="N1215" t="s">
        <v>691</v>
      </c>
      <c r="O1215" t="s">
        <v>706</v>
      </c>
      <c r="P1215" t="s">
        <v>10</v>
      </c>
      <c r="Q1215" t="s">
        <v>10</v>
      </c>
      <c r="R1215" t="s">
        <v>10</v>
      </c>
      <c r="S1215" t="s">
        <v>10</v>
      </c>
      <c r="T1215" t="s">
        <v>4148</v>
      </c>
      <c r="U1215" s="103">
        <v>9330879.1702515613</v>
      </c>
      <c r="V1215" s="103">
        <v>3676899</v>
      </c>
      <c r="W1215" s="103">
        <v>3790000</v>
      </c>
      <c r="X1215" s="103">
        <v>4426244</v>
      </c>
      <c r="Y1215" s="103">
        <v>3258373.0595560241</v>
      </c>
      <c r="Z1215" s="103">
        <v>4726000</v>
      </c>
      <c r="AA1215" s="103">
        <v>5439502.1929824557</v>
      </c>
      <c r="AB1215" s="103">
        <v>2332719.7925628903</v>
      </c>
      <c r="AC1215" s="103">
        <v>735379</v>
      </c>
      <c r="AD1215" s="103">
        <v>3080000</v>
      </c>
      <c r="AE1215" s="103">
        <v>243678</v>
      </c>
      <c r="AF1215" s="103">
        <v>162918.65297780122</v>
      </c>
      <c r="AG1215" s="103">
        <v>400000</v>
      </c>
      <c r="AH1215" s="103">
        <v>389736.66666666669</v>
      </c>
      <c r="BE1215" s="62" t="str">
        <f t="shared" si="145"/>
        <v>IaaSProcesamientoServidordeUsoIntermedioPlataMediaNAHostingFísicoNA14NAWindows,Linux2,2-3,7Ghz16-256GB240-360GBNANANANASer/M</v>
      </c>
      <c r="BH1215">
        <f t="shared" si="146"/>
        <v>0</v>
      </c>
      <c r="BI1215">
        <f t="shared" si="147"/>
        <v>0</v>
      </c>
      <c r="BJ1215">
        <f t="shared" si="148"/>
        <v>0</v>
      </c>
      <c r="BK1215">
        <f t="shared" si="149"/>
        <v>0</v>
      </c>
      <c r="BL1215">
        <f t="shared" si="150"/>
        <v>0</v>
      </c>
      <c r="BM1215">
        <f t="shared" si="151"/>
        <v>0</v>
      </c>
      <c r="BN1215">
        <f t="shared" si="152"/>
        <v>0</v>
      </c>
    </row>
    <row r="1216" spans="1:66" x14ac:dyDescent="0.25">
      <c r="A1216" t="s">
        <v>269</v>
      </c>
      <c r="B1216" t="s">
        <v>4155</v>
      </c>
      <c r="C1216" t="s">
        <v>652</v>
      </c>
      <c r="D1216" t="s">
        <v>655</v>
      </c>
      <c r="E1216" t="s">
        <v>663</v>
      </c>
      <c r="F1216" t="s">
        <v>35</v>
      </c>
      <c r="G1216" t="s">
        <v>10</v>
      </c>
      <c r="H1216" t="s">
        <v>666</v>
      </c>
      <c r="I1216" t="s">
        <v>10</v>
      </c>
      <c r="J1216">
        <v>16</v>
      </c>
      <c r="K1216" t="s">
        <v>10</v>
      </c>
      <c r="L1216" t="s">
        <v>686</v>
      </c>
      <c r="M1216" t="s">
        <v>687</v>
      </c>
      <c r="N1216" t="s">
        <v>691</v>
      </c>
      <c r="O1216" t="s">
        <v>706</v>
      </c>
      <c r="P1216" t="s">
        <v>10</v>
      </c>
      <c r="Q1216" t="s">
        <v>10</v>
      </c>
      <c r="R1216" t="s">
        <v>10</v>
      </c>
      <c r="S1216" t="s">
        <v>10</v>
      </c>
      <c r="T1216" t="s">
        <v>4148</v>
      </c>
      <c r="U1216" s="103">
        <v>9441290.348336108</v>
      </c>
      <c r="V1216" s="103">
        <v>10316159</v>
      </c>
      <c r="W1216" s="103">
        <v>75000000</v>
      </c>
      <c r="X1216" s="103">
        <v>4520419</v>
      </c>
      <c r="Y1216" s="103">
        <v>16823439.72622269</v>
      </c>
      <c r="Z1216" s="103">
        <v>18447000</v>
      </c>
      <c r="AA1216" s="103">
        <v>6197030.1754385969</v>
      </c>
      <c r="AB1216" s="103">
        <v>2360322.587084027</v>
      </c>
      <c r="AC1216" s="103">
        <v>2063231</v>
      </c>
      <c r="AD1216" s="103">
        <v>89000000</v>
      </c>
      <c r="AE1216" s="103">
        <v>243678</v>
      </c>
      <c r="AF1216" s="103">
        <v>841171.98631113453</v>
      </c>
      <c r="AG1216" s="103">
        <v>13000000</v>
      </c>
      <c r="AH1216" s="103">
        <v>389736.66666666669</v>
      </c>
      <c r="BE1216" s="62" t="str">
        <f t="shared" si="145"/>
        <v>IaaSProcesamientoServidordeUsoIntermedioPlataMediaNAHostingFísicoNA16NAUnix:Solaris,HP-UX,AIX.2,2-3,7Ghz16-256GB240-360GBNANANANASer/M</v>
      </c>
      <c r="BH1216">
        <f t="shared" si="146"/>
        <v>0</v>
      </c>
      <c r="BI1216">
        <f t="shared" si="147"/>
        <v>0</v>
      </c>
      <c r="BJ1216">
        <f t="shared" si="148"/>
        <v>0</v>
      </c>
      <c r="BK1216">
        <f t="shared" si="149"/>
        <v>0</v>
      </c>
      <c r="BL1216">
        <f t="shared" si="150"/>
        <v>0</v>
      </c>
      <c r="BM1216">
        <f t="shared" si="151"/>
        <v>0</v>
      </c>
      <c r="BN1216">
        <f t="shared" si="152"/>
        <v>0</v>
      </c>
    </row>
    <row r="1217" spans="1:66" x14ac:dyDescent="0.25">
      <c r="A1217" t="s">
        <v>268</v>
      </c>
      <c r="B1217" t="s">
        <v>4155</v>
      </c>
      <c r="C1217" t="s">
        <v>652</v>
      </c>
      <c r="D1217" t="s">
        <v>655</v>
      </c>
      <c r="E1217" t="s">
        <v>663</v>
      </c>
      <c r="F1217" t="s">
        <v>35</v>
      </c>
      <c r="G1217" t="s">
        <v>10</v>
      </c>
      <c r="H1217" t="s">
        <v>666</v>
      </c>
      <c r="I1217" t="s">
        <v>10</v>
      </c>
      <c r="J1217">
        <v>16</v>
      </c>
      <c r="K1217" t="s">
        <v>10</v>
      </c>
      <c r="L1217" t="s">
        <v>685</v>
      </c>
      <c r="M1217" t="s">
        <v>687</v>
      </c>
      <c r="N1217" t="s">
        <v>691</v>
      </c>
      <c r="O1217" t="s">
        <v>706</v>
      </c>
      <c r="P1217" t="s">
        <v>10</v>
      </c>
      <c r="Q1217" t="s">
        <v>10</v>
      </c>
      <c r="R1217" t="s">
        <v>10</v>
      </c>
      <c r="S1217" t="s">
        <v>10</v>
      </c>
      <c r="T1217" t="s">
        <v>4148</v>
      </c>
      <c r="U1217" s="103">
        <v>9353847.8523453828</v>
      </c>
      <c r="V1217" s="103">
        <v>3676899</v>
      </c>
      <c r="W1217" s="103">
        <v>4090000</v>
      </c>
      <c r="X1217" s="103">
        <v>4520419</v>
      </c>
      <c r="Y1217" s="103">
        <v>3258373.0595560241</v>
      </c>
      <c r="Z1217" s="103">
        <v>4726000</v>
      </c>
      <c r="AA1217" s="103">
        <v>6303521.4035087731</v>
      </c>
      <c r="AB1217" s="103">
        <v>2338461.9630863457</v>
      </c>
      <c r="AC1217" s="103">
        <v>735379</v>
      </c>
      <c r="AD1217" s="103">
        <v>3380000</v>
      </c>
      <c r="AE1217" s="103">
        <v>243678</v>
      </c>
      <c r="AF1217" s="103">
        <v>162918.65297780122</v>
      </c>
      <c r="AG1217" s="103">
        <v>400000</v>
      </c>
      <c r="AH1217" s="103">
        <v>389736.66666666669</v>
      </c>
      <c r="BE1217" s="62" t="str">
        <f t="shared" si="145"/>
        <v>IaaSProcesamientoServidordeUsoIntermedioPlataMediaNAHostingFísicoNA16NAWindows,Linux2,2-3,7Ghz16-256GB240-360GBNANANANASer/M</v>
      </c>
      <c r="BH1217">
        <f t="shared" si="146"/>
        <v>0</v>
      </c>
      <c r="BI1217">
        <f t="shared" si="147"/>
        <v>0</v>
      </c>
      <c r="BJ1217">
        <f t="shared" si="148"/>
        <v>0</v>
      </c>
      <c r="BK1217">
        <f t="shared" si="149"/>
        <v>0</v>
      </c>
      <c r="BL1217">
        <f t="shared" si="150"/>
        <v>0</v>
      </c>
      <c r="BM1217">
        <f t="shared" si="151"/>
        <v>0</v>
      </c>
      <c r="BN1217">
        <f t="shared" si="152"/>
        <v>0</v>
      </c>
    </row>
    <row r="1218" spans="1:66" x14ac:dyDescent="0.25">
      <c r="A1218" t="s">
        <v>271</v>
      </c>
      <c r="B1218" t="s">
        <v>4155</v>
      </c>
      <c r="C1218" t="s">
        <v>652</v>
      </c>
      <c r="D1218" t="s">
        <v>655</v>
      </c>
      <c r="E1218" t="s">
        <v>663</v>
      </c>
      <c r="F1218" t="s">
        <v>35</v>
      </c>
      <c r="G1218" t="s">
        <v>10</v>
      </c>
      <c r="H1218" t="s">
        <v>666</v>
      </c>
      <c r="I1218" t="s">
        <v>10</v>
      </c>
      <c r="J1218">
        <v>18</v>
      </c>
      <c r="K1218" t="s">
        <v>10</v>
      </c>
      <c r="L1218" t="s">
        <v>686</v>
      </c>
      <c r="M1218" t="s">
        <v>687</v>
      </c>
      <c r="N1218" t="s">
        <v>691</v>
      </c>
      <c r="O1218" t="s">
        <v>706</v>
      </c>
      <c r="P1218" t="s">
        <v>10</v>
      </c>
      <c r="Q1218" t="s">
        <v>10</v>
      </c>
      <c r="R1218" t="s">
        <v>10</v>
      </c>
      <c r="S1218" t="s">
        <v>10</v>
      </c>
      <c r="T1218" t="s">
        <v>4148</v>
      </c>
      <c r="U1218" s="103">
        <v>9616720.5617350899</v>
      </c>
      <c r="V1218" s="103">
        <v>10316159</v>
      </c>
      <c r="W1218" s="103">
        <v>78000000</v>
      </c>
      <c r="X1218" s="103">
        <v>4708770</v>
      </c>
      <c r="Y1218" s="103">
        <v>19162723.059556026</v>
      </c>
      <c r="Z1218" s="103">
        <v>18447000</v>
      </c>
      <c r="AA1218" s="103">
        <v>6334558.0701754391</v>
      </c>
      <c r="AB1218" s="103">
        <v>2404180.1404337725</v>
      </c>
      <c r="AC1218" s="103">
        <v>2063231</v>
      </c>
      <c r="AD1218" s="103">
        <v>91000000</v>
      </c>
      <c r="AE1218" s="103">
        <v>243678</v>
      </c>
      <c r="AF1218" s="103">
        <v>958136.15297780139</v>
      </c>
      <c r="AG1218" s="103">
        <v>13000000</v>
      </c>
      <c r="AH1218" s="103">
        <v>389736.66666666669</v>
      </c>
      <c r="BE1218" s="62" t="str">
        <f t="shared" si="145"/>
        <v>IaaSProcesamientoServidordeUsoIntermedioPlataMediaNAHostingFísicoNA18NAUnix:Solaris,HP-UX,AIX.2,2-3,7Ghz16-256GB240-360GBNANANANASer/M</v>
      </c>
      <c r="BH1218">
        <f t="shared" si="146"/>
        <v>0</v>
      </c>
      <c r="BI1218">
        <f t="shared" si="147"/>
        <v>0</v>
      </c>
      <c r="BJ1218">
        <f t="shared" si="148"/>
        <v>0</v>
      </c>
      <c r="BK1218">
        <f t="shared" si="149"/>
        <v>0</v>
      </c>
      <c r="BL1218">
        <f t="shared" si="150"/>
        <v>0</v>
      </c>
      <c r="BM1218">
        <f t="shared" si="151"/>
        <v>0</v>
      </c>
      <c r="BN1218">
        <f t="shared" si="152"/>
        <v>0</v>
      </c>
    </row>
    <row r="1219" spans="1:66" x14ac:dyDescent="0.25">
      <c r="A1219" t="s">
        <v>270</v>
      </c>
      <c r="B1219" t="s">
        <v>4155</v>
      </c>
      <c r="C1219" t="s">
        <v>652</v>
      </c>
      <c r="D1219" t="s">
        <v>655</v>
      </c>
      <c r="E1219" t="s">
        <v>663</v>
      </c>
      <c r="F1219" t="s">
        <v>35</v>
      </c>
      <c r="G1219" t="s">
        <v>10</v>
      </c>
      <c r="H1219" t="s">
        <v>666</v>
      </c>
      <c r="I1219" t="s">
        <v>10</v>
      </c>
      <c r="J1219">
        <v>18</v>
      </c>
      <c r="K1219" t="s">
        <v>10</v>
      </c>
      <c r="L1219" t="s">
        <v>685</v>
      </c>
      <c r="M1219" t="s">
        <v>687</v>
      </c>
      <c r="N1219" t="s">
        <v>691</v>
      </c>
      <c r="O1219" t="s">
        <v>706</v>
      </c>
      <c r="P1219" t="s">
        <v>10</v>
      </c>
      <c r="Q1219" t="s">
        <v>10</v>
      </c>
      <c r="R1219" t="s">
        <v>10</v>
      </c>
      <c r="S1219" t="s">
        <v>10</v>
      </c>
      <c r="T1219" t="s">
        <v>4148</v>
      </c>
      <c r="U1219" s="103">
        <v>9569047.8278830945</v>
      </c>
      <c r="V1219" s="103">
        <v>3676899</v>
      </c>
      <c r="W1219" s="103">
        <v>4390000</v>
      </c>
      <c r="X1219" s="103">
        <v>4708770</v>
      </c>
      <c r="Y1219" s="103">
        <v>3835989.7262226907</v>
      </c>
      <c r="Z1219" s="103">
        <v>4726000</v>
      </c>
      <c r="AA1219" s="103">
        <v>6441049.2982456153</v>
      </c>
      <c r="AB1219" s="103">
        <v>2392261.9569707736</v>
      </c>
      <c r="AC1219" s="103">
        <v>735379</v>
      </c>
      <c r="AD1219" s="103">
        <v>3680000</v>
      </c>
      <c r="AE1219" s="103">
        <v>243678</v>
      </c>
      <c r="AF1219" s="103">
        <v>191799.48631113453</v>
      </c>
      <c r="AG1219" s="103">
        <v>400000</v>
      </c>
      <c r="AH1219" s="103">
        <v>389736.66666666669</v>
      </c>
      <c r="BE1219" s="62" t="str">
        <f t="shared" si="145"/>
        <v>IaaSProcesamientoServidordeUsoIntermedioPlataMediaNAHostingFísicoNA18NAWindows,Linux2,2-3,7Ghz16-256GB240-360GBNANANANASer/M</v>
      </c>
      <c r="BH1219">
        <f t="shared" si="146"/>
        <v>0</v>
      </c>
      <c r="BI1219">
        <f t="shared" si="147"/>
        <v>0</v>
      </c>
      <c r="BJ1219">
        <f t="shared" si="148"/>
        <v>0</v>
      </c>
      <c r="BK1219">
        <f t="shared" si="149"/>
        <v>0</v>
      </c>
      <c r="BL1219">
        <f t="shared" si="150"/>
        <v>0</v>
      </c>
      <c r="BM1219">
        <f t="shared" si="151"/>
        <v>0</v>
      </c>
      <c r="BN1219">
        <f t="shared" si="152"/>
        <v>0</v>
      </c>
    </row>
    <row r="1220" spans="1:66" x14ac:dyDescent="0.25">
      <c r="A1220" t="s">
        <v>273</v>
      </c>
      <c r="B1220" t="s">
        <v>4155</v>
      </c>
      <c r="C1220" t="s">
        <v>652</v>
      </c>
      <c r="D1220" t="s">
        <v>655</v>
      </c>
      <c r="E1220" t="s">
        <v>663</v>
      </c>
      <c r="F1220" t="s">
        <v>35</v>
      </c>
      <c r="G1220" t="s">
        <v>10</v>
      </c>
      <c r="H1220" t="s">
        <v>667</v>
      </c>
      <c r="I1220" t="s">
        <v>10</v>
      </c>
      <c r="J1220" t="s">
        <v>10</v>
      </c>
      <c r="K1220">
        <v>12</v>
      </c>
      <c r="L1220" t="s">
        <v>686</v>
      </c>
      <c r="M1220" t="s">
        <v>687</v>
      </c>
      <c r="N1220" t="s">
        <v>692</v>
      </c>
      <c r="O1220" t="s">
        <v>706</v>
      </c>
      <c r="P1220" t="s">
        <v>10</v>
      </c>
      <c r="Q1220" t="s">
        <v>10</v>
      </c>
      <c r="R1220" t="s">
        <v>10</v>
      </c>
      <c r="S1220" t="s">
        <v>10</v>
      </c>
      <c r="T1220" t="s">
        <v>4148</v>
      </c>
      <c r="U1220" s="103">
        <v>9698938.2770811766</v>
      </c>
      <c r="V1220" s="103">
        <v>3731279</v>
      </c>
      <c r="W1220" s="103">
        <v>13738000</v>
      </c>
      <c r="X1220" s="103">
        <v>2671732</v>
      </c>
      <c r="Y1220" s="103">
        <v>10272531.437690824</v>
      </c>
      <c r="Z1220" s="103">
        <v>3200000</v>
      </c>
      <c r="AA1220" s="103">
        <v>12831388.194444442</v>
      </c>
      <c r="AB1220" s="103">
        <v>2424734.5692702942</v>
      </c>
      <c r="AC1220" s="103">
        <v>746255</v>
      </c>
      <c r="AD1220" s="103">
        <v>11709000</v>
      </c>
      <c r="AE1220" s="103">
        <v>243678</v>
      </c>
      <c r="AF1220" s="103">
        <v>513626.57188454125</v>
      </c>
      <c r="AG1220" s="103">
        <v>120000</v>
      </c>
      <c r="AH1220" s="103">
        <v>389736.66666666669</v>
      </c>
      <c r="BE1220" s="62" t="str">
        <f t="shared" ref="BE1220:BE1283" si="153">SUBSTITUTE(C1220&amp;D1220&amp;E1220&amp;F1220&amp;G1220&amp;H1220&amp;I1220&amp;J1220&amp;K1220&amp;L1220&amp;M1220&amp;N1220&amp;O1220&amp;P1220&amp;Q1220&amp;R1220&amp;S1220&amp;T1220," ","")</f>
        <v>IaaSProcesamientoServidordeUsoIntermedioPlataMediaNAHostingVirtualNANA12Unix:Solaris,HP-UX,AIX.2,2-3,7Ghz4-64GB240-360GBNANANANASer/M</v>
      </c>
      <c r="BH1220">
        <f t="shared" ref="BH1220:BH1283" si="154">IF($BF1220=1,IFERROR(U1220+AB1220,"NP"),0)</f>
        <v>0</v>
      </c>
      <c r="BI1220">
        <f t="shared" ref="BI1220:BI1283" si="155">IF($BF1220=1,IFERROR(V1220+AC1220,"NP"),0)</f>
        <v>0</v>
      </c>
      <c r="BJ1220">
        <f t="shared" ref="BJ1220:BJ1283" si="156">IF($BF1220=1,IFERROR(W1220+AD1220,"NP"),0)</f>
        <v>0</v>
      </c>
      <c r="BK1220">
        <f t="shared" ref="BK1220:BK1283" si="157">IF($BF1220=1,IFERROR(X1220+AE1220,"NP"),0)</f>
        <v>0</v>
      </c>
      <c r="BL1220">
        <f t="shared" ref="BL1220:BL1283" si="158">IF($BF1220=1,IFERROR(Y1220+AF1220,"NP"),0)</f>
        <v>0</v>
      </c>
      <c r="BM1220">
        <f t="shared" ref="BM1220:BM1283" si="159">IF($BF1220=1,IFERROR(Z1220+AG1220,"NP"),0)</f>
        <v>0</v>
      </c>
      <c r="BN1220">
        <f t="shared" ref="BN1220:BN1283" si="160">IF($BF1220=1,IFERROR(AA1220+AH1220,"NP"),0)</f>
        <v>0</v>
      </c>
    </row>
    <row r="1221" spans="1:66" x14ac:dyDescent="0.25">
      <c r="A1221" t="s">
        <v>272</v>
      </c>
      <c r="B1221" t="s">
        <v>4155</v>
      </c>
      <c r="C1221" t="s">
        <v>652</v>
      </c>
      <c r="D1221" t="s">
        <v>655</v>
      </c>
      <c r="E1221" t="s">
        <v>663</v>
      </c>
      <c r="F1221" t="s">
        <v>35</v>
      </c>
      <c r="G1221" t="s">
        <v>10</v>
      </c>
      <c r="H1221" t="s">
        <v>667</v>
      </c>
      <c r="I1221" t="s">
        <v>10</v>
      </c>
      <c r="J1221" t="s">
        <v>10</v>
      </c>
      <c r="K1221">
        <v>12</v>
      </c>
      <c r="L1221" t="s">
        <v>685</v>
      </c>
      <c r="M1221" t="s">
        <v>687</v>
      </c>
      <c r="N1221" t="s">
        <v>692</v>
      </c>
      <c r="O1221" t="s">
        <v>706</v>
      </c>
      <c r="P1221" t="s">
        <v>10</v>
      </c>
      <c r="Q1221" t="s">
        <v>10</v>
      </c>
      <c r="R1221" t="s">
        <v>10</v>
      </c>
      <c r="S1221" t="s">
        <v>10</v>
      </c>
      <c r="T1221" t="s">
        <v>4148</v>
      </c>
      <c r="U1221" s="103">
        <v>9698938.2770811766</v>
      </c>
      <c r="V1221" s="103">
        <v>1742010</v>
      </c>
      <c r="W1221" s="103">
        <v>1576000</v>
      </c>
      <c r="X1221" s="103">
        <v>2671732</v>
      </c>
      <c r="Y1221" s="103">
        <v>1940000</v>
      </c>
      <c r="Z1221" s="103">
        <v>1600000</v>
      </c>
      <c r="AA1221" s="103">
        <v>4189214.444444444</v>
      </c>
      <c r="AB1221" s="103">
        <v>2424734.5692702942</v>
      </c>
      <c r="AC1221" s="103">
        <v>348402</v>
      </c>
      <c r="AD1221" s="103">
        <v>751000</v>
      </c>
      <c r="AE1221" s="103">
        <v>243678</v>
      </c>
      <c r="AF1221" s="103">
        <v>97000</v>
      </c>
      <c r="AG1221" s="103">
        <v>120000</v>
      </c>
      <c r="AH1221" s="103">
        <v>276035</v>
      </c>
      <c r="BE1221" s="62" t="str">
        <f t="shared" si="153"/>
        <v>IaaSProcesamientoServidordeUsoIntermedioPlataMediaNAHostingVirtualNANA12Windows,Linux2,2-3,7Ghz4-64GB240-360GBNANANANASer/M</v>
      </c>
      <c r="BH1221">
        <f t="shared" si="154"/>
        <v>0</v>
      </c>
      <c r="BI1221">
        <f t="shared" si="155"/>
        <v>0</v>
      </c>
      <c r="BJ1221">
        <f t="shared" si="156"/>
        <v>0</v>
      </c>
      <c r="BK1221">
        <f t="shared" si="157"/>
        <v>0</v>
      </c>
      <c r="BL1221">
        <f t="shared" si="158"/>
        <v>0</v>
      </c>
      <c r="BM1221">
        <f t="shared" si="159"/>
        <v>0</v>
      </c>
      <c r="BN1221">
        <f t="shared" si="160"/>
        <v>0</v>
      </c>
    </row>
    <row r="1222" spans="1:66" x14ac:dyDescent="0.25">
      <c r="A1222" t="s">
        <v>275</v>
      </c>
      <c r="B1222" t="s">
        <v>4155</v>
      </c>
      <c r="C1222" t="s">
        <v>652</v>
      </c>
      <c r="D1222" t="s">
        <v>655</v>
      </c>
      <c r="E1222" t="s">
        <v>663</v>
      </c>
      <c r="F1222" t="s">
        <v>35</v>
      </c>
      <c r="G1222" t="s">
        <v>10</v>
      </c>
      <c r="H1222" t="s">
        <v>667</v>
      </c>
      <c r="I1222" t="s">
        <v>10</v>
      </c>
      <c r="J1222" t="s">
        <v>10</v>
      </c>
      <c r="K1222">
        <v>14</v>
      </c>
      <c r="L1222" t="s">
        <v>686</v>
      </c>
      <c r="M1222" t="s">
        <v>687</v>
      </c>
      <c r="N1222" t="s">
        <v>692</v>
      </c>
      <c r="O1222" t="s">
        <v>706</v>
      </c>
      <c r="P1222" t="s">
        <v>10</v>
      </c>
      <c r="Q1222" t="s">
        <v>10</v>
      </c>
      <c r="R1222" t="s">
        <v>10</v>
      </c>
      <c r="S1222" t="s">
        <v>10</v>
      </c>
      <c r="T1222" t="s">
        <v>4148</v>
      </c>
      <c r="U1222" s="103">
        <v>9725404.6487590801</v>
      </c>
      <c r="V1222" s="103">
        <v>3833193</v>
      </c>
      <c r="W1222" s="103">
        <v>15345000</v>
      </c>
      <c r="X1222" s="103">
        <v>2777813</v>
      </c>
      <c r="Y1222" s="103">
        <v>12821068.964648189</v>
      </c>
      <c r="Z1222" s="103">
        <v>3332000</v>
      </c>
      <c r="AA1222" s="103">
        <v>13604188.194444442</v>
      </c>
      <c r="AB1222" s="103">
        <v>2431351.16218977</v>
      </c>
      <c r="AC1222" s="103">
        <v>766638</v>
      </c>
      <c r="AD1222" s="103">
        <v>13080000</v>
      </c>
      <c r="AE1222" s="103">
        <v>243678</v>
      </c>
      <c r="AF1222" s="103">
        <v>641053.44823240954</v>
      </c>
      <c r="AG1222" s="103">
        <v>120000</v>
      </c>
      <c r="AH1222" s="103">
        <v>389736.66666666669</v>
      </c>
      <c r="BE1222" s="62" t="str">
        <f t="shared" si="153"/>
        <v>IaaSProcesamientoServidordeUsoIntermedioPlataMediaNAHostingVirtualNANA14Unix:Solaris,HP-UX,AIX.2,2-3,7Ghz4-64GB240-360GBNANANANASer/M</v>
      </c>
      <c r="BH1222">
        <f t="shared" si="154"/>
        <v>0</v>
      </c>
      <c r="BI1222">
        <f t="shared" si="155"/>
        <v>0</v>
      </c>
      <c r="BJ1222">
        <f t="shared" si="156"/>
        <v>0</v>
      </c>
      <c r="BK1222">
        <f t="shared" si="157"/>
        <v>0</v>
      </c>
      <c r="BL1222">
        <f t="shared" si="158"/>
        <v>0</v>
      </c>
      <c r="BM1222">
        <f t="shared" si="159"/>
        <v>0</v>
      </c>
      <c r="BN1222">
        <f t="shared" si="160"/>
        <v>0</v>
      </c>
    </row>
    <row r="1223" spans="1:66" x14ac:dyDescent="0.25">
      <c r="A1223" t="s">
        <v>274</v>
      </c>
      <c r="B1223" t="s">
        <v>4155</v>
      </c>
      <c r="C1223" t="s">
        <v>652</v>
      </c>
      <c r="D1223" t="s">
        <v>655</v>
      </c>
      <c r="E1223" t="s">
        <v>663</v>
      </c>
      <c r="F1223" t="s">
        <v>35</v>
      </c>
      <c r="G1223" t="s">
        <v>10</v>
      </c>
      <c r="H1223" t="s">
        <v>667</v>
      </c>
      <c r="I1223" t="s">
        <v>10</v>
      </c>
      <c r="J1223" t="s">
        <v>10</v>
      </c>
      <c r="K1223">
        <v>14</v>
      </c>
      <c r="L1223" t="s">
        <v>685</v>
      </c>
      <c r="M1223" t="s">
        <v>687</v>
      </c>
      <c r="N1223" t="s">
        <v>692</v>
      </c>
      <c r="O1223" t="s">
        <v>706</v>
      </c>
      <c r="P1223" t="s">
        <v>10</v>
      </c>
      <c r="Q1223" t="s">
        <v>10</v>
      </c>
      <c r="R1223" t="s">
        <v>10</v>
      </c>
      <c r="S1223" t="s">
        <v>10</v>
      </c>
      <c r="T1223" t="s">
        <v>4148</v>
      </c>
      <c r="U1223" s="103">
        <v>9724780.9815777894</v>
      </c>
      <c r="V1223" s="103">
        <v>1766120</v>
      </c>
      <c r="W1223" s="103">
        <v>1744000</v>
      </c>
      <c r="X1223" s="103">
        <v>2777813</v>
      </c>
      <c r="Y1223" s="103">
        <v>2055000</v>
      </c>
      <c r="Z1223" s="103">
        <v>1666000</v>
      </c>
      <c r="AA1223" s="103">
        <v>4409714.444444444</v>
      </c>
      <c r="AB1223" s="103">
        <v>2431195.2453944474</v>
      </c>
      <c r="AC1223" s="103">
        <v>353224</v>
      </c>
      <c r="AD1223" s="103">
        <v>831000</v>
      </c>
      <c r="AE1223" s="103">
        <v>243678</v>
      </c>
      <c r="AF1223" s="103">
        <v>102750</v>
      </c>
      <c r="AG1223" s="103">
        <v>120000</v>
      </c>
      <c r="AH1223" s="103">
        <v>276035</v>
      </c>
      <c r="BE1223" s="62" t="str">
        <f t="shared" si="153"/>
        <v>IaaSProcesamientoServidordeUsoIntermedioPlataMediaNAHostingVirtualNANA14Windows,Linux2,2-3,7Ghz4-64GB240-360GBNANANANASer/M</v>
      </c>
      <c r="BH1223">
        <f t="shared" si="154"/>
        <v>0</v>
      </c>
      <c r="BI1223">
        <f t="shared" si="155"/>
        <v>0</v>
      </c>
      <c r="BJ1223">
        <f t="shared" si="156"/>
        <v>0</v>
      </c>
      <c r="BK1223">
        <f t="shared" si="157"/>
        <v>0</v>
      </c>
      <c r="BL1223">
        <f t="shared" si="158"/>
        <v>0</v>
      </c>
      <c r="BM1223">
        <f t="shared" si="159"/>
        <v>0</v>
      </c>
      <c r="BN1223">
        <f t="shared" si="160"/>
        <v>0</v>
      </c>
    </row>
    <row r="1224" spans="1:66" x14ac:dyDescent="0.25">
      <c r="A1224" t="s">
        <v>277</v>
      </c>
      <c r="B1224" t="s">
        <v>4155</v>
      </c>
      <c r="C1224" t="s">
        <v>652</v>
      </c>
      <c r="D1224" t="s">
        <v>655</v>
      </c>
      <c r="E1224" t="s">
        <v>663</v>
      </c>
      <c r="F1224" t="s">
        <v>35</v>
      </c>
      <c r="G1224" t="s">
        <v>10</v>
      </c>
      <c r="H1224" t="s">
        <v>667</v>
      </c>
      <c r="I1224" t="s">
        <v>10</v>
      </c>
      <c r="J1224" t="s">
        <v>10</v>
      </c>
      <c r="K1224">
        <v>16</v>
      </c>
      <c r="L1224" t="s">
        <v>686</v>
      </c>
      <c r="M1224" t="s">
        <v>687</v>
      </c>
      <c r="N1224" t="s">
        <v>692</v>
      </c>
      <c r="O1224" t="s">
        <v>706</v>
      </c>
      <c r="P1224" t="s">
        <v>10</v>
      </c>
      <c r="Q1224" t="s">
        <v>10</v>
      </c>
      <c r="R1224" t="s">
        <v>10</v>
      </c>
      <c r="S1224" t="s">
        <v>10</v>
      </c>
      <c r="T1224" t="s">
        <v>4148</v>
      </c>
      <c r="U1224" s="103">
        <v>9820836.4542529136</v>
      </c>
      <c r="V1224" s="103">
        <v>3935108</v>
      </c>
      <c r="W1224" s="103">
        <v>17142000</v>
      </c>
      <c r="X1224" s="103">
        <v>2883893</v>
      </c>
      <c r="Y1224" s="103">
        <v>13768509.690722208</v>
      </c>
      <c r="Z1224" s="103">
        <v>3466000</v>
      </c>
      <c r="AA1224" s="103">
        <v>15245824.694444442</v>
      </c>
      <c r="AB1224" s="103">
        <v>2455209.1135632284</v>
      </c>
      <c r="AC1224" s="103">
        <v>787021</v>
      </c>
      <c r="AD1224" s="103">
        <v>14611000</v>
      </c>
      <c r="AE1224" s="103">
        <v>243678</v>
      </c>
      <c r="AF1224" s="103">
        <v>688425.48453611042</v>
      </c>
      <c r="AG1224" s="103">
        <v>120000</v>
      </c>
      <c r="AH1224" s="103">
        <v>389736.66666666669</v>
      </c>
      <c r="BE1224" s="62" t="str">
        <f t="shared" si="153"/>
        <v>IaaSProcesamientoServidordeUsoIntermedioPlataMediaNAHostingVirtualNANA16Unix:Solaris,HP-UX,AIX.2,2-3,7Ghz4-64GB240-360GBNANANANASer/M</v>
      </c>
      <c r="BH1224">
        <f t="shared" si="154"/>
        <v>0</v>
      </c>
      <c r="BI1224">
        <f t="shared" si="155"/>
        <v>0</v>
      </c>
      <c r="BJ1224">
        <f t="shared" si="156"/>
        <v>0</v>
      </c>
      <c r="BK1224">
        <f t="shared" si="157"/>
        <v>0</v>
      </c>
      <c r="BL1224">
        <f t="shared" si="158"/>
        <v>0</v>
      </c>
      <c r="BM1224">
        <f t="shared" si="159"/>
        <v>0</v>
      </c>
      <c r="BN1224">
        <f t="shared" si="160"/>
        <v>0</v>
      </c>
    </row>
    <row r="1225" spans="1:66" x14ac:dyDescent="0.25">
      <c r="A1225" t="s">
        <v>276</v>
      </c>
      <c r="B1225" t="s">
        <v>4155</v>
      </c>
      <c r="C1225" t="s">
        <v>652</v>
      </c>
      <c r="D1225" t="s">
        <v>655</v>
      </c>
      <c r="E1225" t="s">
        <v>663</v>
      </c>
      <c r="F1225" t="s">
        <v>35</v>
      </c>
      <c r="G1225" t="s">
        <v>10</v>
      </c>
      <c r="H1225" t="s">
        <v>667</v>
      </c>
      <c r="I1225" t="s">
        <v>10</v>
      </c>
      <c r="J1225" t="s">
        <v>10</v>
      </c>
      <c r="K1225">
        <v>16</v>
      </c>
      <c r="L1225" t="s">
        <v>685</v>
      </c>
      <c r="M1225" t="s">
        <v>687</v>
      </c>
      <c r="N1225" t="s">
        <v>692</v>
      </c>
      <c r="O1225" t="s">
        <v>706</v>
      </c>
      <c r="P1225" t="s">
        <v>10</v>
      </c>
      <c r="Q1225" t="s">
        <v>10</v>
      </c>
      <c r="R1225" t="s">
        <v>10</v>
      </c>
      <c r="S1225" t="s">
        <v>10</v>
      </c>
      <c r="T1225" t="s">
        <v>4148</v>
      </c>
      <c r="U1225" s="103">
        <v>9800436.6227210425</v>
      </c>
      <c r="V1225" s="103">
        <v>1790230</v>
      </c>
      <c r="W1225" s="103">
        <v>1912000</v>
      </c>
      <c r="X1225" s="103">
        <v>2883893</v>
      </c>
      <c r="Y1225" s="103">
        <v>2165000</v>
      </c>
      <c r="Z1225" s="103">
        <v>1733000</v>
      </c>
      <c r="AA1225" s="103">
        <v>4630214.444444444</v>
      </c>
      <c r="AB1225" s="103">
        <v>2450109.1556802606</v>
      </c>
      <c r="AC1225" s="103">
        <v>358046</v>
      </c>
      <c r="AD1225" s="103">
        <v>911000</v>
      </c>
      <c r="AE1225" s="103">
        <v>243678</v>
      </c>
      <c r="AF1225" s="103">
        <v>108250</v>
      </c>
      <c r="AG1225" s="103">
        <v>120000</v>
      </c>
      <c r="AH1225" s="103">
        <v>276035</v>
      </c>
      <c r="BE1225" s="62" t="str">
        <f t="shared" si="153"/>
        <v>IaaSProcesamientoServidordeUsoIntermedioPlataMediaNAHostingVirtualNANA16Windows,Linux2,2-3,7Ghz4-64GB240-360GBNANANANASer/M</v>
      </c>
      <c r="BH1225">
        <f t="shared" si="154"/>
        <v>0</v>
      </c>
      <c r="BI1225">
        <f t="shared" si="155"/>
        <v>0</v>
      </c>
      <c r="BJ1225">
        <f t="shared" si="156"/>
        <v>0</v>
      </c>
      <c r="BK1225">
        <f t="shared" si="157"/>
        <v>0</v>
      </c>
      <c r="BL1225">
        <f t="shared" si="158"/>
        <v>0</v>
      </c>
      <c r="BM1225">
        <f t="shared" si="159"/>
        <v>0</v>
      </c>
      <c r="BN1225">
        <f t="shared" si="160"/>
        <v>0</v>
      </c>
    </row>
    <row r="1226" spans="1:66" x14ac:dyDescent="0.25">
      <c r="A1226" t="s">
        <v>279</v>
      </c>
      <c r="B1226" t="s">
        <v>4155</v>
      </c>
      <c r="C1226" t="s">
        <v>652</v>
      </c>
      <c r="D1226" t="s">
        <v>655</v>
      </c>
      <c r="E1226" t="s">
        <v>663</v>
      </c>
      <c r="F1226" t="s">
        <v>35</v>
      </c>
      <c r="G1226" t="s">
        <v>10</v>
      </c>
      <c r="H1226" t="s">
        <v>667</v>
      </c>
      <c r="I1226" t="s">
        <v>10</v>
      </c>
      <c r="J1226" t="s">
        <v>10</v>
      </c>
      <c r="K1226">
        <v>18</v>
      </c>
      <c r="L1226" t="s">
        <v>686</v>
      </c>
      <c r="M1226" t="s">
        <v>687</v>
      </c>
      <c r="N1226" t="s">
        <v>692</v>
      </c>
      <c r="O1226" t="s">
        <v>706</v>
      </c>
      <c r="P1226" t="s">
        <v>10</v>
      </c>
      <c r="Q1226" t="s">
        <v>10</v>
      </c>
      <c r="R1226" t="s">
        <v>10</v>
      </c>
      <c r="S1226" t="s">
        <v>10</v>
      </c>
      <c r="T1226" t="s">
        <v>4148</v>
      </c>
      <c r="U1226" s="103">
        <v>9926382.9693557061</v>
      </c>
      <c r="V1226" s="103">
        <v>4037022</v>
      </c>
      <c r="W1226" s="103">
        <v>19148000</v>
      </c>
      <c r="X1226" s="103">
        <v>2989974</v>
      </c>
      <c r="Y1226" s="103">
        <v>13989651.245692641</v>
      </c>
      <c r="Z1226" s="103">
        <v>3599800</v>
      </c>
      <c r="AA1226" s="103">
        <v>15616003.944444442</v>
      </c>
      <c r="AB1226" s="103">
        <v>2481595.7423389265</v>
      </c>
      <c r="AC1226" s="103">
        <v>807404</v>
      </c>
      <c r="AD1226" s="103">
        <v>16321000</v>
      </c>
      <c r="AE1226" s="103">
        <v>243678</v>
      </c>
      <c r="AF1226" s="103">
        <v>699482.56228463212</v>
      </c>
      <c r="AG1226" s="103">
        <v>120000</v>
      </c>
      <c r="AH1226" s="103">
        <v>389736.66666666669</v>
      </c>
      <c r="BE1226" s="62" t="str">
        <f t="shared" si="153"/>
        <v>IaaSProcesamientoServidordeUsoIntermedioPlataMediaNAHostingVirtualNANA18Unix:Solaris,HP-UX,AIX.2,2-3,7Ghz4-64GB240-360GBNANANANASer/M</v>
      </c>
      <c r="BH1226">
        <f t="shared" si="154"/>
        <v>0</v>
      </c>
      <c r="BI1226">
        <f t="shared" si="155"/>
        <v>0</v>
      </c>
      <c r="BJ1226">
        <f t="shared" si="156"/>
        <v>0</v>
      </c>
      <c r="BK1226">
        <f t="shared" si="157"/>
        <v>0</v>
      </c>
      <c r="BL1226">
        <f t="shared" si="158"/>
        <v>0</v>
      </c>
      <c r="BM1226">
        <f t="shared" si="159"/>
        <v>0</v>
      </c>
      <c r="BN1226">
        <f t="shared" si="160"/>
        <v>0</v>
      </c>
    </row>
    <row r="1227" spans="1:66" x14ac:dyDescent="0.25">
      <c r="A1227" t="s">
        <v>278</v>
      </c>
      <c r="B1227" t="s">
        <v>4155</v>
      </c>
      <c r="C1227" t="s">
        <v>652</v>
      </c>
      <c r="D1227" t="s">
        <v>655</v>
      </c>
      <c r="E1227" t="s">
        <v>663</v>
      </c>
      <c r="F1227" t="s">
        <v>35</v>
      </c>
      <c r="G1227" t="s">
        <v>10</v>
      </c>
      <c r="H1227" t="s">
        <v>667</v>
      </c>
      <c r="I1227" t="s">
        <v>10</v>
      </c>
      <c r="J1227" t="s">
        <v>10</v>
      </c>
      <c r="K1227">
        <v>18</v>
      </c>
      <c r="L1227" t="s">
        <v>685</v>
      </c>
      <c r="M1227" t="s">
        <v>687</v>
      </c>
      <c r="N1227" t="s">
        <v>692</v>
      </c>
      <c r="O1227" t="s">
        <v>706</v>
      </c>
      <c r="P1227" t="s">
        <v>10</v>
      </c>
      <c r="Q1227" t="s">
        <v>10</v>
      </c>
      <c r="R1227" t="s">
        <v>10</v>
      </c>
      <c r="S1227" t="s">
        <v>10</v>
      </c>
      <c r="T1227" t="s">
        <v>4148</v>
      </c>
      <c r="U1227" s="103">
        <v>9863409.4862368088</v>
      </c>
      <c r="V1227" s="103">
        <v>1814340</v>
      </c>
      <c r="W1227" s="103">
        <v>2080000</v>
      </c>
      <c r="X1227" s="103">
        <v>2989974</v>
      </c>
      <c r="Y1227" s="103">
        <v>2275000</v>
      </c>
      <c r="Z1227" s="103">
        <v>1799900</v>
      </c>
      <c r="AA1227" s="103">
        <v>4850714.444444444</v>
      </c>
      <c r="AB1227" s="103">
        <v>2465852.3715592022</v>
      </c>
      <c r="AC1227" s="103">
        <v>362868</v>
      </c>
      <c r="AD1227" s="103">
        <v>991000</v>
      </c>
      <c r="AE1227" s="103">
        <v>243678</v>
      </c>
      <c r="AF1227" s="103">
        <v>113750</v>
      </c>
      <c r="AG1227" s="103">
        <v>120000</v>
      </c>
      <c r="AH1227" s="103">
        <v>276035</v>
      </c>
      <c r="BE1227" s="62" t="str">
        <f t="shared" si="153"/>
        <v>IaaSProcesamientoServidordeUsoIntermedioPlataMediaNAHostingVirtualNANA18Windows,Linux2,2-3,7Ghz4-64GB240-360GBNANANANASer/M</v>
      </c>
      <c r="BF1227">
        <v>1</v>
      </c>
      <c r="BH1227">
        <f t="shared" si="154"/>
        <v>12329261.857796011</v>
      </c>
      <c r="BI1227">
        <f t="shared" si="155"/>
        <v>2177208</v>
      </c>
      <c r="BJ1227">
        <f t="shared" si="156"/>
        <v>3071000</v>
      </c>
      <c r="BK1227">
        <f t="shared" si="157"/>
        <v>3233652</v>
      </c>
      <c r="BL1227">
        <f t="shared" si="158"/>
        <v>2388750</v>
      </c>
      <c r="BM1227">
        <f t="shared" si="159"/>
        <v>1919900</v>
      </c>
      <c r="BN1227">
        <f t="shared" si="160"/>
        <v>5126749.444444444</v>
      </c>
    </row>
    <row r="1228" spans="1:66" x14ac:dyDescent="0.25">
      <c r="A1228" t="s">
        <v>281</v>
      </c>
      <c r="B1228" t="s">
        <v>4155</v>
      </c>
      <c r="C1228" t="s">
        <v>652</v>
      </c>
      <c r="D1228" t="s">
        <v>655</v>
      </c>
      <c r="E1228" t="s">
        <v>663</v>
      </c>
      <c r="F1228" t="s">
        <v>35</v>
      </c>
      <c r="G1228" t="s">
        <v>10</v>
      </c>
      <c r="H1228" t="s">
        <v>667</v>
      </c>
      <c r="I1228" t="s">
        <v>10</v>
      </c>
      <c r="J1228" t="s">
        <v>10</v>
      </c>
      <c r="K1228">
        <v>24</v>
      </c>
      <c r="L1228" t="s">
        <v>686</v>
      </c>
      <c r="M1228" t="s">
        <v>687</v>
      </c>
      <c r="N1228" t="s">
        <v>692</v>
      </c>
      <c r="O1228" t="s">
        <v>706</v>
      </c>
      <c r="P1228" t="s">
        <v>10</v>
      </c>
      <c r="Q1228" t="s">
        <v>10</v>
      </c>
      <c r="R1228" t="s">
        <v>10</v>
      </c>
      <c r="S1228" t="s">
        <v>10</v>
      </c>
      <c r="T1228" t="s">
        <v>4148</v>
      </c>
      <c r="U1228" s="103">
        <v>9992990.2740809508</v>
      </c>
      <c r="V1228" s="103">
        <v>4342765</v>
      </c>
      <c r="W1228" s="103">
        <v>21389000</v>
      </c>
      <c r="X1228" s="103">
        <v>3308215</v>
      </c>
      <c r="Y1228" s="103">
        <v>17496632.646143641</v>
      </c>
      <c r="Z1228" s="103">
        <v>4000600</v>
      </c>
      <c r="AA1228" s="103">
        <v>18480821.844444443</v>
      </c>
      <c r="AB1228" s="103">
        <v>2498247.5685202377</v>
      </c>
      <c r="AC1228" s="103">
        <v>868553</v>
      </c>
      <c r="AD1228" s="103">
        <v>18231000</v>
      </c>
      <c r="AE1228" s="103">
        <v>243678</v>
      </c>
      <c r="AF1228" s="103">
        <v>874831.63230718207</v>
      </c>
      <c r="AG1228" s="103">
        <v>120000</v>
      </c>
      <c r="AH1228" s="103">
        <v>389736.66666666669</v>
      </c>
      <c r="BE1228" s="62" t="str">
        <f t="shared" si="153"/>
        <v>IaaSProcesamientoServidordeUsoIntermedioPlataMediaNAHostingVirtualNANA24Unix:Solaris,HP-UX,AIX.2,2-3,7Ghz4-64GB240-360GBNANANANASer/M</v>
      </c>
      <c r="BH1228">
        <f t="shared" si="154"/>
        <v>0</v>
      </c>
      <c r="BI1228">
        <f t="shared" si="155"/>
        <v>0</v>
      </c>
      <c r="BJ1228">
        <f t="shared" si="156"/>
        <v>0</v>
      </c>
      <c r="BK1228">
        <f t="shared" si="157"/>
        <v>0</v>
      </c>
      <c r="BL1228">
        <f t="shared" si="158"/>
        <v>0</v>
      </c>
      <c r="BM1228">
        <f t="shared" si="159"/>
        <v>0</v>
      </c>
      <c r="BN1228">
        <f t="shared" si="160"/>
        <v>0</v>
      </c>
    </row>
    <row r="1229" spans="1:66" x14ac:dyDescent="0.25">
      <c r="A1229" t="s">
        <v>280</v>
      </c>
      <c r="B1229" t="s">
        <v>4155</v>
      </c>
      <c r="C1229" t="s">
        <v>652</v>
      </c>
      <c r="D1229" t="s">
        <v>655</v>
      </c>
      <c r="E1229" t="s">
        <v>663</v>
      </c>
      <c r="F1229" t="s">
        <v>35</v>
      </c>
      <c r="G1229" t="s">
        <v>10</v>
      </c>
      <c r="H1229" t="s">
        <v>667</v>
      </c>
      <c r="I1229" t="s">
        <v>10</v>
      </c>
      <c r="J1229" t="s">
        <v>10</v>
      </c>
      <c r="K1229">
        <v>24</v>
      </c>
      <c r="L1229" t="s">
        <v>685</v>
      </c>
      <c r="M1229" t="s">
        <v>687</v>
      </c>
      <c r="N1229" t="s">
        <v>692</v>
      </c>
      <c r="O1229" t="s">
        <v>706</v>
      </c>
      <c r="P1229" t="s">
        <v>10</v>
      </c>
      <c r="Q1229" t="s">
        <v>10</v>
      </c>
      <c r="R1229" t="s">
        <v>10</v>
      </c>
      <c r="S1229" t="s">
        <v>10</v>
      </c>
      <c r="T1229" t="s">
        <v>4148</v>
      </c>
      <c r="U1229" s="103">
        <v>9926382.9693557061</v>
      </c>
      <c r="V1229" s="103">
        <v>1886669</v>
      </c>
      <c r="W1229" s="103">
        <v>2584000</v>
      </c>
      <c r="X1229" s="103">
        <v>3308215</v>
      </c>
      <c r="Y1229" s="103">
        <v>2610000</v>
      </c>
      <c r="Z1229" s="103">
        <v>2000300</v>
      </c>
      <c r="AA1229" s="103">
        <v>5512214.444444444</v>
      </c>
      <c r="AB1229" s="103">
        <v>2481595.7423389265</v>
      </c>
      <c r="AC1229" s="103">
        <v>377333</v>
      </c>
      <c r="AD1229" s="103">
        <v>1231000</v>
      </c>
      <c r="AE1229" s="103">
        <v>243678</v>
      </c>
      <c r="AF1229" s="103">
        <v>130500</v>
      </c>
      <c r="AG1229" s="103">
        <v>120000</v>
      </c>
      <c r="AH1229" s="103">
        <v>276035</v>
      </c>
      <c r="BE1229" s="62" t="str">
        <f t="shared" si="153"/>
        <v>IaaSProcesamientoServidordeUsoIntermedioPlataMediaNAHostingVirtualNANA24Windows,Linux2,2-3,7Ghz4-64GB240-360GBNANANANASer/M</v>
      </c>
      <c r="BH1229">
        <f t="shared" si="154"/>
        <v>0</v>
      </c>
      <c r="BI1229">
        <f t="shared" si="155"/>
        <v>0</v>
      </c>
      <c r="BJ1229">
        <f t="shared" si="156"/>
        <v>0</v>
      </c>
      <c r="BK1229">
        <f t="shared" si="157"/>
        <v>0</v>
      </c>
      <c r="BL1229">
        <f t="shared" si="158"/>
        <v>0</v>
      </c>
      <c r="BM1229">
        <f t="shared" si="159"/>
        <v>0</v>
      </c>
      <c r="BN1229">
        <f t="shared" si="160"/>
        <v>0</v>
      </c>
    </row>
    <row r="1230" spans="1:66" x14ac:dyDescent="0.25">
      <c r="A1230" t="s">
        <v>283</v>
      </c>
      <c r="B1230" t="s">
        <v>4155</v>
      </c>
      <c r="C1230" t="s">
        <v>652</v>
      </c>
      <c r="D1230" t="s">
        <v>655</v>
      </c>
      <c r="E1230" t="s">
        <v>663</v>
      </c>
      <c r="F1230" t="s">
        <v>35</v>
      </c>
      <c r="G1230" t="s">
        <v>10</v>
      </c>
      <c r="H1230" t="s">
        <v>667</v>
      </c>
      <c r="I1230" t="s">
        <v>10</v>
      </c>
      <c r="J1230" t="s">
        <v>10</v>
      </c>
      <c r="K1230">
        <v>28</v>
      </c>
      <c r="L1230" t="s">
        <v>686</v>
      </c>
      <c r="M1230" t="s">
        <v>687</v>
      </c>
      <c r="N1230" t="s">
        <v>692</v>
      </c>
      <c r="O1230" t="s">
        <v>706</v>
      </c>
      <c r="P1230" t="s">
        <v>10</v>
      </c>
      <c r="Q1230" t="s">
        <v>10</v>
      </c>
      <c r="R1230" t="s">
        <v>10</v>
      </c>
      <c r="S1230" t="s">
        <v>10</v>
      </c>
      <c r="T1230" t="s">
        <v>4148</v>
      </c>
      <c r="U1230" s="103">
        <v>9992990.2740809508</v>
      </c>
      <c r="V1230" s="103">
        <v>4546593</v>
      </c>
      <c r="W1230" s="103">
        <v>23893000</v>
      </c>
      <c r="X1230" s="103">
        <v>3520376</v>
      </c>
      <c r="Y1230" s="103">
        <v>18994005.102950431</v>
      </c>
      <c r="Z1230" s="103">
        <v>4268000</v>
      </c>
      <c r="AA1230" s="103">
        <v>22778048.694444444</v>
      </c>
      <c r="AB1230" s="103">
        <v>2498247.5685202377</v>
      </c>
      <c r="AC1230" s="103">
        <v>909318</v>
      </c>
      <c r="AD1230" s="103">
        <v>20365000</v>
      </c>
      <c r="AE1230" s="103">
        <v>243678</v>
      </c>
      <c r="AF1230" s="103">
        <v>949700.25514752162</v>
      </c>
      <c r="AG1230" s="103">
        <v>120000</v>
      </c>
      <c r="AH1230" s="103">
        <v>389736.66666666669</v>
      </c>
      <c r="BE1230" s="62" t="str">
        <f t="shared" si="153"/>
        <v>IaaSProcesamientoServidordeUsoIntermedioPlataMediaNAHostingVirtualNANA28Unix:Solaris,HP-UX,AIX.2,2-3,7Ghz4-64GB240-360GBNANANANASer/M</v>
      </c>
      <c r="BH1230">
        <f t="shared" si="154"/>
        <v>0</v>
      </c>
      <c r="BI1230">
        <f t="shared" si="155"/>
        <v>0</v>
      </c>
      <c r="BJ1230">
        <f t="shared" si="156"/>
        <v>0</v>
      </c>
      <c r="BK1230">
        <f t="shared" si="157"/>
        <v>0</v>
      </c>
      <c r="BL1230">
        <f t="shared" si="158"/>
        <v>0</v>
      </c>
      <c r="BM1230">
        <f t="shared" si="159"/>
        <v>0</v>
      </c>
      <c r="BN1230">
        <f t="shared" si="160"/>
        <v>0</v>
      </c>
    </row>
    <row r="1231" spans="1:66" x14ac:dyDescent="0.25">
      <c r="A1231" t="s">
        <v>282</v>
      </c>
      <c r="B1231" t="s">
        <v>4155</v>
      </c>
      <c r="C1231" t="s">
        <v>652</v>
      </c>
      <c r="D1231" t="s">
        <v>655</v>
      </c>
      <c r="E1231" t="s">
        <v>663</v>
      </c>
      <c r="F1231" t="s">
        <v>35</v>
      </c>
      <c r="G1231" t="s">
        <v>10</v>
      </c>
      <c r="H1231" t="s">
        <v>667</v>
      </c>
      <c r="I1231" t="s">
        <v>10</v>
      </c>
      <c r="J1231" t="s">
        <v>10</v>
      </c>
      <c r="K1231">
        <v>28</v>
      </c>
      <c r="L1231" t="s">
        <v>685</v>
      </c>
      <c r="M1231" t="s">
        <v>687</v>
      </c>
      <c r="N1231" t="s">
        <v>692</v>
      </c>
      <c r="O1231" t="s">
        <v>706</v>
      </c>
      <c r="P1231" t="s">
        <v>10</v>
      </c>
      <c r="Q1231" t="s">
        <v>10</v>
      </c>
      <c r="R1231" t="s">
        <v>10</v>
      </c>
      <c r="S1231" t="s">
        <v>10</v>
      </c>
      <c r="T1231" t="s">
        <v>4148</v>
      </c>
      <c r="U1231" s="103">
        <v>9992990.2740809508</v>
      </c>
      <c r="V1231" s="103">
        <v>1934889</v>
      </c>
      <c r="W1231" s="103">
        <v>2919000</v>
      </c>
      <c r="X1231" s="103">
        <v>3520376</v>
      </c>
      <c r="Y1231" s="103">
        <v>2830000</v>
      </c>
      <c r="Z1231" s="103">
        <v>2134000</v>
      </c>
      <c r="AA1231" s="103">
        <v>5959514.444444444</v>
      </c>
      <c r="AB1231" s="103">
        <v>2498247.5685202377</v>
      </c>
      <c r="AC1231" s="103">
        <v>386977</v>
      </c>
      <c r="AD1231" s="103">
        <v>1391000</v>
      </c>
      <c r="AE1231" s="103">
        <v>243678</v>
      </c>
      <c r="AF1231" s="103">
        <v>141500</v>
      </c>
      <c r="AG1231" s="103">
        <v>120000</v>
      </c>
      <c r="AH1231" s="103">
        <v>276035</v>
      </c>
      <c r="BE1231" s="62" t="str">
        <f t="shared" si="153"/>
        <v>IaaSProcesamientoServidordeUsoIntermedioPlataMediaNAHostingVirtualNANA28Windows,Linux2,2-3,7Ghz4-64GB240-360GBNANANANASer/M</v>
      </c>
      <c r="BH1231">
        <f t="shared" si="154"/>
        <v>0</v>
      </c>
      <c r="BI1231">
        <f t="shared" si="155"/>
        <v>0</v>
      </c>
      <c r="BJ1231">
        <f t="shared" si="156"/>
        <v>0</v>
      </c>
      <c r="BK1231">
        <f t="shared" si="157"/>
        <v>0</v>
      </c>
      <c r="BL1231">
        <f t="shared" si="158"/>
        <v>0</v>
      </c>
      <c r="BM1231">
        <f t="shared" si="159"/>
        <v>0</v>
      </c>
      <c r="BN1231">
        <f t="shared" si="160"/>
        <v>0</v>
      </c>
    </row>
    <row r="1232" spans="1:66" x14ac:dyDescent="0.25">
      <c r="A1232" t="s">
        <v>285</v>
      </c>
      <c r="B1232" t="s">
        <v>4155</v>
      </c>
      <c r="C1232" t="s">
        <v>652</v>
      </c>
      <c r="D1232" t="s">
        <v>655</v>
      </c>
      <c r="E1232" t="s">
        <v>663</v>
      </c>
      <c r="F1232" t="s">
        <v>35</v>
      </c>
      <c r="G1232" t="s">
        <v>10</v>
      </c>
      <c r="H1232" t="s">
        <v>667</v>
      </c>
      <c r="I1232" t="s">
        <v>10</v>
      </c>
      <c r="J1232" t="s">
        <v>10</v>
      </c>
      <c r="K1232">
        <v>32</v>
      </c>
      <c r="L1232" t="s">
        <v>686</v>
      </c>
      <c r="M1232" t="s">
        <v>687</v>
      </c>
      <c r="N1232" t="s">
        <v>692</v>
      </c>
      <c r="O1232" t="s">
        <v>706</v>
      </c>
      <c r="P1232" t="s">
        <v>10</v>
      </c>
      <c r="Q1232" t="s">
        <v>10</v>
      </c>
      <c r="R1232" t="s">
        <v>10</v>
      </c>
      <c r="S1232" t="s">
        <v>10</v>
      </c>
      <c r="T1232" t="s">
        <v>4148</v>
      </c>
      <c r="U1232" s="103">
        <v>10010609.507211316</v>
      </c>
      <c r="V1232" s="103">
        <v>4750422</v>
      </c>
      <c r="W1232" s="103">
        <v>26689000</v>
      </c>
      <c r="X1232" s="103">
        <v>3732537</v>
      </c>
      <c r="Y1232" s="103">
        <v>21024024.725173492</v>
      </c>
      <c r="Z1232" s="103">
        <v>4535000</v>
      </c>
      <c r="AA1232" s="103">
        <v>28889660.214444444</v>
      </c>
      <c r="AB1232" s="103">
        <v>2502652.3768028291</v>
      </c>
      <c r="AC1232" s="103">
        <v>950084</v>
      </c>
      <c r="AD1232" s="103">
        <v>22748000</v>
      </c>
      <c r="AE1232" s="103">
        <v>243678</v>
      </c>
      <c r="AF1232" s="103">
        <v>1051201.2362586746</v>
      </c>
      <c r="AG1232" s="103">
        <v>120000</v>
      </c>
      <c r="AH1232" s="103">
        <v>389736.66666666669</v>
      </c>
      <c r="BE1232" s="62" t="str">
        <f t="shared" si="153"/>
        <v>IaaSProcesamientoServidordeUsoIntermedioPlataMediaNAHostingVirtualNANA32Unix:Solaris,HP-UX,AIX.2,2-3,7Ghz4-64GB240-360GBNANANANASer/M</v>
      </c>
      <c r="BH1232">
        <f t="shared" si="154"/>
        <v>0</v>
      </c>
      <c r="BI1232">
        <f t="shared" si="155"/>
        <v>0</v>
      </c>
      <c r="BJ1232">
        <f t="shared" si="156"/>
        <v>0</v>
      </c>
      <c r="BK1232">
        <f t="shared" si="157"/>
        <v>0</v>
      </c>
      <c r="BL1232">
        <f t="shared" si="158"/>
        <v>0</v>
      </c>
      <c r="BM1232">
        <f t="shared" si="159"/>
        <v>0</v>
      </c>
      <c r="BN1232">
        <f t="shared" si="160"/>
        <v>0</v>
      </c>
    </row>
    <row r="1233" spans="1:66" x14ac:dyDescent="0.25">
      <c r="A1233" t="s">
        <v>284</v>
      </c>
      <c r="B1233" t="s">
        <v>4155</v>
      </c>
      <c r="C1233" t="s">
        <v>652</v>
      </c>
      <c r="D1233" t="s">
        <v>655</v>
      </c>
      <c r="E1233" t="s">
        <v>663</v>
      </c>
      <c r="F1233" t="s">
        <v>35</v>
      </c>
      <c r="G1233" t="s">
        <v>10</v>
      </c>
      <c r="H1233" t="s">
        <v>667</v>
      </c>
      <c r="I1233" t="s">
        <v>10</v>
      </c>
      <c r="J1233" t="s">
        <v>10</v>
      </c>
      <c r="K1233">
        <v>32</v>
      </c>
      <c r="L1233" t="s">
        <v>685</v>
      </c>
      <c r="M1233" t="s">
        <v>687</v>
      </c>
      <c r="N1233" t="s">
        <v>692</v>
      </c>
      <c r="O1233" t="s">
        <v>706</v>
      </c>
      <c r="P1233" t="s">
        <v>10</v>
      </c>
      <c r="Q1233" t="s">
        <v>10</v>
      </c>
      <c r="R1233" t="s">
        <v>10</v>
      </c>
      <c r="S1233" t="s">
        <v>10</v>
      </c>
      <c r="T1233" t="s">
        <v>4148</v>
      </c>
      <c r="U1233" s="103">
        <v>10005526.804631988</v>
      </c>
      <c r="V1233" s="103">
        <v>1983108</v>
      </c>
      <c r="W1233" s="103">
        <v>3255000</v>
      </c>
      <c r="X1233" s="103">
        <v>3732537</v>
      </c>
      <c r="Y1233" s="103">
        <v>3050000</v>
      </c>
      <c r="Z1233" s="103">
        <v>2267500</v>
      </c>
      <c r="AA1233" s="103">
        <v>6400514.444444445</v>
      </c>
      <c r="AB1233" s="103">
        <v>2501381.7011579969</v>
      </c>
      <c r="AC1233" s="103">
        <v>396621</v>
      </c>
      <c r="AD1233" s="103">
        <v>1551000</v>
      </c>
      <c r="AE1233" s="103">
        <v>243678</v>
      </c>
      <c r="AF1233" s="103">
        <v>152500</v>
      </c>
      <c r="AG1233" s="103">
        <v>120000</v>
      </c>
      <c r="AH1233" s="103">
        <v>276035</v>
      </c>
      <c r="BE1233" s="62" t="str">
        <f t="shared" si="153"/>
        <v>IaaSProcesamientoServidordeUsoIntermedioPlataMediaNAHostingVirtualNANA32Windows,Linux2,2-3,7Ghz4-64GB240-360GBNANANANASer/M</v>
      </c>
      <c r="BH1233">
        <f t="shared" si="154"/>
        <v>0</v>
      </c>
      <c r="BI1233">
        <f t="shared" si="155"/>
        <v>0</v>
      </c>
      <c r="BJ1233">
        <f t="shared" si="156"/>
        <v>0</v>
      </c>
      <c r="BK1233">
        <f t="shared" si="157"/>
        <v>0</v>
      </c>
      <c r="BL1233">
        <f t="shared" si="158"/>
        <v>0</v>
      </c>
      <c r="BM1233">
        <f t="shared" si="159"/>
        <v>0</v>
      </c>
      <c r="BN1233">
        <f t="shared" si="160"/>
        <v>0</v>
      </c>
    </row>
    <row r="1234" spans="1:66" x14ac:dyDescent="0.25">
      <c r="A1234" t="s">
        <v>287</v>
      </c>
      <c r="B1234" t="s">
        <v>4155</v>
      </c>
      <c r="C1234" t="s">
        <v>652</v>
      </c>
      <c r="D1234" t="s">
        <v>655</v>
      </c>
      <c r="E1234" t="s">
        <v>663</v>
      </c>
      <c r="F1234" t="s">
        <v>35</v>
      </c>
      <c r="G1234" t="s">
        <v>10</v>
      </c>
      <c r="H1234" t="s">
        <v>667</v>
      </c>
      <c r="I1234" t="s">
        <v>10</v>
      </c>
      <c r="J1234" t="s">
        <v>10</v>
      </c>
      <c r="K1234">
        <v>36</v>
      </c>
      <c r="L1234" t="s">
        <v>686</v>
      </c>
      <c r="M1234" t="s">
        <v>687</v>
      </c>
      <c r="N1234" t="s">
        <v>692</v>
      </c>
      <c r="O1234" t="s">
        <v>706</v>
      </c>
      <c r="P1234" t="s">
        <v>10</v>
      </c>
      <c r="Q1234" t="s">
        <v>10</v>
      </c>
      <c r="R1234" t="s">
        <v>10</v>
      </c>
      <c r="S1234" t="s">
        <v>10</v>
      </c>
      <c r="T1234" t="s">
        <v>4148</v>
      </c>
      <c r="U1234" s="103">
        <v>10066997.383910794</v>
      </c>
      <c r="V1234" s="103">
        <v>4954251</v>
      </c>
      <c r="W1234" s="103">
        <v>29813000</v>
      </c>
      <c r="X1234" s="103">
        <v>3944698</v>
      </c>
      <c r="Y1234" s="103">
        <v>22787720.764688414</v>
      </c>
      <c r="Z1234" s="103">
        <v>4802000</v>
      </c>
      <c r="AA1234" s="103">
        <v>29940093.444444448</v>
      </c>
      <c r="AB1234" s="103">
        <v>2516749.3459776985</v>
      </c>
      <c r="AC1234" s="103">
        <v>990850</v>
      </c>
      <c r="AD1234" s="103">
        <v>25411000</v>
      </c>
      <c r="AE1234" s="103">
        <v>243678</v>
      </c>
      <c r="AF1234" s="103">
        <v>1139386.0382344208</v>
      </c>
      <c r="AG1234" s="103">
        <v>120000</v>
      </c>
      <c r="AH1234" s="103">
        <v>389736.66666666669</v>
      </c>
      <c r="BE1234" s="62" t="str">
        <f t="shared" si="153"/>
        <v>IaaSProcesamientoServidordeUsoIntermedioPlataMediaNAHostingVirtualNANA36Unix:Solaris,HP-UX,AIX.2,2-3,7Ghz4-64GB240-360GBNANANANASer/M</v>
      </c>
      <c r="BH1234">
        <f t="shared" si="154"/>
        <v>0</v>
      </c>
      <c r="BI1234">
        <f t="shared" si="155"/>
        <v>0</v>
      </c>
      <c r="BJ1234">
        <f t="shared" si="156"/>
        <v>0</v>
      </c>
      <c r="BK1234">
        <f t="shared" si="157"/>
        <v>0</v>
      </c>
      <c r="BL1234">
        <f t="shared" si="158"/>
        <v>0</v>
      </c>
      <c r="BM1234">
        <f t="shared" si="159"/>
        <v>0</v>
      </c>
      <c r="BN1234">
        <f t="shared" si="160"/>
        <v>0</v>
      </c>
    </row>
    <row r="1235" spans="1:66" x14ac:dyDescent="0.25">
      <c r="A1235" t="s">
        <v>286</v>
      </c>
      <c r="B1235" t="s">
        <v>4155</v>
      </c>
      <c r="C1235" t="s">
        <v>652</v>
      </c>
      <c r="D1235" t="s">
        <v>655</v>
      </c>
      <c r="E1235" t="s">
        <v>663</v>
      </c>
      <c r="F1235" t="s">
        <v>35</v>
      </c>
      <c r="G1235" t="s">
        <v>10</v>
      </c>
      <c r="H1235" t="s">
        <v>667</v>
      </c>
      <c r="I1235" t="s">
        <v>10</v>
      </c>
      <c r="J1235" t="s">
        <v>10</v>
      </c>
      <c r="K1235">
        <v>36</v>
      </c>
      <c r="L1235" t="s">
        <v>685</v>
      </c>
      <c r="M1235" t="s">
        <v>687</v>
      </c>
      <c r="N1235" t="s">
        <v>692</v>
      </c>
      <c r="O1235" t="s">
        <v>706</v>
      </c>
      <c r="P1235" t="s">
        <v>10</v>
      </c>
      <c r="Q1235" t="s">
        <v>10</v>
      </c>
      <c r="R1235" t="s">
        <v>10</v>
      </c>
      <c r="S1235" t="s">
        <v>10</v>
      </c>
      <c r="T1235" t="s">
        <v>4148</v>
      </c>
      <c r="U1235" s="103">
        <v>10035877.648821844</v>
      </c>
      <c r="V1235" s="103">
        <v>2031328</v>
      </c>
      <c r="W1235" s="103">
        <v>3591000</v>
      </c>
      <c r="X1235" s="103">
        <v>3944698</v>
      </c>
      <c r="Y1235" s="103">
        <v>3275000</v>
      </c>
      <c r="Z1235" s="103">
        <v>2401000</v>
      </c>
      <c r="AA1235" s="103">
        <v>6841514.444444445</v>
      </c>
      <c r="AB1235" s="103">
        <v>2508969.4122054609</v>
      </c>
      <c r="AC1235" s="103">
        <v>406265</v>
      </c>
      <c r="AD1235" s="103">
        <v>1711000</v>
      </c>
      <c r="AE1235" s="103">
        <v>243678</v>
      </c>
      <c r="AF1235" s="103">
        <v>163750</v>
      </c>
      <c r="AG1235" s="103">
        <v>120000</v>
      </c>
      <c r="AH1235" s="103">
        <v>276035</v>
      </c>
      <c r="BE1235" s="62" t="str">
        <f t="shared" si="153"/>
        <v>IaaSProcesamientoServidordeUsoIntermedioPlataMediaNAHostingVirtualNANA36Windows,Linux2,2-3,7Ghz4-64GB240-360GBNANANANASer/M</v>
      </c>
      <c r="BH1235">
        <f t="shared" si="154"/>
        <v>0</v>
      </c>
      <c r="BI1235">
        <f t="shared" si="155"/>
        <v>0</v>
      </c>
      <c r="BJ1235">
        <f t="shared" si="156"/>
        <v>0</v>
      </c>
      <c r="BK1235">
        <f t="shared" si="157"/>
        <v>0</v>
      </c>
      <c r="BL1235">
        <f t="shared" si="158"/>
        <v>0</v>
      </c>
      <c r="BM1235">
        <f t="shared" si="159"/>
        <v>0</v>
      </c>
      <c r="BN1235">
        <f t="shared" si="160"/>
        <v>0</v>
      </c>
    </row>
    <row r="1236" spans="1:66" x14ac:dyDescent="0.25">
      <c r="A1236" t="s">
        <v>572</v>
      </c>
      <c r="B1236" t="s">
        <v>4155</v>
      </c>
      <c r="C1236" t="s">
        <v>652</v>
      </c>
      <c r="D1236" t="s">
        <v>657</v>
      </c>
      <c r="E1236" t="s">
        <v>664</v>
      </c>
      <c r="F1236" t="s">
        <v>37</v>
      </c>
      <c r="G1236" t="s">
        <v>10</v>
      </c>
      <c r="H1236" t="s">
        <v>666</v>
      </c>
      <c r="I1236" t="s">
        <v>10</v>
      </c>
      <c r="J1236">
        <v>26</v>
      </c>
      <c r="K1236" t="s">
        <v>10</v>
      </c>
      <c r="L1236" t="s">
        <v>686</v>
      </c>
      <c r="M1236" t="s">
        <v>687</v>
      </c>
      <c r="N1236" t="s">
        <v>696</v>
      </c>
      <c r="O1236" t="s">
        <v>708</v>
      </c>
      <c r="P1236" t="s">
        <v>10</v>
      </c>
      <c r="Q1236" t="s">
        <v>10</v>
      </c>
      <c r="R1236" t="s">
        <v>10</v>
      </c>
      <c r="S1236" t="s">
        <v>10</v>
      </c>
      <c r="T1236" t="s">
        <v>4148</v>
      </c>
      <c r="U1236" s="103">
        <v>44776483.747901015</v>
      </c>
      <c r="V1236" s="103">
        <v>28455442</v>
      </c>
      <c r="W1236" s="103">
        <v>210000000</v>
      </c>
      <c r="X1236" s="103">
        <v>23092451</v>
      </c>
      <c r="Y1236" s="103">
        <v>44837134.170667134</v>
      </c>
      <c r="Z1236" s="103">
        <v>58740000.000000007</v>
      </c>
      <c r="AA1236" s="103">
        <v>32601557.017543864</v>
      </c>
      <c r="AB1236" s="103">
        <v>11194120.936975254</v>
      </c>
      <c r="AC1236" s="103">
        <v>5691088</v>
      </c>
      <c r="AD1236" s="103">
        <v>240350000</v>
      </c>
      <c r="AE1236" s="103">
        <v>243678</v>
      </c>
      <c r="AF1236" s="103">
        <v>2241856.7085333569</v>
      </c>
      <c r="AG1236" s="103">
        <v>26000000</v>
      </c>
      <c r="AH1236" s="103">
        <v>500500</v>
      </c>
      <c r="BE1236" s="62" t="str">
        <f t="shared" si="153"/>
        <v>IaaSProcesamientoServidordeUsoOptimizadoOroAltaNAHostingFísicoNA26NAUnix:Solaris,HP-UX,AIX.2,2-3,7Ghz64-528GB480-620GBNANANANASer/M</v>
      </c>
      <c r="BH1236">
        <f t="shared" si="154"/>
        <v>0</v>
      </c>
      <c r="BI1236">
        <f t="shared" si="155"/>
        <v>0</v>
      </c>
      <c r="BJ1236">
        <f t="shared" si="156"/>
        <v>0</v>
      </c>
      <c r="BK1236">
        <f t="shared" si="157"/>
        <v>0</v>
      </c>
      <c r="BL1236">
        <f t="shared" si="158"/>
        <v>0</v>
      </c>
      <c r="BM1236">
        <f t="shared" si="159"/>
        <v>0</v>
      </c>
      <c r="BN1236">
        <f t="shared" si="160"/>
        <v>0</v>
      </c>
    </row>
    <row r="1237" spans="1:66" x14ac:dyDescent="0.25">
      <c r="A1237" t="s">
        <v>571</v>
      </c>
      <c r="B1237" t="s">
        <v>4155</v>
      </c>
      <c r="C1237" t="s">
        <v>652</v>
      </c>
      <c r="D1237" t="s">
        <v>657</v>
      </c>
      <c r="E1237" t="s">
        <v>664</v>
      </c>
      <c r="F1237" t="s">
        <v>37</v>
      </c>
      <c r="G1237" t="s">
        <v>10</v>
      </c>
      <c r="H1237" t="s">
        <v>666</v>
      </c>
      <c r="I1237" t="s">
        <v>10</v>
      </c>
      <c r="J1237">
        <v>26</v>
      </c>
      <c r="K1237" t="s">
        <v>10</v>
      </c>
      <c r="L1237" t="s">
        <v>685</v>
      </c>
      <c r="M1237" t="s">
        <v>687</v>
      </c>
      <c r="N1237" t="s">
        <v>696</v>
      </c>
      <c r="O1237" t="s">
        <v>708</v>
      </c>
      <c r="P1237" t="s">
        <v>10</v>
      </c>
      <c r="Q1237" t="s">
        <v>10</v>
      </c>
      <c r="R1237" t="s">
        <v>10</v>
      </c>
      <c r="S1237" t="s">
        <v>10</v>
      </c>
      <c r="T1237" t="s">
        <v>4148</v>
      </c>
      <c r="U1237" s="103">
        <v>44776483.747901015</v>
      </c>
      <c r="V1237" s="103">
        <v>5982535</v>
      </c>
      <c r="W1237" s="103">
        <v>9120000</v>
      </c>
      <c r="X1237" s="103">
        <v>23092451</v>
      </c>
      <c r="Y1237" s="103">
        <v>4359750.8373338021</v>
      </c>
      <c r="Z1237" s="103">
        <v>7584500.0000000009</v>
      </c>
      <c r="AA1237" s="103">
        <v>33187788.596491233</v>
      </c>
      <c r="AB1237" s="103">
        <v>11194120.936975254</v>
      </c>
      <c r="AC1237" s="103">
        <v>1196507</v>
      </c>
      <c r="AD1237" s="103">
        <v>7830000</v>
      </c>
      <c r="AE1237" s="103">
        <v>243678</v>
      </c>
      <c r="AF1237" s="103">
        <v>217987.54186669012</v>
      </c>
      <c r="AG1237" s="103">
        <v>400000</v>
      </c>
      <c r="AH1237" s="103">
        <v>500500</v>
      </c>
      <c r="BE1237" s="62" t="str">
        <f t="shared" si="153"/>
        <v>IaaSProcesamientoServidordeUsoOptimizadoOroAltaNAHostingFísicoNA26NAWindows,Linux2,2-3,7Ghz64-528GB480-620GBNANANANASer/M</v>
      </c>
      <c r="BH1237">
        <f t="shared" si="154"/>
        <v>0</v>
      </c>
      <c r="BI1237">
        <f t="shared" si="155"/>
        <v>0</v>
      </c>
      <c r="BJ1237">
        <f t="shared" si="156"/>
        <v>0</v>
      </c>
      <c r="BK1237">
        <f t="shared" si="157"/>
        <v>0</v>
      </c>
      <c r="BL1237">
        <f t="shared" si="158"/>
        <v>0</v>
      </c>
      <c r="BM1237">
        <f t="shared" si="159"/>
        <v>0</v>
      </c>
      <c r="BN1237">
        <f t="shared" si="160"/>
        <v>0</v>
      </c>
    </row>
    <row r="1238" spans="1:66" x14ac:dyDescent="0.25">
      <c r="A1238" t="s">
        <v>574</v>
      </c>
      <c r="B1238" t="s">
        <v>4155</v>
      </c>
      <c r="C1238" t="s">
        <v>652</v>
      </c>
      <c r="D1238" t="s">
        <v>657</v>
      </c>
      <c r="E1238" t="s">
        <v>664</v>
      </c>
      <c r="F1238" t="s">
        <v>37</v>
      </c>
      <c r="G1238" t="s">
        <v>10</v>
      </c>
      <c r="H1238" t="s">
        <v>666</v>
      </c>
      <c r="I1238" t="s">
        <v>10</v>
      </c>
      <c r="J1238">
        <v>28</v>
      </c>
      <c r="K1238" t="s">
        <v>10</v>
      </c>
      <c r="L1238" t="s">
        <v>686</v>
      </c>
      <c r="M1238" t="s">
        <v>687</v>
      </c>
      <c r="N1238" t="s">
        <v>696</v>
      </c>
      <c r="O1238" t="s">
        <v>708</v>
      </c>
      <c r="P1238" t="s">
        <v>10</v>
      </c>
      <c r="Q1238" t="s">
        <v>10</v>
      </c>
      <c r="R1238" t="s">
        <v>10</v>
      </c>
      <c r="S1238" t="s">
        <v>10</v>
      </c>
      <c r="T1238" t="s">
        <v>4148</v>
      </c>
      <c r="U1238" s="103">
        <v>44796860.270574883</v>
      </c>
      <c r="V1238" s="103">
        <v>28455442</v>
      </c>
      <c r="W1238" s="103">
        <v>213600000</v>
      </c>
      <c r="X1238" s="103">
        <v>23594461</v>
      </c>
      <c r="Y1238" s="103">
        <v>50557417.504000477</v>
      </c>
      <c r="Z1238" s="103">
        <v>58740000.000000007</v>
      </c>
      <c r="AA1238" s="103">
        <v>35799105.438596494</v>
      </c>
      <c r="AB1238" s="103">
        <v>11199215.067643721</v>
      </c>
      <c r="AC1238" s="103">
        <v>5691088</v>
      </c>
      <c r="AD1238" s="103">
        <v>242880000</v>
      </c>
      <c r="AE1238" s="103">
        <v>243678</v>
      </c>
      <c r="AF1238" s="103">
        <v>2527870.8752000239</v>
      </c>
      <c r="AG1238" s="103">
        <v>26000000</v>
      </c>
      <c r="AH1238" s="103">
        <v>500500</v>
      </c>
      <c r="BE1238" s="62" t="str">
        <f t="shared" si="153"/>
        <v>IaaSProcesamientoServidordeUsoOptimizadoOroAltaNAHostingFísicoNA28NAUnix:Solaris,HP-UX,AIX.2,2-3,7Ghz64-528GB480-620GBNANANANASer/M</v>
      </c>
      <c r="BH1238">
        <f t="shared" si="154"/>
        <v>0</v>
      </c>
      <c r="BI1238">
        <f t="shared" si="155"/>
        <v>0</v>
      </c>
      <c r="BJ1238">
        <f t="shared" si="156"/>
        <v>0</v>
      </c>
      <c r="BK1238">
        <f t="shared" si="157"/>
        <v>0</v>
      </c>
      <c r="BL1238">
        <f t="shared" si="158"/>
        <v>0</v>
      </c>
      <c r="BM1238">
        <f t="shared" si="159"/>
        <v>0</v>
      </c>
      <c r="BN1238">
        <f t="shared" si="160"/>
        <v>0</v>
      </c>
    </row>
    <row r="1239" spans="1:66" x14ac:dyDescent="0.25">
      <c r="A1239" t="s">
        <v>573</v>
      </c>
      <c r="B1239" t="s">
        <v>4155</v>
      </c>
      <c r="C1239" t="s">
        <v>652</v>
      </c>
      <c r="D1239" t="s">
        <v>657</v>
      </c>
      <c r="E1239" t="s">
        <v>664</v>
      </c>
      <c r="F1239" t="s">
        <v>37</v>
      </c>
      <c r="G1239" t="s">
        <v>10</v>
      </c>
      <c r="H1239" t="s">
        <v>666</v>
      </c>
      <c r="I1239" t="s">
        <v>10</v>
      </c>
      <c r="J1239">
        <v>28</v>
      </c>
      <c r="K1239" t="s">
        <v>10</v>
      </c>
      <c r="L1239" t="s">
        <v>685</v>
      </c>
      <c r="M1239" t="s">
        <v>687</v>
      </c>
      <c r="N1239" t="s">
        <v>696</v>
      </c>
      <c r="O1239" t="s">
        <v>708</v>
      </c>
      <c r="P1239" t="s">
        <v>10</v>
      </c>
      <c r="Q1239" t="s">
        <v>10</v>
      </c>
      <c r="R1239" t="s">
        <v>10</v>
      </c>
      <c r="S1239" t="s">
        <v>10</v>
      </c>
      <c r="T1239" t="s">
        <v>4148</v>
      </c>
      <c r="U1239" s="103">
        <v>44776483.747901015</v>
      </c>
      <c r="V1239" s="103">
        <v>5982535</v>
      </c>
      <c r="W1239" s="103">
        <v>9480000</v>
      </c>
      <c r="X1239" s="103">
        <v>23594461</v>
      </c>
      <c r="Y1239" s="103">
        <v>4359750.8373338021</v>
      </c>
      <c r="Z1239" s="103">
        <v>7584500.0000000009</v>
      </c>
      <c r="AA1239" s="103">
        <v>36443960.175438605</v>
      </c>
      <c r="AB1239" s="103">
        <v>11194120.936975254</v>
      </c>
      <c r="AC1239" s="103">
        <v>1196507</v>
      </c>
      <c r="AD1239" s="103">
        <v>8209000</v>
      </c>
      <c r="AE1239" s="103">
        <v>243678</v>
      </c>
      <c r="AF1239" s="103">
        <v>217987.54186669012</v>
      </c>
      <c r="AG1239" s="103">
        <v>400000</v>
      </c>
      <c r="AH1239" s="103">
        <v>500500</v>
      </c>
      <c r="BE1239" s="62" t="str">
        <f t="shared" si="153"/>
        <v>IaaSProcesamientoServidordeUsoOptimizadoOroAltaNAHostingFísicoNA28NAWindows,Linux2,2-3,7Ghz64-528GB480-620GBNANANANASer/M</v>
      </c>
      <c r="BH1239">
        <f t="shared" si="154"/>
        <v>0</v>
      </c>
      <c r="BI1239">
        <f t="shared" si="155"/>
        <v>0</v>
      </c>
      <c r="BJ1239">
        <f t="shared" si="156"/>
        <v>0</v>
      </c>
      <c r="BK1239">
        <f t="shared" si="157"/>
        <v>0</v>
      </c>
      <c r="BL1239">
        <f t="shared" si="158"/>
        <v>0</v>
      </c>
      <c r="BM1239">
        <f t="shared" si="159"/>
        <v>0</v>
      </c>
      <c r="BN1239">
        <f t="shared" si="160"/>
        <v>0</v>
      </c>
    </row>
    <row r="1240" spans="1:66" x14ac:dyDescent="0.25">
      <c r="A1240" t="s">
        <v>576</v>
      </c>
      <c r="B1240" t="s">
        <v>4155</v>
      </c>
      <c r="C1240" t="s">
        <v>652</v>
      </c>
      <c r="D1240" t="s">
        <v>657</v>
      </c>
      <c r="E1240" t="s">
        <v>664</v>
      </c>
      <c r="F1240" t="s">
        <v>37</v>
      </c>
      <c r="G1240" t="s">
        <v>10</v>
      </c>
      <c r="H1240" t="s">
        <v>666</v>
      </c>
      <c r="I1240" t="s">
        <v>10</v>
      </c>
      <c r="J1240">
        <v>30</v>
      </c>
      <c r="K1240" t="s">
        <v>10</v>
      </c>
      <c r="L1240" t="s">
        <v>686</v>
      </c>
      <c r="M1240" t="s">
        <v>687</v>
      </c>
      <c r="N1240" t="s">
        <v>696</v>
      </c>
      <c r="O1240" t="s">
        <v>708</v>
      </c>
      <c r="P1240" t="s">
        <v>10</v>
      </c>
      <c r="Q1240" t="s">
        <v>10</v>
      </c>
      <c r="R1240" t="s">
        <v>10</v>
      </c>
      <c r="S1240" t="s">
        <v>10</v>
      </c>
      <c r="T1240" t="s">
        <v>4148</v>
      </c>
      <c r="U1240" s="103">
        <v>45471557.566714339</v>
      </c>
      <c r="V1240" s="103">
        <v>28455442</v>
      </c>
      <c r="W1240" s="103">
        <v>217200000</v>
      </c>
      <c r="X1240" s="103">
        <v>24096471</v>
      </c>
      <c r="Y1240" s="103">
        <v>52424434.170667142</v>
      </c>
      <c r="Z1240" s="103">
        <v>58740000.000000007</v>
      </c>
      <c r="AA1240" s="103">
        <v>40595428.070175447</v>
      </c>
      <c r="AB1240" s="103">
        <v>11367889.391678585</v>
      </c>
      <c r="AC1240" s="103">
        <v>5691088</v>
      </c>
      <c r="AD1240" s="103">
        <v>245410000</v>
      </c>
      <c r="AE1240" s="103">
        <v>243678</v>
      </c>
      <c r="AF1240" s="103">
        <v>2621221.7085333574</v>
      </c>
      <c r="AG1240" s="103">
        <v>26000000</v>
      </c>
      <c r="AH1240" s="103">
        <v>500500</v>
      </c>
      <c r="BE1240" s="62" t="str">
        <f t="shared" si="153"/>
        <v>IaaSProcesamientoServidordeUsoOptimizadoOroAltaNAHostingFísicoNA30NAUnix:Solaris,HP-UX,AIX.2,2-3,7Ghz64-528GB480-620GBNANANANASer/M</v>
      </c>
      <c r="BH1240">
        <f t="shared" si="154"/>
        <v>0</v>
      </c>
      <c r="BI1240">
        <f t="shared" si="155"/>
        <v>0</v>
      </c>
      <c r="BJ1240">
        <f t="shared" si="156"/>
        <v>0</v>
      </c>
      <c r="BK1240">
        <f t="shared" si="157"/>
        <v>0</v>
      </c>
      <c r="BL1240">
        <f t="shared" si="158"/>
        <v>0</v>
      </c>
      <c r="BM1240">
        <f t="shared" si="159"/>
        <v>0</v>
      </c>
      <c r="BN1240">
        <f t="shared" si="160"/>
        <v>0</v>
      </c>
    </row>
    <row r="1241" spans="1:66" x14ac:dyDescent="0.25">
      <c r="A1241" t="s">
        <v>575</v>
      </c>
      <c r="B1241" t="s">
        <v>4155</v>
      </c>
      <c r="C1241" t="s">
        <v>652</v>
      </c>
      <c r="D1241" t="s">
        <v>657</v>
      </c>
      <c r="E1241" t="s">
        <v>664</v>
      </c>
      <c r="F1241" t="s">
        <v>37</v>
      </c>
      <c r="G1241" t="s">
        <v>10</v>
      </c>
      <c r="H1241" t="s">
        <v>666</v>
      </c>
      <c r="I1241" t="s">
        <v>10</v>
      </c>
      <c r="J1241">
        <v>30</v>
      </c>
      <c r="K1241" t="s">
        <v>10</v>
      </c>
      <c r="L1241" t="s">
        <v>685</v>
      </c>
      <c r="M1241" t="s">
        <v>687</v>
      </c>
      <c r="N1241" t="s">
        <v>696</v>
      </c>
      <c r="O1241" t="s">
        <v>708</v>
      </c>
      <c r="P1241" t="s">
        <v>10</v>
      </c>
      <c r="Q1241" t="s">
        <v>10</v>
      </c>
      <c r="R1241" t="s">
        <v>10</v>
      </c>
      <c r="S1241" t="s">
        <v>10</v>
      </c>
      <c r="T1241" t="s">
        <v>4148</v>
      </c>
      <c r="U1241" s="103">
        <v>45350406.579577267</v>
      </c>
      <c r="V1241" s="103">
        <v>5982535</v>
      </c>
      <c r="W1241" s="103">
        <v>9840000</v>
      </c>
      <c r="X1241" s="103">
        <v>24096471</v>
      </c>
      <c r="Y1241" s="103">
        <v>4359750.8373338021</v>
      </c>
      <c r="Z1241" s="103">
        <v>7584500.0000000009</v>
      </c>
      <c r="AA1241" s="103">
        <v>41328217.543859653</v>
      </c>
      <c r="AB1241" s="103">
        <v>11337601.644894317</v>
      </c>
      <c r="AC1241" s="103">
        <v>1196507</v>
      </c>
      <c r="AD1241" s="103">
        <v>8589000</v>
      </c>
      <c r="AE1241" s="103">
        <v>243678</v>
      </c>
      <c r="AF1241" s="103">
        <v>217987.54186669012</v>
      </c>
      <c r="AG1241" s="103">
        <v>400000</v>
      </c>
      <c r="AH1241" s="103">
        <v>500500</v>
      </c>
      <c r="BE1241" s="62" t="str">
        <f t="shared" si="153"/>
        <v>IaaSProcesamientoServidordeUsoOptimizadoOroAltaNAHostingFísicoNA30NAWindows,Linux2,2-3,7Ghz64-528GB480-620GBNANANANASer/M</v>
      </c>
      <c r="BH1241">
        <f t="shared" si="154"/>
        <v>0</v>
      </c>
      <c r="BI1241">
        <f t="shared" si="155"/>
        <v>0</v>
      </c>
      <c r="BJ1241">
        <f t="shared" si="156"/>
        <v>0</v>
      </c>
      <c r="BK1241">
        <f t="shared" si="157"/>
        <v>0</v>
      </c>
      <c r="BL1241">
        <f t="shared" si="158"/>
        <v>0</v>
      </c>
      <c r="BM1241">
        <f t="shared" si="159"/>
        <v>0</v>
      </c>
      <c r="BN1241">
        <f t="shared" si="160"/>
        <v>0</v>
      </c>
    </row>
    <row r="1242" spans="1:66" x14ac:dyDescent="0.25">
      <c r="A1242" t="s">
        <v>578</v>
      </c>
      <c r="B1242" t="s">
        <v>4155</v>
      </c>
      <c r="C1242" t="s">
        <v>652</v>
      </c>
      <c r="D1242" t="s">
        <v>657</v>
      </c>
      <c r="E1242" t="s">
        <v>664</v>
      </c>
      <c r="F1242" t="s">
        <v>37</v>
      </c>
      <c r="G1242" t="s">
        <v>10</v>
      </c>
      <c r="H1242" t="s">
        <v>666</v>
      </c>
      <c r="I1242" t="s">
        <v>10</v>
      </c>
      <c r="J1242">
        <v>32</v>
      </c>
      <c r="K1242" t="s">
        <v>10</v>
      </c>
      <c r="L1242" t="s">
        <v>686</v>
      </c>
      <c r="M1242" t="s">
        <v>687</v>
      </c>
      <c r="N1242" t="s">
        <v>696</v>
      </c>
      <c r="O1242" t="s">
        <v>708</v>
      </c>
      <c r="P1242" t="s">
        <v>10</v>
      </c>
      <c r="Q1242" t="s">
        <v>10</v>
      </c>
      <c r="R1242" t="s">
        <v>10</v>
      </c>
      <c r="S1242" t="s">
        <v>10</v>
      </c>
      <c r="T1242" t="s">
        <v>4148</v>
      </c>
      <c r="U1242" s="103">
        <v>46211345.435313828</v>
      </c>
      <c r="V1242" s="103">
        <v>28455442</v>
      </c>
      <c r="W1242" s="103">
        <v>220800000</v>
      </c>
      <c r="X1242" s="103">
        <v>25100491</v>
      </c>
      <c r="Y1242" s="103">
        <v>54370900.837333806</v>
      </c>
      <c r="Z1242" s="103">
        <v>58740000.000000007</v>
      </c>
      <c r="AA1242" s="103">
        <v>43792976.491228074</v>
      </c>
      <c r="AB1242" s="103">
        <v>11552836.358828457</v>
      </c>
      <c r="AC1242" s="103">
        <v>5691088</v>
      </c>
      <c r="AD1242" s="103">
        <v>247940000</v>
      </c>
      <c r="AE1242" s="103">
        <v>243678</v>
      </c>
      <c r="AF1242" s="103">
        <v>2718545.0418666904</v>
      </c>
      <c r="AG1242" s="103">
        <v>26000000</v>
      </c>
      <c r="AH1242" s="103">
        <v>500500</v>
      </c>
      <c r="BE1242" s="62" t="str">
        <f t="shared" si="153"/>
        <v>IaaSProcesamientoServidordeUsoOptimizadoOroAltaNAHostingFísicoNA32NAUnix:Solaris,HP-UX,AIX.2,2-3,7Ghz64-528GB480-620GBNANANANASer/M</v>
      </c>
      <c r="BH1242">
        <f t="shared" si="154"/>
        <v>0</v>
      </c>
      <c r="BI1242">
        <f t="shared" si="155"/>
        <v>0</v>
      </c>
      <c r="BJ1242">
        <f t="shared" si="156"/>
        <v>0</v>
      </c>
      <c r="BK1242">
        <f t="shared" si="157"/>
        <v>0</v>
      </c>
      <c r="BL1242">
        <f t="shared" si="158"/>
        <v>0</v>
      </c>
      <c r="BM1242">
        <f t="shared" si="159"/>
        <v>0</v>
      </c>
      <c r="BN1242">
        <f t="shared" si="160"/>
        <v>0</v>
      </c>
    </row>
    <row r="1243" spans="1:66" x14ac:dyDescent="0.25">
      <c r="A1243" t="s">
        <v>577</v>
      </c>
      <c r="B1243" t="s">
        <v>4155</v>
      </c>
      <c r="C1243" t="s">
        <v>652</v>
      </c>
      <c r="D1243" t="s">
        <v>657</v>
      </c>
      <c r="E1243" t="s">
        <v>664</v>
      </c>
      <c r="F1243" t="s">
        <v>37</v>
      </c>
      <c r="G1243" t="s">
        <v>10</v>
      </c>
      <c r="H1243" t="s">
        <v>666</v>
      </c>
      <c r="I1243" t="s">
        <v>10</v>
      </c>
      <c r="J1243">
        <v>32</v>
      </c>
      <c r="K1243" t="s">
        <v>10</v>
      </c>
      <c r="L1243" t="s">
        <v>685</v>
      </c>
      <c r="M1243" t="s">
        <v>687</v>
      </c>
      <c r="N1243" t="s">
        <v>696</v>
      </c>
      <c r="O1243" t="s">
        <v>708</v>
      </c>
      <c r="P1243" t="s">
        <v>10</v>
      </c>
      <c r="Q1243" t="s">
        <v>10</v>
      </c>
      <c r="R1243" t="s">
        <v>10</v>
      </c>
      <c r="S1243" t="s">
        <v>10</v>
      </c>
      <c r="T1243" t="s">
        <v>4148</v>
      </c>
      <c r="U1243" s="103">
        <v>45471557.566714339</v>
      </c>
      <c r="V1243" s="103">
        <v>5982535</v>
      </c>
      <c r="W1243" s="103">
        <v>10200000</v>
      </c>
      <c r="X1243" s="103">
        <v>25100491</v>
      </c>
      <c r="Y1243" s="103">
        <v>4359750.8373338021</v>
      </c>
      <c r="Z1243" s="103">
        <v>7584500.0000000009</v>
      </c>
      <c r="AA1243" s="103">
        <v>44584389.122807026</v>
      </c>
      <c r="AB1243" s="103">
        <v>11367889.391678585</v>
      </c>
      <c r="AC1243" s="103">
        <v>1196507</v>
      </c>
      <c r="AD1243" s="103">
        <v>8968000</v>
      </c>
      <c r="AE1243" s="103">
        <v>243678</v>
      </c>
      <c r="AF1243" s="103">
        <v>217987.54186669012</v>
      </c>
      <c r="AG1243" s="103">
        <v>400000</v>
      </c>
      <c r="AH1243" s="103">
        <v>500500</v>
      </c>
      <c r="BE1243" s="62" t="str">
        <f t="shared" si="153"/>
        <v>IaaSProcesamientoServidordeUsoOptimizadoOroAltaNAHostingFísicoNA32NAWindows,Linux2,2-3,7Ghz64-528GB480-620GBNANANANASer/M</v>
      </c>
      <c r="BH1243">
        <f t="shared" si="154"/>
        <v>0</v>
      </c>
      <c r="BI1243">
        <f t="shared" si="155"/>
        <v>0</v>
      </c>
      <c r="BJ1243">
        <f t="shared" si="156"/>
        <v>0</v>
      </c>
      <c r="BK1243">
        <f t="shared" si="157"/>
        <v>0</v>
      </c>
      <c r="BL1243">
        <f t="shared" si="158"/>
        <v>0</v>
      </c>
      <c r="BM1243">
        <f t="shared" si="159"/>
        <v>0</v>
      </c>
      <c r="BN1243">
        <f t="shared" si="160"/>
        <v>0</v>
      </c>
    </row>
    <row r="1244" spans="1:66" x14ac:dyDescent="0.25">
      <c r="A1244" t="s">
        <v>596</v>
      </c>
      <c r="B1244" t="s">
        <v>4155</v>
      </c>
      <c r="C1244" t="s">
        <v>652</v>
      </c>
      <c r="D1244" t="s">
        <v>657</v>
      </c>
      <c r="E1244" t="s">
        <v>664</v>
      </c>
      <c r="F1244" t="s">
        <v>37</v>
      </c>
      <c r="G1244" t="s">
        <v>10</v>
      </c>
      <c r="H1244" t="s">
        <v>668</v>
      </c>
      <c r="I1244" t="s">
        <v>10</v>
      </c>
      <c r="J1244" t="s">
        <v>10</v>
      </c>
      <c r="K1244">
        <v>26</v>
      </c>
      <c r="L1244" t="s">
        <v>686</v>
      </c>
      <c r="M1244" t="s">
        <v>687</v>
      </c>
      <c r="N1244" t="s">
        <v>697</v>
      </c>
      <c r="O1244" t="s">
        <v>708</v>
      </c>
      <c r="P1244" t="s">
        <v>10</v>
      </c>
      <c r="Q1244" t="s">
        <v>10</v>
      </c>
      <c r="R1244" t="s">
        <v>10</v>
      </c>
      <c r="S1244" t="s">
        <v>10</v>
      </c>
      <c r="T1244" t="s">
        <v>4148</v>
      </c>
      <c r="U1244" s="103">
        <v>53679696.97028932</v>
      </c>
      <c r="V1244" s="103">
        <v>21070168</v>
      </c>
      <c r="W1244" s="103">
        <v>64072000</v>
      </c>
      <c r="X1244" s="103">
        <v>7859798</v>
      </c>
      <c r="Y1244" s="103">
        <v>33244447.149370134</v>
      </c>
      <c r="Z1244" s="103">
        <v>6726000</v>
      </c>
      <c r="AA1244" s="103">
        <v>14858957.085555553</v>
      </c>
      <c r="AB1244" s="103">
        <v>13419924.24257233</v>
      </c>
      <c r="AC1244" s="103">
        <v>4214033</v>
      </c>
      <c r="AD1244" s="103">
        <v>60073000</v>
      </c>
      <c r="AE1244" s="103">
        <v>287659</v>
      </c>
      <c r="AF1244" s="103">
        <v>1662222.3574685068</v>
      </c>
      <c r="AG1244" s="103">
        <v>120000</v>
      </c>
      <c r="AH1244" s="103">
        <v>276035</v>
      </c>
      <c r="BE1244" s="62" t="str">
        <f t="shared" si="153"/>
        <v>IaaSProcesamientoServidordeUsoOptimizadoOroAltaNAHostingNubePrivadaNANA26Unix:Solaris,HP-UX,AIX.2,2-3,7Ghz16-128GB480-620GBNANANANASer/M</v>
      </c>
      <c r="BH1244">
        <f t="shared" si="154"/>
        <v>0</v>
      </c>
      <c r="BI1244">
        <f t="shared" si="155"/>
        <v>0</v>
      </c>
      <c r="BJ1244">
        <f t="shared" si="156"/>
        <v>0</v>
      </c>
      <c r="BK1244">
        <f t="shared" si="157"/>
        <v>0</v>
      </c>
      <c r="BL1244">
        <f t="shared" si="158"/>
        <v>0</v>
      </c>
      <c r="BM1244">
        <f t="shared" si="159"/>
        <v>0</v>
      </c>
      <c r="BN1244">
        <f t="shared" si="160"/>
        <v>0</v>
      </c>
    </row>
    <row r="1245" spans="1:66" x14ac:dyDescent="0.25">
      <c r="A1245" t="s">
        <v>595</v>
      </c>
      <c r="B1245" t="s">
        <v>4155</v>
      </c>
      <c r="C1245" t="s">
        <v>652</v>
      </c>
      <c r="D1245" t="s">
        <v>657</v>
      </c>
      <c r="E1245" t="s">
        <v>664</v>
      </c>
      <c r="F1245" t="s">
        <v>37</v>
      </c>
      <c r="G1245" t="s">
        <v>10</v>
      </c>
      <c r="H1245" t="s">
        <v>668</v>
      </c>
      <c r="I1245" t="s">
        <v>10</v>
      </c>
      <c r="J1245" t="s">
        <v>10</v>
      </c>
      <c r="K1245">
        <v>26</v>
      </c>
      <c r="L1245" t="s">
        <v>685</v>
      </c>
      <c r="M1245" t="s">
        <v>687</v>
      </c>
      <c r="N1245" t="s">
        <v>697</v>
      </c>
      <c r="O1245" t="s">
        <v>708</v>
      </c>
      <c r="P1245" t="s">
        <v>10</v>
      </c>
      <c r="Q1245" t="s">
        <v>10</v>
      </c>
      <c r="R1245" t="s">
        <v>10</v>
      </c>
      <c r="S1245" t="s">
        <v>10</v>
      </c>
      <c r="T1245" t="s">
        <v>4148</v>
      </c>
      <c r="U1245" s="103">
        <v>52372843.767426491</v>
      </c>
      <c r="V1245" s="103">
        <v>3001760</v>
      </c>
      <c r="W1245" s="103">
        <v>4972000</v>
      </c>
      <c r="X1245" s="103">
        <v>7859798</v>
      </c>
      <c r="Y1245" s="103">
        <v>8880000</v>
      </c>
      <c r="Z1245" s="103">
        <v>3363000</v>
      </c>
      <c r="AA1245" s="103">
        <v>79899358.888888881</v>
      </c>
      <c r="AB1245" s="103">
        <v>13093210.941856623</v>
      </c>
      <c r="AC1245" s="103">
        <v>600352</v>
      </c>
      <c r="AD1245" s="103">
        <v>2817000</v>
      </c>
      <c r="AE1245" s="103">
        <v>287659</v>
      </c>
      <c r="AF1245" s="103">
        <v>444000</v>
      </c>
      <c r="AG1245" s="103">
        <v>120000</v>
      </c>
      <c r="AH1245" s="103">
        <v>276035</v>
      </c>
      <c r="BE1245" s="62" t="str">
        <f t="shared" si="153"/>
        <v>IaaSProcesamientoServidordeUsoOptimizadoOroAltaNAHostingNubePrivadaNANA26Windows,Linux2,2-3,7Ghz16-128GB480-620GBNANANANASer/M</v>
      </c>
      <c r="BH1245">
        <f t="shared" si="154"/>
        <v>0</v>
      </c>
      <c r="BI1245">
        <f t="shared" si="155"/>
        <v>0</v>
      </c>
      <c r="BJ1245">
        <f t="shared" si="156"/>
        <v>0</v>
      </c>
      <c r="BK1245">
        <f t="shared" si="157"/>
        <v>0</v>
      </c>
      <c r="BL1245">
        <f t="shared" si="158"/>
        <v>0</v>
      </c>
      <c r="BM1245">
        <f t="shared" si="159"/>
        <v>0</v>
      </c>
      <c r="BN1245">
        <f t="shared" si="160"/>
        <v>0</v>
      </c>
    </row>
    <row r="1246" spans="1:66" x14ac:dyDescent="0.25">
      <c r="A1246" t="s">
        <v>598</v>
      </c>
      <c r="B1246" t="s">
        <v>4155</v>
      </c>
      <c r="C1246" t="s">
        <v>652</v>
      </c>
      <c r="D1246" t="s">
        <v>657</v>
      </c>
      <c r="E1246" t="s">
        <v>664</v>
      </c>
      <c r="F1246" t="s">
        <v>37</v>
      </c>
      <c r="G1246" t="s">
        <v>10</v>
      </c>
      <c r="H1246" t="s">
        <v>668</v>
      </c>
      <c r="I1246" t="s">
        <v>10</v>
      </c>
      <c r="J1246" t="s">
        <v>10</v>
      </c>
      <c r="K1246">
        <v>28</v>
      </c>
      <c r="L1246" t="s">
        <v>686</v>
      </c>
      <c r="M1246" t="s">
        <v>687</v>
      </c>
      <c r="N1246" t="s">
        <v>697</v>
      </c>
      <c r="O1246" t="s">
        <v>708</v>
      </c>
      <c r="P1246" t="s">
        <v>10</v>
      </c>
      <c r="Q1246" t="s">
        <v>10</v>
      </c>
      <c r="R1246" t="s">
        <v>10</v>
      </c>
      <c r="S1246" t="s">
        <v>10</v>
      </c>
      <c r="T1246" t="s">
        <v>4148</v>
      </c>
      <c r="U1246" s="103">
        <v>54611912.338287845</v>
      </c>
      <c r="V1246" s="103">
        <v>22204891</v>
      </c>
      <c r="W1246" s="103">
        <v>70703000</v>
      </c>
      <c r="X1246" s="103">
        <v>8035905</v>
      </c>
      <c r="Y1246" s="103">
        <v>34546905.054021321</v>
      </c>
      <c r="Z1246" s="103">
        <v>6874000</v>
      </c>
      <c r="AA1246" s="103">
        <v>23830050.080055553</v>
      </c>
      <c r="AB1246" s="103">
        <v>13652978.084571961</v>
      </c>
      <c r="AC1246" s="103">
        <v>4440978</v>
      </c>
      <c r="AD1246" s="103">
        <v>66290000</v>
      </c>
      <c r="AE1246" s="103">
        <v>287659</v>
      </c>
      <c r="AF1246" s="103">
        <v>1727345.2527010662</v>
      </c>
      <c r="AG1246" s="103">
        <v>120000</v>
      </c>
      <c r="AH1246" s="103">
        <v>276035</v>
      </c>
      <c r="BE1246" s="62" t="str">
        <f t="shared" si="153"/>
        <v>IaaSProcesamientoServidordeUsoOptimizadoOroAltaNAHostingNubePrivadaNANA28Unix:Solaris,HP-UX,AIX.2,2-3,7Ghz16-128GB480-620GBNANANANASer/M</v>
      </c>
      <c r="BH1246">
        <f t="shared" si="154"/>
        <v>0</v>
      </c>
      <c r="BI1246">
        <f t="shared" si="155"/>
        <v>0</v>
      </c>
      <c r="BJ1246">
        <f t="shared" si="156"/>
        <v>0</v>
      </c>
      <c r="BK1246">
        <f t="shared" si="157"/>
        <v>0</v>
      </c>
      <c r="BL1246">
        <f t="shared" si="158"/>
        <v>0</v>
      </c>
      <c r="BM1246">
        <f t="shared" si="159"/>
        <v>0</v>
      </c>
      <c r="BN1246">
        <f t="shared" si="160"/>
        <v>0</v>
      </c>
    </row>
    <row r="1247" spans="1:66" x14ac:dyDescent="0.25">
      <c r="A1247" t="s">
        <v>597</v>
      </c>
      <c r="B1247" t="s">
        <v>4155</v>
      </c>
      <c r="C1247" t="s">
        <v>652</v>
      </c>
      <c r="D1247" t="s">
        <v>657</v>
      </c>
      <c r="E1247" t="s">
        <v>664</v>
      </c>
      <c r="F1247" t="s">
        <v>37</v>
      </c>
      <c r="G1247" t="s">
        <v>10</v>
      </c>
      <c r="H1247" t="s">
        <v>668</v>
      </c>
      <c r="I1247" t="s">
        <v>10</v>
      </c>
      <c r="J1247" t="s">
        <v>10</v>
      </c>
      <c r="K1247">
        <v>28</v>
      </c>
      <c r="L1247" t="s">
        <v>685</v>
      </c>
      <c r="M1247" t="s">
        <v>687</v>
      </c>
      <c r="N1247" t="s">
        <v>697</v>
      </c>
      <c r="O1247" t="s">
        <v>708</v>
      </c>
      <c r="P1247" t="s">
        <v>10</v>
      </c>
      <c r="Q1247" t="s">
        <v>10</v>
      </c>
      <c r="R1247" t="s">
        <v>10</v>
      </c>
      <c r="S1247" t="s">
        <v>10</v>
      </c>
      <c r="T1247" t="s">
        <v>4148</v>
      </c>
      <c r="U1247" s="103">
        <v>53719866.152458981</v>
      </c>
      <c r="V1247" s="103">
        <v>3064529</v>
      </c>
      <c r="W1247" s="103">
        <v>5486000</v>
      </c>
      <c r="X1247" s="103">
        <v>8035905</v>
      </c>
      <c r="Y1247" s="103">
        <v>9235000</v>
      </c>
      <c r="Z1247" s="103">
        <v>3437000</v>
      </c>
      <c r="AA1247" s="103">
        <v>82288108.888888881</v>
      </c>
      <c r="AB1247" s="103">
        <v>13429966.538114745</v>
      </c>
      <c r="AC1247" s="103">
        <v>612905</v>
      </c>
      <c r="AD1247" s="103">
        <v>3108000</v>
      </c>
      <c r="AE1247" s="103">
        <v>287659</v>
      </c>
      <c r="AF1247" s="103">
        <v>461750</v>
      </c>
      <c r="AG1247" s="103">
        <v>120000</v>
      </c>
      <c r="AH1247" s="103">
        <v>276035</v>
      </c>
      <c r="BE1247" s="62" t="str">
        <f t="shared" si="153"/>
        <v>IaaSProcesamientoServidordeUsoOptimizadoOroAltaNAHostingNubePrivadaNANA28Windows,Linux2,2-3,7Ghz16-128GB480-620GBNANANANASer/M</v>
      </c>
      <c r="BH1247">
        <f t="shared" si="154"/>
        <v>0</v>
      </c>
      <c r="BI1247">
        <f t="shared" si="155"/>
        <v>0</v>
      </c>
      <c r="BJ1247">
        <f t="shared" si="156"/>
        <v>0</v>
      </c>
      <c r="BK1247">
        <f t="shared" si="157"/>
        <v>0</v>
      </c>
      <c r="BL1247">
        <f t="shared" si="158"/>
        <v>0</v>
      </c>
      <c r="BM1247">
        <f t="shared" si="159"/>
        <v>0</v>
      </c>
      <c r="BN1247">
        <f t="shared" si="160"/>
        <v>0</v>
      </c>
    </row>
    <row r="1248" spans="1:66" x14ac:dyDescent="0.25">
      <c r="A1248" t="s">
        <v>600</v>
      </c>
      <c r="B1248" t="s">
        <v>4155</v>
      </c>
      <c r="C1248" t="s">
        <v>652</v>
      </c>
      <c r="D1248" t="s">
        <v>657</v>
      </c>
      <c r="E1248" t="s">
        <v>664</v>
      </c>
      <c r="F1248" t="s">
        <v>37</v>
      </c>
      <c r="G1248" t="s">
        <v>10</v>
      </c>
      <c r="H1248" t="s">
        <v>668</v>
      </c>
      <c r="I1248" t="s">
        <v>10</v>
      </c>
      <c r="J1248" t="s">
        <v>10</v>
      </c>
      <c r="K1248">
        <v>30</v>
      </c>
      <c r="L1248" t="s">
        <v>686</v>
      </c>
      <c r="M1248" t="s">
        <v>687</v>
      </c>
      <c r="N1248" t="s">
        <v>697</v>
      </c>
      <c r="O1248" t="s">
        <v>708</v>
      </c>
      <c r="P1248" t="s">
        <v>10</v>
      </c>
      <c r="Q1248" t="s">
        <v>10</v>
      </c>
      <c r="R1248" t="s">
        <v>10</v>
      </c>
      <c r="S1248" t="s">
        <v>10</v>
      </c>
      <c r="T1248" t="s">
        <v>4148</v>
      </c>
      <c r="U1248" s="103">
        <v>54645537.978196122</v>
      </c>
      <c r="V1248" s="103">
        <v>23339612</v>
      </c>
      <c r="W1248" s="103">
        <v>78020000</v>
      </c>
      <c r="X1248" s="103">
        <v>8212012</v>
      </c>
      <c r="Y1248" s="103">
        <v>35849362.958672509</v>
      </c>
      <c r="Z1248" s="103">
        <v>7020000</v>
      </c>
      <c r="AA1248" s="103">
        <v>30040806.768555555</v>
      </c>
      <c r="AB1248" s="103">
        <v>13661384.49454903</v>
      </c>
      <c r="AC1248" s="103">
        <v>4667922</v>
      </c>
      <c r="AD1248" s="103">
        <v>73150000</v>
      </c>
      <c r="AE1248" s="103">
        <v>287659</v>
      </c>
      <c r="AF1248" s="103">
        <v>1792468.1479336256</v>
      </c>
      <c r="AG1248" s="103">
        <v>120000</v>
      </c>
      <c r="AH1248" s="103">
        <v>276035</v>
      </c>
      <c r="BE1248" s="62" t="str">
        <f t="shared" si="153"/>
        <v>IaaSProcesamientoServidordeUsoOptimizadoOroAltaNAHostingNubePrivadaNANA30Unix:Solaris,HP-UX,AIX.2,2-3,7Ghz16-128GB480-620GBNANANANASer/M</v>
      </c>
      <c r="BH1248">
        <f t="shared" si="154"/>
        <v>0</v>
      </c>
      <c r="BI1248">
        <f t="shared" si="155"/>
        <v>0</v>
      </c>
      <c r="BJ1248">
        <f t="shared" si="156"/>
        <v>0</v>
      </c>
      <c r="BK1248">
        <f t="shared" si="157"/>
        <v>0</v>
      </c>
      <c r="BL1248">
        <f t="shared" si="158"/>
        <v>0</v>
      </c>
      <c r="BM1248">
        <f t="shared" si="159"/>
        <v>0</v>
      </c>
      <c r="BN1248">
        <f t="shared" si="160"/>
        <v>0</v>
      </c>
    </row>
    <row r="1249" spans="1:66" x14ac:dyDescent="0.25">
      <c r="A1249" t="s">
        <v>599</v>
      </c>
      <c r="B1249" t="s">
        <v>4155</v>
      </c>
      <c r="C1249" t="s">
        <v>652</v>
      </c>
      <c r="D1249" t="s">
        <v>657</v>
      </c>
      <c r="E1249" t="s">
        <v>664</v>
      </c>
      <c r="F1249" t="s">
        <v>37</v>
      </c>
      <c r="G1249" t="s">
        <v>10</v>
      </c>
      <c r="H1249" t="s">
        <v>668</v>
      </c>
      <c r="I1249" t="s">
        <v>10</v>
      </c>
      <c r="J1249" t="s">
        <v>10</v>
      </c>
      <c r="K1249">
        <v>30</v>
      </c>
      <c r="L1249" t="s">
        <v>685</v>
      </c>
      <c r="M1249" t="s">
        <v>687</v>
      </c>
      <c r="N1249" t="s">
        <v>697</v>
      </c>
      <c r="O1249" t="s">
        <v>708</v>
      </c>
      <c r="P1249" t="s">
        <v>10</v>
      </c>
      <c r="Q1249" t="s">
        <v>10</v>
      </c>
      <c r="R1249" t="s">
        <v>10</v>
      </c>
      <c r="S1249" t="s">
        <v>10</v>
      </c>
      <c r="T1249" t="s">
        <v>4148</v>
      </c>
      <c r="U1249" s="103">
        <v>54645537.978196122</v>
      </c>
      <c r="V1249" s="103">
        <v>3127297</v>
      </c>
      <c r="W1249" s="103">
        <v>6054000</v>
      </c>
      <c r="X1249" s="103">
        <v>8212012</v>
      </c>
      <c r="Y1249" s="103">
        <v>9590000</v>
      </c>
      <c r="Z1249" s="103">
        <v>3510000</v>
      </c>
      <c r="AA1249" s="103">
        <v>84676858.888888881</v>
      </c>
      <c r="AB1249" s="103">
        <v>13661384.49454903</v>
      </c>
      <c r="AC1249" s="103">
        <v>625459</v>
      </c>
      <c r="AD1249" s="103">
        <v>3430000</v>
      </c>
      <c r="AE1249" s="103">
        <v>287659</v>
      </c>
      <c r="AF1249" s="103">
        <v>479500</v>
      </c>
      <c r="AG1249" s="103">
        <v>120000</v>
      </c>
      <c r="AH1249" s="103">
        <v>276035</v>
      </c>
      <c r="BE1249" s="62" t="str">
        <f t="shared" si="153"/>
        <v>IaaSProcesamientoServidordeUsoOptimizadoOroAltaNAHostingNubePrivadaNANA30Windows,Linux2,2-3,7Ghz16-128GB480-620GBNANANANASer/M</v>
      </c>
      <c r="BH1249">
        <f t="shared" si="154"/>
        <v>0</v>
      </c>
      <c r="BI1249">
        <f t="shared" si="155"/>
        <v>0</v>
      </c>
      <c r="BJ1249">
        <f t="shared" si="156"/>
        <v>0</v>
      </c>
      <c r="BK1249">
        <f t="shared" si="157"/>
        <v>0</v>
      </c>
      <c r="BL1249">
        <f t="shared" si="158"/>
        <v>0</v>
      </c>
      <c r="BM1249">
        <f t="shared" si="159"/>
        <v>0</v>
      </c>
      <c r="BN1249">
        <f t="shared" si="160"/>
        <v>0</v>
      </c>
    </row>
    <row r="1250" spans="1:66" x14ac:dyDescent="0.25">
      <c r="A1250" t="s">
        <v>602</v>
      </c>
      <c r="B1250" t="s">
        <v>4155</v>
      </c>
      <c r="C1250" t="s">
        <v>652</v>
      </c>
      <c r="D1250" t="s">
        <v>657</v>
      </c>
      <c r="E1250" t="s">
        <v>664</v>
      </c>
      <c r="F1250" t="s">
        <v>37</v>
      </c>
      <c r="G1250" t="s">
        <v>10</v>
      </c>
      <c r="H1250" t="s">
        <v>668</v>
      </c>
      <c r="I1250" t="s">
        <v>10</v>
      </c>
      <c r="J1250" t="s">
        <v>10</v>
      </c>
      <c r="K1250">
        <v>32</v>
      </c>
      <c r="L1250" t="s">
        <v>686</v>
      </c>
      <c r="M1250" t="s">
        <v>687</v>
      </c>
      <c r="N1250" t="s">
        <v>697</v>
      </c>
      <c r="O1250" t="s">
        <v>708</v>
      </c>
      <c r="P1250" t="s">
        <v>10</v>
      </c>
      <c r="Q1250" t="s">
        <v>10</v>
      </c>
      <c r="R1250" t="s">
        <v>10</v>
      </c>
      <c r="S1250" t="s">
        <v>10</v>
      </c>
      <c r="T1250" t="s">
        <v>4148</v>
      </c>
      <c r="U1250" s="103">
        <v>56194486.058715492</v>
      </c>
      <c r="V1250" s="103">
        <v>24474333</v>
      </c>
      <c r="W1250" s="103">
        <v>86094000</v>
      </c>
      <c r="X1250" s="103">
        <v>8388120</v>
      </c>
      <c r="Y1250" s="103">
        <v>37513929.795126922</v>
      </c>
      <c r="Z1250" s="103">
        <v>7167000</v>
      </c>
      <c r="AA1250" s="103">
        <v>34181311.227555566</v>
      </c>
      <c r="AB1250" s="103">
        <v>14048621.514678873</v>
      </c>
      <c r="AC1250" s="103">
        <v>4894866</v>
      </c>
      <c r="AD1250" s="103">
        <v>80721000</v>
      </c>
      <c r="AE1250" s="103">
        <v>287659</v>
      </c>
      <c r="AF1250" s="103">
        <v>1875696.4897563462</v>
      </c>
      <c r="AG1250" s="103">
        <v>120000</v>
      </c>
      <c r="AH1250" s="103">
        <v>276035</v>
      </c>
      <c r="BE1250" s="62" t="str">
        <f t="shared" si="153"/>
        <v>IaaSProcesamientoServidordeUsoOptimizadoOroAltaNAHostingNubePrivadaNANA32Unix:Solaris,HP-UX,AIX.2,2-3,7Ghz16-128GB480-620GBNANANANASer/M</v>
      </c>
      <c r="BH1250">
        <f t="shared" si="154"/>
        <v>0</v>
      </c>
      <c r="BI1250">
        <f t="shared" si="155"/>
        <v>0</v>
      </c>
      <c r="BJ1250">
        <f t="shared" si="156"/>
        <v>0</v>
      </c>
      <c r="BK1250">
        <f t="shared" si="157"/>
        <v>0</v>
      </c>
      <c r="BL1250">
        <f t="shared" si="158"/>
        <v>0</v>
      </c>
      <c r="BM1250">
        <f t="shared" si="159"/>
        <v>0</v>
      </c>
      <c r="BN1250">
        <f t="shared" si="160"/>
        <v>0</v>
      </c>
    </row>
    <row r="1251" spans="1:66" x14ac:dyDescent="0.25">
      <c r="A1251" t="s">
        <v>601</v>
      </c>
      <c r="B1251" t="s">
        <v>4155</v>
      </c>
      <c r="C1251" t="s">
        <v>652</v>
      </c>
      <c r="D1251" t="s">
        <v>657</v>
      </c>
      <c r="E1251" t="s">
        <v>664</v>
      </c>
      <c r="F1251" t="s">
        <v>37</v>
      </c>
      <c r="G1251" t="s">
        <v>10</v>
      </c>
      <c r="H1251" t="s">
        <v>668</v>
      </c>
      <c r="I1251" t="s">
        <v>10</v>
      </c>
      <c r="J1251" t="s">
        <v>10</v>
      </c>
      <c r="K1251">
        <v>32</v>
      </c>
      <c r="L1251" t="s">
        <v>685</v>
      </c>
      <c r="M1251" t="s">
        <v>687</v>
      </c>
      <c r="N1251" t="s">
        <v>697</v>
      </c>
      <c r="O1251" t="s">
        <v>708</v>
      </c>
      <c r="P1251" t="s">
        <v>10</v>
      </c>
      <c r="Q1251" t="s">
        <v>10</v>
      </c>
      <c r="R1251" t="s">
        <v>10</v>
      </c>
      <c r="S1251" t="s">
        <v>10</v>
      </c>
      <c r="T1251" t="s">
        <v>4148</v>
      </c>
      <c r="U1251" s="103">
        <v>55146233.624074794</v>
      </c>
      <c r="V1251" s="103">
        <v>3190067</v>
      </c>
      <c r="W1251" s="103">
        <v>6681000</v>
      </c>
      <c r="X1251" s="103">
        <v>8388120</v>
      </c>
      <c r="Y1251" s="103">
        <v>9945000</v>
      </c>
      <c r="Z1251" s="103">
        <v>3583500</v>
      </c>
      <c r="AA1251" s="103">
        <v>87065608.888888881</v>
      </c>
      <c r="AB1251" s="103">
        <v>13786558.406018699</v>
      </c>
      <c r="AC1251" s="103">
        <v>638013</v>
      </c>
      <c r="AD1251" s="103">
        <v>3785000</v>
      </c>
      <c r="AE1251" s="103">
        <v>287659</v>
      </c>
      <c r="AF1251" s="103">
        <v>497250</v>
      </c>
      <c r="AG1251" s="103">
        <v>120000</v>
      </c>
      <c r="AH1251" s="103">
        <v>276035</v>
      </c>
      <c r="BE1251" s="62" t="str">
        <f t="shared" si="153"/>
        <v>IaaSProcesamientoServidordeUsoOptimizadoOroAltaNAHostingNubePrivadaNANA32Windows,Linux2,2-3,7Ghz16-128GB480-620GBNANANANASer/M</v>
      </c>
      <c r="BH1251">
        <f t="shared" si="154"/>
        <v>0</v>
      </c>
      <c r="BI1251">
        <f t="shared" si="155"/>
        <v>0</v>
      </c>
      <c r="BJ1251">
        <f t="shared" si="156"/>
        <v>0</v>
      </c>
      <c r="BK1251">
        <f t="shared" si="157"/>
        <v>0</v>
      </c>
      <c r="BL1251">
        <f t="shared" si="158"/>
        <v>0</v>
      </c>
      <c r="BM1251">
        <f t="shared" si="159"/>
        <v>0</v>
      </c>
      <c r="BN1251">
        <f t="shared" si="160"/>
        <v>0</v>
      </c>
    </row>
    <row r="1252" spans="1:66" x14ac:dyDescent="0.25">
      <c r="A1252" t="s">
        <v>604</v>
      </c>
      <c r="B1252" t="s">
        <v>4155</v>
      </c>
      <c r="C1252" t="s">
        <v>652</v>
      </c>
      <c r="D1252" t="s">
        <v>657</v>
      </c>
      <c r="E1252" t="s">
        <v>664</v>
      </c>
      <c r="F1252" t="s">
        <v>37</v>
      </c>
      <c r="G1252" t="s">
        <v>10</v>
      </c>
      <c r="H1252" t="s">
        <v>668</v>
      </c>
      <c r="I1252" t="s">
        <v>10</v>
      </c>
      <c r="J1252" t="s">
        <v>10</v>
      </c>
      <c r="K1252">
        <v>52</v>
      </c>
      <c r="L1252" t="s">
        <v>686</v>
      </c>
      <c r="M1252" t="s">
        <v>687</v>
      </c>
      <c r="N1252" t="s">
        <v>697</v>
      </c>
      <c r="O1252" t="s">
        <v>708</v>
      </c>
      <c r="P1252" t="s">
        <v>10</v>
      </c>
      <c r="Q1252" t="s">
        <v>10</v>
      </c>
      <c r="R1252" t="s">
        <v>10</v>
      </c>
      <c r="S1252" t="s">
        <v>10</v>
      </c>
      <c r="T1252" t="s">
        <v>4148</v>
      </c>
      <c r="U1252" s="103">
        <v>57642171.285980701</v>
      </c>
      <c r="V1252" s="103">
        <v>35821551</v>
      </c>
      <c r="W1252" s="103">
        <v>95003000</v>
      </c>
      <c r="X1252" s="103">
        <v>10149192</v>
      </c>
      <c r="Y1252" s="103">
        <v>50900617.773441993</v>
      </c>
      <c r="Z1252" s="103">
        <v>8636000</v>
      </c>
      <c r="AA1252" s="103">
        <v>40392067.916055553</v>
      </c>
      <c r="AB1252" s="103">
        <v>14410542.821495175</v>
      </c>
      <c r="AC1252" s="103">
        <v>7164310</v>
      </c>
      <c r="AD1252" s="103">
        <v>89074000</v>
      </c>
      <c r="AE1252" s="103">
        <v>287659</v>
      </c>
      <c r="AF1252" s="103">
        <v>2545030.8886720999</v>
      </c>
      <c r="AG1252" s="103">
        <v>120000</v>
      </c>
      <c r="AH1252" s="103">
        <v>276035</v>
      </c>
      <c r="BE1252" s="62" t="str">
        <f t="shared" si="153"/>
        <v>IaaSProcesamientoServidordeUsoOptimizadoOroAltaNAHostingNubePrivadaNANA52Unix:Solaris,HP-UX,AIX.2,2-3,7Ghz16-128GB480-620GBNANANANASer/M</v>
      </c>
      <c r="BH1252">
        <f t="shared" si="154"/>
        <v>0</v>
      </c>
      <c r="BI1252">
        <f t="shared" si="155"/>
        <v>0</v>
      </c>
      <c r="BJ1252">
        <f t="shared" si="156"/>
        <v>0</v>
      </c>
      <c r="BK1252">
        <f t="shared" si="157"/>
        <v>0</v>
      </c>
      <c r="BL1252">
        <f t="shared" si="158"/>
        <v>0</v>
      </c>
      <c r="BM1252">
        <f t="shared" si="159"/>
        <v>0</v>
      </c>
      <c r="BN1252">
        <f t="shared" si="160"/>
        <v>0</v>
      </c>
    </row>
    <row r="1253" spans="1:66" x14ac:dyDescent="0.25">
      <c r="A1253" t="s">
        <v>603</v>
      </c>
      <c r="B1253" t="s">
        <v>4155</v>
      </c>
      <c r="C1253" t="s">
        <v>652</v>
      </c>
      <c r="D1253" t="s">
        <v>657</v>
      </c>
      <c r="E1253" t="s">
        <v>664</v>
      </c>
      <c r="F1253" t="s">
        <v>37</v>
      </c>
      <c r="G1253" t="s">
        <v>10</v>
      </c>
      <c r="H1253" t="s">
        <v>668</v>
      </c>
      <c r="I1253" t="s">
        <v>10</v>
      </c>
      <c r="J1253" t="s">
        <v>10</v>
      </c>
      <c r="K1253">
        <v>52</v>
      </c>
      <c r="L1253" t="s">
        <v>685</v>
      </c>
      <c r="M1253" t="s">
        <v>687</v>
      </c>
      <c r="N1253" t="s">
        <v>697</v>
      </c>
      <c r="O1253" t="s">
        <v>708</v>
      </c>
      <c r="P1253" t="s">
        <v>10</v>
      </c>
      <c r="Q1253" t="s">
        <v>10</v>
      </c>
      <c r="R1253" t="s">
        <v>10</v>
      </c>
      <c r="S1253" t="s">
        <v>10</v>
      </c>
      <c r="T1253" t="s">
        <v>4148</v>
      </c>
      <c r="U1253" s="103">
        <v>56657439.115064323</v>
      </c>
      <c r="V1253" s="103">
        <v>3817753</v>
      </c>
      <c r="W1253" s="103">
        <v>7372000</v>
      </c>
      <c r="X1253" s="103">
        <v>10149192</v>
      </c>
      <c r="Y1253" s="103">
        <v>13495000</v>
      </c>
      <c r="Z1253" s="103">
        <v>4318000</v>
      </c>
      <c r="AA1253" s="103">
        <v>111021358.88888888</v>
      </c>
      <c r="AB1253" s="103">
        <v>14164359.778766081</v>
      </c>
      <c r="AC1253" s="103">
        <v>763550</v>
      </c>
      <c r="AD1253" s="103">
        <v>4177000</v>
      </c>
      <c r="AE1253" s="103">
        <v>287659</v>
      </c>
      <c r="AF1253" s="103">
        <v>674750</v>
      </c>
      <c r="AG1253" s="103">
        <v>120000</v>
      </c>
      <c r="AH1253" s="103">
        <v>276035</v>
      </c>
      <c r="BE1253" s="62" t="str">
        <f t="shared" si="153"/>
        <v>IaaSProcesamientoServidordeUsoOptimizadoOroAltaNAHostingNubePrivadaNANA52Windows,Linux2,2-3,7Ghz16-128GB480-620GBNANANANASer/M</v>
      </c>
      <c r="BH1253">
        <f t="shared" si="154"/>
        <v>0</v>
      </c>
      <c r="BI1253">
        <f t="shared" si="155"/>
        <v>0</v>
      </c>
      <c r="BJ1253">
        <f t="shared" si="156"/>
        <v>0</v>
      </c>
      <c r="BK1253">
        <f t="shared" si="157"/>
        <v>0</v>
      </c>
      <c r="BL1253">
        <f t="shared" si="158"/>
        <v>0</v>
      </c>
      <c r="BM1253">
        <f t="shared" si="159"/>
        <v>0</v>
      </c>
      <c r="BN1253">
        <f t="shared" si="160"/>
        <v>0</v>
      </c>
    </row>
    <row r="1254" spans="1:66" x14ac:dyDescent="0.25">
      <c r="A1254" t="s">
        <v>606</v>
      </c>
      <c r="B1254" t="s">
        <v>4155</v>
      </c>
      <c r="C1254" t="s">
        <v>652</v>
      </c>
      <c r="D1254" t="s">
        <v>657</v>
      </c>
      <c r="E1254" t="s">
        <v>664</v>
      </c>
      <c r="F1254" t="s">
        <v>37</v>
      </c>
      <c r="G1254" t="s">
        <v>10</v>
      </c>
      <c r="H1254" t="s">
        <v>668</v>
      </c>
      <c r="I1254" t="s">
        <v>10</v>
      </c>
      <c r="J1254" t="s">
        <v>10</v>
      </c>
      <c r="K1254">
        <v>56</v>
      </c>
      <c r="L1254" t="s">
        <v>686</v>
      </c>
      <c r="M1254" t="s">
        <v>687</v>
      </c>
      <c r="N1254" t="s">
        <v>697</v>
      </c>
      <c r="O1254" t="s">
        <v>708</v>
      </c>
      <c r="P1254" t="s">
        <v>10</v>
      </c>
      <c r="Q1254" t="s">
        <v>10</v>
      </c>
      <c r="R1254" t="s">
        <v>10</v>
      </c>
      <c r="S1254" t="s">
        <v>10</v>
      </c>
      <c r="T1254" t="s">
        <v>4148</v>
      </c>
      <c r="U1254" s="103">
        <v>59607417.570911244</v>
      </c>
      <c r="V1254" s="103">
        <v>38090993</v>
      </c>
      <c r="W1254" s="103">
        <v>104835000</v>
      </c>
      <c r="X1254" s="103">
        <v>10501406</v>
      </c>
      <c r="Y1254" s="103">
        <v>53867642.514547601</v>
      </c>
      <c r="Z1254" s="103">
        <v>8930000</v>
      </c>
      <c r="AA1254" s="103">
        <v>46602824.60455557</v>
      </c>
      <c r="AB1254" s="103">
        <v>14901854.392727811</v>
      </c>
      <c r="AC1254" s="103">
        <v>7618198</v>
      </c>
      <c r="AD1254" s="103">
        <v>98292000</v>
      </c>
      <c r="AE1254" s="103">
        <v>287659</v>
      </c>
      <c r="AF1254" s="103">
        <v>2693382.1257273802</v>
      </c>
      <c r="AG1254" s="103">
        <v>120000</v>
      </c>
      <c r="AH1254" s="103">
        <v>276035</v>
      </c>
      <c r="BE1254" s="62" t="str">
        <f t="shared" si="153"/>
        <v>IaaSProcesamientoServidordeUsoOptimizadoOroAltaNAHostingNubePrivadaNANA56Unix:Solaris,HP-UX,AIX.2,2-3,7Ghz16-128GB480-620GBNANANANASer/M</v>
      </c>
      <c r="BH1254">
        <f t="shared" si="154"/>
        <v>0</v>
      </c>
      <c r="BI1254">
        <f t="shared" si="155"/>
        <v>0</v>
      </c>
      <c r="BJ1254">
        <f t="shared" si="156"/>
        <v>0</v>
      </c>
      <c r="BK1254">
        <f t="shared" si="157"/>
        <v>0</v>
      </c>
      <c r="BL1254">
        <f t="shared" si="158"/>
        <v>0</v>
      </c>
      <c r="BM1254">
        <f t="shared" si="159"/>
        <v>0</v>
      </c>
      <c r="BN1254">
        <f t="shared" si="160"/>
        <v>0</v>
      </c>
    </row>
    <row r="1255" spans="1:66" x14ac:dyDescent="0.25">
      <c r="A1255" t="s">
        <v>605</v>
      </c>
      <c r="B1255" t="s">
        <v>4155</v>
      </c>
      <c r="C1255" t="s">
        <v>652</v>
      </c>
      <c r="D1255" t="s">
        <v>657</v>
      </c>
      <c r="E1255" t="s">
        <v>664</v>
      </c>
      <c r="F1255" t="s">
        <v>37</v>
      </c>
      <c r="G1255" t="s">
        <v>10</v>
      </c>
      <c r="H1255" t="s">
        <v>668</v>
      </c>
      <c r="I1255" t="s">
        <v>10</v>
      </c>
      <c r="J1255" t="s">
        <v>10</v>
      </c>
      <c r="K1255">
        <v>56</v>
      </c>
      <c r="L1255" t="s">
        <v>685</v>
      </c>
      <c r="M1255" t="s">
        <v>687</v>
      </c>
      <c r="N1255" t="s">
        <v>697</v>
      </c>
      <c r="O1255" t="s">
        <v>708</v>
      </c>
      <c r="P1255" t="s">
        <v>10</v>
      </c>
      <c r="Q1255" t="s">
        <v>10</v>
      </c>
      <c r="R1255" t="s">
        <v>10</v>
      </c>
      <c r="S1255" t="s">
        <v>10</v>
      </c>
      <c r="T1255" t="s">
        <v>4148</v>
      </c>
      <c r="U1255" s="103">
        <v>58351285.691483647</v>
      </c>
      <c r="V1255" s="103">
        <v>3943290</v>
      </c>
      <c r="W1255" s="103">
        <v>8135000</v>
      </c>
      <c r="X1255" s="103">
        <v>10501406</v>
      </c>
      <c r="Y1255" s="103">
        <v>14205000</v>
      </c>
      <c r="Z1255" s="103">
        <v>4465000</v>
      </c>
      <c r="AA1255" s="103">
        <v>115798858.88888888</v>
      </c>
      <c r="AB1255" s="103">
        <v>14587821.422870912</v>
      </c>
      <c r="AC1255" s="103">
        <v>788658</v>
      </c>
      <c r="AD1255" s="103">
        <v>4609000</v>
      </c>
      <c r="AE1255" s="103">
        <v>287659</v>
      </c>
      <c r="AF1255" s="103">
        <v>710250</v>
      </c>
      <c r="AG1255" s="103">
        <v>120000</v>
      </c>
      <c r="AH1255" s="103">
        <v>276035</v>
      </c>
      <c r="BE1255" s="62" t="str">
        <f t="shared" si="153"/>
        <v>IaaSProcesamientoServidordeUsoOptimizadoOroAltaNAHostingNubePrivadaNANA56Windows,Linux2,2-3,7Ghz16-128GB480-620GBNANANANASer/M</v>
      </c>
      <c r="BH1255">
        <f t="shared" si="154"/>
        <v>0</v>
      </c>
      <c r="BI1255">
        <f t="shared" si="155"/>
        <v>0</v>
      </c>
      <c r="BJ1255">
        <f t="shared" si="156"/>
        <v>0</v>
      </c>
      <c r="BK1255">
        <f t="shared" si="157"/>
        <v>0</v>
      </c>
      <c r="BL1255">
        <f t="shared" si="158"/>
        <v>0</v>
      </c>
      <c r="BM1255">
        <f t="shared" si="159"/>
        <v>0</v>
      </c>
      <c r="BN1255">
        <f t="shared" si="160"/>
        <v>0</v>
      </c>
    </row>
    <row r="1256" spans="1:66" x14ac:dyDescent="0.25">
      <c r="A1256" t="s">
        <v>608</v>
      </c>
      <c r="B1256" t="s">
        <v>4155</v>
      </c>
      <c r="C1256" t="s">
        <v>652</v>
      </c>
      <c r="D1256" t="s">
        <v>657</v>
      </c>
      <c r="E1256" t="s">
        <v>664</v>
      </c>
      <c r="F1256" t="s">
        <v>37</v>
      </c>
      <c r="G1256" t="s">
        <v>10</v>
      </c>
      <c r="H1256" t="s">
        <v>668</v>
      </c>
      <c r="I1256" t="s">
        <v>10</v>
      </c>
      <c r="J1256" t="s">
        <v>10</v>
      </c>
      <c r="K1256">
        <v>60</v>
      </c>
      <c r="L1256" t="s">
        <v>686</v>
      </c>
      <c r="M1256" t="s">
        <v>687</v>
      </c>
      <c r="N1256" t="s">
        <v>697</v>
      </c>
      <c r="O1256" t="s">
        <v>708</v>
      </c>
      <c r="P1256" t="s">
        <v>10</v>
      </c>
      <c r="Q1256" t="s">
        <v>10</v>
      </c>
      <c r="R1256" t="s">
        <v>10</v>
      </c>
      <c r="S1256" t="s">
        <v>10</v>
      </c>
      <c r="T1256" t="s">
        <v>4148</v>
      </c>
      <c r="U1256" s="103">
        <v>59635181.259839334</v>
      </c>
      <c r="V1256" s="103">
        <v>40360437</v>
      </c>
      <c r="W1256" s="103">
        <v>115684000</v>
      </c>
      <c r="X1256" s="103">
        <v>10853620</v>
      </c>
      <c r="Y1256" s="103">
        <v>56472558.323849961</v>
      </c>
      <c r="Z1256" s="103">
        <v>9224000</v>
      </c>
      <c r="AA1256" s="103">
        <v>47817372.579195559</v>
      </c>
      <c r="AB1256" s="103">
        <v>14908795.314959833</v>
      </c>
      <c r="AC1256" s="103">
        <v>8072087</v>
      </c>
      <c r="AD1256" s="103">
        <v>108464000</v>
      </c>
      <c r="AE1256" s="103">
        <v>287659</v>
      </c>
      <c r="AF1256" s="103">
        <v>2823627.9161924981</v>
      </c>
      <c r="AG1256" s="103">
        <v>120000</v>
      </c>
      <c r="AH1256" s="103">
        <v>276035</v>
      </c>
      <c r="BE1256" s="62" t="str">
        <f t="shared" si="153"/>
        <v>IaaSProcesamientoServidordeUsoOptimizadoOroAltaNAHostingNubePrivadaNANA60Unix:Solaris,HP-UX,AIX.2,2-3,7Ghz16-128GB480-620GBNANANANASer/M</v>
      </c>
      <c r="BH1256">
        <f t="shared" si="154"/>
        <v>0</v>
      </c>
      <c r="BI1256">
        <f t="shared" si="155"/>
        <v>0</v>
      </c>
      <c r="BJ1256">
        <f t="shared" si="156"/>
        <v>0</v>
      </c>
      <c r="BK1256">
        <f t="shared" si="157"/>
        <v>0</v>
      </c>
      <c r="BL1256">
        <f t="shared" si="158"/>
        <v>0</v>
      </c>
      <c r="BM1256">
        <f t="shared" si="159"/>
        <v>0</v>
      </c>
      <c r="BN1256">
        <f t="shared" si="160"/>
        <v>0</v>
      </c>
    </row>
    <row r="1257" spans="1:66" x14ac:dyDescent="0.25">
      <c r="A1257" t="s">
        <v>607</v>
      </c>
      <c r="B1257" t="s">
        <v>4155</v>
      </c>
      <c r="C1257" t="s">
        <v>652</v>
      </c>
      <c r="D1257" t="s">
        <v>657</v>
      </c>
      <c r="E1257" t="s">
        <v>664</v>
      </c>
      <c r="F1257" t="s">
        <v>37</v>
      </c>
      <c r="G1257" t="s">
        <v>10</v>
      </c>
      <c r="H1257" t="s">
        <v>668</v>
      </c>
      <c r="I1257" t="s">
        <v>10</v>
      </c>
      <c r="J1257" t="s">
        <v>10</v>
      </c>
      <c r="K1257">
        <v>60</v>
      </c>
      <c r="L1257" t="s">
        <v>685</v>
      </c>
      <c r="M1257" t="s">
        <v>687</v>
      </c>
      <c r="N1257" t="s">
        <v>697</v>
      </c>
      <c r="O1257" t="s">
        <v>708</v>
      </c>
      <c r="P1257" t="s">
        <v>10</v>
      </c>
      <c r="Q1257" t="s">
        <v>10</v>
      </c>
      <c r="R1257" t="s">
        <v>10</v>
      </c>
      <c r="S1257" t="s">
        <v>10</v>
      </c>
      <c r="T1257" t="s">
        <v>4148</v>
      </c>
      <c r="U1257" s="103">
        <v>59635181.259839334</v>
      </c>
      <c r="V1257" s="103">
        <v>4068827</v>
      </c>
      <c r="W1257" s="103">
        <v>8977000</v>
      </c>
      <c r="X1257" s="103">
        <v>10853620</v>
      </c>
      <c r="Y1257" s="103">
        <v>14915000</v>
      </c>
      <c r="Z1257" s="103">
        <v>4612000</v>
      </c>
      <c r="AA1257" s="103">
        <v>120576358.8888889</v>
      </c>
      <c r="AB1257" s="103">
        <v>14908795.314959833</v>
      </c>
      <c r="AC1257" s="103">
        <v>813765</v>
      </c>
      <c r="AD1257" s="103">
        <v>5086000</v>
      </c>
      <c r="AE1257" s="103">
        <v>287659</v>
      </c>
      <c r="AF1257" s="103">
        <v>745750</v>
      </c>
      <c r="AG1257" s="103">
        <v>120000</v>
      </c>
      <c r="AH1257" s="103">
        <v>276035</v>
      </c>
      <c r="BE1257" s="62" t="str">
        <f t="shared" si="153"/>
        <v>IaaSProcesamientoServidordeUsoOptimizadoOroAltaNAHostingNubePrivadaNANA60Windows,Linux2,2-3,7Ghz16-128GB480-620GBNANANANASer/M</v>
      </c>
      <c r="BH1257">
        <f t="shared" si="154"/>
        <v>0</v>
      </c>
      <c r="BI1257">
        <f t="shared" si="155"/>
        <v>0</v>
      </c>
      <c r="BJ1257">
        <f t="shared" si="156"/>
        <v>0</v>
      </c>
      <c r="BK1257">
        <f t="shared" si="157"/>
        <v>0</v>
      </c>
      <c r="BL1257">
        <f t="shared" si="158"/>
        <v>0</v>
      </c>
      <c r="BM1257">
        <f t="shared" si="159"/>
        <v>0</v>
      </c>
      <c r="BN1257">
        <f t="shared" si="160"/>
        <v>0</v>
      </c>
    </row>
    <row r="1258" spans="1:66" x14ac:dyDescent="0.25">
      <c r="A1258" t="s">
        <v>610</v>
      </c>
      <c r="B1258" t="s">
        <v>4155</v>
      </c>
      <c r="C1258" t="s">
        <v>652</v>
      </c>
      <c r="D1258" t="s">
        <v>657</v>
      </c>
      <c r="E1258" t="s">
        <v>664</v>
      </c>
      <c r="F1258" t="s">
        <v>37</v>
      </c>
      <c r="G1258" t="s">
        <v>10</v>
      </c>
      <c r="H1258" t="s">
        <v>668</v>
      </c>
      <c r="I1258" t="s">
        <v>10</v>
      </c>
      <c r="J1258" t="s">
        <v>10</v>
      </c>
      <c r="K1258">
        <v>64</v>
      </c>
      <c r="L1258" t="s">
        <v>686</v>
      </c>
      <c r="M1258" t="s">
        <v>687</v>
      </c>
      <c r="N1258" t="s">
        <v>697</v>
      </c>
      <c r="O1258" t="s">
        <v>708</v>
      </c>
      <c r="P1258" t="s">
        <v>10</v>
      </c>
      <c r="Q1258" t="s">
        <v>10</v>
      </c>
      <c r="R1258" t="s">
        <v>10</v>
      </c>
      <c r="S1258" t="s">
        <v>10</v>
      </c>
      <c r="T1258" t="s">
        <v>4148</v>
      </c>
      <c r="U1258" s="103">
        <v>60215867.453782037</v>
      </c>
      <c r="V1258" s="103">
        <v>42629880</v>
      </c>
      <c r="W1258" s="103">
        <v>127656000</v>
      </c>
      <c r="X1258" s="103">
        <v>11205835</v>
      </c>
      <c r="Y1258" s="103">
        <v>59077474.133152343</v>
      </c>
      <c r="Z1258" s="103">
        <v>9518000</v>
      </c>
      <c r="AA1258" s="103">
        <v>51157379.509455562</v>
      </c>
      <c r="AB1258" s="103">
        <v>15053966.863445509</v>
      </c>
      <c r="AC1258" s="103">
        <v>8525976</v>
      </c>
      <c r="AD1258" s="103">
        <v>119689000</v>
      </c>
      <c r="AE1258" s="103">
        <v>287659</v>
      </c>
      <c r="AF1258" s="103">
        <v>2953873.7066576174</v>
      </c>
      <c r="AG1258" s="103">
        <v>120000</v>
      </c>
      <c r="AH1258" s="103">
        <v>276035</v>
      </c>
      <c r="BE1258" s="62" t="str">
        <f t="shared" si="153"/>
        <v>IaaSProcesamientoServidordeUsoOptimizadoOroAltaNAHostingNubePrivadaNANA64Unix:Solaris,HP-UX,AIX.2,2-3,7Ghz16-128GB480-620GBNANANANASer/M</v>
      </c>
      <c r="BH1258">
        <f t="shared" si="154"/>
        <v>0</v>
      </c>
      <c r="BI1258">
        <f t="shared" si="155"/>
        <v>0</v>
      </c>
      <c r="BJ1258">
        <f t="shared" si="156"/>
        <v>0</v>
      </c>
      <c r="BK1258">
        <f t="shared" si="157"/>
        <v>0</v>
      </c>
      <c r="BL1258">
        <f t="shared" si="158"/>
        <v>0</v>
      </c>
      <c r="BM1258">
        <f t="shared" si="159"/>
        <v>0</v>
      </c>
      <c r="BN1258">
        <f t="shared" si="160"/>
        <v>0</v>
      </c>
    </row>
    <row r="1259" spans="1:66" x14ac:dyDescent="0.25">
      <c r="A1259" t="s">
        <v>609</v>
      </c>
      <c r="B1259" t="s">
        <v>4155</v>
      </c>
      <c r="C1259" t="s">
        <v>652</v>
      </c>
      <c r="D1259" t="s">
        <v>657</v>
      </c>
      <c r="E1259" t="s">
        <v>664</v>
      </c>
      <c r="F1259" t="s">
        <v>37</v>
      </c>
      <c r="G1259" t="s">
        <v>10</v>
      </c>
      <c r="H1259" t="s">
        <v>668</v>
      </c>
      <c r="I1259" t="s">
        <v>10</v>
      </c>
      <c r="J1259" t="s">
        <v>10</v>
      </c>
      <c r="K1259">
        <v>64</v>
      </c>
      <c r="L1259" t="s">
        <v>685</v>
      </c>
      <c r="M1259" t="s">
        <v>687</v>
      </c>
      <c r="N1259" t="s">
        <v>697</v>
      </c>
      <c r="O1259" t="s">
        <v>708</v>
      </c>
      <c r="P1259" t="s">
        <v>10</v>
      </c>
      <c r="Q1259" t="s">
        <v>10</v>
      </c>
      <c r="R1259" t="s">
        <v>10</v>
      </c>
      <c r="S1259" t="s">
        <v>10</v>
      </c>
      <c r="T1259" t="s">
        <v>4148</v>
      </c>
      <c r="U1259" s="103">
        <v>60215867.453782037</v>
      </c>
      <c r="V1259" s="103">
        <v>4194364</v>
      </c>
      <c r="W1259" s="103">
        <v>9906000</v>
      </c>
      <c r="X1259" s="103">
        <v>11205835</v>
      </c>
      <c r="Y1259" s="103">
        <v>15625000</v>
      </c>
      <c r="Z1259" s="103">
        <v>4759000</v>
      </c>
      <c r="AA1259" s="103">
        <v>125353858.8888889</v>
      </c>
      <c r="AB1259" s="103">
        <v>15053966.863445509</v>
      </c>
      <c r="AC1259" s="103">
        <v>838872</v>
      </c>
      <c r="AD1259" s="103">
        <v>5613000</v>
      </c>
      <c r="AE1259" s="103">
        <v>287659</v>
      </c>
      <c r="AF1259" s="103">
        <v>781250</v>
      </c>
      <c r="AG1259" s="103">
        <v>120000</v>
      </c>
      <c r="AH1259" s="103">
        <v>276035</v>
      </c>
      <c r="BE1259" s="62" t="str">
        <f t="shared" si="153"/>
        <v>IaaSProcesamientoServidordeUsoOptimizadoOroAltaNAHostingNubePrivadaNANA64Windows,Linux2,2-3,7Ghz16-128GB480-620GBNANANANASer/M</v>
      </c>
      <c r="BH1259">
        <f t="shared" si="154"/>
        <v>0</v>
      </c>
      <c r="BI1259">
        <f t="shared" si="155"/>
        <v>0</v>
      </c>
      <c r="BJ1259">
        <f t="shared" si="156"/>
        <v>0</v>
      </c>
      <c r="BK1259">
        <f t="shared" si="157"/>
        <v>0</v>
      </c>
      <c r="BL1259">
        <f t="shared" si="158"/>
        <v>0</v>
      </c>
      <c r="BM1259">
        <f t="shared" si="159"/>
        <v>0</v>
      </c>
      <c r="BN1259">
        <f t="shared" si="160"/>
        <v>0</v>
      </c>
    </row>
    <row r="1260" spans="1:66" x14ac:dyDescent="0.25">
      <c r="A1260" t="s">
        <v>580</v>
      </c>
      <c r="B1260" t="s">
        <v>4155</v>
      </c>
      <c r="C1260" t="s">
        <v>652</v>
      </c>
      <c r="D1260" t="s">
        <v>657</v>
      </c>
      <c r="E1260" t="s">
        <v>664</v>
      </c>
      <c r="F1260" t="s">
        <v>37</v>
      </c>
      <c r="G1260" t="s">
        <v>10</v>
      </c>
      <c r="H1260" t="s">
        <v>667</v>
      </c>
      <c r="I1260" t="s">
        <v>10</v>
      </c>
      <c r="J1260" t="s">
        <v>10</v>
      </c>
      <c r="K1260">
        <v>26</v>
      </c>
      <c r="L1260" t="s">
        <v>686</v>
      </c>
      <c r="M1260" t="s">
        <v>687</v>
      </c>
      <c r="N1260" t="s">
        <v>697</v>
      </c>
      <c r="O1260" t="s">
        <v>708</v>
      </c>
      <c r="P1260" t="s">
        <v>10</v>
      </c>
      <c r="Q1260" t="s">
        <v>10</v>
      </c>
      <c r="R1260" t="s">
        <v>10</v>
      </c>
      <c r="S1260" t="s">
        <v>10</v>
      </c>
      <c r="T1260" t="s">
        <v>4148</v>
      </c>
      <c r="U1260" s="103">
        <v>47827455.345887221</v>
      </c>
      <c r="V1260" s="103">
        <v>12219340</v>
      </c>
      <c r="W1260" s="103">
        <v>45752000</v>
      </c>
      <c r="X1260" s="103">
        <v>5879778</v>
      </c>
      <c r="Y1260" s="103">
        <v>14563773.273342868</v>
      </c>
      <c r="Z1260" s="103">
        <v>6409200</v>
      </c>
      <c r="AA1260" s="103">
        <v>14422507.085555555</v>
      </c>
      <c r="AB1260" s="103">
        <v>11956863.836471805</v>
      </c>
      <c r="AC1260" s="103">
        <v>2443868</v>
      </c>
      <c r="AD1260" s="103">
        <v>42897000</v>
      </c>
      <c r="AE1260" s="103">
        <v>287659</v>
      </c>
      <c r="AF1260" s="103">
        <v>728188.66366714344</v>
      </c>
      <c r="AG1260" s="103">
        <v>120000</v>
      </c>
      <c r="AH1260" s="103">
        <v>276035</v>
      </c>
      <c r="BE1260" s="62" t="str">
        <f t="shared" si="153"/>
        <v>IaaSProcesamientoServidordeUsoOptimizadoOroAltaNAHostingVirtualNANA26Unix:Solaris,HP-UX,AIX.2,2-3,7Ghz16-128GB480-620GBNANANANASer/M</v>
      </c>
      <c r="BH1260">
        <f t="shared" si="154"/>
        <v>0</v>
      </c>
      <c r="BI1260">
        <f t="shared" si="155"/>
        <v>0</v>
      </c>
      <c r="BJ1260">
        <f t="shared" si="156"/>
        <v>0</v>
      </c>
      <c r="BK1260">
        <f t="shared" si="157"/>
        <v>0</v>
      </c>
      <c r="BL1260">
        <f t="shared" si="158"/>
        <v>0</v>
      </c>
      <c r="BM1260">
        <f t="shared" si="159"/>
        <v>0</v>
      </c>
      <c r="BN1260">
        <f t="shared" si="160"/>
        <v>0</v>
      </c>
    </row>
    <row r="1261" spans="1:66" x14ac:dyDescent="0.25">
      <c r="A1261" t="s">
        <v>579</v>
      </c>
      <c r="B1261" t="s">
        <v>4155</v>
      </c>
      <c r="C1261" t="s">
        <v>652</v>
      </c>
      <c r="D1261" t="s">
        <v>657</v>
      </c>
      <c r="E1261" t="s">
        <v>664</v>
      </c>
      <c r="F1261" t="s">
        <v>37</v>
      </c>
      <c r="G1261" t="s">
        <v>10</v>
      </c>
      <c r="H1261" t="s">
        <v>667</v>
      </c>
      <c r="I1261" t="s">
        <v>10</v>
      </c>
      <c r="J1261" t="s">
        <v>10</v>
      </c>
      <c r="K1261">
        <v>26</v>
      </c>
      <c r="L1261" t="s">
        <v>685</v>
      </c>
      <c r="M1261" t="s">
        <v>687</v>
      </c>
      <c r="N1261" t="s">
        <v>697</v>
      </c>
      <c r="O1261" t="s">
        <v>708</v>
      </c>
      <c r="P1261" t="s">
        <v>10</v>
      </c>
      <c r="Q1261" t="s">
        <v>10</v>
      </c>
      <c r="R1261" t="s">
        <v>10</v>
      </c>
      <c r="S1261" t="s">
        <v>10</v>
      </c>
      <c r="T1261" t="s">
        <v>4148</v>
      </c>
      <c r="U1261" s="103">
        <v>47019946.326715231</v>
      </c>
      <c r="V1261" s="103">
        <v>2647483</v>
      </c>
      <c r="W1261" s="103">
        <v>3502000</v>
      </c>
      <c r="X1261" s="103">
        <v>5879778</v>
      </c>
      <c r="Y1261" s="103">
        <v>2200000</v>
      </c>
      <c r="Z1261" s="103">
        <v>3204600</v>
      </c>
      <c r="AA1261" s="103">
        <v>13246758.88888889</v>
      </c>
      <c r="AB1261" s="103">
        <v>11754986.581678808</v>
      </c>
      <c r="AC1261" s="103">
        <v>529496</v>
      </c>
      <c r="AD1261" s="103">
        <v>1835000</v>
      </c>
      <c r="AE1261" s="103">
        <v>287659</v>
      </c>
      <c r="AF1261" s="103">
        <v>110000</v>
      </c>
      <c r="AG1261" s="103">
        <v>120000</v>
      </c>
      <c r="AH1261" s="103">
        <v>276035</v>
      </c>
      <c r="BE1261" s="62" t="str">
        <f t="shared" si="153"/>
        <v>IaaSProcesamientoServidordeUsoOptimizadoOroAltaNAHostingVirtualNANA26Windows,Linux2,2-3,7Ghz16-128GB480-620GBNANANANASer/M</v>
      </c>
      <c r="BH1261">
        <f t="shared" si="154"/>
        <v>0</v>
      </c>
      <c r="BI1261">
        <f t="shared" si="155"/>
        <v>0</v>
      </c>
      <c r="BJ1261">
        <f t="shared" si="156"/>
        <v>0</v>
      </c>
      <c r="BK1261">
        <f t="shared" si="157"/>
        <v>0</v>
      </c>
      <c r="BL1261">
        <f t="shared" si="158"/>
        <v>0</v>
      </c>
      <c r="BM1261">
        <f t="shared" si="159"/>
        <v>0</v>
      </c>
      <c r="BN1261">
        <f t="shared" si="160"/>
        <v>0</v>
      </c>
    </row>
    <row r="1262" spans="1:66" x14ac:dyDescent="0.25">
      <c r="A1262" t="s">
        <v>582</v>
      </c>
      <c r="B1262" t="s">
        <v>4155</v>
      </c>
      <c r="C1262" t="s">
        <v>652</v>
      </c>
      <c r="D1262" t="s">
        <v>657</v>
      </c>
      <c r="E1262" t="s">
        <v>664</v>
      </c>
      <c r="F1262" t="s">
        <v>37</v>
      </c>
      <c r="G1262" t="s">
        <v>10</v>
      </c>
      <c r="H1262" t="s">
        <v>667</v>
      </c>
      <c r="I1262" t="s">
        <v>10</v>
      </c>
      <c r="J1262" t="s">
        <v>10</v>
      </c>
      <c r="K1262">
        <v>28</v>
      </c>
      <c r="L1262" t="s">
        <v>686</v>
      </c>
      <c r="M1262" t="s">
        <v>687</v>
      </c>
      <c r="N1262" t="s">
        <v>697</v>
      </c>
      <c r="O1262" t="s">
        <v>708</v>
      </c>
      <c r="P1262" t="s">
        <v>10</v>
      </c>
      <c r="Q1262" t="s">
        <v>10</v>
      </c>
      <c r="R1262" t="s">
        <v>10</v>
      </c>
      <c r="S1262" t="s">
        <v>10</v>
      </c>
      <c r="T1262" t="s">
        <v>4148</v>
      </c>
      <c r="U1262" s="103">
        <v>49084160.536297537</v>
      </c>
      <c r="V1262" s="103">
        <v>12673228</v>
      </c>
      <c r="W1262" s="103">
        <v>50487000</v>
      </c>
      <c r="X1262" s="103">
        <v>5999565</v>
      </c>
      <c r="Y1262" s="103">
        <v>15163279.034717968</v>
      </c>
      <c r="Z1262" s="103">
        <v>6549900</v>
      </c>
      <c r="AA1262" s="103">
        <v>23393600.080055553</v>
      </c>
      <c r="AB1262" s="103">
        <v>12271040.134074384</v>
      </c>
      <c r="AC1262" s="103">
        <v>2534645</v>
      </c>
      <c r="AD1262" s="103">
        <v>47336000</v>
      </c>
      <c r="AE1262" s="103">
        <v>287659</v>
      </c>
      <c r="AF1262" s="103">
        <v>758163.95173589839</v>
      </c>
      <c r="AG1262" s="103">
        <v>120000</v>
      </c>
      <c r="AH1262" s="103">
        <v>276035</v>
      </c>
      <c r="BE1262" s="62" t="str">
        <f t="shared" si="153"/>
        <v>IaaSProcesamientoServidordeUsoOptimizadoOroAltaNAHostingVirtualNANA28Unix:Solaris,HP-UX,AIX.2,2-3,7Ghz16-128GB480-620GBNANANANASer/M</v>
      </c>
      <c r="BH1262">
        <f t="shared" si="154"/>
        <v>0</v>
      </c>
      <c r="BI1262">
        <f t="shared" si="155"/>
        <v>0</v>
      </c>
      <c r="BJ1262">
        <f t="shared" si="156"/>
        <v>0</v>
      </c>
      <c r="BK1262">
        <f t="shared" si="157"/>
        <v>0</v>
      </c>
      <c r="BL1262">
        <f t="shared" si="158"/>
        <v>0</v>
      </c>
      <c r="BM1262">
        <f t="shared" si="159"/>
        <v>0</v>
      </c>
      <c r="BN1262">
        <f t="shared" si="160"/>
        <v>0</v>
      </c>
    </row>
    <row r="1263" spans="1:66" x14ac:dyDescent="0.25">
      <c r="A1263" t="s">
        <v>581</v>
      </c>
      <c r="B1263" t="s">
        <v>4155</v>
      </c>
      <c r="C1263" t="s">
        <v>652</v>
      </c>
      <c r="D1263" t="s">
        <v>657</v>
      </c>
      <c r="E1263" t="s">
        <v>664</v>
      </c>
      <c r="F1263" t="s">
        <v>37</v>
      </c>
      <c r="G1263" t="s">
        <v>10</v>
      </c>
      <c r="H1263" t="s">
        <v>667</v>
      </c>
      <c r="I1263" t="s">
        <v>10</v>
      </c>
      <c r="J1263" t="s">
        <v>10</v>
      </c>
      <c r="K1263">
        <v>28</v>
      </c>
      <c r="L1263" t="s">
        <v>685</v>
      </c>
      <c r="M1263" t="s">
        <v>687</v>
      </c>
      <c r="N1263" t="s">
        <v>697</v>
      </c>
      <c r="O1263" t="s">
        <v>708</v>
      </c>
      <c r="P1263" t="s">
        <v>10</v>
      </c>
      <c r="Q1263" t="s">
        <v>10</v>
      </c>
      <c r="R1263" t="s">
        <v>10</v>
      </c>
      <c r="S1263" t="s">
        <v>10</v>
      </c>
      <c r="T1263" t="s">
        <v>4148</v>
      </c>
      <c r="U1263" s="103">
        <v>47827455.345887221</v>
      </c>
      <c r="V1263" s="103">
        <v>2689329</v>
      </c>
      <c r="W1263" s="103">
        <v>3670000</v>
      </c>
      <c r="X1263" s="103">
        <v>5999565</v>
      </c>
      <c r="Y1263" s="103">
        <v>2275000</v>
      </c>
      <c r="Z1263" s="103">
        <v>3274950</v>
      </c>
      <c r="AA1263" s="103">
        <v>13628958.88888889</v>
      </c>
      <c r="AB1263" s="103">
        <v>11956863.836471805</v>
      </c>
      <c r="AC1263" s="103">
        <v>537865</v>
      </c>
      <c r="AD1263" s="103">
        <v>1924000</v>
      </c>
      <c r="AE1263" s="103">
        <v>287659</v>
      </c>
      <c r="AF1263" s="103">
        <v>113750</v>
      </c>
      <c r="AG1263" s="103">
        <v>120000</v>
      </c>
      <c r="AH1263" s="103">
        <v>276035</v>
      </c>
      <c r="BE1263" s="62" t="str">
        <f t="shared" si="153"/>
        <v>IaaSProcesamientoServidordeUsoOptimizadoOroAltaNAHostingVirtualNANA28Windows,Linux2,2-3,7Ghz16-128GB480-620GBNANANANASer/M</v>
      </c>
      <c r="BH1263">
        <f t="shared" si="154"/>
        <v>0</v>
      </c>
      <c r="BI1263">
        <f t="shared" si="155"/>
        <v>0</v>
      </c>
      <c r="BJ1263">
        <f t="shared" si="156"/>
        <v>0</v>
      </c>
      <c r="BK1263">
        <f t="shared" si="157"/>
        <v>0</v>
      </c>
      <c r="BL1263">
        <f t="shared" si="158"/>
        <v>0</v>
      </c>
      <c r="BM1263">
        <f t="shared" si="159"/>
        <v>0</v>
      </c>
      <c r="BN1263">
        <f t="shared" si="160"/>
        <v>0</v>
      </c>
    </row>
    <row r="1264" spans="1:66" x14ac:dyDescent="0.25">
      <c r="A1264" t="s">
        <v>584</v>
      </c>
      <c r="B1264" t="s">
        <v>4155</v>
      </c>
      <c r="C1264" t="s">
        <v>652</v>
      </c>
      <c r="D1264" t="s">
        <v>657</v>
      </c>
      <c r="E1264" t="s">
        <v>664</v>
      </c>
      <c r="F1264" t="s">
        <v>37</v>
      </c>
      <c r="G1264" t="s">
        <v>10</v>
      </c>
      <c r="H1264" t="s">
        <v>667</v>
      </c>
      <c r="I1264" t="s">
        <v>10</v>
      </c>
      <c r="J1264" t="s">
        <v>10</v>
      </c>
      <c r="K1264">
        <v>30</v>
      </c>
      <c r="L1264" t="s">
        <v>686</v>
      </c>
      <c r="M1264" t="s">
        <v>687</v>
      </c>
      <c r="N1264" t="s">
        <v>697</v>
      </c>
      <c r="O1264" t="s">
        <v>708</v>
      </c>
      <c r="P1264" t="s">
        <v>10</v>
      </c>
      <c r="Q1264" t="s">
        <v>10</v>
      </c>
      <c r="R1264" t="s">
        <v>10</v>
      </c>
      <c r="S1264" t="s">
        <v>10</v>
      </c>
      <c r="T1264" t="s">
        <v>4148</v>
      </c>
      <c r="U1264" s="103">
        <v>49825258.475379899</v>
      </c>
      <c r="V1264" s="103">
        <v>13127117</v>
      </c>
      <c r="W1264" s="103">
        <v>55712000</v>
      </c>
      <c r="X1264" s="103">
        <v>6119351</v>
      </c>
      <c r="Y1264" s="103">
        <v>15762784.79609306</v>
      </c>
      <c r="Z1264" s="103">
        <v>6690600</v>
      </c>
      <c r="AA1264" s="103">
        <v>29604356.768555555</v>
      </c>
      <c r="AB1264" s="103">
        <v>12456314.618844975</v>
      </c>
      <c r="AC1264" s="103">
        <v>2625423</v>
      </c>
      <c r="AD1264" s="103">
        <v>52234000</v>
      </c>
      <c r="AE1264" s="103">
        <v>287659</v>
      </c>
      <c r="AF1264" s="103">
        <v>788139.23980465299</v>
      </c>
      <c r="AG1264" s="103">
        <v>120000</v>
      </c>
      <c r="AH1264" s="103">
        <v>276035</v>
      </c>
      <c r="BE1264" s="62" t="str">
        <f t="shared" si="153"/>
        <v>IaaSProcesamientoServidordeUsoOptimizadoOroAltaNAHostingVirtualNANA30Unix:Solaris,HP-UX,AIX.2,2-3,7Ghz16-128GB480-620GBNANANANASer/M</v>
      </c>
      <c r="BH1264">
        <f t="shared" si="154"/>
        <v>0</v>
      </c>
      <c r="BI1264">
        <f t="shared" si="155"/>
        <v>0</v>
      </c>
      <c r="BJ1264">
        <f t="shared" si="156"/>
        <v>0</v>
      </c>
      <c r="BK1264">
        <f t="shared" si="157"/>
        <v>0</v>
      </c>
      <c r="BL1264">
        <f t="shared" si="158"/>
        <v>0</v>
      </c>
      <c r="BM1264">
        <f t="shared" si="159"/>
        <v>0</v>
      </c>
      <c r="BN1264">
        <f t="shared" si="160"/>
        <v>0</v>
      </c>
    </row>
    <row r="1265" spans="1:66" x14ac:dyDescent="0.25">
      <c r="A1265" t="s">
        <v>583</v>
      </c>
      <c r="B1265" t="s">
        <v>4155</v>
      </c>
      <c r="C1265" t="s">
        <v>652</v>
      </c>
      <c r="D1265" t="s">
        <v>657</v>
      </c>
      <c r="E1265" t="s">
        <v>664</v>
      </c>
      <c r="F1265" t="s">
        <v>37</v>
      </c>
      <c r="G1265" t="s">
        <v>10</v>
      </c>
      <c r="H1265" t="s">
        <v>667</v>
      </c>
      <c r="I1265" t="s">
        <v>10</v>
      </c>
      <c r="J1265" t="s">
        <v>10</v>
      </c>
      <c r="K1265">
        <v>30</v>
      </c>
      <c r="L1265" t="s">
        <v>685</v>
      </c>
      <c r="M1265" t="s">
        <v>687</v>
      </c>
      <c r="N1265" t="s">
        <v>697</v>
      </c>
      <c r="O1265" t="s">
        <v>708</v>
      </c>
      <c r="P1265" t="s">
        <v>10</v>
      </c>
      <c r="Q1265" t="s">
        <v>10</v>
      </c>
      <c r="R1265" t="s">
        <v>10</v>
      </c>
      <c r="S1265" t="s">
        <v>10</v>
      </c>
      <c r="T1265" t="s">
        <v>4148</v>
      </c>
      <c r="U1265" s="103">
        <v>49253252.935296468</v>
      </c>
      <c r="V1265" s="103">
        <v>2731174</v>
      </c>
      <c r="W1265" s="103">
        <v>3838000</v>
      </c>
      <c r="X1265" s="103">
        <v>6119351</v>
      </c>
      <c r="Y1265" s="103">
        <v>2350000</v>
      </c>
      <c r="Z1265" s="103">
        <v>3345300</v>
      </c>
      <c r="AA1265" s="103">
        <v>14011158.88888889</v>
      </c>
      <c r="AB1265" s="103">
        <v>12313313.233824117</v>
      </c>
      <c r="AC1265" s="103">
        <v>546234</v>
      </c>
      <c r="AD1265" s="103">
        <v>2011000</v>
      </c>
      <c r="AE1265" s="103">
        <v>287659</v>
      </c>
      <c r="AF1265" s="103">
        <v>117500</v>
      </c>
      <c r="AG1265" s="103">
        <v>120000</v>
      </c>
      <c r="AH1265" s="103">
        <v>276035</v>
      </c>
      <c r="BE1265" s="62" t="str">
        <f t="shared" si="153"/>
        <v>IaaSProcesamientoServidordeUsoOptimizadoOroAltaNAHostingVirtualNANA30Windows,Linux2,2-3,7Ghz16-128GB480-620GBNANANANASer/M</v>
      </c>
      <c r="BH1265">
        <f t="shared" si="154"/>
        <v>0</v>
      </c>
      <c r="BI1265">
        <f t="shared" si="155"/>
        <v>0</v>
      </c>
      <c r="BJ1265">
        <f t="shared" si="156"/>
        <v>0</v>
      </c>
      <c r="BK1265">
        <f t="shared" si="157"/>
        <v>0</v>
      </c>
      <c r="BL1265">
        <f t="shared" si="158"/>
        <v>0</v>
      </c>
      <c r="BM1265">
        <f t="shared" si="159"/>
        <v>0</v>
      </c>
      <c r="BN1265">
        <f t="shared" si="160"/>
        <v>0</v>
      </c>
    </row>
    <row r="1266" spans="1:66" x14ac:dyDescent="0.25">
      <c r="A1266" t="s">
        <v>586</v>
      </c>
      <c r="B1266" t="s">
        <v>4155</v>
      </c>
      <c r="C1266" t="s">
        <v>652</v>
      </c>
      <c r="D1266" t="s">
        <v>657</v>
      </c>
      <c r="E1266" t="s">
        <v>664</v>
      </c>
      <c r="F1266" t="s">
        <v>37</v>
      </c>
      <c r="G1266" t="s">
        <v>10</v>
      </c>
      <c r="H1266" t="s">
        <v>667</v>
      </c>
      <c r="I1266" t="s">
        <v>10</v>
      </c>
      <c r="J1266" t="s">
        <v>10</v>
      </c>
      <c r="K1266">
        <v>32</v>
      </c>
      <c r="L1266" t="s">
        <v>686</v>
      </c>
      <c r="M1266" t="s">
        <v>687</v>
      </c>
      <c r="N1266" t="s">
        <v>697</v>
      </c>
      <c r="O1266" t="s">
        <v>708</v>
      </c>
      <c r="P1266" t="s">
        <v>10</v>
      </c>
      <c r="Q1266" t="s">
        <v>10</v>
      </c>
      <c r="R1266" t="s">
        <v>10</v>
      </c>
      <c r="S1266" t="s">
        <v>10</v>
      </c>
      <c r="T1266" t="s">
        <v>4148</v>
      </c>
      <c r="U1266" s="103">
        <v>49825258.475379899</v>
      </c>
      <c r="V1266" s="103">
        <v>13581006</v>
      </c>
      <c r="W1266" s="103">
        <v>61477000</v>
      </c>
      <c r="X1266" s="103">
        <v>6239138</v>
      </c>
      <c r="Y1266" s="103">
        <v>16543345.02336977</v>
      </c>
      <c r="Z1266" s="103">
        <v>6831300</v>
      </c>
      <c r="AA1266" s="103">
        <v>33744861.227555566</v>
      </c>
      <c r="AB1266" s="103">
        <v>12456314.618844975</v>
      </c>
      <c r="AC1266" s="103">
        <v>2716201</v>
      </c>
      <c r="AD1266" s="103">
        <v>57640000</v>
      </c>
      <c r="AE1266" s="103">
        <v>287659</v>
      </c>
      <c r="AF1266" s="103">
        <v>827167.25116848852</v>
      </c>
      <c r="AG1266" s="103">
        <v>120000</v>
      </c>
      <c r="AH1266" s="103">
        <v>276035</v>
      </c>
      <c r="BE1266" s="62" t="str">
        <f t="shared" si="153"/>
        <v>IaaSProcesamientoServidordeUsoOptimizadoOroAltaNAHostingVirtualNANA32Unix:Solaris,HP-UX,AIX.2,2-3,7Ghz16-128GB480-620GBNANANANASer/M</v>
      </c>
      <c r="BH1266">
        <f t="shared" si="154"/>
        <v>0</v>
      </c>
      <c r="BI1266">
        <f t="shared" si="155"/>
        <v>0</v>
      </c>
      <c r="BJ1266">
        <f t="shared" si="156"/>
        <v>0</v>
      </c>
      <c r="BK1266">
        <f t="shared" si="157"/>
        <v>0</v>
      </c>
      <c r="BL1266">
        <f t="shared" si="158"/>
        <v>0</v>
      </c>
      <c r="BM1266">
        <f t="shared" si="159"/>
        <v>0</v>
      </c>
      <c r="BN1266">
        <f t="shared" si="160"/>
        <v>0</v>
      </c>
    </row>
    <row r="1267" spans="1:66" x14ac:dyDescent="0.25">
      <c r="A1267" t="s">
        <v>585</v>
      </c>
      <c r="B1267" t="s">
        <v>4155</v>
      </c>
      <c r="C1267" t="s">
        <v>652</v>
      </c>
      <c r="D1267" t="s">
        <v>657</v>
      </c>
      <c r="E1267" t="s">
        <v>664</v>
      </c>
      <c r="F1267" t="s">
        <v>37</v>
      </c>
      <c r="G1267" t="s">
        <v>10</v>
      </c>
      <c r="H1267" t="s">
        <v>667</v>
      </c>
      <c r="I1267" t="s">
        <v>10</v>
      </c>
      <c r="J1267" t="s">
        <v>10</v>
      </c>
      <c r="K1267">
        <v>32</v>
      </c>
      <c r="L1267" t="s">
        <v>685</v>
      </c>
      <c r="M1267" t="s">
        <v>687</v>
      </c>
      <c r="N1267" t="s">
        <v>697</v>
      </c>
      <c r="O1267" t="s">
        <v>708</v>
      </c>
      <c r="P1267" t="s">
        <v>10</v>
      </c>
      <c r="Q1267" t="s">
        <v>10</v>
      </c>
      <c r="R1267" t="s">
        <v>10</v>
      </c>
      <c r="S1267" t="s">
        <v>10</v>
      </c>
      <c r="T1267" t="s">
        <v>4148</v>
      </c>
      <c r="U1267" s="103">
        <v>49825258.475379899</v>
      </c>
      <c r="V1267" s="103">
        <v>2773020</v>
      </c>
      <c r="W1267" s="103">
        <v>4006000</v>
      </c>
      <c r="X1267" s="103">
        <v>6239138</v>
      </c>
      <c r="Y1267" s="103">
        <v>2425000</v>
      </c>
      <c r="Z1267" s="103">
        <v>3415650</v>
      </c>
      <c r="AA1267" s="103">
        <v>14393358.88888889</v>
      </c>
      <c r="AB1267" s="103">
        <v>12456314.618844975</v>
      </c>
      <c r="AC1267" s="103">
        <v>554604</v>
      </c>
      <c r="AD1267" s="103">
        <v>2099000</v>
      </c>
      <c r="AE1267" s="103">
        <v>287659</v>
      </c>
      <c r="AF1267" s="103">
        <v>121250</v>
      </c>
      <c r="AG1267" s="103">
        <v>120000</v>
      </c>
      <c r="AH1267" s="103">
        <v>276035</v>
      </c>
      <c r="BE1267" s="62" t="str">
        <f t="shared" si="153"/>
        <v>IaaSProcesamientoServidordeUsoOptimizadoOroAltaNAHostingVirtualNANA32Windows,Linux2,2-3,7Ghz16-128GB480-620GBNANANANASer/M</v>
      </c>
      <c r="BH1267">
        <f t="shared" si="154"/>
        <v>0</v>
      </c>
      <c r="BI1267">
        <f t="shared" si="155"/>
        <v>0</v>
      </c>
      <c r="BJ1267">
        <f t="shared" si="156"/>
        <v>0</v>
      </c>
      <c r="BK1267">
        <f t="shared" si="157"/>
        <v>0</v>
      </c>
      <c r="BL1267">
        <f t="shared" si="158"/>
        <v>0</v>
      </c>
      <c r="BM1267">
        <f t="shared" si="159"/>
        <v>0</v>
      </c>
      <c r="BN1267">
        <f t="shared" si="160"/>
        <v>0</v>
      </c>
    </row>
    <row r="1268" spans="1:66" x14ac:dyDescent="0.25">
      <c r="A1268" t="s">
        <v>588</v>
      </c>
      <c r="B1268" t="s">
        <v>4155</v>
      </c>
      <c r="C1268" t="s">
        <v>652</v>
      </c>
      <c r="D1268" t="s">
        <v>657</v>
      </c>
      <c r="E1268" t="s">
        <v>664</v>
      </c>
      <c r="F1268" t="s">
        <v>37</v>
      </c>
      <c r="G1268" t="s">
        <v>10</v>
      </c>
      <c r="H1268" t="s">
        <v>667</v>
      </c>
      <c r="I1268" t="s">
        <v>10</v>
      </c>
      <c r="J1268" t="s">
        <v>10</v>
      </c>
      <c r="K1268">
        <v>52</v>
      </c>
      <c r="L1268" t="s">
        <v>686</v>
      </c>
      <c r="M1268" t="s">
        <v>687</v>
      </c>
      <c r="N1268" t="s">
        <v>697</v>
      </c>
      <c r="O1268" t="s">
        <v>708</v>
      </c>
      <c r="P1268" t="s">
        <v>10</v>
      </c>
      <c r="Q1268" t="s">
        <v>10</v>
      </c>
      <c r="R1268" t="s">
        <v>10</v>
      </c>
      <c r="S1268" t="s">
        <v>10</v>
      </c>
      <c r="T1268" t="s">
        <v>4148</v>
      </c>
      <c r="U1268" s="103">
        <v>50085681.133116461</v>
      </c>
      <c r="V1268" s="103">
        <v>18119892</v>
      </c>
      <c r="W1268" s="103">
        <v>67839000</v>
      </c>
      <c r="X1268" s="103">
        <v>7437003</v>
      </c>
      <c r="Y1268" s="103">
        <v>22719457.103022348</v>
      </c>
      <c r="Z1268" s="103">
        <v>8232000</v>
      </c>
      <c r="AA1268" s="103">
        <v>39955617.916055553</v>
      </c>
      <c r="AB1268" s="103">
        <v>12521420.283279115</v>
      </c>
      <c r="AC1268" s="103">
        <v>3623978</v>
      </c>
      <c r="AD1268" s="103">
        <v>63605000</v>
      </c>
      <c r="AE1268" s="103">
        <v>287659</v>
      </c>
      <c r="AF1268" s="103">
        <v>1135972.8551511175</v>
      </c>
      <c r="AG1268" s="103">
        <v>120000</v>
      </c>
      <c r="AH1268" s="103">
        <v>276035</v>
      </c>
      <c r="BE1268" s="62" t="str">
        <f t="shared" si="153"/>
        <v>IaaSProcesamientoServidordeUsoOptimizadoOroAltaNAHostingVirtualNANA52Unix:Solaris,HP-UX,AIX.2,2-3,7Ghz16-128GB480-620GBNANANANASer/M</v>
      </c>
      <c r="BH1268">
        <f t="shared" si="154"/>
        <v>0</v>
      </c>
      <c r="BI1268">
        <f t="shared" si="155"/>
        <v>0</v>
      </c>
      <c r="BJ1268">
        <f t="shared" si="156"/>
        <v>0</v>
      </c>
      <c r="BK1268">
        <f t="shared" si="157"/>
        <v>0</v>
      </c>
      <c r="BL1268">
        <f t="shared" si="158"/>
        <v>0</v>
      </c>
      <c r="BM1268">
        <f t="shared" si="159"/>
        <v>0</v>
      </c>
      <c r="BN1268">
        <f t="shared" si="160"/>
        <v>0</v>
      </c>
    </row>
    <row r="1269" spans="1:66" x14ac:dyDescent="0.25">
      <c r="A1269" t="s">
        <v>587</v>
      </c>
      <c r="B1269" t="s">
        <v>4155</v>
      </c>
      <c r="C1269" t="s">
        <v>652</v>
      </c>
      <c r="D1269" t="s">
        <v>657</v>
      </c>
      <c r="E1269" t="s">
        <v>664</v>
      </c>
      <c r="F1269" t="s">
        <v>37</v>
      </c>
      <c r="G1269" t="s">
        <v>10</v>
      </c>
      <c r="H1269" t="s">
        <v>667</v>
      </c>
      <c r="I1269" t="s">
        <v>10</v>
      </c>
      <c r="J1269" t="s">
        <v>10</v>
      </c>
      <c r="K1269">
        <v>52</v>
      </c>
      <c r="L1269" t="s">
        <v>685</v>
      </c>
      <c r="M1269" t="s">
        <v>687</v>
      </c>
      <c r="N1269" t="s">
        <v>697</v>
      </c>
      <c r="O1269" t="s">
        <v>708</v>
      </c>
      <c r="P1269" t="s">
        <v>10</v>
      </c>
      <c r="Q1269" t="s">
        <v>10</v>
      </c>
      <c r="R1269" t="s">
        <v>10</v>
      </c>
      <c r="S1269" t="s">
        <v>10</v>
      </c>
      <c r="T1269" t="s">
        <v>4148</v>
      </c>
      <c r="U1269" s="103">
        <v>50085681.133116461</v>
      </c>
      <c r="V1269" s="103">
        <v>3191478</v>
      </c>
      <c r="W1269" s="103">
        <v>5685000</v>
      </c>
      <c r="X1269" s="103">
        <v>7437003</v>
      </c>
      <c r="Y1269" s="103">
        <v>3180000</v>
      </c>
      <c r="Z1269" s="103">
        <v>4116000</v>
      </c>
      <c r="AA1269" s="103">
        <v>18226278.888888888</v>
      </c>
      <c r="AB1269" s="103">
        <v>12521420.283279115</v>
      </c>
      <c r="AC1269" s="103">
        <v>638295</v>
      </c>
      <c r="AD1269" s="103">
        <v>2980000</v>
      </c>
      <c r="AE1269" s="103">
        <v>287659</v>
      </c>
      <c r="AF1269" s="103">
        <v>159000</v>
      </c>
      <c r="AG1269" s="103">
        <v>120000</v>
      </c>
      <c r="AH1269" s="103">
        <v>276035</v>
      </c>
      <c r="BE1269" s="62" t="str">
        <f t="shared" si="153"/>
        <v>IaaSProcesamientoServidordeUsoOptimizadoOroAltaNAHostingVirtualNANA52Windows,Linux2,2-3,7Ghz16-128GB480-620GBNANANANASer/M</v>
      </c>
      <c r="BH1269">
        <f t="shared" si="154"/>
        <v>0</v>
      </c>
      <c r="BI1269">
        <f t="shared" si="155"/>
        <v>0</v>
      </c>
      <c r="BJ1269">
        <f t="shared" si="156"/>
        <v>0</v>
      </c>
      <c r="BK1269">
        <f t="shared" si="157"/>
        <v>0</v>
      </c>
      <c r="BL1269">
        <f t="shared" si="158"/>
        <v>0</v>
      </c>
      <c r="BM1269">
        <f t="shared" si="159"/>
        <v>0</v>
      </c>
      <c r="BN1269">
        <f t="shared" si="160"/>
        <v>0</v>
      </c>
    </row>
    <row r="1270" spans="1:66" x14ac:dyDescent="0.25">
      <c r="A1270" t="s">
        <v>590</v>
      </c>
      <c r="B1270" t="s">
        <v>4155</v>
      </c>
      <c r="C1270" t="s">
        <v>652</v>
      </c>
      <c r="D1270" t="s">
        <v>657</v>
      </c>
      <c r="E1270" t="s">
        <v>664</v>
      </c>
      <c r="F1270" t="s">
        <v>37</v>
      </c>
      <c r="G1270" t="s">
        <v>10</v>
      </c>
      <c r="H1270" t="s">
        <v>667</v>
      </c>
      <c r="I1270" t="s">
        <v>10</v>
      </c>
      <c r="J1270" t="s">
        <v>10</v>
      </c>
      <c r="K1270">
        <v>56</v>
      </c>
      <c r="L1270" t="s">
        <v>686</v>
      </c>
      <c r="M1270" t="s">
        <v>687</v>
      </c>
      <c r="N1270" t="s">
        <v>697</v>
      </c>
      <c r="O1270" t="s">
        <v>708</v>
      </c>
      <c r="P1270" t="s">
        <v>10</v>
      </c>
      <c r="Q1270" t="s">
        <v>10</v>
      </c>
      <c r="R1270" t="s">
        <v>10</v>
      </c>
      <c r="S1270" t="s">
        <v>10</v>
      </c>
      <c r="T1270" t="s">
        <v>4148</v>
      </c>
      <c r="U1270" s="103">
        <v>50100149.556656837</v>
      </c>
      <c r="V1270" s="103">
        <v>19027670</v>
      </c>
      <c r="W1270" s="103">
        <v>74860000</v>
      </c>
      <c r="X1270" s="103">
        <v>7676577</v>
      </c>
      <c r="Y1270" s="103">
        <v>24099523.091674156</v>
      </c>
      <c r="Z1270" s="103">
        <v>8513400</v>
      </c>
      <c r="AA1270" s="103">
        <v>46166374.60455557</v>
      </c>
      <c r="AB1270" s="103">
        <v>12525037.389164209</v>
      </c>
      <c r="AC1270" s="103">
        <v>3805534</v>
      </c>
      <c r="AD1270" s="103">
        <v>70187000</v>
      </c>
      <c r="AE1270" s="103">
        <v>287659</v>
      </c>
      <c r="AF1270" s="103">
        <v>1204976.1545837079</v>
      </c>
      <c r="AG1270" s="103">
        <v>120000</v>
      </c>
      <c r="AH1270" s="103">
        <v>276035</v>
      </c>
      <c r="BE1270" s="62" t="str">
        <f t="shared" si="153"/>
        <v>IaaSProcesamientoServidordeUsoOptimizadoOroAltaNAHostingVirtualNANA56Unix:Solaris,HP-UX,AIX.2,2-3,7Ghz16-128GB480-620GBNANANANASer/M</v>
      </c>
      <c r="BH1270">
        <f t="shared" si="154"/>
        <v>0</v>
      </c>
      <c r="BI1270">
        <f t="shared" si="155"/>
        <v>0</v>
      </c>
      <c r="BJ1270">
        <f t="shared" si="156"/>
        <v>0</v>
      </c>
      <c r="BK1270">
        <f t="shared" si="157"/>
        <v>0</v>
      </c>
      <c r="BL1270">
        <f t="shared" si="158"/>
        <v>0</v>
      </c>
      <c r="BM1270">
        <f t="shared" si="159"/>
        <v>0</v>
      </c>
      <c r="BN1270">
        <f t="shared" si="160"/>
        <v>0</v>
      </c>
    </row>
    <row r="1271" spans="1:66" x14ac:dyDescent="0.25">
      <c r="A1271" t="s">
        <v>589</v>
      </c>
      <c r="B1271" t="s">
        <v>4155</v>
      </c>
      <c r="C1271" t="s">
        <v>652</v>
      </c>
      <c r="D1271" t="s">
        <v>657</v>
      </c>
      <c r="E1271" t="s">
        <v>664</v>
      </c>
      <c r="F1271" t="s">
        <v>37</v>
      </c>
      <c r="G1271" t="s">
        <v>10</v>
      </c>
      <c r="H1271" t="s">
        <v>667</v>
      </c>
      <c r="I1271" t="s">
        <v>10</v>
      </c>
      <c r="J1271" t="s">
        <v>10</v>
      </c>
      <c r="K1271">
        <v>56</v>
      </c>
      <c r="L1271" t="s">
        <v>685</v>
      </c>
      <c r="M1271" t="s">
        <v>687</v>
      </c>
      <c r="N1271" t="s">
        <v>697</v>
      </c>
      <c r="O1271" t="s">
        <v>708</v>
      </c>
      <c r="P1271" t="s">
        <v>10</v>
      </c>
      <c r="Q1271" t="s">
        <v>10</v>
      </c>
      <c r="R1271" t="s">
        <v>10</v>
      </c>
      <c r="S1271" t="s">
        <v>10</v>
      </c>
      <c r="T1271" t="s">
        <v>4148</v>
      </c>
      <c r="U1271" s="103">
        <v>50100149.556656837</v>
      </c>
      <c r="V1271" s="103">
        <v>3275169</v>
      </c>
      <c r="W1271" s="103">
        <v>6021000</v>
      </c>
      <c r="X1271" s="103">
        <v>7676577</v>
      </c>
      <c r="Y1271" s="103">
        <v>3330000</v>
      </c>
      <c r="Z1271" s="103">
        <v>4256700</v>
      </c>
      <c r="AA1271" s="103">
        <v>18990678.888888888</v>
      </c>
      <c r="AB1271" s="103">
        <v>12525037.389164209</v>
      </c>
      <c r="AC1271" s="103">
        <v>655033</v>
      </c>
      <c r="AD1271" s="103">
        <v>3155000</v>
      </c>
      <c r="AE1271" s="103">
        <v>287659</v>
      </c>
      <c r="AF1271" s="103">
        <v>166500</v>
      </c>
      <c r="AG1271" s="103">
        <v>120000</v>
      </c>
      <c r="AH1271" s="103">
        <v>276035</v>
      </c>
      <c r="BE1271" s="62" t="str">
        <f t="shared" si="153"/>
        <v>IaaSProcesamientoServidordeUsoOptimizadoOroAltaNAHostingVirtualNANA56Windows,Linux2,2-3,7Ghz16-128GB480-620GBNANANANASer/M</v>
      </c>
      <c r="BH1271">
        <f t="shared" si="154"/>
        <v>0</v>
      </c>
      <c r="BI1271">
        <f t="shared" si="155"/>
        <v>0</v>
      </c>
      <c r="BJ1271">
        <f t="shared" si="156"/>
        <v>0</v>
      </c>
      <c r="BK1271">
        <f t="shared" si="157"/>
        <v>0</v>
      </c>
      <c r="BL1271">
        <f t="shared" si="158"/>
        <v>0</v>
      </c>
      <c r="BM1271">
        <f t="shared" si="159"/>
        <v>0</v>
      </c>
      <c r="BN1271">
        <f t="shared" si="160"/>
        <v>0</v>
      </c>
    </row>
    <row r="1272" spans="1:66" x14ac:dyDescent="0.25">
      <c r="A1272" t="s">
        <v>592</v>
      </c>
      <c r="B1272" t="s">
        <v>4155</v>
      </c>
      <c r="C1272" t="s">
        <v>652</v>
      </c>
      <c r="D1272" t="s">
        <v>657</v>
      </c>
      <c r="E1272" t="s">
        <v>664</v>
      </c>
      <c r="F1272" t="s">
        <v>37</v>
      </c>
      <c r="G1272" t="s">
        <v>10</v>
      </c>
      <c r="H1272" t="s">
        <v>667</v>
      </c>
      <c r="I1272" t="s">
        <v>10</v>
      </c>
      <c r="J1272" t="s">
        <v>10</v>
      </c>
      <c r="K1272">
        <v>60</v>
      </c>
      <c r="L1272" t="s">
        <v>686</v>
      </c>
      <c r="M1272" t="s">
        <v>687</v>
      </c>
      <c r="N1272" t="s">
        <v>697</v>
      </c>
      <c r="O1272" t="s">
        <v>708</v>
      </c>
      <c r="P1272" t="s">
        <v>10</v>
      </c>
      <c r="Q1272" t="s">
        <v>10</v>
      </c>
      <c r="R1272" t="s">
        <v>10</v>
      </c>
      <c r="S1272" t="s">
        <v>10</v>
      </c>
      <c r="T1272" t="s">
        <v>4148</v>
      </c>
      <c r="U1272" s="103">
        <v>51486559.543877721</v>
      </c>
      <c r="V1272" s="103">
        <v>19935447</v>
      </c>
      <c r="W1272" s="103">
        <v>82607000</v>
      </c>
      <c r="X1272" s="103">
        <v>7916150</v>
      </c>
      <c r="Y1272" s="103">
        <v>25298534.614424352</v>
      </c>
      <c r="Z1272" s="103">
        <v>8794800</v>
      </c>
      <c r="AA1272" s="103">
        <v>47380922.579195559</v>
      </c>
      <c r="AB1272" s="103">
        <v>12871639.88596943</v>
      </c>
      <c r="AC1272" s="103">
        <v>3987089</v>
      </c>
      <c r="AD1272" s="103">
        <v>77451000</v>
      </c>
      <c r="AE1272" s="103">
        <v>287659</v>
      </c>
      <c r="AF1272" s="103">
        <v>1264926.7307212176</v>
      </c>
      <c r="AG1272" s="103">
        <v>120000</v>
      </c>
      <c r="AH1272" s="103">
        <v>276035</v>
      </c>
      <c r="BE1272" s="62" t="str">
        <f t="shared" si="153"/>
        <v>IaaSProcesamientoServidordeUsoOptimizadoOroAltaNAHostingVirtualNANA60Unix:Solaris,HP-UX,AIX.2,2-3,7Ghz16-128GB480-620GBNANANANASer/M</v>
      </c>
      <c r="BH1272">
        <f t="shared" si="154"/>
        <v>0</v>
      </c>
      <c r="BI1272">
        <f t="shared" si="155"/>
        <v>0</v>
      </c>
      <c r="BJ1272">
        <f t="shared" si="156"/>
        <v>0</v>
      </c>
      <c r="BK1272">
        <f t="shared" si="157"/>
        <v>0</v>
      </c>
      <c r="BL1272">
        <f t="shared" si="158"/>
        <v>0</v>
      </c>
      <c r="BM1272">
        <f t="shared" si="159"/>
        <v>0</v>
      </c>
      <c r="BN1272">
        <f t="shared" si="160"/>
        <v>0</v>
      </c>
    </row>
    <row r="1273" spans="1:66" x14ac:dyDescent="0.25">
      <c r="A1273" t="s">
        <v>591</v>
      </c>
      <c r="B1273" t="s">
        <v>4155</v>
      </c>
      <c r="C1273" t="s">
        <v>652</v>
      </c>
      <c r="D1273" t="s">
        <v>657</v>
      </c>
      <c r="E1273" t="s">
        <v>664</v>
      </c>
      <c r="F1273" t="s">
        <v>37</v>
      </c>
      <c r="G1273" t="s">
        <v>10</v>
      </c>
      <c r="H1273" t="s">
        <v>667</v>
      </c>
      <c r="I1273" t="s">
        <v>10</v>
      </c>
      <c r="J1273" t="s">
        <v>10</v>
      </c>
      <c r="K1273">
        <v>60</v>
      </c>
      <c r="L1273" t="s">
        <v>685</v>
      </c>
      <c r="M1273" t="s">
        <v>687</v>
      </c>
      <c r="N1273" t="s">
        <v>697</v>
      </c>
      <c r="O1273" t="s">
        <v>708</v>
      </c>
      <c r="P1273" t="s">
        <v>10</v>
      </c>
      <c r="Q1273" t="s">
        <v>10</v>
      </c>
      <c r="R1273" t="s">
        <v>10</v>
      </c>
      <c r="S1273" t="s">
        <v>10</v>
      </c>
      <c r="T1273" t="s">
        <v>4148</v>
      </c>
      <c r="U1273" s="103">
        <v>50701954.825514339</v>
      </c>
      <c r="V1273" s="103">
        <v>3358861</v>
      </c>
      <c r="W1273" s="103">
        <v>6356000</v>
      </c>
      <c r="X1273" s="103">
        <v>7916150</v>
      </c>
      <c r="Y1273" s="103">
        <v>3480000</v>
      </c>
      <c r="Z1273" s="103">
        <v>4397400</v>
      </c>
      <c r="AA1273" s="103">
        <v>19755078.888888888</v>
      </c>
      <c r="AB1273" s="103">
        <v>12675488.706378585</v>
      </c>
      <c r="AC1273" s="103">
        <v>671772</v>
      </c>
      <c r="AD1273" s="103">
        <v>3331000</v>
      </c>
      <c r="AE1273" s="103">
        <v>287659</v>
      </c>
      <c r="AF1273" s="103">
        <v>174000</v>
      </c>
      <c r="AG1273" s="103">
        <v>120000</v>
      </c>
      <c r="AH1273" s="103">
        <v>276035</v>
      </c>
      <c r="BE1273" s="62" t="str">
        <f t="shared" si="153"/>
        <v>IaaSProcesamientoServidordeUsoOptimizadoOroAltaNAHostingVirtualNANA60Windows,Linux2,2-3,7Ghz16-128GB480-620GBNANANANASer/M</v>
      </c>
      <c r="BH1273">
        <f t="shared" si="154"/>
        <v>0</v>
      </c>
      <c r="BI1273">
        <f t="shared" si="155"/>
        <v>0</v>
      </c>
      <c r="BJ1273">
        <f t="shared" si="156"/>
        <v>0</v>
      </c>
      <c r="BK1273">
        <f t="shared" si="157"/>
        <v>0</v>
      </c>
      <c r="BL1273">
        <f t="shared" si="158"/>
        <v>0</v>
      </c>
      <c r="BM1273">
        <f t="shared" si="159"/>
        <v>0</v>
      </c>
      <c r="BN1273">
        <f t="shared" si="160"/>
        <v>0</v>
      </c>
    </row>
    <row r="1274" spans="1:66" x14ac:dyDescent="0.25">
      <c r="A1274" t="s">
        <v>594</v>
      </c>
      <c r="B1274" t="s">
        <v>4155</v>
      </c>
      <c r="C1274" t="s">
        <v>652</v>
      </c>
      <c r="D1274" t="s">
        <v>657</v>
      </c>
      <c r="E1274" t="s">
        <v>664</v>
      </c>
      <c r="F1274" t="s">
        <v>37</v>
      </c>
      <c r="G1274" t="s">
        <v>10</v>
      </c>
      <c r="H1274" t="s">
        <v>667</v>
      </c>
      <c r="I1274" t="s">
        <v>10</v>
      </c>
      <c r="J1274" t="s">
        <v>10</v>
      </c>
      <c r="K1274">
        <v>64</v>
      </c>
      <c r="L1274" t="s">
        <v>686</v>
      </c>
      <c r="M1274" t="s">
        <v>687</v>
      </c>
      <c r="N1274" t="s">
        <v>697</v>
      </c>
      <c r="O1274" t="s">
        <v>708</v>
      </c>
      <c r="P1274" t="s">
        <v>10</v>
      </c>
      <c r="Q1274" t="s">
        <v>10</v>
      </c>
      <c r="R1274" t="s">
        <v>10</v>
      </c>
      <c r="S1274" t="s">
        <v>10</v>
      </c>
      <c r="T1274" t="s">
        <v>4148</v>
      </c>
      <c r="U1274" s="103">
        <v>52372843.767426491</v>
      </c>
      <c r="V1274" s="103">
        <v>20843225</v>
      </c>
      <c r="W1274" s="103">
        <v>91155000</v>
      </c>
      <c r="X1274" s="103">
        <v>8155723</v>
      </c>
      <c r="Y1274" s="103">
        <v>26497546.137174547</v>
      </c>
      <c r="Z1274" s="103">
        <v>9076200</v>
      </c>
      <c r="AA1274" s="103">
        <v>50720929.509455562</v>
      </c>
      <c r="AB1274" s="103">
        <v>13093210.941856623</v>
      </c>
      <c r="AC1274" s="103">
        <v>4168645</v>
      </c>
      <c r="AD1274" s="103">
        <v>85466000</v>
      </c>
      <c r="AE1274" s="103">
        <v>287659</v>
      </c>
      <c r="AF1274" s="103">
        <v>1324877.3068587275</v>
      </c>
      <c r="AG1274" s="103">
        <v>120000</v>
      </c>
      <c r="AH1274" s="103">
        <v>276035</v>
      </c>
      <c r="BE1274" s="62" t="str">
        <f t="shared" si="153"/>
        <v>IaaSProcesamientoServidordeUsoOptimizadoOroAltaNAHostingVirtualNANA64Unix:Solaris,HP-UX,AIX.2,2-3,7Ghz16-128GB480-620GBNANANANASer/M</v>
      </c>
      <c r="BH1274">
        <f t="shared" si="154"/>
        <v>0</v>
      </c>
      <c r="BI1274">
        <f t="shared" si="155"/>
        <v>0</v>
      </c>
      <c r="BJ1274">
        <f t="shared" si="156"/>
        <v>0</v>
      </c>
      <c r="BK1274">
        <f t="shared" si="157"/>
        <v>0</v>
      </c>
      <c r="BL1274">
        <f t="shared" si="158"/>
        <v>0</v>
      </c>
      <c r="BM1274">
        <f t="shared" si="159"/>
        <v>0</v>
      </c>
      <c r="BN1274">
        <f t="shared" si="160"/>
        <v>0</v>
      </c>
    </row>
    <row r="1275" spans="1:66" x14ac:dyDescent="0.25">
      <c r="A1275" t="s">
        <v>593</v>
      </c>
      <c r="B1275" t="s">
        <v>4155</v>
      </c>
      <c r="C1275" t="s">
        <v>652</v>
      </c>
      <c r="D1275" t="s">
        <v>657</v>
      </c>
      <c r="E1275" t="s">
        <v>664</v>
      </c>
      <c r="F1275" t="s">
        <v>37</v>
      </c>
      <c r="G1275" t="s">
        <v>10</v>
      </c>
      <c r="H1275" t="s">
        <v>667</v>
      </c>
      <c r="I1275" t="s">
        <v>10</v>
      </c>
      <c r="J1275" t="s">
        <v>10</v>
      </c>
      <c r="K1275">
        <v>64</v>
      </c>
      <c r="L1275" t="s">
        <v>685</v>
      </c>
      <c r="M1275" t="s">
        <v>687</v>
      </c>
      <c r="N1275" t="s">
        <v>697</v>
      </c>
      <c r="O1275" t="s">
        <v>708</v>
      </c>
      <c r="P1275" t="s">
        <v>10</v>
      </c>
      <c r="Q1275" t="s">
        <v>10</v>
      </c>
      <c r="R1275" t="s">
        <v>10</v>
      </c>
      <c r="S1275" t="s">
        <v>10</v>
      </c>
      <c r="T1275" t="s">
        <v>4148</v>
      </c>
      <c r="U1275" s="103">
        <v>51581653.390595041</v>
      </c>
      <c r="V1275" s="103">
        <v>3442552</v>
      </c>
      <c r="W1275" s="103">
        <v>6693000</v>
      </c>
      <c r="X1275" s="103">
        <v>8155723</v>
      </c>
      <c r="Y1275" s="103">
        <v>3635000</v>
      </c>
      <c r="Z1275" s="103">
        <v>4538100</v>
      </c>
      <c r="AA1275" s="103">
        <v>20519478.888888888</v>
      </c>
      <c r="AB1275" s="103">
        <v>12895413.34764876</v>
      </c>
      <c r="AC1275" s="103">
        <v>688510</v>
      </c>
      <c r="AD1275" s="103">
        <v>3508000</v>
      </c>
      <c r="AE1275" s="103">
        <v>287659</v>
      </c>
      <c r="AF1275" s="103">
        <v>181750</v>
      </c>
      <c r="AG1275" s="103">
        <v>120000</v>
      </c>
      <c r="AH1275" s="103">
        <v>276035</v>
      </c>
      <c r="BE1275" s="62" t="str">
        <f t="shared" si="153"/>
        <v>IaaSProcesamientoServidordeUsoOptimizadoOroAltaNAHostingVirtualNANA64Windows,Linux2,2-3,7Ghz16-128GB480-620GBNANANANASer/M</v>
      </c>
      <c r="BH1275">
        <f t="shared" si="154"/>
        <v>0</v>
      </c>
      <c r="BI1275">
        <f t="shared" si="155"/>
        <v>0</v>
      </c>
      <c r="BJ1275">
        <f t="shared" si="156"/>
        <v>0</v>
      </c>
      <c r="BK1275">
        <f t="shared" si="157"/>
        <v>0</v>
      </c>
      <c r="BL1275">
        <f t="shared" si="158"/>
        <v>0</v>
      </c>
      <c r="BM1275">
        <f t="shared" si="159"/>
        <v>0</v>
      </c>
      <c r="BN1275">
        <f t="shared" si="160"/>
        <v>0</v>
      </c>
    </row>
    <row r="1276" spans="1:66" x14ac:dyDescent="0.25">
      <c r="A1276" t="s">
        <v>532</v>
      </c>
      <c r="B1276" t="s">
        <v>4155</v>
      </c>
      <c r="C1276" t="s">
        <v>652</v>
      </c>
      <c r="D1276" t="s">
        <v>657</v>
      </c>
      <c r="E1276" t="s">
        <v>664</v>
      </c>
      <c r="F1276" t="s">
        <v>35</v>
      </c>
      <c r="G1276" t="s">
        <v>10</v>
      </c>
      <c r="H1276" t="s">
        <v>666</v>
      </c>
      <c r="I1276" t="s">
        <v>10</v>
      </c>
      <c r="J1276">
        <v>26</v>
      </c>
      <c r="K1276" t="s">
        <v>10</v>
      </c>
      <c r="L1276" t="s">
        <v>686</v>
      </c>
      <c r="M1276" t="s">
        <v>687</v>
      </c>
      <c r="N1276" t="s">
        <v>696</v>
      </c>
      <c r="O1276" t="s">
        <v>708</v>
      </c>
      <c r="P1276" t="s">
        <v>10</v>
      </c>
      <c r="Q1276" t="s">
        <v>10</v>
      </c>
      <c r="R1276" t="s">
        <v>10</v>
      </c>
      <c r="S1276" t="s">
        <v>10</v>
      </c>
      <c r="T1276" t="s">
        <v>4148</v>
      </c>
      <c r="U1276" s="103">
        <v>36317685.865563951</v>
      </c>
      <c r="V1276" s="103">
        <v>27162013</v>
      </c>
      <c r="W1276" s="103">
        <v>210000000</v>
      </c>
      <c r="X1276" s="103">
        <v>19243709</v>
      </c>
      <c r="Y1276" s="103">
        <v>44837134.170667134</v>
      </c>
      <c r="Z1276" s="103">
        <v>58740000.000000007</v>
      </c>
      <c r="AA1276" s="103">
        <v>16613814.912280701</v>
      </c>
      <c r="AB1276" s="103">
        <v>9079421.4663909879</v>
      </c>
      <c r="AC1276" s="103">
        <v>5432402</v>
      </c>
      <c r="AD1276" s="103">
        <v>218500000</v>
      </c>
      <c r="AE1276" s="103">
        <v>243678</v>
      </c>
      <c r="AF1276" s="103">
        <v>2241856.7085333569</v>
      </c>
      <c r="AG1276" s="103">
        <v>26000000</v>
      </c>
      <c r="AH1276" s="103">
        <v>500500</v>
      </c>
      <c r="BE1276" s="62" t="str">
        <f t="shared" si="153"/>
        <v>IaaSProcesamientoServidordeUsoOptimizadoOroMediaNAHostingFísicoNA26NAUnix:Solaris,HP-UX,AIX.2,2-3,7Ghz64-528GB480-620GBNANANANASer/M</v>
      </c>
      <c r="BH1276">
        <f t="shared" si="154"/>
        <v>0</v>
      </c>
      <c r="BI1276">
        <f t="shared" si="155"/>
        <v>0</v>
      </c>
      <c r="BJ1276">
        <f t="shared" si="156"/>
        <v>0</v>
      </c>
      <c r="BK1276">
        <f t="shared" si="157"/>
        <v>0</v>
      </c>
      <c r="BL1276">
        <f t="shared" si="158"/>
        <v>0</v>
      </c>
      <c r="BM1276">
        <f t="shared" si="159"/>
        <v>0</v>
      </c>
      <c r="BN1276">
        <f t="shared" si="160"/>
        <v>0</v>
      </c>
    </row>
    <row r="1277" spans="1:66" x14ac:dyDescent="0.25">
      <c r="A1277" t="s">
        <v>531</v>
      </c>
      <c r="B1277" t="s">
        <v>4155</v>
      </c>
      <c r="C1277" t="s">
        <v>652</v>
      </c>
      <c r="D1277" t="s">
        <v>657</v>
      </c>
      <c r="E1277" t="s">
        <v>664</v>
      </c>
      <c r="F1277" t="s">
        <v>35</v>
      </c>
      <c r="G1277" t="s">
        <v>10</v>
      </c>
      <c r="H1277" t="s">
        <v>666</v>
      </c>
      <c r="I1277" t="s">
        <v>10</v>
      </c>
      <c r="J1277">
        <v>26</v>
      </c>
      <c r="K1277" t="s">
        <v>10</v>
      </c>
      <c r="L1277" t="s">
        <v>685</v>
      </c>
      <c r="M1277" t="s">
        <v>687</v>
      </c>
      <c r="N1277" t="s">
        <v>696</v>
      </c>
      <c r="O1277" t="s">
        <v>708</v>
      </c>
      <c r="P1277" t="s">
        <v>10</v>
      </c>
      <c r="Q1277" t="s">
        <v>10</v>
      </c>
      <c r="R1277" t="s">
        <v>10</v>
      </c>
      <c r="S1277" t="s">
        <v>10</v>
      </c>
      <c r="T1277" t="s">
        <v>4148</v>
      </c>
      <c r="U1277" s="103">
        <v>36222259.739129566</v>
      </c>
      <c r="V1277" s="103">
        <v>5710602</v>
      </c>
      <c r="W1277" s="103">
        <v>9120000</v>
      </c>
      <c r="X1277" s="103">
        <v>19243709</v>
      </c>
      <c r="Y1277" s="103">
        <v>4359750.8373338021</v>
      </c>
      <c r="Z1277" s="103">
        <v>7584500.0000000009</v>
      </c>
      <c r="AA1277" s="103">
        <v>16906930.701754387</v>
      </c>
      <c r="AB1277" s="103">
        <v>9055564.9347823914</v>
      </c>
      <c r="AC1277" s="103">
        <v>1142120</v>
      </c>
      <c r="AD1277" s="103">
        <v>7118000</v>
      </c>
      <c r="AE1277" s="103">
        <v>243678</v>
      </c>
      <c r="AF1277" s="103">
        <v>217987.54186669012</v>
      </c>
      <c r="AG1277" s="103">
        <v>400000</v>
      </c>
      <c r="AH1277" s="103">
        <v>500500</v>
      </c>
      <c r="BE1277" s="62" t="str">
        <f t="shared" si="153"/>
        <v>IaaSProcesamientoServidordeUsoOptimizadoOroMediaNAHostingFísicoNA26NAWindows,Linux2,2-3,7Ghz64-528GB480-620GBNANANANASer/M</v>
      </c>
      <c r="BH1277">
        <f t="shared" si="154"/>
        <v>0</v>
      </c>
      <c r="BI1277">
        <f t="shared" si="155"/>
        <v>0</v>
      </c>
      <c r="BJ1277">
        <f t="shared" si="156"/>
        <v>0</v>
      </c>
      <c r="BK1277">
        <f t="shared" si="157"/>
        <v>0</v>
      </c>
      <c r="BL1277">
        <f t="shared" si="158"/>
        <v>0</v>
      </c>
      <c r="BM1277">
        <f t="shared" si="159"/>
        <v>0</v>
      </c>
      <c r="BN1277">
        <f t="shared" si="160"/>
        <v>0</v>
      </c>
    </row>
    <row r="1278" spans="1:66" x14ac:dyDescent="0.25">
      <c r="A1278" t="s">
        <v>534</v>
      </c>
      <c r="B1278" t="s">
        <v>4155</v>
      </c>
      <c r="C1278" t="s">
        <v>652</v>
      </c>
      <c r="D1278" t="s">
        <v>657</v>
      </c>
      <c r="E1278" t="s">
        <v>664</v>
      </c>
      <c r="F1278" t="s">
        <v>35</v>
      </c>
      <c r="G1278" t="s">
        <v>10</v>
      </c>
      <c r="H1278" t="s">
        <v>666</v>
      </c>
      <c r="I1278" t="s">
        <v>10</v>
      </c>
      <c r="J1278">
        <v>28</v>
      </c>
      <c r="K1278" t="s">
        <v>10</v>
      </c>
      <c r="L1278" t="s">
        <v>686</v>
      </c>
      <c r="M1278" t="s">
        <v>687</v>
      </c>
      <c r="N1278" t="s">
        <v>696</v>
      </c>
      <c r="O1278" t="s">
        <v>708</v>
      </c>
      <c r="P1278" t="s">
        <v>10</v>
      </c>
      <c r="Q1278" t="s">
        <v>10</v>
      </c>
      <c r="R1278" t="s">
        <v>10</v>
      </c>
      <c r="S1278" t="s">
        <v>10</v>
      </c>
      <c r="T1278" t="s">
        <v>4148</v>
      </c>
      <c r="U1278" s="103">
        <v>36764155.749383204</v>
      </c>
      <c r="V1278" s="103">
        <v>27162013</v>
      </c>
      <c r="W1278" s="103">
        <v>213600000</v>
      </c>
      <c r="X1278" s="103">
        <v>19662051</v>
      </c>
      <c r="Y1278" s="103">
        <v>50557417.504000477</v>
      </c>
      <c r="Z1278" s="103">
        <v>58740000.000000007</v>
      </c>
      <c r="AA1278" s="103">
        <v>19811363.333333332</v>
      </c>
      <c r="AB1278" s="103">
        <v>9191038.9373458009</v>
      </c>
      <c r="AC1278" s="103">
        <v>5432402</v>
      </c>
      <c r="AD1278" s="103">
        <v>220800000</v>
      </c>
      <c r="AE1278" s="103">
        <v>243678</v>
      </c>
      <c r="AF1278" s="103">
        <v>2527870.8752000239</v>
      </c>
      <c r="AG1278" s="103">
        <v>26000000</v>
      </c>
      <c r="AH1278" s="103">
        <v>500500</v>
      </c>
      <c r="BE1278" s="62" t="str">
        <f t="shared" si="153"/>
        <v>IaaSProcesamientoServidordeUsoOptimizadoOroMediaNAHostingFísicoNA28NAUnix:Solaris,HP-UX,AIX.2,2-3,7Ghz64-528GB480-620GBNANANANASer/M</v>
      </c>
      <c r="BH1278">
        <f t="shared" si="154"/>
        <v>0</v>
      </c>
      <c r="BI1278">
        <f t="shared" si="155"/>
        <v>0</v>
      </c>
      <c r="BJ1278">
        <f t="shared" si="156"/>
        <v>0</v>
      </c>
      <c r="BK1278">
        <f t="shared" si="157"/>
        <v>0</v>
      </c>
      <c r="BL1278">
        <f t="shared" si="158"/>
        <v>0</v>
      </c>
      <c r="BM1278">
        <f t="shared" si="159"/>
        <v>0</v>
      </c>
      <c r="BN1278">
        <f t="shared" si="160"/>
        <v>0</v>
      </c>
    </row>
    <row r="1279" spans="1:66" x14ac:dyDescent="0.25">
      <c r="A1279" t="s">
        <v>533</v>
      </c>
      <c r="B1279" t="s">
        <v>4155</v>
      </c>
      <c r="C1279" t="s">
        <v>652</v>
      </c>
      <c r="D1279" t="s">
        <v>657</v>
      </c>
      <c r="E1279" t="s">
        <v>664</v>
      </c>
      <c r="F1279" t="s">
        <v>35</v>
      </c>
      <c r="G1279" t="s">
        <v>10</v>
      </c>
      <c r="H1279" t="s">
        <v>666</v>
      </c>
      <c r="I1279" t="s">
        <v>10</v>
      </c>
      <c r="J1279">
        <v>28</v>
      </c>
      <c r="K1279" t="s">
        <v>10</v>
      </c>
      <c r="L1279" t="s">
        <v>685</v>
      </c>
      <c r="M1279" t="s">
        <v>687</v>
      </c>
      <c r="N1279" t="s">
        <v>696</v>
      </c>
      <c r="O1279" t="s">
        <v>708</v>
      </c>
      <c r="P1279" t="s">
        <v>10</v>
      </c>
      <c r="Q1279" t="s">
        <v>10</v>
      </c>
      <c r="R1279" t="s">
        <v>10</v>
      </c>
      <c r="S1279" t="s">
        <v>10</v>
      </c>
      <c r="T1279" t="s">
        <v>4148</v>
      </c>
      <c r="U1279" s="103">
        <v>36430358.652130745</v>
      </c>
      <c r="V1279" s="103">
        <v>5710602</v>
      </c>
      <c r="W1279" s="103">
        <v>9480000</v>
      </c>
      <c r="X1279" s="103">
        <v>19662051</v>
      </c>
      <c r="Y1279" s="103">
        <v>4359750.8373338021</v>
      </c>
      <c r="Z1279" s="103">
        <v>7584500.0000000009</v>
      </c>
      <c r="AA1279" s="103">
        <v>20163102.280701753</v>
      </c>
      <c r="AB1279" s="103">
        <v>9107589.6630326863</v>
      </c>
      <c r="AC1279" s="103">
        <v>1142120</v>
      </c>
      <c r="AD1279" s="103">
        <v>7463000</v>
      </c>
      <c r="AE1279" s="103">
        <v>243678</v>
      </c>
      <c r="AF1279" s="103">
        <v>217987.54186669012</v>
      </c>
      <c r="AG1279" s="103">
        <v>400000</v>
      </c>
      <c r="AH1279" s="103">
        <v>500500</v>
      </c>
      <c r="BE1279" s="62" t="str">
        <f t="shared" si="153"/>
        <v>IaaSProcesamientoServidordeUsoOptimizadoOroMediaNAHostingFísicoNA28NAWindows,Linux2,2-3,7Ghz64-528GB480-620GBNANANANASer/M</v>
      </c>
      <c r="BH1279">
        <f t="shared" si="154"/>
        <v>0</v>
      </c>
      <c r="BI1279">
        <f t="shared" si="155"/>
        <v>0</v>
      </c>
      <c r="BJ1279">
        <f t="shared" si="156"/>
        <v>0</v>
      </c>
      <c r="BK1279">
        <f t="shared" si="157"/>
        <v>0</v>
      </c>
      <c r="BL1279">
        <f t="shared" si="158"/>
        <v>0</v>
      </c>
      <c r="BM1279">
        <f t="shared" si="159"/>
        <v>0</v>
      </c>
      <c r="BN1279">
        <f t="shared" si="160"/>
        <v>0</v>
      </c>
    </row>
    <row r="1280" spans="1:66" x14ac:dyDescent="0.25">
      <c r="A1280" t="s">
        <v>536</v>
      </c>
      <c r="B1280" t="s">
        <v>4155</v>
      </c>
      <c r="C1280" t="s">
        <v>652</v>
      </c>
      <c r="D1280" t="s">
        <v>657</v>
      </c>
      <c r="E1280" t="s">
        <v>664</v>
      </c>
      <c r="F1280" t="s">
        <v>35</v>
      </c>
      <c r="G1280" t="s">
        <v>10</v>
      </c>
      <c r="H1280" t="s">
        <v>666</v>
      </c>
      <c r="I1280" t="s">
        <v>10</v>
      </c>
      <c r="J1280">
        <v>30</v>
      </c>
      <c r="K1280" t="s">
        <v>10</v>
      </c>
      <c r="L1280" t="s">
        <v>686</v>
      </c>
      <c r="M1280" t="s">
        <v>687</v>
      </c>
      <c r="N1280" t="s">
        <v>696</v>
      </c>
      <c r="O1280" t="s">
        <v>708</v>
      </c>
      <c r="P1280" t="s">
        <v>10</v>
      </c>
      <c r="Q1280" t="s">
        <v>10</v>
      </c>
      <c r="R1280" t="s">
        <v>10</v>
      </c>
      <c r="S1280" t="s">
        <v>10</v>
      </c>
      <c r="T1280" t="s">
        <v>4148</v>
      </c>
      <c r="U1280" s="103">
        <v>37462990.705810323</v>
      </c>
      <c r="V1280" s="103">
        <v>27162013</v>
      </c>
      <c r="W1280" s="103">
        <v>217200000</v>
      </c>
      <c r="X1280" s="103">
        <v>20080392</v>
      </c>
      <c r="Y1280" s="103">
        <v>52424434.170667142</v>
      </c>
      <c r="Z1280" s="103">
        <v>58740000.000000007</v>
      </c>
      <c r="AA1280" s="103">
        <v>24607685.964912284</v>
      </c>
      <c r="AB1280" s="103">
        <v>9365747.6764525808</v>
      </c>
      <c r="AC1280" s="103">
        <v>5432402</v>
      </c>
      <c r="AD1280" s="103">
        <v>223100000</v>
      </c>
      <c r="AE1280" s="103">
        <v>243678</v>
      </c>
      <c r="AF1280" s="103">
        <v>2621221.7085333574</v>
      </c>
      <c r="AG1280" s="103">
        <v>26000000</v>
      </c>
      <c r="AH1280" s="103">
        <v>500500</v>
      </c>
      <c r="BE1280" s="62" t="str">
        <f t="shared" si="153"/>
        <v>IaaSProcesamientoServidordeUsoOptimizadoOroMediaNAHostingFísicoNA30NAUnix:Solaris,HP-UX,AIX.2,2-3,7Ghz64-528GB480-620GBNANANANASer/M</v>
      </c>
      <c r="BH1280">
        <f t="shared" si="154"/>
        <v>0</v>
      </c>
      <c r="BI1280">
        <f t="shared" si="155"/>
        <v>0</v>
      </c>
      <c r="BJ1280">
        <f t="shared" si="156"/>
        <v>0</v>
      </c>
      <c r="BK1280">
        <f t="shared" si="157"/>
        <v>0</v>
      </c>
      <c r="BL1280">
        <f t="shared" si="158"/>
        <v>0</v>
      </c>
      <c r="BM1280">
        <f t="shared" si="159"/>
        <v>0</v>
      </c>
      <c r="BN1280">
        <f t="shared" si="160"/>
        <v>0</v>
      </c>
    </row>
    <row r="1281" spans="1:66" x14ac:dyDescent="0.25">
      <c r="A1281" t="s">
        <v>535</v>
      </c>
      <c r="B1281" t="s">
        <v>4155</v>
      </c>
      <c r="C1281" t="s">
        <v>652</v>
      </c>
      <c r="D1281" t="s">
        <v>657</v>
      </c>
      <c r="E1281" t="s">
        <v>664</v>
      </c>
      <c r="F1281" t="s">
        <v>35</v>
      </c>
      <c r="G1281" t="s">
        <v>10</v>
      </c>
      <c r="H1281" t="s">
        <v>666</v>
      </c>
      <c r="I1281" t="s">
        <v>10</v>
      </c>
      <c r="J1281">
        <v>30</v>
      </c>
      <c r="K1281" t="s">
        <v>10</v>
      </c>
      <c r="L1281" t="s">
        <v>685</v>
      </c>
      <c r="M1281" t="s">
        <v>687</v>
      </c>
      <c r="N1281" t="s">
        <v>696</v>
      </c>
      <c r="O1281" t="s">
        <v>708</v>
      </c>
      <c r="P1281" t="s">
        <v>10</v>
      </c>
      <c r="Q1281" t="s">
        <v>10</v>
      </c>
      <c r="R1281" t="s">
        <v>10</v>
      </c>
      <c r="S1281" t="s">
        <v>10</v>
      </c>
      <c r="T1281" t="s">
        <v>4148</v>
      </c>
      <c r="U1281" s="103">
        <v>36764155.749383204</v>
      </c>
      <c r="V1281" s="103">
        <v>5710602</v>
      </c>
      <c r="W1281" s="103">
        <v>9840000</v>
      </c>
      <c r="X1281" s="103">
        <v>20080392</v>
      </c>
      <c r="Y1281" s="103">
        <v>4359750.8373338021</v>
      </c>
      <c r="Z1281" s="103">
        <v>7584500.0000000009</v>
      </c>
      <c r="AA1281" s="103">
        <v>25047359.649122808</v>
      </c>
      <c r="AB1281" s="103">
        <v>9191038.9373458009</v>
      </c>
      <c r="AC1281" s="103">
        <v>1142120</v>
      </c>
      <c r="AD1281" s="103">
        <v>7808000</v>
      </c>
      <c r="AE1281" s="103">
        <v>243678</v>
      </c>
      <c r="AF1281" s="103">
        <v>217987.54186669012</v>
      </c>
      <c r="AG1281" s="103">
        <v>400000</v>
      </c>
      <c r="AH1281" s="103">
        <v>500500</v>
      </c>
      <c r="BE1281" s="62" t="str">
        <f t="shared" si="153"/>
        <v>IaaSProcesamientoServidordeUsoOptimizadoOroMediaNAHostingFísicoNA30NAWindows,Linux2,2-3,7Ghz64-528GB480-620GBNANANANASer/M</v>
      </c>
      <c r="BH1281">
        <f t="shared" si="154"/>
        <v>0</v>
      </c>
      <c r="BI1281">
        <f t="shared" si="155"/>
        <v>0</v>
      </c>
      <c r="BJ1281">
        <f t="shared" si="156"/>
        <v>0</v>
      </c>
      <c r="BK1281">
        <f t="shared" si="157"/>
        <v>0</v>
      </c>
      <c r="BL1281">
        <f t="shared" si="158"/>
        <v>0</v>
      </c>
      <c r="BM1281">
        <f t="shared" si="159"/>
        <v>0</v>
      </c>
      <c r="BN1281">
        <f t="shared" si="160"/>
        <v>0</v>
      </c>
    </row>
    <row r="1282" spans="1:66" x14ac:dyDescent="0.25">
      <c r="A1282" t="s">
        <v>538</v>
      </c>
      <c r="B1282" t="s">
        <v>4155</v>
      </c>
      <c r="C1282" t="s">
        <v>652</v>
      </c>
      <c r="D1282" t="s">
        <v>657</v>
      </c>
      <c r="E1282" t="s">
        <v>664</v>
      </c>
      <c r="F1282" t="s">
        <v>35</v>
      </c>
      <c r="G1282" t="s">
        <v>10</v>
      </c>
      <c r="H1282" t="s">
        <v>666</v>
      </c>
      <c r="I1282" t="s">
        <v>10</v>
      </c>
      <c r="J1282">
        <v>32</v>
      </c>
      <c r="K1282" t="s">
        <v>10</v>
      </c>
      <c r="L1282" t="s">
        <v>686</v>
      </c>
      <c r="M1282" t="s">
        <v>687</v>
      </c>
      <c r="N1282" t="s">
        <v>696</v>
      </c>
      <c r="O1282" t="s">
        <v>708</v>
      </c>
      <c r="P1282" t="s">
        <v>10</v>
      </c>
      <c r="Q1282" t="s">
        <v>10</v>
      </c>
      <c r="R1282" t="s">
        <v>10</v>
      </c>
      <c r="S1282" t="s">
        <v>10</v>
      </c>
      <c r="T1282" t="s">
        <v>4148</v>
      </c>
      <c r="U1282" s="103">
        <v>38521045.848155931</v>
      </c>
      <c r="V1282" s="103">
        <v>27162013</v>
      </c>
      <c r="W1282" s="103">
        <v>220800000</v>
      </c>
      <c r="X1282" s="103">
        <v>20917075</v>
      </c>
      <c r="Y1282" s="103">
        <v>54370900.837333806</v>
      </c>
      <c r="Z1282" s="103">
        <v>58740000.000000007</v>
      </c>
      <c r="AA1282" s="103">
        <v>27805234.385964915</v>
      </c>
      <c r="AB1282" s="103">
        <v>9630261.4620389827</v>
      </c>
      <c r="AC1282" s="103">
        <v>5432402</v>
      </c>
      <c r="AD1282" s="103">
        <v>225400000</v>
      </c>
      <c r="AE1282" s="103">
        <v>243678</v>
      </c>
      <c r="AF1282" s="103">
        <v>2718545.0418666904</v>
      </c>
      <c r="AG1282" s="103">
        <v>26000000</v>
      </c>
      <c r="AH1282" s="103">
        <v>500500</v>
      </c>
      <c r="BE1282" s="62" t="str">
        <f t="shared" si="153"/>
        <v>IaaSProcesamientoServidordeUsoOptimizadoOroMediaNAHostingFísicoNA32NAUnix:Solaris,HP-UX,AIX.2,2-3,7Ghz64-528GB480-620GBNANANANASer/M</v>
      </c>
      <c r="BH1282">
        <f t="shared" si="154"/>
        <v>0</v>
      </c>
      <c r="BI1282">
        <f t="shared" si="155"/>
        <v>0</v>
      </c>
      <c r="BJ1282">
        <f t="shared" si="156"/>
        <v>0</v>
      </c>
      <c r="BK1282">
        <f t="shared" si="157"/>
        <v>0</v>
      </c>
      <c r="BL1282">
        <f t="shared" si="158"/>
        <v>0</v>
      </c>
      <c r="BM1282">
        <f t="shared" si="159"/>
        <v>0</v>
      </c>
      <c r="BN1282">
        <f t="shared" si="160"/>
        <v>0</v>
      </c>
    </row>
    <row r="1283" spans="1:66" x14ac:dyDescent="0.25">
      <c r="A1283" t="s">
        <v>537</v>
      </c>
      <c r="B1283" t="s">
        <v>4155</v>
      </c>
      <c r="C1283" t="s">
        <v>652</v>
      </c>
      <c r="D1283" t="s">
        <v>657</v>
      </c>
      <c r="E1283" t="s">
        <v>664</v>
      </c>
      <c r="F1283" t="s">
        <v>35</v>
      </c>
      <c r="G1283" t="s">
        <v>10</v>
      </c>
      <c r="H1283" t="s">
        <v>666</v>
      </c>
      <c r="I1283" t="s">
        <v>10</v>
      </c>
      <c r="J1283">
        <v>32</v>
      </c>
      <c r="K1283" t="s">
        <v>10</v>
      </c>
      <c r="L1283" t="s">
        <v>685</v>
      </c>
      <c r="M1283" t="s">
        <v>687</v>
      </c>
      <c r="N1283" t="s">
        <v>696</v>
      </c>
      <c r="O1283" t="s">
        <v>708</v>
      </c>
      <c r="P1283" t="s">
        <v>10</v>
      </c>
      <c r="Q1283" t="s">
        <v>10</v>
      </c>
      <c r="R1283" t="s">
        <v>10</v>
      </c>
      <c r="S1283" t="s">
        <v>10</v>
      </c>
      <c r="T1283" t="s">
        <v>4148</v>
      </c>
      <c r="U1283" s="103">
        <v>37462990.705810323</v>
      </c>
      <c r="V1283" s="103">
        <v>5710602</v>
      </c>
      <c r="W1283" s="103">
        <v>10200000</v>
      </c>
      <c r="X1283" s="103">
        <v>20917075</v>
      </c>
      <c r="Y1283" s="103">
        <v>4359750.8373338021</v>
      </c>
      <c r="Z1283" s="103">
        <v>7584500.0000000009</v>
      </c>
      <c r="AA1283" s="103">
        <v>28303531.228070177</v>
      </c>
      <c r="AB1283" s="103">
        <v>9365747.6764525808</v>
      </c>
      <c r="AC1283" s="103">
        <v>1142120</v>
      </c>
      <c r="AD1283" s="103">
        <v>8153000</v>
      </c>
      <c r="AE1283" s="103">
        <v>243678</v>
      </c>
      <c r="AF1283" s="103">
        <v>217987.54186669012</v>
      </c>
      <c r="AG1283" s="103">
        <v>400000</v>
      </c>
      <c r="AH1283" s="103">
        <v>500500</v>
      </c>
      <c r="BE1283" s="62" t="str">
        <f t="shared" si="153"/>
        <v>IaaSProcesamientoServidordeUsoOptimizadoOroMediaNAHostingFísicoNA32NAWindows,Linux2,2-3,7Ghz64-528GB480-620GBNANANANASer/M</v>
      </c>
      <c r="BH1283">
        <f t="shared" si="154"/>
        <v>0</v>
      </c>
      <c r="BI1283">
        <f t="shared" si="155"/>
        <v>0</v>
      </c>
      <c r="BJ1283">
        <f t="shared" si="156"/>
        <v>0</v>
      </c>
      <c r="BK1283">
        <f t="shared" si="157"/>
        <v>0</v>
      </c>
      <c r="BL1283">
        <f t="shared" si="158"/>
        <v>0</v>
      </c>
      <c r="BM1283">
        <f t="shared" si="159"/>
        <v>0</v>
      </c>
      <c r="BN1283">
        <f t="shared" si="160"/>
        <v>0</v>
      </c>
    </row>
    <row r="1284" spans="1:66" x14ac:dyDescent="0.25">
      <c r="A1284" t="s">
        <v>556</v>
      </c>
      <c r="B1284" t="s">
        <v>4155</v>
      </c>
      <c r="C1284" t="s">
        <v>652</v>
      </c>
      <c r="D1284" t="s">
        <v>657</v>
      </c>
      <c r="E1284" t="s">
        <v>664</v>
      </c>
      <c r="F1284" t="s">
        <v>35</v>
      </c>
      <c r="G1284" t="s">
        <v>10</v>
      </c>
      <c r="H1284" t="s">
        <v>668</v>
      </c>
      <c r="I1284" t="s">
        <v>10</v>
      </c>
      <c r="J1284" t="s">
        <v>10</v>
      </c>
      <c r="K1284">
        <v>26</v>
      </c>
      <c r="L1284" t="s">
        <v>686</v>
      </c>
      <c r="M1284" t="s">
        <v>687</v>
      </c>
      <c r="N1284" t="s">
        <v>697</v>
      </c>
      <c r="O1284" t="s">
        <v>708</v>
      </c>
      <c r="P1284" t="s">
        <v>10</v>
      </c>
      <c r="Q1284" t="s">
        <v>10</v>
      </c>
      <c r="R1284" t="s">
        <v>10</v>
      </c>
      <c r="S1284" t="s">
        <v>10</v>
      </c>
      <c r="T1284" t="s">
        <v>4148</v>
      </c>
      <c r="U1284" s="103">
        <v>44776483.747901015</v>
      </c>
      <c r="V1284" s="103">
        <v>20112434</v>
      </c>
      <c r="W1284" s="103">
        <v>64072000</v>
      </c>
      <c r="X1284" s="103">
        <v>7032451</v>
      </c>
      <c r="Y1284" s="103">
        <v>16622223.574685067</v>
      </c>
      <c r="Z1284" s="103">
        <v>6726000</v>
      </c>
      <c r="AA1284" s="103">
        <v>10258396.575555556</v>
      </c>
      <c r="AB1284" s="103">
        <v>11194120.936975254</v>
      </c>
      <c r="AC1284" s="103">
        <v>4022486</v>
      </c>
      <c r="AD1284" s="103">
        <v>54612000</v>
      </c>
      <c r="AE1284" s="103">
        <v>287659</v>
      </c>
      <c r="AF1284" s="103">
        <v>831111.17873425339</v>
      </c>
      <c r="AG1284" s="103">
        <v>120000</v>
      </c>
      <c r="AH1284" s="103">
        <v>276035</v>
      </c>
      <c r="BE1284" s="62" t="str">
        <f t="shared" ref="BE1284:BE1347" si="161">SUBSTITUTE(C1284&amp;D1284&amp;E1284&amp;F1284&amp;G1284&amp;H1284&amp;I1284&amp;J1284&amp;K1284&amp;L1284&amp;M1284&amp;N1284&amp;O1284&amp;P1284&amp;Q1284&amp;R1284&amp;S1284&amp;T1284," ","")</f>
        <v>IaaSProcesamientoServidordeUsoOptimizadoOroMediaNAHostingNubePrivadaNANA26Unix:Solaris,HP-UX,AIX.2,2-3,7Ghz16-128GB480-620GBNANANANASer/M</v>
      </c>
      <c r="BH1284">
        <f t="shared" ref="BH1284:BH1347" si="162">IF($BF1284=1,IFERROR(U1284+AB1284,"NP"),0)</f>
        <v>0</v>
      </c>
      <c r="BI1284">
        <f t="shared" ref="BI1284:BI1347" si="163">IF($BF1284=1,IFERROR(V1284+AC1284,"NP"),0)</f>
        <v>0</v>
      </c>
      <c r="BJ1284">
        <f t="shared" ref="BJ1284:BJ1347" si="164">IF($BF1284=1,IFERROR(W1284+AD1284,"NP"),0)</f>
        <v>0</v>
      </c>
      <c r="BK1284">
        <f t="shared" ref="BK1284:BK1347" si="165">IF($BF1284=1,IFERROR(X1284+AE1284,"NP"),0)</f>
        <v>0</v>
      </c>
      <c r="BL1284">
        <f t="shared" ref="BL1284:BL1347" si="166">IF($BF1284=1,IFERROR(Y1284+AF1284,"NP"),0)</f>
        <v>0</v>
      </c>
      <c r="BM1284">
        <f t="shared" ref="BM1284:BM1347" si="167">IF($BF1284=1,IFERROR(Z1284+AG1284,"NP"),0)</f>
        <v>0</v>
      </c>
      <c r="BN1284">
        <f t="shared" ref="BN1284:BN1347" si="168">IF($BF1284=1,IFERROR(AA1284+AH1284,"NP"),0)</f>
        <v>0</v>
      </c>
    </row>
    <row r="1285" spans="1:66" x14ac:dyDescent="0.25">
      <c r="A1285" t="s">
        <v>555</v>
      </c>
      <c r="B1285" t="s">
        <v>4155</v>
      </c>
      <c r="C1285" t="s">
        <v>652</v>
      </c>
      <c r="D1285" t="s">
        <v>657</v>
      </c>
      <c r="E1285" t="s">
        <v>664</v>
      </c>
      <c r="F1285" t="s">
        <v>35</v>
      </c>
      <c r="G1285" t="s">
        <v>10</v>
      </c>
      <c r="H1285" t="s">
        <v>668</v>
      </c>
      <c r="I1285" t="s">
        <v>10</v>
      </c>
      <c r="J1285" t="s">
        <v>10</v>
      </c>
      <c r="K1285">
        <v>26</v>
      </c>
      <c r="L1285" t="s">
        <v>685</v>
      </c>
      <c r="M1285" t="s">
        <v>687</v>
      </c>
      <c r="N1285" t="s">
        <v>697</v>
      </c>
      <c r="O1285" t="s">
        <v>708</v>
      </c>
      <c r="P1285" t="s">
        <v>10</v>
      </c>
      <c r="Q1285" t="s">
        <v>10</v>
      </c>
      <c r="R1285" t="s">
        <v>10</v>
      </c>
      <c r="S1285" t="s">
        <v>10</v>
      </c>
      <c r="T1285" t="s">
        <v>4148</v>
      </c>
      <c r="U1285" s="103">
        <v>43177628.535584264</v>
      </c>
      <c r="V1285" s="103">
        <v>2865317</v>
      </c>
      <c r="W1285" s="103">
        <v>4972000</v>
      </c>
      <c r="X1285" s="103">
        <v>7032451</v>
      </c>
      <c r="Y1285" s="103">
        <v>4655000</v>
      </c>
      <c r="Z1285" s="103">
        <v>3363000</v>
      </c>
      <c r="AA1285" s="103">
        <v>60192171.388888888</v>
      </c>
      <c r="AB1285" s="103">
        <v>10794407.133896066</v>
      </c>
      <c r="AC1285" s="103">
        <v>573063</v>
      </c>
      <c r="AD1285" s="103">
        <v>2561000</v>
      </c>
      <c r="AE1285" s="103">
        <v>287659</v>
      </c>
      <c r="AF1285" s="103">
        <v>232750</v>
      </c>
      <c r="AG1285" s="103">
        <v>120000</v>
      </c>
      <c r="AH1285" s="103">
        <v>276035</v>
      </c>
      <c r="BE1285" s="62" t="str">
        <f t="shared" si="161"/>
        <v>IaaSProcesamientoServidordeUsoOptimizadoOroMediaNAHostingNubePrivadaNANA26Windows,Linux2,2-3,7Ghz16-128GB480-620GBNANANANASer/M</v>
      </c>
      <c r="BH1285">
        <f t="shared" si="162"/>
        <v>0</v>
      </c>
      <c r="BI1285">
        <f t="shared" si="163"/>
        <v>0</v>
      </c>
      <c r="BJ1285">
        <f t="shared" si="164"/>
        <v>0</v>
      </c>
      <c r="BK1285">
        <f t="shared" si="165"/>
        <v>0</v>
      </c>
      <c r="BL1285">
        <f t="shared" si="166"/>
        <v>0</v>
      </c>
      <c r="BM1285">
        <f t="shared" si="167"/>
        <v>0</v>
      </c>
      <c r="BN1285">
        <f t="shared" si="168"/>
        <v>0</v>
      </c>
    </row>
    <row r="1286" spans="1:66" x14ac:dyDescent="0.25">
      <c r="A1286" t="s">
        <v>558</v>
      </c>
      <c r="B1286" t="s">
        <v>4155</v>
      </c>
      <c r="C1286" t="s">
        <v>652</v>
      </c>
      <c r="D1286" t="s">
        <v>657</v>
      </c>
      <c r="E1286" t="s">
        <v>664</v>
      </c>
      <c r="F1286" t="s">
        <v>35</v>
      </c>
      <c r="G1286" t="s">
        <v>10</v>
      </c>
      <c r="H1286" t="s">
        <v>668</v>
      </c>
      <c r="I1286" t="s">
        <v>10</v>
      </c>
      <c r="J1286" t="s">
        <v>10</v>
      </c>
      <c r="K1286">
        <v>28</v>
      </c>
      <c r="L1286" t="s">
        <v>686</v>
      </c>
      <c r="M1286" t="s">
        <v>687</v>
      </c>
      <c r="N1286" t="s">
        <v>697</v>
      </c>
      <c r="O1286" t="s">
        <v>708</v>
      </c>
      <c r="P1286" t="s">
        <v>10</v>
      </c>
      <c r="Q1286" t="s">
        <v>10</v>
      </c>
      <c r="R1286" t="s">
        <v>10</v>
      </c>
      <c r="S1286" t="s">
        <v>10</v>
      </c>
      <c r="T1286" t="s">
        <v>4148</v>
      </c>
      <c r="U1286" s="103">
        <v>44776483.747901015</v>
      </c>
      <c r="V1286" s="103">
        <v>21195578</v>
      </c>
      <c r="W1286" s="103">
        <v>70703000</v>
      </c>
      <c r="X1286" s="103">
        <v>7190020</v>
      </c>
      <c r="Y1286" s="103">
        <v>17273452.527010661</v>
      </c>
      <c r="Z1286" s="103">
        <v>6874000</v>
      </c>
      <c r="AA1286" s="103">
        <v>16239125.238555556</v>
      </c>
      <c r="AB1286" s="103">
        <v>11194120.936975254</v>
      </c>
      <c r="AC1286" s="103">
        <v>4239115</v>
      </c>
      <c r="AD1286" s="103">
        <v>60264000</v>
      </c>
      <c r="AE1286" s="103">
        <v>287659</v>
      </c>
      <c r="AF1286" s="103">
        <v>863672.6263505331</v>
      </c>
      <c r="AG1286" s="103">
        <v>120000</v>
      </c>
      <c r="AH1286" s="103">
        <v>276035</v>
      </c>
      <c r="BE1286" s="62" t="str">
        <f t="shared" si="161"/>
        <v>IaaSProcesamientoServidordeUsoOptimizadoOroMediaNAHostingNubePrivadaNANA28Unix:Solaris,HP-UX,AIX.2,2-3,7Ghz16-128GB480-620GBNANANANASer/M</v>
      </c>
      <c r="BH1286">
        <f t="shared" si="162"/>
        <v>0</v>
      </c>
      <c r="BI1286">
        <f t="shared" si="163"/>
        <v>0</v>
      </c>
      <c r="BJ1286">
        <f t="shared" si="164"/>
        <v>0</v>
      </c>
      <c r="BK1286">
        <f t="shared" si="165"/>
        <v>0</v>
      </c>
      <c r="BL1286">
        <f t="shared" si="166"/>
        <v>0</v>
      </c>
      <c r="BM1286">
        <f t="shared" si="167"/>
        <v>0</v>
      </c>
      <c r="BN1286">
        <f t="shared" si="168"/>
        <v>0</v>
      </c>
    </row>
    <row r="1287" spans="1:66" x14ac:dyDescent="0.25">
      <c r="A1287" t="s">
        <v>557</v>
      </c>
      <c r="B1287" t="s">
        <v>4155</v>
      </c>
      <c r="C1287" t="s">
        <v>652</v>
      </c>
      <c r="D1287" t="s">
        <v>657</v>
      </c>
      <c r="E1287" t="s">
        <v>664</v>
      </c>
      <c r="F1287" t="s">
        <v>35</v>
      </c>
      <c r="G1287" t="s">
        <v>10</v>
      </c>
      <c r="H1287" t="s">
        <v>668</v>
      </c>
      <c r="I1287" t="s">
        <v>10</v>
      </c>
      <c r="J1287" t="s">
        <v>10</v>
      </c>
      <c r="K1287">
        <v>28</v>
      </c>
      <c r="L1287" t="s">
        <v>685</v>
      </c>
      <c r="M1287" t="s">
        <v>687</v>
      </c>
      <c r="N1287" t="s">
        <v>697</v>
      </c>
      <c r="O1287" t="s">
        <v>708</v>
      </c>
      <c r="P1287" t="s">
        <v>10</v>
      </c>
      <c r="Q1287" t="s">
        <v>10</v>
      </c>
      <c r="R1287" t="s">
        <v>10</v>
      </c>
      <c r="S1287" t="s">
        <v>10</v>
      </c>
      <c r="T1287" t="s">
        <v>4148</v>
      </c>
      <c r="U1287" s="103">
        <v>44776483.747901015</v>
      </c>
      <c r="V1287" s="103">
        <v>2925233</v>
      </c>
      <c r="W1287" s="103">
        <v>5486000</v>
      </c>
      <c r="X1287" s="103">
        <v>7190020</v>
      </c>
      <c r="Y1287" s="103">
        <v>4830000</v>
      </c>
      <c r="Z1287" s="103">
        <v>3437000</v>
      </c>
      <c r="AA1287" s="103">
        <v>61983733.888888888</v>
      </c>
      <c r="AB1287" s="103">
        <v>11194120.936975254</v>
      </c>
      <c r="AC1287" s="103">
        <v>585046</v>
      </c>
      <c r="AD1287" s="103">
        <v>2826000</v>
      </c>
      <c r="AE1287" s="103">
        <v>287659</v>
      </c>
      <c r="AF1287" s="103">
        <v>241500</v>
      </c>
      <c r="AG1287" s="103">
        <v>120000</v>
      </c>
      <c r="AH1287" s="103">
        <v>276035</v>
      </c>
      <c r="BE1287" s="62" t="str">
        <f t="shared" si="161"/>
        <v>IaaSProcesamientoServidordeUsoOptimizadoOroMediaNAHostingNubePrivadaNANA28Windows,Linux2,2-3,7Ghz16-128GB480-620GBNANANANASer/M</v>
      </c>
      <c r="BH1287">
        <f t="shared" si="162"/>
        <v>0</v>
      </c>
      <c r="BI1287">
        <f t="shared" si="163"/>
        <v>0</v>
      </c>
      <c r="BJ1287">
        <f t="shared" si="164"/>
        <v>0</v>
      </c>
      <c r="BK1287">
        <f t="shared" si="165"/>
        <v>0</v>
      </c>
      <c r="BL1287">
        <f t="shared" si="166"/>
        <v>0</v>
      </c>
      <c r="BM1287">
        <f t="shared" si="167"/>
        <v>0</v>
      </c>
      <c r="BN1287">
        <f t="shared" si="168"/>
        <v>0</v>
      </c>
    </row>
    <row r="1288" spans="1:66" x14ac:dyDescent="0.25">
      <c r="A1288" t="s">
        <v>560</v>
      </c>
      <c r="B1288" t="s">
        <v>4155</v>
      </c>
      <c r="C1288" t="s">
        <v>652</v>
      </c>
      <c r="D1288" t="s">
        <v>657</v>
      </c>
      <c r="E1288" t="s">
        <v>664</v>
      </c>
      <c r="F1288" t="s">
        <v>35</v>
      </c>
      <c r="G1288" t="s">
        <v>10</v>
      </c>
      <c r="H1288" t="s">
        <v>668</v>
      </c>
      <c r="I1288" t="s">
        <v>10</v>
      </c>
      <c r="J1288" t="s">
        <v>10</v>
      </c>
      <c r="K1288">
        <v>30</v>
      </c>
      <c r="L1288" t="s">
        <v>686</v>
      </c>
      <c r="M1288" t="s">
        <v>687</v>
      </c>
      <c r="N1288" t="s">
        <v>697</v>
      </c>
      <c r="O1288" t="s">
        <v>708</v>
      </c>
      <c r="P1288" t="s">
        <v>10</v>
      </c>
      <c r="Q1288" t="s">
        <v>10</v>
      </c>
      <c r="R1288" t="s">
        <v>10</v>
      </c>
      <c r="S1288" t="s">
        <v>10</v>
      </c>
      <c r="T1288" t="s">
        <v>4148</v>
      </c>
      <c r="U1288" s="103">
        <v>44776483.747901015</v>
      </c>
      <c r="V1288" s="103">
        <v>22278721</v>
      </c>
      <c r="W1288" s="103">
        <v>78020000</v>
      </c>
      <c r="X1288" s="103">
        <v>7347590</v>
      </c>
      <c r="Y1288" s="103">
        <v>17924681.479336254</v>
      </c>
      <c r="Z1288" s="103">
        <v>7020000</v>
      </c>
      <c r="AA1288" s="103">
        <v>20379629.697555553</v>
      </c>
      <c r="AB1288" s="103">
        <v>11194120.936975254</v>
      </c>
      <c r="AC1288" s="103">
        <v>4455744</v>
      </c>
      <c r="AD1288" s="103">
        <v>66500000</v>
      </c>
      <c r="AE1288" s="103">
        <v>287659</v>
      </c>
      <c r="AF1288" s="103">
        <v>896234.07396681281</v>
      </c>
      <c r="AG1288" s="103">
        <v>120000</v>
      </c>
      <c r="AH1288" s="103">
        <v>276035</v>
      </c>
      <c r="BE1288" s="62" t="str">
        <f t="shared" si="161"/>
        <v>IaaSProcesamientoServidordeUsoOptimizadoOroMediaNAHostingNubePrivadaNANA30Unix:Solaris,HP-UX,AIX.2,2-3,7Ghz16-128GB480-620GBNANANANASer/M</v>
      </c>
      <c r="BH1288">
        <f t="shared" si="162"/>
        <v>0</v>
      </c>
      <c r="BI1288">
        <f t="shared" si="163"/>
        <v>0</v>
      </c>
      <c r="BJ1288">
        <f t="shared" si="164"/>
        <v>0</v>
      </c>
      <c r="BK1288">
        <f t="shared" si="165"/>
        <v>0</v>
      </c>
      <c r="BL1288">
        <f t="shared" si="166"/>
        <v>0</v>
      </c>
      <c r="BM1288">
        <f t="shared" si="167"/>
        <v>0</v>
      </c>
      <c r="BN1288">
        <f t="shared" si="168"/>
        <v>0</v>
      </c>
    </row>
    <row r="1289" spans="1:66" x14ac:dyDescent="0.25">
      <c r="A1289" t="s">
        <v>559</v>
      </c>
      <c r="B1289" t="s">
        <v>4155</v>
      </c>
      <c r="C1289" t="s">
        <v>652</v>
      </c>
      <c r="D1289" t="s">
        <v>657</v>
      </c>
      <c r="E1289" t="s">
        <v>664</v>
      </c>
      <c r="F1289" t="s">
        <v>35</v>
      </c>
      <c r="G1289" t="s">
        <v>10</v>
      </c>
      <c r="H1289" t="s">
        <v>668</v>
      </c>
      <c r="I1289" t="s">
        <v>10</v>
      </c>
      <c r="J1289" t="s">
        <v>10</v>
      </c>
      <c r="K1289">
        <v>30</v>
      </c>
      <c r="L1289" t="s">
        <v>685</v>
      </c>
      <c r="M1289" t="s">
        <v>687</v>
      </c>
      <c r="N1289" t="s">
        <v>697</v>
      </c>
      <c r="O1289" t="s">
        <v>708</v>
      </c>
      <c r="P1289" t="s">
        <v>10</v>
      </c>
      <c r="Q1289" t="s">
        <v>10</v>
      </c>
      <c r="R1289" t="s">
        <v>10</v>
      </c>
      <c r="S1289" t="s">
        <v>10</v>
      </c>
      <c r="T1289" t="s">
        <v>4148</v>
      </c>
      <c r="U1289" s="103">
        <v>44776483.747901015</v>
      </c>
      <c r="V1289" s="103">
        <v>2985148</v>
      </c>
      <c r="W1289" s="103">
        <v>6054000</v>
      </c>
      <c r="X1289" s="103">
        <v>7347590</v>
      </c>
      <c r="Y1289" s="103">
        <v>5010000</v>
      </c>
      <c r="Z1289" s="103">
        <v>3510000</v>
      </c>
      <c r="AA1289" s="103">
        <v>63775296.388888888</v>
      </c>
      <c r="AB1289" s="103">
        <v>11194120.936975254</v>
      </c>
      <c r="AC1289" s="103">
        <v>597029</v>
      </c>
      <c r="AD1289" s="103">
        <v>3118000</v>
      </c>
      <c r="AE1289" s="103">
        <v>287659</v>
      </c>
      <c r="AF1289" s="103">
        <v>250500</v>
      </c>
      <c r="AG1289" s="103">
        <v>120000</v>
      </c>
      <c r="AH1289" s="103">
        <v>276035</v>
      </c>
      <c r="BE1289" s="62" t="str">
        <f t="shared" si="161"/>
        <v>IaaSProcesamientoServidordeUsoOptimizadoOroMediaNAHostingNubePrivadaNANA30Windows,Linux2,2-3,7Ghz16-128GB480-620GBNANANANASer/M</v>
      </c>
      <c r="BH1289">
        <f t="shared" si="162"/>
        <v>0</v>
      </c>
      <c r="BI1289">
        <f t="shared" si="163"/>
        <v>0</v>
      </c>
      <c r="BJ1289">
        <f t="shared" si="164"/>
        <v>0</v>
      </c>
      <c r="BK1289">
        <f t="shared" si="165"/>
        <v>0</v>
      </c>
      <c r="BL1289">
        <f t="shared" si="166"/>
        <v>0</v>
      </c>
      <c r="BM1289">
        <f t="shared" si="167"/>
        <v>0</v>
      </c>
      <c r="BN1289">
        <f t="shared" si="168"/>
        <v>0</v>
      </c>
    </row>
    <row r="1290" spans="1:66" x14ac:dyDescent="0.25">
      <c r="A1290" t="s">
        <v>562</v>
      </c>
      <c r="B1290" t="s">
        <v>4155</v>
      </c>
      <c r="C1290" t="s">
        <v>652</v>
      </c>
      <c r="D1290" t="s">
        <v>657</v>
      </c>
      <c r="E1290" t="s">
        <v>664</v>
      </c>
      <c r="F1290" t="s">
        <v>35</v>
      </c>
      <c r="G1290" t="s">
        <v>10</v>
      </c>
      <c r="H1290" t="s">
        <v>668</v>
      </c>
      <c r="I1290" t="s">
        <v>10</v>
      </c>
      <c r="J1290" t="s">
        <v>10</v>
      </c>
      <c r="K1290">
        <v>32</v>
      </c>
      <c r="L1290" t="s">
        <v>686</v>
      </c>
      <c r="M1290" t="s">
        <v>687</v>
      </c>
      <c r="N1290" t="s">
        <v>697</v>
      </c>
      <c r="O1290" t="s">
        <v>708</v>
      </c>
      <c r="P1290" t="s">
        <v>10</v>
      </c>
      <c r="Q1290" t="s">
        <v>10</v>
      </c>
      <c r="R1290" t="s">
        <v>10</v>
      </c>
      <c r="S1290" t="s">
        <v>10</v>
      </c>
      <c r="T1290" t="s">
        <v>4148</v>
      </c>
      <c r="U1290" s="103">
        <v>44776483.747901015</v>
      </c>
      <c r="V1290" s="103">
        <v>23361864</v>
      </c>
      <c r="W1290" s="103">
        <v>86094000</v>
      </c>
      <c r="X1290" s="103">
        <v>7505160</v>
      </c>
      <c r="Y1290" s="103">
        <v>18756964.897563461</v>
      </c>
      <c r="Z1290" s="103">
        <v>7167000</v>
      </c>
      <c r="AA1290" s="103">
        <v>23139966.003555555</v>
      </c>
      <c r="AB1290" s="103">
        <v>11194120.936975254</v>
      </c>
      <c r="AC1290" s="103">
        <v>4672372</v>
      </c>
      <c r="AD1290" s="103">
        <v>73382000</v>
      </c>
      <c r="AE1290" s="103">
        <v>287659</v>
      </c>
      <c r="AF1290" s="103">
        <v>937848.24487817311</v>
      </c>
      <c r="AG1290" s="103">
        <v>120000</v>
      </c>
      <c r="AH1290" s="103">
        <v>276035</v>
      </c>
      <c r="BE1290" s="62" t="str">
        <f t="shared" si="161"/>
        <v>IaaSProcesamientoServidordeUsoOptimizadoOroMediaNAHostingNubePrivadaNANA32Unix:Solaris,HP-UX,AIX.2,2-3,7Ghz16-128GB480-620GBNANANANASer/M</v>
      </c>
      <c r="BH1290">
        <f t="shared" si="162"/>
        <v>0</v>
      </c>
      <c r="BI1290">
        <f t="shared" si="163"/>
        <v>0</v>
      </c>
      <c r="BJ1290">
        <f t="shared" si="164"/>
        <v>0</v>
      </c>
      <c r="BK1290">
        <f t="shared" si="165"/>
        <v>0</v>
      </c>
      <c r="BL1290">
        <f t="shared" si="166"/>
        <v>0</v>
      </c>
      <c r="BM1290">
        <f t="shared" si="167"/>
        <v>0</v>
      </c>
      <c r="BN1290">
        <f t="shared" si="168"/>
        <v>0</v>
      </c>
    </row>
    <row r="1291" spans="1:66" x14ac:dyDescent="0.25">
      <c r="A1291" t="s">
        <v>561</v>
      </c>
      <c r="B1291" t="s">
        <v>4155</v>
      </c>
      <c r="C1291" t="s">
        <v>652</v>
      </c>
      <c r="D1291" t="s">
        <v>657</v>
      </c>
      <c r="E1291" t="s">
        <v>664</v>
      </c>
      <c r="F1291" t="s">
        <v>35</v>
      </c>
      <c r="G1291" t="s">
        <v>10</v>
      </c>
      <c r="H1291" t="s">
        <v>668</v>
      </c>
      <c r="I1291" t="s">
        <v>10</v>
      </c>
      <c r="J1291" t="s">
        <v>10</v>
      </c>
      <c r="K1291">
        <v>32</v>
      </c>
      <c r="L1291" t="s">
        <v>685</v>
      </c>
      <c r="M1291" t="s">
        <v>687</v>
      </c>
      <c r="N1291" t="s">
        <v>697</v>
      </c>
      <c r="O1291" t="s">
        <v>708</v>
      </c>
      <c r="P1291" t="s">
        <v>10</v>
      </c>
      <c r="Q1291" t="s">
        <v>10</v>
      </c>
      <c r="R1291" t="s">
        <v>10</v>
      </c>
      <c r="S1291" t="s">
        <v>10</v>
      </c>
      <c r="T1291" t="s">
        <v>4148</v>
      </c>
      <c r="U1291" s="103">
        <v>44776483.747901015</v>
      </c>
      <c r="V1291" s="103">
        <v>3045064</v>
      </c>
      <c r="W1291" s="103">
        <v>6681000</v>
      </c>
      <c r="X1291" s="103">
        <v>7505160</v>
      </c>
      <c r="Y1291" s="103">
        <v>5185000</v>
      </c>
      <c r="Z1291" s="103">
        <v>3583500</v>
      </c>
      <c r="AA1291" s="103">
        <v>65566858.888888888</v>
      </c>
      <c r="AB1291" s="103">
        <v>11194120.936975254</v>
      </c>
      <c r="AC1291" s="103">
        <v>609012</v>
      </c>
      <c r="AD1291" s="103">
        <v>3441000</v>
      </c>
      <c r="AE1291" s="103">
        <v>287659</v>
      </c>
      <c r="AF1291" s="103">
        <v>259250</v>
      </c>
      <c r="AG1291" s="103">
        <v>120000</v>
      </c>
      <c r="AH1291" s="103">
        <v>276035</v>
      </c>
      <c r="BE1291" s="62" t="str">
        <f t="shared" si="161"/>
        <v>IaaSProcesamientoServidordeUsoOptimizadoOroMediaNAHostingNubePrivadaNANA32Windows,Linux2,2-3,7Ghz16-128GB480-620GBNANANANASer/M</v>
      </c>
      <c r="BH1291">
        <f t="shared" si="162"/>
        <v>0</v>
      </c>
      <c r="BI1291">
        <f t="shared" si="163"/>
        <v>0</v>
      </c>
      <c r="BJ1291">
        <f t="shared" si="164"/>
        <v>0</v>
      </c>
      <c r="BK1291">
        <f t="shared" si="165"/>
        <v>0</v>
      </c>
      <c r="BL1291">
        <f t="shared" si="166"/>
        <v>0</v>
      </c>
      <c r="BM1291">
        <f t="shared" si="167"/>
        <v>0</v>
      </c>
      <c r="BN1291">
        <f t="shared" si="168"/>
        <v>0</v>
      </c>
    </row>
    <row r="1292" spans="1:66" x14ac:dyDescent="0.25">
      <c r="A1292" t="s">
        <v>564</v>
      </c>
      <c r="B1292" t="s">
        <v>4155</v>
      </c>
      <c r="C1292" t="s">
        <v>652</v>
      </c>
      <c r="D1292" t="s">
        <v>657</v>
      </c>
      <c r="E1292" t="s">
        <v>664</v>
      </c>
      <c r="F1292" t="s">
        <v>35</v>
      </c>
      <c r="G1292" t="s">
        <v>10</v>
      </c>
      <c r="H1292" t="s">
        <v>668</v>
      </c>
      <c r="I1292" t="s">
        <v>10</v>
      </c>
      <c r="J1292" t="s">
        <v>10</v>
      </c>
      <c r="K1292">
        <v>52</v>
      </c>
      <c r="L1292" t="s">
        <v>686</v>
      </c>
      <c r="M1292" t="s">
        <v>687</v>
      </c>
      <c r="N1292" t="s">
        <v>697</v>
      </c>
      <c r="O1292" t="s">
        <v>708</v>
      </c>
      <c r="P1292" t="s">
        <v>10</v>
      </c>
      <c r="Q1292" t="s">
        <v>10</v>
      </c>
      <c r="R1292" t="s">
        <v>10</v>
      </c>
      <c r="S1292" t="s">
        <v>10</v>
      </c>
      <c r="T1292" t="s">
        <v>4148</v>
      </c>
      <c r="U1292" s="103">
        <v>44776483.747901015</v>
      </c>
      <c r="V1292" s="103">
        <v>34193299</v>
      </c>
      <c r="W1292" s="103">
        <v>95003000</v>
      </c>
      <c r="X1292" s="103">
        <v>9080856</v>
      </c>
      <c r="Y1292" s="103">
        <v>25450308.886720996</v>
      </c>
      <c r="Z1292" s="103">
        <v>8636000</v>
      </c>
      <c r="AA1292" s="103">
        <v>27280470.462555557</v>
      </c>
      <c r="AB1292" s="103">
        <v>11194120.936975254</v>
      </c>
      <c r="AC1292" s="103">
        <v>6838659</v>
      </c>
      <c r="AD1292" s="103">
        <v>80976000</v>
      </c>
      <c r="AE1292" s="103">
        <v>287659</v>
      </c>
      <c r="AF1292" s="103">
        <v>1272515.44433605</v>
      </c>
      <c r="AG1292" s="103">
        <v>120000</v>
      </c>
      <c r="AH1292" s="103">
        <v>276035</v>
      </c>
      <c r="BE1292" s="62" t="str">
        <f t="shared" si="161"/>
        <v>IaaSProcesamientoServidordeUsoOptimizadoOroMediaNAHostingNubePrivadaNANA52Unix:Solaris,HP-UX,AIX.2,2-3,7Ghz16-128GB480-620GBNANANANASer/M</v>
      </c>
      <c r="BH1292">
        <f t="shared" si="162"/>
        <v>0</v>
      </c>
      <c r="BI1292">
        <f t="shared" si="163"/>
        <v>0</v>
      </c>
      <c r="BJ1292">
        <f t="shared" si="164"/>
        <v>0</v>
      </c>
      <c r="BK1292">
        <f t="shared" si="165"/>
        <v>0</v>
      </c>
      <c r="BL1292">
        <f t="shared" si="166"/>
        <v>0</v>
      </c>
      <c r="BM1292">
        <f t="shared" si="167"/>
        <v>0</v>
      </c>
      <c r="BN1292">
        <f t="shared" si="168"/>
        <v>0</v>
      </c>
    </row>
    <row r="1293" spans="1:66" x14ac:dyDescent="0.25">
      <c r="A1293" t="s">
        <v>563</v>
      </c>
      <c r="B1293" t="s">
        <v>4155</v>
      </c>
      <c r="C1293" t="s">
        <v>652</v>
      </c>
      <c r="D1293" t="s">
        <v>657</v>
      </c>
      <c r="E1293" t="s">
        <v>664</v>
      </c>
      <c r="F1293" t="s">
        <v>35</v>
      </c>
      <c r="G1293" t="s">
        <v>10</v>
      </c>
      <c r="H1293" t="s">
        <v>668</v>
      </c>
      <c r="I1293" t="s">
        <v>10</v>
      </c>
      <c r="J1293" t="s">
        <v>10</v>
      </c>
      <c r="K1293">
        <v>52</v>
      </c>
      <c r="L1293" t="s">
        <v>685</v>
      </c>
      <c r="M1293" t="s">
        <v>687</v>
      </c>
      <c r="N1293" t="s">
        <v>697</v>
      </c>
      <c r="O1293" t="s">
        <v>708</v>
      </c>
      <c r="P1293" t="s">
        <v>10</v>
      </c>
      <c r="Q1293" t="s">
        <v>10</v>
      </c>
      <c r="R1293" t="s">
        <v>10</v>
      </c>
      <c r="S1293" t="s">
        <v>10</v>
      </c>
      <c r="T1293" t="s">
        <v>4148</v>
      </c>
      <c r="U1293" s="103">
        <v>44776483.747901015</v>
      </c>
      <c r="V1293" s="103">
        <v>3644219</v>
      </c>
      <c r="W1293" s="103">
        <v>7372000</v>
      </c>
      <c r="X1293" s="103">
        <v>9080856</v>
      </c>
      <c r="Y1293" s="103">
        <v>6960000</v>
      </c>
      <c r="Z1293" s="103">
        <v>4318000</v>
      </c>
      <c r="AA1293" s="103">
        <v>83533671.388888881</v>
      </c>
      <c r="AB1293" s="103">
        <v>11194120.936975254</v>
      </c>
      <c r="AC1293" s="103">
        <v>728843</v>
      </c>
      <c r="AD1293" s="103">
        <v>3797000</v>
      </c>
      <c r="AE1293" s="103">
        <v>287659</v>
      </c>
      <c r="AF1293" s="103">
        <v>348000</v>
      </c>
      <c r="AG1293" s="103">
        <v>120000</v>
      </c>
      <c r="AH1293" s="103">
        <v>276035</v>
      </c>
      <c r="BE1293" s="62" t="str">
        <f t="shared" si="161"/>
        <v>IaaSProcesamientoServidordeUsoOptimizadoOroMediaNAHostingNubePrivadaNANA52Windows,Linux2,2-3,7Ghz16-128GB480-620GBNANANANASer/M</v>
      </c>
      <c r="BH1293">
        <f t="shared" si="162"/>
        <v>0</v>
      </c>
      <c r="BI1293">
        <f t="shared" si="163"/>
        <v>0</v>
      </c>
      <c r="BJ1293">
        <f t="shared" si="164"/>
        <v>0</v>
      </c>
      <c r="BK1293">
        <f t="shared" si="165"/>
        <v>0</v>
      </c>
      <c r="BL1293">
        <f t="shared" si="166"/>
        <v>0</v>
      </c>
      <c r="BM1293">
        <f t="shared" si="167"/>
        <v>0</v>
      </c>
      <c r="BN1293">
        <f t="shared" si="168"/>
        <v>0</v>
      </c>
    </row>
    <row r="1294" spans="1:66" x14ac:dyDescent="0.25">
      <c r="A1294" t="s">
        <v>566</v>
      </c>
      <c r="B1294" t="s">
        <v>4155</v>
      </c>
      <c r="C1294" t="s">
        <v>652</v>
      </c>
      <c r="D1294" t="s">
        <v>657</v>
      </c>
      <c r="E1294" t="s">
        <v>664</v>
      </c>
      <c r="F1294" t="s">
        <v>35</v>
      </c>
      <c r="G1294" t="s">
        <v>10</v>
      </c>
      <c r="H1294" t="s">
        <v>668</v>
      </c>
      <c r="I1294" t="s">
        <v>10</v>
      </c>
      <c r="J1294" t="s">
        <v>10</v>
      </c>
      <c r="K1294">
        <v>56</v>
      </c>
      <c r="L1294" t="s">
        <v>686</v>
      </c>
      <c r="M1294" t="s">
        <v>687</v>
      </c>
      <c r="N1294" t="s">
        <v>697</v>
      </c>
      <c r="O1294" t="s">
        <v>708</v>
      </c>
      <c r="P1294" t="s">
        <v>10</v>
      </c>
      <c r="Q1294" t="s">
        <v>10</v>
      </c>
      <c r="R1294" t="s">
        <v>10</v>
      </c>
      <c r="S1294" t="s">
        <v>10</v>
      </c>
      <c r="T1294" t="s">
        <v>4148</v>
      </c>
      <c r="U1294" s="103">
        <v>44776483.747901015</v>
      </c>
      <c r="V1294" s="103">
        <v>36359585</v>
      </c>
      <c r="W1294" s="103">
        <v>104835000</v>
      </c>
      <c r="X1294" s="103">
        <v>9395995</v>
      </c>
      <c r="Y1294" s="103">
        <v>26933821.257273801</v>
      </c>
      <c r="Z1294" s="103">
        <v>8930000</v>
      </c>
      <c r="AA1294" s="103">
        <v>31420974.92155556</v>
      </c>
      <c r="AB1294" s="103">
        <v>11194120.936975254</v>
      </c>
      <c r="AC1294" s="103">
        <v>7271917</v>
      </c>
      <c r="AD1294" s="103">
        <v>89356000</v>
      </c>
      <c r="AE1294" s="103">
        <v>287659</v>
      </c>
      <c r="AF1294" s="103">
        <v>1346691.0628636901</v>
      </c>
      <c r="AG1294" s="103">
        <v>120000</v>
      </c>
      <c r="AH1294" s="103">
        <v>276035</v>
      </c>
      <c r="BE1294" s="62" t="str">
        <f t="shared" si="161"/>
        <v>IaaSProcesamientoServidordeUsoOptimizadoOroMediaNAHostingNubePrivadaNANA56Unix:Solaris,HP-UX,AIX.2,2-3,7Ghz16-128GB480-620GBNANANANASer/M</v>
      </c>
      <c r="BH1294">
        <f t="shared" si="162"/>
        <v>0</v>
      </c>
      <c r="BI1294">
        <f t="shared" si="163"/>
        <v>0</v>
      </c>
      <c r="BJ1294">
        <f t="shared" si="164"/>
        <v>0</v>
      </c>
      <c r="BK1294">
        <f t="shared" si="165"/>
        <v>0</v>
      </c>
      <c r="BL1294">
        <f t="shared" si="166"/>
        <v>0</v>
      </c>
      <c r="BM1294">
        <f t="shared" si="167"/>
        <v>0</v>
      </c>
      <c r="BN1294">
        <f t="shared" si="168"/>
        <v>0</v>
      </c>
    </row>
    <row r="1295" spans="1:66" x14ac:dyDescent="0.25">
      <c r="A1295" t="s">
        <v>565</v>
      </c>
      <c r="B1295" t="s">
        <v>4155</v>
      </c>
      <c r="C1295" t="s">
        <v>652</v>
      </c>
      <c r="D1295" t="s">
        <v>657</v>
      </c>
      <c r="E1295" t="s">
        <v>664</v>
      </c>
      <c r="F1295" t="s">
        <v>35</v>
      </c>
      <c r="G1295" t="s">
        <v>10</v>
      </c>
      <c r="H1295" t="s">
        <v>668</v>
      </c>
      <c r="I1295" t="s">
        <v>10</v>
      </c>
      <c r="J1295" t="s">
        <v>10</v>
      </c>
      <c r="K1295">
        <v>56</v>
      </c>
      <c r="L1295" t="s">
        <v>685</v>
      </c>
      <c r="M1295" t="s">
        <v>687</v>
      </c>
      <c r="N1295" t="s">
        <v>697</v>
      </c>
      <c r="O1295" t="s">
        <v>708</v>
      </c>
      <c r="P1295" t="s">
        <v>10</v>
      </c>
      <c r="Q1295" t="s">
        <v>10</v>
      </c>
      <c r="R1295" t="s">
        <v>10</v>
      </c>
      <c r="S1295" t="s">
        <v>10</v>
      </c>
      <c r="T1295" t="s">
        <v>4148</v>
      </c>
      <c r="U1295" s="103">
        <v>44776483.747901015</v>
      </c>
      <c r="V1295" s="103">
        <v>3764050</v>
      </c>
      <c r="W1295" s="103">
        <v>8135000</v>
      </c>
      <c r="X1295" s="103">
        <v>9395995</v>
      </c>
      <c r="Y1295" s="103">
        <v>7315000</v>
      </c>
      <c r="Z1295" s="103">
        <v>4465000</v>
      </c>
      <c r="AA1295" s="103">
        <v>87116796.388888881</v>
      </c>
      <c r="AB1295" s="103">
        <v>11194120.936975254</v>
      </c>
      <c r="AC1295" s="103">
        <v>752810</v>
      </c>
      <c r="AD1295" s="103">
        <v>4190000</v>
      </c>
      <c r="AE1295" s="103">
        <v>287659</v>
      </c>
      <c r="AF1295" s="103">
        <v>365750</v>
      </c>
      <c r="AG1295" s="103">
        <v>120000</v>
      </c>
      <c r="AH1295" s="103">
        <v>276035</v>
      </c>
      <c r="BE1295" s="62" t="str">
        <f t="shared" si="161"/>
        <v>IaaSProcesamientoServidordeUsoOptimizadoOroMediaNAHostingNubePrivadaNANA56Windows,Linux2,2-3,7Ghz16-128GB480-620GBNANANANASer/M</v>
      </c>
      <c r="BH1295">
        <f t="shared" si="162"/>
        <v>0</v>
      </c>
      <c r="BI1295">
        <f t="shared" si="163"/>
        <v>0</v>
      </c>
      <c r="BJ1295">
        <f t="shared" si="164"/>
        <v>0</v>
      </c>
      <c r="BK1295">
        <f t="shared" si="165"/>
        <v>0</v>
      </c>
      <c r="BL1295">
        <f t="shared" si="166"/>
        <v>0</v>
      </c>
      <c r="BM1295">
        <f t="shared" si="167"/>
        <v>0</v>
      </c>
      <c r="BN1295">
        <f t="shared" si="168"/>
        <v>0</v>
      </c>
    </row>
    <row r="1296" spans="1:66" x14ac:dyDescent="0.25">
      <c r="A1296" t="s">
        <v>568</v>
      </c>
      <c r="B1296" t="s">
        <v>4155</v>
      </c>
      <c r="C1296" t="s">
        <v>652</v>
      </c>
      <c r="D1296" t="s">
        <v>657</v>
      </c>
      <c r="E1296" t="s">
        <v>664</v>
      </c>
      <c r="F1296" t="s">
        <v>35</v>
      </c>
      <c r="G1296" t="s">
        <v>10</v>
      </c>
      <c r="H1296" t="s">
        <v>668</v>
      </c>
      <c r="I1296" t="s">
        <v>10</v>
      </c>
      <c r="J1296" t="s">
        <v>10</v>
      </c>
      <c r="K1296">
        <v>60</v>
      </c>
      <c r="L1296" t="s">
        <v>686</v>
      </c>
      <c r="M1296" t="s">
        <v>687</v>
      </c>
      <c r="N1296" t="s">
        <v>697</v>
      </c>
      <c r="O1296" t="s">
        <v>708</v>
      </c>
      <c r="P1296" t="s">
        <v>10</v>
      </c>
      <c r="Q1296" t="s">
        <v>10</v>
      </c>
      <c r="R1296" t="s">
        <v>10</v>
      </c>
      <c r="S1296" t="s">
        <v>10</v>
      </c>
      <c r="T1296" t="s">
        <v>4148</v>
      </c>
      <c r="U1296" s="103">
        <v>44776483.747901015</v>
      </c>
      <c r="V1296" s="103">
        <v>38525872</v>
      </c>
      <c r="W1296" s="103">
        <v>115684000</v>
      </c>
      <c r="X1296" s="103">
        <v>9711134</v>
      </c>
      <c r="Y1296" s="103">
        <v>28236279.161924981</v>
      </c>
      <c r="Z1296" s="103">
        <v>9224000</v>
      </c>
      <c r="AA1296" s="103">
        <v>32230673.571315557</v>
      </c>
      <c r="AB1296" s="103">
        <v>11194120.936975254</v>
      </c>
      <c r="AC1296" s="103">
        <v>7705174</v>
      </c>
      <c r="AD1296" s="103">
        <v>98604000</v>
      </c>
      <c r="AE1296" s="103">
        <v>287659</v>
      </c>
      <c r="AF1296" s="103">
        <v>1411813.958096249</v>
      </c>
      <c r="AG1296" s="103">
        <v>120000</v>
      </c>
      <c r="AH1296" s="103">
        <v>276035</v>
      </c>
      <c r="BE1296" s="62" t="str">
        <f t="shared" si="161"/>
        <v>IaaSProcesamientoServidordeUsoOptimizadoOroMediaNAHostingNubePrivadaNANA60Unix:Solaris,HP-UX,AIX.2,2-3,7Ghz16-128GB480-620GBNANANANASer/M</v>
      </c>
      <c r="BH1296">
        <f t="shared" si="162"/>
        <v>0</v>
      </c>
      <c r="BI1296">
        <f t="shared" si="163"/>
        <v>0</v>
      </c>
      <c r="BJ1296">
        <f t="shared" si="164"/>
        <v>0</v>
      </c>
      <c r="BK1296">
        <f t="shared" si="165"/>
        <v>0</v>
      </c>
      <c r="BL1296">
        <f t="shared" si="166"/>
        <v>0</v>
      </c>
      <c r="BM1296">
        <f t="shared" si="167"/>
        <v>0</v>
      </c>
      <c r="BN1296">
        <f t="shared" si="168"/>
        <v>0</v>
      </c>
    </row>
    <row r="1297" spans="1:66" x14ac:dyDescent="0.25">
      <c r="A1297" t="s">
        <v>567</v>
      </c>
      <c r="B1297" t="s">
        <v>4155</v>
      </c>
      <c r="C1297" t="s">
        <v>652</v>
      </c>
      <c r="D1297" t="s">
        <v>657</v>
      </c>
      <c r="E1297" t="s">
        <v>664</v>
      </c>
      <c r="F1297" t="s">
        <v>35</v>
      </c>
      <c r="G1297" t="s">
        <v>10</v>
      </c>
      <c r="H1297" t="s">
        <v>668</v>
      </c>
      <c r="I1297" t="s">
        <v>10</v>
      </c>
      <c r="J1297" t="s">
        <v>10</v>
      </c>
      <c r="K1297">
        <v>60</v>
      </c>
      <c r="L1297" t="s">
        <v>685</v>
      </c>
      <c r="M1297" t="s">
        <v>687</v>
      </c>
      <c r="N1297" t="s">
        <v>697</v>
      </c>
      <c r="O1297" t="s">
        <v>708</v>
      </c>
      <c r="P1297" t="s">
        <v>10</v>
      </c>
      <c r="Q1297" t="s">
        <v>10</v>
      </c>
      <c r="R1297" t="s">
        <v>10</v>
      </c>
      <c r="S1297" t="s">
        <v>10</v>
      </c>
      <c r="T1297" t="s">
        <v>4148</v>
      </c>
      <c r="U1297" s="103">
        <v>44776483.747901015</v>
      </c>
      <c r="V1297" s="103">
        <v>3883881</v>
      </c>
      <c r="W1297" s="103">
        <v>8977000</v>
      </c>
      <c r="X1297" s="103">
        <v>9711134</v>
      </c>
      <c r="Y1297" s="103">
        <v>7670000</v>
      </c>
      <c r="Z1297" s="103">
        <v>4612000</v>
      </c>
      <c r="AA1297" s="103">
        <v>90699921.388888881</v>
      </c>
      <c r="AB1297" s="103">
        <v>11194120.936975254</v>
      </c>
      <c r="AC1297" s="103">
        <v>776776</v>
      </c>
      <c r="AD1297" s="103">
        <v>4624000</v>
      </c>
      <c r="AE1297" s="103">
        <v>287659</v>
      </c>
      <c r="AF1297" s="103">
        <v>383500</v>
      </c>
      <c r="AG1297" s="103">
        <v>120000</v>
      </c>
      <c r="AH1297" s="103">
        <v>276035</v>
      </c>
      <c r="BE1297" s="62" t="str">
        <f t="shared" si="161"/>
        <v>IaaSProcesamientoServidordeUsoOptimizadoOroMediaNAHostingNubePrivadaNANA60Windows,Linux2,2-3,7Ghz16-128GB480-620GBNANANANASer/M</v>
      </c>
      <c r="BH1297">
        <f t="shared" si="162"/>
        <v>0</v>
      </c>
      <c r="BI1297">
        <f t="shared" si="163"/>
        <v>0</v>
      </c>
      <c r="BJ1297">
        <f t="shared" si="164"/>
        <v>0</v>
      </c>
      <c r="BK1297">
        <f t="shared" si="165"/>
        <v>0</v>
      </c>
      <c r="BL1297">
        <f t="shared" si="166"/>
        <v>0</v>
      </c>
      <c r="BM1297">
        <f t="shared" si="167"/>
        <v>0</v>
      </c>
      <c r="BN1297">
        <f t="shared" si="168"/>
        <v>0</v>
      </c>
    </row>
    <row r="1298" spans="1:66" x14ac:dyDescent="0.25">
      <c r="A1298" t="s">
        <v>570</v>
      </c>
      <c r="B1298" t="s">
        <v>4155</v>
      </c>
      <c r="C1298" t="s">
        <v>652</v>
      </c>
      <c r="D1298" t="s">
        <v>657</v>
      </c>
      <c r="E1298" t="s">
        <v>664</v>
      </c>
      <c r="F1298" t="s">
        <v>35</v>
      </c>
      <c r="G1298" t="s">
        <v>10</v>
      </c>
      <c r="H1298" t="s">
        <v>668</v>
      </c>
      <c r="I1298" t="s">
        <v>10</v>
      </c>
      <c r="J1298" t="s">
        <v>10</v>
      </c>
      <c r="K1298">
        <v>64</v>
      </c>
      <c r="L1298" t="s">
        <v>686</v>
      </c>
      <c r="M1298" t="s">
        <v>687</v>
      </c>
      <c r="N1298" t="s">
        <v>697</v>
      </c>
      <c r="O1298" t="s">
        <v>708</v>
      </c>
      <c r="P1298" t="s">
        <v>10</v>
      </c>
      <c r="Q1298" t="s">
        <v>10</v>
      </c>
      <c r="R1298" t="s">
        <v>10</v>
      </c>
      <c r="S1298" t="s">
        <v>10</v>
      </c>
      <c r="T1298" t="s">
        <v>4148</v>
      </c>
      <c r="U1298" s="103">
        <v>44776483.747901015</v>
      </c>
      <c r="V1298" s="103">
        <v>40692159</v>
      </c>
      <c r="W1298" s="103">
        <v>127656000</v>
      </c>
      <c r="X1298" s="103">
        <v>10026273</v>
      </c>
      <c r="Y1298" s="103">
        <v>29538737.066576172</v>
      </c>
      <c r="Z1298" s="103">
        <v>9518000</v>
      </c>
      <c r="AA1298" s="103">
        <v>34457344.858155556</v>
      </c>
      <c r="AB1298" s="103">
        <v>11194120.936975254</v>
      </c>
      <c r="AC1298" s="103">
        <v>8138431</v>
      </c>
      <c r="AD1298" s="103">
        <v>108808000</v>
      </c>
      <c r="AE1298" s="103">
        <v>287659</v>
      </c>
      <c r="AF1298" s="103">
        <v>1476936.8533288087</v>
      </c>
      <c r="AG1298" s="103">
        <v>120000</v>
      </c>
      <c r="AH1298" s="103">
        <v>276035</v>
      </c>
      <c r="BE1298" s="62" t="str">
        <f t="shared" si="161"/>
        <v>IaaSProcesamientoServidordeUsoOptimizadoOroMediaNAHostingNubePrivadaNANA64Unix:Solaris,HP-UX,AIX.2,2-3,7Ghz16-128GB480-620GBNANANANASer/M</v>
      </c>
      <c r="BH1298">
        <f t="shared" si="162"/>
        <v>0</v>
      </c>
      <c r="BI1298">
        <f t="shared" si="163"/>
        <v>0</v>
      </c>
      <c r="BJ1298">
        <f t="shared" si="164"/>
        <v>0</v>
      </c>
      <c r="BK1298">
        <f t="shared" si="165"/>
        <v>0</v>
      </c>
      <c r="BL1298">
        <f t="shared" si="166"/>
        <v>0</v>
      </c>
      <c r="BM1298">
        <f t="shared" si="167"/>
        <v>0</v>
      </c>
      <c r="BN1298">
        <f t="shared" si="168"/>
        <v>0</v>
      </c>
    </row>
    <row r="1299" spans="1:66" x14ac:dyDescent="0.25">
      <c r="A1299" t="s">
        <v>569</v>
      </c>
      <c r="B1299" t="s">
        <v>4155</v>
      </c>
      <c r="C1299" t="s">
        <v>652</v>
      </c>
      <c r="D1299" t="s">
        <v>657</v>
      </c>
      <c r="E1299" t="s">
        <v>664</v>
      </c>
      <c r="F1299" t="s">
        <v>35</v>
      </c>
      <c r="G1299" t="s">
        <v>10</v>
      </c>
      <c r="H1299" t="s">
        <v>668</v>
      </c>
      <c r="I1299" t="s">
        <v>10</v>
      </c>
      <c r="J1299" t="s">
        <v>10</v>
      </c>
      <c r="K1299">
        <v>64</v>
      </c>
      <c r="L1299" t="s">
        <v>685</v>
      </c>
      <c r="M1299" t="s">
        <v>687</v>
      </c>
      <c r="N1299" t="s">
        <v>697</v>
      </c>
      <c r="O1299" t="s">
        <v>708</v>
      </c>
      <c r="P1299" t="s">
        <v>10</v>
      </c>
      <c r="Q1299" t="s">
        <v>10</v>
      </c>
      <c r="R1299" t="s">
        <v>10</v>
      </c>
      <c r="S1299" t="s">
        <v>10</v>
      </c>
      <c r="T1299" t="s">
        <v>4148</v>
      </c>
      <c r="U1299" s="103">
        <v>44776483.747901015</v>
      </c>
      <c r="V1299" s="103">
        <v>4003712</v>
      </c>
      <c r="W1299" s="103">
        <v>9906000</v>
      </c>
      <c r="X1299" s="103">
        <v>10026273</v>
      </c>
      <c r="Y1299" s="103">
        <v>8025000</v>
      </c>
      <c r="Z1299" s="103">
        <v>4759000</v>
      </c>
      <c r="AA1299" s="103">
        <v>94283046.388888881</v>
      </c>
      <c r="AB1299" s="103">
        <v>11194120.936975254</v>
      </c>
      <c r="AC1299" s="103">
        <v>800742</v>
      </c>
      <c r="AD1299" s="103">
        <v>5103000</v>
      </c>
      <c r="AE1299" s="103">
        <v>287659</v>
      </c>
      <c r="AF1299" s="103">
        <v>401250</v>
      </c>
      <c r="AG1299" s="103">
        <v>120000</v>
      </c>
      <c r="AH1299" s="103">
        <v>276035</v>
      </c>
      <c r="BE1299" s="62" t="str">
        <f t="shared" si="161"/>
        <v>IaaSProcesamientoServidordeUsoOptimizadoOroMediaNAHostingNubePrivadaNANA64Windows,Linux2,2-3,7Ghz16-128GB480-620GBNANANANASer/M</v>
      </c>
      <c r="BH1299">
        <f t="shared" si="162"/>
        <v>0</v>
      </c>
      <c r="BI1299">
        <f t="shared" si="163"/>
        <v>0</v>
      </c>
      <c r="BJ1299">
        <f t="shared" si="164"/>
        <v>0</v>
      </c>
      <c r="BK1299">
        <f t="shared" si="165"/>
        <v>0</v>
      </c>
      <c r="BL1299">
        <f t="shared" si="166"/>
        <v>0</v>
      </c>
      <c r="BM1299">
        <f t="shared" si="167"/>
        <v>0</v>
      </c>
      <c r="BN1299">
        <f t="shared" si="168"/>
        <v>0</v>
      </c>
    </row>
    <row r="1300" spans="1:66" x14ac:dyDescent="0.25">
      <c r="A1300" t="s">
        <v>540</v>
      </c>
      <c r="B1300" t="s">
        <v>4155</v>
      </c>
      <c r="C1300" t="s">
        <v>652</v>
      </c>
      <c r="D1300" t="s">
        <v>657</v>
      </c>
      <c r="E1300" t="s">
        <v>664</v>
      </c>
      <c r="F1300" t="s">
        <v>35</v>
      </c>
      <c r="G1300" t="s">
        <v>10</v>
      </c>
      <c r="H1300" t="s">
        <v>667</v>
      </c>
      <c r="I1300" t="s">
        <v>10</v>
      </c>
      <c r="J1300" t="s">
        <v>10</v>
      </c>
      <c r="K1300">
        <v>26</v>
      </c>
      <c r="L1300" t="s">
        <v>686</v>
      </c>
      <c r="M1300" t="s">
        <v>687</v>
      </c>
      <c r="N1300" t="s">
        <v>697</v>
      </c>
      <c r="O1300" t="s">
        <v>708</v>
      </c>
      <c r="P1300" t="s">
        <v>10</v>
      </c>
      <c r="Q1300" t="s">
        <v>10</v>
      </c>
      <c r="R1300" t="s">
        <v>10</v>
      </c>
      <c r="S1300" t="s">
        <v>10</v>
      </c>
      <c r="T1300" t="s">
        <v>4148</v>
      </c>
      <c r="U1300" s="103">
        <v>38900857.127655767</v>
      </c>
      <c r="V1300" s="103">
        <v>11663916</v>
      </c>
      <c r="W1300" s="103">
        <v>45752000</v>
      </c>
      <c r="X1300" s="103">
        <v>5260854</v>
      </c>
      <c r="Y1300" s="103">
        <v>21845659.910014302</v>
      </c>
      <c r="Z1300" s="103">
        <v>6409200</v>
      </c>
      <c r="AA1300" s="103">
        <v>9821946.5755555555</v>
      </c>
      <c r="AB1300" s="103">
        <v>9725214.2819139417</v>
      </c>
      <c r="AC1300" s="103">
        <v>2332783</v>
      </c>
      <c r="AD1300" s="103">
        <v>38997000</v>
      </c>
      <c r="AE1300" s="103">
        <v>287659</v>
      </c>
      <c r="AF1300" s="103">
        <v>1092282.9955007152</v>
      </c>
      <c r="AG1300" s="103">
        <v>120000</v>
      </c>
      <c r="AH1300" s="103">
        <v>276035</v>
      </c>
      <c r="BE1300" s="62" t="str">
        <f t="shared" si="161"/>
        <v>IaaSProcesamientoServidordeUsoOptimizadoOroMediaNAHostingVirtualNANA26Unix:Solaris,HP-UX,AIX.2,2-3,7Ghz16-128GB480-620GBNANANANASer/M</v>
      </c>
      <c r="BH1300">
        <f t="shared" si="162"/>
        <v>0</v>
      </c>
      <c r="BI1300">
        <f t="shared" si="163"/>
        <v>0</v>
      </c>
      <c r="BJ1300">
        <f t="shared" si="164"/>
        <v>0</v>
      </c>
      <c r="BK1300">
        <f t="shared" si="165"/>
        <v>0</v>
      </c>
      <c r="BL1300">
        <f t="shared" si="166"/>
        <v>0</v>
      </c>
      <c r="BM1300">
        <f t="shared" si="167"/>
        <v>0</v>
      </c>
      <c r="BN1300">
        <f t="shared" si="168"/>
        <v>0</v>
      </c>
    </row>
    <row r="1301" spans="1:66" x14ac:dyDescent="0.25">
      <c r="A1301" t="s">
        <v>539</v>
      </c>
      <c r="B1301" t="s">
        <v>4155</v>
      </c>
      <c r="C1301" t="s">
        <v>652</v>
      </c>
      <c r="D1301" t="s">
        <v>657</v>
      </c>
      <c r="E1301" t="s">
        <v>664</v>
      </c>
      <c r="F1301" t="s">
        <v>35</v>
      </c>
      <c r="G1301" t="s">
        <v>10</v>
      </c>
      <c r="H1301" t="s">
        <v>667</v>
      </c>
      <c r="I1301" t="s">
        <v>10</v>
      </c>
      <c r="J1301" t="s">
        <v>10</v>
      </c>
      <c r="K1301">
        <v>26</v>
      </c>
      <c r="L1301" t="s">
        <v>685</v>
      </c>
      <c r="M1301" t="s">
        <v>687</v>
      </c>
      <c r="N1301" t="s">
        <v>697</v>
      </c>
      <c r="O1301" t="s">
        <v>708</v>
      </c>
      <c r="P1301" t="s">
        <v>10</v>
      </c>
      <c r="Q1301" t="s">
        <v>10</v>
      </c>
      <c r="R1301" t="s">
        <v>10</v>
      </c>
      <c r="S1301" t="s">
        <v>10</v>
      </c>
      <c r="T1301" t="s">
        <v>4148</v>
      </c>
      <c r="U1301" s="103">
        <v>38819855.216578893</v>
      </c>
      <c r="V1301" s="103">
        <v>2527143</v>
      </c>
      <c r="W1301" s="103">
        <v>3502000</v>
      </c>
      <c r="X1301" s="103">
        <v>5260854</v>
      </c>
      <c r="Y1301" s="103">
        <v>3085000</v>
      </c>
      <c r="Z1301" s="103">
        <v>3204600</v>
      </c>
      <c r="AA1301" s="103">
        <v>10093608.88888889</v>
      </c>
      <c r="AB1301" s="103">
        <v>9704963.8041447233</v>
      </c>
      <c r="AC1301" s="103">
        <v>505428</v>
      </c>
      <c r="AD1301" s="103">
        <v>1668000</v>
      </c>
      <c r="AE1301" s="103">
        <v>287659</v>
      </c>
      <c r="AF1301" s="103">
        <v>154250</v>
      </c>
      <c r="AG1301" s="103">
        <v>120000</v>
      </c>
      <c r="AH1301" s="103">
        <v>276035</v>
      </c>
      <c r="BE1301" s="62" t="str">
        <f t="shared" si="161"/>
        <v>IaaSProcesamientoServidordeUsoOptimizadoOroMediaNAHostingVirtualNANA26Windows,Linux2,2-3,7Ghz16-128GB480-620GBNANANANASer/M</v>
      </c>
      <c r="BH1301">
        <f t="shared" si="162"/>
        <v>0</v>
      </c>
      <c r="BI1301">
        <f t="shared" si="163"/>
        <v>0</v>
      </c>
      <c r="BJ1301">
        <f t="shared" si="164"/>
        <v>0</v>
      </c>
      <c r="BK1301">
        <f t="shared" si="165"/>
        <v>0</v>
      </c>
      <c r="BL1301">
        <f t="shared" si="166"/>
        <v>0</v>
      </c>
      <c r="BM1301">
        <f t="shared" si="167"/>
        <v>0</v>
      </c>
      <c r="BN1301">
        <f t="shared" si="168"/>
        <v>0</v>
      </c>
    </row>
    <row r="1302" spans="1:66" x14ac:dyDescent="0.25">
      <c r="A1302" t="s">
        <v>542</v>
      </c>
      <c r="B1302" t="s">
        <v>4155</v>
      </c>
      <c r="C1302" t="s">
        <v>652</v>
      </c>
      <c r="D1302" t="s">
        <v>657</v>
      </c>
      <c r="E1302" t="s">
        <v>664</v>
      </c>
      <c r="F1302" t="s">
        <v>35</v>
      </c>
      <c r="G1302" t="s">
        <v>10</v>
      </c>
      <c r="H1302" t="s">
        <v>667</v>
      </c>
      <c r="I1302" t="s">
        <v>10</v>
      </c>
      <c r="J1302" t="s">
        <v>10</v>
      </c>
      <c r="K1302">
        <v>28</v>
      </c>
      <c r="L1302" t="s">
        <v>686</v>
      </c>
      <c r="M1302" t="s">
        <v>687</v>
      </c>
      <c r="N1302" t="s">
        <v>697</v>
      </c>
      <c r="O1302" t="s">
        <v>708</v>
      </c>
      <c r="P1302" t="s">
        <v>10</v>
      </c>
      <c r="Q1302" t="s">
        <v>10</v>
      </c>
      <c r="R1302" t="s">
        <v>10</v>
      </c>
      <c r="S1302" t="s">
        <v>10</v>
      </c>
      <c r="T1302" t="s">
        <v>4148</v>
      </c>
      <c r="U1302" s="103">
        <v>39738278.380607501</v>
      </c>
      <c r="V1302" s="103">
        <v>12097173</v>
      </c>
      <c r="W1302" s="103">
        <v>50487000</v>
      </c>
      <c r="X1302" s="103">
        <v>5368031</v>
      </c>
      <c r="Y1302" s="103">
        <v>22744918.552076951</v>
      </c>
      <c r="Z1302" s="103">
        <v>6549900</v>
      </c>
      <c r="AA1302" s="103">
        <v>15802675.238555556</v>
      </c>
      <c r="AB1302" s="103">
        <v>9934569.5951518752</v>
      </c>
      <c r="AC1302" s="103">
        <v>2419434</v>
      </c>
      <c r="AD1302" s="103">
        <v>43033000</v>
      </c>
      <c r="AE1302" s="103">
        <v>287659</v>
      </c>
      <c r="AF1302" s="103">
        <v>1137245.9276038476</v>
      </c>
      <c r="AG1302" s="103">
        <v>120000</v>
      </c>
      <c r="AH1302" s="103">
        <v>276035</v>
      </c>
      <c r="BE1302" s="62" t="str">
        <f t="shared" si="161"/>
        <v>IaaSProcesamientoServidordeUsoOptimizadoOroMediaNAHostingVirtualNANA28Unix:Solaris,HP-UX,AIX.2,2-3,7Ghz16-128GB480-620GBNANANANASer/M</v>
      </c>
      <c r="BH1302">
        <f t="shared" si="162"/>
        <v>0</v>
      </c>
      <c r="BI1302">
        <f t="shared" si="163"/>
        <v>0</v>
      </c>
      <c r="BJ1302">
        <f t="shared" si="164"/>
        <v>0</v>
      </c>
      <c r="BK1302">
        <f t="shared" si="165"/>
        <v>0</v>
      </c>
      <c r="BL1302">
        <f t="shared" si="166"/>
        <v>0</v>
      </c>
      <c r="BM1302">
        <f t="shared" si="167"/>
        <v>0</v>
      </c>
      <c r="BN1302">
        <f t="shared" si="168"/>
        <v>0</v>
      </c>
    </row>
    <row r="1303" spans="1:66" x14ac:dyDescent="0.25">
      <c r="A1303" t="s">
        <v>541</v>
      </c>
      <c r="B1303" t="s">
        <v>4155</v>
      </c>
      <c r="C1303" t="s">
        <v>652</v>
      </c>
      <c r="D1303" t="s">
        <v>657</v>
      </c>
      <c r="E1303" t="s">
        <v>664</v>
      </c>
      <c r="F1303" t="s">
        <v>35</v>
      </c>
      <c r="G1303" t="s">
        <v>10</v>
      </c>
      <c r="H1303" t="s">
        <v>667</v>
      </c>
      <c r="I1303" t="s">
        <v>10</v>
      </c>
      <c r="J1303" t="s">
        <v>10</v>
      </c>
      <c r="K1303">
        <v>28</v>
      </c>
      <c r="L1303" t="s">
        <v>685</v>
      </c>
      <c r="M1303" t="s">
        <v>687</v>
      </c>
      <c r="N1303" t="s">
        <v>697</v>
      </c>
      <c r="O1303" t="s">
        <v>708</v>
      </c>
      <c r="P1303" t="s">
        <v>10</v>
      </c>
      <c r="Q1303" t="s">
        <v>10</v>
      </c>
      <c r="R1303" t="s">
        <v>10</v>
      </c>
      <c r="S1303" t="s">
        <v>10</v>
      </c>
      <c r="T1303" t="s">
        <v>4148</v>
      </c>
      <c r="U1303" s="103">
        <v>39738278.380607501</v>
      </c>
      <c r="V1303" s="103">
        <v>2567087</v>
      </c>
      <c r="W1303" s="103">
        <v>3670000</v>
      </c>
      <c r="X1303" s="103">
        <v>5368031</v>
      </c>
      <c r="Y1303" s="103">
        <v>3200000</v>
      </c>
      <c r="Z1303" s="103">
        <v>3274950</v>
      </c>
      <c r="AA1303" s="103">
        <v>10380258.88888889</v>
      </c>
      <c r="AB1303" s="103">
        <v>9934569.5951518752</v>
      </c>
      <c r="AC1303" s="103">
        <v>513417</v>
      </c>
      <c r="AD1303" s="103">
        <v>1749000</v>
      </c>
      <c r="AE1303" s="103">
        <v>287659</v>
      </c>
      <c r="AF1303" s="103">
        <v>160000</v>
      </c>
      <c r="AG1303" s="103">
        <v>120000</v>
      </c>
      <c r="AH1303" s="103">
        <v>276035</v>
      </c>
      <c r="BE1303" s="62" t="str">
        <f t="shared" si="161"/>
        <v>IaaSProcesamientoServidordeUsoOptimizadoOroMediaNAHostingVirtualNANA28Windows,Linux2,2-3,7Ghz16-128GB480-620GBNANANANASer/M</v>
      </c>
      <c r="BH1303">
        <f t="shared" si="162"/>
        <v>0</v>
      </c>
      <c r="BI1303">
        <f t="shared" si="163"/>
        <v>0</v>
      </c>
      <c r="BJ1303">
        <f t="shared" si="164"/>
        <v>0</v>
      </c>
      <c r="BK1303">
        <f t="shared" si="165"/>
        <v>0</v>
      </c>
      <c r="BL1303">
        <f t="shared" si="166"/>
        <v>0</v>
      </c>
      <c r="BM1303">
        <f t="shared" si="167"/>
        <v>0</v>
      </c>
      <c r="BN1303">
        <f t="shared" si="168"/>
        <v>0</v>
      </c>
    </row>
    <row r="1304" spans="1:66" x14ac:dyDescent="0.25">
      <c r="A1304" t="s">
        <v>544</v>
      </c>
      <c r="B1304" t="s">
        <v>4155</v>
      </c>
      <c r="C1304" t="s">
        <v>652</v>
      </c>
      <c r="D1304" t="s">
        <v>657</v>
      </c>
      <c r="E1304" t="s">
        <v>664</v>
      </c>
      <c r="F1304" t="s">
        <v>35</v>
      </c>
      <c r="G1304" t="s">
        <v>10</v>
      </c>
      <c r="H1304" t="s">
        <v>667</v>
      </c>
      <c r="I1304" t="s">
        <v>10</v>
      </c>
      <c r="J1304" t="s">
        <v>10</v>
      </c>
      <c r="K1304">
        <v>30</v>
      </c>
      <c r="L1304" t="s">
        <v>686</v>
      </c>
      <c r="M1304" t="s">
        <v>687</v>
      </c>
      <c r="N1304" t="s">
        <v>697</v>
      </c>
      <c r="O1304" t="s">
        <v>708</v>
      </c>
      <c r="P1304" t="s">
        <v>10</v>
      </c>
      <c r="Q1304" t="s">
        <v>10</v>
      </c>
      <c r="R1304" t="s">
        <v>10</v>
      </c>
      <c r="S1304" t="s">
        <v>10</v>
      </c>
      <c r="T1304" t="s">
        <v>4148</v>
      </c>
      <c r="U1304" s="103">
        <v>40509560.004852198</v>
      </c>
      <c r="V1304" s="103">
        <v>12530430</v>
      </c>
      <c r="W1304" s="103">
        <v>55712000</v>
      </c>
      <c r="X1304" s="103">
        <v>5475209</v>
      </c>
      <c r="Y1304" s="103">
        <v>23644177.194139589</v>
      </c>
      <c r="Z1304" s="103">
        <v>6690600</v>
      </c>
      <c r="AA1304" s="103">
        <v>19943179.697555553</v>
      </c>
      <c r="AB1304" s="103">
        <v>10127390.00121305</v>
      </c>
      <c r="AC1304" s="103">
        <v>2506086</v>
      </c>
      <c r="AD1304" s="103">
        <v>47486000</v>
      </c>
      <c r="AE1304" s="103">
        <v>287659</v>
      </c>
      <c r="AF1304" s="103">
        <v>1182208.8597069795</v>
      </c>
      <c r="AG1304" s="103">
        <v>120000</v>
      </c>
      <c r="AH1304" s="103">
        <v>276035</v>
      </c>
      <c r="BE1304" s="62" t="str">
        <f t="shared" si="161"/>
        <v>IaaSProcesamientoServidordeUsoOptimizadoOroMediaNAHostingVirtualNANA30Unix:Solaris,HP-UX,AIX.2,2-3,7Ghz16-128GB480-620GBNANANANASer/M</v>
      </c>
      <c r="BH1304">
        <f t="shared" si="162"/>
        <v>0</v>
      </c>
      <c r="BI1304">
        <f t="shared" si="163"/>
        <v>0</v>
      </c>
      <c r="BJ1304">
        <f t="shared" si="164"/>
        <v>0</v>
      </c>
      <c r="BK1304">
        <f t="shared" si="165"/>
        <v>0</v>
      </c>
      <c r="BL1304">
        <f t="shared" si="166"/>
        <v>0</v>
      </c>
      <c r="BM1304">
        <f t="shared" si="167"/>
        <v>0</v>
      </c>
      <c r="BN1304">
        <f t="shared" si="168"/>
        <v>0</v>
      </c>
    </row>
    <row r="1305" spans="1:66" x14ac:dyDescent="0.25">
      <c r="A1305" t="s">
        <v>543</v>
      </c>
      <c r="B1305" t="s">
        <v>4155</v>
      </c>
      <c r="C1305" t="s">
        <v>652</v>
      </c>
      <c r="D1305" t="s">
        <v>657</v>
      </c>
      <c r="E1305" t="s">
        <v>664</v>
      </c>
      <c r="F1305" t="s">
        <v>35</v>
      </c>
      <c r="G1305" t="s">
        <v>10</v>
      </c>
      <c r="H1305" t="s">
        <v>667</v>
      </c>
      <c r="I1305" t="s">
        <v>10</v>
      </c>
      <c r="J1305" t="s">
        <v>10</v>
      </c>
      <c r="K1305">
        <v>30</v>
      </c>
      <c r="L1305" t="s">
        <v>685</v>
      </c>
      <c r="M1305" t="s">
        <v>687</v>
      </c>
      <c r="N1305" t="s">
        <v>697</v>
      </c>
      <c r="O1305" t="s">
        <v>708</v>
      </c>
      <c r="P1305" t="s">
        <v>10</v>
      </c>
      <c r="Q1305" t="s">
        <v>10</v>
      </c>
      <c r="R1305" t="s">
        <v>10</v>
      </c>
      <c r="S1305" t="s">
        <v>10</v>
      </c>
      <c r="T1305" t="s">
        <v>4148</v>
      </c>
      <c r="U1305" s="103">
        <v>40143911.635854691</v>
      </c>
      <c r="V1305" s="103">
        <v>2607030</v>
      </c>
      <c r="W1305" s="103">
        <v>3838000</v>
      </c>
      <c r="X1305" s="103">
        <v>5475209</v>
      </c>
      <c r="Y1305" s="103">
        <v>3310000</v>
      </c>
      <c r="Z1305" s="103">
        <v>3345300</v>
      </c>
      <c r="AA1305" s="103">
        <v>10666908.88888889</v>
      </c>
      <c r="AB1305" s="103">
        <v>10035977.908963673</v>
      </c>
      <c r="AC1305" s="103">
        <v>521406</v>
      </c>
      <c r="AD1305" s="103">
        <v>1828000</v>
      </c>
      <c r="AE1305" s="103">
        <v>287659</v>
      </c>
      <c r="AF1305" s="103">
        <v>165500</v>
      </c>
      <c r="AG1305" s="103">
        <v>120000</v>
      </c>
      <c r="AH1305" s="103">
        <v>276035</v>
      </c>
      <c r="BE1305" s="62" t="str">
        <f t="shared" si="161"/>
        <v>IaaSProcesamientoServidordeUsoOptimizadoOroMediaNAHostingVirtualNANA30Windows,Linux2,2-3,7Ghz16-128GB480-620GBNANANANASer/M</v>
      </c>
      <c r="BH1305">
        <f t="shared" si="162"/>
        <v>0</v>
      </c>
      <c r="BI1305">
        <f t="shared" si="163"/>
        <v>0</v>
      </c>
      <c r="BJ1305">
        <f t="shared" si="164"/>
        <v>0</v>
      </c>
      <c r="BK1305">
        <f t="shared" si="165"/>
        <v>0</v>
      </c>
      <c r="BL1305">
        <f t="shared" si="166"/>
        <v>0</v>
      </c>
      <c r="BM1305">
        <f t="shared" si="167"/>
        <v>0</v>
      </c>
      <c r="BN1305">
        <f t="shared" si="168"/>
        <v>0</v>
      </c>
    </row>
    <row r="1306" spans="1:66" x14ac:dyDescent="0.25">
      <c r="A1306" t="s">
        <v>546</v>
      </c>
      <c r="B1306" t="s">
        <v>4155</v>
      </c>
      <c r="C1306" t="s">
        <v>652</v>
      </c>
      <c r="D1306" t="s">
        <v>657</v>
      </c>
      <c r="E1306" t="s">
        <v>664</v>
      </c>
      <c r="F1306" t="s">
        <v>35</v>
      </c>
      <c r="G1306" t="s">
        <v>10</v>
      </c>
      <c r="H1306" t="s">
        <v>667</v>
      </c>
      <c r="I1306" t="s">
        <v>10</v>
      </c>
      <c r="J1306" t="s">
        <v>10</v>
      </c>
      <c r="K1306">
        <v>32</v>
      </c>
      <c r="L1306" t="s">
        <v>686</v>
      </c>
      <c r="M1306" t="s">
        <v>687</v>
      </c>
      <c r="N1306" t="s">
        <v>697</v>
      </c>
      <c r="O1306" t="s">
        <v>708</v>
      </c>
      <c r="P1306" t="s">
        <v>10</v>
      </c>
      <c r="Q1306" t="s">
        <v>10</v>
      </c>
      <c r="R1306" t="s">
        <v>10</v>
      </c>
      <c r="S1306" t="s">
        <v>10</v>
      </c>
      <c r="T1306" t="s">
        <v>4148</v>
      </c>
      <c r="U1306" s="103">
        <v>40724405.830747895</v>
      </c>
      <c r="V1306" s="103">
        <v>12963688</v>
      </c>
      <c r="W1306" s="103">
        <v>61477000</v>
      </c>
      <c r="X1306" s="103">
        <v>5582386</v>
      </c>
      <c r="Y1306" s="103">
        <v>24815017.535054658</v>
      </c>
      <c r="Z1306" s="103">
        <v>6831300</v>
      </c>
      <c r="AA1306" s="103">
        <v>22703516.003555555</v>
      </c>
      <c r="AB1306" s="103">
        <v>10181101.457686974</v>
      </c>
      <c r="AC1306" s="103">
        <v>2592737</v>
      </c>
      <c r="AD1306" s="103">
        <v>52400000</v>
      </c>
      <c r="AE1306" s="103">
        <v>287659</v>
      </c>
      <c r="AF1306" s="103">
        <v>1240750.876752733</v>
      </c>
      <c r="AG1306" s="103">
        <v>120000</v>
      </c>
      <c r="AH1306" s="103">
        <v>276035</v>
      </c>
      <c r="BE1306" s="62" t="str">
        <f t="shared" si="161"/>
        <v>IaaSProcesamientoServidordeUsoOptimizadoOroMediaNAHostingVirtualNANA32Unix:Solaris,HP-UX,AIX.2,2-3,7Ghz16-128GB480-620GBNANANANASer/M</v>
      </c>
      <c r="BH1306">
        <f t="shared" si="162"/>
        <v>0</v>
      </c>
      <c r="BI1306">
        <f t="shared" si="163"/>
        <v>0</v>
      </c>
      <c r="BJ1306">
        <f t="shared" si="164"/>
        <v>0</v>
      </c>
      <c r="BK1306">
        <f t="shared" si="165"/>
        <v>0</v>
      </c>
      <c r="BL1306">
        <f t="shared" si="166"/>
        <v>0</v>
      </c>
      <c r="BM1306">
        <f t="shared" si="167"/>
        <v>0</v>
      </c>
      <c r="BN1306">
        <f t="shared" si="168"/>
        <v>0</v>
      </c>
    </row>
    <row r="1307" spans="1:66" x14ac:dyDescent="0.25">
      <c r="A1307" t="s">
        <v>545</v>
      </c>
      <c r="B1307" t="s">
        <v>4155</v>
      </c>
      <c r="C1307" t="s">
        <v>652</v>
      </c>
      <c r="D1307" t="s">
        <v>657</v>
      </c>
      <c r="E1307" t="s">
        <v>664</v>
      </c>
      <c r="F1307" t="s">
        <v>35</v>
      </c>
      <c r="G1307" t="s">
        <v>10</v>
      </c>
      <c r="H1307" t="s">
        <v>667</v>
      </c>
      <c r="I1307" t="s">
        <v>10</v>
      </c>
      <c r="J1307" t="s">
        <v>10</v>
      </c>
      <c r="K1307">
        <v>32</v>
      </c>
      <c r="L1307" t="s">
        <v>685</v>
      </c>
      <c r="M1307" t="s">
        <v>687</v>
      </c>
      <c r="N1307" t="s">
        <v>697</v>
      </c>
      <c r="O1307" t="s">
        <v>708</v>
      </c>
      <c r="P1307" t="s">
        <v>10</v>
      </c>
      <c r="Q1307" t="s">
        <v>10</v>
      </c>
      <c r="R1307" t="s">
        <v>10</v>
      </c>
      <c r="S1307" t="s">
        <v>10</v>
      </c>
      <c r="T1307" t="s">
        <v>4148</v>
      </c>
      <c r="U1307" s="103">
        <v>40724405.830747895</v>
      </c>
      <c r="V1307" s="103">
        <v>2646974</v>
      </c>
      <c r="W1307" s="103">
        <v>4006000</v>
      </c>
      <c r="X1307" s="103">
        <v>5582386</v>
      </c>
      <c r="Y1307" s="103">
        <v>3425000</v>
      </c>
      <c r="Z1307" s="103">
        <v>3415650</v>
      </c>
      <c r="AA1307" s="103">
        <v>10953558.88888889</v>
      </c>
      <c r="AB1307" s="103">
        <v>10181101.457686974</v>
      </c>
      <c r="AC1307" s="103">
        <v>529394</v>
      </c>
      <c r="AD1307" s="103">
        <v>1908000</v>
      </c>
      <c r="AE1307" s="103">
        <v>287659</v>
      </c>
      <c r="AF1307" s="103">
        <v>171250</v>
      </c>
      <c r="AG1307" s="103">
        <v>120000</v>
      </c>
      <c r="AH1307" s="103">
        <v>276035</v>
      </c>
      <c r="BE1307" s="62" t="str">
        <f t="shared" si="161"/>
        <v>IaaSProcesamientoServidordeUsoOptimizadoOroMediaNAHostingVirtualNANA32Windows,Linux2,2-3,7Ghz16-128GB480-620GBNANANANASer/M</v>
      </c>
      <c r="BH1307">
        <f t="shared" si="162"/>
        <v>0</v>
      </c>
      <c r="BI1307">
        <f t="shared" si="163"/>
        <v>0</v>
      </c>
      <c r="BJ1307">
        <f t="shared" si="164"/>
        <v>0</v>
      </c>
      <c r="BK1307">
        <f t="shared" si="165"/>
        <v>0</v>
      </c>
      <c r="BL1307">
        <f t="shared" si="166"/>
        <v>0</v>
      </c>
      <c r="BM1307">
        <f t="shared" si="167"/>
        <v>0</v>
      </c>
      <c r="BN1307">
        <f t="shared" si="168"/>
        <v>0</v>
      </c>
    </row>
    <row r="1308" spans="1:66" x14ac:dyDescent="0.25">
      <c r="A1308" t="s">
        <v>548</v>
      </c>
      <c r="B1308" t="s">
        <v>4155</v>
      </c>
      <c r="C1308" t="s">
        <v>652</v>
      </c>
      <c r="D1308" t="s">
        <v>657</v>
      </c>
      <c r="E1308" t="s">
        <v>664</v>
      </c>
      <c r="F1308" t="s">
        <v>35</v>
      </c>
      <c r="G1308" t="s">
        <v>10</v>
      </c>
      <c r="H1308" t="s">
        <v>667</v>
      </c>
      <c r="I1308" t="s">
        <v>10</v>
      </c>
      <c r="J1308" t="s">
        <v>10</v>
      </c>
      <c r="K1308">
        <v>52</v>
      </c>
      <c r="L1308" t="s">
        <v>686</v>
      </c>
      <c r="M1308" t="s">
        <v>687</v>
      </c>
      <c r="N1308" t="s">
        <v>697</v>
      </c>
      <c r="O1308" t="s">
        <v>708</v>
      </c>
      <c r="P1308" t="s">
        <v>10</v>
      </c>
      <c r="Q1308" t="s">
        <v>10</v>
      </c>
      <c r="R1308" t="s">
        <v>10</v>
      </c>
      <c r="S1308" t="s">
        <v>10</v>
      </c>
      <c r="T1308" t="s">
        <v>4148</v>
      </c>
      <c r="U1308" s="103">
        <v>40724405.830747895</v>
      </c>
      <c r="V1308" s="103">
        <v>17296261</v>
      </c>
      <c r="W1308" s="103">
        <v>67839000</v>
      </c>
      <c r="X1308" s="103">
        <v>6654161</v>
      </c>
      <c r="Y1308" s="103">
        <v>34079185.654533528</v>
      </c>
      <c r="Z1308" s="103">
        <v>8232000</v>
      </c>
      <c r="AA1308" s="103">
        <v>26844020.462555557</v>
      </c>
      <c r="AB1308" s="103">
        <v>10181101.457686974</v>
      </c>
      <c r="AC1308" s="103">
        <v>3459252</v>
      </c>
      <c r="AD1308" s="103">
        <v>57823000</v>
      </c>
      <c r="AE1308" s="103">
        <v>287659</v>
      </c>
      <c r="AF1308" s="103">
        <v>1703959.2827266764</v>
      </c>
      <c r="AG1308" s="103">
        <v>120000</v>
      </c>
      <c r="AH1308" s="103">
        <v>276035</v>
      </c>
      <c r="BE1308" s="62" t="str">
        <f t="shared" si="161"/>
        <v>IaaSProcesamientoServidordeUsoOptimizadoOroMediaNAHostingVirtualNANA52Unix:Solaris,HP-UX,AIX.2,2-3,7Ghz16-128GB480-620GBNANANANASer/M</v>
      </c>
      <c r="BH1308">
        <f t="shared" si="162"/>
        <v>0</v>
      </c>
      <c r="BI1308">
        <f t="shared" si="163"/>
        <v>0</v>
      </c>
      <c r="BJ1308">
        <f t="shared" si="164"/>
        <v>0</v>
      </c>
      <c r="BK1308">
        <f t="shared" si="165"/>
        <v>0</v>
      </c>
      <c r="BL1308">
        <f t="shared" si="166"/>
        <v>0</v>
      </c>
      <c r="BM1308">
        <f t="shared" si="167"/>
        <v>0</v>
      </c>
      <c r="BN1308">
        <f t="shared" si="168"/>
        <v>0</v>
      </c>
    </row>
    <row r="1309" spans="1:66" x14ac:dyDescent="0.25">
      <c r="A1309" t="s">
        <v>547</v>
      </c>
      <c r="B1309" t="s">
        <v>4155</v>
      </c>
      <c r="C1309" t="s">
        <v>652</v>
      </c>
      <c r="D1309" t="s">
        <v>657</v>
      </c>
      <c r="E1309" t="s">
        <v>664</v>
      </c>
      <c r="F1309" t="s">
        <v>35</v>
      </c>
      <c r="G1309" t="s">
        <v>10</v>
      </c>
      <c r="H1309" t="s">
        <v>667</v>
      </c>
      <c r="I1309" t="s">
        <v>10</v>
      </c>
      <c r="J1309" t="s">
        <v>10</v>
      </c>
      <c r="K1309">
        <v>52</v>
      </c>
      <c r="L1309" t="s">
        <v>685</v>
      </c>
      <c r="M1309" t="s">
        <v>687</v>
      </c>
      <c r="N1309" t="s">
        <v>697</v>
      </c>
      <c r="O1309" t="s">
        <v>708</v>
      </c>
      <c r="P1309" t="s">
        <v>10</v>
      </c>
      <c r="Q1309" t="s">
        <v>10</v>
      </c>
      <c r="R1309" t="s">
        <v>10</v>
      </c>
      <c r="S1309" t="s">
        <v>10</v>
      </c>
      <c r="T1309" t="s">
        <v>4148</v>
      </c>
      <c r="U1309" s="103">
        <v>40724405.830747895</v>
      </c>
      <c r="V1309" s="103">
        <v>3046411</v>
      </c>
      <c r="W1309" s="103">
        <v>5685000</v>
      </c>
      <c r="X1309" s="103">
        <v>6654161</v>
      </c>
      <c r="Y1309" s="103">
        <v>4555000</v>
      </c>
      <c r="Z1309" s="103">
        <v>4116000</v>
      </c>
      <c r="AA1309" s="103">
        <v>13828248.88888889</v>
      </c>
      <c r="AB1309" s="103">
        <v>10181101.457686974</v>
      </c>
      <c r="AC1309" s="103">
        <v>609282</v>
      </c>
      <c r="AD1309" s="103">
        <v>2709000</v>
      </c>
      <c r="AE1309" s="103">
        <v>287659</v>
      </c>
      <c r="AF1309" s="103">
        <v>227750</v>
      </c>
      <c r="AG1309" s="103">
        <v>120000</v>
      </c>
      <c r="AH1309" s="103">
        <v>276035</v>
      </c>
      <c r="BE1309" s="62" t="str">
        <f t="shared" si="161"/>
        <v>IaaSProcesamientoServidordeUsoOptimizadoOroMediaNAHostingVirtualNANA52Windows,Linux2,2-3,7Ghz16-128GB480-620GBNANANANASer/M</v>
      </c>
      <c r="BH1309">
        <f t="shared" si="162"/>
        <v>0</v>
      </c>
      <c r="BI1309">
        <f t="shared" si="163"/>
        <v>0</v>
      </c>
      <c r="BJ1309">
        <f t="shared" si="164"/>
        <v>0</v>
      </c>
      <c r="BK1309">
        <f t="shared" si="165"/>
        <v>0</v>
      </c>
      <c r="BL1309">
        <f t="shared" si="166"/>
        <v>0</v>
      </c>
      <c r="BM1309">
        <f t="shared" si="167"/>
        <v>0</v>
      </c>
      <c r="BN1309">
        <f t="shared" si="168"/>
        <v>0</v>
      </c>
    </row>
    <row r="1310" spans="1:66" x14ac:dyDescent="0.25">
      <c r="A1310" t="s">
        <v>550</v>
      </c>
      <c r="B1310" t="s">
        <v>4155</v>
      </c>
      <c r="C1310" t="s">
        <v>652</v>
      </c>
      <c r="D1310" t="s">
        <v>657</v>
      </c>
      <c r="E1310" t="s">
        <v>664</v>
      </c>
      <c r="F1310" t="s">
        <v>35</v>
      </c>
      <c r="G1310" t="s">
        <v>10</v>
      </c>
      <c r="H1310" t="s">
        <v>667</v>
      </c>
      <c r="I1310" t="s">
        <v>10</v>
      </c>
      <c r="J1310" t="s">
        <v>10</v>
      </c>
      <c r="K1310">
        <v>56</v>
      </c>
      <c r="L1310" t="s">
        <v>686</v>
      </c>
      <c r="M1310" t="s">
        <v>687</v>
      </c>
      <c r="N1310" t="s">
        <v>697</v>
      </c>
      <c r="O1310" t="s">
        <v>708</v>
      </c>
      <c r="P1310" t="s">
        <v>10</v>
      </c>
      <c r="Q1310" t="s">
        <v>10</v>
      </c>
      <c r="R1310" t="s">
        <v>10</v>
      </c>
      <c r="S1310" t="s">
        <v>10</v>
      </c>
      <c r="T1310" t="s">
        <v>4148</v>
      </c>
      <c r="U1310" s="103">
        <v>41117856.658048749</v>
      </c>
      <c r="V1310" s="103">
        <v>18162776</v>
      </c>
      <c r="W1310" s="103">
        <v>74860000</v>
      </c>
      <c r="X1310" s="103">
        <v>6868516</v>
      </c>
      <c r="Y1310" s="103">
        <v>36149284.637511231</v>
      </c>
      <c r="Z1310" s="103">
        <v>8513400</v>
      </c>
      <c r="AA1310" s="103">
        <v>30984524.92155556</v>
      </c>
      <c r="AB1310" s="103">
        <v>10279464.164512187</v>
      </c>
      <c r="AC1310" s="103">
        <v>3632555</v>
      </c>
      <c r="AD1310" s="103">
        <v>63807000</v>
      </c>
      <c r="AE1310" s="103">
        <v>287659</v>
      </c>
      <c r="AF1310" s="103">
        <v>1807464.2318755616</v>
      </c>
      <c r="AG1310" s="103">
        <v>120000</v>
      </c>
      <c r="AH1310" s="103">
        <v>276035</v>
      </c>
      <c r="BE1310" s="62" t="str">
        <f t="shared" si="161"/>
        <v>IaaSProcesamientoServidordeUsoOptimizadoOroMediaNAHostingVirtualNANA56Unix:Solaris,HP-UX,AIX.2,2-3,7Ghz16-128GB480-620GBNANANANASer/M</v>
      </c>
      <c r="BH1310">
        <f t="shared" si="162"/>
        <v>0</v>
      </c>
      <c r="BI1310">
        <f t="shared" si="163"/>
        <v>0</v>
      </c>
      <c r="BJ1310">
        <f t="shared" si="164"/>
        <v>0</v>
      </c>
      <c r="BK1310">
        <f t="shared" si="165"/>
        <v>0</v>
      </c>
      <c r="BL1310">
        <f t="shared" si="166"/>
        <v>0</v>
      </c>
      <c r="BM1310">
        <f t="shared" si="167"/>
        <v>0</v>
      </c>
      <c r="BN1310">
        <f t="shared" si="168"/>
        <v>0</v>
      </c>
    </row>
    <row r="1311" spans="1:66" x14ac:dyDescent="0.25">
      <c r="A1311" t="s">
        <v>549</v>
      </c>
      <c r="B1311" t="s">
        <v>4155</v>
      </c>
      <c r="C1311" t="s">
        <v>652</v>
      </c>
      <c r="D1311" t="s">
        <v>657</v>
      </c>
      <c r="E1311" t="s">
        <v>664</v>
      </c>
      <c r="F1311" t="s">
        <v>35</v>
      </c>
      <c r="G1311" t="s">
        <v>10</v>
      </c>
      <c r="H1311" t="s">
        <v>667</v>
      </c>
      <c r="I1311" t="s">
        <v>10</v>
      </c>
      <c r="J1311" t="s">
        <v>10</v>
      </c>
      <c r="K1311">
        <v>56</v>
      </c>
      <c r="L1311" t="s">
        <v>685</v>
      </c>
      <c r="M1311" t="s">
        <v>687</v>
      </c>
      <c r="N1311" t="s">
        <v>697</v>
      </c>
      <c r="O1311" t="s">
        <v>708</v>
      </c>
      <c r="P1311" t="s">
        <v>10</v>
      </c>
      <c r="Q1311" t="s">
        <v>10</v>
      </c>
      <c r="R1311" t="s">
        <v>10</v>
      </c>
      <c r="S1311" t="s">
        <v>10</v>
      </c>
      <c r="T1311" t="s">
        <v>4148</v>
      </c>
      <c r="U1311" s="103">
        <v>41117856.658048749</v>
      </c>
      <c r="V1311" s="103">
        <v>3126298</v>
      </c>
      <c r="W1311" s="103">
        <v>6021000</v>
      </c>
      <c r="X1311" s="103">
        <v>6868516</v>
      </c>
      <c r="Y1311" s="103">
        <v>4780000</v>
      </c>
      <c r="Z1311" s="103">
        <v>4256700</v>
      </c>
      <c r="AA1311" s="103">
        <v>14401548.88888889</v>
      </c>
      <c r="AB1311" s="103">
        <v>10279464.164512187</v>
      </c>
      <c r="AC1311" s="103">
        <v>625259</v>
      </c>
      <c r="AD1311" s="103">
        <v>2868000</v>
      </c>
      <c r="AE1311" s="103">
        <v>287659</v>
      </c>
      <c r="AF1311" s="103">
        <v>239000</v>
      </c>
      <c r="AG1311" s="103">
        <v>120000</v>
      </c>
      <c r="AH1311" s="103">
        <v>276035</v>
      </c>
      <c r="BE1311" s="62" t="str">
        <f t="shared" si="161"/>
        <v>IaaSProcesamientoServidordeUsoOptimizadoOroMediaNAHostingVirtualNANA56Windows,Linux2,2-3,7Ghz16-128GB480-620GBNANANANASer/M</v>
      </c>
      <c r="BH1311">
        <f t="shared" si="162"/>
        <v>0</v>
      </c>
      <c r="BI1311">
        <f t="shared" si="163"/>
        <v>0</v>
      </c>
      <c r="BJ1311">
        <f t="shared" si="164"/>
        <v>0</v>
      </c>
      <c r="BK1311">
        <f t="shared" si="165"/>
        <v>0</v>
      </c>
      <c r="BL1311">
        <f t="shared" si="166"/>
        <v>0</v>
      </c>
      <c r="BM1311">
        <f t="shared" si="167"/>
        <v>0</v>
      </c>
      <c r="BN1311">
        <f t="shared" si="168"/>
        <v>0</v>
      </c>
    </row>
    <row r="1312" spans="1:66" x14ac:dyDescent="0.25">
      <c r="A1312" t="s">
        <v>552</v>
      </c>
      <c r="B1312" t="s">
        <v>4155</v>
      </c>
      <c r="C1312" t="s">
        <v>652</v>
      </c>
      <c r="D1312" t="s">
        <v>657</v>
      </c>
      <c r="E1312" t="s">
        <v>664</v>
      </c>
      <c r="F1312" t="s">
        <v>35</v>
      </c>
      <c r="G1312" t="s">
        <v>10</v>
      </c>
      <c r="H1312" t="s">
        <v>667</v>
      </c>
      <c r="I1312" t="s">
        <v>10</v>
      </c>
      <c r="J1312" t="s">
        <v>10</v>
      </c>
      <c r="K1312">
        <v>60</v>
      </c>
      <c r="L1312" t="s">
        <v>686</v>
      </c>
      <c r="M1312" t="s">
        <v>687</v>
      </c>
      <c r="N1312" t="s">
        <v>697</v>
      </c>
      <c r="O1312" t="s">
        <v>708</v>
      </c>
      <c r="P1312" t="s">
        <v>10</v>
      </c>
      <c r="Q1312" t="s">
        <v>10</v>
      </c>
      <c r="R1312" t="s">
        <v>10</v>
      </c>
      <c r="S1312" t="s">
        <v>10</v>
      </c>
      <c r="T1312" t="s">
        <v>4148</v>
      </c>
      <c r="U1312" s="103">
        <v>42013566.055404678</v>
      </c>
      <c r="V1312" s="103">
        <v>19029291</v>
      </c>
      <c r="W1312" s="103">
        <v>82607000</v>
      </c>
      <c r="X1312" s="103">
        <v>7082871</v>
      </c>
      <c r="Y1312" s="103">
        <v>37947801.921636529</v>
      </c>
      <c r="Z1312" s="103">
        <v>8794800</v>
      </c>
      <c r="AA1312" s="103">
        <v>31794223.571315557</v>
      </c>
      <c r="AB1312" s="103">
        <v>10503391.513851169</v>
      </c>
      <c r="AC1312" s="103">
        <v>3805858</v>
      </c>
      <c r="AD1312" s="103">
        <v>70410000</v>
      </c>
      <c r="AE1312" s="103">
        <v>287659</v>
      </c>
      <c r="AF1312" s="103">
        <v>1897390.0960818266</v>
      </c>
      <c r="AG1312" s="103">
        <v>120000</v>
      </c>
      <c r="AH1312" s="103">
        <v>276035</v>
      </c>
      <c r="BE1312" s="62" t="str">
        <f t="shared" si="161"/>
        <v>IaaSProcesamientoServidordeUsoOptimizadoOroMediaNAHostingVirtualNANA60Unix:Solaris,HP-UX,AIX.2,2-3,7Ghz16-128GB480-620GBNANANANASer/M</v>
      </c>
      <c r="BH1312">
        <f t="shared" si="162"/>
        <v>0</v>
      </c>
      <c r="BI1312">
        <f t="shared" si="163"/>
        <v>0</v>
      </c>
      <c r="BJ1312">
        <f t="shared" si="164"/>
        <v>0</v>
      </c>
      <c r="BK1312">
        <f t="shared" si="165"/>
        <v>0</v>
      </c>
      <c r="BL1312">
        <f t="shared" si="166"/>
        <v>0</v>
      </c>
      <c r="BM1312">
        <f t="shared" si="167"/>
        <v>0</v>
      </c>
      <c r="BN1312">
        <f t="shared" si="168"/>
        <v>0</v>
      </c>
    </row>
    <row r="1313" spans="1:66" x14ac:dyDescent="0.25">
      <c r="A1313" t="s">
        <v>551</v>
      </c>
      <c r="B1313" t="s">
        <v>4155</v>
      </c>
      <c r="C1313" t="s">
        <v>652</v>
      </c>
      <c r="D1313" t="s">
        <v>657</v>
      </c>
      <c r="E1313" t="s">
        <v>664</v>
      </c>
      <c r="F1313" t="s">
        <v>35</v>
      </c>
      <c r="G1313" t="s">
        <v>10</v>
      </c>
      <c r="H1313" t="s">
        <v>667</v>
      </c>
      <c r="I1313" t="s">
        <v>10</v>
      </c>
      <c r="J1313" t="s">
        <v>10</v>
      </c>
      <c r="K1313">
        <v>60</v>
      </c>
      <c r="L1313" t="s">
        <v>685</v>
      </c>
      <c r="M1313" t="s">
        <v>687</v>
      </c>
      <c r="N1313" t="s">
        <v>697</v>
      </c>
      <c r="O1313" t="s">
        <v>708</v>
      </c>
      <c r="P1313" t="s">
        <v>10</v>
      </c>
      <c r="Q1313" t="s">
        <v>10</v>
      </c>
      <c r="R1313" t="s">
        <v>10</v>
      </c>
      <c r="S1313" t="s">
        <v>10</v>
      </c>
      <c r="T1313" t="s">
        <v>4148</v>
      </c>
      <c r="U1313" s="103">
        <v>41838670.437778398</v>
      </c>
      <c r="V1313" s="103">
        <v>3206186</v>
      </c>
      <c r="W1313" s="103">
        <v>6356000</v>
      </c>
      <c r="X1313" s="103">
        <v>7082871</v>
      </c>
      <c r="Y1313" s="103">
        <v>5010000</v>
      </c>
      <c r="Z1313" s="103">
        <v>4397400</v>
      </c>
      <c r="AA1313" s="103">
        <v>14974848.888888888</v>
      </c>
      <c r="AB1313" s="103">
        <v>10459667.6094446</v>
      </c>
      <c r="AC1313" s="103">
        <v>641237</v>
      </c>
      <c r="AD1313" s="103">
        <v>3028000</v>
      </c>
      <c r="AE1313" s="103">
        <v>287659</v>
      </c>
      <c r="AF1313" s="103">
        <v>250500</v>
      </c>
      <c r="AG1313" s="103">
        <v>120000</v>
      </c>
      <c r="AH1313" s="103">
        <v>276035</v>
      </c>
      <c r="BE1313" s="62" t="str">
        <f t="shared" si="161"/>
        <v>IaaSProcesamientoServidordeUsoOptimizadoOroMediaNAHostingVirtualNANA60Windows,Linux2,2-3,7Ghz16-128GB480-620GBNANANANASer/M</v>
      </c>
      <c r="BH1313">
        <f t="shared" si="162"/>
        <v>0</v>
      </c>
      <c r="BI1313">
        <f t="shared" si="163"/>
        <v>0</v>
      </c>
      <c r="BJ1313">
        <f t="shared" si="164"/>
        <v>0</v>
      </c>
      <c r="BK1313">
        <f t="shared" si="165"/>
        <v>0</v>
      </c>
      <c r="BL1313">
        <f t="shared" si="166"/>
        <v>0</v>
      </c>
      <c r="BM1313">
        <f t="shared" si="167"/>
        <v>0</v>
      </c>
      <c r="BN1313">
        <f t="shared" si="168"/>
        <v>0</v>
      </c>
    </row>
    <row r="1314" spans="1:66" x14ac:dyDescent="0.25">
      <c r="A1314" t="s">
        <v>554</v>
      </c>
      <c r="B1314" t="s">
        <v>4155</v>
      </c>
      <c r="C1314" t="s">
        <v>652</v>
      </c>
      <c r="D1314" t="s">
        <v>657</v>
      </c>
      <c r="E1314" t="s">
        <v>664</v>
      </c>
      <c r="F1314" t="s">
        <v>35</v>
      </c>
      <c r="G1314" t="s">
        <v>10</v>
      </c>
      <c r="H1314" t="s">
        <v>667</v>
      </c>
      <c r="I1314" t="s">
        <v>10</v>
      </c>
      <c r="J1314" t="s">
        <v>10</v>
      </c>
      <c r="K1314">
        <v>64</v>
      </c>
      <c r="L1314" t="s">
        <v>686</v>
      </c>
      <c r="M1314" t="s">
        <v>687</v>
      </c>
      <c r="N1314" t="s">
        <v>697</v>
      </c>
      <c r="O1314" t="s">
        <v>708</v>
      </c>
      <c r="P1314" t="s">
        <v>10</v>
      </c>
      <c r="Q1314" t="s">
        <v>10</v>
      </c>
      <c r="R1314" t="s">
        <v>10</v>
      </c>
      <c r="S1314" t="s">
        <v>10</v>
      </c>
      <c r="T1314" t="s">
        <v>4148</v>
      </c>
      <c r="U1314" s="103">
        <v>42085130.898078084</v>
      </c>
      <c r="V1314" s="103">
        <v>19895806</v>
      </c>
      <c r="W1314" s="103">
        <v>91155000</v>
      </c>
      <c r="X1314" s="103">
        <v>7297226</v>
      </c>
      <c r="Y1314" s="103">
        <v>39746319.20576182</v>
      </c>
      <c r="Z1314" s="103">
        <v>9076200</v>
      </c>
      <c r="AA1314" s="103">
        <v>34020894.858155556</v>
      </c>
      <c r="AB1314" s="103">
        <v>10521282.724519521</v>
      </c>
      <c r="AC1314" s="103">
        <v>3979161</v>
      </c>
      <c r="AD1314" s="103">
        <v>77696000</v>
      </c>
      <c r="AE1314" s="103">
        <v>287659</v>
      </c>
      <c r="AF1314" s="103">
        <v>1987315.9602880911</v>
      </c>
      <c r="AG1314" s="103">
        <v>120000</v>
      </c>
      <c r="AH1314" s="103">
        <v>276035</v>
      </c>
      <c r="BE1314" s="62" t="str">
        <f t="shared" si="161"/>
        <v>IaaSProcesamientoServidordeUsoOptimizadoOroMediaNAHostingVirtualNANA64Unix:Solaris,HP-UX,AIX.2,2-3,7Ghz16-128GB480-620GBNANANANASer/M</v>
      </c>
      <c r="BH1314">
        <f t="shared" si="162"/>
        <v>0</v>
      </c>
      <c r="BI1314">
        <f t="shared" si="163"/>
        <v>0</v>
      </c>
      <c r="BJ1314">
        <f t="shared" si="164"/>
        <v>0</v>
      </c>
      <c r="BK1314">
        <f t="shared" si="165"/>
        <v>0</v>
      </c>
      <c r="BL1314">
        <f t="shared" si="166"/>
        <v>0</v>
      </c>
      <c r="BM1314">
        <f t="shared" si="167"/>
        <v>0</v>
      </c>
      <c r="BN1314">
        <f t="shared" si="168"/>
        <v>0</v>
      </c>
    </row>
    <row r="1315" spans="1:66" x14ac:dyDescent="0.25">
      <c r="A1315" t="s">
        <v>553</v>
      </c>
      <c r="B1315" t="s">
        <v>4155</v>
      </c>
      <c r="C1315" t="s">
        <v>652</v>
      </c>
      <c r="D1315" t="s">
        <v>657</v>
      </c>
      <c r="E1315" t="s">
        <v>664</v>
      </c>
      <c r="F1315" t="s">
        <v>35</v>
      </c>
      <c r="G1315" t="s">
        <v>10</v>
      </c>
      <c r="H1315" t="s">
        <v>667</v>
      </c>
      <c r="I1315" t="s">
        <v>10</v>
      </c>
      <c r="J1315" t="s">
        <v>10</v>
      </c>
      <c r="K1315">
        <v>64</v>
      </c>
      <c r="L1315" t="s">
        <v>685</v>
      </c>
      <c r="M1315" t="s">
        <v>687</v>
      </c>
      <c r="N1315" t="s">
        <v>697</v>
      </c>
      <c r="O1315" t="s">
        <v>708</v>
      </c>
      <c r="P1315" t="s">
        <v>10</v>
      </c>
      <c r="Q1315" t="s">
        <v>10</v>
      </c>
      <c r="R1315" t="s">
        <v>10</v>
      </c>
      <c r="S1315" t="s">
        <v>10</v>
      </c>
      <c r="T1315" t="s">
        <v>4148</v>
      </c>
      <c r="U1315" s="103">
        <v>42013566.055404678</v>
      </c>
      <c r="V1315" s="103">
        <v>3286073</v>
      </c>
      <c r="W1315" s="103">
        <v>6693000</v>
      </c>
      <c r="X1315" s="103">
        <v>7297226</v>
      </c>
      <c r="Y1315" s="103">
        <v>5235000</v>
      </c>
      <c r="Z1315" s="103">
        <v>4538100</v>
      </c>
      <c r="AA1315" s="103">
        <v>15548148.888888888</v>
      </c>
      <c r="AB1315" s="103">
        <v>10503391.513851169</v>
      </c>
      <c r="AC1315" s="103">
        <v>657214</v>
      </c>
      <c r="AD1315" s="103">
        <v>3189000</v>
      </c>
      <c r="AE1315" s="103">
        <v>287659</v>
      </c>
      <c r="AF1315" s="103">
        <v>261750</v>
      </c>
      <c r="AG1315" s="103">
        <v>120000</v>
      </c>
      <c r="AH1315" s="103">
        <v>276035</v>
      </c>
      <c r="BE1315" s="62" t="str">
        <f t="shared" si="161"/>
        <v>IaaSProcesamientoServidordeUsoOptimizadoOroMediaNAHostingVirtualNANA64Windows,Linux2,2-3,7Ghz16-128GB480-620GBNANANANASer/M</v>
      </c>
      <c r="BH1315">
        <f t="shared" si="162"/>
        <v>0</v>
      </c>
      <c r="BI1315">
        <f t="shared" si="163"/>
        <v>0</v>
      </c>
      <c r="BJ1315">
        <f t="shared" si="164"/>
        <v>0</v>
      </c>
      <c r="BK1315">
        <f t="shared" si="165"/>
        <v>0</v>
      </c>
      <c r="BL1315">
        <f t="shared" si="166"/>
        <v>0</v>
      </c>
      <c r="BM1315">
        <f t="shared" si="167"/>
        <v>0</v>
      </c>
      <c r="BN1315">
        <f t="shared" si="168"/>
        <v>0</v>
      </c>
    </row>
    <row r="1316" spans="1:66" x14ac:dyDescent="0.25">
      <c r="A1316" t="s">
        <v>508</v>
      </c>
      <c r="B1316" t="s">
        <v>4155</v>
      </c>
      <c r="C1316" t="s">
        <v>652</v>
      </c>
      <c r="D1316" t="s">
        <v>657</v>
      </c>
      <c r="E1316" t="s">
        <v>663</v>
      </c>
      <c r="F1316" t="s">
        <v>37</v>
      </c>
      <c r="G1316" t="s">
        <v>10</v>
      </c>
      <c r="H1316" t="s">
        <v>666</v>
      </c>
      <c r="I1316" t="s">
        <v>10</v>
      </c>
      <c r="J1316">
        <v>26</v>
      </c>
      <c r="K1316" t="s">
        <v>10</v>
      </c>
      <c r="L1316" t="s">
        <v>686</v>
      </c>
      <c r="M1316" t="s">
        <v>687</v>
      </c>
      <c r="N1316" t="s">
        <v>696</v>
      </c>
      <c r="O1316" t="s">
        <v>708</v>
      </c>
      <c r="P1316" t="s">
        <v>10</v>
      </c>
      <c r="Q1316" t="s">
        <v>10</v>
      </c>
      <c r="R1316" t="s">
        <v>10</v>
      </c>
      <c r="S1316" t="s">
        <v>10</v>
      </c>
      <c r="T1316" t="s">
        <v>4148</v>
      </c>
      <c r="U1316" s="103">
        <v>30314371.711142894</v>
      </c>
      <c r="V1316" s="103">
        <v>26961455</v>
      </c>
      <c r="W1316" s="103">
        <v>175000000</v>
      </c>
      <c r="X1316" s="103">
        <v>22204280</v>
      </c>
      <c r="Y1316" s="103">
        <v>44837134.170667134</v>
      </c>
      <c r="Z1316" s="103">
        <v>53400000</v>
      </c>
      <c r="AA1316" s="103">
        <v>11324025.438596489</v>
      </c>
      <c r="AB1316" s="103">
        <v>7578592.9277857235</v>
      </c>
      <c r="AC1316" s="103">
        <v>5392291</v>
      </c>
      <c r="AD1316" s="103">
        <v>209000000</v>
      </c>
      <c r="AE1316" s="103">
        <v>243678</v>
      </c>
      <c r="AF1316" s="103">
        <v>2241856.7085333569</v>
      </c>
      <c r="AG1316" s="103">
        <v>26000000</v>
      </c>
      <c r="AH1316" s="103">
        <v>473153.33333333331</v>
      </c>
      <c r="BE1316" s="62" t="str">
        <f t="shared" si="161"/>
        <v>IaaSProcesamientoServidordeUsoOptimizadoPlataAltaNAHostingFísicoNA26NAUnix:Solaris,HP-UX,AIX.2,2-3,7Ghz64-528GB480-620GBNANANANASer/M</v>
      </c>
      <c r="BH1316">
        <f t="shared" si="162"/>
        <v>0</v>
      </c>
      <c r="BI1316">
        <f t="shared" si="163"/>
        <v>0</v>
      </c>
      <c r="BJ1316">
        <f t="shared" si="164"/>
        <v>0</v>
      </c>
      <c r="BK1316">
        <f t="shared" si="165"/>
        <v>0</v>
      </c>
      <c r="BL1316">
        <f t="shared" si="166"/>
        <v>0</v>
      </c>
      <c r="BM1316">
        <f t="shared" si="167"/>
        <v>0</v>
      </c>
      <c r="BN1316">
        <f t="shared" si="168"/>
        <v>0</v>
      </c>
    </row>
    <row r="1317" spans="1:66" x14ac:dyDescent="0.25">
      <c r="A1317" t="s">
        <v>507</v>
      </c>
      <c r="B1317" t="s">
        <v>4155</v>
      </c>
      <c r="C1317" t="s">
        <v>652</v>
      </c>
      <c r="D1317" t="s">
        <v>657</v>
      </c>
      <c r="E1317" t="s">
        <v>663</v>
      </c>
      <c r="F1317" t="s">
        <v>37</v>
      </c>
      <c r="G1317" t="s">
        <v>10</v>
      </c>
      <c r="H1317" t="s">
        <v>666</v>
      </c>
      <c r="I1317" t="s">
        <v>10</v>
      </c>
      <c r="J1317">
        <v>26</v>
      </c>
      <c r="K1317" t="s">
        <v>10</v>
      </c>
      <c r="L1317" t="s">
        <v>685</v>
      </c>
      <c r="M1317" t="s">
        <v>687</v>
      </c>
      <c r="N1317" t="s">
        <v>696</v>
      </c>
      <c r="O1317" t="s">
        <v>708</v>
      </c>
      <c r="P1317" t="s">
        <v>10</v>
      </c>
      <c r="Q1317" t="s">
        <v>10</v>
      </c>
      <c r="R1317" t="s">
        <v>10</v>
      </c>
      <c r="S1317" t="s">
        <v>10</v>
      </c>
      <c r="T1317" t="s">
        <v>4148</v>
      </c>
      <c r="U1317" s="103">
        <v>30233604.386384845</v>
      </c>
      <c r="V1317" s="103">
        <v>5546041</v>
      </c>
      <c r="W1317" s="103">
        <v>7600000</v>
      </c>
      <c r="X1317" s="103">
        <v>22204280</v>
      </c>
      <c r="Y1317" s="103">
        <v>4359750.8373338021</v>
      </c>
      <c r="Z1317" s="103">
        <v>6895000</v>
      </c>
      <c r="AA1317" s="103">
        <v>11423499.122807015</v>
      </c>
      <c r="AB1317" s="103">
        <v>7558401.0965962112</v>
      </c>
      <c r="AC1317" s="103">
        <v>1109208</v>
      </c>
      <c r="AD1317" s="103">
        <v>6809000</v>
      </c>
      <c r="AE1317" s="103">
        <v>243678</v>
      </c>
      <c r="AF1317" s="103">
        <v>217987.54186669012</v>
      </c>
      <c r="AG1317" s="103">
        <v>400000</v>
      </c>
      <c r="AH1317" s="103">
        <v>473153.33333333331</v>
      </c>
      <c r="BE1317" s="62" t="str">
        <f t="shared" si="161"/>
        <v>IaaSProcesamientoServidordeUsoOptimizadoPlataAltaNAHostingFísicoNA26NAWindows,Linux2,2-3,7Ghz64-528GB480-620GBNANANANASer/M</v>
      </c>
      <c r="BH1317">
        <f t="shared" si="162"/>
        <v>0</v>
      </c>
      <c r="BI1317">
        <f t="shared" si="163"/>
        <v>0</v>
      </c>
      <c r="BJ1317">
        <f t="shared" si="164"/>
        <v>0</v>
      </c>
      <c r="BK1317">
        <f t="shared" si="165"/>
        <v>0</v>
      </c>
      <c r="BL1317">
        <f t="shared" si="166"/>
        <v>0</v>
      </c>
      <c r="BM1317">
        <f t="shared" si="167"/>
        <v>0</v>
      </c>
      <c r="BN1317">
        <f t="shared" si="168"/>
        <v>0</v>
      </c>
    </row>
    <row r="1318" spans="1:66" x14ac:dyDescent="0.25">
      <c r="A1318" t="s">
        <v>510</v>
      </c>
      <c r="B1318" t="s">
        <v>4155</v>
      </c>
      <c r="C1318" t="s">
        <v>652</v>
      </c>
      <c r="D1318" t="s">
        <v>657</v>
      </c>
      <c r="E1318" t="s">
        <v>663</v>
      </c>
      <c r="F1318" t="s">
        <v>37</v>
      </c>
      <c r="G1318" t="s">
        <v>10</v>
      </c>
      <c r="H1318" t="s">
        <v>666</v>
      </c>
      <c r="I1318" t="s">
        <v>10</v>
      </c>
      <c r="J1318">
        <v>28</v>
      </c>
      <c r="K1318" t="s">
        <v>10</v>
      </c>
      <c r="L1318" t="s">
        <v>686</v>
      </c>
      <c r="M1318" t="s">
        <v>687</v>
      </c>
      <c r="N1318" t="s">
        <v>696</v>
      </c>
      <c r="O1318" t="s">
        <v>708</v>
      </c>
      <c r="P1318" t="s">
        <v>10</v>
      </c>
      <c r="Q1318" t="s">
        <v>10</v>
      </c>
      <c r="R1318" t="s">
        <v>10</v>
      </c>
      <c r="S1318" t="s">
        <v>10</v>
      </c>
      <c r="T1318" t="s">
        <v>4148</v>
      </c>
      <c r="U1318" s="103">
        <v>31884970.230591483</v>
      </c>
      <c r="V1318" s="103">
        <v>26961455</v>
      </c>
      <c r="W1318" s="103">
        <v>178000000</v>
      </c>
      <c r="X1318" s="103">
        <v>22686982</v>
      </c>
      <c r="Y1318" s="103">
        <v>50557417.504000477</v>
      </c>
      <c r="Z1318" s="103">
        <v>53400000</v>
      </c>
      <c r="AA1318" s="103">
        <v>12662208.596491227</v>
      </c>
      <c r="AB1318" s="103">
        <v>7971242.5576478709</v>
      </c>
      <c r="AC1318" s="103">
        <v>5392291</v>
      </c>
      <c r="AD1318" s="103">
        <v>211200000</v>
      </c>
      <c r="AE1318" s="103">
        <v>243678</v>
      </c>
      <c r="AF1318" s="103">
        <v>2527870.8752000239</v>
      </c>
      <c r="AG1318" s="103">
        <v>26000000</v>
      </c>
      <c r="AH1318" s="103">
        <v>473153.33333333331</v>
      </c>
      <c r="BE1318" s="62" t="str">
        <f t="shared" si="161"/>
        <v>IaaSProcesamientoServidordeUsoOptimizadoPlataAltaNAHostingFísicoNA28NAUnix:Solaris,HP-UX,AIX.2,2-3,7Ghz64-528GB480-620GBNANANANASer/M</v>
      </c>
      <c r="BH1318">
        <f t="shared" si="162"/>
        <v>0</v>
      </c>
      <c r="BI1318">
        <f t="shared" si="163"/>
        <v>0</v>
      </c>
      <c r="BJ1318">
        <f t="shared" si="164"/>
        <v>0</v>
      </c>
      <c r="BK1318">
        <f t="shared" si="165"/>
        <v>0</v>
      </c>
      <c r="BL1318">
        <f t="shared" si="166"/>
        <v>0</v>
      </c>
      <c r="BM1318">
        <f t="shared" si="167"/>
        <v>0</v>
      </c>
      <c r="BN1318">
        <f t="shared" si="168"/>
        <v>0</v>
      </c>
    </row>
    <row r="1319" spans="1:66" x14ac:dyDescent="0.25">
      <c r="A1319" t="s">
        <v>509</v>
      </c>
      <c r="B1319" t="s">
        <v>4155</v>
      </c>
      <c r="C1319" t="s">
        <v>652</v>
      </c>
      <c r="D1319" t="s">
        <v>657</v>
      </c>
      <c r="E1319" t="s">
        <v>663</v>
      </c>
      <c r="F1319" t="s">
        <v>37</v>
      </c>
      <c r="G1319" t="s">
        <v>10</v>
      </c>
      <c r="H1319" t="s">
        <v>666</v>
      </c>
      <c r="I1319" t="s">
        <v>10</v>
      </c>
      <c r="J1319">
        <v>28</v>
      </c>
      <c r="K1319" t="s">
        <v>10</v>
      </c>
      <c r="L1319" t="s">
        <v>685</v>
      </c>
      <c r="M1319" t="s">
        <v>687</v>
      </c>
      <c r="N1319" t="s">
        <v>696</v>
      </c>
      <c r="O1319" t="s">
        <v>708</v>
      </c>
      <c r="P1319" t="s">
        <v>10</v>
      </c>
      <c r="Q1319" t="s">
        <v>10</v>
      </c>
      <c r="R1319" t="s">
        <v>10</v>
      </c>
      <c r="S1319" t="s">
        <v>10</v>
      </c>
      <c r="T1319" t="s">
        <v>4148</v>
      </c>
      <c r="U1319" s="103">
        <v>31346630.884476818</v>
      </c>
      <c r="V1319" s="103">
        <v>5546041</v>
      </c>
      <c r="W1319" s="103">
        <v>7900000</v>
      </c>
      <c r="X1319" s="103">
        <v>22686982</v>
      </c>
      <c r="Y1319" s="103">
        <v>4359750.8373338021</v>
      </c>
      <c r="Z1319" s="103">
        <v>6895000</v>
      </c>
      <c r="AA1319" s="103">
        <v>12751155.964912279</v>
      </c>
      <c r="AB1319" s="103">
        <v>7836657.7211192045</v>
      </c>
      <c r="AC1319" s="103">
        <v>1109208</v>
      </c>
      <c r="AD1319" s="103">
        <v>7139000</v>
      </c>
      <c r="AE1319" s="103">
        <v>243678</v>
      </c>
      <c r="AF1319" s="103">
        <v>217987.54186669012</v>
      </c>
      <c r="AG1319" s="103">
        <v>400000</v>
      </c>
      <c r="AH1319" s="103">
        <v>473153.33333333331</v>
      </c>
      <c r="BE1319" s="62" t="str">
        <f t="shared" si="161"/>
        <v>IaaSProcesamientoServidordeUsoOptimizadoPlataAltaNAHostingFísicoNA28NAWindows,Linux2,2-3,7Ghz64-528GB480-620GBNANANANASer/M</v>
      </c>
      <c r="BH1319">
        <f t="shared" si="162"/>
        <v>0</v>
      </c>
      <c r="BI1319">
        <f t="shared" si="163"/>
        <v>0</v>
      </c>
      <c r="BJ1319">
        <f t="shared" si="164"/>
        <v>0</v>
      </c>
      <c r="BK1319">
        <f t="shared" si="165"/>
        <v>0</v>
      </c>
      <c r="BL1319">
        <f t="shared" si="166"/>
        <v>0</v>
      </c>
      <c r="BM1319">
        <f t="shared" si="167"/>
        <v>0</v>
      </c>
      <c r="BN1319">
        <f t="shared" si="168"/>
        <v>0</v>
      </c>
    </row>
    <row r="1320" spans="1:66" x14ac:dyDescent="0.25">
      <c r="A1320" t="s">
        <v>512</v>
      </c>
      <c r="B1320" t="s">
        <v>4155</v>
      </c>
      <c r="C1320" t="s">
        <v>652</v>
      </c>
      <c r="D1320" t="s">
        <v>657</v>
      </c>
      <c r="E1320" t="s">
        <v>663</v>
      </c>
      <c r="F1320" t="s">
        <v>37</v>
      </c>
      <c r="G1320" t="s">
        <v>10</v>
      </c>
      <c r="H1320" t="s">
        <v>666</v>
      </c>
      <c r="I1320" t="s">
        <v>10</v>
      </c>
      <c r="J1320">
        <v>30</v>
      </c>
      <c r="K1320" t="s">
        <v>10</v>
      </c>
      <c r="L1320" t="s">
        <v>686</v>
      </c>
      <c r="M1320" t="s">
        <v>687</v>
      </c>
      <c r="N1320" t="s">
        <v>696</v>
      </c>
      <c r="O1320" t="s">
        <v>708</v>
      </c>
      <c r="P1320" t="s">
        <v>10</v>
      </c>
      <c r="Q1320" t="s">
        <v>10</v>
      </c>
      <c r="R1320" t="s">
        <v>10</v>
      </c>
      <c r="S1320" t="s">
        <v>10</v>
      </c>
      <c r="T1320" t="s">
        <v>4148</v>
      </c>
      <c r="U1320" s="103">
        <v>32722773.690865025</v>
      </c>
      <c r="V1320" s="103">
        <v>26961455</v>
      </c>
      <c r="W1320" s="103">
        <v>181000000</v>
      </c>
      <c r="X1320" s="103">
        <v>23169684</v>
      </c>
      <c r="Y1320" s="103">
        <v>52424434.170667142</v>
      </c>
      <c r="Z1320" s="103">
        <v>53400000</v>
      </c>
      <c r="AA1320" s="103">
        <v>11989143.85964912</v>
      </c>
      <c r="AB1320" s="103">
        <v>8180693.4227162562</v>
      </c>
      <c r="AC1320" s="103">
        <v>5392291</v>
      </c>
      <c r="AD1320" s="103">
        <v>213400000</v>
      </c>
      <c r="AE1320" s="103">
        <v>243678</v>
      </c>
      <c r="AF1320" s="103">
        <v>2621221.7085333574</v>
      </c>
      <c r="AG1320" s="103">
        <v>26000000</v>
      </c>
      <c r="AH1320" s="103">
        <v>473153.33333333331</v>
      </c>
      <c r="BE1320" s="62" t="str">
        <f t="shared" si="161"/>
        <v>IaaSProcesamientoServidordeUsoOptimizadoPlataAltaNAHostingFísicoNA30NAUnix:Solaris,HP-UX,AIX.2,2-3,7Ghz64-528GB480-620GBNANANANASer/M</v>
      </c>
      <c r="BH1320">
        <f t="shared" si="162"/>
        <v>0</v>
      </c>
      <c r="BI1320">
        <f t="shared" si="163"/>
        <v>0</v>
      </c>
      <c r="BJ1320">
        <f t="shared" si="164"/>
        <v>0</v>
      </c>
      <c r="BK1320">
        <f t="shared" si="165"/>
        <v>0</v>
      </c>
      <c r="BL1320">
        <f t="shared" si="166"/>
        <v>0</v>
      </c>
      <c r="BM1320">
        <f t="shared" si="167"/>
        <v>0</v>
      </c>
      <c r="BN1320">
        <f t="shared" si="168"/>
        <v>0</v>
      </c>
    </row>
    <row r="1321" spans="1:66" x14ac:dyDescent="0.25">
      <c r="A1321" t="s">
        <v>511</v>
      </c>
      <c r="B1321" t="s">
        <v>4155</v>
      </c>
      <c r="C1321" t="s">
        <v>652</v>
      </c>
      <c r="D1321" t="s">
        <v>657</v>
      </c>
      <c r="E1321" t="s">
        <v>663</v>
      </c>
      <c r="F1321" t="s">
        <v>37</v>
      </c>
      <c r="G1321" t="s">
        <v>10</v>
      </c>
      <c r="H1321" t="s">
        <v>666</v>
      </c>
      <c r="I1321" t="s">
        <v>10</v>
      </c>
      <c r="J1321">
        <v>30</v>
      </c>
      <c r="K1321" t="s">
        <v>10</v>
      </c>
      <c r="L1321" t="s">
        <v>685</v>
      </c>
      <c r="M1321" t="s">
        <v>687</v>
      </c>
      <c r="N1321" t="s">
        <v>696</v>
      </c>
      <c r="O1321" t="s">
        <v>708</v>
      </c>
      <c r="P1321" t="s">
        <v>10</v>
      </c>
      <c r="Q1321" t="s">
        <v>10</v>
      </c>
      <c r="R1321" t="s">
        <v>10</v>
      </c>
      <c r="S1321" t="s">
        <v>10</v>
      </c>
      <c r="T1321" t="s">
        <v>4148</v>
      </c>
      <c r="U1321" s="103">
        <v>32289303.853580572</v>
      </c>
      <c r="V1321" s="103">
        <v>5546041</v>
      </c>
      <c r="W1321" s="103">
        <v>8200000</v>
      </c>
      <c r="X1321" s="103">
        <v>23169684</v>
      </c>
      <c r="Y1321" s="103">
        <v>4359750.8373338021</v>
      </c>
      <c r="Z1321" s="103">
        <v>6895000</v>
      </c>
      <c r="AA1321" s="103">
        <v>12088617.543859648</v>
      </c>
      <c r="AB1321" s="103">
        <v>8072325.9633951429</v>
      </c>
      <c r="AC1321" s="103">
        <v>1109208</v>
      </c>
      <c r="AD1321" s="103">
        <v>7469000</v>
      </c>
      <c r="AE1321" s="103">
        <v>243678</v>
      </c>
      <c r="AF1321" s="103">
        <v>217987.54186669012</v>
      </c>
      <c r="AG1321" s="103">
        <v>400000</v>
      </c>
      <c r="AH1321" s="103">
        <v>473153.33333333331</v>
      </c>
      <c r="BE1321" s="62" t="str">
        <f t="shared" si="161"/>
        <v>IaaSProcesamientoServidordeUsoOptimizadoPlataAltaNAHostingFísicoNA30NAWindows,Linux2,2-3,7Ghz64-528GB480-620GBNANANANASer/M</v>
      </c>
      <c r="BH1321">
        <f t="shared" si="162"/>
        <v>0</v>
      </c>
      <c r="BI1321">
        <f t="shared" si="163"/>
        <v>0</v>
      </c>
      <c r="BJ1321">
        <f t="shared" si="164"/>
        <v>0</v>
      </c>
      <c r="BK1321">
        <f t="shared" si="165"/>
        <v>0</v>
      </c>
      <c r="BL1321">
        <f t="shared" si="166"/>
        <v>0</v>
      </c>
      <c r="BM1321">
        <f t="shared" si="167"/>
        <v>0</v>
      </c>
      <c r="BN1321">
        <f t="shared" si="168"/>
        <v>0</v>
      </c>
    </row>
    <row r="1322" spans="1:66" x14ac:dyDescent="0.25">
      <c r="A1322" t="s">
        <v>514</v>
      </c>
      <c r="B1322" t="s">
        <v>4155</v>
      </c>
      <c r="C1322" t="s">
        <v>652</v>
      </c>
      <c r="D1322" t="s">
        <v>657</v>
      </c>
      <c r="E1322" t="s">
        <v>663</v>
      </c>
      <c r="F1322" t="s">
        <v>37</v>
      </c>
      <c r="G1322" t="s">
        <v>10</v>
      </c>
      <c r="H1322" t="s">
        <v>666</v>
      </c>
      <c r="I1322" t="s">
        <v>10</v>
      </c>
      <c r="J1322">
        <v>32</v>
      </c>
      <c r="K1322" t="s">
        <v>10</v>
      </c>
      <c r="L1322" t="s">
        <v>686</v>
      </c>
      <c r="M1322" t="s">
        <v>687</v>
      </c>
      <c r="N1322" t="s">
        <v>696</v>
      </c>
      <c r="O1322" t="s">
        <v>708</v>
      </c>
      <c r="P1322" t="s">
        <v>10</v>
      </c>
      <c r="Q1322" t="s">
        <v>10</v>
      </c>
      <c r="R1322" t="s">
        <v>10</v>
      </c>
      <c r="S1322" t="s">
        <v>10</v>
      </c>
      <c r="T1322" t="s">
        <v>4148</v>
      </c>
      <c r="U1322" s="103">
        <v>32722773.690865025</v>
      </c>
      <c r="V1322" s="103">
        <v>26961455</v>
      </c>
      <c r="W1322" s="103">
        <v>184000000</v>
      </c>
      <c r="X1322" s="103">
        <v>24135087</v>
      </c>
      <c r="Y1322" s="103">
        <v>54370900.837333806</v>
      </c>
      <c r="Z1322" s="103">
        <v>53400000</v>
      </c>
      <c r="AA1322" s="103">
        <v>13404079.649122804</v>
      </c>
      <c r="AB1322" s="103">
        <v>8180693.4227162562</v>
      </c>
      <c r="AC1322" s="103">
        <v>5392291</v>
      </c>
      <c r="AD1322" s="103">
        <v>215600000</v>
      </c>
      <c r="AE1322" s="103">
        <v>243678</v>
      </c>
      <c r="AF1322" s="103">
        <v>2718545.0418666904</v>
      </c>
      <c r="AG1322" s="103">
        <v>26000000</v>
      </c>
      <c r="AH1322" s="103">
        <v>473153.33333333331</v>
      </c>
      <c r="BE1322" s="62" t="str">
        <f t="shared" si="161"/>
        <v>IaaSProcesamientoServidordeUsoOptimizadoPlataAltaNAHostingFísicoNA32NAUnix:Solaris,HP-UX,AIX.2,2-3,7Ghz64-528GB480-620GBNANANANASer/M</v>
      </c>
      <c r="BH1322">
        <f t="shared" si="162"/>
        <v>0</v>
      </c>
      <c r="BI1322">
        <f t="shared" si="163"/>
        <v>0</v>
      </c>
      <c r="BJ1322">
        <f t="shared" si="164"/>
        <v>0</v>
      </c>
      <c r="BK1322">
        <f t="shared" si="165"/>
        <v>0</v>
      </c>
      <c r="BL1322">
        <f t="shared" si="166"/>
        <v>0</v>
      </c>
      <c r="BM1322">
        <f t="shared" si="167"/>
        <v>0</v>
      </c>
      <c r="BN1322">
        <f t="shared" si="168"/>
        <v>0</v>
      </c>
    </row>
    <row r="1323" spans="1:66" x14ac:dyDescent="0.25">
      <c r="A1323" t="s">
        <v>513</v>
      </c>
      <c r="B1323" t="s">
        <v>4155</v>
      </c>
      <c r="C1323" t="s">
        <v>652</v>
      </c>
      <c r="D1323" t="s">
        <v>657</v>
      </c>
      <c r="E1323" t="s">
        <v>663</v>
      </c>
      <c r="F1323" t="s">
        <v>37</v>
      </c>
      <c r="G1323" t="s">
        <v>10</v>
      </c>
      <c r="H1323" t="s">
        <v>666</v>
      </c>
      <c r="I1323" t="s">
        <v>10</v>
      </c>
      <c r="J1323">
        <v>32</v>
      </c>
      <c r="K1323" t="s">
        <v>10</v>
      </c>
      <c r="L1323" t="s">
        <v>685</v>
      </c>
      <c r="M1323" t="s">
        <v>687</v>
      </c>
      <c r="N1323" t="s">
        <v>696</v>
      </c>
      <c r="O1323" t="s">
        <v>708</v>
      </c>
      <c r="P1323" t="s">
        <v>10</v>
      </c>
      <c r="Q1323" t="s">
        <v>10</v>
      </c>
      <c r="R1323" t="s">
        <v>10</v>
      </c>
      <c r="S1323" t="s">
        <v>10</v>
      </c>
      <c r="T1323" t="s">
        <v>4148</v>
      </c>
      <c r="U1323" s="103">
        <v>32722773.690865025</v>
      </c>
      <c r="V1323" s="103">
        <v>5546041</v>
      </c>
      <c r="W1323" s="103">
        <v>8500000</v>
      </c>
      <c r="X1323" s="103">
        <v>24135087</v>
      </c>
      <c r="Y1323" s="103">
        <v>4359750.8373338021</v>
      </c>
      <c r="Z1323" s="103">
        <v>6895000</v>
      </c>
      <c r="AA1323" s="103">
        <v>13503553.333333332</v>
      </c>
      <c r="AB1323" s="103">
        <v>8180693.4227162562</v>
      </c>
      <c r="AC1323" s="103">
        <v>1109208</v>
      </c>
      <c r="AD1323" s="103">
        <v>7799000</v>
      </c>
      <c r="AE1323" s="103">
        <v>243678</v>
      </c>
      <c r="AF1323" s="103">
        <v>217987.54186669012</v>
      </c>
      <c r="AG1323" s="103">
        <v>400000</v>
      </c>
      <c r="AH1323" s="103">
        <v>473153.33333333331</v>
      </c>
      <c r="BE1323" s="62" t="str">
        <f t="shared" si="161"/>
        <v>IaaSProcesamientoServidordeUsoOptimizadoPlataAltaNAHostingFísicoNA32NAWindows,Linux2,2-3,7Ghz64-528GB480-620GBNANANANASer/M</v>
      </c>
      <c r="BH1323">
        <f t="shared" si="162"/>
        <v>0</v>
      </c>
      <c r="BI1323">
        <f t="shared" si="163"/>
        <v>0</v>
      </c>
      <c r="BJ1323">
        <f t="shared" si="164"/>
        <v>0</v>
      </c>
      <c r="BK1323">
        <f t="shared" si="165"/>
        <v>0</v>
      </c>
      <c r="BL1323">
        <f t="shared" si="166"/>
        <v>0</v>
      </c>
      <c r="BM1323">
        <f t="shared" si="167"/>
        <v>0</v>
      </c>
      <c r="BN1323">
        <f t="shared" si="168"/>
        <v>0</v>
      </c>
    </row>
    <row r="1324" spans="1:66" x14ac:dyDescent="0.25">
      <c r="A1324" t="s">
        <v>516</v>
      </c>
      <c r="B1324" t="s">
        <v>4155</v>
      </c>
      <c r="C1324" t="s">
        <v>652</v>
      </c>
      <c r="D1324" t="s">
        <v>657</v>
      </c>
      <c r="E1324" t="s">
        <v>663</v>
      </c>
      <c r="F1324" t="s">
        <v>37</v>
      </c>
      <c r="G1324" t="s">
        <v>10</v>
      </c>
      <c r="H1324" t="s">
        <v>667</v>
      </c>
      <c r="I1324" t="s">
        <v>10</v>
      </c>
      <c r="J1324" t="s">
        <v>10</v>
      </c>
      <c r="K1324">
        <v>26</v>
      </c>
      <c r="L1324" t="s">
        <v>686</v>
      </c>
      <c r="M1324" t="s">
        <v>687</v>
      </c>
      <c r="N1324" t="s">
        <v>697</v>
      </c>
      <c r="O1324" t="s">
        <v>708</v>
      </c>
      <c r="P1324" t="s">
        <v>10</v>
      </c>
      <c r="Q1324" t="s">
        <v>10</v>
      </c>
      <c r="R1324" t="s">
        <v>10</v>
      </c>
      <c r="S1324" t="s">
        <v>10</v>
      </c>
      <c r="T1324" t="s">
        <v>4148</v>
      </c>
      <c r="U1324" s="103">
        <v>32722773.690865025</v>
      </c>
      <c r="V1324" s="103">
        <v>12119061</v>
      </c>
      <c r="W1324" s="103">
        <v>41177000</v>
      </c>
      <c r="X1324" s="103">
        <v>5039366</v>
      </c>
      <c r="Y1324" s="103">
        <v>14281802.832426259</v>
      </c>
      <c r="Z1324" s="103">
        <v>6104000</v>
      </c>
      <c r="AA1324" s="103">
        <v>11407480.88888889</v>
      </c>
      <c r="AB1324" s="103">
        <v>8180693.4227162562</v>
      </c>
      <c r="AC1324" s="103">
        <v>2423812</v>
      </c>
      <c r="AD1324" s="103">
        <v>38607000</v>
      </c>
      <c r="AE1324" s="103">
        <v>287659</v>
      </c>
      <c r="AF1324" s="103">
        <v>714090.14162131306</v>
      </c>
      <c r="AG1324" s="103">
        <v>120000</v>
      </c>
      <c r="AH1324" s="103">
        <v>389736.66666666669</v>
      </c>
      <c r="BE1324" s="62" t="str">
        <f t="shared" si="161"/>
        <v>IaaSProcesamientoServidordeUsoOptimizadoPlataAltaNAHostingVirtualNANA26Unix:Solaris,HP-UX,AIX.2,2-3,7Ghz16-128GB480-620GBNANANANASer/M</v>
      </c>
      <c r="BH1324">
        <f t="shared" si="162"/>
        <v>0</v>
      </c>
      <c r="BI1324">
        <f t="shared" si="163"/>
        <v>0</v>
      </c>
      <c r="BJ1324">
        <f t="shared" si="164"/>
        <v>0</v>
      </c>
      <c r="BK1324">
        <f t="shared" si="165"/>
        <v>0</v>
      </c>
      <c r="BL1324">
        <f t="shared" si="166"/>
        <v>0</v>
      </c>
      <c r="BM1324">
        <f t="shared" si="167"/>
        <v>0</v>
      </c>
      <c r="BN1324">
        <f t="shared" si="168"/>
        <v>0</v>
      </c>
    </row>
    <row r="1325" spans="1:66" x14ac:dyDescent="0.25">
      <c r="A1325" t="s">
        <v>515</v>
      </c>
      <c r="B1325" t="s">
        <v>4155</v>
      </c>
      <c r="C1325" t="s">
        <v>652</v>
      </c>
      <c r="D1325" t="s">
        <v>657</v>
      </c>
      <c r="E1325" t="s">
        <v>663</v>
      </c>
      <c r="F1325" t="s">
        <v>37</v>
      </c>
      <c r="G1325" t="s">
        <v>10</v>
      </c>
      <c r="H1325" t="s">
        <v>667</v>
      </c>
      <c r="I1325" t="s">
        <v>10</v>
      </c>
      <c r="J1325" t="s">
        <v>10</v>
      </c>
      <c r="K1325">
        <v>26</v>
      </c>
      <c r="L1325" t="s">
        <v>685</v>
      </c>
      <c r="M1325" t="s">
        <v>687</v>
      </c>
      <c r="N1325" t="s">
        <v>697</v>
      </c>
      <c r="O1325" t="s">
        <v>708</v>
      </c>
      <c r="P1325" t="s">
        <v>10</v>
      </c>
      <c r="Q1325" t="s">
        <v>10</v>
      </c>
      <c r="R1325" t="s">
        <v>10</v>
      </c>
      <c r="S1325" t="s">
        <v>10</v>
      </c>
      <c r="T1325" t="s">
        <v>4148</v>
      </c>
      <c r="U1325" s="103">
        <v>32722773.690865025</v>
      </c>
      <c r="V1325" s="103">
        <v>2647483</v>
      </c>
      <c r="W1325" s="103">
        <v>3220000</v>
      </c>
      <c r="X1325" s="103">
        <v>5039366</v>
      </c>
      <c r="Y1325" s="103">
        <v>2155000</v>
      </c>
      <c r="Z1325" s="103">
        <v>3052000</v>
      </c>
      <c r="AA1325" s="103">
        <v>10336158.88888889</v>
      </c>
      <c r="AB1325" s="103">
        <v>8180693.4227162562</v>
      </c>
      <c r="AC1325" s="103">
        <v>529496</v>
      </c>
      <c r="AD1325" s="103">
        <v>1688000</v>
      </c>
      <c r="AE1325" s="103">
        <v>287659</v>
      </c>
      <c r="AF1325" s="103">
        <v>107750</v>
      </c>
      <c r="AG1325" s="103">
        <v>120000</v>
      </c>
      <c r="AH1325" s="103">
        <v>276035</v>
      </c>
      <c r="BE1325" s="62" t="str">
        <f t="shared" si="161"/>
        <v>IaaSProcesamientoServidordeUsoOptimizadoPlataAltaNAHostingVirtualNANA26Windows,Linux2,2-3,7Ghz16-128GB480-620GBNANANANASer/M</v>
      </c>
      <c r="BH1325">
        <f t="shared" si="162"/>
        <v>0</v>
      </c>
      <c r="BI1325">
        <f t="shared" si="163"/>
        <v>0</v>
      </c>
      <c r="BJ1325">
        <f t="shared" si="164"/>
        <v>0</v>
      </c>
      <c r="BK1325">
        <f t="shared" si="165"/>
        <v>0</v>
      </c>
      <c r="BL1325">
        <f t="shared" si="166"/>
        <v>0</v>
      </c>
      <c r="BM1325">
        <f t="shared" si="167"/>
        <v>0</v>
      </c>
      <c r="BN1325">
        <f t="shared" si="168"/>
        <v>0</v>
      </c>
    </row>
    <row r="1326" spans="1:66" x14ac:dyDescent="0.25">
      <c r="A1326" t="s">
        <v>518</v>
      </c>
      <c r="B1326" t="s">
        <v>4155</v>
      </c>
      <c r="C1326" t="s">
        <v>652</v>
      </c>
      <c r="D1326" t="s">
        <v>657</v>
      </c>
      <c r="E1326" t="s">
        <v>663</v>
      </c>
      <c r="F1326" t="s">
        <v>37</v>
      </c>
      <c r="G1326" t="s">
        <v>10</v>
      </c>
      <c r="H1326" t="s">
        <v>667</v>
      </c>
      <c r="I1326" t="s">
        <v>10</v>
      </c>
      <c r="J1326" t="s">
        <v>10</v>
      </c>
      <c r="K1326">
        <v>28</v>
      </c>
      <c r="L1326" t="s">
        <v>686</v>
      </c>
      <c r="M1326" t="s">
        <v>687</v>
      </c>
      <c r="N1326" t="s">
        <v>697</v>
      </c>
      <c r="O1326" t="s">
        <v>708</v>
      </c>
      <c r="P1326" t="s">
        <v>10</v>
      </c>
      <c r="Q1326" t="s">
        <v>10</v>
      </c>
      <c r="R1326" t="s">
        <v>10</v>
      </c>
      <c r="S1326" t="s">
        <v>10</v>
      </c>
      <c r="T1326" t="s">
        <v>4148</v>
      </c>
      <c r="U1326" s="103">
        <v>32722773.690865025</v>
      </c>
      <c r="V1326" s="103">
        <v>12572949</v>
      </c>
      <c r="W1326" s="103">
        <v>45438000</v>
      </c>
      <c r="X1326" s="103">
        <v>5141830</v>
      </c>
      <c r="Y1326" s="103">
        <v>14869701.51226457</v>
      </c>
      <c r="Z1326" s="103">
        <v>6238000</v>
      </c>
      <c r="AA1326" s="103">
        <v>17979710.188888889</v>
      </c>
      <c r="AB1326" s="103">
        <v>8180693.4227162562</v>
      </c>
      <c r="AC1326" s="103">
        <v>2514589</v>
      </c>
      <c r="AD1326" s="103">
        <v>42602000</v>
      </c>
      <c r="AE1326" s="103">
        <v>287659</v>
      </c>
      <c r="AF1326" s="103">
        <v>743485.0756132286</v>
      </c>
      <c r="AG1326" s="103">
        <v>120000</v>
      </c>
      <c r="AH1326" s="103">
        <v>389736.66666666669</v>
      </c>
      <c r="BE1326" s="62" t="str">
        <f t="shared" si="161"/>
        <v>IaaSProcesamientoServidordeUsoOptimizadoPlataAltaNAHostingVirtualNANA28Unix:Solaris,HP-UX,AIX.2,2-3,7Ghz16-128GB480-620GBNANANANASer/M</v>
      </c>
      <c r="BH1326">
        <f t="shared" si="162"/>
        <v>0</v>
      </c>
      <c r="BI1326">
        <f t="shared" si="163"/>
        <v>0</v>
      </c>
      <c r="BJ1326">
        <f t="shared" si="164"/>
        <v>0</v>
      </c>
      <c r="BK1326">
        <f t="shared" si="165"/>
        <v>0</v>
      </c>
      <c r="BL1326">
        <f t="shared" si="166"/>
        <v>0</v>
      </c>
      <c r="BM1326">
        <f t="shared" si="167"/>
        <v>0</v>
      </c>
      <c r="BN1326">
        <f t="shared" si="168"/>
        <v>0</v>
      </c>
    </row>
    <row r="1327" spans="1:66" x14ac:dyDescent="0.25">
      <c r="A1327" t="s">
        <v>517</v>
      </c>
      <c r="B1327" t="s">
        <v>4155</v>
      </c>
      <c r="C1327" t="s">
        <v>652</v>
      </c>
      <c r="D1327" t="s">
        <v>657</v>
      </c>
      <c r="E1327" t="s">
        <v>663</v>
      </c>
      <c r="F1327" t="s">
        <v>37</v>
      </c>
      <c r="G1327" t="s">
        <v>10</v>
      </c>
      <c r="H1327" t="s">
        <v>667</v>
      </c>
      <c r="I1327" t="s">
        <v>10</v>
      </c>
      <c r="J1327" t="s">
        <v>10</v>
      </c>
      <c r="K1327">
        <v>28</v>
      </c>
      <c r="L1327" t="s">
        <v>685</v>
      </c>
      <c r="M1327" t="s">
        <v>687</v>
      </c>
      <c r="N1327" t="s">
        <v>697</v>
      </c>
      <c r="O1327" t="s">
        <v>708</v>
      </c>
      <c r="P1327" t="s">
        <v>10</v>
      </c>
      <c r="Q1327" t="s">
        <v>10</v>
      </c>
      <c r="R1327" t="s">
        <v>10</v>
      </c>
      <c r="S1327" t="s">
        <v>10</v>
      </c>
      <c r="T1327" t="s">
        <v>4148</v>
      </c>
      <c r="U1327" s="103">
        <v>32722773.690865025</v>
      </c>
      <c r="V1327" s="103">
        <v>2689329</v>
      </c>
      <c r="W1327" s="103">
        <v>3388000</v>
      </c>
      <c r="X1327" s="103">
        <v>5141830</v>
      </c>
      <c r="Y1327" s="103">
        <v>2230000</v>
      </c>
      <c r="Z1327" s="103">
        <v>3119000</v>
      </c>
      <c r="AA1327" s="103">
        <v>10630158.88888889</v>
      </c>
      <c r="AB1327" s="103">
        <v>8180693.4227162562</v>
      </c>
      <c r="AC1327" s="103">
        <v>537865</v>
      </c>
      <c r="AD1327" s="103">
        <v>1776000</v>
      </c>
      <c r="AE1327" s="103">
        <v>287659</v>
      </c>
      <c r="AF1327" s="103">
        <v>111500</v>
      </c>
      <c r="AG1327" s="103">
        <v>120000</v>
      </c>
      <c r="AH1327" s="103">
        <v>276035</v>
      </c>
      <c r="BE1327" s="62" t="str">
        <f t="shared" si="161"/>
        <v>IaaSProcesamientoServidordeUsoOptimizadoPlataAltaNAHostingVirtualNANA28Windows,Linux2,2-3,7Ghz16-128GB480-620GBNANANANASer/M</v>
      </c>
      <c r="BH1327">
        <f t="shared" si="162"/>
        <v>0</v>
      </c>
      <c r="BI1327">
        <f t="shared" si="163"/>
        <v>0</v>
      </c>
      <c r="BJ1327">
        <f t="shared" si="164"/>
        <v>0</v>
      </c>
      <c r="BK1327">
        <f t="shared" si="165"/>
        <v>0</v>
      </c>
      <c r="BL1327">
        <f t="shared" si="166"/>
        <v>0</v>
      </c>
      <c r="BM1327">
        <f t="shared" si="167"/>
        <v>0</v>
      </c>
      <c r="BN1327">
        <f t="shared" si="168"/>
        <v>0</v>
      </c>
    </row>
    <row r="1328" spans="1:66" x14ac:dyDescent="0.25">
      <c r="A1328" t="s">
        <v>520</v>
      </c>
      <c r="B1328" t="s">
        <v>4155</v>
      </c>
      <c r="C1328" t="s">
        <v>652</v>
      </c>
      <c r="D1328" t="s">
        <v>657</v>
      </c>
      <c r="E1328" t="s">
        <v>663</v>
      </c>
      <c r="F1328" t="s">
        <v>37</v>
      </c>
      <c r="G1328" t="s">
        <v>10</v>
      </c>
      <c r="H1328" t="s">
        <v>667</v>
      </c>
      <c r="I1328" t="s">
        <v>10</v>
      </c>
      <c r="J1328" t="s">
        <v>10</v>
      </c>
      <c r="K1328">
        <v>30</v>
      </c>
      <c r="L1328" t="s">
        <v>686</v>
      </c>
      <c r="M1328" t="s">
        <v>687</v>
      </c>
      <c r="N1328" t="s">
        <v>697</v>
      </c>
      <c r="O1328" t="s">
        <v>708</v>
      </c>
      <c r="P1328" t="s">
        <v>10</v>
      </c>
      <c r="Q1328" t="s">
        <v>10</v>
      </c>
      <c r="R1328" t="s">
        <v>10</v>
      </c>
      <c r="S1328" t="s">
        <v>10</v>
      </c>
      <c r="T1328" t="s">
        <v>4148</v>
      </c>
      <c r="U1328" s="103">
        <v>32835501.956864312</v>
      </c>
      <c r="V1328" s="103">
        <v>13026839</v>
      </c>
      <c r="W1328" s="103">
        <v>50140000</v>
      </c>
      <c r="X1328" s="103">
        <v>5244294</v>
      </c>
      <c r="Y1328" s="103">
        <v>15457600.192102874</v>
      </c>
      <c r="Z1328" s="103">
        <v>6372000</v>
      </c>
      <c r="AA1328" s="103">
        <v>22529715.088888884</v>
      </c>
      <c r="AB1328" s="103">
        <v>8208875.4892160781</v>
      </c>
      <c r="AC1328" s="103">
        <v>2605367</v>
      </c>
      <c r="AD1328" s="103">
        <v>47011000</v>
      </c>
      <c r="AE1328" s="103">
        <v>287659</v>
      </c>
      <c r="AF1328" s="103">
        <v>772880.00960514368</v>
      </c>
      <c r="AG1328" s="103">
        <v>120000</v>
      </c>
      <c r="AH1328" s="103">
        <v>389736.66666666669</v>
      </c>
      <c r="BE1328" s="62" t="str">
        <f t="shared" si="161"/>
        <v>IaaSProcesamientoServidordeUsoOptimizadoPlataAltaNAHostingVirtualNANA30Unix:Solaris,HP-UX,AIX.2,2-3,7Ghz16-128GB480-620GBNANANANASer/M</v>
      </c>
      <c r="BH1328">
        <f t="shared" si="162"/>
        <v>0</v>
      </c>
      <c r="BI1328">
        <f t="shared" si="163"/>
        <v>0</v>
      </c>
      <c r="BJ1328">
        <f t="shared" si="164"/>
        <v>0</v>
      </c>
      <c r="BK1328">
        <f t="shared" si="165"/>
        <v>0</v>
      </c>
      <c r="BL1328">
        <f t="shared" si="166"/>
        <v>0</v>
      </c>
      <c r="BM1328">
        <f t="shared" si="167"/>
        <v>0</v>
      </c>
      <c r="BN1328">
        <f t="shared" si="168"/>
        <v>0</v>
      </c>
    </row>
    <row r="1329" spans="1:66" x14ac:dyDescent="0.25">
      <c r="A1329" t="s">
        <v>519</v>
      </c>
      <c r="B1329" t="s">
        <v>4155</v>
      </c>
      <c r="C1329" t="s">
        <v>652</v>
      </c>
      <c r="D1329" t="s">
        <v>657</v>
      </c>
      <c r="E1329" t="s">
        <v>663</v>
      </c>
      <c r="F1329" t="s">
        <v>37</v>
      </c>
      <c r="G1329" t="s">
        <v>10</v>
      </c>
      <c r="H1329" t="s">
        <v>667</v>
      </c>
      <c r="I1329" t="s">
        <v>10</v>
      </c>
      <c r="J1329" t="s">
        <v>10</v>
      </c>
      <c r="K1329">
        <v>30</v>
      </c>
      <c r="L1329" t="s">
        <v>685</v>
      </c>
      <c r="M1329" t="s">
        <v>687</v>
      </c>
      <c r="N1329" t="s">
        <v>697</v>
      </c>
      <c r="O1329" t="s">
        <v>708</v>
      </c>
      <c r="P1329" t="s">
        <v>10</v>
      </c>
      <c r="Q1329" t="s">
        <v>10</v>
      </c>
      <c r="R1329" t="s">
        <v>10</v>
      </c>
      <c r="S1329" t="s">
        <v>10</v>
      </c>
      <c r="T1329" t="s">
        <v>4148</v>
      </c>
      <c r="U1329" s="103">
        <v>32722773.690865025</v>
      </c>
      <c r="V1329" s="103">
        <v>2731174</v>
      </c>
      <c r="W1329" s="103">
        <v>3556000</v>
      </c>
      <c r="X1329" s="103">
        <v>5244294</v>
      </c>
      <c r="Y1329" s="103">
        <v>2305000</v>
      </c>
      <c r="Z1329" s="103">
        <v>3186000</v>
      </c>
      <c r="AA1329" s="103">
        <v>10924158.88888889</v>
      </c>
      <c r="AB1329" s="103">
        <v>8180693.4227162562</v>
      </c>
      <c r="AC1329" s="103">
        <v>546234</v>
      </c>
      <c r="AD1329" s="103">
        <v>1863000</v>
      </c>
      <c r="AE1329" s="103">
        <v>287659</v>
      </c>
      <c r="AF1329" s="103">
        <v>115250</v>
      </c>
      <c r="AG1329" s="103">
        <v>120000</v>
      </c>
      <c r="AH1329" s="103">
        <v>276035</v>
      </c>
      <c r="BE1329" s="62" t="str">
        <f t="shared" si="161"/>
        <v>IaaSProcesamientoServidordeUsoOptimizadoPlataAltaNAHostingVirtualNANA30Windows,Linux2,2-3,7Ghz16-128GB480-620GBNANANANASer/M</v>
      </c>
      <c r="BH1329">
        <f t="shared" si="162"/>
        <v>0</v>
      </c>
      <c r="BI1329">
        <f t="shared" si="163"/>
        <v>0</v>
      </c>
      <c r="BJ1329">
        <f t="shared" si="164"/>
        <v>0</v>
      </c>
      <c r="BK1329">
        <f t="shared" si="165"/>
        <v>0</v>
      </c>
      <c r="BL1329">
        <f t="shared" si="166"/>
        <v>0</v>
      </c>
      <c r="BM1329">
        <f t="shared" si="167"/>
        <v>0</v>
      </c>
      <c r="BN1329">
        <f t="shared" si="168"/>
        <v>0</v>
      </c>
    </row>
    <row r="1330" spans="1:66" x14ac:dyDescent="0.25">
      <c r="A1330" t="s">
        <v>522</v>
      </c>
      <c r="B1330" t="s">
        <v>4155</v>
      </c>
      <c r="C1330" t="s">
        <v>652</v>
      </c>
      <c r="D1330" t="s">
        <v>657</v>
      </c>
      <c r="E1330" t="s">
        <v>663</v>
      </c>
      <c r="F1330" t="s">
        <v>37</v>
      </c>
      <c r="G1330" t="s">
        <v>10</v>
      </c>
      <c r="H1330" t="s">
        <v>667</v>
      </c>
      <c r="I1330" t="s">
        <v>10</v>
      </c>
      <c r="J1330" t="s">
        <v>10</v>
      </c>
      <c r="K1330">
        <v>32</v>
      </c>
      <c r="L1330" t="s">
        <v>686</v>
      </c>
      <c r="M1330" t="s">
        <v>687</v>
      </c>
      <c r="N1330" t="s">
        <v>697</v>
      </c>
      <c r="O1330" t="s">
        <v>708</v>
      </c>
      <c r="P1330" t="s">
        <v>10</v>
      </c>
      <c r="Q1330" t="s">
        <v>10</v>
      </c>
      <c r="R1330" t="s">
        <v>10</v>
      </c>
      <c r="S1330" t="s">
        <v>10</v>
      </c>
      <c r="T1330" t="s">
        <v>4148</v>
      </c>
      <c r="U1330" s="103">
        <v>33390454.088744309</v>
      </c>
      <c r="V1330" s="103">
        <v>13480727</v>
      </c>
      <c r="W1330" s="103">
        <v>55329000</v>
      </c>
      <c r="X1330" s="103">
        <v>5346758</v>
      </c>
      <c r="Y1330" s="103">
        <v>16223047.927079938</v>
      </c>
      <c r="Z1330" s="103">
        <v>6506000</v>
      </c>
      <c r="AA1330" s="103">
        <v>25563051.688888893</v>
      </c>
      <c r="AB1330" s="103">
        <v>8347613.5221860772</v>
      </c>
      <c r="AC1330" s="103">
        <v>2696145</v>
      </c>
      <c r="AD1330" s="103">
        <v>51876000</v>
      </c>
      <c r="AE1330" s="103">
        <v>287659</v>
      </c>
      <c r="AF1330" s="103">
        <v>811152.39635399694</v>
      </c>
      <c r="AG1330" s="103">
        <v>120000</v>
      </c>
      <c r="AH1330" s="103">
        <v>389736.66666666669</v>
      </c>
      <c r="BE1330" s="62" t="str">
        <f t="shared" si="161"/>
        <v>IaaSProcesamientoServidordeUsoOptimizadoPlataAltaNAHostingVirtualNANA32Unix:Solaris,HP-UX,AIX.2,2-3,7Ghz16-128GB480-620GBNANANANASer/M</v>
      </c>
      <c r="BH1330">
        <f t="shared" si="162"/>
        <v>0</v>
      </c>
      <c r="BI1330">
        <f t="shared" si="163"/>
        <v>0</v>
      </c>
      <c r="BJ1330">
        <f t="shared" si="164"/>
        <v>0</v>
      </c>
      <c r="BK1330">
        <f t="shared" si="165"/>
        <v>0</v>
      </c>
      <c r="BL1330">
        <f t="shared" si="166"/>
        <v>0</v>
      </c>
      <c r="BM1330">
        <f t="shared" si="167"/>
        <v>0</v>
      </c>
      <c r="BN1330">
        <f t="shared" si="168"/>
        <v>0</v>
      </c>
    </row>
    <row r="1331" spans="1:66" x14ac:dyDescent="0.25">
      <c r="A1331" t="s">
        <v>521</v>
      </c>
      <c r="B1331" t="s">
        <v>4155</v>
      </c>
      <c r="C1331" t="s">
        <v>652</v>
      </c>
      <c r="D1331" t="s">
        <v>657</v>
      </c>
      <c r="E1331" t="s">
        <v>663</v>
      </c>
      <c r="F1331" t="s">
        <v>37</v>
      </c>
      <c r="G1331" t="s">
        <v>10</v>
      </c>
      <c r="H1331" t="s">
        <v>667</v>
      </c>
      <c r="I1331" t="s">
        <v>10</v>
      </c>
      <c r="J1331" t="s">
        <v>10</v>
      </c>
      <c r="K1331">
        <v>32</v>
      </c>
      <c r="L1331" t="s">
        <v>685</v>
      </c>
      <c r="M1331" t="s">
        <v>687</v>
      </c>
      <c r="N1331" t="s">
        <v>697</v>
      </c>
      <c r="O1331" t="s">
        <v>708</v>
      </c>
      <c r="P1331" t="s">
        <v>10</v>
      </c>
      <c r="Q1331" t="s">
        <v>10</v>
      </c>
      <c r="R1331" t="s">
        <v>10</v>
      </c>
      <c r="S1331" t="s">
        <v>10</v>
      </c>
      <c r="T1331" t="s">
        <v>4148</v>
      </c>
      <c r="U1331" s="103">
        <v>33216838.983586598</v>
      </c>
      <c r="V1331" s="103">
        <v>2773020</v>
      </c>
      <c r="W1331" s="103">
        <v>3724000</v>
      </c>
      <c r="X1331" s="103">
        <v>5346758</v>
      </c>
      <c r="Y1331" s="103">
        <v>2380000</v>
      </c>
      <c r="Z1331" s="103">
        <v>3253000</v>
      </c>
      <c r="AA1331" s="103">
        <v>11218158.88888889</v>
      </c>
      <c r="AB1331" s="103">
        <v>8304209.7458966495</v>
      </c>
      <c r="AC1331" s="103">
        <v>554604</v>
      </c>
      <c r="AD1331" s="103">
        <v>1952000</v>
      </c>
      <c r="AE1331" s="103">
        <v>287659</v>
      </c>
      <c r="AF1331" s="103">
        <v>119000</v>
      </c>
      <c r="AG1331" s="103">
        <v>120000</v>
      </c>
      <c r="AH1331" s="103">
        <v>276035</v>
      </c>
      <c r="BE1331" s="62" t="str">
        <f t="shared" si="161"/>
        <v>IaaSProcesamientoServidordeUsoOptimizadoPlataAltaNAHostingVirtualNANA32Windows,Linux2,2-3,7Ghz16-128GB480-620GBNANANANASer/M</v>
      </c>
      <c r="BH1331">
        <f t="shared" si="162"/>
        <v>0</v>
      </c>
      <c r="BI1331">
        <f t="shared" si="163"/>
        <v>0</v>
      </c>
      <c r="BJ1331">
        <f t="shared" si="164"/>
        <v>0</v>
      </c>
      <c r="BK1331">
        <f t="shared" si="165"/>
        <v>0</v>
      </c>
      <c r="BL1331">
        <f t="shared" si="166"/>
        <v>0</v>
      </c>
      <c r="BM1331">
        <f t="shared" si="167"/>
        <v>0</v>
      </c>
      <c r="BN1331">
        <f t="shared" si="168"/>
        <v>0</v>
      </c>
    </row>
    <row r="1332" spans="1:66" x14ac:dyDescent="0.25">
      <c r="A1332" t="s">
        <v>524</v>
      </c>
      <c r="B1332" t="s">
        <v>4155</v>
      </c>
      <c r="C1332" t="s">
        <v>652</v>
      </c>
      <c r="D1332" t="s">
        <v>657</v>
      </c>
      <c r="E1332" t="s">
        <v>663</v>
      </c>
      <c r="F1332" t="s">
        <v>37</v>
      </c>
      <c r="G1332" t="s">
        <v>10</v>
      </c>
      <c r="H1332" t="s">
        <v>667</v>
      </c>
      <c r="I1332" t="s">
        <v>10</v>
      </c>
      <c r="J1332" t="s">
        <v>10</v>
      </c>
      <c r="K1332">
        <v>52</v>
      </c>
      <c r="L1332" t="s">
        <v>686</v>
      </c>
      <c r="M1332" t="s">
        <v>687</v>
      </c>
      <c r="N1332" t="s">
        <v>697</v>
      </c>
      <c r="O1332" t="s">
        <v>708</v>
      </c>
      <c r="P1332" t="s">
        <v>10</v>
      </c>
      <c r="Q1332" t="s">
        <v>10</v>
      </c>
      <c r="R1332" t="s">
        <v>10</v>
      </c>
      <c r="S1332" t="s">
        <v>10</v>
      </c>
      <c r="T1332" t="s">
        <v>4148</v>
      </c>
      <c r="U1332" s="103">
        <v>33390454.088744309</v>
      </c>
      <c r="V1332" s="103">
        <v>18019614</v>
      </c>
      <c r="W1332" s="103">
        <v>61055000</v>
      </c>
      <c r="X1332" s="103">
        <v>6371399</v>
      </c>
      <c r="Y1332" s="103">
        <v>22279583.780601781</v>
      </c>
      <c r="Z1332" s="103">
        <v>7840000</v>
      </c>
      <c r="AA1332" s="103">
        <v>30113056.588888895</v>
      </c>
      <c r="AB1332" s="103">
        <v>8347613.5221860772</v>
      </c>
      <c r="AC1332" s="103">
        <v>3603922</v>
      </c>
      <c r="AD1332" s="103">
        <v>57245000</v>
      </c>
      <c r="AE1332" s="103">
        <v>287659</v>
      </c>
      <c r="AF1332" s="103">
        <v>1113979.1890300892</v>
      </c>
      <c r="AG1332" s="103">
        <v>120000</v>
      </c>
      <c r="AH1332" s="103">
        <v>389736.66666666669</v>
      </c>
      <c r="BE1332" s="62" t="str">
        <f t="shared" si="161"/>
        <v>IaaSProcesamientoServidordeUsoOptimizadoPlataAltaNAHostingVirtualNANA52Unix:Solaris,HP-UX,AIX.2,2-3,7Ghz16-128GB480-620GBNANANANASer/M</v>
      </c>
      <c r="BH1332">
        <f t="shared" si="162"/>
        <v>0</v>
      </c>
      <c r="BI1332">
        <f t="shared" si="163"/>
        <v>0</v>
      </c>
      <c r="BJ1332">
        <f t="shared" si="164"/>
        <v>0</v>
      </c>
      <c r="BK1332">
        <f t="shared" si="165"/>
        <v>0</v>
      </c>
      <c r="BL1332">
        <f t="shared" si="166"/>
        <v>0</v>
      </c>
      <c r="BM1332">
        <f t="shared" si="167"/>
        <v>0</v>
      </c>
      <c r="BN1332">
        <f t="shared" si="168"/>
        <v>0</v>
      </c>
    </row>
    <row r="1333" spans="1:66" x14ac:dyDescent="0.25">
      <c r="A1333" t="s">
        <v>523</v>
      </c>
      <c r="B1333" t="s">
        <v>4155</v>
      </c>
      <c r="C1333" t="s">
        <v>652</v>
      </c>
      <c r="D1333" t="s">
        <v>657</v>
      </c>
      <c r="E1333" t="s">
        <v>663</v>
      </c>
      <c r="F1333" t="s">
        <v>37</v>
      </c>
      <c r="G1333" t="s">
        <v>10</v>
      </c>
      <c r="H1333" t="s">
        <v>667</v>
      </c>
      <c r="I1333" t="s">
        <v>10</v>
      </c>
      <c r="J1333" t="s">
        <v>10</v>
      </c>
      <c r="K1333">
        <v>52</v>
      </c>
      <c r="L1333" t="s">
        <v>685</v>
      </c>
      <c r="M1333" t="s">
        <v>687</v>
      </c>
      <c r="N1333" t="s">
        <v>697</v>
      </c>
      <c r="O1333" t="s">
        <v>708</v>
      </c>
      <c r="P1333" t="s">
        <v>10</v>
      </c>
      <c r="Q1333" t="s">
        <v>10</v>
      </c>
      <c r="R1333" t="s">
        <v>10</v>
      </c>
      <c r="S1333" t="s">
        <v>10</v>
      </c>
      <c r="T1333" t="s">
        <v>4148</v>
      </c>
      <c r="U1333" s="103">
        <v>33390454.088744309</v>
      </c>
      <c r="V1333" s="103">
        <v>3191478</v>
      </c>
      <c r="W1333" s="103">
        <v>5403000</v>
      </c>
      <c r="X1333" s="103">
        <v>6371399</v>
      </c>
      <c r="Y1333" s="103">
        <v>3120000</v>
      </c>
      <c r="Z1333" s="103">
        <v>3920000</v>
      </c>
      <c r="AA1333" s="103">
        <v>14166558.888888888</v>
      </c>
      <c r="AB1333" s="103">
        <v>8347613.5221860772</v>
      </c>
      <c r="AC1333" s="103">
        <v>638295</v>
      </c>
      <c r="AD1333" s="103">
        <v>2832000</v>
      </c>
      <c r="AE1333" s="103">
        <v>287659</v>
      </c>
      <c r="AF1333" s="103">
        <v>156000</v>
      </c>
      <c r="AG1333" s="103">
        <v>120000</v>
      </c>
      <c r="AH1333" s="103">
        <v>276035</v>
      </c>
      <c r="BE1333" s="62" t="str">
        <f t="shared" si="161"/>
        <v>IaaSProcesamientoServidordeUsoOptimizadoPlataAltaNAHostingVirtualNANA52Windows,Linux2,2-3,7Ghz16-128GB480-620GBNANANANASer/M</v>
      </c>
      <c r="BH1333">
        <f t="shared" si="162"/>
        <v>0</v>
      </c>
      <c r="BI1333">
        <f t="shared" si="163"/>
        <v>0</v>
      </c>
      <c r="BJ1333">
        <f t="shared" si="164"/>
        <v>0</v>
      </c>
      <c r="BK1333">
        <f t="shared" si="165"/>
        <v>0</v>
      </c>
      <c r="BL1333">
        <f t="shared" si="166"/>
        <v>0</v>
      </c>
      <c r="BM1333">
        <f t="shared" si="167"/>
        <v>0</v>
      </c>
      <c r="BN1333">
        <f t="shared" si="168"/>
        <v>0</v>
      </c>
    </row>
    <row r="1334" spans="1:66" x14ac:dyDescent="0.25">
      <c r="A1334" t="s">
        <v>526</v>
      </c>
      <c r="B1334" t="s">
        <v>4155</v>
      </c>
      <c r="C1334" t="s">
        <v>652</v>
      </c>
      <c r="D1334" t="s">
        <v>657</v>
      </c>
      <c r="E1334" t="s">
        <v>663</v>
      </c>
      <c r="F1334" t="s">
        <v>37</v>
      </c>
      <c r="G1334" t="s">
        <v>10</v>
      </c>
      <c r="H1334" t="s">
        <v>667</v>
      </c>
      <c r="I1334" t="s">
        <v>10</v>
      </c>
      <c r="J1334" t="s">
        <v>10</v>
      </c>
      <c r="K1334">
        <v>56</v>
      </c>
      <c r="L1334" t="s">
        <v>686</v>
      </c>
      <c r="M1334" t="s">
        <v>687</v>
      </c>
      <c r="N1334" t="s">
        <v>697</v>
      </c>
      <c r="O1334" t="s">
        <v>708</v>
      </c>
      <c r="P1334" t="s">
        <v>10</v>
      </c>
      <c r="Q1334" t="s">
        <v>10</v>
      </c>
      <c r="R1334" t="s">
        <v>10</v>
      </c>
      <c r="S1334" t="s">
        <v>10</v>
      </c>
      <c r="T1334" t="s">
        <v>4148</v>
      </c>
      <c r="U1334" s="103">
        <v>34093748.417737983</v>
      </c>
      <c r="V1334" s="103">
        <v>18927392</v>
      </c>
      <c r="W1334" s="103">
        <v>67374000</v>
      </c>
      <c r="X1334" s="103">
        <v>6576327</v>
      </c>
      <c r="Y1334" s="103">
        <v>23632930.195417155</v>
      </c>
      <c r="Z1334" s="103">
        <v>8108000</v>
      </c>
      <c r="AA1334" s="103">
        <v>34663061.488888897</v>
      </c>
      <c r="AB1334" s="103">
        <v>8523437.1044344958</v>
      </c>
      <c r="AC1334" s="103">
        <v>3785478</v>
      </c>
      <c r="AD1334" s="103">
        <v>63169000</v>
      </c>
      <c r="AE1334" s="103">
        <v>287659</v>
      </c>
      <c r="AF1334" s="103">
        <v>1181646.5097708579</v>
      </c>
      <c r="AG1334" s="103">
        <v>120000</v>
      </c>
      <c r="AH1334" s="103">
        <v>389736.66666666669</v>
      </c>
      <c r="BE1334" s="62" t="str">
        <f t="shared" si="161"/>
        <v>IaaSProcesamientoServidordeUsoOptimizadoPlataAltaNAHostingVirtualNANA56Unix:Solaris,HP-UX,AIX.2,2-3,7Ghz16-128GB480-620GBNANANANASer/M</v>
      </c>
      <c r="BH1334">
        <f t="shared" si="162"/>
        <v>0</v>
      </c>
      <c r="BI1334">
        <f t="shared" si="163"/>
        <v>0</v>
      </c>
      <c r="BJ1334">
        <f t="shared" si="164"/>
        <v>0</v>
      </c>
      <c r="BK1334">
        <f t="shared" si="165"/>
        <v>0</v>
      </c>
      <c r="BL1334">
        <f t="shared" si="166"/>
        <v>0</v>
      </c>
      <c r="BM1334">
        <f t="shared" si="167"/>
        <v>0</v>
      </c>
      <c r="BN1334">
        <f t="shared" si="168"/>
        <v>0</v>
      </c>
    </row>
    <row r="1335" spans="1:66" x14ac:dyDescent="0.25">
      <c r="A1335" t="s">
        <v>525</v>
      </c>
      <c r="B1335" t="s">
        <v>4155</v>
      </c>
      <c r="C1335" t="s">
        <v>652</v>
      </c>
      <c r="D1335" t="s">
        <v>657</v>
      </c>
      <c r="E1335" t="s">
        <v>663</v>
      </c>
      <c r="F1335" t="s">
        <v>37</v>
      </c>
      <c r="G1335" t="s">
        <v>10</v>
      </c>
      <c r="H1335" t="s">
        <v>667</v>
      </c>
      <c r="I1335" t="s">
        <v>10</v>
      </c>
      <c r="J1335" t="s">
        <v>10</v>
      </c>
      <c r="K1335">
        <v>56</v>
      </c>
      <c r="L1335" t="s">
        <v>685</v>
      </c>
      <c r="M1335" t="s">
        <v>687</v>
      </c>
      <c r="N1335" t="s">
        <v>697</v>
      </c>
      <c r="O1335" t="s">
        <v>708</v>
      </c>
      <c r="P1335" t="s">
        <v>10</v>
      </c>
      <c r="Q1335" t="s">
        <v>10</v>
      </c>
      <c r="R1335" t="s">
        <v>10</v>
      </c>
      <c r="S1335" t="s">
        <v>10</v>
      </c>
      <c r="T1335" t="s">
        <v>4148</v>
      </c>
      <c r="U1335" s="103">
        <v>33400099.704437897</v>
      </c>
      <c r="V1335" s="103">
        <v>3275169</v>
      </c>
      <c r="W1335" s="103">
        <v>5739000</v>
      </c>
      <c r="X1335" s="103">
        <v>6576327</v>
      </c>
      <c r="Y1335" s="103">
        <v>3265000</v>
      </c>
      <c r="Z1335" s="103">
        <v>4054000</v>
      </c>
      <c r="AA1335" s="103">
        <v>14754558.888888888</v>
      </c>
      <c r="AB1335" s="103">
        <v>8350024.9261094742</v>
      </c>
      <c r="AC1335" s="103">
        <v>655033</v>
      </c>
      <c r="AD1335" s="103">
        <v>3008000</v>
      </c>
      <c r="AE1335" s="103">
        <v>287659</v>
      </c>
      <c r="AF1335" s="103">
        <v>163250</v>
      </c>
      <c r="AG1335" s="103">
        <v>120000</v>
      </c>
      <c r="AH1335" s="103">
        <v>276035</v>
      </c>
      <c r="BE1335" s="62" t="str">
        <f t="shared" si="161"/>
        <v>IaaSProcesamientoServidordeUsoOptimizadoPlataAltaNAHostingVirtualNANA56Windows,Linux2,2-3,7Ghz16-128GB480-620GBNANANANASer/M</v>
      </c>
      <c r="BH1335">
        <f t="shared" si="162"/>
        <v>0</v>
      </c>
      <c r="BI1335">
        <f t="shared" si="163"/>
        <v>0</v>
      </c>
      <c r="BJ1335">
        <f t="shared" si="164"/>
        <v>0</v>
      </c>
      <c r="BK1335">
        <f t="shared" si="165"/>
        <v>0</v>
      </c>
      <c r="BL1335">
        <f t="shared" si="166"/>
        <v>0</v>
      </c>
      <c r="BM1335">
        <f t="shared" si="167"/>
        <v>0</v>
      </c>
      <c r="BN1335">
        <f t="shared" si="168"/>
        <v>0</v>
      </c>
    </row>
    <row r="1336" spans="1:66" x14ac:dyDescent="0.25">
      <c r="A1336" t="s">
        <v>528</v>
      </c>
      <c r="B1336" t="s">
        <v>4155</v>
      </c>
      <c r="C1336" t="s">
        <v>652</v>
      </c>
      <c r="D1336" t="s">
        <v>657</v>
      </c>
      <c r="E1336" t="s">
        <v>663</v>
      </c>
      <c r="F1336" t="s">
        <v>37</v>
      </c>
      <c r="G1336" t="s">
        <v>10</v>
      </c>
      <c r="H1336" t="s">
        <v>667</v>
      </c>
      <c r="I1336" t="s">
        <v>10</v>
      </c>
      <c r="J1336" t="s">
        <v>10</v>
      </c>
      <c r="K1336">
        <v>60</v>
      </c>
      <c r="L1336" t="s">
        <v>686</v>
      </c>
      <c r="M1336" t="s">
        <v>687</v>
      </c>
      <c r="N1336" t="s">
        <v>697</v>
      </c>
      <c r="O1336" t="s">
        <v>708</v>
      </c>
      <c r="P1336" t="s">
        <v>10</v>
      </c>
      <c r="Q1336" t="s">
        <v>10</v>
      </c>
      <c r="R1336" t="s">
        <v>10</v>
      </c>
      <c r="S1336" t="s">
        <v>10</v>
      </c>
      <c r="T1336" t="s">
        <v>4148</v>
      </c>
      <c r="U1336" s="103">
        <v>34915229.178284332</v>
      </c>
      <c r="V1336" s="103">
        <v>19835168</v>
      </c>
      <c r="W1336" s="103">
        <v>74346000</v>
      </c>
      <c r="X1336" s="103">
        <v>6781255</v>
      </c>
      <c r="Y1336" s="103">
        <v>24808727.555093773</v>
      </c>
      <c r="Z1336" s="103">
        <v>8376000</v>
      </c>
      <c r="AA1336" s="103">
        <v>35552840.224888898</v>
      </c>
      <c r="AB1336" s="103">
        <v>8728807.294571083</v>
      </c>
      <c r="AC1336" s="103">
        <v>3967033</v>
      </c>
      <c r="AD1336" s="103">
        <v>69706000</v>
      </c>
      <c r="AE1336" s="103">
        <v>287659</v>
      </c>
      <c r="AF1336" s="103">
        <v>1240436.3777546887</v>
      </c>
      <c r="AG1336" s="103">
        <v>120000</v>
      </c>
      <c r="AH1336" s="103">
        <v>389736.66666666669</v>
      </c>
      <c r="BE1336" s="62" t="str">
        <f t="shared" si="161"/>
        <v>IaaSProcesamientoServidordeUsoOptimizadoPlataAltaNAHostingVirtualNANA60Unix:Solaris,HP-UX,AIX.2,2-3,7Ghz16-128GB480-620GBNANANANASer/M</v>
      </c>
      <c r="BH1336">
        <f t="shared" si="162"/>
        <v>0</v>
      </c>
      <c r="BI1336">
        <f t="shared" si="163"/>
        <v>0</v>
      </c>
      <c r="BJ1336">
        <f t="shared" si="164"/>
        <v>0</v>
      </c>
      <c r="BK1336">
        <f t="shared" si="165"/>
        <v>0</v>
      </c>
      <c r="BL1336">
        <f t="shared" si="166"/>
        <v>0</v>
      </c>
      <c r="BM1336">
        <f t="shared" si="167"/>
        <v>0</v>
      </c>
      <c r="BN1336">
        <f t="shared" si="168"/>
        <v>0</v>
      </c>
    </row>
    <row r="1337" spans="1:66" x14ac:dyDescent="0.25">
      <c r="A1337" t="s">
        <v>527</v>
      </c>
      <c r="B1337" t="s">
        <v>4155</v>
      </c>
      <c r="C1337" t="s">
        <v>652</v>
      </c>
      <c r="D1337" t="s">
        <v>657</v>
      </c>
      <c r="E1337" t="s">
        <v>663</v>
      </c>
      <c r="F1337" t="s">
        <v>37</v>
      </c>
      <c r="G1337" t="s">
        <v>10</v>
      </c>
      <c r="H1337" t="s">
        <v>667</v>
      </c>
      <c r="I1337" t="s">
        <v>10</v>
      </c>
      <c r="J1337" t="s">
        <v>10</v>
      </c>
      <c r="K1337">
        <v>60</v>
      </c>
      <c r="L1337" t="s">
        <v>685</v>
      </c>
      <c r="M1337" t="s">
        <v>687</v>
      </c>
      <c r="N1337" t="s">
        <v>697</v>
      </c>
      <c r="O1337" t="s">
        <v>708</v>
      </c>
      <c r="P1337" t="s">
        <v>10</v>
      </c>
      <c r="Q1337" t="s">
        <v>10</v>
      </c>
      <c r="R1337" t="s">
        <v>10</v>
      </c>
      <c r="S1337" t="s">
        <v>10</v>
      </c>
      <c r="T1337" t="s">
        <v>4148</v>
      </c>
      <c r="U1337" s="103">
        <v>34324373.029251814</v>
      </c>
      <c r="V1337" s="103">
        <v>3358861</v>
      </c>
      <c r="W1337" s="103">
        <v>6074000</v>
      </c>
      <c r="X1337" s="103">
        <v>6781255</v>
      </c>
      <c r="Y1337" s="103">
        <v>3415000</v>
      </c>
      <c r="Z1337" s="103">
        <v>4188000</v>
      </c>
      <c r="AA1337" s="103">
        <v>15342558.888888888</v>
      </c>
      <c r="AB1337" s="103">
        <v>8581093.2573129535</v>
      </c>
      <c r="AC1337" s="103">
        <v>671772</v>
      </c>
      <c r="AD1337" s="103">
        <v>3183000</v>
      </c>
      <c r="AE1337" s="103">
        <v>287659</v>
      </c>
      <c r="AF1337" s="103">
        <v>170750</v>
      </c>
      <c r="AG1337" s="103">
        <v>120000</v>
      </c>
      <c r="AH1337" s="103">
        <v>276035</v>
      </c>
      <c r="BE1337" s="62" t="str">
        <f t="shared" si="161"/>
        <v>IaaSProcesamientoServidordeUsoOptimizadoPlataAltaNAHostingVirtualNANA60Windows,Linux2,2-3,7Ghz16-128GB480-620GBNANANANASer/M</v>
      </c>
      <c r="BH1337">
        <f t="shared" si="162"/>
        <v>0</v>
      </c>
      <c r="BI1337">
        <f t="shared" si="163"/>
        <v>0</v>
      </c>
      <c r="BJ1337">
        <f t="shared" si="164"/>
        <v>0</v>
      </c>
      <c r="BK1337">
        <f t="shared" si="165"/>
        <v>0</v>
      </c>
      <c r="BL1337">
        <f t="shared" si="166"/>
        <v>0</v>
      </c>
      <c r="BM1337">
        <f t="shared" si="167"/>
        <v>0</v>
      </c>
      <c r="BN1337">
        <f t="shared" si="168"/>
        <v>0</v>
      </c>
    </row>
    <row r="1338" spans="1:66" x14ac:dyDescent="0.25">
      <c r="A1338" t="s">
        <v>530</v>
      </c>
      <c r="B1338" t="s">
        <v>4155</v>
      </c>
      <c r="C1338" t="s">
        <v>652</v>
      </c>
      <c r="D1338" t="s">
        <v>657</v>
      </c>
      <c r="E1338" t="s">
        <v>663</v>
      </c>
      <c r="F1338" t="s">
        <v>37</v>
      </c>
      <c r="G1338" t="s">
        <v>10</v>
      </c>
      <c r="H1338" t="s">
        <v>667</v>
      </c>
      <c r="I1338" t="s">
        <v>10</v>
      </c>
      <c r="J1338" t="s">
        <v>10</v>
      </c>
      <c r="K1338">
        <v>64</v>
      </c>
      <c r="L1338" t="s">
        <v>686</v>
      </c>
      <c r="M1338" t="s">
        <v>687</v>
      </c>
      <c r="N1338" t="s">
        <v>697</v>
      </c>
      <c r="O1338" t="s">
        <v>708</v>
      </c>
      <c r="P1338" t="s">
        <v>10</v>
      </c>
      <c r="Q1338" t="s">
        <v>10</v>
      </c>
      <c r="R1338" t="s">
        <v>10</v>
      </c>
      <c r="S1338" t="s">
        <v>10</v>
      </c>
      <c r="T1338" t="s">
        <v>4148</v>
      </c>
      <c r="U1338" s="103">
        <v>35813244.101639323</v>
      </c>
      <c r="V1338" s="103">
        <v>20742946</v>
      </c>
      <c r="W1338" s="103">
        <v>82040000</v>
      </c>
      <c r="X1338" s="103">
        <v>6986184</v>
      </c>
      <c r="Y1338" s="103">
        <v>25984524.914770391</v>
      </c>
      <c r="Z1338" s="103">
        <v>8644000</v>
      </c>
      <c r="AA1338" s="103">
        <v>37999731.748888895</v>
      </c>
      <c r="AB1338" s="103">
        <v>8953311.0254098307</v>
      </c>
      <c r="AC1338" s="103">
        <v>4148589</v>
      </c>
      <c r="AD1338" s="103">
        <v>76919000</v>
      </c>
      <c r="AE1338" s="103">
        <v>287659</v>
      </c>
      <c r="AF1338" s="103">
        <v>1299226.2457385196</v>
      </c>
      <c r="AG1338" s="103">
        <v>120000</v>
      </c>
      <c r="AH1338" s="103">
        <v>389736.66666666669</v>
      </c>
      <c r="BE1338" s="62" t="str">
        <f t="shared" si="161"/>
        <v>IaaSProcesamientoServidordeUsoOptimizadoPlataAltaNAHostingVirtualNANA64Unix:Solaris,HP-UX,AIX.2,2-3,7Ghz16-128GB480-620GBNANANANASer/M</v>
      </c>
      <c r="BH1338">
        <f t="shared" si="162"/>
        <v>0</v>
      </c>
      <c r="BI1338">
        <f t="shared" si="163"/>
        <v>0</v>
      </c>
      <c r="BJ1338">
        <f t="shared" si="164"/>
        <v>0</v>
      </c>
      <c r="BK1338">
        <f t="shared" si="165"/>
        <v>0</v>
      </c>
      <c r="BL1338">
        <f t="shared" si="166"/>
        <v>0</v>
      </c>
      <c r="BM1338">
        <f t="shared" si="167"/>
        <v>0</v>
      </c>
      <c r="BN1338">
        <f t="shared" si="168"/>
        <v>0</v>
      </c>
    </row>
    <row r="1339" spans="1:66" x14ac:dyDescent="0.25">
      <c r="A1339" t="s">
        <v>529</v>
      </c>
      <c r="B1339" t="s">
        <v>4155</v>
      </c>
      <c r="C1339" t="s">
        <v>652</v>
      </c>
      <c r="D1339" t="s">
        <v>657</v>
      </c>
      <c r="E1339" t="s">
        <v>663</v>
      </c>
      <c r="F1339" t="s">
        <v>37</v>
      </c>
      <c r="G1339" t="s">
        <v>10</v>
      </c>
      <c r="H1339" t="s">
        <v>667</v>
      </c>
      <c r="I1339" t="s">
        <v>10</v>
      </c>
      <c r="J1339" t="s">
        <v>10</v>
      </c>
      <c r="K1339">
        <v>64</v>
      </c>
      <c r="L1339" t="s">
        <v>685</v>
      </c>
      <c r="M1339" t="s">
        <v>687</v>
      </c>
      <c r="N1339" t="s">
        <v>697</v>
      </c>
      <c r="O1339" t="s">
        <v>708</v>
      </c>
      <c r="P1339" t="s">
        <v>10</v>
      </c>
      <c r="Q1339" t="s">
        <v>10</v>
      </c>
      <c r="R1339" t="s">
        <v>10</v>
      </c>
      <c r="S1339" t="s">
        <v>10</v>
      </c>
      <c r="T1339" t="s">
        <v>4148</v>
      </c>
      <c r="U1339" s="103">
        <v>35554579.535079733</v>
      </c>
      <c r="V1339" s="103">
        <v>3442552</v>
      </c>
      <c r="W1339" s="103">
        <v>6411000</v>
      </c>
      <c r="X1339" s="103">
        <v>6986184</v>
      </c>
      <c r="Y1339" s="103">
        <v>3560000</v>
      </c>
      <c r="Z1339" s="103">
        <v>4322000</v>
      </c>
      <c r="AA1339" s="103">
        <v>15930558.888888888</v>
      </c>
      <c r="AB1339" s="103">
        <v>8888644.8837699331</v>
      </c>
      <c r="AC1339" s="103">
        <v>688510</v>
      </c>
      <c r="AD1339" s="103">
        <v>3360000</v>
      </c>
      <c r="AE1339" s="103">
        <v>287659</v>
      </c>
      <c r="AF1339" s="103">
        <v>178000</v>
      </c>
      <c r="AG1339" s="103">
        <v>120000</v>
      </c>
      <c r="AH1339" s="103">
        <v>276035</v>
      </c>
      <c r="BE1339" s="62" t="str">
        <f t="shared" si="161"/>
        <v>IaaSProcesamientoServidordeUsoOptimizadoPlataAltaNAHostingVirtualNANA64Windows,Linux2,2-3,7Ghz16-128GB480-620GBNANANANASer/M</v>
      </c>
      <c r="BH1339">
        <f t="shared" si="162"/>
        <v>0</v>
      </c>
      <c r="BI1339">
        <f t="shared" si="163"/>
        <v>0</v>
      </c>
      <c r="BJ1339">
        <f t="shared" si="164"/>
        <v>0</v>
      </c>
      <c r="BK1339">
        <f t="shared" si="165"/>
        <v>0</v>
      </c>
      <c r="BL1339">
        <f t="shared" si="166"/>
        <v>0</v>
      </c>
      <c r="BM1339">
        <f t="shared" si="167"/>
        <v>0</v>
      </c>
      <c r="BN1339">
        <f t="shared" si="168"/>
        <v>0</v>
      </c>
    </row>
    <row r="1340" spans="1:66" x14ac:dyDescent="0.25">
      <c r="A1340" t="s">
        <v>484</v>
      </c>
      <c r="B1340" t="s">
        <v>4155</v>
      </c>
      <c r="C1340" t="s">
        <v>652</v>
      </c>
      <c r="D1340" t="s">
        <v>657</v>
      </c>
      <c r="E1340" t="s">
        <v>663</v>
      </c>
      <c r="F1340" t="s">
        <v>35</v>
      </c>
      <c r="G1340" t="s">
        <v>10</v>
      </c>
      <c r="H1340" t="s">
        <v>666</v>
      </c>
      <c r="I1340" t="s">
        <v>10</v>
      </c>
      <c r="J1340">
        <v>26</v>
      </c>
      <c r="K1340" t="s">
        <v>10</v>
      </c>
      <c r="L1340" t="s">
        <v>686</v>
      </c>
      <c r="M1340" t="s">
        <v>687</v>
      </c>
      <c r="N1340" t="s">
        <v>696</v>
      </c>
      <c r="O1340" t="s">
        <v>708</v>
      </c>
      <c r="P1340" t="s">
        <v>10</v>
      </c>
      <c r="Q1340" t="s">
        <v>10</v>
      </c>
      <c r="R1340" t="s">
        <v>10</v>
      </c>
      <c r="S1340" t="s">
        <v>10</v>
      </c>
      <c r="T1340" t="s">
        <v>4148</v>
      </c>
      <c r="U1340" s="103">
        <v>24211790.577042639</v>
      </c>
      <c r="V1340" s="103">
        <v>25735935</v>
      </c>
      <c r="W1340" s="103">
        <v>175000000</v>
      </c>
      <c r="X1340" s="103">
        <v>18503567</v>
      </c>
      <c r="Y1340" s="103">
        <v>44837134.170667134</v>
      </c>
      <c r="Z1340" s="103">
        <v>53400000</v>
      </c>
      <c r="AA1340" s="103">
        <v>8004883.333333333</v>
      </c>
      <c r="AB1340" s="103">
        <v>6052947.6442606598</v>
      </c>
      <c r="AC1340" s="103">
        <v>5147187</v>
      </c>
      <c r="AD1340" s="103">
        <v>190000000</v>
      </c>
      <c r="AE1340" s="103">
        <v>243678</v>
      </c>
      <c r="AF1340" s="103">
        <v>2241856.7085333569</v>
      </c>
      <c r="AG1340" s="103">
        <v>26000000</v>
      </c>
      <c r="AH1340" s="103">
        <v>473153.33333333331</v>
      </c>
      <c r="BE1340" s="62" t="str">
        <f t="shared" si="161"/>
        <v>IaaSProcesamientoServidordeUsoOptimizadoPlataMediaNAHostingFísicoNA26NAUnix:Solaris,HP-UX,AIX.2,2-3,7Ghz64-528GB480-620GBNANANANASer/M</v>
      </c>
      <c r="BH1340">
        <f t="shared" si="162"/>
        <v>0</v>
      </c>
      <c r="BI1340">
        <f t="shared" si="163"/>
        <v>0</v>
      </c>
      <c r="BJ1340">
        <f t="shared" si="164"/>
        <v>0</v>
      </c>
      <c r="BK1340">
        <f t="shared" si="165"/>
        <v>0</v>
      </c>
      <c r="BL1340">
        <f t="shared" si="166"/>
        <v>0</v>
      </c>
      <c r="BM1340">
        <f t="shared" si="167"/>
        <v>0</v>
      </c>
      <c r="BN1340">
        <f t="shared" si="168"/>
        <v>0</v>
      </c>
    </row>
    <row r="1341" spans="1:66" x14ac:dyDescent="0.25">
      <c r="A1341" t="s">
        <v>483</v>
      </c>
      <c r="B1341" t="s">
        <v>4155</v>
      </c>
      <c r="C1341" t="s">
        <v>652</v>
      </c>
      <c r="D1341" t="s">
        <v>657</v>
      </c>
      <c r="E1341" t="s">
        <v>663</v>
      </c>
      <c r="F1341" t="s">
        <v>35</v>
      </c>
      <c r="G1341" t="s">
        <v>10</v>
      </c>
      <c r="H1341" t="s">
        <v>666</v>
      </c>
      <c r="I1341" t="s">
        <v>10</v>
      </c>
      <c r="J1341">
        <v>26</v>
      </c>
      <c r="K1341" t="s">
        <v>10</v>
      </c>
      <c r="L1341" t="s">
        <v>685</v>
      </c>
      <c r="M1341" t="s">
        <v>687</v>
      </c>
      <c r="N1341" t="s">
        <v>696</v>
      </c>
      <c r="O1341" t="s">
        <v>708</v>
      </c>
      <c r="P1341" t="s">
        <v>10</v>
      </c>
      <c r="Q1341" t="s">
        <v>10</v>
      </c>
      <c r="R1341" t="s">
        <v>10</v>
      </c>
      <c r="S1341" t="s">
        <v>10</v>
      </c>
      <c r="T1341" t="s">
        <v>4148</v>
      </c>
      <c r="U1341" s="103">
        <v>24148173.159419712</v>
      </c>
      <c r="V1341" s="103">
        <v>5293949</v>
      </c>
      <c r="W1341" s="103">
        <v>7600000</v>
      </c>
      <c r="X1341" s="103">
        <v>18503567</v>
      </c>
      <c r="Y1341" s="103">
        <v>4359750.8373338021</v>
      </c>
      <c r="Z1341" s="103">
        <v>6895000</v>
      </c>
      <c r="AA1341" s="103">
        <v>8114883.333333333</v>
      </c>
      <c r="AB1341" s="103">
        <v>6037043.2898549279</v>
      </c>
      <c r="AC1341" s="103">
        <v>1058789</v>
      </c>
      <c r="AD1341" s="103">
        <v>6190000</v>
      </c>
      <c r="AE1341" s="103">
        <v>243678</v>
      </c>
      <c r="AF1341" s="103">
        <v>217987.54186669012</v>
      </c>
      <c r="AG1341" s="103">
        <v>400000</v>
      </c>
      <c r="AH1341" s="103">
        <v>473153.33333333331</v>
      </c>
      <c r="BE1341" s="62" t="str">
        <f t="shared" si="161"/>
        <v>IaaSProcesamientoServidordeUsoOptimizadoPlataMediaNAHostingFísicoNA26NAWindows,Linux2,2-3,7Ghz64-528GB480-620GBNANANANASer/M</v>
      </c>
      <c r="BH1341">
        <f t="shared" si="162"/>
        <v>0</v>
      </c>
      <c r="BI1341">
        <f t="shared" si="163"/>
        <v>0</v>
      </c>
      <c r="BJ1341">
        <f t="shared" si="164"/>
        <v>0</v>
      </c>
      <c r="BK1341">
        <f t="shared" si="165"/>
        <v>0</v>
      </c>
      <c r="BL1341">
        <f t="shared" si="166"/>
        <v>0</v>
      </c>
      <c r="BM1341">
        <f t="shared" si="167"/>
        <v>0</v>
      </c>
      <c r="BN1341">
        <f t="shared" si="168"/>
        <v>0</v>
      </c>
    </row>
    <row r="1342" spans="1:66" x14ac:dyDescent="0.25">
      <c r="A1342" t="s">
        <v>486</v>
      </c>
      <c r="B1342" t="s">
        <v>4155</v>
      </c>
      <c r="C1342" t="s">
        <v>652</v>
      </c>
      <c r="D1342" t="s">
        <v>657</v>
      </c>
      <c r="E1342" t="s">
        <v>663</v>
      </c>
      <c r="F1342" t="s">
        <v>35</v>
      </c>
      <c r="G1342" t="s">
        <v>10</v>
      </c>
      <c r="H1342" t="s">
        <v>666</v>
      </c>
      <c r="I1342" t="s">
        <v>10</v>
      </c>
      <c r="J1342">
        <v>28</v>
      </c>
      <c r="K1342" t="s">
        <v>10</v>
      </c>
      <c r="L1342" t="s">
        <v>686</v>
      </c>
      <c r="M1342" t="s">
        <v>687</v>
      </c>
      <c r="N1342" t="s">
        <v>696</v>
      </c>
      <c r="O1342" t="s">
        <v>708</v>
      </c>
      <c r="P1342" t="s">
        <v>10</v>
      </c>
      <c r="Q1342" t="s">
        <v>10</v>
      </c>
      <c r="R1342" t="s">
        <v>10</v>
      </c>
      <c r="S1342" t="s">
        <v>10</v>
      </c>
      <c r="T1342" t="s">
        <v>4148</v>
      </c>
      <c r="U1342" s="103">
        <v>24509437.16625547</v>
      </c>
      <c r="V1342" s="103">
        <v>25735935</v>
      </c>
      <c r="W1342" s="103">
        <v>178000000</v>
      </c>
      <c r="X1342" s="103">
        <v>18905818</v>
      </c>
      <c r="Y1342" s="103">
        <v>50557417.504000477</v>
      </c>
      <c r="Z1342" s="103">
        <v>53400000</v>
      </c>
      <c r="AA1342" s="103">
        <v>9332540.1754385941</v>
      </c>
      <c r="AB1342" s="103">
        <v>6127359.2915638676</v>
      </c>
      <c r="AC1342" s="103">
        <v>5147187</v>
      </c>
      <c r="AD1342" s="103">
        <v>192000000</v>
      </c>
      <c r="AE1342" s="103">
        <v>243678</v>
      </c>
      <c r="AF1342" s="103">
        <v>2527870.8752000239</v>
      </c>
      <c r="AG1342" s="103">
        <v>26000000</v>
      </c>
      <c r="AH1342" s="103">
        <v>473153.33333333331</v>
      </c>
      <c r="BE1342" s="62" t="str">
        <f t="shared" si="161"/>
        <v>IaaSProcesamientoServidordeUsoOptimizadoPlataMediaNAHostingFísicoNA28NAUnix:Solaris,HP-UX,AIX.2,2-3,7Ghz64-528GB480-620GBNANANANASer/M</v>
      </c>
      <c r="BH1342">
        <f t="shared" si="162"/>
        <v>0</v>
      </c>
      <c r="BI1342">
        <f t="shared" si="163"/>
        <v>0</v>
      </c>
      <c r="BJ1342">
        <f t="shared" si="164"/>
        <v>0</v>
      </c>
      <c r="BK1342">
        <f t="shared" si="165"/>
        <v>0</v>
      </c>
      <c r="BL1342">
        <f t="shared" si="166"/>
        <v>0</v>
      </c>
      <c r="BM1342">
        <f t="shared" si="167"/>
        <v>0</v>
      </c>
      <c r="BN1342">
        <f t="shared" si="168"/>
        <v>0</v>
      </c>
    </row>
    <row r="1343" spans="1:66" x14ac:dyDescent="0.25">
      <c r="A1343" t="s">
        <v>485</v>
      </c>
      <c r="B1343" t="s">
        <v>4155</v>
      </c>
      <c r="C1343" t="s">
        <v>652</v>
      </c>
      <c r="D1343" t="s">
        <v>657</v>
      </c>
      <c r="E1343" t="s">
        <v>663</v>
      </c>
      <c r="F1343" t="s">
        <v>35</v>
      </c>
      <c r="G1343" t="s">
        <v>10</v>
      </c>
      <c r="H1343" t="s">
        <v>666</v>
      </c>
      <c r="I1343" t="s">
        <v>10</v>
      </c>
      <c r="J1343">
        <v>28</v>
      </c>
      <c r="K1343" t="s">
        <v>10</v>
      </c>
      <c r="L1343" t="s">
        <v>685</v>
      </c>
      <c r="M1343" t="s">
        <v>687</v>
      </c>
      <c r="N1343" t="s">
        <v>696</v>
      </c>
      <c r="O1343" t="s">
        <v>708</v>
      </c>
      <c r="P1343" t="s">
        <v>10</v>
      </c>
      <c r="Q1343" t="s">
        <v>10</v>
      </c>
      <c r="R1343" t="s">
        <v>10</v>
      </c>
      <c r="S1343" t="s">
        <v>10</v>
      </c>
      <c r="T1343" t="s">
        <v>4148</v>
      </c>
      <c r="U1343" s="103">
        <v>24495002.92445245</v>
      </c>
      <c r="V1343" s="103">
        <v>5293949</v>
      </c>
      <c r="W1343" s="103">
        <v>7900000</v>
      </c>
      <c r="X1343" s="103">
        <v>18905818</v>
      </c>
      <c r="Y1343" s="103">
        <v>4359750.8373338021</v>
      </c>
      <c r="Z1343" s="103">
        <v>6895000</v>
      </c>
      <c r="AA1343" s="103">
        <v>9442540.1754385941</v>
      </c>
      <c r="AB1343" s="103">
        <v>6123750.7311131125</v>
      </c>
      <c r="AC1343" s="103">
        <v>1058789</v>
      </c>
      <c r="AD1343" s="103">
        <v>6490000</v>
      </c>
      <c r="AE1343" s="103">
        <v>243678</v>
      </c>
      <c r="AF1343" s="103">
        <v>217987.54186669012</v>
      </c>
      <c r="AG1343" s="103">
        <v>400000</v>
      </c>
      <c r="AH1343" s="103">
        <v>473153.33333333331</v>
      </c>
      <c r="BE1343" s="62" t="str">
        <f t="shared" si="161"/>
        <v>IaaSProcesamientoServidordeUsoOptimizadoPlataMediaNAHostingFísicoNA28NAWindows,Linux2,2-3,7Ghz64-528GB480-620GBNANANANASer/M</v>
      </c>
      <c r="BH1343">
        <f t="shared" si="162"/>
        <v>0</v>
      </c>
      <c r="BI1343">
        <f t="shared" si="163"/>
        <v>0</v>
      </c>
      <c r="BJ1343">
        <f t="shared" si="164"/>
        <v>0</v>
      </c>
      <c r="BK1343">
        <f t="shared" si="165"/>
        <v>0</v>
      </c>
      <c r="BL1343">
        <f t="shared" si="166"/>
        <v>0</v>
      </c>
      <c r="BM1343">
        <f t="shared" si="167"/>
        <v>0</v>
      </c>
      <c r="BN1343">
        <f t="shared" si="168"/>
        <v>0</v>
      </c>
    </row>
    <row r="1344" spans="1:66" x14ac:dyDescent="0.25">
      <c r="A1344" t="s">
        <v>488</v>
      </c>
      <c r="B1344" t="s">
        <v>4155</v>
      </c>
      <c r="C1344" t="s">
        <v>652</v>
      </c>
      <c r="D1344" t="s">
        <v>657</v>
      </c>
      <c r="E1344" t="s">
        <v>663</v>
      </c>
      <c r="F1344" t="s">
        <v>35</v>
      </c>
      <c r="G1344" t="s">
        <v>10</v>
      </c>
      <c r="H1344" t="s">
        <v>666</v>
      </c>
      <c r="I1344" t="s">
        <v>10</v>
      </c>
      <c r="J1344">
        <v>30</v>
      </c>
      <c r="K1344" t="s">
        <v>10</v>
      </c>
      <c r="L1344" t="s">
        <v>686</v>
      </c>
      <c r="M1344" t="s">
        <v>687</v>
      </c>
      <c r="N1344" t="s">
        <v>696</v>
      </c>
      <c r="O1344" t="s">
        <v>708</v>
      </c>
      <c r="P1344" t="s">
        <v>10</v>
      </c>
      <c r="Q1344" t="s">
        <v>10</v>
      </c>
      <c r="R1344" t="s">
        <v>10</v>
      </c>
      <c r="S1344" t="s">
        <v>10</v>
      </c>
      <c r="T1344" t="s">
        <v>4148</v>
      </c>
      <c r="U1344" s="103">
        <v>25042840.566558231</v>
      </c>
      <c r="V1344" s="103">
        <v>25735935</v>
      </c>
      <c r="W1344" s="103">
        <v>181000000</v>
      </c>
      <c r="X1344" s="103">
        <v>19308070</v>
      </c>
      <c r="Y1344" s="103">
        <v>52424434.170667142</v>
      </c>
      <c r="Z1344" s="103">
        <v>53400000</v>
      </c>
      <c r="AA1344" s="103">
        <v>8441278.0701754391</v>
      </c>
      <c r="AB1344" s="103">
        <v>6260710.1416395577</v>
      </c>
      <c r="AC1344" s="103">
        <v>5147187</v>
      </c>
      <c r="AD1344" s="103">
        <v>194000000</v>
      </c>
      <c r="AE1344" s="103">
        <v>243678</v>
      </c>
      <c r="AF1344" s="103">
        <v>2621221.7085333574</v>
      </c>
      <c r="AG1344" s="103">
        <v>26000000</v>
      </c>
      <c r="AH1344" s="103">
        <v>473153.33333333331</v>
      </c>
      <c r="BE1344" s="62" t="str">
        <f t="shared" si="161"/>
        <v>IaaSProcesamientoServidordeUsoOptimizadoPlataMediaNAHostingFísicoNA30NAUnix:Solaris,HP-UX,AIX.2,2-3,7Ghz64-528GB480-620GBNANANANASer/M</v>
      </c>
      <c r="BH1344">
        <f t="shared" si="162"/>
        <v>0</v>
      </c>
      <c r="BI1344">
        <f t="shared" si="163"/>
        <v>0</v>
      </c>
      <c r="BJ1344">
        <f t="shared" si="164"/>
        <v>0</v>
      </c>
      <c r="BK1344">
        <f t="shared" si="165"/>
        <v>0</v>
      </c>
      <c r="BL1344">
        <f t="shared" si="166"/>
        <v>0</v>
      </c>
      <c r="BM1344">
        <f t="shared" si="167"/>
        <v>0</v>
      </c>
      <c r="BN1344">
        <f t="shared" si="168"/>
        <v>0</v>
      </c>
    </row>
    <row r="1345" spans="1:66" x14ac:dyDescent="0.25">
      <c r="A1345" t="s">
        <v>487</v>
      </c>
      <c r="B1345" t="s">
        <v>4155</v>
      </c>
      <c r="C1345" t="s">
        <v>652</v>
      </c>
      <c r="D1345" t="s">
        <v>657</v>
      </c>
      <c r="E1345" t="s">
        <v>663</v>
      </c>
      <c r="F1345" t="s">
        <v>35</v>
      </c>
      <c r="G1345" t="s">
        <v>10</v>
      </c>
      <c r="H1345" t="s">
        <v>666</v>
      </c>
      <c r="I1345" t="s">
        <v>10</v>
      </c>
      <c r="J1345">
        <v>30</v>
      </c>
      <c r="K1345" t="s">
        <v>10</v>
      </c>
      <c r="L1345" t="s">
        <v>685</v>
      </c>
      <c r="M1345" t="s">
        <v>687</v>
      </c>
      <c r="N1345" t="s">
        <v>696</v>
      </c>
      <c r="O1345" t="s">
        <v>708</v>
      </c>
      <c r="P1345" t="s">
        <v>10</v>
      </c>
      <c r="Q1345" t="s">
        <v>10</v>
      </c>
      <c r="R1345" t="s">
        <v>10</v>
      </c>
      <c r="S1345" t="s">
        <v>10</v>
      </c>
      <c r="T1345" t="s">
        <v>4148</v>
      </c>
      <c r="U1345" s="103">
        <v>24975327.137206882</v>
      </c>
      <c r="V1345" s="103">
        <v>5293949</v>
      </c>
      <c r="W1345" s="103">
        <v>8200000</v>
      </c>
      <c r="X1345" s="103">
        <v>19308070</v>
      </c>
      <c r="Y1345" s="103">
        <v>4359750.8373338021</v>
      </c>
      <c r="Z1345" s="103">
        <v>6895000</v>
      </c>
      <c r="AA1345" s="103">
        <v>8551278.0701754391</v>
      </c>
      <c r="AB1345" s="103">
        <v>6243831.7843017206</v>
      </c>
      <c r="AC1345" s="103">
        <v>1058789</v>
      </c>
      <c r="AD1345" s="103">
        <v>6790000</v>
      </c>
      <c r="AE1345" s="103">
        <v>243678</v>
      </c>
      <c r="AF1345" s="103">
        <v>217987.54186669012</v>
      </c>
      <c r="AG1345" s="103">
        <v>400000</v>
      </c>
      <c r="AH1345" s="103">
        <v>473153.33333333331</v>
      </c>
      <c r="BE1345" s="62" t="str">
        <f t="shared" si="161"/>
        <v>IaaSProcesamientoServidordeUsoOptimizadoPlataMediaNAHostingFísicoNA30NAWindows,Linux2,2-3,7Ghz64-528GB480-620GBNANANANASer/M</v>
      </c>
      <c r="BH1345">
        <f t="shared" si="162"/>
        <v>0</v>
      </c>
      <c r="BI1345">
        <f t="shared" si="163"/>
        <v>0</v>
      </c>
      <c r="BJ1345">
        <f t="shared" si="164"/>
        <v>0</v>
      </c>
      <c r="BK1345">
        <f t="shared" si="165"/>
        <v>0</v>
      </c>
      <c r="BL1345">
        <f t="shared" si="166"/>
        <v>0</v>
      </c>
      <c r="BM1345">
        <f t="shared" si="167"/>
        <v>0</v>
      </c>
      <c r="BN1345">
        <f t="shared" si="168"/>
        <v>0</v>
      </c>
    </row>
    <row r="1346" spans="1:66" x14ac:dyDescent="0.25">
      <c r="A1346" t="s">
        <v>490</v>
      </c>
      <c r="B1346" t="s">
        <v>4155</v>
      </c>
      <c r="C1346" t="s">
        <v>652</v>
      </c>
      <c r="D1346" t="s">
        <v>657</v>
      </c>
      <c r="E1346" t="s">
        <v>663</v>
      </c>
      <c r="F1346" t="s">
        <v>35</v>
      </c>
      <c r="G1346" t="s">
        <v>10</v>
      </c>
      <c r="H1346" t="s">
        <v>666</v>
      </c>
      <c r="I1346" t="s">
        <v>10</v>
      </c>
      <c r="J1346">
        <v>32</v>
      </c>
      <c r="K1346" t="s">
        <v>10</v>
      </c>
      <c r="L1346" t="s">
        <v>686</v>
      </c>
      <c r="M1346" t="s">
        <v>687</v>
      </c>
      <c r="N1346" t="s">
        <v>696</v>
      </c>
      <c r="O1346" t="s">
        <v>708</v>
      </c>
      <c r="P1346" t="s">
        <v>10</v>
      </c>
      <c r="Q1346" t="s">
        <v>10</v>
      </c>
      <c r="R1346" t="s">
        <v>10</v>
      </c>
      <c r="S1346" t="s">
        <v>10</v>
      </c>
      <c r="T1346" t="s">
        <v>4148</v>
      </c>
      <c r="U1346" s="103">
        <v>25504009.07482288</v>
      </c>
      <c r="V1346" s="103">
        <v>25735935</v>
      </c>
      <c r="W1346" s="103">
        <v>184000000</v>
      </c>
      <c r="X1346" s="103">
        <v>20112572</v>
      </c>
      <c r="Y1346" s="103">
        <v>54370900.837333806</v>
      </c>
      <c r="Z1346" s="103">
        <v>53400000</v>
      </c>
      <c r="AA1346" s="103">
        <v>9856213.8596491199</v>
      </c>
      <c r="AB1346" s="103">
        <v>6376002.2687057201</v>
      </c>
      <c r="AC1346" s="103">
        <v>5147187</v>
      </c>
      <c r="AD1346" s="103">
        <v>196000000</v>
      </c>
      <c r="AE1346" s="103">
        <v>243678</v>
      </c>
      <c r="AF1346" s="103">
        <v>2718545.0418666904</v>
      </c>
      <c r="AG1346" s="103">
        <v>26000000</v>
      </c>
      <c r="AH1346" s="103">
        <v>473153.33333333331</v>
      </c>
      <c r="BE1346" s="62" t="str">
        <f t="shared" si="161"/>
        <v>IaaSProcesamientoServidordeUsoOptimizadoPlataMediaNAHostingFísicoNA32NAUnix:Solaris,HP-UX,AIX.2,2-3,7Ghz64-528GB480-620GBNANANANASer/M</v>
      </c>
      <c r="BH1346">
        <f t="shared" si="162"/>
        <v>0</v>
      </c>
      <c r="BI1346">
        <f t="shared" si="163"/>
        <v>0</v>
      </c>
      <c r="BJ1346">
        <f t="shared" si="164"/>
        <v>0</v>
      </c>
      <c r="BK1346">
        <f t="shared" si="165"/>
        <v>0</v>
      </c>
      <c r="BL1346">
        <f t="shared" si="166"/>
        <v>0</v>
      </c>
      <c r="BM1346">
        <f t="shared" si="167"/>
        <v>0</v>
      </c>
      <c r="BN1346">
        <f t="shared" si="168"/>
        <v>0</v>
      </c>
    </row>
    <row r="1347" spans="1:66" x14ac:dyDescent="0.25">
      <c r="A1347" t="s">
        <v>489</v>
      </c>
      <c r="B1347" t="s">
        <v>4155</v>
      </c>
      <c r="C1347" t="s">
        <v>652</v>
      </c>
      <c r="D1347" t="s">
        <v>657</v>
      </c>
      <c r="E1347" t="s">
        <v>663</v>
      </c>
      <c r="F1347" t="s">
        <v>35</v>
      </c>
      <c r="G1347" t="s">
        <v>10</v>
      </c>
      <c r="H1347" t="s">
        <v>666</v>
      </c>
      <c r="I1347" t="s">
        <v>10</v>
      </c>
      <c r="J1347">
        <v>32</v>
      </c>
      <c r="K1347" t="s">
        <v>10</v>
      </c>
      <c r="L1347" t="s">
        <v>685</v>
      </c>
      <c r="M1347" t="s">
        <v>687</v>
      </c>
      <c r="N1347" t="s">
        <v>696</v>
      </c>
      <c r="O1347" t="s">
        <v>708</v>
      </c>
      <c r="P1347" t="s">
        <v>10</v>
      </c>
      <c r="Q1347" t="s">
        <v>10</v>
      </c>
      <c r="R1347" t="s">
        <v>10</v>
      </c>
      <c r="S1347" t="s">
        <v>10</v>
      </c>
      <c r="T1347" t="s">
        <v>4148</v>
      </c>
      <c r="U1347" s="103">
        <v>25365950.412700623</v>
      </c>
      <c r="V1347" s="103">
        <v>5293949</v>
      </c>
      <c r="W1347" s="103">
        <v>8500000</v>
      </c>
      <c r="X1347" s="103">
        <v>20112572</v>
      </c>
      <c r="Y1347" s="103">
        <v>4359750.8373338021</v>
      </c>
      <c r="Z1347" s="103">
        <v>6895000</v>
      </c>
      <c r="AA1347" s="103">
        <v>9966213.8596491199</v>
      </c>
      <c r="AB1347" s="103">
        <v>6341487.6031751558</v>
      </c>
      <c r="AC1347" s="103">
        <v>1058789</v>
      </c>
      <c r="AD1347" s="103">
        <v>7090000</v>
      </c>
      <c r="AE1347" s="103">
        <v>243678</v>
      </c>
      <c r="AF1347" s="103">
        <v>217987.54186669012</v>
      </c>
      <c r="AG1347" s="103">
        <v>400000</v>
      </c>
      <c r="AH1347" s="103">
        <v>473153.33333333331</v>
      </c>
      <c r="BE1347" s="62" t="str">
        <f t="shared" si="161"/>
        <v>IaaSProcesamientoServidordeUsoOptimizadoPlataMediaNAHostingFísicoNA32NAWindows,Linux2,2-3,7Ghz64-528GB480-620GBNANANANASer/M</v>
      </c>
      <c r="BH1347">
        <f t="shared" si="162"/>
        <v>0</v>
      </c>
      <c r="BI1347">
        <f t="shared" si="163"/>
        <v>0</v>
      </c>
      <c r="BJ1347">
        <f t="shared" si="164"/>
        <v>0</v>
      </c>
      <c r="BK1347">
        <f t="shared" si="165"/>
        <v>0</v>
      </c>
      <c r="BL1347">
        <f t="shared" si="166"/>
        <v>0</v>
      </c>
      <c r="BM1347">
        <f t="shared" si="167"/>
        <v>0</v>
      </c>
      <c r="BN1347">
        <f t="shared" si="168"/>
        <v>0</v>
      </c>
    </row>
    <row r="1348" spans="1:66" x14ac:dyDescent="0.25">
      <c r="A1348" t="s">
        <v>492</v>
      </c>
      <c r="B1348" t="s">
        <v>4155</v>
      </c>
      <c r="C1348" t="s">
        <v>652</v>
      </c>
      <c r="D1348" t="s">
        <v>657</v>
      </c>
      <c r="E1348" t="s">
        <v>663</v>
      </c>
      <c r="F1348" t="s">
        <v>35</v>
      </c>
      <c r="G1348" t="s">
        <v>10</v>
      </c>
      <c r="H1348" t="s">
        <v>667</v>
      </c>
      <c r="I1348" t="s">
        <v>10</v>
      </c>
      <c r="J1348" t="s">
        <v>10</v>
      </c>
      <c r="K1348">
        <v>26</v>
      </c>
      <c r="L1348" t="s">
        <v>686</v>
      </c>
      <c r="M1348" t="s">
        <v>687</v>
      </c>
      <c r="N1348" t="s">
        <v>697</v>
      </c>
      <c r="O1348" t="s">
        <v>708</v>
      </c>
      <c r="P1348" t="s">
        <v>10</v>
      </c>
      <c r="Q1348" t="s">
        <v>10</v>
      </c>
      <c r="R1348" t="s">
        <v>10</v>
      </c>
      <c r="S1348" t="s">
        <v>10</v>
      </c>
      <c r="T1348" t="s">
        <v>4148</v>
      </c>
      <c r="U1348" s="103">
        <v>25879903.477719262</v>
      </c>
      <c r="V1348" s="103">
        <v>11568195</v>
      </c>
      <c r="W1348" s="103">
        <v>41177000</v>
      </c>
      <c r="X1348" s="103">
        <v>5217226</v>
      </c>
      <c r="Y1348" s="103">
        <v>21422704.248639386</v>
      </c>
      <c r="Z1348" s="103">
        <v>6104000</v>
      </c>
      <c r="AA1348" s="103">
        <v>6688957.2888888903</v>
      </c>
      <c r="AB1348" s="103">
        <v>6469975.8694298156</v>
      </c>
      <c r="AC1348" s="103">
        <v>2313639</v>
      </c>
      <c r="AD1348" s="103">
        <v>35097000</v>
      </c>
      <c r="AE1348" s="103">
        <v>287659</v>
      </c>
      <c r="AF1348" s="103">
        <v>1071135.2124319694</v>
      </c>
      <c r="AG1348" s="103">
        <v>120000</v>
      </c>
      <c r="AH1348" s="103">
        <v>389736.66666666669</v>
      </c>
      <c r="BE1348" s="62" t="str">
        <f t="shared" ref="BE1348:BE1411" si="169">SUBSTITUTE(C1348&amp;D1348&amp;E1348&amp;F1348&amp;G1348&amp;H1348&amp;I1348&amp;J1348&amp;K1348&amp;L1348&amp;M1348&amp;N1348&amp;O1348&amp;P1348&amp;Q1348&amp;R1348&amp;S1348&amp;T1348," ","")</f>
        <v>IaaSProcesamientoServidordeUsoOptimizadoPlataMediaNAHostingVirtualNANA26Unix:Solaris,HP-UX,AIX.2,2-3,7Ghz16-128GB480-620GBNANANANASer/M</v>
      </c>
      <c r="BH1348">
        <f t="shared" ref="BH1348:BH1411" si="170">IF($BF1348=1,IFERROR(U1348+AB1348,"NP"),0)</f>
        <v>0</v>
      </c>
      <c r="BI1348">
        <f t="shared" ref="BI1348:BI1411" si="171">IF($BF1348=1,IFERROR(V1348+AC1348,"NP"),0)</f>
        <v>0</v>
      </c>
      <c r="BJ1348">
        <f t="shared" ref="BJ1348:BJ1411" si="172">IF($BF1348=1,IFERROR(W1348+AD1348,"NP"),0)</f>
        <v>0</v>
      </c>
      <c r="BK1348">
        <f t="shared" ref="BK1348:BK1411" si="173">IF($BF1348=1,IFERROR(X1348+AE1348,"NP"),0)</f>
        <v>0</v>
      </c>
      <c r="BL1348">
        <f t="shared" ref="BL1348:BL1411" si="174">IF($BF1348=1,IFERROR(Y1348+AF1348,"NP"),0)</f>
        <v>0</v>
      </c>
      <c r="BM1348">
        <f t="shared" ref="BM1348:BM1411" si="175">IF($BF1348=1,IFERROR(Z1348+AG1348,"NP"),0)</f>
        <v>0</v>
      </c>
      <c r="BN1348">
        <f t="shared" ref="BN1348:BN1411" si="176">IF($BF1348=1,IFERROR(AA1348+AH1348,"NP"),0)</f>
        <v>0</v>
      </c>
    </row>
    <row r="1349" spans="1:66" x14ac:dyDescent="0.25">
      <c r="A1349" t="s">
        <v>491</v>
      </c>
      <c r="B1349" t="s">
        <v>4155</v>
      </c>
      <c r="C1349" t="s">
        <v>652</v>
      </c>
      <c r="D1349" t="s">
        <v>657</v>
      </c>
      <c r="E1349" t="s">
        <v>663</v>
      </c>
      <c r="F1349" t="s">
        <v>35</v>
      </c>
      <c r="G1349" t="s">
        <v>10</v>
      </c>
      <c r="H1349" t="s">
        <v>667</v>
      </c>
      <c r="I1349" t="s">
        <v>10</v>
      </c>
      <c r="J1349" t="s">
        <v>10</v>
      </c>
      <c r="K1349">
        <v>26</v>
      </c>
      <c r="L1349" t="s">
        <v>685</v>
      </c>
      <c r="M1349" t="s">
        <v>687</v>
      </c>
      <c r="N1349" t="s">
        <v>697</v>
      </c>
      <c r="O1349" t="s">
        <v>708</v>
      </c>
      <c r="P1349" t="s">
        <v>10</v>
      </c>
      <c r="Q1349" t="s">
        <v>10</v>
      </c>
      <c r="R1349" t="s">
        <v>10</v>
      </c>
      <c r="S1349" t="s">
        <v>10</v>
      </c>
      <c r="T1349" t="s">
        <v>4148</v>
      </c>
      <c r="U1349" s="103">
        <v>25680697.232103951</v>
      </c>
      <c r="V1349" s="103">
        <v>2527143</v>
      </c>
      <c r="W1349" s="103">
        <v>3220000</v>
      </c>
      <c r="X1349" s="103">
        <v>5217226</v>
      </c>
      <c r="Y1349" s="103">
        <v>3025000</v>
      </c>
      <c r="Z1349" s="103">
        <v>3052000</v>
      </c>
      <c r="AA1349" s="103">
        <v>7910658.888888889</v>
      </c>
      <c r="AB1349" s="103">
        <v>6420174.3080259878</v>
      </c>
      <c r="AC1349" s="103">
        <v>505428</v>
      </c>
      <c r="AD1349" s="103">
        <v>1534000</v>
      </c>
      <c r="AE1349" s="103">
        <v>287659</v>
      </c>
      <c r="AF1349" s="103">
        <v>151250</v>
      </c>
      <c r="AG1349" s="103">
        <v>120000</v>
      </c>
      <c r="AH1349" s="103">
        <v>276035</v>
      </c>
      <c r="BE1349" s="62" t="str">
        <f t="shared" si="169"/>
        <v>IaaSProcesamientoServidordeUsoOptimizadoPlataMediaNAHostingVirtualNANA26Windows,Linux2,2-3,7Ghz16-128GB480-620GBNANANANASer/M</v>
      </c>
      <c r="BF1349">
        <v>1</v>
      </c>
      <c r="BH1349">
        <f t="shared" si="170"/>
        <v>32100871.540129937</v>
      </c>
      <c r="BI1349">
        <f t="shared" si="171"/>
        <v>3032571</v>
      </c>
      <c r="BJ1349">
        <f t="shared" si="172"/>
        <v>4754000</v>
      </c>
      <c r="BK1349">
        <f t="shared" si="173"/>
        <v>5504885</v>
      </c>
      <c r="BL1349">
        <f t="shared" si="174"/>
        <v>3176250</v>
      </c>
      <c r="BM1349">
        <f t="shared" si="175"/>
        <v>3172000</v>
      </c>
      <c r="BN1349">
        <f t="shared" si="176"/>
        <v>8186693.888888889</v>
      </c>
    </row>
    <row r="1350" spans="1:66" x14ac:dyDescent="0.25">
      <c r="A1350" t="s">
        <v>494</v>
      </c>
      <c r="B1350" t="s">
        <v>4155</v>
      </c>
      <c r="C1350" t="s">
        <v>652</v>
      </c>
      <c r="D1350" t="s">
        <v>657</v>
      </c>
      <c r="E1350" t="s">
        <v>663</v>
      </c>
      <c r="F1350" t="s">
        <v>35</v>
      </c>
      <c r="G1350" t="s">
        <v>10</v>
      </c>
      <c r="H1350" t="s">
        <v>667</v>
      </c>
      <c r="I1350" t="s">
        <v>10</v>
      </c>
      <c r="J1350" t="s">
        <v>10</v>
      </c>
      <c r="K1350">
        <v>28</v>
      </c>
      <c r="L1350" t="s">
        <v>686</v>
      </c>
      <c r="M1350" t="s">
        <v>687</v>
      </c>
      <c r="N1350" t="s">
        <v>697</v>
      </c>
      <c r="O1350" t="s">
        <v>708</v>
      </c>
      <c r="P1350" t="s">
        <v>10</v>
      </c>
      <c r="Q1350" t="s">
        <v>10</v>
      </c>
      <c r="R1350" t="s">
        <v>10</v>
      </c>
      <c r="S1350" t="s">
        <v>10</v>
      </c>
      <c r="T1350" t="s">
        <v>4148</v>
      </c>
      <c r="U1350" s="103">
        <v>26492185.587071668</v>
      </c>
      <c r="V1350" s="103">
        <v>12001452</v>
      </c>
      <c r="W1350" s="103">
        <v>45438000</v>
      </c>
      <c r="X1350" s="103">
        <v>5323306</v>
      </c>
      <c r="Y1350" s="103">
        <v>22304552.268396854</v>
      </c>
      <c r="Z1350" s="103">
        <v>6238000</v>
      </c>
      <c r="AA1350" s="103">
        <v>8037106.888888889</v>
      </c>
      <c r="AB1350" s="103">
        <v>6623046.3967679171</v>
      </c>
      <c r="AC1350" s="103">
        <v>2400290</v>
      </c>
      <c r="AD1350" s="103">
        <v>38729000</v>
      </c>
      <c r="AE1350" s="103">
        <v>287659</v>
      </c>
      <c r="AF1350" s="103">
        <v>1115227.6134198427</v>
      </c>
      <c r="AG1350" s="103">
        <v>120000</v>
      </c>
      <c r="AH1350" s="103">
        <v>389736.66666666669</v>
      </c>
      <c r="BE1350" s="62" t="str">
        <f t="shared" si="169"/>
        <v>IaaSProcesamientoServidordeUsoOptimizadoPlataMediaNAHostingVirtualNANA28Unix:Solaris,HP-UX,AIX.2,2-3,7Ghz16-128GB480-620GBNANANANASer/M</v>
      </c>
      <c r="BH1350">
        <f t="shared" si="170"/>
        <v>0</v>
      </c>
      <c r="BI1350">
        <f t="shared" si="171"/>
        <v>0</v>
      </c>
      <c r="BJ1350">
        <f t="shared" si="172"/>
        <v>0</v>
      </c>
      <c r="BK1350">
        <f t="shared" si="173"/>
        <v>0</v>
      </c>
      <c r="BL1350">
        <f t="shared" si="174"/>
        <v>0</v>
      </c>
      <c r="BM1350">
        <f t="shared" si="175"/>
        <v>0</v>
      </c>
      <c r="BN1350">
        <f t="shared" si="176"/>
        <v>0</v>
      </c>
    </row>
    <row r="1351" spans="1:66" x14ac:dyDescent="0.25">
      <c r="A1351" t="s">
        <v>493</v>
      </c>
      <c r="B1351" t="s">
        <v>4155</v>
      </c>
      <c r="C1351" t="s">
        <v>652</v>
      </c>
      <c r="D1351" t="s">
        <v>657</v>
      </c>
      <c r="E1351" t="s">
        <v>663</v>
      </c>
      <c r="F1351" t="s">
        <v>35</v>
      </c>
      <c r="G1351" t="s">
        <v>10</v>
      </c>
      <c r="H1351" t="s">
        <v>667</v>
      </c>
      <c r="I1351" t="s">
        <v>10</v>
      </c>
      <c r="J1351" t="s">
        <v>10</v>
      </c>
      <c r="K1351">
        <v>28</v>
      </c>
      <c r="L1351" t="s">
        <v>685</v>
      </c>
      <c r="M1351" t="s">
        <v>687</v>
      </c>
      <c r="N1351" t="s">
        <v>697</v>
      </c>
      <c r="O1351" t="s">
        <v>708</v>
      </c>
      <c r="P1351" t="s">
        <v>10</v>
      </c>
      <c r="Q1351" t="s">
        <v>10</v>
      </c>
      <c r="R1351" t="s">
        <v>10</v>
      </c>
      <c r="S1351" t="s">
        <v>10</v>
      </c>
      <c r="T1351" t="s">
        <v>4148</v>
      </c>
      <c r="U1351" s="103">
        <v>25879903.477719262</v>
      </c>
      <c r="V1351" s="103">
        <v>2567087</v>
      </c>
      <c r="W1351" s="103">
        <v>3388000</v>
      </c>
      <c r="X1351" s="103">
        <v>5323306</v>
      </c>
      <c r="Y1351" s="103">
        <v>3135000</v>
      </c>
      <c r="Z1351" s="103">
        <v>3119000</v>
      </c>
      <c r="AA1351" s="103">
        <v>8131158.888888889</v>
      </c>
      <c r="AB1351" s="103">
        <v>6469975.8694298156</v>
      </c>
      <c r="AC1351" s="103">
        <v>513417</v>
      </c>
      <c r="AD1351" s="103">
        <v>1614000</v>
      </c>
      <c r="AE1351" s="103">
        <v>287659</v>
      </c>
      <c r="AF1351" s="103">
        <v>156750</v>
      </c>
      <c r="AG1351" s="103">
        <v>120000</v>
      </c>
      <c r="AH1351" s="103">
        <v>276035</v>
      </c>
      <c r="BE1351" s="62" t="str">
        <f t="shared" si="169"/>
        <v>IaaSProcesamientoServidordeUsoOptimizadoPlataMediaNAHostingVirtualNANA28Windows,Linux2,2-3,7Ghz16-128GB480-620GBNANANANASer/M</v>
      </c>
      <c r="BH1351">
        <f t="shared" si="170"/>
        <v>0</v>
      </c>
      <c r="BI1351">
        <f t="shared" si="171"/>
        <v>0</v>
      </c>
      <c r="BJ1351">
        <f t="shared" si="172"/>
        <v>0</v>
      </c>
      <c r="BK1351">
        <f t="shared" si="173"/>
        <v>0</v>
      </c>
      <c r="BL1351">
        <f t="shared" si="174"/>
        <v>0</v>
      </c>
      <c r="BM1351">
        <f t="shared" si="175"/>
        <v>0</v>
      </c>
      <c r="BN1351">
        <f t="shared" si="176"/>
        <v>0</v>
      </c>
    </row>
    <row r="1352" spans="1:66" x14ac:dyDescent="0.25">
      <c r="A1352" t="s">
        <v>496</v>
      </c>
      <c r="B1352" t="s">
        <v>4155</v>
      </c>
      <c r="C1352" t="s">
        <v>652</v>
      </c>
      <c r="D1352" t="s">
        <v>657</v>
      </c>
      <c r="E1352" t="s">
        <v>663</v>
      </c>
      <c r="F1352" t="s">
        <v>35</v>
      </c>
      <c r="G1352" t="s">
        <v>10</v>
      </c>
      <c r="H1352" t="s">
        <v>667</v>
      </c>
      <c r="I1352" t="s">
        <v>10</v>
      </c>
      <c r="J1352" t="s">
        <v>10</v>
      </c>
      <c r="K1352">
        <v>30</v>
      </c>
      <c r="L1352" t="s">
        <v>686</v>
      </c>
      <c r="M1352" t="s">
        <v>687</v>
      </c>
      <c r="N1352" t="s">
        <v>697</v>
      </c>
      <c r="O1352" t="s">
        <v>708</v>
      </c>
      <c r="P1352" t="s">
        <v>10</v>
      </c>
      <c r="Q1352" t="s">
        <v>10</v>
      </c>
      <c r="R1352" t="s">
        <v>10</v>
      </c>
      <c r="S1352" t="s">
        <v>10</v>
      </c>
      <c r="T1352" t="s">
        <v>4148</v>
      </c>
      <c r="U1352" s="103">
        <v>27006373.336568132</v>
      </c>
      <c r="V1352" s="103">
        <v>12434710</v>
      </c>
      <c r="W1352" s="103">
        <v>50140000</v>
      </c>
      <c r="X1352" s="103">
        <v>5429387</v>
      </c>
      <c r="Y1352" s="103">
        <v>23186400.288154308</v>
      </c>
      <c r="Z1352" s="103">
        <v>6372000</v>
      </c>
      <c r="AA1352" s="103">
        <v>12418593.088888889</v>
      </c>
      <c r="AB1352" s="103">
        <v>6751593.334142033</v>
      </c>
      <c r="AC1352" s="103">
        <v>2486942</v>
      </c>
      <c r="AD1352" s="103">
        <v>42737000</v>
      </c>
      <c r="AE1352" s="103">
        <v>287659</v>
      </c>
      <c r="AF1352" s="103">
        <v>1159320.0144077155</v>
      </c>
      <c r="AG1352" s="103">
        <v>120000</v>
      </c>
      <c r="AH1352" s="103">
        <v>389736.66666666669</v>
      </c>
      <c r="BE1352" s="62" t="str">
        <f t="shared" si="169"/>
        <v>IaaSProcesamientoServidordeUsoOptimizadoPlataMediaNAHostingVirtualNANA30Unix:Solaris,HP-UX,AIX.2,2-3,7Ghz16-128GB480-620GBNANANANASer/M</v>
      </c>
      <c r="BH1352">
        <f t="shared" si="170"/>
        <v>0</v>
      </c>
      <c r="BI1352">
        <f t="shared" si="171"/>
        <v>0</v>
      </c>
      <c r="BJ1352">
        <f t="shared" si="172"/>
        <v>0</v>
      </c>
      <c r="BK1352">
        <f t="shared" si="173"/>
        <v>0</v>
      </c>
      <c r="BL1352">
        <f t="shared" si="174"/>
        <v>0</v>
      </c>
      <c r="BM1352">
        <f t="shared" si="175"/>
        <v>0</v>
      </c>
      <c r="BN1352">
        <f t="shared" si="176"/>
        <v>0</v>
      </c>
    </row>
    <row r="1353" spans="1:66" x14ac:dyDescent="0.25">
      <c r="A1353" t="s">
        <v>495</v>
      </c>
      <c r="B1353" t="s">
        <v>4155</v>
      </c>
      <c r="C1353" t="s">
        <v>652</v>
      </c>
      <c r="D1353" t="s">
        <v>657</v>
      </c>
      <c r="E1353" t="s">
        <v>663</v>
      </c>
      <c r="F1353" t="s">
        <v>35</v>
      </c>
      <c r="G1353" t="s">
        <v>10</v>
      </c>
      <c r="H1353" t="s">
        <v>667</v>
      </c>
      <c r="I1353" t="s">
        <v>10</v>
      </c>
      <c r="J1353" t="s">
        <v>10</v>
      </c>
      <c r="K1353">
        <v>30</v>
      </c>
      <c r="L1353" t="s">
        <v>685</v>
      </c>
      <c r="M1353" t="s">
        <v>687</v>
      </c>
      <c r="N1353" t="s">
        <v>697</v>
      </c>
      <c r="O1353" t="s">
        <v>708</v>
      </c>
      <c r="P1353" t="s">
        <v>10</v>
      </c>
      <c r="Q1353" t="s">
        <v>10</v>
      </c>
      <c r="R1353" t="s">
        <v>10</v>
      </c>
      <c r="S1353" t="s">
        <v>10</v>
      </c>
      <c r="T1353" t="s">
        <v>4148</v>
      </c>
      <c r="U1353" s="103">
        <v>26897062.050874591</v>
      </c>
      <c r="V1353" s="103">
        <v>2607030</v>
      </c>
      <c r="W1353" s="103">
        <v>3556000</v>
      </c>
      <c r="X1353" s="103">
        <v>5429387</v>
      </c>
      <c r="Y1353" s="103">
        <v>3245000</v>
      </c>
      <c r="Z1353" s="103">
        <v>3186000</v>
      </c>
      <c r="AA1353" s="103">
        <v>8351658.888888889</v>
      </c>
      <c r="AB1353" s="103">
        <v>6724265.5127186477</v>
      </c>
      <c r="AC1353" s="103">
        <v>521406</v>
      </c>
      <c r="AD1353" s="103">
        <v>1694000</v>
      </c>
      <c r="AE1353" s="103">
        <v>287659</v>
      </c>
      <c r="AF1353" s="103">
        <v>162250</v>
      </c>
      <c r="AG1353" s="103">
        <v>120000</v>
      </c>
      <c r="AH1353" s="103">
        <v>276035</v>
      </c>
      <c r="BE1353" s="62" t="str">
        <f t="shared" si="169"/>
        <v>IaaSProcesamientoServidordeUsoOptimizadoPlataMediaNAHostingVirtualNANA30Windows,Linux2,2-3,7Ghz16-128GB480-620GBNANANANASer/M</v>
      </c>
      <c r="BH1353">
        <f t="shared" si="170"/>
        <v>0</v>
      </c>
      <c r="BI1353">
        <f t="shared" si="171"/>
        <v>0</v>
      </c>
      <c r="BJ1353">
        <f t="shared" si="172"/>
        <v>0</v>
      </c>
      <c r="BK1353">
        <f t="shared" si="173"/>
        <v>0</v>
      </c>
      <c r="BL1353">
        <f t="shared" si="174"/>
        <v>0</v>
      </c>
      <c r="BM1353">
        <f t="shared" si="175"/>
        <v>0</v>
      </c>
      <c r="BN1353">
        <f t="shared" si="176"/>
        <v>0</v>
      </c>
    </row>
    <row r="1354" spans="1:66" x14ac:dyDescent="0.25">
      <c r="A1354" t="s">
        <v>498</v>
      </c>
      <c r="B1354" t="s">
        <v>4155</v>
      </c>
      <c r="C1354" t="s">
        <v>652</v>
      </c>
      <c r="D1354" t="s">
        <v>657</v>
      </c>
      <c r="E1354" t="s">
        <v>663</v>
      </c>
      <c r="F1354" t="s">
        <v>35</v>
      </c>
      <c r="G1354" t="s">
        <v>10</v>
      </c>
      <c r="H1354" t="s">
        <v>667</v>
      </c>
      <c r="I1354" t="s">
        <v>10</v>
      </c>
      <c r="J1354" t="s">
        <v>10</v>
      </c>
      <c r="K1354">
        <v>32</v>
      </c>
      <c r="L1354" t="s">
        <v>686</v>
      </c>
      <c r="M1354" t="s">
        <v>687</v>
      </c>
      <c r="N1354" t="s">
        <v>697</v>
      </c>
      <c r="O1354" t="s">
        <v>708</v>
      </c>
      <c r="P1354" t="s">
        <v>10</v>
      </c>
      <c r="Q1354" t="s">
        <v>10</v>
      </c>
      <c r="R1354" t="s">
        <v>10</v>
      </c>
      <c r="S1354" t="s">
        <v>10</v>
      </c>
      <c r="T1354" t="s">
        <v>4148</v>
      </c>
      <c r="U1354" s="103">
        <v>27411904.438699163</v>
      </c>
      <c r="V1354" s="103">
        <v>12867967</v>
      </c>
      <c r="W1354" s="103">
        <v>55329000</v>
      </c>
      <c r="X1354" s="103">
        <v>5535467</v>
      </c>
      <c r="Y1354" s="103">
        <v>24334571.890619911</v>
      </c>
      <c r="Z1354" s="103">
        <v>6506000</v>
      </c>
      <c r="AA1354" s="103">
        <v>15451929.688888887</v>
      </c>
      <c r="AB1354" s="103">
        <v>6852976.1096747909</v>
      </c>
      <c r="AC1354" s="103">
        <v>2573593</v>
      </c>
      <c r="AD1354" s="103">
        <v>47160000</v>
      </c>
      <c r="AE1354" s="103">
        <v>287659</v>
      </c>
      <c r="AF1354" s="103">
        <v>1216728.5945309957</v>
      </c>
      <c r="AG1354" s="103">
        <v>120000</v>
      </c>
      <c r="AH1354" s="103">
        <v>389736.66666666669</v>
      </c>
      <c r="BE1354" s="62" t="str">
        <f t="shared" si="169"/>
        <v>IaaSProcesamientoServidordeUsoOptimizadoPlataMediaNAHostingVirtualNANA32Unix:Solaris,HP-UX,AIX.2,2-3,7Ghz16-128GB480-620GBNANANANASer/M</v>
      </c>
      <c r="BH1354">
        <f t="shared" si="170"/>
        <v>0</v>
      </c>
      <c r="BI1354">
        <f t="shared" si="171"/>
        <v>0</v>
      </c>
      <c r="BJ1354">
        <f t="shared" si="172"/>
        <v>0</v>
      </c>
      <c r="BK1354">
        <f t="shared" si="173"/>
        <v>0</v>
      </c>
      <c r="BL1354">
        <f t="shared" si="174"/>
        <v>0</v>
      </c>
      <c r="BM1354">
        <f t="shared" si="175"/>
        <v>0</v>
      </c>
      <c r="BN1354">
        <f t="shared" si="176"/>
        <v>0</v>
      </c>
    </row>
    <row r="1355" spans="1:66" x14ac:dyDescent="0.25">
      <c r="A1355" t="s">
        <v>497</v>
      </c>
      <c r="B1355" t="s">
        <v>4155</v>
      </c>
      <c r="C1355" t="s">
        <v>652</v>
      </c>
      <c r="D1355" t="s">
        <v>657</v>
      </c>
      <c r="E1355" t="s">
        <v>663</v>
      </c>
      <c r="F1355" t="s">
        <v>35</v>
      </c>
      <c r="G1355" t="s">
        <v>10</v>
      </c>
      <c r="H1355" t="s">
        <v>667</v>
      </c>
      <c r="I1355" t="s">
        <v>10</v>
      </c>
      <c r="J1355" t="s">
        <v>10</v>
      </c>
      <c r="K1355">
        <v>32</v>
      </c>
      <c r="L1355" t="s">
        <v>685</v>
      </c>
      <c r="M1355" t="s">
        <v>687</v>
      </c>
      <c r="N1355" t="s">
        <v>697</v>
      </c>
      <c r="O1355" t="s">
        <v>708</v>
      </c>
      <c r="P1355" t="s">
        <v>10</v>
      </c>
      <c r="Q1355" t="s">
        <v>10</v>
      </c>
      <c r="R1355" t="s">
        <v>10</v>
      </c>
      <c r="S1355" t="s">
        <v>10</v>
      </c>
      <c r="T1355" t="s">
        <v>4148</v>
      </c>
      <c r="U1355" s="103">
        <v>27149603.887165263</v>
      </c>
      <c r="V1355" s="103">
        <v>2646974</v>
      </c>
      <c r="W1355" s="103">
        <v>3724000</v>
      </c>
      <c r="X1355" s="103">
        <v>5535467</v>
      </c>
      <c r="Y1355" s="103">
        <v>3360000</v>
      </c>
      <c r="Z1355" s="103">
        <v>3253000</v>
      </c>
      <c r="AA1355" s="103">
        <v>8572158.8888888899</v>
      </c>
      <c r="AB1355" s="103">
        <v>6787400.9717913158</v>
      </c>
      <c r="AC1355" s="103">
        <v>529394</v>
      </c>
      <c r="AD1355" s="103">
        <v>1774000</v>
      </c>
      <c r="AE1355" s="103">
        <v>287659</v>
      </c>
      <c r="AF1355" s="103">
        <v>168000</v>
      </c>
      <c r="AG1355" s="103">
        <v>120000</v>
      </c>
      <c r="AH1355" s="103">
        <v>276035</v>
      </c>
      <c r="BE1355" s="62" t="str">
        <f t="shared" si="169"/>
        <v>IaaSProcesamientoServidordeUsoOptimizadoPlataMediaNAHostingVirtualNANA32Windows,Linux2,2-3,7Ghz16-128GB480-620GBNANANANASer/M</v>
      </c>
      <c r="BH1355">
        <f t="shared" si="170"/>
        <v>0</v>
      </c>
      <c r="BI1355">
        <f t="shared" si="171"/>
        <v>0</v>
      </c>
      <c r="BJ1355">
        <f t="shared" si="172"/>
        <v>0</v>
      </c>
      <c r="BK1355">
        <f t="shared" si="173"/>
        <v>0</v>
      </c>
      <c r="BL1355">
        <f t="shared" si="174"/>
        <v>0</v>
      </c>
      <c r="BM1355">
        <f t="shared" si="175"/>
        <v>0</v>
      </c>
      <c r="BN1355">
        <f t="shared" si="176"/>
        <v>0</v>
      </c>
    </row>
    <row r="1356" spans="1:66" x14ac:dyDescent="0.25">
      <c r="A1356" t="s">
        <v>500</v>
      </c>
      <c r="B1356" t="s">
        <v>4155</v>
      </c>
      <c r="C1356" t="s">
        <v>652</v>
      </c>
      <c r="D1356" t="s">
        <v>657</v>
      </c>
      <c r="E1356" t="s">
        <v>663</v>
      </c>
      <c r="F1356" t="s">
        <v>35</v>
      </c>
      <c r="G1356" t="s">
        <v>10</v>
      </c>
      <c r="H1356" t="s">
        <v>667</v>
      </c>
      <c r="I1356" t="s">
        <v>10</v>
      </c>
      <c r="J1356" t="s">
        <v>10</v>
      </c>
      <c r="K1356">
        <v>52</v>
      </c>
      <c r="L1356" t="s">
        <v>686</v>
      </c>
      <c r="M1356" t="s">
        <v>687</v>
      </c>
      <c r="N1356" t="s">
        <v>697</v>
      </c>
      <c r="O1356" t="s">
        <v>708</v>
      </c>
      <c r="P1356" t="s">
        <v>10</v>
      </c>
      <c r="Q1356" t="s">
        <v>10</v>
      </c>
      <c r="R1356" t="s">
        <v>10</v>
      </c>
      <c r="S1356" t="s">
        <v>10</v>
      </c>
      <c r="T1356" t="s">
        <v>4148</v>
      </c>
      <c r="U1356" s="103">
        <v>28009044.036936451</v>
      </c>
      <c r="V1356" s="103">
        <v>17200541</v>
      </c>
      <c r="W1356" s="103">
        <v>61055000</v>
      </c>
      <c r="X1356" s="103">
        <v>6596272</v>
      </c>
      <c r="Y1356" s="103">
        <v>33419375.670902677</v>
      </c>
      <c r="Z1356" s="103">
        <v>7840000</v>
      </c>
      <c r="AA1356" s="103">
        <v>17474154.088888887</v>
      </c>
      <c r="AB1356" s="103">
        <v>7002261.0092341127</v>
      </c>
      <c r="AC1356" s="103">
        <v>3440108</v>
      </c>
      <c r="AD1356" s="103">
        <v>52040000</v>
      </c>
      <c r="AE1356" s="103">
        <v>287659</v>
      </c>
      <c r="AF1356" s="103">
        <v>1670968.7835451339</v>
      </c>
      <c r="AG1356" s="103">
        <v>120000</v>
      </c>
      <c r="AH1356" s="103">
        <v>389736.66666666669</v>
      </c>
      <c r="BE1356" s="62" t="str">
        <f t="shared" si="169"/>
        <v>IaaSProcesamientoServidordeUsoOptimizadoPlataMediaNAHostingVirtualNANA52Unix:Solaris,HP-UX,AIX.2,2-3,7Ghz16-128GB480-620GBNANANANASer/M</v>
      </c>
      <c r="BH1356">
        <f t="shared" si="170"/>
        <v>0</v>
      </c>
      <c r="BI1356">
        <f t="shared" si="171"/>
        <v>0</v>
      </c>
      <c r="BJ1356">
        <f t="shared" si="172"/>
        <v>0</v>
      </c>
      <c r="BK1356">
        <f t="shared" si="173"/>
        <v>0</v>
      </c>
      <c r="BL1356">
        <f t="shared" si="174"/>
        <v>0</v>
      </c>
      <c r="BM1356">
        <f t="shared" si="175"/>
        <v>0</v>
      </c>
      <c r="BN1356">
        <f t="shared" si="176"/>
        <v>0</v>
      </c>
    </row>
    <row r="1357" spans="1:66" x14ac:dyDescent="0.25">
      <c r="A1357" t="s">
        <v>499</v>
      </c>
      <c r="B1357" t="s">
        <v>4155</v>
      </c>
      <c r="C1357" t="s">
        <v>652</v>
      </c>
      <c r="D1357" t="s">
        <v>657</v>
      </c>
      <c r="E1357" t="s">
        <v>663</v>
      </c>
      <c r="F1357" t="s">
        <v>35</v>
      </c>
      <c r="G1357" t="s">
        <v>10</v>
      </c>
      <c r="H1357" t="s">
        <v>667</v>
      </c>
      <c r="I1357" t="s">
        <v>10</v>
      </c>
      <c r="J1357" t="s">
        <v>10</v>
      </c>
      <c r="K1357">
        <v>52</v>
      </c>
      <c r="L1357" t="s">
        <v>685</v>
      </c>
      <c r="M1357" t="s">
        <v>687</v>
      </c>
      <c r="N1357" t="s">
        <v>697</v>
      </c>
      <c r="O1357" t="s">
        <v>708</v>
      </c>
      <c r="P1357" t="s">
        <v>10</v>
      </c>
      <c r="Q1357" t="s">
        <v>10</v>
      </c>
      <c r="R1357" t="s">
        <v>10</v>
      </c>
      <c r="S1357" t="s">
        <v>10</v>
      </c>
      <c r="T1357" t="s">
        <v>4148</v>
      </c>
      <c r="U1357" s="103">
        <v>27647659.207684226</v>
      </c>
      <c r="V1357" s="103">
        <v>3046411</v>
      </c>
      <c r="W1357" s="103">
        <v>5403000</v>
      </c>
      <c r="X1357" s="103">
        <v>6596272</v>
      </c>
      <c r="Y1357" s="103">
        <v>4470000</v>
      </c>
      <c r="Z1357" s="103">
        <v>3920000</v>
      </c>
      <c r="AA1357" s="103">
        <v>10783458.88888889</v>
      </c>
      <c r="AB1357" s="103">
        <v>6911914.8019210566</v>
      </c>
      <c r="AC1357" s="103">
        <v>609282</v>
      </c>
      <c r="AD1357" s="103">
        <v>2574000</v>
      </c>
      <c r="AE1357" s="103">
        <v>287659</v>
      </c>
      <c r="AF1357" s="103">
        <v>223500</v>
      </c>
      <c r="AG1357" s="103">
        <v>120000</v>
      </c>
      <c r="AH1357" s="103">
        <v>276035</v>
      </c>
      <c r="BE1357" s="62" t="str">
        <f t="shared" si="169"/>
        <v>IaaSProcesamientoServidordeUsoOptimizadoPlataMediaNAHostingVirtualNANA52Windows,Linux2,2-3,7Ghz16-128GB480-620GBNANANANASer/M</v>
      </c>
      <c r="BF1357">
        <v>1</v>
      </c>
      <c r="BH1357">
        <f t="shared" si="170"/>
        <v>34559574.009605281</v>
      </c>
      <c r="BI1357">
        <f t="shared" si="171"/>
        <v>3655693</v>
      </c>
      <c r="BJ1357">
        <f t="shared" si="172"/>
        <v>7977000</v>
      </c>
      <c r="BK1357">
        <f t="shared" si="173"/>
        <v>6883931</v>
      </c>
      <c r="BL1357">
        <f t="shared" si="174"/>
        <v>4693500</v>
      </c>
      <c r="BM1357">
        <f t="shared" si="175"/>
        <v>4040000</v>
      </c>
      <c r="BN1357">
        <f t="shared" si="176"/>
        <v>11059493.88888889</v>
      </c>
    </row>
    <row r="1358" spans="1:66" x14ac:dyDescent="0.25">
      <c r="A1358" t="s">
        <v>502</v>
      </c>
      <c r="B1358" t="s">
        <v>4155</v>
      </c>
      <c r="C1358" t="s">
        <v>652</v>
      </c>
      <c r="D1358" t="s">
        <v>657</v>
      </c>
      <c r="E1358" t="s">
        <v>663</v>
      </c>
      <c r="F1358" t="s">
        <v>35</v>
      </c>
      <c r="G1358" t="s">
        <v>10</v>
      </c>
      <c r="H1358" t="s">
        <v>667</v>
      </c>
      <c r="I1358" t="s">
        <v>10</v>
      </c>
      <c r="J1358" t="s">
        <v>10</v>
      </c>
      <c r="K1358">
        <v>56</v>
      </c>
      <c r="L1358" t="s">
        <v>686</v>
      </c>
      <c r="M1358" t="s">
        <v>687</v>
      </c>
      <c r="N1358" t="s">
        <v>697</v>
      </c>
      <c r="O1358" t="s">
        <v>708</v>
      </c>
      <c r="P1358" t="s">
        <v>10</v>
      </c>
      <c r="Q1358" t="s">
        <v>10</v>
      </c>
      <c r="R1358" t="s">
        <v>10</v>
      </c>
      <c r="S1358" t="s">
        <v>10</v>
      </c>
      <c r="T1358" t="s">
        <v>4148</v>
      </c>
      <c r="U1358" s="103">
        <v>28056753.932052061</v>
      </c>
      <c r="V1358" s="103">
        <v>18067056</v>
      </c>
      <c r="W1358" s="103">
        <v>67374000</v>
      </c>
      <c r="X1358" s="103">
        <v>6808433</v>
      </c>
      <c r="Y1358" s="103">
        <v>35449395.293125734</v>
      </c>
      <c r="Z1358" s="103">
        <v>8108000</v>
      </c>
      <c r="AA1358" s="103">
        <v>20507490.688888889</v>
      </c>
      <c r="AB1358" s="103">
        <v>7014188.4830130152</v>
      </c>
      <c r="AC1358" s="103">
        <v>3613411</v>
      </c>
      <c r="AD1358" s="103">
        <v>57426000</v>
      </c>
      <c r="AE1358" s="103">
        <v>287659</v>
      </c>
      <c r="AF1358" s="103">
        <v>1772469.7646562867</v>
      </c>
      <c r="AG1358" s="103">
        <v>120000</v>
      </c>
      <c r="AH1358" s="103">
        <v>389736.66666666669</v>
      </c>
      <c r="BE1358" s="62" t="str">
        <f t="shared" si="169"/>
        <v>IaaSProcesamientoServidordeUsoOptimizadoPlataMediaNAHostingVirtualNANA56Unix:Solaris,HP-UX,AIX.2,2-3,7Ghz16-128GB480-620GBNANANANASer/M</v>
      </c>
      <c r="BH1358">
        <f t="shared" si="170"/>
        <v>0</v>
      </c>
      <c r="BI1358">
        <f t="shared" si="171"/>
        <v>0</v>
      </c>
      <c r="BJ1358">
        <f t="shared" si="172"/>
        <v>0</v>
      </c>
      <c r="BK1358">
        <f t="shared" si="173"/>
        <v>0</v>
      </c>
      <c r="BL1358">
        <f t="shared" si="174"/>
        <v>0</v>
      </c>
      <c r="BM1358">
        <f t="shared" si="175"/>
        <v>0</v>
      </c>
      <c r="BN1358">
        <f t="shared" si="176"/>
        <v>0</v>
      </c>
    </row>
    <row r="1359" spans="1:66" x14ac:dyDescent="0.25">
      <c r="A1359" t="s">
        <v>501</v>
      </c>
      <c r="B1359" t="s">
        <v>4155</v>
      </c>
      <c r="C1359" t="s">
        <v>652</v>
      </c>
      <c r="D1359" t="s">
        <v>657</v>
      </c>
      <c r="E1359" t="s">
        <v>663</v>
      </c>
      <c r="F1359" t="s">
        <v>35</v>
      </c>
      <c r="G1359" t="s">
        <v>10</v>
      </c>
      <c r="H1359" t="s">
        <v>667</v>
      </c>
      <c r="I1359" t="s">
        <v>10</v>
      </c>
      <c r="J1359" t="s">
        <v>10</v>
      </c>
      <c r="K1359">
        <v>56</v>
      </c>
      <c r="L1359" t="s">
        <v>685</v>
      </c>
      <c r="M1359" t="s">
        <v>687</v>
      </c>
      <c r="N1359" t="s">
        <v>697</v>
      </c>
      <c r="O1359" t="s">
        <v>708</v>
      </c>
      <c r="P1359" t="s">
        <v>10</v>
      </c>
      <c r="Q1359" t="s">
        <v>10</v>
      </c>
      <c r="R1359" t="s">
        <v>10</v>
      </c>
      <c r="S1359" t="s">
        <v>10</v>
      </c>
      <c r="T1359" t="s">
        <v>4148</v>
      </c>
      <c r="U1359" s="103">
        <v>28034698.731994119</v>
      </c>
      <c r="V1359" s="103">
        <v>3126298</v>
      </c>
      <c r="W1359" s="103">
        <v>5739000</v>
      </c>
      <c r="X1359" s="103">
        <v>6808433</v>
      </c>
      <c r="Y1359" s="103">
        <v>4690000</v>
      </c>
      <c r="Z1359" s="103">
        <v>4054000</v>
      </c>
      <c r="AA1359" s="103">
        <v>11224458.88888889</v>
      </c>
      <c r="AB1359" s="103">
        <v>7008674.6829985296</v>
      </c>
      <c r="AC1359" s="103">
        <v>625259</v>
      </c>
      <c r="AD1359" s="103">
        <v>2734000</v>
      </c>
      <c r="AE1359" s="103">
        <v>287659</v>
      </c>
      <c r="AF1359" s="103">
        <v>234500</v>
      </c>
      <c r="AG1359" s="103">
        <v>120000</v>
      </c>
      <c r="AH1359" s="103">
        <v>276035</v>
      </c>
      <c r="BE1359" s="62" t="str">
        <f t="shared" si="169"/>
        <v>IaaSProcesamientoServidordeUsoOptimizadoPlataMediaNAHostingVirtualNANA56Windows,Linux2,2-3,7Ghz16-128GB480-620GBNANANANASer/M</v>
      </c>
      <c r="BH1359">
        <f t="shared" si="170"/>
        <v>0</v>
      </c>
      <c r="BI1359">
        <f t="shared" si="171"/>
        <v>0</v>
      </c>
      <c r="BJ1359">
        <f t="shared" si="172"/>
        <v>0</v>
      </c>
      <c r="BK1359">
        <f t="shared" si="173"/>
        <v>0</v>
      </c>
      <c r="BL1359">
        <f t="shared" si="174"/>
        <v>0</v>
      </c>
      <c r="BM1359">
        <f t="shared" si="175"/>
        <v>0</v>
      </c>
      <c r="BN1359">
        <f t="shared" si="176"/>
        <v>0</v>
      </c>
    </row>
    <row r="1360" spans="1:66" x14ac:dyDescent="0.25">
      <c r="A1360" t="s">
        <v>504</v>
      </c>
      <c r="B1360" t="s">
        <v>4155</v>
      </c>
      <c r="C1360" t="s">
        <v>652</v>
      </c>
      <c r="D1360" t="s">
        <v>657</v>
      </c>
      <c r="E1360" t="s">
        <v>663</v>
      </c>
      <c r="F1360" t="s">
        <v>35</v>
      </c>
      <c r="G1360" t="s">
        <v>10</v>
      </c>
      <c r="H1360" t="s">
        <v>667</v>
      </c>
      <c r="I1360" t="s">
        <v>10</v>
      </c>
      <c r="J1360" t="s">
        <v>10</v>
      </c>
      <c r="K1360">
        <v>60</v>
      </c>
      <c r="L1360" t="s">
        <v>686</v>
      </c>
      <c r="M1360" t="s">
        <v>687</v>
      </c>
      <c r="N1360" t="s">
        <v>697</v>
      </c>
      <c r="O1360" t="s">
        <v>708</v>
      </c>
      <c r="P1360" t="s">
        <v>10</v>
      </c>
      <c r="Q1360" t="s">
        <v>10</v>
      </c>
      <c r="R1360" t="s">
        <v>10</v>
      </c>
      <c r="S1360" t="s">
        <v>10</v>
      </c>
      <c r="T1360" t="s">
        <v>4148</v>
      </c>
      <c r="U1360" s="103">
        <v>29791309.340545561</v>
      </c>
      <c r="V1360" s="103">
        <v>18933570</v>
      </c>
      <c r="W1360" s="103">
        <v>74346000</v>
      </c>
      <c r="X1360" s="103">
        <v>7020594</v>
      </c>
      <c r="Y1360" s="103">
        <v>37213091.332640663</v>
      </c>
      <c r="Z1360" s="103">
        <v>8376000</v>
      </c>
      <c r="AA1360" s="103">
        <v>23540827.28888889</v>
      </c>
      <c r="AB1360" s="103">
        <v>7447827.3351363903</v>
      </c>
      <c r="AC1360" s="103">
        <v>3786714</v>
      </c>
      <c r="AD1360" s="103">
        <v>63369000</v>
      </c>
      <c r="AE1360" s="103">
        <v>287659</v>
      </c>
      <c r="AF1360" s="103">
        <v>1860654.5666320333</v>
      </c>
      <c r="AG1360" s="103">
        <v>120000</v>
      </c>
      <c r="AH1360" s="103">
        <v>389736.66666666669</v>
      </c>
      <c r="BE1360" s="62" t="str">
        <f t="shared" si="169"/>
        <v>IaaSProcesamientoServidordeUsoOptimizadoPlataMediaNAHostingVirtualNANA60Unix:Solaris,HP-UX,AIX.2,2-3,7Ghz16-128GB480-620GBNANANANASer/M</v>
      </c>
      <c r="BH1360">
        <f t="shared" si="170"/>
        <v>0</v>
      </c>
      <c r="BI1360">
        <f t="shared" si="171"/>
        <v>0</v>
      </c>
      <c r="BJ1360">
        <f t="shared" si="172"/>
        <v>0</v>
      </c>
      <c r="BK1360">
        <f t="shared" si="173"/>
        <v>0</v>
      </c>
      <c r="BL1360">
        <f t="shared" si="174"/>
        <v>0</v>
      </c>
      <c r="BM1360">
        <f t="shared" si="175"/>
        <v>0</v>
      </c>
      <c r="BN1360">
        <f t="shared" si="176"/>
        <v>0</v>
      </c>
    </row>
    <row r="1361" spans="1:66" x14ac:dyDescent="0.25">
      <c r="A1361" t="s">
        <v>503</v>
      </c>
      <c r="B1361" t="s">
        <v>4155</v>
      </c>
      <c r="C1361" t="s">
        <v>652</v>
      </c>
      <c r="D1361" t="s">
        <v>657</v>
      </c>
      <c r="E1361" t="s">
        <v>663</v>
      </c>
      <c r="F1361" t="s">
        <v>35</v>
      </c>
      <c r="G1361" t="s">
        <v>10</v>
      </c>
      <c r="H1361" t="s">
        <v>667</v>
      </c>
      <c r="I1361" t="s">
        <v>10</v>
      </c>
      <c r="J1361" t="s">
        <v>10</v>
      </c>
      <c r="K1361">
        <v>60</v>
      </c>
      <c r="L1361" t="s">
        <v>685</v>
      </c>
      <c r="M1361" t="s">
        <v>687</v>
      </c>
      <c r="N1361" t="s">
        <v>697</v>
      </c>
      <c r="O1361" t="s">
        <v>708</v>
      </c>
      <c r="P1361" t="s">
        <v>10</v>
      </c>
      <c r="Q1361" t="s">
        <v>10</v>
      </c>
      <c r="R1361" t="s">
        <v>10</v>
      </c>
      <c r="S1361" t="s">
        <v>10</v>
      </c>
      <c r="T1361" t="s">
        <v>4148</v>
      </c>
      <c r="U1361" s="103">
        <v>28056753.932052061</v>
      </c>
      <c r="V1361" s="103">
        <v>3206186</v>
      </c>
      <c r="W1361" s="103">
        <v>6074000</v>
      </c>
      <c r="X1361" s="103">
        <v>7020594</v>
      </c>
      <c r="Y1361" s="103">
        <v>4910000</v>
      </c>
      <c r="Z1361" s="103">
        <v>4188000</v>
      </c>
      <c r="AA1361" s="103">
        <v>11665458.888888888</v>
      </c>
      <c r="AB1361" s="103">
        <v>7014188.4830130152</v>
      </c>
      <c r="AC1361" s="103">
        <v>641237</v>
      </c>
      <c r="AD1361" s="103">
        <v>2894000</v>
      </c>
      <c r="AE1361" s="103">
        <v>287659</v>
      </c>
      <c r="AF1361" s="103">
        <v>245500</v>
      </c>
      <c r="AG1361" s="103">
        <v>120000</v>
      </c>
      <c r="AH1361" s="103">
        <v>276035</v>
      </c>
      <c r="BE1361" s="62" t="str">
        <f t="shared" si="169"/>
        <v>IaaSProcesamientoServidordeUsoOptimizadoPlataMediaNAHostingVirtualNANA60Windows,Linux2,2-3,7Ghz16-128GB480-620GBNANANANASer/M</v>
      </c>
      <c r="BH1361">
        <f t="shared" si="170"/>
        <v>0</v>
      </c>
      <c r="BI1361">
        <f t="shared" si="171"/>
        <v>0</v>
      </c>
      <c r="BJ1361">
        <f t="shared" si="172"/>
        <v>0</v>
      </c>
      <c r="BK1361">
        <f t="shared" si="173"/>
        <v>0</v>
      </c>
      <c r="BL1361">
        <f t="shared" si="174"/>
        <v>0</v>
      </c>
      <c r="BM1361">
        <f t="shared" si="175"/>
        <v>0</v>
      </c>
      <c r="BN1361">
        <f t="shared" si="176"/>
        <v>0</v>
      </c>
    </row>
    <row r="1362" spans="1:66" x14ac:dyDescent="0.25">
      <c r="A1362" t="s">
        <v>506</v>
      </c>
      <c r="B1362" t="s">
        <v>4155</v>
      </c>
      <c r="C1362" t="s">
        <v>652</v>
      </c>
      <c r="D1362" t="s">
        <v>657</v>
      </c>
      <c r="E1362" t="s">
        <v>663</v>
      </c>
      <c r="F1362" t="s">
        <v>35</v>
      </c>
      <c r="G1362" t="s">
        <v>10</v>
      </c>
      <c r="H1362" t="s">
        <v>667</v>
      </c>
      <c r="I1362" t="s">
        <v>10</v>
      </c>
      <c r="J1362" t="s">
        <v>10</v>
      </c>
      <c r="K1362">
        <v>64</v>
      </c>
      <c r="L1362" t="s">
        <v>686</v>
      </c>
      <c r="M1362" t="s">
        <v>687</v>
      </c>
      <c r="N1362" t="s">
        <v>697</v>
      </c>
      <c r="O1362" t="s">
        <v>708</v>
      </c>
      <c r="P1362" t="s">
        <v>10</v>
      </c>
      <c r="Q1362" t="s">
        <v>10</v>
      </c>
      <c r="R1362" t="s">
        <v>10</v>
      </c>
      <c r="S1362" t="s">
        <v>10</v>
      </c>
      <c r="T1362" t="s">
        <v>4148</v>
      </c>
      <c r="U1362" s="103">
        <v>30233604.386384845</v>
      </c>
      <c r="V1362" s="103">
        <v>19800085</v>
      </c>
      <c r="W1362" s="103">
        <v>82040000</v>
      </c>
      <c r="X1362" s="103">
        <v>7232755</v>
      </c>
      <c r="Y1362" s="103">
        <v>38976787.372155592</v>
      </c>
      <c r="Z1362" s="103">
        <v>8644000</v>
      </c>
      <c r="AA1362" s="103">
        <v>25765274.128888894</v>
      </c>
      <c r="AB1362" s="103">
        <v>7558401.0965962112</v>
      </c>
      <c r="AC1362" s="103">
        <v>3960017</v>
      </c>
      <c r="AD1362" s="103">
        <v>69927000</v>
      </c>
      <c r="AE1362" s="103">
        <v>287659</v>
      </c>
      <c r="AF1362" s="103">
        <v>1948839.3686077797</v>
      </c>
      <c r="AG1362" s="103">
        <v>120000</v>
      </c>
      <c r="AH1362" s="103">
        <v>389736.66666666669</v>
      </c>
      <c r="BE1362" s="62" t="str">
        <f t="shared" si="169"/>
        <v>IaaSProcesamientoServidordeUsoOptimizadoPlataMediaNAHostingVirtualNANA64Unix:Solaris,HP-UX,AIX.2,2-3,7Ghz16-128GB480-620GBNANANANASer/M</v>
      </c>
      <c r="BH1362">
        <f t="shared" si="170"/>
        <v>0</v>
      </c>
      <c r="BI1362">
        <f t="shared" si="171"/>
        <v>0</v>
      </c>
      <c r="BJ1362">
        <f t="shared" si="172"/>
        <v>0</v>
      </c>
      <c r="BK1362">
        <f t="shared" si="173"/>
        <v>0</v>
      </c>
      <c r="BL1362">
        <f t="shared" si="174"/>
        <v>0</v>
      </c>
      <c r="BM1362">
        <f t="shared" si="175"/>
        <v>0</v>
      </c>
      <c r="BN1362">
        <f t="shared" si="176"/>
        <v>0</v>
      </c>
    </row>
    <row r="1363" spans="1:66" x14ac:dyDescent="0.25">
      <c r="A1363" t="s">
        <v>505</v>
      </c>
      <c r="B1363" t="s">
        <v>4155</v>
      </c>
      <c r="C1363" t="s">
        <v>652</v>
      </c>
      <c r="D1363" t="s">
        <v>657</v>
      </c>
      <c r="E1363" t="s">
        <v>663</v>
      </c>
      <c r="F1363" t="s">
        <v>35</v>
      </c>
      <c r="G1363" t="s">
        <v>10</v>
      </c>
      <c r="H1363" t="s">
        <v>667</v>
      </c>
      <c r="I1363" t="s">
        <v>10</v>
      </c>
      <c r="J1363" t="s">
        <v>10</v>
      </c>
      <c r="K1363">
        <v>64</v>
      </c>
      <c r="L1363" t="s">
        <v>685</v>
      </c>
      <c r="M1363" t="s">
        <v>687</v>
      </c>
      <c r="N1363" t="s">
        <v>697</v>
      </c>
      <c r="O1363" t="s">
        <v>708</v>
      </c>
      <c r="P1363" t="s">
        <v>10</v>
      </c>
      <c r="Q1363" t="s">
        <v>10</v>
      </c>
      <c r="R1363" t="s">
        <v>10</v>
      </c>
      <c r="S1363" t="s">
        <v>10</v>
      </c>
      <c r="T1363" t="s">
        <v>4148</v>
      </c>
      <c r="U1363" s="103">
        <v>29864573.513716586</v>
      </c>
      <c r="V1363" s="103">
        <v>3286073</v>
      </c>
      <c r="W1363" s="103">
        <v>6411000</v>
      </c>
      <c r="X1363" s="103">
        <v>7232755</v>
      </c>
      <c r="Y1363" s="103">
        <v>5135000</v>
      </c>
      <c r="Z1363" s="103">
        <v>4322000</v>
      </c>
      <c r="AA1363" s="103">
        <v>12106458.888888888</v>
      </c>
      <c r="AB1363" s="103">
        <v>7466143.3784291465</v>
      </c>
      <c r="AC1363" s="103">
        <v>657214</v>
      </c>
      <c r="AD1363" s="103">
        <v>3054000</v>
      </c>
      <c r="AE1363" s="103">
        <v>287659</v>
      </c>
      <c r="AF1363" s="103">
        <v>256750</v>
      </c>
      <c r="AG1363" s="103">
        <v>120000</v>
      </c>
      <c r="AH1363" s="103">
        <v>276035</v>
      </c>
      <c r="BE1363" s="62" t="str">
        <f t="shared" si="169"/>
        <v>IaaSProcesamientoServidordeUsoOptimizadoPlataMediaNAHostingVirtualNANA64Windows,Linux2,2-3,7Ghz16-128GB480-620GBNANANANASer/M</v>
      </c>
      <c r="BH1363">
        <f t="shared" si="170"/>
        <v>0</v>
      </c>
      <c r="BI1363">
        <f t="shared" si="171"/>
        <v>0</v>
      </c>
      <c r="BJ1363">
        <f t="shared" si="172"/>
        <v>0</v>
      </c>
      <c r="BK1363">
        <f t="shared" si="173"/>
        <v>0</v>
      </c>
      <c r="BL1363">
        <f t="shared" si="174"/>
        <v>0</v>
      </c>
      <c r="BM1363">
        <f t="shared" si="175"/>
        <v>0</v>
      </c>
      <c r="BN1363">
        <f t="shared" si="176"/>
        <v>0</v>
      </c>
    </row>
    <row r="1364" spans="1:66" x14ac:dyDescent="0.25">
      <c r="A1364" t="s">
        <v>1668</v>
      </c>
      <c r="B1364" t="s">
        <v>4155</v>
      </c>
      <c r="C1364" t="s">
        <v>1706</v>
      </c>
      <c r="D1364" t="s">
        <v>38</v>
      </c>
      <c r="E1364" t="s">
        <v>664</v>
      </c>
      <c r="F1364" t="s">
        <v>10</v>
      </c>
      <c r="G1364" t="s">
        <v>10</v>
      </c>
      <c r="H1364" t="s">
        <v>1710</v>
      </c>
      <c r="I1364" t="s">
        <v>10</v>
      </c>
      <c r="J1364" t="s">
        <v>10</v>
      </c>
      <c r="K1364" t="s">
        <v>10</v>
      </c>
      <c r="L1364" t="s">
        <v>10</v>
      </c>
      <c r="M1364" t="s">
        <v>10</v>
      </c>
      <c r="N1364" t="s">
        <v>10</v>
      </c>
      <c r="O1364" t="s">
        <v>10</v>
      </c>
      <c r="P1364" t="s">
        <v>10</v>
      </c>
      <c r="Q1364" t="s">
        <v>10</v>
      </c>
      <c r="R1364" t="s">
        <v>10</v>
      </c>
      <c r="S1364" t="s">
        <v>10</v>
      </c>
      <c r="T1364" t="s">
        <v>93</v>
      </c>
      <c r="U1364" s="103">
        <v>18907535</v>
      </c>
      <c r="V1364" s="103">
        <v>7468092</v>
      </c>
      <c r="W1364" s="103">
        <v>48938000</v>
      </c>
      <c r="X1364" s="103">
        <v>18205394</v>
      </c>
      <c r="Y1364" s="103">
        <v>13782274.118333772</v>
      </c>
      <c r="Z1364" s="103">
        <v>55236000</v>
      </c>
      <c r="AA1364" s="103">
        <v>69219952.456140354</v>
      </c>
      <c r="AB1364" s="103">
        <v>171803514</v>
      </c>
      <c r="AC1364" s="103">
        <v>2240427</v>
      </c>
      <c r="AD1364" s="103">
        <v>28549000</v>
      </c>
      <c r="AE1364" s="103">
        <v>0</v>
      </c>
      <c r="AF1364" s="103">
        <v>200000</v>
      </c>
      <c r="AG1364" s="103">
        <v>20721000</v>
      </c>
      <c r="AH1364" s="103">
        <v>3392736.6666666665</v>
      </c>
      <c r="BE1364" s="62" t="str">
        <f t="shared" si="169"/>
        <v>IaaSSeguridadAnti-SpamDedicado-AltaCapacidadOroNANAHostingfísicoNANANANANANANANANANANAMes</v>
      </c>
      <c r="BH1364">
        <f t="shared" si="170"/>
        <v>0</v>
      </c>
      <c r="BI1364">
        <f t="shared" si="171"/>
        <v>0</v>
      </c>
      <c r="BJ1364">
        <f t="shared" si="172"/>
        <v>0</v>
      </c>
      <c r="BK1364">
        <f t="shared" si="173"/>
        <v>0</v>
      </c>
      <c r="BL1364">
        <f t="shared" si="174"/>
        <v>0</v>
      </c>
      <c r="BM1364">
        <f t="shared" si="175"/>
        <v>0</v>
      </c>
      <c r="BN1364">
        <f t="shared" si="176"/>
        <v>0</v>
      </c>
    </row>
    <row r="1365" spans="1:66" x14ac:dyDescent="0.25">
      <c r="A1365" t="s">
        <v>1669</v>
      </c>
      <c r="B1365" t="s">
        <v>4155</v>
      </c>
      <c r="C1365" t="s">
        <v>1706</v>
      </c>
      <c r="D1365" t="s">
        <v>38</v>
      </c>
      <c r="E1365" t="s">
        <v>664</v>
      </c>
      <c r="F1365" t="s">
        <v>10</v>
      </c>
      <c r="G1365" t="s">
        <v>10</v>
      </c>
      <c r="H1365" t="s">
        <v>1711</v>
      </c>
      <c r="I1365" t="s">
        <v>10</v>
      </c>
      <c r="J1365" t="s">
        <v>10</v>
      </c>
      <c r="K1365" t="s">
        <v>10</v>
      </c>
      <c r="L1365" t="s">
        <v>10</v>
      </c>
      <c r="M1365" t="s">
        <v>10</v>
      </c>
      <c r="N1365" t="s">
        <v>10</v>
      </c>
      <c r="O1365" t="s">
        <v>10</v>
      </c>
      <c r="P1365" t="s">
        <v>10</v>
      </c>
      <c r="Q1365" t="s">
        <v>10</v>
      </c>
      <c r="R1365" t="s">
        <v>10</v>
      </c>
      <c r="S1365" t="s">
        <v>10</v>
      </c>
      <c r="T1365" t="s">
        <v>93</v>
      </c>
      <c r="U1365" s="103">
        <v>18536799</v>
      </c>
      <c r="V1365" s="103">
        <v>7307668</v>
      </c>
      <c r="W1365" s="103">
        <v>4893000</v>
      </c>
      <c r="X1365" s="103">
        <v>16864979</v>
      </c>
      <c r="Y1365" s="103">
        <v>9647592.7578336392</v>
      </c>
      <c r="Z1365" s="103">
        <v>55236000</v>
      </c>
      <c r="AA1365" s="103">
        <v>35088056.491228074</v>
      </c>
      <c r="AB1365" s="103">
        <v>171803514</v>
      </c>
      <c r="AC1365" s="103">
        <v>2192300</v>
      </c>
      <c r="AD1365" s="103">
        <v>2854000</v>
      </c>
      <c r="AE1365" s="103">
        <v>0</v>
      </c>
      <c r="AF1365" s="103">
        <v>200000</v>
      </c>
      <c r="AG1365" s="103">
        <v>20721000</v>
      </c>
      <c r="AH1365" s="103">
        <v>3392736.6666666665</v>
      </c>
      <c r="BE1365" s="62" t="str">
        <f t="shared" si="169"/>
        <v>IaaSSeguridadAnti-SpamDedicado-AltaCapacidadOroNANAHostingvirtualNANANANANANANANANANANAMes</v>
      </c>
      <c r="BH1365">
        <f t="shared" si="170"/>
        <v>0</v>
      </c>
      <c r="BI1365">
        <f t="shared" si="171"/>
        <v>0</v>
      </c>
      <c r="BJ1365">
        <f t="shared" si="172"/>
        <v>0</v>
      </c>
      <c r="BK1365">
        <f t="shared" si="173"/>
        <v>0</v>
      </c>
      <c r="BL1365">
        <f t="shared" si="174"/>
        <v>0</v>
      </c>
      <c r="BM1365">
        <f t="shared" si="175"/>
        <v>0</v>
      </c>
      <c r="BN1365">
        <f t="shared" si="176"/>
        <v>0</v>
      </c>
    </row>
    <row r="1366" spans="1:66" x14ac:dyDescent="0.25">
      <c r="A1366" t="s">
        <v>1670</v>
      </c>
      <c r="B1366" t="s">
        <v>4155</v>
      </c>
      <c r="C1366" t="s">
        <v>1706</v>
      </c>
      <c r="D1366" t="s">
        <v>38</v>
      </c>
      <c r="E1366" t="s">
        <v>664</v>
      </c>
      <c r="F1366" t="s">
        <v>10</v>
      </c>
      <c r="G1366" t="s">
        <v>10</v>
      </c>
      <c r="H1366" t="s">
        <v>1712</v>
      </c>
      <c r="I1366" t="s">
        <v>10</v>
      </c>
      <c r="J1366" t="s">
        <v>10</v>
      </c>
      <c r="K1366" t="s">
        <v>10</v>
      </c>
      <c r="L1366" t="s">
        <v>10</v>
      </c>
      <c r="M1366" t="s">
        <v>10</v>
      </c>
      <c r="N1366" t="s">
        <v>10</v>
      </c>
      <c r="O1366" t="s">
        <v>10</v>
      </c>
      <c r="P1366" t="s">
        <v>10</v>
      </c>
      <c r="Q1366" t="s">
        <v>10</v>
      </c>
      <c r="R1366" t="s">
        <v>10</v>
      </c>
      <c r="S1366" t="s">
        <v>10</v>
      </c>
      <c r="T1366" t="s">
        <v>93</v>
      </c>
      <c r="U1366" s="103">
        <v>19278271</v>
      </c>
      <c r="V1366" s="103">
        <v>7307668</v>
      </c>
      <c r="W1366" s="103">
        <v>48938000</v>
      </c>
      <c r="X1366" s="103">
        <v>16864979</v>
      </c>
      <c r="Y1366" s="103">
        <v>9647593.6328336392</v>
      </c>
      <c r="Z1366" s="103">
        <v>55236000</v>
      </c>
      <c r="AA1366" s="103">
        <v>35144810.877192989</v>
      </c>
      <c r="AB1366" s="103">
        <v>171803514</v>
      </c>
      <c r="AC1366" s="103">
        <v>2192300</v>
      </c>
      <c r="AD1366" s="103">
        <v>28549000</v>
      </c>
      <c r="AE1366" s="103">
        <v>0</v>
      </c>
      <c r="AF1366" s="103">
        <v>200000</v>
      </c>
      <c r="AG1366" s="103">
        <v>20721000</v>
      </c>
      <c r="AH1366" s="103">
        <v>3392736.6666666665</v>
      </c>
      <c r="BE1366" s="62" t="str">
        <f t="shared" si="169"/>
        <v>IaaSSeguridadAnti-SpamDedicado-AltaCapacidadOroNANANubeprivadaNANANANANANANANANANANAMes</v>
      </c>
      <c r="BH1366">
        <f t="shared" si="170"/>
        <v>0</v>
      </c>
      <c r="BI1366">
        <f t="shared" si="171"/>
        <v>0</v>
      </c>
      <c r="BJ1366">
        <f t="shared" si="172"/>
        <v>0</v>
      </c>
      <c r="BK1366">
        <f t="shared" si="173"/>
        <v>0</v>
      </c>
      <c r="BL1366">
        <f t="shared" si="174"/>
        <v>0</v>
      </c>
      <c r="BM1366">
        <f t="shared" si="175"/>
        <v>0</v>
      </c>
      <c r="BN1366">
        <f t="shared" si="176"/>
        <v>0</v>
      </c>
    </row>
    <row r="1367" spans="1:66" x14ac:dyDescent="0.25">
      <c r="A1367" t="s">
        <v>1666</v>
      </c>
      <c r="B1367" t="s">
        <v>4155</v>
      </c>
      <c r="C1367" t="s">
        <v>1706</v>
      </c>
      <c r="D1367" t="s">
        <v>38</v>
      </c>
      <c r="E1367" t="s">
        <v>663</v>
      </c>
      <c r="F1367" t="s">
        <v>10</v>
      </c>
      <c r="G1367" t="s">
        <v>10</v>
      </c>
      <c r="H1367" t="s">
        <v>1710</v>
      </c>
      <c r="I1367" t="s">
        <v>10</v>
      </c>
      <c r="J1367" t="s">
        <v>10</v>
      </c>
      <c r="K1367" t="s">
        <v>10</v>
      </c>
      <c r="L1367" t="s">
        <v>10</v>
      </c>
      <c r="M1367" t="s">
        <v>10</v>
      </c>
      <c r="N1367" t="s">
        <v>10</v>
      </c>
      <c r="O1367" t="s">
        <v>10</v>
      </c>
      <c r="P1367" t="s">
        <v>10</v>
      </c>
      <c r="Q1367" t="s">
        <v>10</v>
      </c>
      <c r="R1367" t="s">
        <v>10</v>
      </c>
      <c r="S1367" t="s">
        <v>10</v>
      </c>
      <c r="T1367" t="s">
        <v>93</v>
      </c>
      <c r="U1367" s="103">
        <v>19162536</v>
      </c>
      <c r="V1367" s="103">
        <v>4566618</v>
      </c>
      <c r="W1367" s="103">
        <v>44489000</v>
      </c>
      <c r="X1367" s="103">
        <v>17363876</v>
      </c>
      <c r="Y1367" s="103">
        <v>13782271.618333772</v>
      </c>
      <c r="Z1367" s="103">
        <v>50658000</v>
      </c>
      <c r="AA1367" s="103">
        <v>53492964.03508772</v>
      </c>
      <c r="AB1367" s="103">
        <v>171803514</v>
      </c>
      <c r="AC1367" s="103">
        <v>1369985</v>
      </c>
      <c r="AD1367" s="103">
        <v>28549000</v>
      </c>
      <c r="AE1367" s="103">
        <v>0</v>
      </c>
      <c r="AF1367" s="103">
        <v>200000</v>
      </c>
      <c r="AG1367" s="103">
        <v>15411000</v>
      </c>
      <c r="AH1367" s="103">
        <v>3392736.6666666665</v>
      </c>
      <c r="BE1367" s="62" t="str">
        <f t="shared" si="169"/>
        <v>IaaSSeguridadAnti-SpamDedicado-AltaCapacidadPlataNANAHostingfísicoNANANANANANANANANANANAMes</v>
      </c>
      <c r="BH1367">
        <f t="shared" si="170"/>
        <v>0</v>
      </c>
      <c r="BI1367">
        <f t="shared" si="171"/>
        <v>0</v>
      </c>
      <c r="BJ1367">
        <f t="shared" si="172"/>
        <v>0</v>
      </c>
      <c r="BK1367">
        <f t="shared" si="173"/>
        <v>0</v>
      </c>
      <c r="BL1367">
        <f t="shared" si="174"/>
        <v>0</v>
      </c>
      <c r="BM1367">
        <f t="shared" si="175"/>
        <v>0</v>
      </c>
      <c r="BN1367">
        <f t="shared" si="176"/>
        <v>0</v>
      </c>
    </row>
    <row r="1368" spans="1:66" x14ac:dyDescent="0.25">
      <c r="A1368" t="s">
        <v>1667</v>
      </c>
      <c r="B1368" t="s">
        <v>4155</v>
      </c>
      <c r="C1368" t="s">
        <v>1706</v>
      </c>
      <c r="D1368" t="s">
        <v>38</v>
      </c>
      <c r="E1368" t="s">
        <v>663</v>
      </c>
      <c r="F1368" t="s">
        <v>10</v>
      </c>
      <c r="G1368" t="s">
        <v>10</v>
      </c>
      <c r="H1368" t="s">
        <v>1711</v>
      </c>
      <c r="I1368" t="s">
        <v>10</v>
      </c>
      <c r="J1368" t="s">
        <v>10</v>
      </c>
      <c r="K1368" t="s">
        <v>10</v>
      </c>
      <c r="L1368" t="s">
        <v>10</v>
      </c>
      <c r="M1368" t="s">
        <v>10</v>
      </c>
      <c r="N1368" t="s">
        <v>10</v>
      </c>
      <c r="O1368" t="s">
        <v>10</v>
      </c>
      <c r="P1368" t="s">
        <v>10</v>
      </c>
      <c r="Q1368" t="s">
        <v>10</v>
      </c>
      <c r="R1368" t="s">
        <v>10</v>
      </c>
      <c r="S1368" t="s">
        <v>10</v>
      </c>
      <c r="T1368" t="s">
        <v>93</v>
      </c>
      <c r="U1368" s="103">
        <v>18786800</v>
      </c>
      <c r="V1368" s="103">
        <v>4406194</v>
      </c>
      <c r="W1368" s="103">
        <v>4448000</v>
      </c>
      <c r="X1368" s="103">
        <v>16088849</v>
      </c>
      <c r="Y1368" s="103">
        <v>9647591.0078336392</v>
      </c>
      <c r="Z1368" s="103">
        <v>50658000</v>
      </c>
      <c r="AA1368" s="103">
        <v>27224562.280701756</v>
      </c>
      <c r="AB1368" s="103">
        <v>171803514</v>
      </c>
      <c r="AC1368" s="103">
        <v>1321858</v>
      </c>
      <c r="AD1368" s="103">
        <v>2854000</v>
      </c>
      <c r="AE1368" s="103">
        <v>0</v>
      </c>
      <c r="AF1368" s="103">
        <v>200000</v>
      </c>
      <c r="AG1368" s="103">
        <v>15411000</v>
      </c>
      <c r="AH1368" s="103">
        <v>3392736.6666666665</v>
      </c>
      <c r="BE1368" s="62" t="str">
        <f t="shared" si="169"/>
        <v>IaaSSeguridadAnti-SpamDedicado-AltaCapacidadPlataNANAHostingvirtualNANANANANANANANANANANAMes</v>
      </c>
      <c r="BH1368">
        <f t="shared" si="170"/>
        <v>0</v>
      </c>
      <c r="BI1368">
        <f t="shared" si="171"/>
        <v>0</v>
      </c>
      <c r="BJ1368">
        <f t="shared" si="172"/>
        <v>0</v>
      </c>
      <c r="BK1368">
        <f t="shared" si="173"/>
        <v>0</v>
      </c>
      <c r="BL1368">
        <f t="shared" si="174"/>
        <v>0</v>
      </c>
      <c r="BM1368">
        <f t="shared" si="175"/>
        <v>0</v>
      </c>
      <c r="BN1368">
        <f t="shared" si="176"/>
        <v>0</v>
      </c>
    </row>
    <row r="1369" spans="1:66" x14ac:dyDescent="0.25">
      <c r="A1369" t="s">
        <v>1658</v>
      </c>
      <c r="B1369" t="s">
        <v>4155</v>
      </c>
      <c r="C1369" t="s">
        <v>1706</v>
      </c>
      <c r="D1369" t="s">
        <v>39</v>
      </c>
      <c r="E1369" t="s">
        <v>664</v>
      </c>
      <c r="F1369" t="s">
        <v>10</v>
      </c>
      <c r="G1369" t="s">
        <v>10</v>
      </c>
      <c r="H1369" t="s">
        <v>1710</v>
      </c>
      <c r="I1369" t="s">
        <v>10</v>
      </c>
      <c r="J1369" t="s">
        <v>10</v>
      </c>
      <c r="K1369" t="s">
        <v>10</v>
      </c>
      <c r="L1369" t="s">
        <v>10</v>
      </c>
      <c r="M1369" t="s">
        <v>10</v>
      </c>
      <c r="N1369" t="s">
        <v>10</v>
      </c>
      <c r="O1369" t="s">
        <v>10</v>
      </c>
      <c r="P1369" t="s">
        <v>10</v>
      </c>
      <c r="Q1369" t="s">
        <v>10</v>
      </c>
      <c r="R1369" t="s">
        <v>10</v>
      </c>
      <c r="S1369" t="s">
        <v>10</v>
      </c>
      <c r="T1369" t="s">
        <v>93</v>
      </c>
      <c r="U1369" s="103">
        <v>6033653</v>
      </c>
      <c r="V1369" s="103">
        <v>10779256</v>
      </c>
      <c r="W1369" s="103">
        <v>5925000</v>
      </c>
      <c r="X1369" s="103">
        <v>5246081</v>
      </c>
      <c r="Y1369" s="103">
        <v>2363511.6183337723</v>
      </c>
      <c r="Z1369" s="103">
        <v>11844000</v>
      </c>
      <c r="AA1369" s="103">
        <v>7722123.9035087721</v>
      </c>
      <c r="AB1369" s="103">
        <v>30733548</v>
      </c>
      <c r="AC1369" s="103">
        <v>3233776</v>
      </c>
      <c r="AD1369" s="103">
        <v>3456000</v>
      </c>
      <c r="AE1369" s="103">
        <v>0</v>
      </c>
      <c r="AF1369" s="103">
        <v>200000</v>
      </c>
      <c r="AG1369" s="103">
        <v>9021000</v>
      </c>
      <c r="AH1369" s="103">
        <v>1696368.3333333333</v>
      </c>
      <c r="BE1369" s="62" t="str">
        <f t="shared" si="169"/>
        <v>IaaSSeguridadAnti-SpamDedicado-BajaCapacidadOroNANAHostingfísicoNANANANANANANANANANANAMes</v>
      </c>
      <c r="BH1369">
        <f t="shared" si="170"/>
        <v>0</v>
      </c>
      <c r="BI1369">
        <f t="shared" si="171"/>
        <v>0</v>
      </c>
      <c r="BJ1369">
        <f t="shared" si="172"/>
        <v>0</v>
      </c>
      <c r="BK1369">
        <f t="shared" si="173"/>
        <v>0</v>
      </c>
      <c r="BL1369">
        <f t="shared" si="174"/>
        <v>0</v>
      </c>
      <c r="BM1369">
        <f t="shared" si="175"/>
        <v>0</v>
      </c>
      <c r="BN1369">
        <f t="shared" si="176"/>
        <v>0</v>
      </c>
    </row>
    <row r="1370" spans="1:66" x14ac:dyDescent="0.25">
      <c r="A1370" t="s">
        <v>1659</v>
      </c>
      <c r="B1370" t="s">
        <v>4155</v>
      </c>
      <c r="C1370" t="s">
        <v>1706</v>
      </c>
      <c r="D1370" t="s">
        <v>39</v>
      </c>
      <c r="E1370" t="s">
        <v>664</v>
      </c>
      <c r="F1370" t="s">
        <v>10</v>
      </c>
      <c r="G1370" t="s">
        <v>10</v>
      </c>
      <c r="H1370" t="s">
        <v>1711</v>
      </c>
      <c r="I1370" t="s">
        <v>10</v>
      </c>
      <c r="J1370" t="s">
        <v>10</v>
      </c>
      <c r="K1370" t="s">
        <v>10</v>
      </c>
      <c r="L1370" t="s">
        <v>10</v>
      </c>
      <c r="M1370" t="s">
        <v>10</v>
      </c>
      <c r="N1370" t="s">
        <v>10</v>
      </c>
      <c r="O1370" t="s">
        <v>10</v>
      </c>
      <c r="P1370" t="s">
        <v>10</v>
      </c>
      <c r="Q1370" t="s">
        <v>10</v>
      </c>
      <c r="R1370" t="s">
        <v>10</v>
      </c>
      <c r="S1370" t="s">
        <v>10</v>
      </c>
      <c r="T1370" t="s">
        <v>93</v>
      </c>
      <c r="U1370" s="103">
        <v>5915346</v>
      </c>
      <c r="V1370" s="103">
        <v>10779256</v>
      </c>
      <c r="W1370" s="103">
        <v>592000</v>
      </c>
      <c r="X1370" s="103">
        <v>5083784</v>
      </c>
      <c r="Y1370" s="103">
        <v>1654459.0078336406</v>
      </c>
      <c r="Z1370" s="103">
        <v>11844000</v>
      </c>
      <c r="AA1370" s="103">
        <v>4632422.9166666651</v>
      </c>
      <c r="AB1370" s="103">
        <v>30733548</v>
      </c>
      <c r="AC1370" s="103">
        <v>3233776</v>
      </c>
      <c r="AD1370" s="103">
        <v>345000</v>
      </c>
      <c r="AE1370" s="103">
        <v>0</v>
      </c>
      <c r="AF1370" s="103">
        <v>200000</v>
      </c>
      <c r="AG1370" s="103">
        <v>9021000</v>
      </c>
      <c r="AH1370" s="103">
        <v>1724403.3333333333</v>
      </c>
      <c r="BE1370" s="62" t="str">
        <f t="shared" si="169"/>
        <v>IaaSSeguridadAnti-SpamDedicado-BajaCapacidadOroNANAHostingvirtualNANANANANANANANANANANAMes</v>
      </c>
      <c r="BH1370">
        <f t="shared" si="170"/>
        <v>0</v>
      </c>
      <c r="BI1370">
        <f t="shared" si="171"/>
        <v>0</v>
      </c>
      <c r="BJ1370">
        <f t="shared" si="172"/>
        <v>0</v>
      </c>
      <c r="BK1370">
        <f t="shared" si="173"/>
        <v>0</v>
      </c>
      <c r="BL1370">
        <f t="shared" si="174"/>
        <v>0</v>
      </c>
      <c r="BM1370">
        <f t="shared" si="175"/>
        <v>0</v>
      </c>
      <c r="BN1370">
        <f t="shared" si="176"/>
        <v>0</v>
      </c>
    </row>
    <row r="1371" spans="1:66" x14ac:dyDescent="0.25">
      <c r="A1371" t="s">
        <v>1660</v>
      </c>
      <c r="B1371" t="s">
        <v>4155</v>
      </c>
      <c r="C1371" t="s">
        <v>1706</v>
      </c>
      <c r="D1371" t="s">
        <v>39</v>
      </c>
      <c r="E1371" t="s">
        <v>664</v>
      </c>
      <c r="F1371" t="s">
        <v>10</v>
      </c>
      <c r="G1371" t="s">
        <v>10</v>
      </c>
      <c r="H1371" t="s">
        <v>1712</v>
      </c>
      <c r="I1371" t="s">
        <v>10</v>
      </c>
      <c r="J1371" t="s">
        <v>10</v>
      </c>
      <c r="K1371" t="s">
        <v>10</v>
      </c>
      <c r="L1371" t="s">
        <v>10</v>
      </c>
      <c r="M1371" t="s">
        <v>10</v>
      </c>
      <c r="N1371" t="s">
        <v>10</v>
      </c>
      <c r="O1371" t="s">
        <v>10</v>
      </c>
      <c r="P1371" t="s">
        <v>10</v>
      </c>
      <c r="Q1371" t="s">
        <v>10</v>
      </c>
      <c r="R1371" t="s">
        <v>10</v>
      </c>
      <c r="S1371" t="s">
        <v>10</v>
      </c>
      <c r="T1371" t="s">
        <v>93</v>
      </c>
      <c r="U1371" s="103">
        <v>6151959</v>
      </c>
      <c r="V1371" s="103">
        <v>10779256</v>
      </c>
      <c r="W1371" s="103">
        <v>5925000</v>
      </c>
      <c r="X1371" s="103">
        <v>4962797</v>
      </c>
      <c r="Y1371" s="103">
        <v>1654459.8828336406</v>
      </c>
      <c r="Z1371" s="103">
        <v>11844000</v>
      </c>
      <c r="AA1371" s="103">
        <v>4109633.4429824557</v>
      </c>
      <c r="AB1371" s="103">
        <v>30733548</v>
      </c>
      <c r="AC1371" s="103">
        <v>3233776</v>
      </c>
      <c r="AD1371" s="103">
        <v>3456000</v>
      </c>
      <c r="AE1371" s="103">
        <v>0</v>
      </c>
      <c r="AF1371" s="103">
        <v>200000</v>
      </c>
      <c r="AG1371" s="103">
        <v>9021000</v>
      </c>
      <c r="AH1371" s="103">
        <v>1696368.3333333333</v>
      </c>
      <c r="BE1371" s="62" t="str">
        <f t="shared" si="169"/>
        <v>IaaSSeguridadAnti-SpamDedicado-BajaCapacidadOroNANANubeprivadaNANANANANANANANANANANAMes</v>
      </c>
      <c r="BH1371">
        <f t="shared" si="170"/>
        <v>0</v>
      </c>
      <c r="BI1371">
        <f t="shared" si="171"/>
        <v>0</v>
      </c>
      <c r="BJ1371">
        <f t="shared" si="172"/>
        <v>0</v>
      </c>
      <c r="BK1371">
        <f t="shared" si="173"/>
        <v>0</v>
      </c>
      <c r="BL1371">
        <f t="shared" si="174"/>
        <v>0</v>
      </c>
      <c r="BM1371">
        <f t="shared" si="175"/>
        <v>0</v>
      </c>
      <c r="BN1371">
        <f t="shared" si="176"/>
        <v>0</v>
      </c>
    </row>
    <row r="1372" spans="1:66" x14ac:dyDescent="0.25">
      <c r="A1372" t="s">
        <v>1656</v>
      </c>
      <c r="B1372" t="s">
        <v>4155</v>
      </c>
      <c r="C1372" t="s">
        <v>1706</v>
      </c>
      <c r="D1372" t="s">
        <v>39</v>
      </c>
      <c r="E1372" t="s">
        <v>663</v>
      </c>
      <c r="F1372" t="s">
        <v>10</v>
      </c>
      <c r="G1372" t="s">
        <v>10</v>
      </c>
      <c r="H1372" t="s">
        <v>1710</v>
      </c>
      <c r="I1372" t="s">
        <v>10</v>
      </c>
      <c r="J1372" t="s">
        <v>10</v>
      </c>
      <c r="K1372" t="s">
        <v>10</v>
      </c>
      <c r="L1372" t="s">
        <v>10</v>
      </c>
      <c r="M1372" t="s">
        <v>10</v>
      </c>
      <c r="N1372" t="s">
        <v>10</v>
      </c>
      <c r="O1372" t="s">
        <v>10</v>
      </c>
      <c r="P1372" t="s">
        <v>10</v>
      </c>
      <c r="Q1372" t="s">
        <v>10</v>
      </c>
      <c r="R1372" t="s">
        <v>10</v>
      </c>
      <c r="S1372" t="s">
        <v>10</v>
      </c>
      <c r="T1372" t="s">
        <v>93</v>
      </c>
      <c r="U1372" s="103">
        <v>6216547</v>
      </c>
      <c r="V1372" s="103">
        <v>10779256</v>
      </c>
      <c r="W1372" s="103">
        <v>5386000</v>
      </c>
      <c r="X1372" s="103">
        <v>5138109</v>
      </c>
      <c r="Y1372" s="103">
        <v>2363509.1183337723</v>
      </c>
      <c r="Z1372" s="103">
        <v>9969000</v>
      </c>
      <c r="AA1372" s="103">
        <v>6054820.6140350876</v>
      </c>
      <c r="AB1372" s="103">
        <v>30733548</v>
      </c>
      <c r="AC1372" s="103">
        <v>3233776</v>
      </c>
      <c r="AD1372" s="103">
        <v>3456000</v>
      </c>
      <c r="AE1372" s="103">
        <v>0</v>
      </c>
      <c r="AF1372" s="103">
        <v>200000</v>
      </c>
      <c r="AG1372" s="103">
        <v>9021000</v>
      </c>
      <c r="AH1372" s="103">
        <v>1696368.3333333333</v>
      </c>
      <c r="BE1372" s="62" t="str">
        <f t="shared" si="169"/>
        <v>IaaSSeguridadAnti-SpamDedicado-BajaCapacidadPlataNANAHostingfísicoNANANANANANANANANANANAMes</v>
      </c>
      <c r="BH1372">
        <f t="shared" si="170"/>
        <v>0</v>
      </c>
      <c r="BI1372">
        <f t="shared" si="171"/>
        <v>0</v>
      </c>
      <c r="BJ1372">
        <f t="shared" si="172"/>
        <v>0</v>
      </c>
      <c r="BK1372">
        <f t="shared" si="173"/>
        <v>0</v>
      </c>
      <c r="BL1372">
        <f t="shared" si="174"/>
        <v>0</v>
      </c>
      <c r="BM1372">
        <f t="shared" si="175"/>
        <v>0</v>
      </c>
      <c r="BN1372">
        <f t="shared" si="176"/>
        <v>0</v>
      </c>
    </row>
    <row r="1373" spans="1:66" x14ac:dyDescent="0.25">
      <c r="A1373" t="s">
        <v>1657</v>
      </c>
      <c r="B1373" t="s">
        <v>4155</v>
      </c>
      <c r="C1373" t="s">
        <v>1706</v>
      </c>
      <c r="D1373" t="s">
        <v>39</v>
      </c>
      <c r="E1373" t="s">
        <v>663</v>
      </c>
      <c r="F1373" t="s">
        <v>10</v>
      </c>
      <c r="G1373" t="s">
        <v>10</v>
      </c>
      <c r="H1373" t="s">
        <v>1711</v>
      </c>
      <c r="I1373" t="s">
        <v>10</v>
      </c>
      <c r="J1373" t="s">
        <v>10</v>
      </c>
      <c r="K1373" t="s">
        <v>10</v>
      </c>
      <c r="L1373" t="s">
        <v>10</v>
      </c>
      <c r="M1373" t="s">
        <v>10</v>
      </c>
      <c r="N1373" t="s">
        <v>10</v>
      </c>
      <c r="O1373" t="s">
        <v>10</v>
      </c>
      <c r="P1373" t="s">
        <v>10</v>
      </c>
      <c r="Q1373" t="s">
        <v>10</v>
      </c>
      <c r="R1373" t="s">
        <v>10</v>
      </c>
      <c r="S1373" t="s">
        <v>10</v>
      </c>
      <c r="T1373" t="s">
        <v>93</v>
      </c>
      <c r="U1373" s="103">
        <v>6094654</v>
      </c>
      <c r="V1373" s="103">
        <v>10779256</v>
      </c>
      <c r="W1373" s="103">
        <v>538000</v>
      </c>
      <c r="X1373" s="103">
        <v>4974515</v>
      </c>
      <c r="Y1373" s="103">
        <v>1654457.2578336406</v>
      </c>
      <c r="Z1373" s="103">
        <v>9969000</v>
      </c>
      <c r="AA1373" s="103">
        <v>3798771.2719298238</v>
      </c>
      <c r="AB1373" s="103">
        <v>30733548</v>
      </c>
      <c r="AC1373" s="103">
        <v>3233776</v>
      </c>
      <c r="AD1373" s="103">
        <v>345000</v>
      </c>
      <c r="AE1373" s="103">
        <v>0</v>
      </c>
      <c r="AF1373" s="103">
        <v>200000</v>
      </c>
      <c r="AG1373" s="103">
        <v>9021000</v>
      </c>
      <c r="AH1373" s="103">
        <v>1724403.3333333333</v>
      </c>
      <c r="BE1373" s="62" t="str">
        <f t="shared" si="169"/>
        <v>IaaSSeguridadAnti-SpamDedicado-BajaCapacidadPlataNANAHostingvirtualNANANANANANANANANANANAMes</v>
      </c>
      <c r="BH1373">
        <f t="shared" si="170"/>
        <v>0</v>
      </c>
      <c r="BI1373">
        <f t="shared" si="171"/>
        <v>0</v>
      </c>
      <c r="BJ1373">
        <f t="shared" si="172"/>
        <v>0</v>
      </c>
      <c r="BK1373">
        <f t="shared" si="173"/>
        <v>0</v>
      </c>
      <c r="BL1373">
        <f t="shared" si="174"/>
        <v>0</v>
      </c>
      <c r="BM1373">
        <f t="shared" si="175"/>
        <v>0</v>
      </c>
      <c r="BN1373">
        <f t="shared" si="176"/>
        <v>0</v>
      </c>
    </row>
    <row r="1374" spans="1:66" x14ac:dyDescent="0.25">
      <c r="A1374" t="s">
        <v>1663</v>
      </c>
      <c r="B1374" t="s">
        <v>4155</v>
      </c>
      <c r="C1374" t="s">
        <v>1706</v>
      </c>
      <c r="D1374" t="s">
        <v>40</v>
      </c>
      <c r="E1374" t="s">
        <v>664</v>
      </c>
      <c r="F1374" t="s">
        <v>10</v>
      </c>
      <c r="G1374" t="s">
        <v>10</v>
      </c>
      <c r="H1374" t="s">
        <v>1710</v>
      </c>
      <c r="I1374" t="s">
        <v>10</v>
      </c>
      <c r="J1374" t="s">
        <v>10</v>
      </c>
      <c r="K1374" t="s">
        <v>10</v>
      </c>
      <c r="L1374" t="s">
        <v>10</v>
      </c>
      <c r="M1374" t="s">
        <v>10</v>
      </c>
      <c r="N1374" t="s">
        <v>10</v>
      </c>
      <c r="O1374" t="s">
        <v>10</v>
      </c>
      <c r="P1374" t="s">
        <v>10</v>
      </c>
      <c r="Q1374" t="s">
        <v>10</v>
      </c>
      <c r="R1374" t="s">
        <v>10</v>
      </c>
      <c r="S1374" t="s">
        <v>10</v>
      </c>
      <c r="T1374" t="s">
        <v>93</v>
      </c>
      <c r="U1374" s="103">
        <v>13038051</v>
      </c>
      <c r="V1374" s="103">
        <v>2138309</v>
      </c>
      <c r="W1374" s="103">
        <v>29656000</v>
      </c>
      <c r="X1374" s="103">
        <v>12396047</v>
      </c>
      <c r="Y1374" s="103">
        <v>8663517.8683337718</v>
      </c>
      <c r="Z1374" s="103">
        <v>33984000</v>
      </c>
      <c r="AA1374" s="103">
        <v>42319228.77192983</v>
      </c>
      <c r="AB1374" s="103">
        <v>105516288</v>
      </c>
      <c r="AC1374" s="103">
        <v>641492</v>
      </c>
      <c r="AD1374" s="103">
        <v>17301000</v>
      </c>
      <c r="AE1374" s="103">
        <v>0</v>
      </c>
      <c r="AF1374" s="103">
        <v>200000</v>
      </c>
      <c r="AG1374" s="103">
        <v>13389000</v>
      </c>
      <c r="AH1374" s="103">
        <v>2558570</v>
      </c>
      <c r="BE1374" s="62" t="str">
        <f t="shared" si="169"/>
        <v>IaaSSeguridadAnti-SpamDedicado-MediaCapacidadOroNANAHostingfísicoNANANANANANANANANANANAMes</v>
      </c>
      <c r="BH1374">
        <f t="shared" si="170"/>
        <v>0</v>
      </c>
      <c r="BI1374">
        <f t="shared" si="171"/>
        <v>0</v>
      </c>
      <c r="BJ1374">
        <f t="shared" si="172"/>
        <v>0</v>
      </c>
      <c r="BK1374">
        <f t="shared" si="173"/>
        <v>0</v>
      </c>
      <c r="BL1374">
        <f t="shared" si="174"/>
        <v>0</v>
      </c>
      <c r="BM1374">
        <f t="shared" si="175"/>
        <v>0</v>
      </c>
      <c r="BN1374">
        <f t="shared" si="176"/>
        <v>0</v>
      </c>
    </row>
    <row r="1375" spans="1:66" x14ac:dyDescent="0.25">
      <c r="A1375" t="s">
        <v>1664</v>
      </c>
      <c r="B1375" t="s">
        <v>4155</v>
      </c>
      <c r="C1375" t="s">
        <v>1706</v>
      </c>
      <c r="D1375" t="s">
        <v>40</v>
      </c>
      <c r="E1375" t="s">
        <v>664</v>
      </c>
      <c r="F1375" t="s">
        <v>10</v>
      </c>
      <c r="G1375" t="s">
        <v>10</v>
      </c>
      <c r="H1375" t="s">
        <v>1711</v>
      </c>
      <c r="I1375" t="s">
        <v>10</v>
      </c>
      <c r="J1375" t="s">
        <v>10</v>
      </c>
      <c r="K1375" t="s">
        <v>10</v>
      </c>
      <c r="L1375" t="s">
        <v>10</v>
      </c>
      <c r="M1375" t="s">
        <v>10</v>
      </c>
      <c r="N1375" t="s">
        <v>10</v>
      </c>
      <c r="O1375" t="s">
        <v>10</v>
      </c>
      <c r="P1375" t="s">
        <v>10</v>
      </c>
      <c r="Q1375" t="s">
        <v>10</v>
      </c>
      <c r="R1375" t="s">
        <v>10</v>
      </c>
      <c r="S1375" t="s">
        <v>10</v>
      </c>
      <c r="T1375" t="s">
        <v>93</v>
      </c>
      <c r="U1375" s="103">
        <v>12782403</v>
      </c>
      <c r="V1375" s="103">
        <v>2090216</v>
      </c>
      <c r="W1375" s="103">
        <v>2965000</v>
      </c>
      <c r="X1375" s="103">
        <v>11583754</v>
      </c>
      <c r="Y1375" s="103">
        <v>6064463.3828336401</v>
      </c>
      <c r="Z1375" s="103">
        <v>33984000</v>
      </c>
      <c r="AA1375" s="103">
        <v>21146791.140350878</v>
      </c>
      <c r="AB1375" s="103">
        <v>105516288</v>
      </c>
      <c r="AC1375" s="103">
        <v>627064</v>
      </c>
      <c r="AD1375" s="103">
        <v>1730000</v>
      </c>
      <c r="AE1375" s="103">
        <v>0</v>
      </c>
      <c r="AF1375" s="103">
        <v>200000</v>
      </c>
      <c r="AG1375" s="103">
        <v>13389000</v>
      </c>
      <c r="AH1375" s="103">
        <v>2530535</v>
      </c>
      <c r="BE1375" s="62" t="str">
        <f t="shared" si="169"/>
        <v>IaaSSeguridadAnti-SpamDedicado-MediaCapacidadOroNANAHostingvirtualNANANANANANANANANANANAMes</v>
      </c>
      <c r="BH1375">
        <f t="shared" si="170"/>
        <v>0</v>
      </c>
      <c r="BI1375">
        <f t="shared" si="171"/>
        <v>0</v>
      </c>
      <c r="BJ1375">
        <f t="shared" si="172"/>
        <v>0</v>
      </c>
      <c r="BK1375">
        <f t="shared" si="173"/>
        <v>0</v>
      </c>
      <c r="BL1375">
        <f t="shared" si="174"/>
        <v>0</v>
      </c>
      <c r="BM1375">
        <f t="shared" si="175"/>
        <v>0</v>
      </c>
      <c r="BN1375">
        <f t="shared" si="176"/>
        <v>0</v>
      </c>
    </row>
    <row r="1376" spans="1:66" x14ac:dyDescent="0.25">
      <c r="A1376" t="s">
        <v>1665</v>
      </c>
      <c r="B1376" t="s">
        <v>4155</v>
      </c>
      <c r="C1376" t="s">
        <v>1706</v>
      </c>
      <c r="D1376" t="s">
        <v>40</v>
      </c>
      <c r="E1376" t="s">
        <v>664</v>
      </c>
      <c r="F1376" t="s">
        <v>10</v>
      </c>
      <c r="G1376" t="s">
        <v>10</v>
      </c>
      <c r="H1376" t="s">
        <v>1712</v>
      </c>
      <c r="I1376" t="s">
        <v>10</v>
      </c>
      <c r="J1376" t="s">
        <v>10</v>
      </c>
      <c r="K1376" t="s">
        <v>10</v>
      </c>
      <c r="L1376" t="s">
        <v>10</v>
      </c>
      <c r="M1376" t="s">
        <v>10</v>
      </c>
      <c r="N1376" t="s">
        <v>10</v>
      </c>
      <c r="O1376" t="s">
        <v>10</v>
      </c>
      <c r="P1376" t="s">
        <v>10</v>
      </c>
      <c r="Q1376" t="s">
        <v>10</v>
      </c>
      <c r="R1376" t="s">
        <v>10</v>
      </c>
      <c r="S1376" t="s">
        <v>10</v>
      </c>
      <c r="T1376" t="s">
        <v>93</v>
      </c>
      <c r="U1376" s="103">
        <v>13293699</v>
      </c>
      <c r="V1376" s="103">
        <v>2090216</v>
      </c>
      <c r="W1376" s="103">
        <v>29656000</v>
      </c>
      <c r="X1376" s="103">
        <v>11583754</v>
      </c>
      <c r="Y1376" s="103">
        <v>6064464.2578336401</v>
      </c>
      <c r="Z1376" s="103">
        <v>33984000</v>
      </c>
      <c r="AA1376" s="103">
        <v>21669580.614035089</v>
      </c>
      <c r="AB1376" s="103">
        <v>105516288</v>
      </c>
      <c r="AC1376" s="103">
        <v>627064</v>
      </c>
      <c r="AD1376" s="103">
        <v>17301000</v>
      </c>
      <c r="AE1376" s="103">
        <v>0</v>
      </c>
      <c r="AF1376" s="103">
        <v>200000</v>
      </c>
      <c r="AG1376" s="103">
        <v>13389000</v>
      </c>
      <c r="AH1376" s="103">
        <v>2558570</v>
      </c>
      <c r="BE1376" s="62" t="str">
        <f t="shared" si="169"/>
        <v>IaaSSeguridadAnti-SpamDedicado-MediaCapacidadOroNANANubeprivadaNANANANANANANANANANANAMes</v>
      </c>
      <c r="BH1376">
        <f t="shared" si="170"/>
        <v>0</v>
      </c>
      <c r="BI1376">
        <f t="shared" si="171"/>
        <v>0</v>
      </c>
      <c r="BJ1376">
        <f t="shared" si="172"/>
        <v>0</v>
      </c>
      <c r="BK1376">
        <f t="shared" si="173"/>
        <v>0</v>
      </c>
      <c r="BL1376">
        <f t="shared" si="174"/>
        <v>0</v>
      </c>
      <c r="BM1376">
        <f t="shared" si="175"/>
        <v>0</v>
      </c>
      <c r="BN1376">
        <f t="shared" si="176"/>
        <v>0</v>
      </c>
    </row>
    <row r="1377" spans="1:66" x14ac:dyDescent="0.25">
      <c r="A1377" t="s">
        <v>1661</v>
      </c>
      <c r="B1377" t="s">
        <v>4155</v>
      </c>
      <c r="C1377" t="s">
        <v>1706</v>
      </c>
      <c r="D1377" t="s">
        <v>40</v>
      </c>
      <c r="E1377" t="s">
        <v>663</v>
      </c>
      <c r="F1377" t="s">
        <v>10</v>
      </c>
      <c r="G1377" t="s">
        <v>10</v>
      </c>
      <c r="H1377" t="s">
        <v>1710</v>
      </c>
      <c r="I1377" t="s">
        <v>10</v>
      </c>
      <c r="J1377" t="s">
        <v>10</v>
      </c>
      <c r="K1377" t="s">
        <v>10</v>
      </c>
      <c r="L1377" t="s">
        <v>10</v>
      </c>
      <c r="M1377" t="s">
        <v>10</v>
      </c>
      <c r="N1377" t="s">
        <v>10</v>
      </c>
      <c r="O1377" t="s">
        <v>10</v>
      </c>
      <c r="P1377" t="s">
        <v>10</v>
      </c>
      <c r="Q1377" t="s">
        <v>10</v>
      </c>
      <c r="R1377" t="s">
        <v>10</v>
      </c>
      <c r="S1377" t="s">
        <v>10</v>
      </c>
      <c r="T1377" t="s">
        <v>93</v>
      </c>
      <c r="U1377" s="103">
        <v>13403839</v>
      </c>
      <c r="V1377" s="103">
        <v>1558600</v>
      </c>
      <c r="W1377" s="103">
        <v>26960000</v>
      </c>
      <c r="X1377" s="103">
        <v>11883360</v>
      </c>
      <c r="Y1377" s="103">
        <v>8663515.3683337718</v>
      </c>
      <c r="Z1377" s="103">
        <v>29487000</v>
      </c>
      <c r="AA1377" s="103">
        <v>32788621.929824565</v>
      </c>
      <c r="AB1377" s="103">
        <v>105516288</v>
      </c>
      <c r="AC1377" s="103">
        <v>467580</v>
      </c>
      <c r="AD1377" s="103">
        <v>17301000</v>
      </c>
      <c r="AE1377" s="103">
        <v>0</v>
      </c>
      <c r="AF1377" s="103">
        <v>200000</v>
      </c>
      <c r="AG1377" s="103">
        <v>8172000</v>
      </c>
      <c r="AH1377" s="103">
        <v>2558570</v>
      </c>
      <c r="BE1377" s="62" t="str">
        <f t="shared" si="169"/>
        <v>IaaSSeguridadAnti-SpamDedicado-MediaCapacidadPlataNANAHostingfísicoNANANANANANANANANANANAMes</v>
      </c>
      <c r="BH1377">
        <f t="shared" si="170"/>
        <v>0</v>
      </c>
      <c r="BI1377">
        <f t="shared" si="171"/>
        <v>0</v>
      </c>
      <c r="BJ1377">
        <f t="shared" si="172"/>
        <v>0</v>
      </c>
      <c r="BK1377">
        <f t="shared" si="173"/>
        <v>0</v>
      </c>
      <c r="BL1377">
        <f t="shared" si="174"/>
        <v>0</v>
      </c>
      <c r="BM1377">
        <f t="shared" si="175"/>
        <v>0</v>
      </c>
      <c r="BN1377">
        <f t="shared" si="176"/>
        <v>0</v>
      </c>
    </row>
    <row r="1378" spans="1:66" x14ac:dyDescent="0.25">
      <c r="A1378" t="s">
        <v>1662</v>
      </c>
      <c r="B1378" t="s">
        <v>4155</v>
      </c>
      <c r="C1378" t="s">
        <v>1706</v>
      </c>
      <c r="D1378" t="s">
        <v>40</v>
      </c>
      <c r="E1378" t="s">
        <v>663</v>
      </c>
      <c r="F1378" t="s">
        <v>10</v>
      </c>
      <c r="G1378" t="s">
        <v>10</v>
      </c>
      <c r="H1378" t="s">
        <v>1711</v>
      </c>
      <c r="I1378" t="s">
        <v>10</v>
      </c>
      <c r="J1378" t="s">
        <v>10</v>
      </c>
      <c r="K1378" t="s">
        <v>10</v>
      </c>
      <c r="L1378" t="s">
        <v>10</v>
      </c>
      <c r="M1378" t="s">
        <v>10</v>
      </c>
      <c r="N1378" t="s">
        <v>10</v>
      </c>
      <c r="O1378" t="s">
        <v>10</v>
      </c>
      <c r="P1378" t="s">
        <v>10</v>
      </c>
      <c r="Q1378" t="s">
        <v>10</v>
      </c>
      <c r="R1378" t="s">
        <v>10</v>
      </c>
      <c r="S1378" t="s">
        <v>10</v>
      </c>
      <c r="T1378" t="s">
        <v>93</v>
      </c>
      <c r="U1378" s="103">
        <v>13141019</v>
      </c>
      <c r="V1378" s="103">
        <v>1510508</v>
      </c>
      <c r="W1378" s="103">
        <v>2696000</v>
      </c>
      <c r="X1378" s="103">
        <v>11106561</v>
      </c>
      <c r="Y1378" s="103">
        <v>6064461.6328336401</v>
      </c>
      <c r="Z1378" s="103">
        <v>29487000</v>
      </c>
      <c r="AA1378" s="103">
        <v>16381487.719298245</v>
      </c>
      <c r="AB1378" s="103">
        <v>105516288</v>
      </c>
      <c r="AC1378" s="103">
        <v>453152</v>
      </c>
      <c r="AD1378" s="103">
        <v>1730000</v>
      </c>
      <c r="AE1378" s="103">
        <v>0</v>
      </c>
      <c r="AF1378" s="103">
        <v>200000</v>
      </c>
      <c r="AG1378" s="103">
        <v>8172000</v>
      </c>
      <c r="AH1378" s="103">
        <v>2530535</v>
      </c>
      <c r="BE1378" s="62" t="str">
        <f t="shared" si="169"/>
        <v>IaaSSeguridadAnti-SpamDedicado-MediaCapacidadPlataNANAHostingvirtualNANANANANANANANANANANAMes</v>
      </c>
      <c r="BH1378">
        <f t="shared" si="170"/>
        <v>0</v>
      </c>
      <c r="BI1378">
        <f t="shared" si="171"/>
        <v>0</v>
      </c>
      <c r="BJ1378">
        <f t="shared" si="172"/>
        <v>0</v>
      </c>
      <c r="BK1378">
        <f t="shared" si="173"/>
        <v>0</v>
      </c>
      <c r="BL1378">
        <f t="shared" si="174"/>
        <v>0</v>
      </c>
      <c r="BM1378">
        <f t="shared" si="175"/>
        <v>0</v>
      </c>
      <c r="BN1378">
        <f t="shared" si="176"/>
        <v>0</v>
      </c>
    </row>
    <row r="1379" spans="1:66" x14ac:dyDescent="0.25">
      <c r="A1379" t="s">
        <v>1638</v>
      </c>
      <c r="B1379" t="s">
        <v>4155</v>
      </c>
      <c r="C1379" t="s">
        <v>1706</v>
      </c>
      <c r="D1379" t="s">
        <v>41</v>
      </c>
      <c r="E1379" t="s">
        <v>664</v>
      </c>
      <c r="F1379" t="s">
        <v>10</v>
      </c>
      <c r="G1379" t="s">
        <v>10</v>
      </c>
      <c r="H1379" t="s">
        <v>1710</v>
      </c>
      <c r="I1379" t="s">
        <v>10</v>
      </c>
      <c r="J1379" t="s">
        <v>10</v>
      </c>
      <c r="K1379" t="s">
        <v>10</v>
      </c>
      <c r="L1379" t="s">
        <v>10</v>
      </c>
      <c r="M1379" t="s">
        <v>10</v>
      </c>
      <c r="N1379" t="s">
        <v>10</v>
      </c>
      <c r="O1379" t="s">
        <v>10</v>
      </c>
      <c r="P1379" t="s">
        <v>10</v>
      </c>
      <c r="Q1379" t="s">
        <v>10</v>
      </c>
      <c r="R1379" t="s">
        <v>10</v>
      </c>
      <c r="S1379" t="s">
        <v>10</v>
      </c>
      <c r="T1379" t="s">
        <v>93</v>
      </c>
      <c r="U1379" s="103">
        <v>63564892</v>
      </c>
      <c r="V1379" s="103">
        <v>15939133</v>
      </c>
      <c r="W1379" s="103">
        <v>157322000</v>
      </c>
      <c r="X1379" s="103">
        <v>54912015</v>
      </c>
      <c r="Y1379" s="103">
        <v>43039195.993333764</v>
      </c>
      <c r="Z1379" s="103">
        <v>145164000</v>
      </c>
      <c r="AA1379" s="103">
        <v>124552256.05263159</v>
      </c>
      <c r="AB1379" s="103">
        <v>399947482</v>
      </c>
      <c r="AC1379" s="103">
        <v>4781739</v>
      </c>
      <c r="AD1379" s="103">
        <v>91777000</v>
      </c>
      <c r="AE1379" s="103">
        <v>0</v>
      </c>
      <c r="AF1379" s="103">
        <v>200000</v>
      </c>
      <c r="AG1379" s="103">
        <v>18123000</v>
      </c>
      <c r="AH1379" s="103">
        <v>3336666.6666666665</v>
      </c>
      <c r="BE1379" s="62" t="str">
        <f t="shared" si="169"/>
        <v>IaaSSeguridadApplianceANTI-DDos-AltaCapacidadOroNANAHostingfísicoNANANANANANANANANANANAMes</v>
      </c>
      <c r="BH1379">
        <f t="shared" si="170"/>
        <v>0</v>
      </c>
      <c r="BI1379">
        <f t="shared" si="171"/>
        <v>0</v>
      </c>
      <c r="BJ1379">
        <f t="shared" si="172"/>
        <v>0</v>
      </c>
      <c r="BK1379">
        <f t="shared" si="173"/>
        <v>0</v>
      </c>
      <c r="BL1379">
        <f t="shared" si="174"/>
        <v>0</v>
      </c>
      <c r="BM1379">
        <f t="shared" si="175"/>
        <v>0</v>
      </c>
      <c r="BN1379">
        <f t="shared" si="176"/>
        <v>0</v>
      </c>
    </row>
    <row r="1380" spans="1:66" x14ac:dyDescent="0.25">
      <c r="A1380" t="s">
        <v>1639</v>
      </c>
      <c r="B1380" t="s">
        <v>4155</v>
      </c>
      <c r="C1380" t="s">
        <v>1706</v>
      </c>
      <c r="D1380" t="s">
        <v>41</v>
      </c>
      <c r="E1380" t="s">
        <v>664</v>
      </c>
      <c r="F1380" t="s">
        <v>10</v>
      </c>
      <c r="G1380" t="s">
        <v>10</v>
      </c>
      <c r="H1380" t="s">
        <v>1711</v>
      </c>
      <c r="I1380" t="s">
        <v>10</v>
      </c>
      <c r="J1380" t="s">
        <v>10</v>
      </c>
      <c r="K1380" t="s">
        <v>10</v>
      </c>
      <c r="L1380" t="s">
        <v>10</v>
      </c>
      <c r="M1380" t="s">
        <v>10</v>
      </c>
      <c r="N1380" t="s">
        <v>10</v>
      </c>
      <c r="O1380" t="s">
        <v>10</v>
      </c>
      <c r="P1380" t="s">
        <v>10</v>
      </c>
      <c r="Q1380" t="s">
        <v>10</v>
      </c>
      <c r="R1380" t="s">
        <v>10</v>
      </c>
      <c r="S1380" t="s">
        <v>10</v>
      </c>
      <c r="T1380" t="s">
        <v>93</v>
      </c>
      <c r="U1380" s="103">
        <v>62318522</v>
      </c>
      <c r="V1380" s="103">
        <v>15429464</v>
      </c>
      <c r="W1380" s="103">
        <v>15732000</v>
      </c>
      <c r="X1380" s="103">
        <v>50366903</v>
      </c>
      <c r="Y1380" s="103">
        <v>30127438.070333634</v>
      </c>
      <c r="Z1380" s="103">
        <v>145164000</v>
      </c>
      <c r="AA1380" s="103">
        <v>62587410.043859646</v>
      </c>
      <c r="AB1380" s="103">
        <v>399947482</v>
      </c>
      <c r="AC1380" s="103">
        <v>4628839</v>
      </c>
      <c r="AD1380" s="103">
        <v>9177000</v>
      </c>
      <c r="AE1380" s="103">
        <v>0</v>
      </c>
      <c r="AF1380" s="103">
        <v>200000</v>
      </c>
      <c r="AG1380" s="103">
        <v>18123000</v>
      </c>
      <c r="AH1380" s="103">
        <v>3336666.6666666665</v>
      </c>
      <c r="BE1380" s="62" t="str">
        <f t="shared" si="169"/>
        <v>IaaSSeguridadApplianceANTI-DDos-AltaCapacidadOroNANAHostingvirtualNANANANANANANANANANANAMes</v>
      </c>
      <c r="BH1380">
        <f t="shared" si="170"/>
        <v>0</v>
      </c>
      <c r="BI1380">
        <f t="shared" si="171"/>
        <v>0</v>
      </c>
      <c r="BJ1380">
        <f t="shared" si="172"/>
        <v>0</v>
      </c>
      <c r="BK1380">
        <f t="shared" si="173"/>
        <v>0</v>
      </c>
      <c r="BL1380">
        <f t="shared" si="174"/>
        <v>0</v>
      </c>
      <c r="BM1380">
        <f t="shared" si="175"/>
        <v>0</v>
      </c>
      <c r="BN1380">
        <f t="shared" si="176"/>
        <v>0</v>
      </c>
    </row>
    <row r="1381" spans="1:66" x14ac:dyDescent="0.25">
      <c r="A1381" t="s">
        <v>1640</v>
      </c>
      <c r="B1381" t="s">
        <v>4155</v>
      </c>
      <c r="C1381" t="s">
        <v>1706</v>
      </c>
      <c r="D1381" t="s">
        <v>41</v>
      </c>
      <c r="E1381" t="s">
        <v>664</v>
      </c>
      <c r="F1381" t="s">
        <v>10</v>
      </c>
      <c r="G1381" t="s">
        <v>10</v>
      </c>
      <c r="H1381" t="s">
        <v>1712</v>
      </c>
      <c r="I1381" t="s">
        <v>10</v>
      </c>
      <c r="J1381" t="s">
        <v>10</v>
      </c>
      <c r="K1381" t="s">
        <v>10</v>
      </c>
      <c r="L1381" t="s">
        <v>10</v>
      </c>
      <c r="M1381" t="s">
        <v>10</v>
      </c>
      <c r="N1381" t="s">
        <v>10</v>
      </c>
      <c r="O1381" t="s">
        <v>10</v>
      </c>
      <c r="P1381" t="s">
        <v>10</v>
      </c>
      <c r="Q1381" t="s">
        <v>10</v>
      </c>
      <c r="R1381" t="s">
        <v>10</v>
      </c>
      <c r="S1381" t="s">
        <v>10</v>
      </c>
      <c r="T1381" t="s">
        <v>93</v>
      </c>
      <c r="U1381" s="103">
        <v>64811263</v>
      </c>
      <c r="V1381" s="103">
        <v>15429464</v>
      </c>
      <c r="W1381" s="103">
        <v>157322000</v>
      </c>
      <c r="X1381" s="103">
        <v>50366903</v>
      </c>
      <c r="Y1381" s="103">
        <v>30127438.945333634</v>
      </c>
      <c r="Z1381" s="103">
        <v>145164000</v>
      </c>
      <c r="AA1381" s="103">
        <v>62454971.447368421</v>
      </c>
      <c r="AB1381" s="103">
        <v>399947482</v>
      </c>
      <c r="AC1381" s="103">
        <v>4628839</v>
      </c>
      <c r="AD1381" s="103">
        <v>91777000</v>
      </c>
      <c r="AE1381" s="103">
        <v>0</v>
      </c>
      <c r="AF1381" s="103">
        <v>200000</v>
      </c>
      <c r="AG1381" s="103">
        <v>18123000</v>
      </c>
      <c r="AH1381" s="103">
        <v>3364701.6666666665</v>
      </c>
      <c r="BE1381" s="62" t="str">
        <f t="shared" si="169"/>
        <v>IaaSSeguridadApplianceANTI-DDos-AltaCapacidadOroNANANubeprivadaNANANANANANANANANANANAMes</v>
      </c>
      <c r="BH1381">
        <f t="shared" si="170"/>
        <v>0</v>
      </c>
      <c r="BI1381">
        <f t="shared" si="171"/>
        <v>0</v>
      </c>
      <c r="BJ1381">
        <f t="shared" si="172"/>
        <v>0</v>
      </c>
      <c r="BK1381">
        <f t="shared" si="173"/>
        <v>0</v>
      </c>
      <c r="BL1381">
        <f t="shared" si="174"/>
        <v>0</v>
      </c>
      <c r="BM1381">
        <f t="shared" si="175"/>
        <v>0</v>
      </c>
      <c r="BN1381">
        <f t="shared" si="176"/>
        <v>0</v>
      </c>
    </row>
    <row r="1382" spans="1:66" x14ac:dyDescent="0.25">
      <c r="A1382" t="s">
        <v>1636</v>
      </c>
      <c r="B1382" t="s">
        <v>4155</v>
      </c>
      <c r="C1382" t="s">
        <v>1706</v>
      </c>
      <c r="D1382" t="s">
        <v>41</v>
      </c>
      <c r="E1382" t="s">
        <v>663</v>
      </c>
      <c r="F1382" t="s">
        <v>10</v>
      </c>
      <c r="G1382" t="s">
        <v>10</v>
      </c>
      <c r="H1382" t="s">
        <v>1710</v>
      </c>
      <c r="I1382" t="s">
        <v>10</v>
      </c>
      <c r="J1382" t="s">
        <v>10</v>
      </c>
      <c r="K1382" t="s">
        <v>10</v>
      </c>
      <c r="L1382" t="s">
        <v>10</v>
      </c>
      <c r="M1382" t="s">
        <v>10</v>
      </c>
      <c r="N1382" t="s">
        <v>10</v>
      </c>
      <c r="O1382" t="s">
        <v>10</v>
      </c>
      <c r="P1382" t="s">
        <v>10</v>
      </c>
      <c r="Q1382" t="s">
        <v>10</v>
      </c>
      <c r="R1382" t="s">
        <v>10</v>
      </c>
      <c r="S1382" t="s">
        <v>10</v>
      </c>
      <c r="T1382" t="s">
        <v>93</v>
      </c>
      <c r="U1382" s="103">
        <v>63788239</v>
      </c>
      <c r="V1382" s="103">
        <v>9023820</v>
      </c>
      <c r="W1382" s="103">
        <v>143020000</v>
      </c>
      <c r="X1382" s="103">
        <v>52064058</v>
      </c>
      <c r="Y1382" s="103">
        <v>43039193.493333764</v>
      </c>
      <c r="Z1382" s="103">
        <v>141186000</v>
      </c>
      <c r="AA1382" s="103">
        <v>96251755.263157904</v>
      </c>
      <c r="AB1382" s="103">
        <v>399947482</v>
      </c>
      <c r="AC1382" s="103">
        <v>2707146</v>
      </c>
      <c r="AD1382" s="103">
        <v>91777000</v>
      </c>
      <c r="AE1382" s="103">
        <v>0</v>
      </c>
      <c r="AF1382" s="103">
        <v>200000</v>
      </c>
      <c r="AG1382" s="103">
        <v>13509000</v>
      </c>
      <c r="AH1382" s="103">
        <v>3364701.6666666665</v>
      </c>
      <c r="BE1382" s="62" t="str">
        <f t="shared" si="169"/>
        <v>IaaSSeguridadApplianceANTI-DDos-AltaCapacidadPlataNANAHostingfísicoNANANANANANANANANANANAMes</v>
      </c>
      <c r="BH1382">
        <f t="shared" si="170"/>
        <v>0</v>
      </c>
      <c r="BI1382">
        <f t="shared" si="171"/>
        <v>0</v>
      </c>
      <c r="BJ1382">
        <f t="shared" si="172"/>
        <v>0</v>
      </c>
      <c r="BK1382">
        <f t="shared" si="173"/>
        <v>0</v>
      </c>
      <c r="BL1382">
        <f t="shared" si="174"/>
        <v>0</v>
      </c>
      <c r="BM1382">
        <f t="shared" si="175"/>
        <v>0</v>
      </c>
      <c r="BN1382">
        <f t="shared" si="176"/>
        <v>0</v>
      </c>
    </row>
    <row r="1383" spans="1:66" x14ac:dyDescent="0.25">
      <c r="A1383" t="s">
        <v>1637</v>
      </c>
      <c r="B1383" t="s">
        <v>4155</v>
      </c>
      <c r="C1383" t="s">
        <v>1706</v>
      </c>
      <c r="D1383" t="s">
        <v>41</v>
      </c>
      <c r="E1383" t="s">
        <v>663</v>
      </c>
      <c r="F1383" t="s">
        <v>10</v>
      </c>
      <c r="G1383" t="s">
        <v>10</v>
      </c>
      <c r="H1383" t="s">
        <v>1711</v>
      </c>
      <c r="I1383" t="s">
        <v>10</v>
      </c>
      <c r="J1383" t="s">
        <v>10</v>
      </c>
      <c r="K1383" t="s">
        <v>10</v>
      </c>
      <c r="L1383" t="s">
        <v>10</v>
      </c>
      <c r="M1383" t="s">
        <v>10</v>
      </c>
      <c r="N1383" t="s">
        <v>10</v>
      </c>
      <c r="O1383" t="s">
        <v>10</v>
      </c>
      <c r="P1383" t="s">
        <v>10</v>
      </c>
      <c r="Q1383" t="s">
        <v>10</v>
      </c>
      <c r="R1383" t="s">
        <v>10</v>
      </c>
      <c r="S1383" t="s">
        <v>10</v>
      </c>
      <c r="T1383" t="s">
        <v>93</v>
      </c>
      <c r="U1383" s="103">
        <v>62537489</v>
      </c>
      <c r="V1383" s="103">
        <v>8514151</v>
      </c>
      <c r="W1383" s="103">
        <v>14302000</v>
      </c>
      <c r="X1383" s="103">
        <v>47748972</v>
      </c>
      <c r="Y1383" s="103">
        <v>30127436.320333634</v>
      </c>
      <c r="Z1383" s="103">
        <v>141186000</v>
      </c>
      <c r="AA1383" s="103">
        <v>48585679.385964915</v>
      </c>
      <c r="AB1383" s="103">
        <v>399947482</v>
      </c>
      <c r="AC1383" s="103">
        <v>2554245</v>
      </c>
      <c r="AD1383" s="103">
        <v>9177000</v>
      </c>
      <c r="AE1383" s="103">
        <v>0</v>
      </c>
      <c r="AF1383" s="103">
        <v>200000</v>
      </c>
      <c r="AG1383" s="103">
        <v>13509000</v>
      </c>
      <c r="AH1383" s="103">
        <v>3364701.6666666665</v>
      </c>
      <c r="BE1383" s="62" t="str">
        <f t="shared" si="169"/>
        <v>IaaSSeguridadApplianceANTI-DDos-AltaCapacidadPlataNANAHostingvirtualNANANANANANANANANANANAMes</v>
      </c>
      <c r="BH1383">
        <f t="shared" si="170"/>
        <v>0</v>
      </c>
      <c r="BI1383">
        <f t="shared" si="171"/>
        <v>0</v>
      </c>
      <c r="BJ1383">
        <f t="shared" si="172"/>
        <v>0</v>
      </c>
      <c r="BK1383">
        <f t="shared" si="173"/>
        <v>0</v>
      </c>
      <c r="BL1383">
        <f t="shared" si="174"/>
        <v>0</v>
      </c>
      <c r="BM1383">
        <f t="shared" si="175"/>
        <v>0</v>
      </c>
      <c r="BN1383">
        <f t="shared" si="176"/>
        <v>0</v>
      </c>
    </row>
    <row r="1384" spans="1:66" x14ac:dyDescent="0.25">
      <c r="A1384" t="s">
        <v>1633</v>
      </c>
      <c r="B1384" t="s">
        <v>4155</v>
      </c>
      <c r="C1384" t="s">
        <v>1706</v>
      </c>
      <c r="D1384" t="s">
        <v>42</v>
      </c>
      <c r="E1384" t="s">
        <v>664</v>
      </c>
      <c r="F1384" t="s">
        <v>10</v>
      </c>
      <c r="G1384" t="s">
        <v>10</v>
      </c>
      <c r="H1384" t="s">
        <v>1710</v>
      </c>
      <c r="I1384" t="s">
        <v>10</v>
      </c>
      <c r="J1384" t="s">
        <v>10</v>
      </c>
      <c r="K1384" t="s">
        <v>10</v>
      </c>
      <c r="L1384" t="s">
        <v>10</v>
      </c>
      <c r="M1384" t="s">
        <v>10</v>
      </c>
      <c r="N1384" t="s">
        <v>10</v>
      </c>
      <c r="O1384" t="s">
        <v>10</v>
      </c>
      <c r="P1384" t="s">
        <v>10</v>
      </c>
      <c r="Q1384" t="s">
        <v>10</v>
      </c>
      <c r="R1384" t="s">
        <v>10</v>
      </c>
      <c r="S1384" t="s">
        <v>10</v>
      </c>
      <c r="T1384" t="s">
        <v>93</v>
      </c>
      <c r="U1384" s="103">
        <v>28629706</v>
      </c>
      <c r="V1384" s="103">
        <v>84522192</v>
      </c>
      <c r="W1384" s="103">
        <v>65149000</v>
      </c>
      <c r="X1384" s="103">
        <v>25583223</v>
      </c>
      <c r="Y1384" s="103">
        <v>18246108.493333772</v>
      </c>
      <c r="Z1384" s="103">
        <v>63222000</v>
      </c>
      <c r="AA1384" s="103">
        <v>35597997.280701764</v>
      </c>
      <c r="AB1384" s="103">
        <v>167407612</v>
      </c>
      <c r="AC1384" s="103">
        <v>25356657</v>
      </c>
      <c r="AD1384" s="103">
        <v>38006000</v>
      </c>
      <c r="AE1384" s="103">
        <v>0</v>
      </c>
      <c r="AF1384" s="103">
        <v>200000</v>
      </c>
      <c r="AG1384" s="103">
        <v>11580000</v>
      </c>
      <c r="AH1384" s="103">
        <v>2530535</v>
      </c>
      <c r="BE1384" s="62" t="str">
        <f t="shared" si="169"/>
        <v>IaaSSeguridadApplianceANTI-DDos-MediaCapacidadOroNANAHostingfísicoNANANANANANANANANANANAMes</v>
      </c>
      <c r="BH1384">
        <f t="shared" si="170"/>
        <v>0</v>
      </c>
      <c r="BI1384">
        <f t="shared" si="171"/>
        <v>0</v>
      </c>
      <c r="BJ1384">
        <f t="shared" si="172"/>
        <v>0</v>
      </c>
      <c r="BK1384">
        <f t="shared" si="173"/>
        <v>0</v>
      </c>
      <c r="BL1384">
        <f t="shared" si="174"/>
        <v>0</v>
      </c>
      <c r="BM1384">
        <f t="shared" si="175"/>
        <v>0</v>
      </c>
      <c r="BN1384">
        <f t="shared" si="176"/>
        <v>0</v>
      </c>
    </row>
    <row r="1385" spans="1:66" x14ac:dyDescent="0.25">
      <c r="A1385" t="s">
        <v>1634</v>
      </c>
      <c r="B1385" t="s">
        <v>4155</v>
      </c>
      <c r="C1385" t="s">
        <v>1706</v>
      </c>
      <c r="D1385" t="s">
        <v>42</v>
      </c>
      <c r="E1385" t="s">
        <v>664</v>
      </c>
      <c r="F1385" t="s">
        <v>10</v>
      </c>
      <c r="G1385" t="s">
        <v>10</v>
      </c>
      <c r="H1385" t="s">
        <v>1711</v>
      </c>
      <c r="I1385" t="s">
        <v>10</v>
      </c>
      <c r="J1385" t="s">
        <v>10</v>
      </c>
      <c r="K1385" t="s">
        <v>10</v>
      </c>
      <c r="L1385" t="s">
        <v>10</v>
      </c>
      <c r="M1385" t="s">
        <v>10</v>
      </c>
      <c r="N1385" t="s">
        <v>10</v>
      </c>
      <c r="O1385" t="s">
        <v>10</v>
      </c>
      <c r="P1385" t="s">
        <v>10</v>
      </c>
      <c r="Q1385" t="s">
        <v>10</v>
      </c>
      <c r="R1385" t="s">
        <v>10</v>
      </c>
      <c r="S1385" t="s">
        <v>10</v>
      </c>
      <c r="T1385" t="s">
        <v>93</v>
      </c>
      <c r="U1385" s="103">
        <v>28068339</v>
      </c>
      <c r="V1385" s="103">
        <v>84522192</v>
      </c>
      <c r="W1385" s="103">
        <v>6514000</v>
      </c>
      <c r="X1385" s="103">
        <v>23704364</v>
      </c>
      <c r="Y1385" s="103">
        <v>12772276.820333639</v>
      </c>
      <c r="Z1385" s="103">
        <v>63222000</v>
      </c>
      <c r="AA1385" s="103">
        <v>18568978.02631579</v>
      </c>
      <c r="AB1385" s="103">
        <v>167407612</v>
      </c>
      <c r="AC1385" s="103">
        <v>25356657</v>
      </c>
      <c r="AD1385" s="103">
        <v>3800000</v>
      </c>
      <c r="AE1385" s="103">
        <v>0</v>
      </c>
      <c r="AF1385" s="103">
        <v>200000</v>
      </c>
      <c r="AG1385" s="103">
        <v>11580000</v>
      </c>
      <c r="AH1385" s="103">
        <v>2530535</v>
      </c>
      <c r="BE1385" s="62" t="str">
        <f t="shared" si="169"/>
        <v>IaaSSeguridadApplianceANTI-DDos-MediaCapacidadOroNANAHostingvirtualNANANANANANANANANANANAMes</v>
      </c>
      <c r="BH1385">
        <f t="shared" si="170"/>
        <v>0</v>
      </c>
      <c r="BI1385">
        <f t="shared" si="171"/>
        <v>0</v>
      </c>
      <c r="BJ1385">
        <f t="shared" si="172"/>
        <v>0</v>
      </c>
      <c r="BK1385">
        <f t="shared" si="173"/>
        <v>0</v>
      </c>
      <c r="BL1385">
        <f t="shared" si="174"/>
        <v>0</v>
      </c>
      <c r="BM1385">
        <f t="shared" si="175"/>
        <v>0</v>
      </c>
      <c r="BN1385">
        <f t="shared" si="176"/>
        <v>0</v>
      </c>
    </row>
    <row r="1386" spans="1:66" x14ac:dyDescent="0.25">
      <c r="A1386" t="s">
        <v>1635</v>
      </c>
      <c r="B1386" t="s">
        <v>4155</v>
      </c>
      <c r="C1386" t="s">
        <v>1706</v>
      </c>
      <c r="D1386" t="s">
        <v>42</v>
      </c>
      <c r="E1386" t="s">
        <v>664</v>
      </c>
      <c r="F1386" t="s">
        <v>10</v>
      </c>
      <c r="G1386" t="s">
        <v>10</v>
      </c>
      <c r="H1386" t="s">
        <v>1712</v>
      </c>
      <c r="I1386" t="s">
        <v>10</v>
      </c>
      <c r="J1386" t="s">
        <v>10</v>
      </c>
      <c r="K1386" t="s">
        <v>10</v>
      </c>
      <c r="L1386" t="s">
        <v>10</v>
      </c>
      <c r="M1386" t="s">
        <v>10</v>
      </c>
      <c r="N1386" t="s">
        <v>10</v>
      </c>
      <c r="O1386" t="s">
        <v>10</v>
      </c>
      <c r="P1386" t="s">
        <v>10</v>
      </c>
      <c r="Q1386" t="s">
        <v>10</v>
      </c>
      <c r="R1386" t="s">
        <v>10</v>
      </c>
      <c r="S1386" t="s">
        <v>10</v>
      </c>
      <c r="T1386" t="s">
        <v>93</v>
      </c>
      <c r="U1386" s="103">
        <v>29191073</v>
      </c>
      <c r="V1386" s="103">
        <v>84522192</v>
      </c>
      <c r="W1386" s="103">
        <v>65149000</v>
      </c>
      <c r="X1386" s="103">
        <v>23704364</v>
      </c>
      <c r="Y1386" s="103">
        <v>12772277.695333639</v>
      </c>
      <c r="Z1386" s="103">
        <v>63222000</v>
      </c>
      <c r="AA1386" s="103">
        <v>18565469.254385963</v>
      </c>
      <c r="AB1386" s="103">
        <v>167407612</v>
      </c>
      <c r="AC1386" s="103">
        <v>25356657</v>
      </c>
      <c r="AD1386" s="103">
        <v>38006000</v>
      </c>
      <c r="AE1386" s="103">
        <v>0</v>
      </c>
      <c r="AF1386" s="103">
        <v>200000</v>
      </c>
      <c r="AG1386" s="103">
        <v>11580000</v>
      </c>
      <c r="AH1386" s="103">
        <v>2530535</v>
      </c>
      <c r="BE1386" s="62" t="str">
        <f t="shared" si="169"/>
        <v>IaaSSeguridadApplianceANTI-DDos-MediaCapacidadOroNANANubeprivadaNANANANANANANANANANANAMes</v>
      </c>
      <c r="BH1386">
        <f t="shared" si="170"/>
        <v>0</v>
      </c>
      <c r="BI1386">
        <f t="shared" si="171"/>
        <v>0</v>
      </c>
      <c r="BJ1386">
        <f t="shared" si="172"/>
        <v>0</v>
      </c>
      <c r="BK1386">
        <f t="shared" si="173"/>
        <v>0</v>
      </c>
      <c r="BL1386">
        <f t="shared" si="174"/>
        <v>0</v>
      </c>
      <c r="BM1386">
        <f t="shared" si="175"/>
        <v>0</v>
      </c>
      <c r="BN1386">
        <f t="shared" si="176"/>
        <v>0</v>
      </c>
    </row>
    <row r="1387" spans="1:66" x14ac:dyDescent="0.25">
      <c r="A1387" t="s">
        <v>1631</v>
      </c>
      <c r="B1387" t="s">
        <v>4155</v>
      </c>
      <c r="C1387" t="s">
        <v>1706</v>
      </c>
      <c r="D1387" t="s">
        <v>42</v>
      </c>
      <c r="E1387" t="s">
        <v>663</v>
      </c>
      <c r="F1387" t="s">
        <v>10</v>
      </c>
      <c r="G1387" t="s">
        <v>10</v>
      </c>
      <c r="H1387" t="s">
        <v>1710</v>
      </c>
      <c r="I1387" t="s">
        <v>10</v>
      </c>
      <c r="J1387" t="s">
        <v>10</v>
      </c>
      <c r="K1387" t="s">
        <v>10</v>
      </c>
      <c r="L1387" t="s">
        <v>10</v>
      </c>
      <c r="M1387" t="s">
        <v>10</v>
      </c>
      <c r="N1387" t="s">
        <v>10</v>
      </c>
      <c r="O1387" t="s">
        <v>10</v>
      </c>
      <c r="P1387" t="s">
        <v>10</v>
      </c>
      <c r="Q1387" t="s">
        <v>10</v>
      </c>
      <c r="R1387" t="s">
        <v>10</v>
      </c>
      <c r="S1387" t="s">
        <v>10</v>
      </c>
      <c r="T1387" t="s">
        <v>93</v>
      </c>
      <c r="U1387" s="103">
        <v>28741379</v>
      </c>
      <c r="V1387" s="103">
        <v>44258913</v>
      </c>
      <c r="W1387" s="103">
        <v>59226000</v>
      </c>
      <c r="X1387" s="103">
        <v>24395387</v>
      </c>
      <c r="Y1387" s="103">
        <v>18246105.993333772</v>
      </c>
      <c r="Z1387" s="103">
        <v>60756000</v>
      </c>
      <c r="AA1387" s="103">
        <v>27496180.701754387</v>
      </c>
      <c r="AB1387" s="103">
        <v>167407612</v>
      </c>
      <c r="AC1387" s="103">
        <v>13277673</v>
      </c>
      <c r="AD1387" s="103">
        <v>38006000</v>
      </c>
      <c r="AE1387" s="103">
        <v>0</v>
      </c>
      <c r="AF1387" s="103">
        <v>200000</v>
      </c>
      <c r="AG1387" s="103">
        <v>8721000</v>
      </c>
      <c r="AH1387" s="103">
        <v>2530535</v>
      </c>
      <c r="BE1387" s="62" t="str">
        <f t="shared" si="169"/>
        <v>IaaSSeguridadApplianceANTI-DDos-MediaCapacidadPlataNANAHostingfísicoNANANANANANANANANANANAMes</v>
      </c>
      <c r="BH1387">
        <f t="shared" si="170"/>
        <v>0</v>
      </c>
      <c r="BI1387">
        <f t="shared" si="171"/>
        <v>0</v>
      </c>
      <c r="BJ1387">
        <f t="shared" si="172"/>
        <v>0</v>
      </c>
      <c r="BK1387">
        <f t="shared" si="173"/>
        <v>0</v>
      </c>
      <c r="BL1387">
        <f t="shared" si="174"/>
        <v>0</v>
      </c>
      <c r="BM1387">
        <f t="shared" si="175"/>
        <v>0</v>
      </c>
      <c r="BN1387">
        <f t="shared" si="176"/>
        <v>0</v>
      </c>
    </row>
    <row r="1388" spans="1:66" x14ac:dyDescent="0.25">
      <c r="A1388" t="s">
        <v>1632</v>
      </c>
      <c r="B1388" t="s">
        <v>4155</v>
      </c>
      <c r="C1388" t="s">
        <v>1706</v>
      </c>
      <c r="D1388" t="s">
        <v>42</v>
      </c>
      <c r="E1388" t="s">
        <v>663</v>
      </c>
      <c r="F1388" t="s">
        <v>10</v>
      </c>
      <c r="G1388" t="s">
        <v>10</v>
      </c>
      <c r="H1388" t="s">
        <v>1711</v>
      </c>
      <c r="I1388" t="s">
        <v>10</v>
      </c>
      <c r="J1388" t="s">
        <v>10</v>
      </c>
      <c r="K1388" t="s">
        <v>10</v>
      </c>
      <c r="L1388" t="s">
        <v>10</v>
      </c>
      <c r="M1388" t="s">
        <v>10</v>
      </c>
      <c r="N1388" t="s">
        <v>10</v>
      </c>
      <c r="O1388" t="s">
        <v>10</v>
      </c>
      <c r="P1388" t="s">
        <v>10</v>
      </c>
      <c r="Q1388" t="s">
        <v>10</v>
      </c>
      <c r="R1388" t="s">
        <v>10</v>
      </c>
      <c r="S1388" t="s">
        <v>10</v>
      </c>
      <c r="T1388" t="s">
        <v>93</v>
      </c>
      <c r="U1388" s="103">
        <v>28177823</v>
      </c>
      <c r="V1388" s="103">
        <v>44258913</v>
      </c>
      <c r="W1388" s="103">
        <v>5922000</v>
      </c>
      <c r="X1388" s="103">
        <v>22595634</v>
      </c>
      <c r="Y1388" s="103">
        <v>12772275.070333639</v>
      </c>
      <c r="Z1388" s="103">
        <v>60756000</v>
      </c>
      <c r="AA1388" s="103">
        <v>13996661.842105264</v>
      </c>
      <c r="AB1388" s="103">
        <v>167407612</v>
      </c>
      <c r="AC1388" s="103">
        <v>13277673</v>
      </c>
      <c r="AD1388" s="103">
        <v>3800000</v>
      </c>
      <c r="AE1388" s="103">
        <v>0</v>
      </c>
      <c r="AF1388" s="103">
        <v>200000</v>
      </c>
      <c r="AG1388" s="103">
        <v>8721000</v>
      </c>
      <c r="AH1388" s="103">
        <v>2530535</v>
      </c>
      <c r="BE1388" s="62" t="str">
        <f t="shared" si="169"/>
        <v>IaaSSeguridadApplianceANTI-DDos-MediaCapacidadPlataNANAHostingvirtualNANANANANANANANANANANAMes</v>
      </c>
      <c r="BH1388">
        <f t="shared" si="170"/>
        <v>0</v>
      </c>
      <c r="BI1388">
        <f t="shared" si="171"/>
        <v>0</v>
      </c>
      <c r="BJ1388">
        <f t="shared" si="172"/>
        <v>0</v>
      </c>
      <c r="BK1388">
        <f t="shared" si="173"/>
        <v>0</v>
      </c>
      <c r="BL1388">
        <f t="shared" si="174"/>
        <v>0</v>
      </c>
      <c r="BM1388">
        <f t="shared" si="175"/>
        <v>0</v>
      </c>
      <c r="BN1388">
        <f t="shared" si="176"/>
        <v>0</v>
      </c>
    </row>
    <row r="1389" spans="1:66" x14ac:dyDescent="0.25">
      <c r="A1389" t="s">
        <v>1653</v>
      </c>
      <c r="B1389" t="s">
        <v>4155</v>
      </c>
      <c r="C1389" t="s">
        <v>1706</v>
      </c>
      <c r="D1389" t="s">
        <v>43</v>
      </c>
      <c r="E1389" t="s">
        <v>664</v>
      </c>
      <c r="F1389" t="s">
        <v>10</v>
      </c>
      <c r="G1389" t="s">
        <v>10</v>
      </c>
      <c r="H1389" t="s">
        <v>1710</v>
      </c>
      <c r="I1389" t="s">
        <v>10</v>
      </c>
      <c r="J1389" t="s">
        <v>10</v>
      </c>
      <c r="K1389" t="s">
        <v>10</v>
      </c>
      <c r="L1389" t="s">
        <v>10</v>
      </c>
      <c r="M1389" t="s">
        <v>10</v>
      </c>
      <c r="N1389" t="s">
        <v>10</v>
      </c>
      <c r="O1389" t="s">
        <v>10</v>
      </c>
      <c r="P1389" t="s">
        <v>10</v>
      </c>
      <c r="Q1389" t="s">
        <v>10</v>
      </c>
      <c r="R1389" t="s">
        <v>10</v>
      </c>
      <c r="S1389" t="s">
        <v>10</v>
      </c>
      <c r="T1389" t="s">
        <v>93</v>
      </c>
      <c r="U1389" s="103">
        <v>19759934</v>
      </c>
      <c r="V1389" s="103">
        <v>6518297</v>
      </c>
      <c r="W1389" s="103">
        <v>494358000</v>
      </c>
      <c r="X1389" s="103">
        <v>139339852</v>
      </c>
      <c r="Y1389" s="103">
        <v>12298364.743333772</v>
      </c>
      <c r="Z1389" s="103">
        <v>158952000</v>
      </c>
      <c r="AA1389" s="103">
        <v>36804867.280701764</v>
      </c>
      <c r="AB1389" s="103">
        <v>82012083</v>
      </c>
      <c r="AC1389" s="103">
        <v>1955489</v>
      </c>
      <c r="AD1389" s="103">
        <v>288395000</v>
      </c>
      <c r="AE1389" s="103">
        <v>0</v>
      </c>
      <c r="AF1389" s="103">
        <v>200000</v>
      </c>
      <c r="AG1389" s="103">
        <v>20808000</v>
      </c>
      <c r="AH1389" s="103">
        <v>3392736.6666666665</v>
      </c>
      <c r="BE1389" s="62" t="str">
        <f t="shared" si="169"/>
        <v>IaaSSeguridadApplianceDatabaseFirewall-AltaCapacidadOroNANAHostingfísicoNANANANANANANANANANANAMes</v>
      </c>
      <c r="BH1389">
        <f t="shared" si="170"/>
        <v>0</v>
      </c>
      <c r="BI1389">
        <f t="shared" si="171"/>
        <v>0</v>
      </c>
      <c r="BJ1389">
        <f t="shared" si="172"/>
        <v>0</v>
      </c>
      <c r="BK1389">
        <f t="shared" si="173"/>
        <v>0</v>
      </c>
      <c r="BL1389">
        <f t="shared" si="174"/>
        <v>0</v>
      </c>
      <c r="BM1389">
        <f t="shared" si="175"/>
        <v>0</v>
      </c>
      <c r="BN1389">
        <f t="shared" si="176"/>
        <v>0</v>
      </c>
    </row>
    <row r="1390" spans="1:66" x14ac:dyDescent="0.25">
      <c r="A1390" t="s">
        <v>1654</v>
      </c>
      <c r="B1390" t="s">
        <v>4155</v>
      </c>
      <c r="C1390" t="s">
        <v>1706</v>
      </c>
      <c r="D1390" t="s">
        <v>43</v>
      </c>
      <c r="E1390" t="s">
        <v>664</v>
      </c>
      <c r="F1390" t="s">
        <v>10</v>
      </c>
      <c r="G1390" t="s">
        <v>10</v>
      </c>
      <c r="H1390" t="s">
        <v>1711</v>
      </c>
      <c r="I1390" t="s">
        <v>10</v>
      </c>
      <c r="J1390" t="s">
        <v>10</v>
      </c>
      <c r="K1390" t="s">
        <v>10</v>
      </c>
      <c r="L1390" t="s">
        <v>10</v>
      </c>
      <c r="M1390" t="s">
        <v>10</v>
      </c>
      <c r="N1390" t="s">
        <v>10</v>
      </c>
      <c r="O1390" t="s">
        <v>10</v>
      </c>
      <c r="P1390" t="s">
        <v>10</v>
      </c>
      <c r="Q1390" t="s">
        <v>10</v>
      </c>
      <c r="R1390" t="s">
        <v>10</v>
      </c>
      <c r="S1390" t="s">
        <v>10</v>
      </c>
      <c r="T1390" t="s">
        <v>93</v>
      </c>
      <c r="U1390" s="103">
        <v>19372484</v>
      </c>
      <c r="V1390" s="103">
        <v>6312076</v>
      </c>
      <c r="W1390" s="103">
        <v>49435000</v>
      </c>
      <c r="X1390" s="103">
        <v>124033077</v>
      </c>
      <c r="Y1390" s="103">
        <v>8608856.1953336392</v>
      </c>
      <c r="Z1390" s="103">
        <v>158952000</v>
      </c>
      <c r="AA1390" s="103">
        <v>18393119.166666668</v>
      </c>
      <c r="AB1390" s="103">
        <v>82012083</v>
      </c>
      <c r="AC1390" s="103">
        <v>1893622</v>
      </c>
      <c r="AD1390" s="103">
        <v>28839000</v>
      </c>
      <c r="AE1390" s="103">
        <v>0</v>
      </c>
      <c r="AF1390" s="103">
        <v>200000</v>
      </c>
      <c r="AG1390" s="103">
        <v>20808000</v>
      </c>
      <c r="AH1390" s="103">
        <v>3364701.6666666665</v>
      </c>
      <c r="BE1390" s="62" t="str">
        <f t="shared" si="169"/>
        <v>IaaSSeguridadApplianceDatabaseFirewall-AltaCapacidadOroNANAHostingvirtualNANANANANANANANANANANAMes</v>
      </c>
      <c r="BH1390">
        <f t="shared" si="170"/>
        <v>0</v>
      </c>
      <c r="BI1390">
        <f t="shared" si="171"/>
        <v>0</v>
      </c>
      <c r="BJ1390">
        <f t="shared" si="172"/>
        <v>0</v>
      </c>
      <c r="BK1390">
        <f t="shared" si="173"/>
        <v>0</v>
      </c>
      <c r="BL1390">
        <f t="shared" si="174"/>
        <v>0</v>
      </c>
      <c r="BM1390">
        <f t="shared" si="175"/>
        <v>0</v>
      </c>
      <c r="BN1390">
        <f t="shared" si="176"/>
        <v>0</v>
      </c>
    </row>
    <row r="1391" spans="1:66" x14ac:dyDescent="0.25">
      <c r="A1391" t="s">
        <v>1655</v>
      </c>
      <c r="B1391" t="s">
        <v>4155</v>
      </c>
      <c r="C1391" t="s">
        <v>1706</v>
      </c>
      <c r="D1391" t="s">
        <v>43</v>
      </c>
      <c r="E1391" t="s">
        <v>664</v>
      </c>
      <c r="F1391" t="s">
        <v>10</v>
      </c>
      <c r="G1391" t="s">
        <v>10</v>
      </c>
      <c r="H1391" t="s">
        <v>1712</v>
      </c>
      <c r="I1391" t="s">
        <v>10</v>
      </c>
      <c r="J1391" t="s">
        <v>10</v>
      </c>
      <c r="K1391" t="s">
        <v>10</v>
      </c>
      <c r="L1391" t="s">
        <v>10</v>
      </c>
      <c r="M1391" t="s">
        <v>10</v>
      </c>
      <c r="N1391" t="s">
        <v>10</v>
      </c>
      <c r="O1391" t="s">
        <v>10</v>
      </c>
      <c r="P1391" t="s">
        <v>10</v>
      </c>
      <c r="Q1391" t="s">
        <v>10</v>
      </c>
      <c r="R1391" t="s">
        <v>10</v>
      </c>
      <c r="S1391" t="s">
        <v>10</v>
      </c>
      <c r="T1391" t="s">
        <v>93</v>
      </c>
      <c r="U1391" s="103">
        <v>20147383</v>
      </c>
      <c r="V1391" s="103">
        <v>6312076</v>
      </c>
      <c r="W1391" s="103">
        <v>494358000</v>
      </c>
      <c r="X1391" s="103">
        <v>234535401</v>
      </c>
      <c r="Y1391" s="103">
        <v>8608857.0703336392</v>
      </c>
      <c r="Z1391" s="103">
        <v>158952000</v>
      </c>
      <c r="AA1391" s="103">
        <v>18915908.640350878</v>
      </c>
      <c r="AB1391" s="103">
        <v>82012083</v>
      </c>
      <c r="AC1391" s="103">
        <v>1893622</v>
      </c>
      <c r="AD1391" s="103">
        <v>288395000</v>
      </c>
      <c r="AE1391" s="103">
        <v>0</v>
      </c>
      <c r="AF1391" s="103">
        <v>200000</v>
      </c>
      <c r="AG1391" s="103">
        <v>20808000</v>
      </c>
      <c r="AH1391" s="103">
        <v>3392736.6666666665</v>
      </c>
      <c r="BE1391" s="62" t="str">
        <f t="shared" si="169"/>
        <v>IaaSSeguridadApplianceDatabaseFirewall-AltaCapacidadOroNANANubeprivadaNANANANANANANANANANANAMes</v>
      </c>
      <c r="BH1391">
        <f t="shared" si="170"/>
        <v>0</v>
      </c>
      <c r="BI1391">
        <f t="shared" si="171"/>
        <v>0</v>
      </c>
      <c r="BJ1391">
        <f t="shared" si="172"/>
        <v>0</v>
      </c>
      <c r="BK1391">
        <f t="shared" si="173"/>
        <v>0</v>
      </c>
      <c r="BL1391">
        <f t="shared" si="174"/>
        <v>0</v>
      </c>
      <c r="BM1391">
        <f t="shared" si="175"/>
        <v>0</v>
      </c>
      <c r="BN1391">
        <f t="shared" si="176"/>
        <v>0</v>
      </c>
    </row>
    <row r="1392" spans="1:66" x14ac:dyDescent="0.25">
      <c r="A1392" t="s">
        <v>1651</v>
      </c>
      <c r="B1392" t="s">
        <v>4155</v>
      </c>
      <c r="C1392" t="s">
        <v>1706</v>
      </c>
      <c r="D1392" t="s">
        <v>43</v>
      </c>
      <c r="E1392" t="s">
        <v>663</v>
      </c>
      <c r="F1392" t="s">
        <v>10</v>
      </c>
      <c r="G1392" t="s">
        <v>10</v>
      </c>
      <c r="H1392" t="s">
        <v>1710</v>
      </c>
      <c r="I1392" t="s">
        <v>10</v>
      </c>
      <c r="J1392" t="s">
        <v>10</v>
      </c>
      <c r="K1392" t="s">
        <v>10</v>
      </c>
      <c r="L1392" t="s">
        <v>10</v>
      </c>
      <c r="M1392" t="s">
        <v>10</v>
      </c>
      <c r="N1392" t="s">
        <v>10</v>
      </c>
      <c r="O1392" t="s">
        <v>10</v>
      </c>
      <c r="P1392" t="s">
        <v>10</v>
      </c>
      <c r="Q1392" t="s">
        <v>10</v>
      </c>
      <c r="R1392" t="s">
        <v>10</v>
      </c>
      <c r="S1392" t="s">
        <v>10</v>
      </c>
      <c r="T1392" t="s">
        <v>93</v>
      </c>
      <c r="U1392" s="103">
        <v>20062415</v>
      </c>
      <c r="V1392" s="103">
        <v>6518297</v>
      </c>
      <c r="W1392" s="103">
        <v>449416000</v>
      </c>
      <c r="X1392" s="103">
        <v>132953809</v>
      </c>
      <c r="Y1392" s="103">
        <v>12298362.243333772</v>
      </c>
      <c r="Z1392" s="103">
        <v>158952000</v>
      </c>
      <c r="AA1392" s="103">
        <v>28545185.964912284</v>
      </c>
      <c r="AB1392" s="103">
        <v>82012083</v>
      </c>
      <c r="AC1392" s="103">
        <v>1955489</v>
      </c>
      <c r="AD1392" s="103">
        <v>288395000</v>
      </c>
      <c r="AE1392" s="103">
        <v>0</v>
      </c>
      <c r="AF1392" s="103">
        <v>200000</v>
      </c>
      <c r="AG1392" s="103">
        <v>20808000</v>
      </c>
      <c r="AH1392" s="103">
        <v>3392736.6666666665</v>
      </c>
      <c r="BE1392" s="62" t="str">
        <f t="shared" si="169"/>
        <v>IaaSSeguridadApplianceDatabaseFirewall-AltaCapacidadPlataNANAHostingfísicoNANANANANANANANANANANAMes</v>
      </c>
      <c r="BH1392">
        <f t="shared" si="170"/>
        <v>0</v>
      </c>
      <c r="BI1392">
        <f t="shared" si="171"/>
        <v>0</v>
      </c>
      <c r="BJ1392">
        <f t="shared" si="172"/>
        <v>0</v>
      </c>
      <c r="BK1392">
        <f t="shared" si="173"/>
        <v>0</v>
      </c>
      <c r="BL1392">
        <f t="shared" si="174"/>
        <v>0</v>
      </c>
      <c r="BM1392">
        <f t="shared" si="175"/>
        <v>0</v>
      </c>
      <c r="BN1392">
        <f t="shared" si="176"/>
        <v>0</v>
      </c>
    </row>
    <row r="1393" spans="1:66" x14ac:dyDescent="0.25">
      <c r="A1393" t="s">
        <v>1652</v>
      </c>
      <c r="B1393" t="s">
        <v>4155</v>
      </c>
      <c r="C1393" t="s">
        <v>1706</v>
      </c>
      <c r="D1393" t="s">
        <v>43</v>
      </c>
      <c r="E1393" t="s">
        <v>663</v>
      </c>
      <c r="F1393" t="s">
        <v>10</v>
      </c>
      <c r="G1393" t="s">
        <v>10</v>
      </c>
      <c r="H1393" t="s">
        <v>1711</v>
      </c>
      <c r="I1393" t="s">
        <v>10</v>
      </c>
      <c r="J1393" t="s">
        <v>10</v>
      </c>
      <c r="K1393" t="s">
        <v>10</v>
      </c>
      <c r="L1393" t="s">
        <v>10</v>
      </c>
      <c r="M1393" t="s">
        <v>10</v>
      </c>
      <c r="N1393" t="s">
        <v>10</v>
      </c>
      <c r="O1393" t="s">
        <v>10</v>
      </c>
      <c r="P1393" t="s">
        <v>10</v>
      </c>
      <c r="Q1393" t="s">
        <v>10</v>
      </c>
      <c r="R1393" t="s">
        <v>10</v>
      </c>
      <c r="S1393" t="s">
        <v>10</v>
      </c>
      <c r="T1393" t="s">
        <v>93</v>
      </c>
      <c r="U1393" s="103">
        <v>19669034</v>
      </c>
      <c r="V1393" s="103">
        <v>6312076</v>
      </c>
      <c r="W1393" s="103">
        <v>44941000</v>
      </c>
      <c r="X1393" s="103">
        <v>122072366</v>
      </c>
      <c r="Y1393" s="103">
        <v>8608854.4453336392</v>
      </c>
      <c r="Z1393" s="103">
        <v>158952000</v>
      </c>
      <c r="AA1393" s="103">
        <v>14828787.280701755</v>
      </c>
      <c r="AB1393" s="103">
        <v>82012083</v>
      </c>
      <c r="AC1393" s="103">
        <v>1893622</v>
      </c>
      <c r="AD1393" s="103">
        <v>28839000</v>
      </c>
      <c r="AE1393" s="103">
        <v>0</v>
      </c>
      <c r="AF1393" s="103">
        <v>200000</v>
      </c>
      <c r="AG1393" s="103">
        <v>20808000</v>
      </c>
      <c r="AH1393" s="103">
        <v>3392736.6666666665</v>
      </c>
      <c r="BE1393" s="62" t="str">
        <f t="shared" si="169"/>
        <v>IaaSSeguridadApplianceDatabaseFirewall-AltaCapacidadPlataNANAHostingvirtualNANANANANANANANANANANAMes</v>
      </c>
      <c r="BH1393">
        <f t="shared" si="170"/>
        <v>0</v>
      </c>
      <c r="BI1393">
        <f t="shared" si="171"/>
        <v>0</v>
      </c>
      <c r="BJ1393">
        <f t="shared" si="172"/>
        <v>0</v>
      </c>
      <c r="BK1393">
        <f t="shared" si="173"/>
        <v>0</v>
      </c>
      <c r="BL1393">
        <f t="shared" si="174"/>
        <v>0</v>
      </c>
      <c r="BM1393">
        <f t="shared" si="175"/>
        <v>0</v>
      </c>
      <c r="BN1393">
        <f t="shared" si="176"/>
        <v>0</v>
      </c>
    </row>
    <row r="1394" spans="1:66" x14ac:dyDescent="0.25">
      <c r="A1394" t="s">
        <v>1643</v>
      </c>
      <c r="B1394" t="s">
        <v>4155</v>
      </c>
      <c r="C1394" t="s">
        <v>1706</v>
      </c>
      <c r="D1394" t="s">
        <v>44</v>
      </c>
      <c r="E1394" t="s">
        <v>664</v>
      </c>
      <c r="F1394" t="s">
        <v>10</v>
      </c>
      <c r="G1394" t="s">
        <v>10</v>
      </c>
      <c r="H1394" t="s">
        <v>1710</v>
      </c>
      <c r="I1394" t="s">
        <v>10</v>
      </c>
      <c r="J1394" t="s">
        <v>10</v>
      </c>
      <c r="K1394" t="s">
        <v>10</v>
      </c>
      <c r="L1394" t="s">
        <v>10</v>
      </c>
      <c r="M1394" t="s">
        <v>10</v>
      </c>
      <c r="N1394" t="s">
        <v>10</v>
      </c>
      <c r="O1394" t="s">
        <v>10</v>
      </c>
      <c r="P1394" t="s">
        <v>10</v>
      </c>
      <c r="Q1394" t="s">
        <v>10</v>
      </c>
      <c r="R1394" t="s">
        <v>10</v>
      </c>
      <c r="S1394" t="s">
        <v>10</v>
      </c>
      <c r="T1394" t="s">
        <v>93</v>
      </c>
      <c r="U1394" s="103">
        <v>8530849</v>
      </c>
      <c r="V1394" s="103">
        <v>37098758</v>
      </c>
      <c r="W1394" s="103">
        <v>272185000</v>
      </c>
      <c r="X1394" s="103">
        <v>38273322</v>
      </c>
      <c r="Y1394" s="103">
        <v>5455764.7433337718</v>
      </c>
      <c r="Z1394" s="103">
        <v>28263000</v>
      </c>
      <c r="AA1394" s="103">
        <v>15000398.728070173</v>
      </c>
      <c r="AB1394" s="103">
        <v>35365809</v>
      </c>
      <c r="AC1394" s="103">
        <v>11129627</v>
      </c>
      <c r="AD1394" s="103">
        <v>158786000</v>
      </c>
      <c r="AE1394" s="103">
        <v>0</v>
      </c>
      <c r="AF1394" s="103">
        <v>200000</v>
      </c>
      <c r="AG1394" s="103">
        <v>13146000</v>
      </c>
      <c r="AH1394" s="103">
        <v>1696368.3333333333</v>
      </c>
      <c r="BE1394" s="62" t="str">
        <f t="shared" si="169"/>
        <v>IaaSSeguridadApplianceDatabaseFirewall-BajaCapacidadOroNANAHostingfísicoNANANANANANANANANANANAMes</v>
      </c>
      <c r="BH1394">
        <f t="shared" si="170"/>
        <v>0</v>
      </c>
      <c r="BI1394">
        <f t="shared" si="171"/>
        <v>0</v>
      </c>
      <c r="BJ1394">
        <f t="shared" si="172"/>
        <v>0</v>
      </c>
      <c r="BK1394">
        <f t="shared" si="173"/>
        <v>0</v>
      </c>
      <c r="BL1394">
        <f t="shared" si="174"/>
        <v>0</v>
      </c>
      <c r="BM1394">
        <f t="shared" si="175"/>
        <v>0</v>
      </c>
      <c r="BN1394">
        <f t="shared" si="176"/>
        <v>0</v>
      </c>
    </row>
    <row r="1395" spans="1:66" x14ac:dyDescent="0.25">
      <c r="A1395" t="s">
        <v>1644</v>
      </c>
      <c r="B1395" t="s">
        <v>4155</v>
      </c>
      <c r="C1395" t="s">
        <v>1706</v>
      </c>
      <c r="D1395" t="s">
        <v>44</v>
      </c>
      <c r="E1395" t="s">
        <v>664</v>
      </c>
      <c r="F1395" t="s">
        <v>10</v>
      </c>
      <c r="G1395" t="s">
        <v>10</v>
      </c>
      <c r="H1395" t="s">
        <v>1711</v>
      </c>
      <c r="I1395" t="s">
        <v>10</v>
      </c>
      <c r="J1395" t="s">
        <v>10</v>
      </c>
      <c r="K1395" t="s">
        <v>10</v>
      </c>
      <c r="L1395" t="s">
        <v>10</v>
      </c>
      <c r="M1395" t="s">
        <v>10</v>
      </c>
      <c r="N1395" t="s">
        <v>10</v>
      </c>
      <c r="O1395" t="s">
        <v>10</v>
      </c>
      <c r="P1395" t="s">
        <v>10</v>
      </c>
      <c r="Q1395" t="s">
        <v>10</v>
      </c>
      <c r="R1395" t="s">
        <v>10</v>
      </c>
      <c r="S1395" t="s">
        <v>10</v>
      </c>
      <c r="T1395" t="s">
        <v>93</v>
      </c>
      <c r="U1395" s="103">
        <v>8363578</v>
      </c>
      <c r="V1395" s="103">
        <v>37098758</v>
      </c>
      <c r="W1395" s="103">
        <v>27218000</v>
      </c>
      <c r="X1395" s="103">
        <v>35821814</v>
      </c>
      <c r="Y1395" s="103">
        <v>3819036.1953336401</v>
      </c>
      <c r="Z1395" s="103">
        <v>28263000</v>
      </c>
      <c r="AA1395" s="103">
        <v>8093336.6447368413</v>
      </c>
      <c r="AB1395" s="103">
        <v>35365809</v>
      </c>
      <c r="AC1395" s="103">
        <v>11129627</v>
      </c>
      <c r="AD1395" s="103">
        <v>15878000</v>
      </c>
      <c r="AE1395" s="103">
        <v>0</v>
      </c>
      <c r="AF1395" s="103">
        <v>200000</v>
      </c>
      <c r="AG1395" s="103">
        <v>13146000</v>
      </c>
      <c r="AH1395" s="103">
        <v>1696368.3333333333</v>
      </c>
      <c r="BE1395" s="62" t="str">
        <f t="shared" si="169"/>
        <v>IaaSSeguridadApplianceDatabaseFirewall-BajaCapacidadOroNANAHostingvirtualNANANANANANANANANANANAMes</v>
      </c>
      <c r="BH1395">
        <f t="shared" si="170"/>
        <v>0</v>
      </c>
      <c r="BI1395">
        <f t="shared" si="171"/>
        <v>0</v>
      </c>
      <c r="BJ1395">
        <f t="shared" si="172"/>
        <v>0</v>
      </c>
      <c r="BK1395">
        <f t="shared" si="173"/>
        <v>0</v>
      </c>
      <c r="BL1395">
        <f t="shared" si="174"/>
        <v>0</v>
      </c>
      <c r="BM1395">
        <f t="shared" si="175"/>
        <v>0</v>
      </c>
      <c r="BN1395">
        <f t="shared" si="176"/>
        <v>0</v>
      </c>
    </row>
    <row r="1396" spans="1:66" x14ac:dyDescent="0.25">
      <c r="A1396" t="s">
        <v>1645</v>
      </c>
      <c r="B1396" t="s">
        <v>4155</v>
      </c>
      <c r="C1396" t="s">
        <v>1706</v>
      </c>
      <c r="D1396" t="s">
        <v>44</v>
      </c>
      <c r="E1396" t="s">
        <v>664</v>
      </c>
      <c r="F1396" t="s">
        <v>10</v>
      </c>
      <c r="G1396" t="s">
        <v>10</v>
      </c>
      <c r="H1396" t="s">
        <v>1712</v>
      </c>
      <c r="I1396" t="s">
        <v>10</v>
      </c>
      <c r="J1396" t="s">
        <v>10</v>
      </c>
      <c r="K1396" t="s">
        <v>10</v>
      </c>
      <c r="L1396" t="s">
        <v>10</v>
      </c>
      <c r="M1396" t="s">
        <v>10</v>
      </c>
      <c r="N1396" t="s">
        <v>10</v>
      </c>
      <c r="O1396" t="s">
        <v>10</v>
      </c>
      <c r="P1396" t="s">
        <v>10</v>
      </c>
      <c r="Q1396" t="s">
        <v>10</v>
      </c>
      <c r="R1396" t="s">
        <v>10</v>
      </c>
      <c r="S1396" t="s">
        <v>10</v>
      </c>
      <c r="T1396" t="s">
        <v>93</v>
      </c>
      <c r="U1396" s="103">
        <v>8698121</v>
      </c>
      <c r="V1396" s="103">
        <v>37098758</v>
      </c>
      <c r="W1396" s="103">
        <v>272185000</v>
      </c>
      <c r="X1396" s="103">
        <v>131726404</v>
      </c>
      <c r="Y1396" s="103">
        <v>3819037.0703336401</v>
      </c>
      <c r="Z1396" s="103">
        <v>28263000</v>
      </c>
      <c r="AA1396" s="103">
        <v>8089827.8728070175</v>
      </c>
      <c r="AB1396" s="103">
        <v>35365809</v>
      </c>
      <c r="AC1396" s="103">
        <v>11129627</v>
      </c>
      <c r="AD1396" s="103">
        <v>158786000</v>
      </c>
      <c r="AE1396" s="103">
        <v>0</v>
      </c>
      <c r="AF1396" s="103">
        <v>200000</v>
      </c>
      <c r="AG1396" s="103">
        <v>13146000</v>
      </c>
      <c r="AH1396" s="103">
        <v>1696368.3333333333</v>
      </c>
      <c r="BE1396" s="62" t="str">
        <f t="shared" si="169"/>
        <v>IaaSSeguridadApplianceDatabaseFirewall-BajaCapacidadOroNANANubeprivadaNANANANANANANANANANANAMes</v>
      </c>
      <c r="BH1396">
        <f t="shared" si="170"/>
        <v>0</v>
      </c>
      <c r="BI1396">
        <f t="shared" si="171"/>
        <v>0</v>
      </c>
      <c r="BJ1396">
        <f t="shared" si="172"/>
        <v>0</v>
      </c>
      <c r="BK1396">
        <f t="shared" si="173"/>
        <v>0</v>
      </c>
      <c r="BL1396">
        <f t="shared" si="174"/>
        <v>0</v>
      </c>
      <c r="BM1396">
        <f t="shared" si="175"/>
        <v>0</v>
      </c>
      <c r="BN1396">
        <f t="shared" si="176"/>
        <v>0</v>
      </c>
    </row>
    <row r="1397" spans="1:66" x14ac:dyDescent="0.25">
      <c r="A1397" t="s">
        <v>1641</v>
      </c>
      <c r="B1397" t="s">
        <v>4155</v>
      </c>
      <c r="C1397" t="s">
        <v>1706</v>
      </c>
      <c r="D1397" t="s">
        <v>44</v>
      </c>
      <c r="E1397" t="s">
        <v>663</v>
      </c>
      <c r="F1397" t="s">
        <v>10</v>
      </c>
      <c r="G1397" t="s">
        <v>10</v>
      </c>
      <c r="H1397" t="s">
        <v>1710</v>
      </c>
      <c r="I1397" t="s">
        <v>10</v>
      </c>
      <c r="J1397" t="s">
        <v>10</v>
      </c>
      <c r="K1397" t="s">
        <v>10</v>
      </c>
      <c r="L1397" t="s">
        <v>10</v>
      </c>
      <c r="M1397" t="s">
        <v>10</v>
      </c>
      <c r="N1397" t="s">
        <v>10</v>
      </c>
      <c r="O1397" t="s">
        <v>10</v>
      </c>
      <c r="P1397" t="s">
        <v>10</v>
      </c>
      <c r="Q1397" t="s">
        <v>10</v>
      </c>
      <c r="R1397" t="s">
        <v>10</v>
      </c>
      <c r="S1397" t="s">
        <v>10</v>
      </c>
      <c r="T1397" t="s">
        <v>93</v>
      </c>
      <c r="U1397" s="103">
        <v>8690003</v>
      </c>
      <c r="V1397" s="103">
        <v>20370175</v>
      </c>
      <c r="W1397" s="103">
        <v>247441000</v>
      </c>
      <c r="X1397" s="103">
        <v>36645892</v>
      </c>
      <c r="Y1397" s="103">
        <v>5455762.2433337718</v>
      </c>
      <c r="Z1397" s="103">
        <v>24306000</v>
      </c>
      <c r="AA1397" s="103">
        <v>11651874.122807015</v>
      </c>
      <c r="AB1397" s="103">
        <v>35365809</v>
      </c>
      <c r="AC1397" s="103">
        <v>6111052</v>
      </c>
      <c r="AD1397" s="103">
        <v>158786000</v>
      </c>
      <c r="AE1397" s="103">
        <v>0</v>
      </c>
      <c r="AF1397" s="103">
        <v>200000</v>
      </c>
      <c r="AG1397" s="103">
        <v>8556000</v>
      </c>
      <c r="AH1397" s="103">
        <v>1696368.3333333333</v>
      </c>
      <c r="BE1397" s="62" t="str">
        <f t="shared" si="169"/>
        <v>IaaSSeguridadApplianceDatabaseFirewall-BajaCapacidadPlataNANAHostingfísicoNANANANANANANANANANANAMes</v>
      </c>
      <c r="BH1397">
        <f t="shared" si="170"/>
        <v>0</v>
      </c>
      <c r="BI1397">
        <f t="shared" si="171"/>
        <v>0</v>
      </c>
      <c r="BJ1397">
        <f t="shared" si="172"/>
        <v>0</v>
      </c>
      <c r="BK1397">
        <f t="shared" si="173"/>
        <v>0</v>
      </c>
      <c r="BL1397">
        <f t="shared" si="174"/>
        <v>0</v>
      </c>
      <c r="BM1397">
        <f t="shared" si="175"/>
        <v>0</v>
      </c>
      <c r="BN1397">
        <f t="shared" si="176"/>
        <v>0</v>
      </c>
    </row>
    <row r="1398" spans="1:66" x14ac:dyDescent="0.25">
      <c r="A1398" t="s">
        <v>1642</v>
      </c>
      <c r="B1398" t="s">
        <v>4155</v>
      </c>
      <c r="C1398" t="s">
        <v>1706</v>
      </c>
      <c r="D1398" t="s">
        <v>44</v>
      </c>
      <c r="E1398" t="s">
        <v>663</v>
      </c>
      <c r="F1398" t="s">
        <v>10</v>
      </c>
      <c r="G1398" t="s">
        <v>10</v>
      </c>
      <c r="H1398" t="s">
        <v>1711</v>
      </c>
      <c r="I1398" t="s">
        <v>10</v>
      </c>
      <c r="J1398" t="s">
        <v>10</v>
      </c>
      <c r="K1398" t="s">
        <v>10</v>
      </c>
      <c r="L1398" t="s">
        <v>10</v>
      </c>
      <c r="M1398" t="s">
        <v>10</v>
      </c>
      <c r="N1398" t="s">
        <v>10</v>
      </c>
      <c r="O1398" t="s">
        <v>10</v>
      </c>
      <c r="P1398" t="s">
        <v>10</v>
      </c>
      <c r="Q1398" t="s">
        <v>10</v>
      </c>
      <c r="R1398" t="s">
        <v>10</v>
      </c>
      <c r="S1398" t="s">
        <v>10</v>
      </c>
      <c r="T1398" t="s">
        <v>93</v>
      </c>
      <c r="U1398" s="103">
        <v>8519611</v>
      </c>
      <c r="V1398" s="103">
        <v>20370175</v>
      </c>
      <c r="W1398" s="103">
        <v>24744000</v>
      </c>
      <c r="X1398" s="103">
        <v>34311123</v>
      </c>
      <c r="Y1398" s="103">
        <v>3819034.4453336401</v>
      </c>
      <c r="Z1398" s="103">
        <v>24306000</v>
      </c>
      <c r="AA1398" s="103">
        <v>6074508.5526315784</v>
      </c>
      <c r="AB1398" s="103">
        <v>35365809</v>
      </c>
      <c r="AC1398" s="103">
        <v>6111052</v>
      </c>
      <c r="AD1398" s="103">
        <v>15878000</v>
      </c>
      <c r="AE1398" s="103">
        <v>0</v>
      </c>
      <c r="AF1398" s="103">
        <v>200000</v>
      </c>
      <c r="AG1398" s="103">
        <v>8556000</v>
      </c>
      <c r="AH1398" s="103">
        <v>1696368.3333333333</v>
      </c>
      <c r="BE1398" s="62" t="str">
        <f t="shared" si="169"/>
        <v>IaaSSeguridadApplianceDatabaseFirewall-BajaCapacidadPlataNANAHostingvirtualNANANANANANANANANANANAMes</v>
      </c>
      <c r="BH1398">
        <f t="shared" si="170"/>
        <v>0</v>
      </c>
      <c r="BI1398">
        <f t="shared" si="171"/>
        <v>0</v>
      </c>
      <c r="BJ1398">
        <f t="shared" si="172"/>
        <v>0</v>
      </c>
      <c r="BK1398">
        <f t="shared" si="173"/>
        <v>0</v>
      </c>
      <c r="BL1398">
        <f t="shared" si="174"/>
        <v>0</v>
      </c>
      <c r="BM1398">
        <f t="shared" si="175"/>
        <v>0</v>
      </c>
      <c r="BN1398">
        <f t="shared" si="176"/>
        <v>0</v>
      </c>
    </row>
    <row r="1399" spans="1:66" x14ac:dyDescent="0.25">
      <c r="A1399" t="s">
        <v>1648</v>
      </c>
      <c r="B1399" t="s">
        <v>4155</v>
      </c>
      <c r="C1399" t="s">
        <v>1706</v>
      </c>
      <c r="D1399" t="s">
        <v>45</v>
      </c>
      <c r="E1399" t="s">
        <v>664</v>
      </c>
      <c r="F1399" t="s">
        <v>10</v>
      </c>
      <c r="G1399" t="s">
        <v>10</v>
      </c>
      <c r="H1399" t="s">
        <v>1710</v>
      </c>
      <c r="I1399" t="s">
        <v>10</v>
      </c>
      <c r="J1399" t="s">
        <v>10</v>
      </c>
      <c r="K1399" t="s">
        <v>10</v>
      </c>
      <c r="L1399" t="s">
        <v>10</v>
      </c>
      <c r="M1399" t="s">
        <v>10</v>
      </c>
      <c r="N1399" t="s">
        <v>10</v>
      </c>
      <c r="O1399" t="s">
        <v>10</v>
      </c>
      <c r="P1399" t="s">
        <v>10</v>
      </c>
      <c r="Q1399" t="s">
        <v>10</v>
      </c>
      <c r="R1399" t="s">
        <v>10</v>
      </c>
      <c r="S1399" t="s">
        <v>10</v>
      </c>
      <c r="T1399" t="s">
        <v>93</v>
      </c>
      <c r="U1399" s="103">
        <v>12505090</v>
      </c>
      <c r="V1399" s="103">
        <v>4889037</v>
      </c>
      <c r="W1399" s="103">
        <v>310047000</v>
      </c>
      <c r="X1399" s="103">
        <v>89881238</v>
      </c>
      <c r="Y1399" s="103">
        <v>6911566.8266671058</v>
      </c>
      <c r="Z1399" s="103">
        <v>32868000</v>
      </c>
      <c r="AA1399" s="103">
        <v>20411263.815789476</v>
      </c>
      <c r="AB1399" s="103">
        <v>45962319</v>
      </c>
      <c r="AC1399" s="103">
        <v>1466711</v>
      </c>
      <c r="AD1399" s="103">
        <v>180873000</v>
      </c>
      <c r="AE1399" s="103">
        <v>0</v>
      </c>
      <c r="AF1399" s="103">
        <v>200000</v>
      </c>
      <c r="AG1399" s="103">
        <v>13146000</v>
      </c>
      <c r="AH1399" s="103">
        <v>2558570</v>
      </c>
      <c r="BE1399" s="62" t="str">
        <f t="shared" si="169"/>
        <v>IaaSSeguridadApplianceDatabaseFirewall-MediaCapacidadOroNANAHostingfísicoNANANANANANANANANANANAMes</v>
      </c>
      <c r="BH1399">
        <f t="shared" si="170"/>
        <v>0</v>
      </c>
      <c r="BI1399">
        <f t="shared" si="171"/>
        <v>0</v>
      </c>
      <c r="BJ1399">
        <f t="shared" si="172"/>
        <v>0</v>
      </c>
      <c r="BK1399">
        <f t="shared" si="173"/>
        <v>0</v>
      </c>
      <c r="BL1399">
        <f t="shared" si="174"/>
        <v>0</v>
      </c>
      <c r="BM1399">
        <f t="shared" si="175"/>
        <v>0</v>
      </c>
      <c r="BN1399">
        <f t="shared" si="176"/>
        <v>0</v>
      </c>
    </row>
    <row r="1400" spans="1:66" x14ac:dyDescent="0.25">
      <c r="A1400" t="s">
        <v>1649</v>
      </c>
      <c r="B1400" t="s">
        <v>4155</v>
      </c>
      <c r="C1400" t="s">
        <v>1706</v>
      </c>
      <c r="D1400" t="s">
        <v>45</v>
      </c>
      <c r="E1400" t="s">
        <v>664</v>
      </c>
      <c r="F1400" t="s">
        <v>10</v>
      </c>
      <c r="G1400" t="s">
        <v>10</v>
      </c>
      <c r="H1400" t="s">
        <v>1711</v>
      </c>
      <c r="I1400" t="s">
        <v>10</v>
      </c>
      <c r="J1400" t="s">
        <v>10</v>
      </c>
      <c r="K1400" t="s">
        <v>10</v>
      </c>
      <c r="L1400" t="s">
        <v>10</v>
      </c>
      <c r="M1400" t="s">
        <v>10</v>
      </c>
      <c r="N1400" t="s">
        <v>10</v>
      </c>
      <c r="O1400" t="s">
        <v>10</v>
      </c>
      <c r="P1400" t="s">
        <v>10</v>
      </c>
      <c r="Q1400" t="s">
        <v>10</v>
      </c>
      <c r="R1400" t="s">
        <v>10</v>
      </c>
      <c r="S1400" t="s">
        <v>10</v>
      </c>
      <c r="T1400" t="s">
        <v>93</v>
      </c>
      <c r="U1400" s="103">
        <v>12259892</v>
      </c>
      <c r="V1400" s="103">
        <v>4715757</v>
      </c>
      <c r="W1400" s="103">
        <v>31004000</v>
      </c>
      <c r="X1400" s="103">
        <v>82785147</v>
      </c>
      <c r="Y1400" s="103">
        <v>4838097.653666974</v>
      </c>
      <c r="Z1400" s="103">
        <v>32868000</v>
      </c>
      <c r="AA1400" s="103">
        <v>10685466.557017546</v>
      </c>
      <c r="AB1400" s="103">
        <v>45962319</v>
      </c>
      <c r="AC1400" s="103">
        <v>1414727</v>
      </c>
      <c r="AD1400" s="103">
        <v>18087000</v>
      </c>
      <c r="AE1400" s="103">
        <v>0</v>
      </c>
      <c r="AF1400" s="103">
        <v>200000</v>
      </c>
      <c r="AG1400" s="103">
        <v>13146000</v>
      </c>
      <c r="AH1400" s="103">
        <v>2558570</v>
      </c>
      <c r="BE1400" s="62" t="str">
        <f t="shared" si="169"/>
        <v>IaaSSeguridadApplianceDatabaseFirewall-MediaCapacidadOroNANAHostingvirtualNANANANANANANANANANANAMes</v>
      </c>
      <c r="BH1400">
        <f t="shared" si="170"/>
        <v>0</v>
      </c>
      <c r="BI1400">
        <f t="shared" si="171"/>
        <v>0</v>
      </c>
      <c r="BJ1400">
        <f t="shared" si="172"/>
        <v>0</v>
      </c>
      <c r="BK1400">
        <f t="shared" si="173"/>
        <v>0</v>
      </c>
      <c r="BL1400">
        <f t="shared" si="174"/>
        <v>0</v>
      </c>
      <c r="BM1400">
        <f t="shared" si="175"/>
        <v>0</v>
      </c>
      <c r="BN1400">
        <f t="shared" si="176"/>
        <v>0</v>
      </c>
    </row>
    <row r="1401" spans="1:66" x14ac:dyDescent="0.25">
      <c r="A1401" t="s">
        <v>1650</v>
      </c>
      <c r="B1401" t="s">
        <v>4155</v>
      </c>
      <c r="C1401" t="s">
        <v>1706</v>
      </c>
      <c r="D1401" t="s">
        <v>45</v>
      </c>
      <c r="E1401" t="s">
        <v>664</v>
      </c>
      <c r="F1401" t="s">
        <v>10</v>
      </c>
      <c r="G1401" t="s">
        <v>10</v>
      </c>
      <c r="H1401" t="s">
        <v>1712</v>
      </c>
      <c r="I1401" t="s">
        <v>10</v>
      </c>
      <c r="J1401" t="s">
        <v>10</v>
      </c>
      <c r="K1401" t="s">
        <v>10</v>
      </c>
      <c r="L1401" t="s">
        <v>10</v>
      </c>
      <c r="M1401" t="s">
        <v>10</v>
      </c>
      <c r="N1401" t="s">
        <v>10</v>
      </c>
      <c r="O1401" t="s">
        <v>10</v>
      </c>
      <c r="P1401" t="s">
        <v>10</v>
      </c>
      <c r="Q1401" t="s">
        <v>10</v>
      </c>
      <c r="R1401" t="s">
        <v>10</v>
      </c>
      <c r="S1401" t="s">
        <v>10</v>
      </c>
      <c r="T1401" t="s">
        <v>93</v>
      </c>
      <c r="U1401" s="103">
        <v>12750288</v>
      </c>
      <c r="V1401" s="103">
        <v>4715757</v>
      </c>
      <c r="W1401" s="103">
        <v>310047000</v>
      </c>
      <c r="X1401" s="103">
        <v>152785787</v>
      </c>
      <c r="Y1401" s="103">
        <v>4838098.528666974</v>
      </c>
      <c r="Z1401" s="103">
        <v>32868000</v>
      </c>
      <c r="AA1401" s="103">
        <v>10735203.399122808</v>
      </c>
      <c r="AB1401" s="103">
        <v>45962319</v>
      </c>
      <c r="AC1401" s="103">
        <v>1414727</v>
      </c>
      <c r="AD1401" s="103">
        <v>180873000</v>
      </c>
      <c r="AE1401" s="103">
        <v>0</v>
      </c>
      <c r="AF1401" s="103">
        <v>200000</v>
      </c>
      <c r="AG1401" s="103">
        <v>13146000</v>
      </c>
      <c r="AH1401" s="103">
        <v>2558570</v>
      </c>
      <c r="BE1401" s="62" t="str">
        <f t="shared" si="169"/>
        <v>IaaSSeguridadApplianceDatabaseFirewall-MediaCapacidadOroNANANubeprivadaNANANANANANANANANANANAMes</v>
      </c>
      <c r="BH1401">
        <f t="shared" si="170"/>
        <v>0</v>
      </c>
      <c r="BI1401">
        <f t="shared" si="171"/>
        <v>0</v>
      </c>
      <c r="BJ1401">
        <f t="shared" si="172"/>
        <v>0</v>
      </c>
      <c r="BK1401">
        <f t="shared" si="173"/>
        <v>0</v>
      </c>
      <c r="BL1401">
        <f t="shared" si="174"/>
        <v>0</v>
      </c>
      <c r="BM1401">
        <f t="shared" si="175"/>
        <v>0</v>
      </c>
      <c r="BN1401">
        <f t="shared" si="176"/>
        <v>0</v>
      </c>
    </row>
    <row r="1402" spans="1:66" x14ac:dyDescent="0.25">
      <c r="A1402" t="s">
        <v>1646</v>
      </c>
      <c r="B1402" t="s">
        <v>4155</v>
      </c>
      <c r="C1402" t="s">
        <v>1706</v>
      </c>
      <c r="D1402" t="s">
        <v>45</v>
      </c>
      <c r="E1402" t="s">
        <v>663</v>
      </c>
      <c r="F1402" t="s">
        <v>10</v>
      </c>
      <c r="G1402" t="s">
        <v>10</v>
      </c>
      <c r="H1402" t="s">
        <v>1710</v>
      </c>
      <c r="I1402" t="s">
        <v>10</v>
      </c>
      <c r="J1402" t="s">
        <v>10</v>
      </c>
      <c r="K1402" t="s">
        <v>10</v>
      </c>
      <c r="L1402" t="s">
        <v>10</v>
      </c>
      <c r="M1402" t="s">
        <v>10</v>
      </c>
      <c r="N1402" t="s">
        <v>10</v>
      </c>
      <c r="O1402" t="s">
        <v>10</v>
      </c>
      <c r="P1402" t="s">
        <v>10</v>
      </c>
      <c r="Q1402" t="s">
        <v>10</v>
      </c>
      <c r="R1402" t="s">
        <v>10</v>
      </c>
      <c r="S1402" t="s">
        <v>10</v>
      </c>
      <c r="T1402" t="s">
        <v>93</v>
      </c>
      <c r="U1402" s="103">
        <v>12870878</v>
      </c>
      <c r="V1402" s="103">
        <v>4889037</v>
      </c>
      <c r="W1402" s="103">
        <v>281861000</v>
      </c>
      <c r="X1402" s="103">
        <v>86347682</v>
      </c>
      <c r="Y1402" s="103">
        <v>6911564.3266671058</v>
      </c>
      <c r="Z1402" s="103">
        <v>32868000</v>
      </c>
      <c r="AA1402" s="103">
        <v>15719048.684210528</v>
      </c>
      <c r="AB1402" s="103">
        <v>45962319</v>
      </c>
      <c r="AC1402" s="103">
        <v>1466711</v>
      </c>
      <c r="AD1402" s="103">
        <v>180873000</v>
      </c>
      <c r="AE1402" s="103">
        <v>0</v>
      </c>
      <c r="AF1402" s="103">
        <v>200000</v>
      </c>
      <c r="AG1402" s="103">
        <v>13146000</v>
      </c>
      <c r="AH1402" s="103">
        <v>2530535</v>
      </c>
      <c r="BE1402" s="62" t="str">
        <f t="shared" si="169"/>
        <v>IaaSSeguridadApplianceDatabaseFirewall-MediaCapacidadPlataNANAHostingfísicoNANANANANANANANANANANAMes</v>
      </c>
      <c r="BH1402">
        <f t="shared" si="170"/>
        <v>0</v>
      </c>
      <c r="BI1402">
        <f t="shared" si="171"/>
        <v>0</v>
      </c>
      <c r="BJ1402">
        <f t="shared" si="172"/>
        <v>0</v>
      </c>
      <c r="BK1402">
        <f t="shared" si="173"/>
        <v>0</v>
      </c>
      <c r="BL1402">
        <f t="shared" si="174"/>
        <v>0</v>
      </c>
      <c r="BM1402">
        <f t="shared" si="175"/>
        <v>0</v>
      </c>
      <c r="BN1402">
        <f t="shared" si="176"/>
        <v>0</v>
      </c>
    </row>
    <row r="1403" spans="1:66" x14ac:dyDescent="0.25">
      <c r="A1403" t="s">
        <v>1647</v>
      </c>
      <c r="B1403" t="s">
        <v>4155</v>
      </c>
      <c r="C1403" t="s">
        <v>1706</v>
      </c>
      <c r="D1403" t="s">
        <v>45</v>
      </c>
      <c r="E1403" t="s">
        <v>663</v>
      </c>
      <c r="F1403" t="s">
        <v>10</v>
      </c>
      <c r="G1403" t="s">
        <v>10</v>
      </c>
      <c r="H1403" t="s">
        <v>1711</v>
      </c>
      <c r="I1403" t="s">
        <v>10</v>
      </c>
      <c r="J1403" t="s">
        <v>10</v>
      </c>
      <c r="K1403" t="s">
        <v>10</v>
      </c>
      <c r="L1403" t="s">
        <v>10</v>
      </c>
      <c r="M1403" t="s">
        <v>10</v>
      </c>
      <c r="N1403" t="s">
        <v>10</v>
      </c>
      <c r="O1403" t="s">
        <v>10</v>
      </c>
      <c r="P1403" t="s">
        <v>10</v>
      </c>
      <c r="Q1403" t="s">
        <v>10</v>
      </c>
      <c r="R1403" t="s">
        <v>10</v>
      </c>
      <c r="S1403" t="s">
        <v>10</v>
      </c>
      <c r="T1403" t="s">
        <v>93</v>
      </c>
      <c r="U1403" s="103">
        <v>12618508</v>
      </c>
      <c r="V1403" s="103">
        <v>4715757</v>
      </c>
      <c r="W1403" s="103">
        <v>28186000</v>
      </c>
      <c r="X1403" s="103">
        <v>79589501</v>
      </c>
      <c r="Y1403" s="103">
        <v>4838095.903666974</v>
      </c>
      <c r="Z1403" s="103">
        <v>32868000</v>
      </c>
      <c r="AA1403" s="103">
        <v>8275115.5701754391</v>
      </c>
      <c r="AB1403" s="103">
        <v>45962319</v>
      </c>
      <c r="AC1403" s="103">
        <v>1414727</v>
      </c>
      <c r="AD1403" s="103">
        <v>18087000</v>
      </c>
      <c r="AE1403" s="103">
        <v>0</v>
      </c>
      <c r="AF1403" s="103">
        <v>200000</v>
      </c>
      <c r="AG1403" s="103">
        <v>13146000</v>
      </c>
      <c r="AH1403" s="103">
        <v>2530535</v>
      </c>
      <c r="BE1403" s="62" t="str">
        <f t="shared" si="169"/>
        <v>IaaSSeguridadApplianceDatabaseFirewall-MediaCapacidadPlataNANAHostingvirtualNANANANANANANANANANANAMes</v>
      </c>
      <c r="BH1403">
        <f t="shared" si="170"/>
        <v>0</v>
      </c>
      <c r="BI1403">
        <f t="shared" si="171"/>
        <v>0</v>
      </c>
      <c r="BJ1403">
        <f t="shared" si="172"/>
        <v>0</v>
      </c>
      <c r="BK1403">
        <f t="shared" si="173"/>
        <v>0</v>
      </c>
      <c r="BL1403">
        <f t="shared" si="174"/>
        <v>0</v>
      </c>
      <c r="BM1403">
        <f t="shared" si="175"/>
        <v>0</v>
      </c>
      <c r="BN1403">
        <f t="shared" si="176"/>
        <v>0</v>
      </c>
    </row>
    <row r="1404" spans="1:66" x14ac:dyDescent="0.25">
      <c r="A1404" t="s">
        <v>1628</v>
      </c>
      <c r="B1404" t="s">
        <v>4155</v>
      </c>
      <c r="C1404" t="s">
        <v>1706</v>
      </c>
      <c r="D1404" t="s">
        <v>46</v>
      </c>
      <c r="E1404" t="s">
        <v>664</v>
      </c>
      <c r="F1404" t="s">
        <v>10</v>
      </c>
      <c r="G1404" t="s">
        <v>10</v>
      </c>
      <c r="H1404" t="s">
        <v>1710</v>
      </c>
      <c r="I1404" t="s">
        <v>10</v>
      </c>
      <c r="J1404" t="s">
        <v>10</v>
      </c>
      <c r="K1404" t="s">
        <v>10</v>
      </c>
      <c r="L1404" t="s">
        <v>10</v>
      </c>
      <c r="M1404" t="s">
        <v>10</v>
      </c>
      <c r="N1404" t="s">
        <v>10</v>
      </c>
      <c r="O1404" t="s">
        <v>10</v>
      </c>
      <c r="P1404" t="s">
        <v>10</v>
      </c>
      <c r="Q1404" t="s">
        <v>10</v>
      </c>
      <c r="R1404" t="s">
        <v>10</v>
      </c>
      <c r="S1404" t="s">
        <v>10</v>
      </c>
      <c r="T1404" t="s">
        <v>93</v>
      </c>
      <c r="U1404" s="103">
        <v>129581798</v>
      </c>
      <c r="V1404" s="103">
        <v>39112810</v>
      </c>
      <c r="W1404" s="103">
        <v>413143000</v>
      </c>
      <c r="X1404" s="103">
        <v>126219626</v>
      </c>
      <c r="Y1404" s="103">
        <v>110042833.49333377</v>
      </c>
      <c r="Z1404" s="103">
        <v>194286000</v>
      </c>
      <c r="AA1404" s="103">
        <v>547973112.28070176</v>
      </c>
      <c r="AB1404" s="103">
        <v>1387922495</v>
      </c>
      <c r="AC1404" s="103">
        <v>11733843</v>
      </c>
      <c r="AD1404" s="103">
        <v>241017000</v>
      </c>
      <c r="AE1404" s="103">
        <v>0</v>
      </c>
      <c r="AF1404" s="103">
        <v>200000</v>
      </c>
      <c r="AG1404" s="103">
        <v>24363000</v>
      </c>
      <c r="AH1404" s="103">
        <v>3336666.6666666665</v>
      </c>
      <c r="BE1404" s="62" t="str">
        <f t="shared" si="169"/>
        <v>IaaSSeguridadAppliancedeSeguridad-AltaCapacidadOroNANAHostingfísicoNANANANANANANANANANANAMes</v>
      </c>
      <c r="BH1404">
        <f t="shared" si="170"/>
        <v>0</v>
      </c>
      <c r="BI1404">
        <f t="shared" si="171"/>
        <v>0</v>
      </c>
      <c r="BJ1404">
        <f t="shared" si="172"/>
        <v>0</v>
      </c>
      <c r="BK1404">
        <f t="shared" si="173"/>
        <v>0</v>
      </c>
      <c r="BL1404">
        <f t="shared" si="174"/>
        <v>0</v>
      </c>
      <c r="BM1404">
        <f t="shared" si="175"/>
        <v>0</v>
      </c>
      <c r="BN1404">
        <f t="shared" si="176"/>
        <v>0</v>
      </c>
    </row>
    <row r="1405" spans="1:66" x14ac:dyDescent="0.25">
      <c r="A1405" t="s">
        <v>1629</v>
      </c>
      <c r="B1405" t="s">
        <v>4155</v>
      </c>
      <c r="C1405" t="s">
        <v>1706</v>
      </c>
      <c r="D1405" t="s">
        <v>46</v>
      </c>
      <c r="E1405" t="s">
        <v>664</v>
      </c>
      <c r="F1405" t="s">
        <v>10</v>
      </c>
      <c r="G1405" t="s">
        <v>10</v>
      </c>
      <c r="H1405" t="s">
        <v>1711</v>
      </c>
      <c r="I1405" t="s">
        <v>10</v>
      </c>
      <c r="J1405" t="s">
        <v>10</v>
      </c>
      <c r="K1405" t="s">
        <v>10</v>
      </c>
      <c r="L1405" t="s">
        <v>10</v>
      </c>
      <c r="M1405" t="s">
        <v>10</v>
      </c>
      <c r="N1405" t="s">
        <v>10</v>
      </c>
      <c r="O1405" t="s">
        <v>10</v>
      </c>
      <c r="P1405" t="s">
        <v>10</v>
      </c>
      <c r="Q1405" t="s">
        <v>10</v>
      </c>
      <c r="R1405" t="s">
        <v>10</v>
      </c>
      <c r="S1405" t="s">
        <v>10</v>
      </c>
      <c r="T1405" t="s">
        <v>93</v>
      </c>
      <c r="U1405" s="103">
        <v>127040978</v>
      </c>
      <c r="V1405" s="103">
        <v>37805649</v>
      </c>
      <c r="W1405" s="103">
        <v>41314000</v>
      </c>
      <c r="X1405" s="103">
        <v>115280206</v>
      </c>
      <c r="Y1405" s="103">
        <v>77029984.32033363</v>
      </c>
      <c r="Z1405" s="103">
        <v>194286000</v>
      </c>
      <c r="AA1405" s="103">
        <v>274299592.54385966</v>
      </c>
      <c r="AB1405" s="103">
        <v>1387922495</v>
      </c>
      <c r="AC1405" s="103">
        <v>11341694</v>
      </c>
      <c r="AD1405" s="103">
        <v>24101000</v>
      </c>
      <c r="AE1405" s="103">
        <v>0</v>
      </c>
      <c r="AF1405" s="103">
        <v>200000</v>
      </c>
      <c r="AG1405" s="103">
        <v>24363000</v>
      </c>
      <c r="AH1405" s="103">
        <v>3336666.6666666665</v>
      </c>
      <c r="BE1405" s="62" t="str">
        <f t="shared" si="169"/>
        <v>IaaSSeguridadAppliancedeSeguridad-AltaCapacidadOroNANAHostingvirtualNANANANANANANANANANANAMes</v>
      </c>
      <c r="BH1405">
        <f t="shared" si="170"/>
        <v>0</v>
      </c>
      <c r="BI1405">
        <f t="shared" si="171"/>
        <v>0</v>
      </c>
      <c r="BJ1405">
        <f t="shared" si="172"/>
        <v>0</v>
      </c>
      <c r="BK1405">
        <f t="shared" si="173"/>
        <v>0</v>
      </c>
      <c r="BL1405">
        <f t="shared" si="174"/>
        <v>0</v>
      </c>
      <c r="BM1405">
        <f t="shared" si="175"/>
        <v>0</v>
      </c>
      <c r="BN1405">
        <f t="shared" si="176"/>
        <v>0</v>
      </c>
    </row>
    <row r="1406" spans="1:66" x14ac:dyDescent="0.25">
      <c r="A1406" t="s">
        <v>1630</v>
      </c>
      <c r="B1406" t="s">
        <v>4155</v>
      </c>
      <c r="C1406" t="s">
        <v>1706</v>
      </c>
      <c r="D1406" t="s">
        <v>46</v>
      </c>
      <c r="E1406" t="s">
        <v>664</v>
      </c>
      <c r="F1406" t="s">
        <v>10</v>
      </c>
      <c r="G1406" t="s">
        <v>10</v>
      </c>
      <c r="H1406" t="s">
        <v>1712</v>
      </c>
      <c r="I1406" t="s">
        <v>10</v>
      </c>
      <c r="J1406" t="s">
        <v>10</v>
      </c>
      <c r="K1406" t="s">
        <v>10</v>
      </c>
      <c r="L1406" t="s">
        <v>10</v>
      </c>
      <c r="M1406" t="s">
        <v>10</v>
      </c>
      <c r="N1406" t="s">
        <v>10</v>
      </c>
      <c r="O1406" t="s">
        <v>10</v>
      </c>
      <c r="P1406" t="s">
        <v>10</v>
      </c>
      <c r="Q1406" t="s">
        <v>10</v>
      </c>
      <c r="R1406" t="s">
        <v>10</v>
      </c>
      <c r="S1406" t="s">
        <v>10</v>
      </c>
      <c r="T1406" t="s">
        <v>93</v>
      </c>
      <c r="U1406" s="103">
        <v>132122618</v>
      </c>
      <c r="V1406" s="103">
        <v>37805649</v>
      </c>
      <c r="W1406" s="103">
        <v>413143000</v>
      </c>
      <c r="X1406" s="103">
        <v>115280206</v>
      </c>
      <c r="Y1406" s="103">
        <v>77029985.19533363</v>
      </c>
      <c r="Z1406" s="103">
        <v>194286000</v>
      </c>
      <c r="AA1406" s="103">
        <v>274167153.94736844</v>
      </c>
      <c r="AB1406" s="103">
        <v>1387922495</v>
      </c>
      <c r="AC1406" s="103">
        <v>11341694</v>
      </c>
      <c r="AD1406" s="103">
        <v>241017000</v>
      </c>
      <c r="AE1406" s="103">
        <v>0</v>
      </c>
      <c r="AF1406" s="103">
        <v>200000</v>
      </c>
      <c r="AG1406" s="103">
        <v>24363000</v>
      </c>
      <c r="AH1406" s="103">
        <v>3364701.6666666665</v>
      </c>
      <c r="BE1406" s="62" t="str">
        <f t="shared" si="169"/>
        <v>IaaSSeguridadAppliancedeSeguridad-AltaCapacidadOroNANANubeprivadaNANANANANANANANANANANAMes</v>
      </c>
      <c r="BH1406">
        <f t="shared" si="170"/>
        <v>0</v>
      </c>
      <c r="BI1406">
        <f t="shared" si="171"/>
        <v>0</v>
      </c>
      <c r="BJ1406">
        <f t="shared" si="172"/>
        <v>0</v>
      </c>
      <c r="BK1406">
        <f t="shared" si="173"/>
        <v>0</v>
      </c>
      <c r="BL1406">
        <f t="shared" si="174"/>
        <v>0</v>
      </c>
      <c r="BM1406">
        <f t="shared" si="175"/>
        <v>0</v>
      </c>
      <c r="BN1406">
        <f t="shared" si="176"/>
        <v>0</v>
      </c>
    </row>
    <row r="1407" spans="1:66" x14ac:dyDescent="0.25">
      <c r="A1407" t="s">
        <v>1626</v>
      </c>
      <c r="B1407" t="s">
        <v>4155</v>
      </c>
      <c r="C1407" t="s">
        <v>1706</v>
      </c>
      <c r="D1407" t="s">
        <v>46</v>
      </c>
      <c r="E1407" t="s">
        <v>663</v>
      </c>
      <c r="F1407" t="s">
        <v>10</v>
      </c>
      <c r="G1407" t="s">
        <v>10</v>
      </c>
      <c r="H1407" t="s">
        <v>1710</v>
      </c>
      <c r="I1407" t="s">
        <v>10</v>
      </c>
      <c r="J1407" t="s">
        <v>10</v>
      </c>
      <c r="K1407" t="s">
        <v>10</v>
      </c>
      <c r="L1407" t="s">
        <v>10</v>
      </c>
      <c r="M1407" t="s">
        <v>10</v>
      </c>
      <c r="N1407" t="s">
        <v>10</v>
      </c>
      <c r="O1407" t="s">
        <v>10</v>
      </c>
      <c r="P1407" t="s">
        <v>10</v>
      </c>
      <c r="Q1407" t="s">
        <v>10</v>
      </c>
      <c r="R1407" t="s">
        <v>10</v>
      </c>
      <c r="S1407" t="s">
        <v>10</v>
      </c>
      <c r="T1407" t="s">
        <v>93</v>
      </c>
      <c r="U1407" s="103">
        <v>129837684</v>
      </c>
      <c r="V1407" s="103">
        <v>21432802</v>
      </c>
      <c r="W1407" s="103">
        <v>375584000</v>
      </c>
      <c r="X1407" s="103">
        <v>119401362</v>
      </c>
      <c r="Y1407" s="103">
        <v>110042830.99333377</v>
      </c>
      <c r="Z1407" s="103">
        <v>188868000</v>
      </c>
      <c r="AA1407" s="103">
        <v>421529818.42105263</v>
      </c>
      <c r="AB1407" s="103">
        <v>1387922495</v>
      </c>
      <c r="AC1407" s="103">
        <v>6429840</v>
      </c>
      <c r="AD1407" s="103">
        <v>241017000</v>
      </c>
      <c r="AE1407" s="103">
        <v>0</v>
      </c>
      <c r="AF1407" s="103">
        <v>200000</v>
      </c>
      <c r="AG1407" s="103">
        <v>18075000</v>
      </c>
      <c r="AH1407" s="103">
        <v>3364701.6666666665</v>
      </c>
      <c r="BE1407" s="62" t="str">
        <f t="shared" si="169"/>
        <v>IaaSSeguridadAppliancedeSeguridad-AltaCapacidadPlataNANAHostingfísicoNANANANANANANANANANANAMes</v>
      </c>
      <c r="BH1407">
        <f t="shared" si="170"/>
        <v>0</v>
      </c>
      <c r="BI1407">
        <f t="shared" si="171"/>
        <v>0</v>
      </c>
      <c r="BJ1407">
        <f t="shared" si="172"/>
        <v>0</v>
      </c>
      <c r="BK1407">
        <f t="shared" si="173"/>
        <v>0</v>
      </c>
      <c r="BL1407">
        <f t="shared" si="174"/>
        <v>0</v>
      </c>
      <c r="BM1407">
        <f t="shared" si="175"/>
        <v>0</v>
      </c>
      <c r="BN1407">
        <f t="shared" si="176"/>
        <v>0</v>
      </c>
    </row>
    <row r="1408" spans="1:66" x14ac:dyDescent="0.25">
      <c r="A1408" t="s">
        <v>1627</v>
      </c>
      <c r="B1408" t="s">
        <v>4155</v>
      </c>
      <c r="C1408" t="s">
        <v>1706</v>
      </c>
      <c r="D1408" t="s">
        <v>46</v>
      </c>
      <c r="E1408" t="s">
        <v>663</v>
      </c>
      <c r="F1408" t="s">
        <v>10</v>
      </c>
      <c r="G1408" t="s">
        <v>10</v>
      </c>
      <c r="H1408" t="s">
        <v>1711</v>
      </c>
      <c r="I1408" t="s">
        <v>10</v>
      </c>
      <c r="J1408" t="s">
        <v>10</v>
      </c>
      <c r="K1408" t="s">
        <v>10</v>
      </c>
      <c r="L1408" t="s">
        <v>10</v>
      </c>
      <c r="M1408" t="s">
        <v>10</v>
      </c>
      <c r="N1408" t="s">
        <v>10</v>
      </c>
      <c r="O1408" t="s">
        <v>10</v>
      </c>
      <c r="P1408" t="s">
        <v>10</v>
      </c>
      <c r="Q1408" t="s">
        <v>10</v>
      </c>
      <c r="R1408" t="s">
        <v>10</v>
      </c>
      <c r="S1408" t="s">
        <v>10</v>
      </c>
      <c r="T1408" t="s">
        <v>93</v>
      </c>
      <c r="U1408" s="103">
        <v>127291847</v>
      </c>
      <c r="V1408" s="103">
        <v>20125641</v>
      </c>
      <c r="W1408" s="103">
        <v>37558000</v>
      </c>
      <c r="X1408" s="103">
        <v>109070659</v>
      </c>
      <c r="Y1408" s="103">
        <v>77029982.57033363</v>
      </c>
      <c r="Z1408" s="103">
        <v>188868000</v>
      </c>
      <c r="AA1408" s="103">
        <v>211888200</v>
      </c>
      <c r="AB1408" s="103">
        <v>1387922495</v>
      </c>
      <c r="AC1408" s="103">
        <v>6037692</v>
      </c>
      <c r="AD1408" s="103">
        <v>24101000</v>
      </c>
      <c r="AE1408" s="103">
        <v>0</v>
      </c>
      <c r="AF1408" s="103">
        <v>200000</v>
      </c>
      <c r="AG1408" s="103">
        <v>18075000</v>
      </c>
      <c r="AH1408" s="103">
        <v>3392736.6666666665</v>
      </c>
      <c r="BE1408" s="62" t="str">
        <f t="shared" si="169"/>
        <v>IaaSSeguridadAppliancedeSeguridad-AltaCapacidadPlataNANAHostingvirtualNANANANANANANANANANANAMes</v>
      </c>
      <c r="BH1408">
        <f t="shared" si="170"/>
        <v>0</v>
      </c>
      <c r="BI1408">
        <f t="shared" si="171"/>
        <v>0</v>
      </c>
      <c r="BJ1408">
        <f t="shared" si="172"/>
        <v>0</v>
      </c>
      <c r="BK1408">
        <f t="shared" si="173"/>
        <v>0</v>
      </c>
      <c r="BL1408">
        <f t="shared" si="174"/>
        <v>0</v>
      </c>
      <c r="BM1408">
        <f t="shared" si="175"/>
        <v>0</v>
      </c>
      <c r="BN1408">
        <f t="shared" si="176"/>
        <v>0</v>
      </c>
    </row>
    <row r="1409" spans="1:66" x14ac:dyDescent="0.25">
      <c r="A1409" t="s">
        <v>1618</v>
      </c>
      <c r="B1409" t="s">
        <v>4155</v>
      </c>
      <c r="C1409" t="s">
        <v>1706</v>
      </c>
      <c r="D1409" t="s">
        <v>1707</v>
      </c>
      <c r="E1409" t="s">
        <v>664</v>
      </c>
      <c r="F1409" t="s">
        <v>10</v>
      </c>
      <c r="G1409" t="s">
        <v>10</v>
      </c>
      <c r="H1409" t="s">
        <v>1710</v>
      </c>
      <c r="I1409" t="s">
        <v>10</v>
      </c>
      <c r="J1409" t="s">
        <v>10</v>
      </c>
      <c r="K1409" t="s">
        <v>10</v>
      </c>
      <c r="L1409" t="s">
        <v>10</v>
      </c>
      <c r="M1409" t="s">
        <v>10</v>
      </c>
      <c r="N1409" t="s">
        <v>10</v>
      </c>
      <c r="O1409" t="s">
        <v>10</v>
      </c>
      <c r="P1409" t="s">
        <v>10</v>
      </c>
      <c r="Q1409" t="s">
        <v>10</v>
      </c>
      <c r="R1409" t="s">
        <v>10</v>
      </c>
      <c r="S1409" t="s">
        <v>10</v>
      </c>
      <c r="T1409" t="s">
        <v>93</v>
      </c>
      <c r="U1409" s="103">
        <v>7554711</v>
      </c>
      <c r="V1409" s="103">
        <v>2598332</v>
      </c>
      <c r="W1409" s="103">
        <v>8207000</v>
      </c>
      <c r="X1409" s="103">
        <v>7224200</v>
      </c>
      <c r="Y1409" s="103">
        <v>2955158.4933337723</v>
      </c>
      <c r="Z1409" s="103">
        <v>10179000</v>
      </c>
      <c r="AA1409" s="103">
        <v>9746897.3684210535</v>
      </c>
      <c r="AB1409" s="103">
        <v>31043002</v>
      </c>
      <c r="AC1409" s="103">
        <v>779499</v>
      </c>
      <c r="AD1409" s="103">
        <v>4788000</v>
      </c>
      <c r="AE1409" s="103">
        <v>0</v>
      </c>
      <c r="AF1409" s="103">
        <v>200000</v>
      </c>
      <c r="AG1409" s="103">
        <v>13815000</v>
      </c>
      <c r="AH1409" s="103">
        <v>1696368.3333333333</v>
      </c>
      <c r="BE1409" s="62" t="str">
        <f t="shared" si="169"/>
        <v>IaaSSeguridadAppliancedeSeguridad-BajaCapacidadOroNANAHostingfísicoNANANANANANANANANANANAMes</v>
      </c>
      <c r="BH1409">
        <f t="shared" si="170"/>
        <v>0</v>
      </c>
      <c r="BI1409">
        <f t="shared" si="171"/>
        <v>0</v>
      </c>
      <c r="BJ1409">
        <f t="shared" si="172"/>
        <v>0</v>
      </c>
      <c r="BK1409">
        <f t="shared" si="173"/>
        <v>0</v>
      </c>
      <c r="BL1409">
        <f t="shared" si="174"/>
        <v>0</v>
      </c>
      <c r="BM1409">
        <f t="shared" si="175"/>
        <v>0</v>
      </c>
      <c r="BN1409">
        <f t="shared" si="176"/>
        <v>0</v>
      </c>
    </row>
    <row r="1410" spans="1:66" x14ac:dyDescent="0.25">
      <c r="A1410" t="s">
        <v>1619</v>
      </c>
      <c r="B1410" t="s">
        <v>4155</v>
      </c>
      <c r="C1410" t="s">
        <v>1706</v>
      </c>
      <c r="D1410" t="s">
        <v>1707</v>
      </c>
      <c r="E1410" t="s">
        <v>664</v>
      </c>
      <c r="F1410" t="s">
        <v>10</v>
      </c>
      <c r="G1410" t="s">
        <v>10</v>
      </c>
      <c r="H1410" t="s">
        <v>1711</v>
      </c>
      <c r="I1410" t="s">
        <v>10</v>
      </c>
      <c r="J1410" t="s">
        <v>10</v>
      </c>
      <c r="K1410" t="s">
        <v>10</v>
      </c>
      <c r="L1410" t="s">
        <v>10</v>
      </c>
      <c r="M1410" t="s">
        <v>10</v>
      </c>
      <c r="N1410" t="s">
        <v>10</v>
      </c>
      <c r="O1410" t="s">
        <v>10</v>
      </c>
      <c r="P1410" t="s">
        <v>10</v>
      </c>
      <c r="Q1410" t="s">
        <v>10</v>
      </c>
      <c r="R1410" t="s">
        <v>10</v>
      </c>
      <c r="S1410" t="s">
        <v>10</v>
      </c>
      <c r="T1410" t="s">
        <v>93</v>
      </c>
      <c r="U1410" s="103">
        <v>7406580</v>
      </c>
      <c r="V1410" s="103">
        <v>2511350</v>
      </c>
      <c r="W1410" s="103">
        <v>820000</v>
      </c>
      <c r="X1410" s="103">
        <v>7007443</v>
      </c>
      <c r="Y1410" s="103">
        <v>2068611.8203336406</v>
      </c>
      <c r="Z1410" s="103">
        <v>10179000</v>
      </c>
      <c r="AA1410" s="103">
        <v>5643055.2631578948</v>
      </c>
      <c r="AB1410" s="103">
        <v>31043002</v>
      </c>
      <c r="AC1410" s="103">
        <v>753405</v>
      </c>
      <c r="AD1410" s="103">
        <v>478000</v>
      </c>
      <c r="AE1410" s="103">
        <v>0</v>
      </c>
      <c r="AF1410" s="103">
        <v>200000</v>
      </c>
      <c r="AG1410" s="103">
        <v>13815000</v>
      </c>
      <c r="AH1410" s="103">
        <v>1724403.3333333333</v>
      </c>
      <c r="BE1410" s="62" t="str">
        <f t="shared" si="169"/>
        <v>IaaSSeguridadAppliancedeSeguridad-BajaCapacidadOroNANAHostingvirtualNANANANANANANANANANANAMes</v>
      </c>
      <c r="BH1410">
        <f t="shared" si="170"/>
        <v>0</v>
      </c>
      <c r="BI1410">
        <f t="shared" si="171"/>
        <v>0</v>
      </c>
      <c r="BJ1410">
        <f t="shared" si="172"/>
        <v>0</v>
      </c>
      <c r="BK1410">
        <f t="shared" si="173"/>
        <v>0</v>
      </c>
      <c r="BL1410">
        <f t="shared" si="174"/>
        <v>0</v>
      </c>
      <c r="BM1410">
        <f t="shared" si="175"/>
        <v>0</v>
      </c>
      <c r="BN1410">
        <f t="shared" si="176"/>
        <v>0</v>
      </c>
    </row>
    <row r="1411" spans="1:66" x14ac:dyDescent="0.25">
      <c r="A1411" t="s">
        <v>1620</v>
      </c>
      <c r="B1411" t="s">
        <v>4155</v>
      </c>
      <c r="C1411" t="s">
        <v>1706</v>
      </c>
      <c r="D1411" t="s">
        <v>1707</v>
      </c>
      <c r="E1411" t="s">
        <v>664</v>
      </c>
      <c r="F1411" t="s">
        <v>10</v>
      </c>
      <c r="G1411" t="s">
        <v>10</v>
      </c>
      <c r="H1411" t="s">
        <v>1712</v>
      </c>
      <c r="I1411" t="s">
        <v>10</v>
      </c>
      <c r="J1411" t="s">
        <v>10</v>
      </c>
      <c r="K1411" t="s">
        <v>10</v>
      </c>
      <c r="L1411" t="s">
        <v>10</v>
      </c>
      <c r="M1411" t="s">
        <v>10</v>
      </c>
      <c r="N1411" t="s">
        <v>10</v>
      </c>
      <c r="O1411" t="s">
        <v>10</v>
      </c>
      <c r="P1411" t="s">
        <v>10</v>
      </c>
      <c r="Q1411" t="s">
        <v>10</v>
      </c>
      <c r="R1411" t="s">
        <v>10</v>
      </c>
      <c r="S1411" t="s">
        <v>10</v>
      </c>
      <c r="T1411" t="s">
        <v>93</v>
      </c>
      <c r="U1411" s="103">
        <v>7702843</v>
      </c>
      <c r="V1411" s="103">
        <v>2511350</v>
      </c>
      <c r="W1411" s="103">
        <v>8207000</v>
      </c>
      <c r="X1411" s="103">
        <v>7007443</v>
      </c>
      <c r="Y1411" s="103">
        <v>2068612.6953336406</v>
      </c>
      <c r="Z1411" s="103">
        <v>10179000</v>
      </c>
      <c r="AA1411" s="103">
        <v>5120265.7894736845</v>
      </c>
      <c r="AB1411" s="103">
        <v>31043002</v>
      </c>
      <c r="AC1411" s="103">
        <v>753405</v>
      </c>
      <c r="AD1411" s="103">
        <v>4788000</v>
      </c>
      <c r="AE1411" s="103">
        <v>0</v>
      </c>
      <c r="AF1411" s="103">
        <v>200000</v>
      </c>
      <c r="AG1411" s="103">
        <v>13815000</v>
      </c>
      <c r="AH1411" s="103">
        <v>1696368.3333333333</v>
      </c>
      <c r="BE1411" s="62" t="str">
        <f t="shared" si="169"/>
        <v>IaaSSeguridadAppliancedeSeguridad-BajaCapacidadOroNANANubeprivadaNANANANANANANANANANANAMes</v>
      </c>
      <c r="BH1411">
        <f t="shared" si="170"/>
        <v>0</v>
      </c>
      <c r="BI1411">
        <f t="shared" si="171"/>
        <v>0</v>
      </c>
      <c r="BJ1411">
        <f t="shared" si="172"/>
        <v>0</v>
      </c>
      <c r="BK1411">
        <f t="shared" si="173"/>
        <v>0</v>
      </c>
      <c r="BL1411">
        <f t="shared" si="174"/>
        <v>0</v>
      </c>
      <c r="BM1411">
        <f t="shared" si="175"/>
        <v>0</v>
      </c>
      <c r="BN1411">
        <f t="shared" si="176"/>
        <v>0</v>
      </c>
    </row>
    <row r="1412" spans="1:66" x14ac:dyDescent="0.25">
      <c r="A1412" t="s">
        <v>1616</v>
      </c>
      <c r="B1412" t="s">
        <v>4155</v>
      </c>
      <c r="C1412" t="s">
        <v>1706</v>
      </c>
      <c r="D1412" t="s">
        <v>1707</v>
      </c>
      <c r="E1412" t="s">
        <v>663</v>
      </c>
      <c r="F1412" t="s">
        <v>10</v>
      </c>
      <c r="G1412" t="s">
        <v>10</v>
      </c>
      <c r="H1412" t="s">
        <v>1710</v>
      </c>
      <c r="I1412" t="s">
        <v>10</v>
      </c>
      <c r="J1412" t="s">
        <v>10</v>
      </c>
      <c r="K1412" t="s">
        <v>10</v>
      </c>
      <c r="L1412" t="s">
        <v>10</v>
      </c>
      <c r="M1412" t="s">
        <v>10</v>
      </c>
      <c r="N1412" t="s">
        <v>10</v>
      </c>
      <c r="O1412" t="s">
        <v>10</v>
      </c>
      <c r="P1412" t="s">
        <v>10</v>
      </c>
      <c r="Q1412" t="s">
        <v>10</v>
      </c>
      <c r="R1412" t="s">
        <v>10</v>
      </c>
      <c r="S1412" t="s">
        <v>10</v>
      </c>
      <c r="T1412" t="s">
        <v>93</v>
      </c>
      <c r="U1412" s="103">
        <v>7698038</v>
      </c>
      <c r="V1412" s="103">
        <v>1800518</v>
      </c>
      <c r="W1412" s="103">
        <v>7461000</v>
      </c>
      <c r="X1412" s="103">
        <v>7082311</v>
      </c>
      <c r="Y1412" s="103">
        <v>2955155.9933337723</v>
      </c>
      <c r="Z1412" s="103">
        <v>7458000</v>
      </c>
      <c r="AA1412" s="103">
        <v>8129565.7894736845</v>
      </c>
      <c r="AB1412" s="103">
        <v>31043002</v>
      </c>
      <c r="AC1412" s="103">
        <v>540155</v>
      </c>
      <c r="AD1412" s="103">
        <v>4788000</v>
      </c>
      <c r="AE1412" s="103">
        <v>0</v>
      </c>
      <c r="AF1412" s="103">
        <v>200000</v>
      </c>
      <c r="AG1412" s="103">
        <v>6324000</v>
      </c>
      <c r="AH1412" s="103">
        <v>1724403.3333333333</v>
      </c>
      <c r="BE1412" s="62" t="str">
        <f t="shared" ref="BE1412:BE1475" si="177">SUBSTITUTE(C1412&amp;D1412&amp;E1412&amp;F1412&amp;G1412&amp;H1412&amp;I1412&amp;J1412&amp;K1412&amp;L1412&amp;M1412&amp;N1412&amp;O1412&amp;P1412&amp;Q1412&amp;R1412&amp;S1412&amp;T1412," ","")</f>
        <v>IaaSSeguridadAppliancedeSeguridad-BajaCapacidadPlataNANAHostingfísicoNANANANANANANANANANANAMes</v>
      </c>
      <c r="BH1412">
        <f t="shared" ref="BH1412:BH1475" si="178">IF($BF1412=1,IFERROR(U1412+AB1412,"NP"),0)</f>
        <v>0</v>
      </c>
      <c r="BI1412">
        <f t="shared" ref="BI1412:BI1475" si="179">IF($BF1412=1,IFERROR(V1412+AC1412,"NP"),0)</f>
        <v>0</v>
      </c>
      <c r="BJ1412">
        <f t="shared" ref="BJ1412:BJ1475" si="180">IF($BF1412=1,IFERROR(W1412+AD1412,"NP"),0)</f>
        <v>0</v>
      </c>
      <c r="BK1412">
        <f t="shared" ref="BK1412:BK1475" si="181">IF($BF1412=1,IFERROR(X1412+AE1412,"NP"),0)</f>
        <v>0</v>
      </c>
      <c r="BL1412">
        <f t="shared" ref="BL1412:BL1475" si="182">IF($BF1412=1,IFERROR(Y1412+AF1412,"NP"),0)</f>
        <v>0</v>
      </c>
      <c r="BM1412">
        <f t="shared" ref="BM1412:BM1475" si="183">IF($BF1412=1,IFERROR(Z1412+AG1412,"NP"),0)</f>
        <v>0</v>
      </c>
      <c r="BN1412">
        <f t="shared" ref="BN1412:BN1475" si="184">IF($BF1412=1,IFERROR(AA1412+AH1412,"NP"),0)</f>
        <v>0</v>
      </c>
    </row>
    <row r="1413" spans="1:66" x14ac:dyDescent="0.25">
      <c r="A1413" t="s">
        <v>1617</v>
      </c>
      <c r="B1413" t="s">
        <v>4155</v>
      </c>
      <c r="C1413" t="s">
        <v>1706</v>
      </c>
      <c r="D1413" t="s">
        <v>1707</v>
      </c>
      <c r="E1413" t="s">
        <v>663</v>
      </c>
      <c r="F1413" t="s">
        <v>10</v>
      </c>
      <c r="G1413" t="s">
        <v>10</v>
      </c>
      <c r="H1413" t="s">
        <v>1711</v>
      </c>
      <c r="I1413" t="s">
        <v>10</v>
      </c>
      <c r="J1413" t="s">
        <v>10</v>
      </c>
      <c r="K1413" t="s">
        <v>10</v>
      </c>
      <c r="L1413" t="s">
        <v>10</v>
      </c>
      <c r="M1413" t="s">
        <v>10</v>
      </c>
      <c r="N1413" t="s">
        <v>10</v>
      </c>
      <c r="O1413" t="s">
        <v>10</v>
      </c>
      <c r="P1413" t="s">
        <v>10</v>
      </c>
      <c r="Q1413" t="s">
        <v>10</v>
      </c>
      <c r="R1413" t="s">
        <v>10</v>
      </c>
      <c r="S1413" t="s">
        <v>10</v>
      </c>
      <c r="T1413" t="s">
        <v>93</v>
      </c>
      <c r="U1413" s="103">
        <v>7547096</v>
      </c>
      <c r="V1413" s="103">
        <v>1713536</v>
      </c>
      <c r="W1413" s="103">
        <v>746000</v>
      </c>
      <c r="X1413" s="103">
        <v>6867329</v>
      </c>
      <c r="Y1413" s="103">
        <v>2068610.0703336406</v>
      </c>
      <c r="Z1413" s="103">
        <v>7458000</v>
      </c>
      <c r="AA1413" s="103">
        <v>4520881.578947369</v>
      </c>
      <c r="AB1413" s="103">
        <v>31043002</v>
      </c>
      <c r="AC1413" s="103">
        <v>514060</v>
      </c>
      <c r="AD1413" s="103">
        <v>478000</v>
      </c>
      <c r="AE1413" s="103">
        <v>0</v>
      </c>
      <c r="AF1413" s="103">
        <v>200000</v>
      </c>
      <c r="AG1413" s="103">
        <v>6324000</v>
      </c>
      <c r="AH1413" s="103">
        <v>1724403.3333333333</v>
      </c>
      <c r="BE1413" s="62" t="str">
        <f t="shared" si="177"/>
        <v>IaaSSeguridadAppliancedeSeguridad-BajaCapacidadPlataNANAHostingvirtualNANANANANANANANANANANAMes</v>
      </c>
      <c r="BH1413">
        <f t="shared" si="178"/>
        <v>0</v>
      </c>
      <c r="BI1413">
        <f t="shared" si="179"/>
        <v>0</v>
      </c>
      <c r="BJ1413">
        <f t="shared" si="180"/>
        <v>0</v>
      </c>
      <c r="BK1413">
        <f t="shared" si="181"/>
        <v>0</v>
      </c>
      <c r="BL1413">
        <f t="shared" si="182"/>
        <v>0</v>
      </c>
      <c r="BM1413">
        <f t="shared" si="183"/>
        <v>0</v>
      </c>
      <c r="BN1413">
        <f t="shared" si="184"/>
        <v>0</v>
      </c>
    </row>
    <row r="1414" spans="1:66" x14ac:dyDescent="0.25">
      <c r="A1414" t="s">
        <v>1623</v>
      </c>
      <c r="B1414" t="s">
        <v>4155</v>
      </c>
      <c r="C1414" t="s">
        <v>1706</v>
      </c>
      <c r="D1414" t="s">
        <v>1708</v>
      </c>
      <c r="E1414" t="s">
        <v>664</v>
      </c>
      <c r="F1414" t="s">
        <v>10</v>
      </c>
      <c r="G1414" t="s">
        <v>10</v>
      </c>
      <c r="H1414" t="s">
        <v>1710</v>
      </c>
      <c r="I1414" t="s">
        <v>10</v>
      </c>
      <c r="J1414" t="s">
        <v>10</v>
      </c>
      <c r="K1414" t="s">
        <v>10</v>
      </c>
      <c r="L1414" t="s">
        <v>10</v>
      </c>
      <c r="M1414" t="s">
        <v>10</v>
      </c>
      <c r="N1414" t="s">
        <v>10</v>
      </c>
      <c r="O1414" t="s">
        <v>10</v>
      </c>
      <c r="P1414" t="s">
        <v>10</v>
      </c>
      <c r="Q1414" t="s">
        <v>10</v>
      </c>
      <c r="R1414" t="s">
        <v>10</v>
      </c>
      <c r="S1414" t="s">
        <v>10</v>
      </c>
      <c r="T1414" t="s">
        <v>93</v>
      </c>
      <c r="U1414" s="103">
        <v>23301914</v>
      </c>
      <c r="V1414" s="103">
        <v>9917371</v>
      </c>
      <c r="W1414" s="103">
        <v>41575000</v>
      </c>
      <c r="X1414" s="103">
        <v>17503276</v>
      </c>
      <c r="Y1414" s="103">
        <v>11812702.243333772</v>
      </c>
      <c r="Z1414" s="103">
        <v>28872000</v>
      </c>
      <c r="AA1414" s="103">
        <v>67051752.631578952</v>
      </c>
      <c r="AB1414" s="103">
        <v>142981873</v>
      </c>
      <c r="AC1414" s="103">
        <v>2975211</v>
      </c>
      <c r="AD1414" s="103">
        <v>24254000</v>
      </c>
      <c r="AE1414" s="103">
        <v>0</v>
      </c>
      <c r="AF1414" s="103">
        <v>200000</v>
      </c>
      <c r="AG1414" s="103">
        <v>19050000</v>
      </c>
      <c r="AH1414" s="103">
        <v>2558570</v>
      </c>
      <c r="BE1414" s="62" t="str">
        <f t="shared" si="177"/>
        <v>IaaSSeguridadAppliancedeSeguridad-MediaCapacidadOroNANAHostingfísicoNANANANANANANANANANANAMes</v>
      </c>
      <c r="BH1414">
        <f t="shared" si="178"/>
        <v>0</v>
      </c>
      <c r="BI1414">
        <f t="shared" si="179"/>
        <v>0</v>
      </c>
      <c r="BJ1414">
        <f t="shared" si="180"/>
        <v>0</v>
      </c>
      <c r="BK1414">
        <f t="shared" si="181"/>
        <v>0</v>
      </c>
      <c r="BL1414">
        <f t="shared" si="182"/>
        <v>0</v>
      </c>
      <c r="BM1414">
        <f t="shared" si="183"/>
        <v>0</v>
      </c>
      <c r="BN1414">
        <f t="shared" si="184"/>
        <v>0</v>
      </c>
    </row>
    <row r="1415" spans="1:66" x14ac:dyDescent="0.25">
      <c r="A1415" t="s">
        <v>1624</v>
      </c>
      <c r="B1415" t="s">
        <v>4155</v>
      </c>
      <c r="C1415" t="s">
        <v>1706</v>
      </c>
      <c r="D1415" t="s">
        <v>1708</v>
      </c>
      <c r="E1415" t="s">
        <v>664</v>
      </c>
      <c r="F1415" t="s">
        <v>10</v>
      </c>
      <c r="G1415" t="s">
        <v>10</v>
      </c>
      <c r="H1415" t="s">
        <v>1711</v>
      </c>
      <c r="I1415" t="s">
        <v>10</v>
      </c>
      <c r="J1415" t="s">
        <v>10</v>
      </c>
      <c r="K1415" t="s">
        <v>10</v>
      </c>
      <c r="L1415" t="s">
        <v>10</v>
      </c>
      <c r="M1415" t="s">
        <v>10</v>
      </c>
      <c r="N1415" t="s">
        <v>10</v>
      </c>
      <c r="O1415" t="s">
        <v>10</v>
      </c>
      <c r="P1415" t="s">
        <v>10</v>
      </c>
      <c r="Q1415" t="s">
        <v>10</v>
      </c>
      <c r="R1415" t="s">
        <v>10</v>
      </c>
      <c r="S1415" t="s">
        <v>10</v>
      </c>
      <c r="T1415" t="s">
        <v>93</v>
      </c>
      <c r="U1415" s="103">
        <v>22845014</v>
      </c>
      <c r="V1415" s="103">
        <v>9558095</v>
      </c>
      <c r="W1415" s="103">
        <v>4157000</v>
      </c>
      <c r="X1415" s="103">
        <v>16399609</v>
      </c>
      <c r="Y1415" s="103">
        <v>8268892.4453336401</v>
      </c>
      <c r="Z1415" s="103">
        <v>28872000</v>
      </c>
      <c r="AA1415" s="103">
        <v>34041825</v>
      </c>
      <c r="AB1415" s="103">
        <v>142981873</v>
      </c>
      <c r="AC1415" s="103">
        <v>2867428</v>
      </c>
      <c r="AD1415" s="103">
        <v>2425000</v>
      </c>
      <c r="AE1415" s="103">
        <v>0</v>
      </c>
      <c r="AF1415" s="103">
        <v>200000</v>
      </c>
      <c r="AG1415" s="103">
        <v>19050000</v>
      </c>
      <c r="AH1415" s="103">
        <v>2530535</v>
      </c>
      <c r="BE1415" s="62" t="str">
        <f t="shared" si="177"/>
        <v>IaaSSeguridadAppliancedeSeguridad-MediaCapacidadOroNANAHostingvirtualNANANANANANANANANANANAMes</v>
      </c>
      <c r="BH1415">
        <f t="shared" si="178"/>
        <v>0</v>
      </c>
      <c r="BI1415">
        <f t="shared" si="179"/>
        <v>0</v>
      </c>
      <c r="BJ1415">
        <f t="shared" si="180"/>
        <v>0</v>
      </c>
      <c r="BK1415">
        <f t="shared" si="181"/>
        <v>0</v>
      </c>
      <c r="BL1415">
        <f t="shared" si="182"/>
        <v>0</v>
      </c>
      <c r="BM1415">
        <f t="shared" si="183"/>
        <v>0</v>
      </c>
      <c r="BN1415">
        <f t="shared" si="184"/>
        <v>0</v>
      </c>
    </row>
    <row r="1416" spans="1:66" x14ac:dyDescent="0.25">
      <c r="A1416" t="s">
        <v>1625</v>
      </c>
      <c r="B1416" t="s">
        <v>4155</v>
      </c>
      <c r="C1416" t="s">
        <v>1706</v>
      </c>
      <c r="D1416" t="s">
        <v>1708</v>
      </c>
      <c r="E1416" t="s">
        <v>664</v>
      </c>
      <c r="F1416" t="s">
        <v>10</v>
      </c>
      <c r="G1416" t="s">
        <v>10</v>
      </c>
      <c r="H1416" t="s">
        <v>1712</v>
      </c>
      <c r="I1416" t="s">
        <v>10</v>
      </c>
      <c r="J1416" t="s">
        <v>10</v>
      </c>
      <c r="K1416" t="s">
        <v>10</v>
      </c>
      <c r="L1416" t="s">
        <v>10</v>
      </c>
      <c r="M1416" t="s">
        <v>10</v>
      </c>
      <c r="N1416" t="s">
        <v>10</v>
      </c>
      <c r="O1416" t="s">
        <v>10</v>
      </c>
      <c r="P1416" t="s">
        <v>10</v>
      </c>
      <c r="Q1416" t="s">
        <v>10</v>
      </c>
      <c r="R1416" t="s">
        <v>10</v>
      </c>
      <c r="S1416" t="s">
        <v>10</v>
      </c>
      <c r="T1416" t="s">
        <v>93</v>
      </c>
      <c r="U1416" s="103">
        <v>23758815</v>
      </c>
      <c r="V1416" s="103">
        <v>9558095</v>
      </c>
      <c r="W1416" s="103">
        <v>41575000</v>
      </c>
      <c r="X1416" s="103">
        <v>16399609</v>
      </c>
      <c r="Y1416" s="103">
        <v>8268893.3203336401</v>
      </c>
      <c r="Z1416" s="103">
        <v>28872000</v>
      </c>
      <c r="AA1416" s="103">
        <v>34210930.263157897</v>
      </c>
      <c r="AB1416" s="103">
        <v>142981873</v>
      </c>
      <c r="AC1416" s="103">
        <v>2867428</v>
      </c>
      <c r="AD1416" s="103">
        <v>24254000</v>
      </c>
      <c r="AE1416" s="103">
        <v>0</v>
      </c>
      <c r="AF1416" s="103">
        <v>200000</v>
      </c>
      <c r="AG1416" s="103">
        <v>19050000</v>
      </c>
      <c r="AH1416" s="103">
        <v>2558570</v>
      </c>
      <c r="BE1416" s="62" t="str">
        <f t="shared" si="177"/>
        <v>IaaSSeguridadAppliancedeSeguridad-MediaCapacidadOroNANANubeprivadaNANANANANANANANANANANAMes</v>
      </c>
      <c r="BH1416">
        <f t="shared" si="178"/>
        <v>0</v>
      </c>
      <c r="BI1416">
        <f t="shared" si="179"/>
        <v>0</v>
      </c>
      <c r="BJ1416">
        <f t="shared" si="180"/>
        <v>0</v>
      </c>
      <c r="BK1416">
        <f t="shared" si="181"/>
        <v>0</v>
      </c>
      <c r="BL1416">
        <f t="shared" si="182"/>
        <v>0</v>
      </c>
      <c r="BM1416">
        <f t="shared" si="183"/>
        <v>0</v>
      </c>
      <c r="BN1416">
        <f t="shared" si="184"/>
        <v>0</v>
      </c>
    </row>
    <row r="1417" spans="1:66" x14ac:dyDescent="0.25">
      <c r="A1417" t="s">
        <v>1621</v>
      </c>
      <c r="B1417" t="s">
        <v>4155</v>
      </c>
      <c r="C1417" t="s">
        <v>1706</v>
      </c>
      <c r="D1417" t="s">
        <v>1708</v>
      </c>
      <c r="E1417" t="s">
        <v>663</v>
      </c>
      <c r="F1417" t="s">
        <v>10</v>
      </c>
      <c r="G1417" t="s">
        <v>10</v>
      </c>
      <c r="H1417" t="s">
        <v>1710</v>
      </c>
      <c r="I1417" t="s">
        <v>10</v>
      </c>
      <c r="J1417" t="s">
        <v>10</v>
      </c>
      <c r="K1417" t="s">
        <v>10</v>
      </c>
      <c r="L1417" t="s">
        <v>10</v>
      </c>
      <c r="M1417" t="s">
        <v>10</v>
      </c>
      <c r="N1417" t="s">
        <v>10</v>
      </c>
      <c r="O1417" t="s">
        <v>10</v>
      </c>
      <c r="P1417" t="s">
        <v>10</v>
      </c>
      <c r="Q1417" t="s">
        <v>10</v>
      </c>
      <c r="R1417" t="s">
        <v>10</v>
      </c>
      <c r="S1417" t="s">
        <v>10</v>
      </c>
      <c r="T1417" t="s">
        <v>93</v>
      </c>
      <c r="U1417" s="103">
        <v>23604396</v>
      </c>
      <c r="V1417" s="103">
        <v>5855308</v>
      </c>
      <c r="W1417" s="103">
        <v>37795000</v>
      </c>
      <c r="X1417" s="103">
        <v>16809160</v>
      </c>
      <c r="Y1417" s="103">
        <v>11812699.743333772</v>
      </c>
      <c r="Z1417" s="103">
        <v>25512000</v>
      </c>
      <c r="AA1417" s="103">
        <v>51540765.78947369</v>
      </c>
      <c r="AB1417" s="103">
        <v>142981873</v>
      </c>
      <c r="AC1417" s="103">
        <v>1756592</v>
      </c>
      <c r="AD1417" s="103">
        <v>24254000</v>
      </c>
      <c r="AE1417" s="103">
        <v>0</v>
      </c>
      <c r="AF1417" s="103">
        <v>200000</v>
      </c>
      <c r="AG1417" s="103">
        <v>11550000</v>
      </c>
      <c r="AH1417" s="103">
        <v>2558570</v>
      </c>
      <c r="BE1417" s="62" t="str">
        <f t="shared" si="177"/>
        <v>IaaSSeguridadAppliancedeSeguridad-MediaCapacidadPlataNANAHostingfísicoNANANANANANANANANANANAMes</v>
      </c>
      <c r="BF1417">
        <v>1</v>
      </c>
      <c r="BH1417">
        <f t="shared" si="178"/>
        <v>166586269</v>
      </c>
      <c r="BI1417">
        <f t="shared" si="179"/>
        <v>7611900</v>
      </c>
      <c r="BJ1417">
        <f t="shared" si="180"/>
        <v>62049000</v>
      </c>
      <c r="BK1417">
        <f t="shared" si="181"/>
        <v>16809160</v>
      </c>
      <c r="BL1417">
        <f t="shared" si="182"/>
        <v>12012699.743333772</v>
      </c>
      <c r="BM1417">
        <f t="shared" si="183"/>
        <v>37062000</v>
      </c>
      <c r="BN1417">
        <f t="shared" si="184"/>
        <v>54099335.78947369</v>
      </c>
    </row>
    <row r="1418" spans="1:66" x14ac:dyDescent="0.25">
      <c r="A1418" t="s">
        <v>1622</v>
      </c>
      <c r="B1418" t="s">
        <v>4155</v>
      </c>
      <c r="C1418" t="s">
        <v>1706</v>
      </c>
      <c r="D1418" t="s">
        <v>1708</v>
      </c>
      <c r="E1418" t="s">
        <v>663</v>
      </c>
      <c r="F1418" t="s">
        <v>10</v>
      </c>
      <c r="G1418" t="s">
        <v>10</v>
      </c>
      <c r="H1418" t="s">
        <v>1711</v>
      </c>
      <c r="I1418" t="s">
        <v>10</v>
      </c>
      <c r="J1418" t="s">
        <v>10</v>
      </c>
      <c r="K1418" t="s">
        <v>10</v>
      </c>
      <c r="L1418" t="s">
        <v>10</v>
      </c>
      <c r="M1418" t="s">
        <v>10</v>
      </c>
      <c r="N1418" t="s">
        <v>10</v>
      </c>
      <c r="O1418" t="s">
        <v>10</v>
      </c>
      <c r="P1418" t="s">
        <v>10</v>
      </c>
      <c r="Q1418" t="s">
        <v>10</v>
      </c>
      <c r="R1418" t="s">
        <v>10</v>
      </c>
      <c r="S1418" t="s">
        <v>10</v>
      </c>
      <c r="T1418" t="s">
        <v>93</v>
      </c>
      <c r="U1418" s="103">
        <v>23141564</v>
      </c>
      <c r="V1418" s="103">
        <v>5496032</v>
      </c>
      <c r="W1418" s="103">
        <v>3779000</v>
      </c>
      <c r="X1418" s="103">
        <v>15757470</v>
      </c>
      <c r="Y1418" s="103">
        <v>8268890.6953336401</v>
      </c>
      <c r="Z1418" s="103">
        <v>25512000</v>
      </c>
      <c r="AA1418" s="103">
        <v>26328331.578947369</v>
      </c>
      <c r="AB1418" s="103">
        <v>142981873</v>
      </c>
      <c r="AC1418" s="103">
        <v>1648809</v>
      </c>
      <c r="AD1418" s="103">
        <v>2425000</v>
      </c>
      <c r="AE1418" s="103">
        <v>0</v>
      </c>
      <c r="AF1418" s="103">
        <v>200000</v>
      </c>
      <c r="AG1418" s="103">
        <v>11550000</v>
      </c>
      <c r="AH1418" s="103">
        <v>2558570</v>
      </c>
      <c r="BE1418" s="62" t="str">
        <f t="shared" si="177"/>
        <v>IaaSSeguridadAppliancedeSeguridad-MediaCapacidadPlataNANAHostingvirtualNANANANANANANANANANANAMes</v>
      </c>
      <c r="BH1418">
        <f t="shared" si="178"/>
        <v>0</v>
      </c>
      <c r="BI1418">
        <f t="shared" si="179"/>
        <v>0</v>
      </c>
      <c r="BJ1418">
        <f t="shared" si="180"/>
        <v>0</v>
      </c>
      <c r="BK1418">
        <f t="shared" si="181"/>
        <v>0</v>
      </c>
      <c r="BL1418">
        <f t="shared" si="182"/>
        <v>0</v>
      </c>
      <c r="BM1418">
        <f t="shared" si="183"/>
        <v>0</v>
      </c>
      <c r="BN1418">
        <f t="shared" si="184"/>
        <v>0</v>
      </c>
    </row>
    <row r="1419" spans="1:66" x14ac:dyDescent="0.25">
      <c r="A1419" t="s">
        <v>1703</v>
      </c>
      <c r="B1419" t="s">
        <v>4155</v>
      </c>
      <c r="C1419" t="s">
        <v>1706</v>
      </c>
      <c r="D1419" t="s">
        <v>1709</v>
      </c>
      <c r="E1419" t="s">
        <v>664</v>
      </c>
      <c r="F1419" t="s">
        <v>10</v>
      </c>
      <c r="G1419" t="s">
        <v>10</v>
      </c>
      <c r="H1419" t="s">
        <v>1710</v>
      </c>
      <c r="I1419" t="s">
        <v>10</v>
      </c>
      <c r="J1419" t="s">
        <v>10</v>
      </c>
      <c r="K1419" t="s">
        <v>10</v>
      </c>
      <c r="L1419" t="s">
        <v>10</v>
      </c>
      <c r="M1419" t="s">
        <v>10</v>
      </c>
      <c r="N1419" t="s">
        <v>10</v>
      </c>
      <c r="O1419" t="s">
        <v>10</v>
      </c>
      <c r="P1419" t="s">
        <v>10</v>
      </c>
      <c r="Q1419" t="s">
        <v>10</v>
      </c>
      <c r="R1419" t="s">
        <v>10</v>
      </c>
      <c r="S1419" t="s">
        <v>10</v>
      </c>
      <c r="T1419" t="s">
        <v>93</v>
      </c>
      <c r="U1419" s="103">
        <v>63437463</v>
      </c>
      <c r="V1419" s="103">
        <v>29004290</v>
      </c>
      <c r="W1419" s="103">
        <v>176744000</v>
      </c>
      <c r="X1419" s="103">
        <v>57508365</v>
      </c>
      <c r="Y1419" s="103">
        <v>50444052.243333772</v>
      </c>
      <c r="Z1419" s="103">
        <v>98427000</v>
      </c>
      <c r="AA1419" s="103">
        <v>219433480.21929821</v>
      </c>
      <c r="AB1419" s="103">
        <v>600607682</v>
      </c>
      <c r="AC1419" s="103">
        <v>8701287</v>
      </c>
      <c r="AD1419" s="103">
        <v>103108000</v>
      </c>
      <c r="AE1419" s="103">
        <v>0</v>
      </c>
      <c r="AF1419" s="103">
        <v>200000</v>
      </c>
      <c r="AG1419" s="103">
        <v>24363000</v>
      </c>
      <c r="AH1419" s="103">
        <v>3364701.6666666665</v>
      </c>
      <c r="BE1419" s="62" t="str">
        <f t="shared" si="177"/>
        <v>IaaSSeguridadAppliancedeSeguridad-Media-AltaCapacidadOroNANAHostingfísicoNANANANANANANANANANANAMes</v>
      </c>
      <c r="BH1419">
        <f t="shared" si="178"/>
        <v>0</v>
      </c>
      <c r="BI1419">
        <f t="shared" si="179"/>
        <v>0</v>
      </c>
      <c r="BJ1419">
        <f t="shared" si="180"/>
        <v>0</v>
      </c>
      <c r="BK1419">
        <f t="shared" si="181"/>
        <v>0</v>
      </c>
      <c r="BL1419">
        <f t="shared" si="182"/>
        <v>0</v>
      </c>
      <c r="BM1419">
        <f t="shared" si="183"/>
        <v>0</v>
      </c>
      <c r="BN1419">
        <f t="shared" si="184"/>
        <v>0</v>
      </c>
    </row>
    <row r="1420" spans="1:66" x14ac:dyDescent="0.25">
      <c r="A1420" t="s">
        <v>1704</v>
      </c>
      <c r="B1420" t="s">
        <v>4155</v>
      </c>
      <c r="C1420" t="s">
        <v>1706</v>
      </c>
      <c r="D1420" t="s">
        <v>1709</v>
      </c>
      <c r="E1420" t="s">
        <v>664</v>
      </c>
      <c r="F1420" t="s">
        <v>10</v>
      </c>
      <c r="G1420" t="s">
        <v>10</v>
      </c>
      <c r="H1420" t="s">
        <v>1711</v>
      </c>
      <c r="I1420" t="s">
        <v>10</v>
      </c>
      <c r="J1420" t="s">
        <v>10</v>
      </c>
      <c r="K1420" t="s">
        <v>10</v>
      </c>
      <c r="L1420" t="s">
        <v>10</v>
      </c>
      <c r="M1420" t="s">
        <v>10</v>
      </c>
      <c r="N1420" t="s">
        <v>10</v>
      </c>
      <c r="O1420" t="s">
        <v>10</v>
      </c>
      <c r="P1420" t="s">
        <v>10</v>
      </c>
      <c r="Q1420" t="s">
        <v>10</v>
      </c>
      <c r="R1420" t="s">
        <v>10</v>
      </c>
      <c r="S1420" t="s">
        <v>10</v>
      </c>
      <c r="T1420" t="s">
        <v>93</v>
      </c>
      <c r="U1420" s="103">
        <v>62193591</v>
      </c>
      <c r="V1420" s="103">
        <v>29004290</v>
      </c>
      <c r="W1420" s="103">
        <v>17674000</v>
      </c>
      <c r="X1420" s="103">
        <v>52704779</v>
      </c>
      <c r="Y1420" s="103">
        <v>35310837.445333637</v>
      </c>
      <c r="Z1420" s="103">
        <v>98427000</v>
      </c>
      <c r="AA1420" s="103">
        <v>109965311.6008772</v>
      </c>
      <c r="AB1420" s="103">
        <v>600607682</v>
      </c>
      <c r="AC1420" s="103">
        <v>8701287</v>
      </c>
      <c r="AD1420" s="103">
        <v>10310000</v>
      </c>
      <c r="AE1420" s="103">
        <v>0</v>
      </c>
      <c r="AF1420" s="103">
        <v>200000</v>
      </c>
      <c r="AG1420" s="103">
        <v>24363000</v>
      </c>
      <c r="AH1420" s="103">
        <v>3364701.6666666665</v>
      </c>
      <c r="BE1420" s="62" t="str">
        <f t="shared" si="177"/>
        <v>IaaSSeguridadAppliancedeSeguridad-Media-AltaCapacidadOroNANAHostingvirtualNANANANANANANANANANANAMes</v>
      </c>
      <c r="BH1420">
        <f t="shared" si="178"/>
        <v>0</v>
      </c>
      <c r="BI1420">
        <f t="shared" si="179"/>
        <v>0</v>
      </c>
      <c r="BJ1420">
        <f t="shared" si="180"/>
        <v>0</v>
      </c>
      <c r="BK1420">
        <f t="shared" si="181"/>
        <v>0</v>
      </c>
      <c r="BL1420">
        <f t="shared" si="182"/>
        <v>0</v>
      </c>
      <c r="BM1420">
        <f t="shared" si="183"/>
        <v>0</v>
      </c>
      <c r="BN1420">
        <f t="shared" si="184"/>
        <v>0</v>
      </c>
    </row>
    <row r="1421" spans="1:66" x14ac:dyDescent="0.25">
      <c r="A1421" t="s">
        <v>1705</v>
      </c>
      <c r="B1421" t="s">
        <v>4155</v>
      </c>
      <c r="C1421" t="s">
        <v>1706</v>
      </c>
      <c r="D1421" t="s">
        <v>1709</v>
      </c>
      <c r="E1421" t="s">
        <v>664</v>
      </c>
      <c r="F1421" t="s">
        <v>10</v>
      </c>
      <c r="G1421" t="s">
        <v>10</v>
      </c>
      <c r="H1421" t="s">
        <v>1712</v>
      </c>
      <c r="I1421" t="s">
        <v>10</v>
      </c>
      <c r="J1421" t="s">
        <v>10</v>
      </c>
      <c r="K1421" t="s">
        <v>10</v>
      </c>
      <c r="L1421" t="s">
        <v>10</v>
      </c>
      <c r="M1421" t="s">
        <v>10</v>
      </c>
      <c r="N1421" t="s">
        <v>10</v>
      </c>
      <c r="O1421" t="s">
        <v>10</v>
      </c>
      <c r="P1421" t="s">
        <v>10</v>
      </c>
      <c r="Q1421" t="s">
        <v>10</v>
      </c>
      <c r="R1421" t="s">
        <v>10</v>
      </c>
      <c r="S1421" t="s">
        <v>10</v>
      </c>
      <c r="T1421" t="s">
        <v>93</v>
      </c>
      <c r="U1421" s="103">
        <v>64681335</v>
      </c>
      <c r="V1421" s="103">
        <v>29004290</v>
      </c>
      <c r="W1421" s="103">
        <v>176744000</v>
      </c>
      <c r="X1421" s="103">
        <v>52583680</v>
      </c>
      <c r="Y1421" s="103">
        <v>35310838.320333637</v>
      </c>
      <c r="Z1421" s="103">
        <v>98427000</v>
      </c>
      <c r="AA1421" s="103">
        <v>109965311.6008772</v>
      </c>
      <c r="AB1421" s="103">
        <v>600607682</v>
      </c>
      <c r="AC1421" s="103">
        <v>8701287</v>
      </c>
      <c r="AD1421" s="103">
        <v>103108000</v>
      </c>
      <c r="AE1421" s="103">
        <v>0</v>
      </c>
      <c r="AF1421" s="103">
        <v>200000</v>
      </c>
      <c r="AG1421" s="103">
        <v>24363000</v>
      </c>
      <c r="AH1421" s="103">
        <v>3364701.6666666665</v>
      </c>
      <c r="BE1421" s="62" t="str">
        <f t="shared" si="177"/>
        <v>IaaSSeguridadAppliancedeSeguridad-Media-AltaCapacidadOroNANANubeprivadaNANANANANANANANANANANAMes</v>
      </c>
      <c r="BH1421">
        <f t="shared" si="178"/>
        <v>0</v>
      </c>
      <c r="BI1421">
        <f t="shared" si="179"/>
        <v>0</v>
      </c>
      <c r="BJ1421">
        <f t="shared" si="180"/>
        <v>0</v>
      </c>
      <c r="BK1421">
        <f t="shared" si="181"/>
        <v>0</v>
      </c>
      <c r="BL1421">
        <f t="shared" si="182"/>
        <v>0</v>
      </c>
      <c r="BM1421">
        <f t="shared" si="183"/>
        <v>0</v>
      </c>
      <c r="BN1421">
        <f t="shared" si="184"/>
        <v>0</v>
      </c>
    </row>
    <row r="1422" spans="1:66" x14ac:dyDescent="0.25">
      <c r="A1422" t="s">
        <v>1701</v>
      </c>
      <c r="B1422" t="s">
        <v>4155</v>
      </c>
      <c r="C1422" t="s">
        <v>1706</v>
      </c>
      <c r="D1422" t="s">
        <v>1709</v>
      </c>
      <c r="E1422" t="s">
        <v>663</v>
      </c>
      <c r="F1422" t="s">
        <v>10</v>
      </c>
      <c r="G1422" t="s">
        <v>10</v>
      </c>
      <c r="H1422" t="s">
        <v>1710</v>
      </c>
      <c r="I1422" t="s">
        <v>10</v>
      </c>
      <c r="J1422" t="s">
        <v>10</v>
      </c>
      <c r="K1422" t="s">
        <v>10</v>
      </c>
      <c r="L1422" t="s">
        <v>10</v>
      </c>
      <c r="M1422" t="s">
        <v>10</v>
      </c>
      <c r="N1422" t="s">
        <v>10</v>
      </c>
      <c r="O1422" t="s">
        <v>10</v>
      </c>
      <c r="P1422" t="s">
        <v>10</v>
      </c>
      <c r="Q1422" t="s">
        <v>10</v>
      </c>
      <c r="R1422" t="s">
        <v>10</v>
      </c>
      <c r="S1422" t="s">
        <v>10</v>
      </c>
      <c r="T1422" t="s">
        <v>93</v>
      </c>
      <c r="U1422" s="103">
        <v>63772483</v>
      </c>
      <c r="V1422" s="103">
        <v>16225933</v>
      </c>
      <c r="W1422" s="103">
        <v>160676000</v>
      </c>
      <c r="X1422" s="103">
        <v>54510527</v>
      </c>
      <c r="Y1422" s="103">
        <v>50444049.743333772</v>
      </c>
      <c r="Z1422" s="103">
        <v>93009000</v>
      </c>
      <c r="AA1422" s="103">
        <v>219433480.21929821</v>
      </c>
      <c r="AB1422" s="103">
        <v>600607682</v>
      </c>
      <c r="AC1422" s="103">
        <v>4867779</v>
      </c>
      <c r="AD1422" s="103">
        <v>103108000</v>
      </c>
      <c r="AE1422" s="103">
        <v>0</v>
      </c>
      <c r="AF1422" s="103">
        <v>200000</v>
      </c>
      <c r="AG1422" s="103">
        <v>18075000</v>
      </c>
      <c r="AH1422" s="103">
        <v>3364701.6666666665</v>
      </c>
      <c r="BE1422" s="62" t="str">
        <f t="shared" si="177"/>
        <v>IaaSSeguridadAppliancedeSeguridad-Media-AltaCapacidadPlataNANAHostingfísicoNANANANANANANANANANANAMes</v>
      </c>
      <c r="BH1422">
        <f t="shared" si="178"/>
        <v>0</v>
      </c>
      <c r="BI1422">
        <f t="shared" si="179"/>
        <v>0</v>
      </c>
      <c r="BJ1422">
        <f t="shared" si="180"/>
        <v>0</v>
      </c>
      <c r="BK1422">
        <f t="shared" si="181"/>
        <v>0</v>
      </c>
      <c r="BL1422">
        <f t="shared" si="182"/>
        <v>0</v>
      </c>
      <c r="BM1422">
        <f t="shared" si="183"/>
        <v>0</v>
      </c>
      <c r="BN1422">
        <f t="shared" si="184"/>
        <v>0</v>
      </c>
    </row>
    <row r="1423" spans="1:66" x14ac:dyDescent="0.25">
      <c r="A1423" t="s">
        <v>1702</v>
      </c>
      <c r="B1423" t="s">
        <v>4155</v>
      </c>
      <c r="C1423" t="s">
        <v>1706</v>
      </c>
      <c r="D1423" t="s">
        <v>1709</v>
      </c>
      <c r="E1423" t="s">
        <v>663</v>
      </c>
      <c r="F1423" t="s">
        <v>10</v>
      </c>
      <c r="G1423" t="s">
        <v>10</v>
      </c>
      <c r="H1423" t="s">
        <v>1711</v>
      </c>
      <c r="I1423" t="s">
        <v>10</v>
      </c>
      <c r="J1423" t="s">
        <v>10</v>
      </c>
      <c r="K1423" t="s">
        <v>10</v>
      </c>
      <c r="L1423" t="s">
        <v>10</v>
      </c>
      <c r="M1423" t="s">
        <v>10</v>
      </c>
      <c r="N1423" t="s">
        <v>10</v>
      </c>
      <c r="O1423" t="s">
        <v>10</v>
      </c>
      <c r="P1423" t="s">
        <v>10</v>
      </c>
      <c r="Q1423" t="s">
        <v>10</v>
      </c>
      <c r="R1423" t="s">
        <v>10</v>
      </c>
      <c r="S1423" t="s">
        <v>10</v>
      </c>
      <c r="T1423" t="s">
        <v>93</v>
      </c>
      <c r="U1423" s="103">
        <v>62522042</v>
      </c>
      <c r="V1423" s="103">
        <v>16225933</v>
      </c>
      <c r="W1423" s="103">
        <v>16067000</v>
      </c>
      <c r="X1423" s="103">
        <v>49968348</v>
      </c>
      <c r="Y1423" s="103">
        <v>35310835.695333637</v>
      </c>
      <c r="Z1423" s="103">
        <v>93009000</v>
      </c>
      <c r="AA1423" s="103">
        <v>109965311.6008772</v>
      </c>
      <c r="AB1423" s="103">
        <v>600607682</v>
      </c>
      <c r="AC1423" s="103">
        <v>4867779</v>
      </c>
      <c r="AD1423" s="103">
        <v>10310000</v>
      </c>
      <c r="AE1423" s="103">
        <v>0</v>
      </c>
      <c r="AF1423" s="103">
        <v>200000</v>
      </c>
      <c r="AG1423" s="103">
        <v>18075000</v>
      </c>
      <c r="AH1423" s="103">
        <v>3364701.6666666665</v>
      </c>
      <c r="BE1423" s="62" t="str">
        <f t="shared" si="177"/>
        <v>IaaSSeguridadAppliancedeSeguridad-Media-AltaCapacidadPlataNANAHostingvirtualNANANANANANANANANANANAMes</v>
      </c>
      <c r="BH1423">
        <f t="shared" si="178"/>
        <v>0</v>
      </c>
      <c r="BI1423">
        <f t="shared" si="179"/>
        <v>0</v>
      </c>
      <c r="BJ1423">
        <f t="shared" si="180"/>
        <v>0</v>
      </c>
      <c r="BK1423">
        <f t="shared" si="181"/>
        <v>0</v>
      </c>
      <c r="BL1423">
        <f t="shared" si="182"/>
        <v>0</v>
      </c>
      <c r="BM1423">
        <f t="shared" si="183"/>
        <v>0</v>
      </c>
      <c r="BN1423">
        <f t="shared" si="184"/>
        <v>0</v>
      </c>
    </row>
    <row r="1424" spans="1:66" x14ac:dyDescent="0.25">
      <c r="A1424" t="s">
        <v>1683</v>
      </c>
      <c r="B1424" t="s">
        <v>4155</v>
      </c>
      <c r="C1424" t="s">
        <v>1706</v>
      </c>
      <c r="D1424" t="s">
        <v>47</v>
      </c>
      <c r="E1424" t="s">
        <v>664</v>
      </c>
      <c r="F1424" t="s">
        <v>10</v>
      </c>
      <c r="G1424" t="s">
        <v>10</v>
      </c>
      <c r="H1424" t="s">
        <v>1710</v>
      </c>
      <c r="I1424" t="s">
        <v>10</v>
      </c>
      <c r="J1424" t="s">
        <v>10</v>
      </c>
      <c r="K1424" t="s">
        <v>10</v>
      </c>
      <c r="L1424" t="s">
        <v>10</v>
      </c>
      <c r="M1424" t="s">
        <v>10</v>
      </c>
      <c r="N1424" t="s">
        <v>10</v>
      </c>
      <c r="O1424" t="s">
        <v>10</v>
      </c>
      <c r="P1424" t="s">
        <v>10</v>
      </c>
      <c r="Q1424" t="s">
        <v>10</v>
      </c>
      <c r="R1424" t="s">
        <v>10</v>
      </c>
      <c r="S1424" t="s">
        <v>10</v>
      </c>
      <c r="T1424" t="s">
        <v>93</v>
      </c>
      <c r="U1424" s="103">
        <v>40854186</v>
      </c>
      <c r="V1424" s="103">
        <v>24851847</v>
      </c>
      <c r="W1424" s="103">
        <v>123180000</v>
      </c>
      <c r="X1424" s="103">
        <v>39358775</v>
      </c>
      <c r="Y1424" s="103">
        <v>30486261.618333768</v>
      </c>
      <c r="Z1424" s="103">
        <v>111810000</v>
      </c>
      <c r="AA1424" s="103">
        <v>5396230.2192982454</v>
      </c>
      <c r="AB1424" s="103">
        <v>228819445</v>
      </c>
      <c r="AC1424" s="103">
        <v>7455554</v>
      </c>
      <c r="AD1424" s="103">
        <v>71860000</v>
      </c>
      <c r="AE1424" s="103">
        <v>0</v>
      </c>
      <c r="AF1424" s="103">
        <v>200000</v>
      </c>
      <c r="AG1424" s="103">
        <v>26115000</v>
      </c>
      <c r="AH1424" s="103">
        <v>3392736.6666666665</v>
      </c>
      <c r="BE1424" s="62" t="str">
        <f t="shared" si="177"/>
        <v>IaaSSeguridadProxy-AltaCapacidadOroNANAHostingfísicoNANANANANANANANANANANAMes</v>
      </c>
      <c r="BH1424">
        <f t="shared" si="178"/>
        <v>0</v>
      </c>
      <c r="BI1424">
        <f t="shared" si="179"/>
        <v>0</v>
      </c>
      <c r="BJ1424">
        <f t="shared" si="180"/>
        <v>0</v>
      </c>
      <c r="BK1424">
        <f t="shared" si="181"/>
        <v>0</v>
      </c>
      <c r="BL1424">
        <f t="shared" si="182"/>
        <v>0</v>
      </c>
      <c r="BM1424">
        <f t="shared" si="183"/>
        <v>0</v>
      </c>
      <c r="BN1424">
        <f t="shared" si="184"/>
        <v>0</v>
      </c>
    </row>
    <row r="1425" spans="1:66" x14ac:dyDescent="0.25">
      <c r="A1425" t="s">
        <v>1684</v>
      </c>
      <c r="B1425" t="s">
        <v>4155</v>
      </c>
      <c r="C1425" t="s">
        <v>1706</v>
      </c>
      <c r="D1425" t="s">
        <v>47</v>
      </c>
      <c r="E1425" t="s">
        <v>664</v>
      </c>
      <c r="F1425" t="s">
        <v>10</v>
      </c>
      <c r="G1425" t="s">
        <v>10</v>
      </c>
      <c r="H1425" t="s">
        <v>1711</v>
      </c>
      <c r="I1425" t="s">
        <v>10</v>
      </c>
      <c r="J1425" t="s">
        <v>10</v>
      </c>
      <c r="K1425" t="s">
        <v>10</v>
      </c>
      <c r="L1425" t="s">
        <v>10</v>
      </c>
      <c r="M1425" t="s">
        <v>10</v>
      </c>
      <c r="N1425" t="s">
        <v>10</v>
      </c>
      <c r="O1425" t="s">
        <v>10</v>
      </c>
      <c r="P1425" t="s">
        <v>10</v>
      </c>
      <c r="Q1425" t="s">
        <v>10</v>
      </c>
      <c r="R1425" t="s">
        <v>10</v>
      </c>
      <c r="S1425" t="s">
        <v>10</v>
      </c>
      <c r="T1425" t="s">
        <v>93</v>
      </c>
      <c r="U1425" s="103">
        <v>40053124</v>
      </c>
      <c r="V1425" s="103">
        <v>24259457</v>
      </c>
      <c r="W1425" s="103">
        <v>12318000</v>
      </c>
      <c r="X1425" s="103">
        <v>36061542</v>
      </c>
      <c r="Y1425" s="103">
        <v>21340384.007833637</v>
      </c>
      <c r="Z1425" s="103">
        <v>111810000</v>
      </c>
      <c r="AA1425" s="103">
        <v>2821239.2324561407</v>
      </c>
      <c r="AB1425" s="103">
        <v>228819445</v>
      </c>
      <c r="AC1425" s="103">
        <v>7277837</v>
      </c>
      <c r="AD1425" s="103">
        <v>7186000</v>
      </c>
      <c r="AE1425" s="103">
        <v>0</v>
      </c>
      <c r="AF1425" s="103">
        <v>200000</v>
      </c>
      <c r="AG1425" s="103">
        <v>26115000</v>
      </c>
      <c r="AH1425" s="103">
        <v>3336666.6666666665</v>
      </c>
      <c r="BE1425" s="62" t="str">
        <f t="shared" si="177"/>
        <v>IaaSSeguridadProxy-AltaCapacidadOroNANAHostingvirtualNANANANANANANANANANANAMes</v>
      </c>
      <c r="BH1425">
        <f t="shared" si="178"/>
        <v>0</v>
      </c>
      <c r="BI1425">
        <f t="shared" si="179"/>
        <v>0</v>
      </c>
      <c r="BJ1425">
        <f t="shared" si="180"/>
        <v>0</v>
      </c>
      <c r="BK1425">
        <f t="shared" si="181"/>
        <v>0</v>
      </c>
      <c r="BL1425">
        <f t="shared" si="182"/>
        <v>0</v>
      </c>
      <c r="BM1425">
        <f t="shared" si="183"/>
        <v>0</v>
      </c>
      <c r="BN1425">
        <f t="shared" si="184"/>
        <v>0</v>
      </c>
    </row>
    <row r="1426" spans="1:66" x14ac:dyDescent="0.25">
      <c r="A1426" t="s">
        <v>1685</v>
      </c>
      <c r="B1426" t="s">
        <v>4155</v>
      </c>
      <c r="C1426" t="s">
        <v>1706</v>
      </c>
      <c r="D1426" t="s">
        <v>47</v>
      </c>
      <c r="E1426" t="s">
        <v>664</v>
      </c>
      <c r="F1426" t="s">
        <v>10</v>
      </c>
      <c r="G1426" t="s">
        <v>10</v>
      </c>
      <c r="H1426" t="s">
        <v>1712</v>
      </c>
      <c r="I1426" t="s">
        <v>10</v>
      </c>
      <c r="J1426" t="s">
        <v>10</v>
      </c>
      <c r="K1426" t="s">
        <v>10</v>
      </c>
      <c r="L1426" t="s">
        <v>10</v>
      </c>
      <c r="M1426" t="s">
        <v>10</v>
      </c>
      <c r="N1426" t="s">
        <v>10</v>
      </c>
      <c r="O1426" t="s">
        <v>10</v>
      </c>
      <c r="P1426" t="s">
        <v>10</v>
      </c>
      <c r="Q1426" t="s">
        <v>10</v>
      </c>
      <c r="R1426" t="s">
        <v>10</v>
      </c>
      <c r="S1426" t="s">
        <v>10</v>
      </c>
      <c r="T1426" t="s">
        <v>93</v>
      </c>
      <c r="U1426" s="103">
        <v>41655249</v>
      </c>
      <c r="V1426" s="103">
        <v>24259457</v>
      </c>
      <c r="W1426" s="103">
        <v>123180000</v>
      </c>
      <c r="X1426" s="103">
        <v>36061542</v>
      </c>
      <c r="Y1426" s="103">
        <v>21340384.882833637</v>
      </c>
      <c r="Z1426" s="103">
        <v>111810000</v>
      </c>
      <c r="AA1426" s="103">
        <v>2814221.6885964912</v>
      </c>
      <c r="AB1426" s="103">
        <v>228819445</v>
      </c>
      <c r="AC1426" s="103">
        <v>7277837</v>
      </c>
      <c r="AD1426" s="103">
        <v>71860000</v>
      </c>
      <c r="AE1426" s="103">
        <v>0</v>
      </c>
      <c r="AF1426" s="103">
        <v>200000</v>
      </c>
      <c r="AG1426" s="103">
        <v>26115000</v>
      </c>
      <c r="AH1426" s="103">
        <v>3336666.6666666665</v>
      </c>
      <c r="BE1426" s="62" t="str">
        <f t="shared" si="177"/>
        <v>IaaSSeguridadProxy-AltaCapacidadOroNANANubeprivadaNANANANANANANANANANANAMes</v>
      </c>
      <c r="BH1426">
        <f t="shared" si="178"/>
        <v>0</v>
      </c>
      <c r="BI1426">
        <f t="shared" si="179"/>
        <v>0</v>
      </c>
      <c r="BJ1426">
        <f t="shared" si="180"/>
        <v>0</v>
      </c>
      <c r="BK1426">
        <f t="shared" si="181"/>
        <v>0</v>
      </c>
      <c r="BL1426">
        <f t="shared" si="182"/>
        <v>0</v>
      </c>
      <c r="BM1426">
        <f t="shared" si="183"/>
        <v>0</v>
      </c>
      <c r="BN1426">
        <f t="shared" si="184"/>
        <v>0</v>
      </c>
    </row>
    <row r="1427" spans="1:66" x14ac:dyDescent="0.25">
      <c r="A1427" t="s">
        <v>1681</v>
      </c>
      <c r="B1427" t="s">
        <v>4155</v>
      </c>
      <c r="C1427" t="s">
        <v>1706</v>
      </c>
      <c r="D1427" t="s">
        <v>47</v>
      </c>
      <c r="E1427" t="s">
        <v>663</v>
      </c>
      <c r="F1427" t="s">
        <v>10</v>
      </c>
      <c r="G1427" t="s">
        <v>10</v>
      </c>
      <c r="H1427" t="s">
        <v>1710</v>
      </c>
      <c r="I1427" t="s">
        <v>10</v>
      </c>
      <c r="J1427" t="s">
        <v>10</v>
      </c>
      <c r="K1427" t="s">
        <v>10</v>
      </c>
      <c r="L1427" t="s">
        <v>10</v>
      </c>
      <c r="M1427" t="s">
        <v>10</v>
      </c>
      <c r="N1427" t="s">
        <v>10</v>
      </c>
      <c r="O1427" t="s">
        <v>10</v>
      </c>
      <c r="P1427" t="s">
        <v>10</v>
      </c>
      <c r="Q1427" t="s">
        <v>10</v>
      </c>
      <c r="R1427" t="s">
        <v>10</v>
      </c>
      <c r="S1427" t="s">
        <v>10</v>
      </c>
      <c r="T1427" t="s">
        <v>93</v>
      </c>
      <c r="U1427" s="103">
        <v>41140841</v>
      </c>
      <c r="V1427" s="103">
        <v>13694475</v>
      </c>
      <c r="W1427" s="103">
        <v>111982000</v>
      </c>
      <c r="X1427" s="103">
        <v>37298856</v>
      </c>
      <c r="Y1427" s="103">
        <v>30486259.118333768</v>
      </c>
      <c r="Z1427" s="103">
        <v>105987000</v>
      </c>
      <c r="AA1427" s="103">
        <v>4386315.3508771928</v>
      </c>
      <c r="AB1427" s="103">
        <v>228819445</v>
      </c>
      <c r="AC1427" s="103">
        <v>4108342</v>
      </c>
      <c r="AD1427" s="103">
        <v>71860000</v>
      </c>
      <c r="AE1427" s="103">
        <v>0</v>
      </c>
      <c r="AF1427" s="103">
        <v>200000</v>
      </c>
      <c r="AG1427" s="103">
        <v>19359000</v>
      </c>
      <c r="AH1427" s="103">
        <v>3392736.6666666665</v>
      </c>
      <c r="BE1427" s="62" t="str">
        <f t="shared" si="177"/>
        <v>IaaSSeguridadProxy-AltaCapacidadPlataNANAHostingfísicoNANANANANANANANANANANAMes</v>
      </c>
      <c r="BH1427">
        <f t="shared" si="178"/>
        <v>0</v>
      </c>
      <c r="BI1427">
        <f t="shared" si="179"/>
        <v>0</v>
      </c>
      <c r="BJ1427">
        <f t="shared" si="180"/>
        <v>0</v>
      </c>
      <c r="BK1427">
        <f t="shared" si="181"/>
        <v>0</v>
      </c>
      <c r="BL1427">
        <f t="shared" si="182"/>
        <v>0</v>
      </c>
      <c r="BM1427">
        <f t="shared" si="183"/>
        <v>0</v>
      </c>
      <c r="BN1427">
        <f t="shared" si="184"/>
        <v>0</v>
      </c>
    </row>
    <row r="1428" spans="1:66" x14ac:dyDescent="0.25">
      <c r="A1428" t="s">
        <v>1682</v>
      </c>
      <c r="B1428" t="s">
        <v>4155</v>
      </c>
      <c r="C1428" t="s">
        <v>1706</v>
      </c>
      <c r="D1428" t="s">
        <v>47</v>
      </c>
      <c r="E1428" t="s">
        <v>663</v>
      </c>
      <c r="F1428" t="s">
        <v>10</v>
      </c>
      <c r="G1428" t="s">
        <v>10</v>
      </c>
      <c r="H1428" t="s">
        <v>1711</v>
      </c>
      <c r="I1428" t="s">
        <v>10</v>
      </c>
      <c r="J1428" t="s">
        <v>10</v>
      </c>
      <c r="K1428" t="s">
        <v>10</v>
      </c>
      <c r="L1428" t="s">
        <v>10</v>
      </c>
      <c r="M1428" t="s">
        <v>10</v>
      </c>
      <c r="N1428" t="s">
        <v>10</v>
      </c>
      <c r="O1428" t="s">
        <v>10</v>
      </c>
      <c r="P1428" t="s">
        <v>10</v>
      </c>
      <c r="Q1428" t="s">
        <v>10</v>
      </c>
      <c r="R1428" t="s">
        <v>10</v>
      </c>
      <c r="S1428" t="s">
        <v>10</v>
      </c>
      <c r="T1428" t="s">
        <v>93</v>
      </c>
      <c r="U1428" s="103">
        <v>40334158</v>
      </c>
      <c r="V1428" s="103">
        <v>13102086</v>
      </c>
      <c r="W1428" s="103">
        <v>11198000</v>
      </c>
      <c r="X1428" s="103">
        <v>34177767</v>
      </c>
      <c r="Y1428" s="103">
        <v>21340382.257833637</v>
      </c>
      <c r="Z1428" s="103">
        <v>105987000</v>
      </c>
      <c r="AA1428" s="103">
        <v>2180334.4298245618</v>
      </c>
      <c r="AB1428" s="103">
        <v>228819445</v>
      </c>
      <c r="AC1428" s="103">
        <v>3930625</v>
      </c>
      <c r="AD1428" s="103">
        <v>7186000</v>
      </c>
      <c r="AE1428" s="103">
        <v>0</v>
      </c>
      <c r="AF1428" s="103">
        <v>200000</v>
      </c>
      <c r="AG1428" s="103">
        <v>19359000</v>
      </c>
      <c r="AH1428" s="103">
        <v>3364701.6666666665</v>
      </c>
      <c r="BE1428" s="62" t="str">
        <f t="shared" si="177"/>
        <v>IaaSSeguridadProxy-AltaCapacidadPlataNANAHostingvirtualNANANANANANANANANANANAMes</v>
      </c>
      <c r="BH1428">
        <f t="shared" si="178"/>
        <v>0</v>
      </c>
      <c r="BI1428">
        <f t="shared" si="179"/>
        <v>0</v>
      </c>
      <c r="BJ1428">
        <f t="shared" si="180"/>
        <v>0</v>
      </c>
      <c r="BK1428">
        <f t="shared" si="181"/>
        <v>0</v>
      </c>
      <c r="BL1428">
        <f t="shared" si="182"/>
        <v>0</v>
      </c>
      <c r="BM1428">
        <f t="shared" si="183"/>
        <v>0</v>
      </c>
      <c r="BN1428">
        <f t="shared" si="184"/>
        <v>0</v>
      </c>
    </row>
    <row r="1429" spans="1:66" x14ac:dyDescent="0.25">
      <c r="A1429" t="s">
        <v>1673</v>
      </c>
      <c r="B1429" t="s">
        <v>4155</v>
      </c>
      <c r="C1429" t="s">
        <v>1706</v>
      </c>
      <c r="D1429" t="s">
        <v>48</v>
      </c>
      <c r="E1429" t="s">
        <v>664</v>
      </c>
      <c r="F1429" t="s">
        <v>10</v>
      </c>
      <c r="G1429" t="s">
        <v>10</v>
      </c>
      <c r="H1429" t="s">
        <v>1710</v>
      </c>
      <c r="I1429" t="s">
        <v>10</v>
      </c>
      <c r="J1429" t="s">
        <v>10</v>
      </c>
      <c r="K1429" t="s">
        <v>10</v>
      </c>
      <c r="L1429" t="s">
        <v>10</v>
      </c>
      <c r="M1429" t="s">
        <v>10</v>
      </c>
      <c r="N1429" t="s">
        <v>10</v>
      </c>
      <c r="O1429" t="s">
        <v>10</v>
      </c>
      <c r="P1429" t="s">
        <v>10</v>
      </c>
      <c r="Q1429" t="s">
        <v>10</v>
      </c>
      <c r="R1429" t="s">
        <v>10</v>
      </c>
      <c r="S1429" t="s">
        <v>10</v>
      </c>
      <c r="T1429" t="s">
        <v>93</v>
      </c>
      <c r="U1429" s="103">
        <v>9589119</v>
      </c>
      <c r="V1429" s="103">
        <v>11897323</v>
      </c>
      <c r="W1429" s="103">
        <v>12498000</v>
      </c>
      <c r="X1429" s="103">
        <v>8110315</v>
      </c>
      <c r="Y1429" s="103">
        <v>4777983.4933337728</v>
      </c>
      <c r="Z1429" s="103">
        <v>21486000</v>
      </c>
      <c r="AA1429" s="103">
        <v>2402964.8245614031</v>
      </c>
      <c r="AB1429" s="103">
        <v>33651041</v>
      </c>
      <c r="AC1429" s="103">
        <v>3569196</v>
      </c>
      <c r="AD1429" s="103">
        <v>7291000</v>
      </c>
      <c r="AE1429" s="103">
        <v>0</v>
      </c>
      <c r="AF1429" s="103">
        <v>200000</v>
      </c>
      <c r="AG1429" s="103">
        <v>10593000</v>
      </c>
      <c r="AH1429" s="103">
        <v>1724403.3333333333</v>
      </c>
      <c r="BE1429" s="62" t="str">
        <f t="shared" si="177"/>
        <v>IaaSSeguridadProxy-BajaCapacidadOroNANAHostingfísicoNANANANANANANANANANANAMes</v>
      </c>
      <c r="BH1429">
        <f t="shared" si="178"/>
        <v>0</v>
      </c>
      <c r="BI1429">
        <f t="shared" si="179"/>
        <v>0</v>
      </c>
      <c r="BJ1429">
        <f t="shared" si="180"/>
        <v>0</v>
      </c>
      <c r="BK1429">
        <f t="shared" si="181"/>
        <v>0</v>
      </c>
      <c r="BL1429">
        <f t="shared" si="182"/>
        <v>0</v>
      </c>
      <c r="BM1429">
        <f t="shared" si="183"/>
        <v>0</v>
      </c>
      <c r="BN1429">
        <f t="shared" si="184"/>
        <v>0</v>
      </c>
    </row>
    <row r="1430" spans="1:66" x14ac:dyDescent="0.25">
      <c r="A1430" t="s">
        <v>1674</v>
      </c>
      <c r="B1430" t="s">
        <v>4155</v>
      </c>
      <c r="C1430" t="s">
        <v>1706</v>
      </c>
      <c r="D1430" t="s">
        <v>48</v>
      </c>
      <c r="E1430" t="s">
        <v>664</v>
      </c>
      <c r="F1430" t="s">
        <v>10</v>
      </c>
      <c r="G1430" t="s">
        <v>10</v>
      </c>
      <c r="H1430" t="s">
        <v>1711</v>
      </c>
      <c r="I1430" t="s">
        <v>10</v>
      </c>
      <c r="J1430" t="s">
        <v>10</v>
      </c>
      <c r="K1430" t="s">
        <v>10</v>
      </c>
      <c r="L1430" t="s">
        <v>10</v>
      </c>
      <c r="M1430" t="s">
        <v>10</v>
      </c>
      <c r="N1430" t="s">
        <v>10</v>
      </c>
      <c r="O1430" t="s">
        <v>10</v>
      </c>
      <c r="P1430" t="s">
        <v>10</v>
      </c>
      <c r="Q1430" t="s">
        <v>10</v>
      </c>
      <c r="R1430" t="s">
        <v>10</v>
      </c>
      <c r="S1430" t="s">
        <v>10</v>
      </c>
      <c r="T1430" t="s">
        <v>93</v>
      </c>
      <c r="U1430" s="103">
        <v>9401097</v>
      </c>
      <c r="V1430" s="103">
        <v>11897323</v>
      </c>
      <c r="W1430" s="103">
        <v>1249000</v>
      </c>
      <c r="X1430" s="103">
        <v>7653850</v>
      </c>
      <c r="Y1430" s="103">
        <v>3344589.3203336406</v>
      </c>
      <c r="Z1430" s="103">
        <v>21486000</v>
      </c>
      <c r="AA1430" s="103">
        <v>1188659.1666666667</v>
      </c>
      <c r="AB1430" s="103">
        <v>33651041</v>
      </c>
      <c r="AC1430" s="103">
        <v>3569196</v>
      </c>
      <c r="AD1430" s="103">
        <v>729000</v>
      </c>
      <c r="AE1430" s="103">
        <v>0</v>
      </c>
      <c r="AF1430" s="103">
        <v>200000</v>
      </c>
      <c r="AG1430" s="103">
        <v>10593000</v>
      </c>
      <c r="AH1430" s="103">
        <v>1696368.3333333333</v>
      </c>
      <c r="BE1430" s="62" t="str">
        <f t="shared" si="177"/>
        <v>IaaSSeguridadProxy-BajaCapacidadOroNANAHostingvirtualNANANANANANANANANANANAMes</v>
      </c>
      <c r="BH1430">
        <f t="shared" si="178"/>
        <v>0</v>
      </c>
      <c r="BI1430">
        <f t="shared" si="179"/>
        <v>0</v>
      </c>
      <c r="BJ1430">
        <f t="shared" si="180"/>
        <v>0</v>
      </c>
      <c r="BK1430">
        <f t="shared" si="181"/>
        <v>0</v>
      </c>
      <c r="BL1430">
        <f t="shared" si="182"/>
        <v>0</v>
      </c>
      <c r="BM1430">
        <f t="shared" si="183"/>
        <v>0</v>
      </c>
      <c r="BN1430">
        <f t="shared" si="184"/>
        <v>0</v>
      </c>
    </row>
    <row r="1431" spans="1:66" x14ac:dyDescent="0.25">
      <c r="A1431" t="s">
        <v>1675</v>
      </c>
      <c r="B1431" t="s">
        <v>4155</v>
      </c>
      <c r="C1431" t="s">
        <v>1706</v>
      </c>
      <c r="D1431" t="s">
        <v>48</v>
      </c>
      <c r="E1431" t="s">
        <v>664</v>
      </c>
      <c r="F1431" t="s">
        <v>10</v>
      </c>
      <c r="G1431" t="s">
        <v>10</v>
      </c>
      <c r="H1431" t="s">
        <v>1712</v>
      </c>
      <c r="I1431" t="s">
        <v>10</v>
      </c>
      <c r="J1431" t="s">
        <v>10</v>
      </c>
      <c r="K1431" t="s">
        <v>10</v>
      </c>
      <c r="L1431" t="s">
        <v>10</v>
      </c>
      <c r="M1431" t="s">
        <v>10</v>
      </c>
      <c r="N1431" t="s">
        <v>10</v>
      </c>
      <c r="O1431" t="s">
        <v>10</v>
      </c>
      <c r="P1431" t="s">
        <v>10</v>
      </c>
      <c r="Q1431" t="s">
        <v>10</v>
      </c>
      <c r="R1431" t="s">
        <v>10</v>
      </c>
      <c r="S1431" t="s">
        <v>10</v>
      </c>
      <c r="T1431" t="s">
        <v>93</v>
      </c>
      <c r="U1431" s="103">
        <v>9777140</v>
      </c>
      <c r="V1431" s="103">
        <v>11897323</v>
      </c>
      <c r="W1431" s="103">
        <v>12498000</v>
      </c>
      <c r="X1431" s="103">
        <v>7532776</v>
      </c>
      <c r="Y1431" s="103">
        <v>3344590.1953336406</v>
      </c>
      <c r="Z1431" s="103">
        <v>21486000</v>
      </c>
      <c r="AA1431" s="103">
        <v>1711448.6403508773</v>
      </c>
      <c r="AB1431" s="103">
        <v>33651041</v>
      </c>
      <c r="AC1431" s="103">
        <v>3569196</v>
      </c>
      <c r="AD1431" s="103">
        <v>7291000</v>
      </c>
      <c r="AE1431" s="103">
        <v>0</v>
      </c>
      <c r="AF1431" s="103">
        <v>200000</v>
      </c>
      <c r="AG1431" s="103">
        <v>10593000</v>
      </c>
      <c r="AH1431" s="103">
        <v>1724403.3333333333</v>
      </c>
      <c r="BE1431" s="62" t="str">
        <f t="shared" si="177"/>
        <v>IaaSSeguridadProxy-BajaCapacidadOroNANANubeprivadaNANANANANANANANANANANAMes</v>
      </c>
      <c r="BH1431">
        <f t="shared" si="178"/>
        <v>0</v>
      </c>
      <c r="BI1431">
        <f t="shared" si="179"/>
        <v>0</v>
      </c>
      <c r="BJ1431">
        <f t="shared" si="180"/>
        <v>0</v>
      </c>
      <c r="BK1431">
        <f t="shared" si="181"/>
        <v>0</v>
      </c>
      <c r="BL1431">
        <f t="shared" si="182"/>
        <v>0</v>
      </c>
      <c r="BM1431">
        <f t="shared" si="183"/>
        <v>0</v>
      </c>
      <c r="BN1431">
        <f t="shared" si="184"/>
        <v>0</v>
      </c>
    </row>
    <row r="1432" spans="1:66" x14ac:dyDescent="0.25">
      <c r="A1432" t="s">
        <v>1671</v>
      </c>
      <c r="B1432" t="s">
        <v>4155</v>
      </c>
      <c r="C1432" t="s">
        <v>1706</v>
      </c>
      <c r="D1432" t="s">
        <v>48</v>
      </c>
      <c r="E1432" t="s">
        <v>663</v>
      </c>
      <c r="F1432" t="s">
        <v>10</v>
      </c>
      <c r="G1432" t="s">
        <v>10</v>
      </c>
      <c r="H1432" t="s">
        <v>1710</v>
      </c>
      <c r="I1432" t="s">
        <v>10</v>
      </c>
      <c r="J1432" t="s">
        <v>10</v>
      </c>
      <c r="K1432" t="s">
        <v>10</v>
      </c>
      <c r="L1432" t="s">
        <v>10</v>
      </c>
      <c r="M1432" t="s">
        <v>10</v>
      </c>
      <c r="N1432" t="s">
        <v>10</v>
      </c>
      <c r="O1432" t="s">
        <v>10</v>
      </c>
      <c r="P1432" t="s">
        <v>10</v>
      </c>
      <c r="Q1432" t="s">
        <v>10</v>
      </c>
      <c r="R1432" t="s">
        <v>10</v>
      </c>
      <c r="S1432" t="s">
        <v>10</v>
      </c>
      <c r="T1432" t="s">
        <v>93</v>
      </c>
      <c r="U1432" s="103">
        <v>9756186</v>
      </c>
      <c r="V1432" s="103">
        <v>7109415</v>
      </c>
      <c r="W1432" s="103">
        <v>11362000</v>
      </c>
      <c r="X1432" s="103">
        <v>7819176</v>
      </c>
      <c r="Y1432" s="103">
        <v>4777980.9933337728</v>
      </c>
      <c r="Z1432" s="103">
        <v>19248000</v>
      </c>
      <c r="AA1432" s="103">
        <v>2076785.9649122809</v>
      </c>
      <c r="AB1432" s="103">
        <v>33651041</v>
      </c>
      <c r="AC1432" s="103">
        <v>2132824</v>
      </c>
      <c r="AD1432" s="103">
        <v>7291000</v>
      </c>
      <c r="AE1432" s="103">
        <v>0</v>
      </c>
      <c r="AF1432" s="103">
        <v>200000</v>
      </c>
      <c r="AG1432" s="103">
        <v>7998000</v>
      </c>
      <c r="AH1432" s="103">
        <v>1724403.3333333333</v>
      </c>
      <c r="BE1432" s="62" t="str">
        <f t="shared" si="177"/>
        <v>IaaSSeguridadProxy-BajaCapacidadPlataNANAHostingfísicoNANANANANANANANANANANAMes</v>
      </c>
      <c r="BH1432">
        <f t="shared" si="178"/>
        <v>0</v>
      </c>
      <c r="BI1432">
        <f t="shared" si="179"/>
        <v>0</v>
      </c>
      <c r="BJ1432">
        <f t="shared" si="180"/>
        <v>0</v>
      </c>
      <c r="BK1432">
        <f t="shared" si="181"/>
        <v>0</v>
      </c>
      <c r="BL1432">
        <f t="shared" si="182"/>
        <v>0</v>
      </c>
      <c r="BM1432">
        <f t="shared" si="183"/>
        <v>0</v>
      </c>
      <c r="BN1432">
        <f t="shared" si="184"/>
        <v>0</v>
      </c>
    </row>
    <row r="1433" spans="1:66" x14ac:dyDescent="0.25">
      <c r="A1433" t="s">
        <v>1672</v>
      </c>
      <c r="B1433" t="s">
        <v>4155</v>
      </c>
      <c r="C1433" t="s">
        <v>1706</v>
      </c>
      <c r="D1433" t="s">
        <v>48</v>
      </c>
      <c r="E1433" t="s">
        <v>663</v>
      </c>
      <c r="F1433" t="s">
        <v>10</v>
      </c>
      <c r="G1433" t="s">
        <v>10</v>
      </c>
      <c r="H1433" t="s">
        <v>1711</v>
      </c>
      <c r="I1433" t="s">
        <v>10</v>
      </c>
      <c r="J1433" t="s">
        <v>10</v>
      </c>
      <c r="K1433" t="s">
        <v>10</v>
      </c>
      <c r="L1433" t="s">
        <v>10</v>
      </c>
      <c r="M1433" t="s">
        <v>10</v>
      </c>
      <c r="N1433" t="s">
        <v>10</v>
      </c>
      <c r="O1433" t="s">
        <v>10</v>
      </c>
      <c r="P1433" t="s">
        <v>10</v>
      </c>
      <c r="Q1433" t="s">
        <v>10</v>
      </c>
      <c r="R1433" t="s">
        <v>10</v>
      </c>
      <c r="S1433" t="s">
        <v>10</v>
      </c>
      <c r="T1433" t="s">
        <v>93</v>
      </c>
      <c r="U1433" s="103">
        <v>9564888</v>
      </c>
      <c r="V1433" s="103">
        <v>7109415</v>
      </c>
      <c r="W1433" s="103">
        <v>1136000</v>
      </c>
      <c r="X1433" s="103">
        <v>7378058</v>
      </c>
      <c r="Y1433" s="103">
        <v>3344587.5703336406</v>
      </c>
      <c r="Z1433" s="103">
        <v>19248000</v>
      </c>
      <c r="AA1433" s="103">
        <v>1029078.5087719298</v>
      </c>
      <c r="AB1433" s="103">
        <v>33651041</v>
      </c>
      <c r="AC1433" s="103">
        <v>2132824</v>
      </c>
      <c r="AD1433" s="103">
        <v>729000</v>
      </c>
      <c r="AE1433" s="103">
        <v>0</v>
      </c>
      <c r="AF1433" s="103">
        <v>200000</v>
      </c>
      <c r="AG1433" s="103">
        <v>7998000</v>
      </c>
      <c r="AH1433" s="103">
        <v>1696368.3333333333</v>
      </c>
      <c r="BE1433" s="62" t="str">
        <f t="shared" si="177"/>
        <v>IaaSSeguridadProxy-BajaCapacidadPlataNANAHostingvirtualNANANANANANANANANANANAMes</v>
      </c>
      <c r="BH1433">
        <f t="shared" si="178"/>
        <v>0</v>
      </c>
      <c r="BI1433">
        <f t="shared" si="179"/>
        <v>0</v>
      </c>
      <c r="BJ1433">
        <f t="shared" si="180"/>
        <v>0</v>
      </c>
      <c r="BK1433">
        <f t="shared" si="181"/>
        <v>0</v>
      </c>
      <c r="BL1433">
        <f t="shared" si="182"/>
        <v>0</v>
      </c>
      <c r="BM1433">
        <f t="shared" si="183"/>
        <v>0</v>
      </c>
      <c r="BN1433">
        <f t="shared" si="184"/>
        <v>0</v>
      </c>
    </row>
    <row r="1434" spans="1:66" x14ac:dyDescent="0.25">
      <c r="A1434" t="s">
        <v>1678</v>
      </c>
      <c r="B1434" t="s">
        <v>4155</v>
      </c>
      <c r="C1434" t="s">
        <v>1706</v>
      </c>
      <c r="D1434" t="s">
        <v>49</v>
      </c>
      <c r="E1434" t="s">
        <v>664</v>
      </c>
      <c r="F1434" t="s">
        <v>10</v>
      </c>
      <c r="G1434" t="s">
        <v>10</v>
      </c>
      <c r="H1434" t="s">
        <v>1710</v>
      </c>
      <c r="I1434" t="s">
        <v>10</v>
      </c>
      <c r="J1434" t="s">
        <v>10</v>
      </c>
      <c r="K1434" t="s">
        <v>10</v>
      </c>
      <c r="L1434" t="s">
        <v>10</v>
      </c>
      <c r="M1434" t="s">
        <v>10</v>
      </c>
      <c r="N1434" t="s">
        <v>10</v>
      </c>
      <c r="O1434" t="s">
        <v>10</v>
      </c>
      <c r="P1434" t="s">
        <v>10</v>
      </c>
      <c r="Q1434" t="s">
        <v>10</v>
      </c>
      <c r="R1434" t="s">
        <v>10</v>
      </c>
      <c r="S1434" t="s">
        <v>10</v>
      </c>
      <c r="T1434" t="s">
        <v>93</v>
      </c>
      <c r="U1434" s="103">
        <v>38262234</v>
      </c>
      <c r="V1434" s="103">
        <v>4889886</v>
      </c>
      <c r="W1434" s="103">
        <v>104876000</v>
      </c>
      <c r="X1434" s="103">
        <v>35120429</v>
      </c>
      <c r="Y1434" s="103">
        <v>3389036.6183337723</v>
      </c>
      <c r="Z1434" s="103">
        <v>96045000</v>
      </c>
      <c r="AA1434" s="103">
        <v>2805501.666666667</v>
      </c>
      <c r="AB1434" s="103">
        <v>200180125</v>
      </c>
      <c r="AC1434" s="103">
        <v>1466965</v>
      </c>
      <c r="AD1434" s="103">
        <v>61182000</v>
      </c>
      <c r="AE1434" s="103">
        <v>0</v>
      </c>
      <c r="AF1434" s="103">
        <v>200000</v>
      </c>
      <c r="AG1434" s="103">
        <v>16284000</v>
      </c>
      <c r="AH1434" s="103">
        <v>2530535</v>
      </c>
      <c r="BE1434" s="62" t="str">
        <f t="shared" si="177"/>
        <v>IaaSSeguridadProxy-MediaCapacidadOroNANAHostingfísicoNANANANANANANANANANANAMes</v>
      </c>
      <c r="BH1434">
        <f t="shared" si="178"/>
        <v>0</v>
      </c>
      <c r="BI1434">
        <f t="shared" si="179"/>
        <v>0</v>
      </c>
      <c r="BJ1434">
        <f t="shared" si="180"/>
        <v>0</v>
      </c>
      <c r="BK1434">
        <f t="shared" si="181"/>
        <v>0</v>
      </c>
      <c r="BL1434">
        <f t="shared" si="182"/>
        <v>0</v>
      </c>
      <c r="BM1434">
        <f t="shared" si="183"/>
        <v>0</v>
      </c>
      <c r="BN1434">
        <f t="shared" si="184"/>
        <v>0</v>
      </c>
    </row>
    <row r="1435" spans="1:66" x14ac:dyDescent="0.25">
      <c r="A1435" t="s">
        <v>1679</v>
      </c>
      <c r="B1435" t="s">
        <v>4155</v>
      </c>
      <c r="C1435" t="s">
        <v>1706</v>
      </c>
      <c r="D1435" t="s">
        <v>49</v>
      </c>
      <c r="E1435" t="s">
        <v>664</v>
      </c>
      <c r="F1435" t="s">
        <v>10</v>
      </c>
      <c r="G1435" t="s">
        <v>10</v>
      </c>
      <c r="H1435" t="s">
        <v>1711</v>
      </c>
      <c r="I1435" t="s">
        <v>10</v>
      </c>
      <c r="J1435" t="s">
        <v>10</v>
      </c>
      <c r="K1435" t="s">
        <v>10</v>
      </c>
      <c r="L1435" t="s">
        <v>10</v>
      </c>
      <c r="M1435" t="s">
        <v>10</v>
      </c>
      <c r="N1435" t="s">
        <v>10</v>
      </c>
      <c r="O1435" t="s">
        <v>10</v>
      </c>
      <c r="P1435" t="s">
        <v>10</v>
      </c>
      <c r="Q1435" t="s">
        <v>10</v>
      </c>
      <c r="R1435" t="s">
        <v>10</v>
      </c>
      <c r="S1435" t="s">
        <v>10</v>
      </c>
      <c r="T1435" t="s">
        <v>93</v>
      </c>
      <c r="U1435" s="103">
        <v>37511994</v>
      </c>
      <c r="V1435" s="103">
        <v>4750556</v>
      </c>
      <c r="W1435" s="103">
        <v>10487000</v>
      </c>
      <c r="X1435" s="103">
        <v>32208499</v>
      </c>
      <c r="Y1435" s="103">
        <v>2372326.5078336406</v>
      </c>
      <c r="Z1435" s="103">
        <v>96045000</v>
      </c>
      <c r="AA1435" s="103">
        <v>2174111.7982456139</v>
      </c>
      <c r="AB1435" s="103">
        <v>200180125</v>
      </c>
      <c r="AC1435" s="103">
        <v>1425166</v>
      </c>
      <c r="AD1435" s="103">
        <v>6118000</v>
      </c>
      <c r="AE1435" s="103">
        <v>0</v>
      </c>
      <c r="AF1435" s="103">
        <v>200000</v>
      </c>
      <c r="AG1435" s="103">
        <v>16284000</v>
      </c>
      <c r="AH1435" s="103">
        <v>2558570</v>
      </c>
      <c r="BE1435" s="62" t="str">
        <f t="shared" si="177"/>
        <v>IaaSSeguridadProxy-MediaCapacidadOroNANAHostingvirtualNANANANANANANANANANANAMes</v>
      </c>
      <c r="BH1435">
        <f t="shared" si="178"/>
        <v>0</v>
      </c>
      <c r="BI1435">
        <f t="shared" si="179"/>
        <v>0</v>
      </c>
      <c r="BJ1435">
        <f t="shared" si="180"/>
        <v>0</v>
      </c>
      <c r="BK1435">
        <f t="shared" si="181"/>
        <v>0</v>
      </c>
      <c r="BL1435">
        <f t="shared" si="182"/>
        <v>0</v>
      </c>
      <c r="BM1435">
        <f t="shared" si="183"/>
        <v>0</v>
      </c>
      <c r="BN1435">
        <f t="shared" si="184"/>
        <v>0</v>
      </c>
    </row>
    <row r="1436" spans="1:66" x14ac:dyDescent="0.25">
      <c r="A1436" t="s">
        <v>1680</v>
      </c>
      <c r="B1436" t="s">
        <v>4155</v>
      </c>
      <c r="C1436" t="s">
        <v>1706</v>
      </c>
      <c r="D1436" t="s">
        <v>49</v>
      </c>
      <c r="E1436" t="s">
        <v>664</v>
      </c>
      <c r="F1436" t="s">
        <v>10</v>
      </c>
      <c r="G1436" t="s">
        <v>10</v>
      </c>
      <c r="H1436" t="s">
        <v>1712</v>
      </c>
      <c r="I1436" t="s">
        <v>10</v>
      </c>
      <c r="J1436" t="s">
        <v>10</v>
      </c>
      <c r="K1436" t="s">
        <v>10</v>
      </c>
      <c r="L1436" t="s">
        <v>10</v>
      </c>
      <c r="M1436" t="s">
        <v>10</v>
      </c>
      <c r="N1436" t="s">
        <v>10</v>
      </c>
      <c r="O1436" t="s">
        <v>10</v>
      </c>
      <c r="P1436" t="s">
        <v>10</v>
      </c>
      <c r="Q1436" t="s">
        <v>10</v>
      </c>
      <c r="R1436" t="s">
        <v>10</v>
      </c>
      <c r="S1436" t="s">
        <v>10</v>
      </c>
      <c r="T1436" t="s">
        <v>93</v>
      </c>
      <c r="U1436" s="103">
        <v>39012474</v>
      </c>
      <c r="V1436" s="103">
        <v>4750556</v>
      </c>
      <c r="W1436" s="103">
        <v>104876000</v>
      </c>
      <c r="X1436" s="103">
        <v>32208499</v>
      </c>
      <c r="Y1436" s="103">
        <v>2372327.3828336406</v>
      </c>
      <c r="Z1436" s="103">
        <v>96045000</v>
      </c>
      <c r="AA1436" s="103">
        <v>1651322.3245614036</v>
      </c>
      <c r="AB1436" s="103">
        <v>200180125</v>
      </c>
      <c r="AC1436" s="103">
        <v>1425166</v>
      </c>
      <c r="AD1436" s="103">
        <v>61182000</v>
      </c>
      <c r="AE1436" s="103">
        <v>0</v>
      </c>
      <c r="AF1436" s="103">
        <v>200000</v>
      </c>
      <c r="AG1436" s="103">
        <v>16284000</v>
      </c>
      <c r="AH1436" s="103">
        <v>2530535</v>
      </c>
      <c r="BE1436" s="62" t="str">
        <f t="shared" si="177"/>
        <v>IaaSSeguridadProxy-MediaCapacidadOroNANANubeprivadaNANANANANANANANANANANAMes</v>
      </c>
      <c r="BH1436">
        <f t="shared" si="178"/>
        <v>0</v>
      </c>
      <c r="BI1436">
        <f t="shared" si="179"/>
        <v>0</v>
      </c>
      <c r="BJ1436">
        <f t="shared" si="180"/>
        <v>0</v>
      </c>
      <c r="BK1436">
        <f t="shared" si="181"/>
        <v>0</v>
      </c>
      <c r="BL1436">
        <f t="shared" si="182"/>
        <v>0</v>
      </c>
      <c r="BM1436">
        <f t="shared" si="183"/>
        <v>0</v>
      </c>
      <c r="BN1436">
        <f t="shared" si="184"/>
        <v>0</v>
      </c>
    </row>
    <row r="1437" spans="1:66" x14ac:dyDescent="0.25">
      <c r="A1437" t="s">
        <v>1676</v>
      </c>
      <c r="B1437" t="s">
        <v>4155</v>
      </c>
      <c r="C1437" t="s">
        <v>1706</v>
      </c>
      <c r="D1437" t="s">
        <v>49</v>
      </c>
      <c r="E1437" t="s">
        <v>663</v>
      </c>
      <c r="F1437" t="s">
        <v>10</v>
      </c>
      <c r="G1437" t="s">
        <v>10</v>
      </c>
      <c r="H1437" t="s">
        <v>1710</v>
      </c>
      <c r="I1437" t="s">
        <v>10</v>
      </c>
      <c r="J1437" t="s">
        <v>10</v>
      </c>
      <c r="K1437" t="s">
        <v>10</v>
      </c>
      <c r="L1437" t="s">
        <v>10</v>
      </c>
      <c r="M1437" t="s">
        <v>10</v>
      </c>
      <c r="N1437" t="s">
        <v>10</v>
      </c>
      <c r="O1437" t="s">
        <v>10</v>
      </c>
      <c r="P1437" t="s">
        <v>10</v>
      </c>
      <c r="Q1437" t="s">
        <v>10</v>
      </c>
      <c r="R1437" t="s">
        <v>10</v>
      </c>
      <c r="S1437" t="s">
        <v>10</v>
      </c>
      <c r="T1437" t="s">
        <v>93</v>
      </c>
      <c r="U1437" s="103">
        <v>38548888</v>
      </c>
      <c r="V1437" s="103">
        <v>3209831</v>
      </c>
      <c r="W1437" s="103">
        <v>95342000</v>
      </c>
      <c r="X1437" s="103">
        <v>33300416</v>
      </c>
      <c r="Y1437" s="103">
        <v>3389034.1183337723</v>
      </c>
      <c r="Z1437" s="103">
        <v>90504000</v>
      </c>
      <c r="AA1437" s="103">
        <v>2272803.5087719299</v>
      </c>
      <c r="AB1437" s="103">
        <v>200180125</v>
      </c>
      <c r="AC1437" s="103">
        <v>962949</v>
      </c>
      <c r="AD1437" s="103">
        <v>61182000</v>
      </c>
      <c r="AE1437" s="103">
        <v>0</v>
      </c>
      <c r="AF1437" s="103">
        <v>200000</v>
      </c>
      <c r="AG1437" s="103">
        <v>9855000</v>
      </c>
      <c r="AH1437" s="103">
        <v>2530535</v>
      </c>
      <c r="BE1437" s="62" t="str">
        <f t="shared" si="177"/>
        <v>IaaSSeguridadProxy-MediaCapacidadPlataNANAHostingfísicoNANANANANANANANANANANAMes</v>
      </c>
      <c r="BH1437">
        <f t="shared" si="178"/>
        <v>0</v>
      </c>
      <c r="BI1437">
        <f t="shared" si="179"/>
        <v>0</v>
      </c>
      <c r="BJ1437">
        <f t="shared" si="180"/>
        <v>0</v>
      </c>
      <c r="BK1437">
        <f t="shared" si="181"/>
        <v>0</v>
      </c>
      <c r="BL1437">
        <f t="shared" si="182"/>
        <v>0</v>
      </c>
      <c r="BM1437">
        <f t="shared" si="183"/>
        <v>0</v>
      </c>
      <c r="BN1437">
        <f t="shared" si="184"/>
        <v>0</v>
      </c>
    </row>
    <row r="1438" spans="1:66" x14ac:dyDescent="0.25">
      <c r="A1438" t="s">
        <v>1677</v>
      </c>
      <c r="B1438" t="s">
        <v>4155</v>
      </c>
      <c r="C1438" t="s">
        <v>1706</v>
      </c>
      <c r="D1438" t="s">
        <v>49</v>
      </c>
      <c r="E1438" t="s">
        <v>663</v>
      </c>
      <c r="F1438" t="s">
        <v>10</v>
      </c>
      <c r="G1438" t="s">
        <v>10</v>
      </c>
      <c r="H1438" t="s">
        <v>1711</v>
      </c>
      <c r="I1438" t="s">
        <v>10</v>
      </c>
      <c r="J1438" t="s">
        <v>10</v>
      </c>
      <c r="K1438" t="s">
        <v>10</v>
      </c>
      <c r="L1438" t="s">
        <v>10</v>
      </c>
      <c r="M1438" t="s">
        <v>10</v>
      </c>
      <c r="N1438" t="s">
        <v>10</v>
      </c>
      <c r="O1438" t="s">
        <v>10</v>
      </c>
      <c r="P1438" t="s">
        <v>10</v>
      </c>
      <c r="Q1438" t="s">
        <v>10</v>
      </c>
      <c r="R1438" t="s">
        <v>10</v>
      </c>
      <c r="S1438" t="s">
        <v>10</v>
      </c>
      <c r="T1438" t="s">
        <v>93</v>
      </c>
      <c r="U1438" s="103">
        <v>37793028</v>
      </c>
      <c r="V1438" s="103">
        <v>3070501</v>
      </c>
      <c r="W1438" s="103">
        <v>9534000</v>
      </c>
      <c r="X1438" s="103">
        <v>30542821</v>
      </c>
      <c r="Y1438" s="103">
        <v>2372324.7578336406</v>
      </c>
      <c r="Z1438" s="103">
        <v>90504000</v>
      </c>
      <c r="AA1438" s="103">
        <v>1907762.7192982456</v>
      </c>
      <c r="AB1438" s="103">
        <v>200180125</v>
      </c>
      <c r="AC1438" s="103">
        <v>921150</v>
      </c>
      <c r="AD1438" s="103">
        <v>6118000</v>
      </c>
      <c r="AE1438" s="103">
        <v>0</v>
      </c>
      <c r="AF1438" s="103">
        <v>200000</v>
      </c>
      <c r="AG1438" s="103">
        <v>9855000</v>
      </c>
      <c r="AH1438" s="103">
        <v>2558570</v>
      </c>
      <c r="BE1438" s="62" t="str">
        <f t="shared" si="177"/>
        <v>IaaSSeguridadProxy-MediaCapacidadPlataNANAHostingvirtualNANANANANANANANANANANAMes</v>
      </c>
      <c r="BH1438">
        <f t="shared" si="178"/>
        <v>0</v>
      </c>
      <c r="BI1438">
        <f t="shared" si="179"/>
        <v>0</v>
      </c>
      <c r="BJ1438">
        <f t="shared" si="180"/>
        <v>0</v>
      </c>
      <c r="BK1438">
        <f t="shared" si="181"/>
        <v>0</v>
      </c>
      <c r="BL1438">
        <f t="shared" si="182"/>
        <v>0</v>
      </c>
      <c r="BM1438">
        <f t="shared" si="183"/>
        <v>0</v>
      </c>
      <c r="BN1438">
        <f t="shared" si="184"/>
        <v>0</v>
      </c>
    </row>
    <row r="1439" spans="1:66" x14ac:dyDescent="0.25">
      <c r="A1439" t="s">
        <v>1698</v>
      </c>
      <c r="B1439" t="s">
        <v>4155</v>
      </c>
      <c r="C1439" t="s">
        <v>1706</v>
      </c>
      <c r="D1439" t="s">
        <v>50</v>
      </c>
      <c r="E1439" t="s">
        <v>664</v>
      </c>
      <c r="F1439" t="s">
        <v>10</v>
      </c>
      <c r="G1439" t="s">
        <v>10</v>
      </c>
      <c r="H1439" t="s">
        <v>1710</v>
      </c>
      <c r="I1439" t="s">
        <v>10</v>
      </c>
      <c r="J1439" t="s">
        <v>10</v>
      </c>
      <c r="K1439" t="s">
        <v>10</v>
      </c>
      <c r="L1439" t="s">
        <v>10</v>
      </c>
      <c r="M1439" t="s">
        <v>10</v>
      </c>
      <c r="N1439" t="s">
        <v>10</v>
      </c>
      <c r="O1439" t="s">
        <v>10</v>
      </c>
      <c r="P1439" t="s">
        <v>10</v>
      </c>
      <c r="Q1439" t="s">
        <v>10</v>
      </c>
      <c r="R1439" t="s">
        <v>10</v>
      </c>
      <c r="S1439" t="s">
        <v>10</v>
      </c>
      <c r="T1439" t="s">
        <v>93</v>
      </c>
      <c r="U1439" s="103">
        <v>65989263</v>
      </c>
      <c r="V1439" s="103">
        <v>8533274</v>
      </c>
      <c r="W1439" s="103">
        <v>118649000</v>
      </c>
      <c r="X1439" s="103">
        <v>54716938</v>
      </c>
      <c r="Y1439" s="103">
        <v>32288561.618333768</v>
      </c>
      <c r="Z1439" s="103">
        <v>120768000</v>
      </c>
      <c r="AA1439" s="103">
        <v>145487514.82456142</v>
      </c>
      <c r="AB1439" s="103">
        <v>265725150</v>
      </c>
      <c r="AC1439" s="103">
        <v>2559982</v>
      </c>
      <c r="AD1439" s="103">
        <v>69217000</v>
      </c>
      <c r="AE1439" s="103">
        <v>0</v>
      </c>
      <c r="AF1439" s="103">
        <v>200000</v>
      </c>
      <c r="AG1439" s="103">
        <v>26115000</v>
      </c>
      <c r="AH1439" s="103">
        <v>3364701.6666666665</v>
      </c>
      <c r="BE1439" s="62" t="str">
        <f t="shared" si="177"/>
        <v>IaaSSeguridadWebApplicationFirewall-AltaCapacidadOroNANAHostingfísicoNANANANANANANANANANANAMes</v>
      </c>
      <c r="BH1439">
        <f t="shared" si="178"/>
        <v>0</v>
      </c>
      <c r="BI1439">
        <f t="shared" si="179"/>
        <v>0</v>
      </c>
      <c r="BJ1439">
        <f t="shared" si="180"/>
        <v>0</v>
      </c>
      <c r="BK1439">
        <f t="shared" si="181"/>
        <v>0</v>
      </c>
      <c r="BL1439">
        <f t="shared" si="182"/>
        <v>0</v>
      </c>
      <c r="BM1439">
        <f t="shared" si="183"/>
        <v>0</v>
      </c>
      <c r="BN1439">
        <f t="shared" si="184"/>
        <v>0</v>
      </c>
    </row>
    <row r="1440" spans="1:66" x14ac:dyDescent="0.25">
      <c r="A1440" t="s">
        <v>1699</v>
      </c>
      <c r="B1440" t="s">
        <v>4155</v>
      </c>
      <c r="C1440" t="s">
        <v>1706</v>
      </c>
      <c r="D1440" t="s">
        <v>50</v>
      </c>
      <c r="E1440" t="s">
        <v>664</v>
      </c>
      <c r="F1440" t="s">
        <v>10</v>
      </c>
      <c r="G1440" t="s">
        <v>10</v>
      </c>
      <c r="H1440" t="s">
        <v>1711</v>
      </c>
      <c r="I1440" t="s">
        <v>10</v>
      </c>
      <c r="J1440" t="s">
        <v>10</v>
      </c>
      <c r="K1440" t="s">
        <v>10</v>
      </c>
      <c r="L1440" t="s">
        <v>10</v>
      </c>
      <c r="M1440" t="s">
        <v>10</v>
      </c>
      <c r="N1440" t="s">
        <v>10</v>
      </c>
      <c r="O1440" t="s">
        <v>10</v>
      </c>
      <c r="P1440" t="s">
        <v>10</v>
      </c>
      <c r="Q1440" t="s">
        <v>10</v>
      </c>
      <c r="R1440" t="s">
        <v>10</v>
      </c>
      <c r="S1440" t="s">
        <v>10</v>
      </c>
      <c r="T1440" t="s">
        <v>93</v>
      </c>
      <c r="U1440" s="103">
        <v>64695356</v>
      </c>
      <c r="V1440" s="103">
        <v>8356703</v>
      </c>
      <c r="W1440" s="103">
        <v>11864000</v>
      </c>
      <c r="X1440" s="103">
        <v>50159324</v>
      </c>
      <c r="Y1440" s="103">
        <v>22601994.007833637</v>
      </c>
      <c r="Z1440" s="103">
        <v>120768000</v>
      </c>
      <c r="AA1440" s="103">
        <v>72985311.359649122</v>
      </c>
      <c r="AB1440" s="103">
        <v>265725150</v>
      </c>
      <c r="AC1440" s="103">
        <v>2507010</v>
      </c>
      <c r="AD1440" s="103">
        <v>6921000</v>
      </c>
      <c r="AE1440" s="103">
        <v>0</v>
      </c>
      <c r="AF1440" s="103">
        <v>200000</v>
      </c>
      <c r="AG1440" s="103">
        <v>26115000</v>
      </c>
      <c r="AH1440" s="103">
        <v>3364701.6666666665</v>
      </c>
      <c r="BE1440" s="62" t="str">
        <f t="shared" si="177"/>
        <v>IaaSSeguridadWebApplicationFirewall-AltaCapacidadOroNANAHostingvirtualNANANANANANANANANANANAMes</v>
      </c>
      <c r="BH1440">
        <f t="shared" si="178"/>
        <v>0</v>
      </c>
      <c r="BI1440">
        <f t="shared" si="179"/>
        <v>0</v>
      </c>
      <c r="BJ1440">
        <f t="shared" si="180"/>
        <v>0</v>
      </c>
      <c r="BK1440">
        <f t="shared" si="181"/>
        <v>0</v>
      </c>
      <c r="BL1440">
        <f t="shared" si="182"/>
        <v>0</v>
      </c>
      <c r="BM1440">
        <f t="shared" si="183"/>
        <v>0</v>
      </c>
      <c r="BN1440">
        <f t="shared" si="184"/>
        <v>0</v>
      </c>
    </row>
    <row r="1441" spans="1:66" x14ac:dyDescent="0.25">
      <c r="A1441" t="s">
        <v>1700</v>
      </c>
      <c r="B1441" t="s">
        <v>4155</v>
      </c>
      <c r="C1441" t="s">
        <v>1706</v>
      </c>
      <c r="D1441" t="s">
        <v>50</v>
      </c>
      <c r="E1441" t="s">
        <v>664</v>
      </c>
      <c r="F1441" t="s">
        <v>10</v>
      </c>
      <c r="G1441" t="s">
        <v>10</v>
      </c>
      <c r="H1441" t="s">
        <v>1712</v>
      </c>
      <c r="I1441" t="s">
        <v>10</v>
      </c>
      <c r="J1441" t="s">
        <v>10</v>
      </c>
      <c r="K1441" t="s">
        <v>10</v>
      </c>
      <c r="L1441" t="s">
        <v>10</v>
      </c>
      <c r="M1441" t="s">
        <v>10</v>
      </c>
      <c r="N1441" t="s">
        <v>10</v>
      </c>
      <c r="O1441" t="s">
        <v>10</v>
      </c>
      <c r="P1441" t="s">
        <v>10</v>
      </c>
      <c r="Q1441" t="s">
        <v>10</v>
      </c>
      <c r="R1441" t="s">
        <v>10</v>
      </c>
      <c r="S1441" t="s">
        <v>10</v>
      </c>
      <c r="T1441" t="s">
        <v>93</v>
      </c>
      <c r="U1441" s="103">
        <v>67283170</v>
      </c>
      <c r="V1441" s="103">
        <v>8356703</v>
      </c>
      <c r="W1441" s="103">
        <v>118649000</v>
      </c>
      <c r="X1441" s="103">
        <v>50159324</v>
      </c>
      <c r="Y1441" s="103">
        <v>22601994.882833637</v>
      </c>
      <c r="Z1441" s="103">
        <v>120768000</v>
      </c>
      <c r="AA1441" s="103">
        <v>72992328.903508767</v>
      </c>
      <c r="AB1441" s="103">
        <v>265725150</v>
      </c>
      <c r="AC1441" s="103">
        <v>2507010</v>
      </c>
      <c r="AD1441" s="103">
        <v>69217000</v>
      </c>
      <c r="AE1441" s="103">
        <v>0</v>
      </c>
      <c r="AF1441" s="103">
        <v>200000</v>
      </c>
      <c r="AG1441" s="103">
        <v>26115000</v>
      </c>
      <c r="AH1441" s="103">
        <v>3364701.6666666665</v>
      </c>
      <c r="BE1441" s="62" t="str">
        <f t="shared" si="177"/>
        <v>IaaSSeguridadWebApplicationFirewall-AltaCapacidadOroNANANubeprivadaNANANANANANANANANANANAMes</v>
      </c>
      <c r="BH1441">
        <f t="shared" si="178"/>
        <v>0</v>
      </c>
      <c r="BI1441">
        <f t="shared" si="179"/>
        <v>0</v>
      </c>
      <c r="BJ1441">
        <f t="shared" si="180"/>
        <v>0</v>
      </c>
      <c r="BK1441">
        <f t="shared" si="181"/>
        <v>0</v>
      </c>
      <c r="BL1441">
        <f t="shared" si="182"/>
        <v>0</v>
      </c>
      <c r="BM1441">
        <f t="shared" si="183"/>
        <v>0</v>
      </c>
      <c r="BN1441">
        <f t="shared" si="184"/>
        <v>0</v>
      </c>
    </row>
    <row r="1442" spans="1:66" x14ac:dyDescent="0.25">
      <c r="A1442" t="s">
        <v>1696</v>
      </c>
      <c r="B1442" t="s">
        <v>4155</v>
      </c>
      <c r="C1442" t="s">
        <v>1706</v>
      </c>
      <c r="D1442" t="s">
        <v>50</v>
      </c>
      <c r="E1442" t="s">
        <v>663</v>
      </c>
      <c r="F1442" t="s">
        <v>10</v>
      </c>
      <c r="G1442" t="s">
        <v>10</v>
      </c>
      <c r="H1442" t="s">
        <v>1710</v>
      </c>
      <c r="I1442" t="s">
        <v>10</v>
      </c>
      <c r="J1442" t="s">
        <v>10</v>
      </c>
      <c r="K1442" t="s">
        <v>10</v>
      </c>
      <c r="L1442" t="s">
        <v>10</v>
      </c>
      <c r="M1442" t="s">
        <v>10</v>
      </c>
      <c r="N1442" t="s">
        <v>10</v>
      </c>
      <c r="O1442" t="s">
        <v>10</v>
      </c>
      <c r="P1442" t="s">
        <v>10</v>
      </c>
      <c r="Q1442" t="s">
        <v>10</v>
      </c>
      <c r="R1442" t="s">
        <v>10</v>
      </c>
      <c r="S1442" t="s">
        <v>10</v>
      </c>
      <c r="T1442" t="s">
        <v>93</v>
      </c>
      <c r="U1442" s="103">
        <v>66323398</v>
      </c>
      <c r="V1442" s="103">
        <v>5339234</v>
      </c>
      <c r="W1442" s="103">
        <v>107863000</v>
      </c>
      <c r="X1442" s="103">
        <v>51872253</v>
      </c>
      <c r="Y1442" s="103">
        <v>32288559.118333768</v>
      </c>
      <c r="Z1442" s="103">
        <v>114945000</v>
      </c>
      <c r="AA1442" s="103">
        <v>112028198.24561405</v>
      </c>
      <c r="AB1442" s="103">
        <v>265725150</v>
      </c>
      <c r="AC1442" s="103">
        <v>1601770</v>
      </c>
      <c r="AD1442" s="103">
        <v>69217000</v>
      </c>
      <c r="AE1442" s="103">
        <v>0</v>
      </c>
      <c r="AF1442" s="103">
        <v>200000</v>
      </c>
      <c r="AG1442" s="103">
        <v>19359000</v>
      </c>
      <c r="AH1442" s="103">
        <v>3364701.6666666665</v>
      </c>
      <c r="BE1442" s="62" t="str">
        <f t="shared" si="177"/>
        <v>IaaSSeguridadWebApplicationFirewall-AltaCapacidadPlataNANAHostingfísicoNANANANANANANANANANANAMes</v>
      </c>
      <c r="BF1442">
        <v>1</v>
      </c>
      <c r="BH1442">
        <f t="shared" si="178"/>
        <v>332048548</v>
      </c>
      <c r="BI1442">
        <f t="shared" si="179"/>
        <v>6941004</v>
      </c>
      <c r="BJ1442">
        <f t="shared" si="180"/>
        <v>177080000</v>
      </c>
      <c r="BK1442">
        <f t="shared" si="181"/>
        <v>51872253</v>
      </c>
      <c r="BL1442">
        <f t="shared" si="182"/>
        <v>32488559.118333768</v>
      </c>
      <c r="BM1442">
        <f t="shared" si="183"/>
        <v>134304000</v>
      </c>
      <c r="BN1442">
        <f t="shared" si="184"/>
        <v>115392899.91228072</v>
      </c>
    </row>
    <row r="1443" spans="1:66" x14ac:dyDescent="0.25">
      <c r="A1443" t="s">
        <v>1697</v>
      </c>
      <c r="B1443" t="s">
        <v>4155</v>
      </c>
      <c r="C1443" t="s">
        <v>1706</v>
      </c>
      <c r="D1443" t="s">
        <v>50</v>
      </c>
      <c r="E1443" t="s">
        <v>663</v>
      </c>
      <c r="F1443" t="s">
        <v>10</v>
      </c>
      <c r="G1443" t="s">
        <v>10</v>
      </c>
      <c r="H1443" t="s">
        <v>1711</v>
      </c>
      <c r="I1443" t="s">
        <v>10</v>
      </c>
      <c r="J1443" t="s">
        <v>10</v>
      </c>
      <c r="K1443" t="s">
        <v>10</v>
      </c>
      <c r="L1443" t="s">
        <v>10</v>
      </c>
      <c r="M1443" t="s">
        <v>10</v>
      </c>
      <c r="N1443" t="s">
        <v>10</v>
      </c>
      <c r="O1443" t="s">
        <v>10</v>
      </c>
      <c r="P1443" t="s">
        <v>10</v>
      </c>
      <c r="Q1443" t="s">
        <v>10</v>
      </c>
      <c r="R1443" t="s">
        <v>10</v>
      </c>
      <c r="S1443" t="s">
        <v>10</v>
      </c>
      <c r="T1443" t="s">
        <v>93</v>
      </c>
      <c r="U1443" s="103">
        <v>65022939</v>
      </c>
      <c r="V1443" s="103">
        <v>5162663</v>
      </c>
      <c r="W1443" s="103">
        <v>10786000</v>
      </c>
      <c r="X1443" s="103">
        <v>47562124</v>
      </c>
      <c r="Y1443" s="103">
        <v>22601992.257833637</v>
      </c>
      <c r="Z1443" s="103">
        <v>114945000</v>
      </c>
      <c r="AA1443" s="103">
        <v>56255653.070175439</v>
      </c>
      <c r="AB1443" s="103">
        <v>265725150</v>
      </c>
      <c r="AC1443" s="103">
        <v>1548798</v>
      </c>
      <c r="AD1443" s="103">
        <v>6921000</v>
      </c>
      <c r="AE1443" s="103">
        <v>0</v>
      </c>
      <c r="AF1443" s="103">
        <v>200000</v>
      </c>
      <c r="AG1443" s="103">
        <v>19359000</v>
      </c>
      <c r="AH1443" s="103">
        <v>3364701.6666666665</v>
      </c>
      <c r="BE1443" s="62" t="str">
        <f t="shared" si="177"/>
        <v>IaaSSeguridadWebApplicationFirewall-AltaCapacidadPlataNANAHostingvirtualNANANANANANANANANANANAMes</v>
      </c>
      <c r="BH1443">
        <f t="shared" si="178"/>
        <v>0</v>
      </c>
      <c r="BI1443">
        <f t="shared" si="179"/>
        <v>0</v>
      </c>
      <c r="BJ1443">
        <f t="shared" si="180"/>
        <v>0</v>
      </c>
      <c r="BK1443">
        <f t="shared" si="181"/>
        <v>0</v>
      </c>
      <c r="BL1443">
        <f t="shared" si="182"/>
        <v>0</v>
      </c>
      <c r="BM1443">
        <f t="shared" si="183"/>
        <v>0</v>
      </c>
      <c r="BN1443">
        <f t="shared" si="184"/>
        <v>0</v>
      </c>
    </row>
    <row r="1444" spans="1:66" x14ac:dyDescent="0.25">
      <c r="A1444" t="s">
        <v>1688</v>
      </c>
      <c r="B1444" t="s">
        <v>4155</v>
      </c>
      <c r="C1444" t="s">
        <v>1706</v>
      </c>
      <c r="D1444" t="s">
        <v>51</v>
      </c>
      <c r="E1444" t="s">
        <v>664</v>
      </c>
      <c r="F1444" t="s">
        <v>10</v>
      </c>
      <c r="G1444" t="s">
        <v>10</v>
      </c>
      <c r="H1444" t="s">
        <v>1710</v>
      </c>
      <c r="I1444" t="s">
        <v>10</v>
      </c>
      <c r="J1444" t="s">
        <v>10</v>
      </c>
      <c r="K1444" t="s">
        <v>10</v>
      </c>
      <c r="L1444" t="s">
        <v>10</v>
      </c>
      <c r="M1444" t="s">
        <v>10</v>
      </c>
      <c r="N1444" t="s">
        <v>10</v>
      </c>
      <c r="O1444" t="s">
        <v>10</v>
      </c>
      <c r="P1444" t="s">
        <v>10</v>
      </c>
      <c r="Q1444" t="s">
        <v>10</v>
      </c>
      <c r="R1444" t="s">
        <v>10</v>
      </c>
      <c r="S1444" t="s">
        <v>10</v>
      </c>
      <c r="T1444" t="s">
        <v>93</v>
      </c>
      <c r="U1444" s="103">
        <v>11130702</v>
      </c>
      <c r="V1444" s="103">
        <v>27491060</v>
      </c>
      <c r="W1444" s="103">
        <v>11858000</v>
      </c>
      <c r="X1444" s="103">
        <v>16152545</v>
      </c>
      <c r="Y1444" s="103">
        <v>1105222.5558337725</v>
      </c>
      <c r="Z1444" s="103">
        <v>18486000</v>
      </c>
      <c r="AA1444" s="103">
        <v>8361217.4561403515</v>
      </c>
      <c r="AB1444" s="103">
        <v>33651041</v>
      </c>
      <c r="AC1444" s="103">
        <v>8247318</v>
      </c>
      <c r="AD1444" s="103">
        <v>6917000</v>
      </c>
      <c r="AE1444" s="103">
        <v>0</v>
      </c>
      <c r="AF1444" s="103">
        <v>200000</v>
      </c>
      <c r="AG1444" s="103">
        <v>10593000</v>
      </c>
      <c r="AH1444" s="103">
        <v>1668333.3333333333</v>
      </c>
      <c r="BE1444" s="62" t="str">
        <f t="shared" si="177"/>
        <v>IaaSSeguridadWebApplicationFirewall-BajaCapacidadOroNANAHostingfísicoNANANANANANANANANANANAMes</v>
      </c>
      <c r="BH1444">
        <f t="shared" si="178"/>
        <v>0</v>
      </c>
      <c r="BI1444">
        <f t="shared" si="179"/>
        <v>0</v>
      </c>
      <c r="BJ1444">
        <f t="shared" si="180"/>
        <v>0</v>
      </c>
      <c r="BK1444">
        <f t="shared" si="181"/>
        <v>0</v>
      </c>
      <c r="BL1444">
        <f t="shared" si="182"/>
        <v>0</v>
      </c>
      <c r="BM1444">
        <f t="shared" si="183"/>
        <v>0</v>
      </c>
      <c r="BN1444">
        <f t="shared" si="184"/>
        <v>0</v>
      </c>
    </row>
    <row r="1445" spans="1:66" x14ac:dyDescent="0.25">
      <c r="A1445" t="s">
        <v>1689</v>
      </c>
      <c r="B1445" t="s">
        <v>4155</v>
      </c>
      <c r="C1445" t="s">
        <v>1706</v>
      </c>
      <c r="D1445" t="s">
        <v>51</v>
      </c>
      <c r="E1445" t="s">
        <v>664</v>
      </c>
      <c r="F1445" t="s">
        <v>10</v>
      </c>
      <c r="G1445" t="s">
        <v>10</v>
      </c>
      <c r="H1445" t="s">
        <v>1711</v>
      </c>
      <c r="I1445" t="s">
        <v>10</v>
      </c>
      <c r="J1445" t="s">
        <v>10</v>
      </c>
      <c r="K1445" t="s">
        <v>10</v>
      </c>
      <c r="L1445" t="s">
        <v>10</v>
      </c>
      <c r="M1445" t="s">
        <v>10</v>
      </c>
      <c r="N1445" t="s">
        <v>10</v>
      </c>
      <c r="O1445" t="s">
        <v>10</v>
      </c>
      <c r="P1445" t="s">
        <v>10</v>
      </c>
      <c r="Q1445" t="s">
        <v>10</v>
      </c>
      <c r="R1445" t="s">
        <v>10</v>
      </c>
      <c r="S1445" t="s">
        <v>10</v>
      </c>
      <c r="T1445" t="s">
        <v>93</v>
      </c>
      <c r="U1445" s="103">
        <v>10912453</v>
      </c>
      <c r="V1445" s="103">
        <v>27491060</v>
      </c>
      <c r="W1445" s="103">
        <v>1185000</v>
      </c>
      <c r="X1445" s="103">
        <v>15100784</v>
      </c>
      <c r="Y1445" s="103">
        <v>773656.66408364067</v>
      </c>
      <c r="Z1445" s="103">
        <v>18486000</v>
      </c>
      <c r="AA1445" s="103">
        <v>4490136.3596491227</v>
      </c>
      <c r="AB1445" s="103">
        <v>33651041</v>
      </c>
      <c r="AC1445" s="103">
        <v>8247318</v>
      </c>
      <c r="AD1445" s="103">
        <v>691000</v>
      </c>
      <c r="AE1445" s="103">
        <v>0</v>
      </c>
      <c r="AF1445" s="103">
        <v>200000</v>
      </c>
      <c r="AG1445" s="103">
        <v>10593000</v>
      </c>
      <c r="AH1445" s="103">
        <v>1668333.3333333333</v>
      </c>
      <c r="BE1445" s="62" t="str">
        <f t="shared" si="177"/>
        <v>IaaSSeguridadWebApplicationFirewall-BajaCapacidadOroNANAHostingvirtualNANANANANANANANANANANAMes</v>
      </c>
      <c r="BH1445">
        <f t="shared" si="178"/>
        <v>0</v>
      </c>
      <c r="BI1445">
        <f t="shared" si="179"/>
        <v>0</v>
      </c>
      <c r="BJ1445">
        <f t="shared" si="180"/>
        <v>0</v>
      </c>
      <c r="BK1445">
        <f t="shared" si="181"/>
        <v>0</v>
      </c>
      <c r="BL1445">
        <f t="shared" si="182"/>
        <v>0</v>
      </c>
      <c r="BM1445">
        <f t="shared" si="183"/>
        <v>0</v>
      </c>
      <c r="BN1445">
        <f t="shared" si="184"/>
        <v>0</v>
      </c>
    </row>
    <row r="1446" spans="1:66" x14ac:dyDescent="0.25">
      <c r="A1446" t="s">
        <v>1690</v>
      </c>
      <c r="B1446" t="s">
        <v>4155</v>
      </c>
      <c r="C1446" t="s">
        <v>1706</v>
      </c>
      <c r="D1446" t="s">
        <v>51</v>
      </c>
      <c r="E1446" t="s">
        <v>664</v>
      </c>
      <c r="F1446" t="s">
        <v>10</v>
      </c>
      <c r="G1446" t="s">
        <v>10</v>
      </c>
      <c r="H1446" t="s">
        <v>1712</v>
      </c>
      <c r="I1446" t="s">
        <v>10</v>
      </c>
      <c r="J1446" t="s">
        <v>10</v>
      </c>
      <c r="K1446" t="s">
        <v>10</v>
      </c>
      <c r="L1446" t="s">
        <v>10</v>
      </c>
      <c r="M1446" t="s">
        <v>10</v>
      </c>
      <c r="N1446" t="s">
        <v>10</v>
      </c>
      <c r="O1446" t="s">
        <v>10</v>
      </c>
      <c r="P1446" t="s">
        <v>10</v>
      </c>
      <c r="Q1446" t="s">
        <v>10</v>
      </c>
      <c r="R1446" t="s">
        <v>10</v>
      </c>
      <c r="S1446" t="s">
        <v>10</v>
      </c>
      <c r="T1446" t="s">
        <v>93</v>
      </c>
      <c r="U1446" s="103">
        <v>11348951</v>
      </c>
      <c r="V1446" s="103">
        <v>27491060</v>
      </c>
      <c r="W1446" s="103">
        <v>11858000</v>
      </c>
      <c r="X1446" s="103">
        <v>14979697</v>
      </c>
      <c r="Y1446" s="103">
        <v>773657.53908364067</v>
      </c>
      <c r="Z1446" s="103">
        <v>18486000</v>
      </c>
      <c r="AA1446" s="103">
        <v>4361206.5350877196</v>
      </c>
      <c r="AB1446" s="103">
        <v>33651041</v>
      </c>
      <c r="AC1446" s="103">
        <v>8247318</v>
      </c>
      <c r="AD1446" s="103">
        <v>6917000</v>
      </c>
      <c r="AE1446" s="103">
        <v>0</v>
      </c>
      <c r="AF1446" s="103">
        <v>200000</v>
      </c>
      <c r="AG1446" s="103">
        <v>10593000</v>
      </c>
      <c r="AH1446" s="103">
        <v>1696368.3333333333</v>
      </c>
      <c r="BE1446" s="62" t="str">
        <f t="shared" si="177"/>
        <v>IaaSSeguridadWebApplicationFirewall-BajaCapacidadOroNANANubeprivadaNANANANANANANANANANANAMes</v>
      </c>
      <c r="BH1446">
        <f t="shared" si="178"/>
        <v>0</v>
      </c>
      <c r="BI1446">
        <f t="shared" si="179"/>
        <v>0</v>
      </c>
      <c r="BJ1446">
        <f t="shared" si="180"/>
        <v>0</v>
      </c>
      <c r="BK1446">
        <f t="shared" si="181"/>
        <v>0</v>
      </c>
      <c r="BL1446">
        <f t="shared" si="182"/>
        <v>0</v>
      </c>
      <c r="BM1446">
        <f t="shared" si="183"/>
        <v>0</v>
      </c>
      <c r="BN1446">
        <f t="shared" si="184"/>
        <v>0</v>
      </c>
    </row>
    <row r="1447" spans="1:66" x14ac:dyDescent="0.25">
      <c r="A1447" t="s">
        <v>1686</v>
      </c>
      <c r="B1447" t="s">
        <v>4155</v>
      </c>
      <c r="C1447" t="s">
        <v>1706</v>
      </c>
      <c r="D1447" t="s">
        <v>51</v>
      </c>
      <c r="E1447" t="s">
        <v>663</v>
      </c>
      <c r="F1447" t="s">
        <v>10</v>
      </c>
      <c r="G1447" t="s">
        <v>10</v>
      </c>
      <c r="H1447" t="s">
        <v>1710</v>
      </c>
      <c r="I1447" t="s">
        <v>10</v>
      </c>
      <c r="J1447" t="s">
        <v>10</v>
      </c>
      <c r="K1447" t="s">
        <v>10</v>
      </c>
      <c r="L1447" t="s">
        <v>10</v>
      </c>
      <c r="M1447" t="s">
        <v>10</v>
      </c>
      <c r="N1447" t="s">
        <v>10</v>
      </c>
      <c r="O1447" t="s">
        <v>10</v>
      </c>
      <c r="P1447" t="s">
        <v>10</v>
      </c>
      <c r="Q1447" t="s">
        <v>10</v>
      </c>
      <c r="R1447" t="s">
        <v>10</v>
      </c>
      <c r="S1447" t="s">
        <v>10</v>
      </c>
      <c r="T1447" t="s">
        <v>93</v>
      </c>
      <c r="U1447" s="103">
        <v>11297769</v>
      </c>
      <c r="V1447" s="103">
        <v>15355439</v>
      </c>
      <c r="W1447" s="103">
        <v>10780000</v>
      </c>
      <c r="X1447" s="103">
        <v>15490750</v>
      </c>
      <c r="Y1447" s="103">
        <v>1105220.0558337725</v>
      </c>
      <c r="Z1447" s="103">
        <v>16248000</v>
      </c>
      <c r="AA1447" s="103">
        <v>6577803.5087719308</v>
      </c>
      <c r="AB1447" s="103">
        <v>33651041</v>
      </c>
      <c r="AC1447" s="103">
        <v>4606631</v>
      </c>
      <c r="AD1447" s="103">
        <v>6917000</v>
      </c>
      <c r="AE1447" s="103">
        <v>0</v>
      </c>
      <c r="AF1447" s="103">
        <v>200000</v>
      </c>
      <c r="AG1447" s="103">
        <v>7998000</v>
      </c>
      <c r="AH1447" s="103">
        <v>1668333.3333333333</v>
      </c>
      <c r="BE1447" s="62" t="str">
        <f t="shared" si="177"/>
        <v>IaaSSeguridadWebApplicationFirewall-BajaCapacidadPlataNANAHostingfísicoNANANANANANANANANANANAMes</v>
      </c>
      <c r="BH1447">
        <f t="shared" si="178"/>
        <v>0</v>
      </c>
      <c r="BI1447">
        <f t="shared" si="179"/>
        <v>0</v>
      </c>
      <c r="BJ1447">
        <f t="shared" si="180"/>
        <v>0</v>
      </c>
      <c r="BK1447">
        <f t="shared" si="181"/>
        <v>0</v>
      </c>
      <c r="BL1447">
        <f t="shared" si="182"/>
        <v>0</v>
      </c>
      <c r="BM1447">
        <f t="shared" si="183"/>
        <v>0</v>
      </c>
      <c r="BN1447">
        <f t="shared" si="184"/>
        <v>0</v>
      </c>
    </row>
    <row r="1448" spans="1:66" x14ac:dyDescent="0.25">
      <c r="A1448" t="s">
        <v>1687</v>
      </c>
      <c r="B1448" t="s">
        <v>4155</v>
      </c>
      <c r="C1448" t="s">
        <v>1706</v>
      </c>
      <c r="D1448" t="s">
        <v>51</v>
      </c>
      <c r="E1448" t="s">
        <v>663</v>
      </c>
      <c r="F1448" t="s">
        <v>10</v>
      </c>
      <c r="G1448" t="s">
        <v>10</v>
      </c>
      <c r="H1448" t="s">
        <v>1711</v>
      </c>
      <c r="I1448" t="s">
        <v>10</v>
      </c>
      <c r="J1448" t="s">
        <v>10</v>
      </c>
      <c r="K1448" t="s">
        <v>10</v>
      </c>
      <c r="L1448" t="s">
        <v>10</v>
      </c>
      <c r="M1448" t="s">
        <v>10</v>
      </c>
      <c r="N1448" t="s">
        <v>10</v>
      </c>
      <c r="O1448" t="s">
        <v>10</v>
      </c>
      <c r="P1448" t="s">
        <v>10</v>
      </c>
      <c r="Q1448" t="s">
        <v>10</v>
      </c>
      <c r="R1448" t="s">
        <v>10</v>
      </c>
      <c r="S1448" t="s">
        <v>10</v>
      </c>
      <c r="T1448" t="s">
        <v>93</v>
      </c>
      <c r="U1448" s="103">
        <v>11076245</v>
      </c>
      <c r="V1448" s="103">
        <v>15355439</v>
      </c>
      <c r="W1448" s="103">
        <v>1078000</v>
      </c>
      <c r="X1448" s="103">
        <v>14488030</v>
      </c>
      <c r="Y1448" s="103">
        <v>773654.91408364067</v>
      </c>
      <c r="Z1448" s="103">
        <v>16248000</v>
      </c>
      <c r="AA1448" s="103">
        <v>3598429.3859649124</v>
      </c>
      <c r="AB1448" s="103">
        <v>33651041</v>
      </c>
      <c r="AC1448" s="103">
        <v>4606631</v>
      </c>
      <c r="AD1448" s="103">
        <v>691000</v>
      </c>
      <c r="AE1448" s="103">
        <v>0</v>
      </c>
      <c r="AF1448" s="103">
        <v>200000</v>
      </c>
      <c r="AG1448" s="103">
        <v>7998000</v>
      </c>
      <c r="AH1448" s="103">
        <v>1668333.3333333333</v>
      </c>
      <c r="BE1448" s="62" t="str">
        <f t="shared" si="177"/>
        <v>IaaSSeguridadWebApplicationFirewall-BajaCapacidadPlataNANAHostingvirtualNANANANANANANANANANANAMes</v>
      </c>
      <c r="BH1448">
        <f t="shared" si="178"/>
        <v>0</v>
      </c>
      <c r="BI1448">
        <f t="shared" si="179"/>
        <v>0</v>
      </c>
      <c r="BJ1448">
        <f t="shared" si="180"/>
        <v>0</v>
      </c>
      <c r="BK1448">
        <f t="shared" si="181"/>
        <v>0</v>
      </c>
      <c r="BL1448">
        <f t="shared" si="182"/>
        <v>0</v>
      </c>
      <c r="BM1448">
        <f t="shared" si="183"/>
        <v>0</v>
      </c>
      <c r="BN1448">
        <f t="shared" si="184"/>
        <v>0</v>
      </c>
    </row>
    <row r="1449" spans="1:66" x14ac:dyDescent="0.25">
      <c r="A1449" t="s">
        <v>1693</v>
      </c>
      <c r="B1449" t="s">
        <v>4155</v>
      </c>
      <c r="C1449" t="s">
        <v>1706</v>
      </c>
      <c r="D1449" t="s">
        <v>52</v>
      </c>
      <c r="E1449" t="s">
        <v>664</v>
      </c>
      <c r="F1449" t="s">
        <v>10</v>
      </c>
      <c r="G1449" t="s">
        <v>10</v>
      </c>
      <c r="H1449" t="s">
        <v>1710</v>
      </c>
      <c r="I1449" t="s">
        <v>10</v>
      </c>
      <c r="J1449" t="s">
        <v>10</v>
      </c>
      <c r="K1449" t="s">
        <v>10</v>
      </c>
      <c r="L1449" t="s">
        <v>10</v>
      </c>
      <c r="M1449" t="s">
        <v>10</v>
      </c>
      <c r="N1449" t="s">
        <v>10</v>
      </c>
      <c r="O1449" t="s">
        <v>10</v>
      </c>
      <c r="P1449" t="s">
        <v>10</v>
      </c>
      <c r="Q1449" t="s">
        <v>10</v>
      </c>
      <c r="R1449" t="s">
        <v>10</v>
      </c>
      <c r="S1449" t="s">
        <v>10</v>
      </c>
      <c r="T1449" t="s">
        <v>93</v>
      </c>
      <c r="U1449" s="103">
        <v>20928829</v>
      </c>
      <c r="V1449" s="103">
        <v>4039595</v>
      </c>
      <c r="W1449" s="103">
        <v>29656000</v>
      </c>
      <c r="X1449" s="103">
        <v>18723562</v>
      </c>
      <c r="Y1449" s="103">
        <v>8663555.3683337718</v>
      </c>
      <c r="Z1449" s="103">
        <v>38208000</v>
      </c>
      <c r="AA1449" s="103">
        <v>77816010.438596487</v>
      </c>
      <c r="AB1449" s="103">
        <v>69090074</v>
      </c>
      <c r="AC1449" s="103">
        <v>1211878</v>
      </c>
      <c r="AD1449" s="103">
        <v>17301000</v>
      </c>
      <c r="AE1449" s="103">
        <v>0</v>
      </c>
      <c r="AF1449" s="103">
        <v>200000</v>
      </c>
      <c r="AG1449" s="103">
        <v>16284000</v>
      </c>
      <c r="AH1449" s="103">
        <v>2530535</v>
      </c>
      <c r="BE1449" s="62" t="str">
        <f t="shared" si="177"/>
        <v>IaaSSeguridadWebApplicationFirewall-MediaCapacidadOroNANAHostingfísicoNANANANANANANANANANANAMes</v>
      </c>
      <c r="BH1449">
        <f t="shared" si="178"/>
        <v>0</v>
      </c>
      <c r="BI1449">
        <f t="shared" si="179"/>
        <v>0</v>
      </c>
      <c r="BJ1449">
        <f t="shared" si="180"/>
        <v>0</v>
      </c>
      <c r="BK1449">
        <f t="shared" si="181"/>
        <v>0</v>
      </c>
      <c r="BL1449">
        <f t="shared" si="182"/>
        <v>0</v>
      </c>
      <c r="BM1449">
        <f t="shared" si="183"/>
        <v>0</v>
      </c>
      <c r="BN1449">
        <f t="shared" si="184"/>
        <v>0</v>
      </c>
    </row>
    <row r="1450" spans="1:66" x14ac:dyDescent="0.25">
      <c r="A1450" t="s">
        <v>1694</v>
      </c>
      <c r="B1450" t="s">
        <v>4155</v>
      </c>
      <c r="C1450" t="s">
        <v>1706</v>
      </c>
      <c r="D1450" t="s">
        <v>52</v>
      </c>
      <c r="E1450" t="s">
        <v>664</v>
      </c>
      <c r="F1450" t="s">
        <v>10</v>
      </c>
      <c r="G1450" t="s">
        <v>10</v>
      </c>
      <c r="H1450" t="s">
        <v>1711</v>
      </c>
      <c r="I1450" t="s">
        <v>10</v>
      </c>
      <c r="J1450" t="s">
        <v>10</v>
      </c>
      <c r="K1450" t="s">
        <v>10</v>
      </c>
      <c r="L1450" t="s">
        <v>10</v>
      </c>
      <c r="M1450" t="s">
        <v>10</v>
      </c>
      <c r="N1450" t="s">
        <v>10</v>
      </c>
      <c r="O1450" t="s">
        <v>10</v>
      </c>
      <c r="P1450" t="s">
        <v>10</v>
      </c>
      <c r="Q1450" t="s">
        <v>10</v>
      </c>
      <c r="R1450" t="s">
        <v>10</v>
      </c>
      <c r="S1450" t="s">
        <v>10</v>
      </c>
      <c r="T1450" t="s">
        <v>93</v>
      </c>
      <c r="U1450" s="103">
        <v>20518460</v>
      </c>
      <c r="V1450" s="103">
        <v>3918557</v>
      </c>
      <c r="W1450" s="103">
        <v>2965000</v>
      </c>
      <c r="X1450" s="103">
        <v>17438073</v>
      </c>
      <c r="Y1450" s="103">
        <v>6064489.6328336401</v>
      </c>
      <c r="Z1450" s="103">
        <v>38208000</v>
      </c>
      <c r="AA1450" s="103">
        <v>39160085.482456148</v>
      </c>
      <c r="AB1450" s="103">
        <v>69090074</v>
      </c>
      <c r="AC1450" s="103">
        <v>1175567</v>
      </c>
      <c r="AD1450" s="103">
        <v>1730000</v>
      </c>
      <c r="AE1450" s="103">
        <v>0</v>
      </c>
      <c r="AF1450" s="103">
        <v>200000</v>
      </c>
      <c r="AG1450" s="103">
        <v>16284000</v>
      </c>
      <c r="AH1450" s="103">
        <v>2530535</v>
      </c>
      <c r="BE1450" s="62" t="str">
        <f t="shared" si="177"/>
        <v>IaaSSeguridadWebApplicationFirewall-MediaCapacidadOroNANAHostingvirtualNANANANANANANANANANANAMes</v>
      </c>
      <c r="BH1450">
        <f t="shared" si="178"/>
        <v>0</v>
      </c>
      <c r="BI1450">
        <f t="shared" si="179"/>
        <v>0</v>
      </c>
      <c r="BJ1450">
        <f t="shared" si="180"/>
        <v>0</v>
      </c>
      <c r="BK1450">
        <f t="shared" si="181"/>
        <v>0</v>
      </c>
      <c r="BL1450">
        <f t="shared" si="182"/>
        <v>0</v>
      </c>
      <c r="BM1450">
        <f t="shared" si="183"/>
        <v>0</v>
      </c>
      <c r="BN1450">
        <f t="shared" si="184"/>
        <v>0</v>
      </c>
    </row>
    <row r="1451" spans="1:66" x14ac:dyDescent="0.25">
      <c r="A1451" t="s">
        <v>1695</v>
      </c>
      <c r="B1451" t="s">
        <v>4155</v>
      </c>
      <c r="C1451" t="s">
        <v>1706</v>
      </c>
      <c r="D1451" t="s">
        <v>52</v>
      </c>
      <c r="E1451" t="s">
        <v>664</v>
      </c>
      <c r="F1451" t="s">
        <v>10</v>
      </c>
      <c r="G1451" t="s">
        <v>10</v>
      </c>
      <c r="H1451" t="s">
        <v>1712</v>
      </c>
      <c r="I1451" t="s">
        <v>10</v>
      </c>
      <c r="J1451" t="s">
        <v>10</v>
      </c>
      <c r="K1451" t="s">
        <v>10</v>
      </c>
      <c r="L1451" t="s">
        <v>10</v>
      </c>
      <c r="M1451" t="s">
        <v>10</v>
      </c>
      <c r="N1451" t="s">
        <v>10</v>
      </c>
      <c r="O1451" t="s">
        <v>10</v>
      </c>
      <c r="P1451" t="s">
        <v>10</v>
      </c>
      <c r="Q1451" t="s">
        <v>10</v>
      </c>
      <c r="R1451" t="s">
        <v>10</v>
      </c>
      <c r="S1451" t="s">
        <v>10</v>
      </c>
      <c r="T1451" t="s">
        <v>93</v>
      </c>
      <c r="U1451" s="103">
        <v>21339198</v>
      </c>
      <c r="V1451" s="103">
        <v>3918557</v>
      </c>
      <c r="W1451" s="103">
        <v>29656000</v>
      </c>
      <c r="X1451" s="103">
        <v>17438073</v>
      </c>
      <c r="Y1451" s="103">
        <v>6064490.5078336401</v>
      </c>
      <c r="Z1451" s="103">
        <v>38208000</v>
      </c>
      <c r="AA1451" s="103">
        <v>39153067.938596502</v>
      </c>
      <c r="AB1451" s="103">
        <v>69090074</v>
      </c>
      <c r="AC1451" s="103">
        <v>1175567</v>
      </c>
      <c r="AD1451" s="103">
        <v>17301000</v>
      </c>
      <c r="AE1451" s="103">
        <v>0</v>
      </c>
      <c r="AF1451" s="103">
        <v>200000</v>
      </c>
      <c r="AG1451" s="103">
        <v>16284000</v>
      </c>
      <c r="AH1451" s="103">
        <v>2530535</v>
      </c>
      <c r="BE1451" s="62" t="str">
        <f t="shared" si="177"/>
        <v>IaaSSeguridadWebApplicationFirewall-MediaCapacidadOroNANANubeprivadaNANANANANANANANANANANAMes</v>
      </c>
      <c r="BH1451">
        <f t="shared" si="178"/>
        <v>0</v>
      </c>
      <c r="BI1451">
        <f t="shared" si="179"/>
        <v>0</v>
      </c>
      <c r="BJ1451">
        <f t="shared" si="180"/>
        <v>0</v>
      </c>
      <c r="BK1451">
        <f t="shared" si="181"/>
        <v>0</v>
      </c>
      <c r="BL1451">
        <f t="shared" si="182"/>
        <v>0</v>
      </c>
      <c r="BM1451">
        <f t="shared" si="183"/>
        <v>0</v>
      </c>
      <c r="BN1451">
        <f t="shared" si="184"/>
        <v>0</v>
      </c>
    </row>
    <row r="1452" spans="1:66" x14ac:dyDescent="0.25">
      <c r="A1452" t="s">
        <v>1691</v>
      </c>
      <c r="B1452" t="s">
        <v>4155</v>
      </c>
      <c r="C1452" t="s">
        <v>1706</v>
      </c>
      <c r="D1452" t="s">
        <v>52</v>
      </c>
      <c r="E1452" t="s">
        <v>663</v>
      </c>
      <c r="F1452" t="s">
        <v>10</v>
      </c>
      <c r="G1452" t="s">
        <v>10</v>
      </c>
      <c r="H1452" t="s">
        <v>1710</v>
      </c>
      <c r="I1452" t="s">
        <v>10</v>
      </c>
      <c r="J1452" t="s">
        <v>10</v>
      </c>
      <c r="K1452" t="s">
        <v>10</v>
      </c>
      <c r="L1452" t="s">
        <v>10</v>
      </c>
      <c r="M1452" t="s">
        <v>10</v>
      </c>
      <c r="N1452" t="s">
        <v>10</v>
      </c>
      <c r="O1452" t="s">
        <v>10</v>
      </c>
      <c r="P1452" t="s">
        <v>10</v>
      </c>
      <c r="Q1452" t="s">
        <v>10</v>
      </c>
      <c r="R1452" t="s">
        <v>10</v>
      </c>
      <c r="S1452" t="s">
        <v>10</v>
      </c>
      <c r="T1452" t="s">
        <v>93</v>
      </c>
      <c r="U1452" s="103">
        <v>21294618</v>
      </c>
      <c r="V1452" s="103">
        <v>2762331</v>
      </c>
      <c r="W1452" s="103">
        <v>26960000</v>
      </c>
      <c r="X1452" s="103">
        <v>17916238</v>
      </c>
      <c r="Y1452" s="103">
        <v>8663552.8683337718</v>
      </c>
      <c r="Z1452" s="103">
        <v>32667000</v>
      </c>
      <c r="AA1452" s="103">
        <v>59971575.438596494</v>
      </c>
      <c r="AB1452" s="103">
        <v>69090074</v>
      </c>
      <c r="AC1452" s="103">
        <v>828699</v>
      </c>
      <c r="AD1452" s="103">
        <v>17301000</v>
      </c>
      <c r="AE1452" s="103">
        <v>0</v>
      </c>
      <c r="AF1452" s="103">
        <v>200000</v>
      </c>
      <c r="AG1452" s="103">
        <v>9855000</v>
      </c>
      <c r="AH1452" s="103">
        <v>2530535</v>
      </c>
      <c r="BE1452" s="62" t="str">
        <f t="shared" si="177"/>
        <v>IaaSSeguridadWebApplicationFirewall-MediaCapacidadPlataNANAHostingfísicoNANANANANANANANANANANAMes</v>
      </c>
      <c r="BH1452">
        <f t="shared" si="178"/>
        <v>0</v>
      </c>
      <c r="BI1452">
        <f t="shared" si="179"/>
        <v>0</v>
      </c>
      <c r="BJ1452">
        <f t="shared" si="180"/>
        <v>0</v>
      </c>
      <c r="BK1452">
        <f t="shared" si="181"/>
        <v>0</v>
      </c>
      <c r="BL1452">
        <f t="shared" si="182"/>
        <v>0</v>
      </c>
      <c r="BM1452">
        <f t="shared" si="183"/>
        <v>0</v>
      </c>
      <c r="BN1452">
        <f t="shared" si="184"/>
        <v>0</v>
      </c>
    </row>
    <row r="1453" spans="1:66" x14ac:dyDescent="0.25">
      <c r="A1453" t="s">
        <v>1692</v>
      </c>
      <c r="B1453" t="s">
        <v>4155</v>
      </c>
      <c r="C1453" t="s">
        <v>1706</v>
      </c>
      <c r="D1453" t="s">
        <v>52</v>
      </c>
      <c r="E1453" t="s">
        <v>663</v>
      </c>
      <c r="F1453" t="s">
        <v>10</v>
      </c>
      <c r="G1453" t="s">
        <v>10</v>
      </c>
      <c r="H1453" t="s">
        <v>1711</v>
      </c>
      <c r="I1453" t="s">
        <v>10</v>
      </c>
      <c r="J1453" t="s">
        <v>10</v>
      </c>
      <c r="K1453" t="s">
        <v>10</v>
      </c>
      <c r="L1453" t="s">
        <v>10</v>
      </c>
      <c r="M1453" t="s">
        <v>10</v>
      </c>
      <c r="N1453" t="s">
        <v>10</v>
      </c>
      <c r="O1453" t="s">
        <v>10</v>
      </c>
      <c r="P1453" t="s">
        <v>10</v>
      </c>
      <c r="Q1453" t="s">
        <v>10</v>
      </c>
      <c r="R1453" t="s">
        <v>10</v>
      </c>
      <c r="S1453" t="s">
        <v>10</v>
      </c>
      <c r="T1453" t="s">
        <v>93</v>
      </c>
      <c r="U1453" s="103">
        <v>20877076</v>
      </c>
      <c r="V1453" s="103">
        <v>2641293</v>
      </c>
      <c r="W1453" s="103">
        <v>2696000</v>
      </c>
      <c r="X1453" s="103">
        <v>16693020</v>
      </c>
      <c r="Y1453" s="103">
        <v>6064487.8799999999</v>
      </c>
      <c r="Z1453" s="103">
        <v>32667000</v>
      </c>
      <c r="AA1453" s="103">
        <v>30237867.982456144</v>
      </c>
      <c r="AB1453" s="103">
        <v>69090074</v>
      </c>
      <c r="AC1453" s="103">
        <v>792387</v>
      </c>
      <c r="AD1453" s="103">
        <v>1730000</v>
      </c>
      <c r="AE1453" s="103">
        <v>0</v>
      </c>
      <c r="AF1453" s="103">
        <v>200000</v>
      </c>
      <c r="AG1453" s="103">
        <v>9855000</v>
      </c>
      <c r="AH1453" s="103">
        <v>2530535</v>
      </c>
      <c r="BE1453" s="62" t="str">
        <f t="shared" si="177"/>
        <v>IaaSSeguridadWebApplicationFirewall-MediaCapacidadPlataNANAHostingvirtualNANANANANANANANANANANAMes</v>
      </c>
      <c r="BH1453">
        <f t="shared" si="178"/>
        <v>0</v>
      </c>
      <c r="BI1453">
        <f t="shared" si="179"/>
        <v>0</v>
      </c>
      <c r="BJ1453">
        <f t="shared" si="180"/>
        <v>0</v>
      </c>
      <c r="BK1453">
        <f t="shared" si="181"/>
        <v>0</v>
      </c>
      <c r="BL1453">
        <f t="shared" si="182"/>
        <v>0</v>
      </c>
      <c r="BM1453">
        <f t="shared" si="183"/>
        <v>0</v>
      </c>
      <c r="BN1453">
        <f t="shared" si="184"/>
        <v>0</v>
      </c>
    </row>
    <row r="1454" spans="1:66" x14ac:dyDescent="0.25">
      <c r="A1454" t="s">
        <v>1790</v>
      </c>
      <c r="B1454" t="s">
        <v>4155</v>
      </c>
      <c r="C1454" t="s">
        <v>3713</v>
      </c>
      <c r="D1454" t="s">
        <v>3715</v>
      </c>
      <c r="E1454" t="s">
        <v>664</v>
      </c>
      <c r="F1454" t="s">
        <v>37</v>
      </c>
      <c r="G1454" t="s">
        <v>656</v>
      </c>
      <c r="H1454" t="s">
        <v>1710</v>
      </c>
      <c r="I1454" t="s">
        <v>10</v>
      </c>
      <c r="J1454" t="s">
        <v>10</v>
      </c>
      <c r="K1454" t="s">
        <v>10</v>
      </c>
      <c r="L1454" t="s">
        <v>10</v>
      </c>
      <c r="M1454" t="s">
        <v>10</v>
      </c>
      <c r="N1454" t="s">
        <v>10</v>
      </c>
      <c r="O1454" t="s">
        <v>10</v>
      </c>
      <c r="P1454" t="s">
        <v>10</v>
      </c>
      <c r="Q1454" t="s">
        <v>10</v>
      </c>
      <c r="R1454" t="s">
        <v>10</v>
      </c>
      <c r="S1454" t="s">
        <v>10</v>
      </c>
      <c r="T1454" t="s">
        <v>4149</v>
      </c>
      <c r="U1454" s="103">
        <v>20341947.843291391</v>
      </c>
      <c r="V1454" s="103">
        <v>16435606</v>
      </c>
      <c r="W1454" s="103">
        <v>8764000</v>
      </c>
      <c r="X1454" s="103">
        <v>12903981</v>
      </c>
      <c r="Y1454" s="103">
        <v>4165073.0595560241</v>
      </c>
      <c r="Z1454" s="103">
        <v>7174100</v>
      </c>
      <c r="AA1454" s="103">
        <v>18876040.175438594</v>
      </c>
      <c r="AB1454" s="103">
        <v>45157747.059748344</v>
      </c>
      <c r="AC1454" s="103">
        <v>1643560</v>
      </c>
      <c r="AD1454" s="103">
        <v>7011000</v>
      </c>
      <c r="AE1454" s="103">
        <v>339978</v>
      </c>
      <c r="AF1454" s="103">
        <v>364583.33333333337</v>
      </c>
      <c r="AG1454" s="103">
        <v>0</v>
      </c>
      <c r="AH1454" s="103">
        <v>2103504.912280702</v>
      </c>
      <c r="BE1454" s="62" t="str">
        <f t="shared" si="177"/>
        <v>PaaSActiveDirectoryOroAltaServidordeUsoAvanzadoHostingfísicoNANANANANANANANANANANAPaaS/M</v>
      </c>
      <c r="BH1454">
        <f t="shared" si="178"/>
        <v>0</v>
      </c>
      <c r="BI1454">
        <f t="shared" si="179"/>
        <v>0</v>
      </c>
      <c r="BJ1454">
        <f t="shared" si="180"/>
        <v>0</v>
      </c>
      <c r="BK1454">
        <f t="shared" si="181"/>
        <v>0</v>
      </c>
      <c r="BL1454">
        <f t="shared" si="182"/>
        <v>0</v>
      </c>
      <c r="BM1454">
        <f t="shared" si="183"/>
        <v>0</v>
      </c>
      <c r="BN1454">
        <f t="shared" si="184"/>
        <v>0</v>
      </c>
    </row>
    <row r="1455" spans="1:66" x14ac:dyDescent="0.25">
      <c r="A1455" t="s">
        <v>1800</v>
      </c>
      <c r="B1455" t="s">
        <v>4155</v>
      </c>
      <c r="C1455" t="s">
        <v>3713</v>
      </c>
      <c r="D1455" t="s">
        <v>3715</v>
      </c>
      <c r="E1455" t="s">
        <v>664</v>
      </c>
      <c r="F1455" t="s">
        <v>37</v>
      </c>
      <c r="G1455" t="s">
        <v>656</v>
      </c>
      <c r="H1455" t="s">
        <v>1711</v>
      </c>
      <c r="I1455" t="s">
        <v>10</v>
      </c>
      <c r="J1455" t="s">
        <v>10</v>
      </c>
      <c r="K1455" t="s">
        <v>10</v>
      </c>
      <c r="L1455" t="s">
        <v>10</v>
      </c>
      <c r="M1455" t="s">
        <v>10</v>
      </c>
      <c r="N1455" t="s">
        <v>10</v>
      </c>
      <c r="O1455" t="s">
        <v>10</v>
      </c>
      <c r="P1455" t="s">
        <v>10</v>
      </c>
      <c r="Q1455" t="s">
        <v>10</v>
      </c>
      <c r="R1455" t="s">
        <v>10</v>
      </c>
      <c r="S1455" t="s">
        <v>10</v>
      </c>
      <c r="T1455" t="s">
        <v>4149</v>
      </c>
      <c r="U1455" s="103">
        <v>15586955.297324952</v>
      </c>
      <c r="V1455" s="103">
        <v>14623687</v>
      </c>
      <c r="W1455" s="103">
        <v>5703000</v>
      </c>
      <c r="X1455" s="103">
        <v>9016476</v>
      </c>
      <c r="Y1455" s="103">
        <v>3294583.3333333335</v>
      </c>
      <c r="Z1455" s="103">
        <v>4652400</v>
      </c>
      <c r="AA1455" s="103">
        <v>17210566.888888888</v>
      </c>
      <c r="AB1455" s="103">
        <v>5294818.6732567353</v>
      </c>
      <c r="AC1455" s="103">
        <v>1462368</v>
      </c>
      <c r="AD1455" s="103">
        <v>5286000</v>
      </c>
      <c r="AE1455" s="103">
        <v>365283</v>
      </c>
      <c r="AF1455" s="103">
        <v>364583.33333333337</v>
      </c>
      <c r="AG1455" s="103">
        <v>0</v>
      </c>
      <c r="AH1455" s="103">
        <v>2439974.5555555555</v>
      </c>
      <c r="BE1455" s="62" t="str">
        <f t="shared" si="177"/>
        <v>PaaSActiveDirectoryOroAltaServidordeUsoAvanzadoHostingvirtualNANANANANANANANANANANAPaaS/M</v>
      </c>
      <c r="BH1455">
        <f t="shared" si="178"/>
        <v>0</v>
      </c>
      <c r="BI1455">
        <f t="shared" si="179"/>
        <v>0</v>
      </c>
      <c r="BJ1455">
        <f t="shared" si="180"/>
        <v>0</v>
      </c>
      <c r="BK1455">
        <f t="shared" si="181"/>
        <v>0</v>
      </c>
      <c r="BL1455">
        <f t="shared" si="182"/>
        <v>0</v>
      </c>
      <c r="BM1455">
        <f t="shared" si="183"/>
        <v>0</v>
      </c>
      <c r="BN1455">
        <f t="shared" si="184"/>
        <v>0</v>
      </c>
    </row>
    <row r="1456" spans="1:66" x14ac:dyDescent="0.25">
      <c r="A1456" t="s">
        <v>1810</v>
      </c>
      <c r="B1456" t="s">
        <v>4155</v>
      </c>
      <c r="C1456" t="s">
        <v>3713</v>
      </c>
      <c r="D1456" t="s">
        <v>3715</v>
      </c>
      <c r="E1456" t="s">
        <v>664</v>
      </c>
      <c r="F1456" t="s">
        <v>37</v>
      </c>
      <c r="G1456" t="s">
        <v>656</v>
      </c>
      <c r="H1456" t="s">
        <v>1712</v>
      </c>
      <c r="I1456" t="s">
        <v>10</v>
      </c>
      <c r="J1456" t="s">
        <v>10</v>
      </c>
      <c r="K1456" t="s">
        <v>10</v>
      </c>
      <c r="L1456" t="s">
        <v>10</v>
      </c>
      <c r="M1456" t="s">
        <v>10</v>
      </c>
      <c r="N1456" t="s">
        <v>10</v>
      </c>
      <c r="O1456" t="s">
        <v>10</v>
      </c>
      <c r="P1456" t="s">
        <v>10</v>
      </c>
      <c r="Q1456" t="s">
        <v>10</v>
      </c>
      <c r="R1456" t="s">
        <v>10</v>
      </c>
      <c r="S1456" t="s">
        <v>10</v>
      </c>
      <c r="T1456" t="s">
        <v>4149</v>
      </c>
      <c r="U1456" s="103">
        <v>10623763.812647097</v>
      </c>
      <c r="V1456" s="103">
        <v>14971196</v>
      </c>
      <c r="W1456" s="103">
        <v>7888000</v>
      </c>
      <c r="X1456" s="103">
        <v>11281185</v>
      </c>
      <c r="Y1456" s="103">
        <v>12384583.333333334</v>
      </c>
      <c r="Z1456" s="103">
        <v>4819000</v>
      </c>
      <c r="AA1456" s="103">
        <v>96017126.888888881</v>
      </c>
      <c r="AB1456" s="103">
        <v>4054020.8020872716</v>
      </c>
      <c r="AC1456" s="103">
        <v>1497119</v>
      </c>
      <c r="AD1456" s="103">
        <v>15776000</v>
      </c>
      <c r="AE1456" s="103">
        <v>365283</v>
      </c>
      <c r="AF1456" s="103">
        <v>364583.33333333337</v>
      </c>
      <c r="AG1456" s="103">
        <v>0</v>
      </c>
      <c r="AH1456" s="103">
        <v>2439974.5555555555</v>
      </c>
      <c r="BE1456" s="62" t="str">
        <f t="shared" si="177"/>
        <v>PaaSActiveDirectoryOroAltaServidordeUsoAvanzadoNubeprivadaNANANANANANANANANANANAPaaS/M</v>
      </c>
      <c r="BH1456">
        <f t="shared" si="178"/>
        <v>0</v>
      </c>
      <c r="BI1456">
        <f t="shared" si="179"/>
        <v>0</v>
      </c>
      <c r="BJ1456">
        <f t="shared" si="180"/>
        <v>0</v>
      </c>
      <c r="BK1456">
        <f t="shared" si="181"/>
        <v>0</v>
      </c>
      <c r="BL1456">
        <f t="shared" si="182"/>
        <v>0</v>
      </c>
      <c r="BM1456">
        <f t="shared" si="183"/>
        <v>0</v>
      </c>
      <c r="BN1456">
        <f t="shared" si="184"/>
        <v>0</v>
      </c>
    </row>
    <row r="1457" spans="1:66" x14ac:dyDescent="0.25">
      <c r="A1457" t="s">
        <v>1784</v>
      </c>
      <c r="B1457" t="s">
        <v>4155</v>
      </c>
      <c r="C1457" t="s">
        <v>3713</v>
      </c>
      <c r="D1457" t="s">
        <v>3715</v>
      </c>
      <c r="E1457" t="s">
        <v>664</v>
      </c>
      <c r="F1457" t="s">
        <v>37</v>
      </c>
      <c r="G1457" t="s">
        <v>653</v>
      </c>
      <c r="H1457" t="s">
        <v>1710</v>
      </c>
      <c r="I1457" t="s">
        <v>10</v>
      </c>
      <c r="J1457" t="s">
        <v>10</v>
      </c>
      <c r="K1457" t="s">
        <v>10</v>
      </c>
      <c r="L1457" t="s">
        <v>10</v>
      </c>
      <c r="M1457" t="s">
        <v>10</v>
      </c>
      <c r="N1457" t="s">
        <v>10</v>
      </c>
      <c r="O1457" t="s">
        <v>10</v>
      </c>
      <c r="P1457" t="s">
        <v>10</v>
      </c>
      <c r="Q1457" t="s">
        <v>10</v>
      </c>
      <c r="R1457" t="s">
        <v>10</v>
      </c>
      <c r="S1457" t="s">
        <v>10</v>
      </c>
      <c r="T1457" t="s">
        <v>4149</v>
      </c>
      <c r="U1457" s="103">
        <v>5896130.8432913907</v>
      </c>
      <c r="V1457" s="103">
        <v>9655720</v>
      </c>
      <c r="W1457" s="103">
        <v>3074000</v>
      </c>
      <c r="X1457" s="103">
        <v>5669205</v>
      </c>
      <c r="Y1457" s="103">
        <v>3067289.7262226911</v>
      </c>
      <c r="Z1457" s="103">
        <v>3427000</v>
      </c>
      <c r="AA1457" s="103">
        <v>6276251.0526315793</v>
      </c>
      <c r="AB1457" s="103">
        <v>2218435.0597483451</v>
      </c>
      <c r="AC1457" s="103">
        <v>965572</v>
      </c>
      <c r="AD1457" s="103">
        <v>1690000</v>
      </c>
      <c r="AE1457" s="103">
        <v>339978</v>
      </c>
      <c r="AF1457" s="103">
        <v>364583.33333333337</v>
      </c>
      <c r="AG1457" s="103">
        <v>0</v>
      </c>
      <c r="AH1457" s="103">
        <v>2024478.5964912283</v>
      </c>
      <c r="BE1457" s="62" t="str">
        <f t="shared" si="177"/>
        <v>PaaSActiveDirectoryOroAltaServidordeUsoBásicoHostingfísicoNANANANANANANANANANANAPaaS/M</v>
      </c>
      <c r="BH1457">
        <f t="shared" si="178"/>
        <v>0</v>
      </c>
      <c r="BI1457">
        <f t="shared" si="179"/>
        <v>0</v>
      </c>
      <c r="BJ1457">
        <f t="shared" si="180"/>
        <v>0</v>
      </c>
      <c r="BK1457">
        <f t="shared" si="181"/>
        <v>0</v>
      </c>
      <c r="BL1457">
        <f t="shared" si="182"/>
        <v>0</v>
      </c>
      <c r="BM1457">
        <f t="shared" si="183"/>
        <v>0</v>
      </c>
      <c r="BN1457">
        <f t="shared" si="184"/>
        <v>0</v>
      </c>
    </row>
    <row r="1458" spans="1:66" x14ac:dyDescent="0.25">
      <c r="A1458" t="s">
        <v>1794</v>
      </c>
      <c r="B1458" t="s">
        <v>4155</v>
      </c>
      <c r="C1458" t="s">
        <v>3713</v>
      </c>
      <c r="D1458" t="s">
        <v>3715</v>
      </c>
      <c r="E1458" t="s">
        <v>664</v>
      </c>
      <c r="F1458" t="s">
        <v>37</v>
      </c>
      <c r="G1458" t="s">
        <v>653</v>
      </c>
      <c r="H1458" t="s">
        <v>1711</v>
      </c>
      <c r="I1458" t="s">
        <v>10</v>
      </c>
      <c r="J1458" t="s">
        <v>10</v>
      </c>
      <c r="K1458" t="s">
        <v>10</v>
      </c>
      <c r="L1458" t="s">
        <v>10</v>
      </c>
      <c r="M1458" t="s">
        <v>10</v>
      </c>
      <c r="N1458" t="s">
        <v>10</v>
      </c>
      <c r="O1458" t="s">
        <v>10</v>
      </c>
      <c r="P1458" t="s">
        <v>10</v>
      </c>
      <c r="Q1458" t="s">
        <v>10</v>
      </c>
      <c r="R1458" t="s">
        <v>10</v>
      </c>
      <c r="S1458" t="s">
        <v>10</v>
      </c>
      <c r="T1458" t="s">
        <v>4149</v>
      </c>
      <c r="U1458" s="103">
        <v>4785914.3293121122</v>
      </c>
      <c r="V1458" s="103">
        <v>8521431</v>
      </c>
      <c r="W1458" s="103">
        <v>1535000</v>
      </c>
      <c r="X1458" s="103">
        <v>3585157</v>
      </c>
      <c r="Y1458" s="103">
        <v>1494583.3333333335</v>
      </c>
      <c r="Z1458" s="103">
        <v>1824750</v>
      </c>
      <c r="AA1458" s="103">
        <v>4370678</v>
      </c>
      <c r="AB1458" s="103">
        <v>2594558.4312535254</v>
      </c>
      <c r="AC1458" s="103">
        <v>852143</v>
      </c>
      <c r="AD1458" s="103">
        <v>916000</v>
      </c>
      <c r="AE1458" s="103">
        <v>239750</v>
      </c>
      <c r="AF1458" s="103">
        <v>364583.33333333337</v>
      </c>
      <c r="AG1458" s="103">
        <v>0</v>
      </c>
      <c r="AH1458" s="103">
        <v>2439974.5555555555</v>
      </c>
      <c r="BE1458" s="62" t="str">
        <f t="shared" si="177"/>
        <v>PaaSActiveDirectoryOroAltaServidordeUsoBásicoHostingvirtualNANANANANANANANANANANAPaaS/M</v>
      </c>
      <c r="BH1458">
        <f t="shared" si="178"/>
        <v>0</v>
      </c>
      <c r="BI1458">
        <f t="shared" si="179"/>
        <v>0</v>
      </c>
      <c r="BJ1458">
        <f t="shared" si="180"/>
        <v>0</v>
      </c>
      <c r="BK1458">
        <f t="shared" si="181"/>
        <v>0</v>
      </c>
      <c r="BL1458">
        <f t="shared" si="182"/>
        <v>0</v>
      </c>
      <c r="BM1458">
        <f t="shared" si="183"/>
        <v>0</v>
      </c>
      <c r="BN1458">
        <f t="shared" si="184"/>
        <v>0</v>
      </c>
    </row>
    <row r="1459" spans="1:66" x14ac:dyDescent="0.25">
      <c r="A1459" t="s">
        <v>1804</v>
      </c>
      <c r="B1459" t="s">
        <v>4155</v>
      </c>
      <c r="C1459" t="s">
        <v>3713</v>
      </c>
      <c r="D1459" t="s">
        <v>3715</v>
      </c>
      <c r="E1459" t="s">
        <v>664</v>
      </c>
      <c r="F1459" t="s">
        <v>37</v>
      </c>
      <c r="G1459" t="s">
        <v>653</v>
      </c>
      <c r="H1459" t="s">
        <v>1712</v>
      </c>
      <c r="I1459" t="s">
        <v>10</v>
      </c>
      <c r="J1459" t="s">
        <v>10</v>
      </c>
      <c r="K1459" t="s">
        <v>10</v>
      </c>
      <c r="L1459" t="s">
        <v>10</v>
      </c>
      <c r="M1459" t="s">
        <v>10</v>
      </c>
      <c r="N1459" t="s">
        <v>10</v>
      </c>
      <c r="O1459" t="s">
        <v>10</v>
      </c>
      <c r="P1459" t="s">
        <v>10</v>
      </c>
      <c r="Q1459" t="s">
        <v>10</v>
      </c>
      <c r="R1459" t="s">
        <v>10</v>
      </c>
      <c r="S1459" t="s">
        <v>10</v>
      </c>
      <c r="T1459" t="s">
        <v>4149</v>
      </c>
      <c r="U1459" s="103">
        <v>4785914.3293121122</v>
      </c>
      <c r="V1459" s="103">
        <v>8602721</v>
      </c>
      <c r="W1459" s="103">
        <v>1895000</v>
      </c>
      <c r="X1459" s="103">
        <v>3885397</v>
      </c>
      <c r="Y1459" s="103">
        <v>3149583.3333333335</v>
      </c>
      <c r="Z1459" s="103">
        <v>1857000</v>
      </c>
      <c r="AA1459" s="103">
        <v>15814488</v>
      </c>
      <c r="AB1459" s="103">
        <v>2594558.4312535254</v>
      </c>
      <c r="AC1459" s="103">
        <v>860272</v>
      </c>
      <c r="AD1459" s="103">
        <v>3790000</v>
      </c>
      <c r="AE1459" s="103">
        <v>239750</v>
      </c>
      <c r="AF1459" s="103">
        <v>364583.33333333337</v>
      </c>
      <c r="AG1459" s="103">
        <v>0</v>
      </c>
      <c r="AH1459" s="103">
        <v>2439974.5555555555</v>
      </c>
      <c r="BE1459" s="62" t="str">
        <f t="shared" si="177"/>
        <v>PaaSActiveDirectoryOroAltaServidordeUsoBásicoNubeprivadaNANANANANANANANANANANAPaaS/M</v>
      </c>
      <c r="BH1459">
        <f t="shared" si="178"/>
        <v>0</v>
      </c>
      <c r="BI1459">
        <f t="shared" si="179"/>
        <v>0</v>
      </c>
      <c r="BJ1459">
        <f t="shared" si="180"/>
        <v>0</v>
      </c>
      <c r="BK1459">
        <f t="shared" si="181"/>
        <v>0</v>
      </c>
      <c r="BL1459">
        <f t="shared" si="182"/>
        <v>0</v>
      </c>
      <c r="BM1459">
        <f t="shared" si="183"/>
        <v>0</v>
      </c>
      <c r="BN1459">
        <f t="shared" si="184"/>
        <v>0</v>
      </c>
    </row>
    <row r="1460" spans="1:66" x14ac:dyDescent="0.25">
      <c r="A1460" t="s">
        <v>1786</v>
      </c>
      <c r="B1460" t="s">
        <v>4155</v>
      </c>
      <c r="C1460" t="s">
        <v>3713</v>
      </c>
      <c r="D1460" t="s">
        <v>3715</v>
      </c>
      <c r="E1460" t="s">
        <v>664</v>
      </c>
      <c r="F1460" t="s">
        <v>37</v>
      </c>
      <c r="G1460" t="s">
        <v>654</v>
      </c>
      <c r="H1460" t="s">
        <v>1710</v>
      </c>
      <c r="I1460" t="s">
        <v>10</v>
      </c>
      <c r="J1460" t="s">
        <v>10</v>
      </c>
      <c r="K1460" t="s">
        <v>10</v>
      </c>
      <c r="L1460" t="s">
        <v>10</v>
      </c>
      <c r="M1460" t="s">
        <v>10</v>
      </c>
      <c r="N1460" t="s">
        <v>10</v>
      </c>
      <c r="O1460" t="s">
        <v>10</v>
      </c>
      <c r="P1460" t="s">
        <v>10</v>
      </c>
      <c r="Q1460" t="s">
        <v>10</v>
      </c>
      <c r="R1460" t="s">
        <v>10</v>
      </c>
      <c r="S1460" t="s">
        <v>10</v>
      </c>
      <c r="T1460" t="s">
        <v>4149</v>
      </c>
      <c r="U1460" s="103">
        <v>9184389.8432913907</v>
      </c>
      <c r="V1460" s="103">
        <v>10125954</v>
      </c>
      <c r="W1460" s="103">
        <v>4031000</v>
      </c>
      <c r="X1460" s="103">
        <v>7078887</v>
      </c>
      <c r="Y1460" s="103">
        <v>3525873.0595560241</v>
      </c>
      <c r="Z1460" s="103">
        <v>5068700</v>
      </c>
      <c r="AA1460" s="103">
        <v>17827108.070175435</v>
      </c>
      <c r="AB1460" s="103">
        <v>14537456.059748346</v>
      </c>
      <c r="AC1460" s="103">
        <v>1012595</v>
      </c>
      <c r="AD1460" s="103">
        <v>3104000</v>
      </c>
      <c r="AE1460" s="103">
        <v>339978</v>
      </c>
      <c r="AF1460" s="103">
        <v>364583.33333333337</v>
      </c>
      <c r="AG1460" s="103">
        <v>0</v>
      </c>
      <c r="AH1460" s="103">
        <v>2024478.5964912283</v>
      </c>
      <c r="BE1460" s="62" t="str">
        <f t="shared" si="177"/>
        <v>PaaSActiveDirectoryOroAltaServidordeUsoEstándarHostingfísicoNANANANANANANANANANANAPaaS/M</v>
      </c>
      <c r="BH1460">
        <f t="shared" si="178"/>
        <v>0</v>
      </c>
      <c r="BI1460">
        <f t="shared" si="179"/>
        <v>0</v>
      </c>
      <c r="BJ1460">
        <f t="shared" si="180"/>
        <v>0</v>
      </c>
      <c r="BK1460">
        <f t="shared" si="181"/>
        <v>0</v>
      </c>
      <c r="BL1460">
        <f t="shared" si="182"/>
        <v>0</v>
      </c>
      <c r="BM1460">
        <f t="shared" si="183"/>
        <v>0</v>
      </c>
      <c r="BN1460">
        <f t="shared" si="184"/>
        <v>0</v>
      </c>
    </row>
    <row r="1461" spans="1:66" x14ac:dyDescent="0.25">
      <c r="A1461" t="s">
        <v>1796</v>
      </c>
      <c r="B1461" t="s">
        <v>4155</v>
      </c>
      <c r="C1461" t="s">
        <v>3713</v>
      </c>
      <c r="D1461" t="s">
        <v>3715</v>
      </c>
      <c r="E1461" t="s">
        <v>664</v>
      </c>
      <c r="F1461" t="s">
        <v>37</v>
      </c>
      <c r="G1461" t="s">
        <v>654</v>
      </c>
      <c r="H1461" t="s">
        <v>1711</v>
      </c>
      <c r="I1461" t="s">
        <v>10</v>
      </c>
      <c r="J1461" t="s">
        <v>10</v>
      </c>
      <c r="K1461" t="s">
        <v>10</v>
      </c>
      <c r="L1461" t="s">
        <v>10</v>
      </c>
      <c r="M1461" t="s">
        <v>10</v>
      </c>
      <c r="N1461" t="s">
        <v>10</v>
      </c>
      <c r="O1461" t="s">
        <v>10</v>
      </c>
      <c r="P1461" t="s">
        <v>10</v>
      </c>
      <c r="Q1461" t="s">
        <v>10</v>
      </c>
      <c r="R1461" t="s">
        <v>10</v>
      </c>
      <c r="S1461" t="s">
        <v>10</v>
      </c>
      <c r="T1461" t="s">
        <v>4149</v>
      </c>
      <c r="U1461" s="103">
        <v>6991574.408848796</v>
      </c>
      <c r="V1461" s="103">
        <v>8806498</v>
      </c>
      <c r="W1461" s="103">
        <v>2791000</v>
      </c>
      <c r="X1461" s="103">
        <v>5166081</v>
      </c>
      <c r="Y1461" s="103">
        <v>2029583.3333333335</v>
      </c>
      <c r="Z1461" s="103">
        <v>2650050</v>
      </c>
      <c r="AA1461" s="103">
        <v>8109762.444444444</v>
      </c>
      <c r="AB1461" s="103">
        <v>3145973.4511376964</v>
      </c>
      <c r="AC1461" s="103">
        <v>880649</v>
      </c>
      <c r="AD1461" s="103">
        <v>2234000</v>
      </c>
      <c r="AE1461" s="103">
        <v>339300</v>
      </c>
      <c r="AF1461" s="103">
        <v>364583.33333333337</v>
      </c>
      <c r="AG1461" s="103">
        <v>0</v>
      </c>
      <c r="AH1461" s="103">
        <v>2439974.5555555555</v>
      </c>
      <c r="BE1461" s="62" t="str">
        <f t="shared" si="177"/>
        <v>PaaSActiveDirectoryOroAltaServidordeUsoEstándarHostingvirtualNANANANANANANANANANANAPaaS/M</v>
      </c>
      <c r="BH1461">
        <f t="shared" si="178"/>
        <v>0</v>
      </c>
      <c r="BI1461">
        <f t="shared" si="179"/>
        <v>0</v>
      </c>
      <c r="BJ1461">
        <f t="shared" si="180"/>
        <v>0</v>
      </c>
      <c r="BK1461">
        <f t="shared" si="181"/>
        <v>0</v>
      </c>
      <c r="BL1461">
        <f t="shared" si="182"/>
        <v>0</v>
      </c>
      <c r="BM1461">
        <f t="shared" si="183"/>
        <v>0</v>
      </c>
      <c r="BN1461">
        <f t="shared" si="184"/>
        <v>0</v>
      </c>
    </row>
    <row r="1462" spans="1:66" x14ac:dyDescent="0.25">
      <c r="A1462" t="s">
        <v>1806</v>
      </c>
      <c r="B1462" t="s">
        <v>4155</v>
      </c>
      <c r="C1462" t="s">
        <v>3713</v>
      </c>
      <c r="D1462" t="s">
        <v>3715</v>
      </c>
      <c r="E1462" t="s">
        <v>664</v>
      </c>
      <c r="F1462" t="s">
        <v>37</v>
      </c>
      <c r="G1462" t="s">
        <v>654</v>
      </c>
      <c r="H1462" t="s">
        <v>1712</v>
      </c>
      <c r="I1462" t="s">
        <v>10</v>
      </c>
      <c r="J1462" t="s">
        <v>10</v>
      </c>
      <c r="K1462" t="s">
        <v>10</v>
      </c>
      <c r="L1462" t="s">
        <v>10</v>
      </c>
      <c r="M1462" t="s">
        <v>10</v>
      </c>
      <c r="N1462" t="s">
        <v>10</v>
      </c>
      <c r="O1462" t="s">
        <v>10</v>
      </c>
      <c r="P1462" t="s">
        <v>10</v>
      </c>
      <c r="Q1462" t="s">
        <v>10</v>
      </c>
      <c r="R1462" t="s">
        <v>10</v>
      </c>
      <c r="S1462" t="s">
        <v>10</v>
      </c>
      <c r="T1462" t="s">
        <v>4149</v>
      </c>
      <c r="U1462" s="103">
        <v>6991574.408848796</v>
      </c>
      <c r="V1462" s="103">
        <v>8928826</v>
      </c>
      <c r="W1462" s="103">
        <v>3708000</v>
      </c>
      <c r="X1462" s="103">
        <v>6032498</v>
      </c>
      <c r="Y1462" s="103">
        <v>5874583.333333333</v>
      </c>
      <c r="Z1462" s="103">
        <v>2725000</v>
      </c>
      <c r="AA1462" s="103">
        <v>39160432.444444448</v>
      </c>
      <c r="AB1462" s="103">
        <v>3145973.4511376964</v>
      </c>
      <c r="AC1462" s="103">
        <v>892882</v>
      </c>
      <c r="AD1462" s="103">
        <v>7416000</v>
      </c>
      <c r="AE1462" s="103">
        <v>339300</v>
      </c>
      <c r="AF1462" s="103">
        <v>364583.33333333337</v>
      </c>
      <c r="AG1462" s="103">
        <v>0</v>
      </c>
      <c r="AH1462" s="103">
        <v>2439974.5555555555</v>
      </c>
      <c r="BE1462" s="62" t="str">
        <f t="shared" si="177"/>
        <v>PaaSActiveDirectoryOroAltaServidordeUsoEstándarNubeprivadaNANANANANANANANANANANAPaaS/M</v>
      </c>
      <c r="BH1462">
        <f t="shared" si="178"/>
        <v>0</v>
      </c>
      <c r="BI1462">
        <f t="shared" si="179"/>
        <v>0</v>
      </c>
      <c r="BJ1462">
        <f t="shared" si="180"/>
        <v>0</v>
      </c>
      <c r="BK1462">
        <f t="shared" si="181"/>
        <v>0</v>
      </c>
      <c r="BL1462">
        <f t="shared" si="182"/>
        <v>0</v>
      </c>
      <c r="BM1462">
        <f t="shared" si="183"/>
        <v>0</v>
      </c>
      <c r="BN1462">
        <f t="shared" si="184"/>
        <v>0</v>
      </c>
    </row>
    <row r="1463" spans="1:66" x14ac:dyDescent="0.25">
      <c r="A1463" t="s">
        <v>1788</v>
      </c>
      <c r="B1463" t="s">
        <v>4155</v>
      </c>
      <c r="C1463" t="s">
        <v>3713</v>
      </c>
      <c r="D1463" t="s">
        <v>3715</v>
      </c>
      <c r="E1463" t="s">
        <v>664</v>
      </c>
      <c r="F1463" t="s">
        <v>37</v>
      </c>
      <c r="G1463" t="s">
        <v>655</v>
      </c>
      <c r="H1463" t="s">
        <v>1710</v>
      </c>
      <c r="I1463" t="s">
        <v>10</v>
      </c>
      <c r="J1463" t="s">
        <v>10</v>
      </c>
      <c r="K1463" t="s">
        <v>10</v>
      </c>
      <c r="L1463" t="s">
        <v>10</v>
      </c>
      <c r="M1463" t="s">
        <v>10</v>
      </c>
      <c r="N1463" t="s">
        <v>10</v>
      </c>
      <c r="O1463" t="s">
        <v>10</v>
      </c>
      <c r="P1463" t="s">
        <v>10</v>
      </c>
      <c r="Q1463" t="s">
        <v>10</v>
      </c>
      <c r="R1463" t="s">
        <v>10</v>
      </c>
      <c r="S1463" t="s">
        <v>10</v>
      </c>
      <c r="T1463" t="s">
        <v>4149</v>
      </c>
      <c r="U1463" s="103">
        <v>18081963.843291391</v>
      </c>
      <c r="V1463" s="103">
        <v>10857702</v>
      </c>
      <c r="W1463" s="103">
        <v>6402000</v>
      </c>
      <c r="X1463" s="103">
        <v>8595086</v>
      </c>
      <c r="Y1463" s="103">
        <v>4200573.0595560241</v>
      </c>
      <c r="Z1463" s="103">
        <v>6398600</v>
      </c>
      <c r="AA1463" s="103">
        <v>14678268.596491229</v>
      </c>
      <c r="AB1463" s="103">
        <v>12891318.059748346</v>
      </c>
      <c r="AC1463" s="103">
        <v>1085770</v>
      </c>
      <c r="AD1463" s="103">
        <v>5633000</v>
      </c>
      <c r="AE1463" s="103">
        <v>339978</v>
      </c>
      <c r="AF1463" s="103">
        <v>364583.33333333337</v>
      </c>
      <c r="AG1463" s="103">
        <v>0</v>
      </c>
      <c r="AH1463" s="103">
        <v>2024478.5964912283</v>
      </c>
      <c r="BE1463" s="62" t="str">
        <f t="shared" si="177"/>
        <v>PaaSActiveDirectoryOroAltaServidordeUsoIntermedioHostingfísicoNANANANANANANANANANANAPaaS/M</v>
      </c>
      <c r="BH1463">
        <f t="shared" si="178"/>
        <v>0</v>
      </c>
      <c r="BI1463">
        <f t="shared" si="179"/>
        <v>0</v>
      </c>
      <c r="BJ1463">
        <f t="shared" si="180"/>
        <v>0</v>
      </c>
      <c r="BK1463">
        <f t="shared" si="181"/>
        <v>0</v>
      </c>
      <c r="BL1463">
        <f t="shared" si="182"/>
        <v>0</v>
      </c>
      <c r="BM1463">
        <f t="shared" si="183"/>
        <v>0</v>
      </c>
      <c r="BN1463">
        <f t="shared" si="184"/>
        <v>0</v>
      </c>
    </row>
    <row r="1464" spans="1:66" x14ac:dyDescent="0.25">
      <c r="A1464" t="s">
        <v>1798</v>
      </c>
      <c r="B1464" t="s">
        <v>4155</v>
      </c>
      <c r="C1464" t="s">
        <v>3713</v>
      </c>
      <c r="D1464" t="s">
        <v>3715</v>
      </c>
      <c r="E1464" t="s">
        <v>664</v>
      </c>
      <c r="F1464" t="s">
        <v>37</v>
      </c>
      <c r="G1464" t="s">
        <v>655</v>
      </c>
      <c r="H1464" t="s">
        <v>1711</v>
      </c>
      <c r="I1464" t="s">
        <v>10</v>
      </c>
      <c r="J1464" t="s">
        <v>10</v>
      </c>
      <c r="K1464" t="s">
        <v>10</v>
      </c>
      <c r="L1464" t="s">
        <v>10</v>
      </c>
      <c r="M1464" t="s">
        <v>10</v>
      </c>
      <c r="N1464" t="s">
        <v>10</v>
      </c>
      <c r="O1464" t="s">
        <v>10</v>
      </c>
      <c r="P1464" t="s">
        <v>10</v>
      </c>
      <c r="Q1464" t="s">
        <v>10</v>
      </c>
      <c r="R1464" t="s">
        <v>10</v>
      </c>
      <c r="S1464" t="s">
        <v>10</v>
      </c>
      <c r="T1464" t="s">
        <v>4149</v>
      </c>
      <c r="U1464" s="103">
        <v>9292141.7998837177</v>
      </c>
      <c r="V1464" s="103">
        <v>9218586</v>
      </c>
      <c r="W1464" s="103">
        <v>4415000</v>
      </c>
      <c r="X1464" s="103">
        <v>7183632</v>
      </c>
      <c r="Y1464" s="103">
        <v>2734583.3333333335</v>
      </c>
      <c r="Z1464" s="103">
        <v>3721050</v>
      </c>
      <c r="AA1464" s="103">
        <v>13045602.444444446</v>
      </c>
      <c r="AB1464" s="103">
        <v>3721115.2988964273</v>
      </c>
      <c r="AC1464" s="103">
        <v>921858</v>
      </c>
      <c r="AD1464" s="103">
        <v>3936000</v>
      </c>
      <c r="AE1464" s="103">
        <v>339978</v>
      </c>
      <c r="AF1464" s="103">
        <v>364583.33333333337</v>
      </c>
      <c r="AG1464" s="103">
        <v>0</v>
      </c>
      <c r="AH1464" s="103">
        <v>2439974.5555555555</v>
      </c>
      <c r="BE1464" s="62" t="str">
        <f t="shared" si="177"/>
        <v>PaaSActiveDirectoryOroAltaServidordeUsoIntermedioHostingvirtualNANANANANANANANANANANAPaaS/M</v>
      </c>
      <c r="BH1464">
        <f t="shared" si="178"/>
        <v>0</v>
      </c>
      <c r="BI1464">
        <f t="shared" si="179"/>
        <v>0</v>
      </c>
      <c r="BJ1464">
        <f t="shared" si="180"/>
        <v>0</v>
      </c>
      <c r="BK1464">
        <f t="shared" si="181"/>
        <v>0</v>
      </c>
      <c r="BL1464">
        <f t="shared" si="182"/>
        <v>0</v>
      </c>
      <c r="BM1464">
        <f t="shared" si="183"/>
        <v>0</v>
      </c>
      <c r="BN1464">
        <f t="shared" si="184"/>
        <v>0</v>
      </c>
    </row>
    <row r="1465" spans="1:66" x14ac:dyDescent="0.25">
      <c r="A1465" t="s">
        <v>1808</v>
      </c>
      <c r="B1465" t="s">
        <v>4155</v>
      </c>
      <c r="C1465" t="s">
        <v>3713</v>
      </c>
      <c r="D1465" t="s">
        <v>3715</v>
      </c>
      <c r="E1465" t="s">
        <v>664</v>
      </c>
      <c r="F1465" t="s">
        <v>37</v>
      </c>
      <c r="G1465" t="s">
        <v>655</v>
      </c>
      <c r="H1465" t="s">
        <v>1712</v>
      </c>
      <c r="I1465" t="s">
        <v>10</v>
      </c>
      <c r="J1465" t="s">
        <v>10</v>
      </c>
      <c r="K1465" t="s">
        <v>10</v>
      </c>
      <c r="L1465" t="s">
        <v>10</v>
      </c>
      <c r="M1465" t="s">
        <v>10</v>
      </c>
      <c r="N1465" t="s">
        <v>10</v>
      </c>
      <c r="O1465" t="s">
        <v>10</v>
      </c>
      <c r="P1465" t="s">
        <v>10</v>
      </c>
      <c r="Q1465" t="s">
        <v>10</v>
      </c>
      <c r="R1465" t="s">
        <v>10</v>
      </c>
      <c r="S1465" t="s">
        <v>10</v>
      </c>
      <c r="T1465" t="s">
        <v>4149</v>
      </c>
      <c r="U1465" s="103">
        <v>9292141.7998837177</v>
      </c>
      <c r="V1465" s="103">
        <v>9498937</v>
      </c>
      <c r="W1465" s="103">
        <v>5835000</v>
      </c>
      <c r="X1465" s="103">
        <v>8804953</v>
      </c>
      <c r="Y1465" s="103">
        <v>9474583.333333334</v>
      </c>
      <c r="Z1465" s="103">
        <v>3845500</v>
      </c>
      <c r="AA1465" s="103">
        <v>70009432.444444433</v>
      </c>
      <c r="AB1465" s="103">
        <v>3721115.2988964273</v>
      </c>
      <c r="AC1465" s="103">
        <v>949893</v>
      </c>
      <c r="AD1465" s="103">
        <v>11670000</v>
      </c>
      <c r="AE1465" s="103">
        <v>339978</v>
      </c>
      <c r="AF1465" s="103">
        <v>364583.33333333337</v>
      </c>
      <c r="AG1465" s="103">
        <v>0</v>
      </c>
      <c r="AH1465" s="103">
        <v>2439974.5555555555</v>
      </c>
      <c r="BE1465" s="62" t="str">
        <f t="shared" si="177"/>
        <v>PaaSActiveDirectoryOroAltaServidordeUsoIntermedioNubeprivadaNANANANANANANANANANANAPaaS/M</v>
      </c>
      <c r="BH1465">
        <f t="shared" si="178"/>
        <v>0</v>
      </c>
      <c r="BI1465">
        <f t="shared" si="179"/>
        <v>0</v>
      </c>
      <c r="BJ1465">
        <f t="shared" si="180"/>
        <v>0</v>
      </c>
      <c r="BK1465">
        <f t="shared" si="181"/>
        <v>0</v>
      </c>
      <c r="BL1465">
        <f t="shared" si="182"/>
        <v>0</v>
      </c>
      <c r="BM1465">
        <f t="shared" si="183"/>
        <v>0</v>
      </c>
      <c r="BN1465">
        <f t="shared" si="184"/>
        <v>0</v>
      </c>
    </row>
    <row r="1466" spans="1:66" x14ac:dyDescent="0.25">
      <c r="A1466" t="s">
        <v>1792</v>
      </c>
      <c r="B1466" t="s">
        <v>4155</v>
      </c>
      <c r="C1466" t="s">
        <v>3713</v>
      </c>
      <c r="D1466" t="s">
        <v>3715</v>
      </c>
      <c r="E1466" t="s">
        <v>664</v>
      </c>
      <c r="F1466" t="s">
        <v>37</v>
      </c>
      <c r="G1466" t="s">
        <v>657</v>
      </c>
      <c r="H1466" t="s">
        <v>1710</v>
      </c>
      <c r="I1466" t="s">
        <v>10</v>
      </c>
      <c r="J1466" t="s">
        <v>10</v>
      </c>
      <c r="K1466" t="s">
        <v>10</v>
      </c>
      <c r="L1466" t="s">
        <v>10</v>
      </c>
      <c r="M1466" t="s">
        <v>10</v>
      </c>
      <c r="N1466" t="s">
        <v>10</v>
      </c>
      <c r="O1466" t="s">
        <v>10</v>
      </c>
      <c r="P1466" t="s">
        <v>10</v>
      </c>
      <c r="Q1466" t="s">
        <v>10</v>
      </c>
      <c r="R1466" t="s">
        <v>10</v>
      </c>
      <c r="S1466" t="s">
        <v>10</v>
      </c>
      <c r="T1466" t="s">
        <v>4149</v>
      </c>
      <c r="U1466" s="103">
        <v>21997263.843291391</v>
      </c>
      <c r="V1466" s="103">
        <v>17491417</v>
      </c>
      <c r="W1466" s="103">
        <v>11728000</v>
      </c>
      <c r="X1466" s="103">
        <v>27948245</v>
      </c>
      <c r="Y1466" s="103">
        <v>4724334.1706671352</v>
      </c>
      <c r="Z1466" s="103">
        <v>8784500</v>
      </c>
      <c r="AA1466" s="103">
        <v>45886048.070175447</v>
      </c>
      <c r="AB1466" s="103">
        <v>50526710.059748344</v>
      </c>
      <c r="AC1466" s="103">
        <v>1749141</v>
      </c>
      <c r="AD1466" s="103">
        <v>10321000</v>
      </c>
      <c r="AE1466" s="103">
        <v>339978</v>
      </c>
      <c r="AF1466" s="103">
        <v>364583.33333333337</v>
      </c>
      <c r="AG1466" s="103">
        <v>0</v>
      </c>
      <c r="AH1466" s="103">
        <v>2103504.912280702</v>
      </c>
      <c r="BE1466" s="62" t="str">
        <f t="shared" si="177"/>
        <v>PaaSActiveDirectoryOroAltaServidordeUsoOptimizadoHostingfísicoNANANANANANANANANANANAPaaS/M</v>
      </c>
      <c r="BH1466">
        <f t="shared" si="178"/>
        <v>0</v>
      </c>
      <c r="BI1466">
        <f t="shared" si="179"/>
        <v>0</v>
      </c>
      <c r="BJ1466">
        <f t="shared" si="180"/>
        <v>0</v>
      </c>
      <c r="BK1466">
        <f t="shared" si="181"/>
        <v>0</v>
      </c>
      <c r="BL1466">
        <f t="shared" si="182"/>
        <v>0</v>
      </c>
      <c r="BM1466">
        <f t="shared" si="183"/>
        <v>0</v>
      </c>
      <c r="BN1466">
        <f t="shared" si="184"/>
        <v>0</v>
      </c>
    </row>
    <row r="1467" spans="1:66" x14ac:dyDescent="0.25">
      <c r="A1467" t="s">
        <v>1802</v>
      </c>
      <c r="B1467" t="s">
        <v>4155</v>
      </c>
      <c r="C1467" t="s">
        <v>3713</v>
      </c>
      <c r="D1467" t="s">
        <v>3715</v>
      </c>
      <c r="E1467" t="s">
        <v>664</v>
      </c>
      <c r="F1467" t="s">
        <v>37</v>
      </c>
      <c r="G1467" t="s">
        <v>657</v>
      </c>
      <c r="H1467" t="s">
        <v>1711</v>
      </c>
      <c r="I1467" t="s">
        <v>10</v>
      </c>
      <c r="J1467" t="s">
        <v>10</v>
      </c>
      <c r="K1467" t="s">
        <v>10</v>
      </c>
      <c r="L1467" t="s">
        <v>10</v>
      </c>
      <c r="M1467" t="s">
        <v>10</v>
      </c>
      <c r="N1467" t="s">
        <v>10</v>
      </c>
      <c r="O1467" t="s">
        <v>10</v>
      </c>
      <c r="P1467" t="s">
        <v>10</v>
      </c>
      <c r="Q1467" t="s">
        <v>10</v>
      </c>
      <c r="R1467" t="s">
        <v>10</v>
      </c>
      <c r="S1467" t="s">
        <v>10</v>
      </c>
      <c r="T1467" t="s">
        <v>4149</v>
      </c>
      <c r="U1467" s="103">
        <v>13543592.839933671</v>
      </c>
      <c r="V1467" s="103">
        <v>15470694</v>
      </c>
      <c r="W1467" s="103">
        <v>7353000</v>
      </c>
      <c r="X1467" s="103">
        <v>11180845</v>
      </c>
      <c r="Y1467" s="103">
        <v>3999583.3333333335</v>
      </c>
      <c r="Z1467" s="103">
        <v>5738100</v>
      </c>
      <c r="AA1467" s="103">
        <v>22168246.888888888</v>
      </c>
      <c r="AB1467" s="103">
        <v>4783978.0589089151</v>
      </c>
      <c r="AC1467" s="103">
        <v>1547069</v>
      </c>
      <c r="AD1467" s="103">
        <v>7016000</v>
      </c>
      <c r="AE1467" s="103">
        <v>383959</v>
      </c>
      <c r="AF1467" s="103">
        <v>364583.33333333337</v>
      </c>
      <c r="AG1467" s="103">
        <v>0</v>
      </c>
      <c r="AH1467" s="103">
        <v>2439974.5555555555</v>
      </c>
      <c r="AW1467" s="63"/>
      <c r="BE1467" s="62" t="str">
        <f t="shared" si="177"/>
        <v>PaaSActiveDirectoryOroAltaServidordeUsoOptimizadoHostingvirtualNANANANANANANANANANANAPaaS/M</v>
      </c>
      <c r="BH1467">
        <f t="shared" si="178"/>
        <v>0</v>
      </c>
      <c r="BI1467">
        <f t="shared" si="179"/>
        <v>0</v>
      </c>
      <c r="BJ1467">
        <f t="shared" si="180"/>
        <v>0</v>
      </c>
      <c r="BK1467">
        <f t="shared" si="181"/>
        <v>0</v>
      </c>
      <c r="BL1467">
        <f t="shared" si="182"/>
        <v>0</v>
      </c>
      <c r="BM1467">
        <f t="shared" si="183"/>
        <v>0</v>
      </c>
      <c r="BN1467">
        <f t="shared" si="184"/>
        <v>0</v>
      </c>
    </row>
    <row r="1468" spans="1:66" x14ac:dyDescent="0.25">
      <c r="A1468" t="s">
        <v>1812</v>
      </c>
      <c r="B1468" t="s">
        <v>4155</v>
      </c>
      <c r="C1468" t="s">
        <v>3713</v>
      </c>
      <c r="D1468" t="s">
        <v>3715</v>
      </c>
      <c r="E1468" t="s">
        <v>664</v>
      </c>
      <c r="F1468" t="s">
        <v>37</v>
      </c>
      <c r="G1468" t="s">
        <v>657</v>
      </c>
      <c r="H1468" t="s">
        <v>1712</v>
      </c>
      <c r="I1468" t="s">
        <v>10</v>
      </c>
      <c r="J1468" t="s">
        <v>10</v>
      </c>
      <c r="K1468" t="s">
        <v>10</v>
      </c>
      <c r="L1468" t="s">
        <v>10</v>
      </c>
      <c r="M1468" t="s">
        <v>10</v>
      </c>
      <c r="N1468" t="s">
        <v>10</v>
      </c>
      <c r="O1468" t="s">
        <v>10</v>
      </c>
      <c r="P1468" t="s">
        <v>10</v>
      </c>
      <c r="Q1468" t="s">
        <v>10</v>
      </c>
      <c r="R1468" t="s">
        <v>10</v>
      </c>
      <c r="S1468" t="s">
        <v>10</v>
      </c>
      <c r="T1468" t="s">
        <v>4149</v>
      </c>
      <c r="U1468" s="103">
        <v>13543592.839933671</v>
      </c>
      <c r="V1468" s="103">
        <v>16180660</v>
      </c>
      <c r="W1468" s="103">
        <v>10566000</v>
      </c>
      <c r="X1468" s="103">
        <v>14200456</v>
      </c>
      <c r="Y1468" s="103">
        <v>15989583.333333334</v>
      </c>
      <c r="Z1468" s="103">
        <v>5959000</v>
      </c>
      <c r="AA1468" s="103">
        <v>105835522.4074074</v>
      </c>
      <c r="AB1468" s="103">
        <v>4783978.0589089151</v>
      </c>
      <c r="AC1468" s="103">
        <v>1618066</v>
      </c>
      <c r="AD1468" s="103">
        <v>21132000</v>
      </c>
      <c r="AE1468" s="103">
        <v>383959</v>
      </c>
      <c r="AF1468" s="103">
        <v>364583.33333333337</v>
      </c>
      <c r="AG1468" s="103">
        <v>0</v>
      </c>
      <c r="AH1468" s="103">
        <v>2033312.1296296297</v>
      </c>
      <c r="BE1468" s="62" t="str">
        <f t="shared" si="177"/>
        <v>PaaSActiveDirectoryOroAltaServidordeUsoOptimizadoNubeprivadaNANANANANANANANANANANAPaaS/M</v>
      </c>
      <c r="BH1468">
        <f t="shared" si="178"/>
        <v>0</v>
      </c>
      <c r="BI1468">
        <f t="shared" si="179"/>
        <v>0</v>
      </c>
      <c r="BJ1468">
        <f t="shared" si="180"/>
        <v>0</v>
      </c>
      <c r="BK1468">
        <f t="shared" si="181"/>
        <v>0</v>
      </c>
      <c r="BL1468">
        <f t="shared" si="182"/>
        <v>0</v>
      </c>
      <c r="BM1468">
        <f t="shared" si="183"/>
        <v>0</v>
      </c>
      <c r="BN1468">
        <f t="shared" si="184"/>
        <v>0</v>
      </c>
    </row>
    <row r="1469" spans="1:66" x14ac:dyDescent="0.25">
      <c r="A1469" t="s">
        <v>1789</v>
      </c>
      <c r="B1469" t="s">
        <v>4155</v>
      </c>
      <c r="C1469" t="s">
        <v>3713</v>
      </c>
      <c r="D1469" t="s">
        <v>3715</v>
      </c>
      <c r="E1469" t="s">
        <v>664</v>
      </c>
      <c r="F1469" t="s">
        <v>35</v>
      </c>
      <c r="G1469" t="s">
        <v>656</v>
      </c>
      <c r="H1469" t="s">
        <v>1710</v>
      </c>
      <c r="I1469" t="s">
        <v>10</v>
      </c>
      <c r="J1469" t="s">
        <v>10</v>
      </c>
      <c r="K1469" t="s">
        <v>10</v>
      </c>
      <c r="L1469" t="s">
        <v>10</v>
      </c>
      <c r="M1469" t="s">
        <v>10</v>
      </c>
      <c r="N1469" t="s">
        <v>10</v>
      </c>
      <c r="O1469" t="s">
        <v>10</v>
      </c>
      <c r="P1469" t="s">
        <v>10</v>
      </c>
      <c r="Q1469" t="s">
        <v>10</v>
      </c>
      <c r="R1469" t="s">
        <v>10</v>
      </c>
      <c r="S1469" t="s">
        <v>10</v>
      </c>
      <c r="T1469" t="s">
        <v>4149</v>
      </c>
      <c r="U1469" s="103">
        <v>20341947.843291391</v>
      </c>
      <c r="V1469" s="103">
        <v>16260456</v>
      </c>
      <c r="W1469" s="103">
        <v>7968000</v>
      </c>
      <c r="X1469" s="103">
        <v>10450258</v>
      </c>
      <c r="Y1469" s="103">
        <v>4165073.0595560241</v>
      </c>
      <c r="Z1469" s="103">
        <v>7174100</v>
      </c>
      <c r="AA1469" s="103">
        <v>13230112.807017544</v>
      </c>
      <c r="AB1469" s="103">
        <v>45157747.059748344</v>
      </c>
      <c r="AC1469" s="103">
        <v>1626045</v>
      </c>
      <c r="AD1469" s="103">
        <v>6374000</v>
      </c>
      <c r="AE1469" s="103">
        <v>339978</v>
      </c>
      <c r="AF1469" s="103">
        <v>364583.33333333337</v>
      </c>
      <c r="AG1469" s="103">
        <v>0</v>
      </c>
      <c r="AH1469" s="103">
        <v>2103504.912280702</v>
      </c>
      <c r="BE1469" s="62" t="str">
        <f t="shared" si="177"/>
        <v>PaaSActiveDirectoryOroMediaServidordeUsoAvanzadoHostingfísicoNANANANANANANANANANANAPaaS/M</v>
      </c>
      <c r="BH1469">
        <f t="shared" si="178"/>
        <v>0</v>
      </c>
      <c r="BI1469">
        <f t="shared" si="179"/>
        <v>0</v>
      </c>
      <c r="BJ1469">
        <f t="shared" si="180"/>
        <v>0</v>
      </c>
      <c r="BK1469">
        <f t="shared" si="181"/>
        <v>0</v>
      </c>
      <c r="BL1469">
        <f t="shared" si="182"/>
        <v>0</v>
      </c>
      <c r="BM1469">
        <f t="shared" si="183"/>
        <v>0</v>
      </c>
      <c r="BN1469">
        <f t="shared" si="184"/>
        <v>0</v>
      </c>
    </row>
    <row r="1470" spans="1:66" x14ac:dyDescent="0.25">
      <c r="A1470" t="s">
        <v>1799</v>
      </c>
      <c r="B1470" t="s">
        <v>4155</v>
      </c>
      <c r="C1470" t="s">
        <v>3713</v>
      </c>
      <c r="D1470" t="s">
        <v>3715</v>
      </c>
      <c r="E1470" t="s">
        <v>664</v>
      </c>
      <c r="F1470" t="s">
        <v>35</v>
      </c>
      <c r="G1470" t="s">
        <v>656</v>
      </c>
      <c r="H1470" t="s">
        <v>1711</v>
      </c>
      <c r="I1470" t="s">
        <v>10</v>
      </c>
      <c r="J1470" t="s">
        <v>10</v>
      </c>
      <c r="K1470" t="s">
        <v>10</v>
      </c>
      <c r="L1470" t="s">
        <v>10</v>
      </c>
      <c r="M1470" t="s">
        <v>10</v>
      </c>
      <c r="N1470" t="s">
        <v>10</v>
      </c>
      <c r="O1470" t="s">
        <v>10</v>
      </c>
      <c r="P1470" t="s">
        <v>10</v>
      </c>
      <c r="Q1470" t="s">
        <v>10</v>
      </c>
      <c r="R1470" t="s">
        <v>10</v>
      </c>
      <c r="S1470" t="s">
        <v>10</v>
      </c>
      <c r="T1470" t="s">
        <v>4149</v>
      </c>
      <c r="U1470" s="103">
        <v>15586955.297324952</v>
      </c>
      <c r="V1470" s="103">
        <v>14530897</v>
      </c>
      <c r="W1470" s="103">
        <v>5703000</v>
      </c>
      <c r="X1470" s="103">
        <v>7615551</v>
      </c>
      <c r="Y1470" s="103">
        <v>4544583.333333333</v>
      </c>
      <c r="Z1470" s="103">
        <v>4652400</v>
      </c>
      <c r="AA1470" s="103">
        <v>13478656.88888889</v>
      </c>
      <c r="AB1470" s="103">
        <v>5294818.6732567353</v>
      </c>
      <c r="AC1470" s="103">
        <v>1453089</v>
      </c>
      <c r="AD1470" s="103">
        <v>4804000</v>
      </c>
      <c r="AE1470" s="103">
        <v>365283</v>
      </c>
      <c r="AF1470" s="103">
        <v>364583.33333333337</v>
      </c>
      <c r="AG1470" s="103">
        <v>0</v>
      </c>
      <c r="AH1470" s="103">
        <v>2439974.5555555555</v>
      </c>
      <c r="BE1470" s="62" t="str">
        <f t="shared" si="177"/>
        <v>PaaSActiveDirectoryOroMediaServidordeUsoAvanzadoHostingvirtualNANANANANANANANANANANAPaaS/M</v>
      </c>
      <c r="BH1470">
        <f t="shared" si="178"/>
        <v>0</v>
      </c>
      <c r="BI1470">
        <f t="shared" si="179"/>
        <v>0</v>
      </c>
      <c r="BJ1470">
        <f t="shared" si="180"/>
        <v>0</v>
      </c>
      <c r="BK1470">
        <f t="shared" si="181"/>
        <v>0</v>
      </c>
      <c r="BL1470">
        <f t="shared" si="182"/>
        <v>0</v>
      </c>
      <c r="BM1470">
        <f t="shared" si="183"/>
        <v>0</v>
      </c>
      <c r="BN1470">
        <f t="shared" si="184"/>
        <v>0</v>
      </c>
    </row>
    <row r="1471" spans="1:66" x14ac:dyDescent="0.25">
      <c r="A1471" t="s">
        <v>1809</v>
      </c>
      <c r="B1471" t="s">
        <v>4155</v>
      </c>
      <c r="C1471" t="s">
        <v>3713</v>
      </c>
      <c r="D1471" t="s">
        <v>3715</v>
      </c>
      <c r="E1471" t="s">
        <v>664</v>
      </c>
      <c r="F1471" t="s">
        <v>35</v>
      </c>
      <c r="G1471" t="s">
        <v>656</v>
      </c>
      <c r="H1471" t="s">
        <v>1712</v>
      </c>
      <c r="I1471" t="s">
        <v>10</v>
      </c>
      <c r="J1471" t="s">
        <v>10</v>
      </c>
      <c r="K1471" t="s">
        <v>10</v>
      </c>
      <c r="L1471" t="s">
        <v>10</v>
      </c>
      <c r="M1471" t="s">
        <v>10</v>
      </c>
      <c r="N1471" t="s">
        <v>10</v>
      </c>
      <c r="O1471" t="s">
        <v>10</v>
      </c>
      <c r="P1471" t="s">
        <v>10</v>
      </c>
      <c r="Q1471" t="s">
        <v>10</v>
      </c>
      <c r="R1471" t="s">
        <v>10</v>
      </c>
      <c r="S1471" t="s">
        <v>10</v>
      </c>
      <c r="T1471" t="s">
        <v>4149</v>
      </c>
      <c r="U1471" s="103">
        <v>10623763.812647097</v>
      </c>
      <c r="V1471" s="103">
        <v>14862610</v>
      </c>
      <c r="W1471" s="103">
        <v>7888000</v>
      </c>
      <c r="X1471" s="103">
        <v>9368507</v>
      </c>
      <c r="Y1471" s="103">
        <v>6589583.333333333</v>
      </c>
      <c r="Z1471" s="103">
        <v>4819000</v>
      </c>
      <c r="AA1471" s="103">
        <v>72692689.388888881</v>
      </c>
      <c r="AB1471" s="103">
        <v>4054020.8020872716</v>
      </c>
      <c r="AC1471" s="103">
        <v>1486261</v>
      </c>
      <c r="AD1471" s="103">
        <v>15776000</v>
      </c>
      <c r="AE1471" s="103">
        <v>365283</v>
      </c>
      <c r="AF1471" s="103">
        <v>364583.33333333337</v>
      </c>
      <c r="AG1471" s="103">
        <v>0</v>
      </c>
      <c r="AH1471" s="103">
        <v>2439974.5555555555</v>
      </c>
      <c r="BE1471" s="62" t="str">
        <f t="shared" si="177"/>
        <v>PaaSActiveDirectoryOroMediaServidordeUsoAvanzadoNubeprivadaNANANANANANANANANANANAPaaS/M</v>
      </c>
      <c r="BH1471">
        <f t="shared" si="178"/>
        <v>0</v>
      </c>
      <c r="BI1471">
        <f t="shared" si="179"/>
        <v>0</v>
      </c>
      <c r="BJ1471">
        <f t="shared" si="180"/>
        <v>0</v>
      </c>
      <c r="BK1471">
        <f t="shared" si="181"/>
        <v>0</v>
      </c>
      <c r="BL1471">
        <f t="shared" si="182"/>
        <v>0</v>
      </c>
      <c r="BM1471">
        <f t="shared" si="183"/>
        <v>0</v>
      </c>
      <c r="BN1471">
        <f t="shared" si="184"/>
        <v>0</v>
      </c>
    </row>
    <row r="1472" spans="1:66" x14ac:dyDescent="0.25">
      <c r="A1472" t="s">
        <v>1783</v>
      </c>
      <c r="B1472" t="s">
        <v>4155</v>
      </c>
      <c r="C1472" t="s">
        <v>3713</v>
      </c>
      <c r="D1472" t="s">
        <v>3715</v>
      </c>
      <c r="E1472" t="s">
        <v>664</v>
      </c>
      <c r="F1472" t="s">
        <v>35</v>
      </c>
      <c r="G1472" t="s">
        <v>653</v>
      </c>
      <c r="H1472" t="s">
        <v>1710</v>
      </c>
      <c r="I1472" t="s">
        <v>10</v>
      </c>
      <c r="J1472" t="s">
        <v>10</v>
      </c>
      <c r="K1472" t="s">
        <v>10</v>
      </c>
      <c r="L1472" t="s">
        <v>10</v>
      </c>
      <c r="M1472" t="s">
        <v>10</v>
      </c>
      <c r="N1472" t="s">
        <v>10</v>
      </c>
      <c r="O1472" t="s">
        <v>10</v>
      </c>
      <c r="P1472" t="s">
        <v>10</v>
      </c>
      <c r="Q1472" t="s">
        <v>10</v>
      </c>
      <c r="R1472" t="s">
        <v>10</v>
      </c>
      <c r="S1472" t="s">
        <v>10</v>
      </c>
      <c r="T1472" t="s">
        <v>4149</v>
      </c>
      <c r="U1472" s="103">
        <v>5896130.8432913907</v>
      </c>
      <c r="V1472" s="103">
        <v>9557198</v>
      </c>
      <c r="W1472" s="103">
        <v>2928000</v>
      </c>
      <c r="X1472" s="103">
        <v>4950337</v>
      </c>
      <c r="Y1472" s="103">
        <v>3067289.7262226911</v>
      </c>
      <c r="Z1472" s="103">
        <v>3427000</v>
      </c>
      <c r="AA1472" s="103">
        <v>4824405.4385964908</v>
      </c>
      <c r="AB1472" s="103">
        <v>50526710.059748344</v>
      </c>
      <c r="AC1472" s="103">
        <v>955719</v>
      </c>
      <c r="AD1472" s="103">
        <v>1464000</v>
      </c>
      <c r="AE1472" s="103">
        <v>339978</v>
      </c>
      <c r="AF1472" s="103">
        <v>364583.33333333337</v>
      </c>
      <c r="AG1472" s="103">
        <v>0</v>
      </c>
      <c r="AH1472" s="103">
        <v>2024478.5964912283</v>
      </c>
      <c r="BE1472" s="62" t="str">
        <f t="shared" si="177"/>
        <v>PaaSActiveDirectoryOroMediaServidordeUsoBásicoHostingfísicoNANANANANANANANANANANAPaaS/M</v>
      </c>
      <c r="BH1472">
        <f t="shared" si="178"/>
        <v>0</v>
      </c>
      <c r="BI1472">
        <f t="shared" si="179"/>
        <v>0</v>
      </c>
      <c r="BJ1472">
        <f t="shared" si="180"/>
        <v>0</v>
      </c>
      <c r="BK1472">
        <f t="shared" si="181"/>
        <v>0</v>
      </c>
      <c r="BL1472">
        <f t="shared" si="182"/>
        <v>0</v>
      </c>
      <c r="BM1472">
        <f t="shared" si="183"/>
        <v>0</v>
      </c>
      <c r="BN1472">
        <f t="shared" si="184"/>
        <v>0</v>
      </c>
    </row>
    <row r="1473" spans="1:66" x14ac:dyDescent="0.25">
      <c r="A1473" t="s">
        <v>1793</v>
      </c>
      <c r="B1473" t="s">
        <v>4155</v>
      </c>
      <c r="C1473" t="s">
        <v>3713</v>
      </c>
      <c r="D1473" t="s">
        <v>3715</v>
      </c>
      <c r="E1473" t="s">
        <v>664</v>
      </c>
      <c r="F1473" t="s">
        <v>35</v>
      </c>
      <c r="G1473" t="s">
        <v>653</v>
      </c>
      <c r="H1473" t="s">
        <v>1711</v>
      </c>
      <c r="I1473" t="s">
        <v>10</v>
      </c>
      <c r="J1473" t="s">
        <v>10</v>
      </c>
      <c r="K1473" t="s">
        <v>10</v>
      </c>
      <c r="L1473" t="s">
        <v>10</v>
      </c>
      <c r="M1473" t="s">
        <v>10</v>
      </c>
      <c r="N1473" t="s">
        <v>10</v>
      </c>
      <c r="O1473" t="s">
        <v>10</v>
      </c>
      <c r="P1473" t="s">
        <v>10</v>
      </c>
      <c r="Q1473" t="s">
        <v>10</v>
      </c>
      <c r="R1473" t="s">
        <v>10</v>
      </c>
      <c r="S1473" t="s">
        <v>10</v>
      </c>
      <c r="T1473" t="s">
        <v>4149</v>
      </c>
      <c r="U1473" s="103">
        <v>6830181.0723224729</v>
      </c>
      <c r="V1473" s="103">
        <v>8474468</v>
      </c>
      <c r="W1473" s="103">
        <v>1535000</v>
      </c>
      <c r="X1473" s="103">
        <v>3136322</v>
      </c>
      <c r="Y1473" s="103">
        <v>1844583.3333333335</v>
      </c>
      <c r="Z1473" s="103">
        <v>1824750</v>
      </c>
      <c r="AA1473" s="103">
        <v>3846518</v>
      </c>
      <c r="AB1473" s="103">
        <v>3105625.1170061156</v>
      </c>
      <c r="AC1473" s="103">
        <v>847446</v>
      </c>
      <c r="AD1473" s="103">
        <v>834000</v>
      </c>
      <c r="AE1473" s="103">
        <v>239750</v>
      </c>
      <c r="AF1473" s="103">
        <v>364583.33333333337</v>
      </c>
      <c r="AG1473" s="103">
        <v>0</v>
      </c>
      <c r="AH1473" s="103">
        <v>2439974.5555555555</v>
      </c>
      <c r="BE1473" s="62" t="str">
        <f t="shared" si="177"/>
        <v>PaaSActiveDirectoryOroMediaServidordeUsoBásicoHostingvirtualNANANANANANANANANANANAPaaS/M</v>
      </c>
      <c r="BH1473">
        <f t="shared" si="178"/>
        <v>0</v>
      </c>
      <c r="BI1473">
        <f t="shared" si="179"/>
        <v>0</v>
      </c>
      <c r="BJ1473">
        <f t="shared" si="180"/>
        <v>0</v>
      </c>
      <c r="BK1473">
        <f t="shared" si="181"/>
        <v>0</v>
      </c>
      <c r="BL1473">
        <f t="shared" si="182"/>
        <v>0</v>
      </c>
      <c r="BM1473">
        <f t="shared" si="183"/>
        <v>0</v>
      </c>
      <c r="BN1473">
        <f t="shared" si="184"/>
        <v>0</v>
      </c>
    </row>
    <row r="1474" spans="1:66" x14ac:dyDescent="0.25">
      <c r="A1474" t="s">
        <v>1803</v>
      </c>
      <c r="B1474" t="s">
        <v>4155</v>
      </c>
      <c r="C1474" t="s">
        <v>3713</v>
      </c>
      <c r="D1474" t="s">
        <v>3715</v>
      </c>
      <c r="E1474" t="s">
        <v>664</v>
      </c>
      <c r="F1474" t="s">
        <v>35</v>
      </c>
      <c r="G1474" t="s">
        <v>653</v>
      </c>
      <c r="H1474" t="s">
        <v>1712</v>
      </c>
      <c r="I1474" t="s">
        <v>10</v>
      </c>
      <c r="J1474" t="s">
        <v>10</v>
      </c>
      <c r="K1474" t="s">
        <v>10</v>
      </c>
      <c r="L1474" t="s">
        <v>10</v>
      </c>
      <c r="M1474" t="s">
        <v>10</v>
      </c>
      <c r="N1474" t="s">
        <v>10</v>
      </c>
      <c r="O1474" t="s">
        <v>10</v>
      </c>
      <c r="P1474" t="s">
        <v>10</v>
      </c>
      <c r="Q1474" t="s">
        <v>10</v>
      </c>
      <c r="R1474" t="s">
        <v>10</v>
      </c>
      <c r="S1474" t="s">
        <v>10</v>
      </c>
      <c r="T1474" t="s">
        <v>4149</v>
      </c>
      <c r="U1474" s="103">
        <v>4785914.3293121122</v>
      </c>
      <c r="V1474" s="103">
        <v>8552063</v>
      </c>
      <c r="W1474" s="103">
        <v>1895000</v>
      </c>
      <c r="X1474" s="103">
        <v>3298359</v>
      </c>
      <c r="Y1474" s="103">
        <v>1974583.3333333335</v>
      </c>
      <c r="Z1474" s="103">
        <v>1857000</v>
      </c>
      <c r="AA1474" s="103">
        <v>12538488</v>
      </c>
      <c r="AB1474" s="103">
        <v>2594558.4312535254</v>
      </c>
      <c r="AC1474" s="103">
        <v>855206</v>
      </c>
      <c r="AD1474" s="103">
        <v>3790000</v>
      </c>
      <c r="AE1474" s="103">
        <v>239750</v>
      </c>
      <c r="AF1474" s="103">
        <v>364583.33333333337</v>
      </c>
      <c r="AG1474" s="103">
        <v>0</v>
      </c>
      <c r="AH1474" s="103">
        <v>2439974.5555555555</v>
      </c>
      <c r="BE1474" s="62" t="str">
        <f t="shared" si="177"/>
        <v>PaaSActiveDirectoryOroMediaServidordeUsoBásicoNubeprivadaNANANANANANANANANANANAPaaS/M</v>
      </c>
      <c r="BH1474">
        <f t="shared" si="178"/>
        <v>0</v>
      </c>
      <c r="BI1474">
        <f t="shared" si="179"/>
        <v>0</v>
      </c>
      <c r="BJ1474">
        <f t="shared" si="180"/>
        <v>0</v>
      </c>
      <c r="BK1474">
        <f t="shared" si="181"/>
        <v>0</v>
      </c>
      <c r="BL1474">
        <f t="shared" si="182"/>
        <v>0</v>
      </c>
      <c r="BM1474">
        <f t="shared" si="183"/>
        <v>0</v>
      </c>
      <c r="BN1474">
        <f t="shared" si="184"/>
        <v>0</v>
      </c>
    </row>
    <row r="1475" spans="1:66" x14ac:dyDescent="0.25">
      <c r="A1475" t="s">
        <v>1785</v>
      </c>
      <c r="B1475" t="s">
        <v>4155</v>
      </c>
      <c r="C1475" t="s">
        <v>3713</v>
      </c>
      <c r="D1475" t="s">
        <v>3715</v>
      </c>
      <c r="E1475" t="s">
        <v>664</v>
      </c>
      <c r="F1475" t="s">
        <v>35</v>
      </c>
      <c r="G1475" t="s">
        <v>654</v>
      </c>
      <c r="H1475" t="s">
        <v>1710</v>
      </c>
      <c r="I1475" t="s">
        <v>10</v>
      </c>
      <c r="J1475" t="s">
        <v>10</v>
      </c>
      <c r="K1475" t="s">
        <v>10</v>
      </c>
      <c r="L1475" t="s">
        <v>10</v>
      </c>
      <c r="M1475" t="s">
        <v>10</v>
      </c>
      <c r="N1475" t="s">
        <v>10</v>
      </c>
      <c r="O1475" t="s">
        <v>10</v>
      </c>
      <c r="P1475" t="s">
        <v>10</v>
      </c>
      <c r="Q1475" t="s">
        <v>10</v>
      </c>
      <c r="R1475" t="s">
        <v>10</v>
      </c>
      <c r="S1475" t="s">
        <v>10</v>
      </c>
      <c r="T1475" t="s">
        <v>4149</v>
      </c>
      <c r="U1475" s="103">
        <v>9184389.8432913907</v>
      </c>
      <c r="V1475" s="103">
        <v>10006058</v>
      </c>
      <c r="W1475" s="103">
        <v>3768000</v>
      </c>
      <c r="X1475" s="103">
        <v>5953692</v>
      </c>
      <c r="Y1475" s="103">
        <v>3525873.0595560241</v>
      </c>
      <c r="Z1475" s="103">
        <v>5068700</v>
      </c>
      <c r="AA1475" s="103">
        <v>12534333.508771932</v>
      </c>
      <c r="AB1475" s="103">
        <v>14537456.059748346</v>
      </c>
      <c r="AC1475" s="103">
        <v>1000605</v>
      </c>
      <c r="AD1475" s="103">
        <v>2637000</v>
      </c>
      <c r="AE1475" s="103">
        <v>339978</v>
      </c>
      <c r="AF1475" s="103">
        <v>364583.33333333337</v>
      </c>
      <c r="AG1475" s="103">
        <v>0</v>
      </c>
      <c r="AH1475" s="103">
        <v>2024478.5964912283</v>
      </c>
      <c r="BE1475" s="62" t="str">
        <f t="shared" si="177"/>
        <v>PaaSActiveDirectoryOroMediaServidordeUsoEstándarHostingfísicoNANANANANANANANANANANAPaaS/M</v>
      </c>
      <c r="BH1475">
        <f t="shared" si="178"/>
        <v>0</v>
      </c>
      <c r="BI1475">
        <f t="shared" si="179"/>
        <v>0</v>
      </c>
      <c r="BJ1475">
        <f t="shared" si="180"/>
        <v>0</v>
      </c>
      <c r="BK1475">
        <f t="shared" si="181"/>
        <v>0</v>
      </c>
      <c r="BL1475">
        <f t="shared" si="182"/>
        <v>0</v>
      </c>
      <c r="BM1475">
        <f t="shared" si="183"/>
        <v>0</v>
      </c>
      <c r="BN1475">
        <f t="shared" si="184"/>
        <v>0</v>
      </c>
    </row>
    <row r="1476" spans="1:66" x14ac:dyDescent="0.25">
      <c r="A1476" t="s">
        <v>1795</v>
      </c>
      <c r="B1476" t="s">
        <v>4155</v>
      </c>
      <c r="C1476" t="s">
        <v>3713</v>
      </c>
      <c r="D1476" t="s">
        <v>3715</v>
      </c>
      <c r="E1476" t="s">
        <v>664</v>
      </c>
      <c r="F1476" t="s">
        <v>35</v>
      </c>
      <c r="G1476" t="s">
        <v>654</v>
      </c>
      <c r="H1476" t="s">
        <v>1711</v>
      </c>
      <c r="I1476" t="s">
        <v>10</v>
      </c>
      <c r="J1476" t="s">
        <v>10</v>
      </c>
      <c r="K1476" t="s">
        <v>10</v>
      </c>
      <c r="L1476" t="s">
        <v>10</v>
      </c>
      <c r="M1476" t="s">
        <v>10</v>
      </c>
      <c r="N1476" t="s">
        <v>10</v>
      </c>
      <c r="O1476" t="s">
        <v>10</v>
      </c>
      <c r="P1476" t="s">
        <v>10</v>
      </c>
      <c r="Q1476" t="s">
        <v>10</v>
      </c>
      <c r="R1476" t="s">
        <v>10</v>
      </c>
      <c r="S1476" t="s">
        <v>10</v>
      </c>
      <c r="T1476" t="s">
        <v>4149</v>
      </c>
      <c r="U1476" s="103">
        <v>10138671.191627499</v>
      </c>
      <c r="V1476" s="103">
        <v>8746577</v>
      </c>
      <c r="W1476" s="103">
        <v>2791000</v>
      </c>
      <c r="X1476" s="103">
        <v>4503253</v>
      </c>
      <c r="Y1476" s="103">
        <v>2649583.3333333335</v>
      </c>
      <c r="Z1476" s="103">
        <v>2650050</v>
      </c>
      <c r="AA1476" s="103">
        <v>6651942.444444444</v>
      </c>
      <c r="AB1476" s="103">
        <v>3932747.6468323721</v>
      </c>
      <c r="AC1476" s="103">
        <v>874657</v>
      </c>
      <c r="AD1476" s="103">
        <v>2030000</v>
      </c>
      <c r="AE1476" s="103">
        <v>339300</v>
      </c>
      <c r="AF1476" s="103">
        <v>364583.33333333337</v>
      </c>
      <c r="AG1476" s="103">
        <v>0</v>
      </c>
      <c r="AH1476" s="103">
        <v>2439974.5555555555</v>
      </c>
      <c r="BE1476" s="62" t="str">
        <f t="shared" ref="BE1476:BE1539" si="185">SUBSTITUTE(C1476&amp;D1476&amp;E1476&amp;F1476&amp;G1476&amp;H1476&amp;I1476&amp;J1476&amp;K1476&amp;L1476&amp;M1476&amp;N1476&amp;O1476&amp;P1476&amp;Q1476&amp;R1476&amp;S1476&amp;T1476," ","")</f>
        <v>PaaSActiveDirectoryOroMediaServidordeUsoEstándarHostingvirtualNANANANANANANANANANANAPaaS/M</v>
      </c>
      <c r="BH1476">
        <f t="shared" ref="BH1476:BH1539" si="186">IF($BF1476=1,IFERROR(U1476+AB1476,"NP"),0)</f>
        <v>0</v>
      </c>
      <c r="BI1476">
        <f t="shared" ref="BI1476:BI1539" si="187">IF($BF1476=1,IFERROR(V1476+AC1476,"NP"),0)</f>
        <v>0</v>
      </c>
      <c r="BJ1476">
        <f t="shared" ref="BJ1476:BJ1539" si="188">IF($BF1476=1,IFERROR(W1476+AD1476,"NP"),0)</f>
        <v>0</v>
      </c>
      <c r="BK1476">
        <f t="shared" ref="BK1476:BK1539" si="189">IF($BF1476=1,IFERROR(X1476+AE1476,"NP"),0)</f>
        <v>0</v>
      </c>
      <c r="BL1476">
        <f t="shared" ref="BL1476:BL1539" si="190">IF($BF1476=1,IFERROR(Y1476+AF1476,"NP"),0)</f>
        <v>0</v>
      </c>
      <c r="BM1476">
        <f t="shared" ref="BM1476:BM1539" si="191">IF($BF1476=1,IFERROR(Z1476+AG1476,"NP"),0)</f>
        <v>0</v>
      </c>
      <c r="BN1476">
        <f t="shared" ref="BN1476:BN1539" si="192">IF($BF1476=1,IFERROR(AA1476+AH1476,"NP"),0)</f>
        <v>0</v>
      </c>
    </row>
    <row r="1477" spans="1:66" x14ac:dyDescent="0.25">
      <c r="A1477" t="s">
        <v>1805</v>
      </c>
      <c r="B1477" t="s">
        <v>4155</v>
      </c>
      <c r="C1477" t="s">
        <v>3713</v>
      </c>
      <c r="D1477" t="s">
        <v>3715</v>
      </c>
      <c r="E1477" t="s">
        <v>664</v>
      </c>
      <c r="F1477" t="s">
        <v>35</v>
      </c>
      <c r="G1477" t="s">
        <v>654</v>
      </c>
      <c r="H1477" t="s">
        <v>1712</v>
      </c>
      <c r="I1477" t="s">
        <v>10</v>
      </c>
      <c r="J1477" t="s">
        <v>10</v>
      </c>
      <c r="K1477" t="s">
        <v>10</v>
      </c>
      <c r="L1477" t="s">
        <v>10</v>
      </c>
      <c r="M1477" t="s">
        <v>10</v>
      </c>
      <c r="N1477" t="s">
        <v>10</v>
      </c>
      <c r="O1477" t="s">
        <v>10</v>
      </c>
      <c r="P1477" t="s">
        <v>10</v>
      </c>
      <c r="Q1477" t="s">
        <v>10</v>
      </c>
      <c r="R1477" t="s">
        <v>10</v>
      </c>
      <c r="S1477" t="s">
        <v>10</v>
      </c>
      <c r="T1477" t="s">
        <v>4149</v>
      </c>
      <c r="U1477" s="103">
        <v>6991574.408848796</v>
      </c>
      <c r="V1477" s="103">
        <v>8863345</v>
      </c>
      <c r="W1477" s="103">
        <v>3708000</v>
      </c>
      <c r="X1477" s="103">
        <v>5151401</v>
      </c>
      <c r="Y1477" s="103">
        <v>3334583.3333333335</v>
      </c>
      <c r="Z1477" s="103">
        <v>2725000</v>
      </c>
      <c r="AA1477" s="103">
        <v>30049057.444444444</v>
      </c>
      <c r="AB1477" s="103">
        <v>3145973.4511376964</v>
      </c>
      <c r="AC1477" s="103">
        <v>886334</v>
      </c>
      <c r="AD1477" s="103">
        <v>7416000</v>
      </c>
      <c r="AE1477" s="103">
        <v>339300</v>
      </c>
      <c r="AF1477" s="103">
        <v>364583.33333333337</v>
      </c>
      <c r="AG1477" s="103">
        <v>0</v>
      </c>
      <c r="AH1477" s="103">
        <v>2439974.5555555555</v>
      </c>
      <c r="BE1477" s="62" t="str">
        <f t="shared" si="185"/>
        <v>PaaSActiveDirectoryOroMediaServidordeUsoEstándarNubeprivadaNANANANANANANANANANANAPaaS/M</v>
      </c>
      <c r="BH1477">
        <f t="shared" si="186"/>
        <v>0</v>
      </c>
      <c r="BI1477">
        <f t="shared" si="187"/>
        <v>0</v>
      </c>
      <c r="BJ1477">
        <f t="shared" si="188"/>
        <v>0</v>
      </c>
      <c r="BK1477">
        <f t="shared" si="189"/>
        <v>0</v>
      </c>
      <c r="BL1477">
        <f t="shared" si="190"/>
        <v>0</v>
      </c>
      <c r="BM1477">
        <f t="shared" si="191"/>
        <v>0</v>
      </c>
      <c r="BN1477">
        <f t="shared" si="192"/>
        <v>0</v>
      </c>
    </row>
    <row r="1478" spans="1:66" x14ac:dyDescent="0.25">
      <c r="A1478" t="s">
        <v>1787</v>
      </c>
      <c r="B1478" t="s">
        <v>4155</v>
      </c>
      <c r="C1478" t="s">
        <v>3713</v>
      </c>
      <c r="D1478" t="s">
        <v>3715</v>
      </c>
      <c r="E1478" t="s">
        <v>664</v>
      </c>
      <c r="F1478" t="s">
        <v>35</v>
      </c>
      <c r="G1478" t="s">
        <v>655</v>
      </c>
      <c r="H1478" t="s">
        <v>1710</v>
      </c>
      <c r="I1478" t="s">
        <v>10</v>
      </c>
      <c r="J1478" t="s">
        <v>10</v>
      </c>
      <c r="K1478" t="s">
        <v>10</v>
      </c>
      <c r="L1478" t="s">
        <v>10</v>
      </c>
      <c r="M1478" t="s">
        <v>10</v>
      </c>
      <c r="N1478" t="s">
        <v>10</v>
      </c>
      <c r="O1478" t="s">
        <v>10</v>
      </c>
      <c r="P1478" t="s">
        <v>10</v>
      </c>
      <c r="Q1478" t="s">
        <v>10</v>
      </c>
      <c r="R1478" t="s">
        <v>10</v>
      </c>
      <c r="S1478" t="s">
        <v>10</v>
      </c>
      <c r="T1478" t="s">
        <v>4149</v>
      </c>
      <c r="U1478" s="103">
        <v>18081963.843291391</v>
      </c>
      <c r="V1478" s="103">
        <v>10704545</v>
      </c>
      <c r="W1478" s="103">
        <v>5928000</v>
      </c>
      <c r="X1478" s="103">
        <v>7032521</v>
      </c>
      <c r="Y1478" s="103">
        <v>4200573.0595560241</v>
      </c>
      <c r="Z1478" s="103">
        <v>6398600</v>
      </c>
      <c r="AA1478" s="103">
        <v>11497651.929824563</v>
      </c>
      <c r="AB1478" s="103">
        <v>12891318.059748346</v>
      </c>
      <c r="AC1478" s="103">
        <v>1070454</v>
      </c>
      <c r="AD1478" s="103">
        <v>4742000</v>
      </c>
      <c r="AE1478" s="103">
        <v>339978</v>
      </c>
      <c r="AF1478" s="103">
        <v>364583.33333333337</v>
      </c>
      <c r="AG1478" s="103">
        <v>0</v>
      </c>
      <c r="AH1478" s="103">
        <v>2024478.5964912283</v>
      </c>
      <c r="BE1478" s="62" t="str">
        <f t="shared" si="185"/>
        <v>PaaSActiveDirectoryOroMediaServidordeUsoIntermedioHostingfísicoNANANANANANANANANANANAPaaS/M</v>
      </c>
      <c r="BH1478">
        <f t="shared" si="186"/>
        <v>0</v>
      </c>
      <c r="BI1478">
        <f t="shared" si="187"/>
        <v>0</v>
      </c>
      <c r="BJ1478">
        <f t="shared" si="188"/>
        <v>0</v>
      </c>
      <c r="BK1478">
        <f t="shared" si="189"/>
        <v>0</v>
      </c>
      <c r="BL1478">
        <f t="shared" si="190"/>
        <v>0</v>
      </c>
      <c r="BM1478">
        <f t="shared" si="191"/>
        <v>0</v>
      </c>
      <c r="BN1478">
        <f t="shared" si="192"/>
        <v>0</v>
      </c>
    </row>
    <row r="1479" spans="1:66" x14ac:dyDescent="0.25">
      <c r="A1479" t="s">
        <v>1797</v>
      </c>
      <c r="B1479" t="s">
        <v>4155</v>
      </c>
      <c r="C1479" t="s">
        <v>3713</v>
      </c>
      <c r="D1479" t="s">
        <v>3715</v>
      </c>
      <c r="E1479" t="s">
        <v>664</v>
      </c>
      <c r="F1479" t="s">
        <v>35</v>
      </c>
      <c r="G1479" t="s">
        <v>655</v>
      </c>
      <c r="H1479" t="s">
        <v>1711</v>
      </c>
      <c r="I1479" t="s">
        <v>10</v>
      </c>
      <c r="J1479" t="s">
        <v>10</v>
      </c>
      <c r="K1479" t="s">
        <v>10</v>
      </c>
      <c r="L1479" t="s">
        <v>10</v>
      </c>
      <c r="M1479" t="s">
        <v>10</v>
      </c>
      <c r="N1479" t="s">
        <v>10</v>
      </c>
      <c r="O1479" t="s">
        <v>10</v>
      </c>
      <c r="P1479" t="s">
        <v>10</v>
      </c>
      <c r="Q1479" t="s">
        <v>10</v>
      </c>
      <c r="R1479" t="s">
        <v>10</v>
      </c>
      <c r="S1479" t="s">
        <v>10</v>
      </c>
      <c r="T1479" t="s">
        <v>4149</v>
      </c>
      <c r="U1479" s="103">
        <v>13037433.617935456</v>
      </c>
      <c r="V1479" s="103">
        <v>9139934</v>
      </c>
      <c r="W1479" s="103">
        <v>4415000</v>
      </c>
      <c r="X1479" s="103">
        <v>6034227</v>
      </c>
      <c r="Y1479" s="103">
        <v>3704583.3333333335</v>
      </c>
      <c r="Z1479" s="103">
        <v>3721050</v>
      </c>
      <c r="AA1479" s="103">
        <v>10353822.444444446</v>
      </c>
      <c r="AB1479" s="103">
        <v>4657438.2534093615</v>
      </c>
      <c r="AC1479" s="103">
        <v>913993</v>
      </c>
      <c r="AD1479" s="103">
        <v>3578000</v>
      </c>
      <c r="AE1479" s="103">
        <v>339978</v>
      </c>
      <c r="AF1479" s="103">
        <v>364583.33333333337</v>
      </c>
      <c r="AG1479" s="103">
        <v>0</v>
      </c>
      <c r="AH1479" s="103">
        <v>2439974.5555555555</v>
      </c>
      <c r="BE1479" s="62" t="str">
        <f t="shared" si="185"/>
        <v>PaaSActiveDirectoryOroMediaServidordeUsoIntermedioHostingvirtualNANANANANANANANANANANAPaaS/M</v>
      </c>
      <c r="BH1479">
        <f t="shared" si="186"/>
        <v>0</v>
      </c>
      <c r="BI1479">
        <f t="shared" si="187"/>
        <v>0</v>
      </c>
      <c r="BJ1479">
        <f t="shared" si="188"/>
        <v>0</v>
      </c>
      <c r="BK1479">
        <f t="shared" si="189"/>
        <v>0</v>
      </c>
      <c r="BL1479">
        <f t="shared" si="190"/>
        <v>0</v>
      </c>
      <c r="BM1479">
        <f t="shared" si="191"/>
        <v>0</v>
      </c>
      <c r="BN1479">
        <f t="shared" si="192"/>
        <v>0</v>
      </c>
    </row>
    <row r="1480" spans="1:66" x14ac:dyDescent="0.25">
      <c r="A1480" t="s">
        <v>1807</v>
      </c>
      <c r="B1480" t="s">
        <v>4155</v>
      </c>
      <c r="C1480" t="s">
        <v>3713</v>
      </c>
      <c r="D1480" t="s">
        <v>3715</v>
      </c>
      <c r="E1480" t="s">
        <v>664</v>
      </c>
      <c r="F1480" t="s">
        <v>35</v>
      </c>
      <c r="G1480" t="s">
        <v>655</v>
      </c>
      <c r="H1480" t="s">
        <v>1712</v>
      </c>
      <c r="I1480" t="s">
        <v>10</v>
      </c>
      <c r="J1480" t="s">
        <v>10</v>
      </c>
      <c r="K1480" t="s">
        <v>10</v>
      </c>
      <c r="L1480" t="s">
        <v>10</v>
      </c>
      <c r="M1480" t="s">
        <v>10</v>
      </c>
      <c r="N1480" t="s">
        <v>10</v>
      </c>
      <c r="O1480" t="s">
        <v>10</v>
      </c>
      <c r="P1480" t="s">
        <v>10</v>
      </c>
      <c r="Q1480" t="s">
        <v>10</v>
      </c>
      <c r="R1480" t="s">
        <v>10</v>
      </c>
      <c r="S1480" t="s">
        <v>10</v>
      </c>
      <c r="T1480" t="s">
        <v>4149</v>
      </c>
      <c r="U1480" s="103">
        <v>9292141.7998837177</v>
      </c>
      <c r="V1480" s="103">
        <v>9407542</v>
      </c>
      <c r="W1480" s="103">
        <v>5835000</v>
      </c>
      <c r="X1480" s="103">
        <v>7234779</v>
      </c>
      <c r="Y1480" s="103">
        <v>5134583.333333333</v>
      </c>
      <c r="Z1480" s="103">
        <v>3845500</v>
      </c>
      <c r="AA1480" s="103">
        <v>53185807.444444448</v>
      </c>
      <c r="AB1480" s="103">
        <v>3721115.2988964273</v>
      </c>
      <c r="AC1480" s="103">
        <v>940754</v>
      </c>
      <c r="AD1480" s="103">
        <v>11670000</v>
      </c>
      <c r="AE1480" s="103">
        <v>339978</v>
      </c>
      <c r="AF1480" s="103">
        <v>364583.33333333337</v>
      </c>
      <c r="AG1480" s="103">
        <v>0</v>
      </c>
      <c r="AH1480" s="103">
        <v>2439974.5555555555</v>
      </c>
      <c r="BE1480" s="62" t="str">
        <f t="shared" si="185"/>
        <v>PaaSActiveDirectoryOroMediaServidordeUsoIntermedioNubeprivadaNANANANANANANANANANANAPaaS/M</v>
      </c>
      <c r="BH1480">
        <f t="shared" si="186"/>
        <v>0</v>
      </c>
      <c r="BI1480">
        <f t="shared" si="187"/>
        <v>0</v>
      </c>
      <c r="BJ1480">
        <f t="shared" si="188"/>
        <v>0</v>
      </c>
      <c r="BK1480">
        <f t="shared" si="189"/>
        <v>0</v>
      </c>
      <c r="BL1480">
        <f t="shared" si="190"/>
        <v>0</v>
      </c>
      <c r="BM1480">
        <f t="shared" si="191"/>
        <v>0</v>
      </c>
      <c r="BN1480">
        <f t="shared" si="192"/>
        <v>0</v>
      </c>
    </row>
    <row r="1481" spans="1:66" x14ac:dyDescent="0.25">
      <c r="A1481" t="s">
        <v>1791</v>
      </c>
      <c r="B1481" t="s">
        <v>4155</v>
      </c>
      <c r="C1481" t="s">
        <v>3713</v>
      </c>
      <c r="D1481" t="s">
        <v>3715</v>
      </c>
      <c r="E1481" t="s">
        <v>664</v>
      </c>
      <c r="F1481" t="s">
        <v>35</v>
      </c>
      <c r="G1481" t="s">
        <v>657</v>
      </c>
      <c r="H1481" t="s">
        <v>1710</v>
      </c>
      <c r="I1481" t="s">
        <v>10</v>
      </c>
      <c r="J1481" t="s">
        <v>10</v>
      </c>
      <c r="K1481" t="s">
        <v>10</v>
      </c>
      <c r="L1481" t="s">
        <v>10</v>
      </c>
      <c r="M1481" t="s">
        <v>10</v>
      </c>
      <c r="N1481" t="s">
        <v>10</v>
      </c>
      <c r="O1481" t="s">
        <v>10</v>
      </c>
      <c r="P1481" t="s">
        <v>10</v>
      </c>
      <c r="Q1481" t="s">
        <v>10</v>
      </c>
      <c r="R1481" t="s">
        <v>10</v>
      </c>
      <c r="S1481" t="s">
        <v>10</v>
      </c>
      <c r="T1481" t="s">
        <v>4149</v>
      </c>
      <c r="U1481" s="103">
        <v>21997263.843291391</v>
      </c>
      <c r="V1481" s="103">
        <v>17268276</v>
      </c>
      <c r="W1481" s="103">
        <v>10860000</v>
      </c>
      <c r="X1481" s="103">
        <v>21639205</v>
      </c>
      <c r="Y1481" s="103">
        <v>4724334.1706671352</v>
      </c>
      <c r="Z1481" s="103">
        <v>8784500</v>
      </c>
      <c r="AA1481" s="103">
        <v>29605190.175438598</v>
      </c>
      <c r="AB1481" s="103">
        <v>50526710.059748344</v>
      </c>
      <c r="AC1481" s="103">
        <v>1726827</v>
      </c>
      <c r="AD1481" s="103">
        <v>8688000</v>
      </c>
      <c r="AE1481" s="103">
        <v>339978</v>
      </c>
      <c r="AF1481" s="103">
        <v>364583.33333333337</v>
      </c>
      <c r="AG1481" s="103">
        <v>0</v>
      </c>
      <c r="AH1481" s="103">
        <v>2103504.912280702</v>
      </c>
      <c r="BE1481" s="62" t="str">
        <f t="shared" si="185"/>
        <v>PaaSActiveDirectoryOroMediaServidordeUsoOptimizadoHostingfísicoNANANANANANANANANANANAPaaS/M</v>
      </c>
      <c r="BH1481">
        <f t="shared" si="186"/>
        <v>0</v>
      </c>
      <c r="BI1481">
        <f t="shared" si="187"/>
        <v>0</v>
      </c>
      <c r="BJ1481">
        <f t="shared" si="188"/>
        <v>0</v>
      </c>
      <c r="BK1481">
        <f t="shared" si="189"/>
        <v>0</v>
      </c>
      <c r="BL1481">
        <f t="shared" si="190"/>
        <v>0</v>
      </c>
      <c r="BM1481">
        <f t="shared" si="191"/>
        <v>0</v>
      </c>
      <c r="BN1481">
        <f t="shared" si="192"/>
        <v>0</v>
      </c>
    </row>
    <row r="1482" spans="1:66" x14ac:dyDescent="0.25">
      <c r="A1482" t="s">
        <v>1801</v>
      </c>
      <c r="B1482" t="s">
        <v>4155</v>
      </c>
      <c r="C1482" t="s">
        <v>3713</v>
      </c>
      <c r="D1482" t="s">
        <v>3715</v>
      </c>
      <c r="E1482" t="s">
        <v>664</v>
      </c>
      <c r="F1482" t="s">
        <v>35</v>
      </c>
      <c r="G1482" t="s">
        <v>657</v>
      </c>
      <c r="H1482" t="s">
        <v>1711</v>
      </c>
      <c r="I1482" t="s">
        <v>10</v>
      </c>
      <c r="J1482" t="s">
        <v>10</v>
      </c>
      <c r="K1482" t="s">
        <v>10</v>
      </c>
      <c r="L1482" t="s">
        <v>10</v>
      </c>
      <c r="M1482" t="s">
        <v>10</v>
      </c>
      <c r="N1482" t="s">
        <v>10</v>
      </c>
      <c r="O1482" t="s">
        <v>10</v>
      </c>
      <c r="P1482" t="s">
        <v>10</v>
      </c>
      <c r="Q1482" t="s">
        <v>10</v>
      </c>
      <c r="R1482" t="s">
        <v>10</v>
      </c>
      <c r="S1482" t="s">
        <v>10</v>
      </c>
      <c r="T1482" t="s">
        <v>4149</v>
      </c>
      <c r="U1482" s="103">
        <v>19966698.838254809</v>
      </c>
      <c r="V1482" s="103">
        <v>15339404</v>
      </c>
      <c r="W1482" s="103">
        <v>7353000</v>
      </c>
      <c r="X1482" s="103">
        <v>9287410</v>
      </c>
      <c r="Y1482" s="103">
        <v>5599583.333333333</v>
      </c>
      <c r="Z1482" s="103">
        <v>5738100</v>
      </c>
      <c r="AA1482" s="103">
        <v>17196916.888888888</v>
      </c>
      <c r="AB1482" s="103">
        <v>6389754.5584891997</v>
      </c>
      <c r="AC1482" s="103">
        <v>1533940</v>
      </c>
      <c r="AD1482" s="103">
        <v>6378000</v>
      </c>
      <c r="AE1482" s="103">
        <v>383959</v>
      </c>
      <c r="AF1482" s="103">
        <v>364583.33333333337</v>
      </c>
      <c r="AG1482" s="103">
        <v>0</v>
      </c>
      <c r="AH1482" s="103">
        <v>2439974.5555555555</v>
      </c>
      <c r="BE1482" s="62" t="str">
        <f t="shared" si="185"/>
        <v>PaaSActiveDirectoryOroMediaServidordeUsoOptimizadoHostingvirtualNANANANANANANANANANANAPaaS/M</v>
      </c>
      <c r="BH1482">
        <f t="shared" si="186"/>
        <v>0</v>
      </c>
      <c r="BI1482">
        <f t="shared" si="187"/>
        <v>0</v>
      </c>
      <c r="BJ1482">
        <f t="shared" si="188"/>
        <v>0</v>
      </c>
      <c r="BK1482">
        <f t="shared" si="189"/>
        <v>0</v>
      </c>
      <c r="BL1482">
        <f t="shared" si="190"/>
        <v>0</v>
      </c>
      <c r="BM1482">
        <f t="shared" si="191"/>
        <v>0</v>
      </c>
      <c r="BN1482">
        <f t="shared" si="192"/>
        <v>0</v>
      </c>
    </row>
    <row r="1483" spans="1:66" x14ac:dyDescent="0.25">
      <c r="A1483" t="s">
        <v>1811</v>
      </c>
      <c r="B1483" t="s">
        <v>4155</v>
      </c>
      <c r="C1483" t="s">
        <v>3713</v>
      </c>
      <c r="D1483" t="s">
        <v>3715</v>
      </c>
      <c r="E1483" t="s">
        <v>664</v>
      </c>
      <c r="F1483" t="s">
        <v>35</v>
      </c>
      <c r="G1483" t="s">
        <v>657</v>
      </c>
      <c r="H1483" t="s">
        <v>1712</v>
      </c>
      <c r="I1483" t="s">
        <v>10</v>
      </c>
      <c r="J1483" t="s">
        <v>10</v>
      </c>
      <c r="K1483" t="s">
        <v>10</v>
      </c>
      <c r="L1483" t="s">
        <v>10</v>
      </c>
      <c r="M1483" t="s">
        <v>10</v>
      </c>
      <c r="N1483" t="s">
        <v>10</v>
      </c>
      <c r="O1483" t="s">
        <v>10</v>
      </c>
      <c r="P1483" t="s">
        <v>10</v>
      </c>
      <c r="Q1483" t="s">
        <v>10</v>
      </c>
      <c r="R1483" t="s">
        <v>10</v>
      </c>
      <c r="S1483" t="s">
        <v>10</v>
      </c>
      <c r="T1483" t="s">
        <v>4149</v>
      </c>
      <c r="U1483" s="103">
        <v>13543592.839933671</v>
      </c>
      <c r="V1483" s="103">
        <v>16017099</v>
      </c>
      <c r="W1483" s="103">
        <v>10566000</v>
      </c>
      <c r="X1483" s="103">
        <v>11592770</v>
      </c>
      <c r="Y1483" s="103">
        <v>8389583.333333334</v>
      </c>
      <c r="Z1483" s="103">
        <v>5959000</v>
      </c>
      <c r="AA1483" s="103">
        <v>95931814.388888881</v>
      </c>
      <c r="AB1483" s="103">
        <v>4783978.0589089151</v>
      </c>
      <c r="AC1483" s="103">
        <v>1601709</v>
      </c>
      <c r="AD1483" s="103">
        <v>21132000</v>
      </c>
      <c r="AE1483" s="103">
        <v>383959</v>
      </c>
      <c r="AF1483" s="103">
        <v>364583.33333333337</v>
      </c>
      <c r="AG1483" s="103">
        <v>0</v>
      </c>
      <c r="AH1483" s="103">
        <v>2439974.5555555555</v>
      </c>
      <c r="BE1483" s="62" t="str">
        <f t="shared" si="185"/>
        <v>PaaSActiveDirectoryOroMediaServidordeUsoOptimizadoNubeprivadaNANANANANANANANANANANAPaaS/M</v>
      </c>
      <c r="BH1483">
        <f t="shared" si="186"/>
        <v>0</v>
      </c>
      <c r="BI1483">
        <f t="shared" si="187"/>
        <v>0</v>
      </c>
      <c r="BJ1483">
        <f t="shared" si="188"/>
        <v>0</v>
      </c>
      <c r="BK1483">
        <f t="shared" si="189"/>
        <v>0</v>
      </c>
      <c r="BL1483">
        <f t="shared" si="190"/>
        <v>0</v>
      </c>
      <c r="BM1483">
        <f t="shared" si="191"/>
        <v>0</v>
      </c>
      <c r="BN1483">
        <f t="shared" si="192"/>
        <v>0</v>
      </c>
    </row>
    <row r="1484" spans="1:66" x14ac:dyDescent="0.25">
      <c r="A1484" t="s">
        <v>1770</v>
      </c>
      <c r="B1484" t="s">
        <v>4155</v>
      </c>
      <c r="C1484" t="s">
        <v>3713</v>
      </c>
      <c r="D1484" t="s">
        <v>3715</v>
      </c>
      <c r="E1484" t="s">
        <v>663</v>
      </c>
      <c r="F1484" t="s">
        <v>37</v>
      </c>
      <c r="G1484" t="s">
        <v>656</v>
      </c>
      <c r="H1484" t="s">
        <v>1710</v>
      </c>
      <c r="I1484" t="s">
        <v>10</v>
      </c>
      <c r="J1484" t="s">
        <v>10</v>
      </c>
      <c r="K1484" t="s">
        <v>10</v>
      </c>
      <c r="L1484" t="s">
        <v>10</v>
      </c>
      <c r="M1484" t="s">
        <v>10</v>
      </c>
      <c r="N1484" t="s">
        <v>10</v>
      </c>
      <c r="O1484" t="s">
        <v>10</v>
      </c>
      <c r="P1484" t="s">
        <v>10</v>
      </c>
      <c r="Q1484" t="s">
        <v>10</v>
      </c>
      <c r="R1484" t="s">
        <v>10</v>
      </c>
      <c r="S1484" t="s">
        <v>10</v>
      </c>
      <c r="T1484" t="s">
        <v>4149</v>
      </c>
      <c r="U1484" s="103">
        <v>13885495.369409492</v>
      </c>
      <c r="V1484" s="103">
        <v>16115255</v>
      </c>
      <c r="W1484" s="103">
        <v>6750000</v>
      </c>
      <c r="X1484" s="103">
        <v>9424996</v>
      </c>
      <c r="Y1484" s="103">
        <v>4264583.333333333</v>
      </c>
      <c r="Z1484" s="103">
        <v>7174100</v>
      </c>
      <c r="AA1484" s="103">
        <v>9830915.9649122823</v>
      </c>
      <c r="AB1484" s="103">
        <v>44895676.216456957</v>
      </c>
      <c r="AC1484" s="103">
        <v>1611525</v>
      </c>
      <c r="AD1484" s="103">
        <v>5670000</v>
      </c>
      <c r="AE1484" s="103">
        <v>339978</v>
      </c>
      <c r="AF1484" s="103">
        <v>364583.33333333337</v>
      </c>
      <c r="AG1484" s="103">
        <v>0</v>
      </c>
      <c r="AH1484" s="103">
        <v>2081915.4385964915</v>
      </c>
      <c r="BE1484" s="62" t="str">
        <f t="shared" si="185"/>
        <v>PaaSActiveDirectoryPlataAltaServidordeUsoAvanzadoHostingfísicoNANANANANANANANANANANAPaaS/M</v>
      </c>
      <c r="BH1484">
        <f t="shared" si="186"/>
        <v>0</v>
      </c>
      <c r="BI1484">
        <f t="shared" si="187"/>
        <v>0</v>
      </c>
      <c r="BJ1484">
        <f t="shared" si="188"/>
        <v>0</v>
      </c>
      <c r="BK1484">
        <f t="shared" si="189"/>
        <v>0</v>
      </c>
      <c r="BL1484">
        <f t="shared" si="190"/>
        <v>0</v>
      </c>
      <c r="BM1484">
        <f t="shared" si="191"/>
        <v>0</v>
      </c>
      <c r="BN1484">
        <f t="shared" si="192"/>
        <v>0</v>
      </c>
    </row>
    <row r="1485" spans="1:66" x14ac:dyDescent="0.25">
      <c r="A1485" t="s">
        <v>1780</v>
      </c>
      <c r="B1485" t="s">
        <v>4155</v>
      </c>
      <c r="C1485" t="s">
        <v>3713</v>
      </c>
      <c r="D1485" t="s">
        <v>3715</v>
      </c>
      <c r="E1485" t="s">
        <v>663</v>
      </c>
      <c r="F1485" t="s">
        <v>37</v>
      </c>
      <c r="G1485" t="s">
        <v>656</v>
      </c>
      <c r="H1485" t="s">
        <v>1711</v>
      </c>
      <c r="I1485" t="s">
        <v>10</v>
      </c>
      <c r="J1485" t="s">
        <v>10</v>
      </c>
      <c r="K1485" t="s">
        <v>10</v>
      </c>
      <c r="L1485" t="s">
        <v>10</v>
      </c>
      <c r="M1485" t="s">
        <v>10</v>
      </c>
      <c r="N1485" t="s">
        <v>10</v>
      </c>
      <c r="O1485" t="s">
        <v>10</v>
      </c>
      <c r="P1485" t="s">
        <v>10</v>
      </c>
      <c r="Q1485" t="s">
        <v>10</v>
      </c>
      <c r="R1485" t="s">
        <v>10</v>
      </c>
      <c r="S1485" t="s">
        <v>10</v>
      </c>
      <c r="T1485" t="s">
        <v>4149</v>
      </c>
      <c r="U1485" s="103">
        <v>10580085.338765198</v>
      </c>
      <c r="V1485" s="103">
        <v>14623687</v>
      </c>
      <c r="W1485" s="103">
        <v>5485000</v>
      </c>
      <c r="X1485" s="103">
        <v>7224448</v>
      </c>
      <c r="Y1485" s="103">
        <v>3239583.3333333335</v>
      </c>
      <c r="Z1485" s="103">
        <v>4652400</v>
      </c>
      <c r="AA1485" s="103">
        <v>13765726.888888888</v>
      </c>
      <c r="AB1485" s="103">
        <v>3791949.9587958809</v>
      </c>
      <c r="AC1485" s="103">
        <v>1462368</v>
      </c>
      <c r="AD1485" s="103">
        <v>5058000</v>
      </c>
      <c r="AE1485" s="103">
        <v>365283</v>
      </c>
      <c r="AF1485" s="103">
        <v>364583.33333333337</v>
      </c>
      <c r="AG1485" s="103">
        <v>0</v>
      </c>
      <c r="AH1485" s="103">
        <v>2439974.5555555555</v>
      </c>
      <c r="BE1485" s="62" t="str">
        <f t="shared" si="185"/>
        <v>PaaSActiveDirectoryPlataAltaServidordeUsoAvanzadoHostingvirtualNANANANANANANANANANANAPaaS/M</v>
      </c>
      <c r="BH1485">
        <f t="shared" si="186"/>
        <v>0</v>
      </c>
      <c r="BI1485">
        <f t="shared" si="187"/>
        <v>0</v>
      </c>
      <c r="BJ1485">
        <f t="shared" si="188"/>
        <v>0</v>
      </c>
      <c r="BK1485">
        <f t="shared" si="189"/>
        <v>0</v>
      </c>
      <c r="BL1485">
        <f t="shared" si="190"/>
        <v>0</v>
      </c>
      <c r="BM1485">
        <f t="shared" si="191"/>
        <v>0</v>
      </c>
      <c r="BN1485">
        <f t="shared" si="192"/>
        <v>0</v>
      </c>
    </row>
    <row r="1486" spans="1:66" x14ac:dyDescent="0.25">
      <c r="A1486" t="s">
        <v>1764</v>
      </c>
      <c r="B1486" t="s">
        <v>4155</v>
      </c>
      <c r="C1486" t="s">
        <v>3713</v>
      </c>
      <c r="D1486" t="s">
        <v>3715</v>
      </c>
      <c r="E1486" t="s">
        <v>663</v>
      </c>
      <c r="F1486" t="s">
        <v>37</v>
      </c>
      <c r="G1486" t="s">
        <v>653</v>
      </c>
      <c r="H1486" t="s">
        <v>1710</v>
      </c>
      <c r="I1486" t="s">
        <v>10</v>
      </c>
      <c r="J1486" t="s">
        <v>10</v>
      </c>
      <c r="K1486" t="s">
        <v>10</v>
      </c>
      <c r="L1486" t="s">
        <v>10</v>
      </c>
      <c r="M1486" t="s">
        <v>10</v>
      </c>
      <c r="N1486" t="s">
        <v>10</v>
      </c>
      <c r="O1486" t="s">
        <v>10</v>
      </c>
      <c r="P1486" t="s">
        <v>10</v>
      </c>
      <c r="Q1486" t="s">
        <v>10</v>
      </c>
      <c r="R1486" t="s">
        <v>10</v>
      </c>
      <c r="S1486" t="s">
        <v>10</v>
      </c>
      <c r="T1486" t="s">
        <v>4149</v>
      </c>
      <c r="U1486" s="103">
        <v>4254950.3694094922</v>
      </c>
      <c r="V1486" s="103">
        <v>9523885</v>
      </c>
      <c r="W1486" s="103">
        <v>2750000</v>
      </c>
      <c r="X1486" s="103">
        <v>4749404</v>
      </c>
      <c r="Y1486" s="103">
        <v>3067289.7262226911</v>
      </c>
      <c r="Z1486" s="103">
        <v>3427000</v>
      </c>
      <c r="AA1486" s="103">
        <v>3864801.710526316</v>
      </c>
      <c r="AB1486" s="103">
        <v>12629247.216456953</v>
      </c>
      <c r="AC1486" s="103">
        <v>952388</v>
      </c>
      <c r="AD1486" s="103">
        <v>1567000</v>
      </c>
      <c r="AE1486" s="103">
        <v>339978</v>
      </c>
      <c r="AF1486" s="103">
        <v>364583.33333333337</v>
      </c>
      <c r="AG1486" s="103">
        <v>0</v>
      </c>
      <c r="AH1486" s="103">
        <v>2016060.1754385966</v>
      </c>
      <c r="BE1486" s="62" t="str">
        <f t="shared" si="185"/>
        <v>PaaSActiveDirectoryPlataAltaServidordeUsoBásicoHostingfísicoNANANANANANANANANANANAPaaS/M</v>
      </c>
      <c r="BH1486">
        <f t="shared" si="186"/>
        <v>0</v>
      </c>
      <c r="BI1486">
        <f t="shared" si="187"/>
        <v>0</v>
      </c>
      <c r="BJ1486">
        <f t="shared" si="188"/>
        <v>0</v>
      </c>
      <c r="BK1486">
        <f t="shared" si="189"/>
        <v>0</v>
      </c>
      <c r="BL1486">
        <f t="shared" si="190"/>
        <v>0</v>
      </c>
      <c r="BM1486">
        <f t="shared" si="191"/>
        <v>0</v>
      </c>
      <c r="BN1486">
        <f t="shared" si="192"/>
        <v>0</v>
      </c>
    </row>
    <row r="1487" spans="1:66" x14ac:dyDescent="0.25">
      <c r="A1487" t="s">
        <v>1774</v>
      </c>
      <c r="B1487" t="s">
        <v>4155</v>
      </c>
      <c r="C1487" t="s">
        <v>3713</v>
      </c>
      <c r="D1487" t="s">
        <v>3715</v>
      </c>
      <c r="E1487" t="s">
        <v>663</v>
      </c>
      <c r="F1487" t="s">
        <v>37</v>
      </c>
      <c r="G1487" t="s">
        <v>653</v>
      </c>
      <c r="H1487" t="s">
        <v>1711</v>
      </c>
      <c r="I1487" t="s">
        <v>10</v>
      </c>
      <c r="J1487" t="s">
        <v>10</v>
      </c>
      <c r="K1487" t="s">
        <v>10</v>
      </c>
      <c r="L1487" t="s">
        <v>10</v>
      </c>
      <c r="M1487" t="s">
        <v>10</v>
      </c>
      <c r="N1487" t="s">
        <v>10</v>
      </c>
      <c r="O1487" t="s">
        <v>10</v>
      </c>
      <c r="P1487" t="s">
        <v>10</v>
      </c>
      <c r="Q1487" t="s">
        <v>10</v>
      </c>
      <c r="R1487" t="s">
        <v>10</v>
      </c>
      <c r="S1487" t="s">
        <v>10</v>
      </c>
      <c r="T1487" t="s">
        <v>4149</v>
      </c>
      <c r="U1487" s="103">
        <v>3379391.3600899726</v>
      </c>
      <c r="V1487" s="103">
        <v>8521431</v>
      </c>
      <c r="W1487" s="103">
        <v>1481000</v>
      </c>
      <c r="X1487" s="103">
        <v>2735776</v>
      </c>
      <c r="Y1487" s="103">
        <v>1469583.3333333335</v>
      </c>
      <c r="Z1487" s="103">
        <v>1824750</v>
      </c>
      <c r="AA1487" s="103">
        <v>6349357.5</v>
      </c>
      <c r="AB1487" s="103">
        <v>1991776.4641270745</v>
      </c>
      <c r="AC1487" s="103">
        <v>852143</v>
      </c>
      <c r="AD1487" s="103">
        <v>860000</v>
      </c>
      <c r="AE1487" s="103">
        <v>239750</v>
      </c>
      <c r="AF1487" s="103">
        <v>364583.33333333337</v>
      </c>
      <c r="AG1487" s="103">
        <v>0</v>
      </c>
      <c r="AH1487" s="103">
        <v>2553676.2222222225</v>
      </c>
      <c r="BE1487" s="62" t="str">
        <f t="shared" si="185"/>
        <v>PaaSActiveDirectoryPlataAltaServidordeUsoBásicoHostingvirtualNANANANANANANANANANANAPaaS/M</v>
      </c>
      <c r="BH1487">
        <f t="shared" si="186"/>
        <v>0</v>
      </c>
      <c r="BI1487">
        <f t="shared" si="187"/>
        <v>0</v>
      </c>
      <c r="BJ1487">
        <f t="shared" si="188"/>
        <v>0</v>
      </c>
      <c r="BK1487">
        <f t="shared" si="189"/>
        <v>0</v>
      </c>
      <c r="BL1487">
        <f t="shared" si="190"/>
        <v>0</v>
      </c>
      <c r="BM1487">
        <f t="shared" si="191"/>
        <v>0</v>
      </c>
      <c r="BN1487">
        <f t="shared" si="192"/>
        <v>0</v>
      </c>
    </row>
    <row r="1488" spans="1:66" x14ac:dyDescent="0.25">
      <c r="A1488" t="s">
        <v>1766</v>
      </c>
      <c r="B1488" t="s">
        <v>4155</v>
      </c>
      <c r="C1488" t="s">
        <v>3713</v>
      </c>
      <c r="D1488" t="s">
        <v>3715</v>
      </c>
      <c r="E1488" t="s">
        <v>663</v>
      </c>
      <c r="F1488" t="s">
        <v>37</v>
      </c>
      <c r="G1488" t="s">
        <v>654</v>
      </c>
      <c r="H1488" t="s">
        <v>1710</v>
      </c>
      <c r="I1488" t="s">
        <v>10</v>
      </c>
      <c r="J1488" t="s">
        <v>10</v>
      </c>
      <c r="K1488" t="s">
        <v>10</v>
      </c>
      <c r="L1488" t="s">
        <v>10</v>
      </c>
      <c r="M1488" t="s">
        <v>10</v>
      </c>
      <c r="N1488" t="s">
        <v>10</v>
      </c>
      <c r="O1488" t="s">
        <v>10</v>
      </c>
      <c r="P1488" t="s">
        <v>10</v>
      </c>
      <c r="Q1488" t="s">
        <v>10</v>
      </c>
      <c r="R1488" t="s">
        <v>10</v>
      </c>
      <c r="S1488" t="s">
        <v>10</v>
      </c>
      <c r="T1488" t="s">
        <v>4149</v>
      </c>
      <c r="U1488" s="103">
        <v>6447123.3694094922</v>
      </c>
      <c r="V1488" s="103">
        <v>10003028</v>
      </c>
      <c r="W1488" s="103">
        <v>3250000</v>
      </c>
      <c r="X1488" s="103">
        <v>6052247</v>
      </c>
      <c r="Y1488" s="103">
        <v>3525873.0595560241</v>
      </c>
      <c r="Z1488" s="103">
        <v>5068700</v>
      </c>
      <c r="AA1488" s="103">
        <v>7057699.2982456144</v>
      </c>
      <c r="AB1488" s="103">
        <v>14275385.216456953</v>
      </c>
      <c r="AC1488" s="103">
        <v>1000302</v>
      </c>
      <c r="AD1488" s="103">
        <v>2600000</v>
      </c>
      <c r="AE1488" s="103">
        <v>339978</v>
      </c>
      <c r="AF1488" s="103">
        <v>364583.33333333337</v>
      </c>
      <c r="AG1488" s="103">
        <v>0</v>
      </c>
      <c r="AH1488" s="103">
        <v>2016060.1754385966</v>
      </c>
      <c r="BE1488" s="62" t="str">
        <f t="shared" si="185"/>
        <v>PaaSActiveDirectoryPlataAltaServidordeUsoEstándarHostingfísicoNANANANANANANANANANANAPaaS/M</v>
      </c>
      <c r="BH1488">
        <f t="shared" si="186"/>
        <v>0</v>
      </c>
      <c r="BI1488">
        <f t="shared" si="187"/>
        <v>0</v>
      </c>
      <c r="BJ1488">
        <f t="shared" si="188"/>
        <v>0</v>
      </c>
      <c r="BK1488">
        <f t="shared" si="189"/>
        <v>0</v>
      </c>
      <c r="BL1488">
        <f t="shared" si="190"/>
        <v>0</v>
      </c>
      <c r="BM1488">
        <f t="shared" si="191"/>
        <v>0</v>
      </c>
      <c r="BN1488">
        <f t="shared" si="192"/>
        <v>0</v>
      </c>
    </row>
    <row r="1489" spans="1:66" x14ac:dyDescent="0.25">
      <c r="A1489" t="s">
        <v>1776</v>
      </c>
      <c r="B1489" t="s">
        <v>4155</v>
      </c>
      <c r="C1489" t="s">
        <v>3713</v>
      </c>
      <c r="D1489" t="s">
        <v>3715</v>
      </c>
      <c r="E1489" t="s">
        <v>663</v>
      </c>
      <c r="F1489" t="s">
        <v>37</v>
      </c>
      <c r="G1489" t="s">
        <v>654</v>
      </c>
      <c r="H1489" t="s">
        <v>1711</v>
      </c>
      <c r="I1489" t="s">
        <v>10</v>
      </c>
      <c r="J1489" t="s">
        <v>10</v>
      </c>
      <c r="K1489" t="s">
        <v>10</v>
      </c>
      <c r="L1489" t="s">
        <v>10</v>
      </c>
      <c r="M1489" t="s">
        <v>10</v>
      </c>
      <c r="N1489" t="s">
        <v>10</v>
      </c>
      <c r="O1489" t="s">
        <v>10</v>
      </c>
      <c r="P1489" t="s">
        <v>10</v>
      </c>
      <c r="Q1489" t="s">
        <v>10</v>
      </c>
      <c r="R1489" t="s">
        <v>10</v>
      </c>
      <c r="S1489" t="s">
        <v>10</v>
      </c>
      <c r="T1489" t="s">
        <v>4149</v>
      </c>
      <c r="U1489" s="103">
        <v>4849831.4131144295</v>
      </c>
      <c r="V1489" s="103">
        <v>8806498</v>
      </c>
      <c r="W1489" s="103">
        <v>2681000</v>
      </c>
      <c r="X1489" s="103">
        <v>3851671</v>
      </c>
      <c r="Y1489" s="103">
        <v>3064583.3333333335</v>
      </c>
      <c r="Z1489" s="103">
        <v>2650050</v>
      </c>
      <c r="AA1489" s="103">
        <v>6176082.444444444</v>
      </c>
      <c r="AB1489" s="103">
        <v>2359386.4773831889</v>
      </c>
      <c r="AC1489" s="103">
        <v>880649</v>
      </c>
      <c r="AD1489" s="103">
        <v>1926000</v>
      </c>
      <c r="AE1489" s="103">
        <v>339300</v>
      </c>
      <c r="AF1489" s="103">
        <v>364583.33333333337</v>
      </c>
      <c r="AG1489" s="103">
        <v>0</v>
      </c>
      <c r="AH1489" s="103">
        <v>2439974.5555555555</v>
      </c>
      <c r="BE1489" s="62" t="str">
        <f t="shared" si="185"/>
        <v>PaaSActiveDirectoryPlataAltaServidordeUsoEstándarHostingvirtualNANANANANANANANANANANAPaaS/M</v>
      </c>
      <c r="BH1489">
        <f t="shared" si="186"/>
        <v>0</v>
      </c>
      <c r="BI1489">
        <f t="shared" si="187"/>
        <v>0</v>
      </c>
      <c r="BJ1489">
        <f t="shared" si="188"/>
        <v>0</v>
      </c>
      <c r="BK1489">
        <f t="shared" si="189"/>
        <v>0</v>
      </c>
      <c r="BL1489">
        <f t="shared" si="190"/>
        <v>0</v>
      </c>
      <c r="BM1489">
        <f t="shared" si="191"/>
        <v>0</v>
      </c>
      <c r="BN1489">
        <f t="shared" si="192"/>
        <v>0</v>
      </c>
    </row>
    <row r="1490" spans="1:66" x14ac:dyDescent="0.25">
      <c r="A1490" t="s">
        <v>1768</v>
      </c>
      <c r="B1490" t="s">
        <v>4155</v>
      </c>
      <c r="C1490" t="s">
        <v>3713</v>
      </c>
      <c r="D1490" t="s">
        <v>3715</v>
      </c>
      <c r="E1490" t="s">
        <v>663</v>
      </c>
      <c r="F1490" t="s">
        <v>37</v>
      </c>
      <c r="G1490" t="s">
        <v>655</v>
      </c>
      <c r="H1490" t="s">
        <v>1710</v>
      </c>
      <c r="I1490" t="s">
        <v>10</v>
      </c>
      <c r="J1490" t="s">
        <v>10</v>
      </c>
      <c r="K1490" t="s">
        <v>10</v>
      </c>
      <c r="L1490" t="s">
        <v>10</v>
      </c>
      <c r="M1490" t="s">
        <v>10</v>
      </c>
      <c r="N1490" t="s">
        <v>10</v>
      </c>
      <c r="O1490" t="s">
        <v>10</v>
      </c>
      <c r="P1490" t="s">
        <v>10</v>
      </c>
      <c r="Q1490" t="s">
        <v>10</v>
      </c>
      <c r="R1490" t="s">
        <v>10</v>
      </c>
      <c r="S1490" t="s">
        <v>10</v>
      </c>
      <c r="T1490" t="s">
        <v>4149</v>
      </c>
      <c r="U1490" s="103">
        <v>12378839.369409492</v>
      </c>
      <c r="V1490" s="103">
        <v>10570070</v>
      </c>
      <c r="W1490" s="103">
        <v>5454000</v>
      </c>
      <c r="X1490" s="103">
        <v>7449681</v>
      </c>
      <c r="Y1490" s="103">
        <v>4200573.0595560241</v>
      </c>
      <c r="Z1490" s="103">
        <v>6398600</v>
      </c>
      <c r="AA1490" s="103">
        <v>9960059.5614035092</v>
      </c>
      <c r="AB1490" s="103">
        <v>12629247.216456953</v>
      </c>
      <c r="AC1490" s="103">
        <v>1057007</v>
      </c>
      <c r="AD1490" s="103">
        <v>4646000</v>
      </c>
      <c r="AE1490" s="103">
        <v>339978</v>
      </c>
      <c r="AF1490" s="103">
        <v>364583.33333333337</v>
      </c>
      <c r="AG1490" s="103">
        <v>0</v>
      </c>
      <c r="AH1490" s="103">
        <v>2016060.1754385966</v>
      </c>
      <c r="BE1490" s="62" t="str">
        <f t="shared" si="185"/>
        <v>PaaSActiveDirectoryPlataAltaServidordeUsoIntermedioHostingfísicoNANANANANANANANANANANAPaaS/M</v>
      </c>
      <c r="BH1490">
        <f t="shared" si="186"/>
        <v>0</v>
      </c>
      <c r="BI1490">
        <f t="shared" si="187"/>
        <v>0</v>
      </c>
      <c r="BJ1490">
        <f t="shared" si="188"/>
        <v>0</v>
      </c>
      <c r="BK1490">
        <f t="shared" si="189"/>
        <v>0</v>
      </c>
      <c r="BL1490">
        <f t="shared" si="190"/>
        <v>0</v>
      </c>
      <c r="BM1490">
        <f t="shared" si="191"/>
        <v>0</v>
      </c>
      <c r="BN1490">
        <f t="shared" si="192"/>
        <v>0</v>
      </c>
    </row>
    <row r="1491" spans="1:66" x14ac:dyDescent="0.25">
      <c r="A1491" t="s">
        <v>1778</v>
      </c>
      <c r="B1491" t="s">
        <v>4155</v>
      </c>
      <c r="C1491" t="s">
        <v>3713</v>
      </c>
      <c r="D1491" t="s">
        <v>3715</v>
      </c>
      <c r="E1491" t="s">
        <v>663</v>
      </c>
      <c r="F1491" t="s">
        <v>37</v>
      </c>
      <c r="G1491" t="s">
        <v>655</v>
      </c>
      <c r="H1491" t="s">
        <v>1711</v>
      </c>
      <c r="I1491" t="s">
        <v>10</v>
      </c>
      <c r="J1491" t="s">
        <v>10</v>
      </c>
      <c r="K1491" t="s">
        <v>10</v>
      </c>
      <c r="L1491" t="s">
        <v>10</v>
      </c>
      <c r="M1491" t="s">
        <v>10</v>
      </c>
      <c r="N1491" t="s">
        <v>10</v>
      </c>
      <c r="O1491" t="s">
        <v>10</v>
      </c>
      <c r="P1491" t="s">
        <v>10</v>
      </c>
      <c r="Q1491" t="s">
        <v>10</v>
      </c>
      <c r="R1491" t="s">
        <v>10</v>
      </c>
      <c r="S1491" t="s">
        <v>10</v>
      </c>
      <c r="T1491" t="s">
        <v>4149</v>
      </c>
      <c r="U1491" s="103">
        <v>6383543.0071377112</v>
      </c>
      <c r="V1491" s="103">
        <v>9218586</v>
      </c>
      <c r="W1491" s="103">
        <v>4251000</v>
      </c>
      <c r="X1491" s="103">
        <v>5707091</v>
      </c>
      <c r="Y1491" s="103">
        <v>2689583.3333333335</v>
      </c>
      <c r="Z1491" s="103">
        <v>3721050</v>
      </c>
      <c r="AA1491" s="103">
        <v>10560882.444444446</v>
      </c>
      <c r="AB1491" s="103">
        <v>2742814.3758890089</v>
      </c>
      <c r="AC1491" s="103">
        <v>921858</v>
      </c>
      <c r="AD1491" s="103">
        <v>3764000</v>
      </c>
      <c r="AE1491" s="103">
        <v>339978</v>
      </c>
      <c r="AF1491" s="103">
        <v>364583.33333333337</v>
      </c>
      <c r="AG1491" s="103">
        <v>0</v>
      </c>
      <c r="AH1491" s="103">
        <v>2439974.5555555555</v>
      </c>
      <c r="BE1491" s="62" t="str">
        <f t="shared" si="185"/>
        <v>PaaSActiveDirectoryPlataAltaServidordeUsoIntermedioHostingvirtualNANANANANANANANANANANAPaaS/M</v>
      </c>
      <c r="BH1491">
        <f t="shared" si="186"/>
        <v>0</v>
      </c>
      <c r="BI1491">
        <f t="shared" si="187"/>
        <v>0</v>
      </c>
      <c r="BJ1491">
        <f t="shared" si="188"/>
        <v>0</v>
      </c>
      <c r="BK1491">
        <f t="shared" si="189"/>
        <v>0</v>
      </c>
      <c r="BL1491">
        <f t="shared" si="190"/>
        <v>0</v>
      </c>
      <c r="BM1491">
        <f t="shared" si="191"/>
        <v>0</v>
      </c>
      <c r="BN1491">
        <f t="shared" si="192"/>
        <v>0</v>
      </c>
    </row>
    <row r="1492" spans="1:66" x14ac:dyDescent="0.25">
      <c r="A1492" t="s">
        <v>1772</v>
      </c>
      <c r="B1492" t="s">
        <v>4155</v>
      </c>
      <c r="C1492" t="s">
        <v>3713</v>
      </c>
      <c r="D1492" t="s">
        <v>3715</v>
      </c>
      <c r="E1492" t="s">
        <v>663</v>
      </c>
      <c r="F1492" t="s">
        <v>37</v>
      </c>
      <c r="G1492" t="s">
        <v>657</v>
      </c>
      <c r="H1492" t="s">
        <v>1710</v>
      </c>
      <c r="I1492" t="s">
        <v>10</v>
      </c>
      <c r="J1492" t="s">
        <v>10</v>
      </c>
      <c r="K1492" t="s">
        <v>10</v>
      </c>
      <c r="L1492" t="s">
        <v>10</v>
      </c>
      <c r="M1492" t="s">
        <v>10</v>
      </c>
      <c r="N1492" t="s">
        <v>10</v>
      </c>
      <c r="O1492" t="s">
        <v>10</v>
      </c>
      <c r="P1492" t="s">
        <v>10</v>
      </c>
      <c r="Q1492" t="s">
        <v>10</v>
      </c>
      <c r="R1492" t="s">
        <v>10</v>
      </c>
      <c r="S1492" t="s">
        <v>10</v>
      </c>
      <c r="T1492" t="s">
        <v>4149</v>
      </c>
      <c r="U1492" s="103">
        <v>14989039.369409492</v>
      </c>
      <c r="V1492" s="103">
        <v>17103715</v>
      </c>
      <c r="W1492" s="103">
        <v>9892000</v>
      </c>
      <c r="X1492" s="103">
        <v>25311830</v>
      </c>
      <c r="Y1492" s="103">
        <v>4724334.1706671352</v>
      </c>
      <c r="Z1492" s="103">
        <v>8784500</v>
      </c>
      <c r="AA1492" s="103">
        <v>14805212.280701753</v>
      </c>
      <c r="AB1492" s="103">
        <v>50264639.216456957</v>
      </c>
      <c r="AC1492" s="103">
        <v>1710371</v>
      </c>
      <c r="AD1492" s="103">
        <v>7511000</v>
      </c>
      <c r="AE1492" s="103">
        <v>339978</v>
      </c>
      <c r="AF1492" s="103">
        <v>364583.33333333337</v>
      </c>
      <c r="AG1492" s="103">
        <v>0</v>
      </c>
      <c r="AH1492" s="103">
        <v>2081915.4385964915</v>
      </c>
      <c r="BE1492" s="62" t="str">
        <f t="shared" si="185"/>
        <v>PaaSActiveDirectoryPlataAltaServidordeUsoOptimizadoHostingfísicoNANANANANANANANANANANAPaaS/M</v>
      </c>
      <c r="BH1492">
        <f t="shared" si="186"/>
        <v>0</v>
      </c>
      <c r="BI1492">
        <f t="shared" si="187"/>
        <v>0</v>
      </c>
      <c r="BJ1492">
        <f t="shared" si="188"/>
        <v>0</v>
      </c>
      <c r="BK1492">
        <f t="shared" si="189"/>
        <v>0</v>
      </c>
      <c r="BL1492">
        <f t="shared" si="190"/>
        <v>0</v>
      </c>
      <c r="BM1492">
        <f t="shared" si="191"/>
        <v>0</v>
      </c>
      <c r="BN1492">
        <f t="shared" si="192"/>
        <v>0</v>
      </c>
    </row>
    <row r="1493" spans="1:66" x14ac:dyDescent="0.25">
      <c r="A1493" t="s">
        <v>1782</v>
      </c>
      <c r="B1493" t="s">
        <v>4155</v>
      </c>
      <c r="C1493" t="s">
        <v>3713</v>
      </c>
      <c r="D1493" t="s">
        <v>3715</v>
      </c>
      <c r="E1493" t="s">
        <v>663</v>
      </c>
      <c r="F1493" t="s">
        <v>37</v>
      </c>
      <c r="G1493" t="s">
        <v>657</v>
      </c>
      <c r="H1493" t="s">
        <v>1711</v>
      </c>
      <c r="I1493" t="s">
        <v>10</v>
      </c>
      <c r="J1493" t="s">
        <v>10</v>
      </c>
      <c r="K1493" t="s">
        <v>10</v>
      </c>
      <c r="L1493" t="s">
        <v>10</v>
      </c>
      <c r="M1493" t="s">
        <v>10</v>
      </c>
      <c r="N1493" t="s">
        <v>10</v>
      </c>
      <c r="O1493" t="s">
        <v>10</v>
      </c>
      <c r="P1493" t="s">
        <v>10</v>
      </c>
      <c r="Q1493" t="s">
        <v>10</v>
      </c>
      <c r="R1493" t="s">
        <v>10</v>
      </c>
      <c r="S1493" t="s">
        <v>10</v>
      </c>
      <c r="T1493" t="s">
        <v>4149</v>
      </c>
      <c r="U1493" s="103">
        <v>9217843.7005043458</v>
      </c>
      <c r="V1493" s="103">
        <v>15470694</v>
      </c>
      <c r="W1493" s="103">
        <v>7071000</v>
      </c>
      <c r="X1493" s="103">
        <v>9026072</v>
      </c>
      <c r="Y1493" s="103">
        <v>3924583.3333333335</v>
      </c>
      <c r="Z1493" s="103">
        <v>5738100</v>
      </c>
      <c r="AA1493" s="103">
        <v>17579326.888888888</v>
      </c>
      <c r="AB1493" s="103">
        <v>3451389.5492306678</v>
      </c>
      <c r="AC1493" s="103">
        <v>1547069</v>
      </c>
      <c r="AD1493" s="103">
        <v>6720000</v>
      </c>
      <c r="AE1493" s="103">
        <v>383959</v>
      </c>
      <c r="AF1493" s="103">
        <v>364583.33333333337</v>
      </c>
      <c r="AG1493" s="103">
        <v>0</v>
      </c>
      <c r="AH1493" s="103">
        <v>2439974.5555555555</v>
      </c>
      <c r="BE1493" s="62" t="str">
        <f t="shared" si="185"/>
        <v>PaaSActiveDirectoryPlataAltaServidordeUsoOptimizadoHostingvirtualNANANANANANANANANANANAPaaS/M</v>
      </c>
      <c r="BH1493">
        <f t="shared" si="186"/>
        <v>0</v>
      </c>
      <c r="BI1493">
        <f t="shared" si="187"/>
        <v>0</v>
      </c>
      <c r="BJ1493">
        <f t="shared" si="188"/>
        <v>0</v>
      </c>
      <c r="BK1493">
        <f t="shared" si="189"/>
        <v>0</v>
      </c>
      <c r="BL1493">
        <f t="shared" si="190"/>
        <v>0</v>
      </c>
      <c r="BM1493">
        <f t="shared" si="191"/>
        <v>0</v>
      </c>
      <c r="BN1493">
        <f t="shared" si="192"/>
        <v>0</v>
      </c>
    </row>
    <row r="1494" spans="1:66" x14ac:dyDescent="0.25">
      <c r="A1494" t="s">
        <v>1769</v>
      </c>
      <c r="B1494" t="s">
        <v>4155</v>
      </c>
      <c r="C1494" t="s">
        <v>3713</v>
      </c>
      <c r="D1494" t="s">
        <v>3715</v>
      </c>
      <c r="E1494" t="s">
        <v>663</v>
      </c>
      <c r="F1494" t="s">
        <v>35</v>
      </c>
      <c r="G1494" t="s">
        <v>656</v>
      </c>
      <c r="H1494" t="s">
        <v>1710</v>
      </c>
      <c r="I1494" t="s">
        <v>10</v>
      </c>
      <c r="J1494" t="s">
        <v>10</v>
      </c>
      <c r="K1494" t="s">
        <v>10</v>
      </c>
      <c r="L1494" t="s">
        <v>10</v>
      </c>
      <c r="M1494" t="s">
        <v>10</v>
      </c>
      <c r="N1494" t="s">
        <v>10</v>
      </c>
      <c r="O1494" t="s">
        <v>10</v>
      </c>
      <c r="P1494" t="s">
        <v>10</v>
      </c>
      <c r="Q1494" t="s">
        <v>10</v>
      </c>
      <c r="R1494" t="s">
        <v>10</v>
      </c>
      <c r="S1494" t="s">
        <v>10</v>
      </c>
      <c r="T1494" t="s">
        <v>4149</v>
      </c>
      <c r="U1494" s="103">
        <v>13885495.369409492</v>
      </c>
      <c r="V1494" s="103">
        <v>15954667</v>
      </c>
      <c r="W1494" s="103">
        <v>6750000</v>
      </c>
      <c r="X1494" s="103">
        <v>9872590</v>
      </c>
      <c r="Y1494" s="103">
        <v>4165073.0595560241</v>
      </c>
      <c r="Z1494" s="103">
        <v>7174100</v>
      </c>
      <c r="AA1494" s="103">
        <v>9830915.9649122823</v>
      </c>
      <c r="AB1494" s="103">
        <v>44895676.216456957</v>
      </c>
      <c r="AC1494" s="103">
        <v>1595466</v>
      </c>
      <c r="AD1494" s="103">
        <v>6345000</v>
      </c>
      <c r="AE1494" s="103">
        <v>339978</v>
      </c>
      <c r="AF1494" s="103">
        <v>364583.33333333337</v>
      </c>
      <c r="AG1494" s="103">
        <v>0</v>
      </c>
      <c r="AH1494" s="103">
        <v>2081915.4385964915</v>
      </c>
      <c r="BE1494" s="62" t="str">
        <f t="shared" si="185"/>
        <v>PaaSActiveDirectoryPlataMediaServidordeUsoAvanzadoHostingfísicoNANANANANANANANANANANAPaaS/M</v>
      </c>
      <c r="BH1494">
        <f t="shared" si="186"/>
        <v>0</v>
      </c>
      <c r="BI1494">
        <f t="shared" si="187"/>
        <v>0</v>
      </c>
      <c r="BJ1494">
        <f t="shared" si="188"/>
        <v>0</v>
      </c>
      <c r="BK1494">
        <f t="shared" si="189"/>
        <v>0</v>
      </c>
      <c r="BL1494">
        <f t="shared" si="190"/>
        <v>0</v>
      </c>
      <c r="BM1494">
        <f t="shared" si="191"/>
        <v>0</v>
      </c>
      <c r="BN1494">
        <f t="shared" si="192"/>
        <v>0</v>
      </c>
    </row>
    <row r="1495" spans="1:66" x14ac:dyDescent="0.25">
      <c r="A1495" t="s">
        <v>1779</v>
      </c>
      <c r="B1495" t="s">
        <v>4155</v>
      </c>
      <c r="C1495" t="s">
        <v>3713</v>
      </c>
      <c r="D1495" t="s">
        <v>3715</v>
      </c>
      <c r="E1495" t="s">
        <v>663</v>
      </c>
      <c r="F1495" t="s">
        <v>35</v>
      </c>
      <c r="G1495" t="s">
        <v>656</v>
      </c>
      <c r="H1495" t="s">
        <v>1711</v>
      </c>
      <c r="I1495" t="s">
        <v>10</v>
      </c>
      <c r="J1495" t="s">
        <v>10</v>
      </c>
      <c r="K1495" t="s">
        <v>10</v>
      </c>
      <c r="L1495" t="s">
        <v>10</v>
      </c>
      <c r="M1495" t="s">
        <v>10</v>
      </c>
      <c r="N1495" t="s">
        <v>10</v>
      </c>
      <c r="O1495" t="s">
        <v>10</v>
      </c>
      <c r="P1495" t="s">
        <v>10</v>
      </c>
      <c r="Q1495" t="s">
        <v>10</v>
      </c>
      <c r="R1495" t="s">
        <v>10</v>
      </c>
      <c r="S1495" t="s">
        <v>10</v>
      </c>
      <c r="T1495" t="s">
        <v>4149</v>
      </c>
      <c r="U1495" s="103">
        <v>10580085.338765198</v>
      </c>
      <c r="V1495" s="103">
        <v>14530897</v>
      </c>
      <c r="W1495" s="103">
        <v>5485000</v>
      </c>
      <c r="X1495" s="103">
        <v>7211104</v>
      </c>
      <c r="Y1495" s="103">
        <v>4464583.333333333</v>
      </c>
      <c r="Z1495" s="103">
        <v>4652400</v>
      </c>
      <c r="AA1495" s="103">
        <v>10895026.88888889</v>
      </c>
      <c r="AB1495" s="103">
        <v>3791949.9587958809</v>
      </c>
      <c r="AC1495" s="103">
        <v>1453089</v>
      </c>
      <c r="AD1495" s="103">
        <v>4598000</v>
      </c>
      <c r="AE1495" s="103">
        <v>365283</v>
      </c>
      <c r="AF1495" s="103">
        <v>364583.33333333337</v>
      </c>
      <c r="AG1495" s="103">
        <v>0</v>
      </c>
      <c r="AH1495" s="103">
        <v>2439974.5555555555</v>
      </c>
      <c r="BE1495" s="62" t="str">
        <f t="shared" si="185"/>
        <v>PaaSActiveDirectoryPlataMediaServidordeUsoAvanzadoHostingvirtualNANANANANANANANANANANAPaaS/M</v>
      </c>
      <c r="BH1495">
        <f t="shared" si="186"/>
        <v>0</v>
      </c>
      <c r="BI1495">
        <f t="shared" si="187"/>
        <v>0</v>
      </c>
      <c r="BJ1495">
        <f t="shared" si="188"/>
        <v>0</v>
      </c>
      <c r="BK1495">
        <f t="shared" si="189"/>
        <v>0</v>
      </c>
      <c r="BL1495">
        <f t="shared" si="190"/>
        <v>0</v>
      </c>
      <c r="BM1495">
        <f t="shared" si="191"/>
        <v>0</v>
      </c>
      <c r="BN1495">
        <f t="shared" si="192"/>
        <v>0</v>
      </c>
    </row>
    <row r="1496" spans="1:66" x14ac:dyDescent="0.25">
      <c r="A1496" t="s">
        <v>1763</v>
      </c>
      <c r="B1496" t="s">
        <v>4155</v>
      </c>
      <c r="C1496" t="s">
        <v>3713</v>
      </c>
      <c r="D1496" t="s">
        <v>3715</v>
      </c>
      <c r="E1496" t="s">
        <v>663</v>
      </c>
      <c r="F1496" t="s">
        <v>35</v>
      </c>
      <c r="G1496" t="s">
        <v>653</v>
      </c>
      <c r="H1496" t="s">
        <v>1710</v>
      </c>
      <c r="I1496" t="s">
        <v>10</v>
      </c>
      <c r="J1496" t="s">
        <v>10</v>
      </c>
      <c r="K1496" t="s">
        <v>10</v>
      </c>
      <c r="L1496" t="s">
        <v>10</v>
      </c>
      <c r="M1496" t="s">
        <v>10</v>
      </c>
      <c r="N1496" t="s">
        <v>10</v>
      </c>
      <c r="O1496" t="s">
        <v>10</v>
      </c>
      <c r="P1496" t="s">
        <v>10</v>
      </c>
      <c r="Q1496" t="s">
        <v>10</v>
      </c>
      <c r="R1496" t="s">
        <v>10</v>
      </c>
      <c r="S1496" t="s">
        <v>10</v>
      </c>
      <c r="T1496" t="s">
        <v>4149</v>
      </c>
      <c r="U1496" s="103">
        <v>4254950.3694094922</v>
      </c>
      <c r="V1496" s="103">
        <v>9431356</v>
      </c>
      <c r="W1496" s="103">
        <v>2550000</v>
      </c>
      <c r="X1496" s="103">
        <v>4413543</v>
      </c>
      <c r="Y1496" s="103">
        <v>3067289.7262226911</v>
      </c>
      <c r="Z1496" s="103">
        <v>3427000</v>
      </c>
      <c r="AA1496" s="103">
        <v>3365807.6315789474</v>
      </c>
      <c r="AB1496" s="103">
        <v>24294340.216456953</v>
      </c>
      <c r="AC1496" s="103">
        <v>943135</v>
      </c>
      <c r="AD1496" s="103">
        <v>1326000</v>
      </c>
      <c r="AE1496" s="103">
        <v>339978</v>
      </c>
      <c r="AF1496" s="103">
        <v>364583.33333333337</v>
      </c>
      <c r="AG1496" s="103">
        <v>0</v>
      </c>
      <c r="AH1496" s="103">
        <v>2016060.1754385966</v>
      </c>
      <c r="BE1496" s="62" t="str">
        <f t="shared" si="185"/>
        <v>PaaSActiveDirectoryPlataMediaServidordeUsoBásicoHostingfísicoNANANANANANANANANANANAPaaS/M</v>
      </c>
      <c r="BH1496">
        <f t="shared" si="186"/>
        <v>0</v>
      </c>
      <c r="BI1496">
        <f t="shared" si="187"/>
        <v>0</v>
      </c>
      <c r="BJ1496">
        <f t="shared" si="188"/>
        <v>0</v>
      </c>
      <c r="BK1496">
        <f t="shared" si="189"/>
        <v>0</v>
      </c>
      <c r="BL1496">
        <f t="shared" si="190"/>
        <v>0</v>
      </c>
      <c r="BM1496">
        <f t="shared" si="191"/>
        <v>0</v>
      </c>
      <c r="BN1496">
        <f t="shared" si="192"/>
        <v>0</v>
      </c>
    </row>
    <row r="1497" spans="1:66" x14ac:dyDescent="0.25">
      <c r="A1497" t="s">
        <v>1773</v>
      </c>
      <c r="B1497" t="s">
        <v>4155</v>
      </c>
      <c r="C1497" t="s">
        <v>3713</v>
      </c>
      <c r="D1497" t="s">
        <v>3715</v>
      </c>
      <c r="E1497" t="s">
        <v>663</v>
      </c>
      <c r="F1497" t="s">
        <v>35</v>
      </c>
      <c r="G1497" t="s">
        <v>653</v>
      </c>
      <c r="H1497" t="s">
        <v>1711</v>
      </c>
      <c r="I1497" t="s">
        <v>10</v>
      </c>
      <c r="J1497" t="s">
        <v>10</v>
      </c>
      <c r="K1497" t="s">
        <v>10</v>
      </c>
      <c r="L1497" t="s">
        <v>10</v>
      </c>
      <c r="M1497" t="s">
        <v>10</v>
      </c>
      <c r="N1497" t="s">
        <v>10</v>
      </c>
      <c r="O1497" t="s">
        <v>10</v>
      </c>
      <c r="P1497" t="s">
        <v>10</v>
      </c>
      <c r="Q1497" t="s">
        <v>10</v>
      </c>
      <c r="R1497" t="s">
        <v>10</v>
      </c>
      <c r="S1497" t="s">
        <v>10</v>
      </c>
      <c r="T1497" t="s">
        <v>4149</v>
      </c>
      <c r="U1497" s="103">
        <v>4742235.8554302137</v>
      </c>
      <c r="V1497" s="103">
        <v>8474468</v>
      </c>
      <c r="W1497" s="103">
        <v>1481000</v>
      </c>
      <c r="X1497" s="103">
        <v>2642248</v>
      </c>
      <c r="Y1497" s="103">
        <v>1814583.3333333335</v>
      </c>
      <c r="Z1497" s="103">
        <v>1824750</v>
      </c>
      <c r="AA1497" s="103">
        <v>3273218</v>
      </c>
      <c r="AB1497" s="103">
        <v>2332487.5879621347</v>
      </c>
      <c r="AC1497" s="103">
        <v>847446</v>
      </c>
      <c r="AD1497" s="103">
        <v>782000</v>
      </c>
      <c r="AE1497" s="103">
        <v>239750</v>
      </c>
      <c r="AF1497" s="103">
        <v>364583.33333333337</v>
      </c>
      <c r="AG1497" s="103">
        <v>0</v>
      </c>
      <c r="AH1497" s="103">
        <v>2439974.5555555555</v>
      </c>
      <c r="BE1497" s="62" t="str">
        <f t="shared" si="185"/>
        <v>PaaSActiveDirectoryPlataMediaServidordeUsoBásicoHostingvirtualNANANANANANANANANANANAPaaS/M</v>
      </c>
      <c r="BH1497">
        <f t="shared" si="186"/>
        <v>0</v>
      </c>
      <c r="BI1497">
        <f t="shared" si="187"/>
        <v>0</v>
      </c>
      <c r="BJ1497">
        <f t="shared" si="188"/>
        <v>0</v>
      </c>
      <c r="BK1497">
        <f t="shared" si="189"/>
        <v>0</v>
      </c>
      <c r="BL1497">
        <f t="shared" si="190"/>
        <v>0</v>
      </c>
      <c r="BM1497">
        <f t="shared" si="191"/>
        <v>0</v>
      </c>
      <c r="BN1497">
        <f t="shared" si="192"/>
        <v>0</v>
      </c>
    </row>
    <row r="1498" spans="1:66" x14ac:dyDescent="0.25">
      <c r="A1498" t="s">
        <v>1765</v>
      </c>
      <c r="B1498" t="s">
        <v>4155</v>
      </c>
      <c r="C1498" t="s">
        <v>3713</v>
      </c>
      <c r="D1498" t="s">
        <v>3715</v>
      </c>
      <c r="E1498" t="s">
        <v>663</v>
      </c>
      <c r="F1498" t="s">
        <v>35</v>
      </c>
      <c r="G1498" t="s">
        <v>654</v>
      </c>
      <c r="H1498" t="s">
        <v>1710</v>
      </c>
      <c r="I1498" t="s">
        <v>10</v>
      </c>
      <c r="J1498" t="s">
        <v>10</v>
      </c>
      <c r="K1498" t="s">
        <v>10</v>
      </c>
      <c r="L1498" t="s">
        <v>10</v>
      </c>
      <c r="M1498" t="s">
        <v>10</v>
      </c>
      <c r="N1498" t="s">
        <v>10</v>
      </c>
      <c r="O1498" t="s">
        <v>10</v>
      </c>
      <c r="P1498" t="s">
        <v>10</v>
      </c>
      <c r="Q1498" t="s">
        <v>10</v>
      </c>
      <c r="R1498" t="s">
        <v>10</v>
      </c>
      <c r="S1498" t="s">
        <v>10</v>
      </c>
      <c r="T1498" t="s">
        <v>4149</v>
      </c>
      <c r="U1498" s="103">
        <v>6447123.3694094922</v>
      </c>
      <c r="V1498" s="103">
        <v>9888720</v>
      </c>
      <c r="W1498" s="103">
        <v>2950000</v>
      </c>
      <c r="X1498" s="103">
        <v>5411401</v>
      </c>
      <c r="Y1498" s="103">
        <v>3525873.0595560241</v>
      </c>
      <c r="Z1498" s="103">
        <v>5068700</v>
      </c>
      <c r="AA1498" s="103">
        <v>5488558.0701754382</v>
      </c>
      <c r="AB1498" s="103">
        <v>14275385.216456953</v>
      </c>
      <c r="AC1498" s="103">
        <v>988872</v>
      </c>
      <c r="AD1498" s="103">
        <v>2035000</v>
      </c>
      <c r="AE1498" s="103">
        <v>339978</v>
      </c>
      <c r="AF1498" s="103">
        <v>364583.33333333337</v>
      </c>
      <c r="AG1498" s="103">
        <v>0</v>
      </c>
      <c r="AH1498" s="103">
        <v>2016060.1754385966</v>
      </c>
      <c r="BE1498" s="62" t="str">
        <f t="shared" si="185"/>
        <v>PaaSActiveDirectoryPlataMediaServidordeUsoEstándarHostingfísicoNANANANANANANANANANANAPaaS/M</v>
      </c>
      <c r="BH1498">
        <f t="shared" si="186"/>
        <v>0</v>
      </c>
      <c r="BI1498">
        <f t="shared" si="187"/>
        <v>0</v>
      </c>
      <c r="BJ1498">
        <f t="shared" si="188"/>
        <v>0</v>
      </c>
      <c r="BK1498">
        <f t="shared" si="189"/>
        <v>0</v>
      </c>
      <c r="BL1498">
        <f t="shared" si="190"/>
        <v>0</v>
      </c>
      <c r="BM1498">
        <f t="shared" si="191"/>
        <v>0</v>
      </c>
      <c r="BN1498">
        <f t="shared" si="192"/>
        <v>0</v>
      </c>
    </row>
    <row r="1499" spans="1:66" x14ac:dyDescent="0.25">
      <c r="A1499" t="s">
        <v>1775</v>
      </c>
      <c r="B1499" t="s">
        <v>4155</v>
      </c>
      <c r="C1499" t="s">
        <v>3713</v>
      </c>
      <c r="D1499" t="s">
        <v>3715</v>
      </c>
      <c r="E1499" t="s">
        <v>663</v>
      </c>
      <c r="F1499" t="s">
        <v>35</v>
      </c>
      <c r="G1499" t="s">
        <v>654</v>
      </c>
      <c r="H1499" t="s">
        <v>1711</v>
      </c>
      <c r="I1499" t="s">
        <v>10</v>
      </c>
      <c r="J1499" t="s">
        <v>10</v>
      </c>
      <c r="K1499" t="s">
        <v>10</v>
      </c>
      <c r="L1499" t="s">
        <v>10</v>
      </c>
      <c r="M1499" t="s">
        <v>10</v>
      </c>
      <c r="N1499" t="s">
        <v>10</v>
      </c>
      <c r="O1499" t="s">
        <v>10</v>
      </c>
      <c r="P1499" t="s">
        <v>10</v>
      </c>
      <c r="Q1499" t="s">
        <v>10</v>
      </c>
      <c r="R1499" t="s">
        <v>10</v>
      </c>
      <c r="S1499" t="s">
        <v>10</v>
      </c>
      <c r="T1499" t="s">
        <v>4149</v>
      </c>
      <c r="U1499" s="103">
        <v>6947895.9349668976</v>
      </c>
      <c r="V1499" s="103">
        <v>8746577</v>
      </c>
      <c r="W1499" s="103">
        <v>2681000</v>
      </c>
      <c r="X1499" s="103">
        <v>4036594</v>
      </c>
      <c r="Y1499" s="103">
        <v>2604583.3333333335</v>
      </c>
      <c r="Z1499" s="103">
        <v>2650050</v>
      </c>
      <c r="AA1499" s="103">
        <v>5642682.444444444</v>
      </c>
      <c r="AB1499" s="103">
        <v>2883902.6078463057</v>
      </c>
      <c r="AC1499" s="103">
        <v>874657</v>
      </c>
      <c r="AD1499" s="103">
        <v>1926000</v>
      </c>
      <c r="AE1499" s="103">
        <v>339300</v>
      </c>
      <c r="AF1499" s="103">
        <v>364583.33333333337</v>
      </c>
      <c r="AG1499" s="103">
        <v>0</v>
      </c>
      <c r="AH1499" s="103">
        <v>2439974.5555555555</v>
      </c>
      <c r="BE1499" s="62" t="str">
        <f t="shared" si="185"/>
        <v>PaaSActiveDirectoryPlataMediaServidordeUsoEstándarHostingvirtualNANANANANANANANANANANAPaaS/M</v>
      </c>
      <c r="BH1499">
        <f t="shared" si="186"/>
        <v>0</v>
      </c>
      <c r="BI1499">
        <f t="shared" si="187"/>
        <v>0</v>
      </c>
      <c r="BJ1499">
        <f t="shared" si="188"/>
        <v>0</v>
      </c>
      <c r="BK1499">
        <f t="shared" si="189"/>
        <v>0</v>
      </c>
      <c r="BL1499">
        <f t="shared" si="190"/>
        <v>0</v>
      </c>
      <c r="BM1499">
        <f t="shared" si="191"/>
        <v>0</v>
      </c>
      <c r="BN1499">
        <f t="shared" si="192"/>
        <v>0</v>
      </c>
    </row>
    <row r="1500" spans="1:66" x14ac:dyDescent="0.25">
      <c r="A1500" t="s">
        <v>1767</v>
      </c>
      <c r="B1500" t="s">
        <v>4155</v>
      </c>
      <c r="C1500" t="s">
        <v>3713</v>
      </c>
      <c r="D1500" t="s">
        <v>3715</v>
      </c>
      <c r="E1500" t="s">
        <v>663</v>
      </c>
      <c r="F1500" t="s">
        <v>35</v>
      </c>
      <c r="G1500" t="s">
        <v>655</v>
      </c>
      <c r="H1500" t="s">
        <v>1710</v>
      </c>
      <c r="I1500" t="s">
        <v>10</v>
      </c>
      <c r="J1500" t="s">
        <v>10</v>
      </c>
      <c r="K1500" t="s">
        <v>10</v>
      </c>
      <c r="L1500" t="s">
        <v>10</v>
      </c>
      <c r="M1500" t="s">
        <v>10</v>
      </c>
      <c r="N1500" t="s">
        <v>10</v>
      </c>
      <c r="O1500" t="s">
        <v>10</v>
      </c>
      <c r="P1500" t="s">
        <v>10</v>
      </c>
      <c r="Q1500" t="s">
        <v>10</v>
      </c>
      <c r="R1500" t="s">
        <v>10</v>
      </c>
      <c r="S1500" t="s">
        <v>10</v>
      </c>
      <c r="T1500" t="s">
        <v>4149</v>
      </c>
      <c r="U1500" s="103">
        <v>12378839.369409492</v>
      </c>
      <c r="V1500" s="103">
        <v>10429987</v>
      </c>
      <c r="W1500" s="103">
        <v>5050000</v>
      </c>
      <c r="X1500" s="103">
        <v>6480729</v>
      </c>
      <c r="Y1500" s="103">
        <v>4200573.0595560241</v>
      </c>
      <c r="Z1500" s="103">
        <v>6398600</v>
      </c>
      <c r="AA1500" s="103">
        <v>7742708.245614036</v>
      </c>
      <c r="AB1500" s="103">
        <v>12629247.216456953</v>
      </c>
      <c r="AC1500" s="103">
        <v>1042998</v>
      </c>
      <c r="AD1500" s="103">
        <v>4242000</v>
      </c>
      <c r="AE1500" s="103">
        <v>339978</v>
      </c>
      <c r="AF1500" s="103">
        <v>364583.33333333337</v>
      </c>
      <c r="AG1500" s="103">
        <v>0</v>
      </c>
      <c r="AH1500" s="103">
        <v>2016060.1754385966</v>
      </c>
      <c r="BE1500" s="62" t="str">
        <f t="shared" si="185"/>
        <v>PaaSActiveDirectoryPlataMediaServidordeUsoIntermedioHostingfísicoNANANANANANANANANANANAPaaS/M</v>
      </c>
      <c r="BH1500">
        <f t="shared" si="186"/>
        <v>0</v>
      </c>
      <c r="BI1500">
        <f t="shared" si="187"/>
        <v>0</v>
      </c>
      <c r="BJ1500">
        <f t="shared" si="188"/>
        <v>0</v>
      </c>
      <c r="BK1500">
        <f t="shared" si="189"/>
        <v>0</v>
      </c>
      <c r="BL1500">
        <f t="shared" si="190"/>
        <v>0</v>
      </c>
      <c r="BM1500">
        <f t="shared" si="191"/>
        <v>0</v>
      </c>
      <c r="BN1500">
        <f t="shared" si="192"/>
        <v>0</v>
      </c>
    </row>
    <row r="1501" spans="1:66" x14ac:dyDescent="0.25">
      <c r="A1501" t="s">
        <v>1777</v>
      </c>
      <c r="B1501" t="s">
        <v>4155</v>
      </c>
      <c r="C1501" t="s">
        <v>3713</v>
      </c>
      <c r="D1501" t="s">
        <v>3715</v>
      </c>
      <c r="E1501" t="s">
        <v>663</v>
      </c>
      <c r="F1501" t="s">
        <v>35</v>
      </c>
      <c r="G1501" t="s">
        <v>655</v>
      </c>
      <c r="H1501" t="s">
        <v>1711</v>
      </c>
      <c r="I1501" t="s">
        <v>10</v>
      </c>
      <c r="J1501" t="s">
        <v>10</v>
      </c>
      <c r="K1501" t="s">
        <v>10</v>
      </c>
      <c r="L1501" t="s">
        <v>10</v>
      </c>
      <c r="M1501" t="s">
        <v>10</v>
      </c>
      <c r="N1501" t="s">
        <v>10</v>
      </c>
      <c r="O1501" t="s">
        <v>10</v>
      </c>
      <c r="P1501" t="s">
        <v>10</v>
      </c>
      <c r="Q1501" t="s">
        <v>10</v>
      </c>
      <c r="R1501" t="s">
        <v>10</v>
      </c>
      <c r="S1501" t="s">
        <v>10</v>
      </c>
      <c r="T1501" t="s">
        <v>4149</v>
      </c>
      <c r="U1501" s="103">
        <v>9248463.3260018192</v>
      </c>
      <c r="V1501" s="103">
        <v>9139934</v>
      </c>
      <c r="W1501" s="103">
        <v>4251000</v>
      </c>
      <c r="X1501" s="103">
        <v>5597389</v>
      </c>
      <c r="Y1501" s="103">
        <v>3639583.3333333335</v>
      </c>
      <c r="Z1501" s="103">
        <v>3721050</v>
      </c>
      <c r="AA1501" s="103">
        <v>8490282.4444444459</v>
      </c>
      <c r="AB1501" s="103">
        <v>3459044.4556050361</v>
      </c>
      <c r="AC1501" s="103">
        <v>913993</v>
      </c>
      <c r="AD1501" s="103">
        <v>3422000</v>
      </c>
      <c r="AE1501" s="103">
        <v>339978</v>
      </c>
      <c r="AF1501" s="103">
        <v>364583.33333333337</v>
      </c>
      <c r="AG1501" s="103">
        <v>0</v>
      </c>
      <c r="AH1501" s="103">
        <v>2439974.5555555555</v>
      </c>
      <c r="BE1501" s="62" t="str">
        <f t="shared" si="185"/>
        <v>PaaSActiveDirectoryPlataMediaServidordeUsoIntermedioHostingvirtualNANANANANANANANANANANAPaaS/M</v>
      </c>
      <c r="BH1501">
        <f t="shared" si="186"/>
        <v>0</v>
      </c>
      <c r="BI1501">
        <f t="shared" si="187"/>
        <v>0</v>
      </c>
      <c r="BJ1501">
        <f t="shared" si="188"/>
        <v>0</v>
      </c>
      <c r="BK1501">
        <f t="shared" si="189"/>
        <v>0</v>
      </c>
      <c r="BL1501">
        <f t="shared" si="190"/>
        <v>0</v>
      </c>
      <c r="BM1501">
        <f t="shared" si="191"/>
        <v>0</v>
      </c>
      <c r="BN1501">
        <f t="shared" si="192"/>
        <v>0</v>
      </c>
    </row>
    <row r="1502" spans="1:66" x14ac:dyDescent="0.25">
      <c r="A1502" t="s">
        <v>1771</v>
      </c>
      <c r="B1502" t="s">
        <v>4155</v>
      </c>
      <c r="C1502" t="s">
        <v>3713</v>
      </c>
      <c r="D1502" t="s">
        <v>3715</v>
      </c>
      <c r="E1502" t="s">
        <v>663</v>
      </c>
      <c r="F1502" t="s">
        <v>35</v>
      </c>
      <c r="G1502" t="s">
        <v>657</v>
      </c>
      <c r="H1502" t="s">
        <v>1710</v>
      </c>
      <c r="I1502" t="s">
        <v>10</v>
      </c>
      <c r="J1502" t="s">
        <v>10</v>
      </c>
      <c r="K1502" t="s">
        <v>10</v>
      </c>
      <c r="L1502" t="s">
        <v>10</v>
      </c>
      <c r="M1502" t="s">
        <v>10</v>
      </c>
      <c r="N1502" t="s">
        <v>10</v>
      </c>
      <c r="O1502" t="s">
        <v>10</v>
      </c>
      <c r="P1502" t="s">
        <v>10</v>
      </c>
      <c r="Q1502" t="s">
        <v>10</v>
      </c>
      <c r="R1502" t="s">
        <v>10</v>
      </c>
      <c r="S1502" t="s">
        <v>10</v>
      </c>
      <c r="T1502" t="s">
        <v>4149</v>
      </c>
      <c r="U1502" s="103">
        <v>14989039.369409492</v>
      </c>
      <c r="V1502" s="103">
        <v>16898197</v>
      </c>
      <c r="W1502" s="103">
        <v>9160000</v>
      </c>
      <c r="X1502" s="103">
        <v>20976178</v>
      </c>
      <c r="Y1502" s="103">
        <v>4724334.1706671352</v>
      </c>
      <c r="Z1502" s="103">
        <v>8784500</v>
      </c>
      <c r="AA1502" s="103">
        <v>11267872.807017542</v>
      </c>
      <c r="AB1502" s="103">
        <v>50264639.216456957</v>
      </c>
      <c r="AC1502" s="103">
        <v>1689819</v>
      </c>
      <c r="AD1502" s="103">
        <v>7602000</v>
      </c>
      <c r="AE1502" s="103">
        <v>339978</v>
      </c>
      <c r="AF1502" s="103">
        <v>364583.33333333337</v>
      </c>
      <c r="AG1502" s="103">
        <v>0</v>
      </c>
      <c r="AH1502" s="103">
        <v>2081915.4385964915</v>
      </c>
      <c r="BE1502" s="62" t="str">
        <f t="shared" si="185"/>
        <v>PaaSActiveDirectoryPlataMediaServidordeUsoOptimizadoHostingfísicoNANANANANANANANANANANAPaaS/M</v>
      </c>
      <c r="BH1502">
        <f t="shared" si="186"/>
        <v>0</v>
      </c>
      <c r="BI1502">
        <f t="shared" si="187"/>
        <v>0</v>
      </c>
      <c r="BJ1502">
        <f t="shared" si="188"/>
        <v>0</v>
      </c>
      <c r="BK1502">
        <f t="shared" si="189"/>
        <v>0</v>
      </c>
      <c r="BL1502">
        <f t="shared" si="190"/>
        <v>0</v>
      </c>
      <c r="BM1502">
        <f t="shared" si="191"/>
        <v>0</v>
      </c>
      <c r="BN1502">
        <f t="shared" si="192"/>
        <v>0</v>
      </c>
    </row>
    <row r="1503" spans="1:66" x14ac:dyDescent="0.25">
      <c r="A1503" t="s">
        <v>1781</v>
      </c>
      <c r="B1503" t="s">
        <v>4155</v>
      </c>
      <c r="C1503" t="s">
        <v>3713</v>
      </c>
      <c r="D1503" t="s">
        <v>3715</v>
      </c>
      <c r="E1503" t="s">
        <v>663</v>
      </c>
      <c r="F1503" t="s">
        <v>35</v>
      </c>
      <c r="G1503" t="s">
        <v>657</v>
      </c>
      <c r="H1503" t="s">
        <v>1711</v>
      </c>
      <c r="I1503" t="s">
        <v>10</v>
      </c>
      <c r="J1503" t="s">
        <v>10</v>
      </c>
      <c r="K1503" t="s">
        <v>10</v>
      </c>
      <c r="L1503" t="s">
        <v>10</v>
      </c>
      <c r="M1503" t="s">
        <v>10</v>
      </c>
      <c r="N1503" t="s">
        <v>10</v>
      </c>
      <c r="O1503" t="s">
        <v>10</v>
      </c>
      <c r="P1503" t="s">
        <v>10</v>
      </c>
      <c r="Q1503" t="s">
        <v>10</v>
      </c>
      <c r="R1503" t="s">
        <v>10</v>
      </c>
      <c r="S1503" t="s">
        <v>10</v>
      </c>
      <c r="T1503" t="s">
        <v>4149</v>
      </c>
      <c r="U1503" s="103">
        <v>13499914.366051773</v>
      </c>
      <c r="V1503" s="103">
        <v>15339404</v>
      </c>
      <c r="W1503" s="103">
        <v>7071000</v>
      </c>
      <c r="X1503" s="103">
        <v>8917232</v>
      </c>
      <c r="Y1503" s="103">
        <v>5499583.333333333</v>
      </c>
      <c r="Z1503" s="103">
        <v>5738100</v>
      </c>
      <c r="AA1503" s="103">
        <v>13755226.888888888</v>
      </c>
      <c r="AB1503" s="103">
        <v>4521907.2156175245</v>
      </c>
      <c r="AC1503" s="103">
        <v>1533940</v>
      </c>
      <c r="AD1503" s="103">
        <v>6108000</v>
      </c>
      <c r="AE1503" s="103">
        <v>383959</v>
      </c>
      <c r="AF1503" s="103">
        <v>364583.33333333337</v>
      </c>
      <c r="AG1503" s="103">
        <v>0</v>
      </c>
      <c r="AH1503" s="103">
        <v>2439974.5555555555</v>
      </c>
      <c r="BE1503" s="62" t="str">
        <f t="shared" si="185"/>
        <v>PaaSActiveDirectoryPlataMediaServidordeUsoOptimizadoHostingvirtualNANANANANANANANANANANAPaaS/M</v>
      </c>
      <c r="BH1503">
        <f t="shared" si="186"/>
        <v>0</v>
      </c>
      <c r="BI1503">
        <f t="shared" si="187"/>
        <v>0</v>
      </c>
      <c r="BJ1503">
        <f t="shared" si="188"/>
        <v>0</v>
      </c>
      <c r="BK1503">
        <f t="shared" si="189"/>
        <v>0</v>
      </c>
      <c r="BL1503">
        <f t="shared" si="190"/>
        <v>0</v>
      </c>
      <c r="BM1503">
        <f t="shared" si="191"/>
        <v>0</v>
      </c>
      <c r="BN1503">
        <f t="shared" si="192"/>
        <v>0</v>
      </c>
    </row>
    <row r="1504" spans="1:66" x14ac:dyDescent="0.25">
      <c r="A1504" t="s">
        <v>1840</v>
      </c>
      <c r="B1504" t="s">
        <v>4155</v>
      </c>
      <c r="C1504" t="s">
        <v>3713</v>
      </c>
      <c r="D1504" t="s">
        <v>3716</v>
      </c>
      <c r="E1504" t="s">
        <v>664</v>
      </c>
      <c r="F1504" t="s">
        <v>37</v>
      </c>
      <c r="G1504" t="s">
        <v>656</v>
      </c>
      <c r="H1504" t="s">
        <v>1710</v>
      </c>
      <c r="I1504" t="s">
        <v>3737</v>
      </c>
      <c r="J1504" t="s">
        <v>10</v>
      </c>
      <c r="K1504" t="s">
        <v>10</v>
      </c>
      <c r="L1504" t="s">
        <v>10</v>
      </c>
      <c r="M1504" t="s">
        <v>10</v>
      </c>
      <c r="N1504" t="s">
        <v>10</v>
      </c>
      <c r="O1504" t="s">
        <v>10</v>
      </c>
      <c r="P1504" t="s">
        <v>10</v>
      </c>
      <c r="Q1504" t="s">
        <v>10</v>
      </c>
      <c r="R1504" t="s">
        <v>10</v>
      </c>
      <c r="S1504" t="s">
        <v>10</v>
      </c>
      <c r="T1504" t="s">
        <v>4149</v>
      </c>
      <c r="U1504" s="103">
        <v>252900227.04975325</v>
      </c>
      <c r="V1504" s="103">
        <v>16435606</v>
      </c>
      <c r="W1504" s="103">
        <v>8764000</v>
      </c>
      <c r="X1504" s="103">
        <v>18201654</v>
      </c>
      <c r="Y1504" s="103">
        <v>4165073.0595560241</v>
      </c>
      <c r="Z1504" s="103">
        <v>6624100</v>
      </c>
      <c r="AA1504" s="103">
        <v>18191492.807017542</v>
      </c>
      <c r="AB1504" s="103">
        <v>252900227.04975325</v>
      </c>
      <c r="AC1504" s="103">
        <v>1643560</v>
      </c>
      <c r="AD1504" s="103">
        <v>7011000</v>
      </c>
      <c r="AE1504" s="103">
        <v>703778</v>
      </c>
      <c r="AF1504" s="103">
        <v>364583.33333333337</v>
      </c>
      <c r="AG1504" s="103">
        <v>0</v>
      </c>
      <c r="AH1504" s="103">
        <v>985194.73684210528</v>
      </c>
      <c r="BE1504" s="62" t="str">
        <f t="shared" si="185"/>
        <v>PaaSApacheOroAltaServidordeUsoAvanzadoHostingfísicoVersión2.2.x-2.4.xNANANANANANANANANANAPaaS/M</v>
      </c>
      <c r="BH1504">
        <f t="shared" si="186"/>
        <v>0</v>
      </c>
      <c r="BI1504">
        <f t="shared" si="187"/>
        <v>0</v>
      </c>
      <c r="BJ1504">
        <f t="shared" si="188"/>
        <v>0</v>
      </c>
      <c r="BK1504">
        <f t="shared" si="189"/>
        <v>0</v>
      </c>
      <c r="BL1504">
        <f t="shared" si="190"/>
        <v>0</v>
      </c>
      <c r="BM1504">
        <f t="shared" si="191"/>
        <v>0</v>
      </c>
      <c r="BN1504">
        <f t="shared" si="192"/>
        <v>0</v>
      </c>
    </row>
    <row r="1505" spans="1:66" x14ac:dyDescent="0.25">
      <c r="A1505" t="s">
        <v>1850</v>
      </c>
      <c r="B1505" t="s">
        <v>4155</v>
      </c>
      <c r="C1505" t="s">
        <v>3713</v>
      </c>
      <c r="D1505" t="s">
        <v>3716</v>
      </c>
      <c r="E1505" t="s">
        <v>664</v>
      </c>
      <c r="F1505" t="s">
        <v>37</v>
      </c>
      <c r="G1505" t="s">
        <v>656</v>
      </c>
      <c r="H1505" t="s">
        <v>1711</v>
      </c>
      <c r="I1505" t="s">
        <v>3737</v>
      </c>
      <c r="J1505" t="s">
        <v>10</v>
      </c>
      <c r="K1505" t="s">
        <v>10</v>
      </c>
      <c r="L1505" t="s">
        <v>10</v>
      </c>
      <c r="M1505" t="s">
        <v>10</v>
      </c>
      <c r="N1505" t="s">
        <v>10</v>
      </c>
      <c r="O1505" t="s">
        <v>10</v>
      </c>
      <c r="P1505" t="s">
        <v>10</v>
      </c>
      <c r="Q1505" t="s">
        <v>10</v>
      </c>
      <c r="R1505" t="s">
        <v>10</v>
      </c>
      <c r="S1505" t="s">
        <v>10</v>
      </c>
      <c r="T1505" t="s">
        <v>4149</v>
      </c>
      <c r="U1505" s="103">
        <v>126450113.52487662</v>
      </c>
      <c r="V1505" s="103">
        <v>14623687</v>
      </c>
      <c r="W1505" s="103">
        <v>5703000</v>
      </c>
      <c r="X1505" s="103">
        <v>14312169</v>
      </c>
      <c r="Y1505" s="103">
        <v>3294583.3333333335</v>
      </c>
      <c r="Z1505" s="103">
        <v>4102400</v>
      </c>
      <c r="AA1505" s="103">
        <v>16343473.555555554</v>
      </c>
      <c r="AB1505" s="103">
        <v>126450113.52487662</v>
      </c>
      <c r="AC1505" s="103">
        <v>1462368</v>
      </c>
      <c r="AD1505" s="103">
        <v>5286000</v>
      </c>
      <c r="AE1505" s="103">
        <v>729083</v>
      </c>
      <c r="AF1505" s="103">
        <v>364583.33333333337</v>
      </c>
      <c r="AG1505" s="103">
        <v>0</v>
      </c>
      <c r="AH1505" s="103">
        <v>1023448.3333333334</v>
      </c>
      <c r="BE1505" s="62" t="str">
        <f t="shared" si="185"/>
        <v>PaaSApacheOroAltaServidordeUsoAvanzadoHostingvirtualVersión2.2.x-2.4.xNANANANANANANANANANAPaaS/M</v>
      </c>
      <c r="BH1505">
        <f t="shared" si="186"/>
        <v>0</v>
      </c>
      <c r="BI1505">
        <f t="shared" si="187"/>
        <v>0</v>
      </c>
      <c r="BJ1505">
        <f t="shared" si="188"/>
        <v>0</v>
      </c>
      <c r="BK1505">
        <f t="shared" si="189"/>
        <v>0</v>
      </c>
      <c r="BL1505">
        <f t="shared" si="190"/>
        <v>0</v>
      </c>
      <c r="BM1505">
        <f t="shared" si="191"/>
        <v>0</v>
      </c>
      <c r="BN1505">
        <f t="shared" si="192"/>
        <v>0</v>
      </c>
    </row>
    <row r="1506" spans="1:66" x14ac:dyDescent="0.25">
      <c r="A1506" t="s">
        <v>1860</v>
      </c>
      <c r="B1506" t="s">
        <v>4155</v>
      </c>
      <c r="C1506" t="s">
        <v>3713</v>
      </c>
      <c r="D1506" t="s">
        <v>3716</v>
      </c>
      <c r="E1506" t="s">
        <v>664</v>
      </c>
      <c r="F1506" t="s">
        <v>37</v>
      </c>
      <c r="G1506" t="s">
        <v>656</v>
      </c>
      <c r="H1506" t="s">
        <v>1712</v>
      </c>
      <c r="I1506" t="s">
        <v>3737</v>
      </c>
      <c r="J1506" t="s">
        <v>10</v>
      </c>
      <c r="K1506" t="s">
        <v>10</v>
      </c>
      <c r="L1506" t="s">
        <v>10</v>
      </c>
      <c r="M1506" t="s">
        <v>10</v>
      </c>
      <c r="N1506" t="s">
        <v>10</v>
      </c>
      <c r="O1506" t="s">
        <v>10</v>
      </c>
      <c r="P1506" t="s">
        <v>10</v>
      </c>
      <c r="Q1506" t="s">
        <v>10</v>
      </c>
      <c r="R1506" t="s">
        <v>10</v>
      </c>
      <c r="S1506" t="s">
        <v>10</v>
      </c>
      <c r="T1506" t="s">
        <v>4149</v>
      </c>
      <c r="U1506" s="103">
        <v>126450113.52487662</v>
      </c>
      <c r="V1506" s="103">
        <v>14971196</v>
      </c>
      <c r="W1506" s="103">
        <v>7888000</v>
      </c>
      <c r="X1506" s="103">
        <v>16576877</v>
      </c>
      <c r="Y1506" s="103">
        <v>12384583.333333334</v>
      </c>
      <c r="Z1506" s="103">
        <v>4269000</v>
      </c>
      <c r="AA1506" s="103">
        <v>95150033.555555537</v>
      </c>
      <c r="AB1506" s="103">
        <v>126450113.52487662</v>
      </c>
      <c r="AC1506" s="103">
        <v>1497119</v>
      </c>
      <c r="AD1506" s="103">
        <v>15776000</v>
      </c>
      <c r="AE1506" s="103">
        <v>729083</v>
      </c>
      <c r="AF1506" s="103">
        <v>364583.33333333337</v>
      </c>
      <c r="AG1506" s="103">
        <v>0</v>
      </c>
      <c r="AH1506" s="103">
        <v>1023448.3333333334</v>
      </c>
      <c r="BE1506" s="62" t="str">
        <f t="shared" si="185"/>
        <v>PaaSApacheOroAltaServidordeUsoAvanzadoNubeprivadaVersión2.2.x-2.4.xNANANANANANANANANANAPaaS/M</v>
      </c>
      <c r="BH1506">
        <f t="shared" si="186"/>
        <v>0</v>
      </c>
      <c r="BI1506">
        <f t="shared" si="187"/>
        <v>0</v>
      </c>
      <c r="BJ1506">
        <f t="shared" si="188"/>
        <v>0</v>
      </c>
      <c r="BK1506">
        <f t="shared" si="189"/>
        <v>0</v>
      </c>
      <c r="BL1506">
        <f t="shared" si="190"/>
        <v>0</v>
      </c>
      <c r="BM1506">
        <f t="shared" si="191"/>
        <v>0</v>
      </c>
      <c r="BN1506">
        <f t="shared" si="192"/>
        <v>0</v>
      </c>
    </row>
    <row r="1507" spans="1:66" x14ac:dyDescent="0.25">
      <c r="A1507" t="s">
        <v>1834</v>
      </c>
      <c r="B1507" t="s">
        <v>4155</v>
      </c>
      <c r="C1507" t="s">
        <v>3713</v>
      </c>
      <c r="D1507" t="s">
        <v>3716</v>
      </c>
      <c r="E1507" t="s">
        <v>664</v>
      </c>
      <c r="F1507" t="s">
        <v>37</v>
      </c>
      <c r="G1507" t="s">
        <v>653</v>
      </c>
      <c r="H1507" t="s">
        <v>1710</v>
      </c>
      <c r="I1507" t="s">
        <v>3737</v>
      </c>
      <c r="J1507" t="s">
        <v>10</v>
      </c>
      <c r="K1507" t="s">
        <v>10</v>
      </c>
      <c r="L1507" t="s">
        <v>10</v>
      </c>
      <c r="M1507" t="s">
        <v>10</v>
      </c>
      <c r="N1507" t="s">
        <v>10</v>
      </c>
      <c r="O1507" t="s">
        <v>10</v>
      </c>
      <c r="P1507" t="s">
        <v>10</v>
      </c>
      <c r="Q1507" t="s">
        <v>10</v>
      </c>
      <c r="R1507" t="s">
        <v>10</v>
      </c>
      <c r="S1507" t="s">
        <v>10</v>
      </c>
      <c r="T1507" t="s">
        <v>4149</v>
      </c>
      <c r="U1507" s="103">
        <v>39225326.432723969</v>
      </c>
      <c r="V1507" s="103">
        <v>9655720</v>
      </c>
      <c r="W1507" s="103">
        <v>3074000</v>
      </c>
      <c r="X1507" s="103">
        <v>10986678</v>
      </c>
      <c r="Y1507" s="103">
        <v>3067289.7262226911</v>
      </c>
      <c r="Z1507" s="103">
        <v>2877000</v>
      </c>
      <c r="AA1507" s="103">
        <v>5591703.6842105268</v>
      </c>
      <c r="AB1507" s="103">
        <v>39225326.432723969</v>
      </c>
      <c r="AC1507" s="103">
        <v>965572</v>
      </c>
      <c r="AD1507" s="103">
        <v>1690000</v>
      </c>
      <c r="AE1507" s="103">
        <v>703778</v>
      </c>
      <c r="AF1507" s="103">
        <v>364583.33333333337</v>
      </c>
      <c r="AG1507" s="103">
        <v>0</v>
      </c>
      <c r="AH1507" s="103">
        <v>906168.42105263157</v>
      </c>
      <c r="BE1507" s="62" t="str">
        <f t="shared" si="185"/>
        <v>PaaSApacheOroAltaServidordeUsoBásicoHostingfísicoVersión2.2.x-2.4.xNANANANANANANANANANAPaaS/M</v>
      </c>
      <c r="BH1507">
        <f t="shared" si="186"/>
        <v>0</v>
      </c>
      <c r="BI1507">
        <f t="shared" si="187"/>
        <v>0</v>
      </c>
      <c r="BJ1507">
        <f t="shared" si="188"/>
        <v>0</v>
      </c>
      <c r="BK1507">
        <f t="shared" si="189"/>
        <v>0</v>
      </c>
      <c r="BL1507">
        <f t="shared" si="190"/>
        <v>0</v>
      </c>
      <c r="BM1507">
        <f t="shared" si="191"/>
        <v>0</v>
      </c>
      <c r="BN1507">
        <f t="shared" si="192"/>
        <v>0</v>
      </c>
    </row>
    <row r="1508" spans="1:66" x14ac:dyDescent="0.25">
      <c r="A1508" t="s">
        <v>1844</v>
      </c>
      <c r="B1508" t="s">
        <v>4155</v>
      </c>
      <c r="C1508" t="s">
        <v>3713</v>
      </c>
      <c r="D1508" t="s">
        <v>3716</v>
      </c>
      <c r="E1508" t="s">
        <v>664</v>
      </c>
      <c r="F1508" t="s">
        <v>37</v>
      </c>
      <c r="G1508" t="s">
        <v>653</v>
      </c>
      <c r="H1508" t="s">
        <v>1711</v>
      </c>
      <c r="I1508" t="s">
        <v>3737</v>
      </c>
      <c r="J1508" t="s">
        <v>10</v>
      </c>
      <c r="K1508" t="s">
        <v>10</v>
      </c>
      <c r="L1508" t="s">
        <v>10</v>
      </c>
      <c r="M1508" t="s">
        <v>10</v>
      </c>
      <c r="N1508" t="s">
        <v>10</v>
      </c>
      <c r="O1508" t="s">
        <v>10</v>
      </c>
      <c r="P1508" t="s">
        <v>10</v>
      </c>
      <c r="Q1508" t="s">
        <v>10</v>
      </c>
      <c r="R1508" t="s">
        <v>10</v>
      </c>
      <c r="S1508" t="s">
        <v>10</v>
      </c>
      <c r="T1508" t="s">
        <v>4149</v>
      </c>
      <c r="U1508" s="103">
        <v>19612663.216361985</v>
      </c>
      <c r="V1508" s="103">
        <v>8521431</v>
      </c>
      <c r="W1508" s="103">
        <v>1535000</v>
      </c>
      <c r="X1508" s="103">
        <v>8900649</v>
      </c>
      <c r="Y1508" s="103">
        <v>1494583.3333333335</v>
      </c>
      <c r="Z1508" s="103">
        <v>1274750</v>
      </c>
      <c r="AA1508" s="103">
        <v>3503584.6666666665</v>
      </c>
      <c r="AB1508" s="103">
        <v>19612663.216361985</v>
      </c>
      <c r="AC1508" s="103">
        <v>852143</v>
      </c>
      <c r="AD1508" s="103">
        <v>916000</v>
      </c>
      <c r="AE1508" s="103">
        <v>603550</v>
      </c>
      <c r="AF1508" s="103">
        <v>364583.33333333337</v>
      </c>
      <c r="AG1508" s="103">
        <v>0</v>
      </c>
      <c r="AH1508" s="103">
        <v>1023448.3333333334</v>
      </c>
      <c r="BE1508" s="62" t="str">
        <f t="shared" si="185"/>
        <v>PaaSApacheOroAltaServidordeUsoBásicoHostingvirtualVersión2.2.x-2.4.xNANANANANANANANANANAPaaS/M</v>
      </c>
      <c r="BH1508">
        <f t="shared" si="186"/>
        <v>0</v>
      </c>
      <c r="BI1508">
        <f t="shared" si="187"/>
        <v>0</v>
      </c>
      <c r="BJ1508">
        <f t="shared" si="188"/>
        <v>0</v>
      </c>
      <c r="BK1508">
        <f t="shared" si="189"/>
        <v>0</v>
      </c>
      <c r="BL1508">
        <f t="shared" si="190"/>
        <v>0</v>
      </c>
      <c r="BM1508">
        <f t="shared" si="191"/>
        <v>0</v>
      </c>
      <c r="BN1508">
        <f t="shared" si="192"/>
        <v>0</v>
      </c>
    </row>
    <row r="1509" spans="1:66" x14ac:dyDescent="0.25">
      <c r="A1509" t="s">
        <v>1854</v>
      </c>
      <c r="B1509" t="s">
        <v>4155</v>
      </c>
      <c r="C1509" t="s">
        <v>3713</v>
      </c>
      <c r="D1509" t="s">
        <v>3716</v>
      </c>
      <c r="E1509" t="s">
        <v>664</v>
      </c>
      <c r="F1509" t="s">
        <v>37</v>
      </c>
      <c r="G1509" t="s">
        <v>653</v>
      </c>
      <c r="H1509" t="s">
        <v>1712</v>
      </c>
      <c r="I1509" t="s">
        <v>3737</v>
      </c>
      <c r="J1509" t="s">
        <v>10</v>
      </c>
      <c r="K1509" t="s">
        <v>10</v>
      </c>
      <c r="L1509" t="s">
        <v>10</v>
      </c>
      <c r="M1509" t="s">
        <v>10</v>
      </c>
      <c r="N1509" t="s">
        <v>10</v>
      </c>
      <c r="O1509" t="s">
        <v>10</v>
      </c>
      <c r="P1509" t="s">
        <v>10</v>
      </c>
      <c r="Q1509" t="s">
        <v>10</v>
      </c>
      <c r="R1509" t="s">
        <v>10</v>
      </c>
      <c r="S1509" t="s">
        <v>10</v>
      </c>
      <c r="T1509" t="s">
        <v>4149</v>
      </c>
      <c r="U1509" s="103">
        <v>19612663.216361985</v>
      </c>
      <c r="V1509" s="103">
        <v>8602721</v>
      </c>
      <c r="W1509" s="103">
        <v>1895000</v>
      </c>
      <c r="X1509" s="103">
        <v>9200890</v>
      </c>
      <c r="Y1509" s="103">
        <v>3149583.3333333335</v>
      </c>
      <c r="Z1509" s="103">
        <v>1307000</v>
      </c>
      <c r="AA1509" s="103">
        <v>14947394.666666666</v>
      </c>
      <c r="AB1509" s="103">
        <v>19612663.216361985</v>
      </c>
      <c r="AC1509" s="103">
        <v>860272</v>
      </c>
      <c r="AD1509" s="103">
        <v>3790000</v>
      </c>
      <c r="AE1509" s="103">
        <v>603550</v>
      </c>
      <c r="AF1509" s="103">
        <v>364583.33333333337</v>
      </c>
      <c r="AG1509" s="103">
        <v>0</v>
      </c>
      <c r="AH1509" s="103">
        <v>1023448.3333333334</v>
      </c>
      <c r="BE1509" s="62" t="str">
        <f t="shared" si="185"/>
        <v>PaaSApacheOroAltaServidordeUsoBásicoNubeprivadaVersión2.2.x-2.4.xNANANANANANANANANANAPaaS/M</v>
      </c>
      <c r="BH1509">
        <f t="shared" si="186"/>
        <v>0</v>
      </c>
      <c r="BI1509">
        <f t="shared" si="187"/>
        <v>0</v>
      </c>
      <c r="BJ1509">
        <f t="shared" si="188"/>
        <v>0</v>
      </c>
      <c r="BK1509">
        <f t="shared" si="189"/>
        <v>0</v>
      </c>
      <c r="BL1509">
        <f t="shared" si="190"/>
        <v>0</v>
      </c>
      <c r="BM1509">
        <f t="shared" si="191"/>
        <v>0</v>
      </c>
      <c r="BN1509">
        <f t="shared" si="192"/>
        <v>0</v>
      </c>
    </row>
    <row r="1510" spans="1:66" x14ac:dyDescent="0.25">
      <c r="A1510" t="s">
        <v>1836</v>
      </c>
      <c r="B1510" t="s">
        <v>4155</v>
      </c>
      <c r="C1510" t="s">
        <v>3713</v>
      </c>
      <c r="D1510" t="s">
        <v>3716</v>
      </c>
      <c r="E1510" t="s">
        <v>664</v>
      </c>
      <c r="F1510" t="s">
        <v>37</v>
      </c>
      <c r="G1510" t="s">
        <v>654</v>
      </c>
      <c r="H1510" t="s">
        <v>1710</v>
      </c>
      <c r="I1510" t="s">
        <v>3737</v>
      </c>
      <c r="J1510" t="s">
        <v>10</v>
      </c>
      <c r="K1510" t="s">
        <v>10</v>
      </c>
      <c r="L1510" t="s">
        <v>10</v>
      </c>
      <c r="M1510" t="s">
        <v>10</v>
      </c>
      <c r="N1510" t="s">
        <v>10</v>
      </c>
      <c r="O1510" t="s">
        <v>10</v>
      </c>
      <c r="P1510" t="s">
        <v>10</v>
      </c>
      <c r="Q1510" t="s">
        <v>10</v>
      </c>
      <c r="R1510" t="s">
        <v>10</v>
      </c>
      <c r="S1510" t="s">
        <v>10</v>
      </c>
      <c r="T1510" t="s">
        <v>4149</v>
      </c>
      <c r="U1510" s="103">
        <v>113828275.58845103</v>
      </c>
      <c r="V1510" s="103">
        <v>10125954</v>
      </c>
      <c r="W1510" s="103">
        <v>4031000</v>
      </c>
      <c r="X1510" s="103">
        <v>12392399</v>
      </c>
      <c r="Y1510" s="103">
        <v>3525873.0595560241</v>
      </c>
      <c r="Z1510" s="103">
        <v>4518700</v>
      </c>
      <c r="AA1510" s="103">
        <v>17142560.701754387</v>
      </c>
      <c r="AB1510" s="103">
        <v>113828275.58845103</v>
      </c>
      <c r="AC1510" s="103">
        <v>1012595</v>
      </c>
      <c r="AD1510" s="103">
        <v>3104000</v>
      </c>
      <c r="AE1510" s="103">
        <v>703778</v>
      </c>
      <c r="AF1510" s="103">
        <v>364583.33333333337</v>
      </c>
      <c r="AG1510" s="103">
        <v>0</v>
      </c>
      <c r="AH1510" s="103">
        <v>906168.42105263157</v>
      </c>
      <c r="BE1510" s="62" t="str">
        <f t="shared" si="185"/>
        <v>PaaSApacheOroAltaServidordeUsoEstándarHostingfísicoVersión2.2.x-2.4.xNANANANANANANANANANAPaaS/M</v>
      </c>
      <c r="BH1510">
        <f t="shared" si="186"/>
        <v>0</v>
      </c>
      <c r="BI1510">
        <f t="shared" si="187"/>
        <v>0</v>
      </c>
      <c r="BJ1510">
        <f t="shared" si="188"/>
        <v>0</v>
      </c>
      <c r="BK1510">
        <f t="shared" si="189"/>
        <v>0</v>
      </c>
      <c r="BL1510">
        <f t="shared" si="190"/>
        <v>0</v>
      </c>
      <c r="BM1510">
        <f t="shared" si="191"/>
        <v>0</v>
      </c>
      <c r="BN1510">
        <f t="shared" si="192"/>
        <v>0</v>
      </c>
    </row>
    <row r="1511" spans="1:66" x14ac:dyDescent="0.25">
      <c r="A1511" t="s">
        <v>1846</v>
      </c>
      <c r="B1511" t="s">
        <v>4155</v>
      </c>
      <c r="C1511" t="s">
        <v>3713</v>
      </c>
      <c r="D1511" t="s">
        <v>3716</v>
      </c>
      <c r="E1511" t="s">
        <v>664</v>
      </c>
      <c r="F1511" t="s">
        <v>37</v>
      </c>
      <c r="G1511" t="s">
        <v>654</v>
      </c>
      <c r="H1511" t="s">
        <v>1711</v>
      </c>
      <c r="I1511" t="s">
        <v>3737</v>
      </c>
      <c r="J1511" t="s">
        <v>10</v>
      </c>
      <c r="K1511" t="s">
        <v>10</v>
      </c>
      <c r="L1511" t="s">
        <v>10</v>
      </c>
      <c r="M1511" t="s">
        <v>10</v>
      </c>
      <c r="N1511" t="s">
        <v>10</v>
      </c>
      <c r="O1511" t="s">
        <v>10</v>
      </c>
      <c r="P1511" t="s">
        <v>10</v>
      </c>
      <c r="Q1511" t="s">
        <v>10</v>
      </c>
      <c r="R1511" t="s">
        <v>10</v>
      </c>
      <c r="S1511" t="s">
        <v>10</v>
      </c>
      <c r="T1511" t="s">
        <v>4149</v>
      </c>
      <c r="U1511" s="103">
        <v>56914137.794225514</v>
      </c>
      <c r="V1511" s="103">
        <v>8806498</v>
      </c>
      <c r="W1511" s="103">
        <v>2791000</v>
      </c>
      <c r="X1511" s="103">
        <v>10475633</v>
      </c>
      <c r="Y1511" s="103">
        <v>2029583.3333333335</v>
      </c>
      <c r="Z1511" s="103">
        <v>2100050</v>
      </c>
      <c r="AA1511" s="103">
        <v>7242669.111111111</v>
      </c>
      <c r="AB1511" s="103">
        <v>56914137.794225514</v>
      </c>
      <c r="AC1511" s="103">
        <v>880649</v>
      </c>
      <c r="AD1511" s="103">
        <v>2234000</v>
      </c>
      <c r="AE1511" s="103">
        <v>703100</v>
      </c>
      <c r="AF1511" s="103">
        <v>364583.33333333337</v>
      </c>
      <c r="AG1511" s="103">
        <v>0</v>
      </c>
      <c r="AH1511" s="103">
        <v>1023448.3333333334</v>
      </c>
      <c r="BE1511" s="62" t="str">
        <f t="shared" si="185"/>
        <v>PaaSApacheOroAltaServidordeUsoEstándarHostingvirtualVersión2.2.x-2.4.xNANANANANANANANANANAPaaS/M</v>
      </c>
      <c r="BH1511">
        <f t="shared" si="186"/>
        <v>0</v>
      </c>
      <c r="BI1511">
        <f t="shared" si="187"/>
        <v>0</v>
      </c>
      <c r="BJ1511">
        <f t="shared" si="188"/>
        <v>0</v>
      </c>
      <c r="BK1511">
        <f t="shared" si="189"/>
        <v>0</v>
      </c>
      <c r="BL1511">
        <f t="shared" si="190"/>
        <v>0</v>
      </c>
      <c r="BM1511">
        <f t="shared" si="191"/>
        <v>0</v>
      </c>
      <c r="BN1511">
        <f t="shared" si="192"/>
        <v>0</v>
      </c>
    </row>
    <row r="1512" spans="1:66" x14ac:dyDescent="0.25">
      <c r="A1512" t="s">
        <v>1856</v>
      </c>
      <c r="B1512" t="s">
        <v>4155</v>
      </c>
      <c r="C1512" t="s">
        <v>3713</v>
      </c>
      <c r="D1512" t="s">
        <v>3716</v>
      </c>
      <c r="E1512" t="s">
        <v>664</v>
      </c>
      <c r="F1512" t="s">
        <v>37</v>
      </c>
      <c r="G1512" t="s">
        <v>654</v>
      </c>
      <c r="H1512" t="s">
        <v>1712</v>
      </c>
      <c r="I1512" t="s">
        <v>3737</v>
      </c>
      <c r="J1512" t="s">
        <v>10</v>
      </c>
      <c r="K1512" t="s">
        <v>10</v>
      </c>
      <c r="L1512" t="s">
        <v>10</v>
      </c>
      <c r="M1512" t="s">
        <v>10</v>
      </c>
      <c r="N1512" t="s">
        <v>10</v>
      </c>
      <c r="O1512" t="s">
        <v>10</v>
      </c>
      <c r="P1512" t="s">
        <v>10</v>
      </c>
      <c r="Q1512" t="s">
        <v>10</v>
      </c>
      <c r="R1512" t="s">
        <v>10</v>
      </c>
      <c r="S1512" t="s">
        <v>10</v>
      </c>
      <c r="T1512" t="s">
        <v>4149</v>
      </c>
      <c r="U1512" s="103">
        <v>56914137.794225514</v>
      </c>
      <c r="V1512" s="103">
        <v>8928826</v>
      </c>
      <c r="W1512" s="103">
        <v>3702000</v>
      </c>
      <c r="X1512" s="103">
        <v>11342051</v>
      </c>
      <c r="Y1512" s="103">
        <v>5874583.333333333</v>
      </c>
      <c r="Z1512" s="103">
        <v>2175000</v>
      </c>
      <c r="AA1512" s="103">
        <v>38293339.111111112</v>
      </c>
      <c r="AB1512" s="103">
        <v>56914137.794225514</v>
      </c>
      <c r="AC1512" s="103">
        <v>892882</v>
      </c>
      <c r="AD1512" s="103">
        <v>7404000</v>
      </c>
      <c r="AE1512" s="103">
        <v>703100</v>
      </c>
      <c r="AF1512" s="103">
        <v>364583.33333333337</v>
      </c>
      <c r="AG1512" s="103">
        <v>0</v>
      </c>
      <c r="AH1512" s="103">
        <v>1023448.3333333334</v>
      </c>
      <c r="BE1512" s="62" t="str">
        <f t="shared" si="185"/>
        <v>PaaSApacheOroAltaServidordeUsoEstándarNubeprivadaVersión2.2.x-2.4.xNANANANANANANANANANAPaaS/M</v>
      </c>
      <c r="BH1512">
        <f t="shared" si="186"/>
        <v>0</v>
      </c>
      <c r="BI1512">
        <f t="shared" si="187"/>
        <v>0</v>
      </c>
      <c r="BJ1512">
        <f t="shared" si="188"/>
        <v>0</v>
      </c>
      <c r="BK1512">
        <f t="shared" si="189"/>
        <v>0</v>
      </c>
      <c r="BL1512">
        <f t="shared" si="190"/>
        <v>0</v>
      </c>
      <c r="BM1512">
        <f t="shared" si="191"/>
        <v>0</v>
      </c>
      <c r="BN1512">
        <f t="shared" si="192"/>
        <v>0</v>
      </c>
    </row>
    <row r="1513" spans="1:66" x14ac:dyDescent="0.25">
      <c r="A1513" t="s">
        <v>1838</v>
      </c>
      <c r="B1513" t="s">
        <v>4155</v>
      </c>
      <c r="C1513" t="s">
        <v>3713</v>
      </c>
      <c r="D1513" t="s">
        <v>3716</v>
      </c>
      <c r="E1513" t="s">
        <v>664</v>
      </c>
      <c r="F1513" t="s">
        <v>37</v>
      </c>
      <c r="G1513" t="s">
        <v>655</v>
      </c>
      <c r="H1513" t="s">
        <v>1710</v>
      </c>
      <c r="I1513" t="s">
        <v>3737</v>
      </c>
      <c r="J1513" t="s">
        <v>10</v>
      </c>
      <c r="K1513" t="s">
        <v>10</v>
      </c>
      <c r="L1513" t="s">
        <v>10</v>
      </c>
      <c r="M1513" t="s">
        <v>10</v>
      </c>
      <c r="N1513" t="s">
        <v>10</v>
      </c>
      <c r="O1513" t="s">
        <v>10</v>
      </c>
      <c r="P1513" t="s">
        <v>10</v>
      </c>
      <c r="Q1513" t="s">
        <v>10</v>
      </c>
      <c r="R1513" t="s">
        <v>10</v>
      </c>
      <c r="S1513" t="s">
        <v>10</v>
      </c>
      <c r="T1513" t="s">
        <v>4149</v>
      </c>
      <c r="U1513" s="103">
        <v>185620473.15103713</v>
      </c>
      <c r="V1513" s="103">
        <v>10857702</v>
      </c>
      <c r="W1513" s="103">
        <v>6402000</v>
      </c>
      <c r="X1513" s="103">
        <v>13900679</v>
      </c>
      <c r="Y1513" s="103">
        <v>4200573.0595560241</v>
      </c>
      <c r="Z1513" s="103">
        <v>5848600</v>
      </c>
      <c r="AA1513" s="103">
        <v>13993721.228070175</v>
      </c>
      <c r="AB1513" s="103">
        <v>185620473.15103713</v>
      </c>
      <c r="AC1513" s="103">
        <v>1085770</v>
      </c>
      <c r="AD1513" s="103">
        <v>5633000</v>
      </c>
      <c r="AE1513" s="103">
        <v>703778</v>
      </c>
      <c r="AF1513" s="103">
        <v>364583.33333333337</v>
      </c>
      <c r="AG1513" s="103">
        <v>0</v>
      </c>
      <c r="AH1513" s="103">
        <v>906168.42105263157</v>
      </c>
      <c r="BE1513" s="62" t="str">
        <f t="shared" si="185"/>
        <v>PaaSApacheOroAltaServidordeUsoIntermedioHostingfísicoVersión2.2.x-2.4.xNANANANANANANANANANAPaaS/M</v>
      </c>
      <c r="BH1513">
        <f t="shared" si="186"/>
        <v>0</v>
      </c>
      <c r="BI1513">
        <f t="shared" si="187"/>
        <v>0</v>
      </c>
      <c r="BJ1513">
        <f t="shared" si="188"/>
        <v>0</v>
      </c>
      <c r="BK1513">
        <f t="shared" si="189"/>
        <v>0</v>
      </c>
      <c r="BL1513">
        <f t="shared" si="190"/>
        <v>0</v>
      </c>
      <c r="BM1513">
        <f t="shared" si="191"/>
        <v>0</v>
      </c>
      <c r="BN1513">
        <f t="shared" si="192"/>
        <v>0</v>
      </c>
    </row>
    <row r="1514" spans="1:66" x14ac:dyDescent="0.25">
      <c r="A1514" t="s">
        <v>1848</v>
      </c>
      <c r="B1514" t="s">
        <v>4155</v>
      </c>
      <c r="C1514" t="s">
        <v>3713</v>
      </c>
      <c r="D1514" t="s">
        <v>3716</v>
      </c>
      <c r="E1514" t="s">
        <v>664</v>
      </c>
      <c r="F1514" t="s">
        <v>37</v>
      </c>
      <c r="G1514" t="s">
        <v>655</v>
      </c>
      <c r="H1514" t="s">
        <v>1711</v>
      </c>
      <c r="I1514" t="s">
        <v>3737</v>
      </c>
      <c r="J1514" t="s">
        <v>10</v>
      </c>
      <c r="K1514" t="s">
        <v>10</v>
      </c>
      <c r="L1514" t="s">
        <v>10</v>
      </c>
      <c r="M1514" t="s">
        <v>10</v>
      </c>
      <c r="N1514" t="s">
        <v>10</v>
      </c>
      <c r="O1514" t="s">
        <v>10</v>
      </c>
      <c r="P1514" t="s">
        <v>10</v>
      </c>
      <c r="Q1514" t="s">
        <v>10</v>
      </c>
      <c r="R1514" t="s">
        <v>10</v>
      </c>
      <c r="S1514" t="s">
        <v>10</v>
      </c>
      <c r="T1514" t="s">
        <v>4149</v>
      </c>
      <c r="U1514" s="103">
        <v>92810236.575518563</v>
      </c>
      <c r="V1514" s="103">
        <v>9218586</v>
      </c>
      <c r="W1514" s="103">
        <v>4415000</v>
      </c>
      <c r="X1514" s="103">
        <v>12485265</v>
      </c>
      <c r="Y1514" s="103">
        <v>2734583.3333333335</v>
      </c>
      <c r="Z1514" s="103">
        <v>3171050</v>
      </c>
      <c r="AA1514" s="103">
        <v>12178509.111111112</v>
      </c>
      <c r="AB1514" s="103">
        <v>92810236.575518563</v>
      </c>
      <c r="AC1514" s="103">
        <v>921858</v>
      </c>
      <c r="AD1514" s="103">
        <v>3936000</v>
      </c>
      <c r="AE1514" s="103">
        <v>703778</v>
      </c>
      <c r="AF1514" s="103">
        <v>364583.33333333337</v>
      </c>
      <c r="AG1514" s="103">
        <v>0</v>
      </c>
      <c r="AH1514" s="103">
        <v>1023448.3333333334</v>
      </c>
      <c r="BE1514" s="62" t="str">
        <f t="shared" si="185"/>
        <v>PaaSApacheOroAltaServidordeUsoIntermedioHostingvirtualVersión2.2.x-2.4.xNANANANANANANANANANAPaaS/M</v>
      </c>
      <c r="BH1514">
        <f t="shared" si="186"/>
        <v>0</v>
      </c>
      <c r="BI1514">
        <f t="shared" si="187"/>
        <v>0</v>
      </c>
      <c r="BJ1514">
        <f t="shared" si="188"/>
        <v>0</v>
      </c>
      <c r="BK1514">
        <f t="shared" si="189"/>
        <v>0</v>
      </c>
      <c r="BL1514">
        <f t="shared" si="190"/>
        <v>0</v>
      </c>
      <c r="BM1514">
        <f t="shared" si="191"/>
        <v>0</v>
      </c>
      <c r="BN1514">
        <f t="shared" si="192"/>
        <v>0</v>
      </c>
    </row>
    <row r="1515" spans="1:66" x14ac:dyDescent="0.25">
      <c r="A1515" t="s">
        <v>1858</v>
      </c>
      <c r="B1515" t="s">
        <v>4155</v>
      </c>
      <c r="C1515" t="s">
        <v>3713</v>
      </c>
      <c r="D1515" t="s">
        <v>3716</v>
      </c>
      <c r="E1515" t="s">
        <v>664</v>
      </c>
      <c r="F1515" t="s">
        <v>37</v>
      </c>
      <c r="G1515" t="s">
        <v>655</v>
      </c>
      <c r="H1515" t="s">
        <v>1712</v>
      </c>
      <c r="I1515" t="s">
        <v>3737</v>
      </c>
      <c r="J1515" t="s">
        <v>10</v>
      </c>
      <c r="K1515" t="s">
        <v>10</v>
      </c>
      <c r="L1515" t="s">
        <v>10</v>
      </c>
      <c r="M1515" t="s">
        <v>10</v>
      </c>
      <c r="N1515" t="s">
        <v>10</v>
      </c>
      <c r="O1515" t="s">
        <v>10</v>
      </c>
      <c r="P1515" t="s">
        <v>10</v>
      </c>
      <c r="Q1515" t="s">
        <v>10</v>
      </c>
      <c r="R1515" t="s">
        <v>10</v>
      </c>
      <c r="S1515" t="s">
        <v>10</v>
      </c>
      <c r="T1515" t="s">
        <v>4149</v>
      </c>
      <c r="U1515" s="103">
        <v>92810236.575518563</v>
      </c>
      <c r="V1515" s="103">
        <v>9498937</v>
      </c>
      <c r="W1515" s="103">
        <v>5835000</v>
      </c>
      <c r="X1515" s="103">
        <v>14106585</v>
      </c>
      <c r="Y1515" s="103">
        <v>9474583.333333334</v>
      </c>
      <c r="Z1515" s="103">
        <v>3295500</v>
      </c>
      <c r="AA1515" s="103">
        <v>69142339.111111104</v>
      </c>
      <c r="AB1515" s="103">
        <v>92810236.575518563</v>
      </c>
      <c r="AC1515" s="103">
        <v>949893</v>
      </c>
      <c r="AD1515" s="103">
        <v>11670000</v>
      </c>
      <c r="AE1515" s="103">
        <v>703778</v>
      </c>
      <c r="AF1515" s="103">
        <v>364583.33333333337</v>
      </c>
      <c r="AG1515" s="103">
        <v>0</v>
      </c>
      <c r="AH1515" s="103">
        <v>1023448.3333333334</v>
      </c>
      <c r="BE1515" s="62" t="str">
        <f t="shared" si="185"/>
        <v>PaaSApacheOroAltaServidordeUsoIntermedioNubeprivadaVersión2.2.x-2.4.xNANANANANANANANANANAPaaS/M</v>
      </c>
      <c r="BH1515">
        <f t="shared" si="186"/>
        <v>0</v>
      </c>
      <c r="BI1515">
        <f t="shared" si="187"/>
        <v>0</v>
      </c>
      <c r="BJ1515">
        <f t="shared" si="188"/>
        <v>0</v>
      </c>
      <c r="BK1515">
        <f t="shared" si="189"/>
        <v>0</v>
      </c>
      <c r="BL1515">
        <f t="shared" si="190"/>
        <v>0</v>
      </c>
      <c r="BM1515">
        <f t="shared" si="191"/>
        <v>0</v>
      </c>
      <c r="BN1515">
        <f t="shared" si="192"/>
        <v>0</v>
      </c>
    </row>
    <row r="1516" spans="1:66" x14ac:dyDescent="0.25">
      <c r="A1516" t="s">
        <v>1842</v>
      </c>
      <c r="B1516" t="s">
        <v>4155</v>
      </c>
      <c r="C1516" t="s">
        <v>3713</v>
      </c>
      <c r="D1516" t="s">
        <v>3716</v>
      </c>
      <c r="E1516" t="s">
        <v>664</v>
      </c>
      <c r="F1516" t="s">
        <v>37</v>
      </c>
      <c r="G1516" t="s">
        <v>657</v>
      </c>
      <c r="H1516" t="s">
        <v>1710</v>
      </c>
      <c r="I1516" t="s">
        <v>3737</v>
      </c>
      <c r="J1516" t="s">
        <v>10</v>
      </c>
      <c r="K1516" t="s">
        <v>10</v>
      </c>
      <c r="L1516" t="s">
        <v>10</v>
      </c>
      <c r="M1516" t="s">
        <v>10</v>
      </c>
      <c r="N1516" t="s">
        <v>10</v>
      </c>
      <c r="O1516" t="s">
        <v>10</v>
      </c>
      <c r="P1516" t="s">
        <v>10</v>
      </c>
      <c r="Q1516" t="s">
        <v>10</v>
      </c>
      <c r="R1516" t="s">
        <v>10</v>
      </c>
      <c r="S1516" t="s">
        <v>10</v>
      </c>
      <c r="T1516" t="s">
        <v>4149</v>
      </c>
      <c r="U1516" s="103">
        <v>334548967.38278437</v>
      </c>
      <c r="V1516" s="103">
        <v>17491417</v>
      </c>
      <c r="W1516" s="103">
        <v>11728000</v>
      </c>
      <c r="X1516" s="103">
        <v>33239978</v>
      </c>
      <c r="Y1516" s="103">
        <v>4724334.1706671352</v>
      </c>
      <c r="Z1516" s="103">
        <v>8234500</v>
      </c>
      <c r="AA1516" s="103">
        <v>45201500.701754391</v>
      </c>
      <c r="AB1516" s="103">
        <v>334548967.38278437</v>
      </c>
      <c r="AC1516" s="103">
        <v>1749141</v>
      </c>
      <c r="AD1516" s="103">
        <v>10321000</v>
      </c>
      <c r="AE1516" s="103">
        <v>703778</v>
      </c>
      <c r="AF1516" s="103">
        <v>364583.33333333337</v>
      </c>
      <c r="AG1516" s="103">
        <v>0</v>
      </c>
      <c r="AH1516" s="103">
        <v>985194.73684210528</v>
      </c>
      <c r="BE1516" s="62" t="str">
        <f t="shared" si="185"/>
        <v>PaaSApacheOroAltaServidordeUsoOptimizadoHostingfísicoVersión2.2.x-2.4.xNANANANANANANANANANAPaaS/M</v>
      </c>
      <c r="BH1516">
        <f t="shared" si="186"/>
        <v>0</v>
      </c>
      <c r="BI1516">
        <f t="shared" si="187"/>
        <v>0</v>
      </c>
      <c r="BJ1516">
        <f t="shared" si="188"/>
        <v>0</v>
      </c>
      <c r="BK1516">
        <f t="shared" si="189"/>
        <v>0</v>
      </c>
      <c r="BL1516">
        <f t="shared" si="190"/>
        <v>0</v>
      </c>
      <c r="BM1516">
        <f t="shared" si="191"/>
        <v>0</v>
      </c>
      <c r="BN1516">
        <f t="shared" si="192"/>
        <v>0</v>
      </c>
    </row>
    <row r="1517" spans="1:66" x14ac:dyDescent="0.25">
      <c r="A1517" t="s">
        <v>1852</v>
      </c>
      <c r="B1517" t="s">
        <v>4155</v>
      </c>
      <c r="C1517" t="s">
        <v>3713</v>
      </c>
      <c r="D1517" t="s">
        <v>3716</v>
      </c>
      <c r="E1517" t="s">
        <v>664</v>
      </c>
      <c r="F1517" t="s">
        <v>37</v>
      </c>
      <c r="G1517" t="s">
        <v>657</v>
      </c>
      <c r="H1517" t="s">
        <v>1711</v>
      </c>
      <c r="I1517" t="s">
        <v>3737</v>
      </c>
      <c r="J1517" t="s">
        <v>10</v>
      </c>
      <c r="K1517" t="s">
        <v>10</v>
      </c>
      <c r="L1517" t="s">
        <v>10</v>
      </c>
      <c r="M1517" t="s">
        <v>10</v>
      </c>
      <c r="N1517" t="s">
        <v>10</v>
      </c>
      <c r="O1517" t="s">
        <v>10</v>
      </c>
      <c r="P1517" t="s">
        <v>10</v>
      </c>
      <c r="Q1517" t="s">
        <v>10</v>
      </c>
      <c r="R1517" t="s">
        <v>10</v>
      </c>
      <c r="S1517" t="s">
        <v>10</v>
      </c>
      <c r="T1517" t="s">
        <v>4149</v>
      </c>
      <c r="U1517" s="103">
        <v>167274483.69139218</v>
      </c>
      <c r="V1517" s="103">
        <v>15470694</v>
      </c>
      <c r="W1517" s="103">
        <v>7353000</v>
      </c>
      <c r="X1517" s="103">
        <v>16468617</v>
      </c>
      <c r="Y1517" s="103">
        <v>3999583.3333333335</v>
      </c>
      <c r="Z1517" s="103">
        <v>5188100</v>
      </c>
      <c r="AA1517" s="103">
        <v>21301153.555555556</v>
      </c>
      <c r="AB1517" s="103">
        <v>167274483.69139218</v>
      </c>
      <c r="AC1517" s="103">
        <v>1547069</v>
      </c>
      <c r="AD1517" s="103">
        <v>7016000</v>
      </c>
      <c r="AE1517" s="103">
        <v>747759</v>
      </c>
      <c r="AF1517" s="103">
        <v>364583.33333333337</v>
      </c>
      <c r="AG1517" s="103">
        <v>0</v>
      </c>
      <c r="AH1517" s="103">
        <v>1023448.3333333334</v>
      </c>
      <c r="BE1517" s="62" t="str">
        <f t="shared" si="185"/>
        <v>PaaSApacheOroAltaServidordeUsoOptimizadoHostingvirtualVersión2.2.x-2.4.xNANANANANANANANANANAPaaS/M</v>
      </c>
      <c r="BH1517">
        <f t="shared" si="186"/>
        <v>0</v>
      </c>
      <c r="BI1517">
        <f t="shared" si="187"/>
        <v>0</v>
      </c>
      <c r="BJ1517">
        <f t="shared" si="188"/>
        <v>0</v>
      </c>
      <c r="BK1517">
        <f t="shared" si="189"/>
        <v>0</v>
      </c>
      <c r="BL1517">
        <f t="shared" si="190"/>
        <v>0</v>
      </c>
      <c r="BM1517">
        <f t="shared" si="191"/>
        <v>0</v>
      </c>
      <c r="BN1517">
        <f t="shared" si="192"/>
        <v>0</v>
      </c>
    </row>
    <row r="1518" spans="1:66" x14ac:dyDescent="0.25">
      <c r="A1518" t="s">
        <v>1862</v>
      </c>
      <c r="B1518" t="s">
        <v>4155</v>
      </c>
      <c r="C1518" t="s">
        <v>3713</v>
      </c>
      <c r="D1518" t="s">
        <v>3716</v>
      </c>
      <c r="E1518" t="s">
        <v>664</v>
      </c>
      <c r="F1518" t="s">
        <v>37</v>
      </c>
      <c r="G1518" t="s">
        <v>657</v>
      </c>
      <c r="H1518" t="s">
        <v>1712</v>
      </c>
      <c r="I1518" t="s">
        <v>3737</v>
      </c>
      <c r="J1518" t="s">
        <v>10</v>
      </c>
      <c r="K1518" t="s">
        <v>10</v>
      </c>
      <c r="L1518" t="s">
        <v>10</v>
      </c>
      <c r="M1518" t="s">
        <v>10</v>
      </c>
      <c r="N1518" t="s">
        <v>10</v>
      </c>
      <c r="O1518" t="s">
        <v>10</v>
      </c>
      <c r="P1518" t="s">
        <v>10</v>
      </c>
      <c r="Q1518" t="s">
        <v>10</v>
      </c>
      <c r="R1518" t="s">
        <v>10</v>
      </c>
      <c r="S1518" t="s">
        <v>10</v>
      </c>
      <c r="T1518" t="s">
        <v>4149</v>
      </c>
      <c r="U1518" s="103">
        <v>167274483.69139218</v>
      </c>
      <c r="V1518" s="103">
        <v>16180660</v>
      </c>
      <c r="W1518" s="103">
        <v>10566000</v>
      </c>
      <c r="X1518" s="103">
        <v>19488228</v>
      </c>
      <c r="Y1518" s="103">
        <v>15989583.333333334</v>
      </c>
      <c r="Z1518" s="103">
        <v>5409000</v>
      </c>
      <c r="AA1518" s="103">
        <v>105112944.62962963</v>
      </c>
      <c r="AB1518" s="103">
        <v>167274483.69139218</v>
      </c>
      <c r="AC1518" s="103">
        <v>1618066</v>
      </c>
      <c r="AD1518" s="103">
        <v>21132000</v>
      </c>
      <c r="AE1518" s="103">
        <v>747759</v>
      </c>
      <c r="AF1518" s="103">
        <v>364583.33333333337</v>
      </c>
      <c r="AG1518" s="103">
        <v>0</v>
      </c>
      <c r="AH1518" s="103">
        <v>852873.61111111112</v>
      </c>
      <c r="BE1518" s="62" t="str">
        <f t="shared" si="185"/>
        <v>PaaSApacheOroAltaServidordeUsoOptimizadoNubeprivadaVersión2.2.x-2.4.xNANANANANANANANANANAPaaS/M</v>
      </c>
      <c r="BH1518">
        <f t="shared" si="186"/>
        <v>0</v>
      </c>
      <c r="BI1518">
        <f t="shared" si="187"/>
        <v>0</v>
      </c>
      <c r="BJ1518">
        <f t="shared" si="188"/>
        <v>0</v>
      </c>
      <c r="BK1518">
        <f t="shared" si="189"/>
        <v>0</v>
      </c>
      <c r="BL1518">
        <f t="shared" si="190"/>
        <v>0</v>
      </c>
      <c r="BM1518">
        <f t="shared" si="191"/>
        <v>0</v>
      </c>
      <c r="BN1518">
        <f t="shared" si="192"/>
        <v>0</v>
      </c>
    </row>
    <row r="1519" spans="1:66" x14ac:dyDescent="0.25">
      <c r="A1519" t="s">
        <v>1839</v>
      </c>
      <c r="B1519" t="s">
        <v>4155</v>
      </c>
      <c r="C1519" t="s">
        <v>3713</v>
      </c>
      <c r="D1519" t="s">
        <v>3716</v>
      </c>
      <c r="E1519" t="s">
        <v>664</v>
      </c>
      <c r="F1519" t="s">
        <v>35</v>
      </c>
      <c r="G1519" t="s">
        <v>656</v>
      </c>
      <c r="H1519" t="s">
        <v>1710</v>
      </c>
      <c r="I1519" t="s">
        <v>3737</v>
      </c>
      <c r="J1519" t="s">
        <v>10</v>
      </c>
      <c r="K1519" t="s">
        <v>10</v>
      </c>
      <c r="L1519" t="s">
        <v>10</v>
      </c>
      <c r="M1519" t="s">
        <v>10</v>
      </c>
      <c r="N1519" t="s">
        <v>10</v>
      </c>
      <c r="O1519" t="s">
        <v>10</v>
      </c>
      <c r="P1519" t="s">
        <v>10</v>
      </c>
      <c r="Q1519" t="s">
        <v>10</v>
      </c>
      <c r="R1519" t="s">
        <v>10</v>
      </c>
      <c r="S1519" t="s">
        <v>10</v>
      </c>
      <c r="T1519" t="s">
        <v>4149</v>
      </c>
      <c r="U1519" s="103">
        <v>211923287.71210888</v>
      </c>
      <c r="V1519" s="103">
        <v>16260456</v>
      </c>
      <c r="W1519" s="103">
        <v>7968000</v>
      </c>
      <c r="X1519" s="103">
        <v>15539583</v>
      </c>
      <c r="Y1519" s="103">
        <v>4165073.0595560241</v>
      </c>
      <c r="Z1519" s="103">
        <v>6624100</v>
      </c>
      <c r="AA1519" s="103">
        <v>12545565.438596491</v>
      </c>
      <c r="AB1519" s="103">
        <v>211923287.71210888</v>
      </c>
      <c r="AC1519" s="103">
        <v>1626045</v>
      </c>
      <c r="AD1519" s="103">
        <v>6374000</v>
      </c>
      <c r="AE1519" s="103">
        <v>703778</v>
      </c>
      <c r="AF1519" s="103">
        <v>364583.33333333337</v>
      </c>
      <c r="AG1519" s="103">
        <v>0</v>
      </c>
      <c r="AH1519" s="103">
        <v>985194.73684210528</v>
      </c>
      <c r="BE1519" s="62" t="str">
        <f t="shared" si="185"/>
        <v>PaaSApacheOroMediaServidordeUsoAvanzadoHostingfísicoVersión2.2.x-2.4.xNANANANANANANANANANAPaaS/M</v>
      </c>
      <c r="BH1519">
        <f t="shared" si="186"/>
        <v>0</v>
      </c>
      <c r="BI1519">
        <f t="shared" si="187"/>
        <v>0</v>
      </c>
      <c r="BJ1519">
        <f t="shared" si="188"/>
        <v>0</v>
      </c>
      <c r="BK1519">
        <f t="shared" si="189"/>
        <v>0</v>
      </c>
      <c r="BL1519">
        <f t="shared" si="190"/>
        <v>0</v>
      </c>
      <c r="BM1519">
        <f t="shared" si="191"/>
        <v>0</v>
      </c>
      <c r="BN1519">
        <f t="shared" si="192"/>
        <v>0</v>
      </c>
    </row>
    <row r="1520" spans="1:66" x14ac:dyDescent="0.25">
      <c r="A1520" t="s">
        <v>1849</v>
      </c>
      <c r="B1520" t="s">
        <v>4155</v>
      </c>
      <c r="C1520" t="s">
        <v>3713</v>
      </c>
      <c r="D1520" t="s">
        <v>3716</v>
      </c>
      <c r="E1520" t="s">
        <v>664</v>
      </c>
      <c r="F1520" t="s">
        <v>35</v>
      </c>
      <c r="G1520" t="s">
        <v>656</v>
      </c>
      <c r="H1520" t="s">
        <v>1711</v>
      </c>
      <c r="I1520" t="s">
        <v>3737</v>
      </c>
      <c r="J1520" t="s">
        <v>10</v>
      </c>
      <c r="K1520" t="s">
        <v>10</v>
      </c>
      <c r="L1520" t="s">
        <v>10</v>
      </c>
      <c r="M1520" t="s">
        <v>10</v>
      </c>
      <c r="N1520" t="s">
        <v>10</v>
      </c>
      <c r="O1520" t="s">
        <v>10</v>
      </c>
      <c r="P1520" t="s">
        <v>10</v>
      </c>
      <c r="Q1520" t="s">
        <v>10</v>
      </c>
      <c r="R1520" t="s">
        <v>10</v>
      </c>
      <c r="S1520" t="s">
        <v>10</v>
      </c>
      <c r="T1520" t="s">
        <v>4149</v>
      </c>
      <c r="U1520" s="103">
        <v>105961643.85605444</v>
      </c>
      <c r="V1520" s="103">
        <v>14530897</v>
      </c>
      <c r="W1520" s="103">
        <v>5703000</v>
      </c>
      <c r="X1520" s="103">
        <v>12702976</v>
      </c>
      <c r="Y1520" s="103">
        <v>4544583.333333333</v>
      </c>
      <c r="Z1520" s="103">
        <v>4102400</v>
      </c>
      <c r="AA1520" s="103">
        <v>12611563.555555558</v>
      </c>
      <c r="AB1520" s="103">
        <v>105961643.85605444</v>
      </c>
      <c r="AC1520" s="103">
        <v>1453089</v>
      </c>
      <c r="AD1520" s="103">
        <v>4804000</v>
      </c>
      <c r="AE1520" s="103">
        <v>729083</v>
      </c>
      <c r="AF1520" s="103">
        <v>364583.33333333337</v>
      </c>
      <c r="AG1520" s="103">
        <v>0</v>
      </c>
      <c r="AH1520" s="103">
        <v>1023448.3333333334</v>
      </c>
      <c r="BE1520" s="62" t="str">
        <f t="shared" si="185"/>
        <v>PaaSApacheOroMediaServidordeUsoAvanzadoHostingvirtualVersión2.2.x-2.4.xNANANANANANANANANANAPaaS/M</v>
      </c>
      <c r="BH1520">
        <f t="shared" si="186"/>
        <v>0</v>
      </c>
      <c r="BI1520">
        <f t="shared" si="187"/>
        <v>0</v>
      </c>
      <c r="BJ1520">
        <f t="shared" si="188"/>
        <v>0</v>
      </c>
      <c r="BK1520">
        <f t="shared" si="189"/>
        <v>0</v>
      </c>
      <c r="BL1520">
        <f t="shared" si="190"/>
        <v>0</v>
      </c>
      <c r="BM1520">
        <f t="shared" si="191"/>
        <v>0</v>
      </c>
      <c r="BN1520">
        <f t="shared" si="192"/>
        <v>0</v>
      </c>
    </row>
    <row r="1521" spans="1:66" x14ac:dyDescent="0.25">
      <c r="A1521" t="s">
        <v>1859</v>
      </c>
      <c r="B1521" t="s">
        <v>4155</v>
      </c>
      <c r="C1521" t="s">
        <v>3713</v>
      </c>
      <c r="D1521" t="s">
        <v>3716</v>
      </c>
      <c r="E1521" t="s">
        <v>664</v>
      </c>
      <c r="F1521" t="s">
        <v>35</v>
      </c>
      <c r="G1521" t="s">
        <v>656</v>
      </c>
      <c r="H1521" t="s">
        <v>1712</v>
      </c>
      <c r="I1521" t="s">
        <v>3737</v>
      </c>
      <c r="J1521" t="s">
        <v>10</v>
      </c>
      <c r="K1521" t="s">
        <v>10</v>
      </c>
      <c r="L1521" t="s">
        <v>10</v>
      </c>
      <c r="M1521" t="s">
        <v>10</v>
      </c>
      <c r="N1521" t="s">
        <v>10</v>
      </c>
      <c r="O1521" t="s">
        <v>10</v>
      </c>
      <c r="P1521" t="s">
        <v>10</v>
      </c>
      <c r="Q1521" t="s">
        <v>10</v>
      </c>
      <c r="R1521" t="s">
        <v>10</v>
      </c>
      <c r="S1521" t="s">
        <v>10</v>
      </c>
      <c r="T1521" t="s">
        <v>4149</v>
      </c>
      <c r="U1521" s="103">
        <v>105961643.85605444</v>
      </c>
      <c r="V1521" s="103">
        <v>14862610</v>
      </c>
      <c r="W1521" s="103">
        <v>7888000</v>
      </c>
      <c r="X1521" s="103">
        <v>14455932</v>
      </c>
      <c r="Y1521" s="103">
        <v>6589583.333333333</v>
      </c>
      <c r="Z1521" s="103">
        <v>4269000</v>
      </c>
      <c r="AA1521" s="103">
        <v>71825596.055555552</v>
      </c>
      <c r="AB1521" s="103">
        <v>105961643.85605444</v>
      </c>
      <c r="AC1521" s="103">
        <v>1486261</v>
      </c>
      <c r="AD1521" s="103">
        <v>15776000</v>
      </c>
      <c r="AE1521" s="103">
        <v>729083</v>
      </c>
      <c r="AF1521" s="103">
        <v>364583.33333333337</v>
      </c>
      <c r="AG1521" s="103">
        <v>0</v>
      </c>
      <c r="AH1521" s="103">
        <v>1023448.3333333334</v>
      </c>
      <c r="BE1521" s="62" t="str">
        <f t="shared" si="185"/>
        <v>PaaSApacheOroMediaServidordeUsoAvanzadoNubeprivadaVersión2.2.x-2.4.xNANANANANANANANANANAPaaS/M</v>
      </c>
      <c r="BH1521">
        <f t="shared" si="186"/>
        <v>0</v>
      </c>
      <c r="BI1521">
        <f t="shared" si="187"/>
        <v>0</v>
      </c>
      <c r="BJ1521">
        <f t="shared" si="188"/>
        <v>0</v>
      </c>
      <c r="BK1521">
        <f t="shared" si="189"/>
        <v>0</v>
      </c>
      <c r="BL1521">
        <f t="shared" si="190"/>
        <v>0</v>
      </c>
      <c r="BM1521">
        <f t="shared" si="191"/>
        <v>0</v>
      </c>
      <c r="BN1521">
        <f t="shared" si="192"/>
        <v>0</v>
      </c>
    </row>
    <row r="1522" spans="1:66" x14ac:dyDescent="0.25">
      <c r="A1522" t="s">
        <v>1833</v>
      </c>
      <c r="B1522" t="s">
        <v>4155</v>
      </c>
      <c r="C1522" t="s">
        <v>3713</v>
      </c>
      <c r="D1522" t="s">
        <v>3716</v>
      </c>
      <c r="E1522" t="s">
        <v>664</v>
      </c>
      <c r="F1522" t="s">
        <v>35</v>
      </c>
      <c r="G1522" t="s">
        <v>653</v>
      </c>
      <c r="H1522" t="s">
        <v>1710</v>
      </c>
      <c r="I1522" t="s">
        <v>3737</v>
      </c>
      <c r="J1522" t="s">
        <v>10</v>
      </c>
      <c r="K1522" t="s">
        <v>10</v>
      </c>
      <c r="L1522" t="s">
        <v>10</v>
      </c>
      <c r="M1522" t="s">
        <v>10</v>
      </c>
      <c r="N1522" t="s">
        <v>10</v>
      </c>
      <c r="O1522" t="s">
        <v>10</v>
      </c>
      <c r="P1522" t="s">
        <v>10</v>
      </c>
      <c r="Q1522" t="s">
        <v>10</v>
      </c>
      <c r="R1522" t="s">
        <v>10</v>
      </c>
      <c r="S1522" t="s">
        <v>10</v>
      </c>
      <c r="T1522" t="s">
        <v>4149</v>
      </c>
      <c r="U1522" s="103">
        <v>32395836.54311657</v>
      </c>
      <c r="V1522" s="103">
        <v>9557198</v>
      </c>
      <c r="W1522" s="103">
        <v>2928000</v>
      </c>
      <c r="X1522" s="103">
        <v>10052962</v>
      </c>
      <c r="Y1522" s="103">
        <v>3067289.7262226911</v>
      </c>
      <c r="Z1522" s="103">
        <v>2877000</v>
      </c>
      <c r="AA1522" s="103">
        <v>4139858.0701754387</v>
      </c>
      <c r="AB1522" s="103">
        <v>32395836.54311657</v>
      </c>
      <c r="AC1522" s="103">
        <v>955719</v>
      </c>
      <c r="AD1522" s="103">
        <v>1464000</v>
      </c>
      <c r="AE1522" s="103">
        <v>703778</v>
      </c>
      <c r="AF1522" s="103">
        <v>364583.33333333337</v>
      </c>
      <c r="AG1522" s="103">
        <v>0</v>
      </c>
      <c r="AH1522" s="103">
        <v>906168.42105263157</v>
      </c>
      <c r="BE1522" s="62" t="str">
        <f t="shared" si="185"/>
        <v>PaaSApacheOroMediaServidordeUsoBásicoHostingfísicoVersión2.2.x-2.4.xNANANANANANANANANANAPaaS/M</v>
      </c>
      <c r="BH1522">
        <f t="shared" si="186"/>
        <v>0</v>
      </c>
      <c r="BI1522">
        <f t="shared" si="187"/>
        <v>0</v>
      </c>
      <c r="BJ1522">
        <f t="shared" si="188"/>
        <v>0</v>
      </c>
      <c r="BK1522">
        <f t="shared" si="189"/>
        <v>0</v>
      </c>
      <c r="BL1522">
        <f t="shared" si="190"/>
        <v>0</v>
      </c>
      <c r="BM1522">
        <f t="shared" si="191"/>
        <v>0</v>
      </c>
      <c r="BN1522">
        <f t="shared" si="192"/>
        <v>0</v>
      </c>
    </row>
    <row r="1523" spans="1:66" x14ac:dyDescent="0.25">
      <c r="A1523" t="s">
        <v>1843</v>
      </c>
      <c r="B1523" t="s">
        <v>4155</v>
      </c>
      <c r="C1523" t="s">
        <v>3713</v>
      </c>
      <c r="D1523" t="s">
        <v>3716</v>
      </c>
      <c r="E1523" t="s">
        <v>664</v>
      </c>
      <c r="F1523" t="s">
        <v>35</v>
      </c>
      <c r="G1523" t="s">
        <v>653</v>
      </c>
      <c r="H1523" t="s">
        <v>1711</v>
      </c>
      <c r="I1523" t="s">
        <v>3737</v>
      </c>
      <c r="J1523" t="s">
        <v>10</v>
      </c>
      <c r="K1523" t="s">
        <v>10</v>
      </c>
      <c r="L1523" t="s">
        <v>10</v>
      </c>
      <c r="M1523" t="s">
        <v>10</v>
      </c>
      <c r="N1523" t="s">
        <v>10</v>
      </c>
      <c r="O1523" t="s">
        <v>10</v>
      </c>
      <c r="P1523" t="s">
        <v>10</v>
      </c>
      <c r="Q1523" t="s">
        <v>10</v>
      </c>
      <c r="R1523" t="s">
        <v>10</v>
      </c>
      <c r="S1523" t="s">
        <v>10</v>
      </c>
      <c r="T1523" t="s">
        <v>4149</v>
      </c>
      <c r="U1523" s="103">
        <v>16197918.271558285</v>
      </c>
      <c r="V1523" s="103">
        <v>8474468</v>
      </c>
      <c r="W1523" s="103">
        <v>1535000</v>
      </c>
      <c r="X1523" s="103">
        <v>8237997</v>
      </c>
      <c r="Y1523" s="103">
        <v>1844583.3333333335</v>
      </c>
      <c r="Z1523" s="103">
        <v>1274750</v>
      </c>
      <c r="AA1523" s="103">
        <v>2979424.6666666665</v>
      </c>
      <c r="AB1523" s="103">
        <v>16197918.271558285</v>
      </c>
      <c r="AC1523" s="103">
        <v>847446</v>
      </c>
      <c r="AD1523" s="103">
        <v>834000</v>
      </c>
      <c r="AE1523" s="103">
        <v>603550</v>
      </c>
      <c r="AF1523" s="103">
        <v>364583.33333333337</v>
      </c>
      <c r="AG1523" s="103">
        <v>0</v>
      </c>
      <c r="AH1523" s="103">
        <v>1023448.3333333334</v>
      </c>
      <c r="BE1523" s="62" t="str">
        <f t="shared" si="185"/>
        <v>PaaSApacheOroMediaServidordeUsoBásicoHostingvirtualVersión2.2.x-2.4.xNANANANANANANANANANAPaaS/M</v>
      </c>
      <c r="BH1523">
        <f t="shared" si="186"/>
        <v>0</v>
      </c>
      <c r="BI1523">
        <f t="shared" si="187"/>
        <v>0</v>
      </c>
      <c r="BJ1523">
        <f t="shared" si="188"/>
        <v>0</v>
      </c>
      <c r="BK1523">
        <f t="shared" si="189"/>
        <v>0</v>
      </c>
      <c r="BL1523">
        <f t="shared" si="190"/>
        <v>0</v>
      </c>
      <c r="BM1523">
        <f t="shared" si="191"/>
        <v>0</v>
      </c>
      <c r="BN1523">
        <f t="shared" si="192"/>
        <v>0</v>
      </c>
    </row>
    <row r="1524" spans="1:66" x14ac:dyDescent="0.25">
      <c r="A1524" t="s">
        <v>1853</v>
      </c>
      <c r="B1524" t="s">
        <v>4155</v>
      </c>
      <c r="C1524" t="s">
        <v>3713</v>
      </c>
      <c r="D1524" t="s">
        <v>3716</v>
      </c>
      <c r="E1524" t="s">
        <v>664</v>
      </c>
      <c r="F1524" t="s">
        <v>35</v>
      </c>
      <c r="G1524" t="s">
        <v>653</v>
      </c>
      <c r="H1524" t="s">
        <v>1712</v>
      </c>
      <c r="I1524" t="s">
        <v>3737</v>
      </c>
      <c r="J1524" t="s">
        <v>10</v>
      </c>
      <c r="K1524" t="s">
        <v>10</v>
      </c>
      <c r="L1524" t="s">
        <v>10</v>
      </c>
      <c r="M1524" t="s">
        <v>10</v>
      </c>
      <c r="N1524" t="s">
        <v>10</v>
      </c>
      <c r="O1524" t="s">
        <v>10</v>
      </c>
      <c r="P1524" t="s">
        <v>10</v>
      </c>
      <c r="Q1524" t="s">
        <v>10</v>
      </c>
      <c r="R1524" t="s">
        <v>10</v>
      </c>
      <c r="S1524" t="s">
        <v>10</v>
      </c>
      <c r="T1524" t="s">
        <v>4149</v>
      </c>
      <c r="U1524" s="103">
        <v>16197918.271558285</v>
      </c>
      <c r="V1524" s="103">
        <v>8552063</v>
      </c>
      <c r="W1524" s="103">
        <v>1895000</v>
      </c>
      <c r="X1524" s="103">
        <v>8400034</v>
      </c>
      <c r="Y1524" s="103">
        <v>1974583.3333333335</v>
      </c>
      <c r="Z1524" s="103">
        <v>1307000</v>
      </c>
      <c r="AA1524" s="103">
        <v>11671394.666666666</v>
      </c>
      <c r="AB1524" s="103">
        <v>16197918.271558285</v>
      </c>
      <c r="AC1524" s="103">
        <v>855206</v>
      </c>
      <c r="AD1524" s="103">
        <v>3790000</v>
      </c>
      <c r="AE1524" s="103">
        <v>603550</v>
      </c>
      <c r="AF1524" s="103">
        <v>364583.33333333337</v>
      </c>
      <c r="AG1524" s="103">
        <v>0</v>
      </c>
      <c r="AH1524" s="103">
        <v>1023448.3333333334</v>
      </c>
      <c r="BE1524" s="62" t="str">
        <f t="shared" si="185"/>
        <v>PaaSApacheOroMediaServidordeUsoBásicoNubeprivadaVersión2.2.x-2.4.xNANANANANANANANANANAPaaS/M</v>
      </c>
      <c r="BH1524">
        <f t="shared" si="186"/>
        <v>0</v>
      </c>
      <c r="BI1524">
        <f t="shared" si="187"/>
        <v>0</v>
      </c>
      <c r="BJ1524">
        <f t="shared" si="188"/>
        <v>0</v>
      </c>
      <c r="BK1524">
        <f t="shared" si="189"/>
        <v>0</v>
      </c>
      <c r="BL1524">
        <f t="shared" si="190"/>
        <v>0</v>
      </c>
      <c r="BM1524">
        <f t="shared" si="191"/>
        <v>0</v>
      </c>
      <c r="BN1524">
        <f t="shared" si="192"/>
        <v>0</v>
      </c>
    </row>
    <row r="1525" spans="1:66" x14ac:dyDescent="0.25">
      <c r="A1525" t="s">
        <v>1835</v>
      </c>
      <c r="B1525" t="s">
        <v>4155</v>
      </c>
      <c r="C1525" t="s">
        <v>3713</v>
      </c>
      <c r="D1525" t="s">
        <v>3716</v>
      </c>
      <c r="E1525" t="s">
        <v>664</v>
      </c>
      <c r="F1525" t="s">
        <v>35</v>
      </c>
      <c r="G1525" t="s">
        <v>654</v>
      </c>
      <c r="H1525" t="s">
        <v>1710</v>
      </c>
      <c r="I1525" t="s">
        <v>3737</v>
      </c>
      <c r="J1525" t="s">
        <v>10</v>
      </c>
      <c r="K1525" t="s">
        <v>10</v>
      </c>
      <c r="L1525" t="s">
        <v>10</v>
      </c>
      <c r="M1525" t="s">
        <v>10</v>
      </c>
      <c r="N1525" t="s">
        <v>10</v>
      </c>
      <c r="O1525" t="s">
        <v>10</v>
      </c>
      <c r="P1525" t="s">
        <v>10</v>
      </c>
      <c r="Q1525" t="s">
        <v>10</v>
      </c>
      <c r="R1525" t="s">
        <v>10</v>
      </c>
      <c r="S1525" t="s">
        <v>10</v>
      </c>
      <c r="T1525" t="s">
        <v>4149</v>
      </c>
      <c r="U1525" s="103">
        <v>96754550.864432544</v>
      </c>
      <c r="V1525" s="103">
        <v>10006058</v>
      </c>
      <c r="W1525" s="103">
        <v>3768000</v>
      </c>
      <c r="X1525" s="103">
        <v>11053467</v>
      </c>
      <c r="Y1525" s="103">
        <v>3525873.0595560241</v>
      </c>
      <c r="Z1525" s="103">
        <v>4518700</v>
      </c>
      <c r="AA1525" s="103">
        <v>11849786.140350878</v>
      </c>
      <c r="AB1525" s="103">
        <v>96754550.864432544</v>
      </c>
      <c r="AC1525" s="103">
        <v>1000605</v>
      </c>
      <c r="AD1525" s="103">
        <v>2637000</v>
      </c>
      <c r="AE1525" s="103">
        <v>703778</v>
      </c>
      <c r="AF1525" s="103">
        <v>364583.33333333337</v>
      </c>
      <c r="AG1525" s="103">
        <v>0</v>
      </c>
      <c r="AH1525" s="103">
        <v>906168.42105263157</v>
      </c>
      <c r="BE1525" s="62" t="str">
        <f t="shared" si="185"/>
        <v>PaaSApacheOroMediaServidordeUsoEstándarHostingfísicoVersión2.2.x-2.4.xNANANANANANANANANANAPaaS/M</v>
      </c>
      <c r="BH1525">
        <f t="shared" si="186"/>
        <v>0</v>
      </c>
      <c r="BI1525">
        <f t="shared" si="187"/>
        <v>0</v>
      </c>
      <c r="BJ1525">
        <f t="shared" si="188"/>
        <v>0</v>
      </c>
      <c r="BK1525">
        <f t="shared" si="189"/>
        <v>0</v>
      </c>
      <c r="BL1525">
        <f t="shared" si="190"/>
        <v>0</v>
      </c>
      <c r="BM1525">
        <f t="shared" si="191"/>
        <v>0</v>
      </c>
      <c r="BN1525">
        <f t="shared" si="192"/>
        <v>0</v>
      </c>
    </row>
    <row r="1526" spans="1:66" x14ac:dyDescent="0.25">
      <c r="A1526" t="s">
        <v>1845</v>
      </c>
      <c r="B1526" t="s">
        <v>4155</v>
      </c>
      <c r="C1526" t="s">
        <v>3713</v>
      </c>
      <c r="D1526" t="s">
        <v>3716</v>
      </c>
      <c r="E1526" t="s">
        <v>664</v>
      </c>
      <c r="F1526" t="s">
        <v>35</v>
      </c>
      <c r="G1526" t="s">
        <v>654</v>
      </c>
      <c r="H1526" t="s">
        <v>1711</v>
      </c>
      <c r="I1526" t="s">
        <v>3737</v>
      </c>
      <c r="J1526" t="s">
        <v>10</v>
      </c>
      <c r="K1526" t="s">
        <v>10</v>
      </c>
      <c r="L1526" t="s">
        <v>10</v>
      </c>
      <c r="M1526" t="s">
        <v>10</v>
      </c>
      <c r="N1526" t="s">
        <v>10</v>
      </c>
      <c r="O1526" t="s">
        <v>10</v>
      </c>
      <c r="P1526" t="s">
        <v>10</v>
      </c>
      <c r="Q1526" t="s">
        <v>10</v>
      </c>
      <c r="R1526" t="s">
        <v>10</v>
      </c>
      <c r="S1526" t="s">
        <v>10</v>
      </c>
      <c r="T1526" t="s">
        <v>4149</v>
      </c>
      <c r="U1526" s="103">
        <v>48377275.432216272</v>
      </c>
      <c r="V1526" s="103">
        <v>8746577</v>
      </c>
      <c r="W1526" s="103">
        <v>2791000</v>
      </c>
      <c r="X1526" s="103">
        <v>9600178</v>
      </c>
      <c r="Y1526" s="103">
        <v>2649583.3333333335</v>
      </c>
      <c r="Z1526" s="103">
        <v>2100050</v>
      </c>
      <c r="AA1526" s="103">
        <v>5784849.111111111</v>
      </c>
      <c r="AB1526" s="103">
        <v>48377275.432216272</v>
      </c>
      <c r="AC1526" s="103">
        <v>874657</v>
      </c>
      <c r="AD1526" s="103">
        <v>2030000</v>
      </c>
      <c r="AE1526" s="103">
        <v>703100</v>
      </c>
      <c r="AF1526" s="103">
        <v>364583.33333333337</v>
      </c>
      <c r="AG1526" s="103">
        <v>0</v>
      </c>
      <c r="AH1526" s="103">
        <v>1023448.3333333334</v>
      </c>
      <c r="BE1526" s="62" t="str">
        <f t="shared" si="185"/>
        <v>PaaSApacheOroMediaServidordeUsoEstándarHostingvirtualVersión2.2.x-2.4.xNANANANANANANANANANAPaaS/M</v>
      </c>
      <c r="BH1526">
        <f t="shared" si="186"/>
        <v>0</v>
      </c>
      <c r="BI1526">
        <f t="shared" si="187"/>
        <v>0</v>
      </c>
      <c r="BJ1526">
        <f t="shared" si="188"/>
        <v>0</v>
      </c>
      <c r="BK1526">
        <f t="shared" si="189"/>
        <v>0</v>
      </c>
      <c r="BL1526">
        <f t="shared" si="190"/>
        <v>0</v>
      </c>
      <c r="BM1526">
        <f t="shared" si="191"/>
        <v>0</v>
      </c>
      <c r="BN1526">
        <f t="shared" si="192"/>
        <v>0</v>
      </c>
    </row>
    <row r="1527" spans="1:66" x14ac:dyDescent="0.25">
      <c r="A1527" t="s">
        <v>1855</v>
      </c>
      <c r="B1527" t="s">
        <v>4155</v>
      </c>
      <c r="C1527" t="s">
        <v>3713</v>
      </c>
      <c r="D1527" t="s">
        <v>3716</v>
      </c>
      <c r="E1527" t="s">
        <v>664</v>
      </c>
      <c r="F1527" t="s">
        <v>35</v>
      </c>
      <c r="G1527" t="s">
        <v>654</v>
      </c>
      <c r="H1527" t="s">
        <v>1712</v>
      </c>
      <c r="I1527" t="s">
        <v>3737</v>
      </c>
      <c r="J1527" t="s">
        <v>10</v>
      </c>
      <c r="K1527" t="s">
        <v>10</v>
      </c>
      <c r="L1527" t="s">
        <v>10</v>
      </c>
      <c r="M1527" t="s">
        <v>10</v>
      </c>
      <c r="N1527" t="s">
        <v>10</v>
      </c>
      <c r="O1527" t="s">
        <v>10</v>
      </c>
      <c r="P1527" t="s">
        <v>10</v>
      </c>
      <c r="Q1527" t="s">
        <v>10</v>
      </c>
      <c r="R1527" t="s">
        <v>10</v>
      </c>
      <c r="S1527" t="s">
        <v>10</v>
      </c>
      <c r="T1527" t="s">
        <v>4149</v>
      </c>
      <c r="U1527" s="103">
        <v>48377275.432216272</v>
      </c>
      <c r="V1527" s="103">
        <v>8863345</v>
      </c>
      <c r="W1527" s="103">
        <v>3702000</v>
      </c>
      <c r="X1527" s="103">
        <v>10248327</v>
      </c>
      <c r="Y1527" s="103">
        <v>3334583.3333333335</v>
      </c>
      <c r="Z1527" s="103">
        <v>2175000</v>
      </c>
      <c r="AA1527" s="103">
        <v>29181964.111111108</v>
      </c>
      <c r="AB1527" s="103">
        <v>48377275.432216272</v>
      </c>
      <c r="AC1527" s="103">
        <v>886334</v>
      </c>
      <c r="AD1527" s="103">
        <v>7404000</v>
      </c>
      <c r="AE1527" s="103">
        <v>703100</v>
      </c>
      <c r="AF1527" s="103">
        <v>364583.33333333337</v>
      </c>
      <c r="AG1527" s="103">
        <v>0</v>
      </c>
      <c r="AH1527" s="103">
        <v>1023448.3333333334</v>
      </c>
      <c r="BE1527" s="62" t="str">
        <f t="shared" si="185"/>
        <v>PaaSApacheOroMediaServidordeUsoEstándarNubeprivadaVersión2.2.x-2.4.xNANANANANANANANANANAPaaS/M</v>
      </c>
      <c r="BH1527">
        <f t="shared" si="186"/>
        <v>0</v>
      </c>
      <c r="BI1527">
        <f t="shared" si="187"/>
        <v>0</v>
      </c>
      <c r="BJ1527">
        <f t="shared" si="188"/>
        <v>0</v>
      </c>
      <c r="BK1527">
        <f t="shared" si="189"/>
        <v>0</v>
      </c>
      <c r="BL1527">
        <f t="shared" si="190"/>
        <v>0</v>
      </c>
      <c r="BM1527">
        <f t="shared" si="191"/>
        <v>0</v>
      </c>
      <c r="BN1527">
        <f t="shared" si="192"/>
        <v>0</v>
      </c>
    </row>
    <row r="1528" spans="1:66" x14ac:dyDescent="0.25">
      <c r="A1528" t="s">
        <v>1837</v>
      </c>
      <c r="B1528" t="s">
        <v>4155</v>
      </c>
      <c r="C1528" t="s">
        <v>3713</v>
      </c>
      <c r="D1528" t="s">
        <v>3716</v>
      </c>
      <c r="E1528" t="s">
        <v>664</v>
      </c>
      <c r="F1528" t="s">
        <v>35</v>
      </c>
      <c r="G1528" t="s">
        <v>655</v>
      </c>
      <c r="H1528" t="s">
        <v>1710</v>
      </c>
      <c r="I1528" t="s">
        <v>3737</v>
      </c>
      <c r="J1528" t="s">
        <v>10</v>
      </c>
      <c r="K1528" t="s">
        <v>10</v>
      </c>
      <c r="L1528" t="s">
        <v>10</v>
      </c>
      <c r="M1528" t="s">
        <v>10</v>
      </c>
      <c r="N1528" t="s">
        <v>10</v>
      </c>
      <c r="O1528" t="s">
        <v>10</v>
      </c>
      <c r="P1528" t="s">
        <v>10</v>
      </c>
      <c r="Q1528" t="s">
        <v>10</v>
      </c>
      <c r="R1528" t="s">
        <v>10</v>
      </c>
      <c r="S1528" t="s">
        <v>10</v>
      </c>
      <c r="T1528" t="s">
        <v>4149</v>
      </c>
      <c r="U1528" s="103">
        <v>154887768.64780384</v>
      </c>
      <c r="V1528" s="103">
        <v>10704545</v>
      </c>
      <c r="W1528" s="103">
        <v>5928000</v>
      </c>
      <c r="X1528" s="103">
        <v>12126596</v>
      </c>
      <c r="Y1528" s="103">
        <v>4200573.0595560241</v>
      </c>
      <c r="Z1528" s="103">
        <v>5848600</v>
      </c>
      <c r="AA1528" s="103">
        <v>10813104.561403509</v>
      </c>
      <c r="AB1528" s="103">
        <v>154887768.64780384</v>
      </c>
      <c r="AC1528" s="103">
        <v>1070454</v>
      </c>
      <c r="AD1528" s="103">
        <v>4742000</v>
      </c>
      <c r="AE1528" s="103">
        <v>703778</v>
      </c>
      <c r="AF1528" s="103">
        <v>364583.33333333337</v>
      </c>
      <c r="AG1528" s="103">
        <v>0</v>
      </c>
      <c r="AH1528" s="103">
        <v>906168.42105263157</v>
      </c>
      <c r="BE1528" s="62" t="str">
        <f t="shared" si="185"/>
        <v>PaaSApacheOroMediaServidordeUsoIntermedioHostingfísicoVersión2.2.x-2.4.xNANANANANANANANANANAPaaS/M</v>
      </c>
      <c r="BH1528">
        <f t="shared" si="186"/>
        <v>0</v>
      </c>
      <c r="BI1528">
        <f t="shared" si="187"/>
        <v>0</v>
      </c>
      <c r="BJ1528">
        <f t="shared" si="188"/>
        <v>0</v>
      </c>
      <c r="BK1528">
        <f t="shared" si="189"/>
        <v>0</v>
      </c>
      <c r="BL1528">
        <f t="shared" si="190"/>
        <v>0</v>
      </c>
      <c r="BM1528">
        <f t="shared" si="191"/>
        <v>0</v>
      </c>
      <c r="BN1528">
        <f t="shared" si="192"/>
        <v>0</v>
      </c>
    </row>
    <row r="1529" spans="1:66" x14ac:dyDescent="0.25">
      <c r="A1529" t="s">
        <v>1847</v>
      </c>
      <c r="B1529" t="s">
        <v>4155</v>
      </c>
      <c r="C1529" t="s">
        <v>3713</v>
      </c>
      <c r="D1529" t="s">
        <v>3716</v>
      </c>
      <c r="E1529" t="s">
        <v>664</v>
      </c>
      <c r="F1529" t="s">
        <v>35</v>
      </c>
      <c r="G1529" t="s">
        <v>655</v>
      </c>
      <c r="H1529" t="s">
        <v>1711</v>
      </c>
      <c r="I1529" t="s">
        <v>3737</v>
      </c>
      <c r="J1529" t="s">
        <v>10</v>
      </c>
      <c r="K1529" t="s">
        <v>10</v>
      </c>
      <c r="L1529" t="s">
        <v>10</v>
      </c>
      <c r="M1529" t="s">
        <v>10</v>
      </c>
      <c r="N1529" t="s">
        <v>10</v>
      </c>
      <c r="O1529" t="s">
        <v>10</v>
      </c>
      <c r="P1529" t="s">
        <v>10</v>
      </c>
      <c r="Q1529" t="s">
        <v>10</v>
      </c>
      <c r="R1529" t="s">
        <v>10</v>
      </c>
      <c r="S1529" t="s">
        <v>10</v>
      </c>
      <c r="T1529" t="s">
        <v>4149</v>
      </c>
      <c r="U1529" s="103">
        <v>77443884.323901922</v>
      </c>
      <c r="V1529" s="103">
        <v>9139934</v>
      </c>
      <c r="W1529" s="103">
        <v>4415000</v>
      </c>
      <c r="X1529" s="103">
        <v>11125452</v>
      </c>
      <c r="Y1529" s="103">
        <v>3704583.3333333335</v>
      </c>
      <c r="Z1529" s="103">
        <v>3171050</v>
      </c>
      <c r="AA1529" s="103">
        <v>9486729.1111111119</v>
      </c>
      <c r="AB1529" s="103">
        <v>77443884.323901922</v>
      </c>
      <c r="AC1529" s="103">
        <v>913993</v>
      </c>
      <c r="AD1529" s="103">
        <v>3578000</v>
      </c>
      <c r="AE1529" s="103">
        <v>703778</v>
      </c>
      <c r="AF1529" s="103">
        <v>364583.33333333337</v>
      </c>
      <c r="AG1529" s="103">
        <v>0</v>
      </c>
      <c r="AH1529" s="103">
        <v>1023448.3333333334</v>
      </c>
      <c r="BE1529" s="62" t="str">
        <f t="shared" si="185"/>
        <v>PaaSApacheOroMediaServidordeUsoIntermedioHostingvirtualVersión2.2.x-2.4.xNANANANANANANANANANAPaaS/M</v>
      </c>
      <c r="BH1529">
        <f t="shared" si="186"/>
        <v>0</v>
      </c>
      <c r="BI1529">
        <f t="shared" si="187"/>
        <v>0</v>
      </c>
      <c r="BJ1529">
        <f t="shared" si="188"/>
        <v>0</v>
      </c>
      <c r="BK1529">
        <f t="shared" si="189"/>
        <v>0</v>
      </c>
      <c r="BL1529">
        <f t="shared" si="190"/>
        <v>0</v>
      </c>
      <c r="BM1529">
        <f t="shared" si="191"/>
        <v>0</v>
      </c>
      <c r="BN1529">
        <f t="shared" si="192"/>
        <v>0</v>
      </c>
    </row>
    <row r="1530" spans="1:66" x14ac:dyDescent="0.25">
      <c r="A1530" t="s">
        <v>1857</v>
      </c>
      <c r="B1530" t="s">
        <v>4155</v>
      </c>
      <c r="C1530" t="s">
        <v>3713</v>
      </c>
      <c r="D1530" t="s">
        <v>3716</v>
      </c>
      <c r="E1530" t="s">
        <v>664</v>
      </c>
      <c r="F1530" t="s">
        <v>35</v>
      </c>
      <c r="G1530" t="s">
        <v>655</v>
      </c>
      <c r="H1530" t="s">
        <v>1712</v>
      </c>
      <c r="I1530" t="s">
        <v>3737</v>
      </c>
      <c r="J1530" t="s">
        <v>10</v>
      </c>
      <c r="K1530" t="s">
        <v>10</v>
      </c>
      <c r="L1530" t="s">
        <v>10</v>
      </c>
      <c r="M1530" t="s">
        <v>10</v>
      </c>
      <c r="N1530" t="s">
        <v>10</v>
      </c>
      <c r="O1530" t="s">
        <v>10</v>
      </c>
      <c r="P1530" t="s">
        <v>10</v>
      </c>
      <c r="Q1530" t="s">
        <v>10</v>
      </c>
      <c r="R1530" t="s">
        <v>10</v>
      </c>
      <c r="S1530" t="s">
        <v>10</v>
      </c>
      <c r="T1530" t="s">
        <v>4149</v>
      </c>
      <c r="U1530" s="103">
        <v>77443884.323901922</v>
      </c>
      <c r="V1530" s="103">
        <v>9407542</v>
      </c>
      <c r="W1530" s="103">
        <v>5835000</v>
      </c>
      <c r="X1530" s="103">
        <v>12326004</v>
      </c>
      <c r="Y1530" s="103">
        <v>5134583.333333333</v>
      </c>
      <c r="Z1530" s="103">
        <v>3295500</v>
      </c>
      <c r="AA1530" s="103">
        <v>52318714.111111112</v>
      </c>
      <c r="AB1530" s="103">
        <v>77443884.323901922</v>
      </c>
      <c r="AC1530" s="103">
        <v>940754</v>
      </c>
      <c r="AD1530" s="103">
        <v>11670000</v>
      </c>
      <c r="AE1530" s="103">
        <v>703778</v>
      </c>
      <c r="AF1530" s="103">
        <v>364583.33333333337</v>
      </c>
      <c r="AG1530" s="103">
        <v>0</v>
      </c>
      <c r="AH1530" s="103">
        <v>1023448.3333333334</v>
      </c>
      <c r="BE1530" s="62" t="str">
        <f t="shared" si="185"/>
        <v>PaaSApacheOroMediaServidordeUsoIntermedioNubeprivadaVersión2.2.x-2.4.xNANANANANANANANANANAPaaS/M</v>
      </c>
      <c r="BH1530">
        <f t="shared" si="186"/>
        <v>0</v>
      </c>
      <c r="BI1530">
        <f t="shared" si="187"/>
        <v>0</v>
      </c>
      <c r="BJ1530">
        <f t="shared" si="188"/>
        <v>0</v>
      </c>
      <c r="BK1530">
        <f t="shared" si="189"/>
        <v>0</v>
      </c>
      <c r="BL1530">
        <f t="shared" si="190"/>
        <v>0</v>
      </c>
      <c r="BM1530">
        <f t="shared" si="191"/>
        <v>0</v>
      </c>
      <c r="BN1530">
        <f t="shared" si="192"/>
        <v>0</v>
      </c>
    </row>
    <row r="1531" spans="1:66" x14ac:dyDescent="0.25">
      <c r="A1531" t="s">
        <v>1841</v>
      </c>
      <c r="B1531" t="s">
        <v>4155</v>
      </c>
      <c r="C1531" t="s">
        <v>3713</v>
      </c>
      <c r="D1531" t="s">
        <v>3716</v>
      </c>
      <c r="E1531" t="s">
        <v>664</v>
      </c>
      <c r="F1531" t="s">
        <v>35</v>
      </c>
      <c r="G1531" t="s">
        <v>657</v>
      </c>
      <c r="H1531" t="s">
        <v>1710</v>
      </c>
      <c r="I1531" t="s">
        <v>3737</v>
      </c>
      <c r="J1531" t="s">
        <v>10</v>
      </c>
      <c r="K1531" t="s">
        <v>10</v>
      </c>
      <c r="L1531" t="s">
        <v>10</v>
      </c>
      <c r="M1531" t="s">
        <v>10</v>
      </c>
      <c r="N1531" t="s">
        <v>10</v>
      </c>
      <c r="O1531" t="s">
        <v>10</v>
      </c>
      <c r="P1531" t="s">
        <v>10</v>
      </c>
      <c r="Q1531" t="s">
        <v>10</v>
      </c>
      <c r="R1531" t="s">
        <v>10</v>
      </c>
      <c r="S1531" t="s">
        <v>10</v>
      </c>
      <c r="T1531" t="s">
        <v>4149</v>
      </c>
      <c r="U1531" s="103">
        <v>279913048.26592517</v>
      </c>
      <c r="V1531" s="103">
        <v>17268276</v>
      </c>
      <c r="W1531" s="103">
        <v>10860000</v>
      </c>
      <c r="X1531" s="103">
        <v>26723780</v>
      </c>
      <c r="Y1531" s="103">
        <v>4724334.1706671352</v>
      </c>
      <c r="Z1531" s="103">
        <v>8234500</v>
      </c>
      <c r="AA1531" s="103">
        <v>28920642.807017546</v>
      </c>
      <c r="AB1531" s="103">
        <v>279913048.26592517</v>
      </c>
      <c r="AC1531" s="103">
        <v>1726827</v>
      </c>
      <c r="AD1531" s="103">
        <v>8688000</v>
      </c>
      <c r="AE1531" s="103">
        <v>703778</v>
      </c>
      <c r="AF1531" s="103">
        <v>364583.33333333337</v>
      </c>
      <c r="AG1531" s="103">
        <v>0</v>
      </c>
      <c r="AH1531" s="103">
        <v>985194.73684210528</v>
      </c>
      <c r="BE1531" s="62" t="str">
        <f t="shared" si="185"/>
        <v>PaaSApacheOroMediaServidordeUsoOptimizadoHostingfísicoVersión2.2.x-2.4.xNANANANANANANANANANAPaaS/M</v>
      </c>
      <c r="BH1531">
        <f t="shared" si="186"/>
        <v>0</v>
      </c>
      <c r="BI1531">
        <f t="shared" si="187"/>
        <v>0</v>
      </c>
      <c r="BJ1531">
        <f t="shared" si="188"/>
        <v>0</v>
      </c>
      <c r="BK1531">
        <f t="shared" si="189"/>
        <v>0</v>
      </c>
      <c r="BL1531">
        <f t="shared" si="190"/>
        <v>0</v>
      </c>
      <c r="BM1531">
        <f t="shared" si="191"/>
        <v>0</v>
      </c>
      <c r="BN1531">
        <f t="shared" si="192"/>
        <v>0</v>
      </c>
    </row>
    <row r="1532" spans="1:66" x14ac:dyDescent="0.25">
      <c r="A1532" t="s">
        <v>1851</v>
      </c>
      <c r="B1532" t="s">
        <v>4155</v>
      </c>
      <c r="C1532" t="s">
        <v>3713</v>
      </c>
      <c r="D1532" t="s">
        <v>3716</v>
      </c>
      <c r="E1532" t="s">
        <v>664</v>
      </c>
      <c r="F1532" t="s">
        <v>35</v>
      </c>
      <c r="G1532" t="s">
        <v>657</v>
      </c>
      <c r="H1532" t="s">
        <v>1711</v>
      </c>
      <c r="I1532" t="s">
        <v>3737</v>
      </c>
      <c r="J1532" t="s">
        <v>10</v>
      </c>
      <c r="K1532" t="s">
        <v>10</v>
      </c>
      <c r="L1532" t="s">
        <v>10</v>
      </c>
      <c r="M1532" t="s">
        <v>10</v>
      </c>
      <c r="N1532" t="s">
        <v>10</v>
      </c>
      <c r="O1532" t="s">
        <v>10</v>
      </c>
      <c r="P1532" t="s">
        <v>10</v>
      </c>
      <c r="Q1532" t="s">
        <v>10</v>
      </c>
      <c r="R1532" t="s">
        <v>10</v>
      </c>
      <c r="S1532" t="s">
        <v>10</v>
      </c>
      <c r="T1532" t="s">
        <v>4149</v>
      </c>
      <c r="U1532" s="103">
        <v>139956524.13296258</v>
      </c>
      <c r="V1532" s="103">
        <v>15339404</v>
      </c>
      <c r="W1532" s="103">
        <v>7353000</v>
      </c>
      <c r="X1532" s="103">
        <v>14369135</v>
      </c>
      <c r="Y1532" s="103">
        <v>5599583.333333333</v>
      </c>
      <c r="Z1532" s="103">
        <v>5188100</v>
      </c>
      <c r="AA1532" s="103">
        <v>16329823.555555554</v>
      </c>
      <c r="AB1532" s="103">
        <v>139956524.13296258</v>
      </c>
      <c r="AC1532" s="103">
        <v>1533940</v>
      </c>
      <c r="AD1532" s="103">
        <v>6378000</v>
      </c>
      <c r="AE1532" s="103">
        <v>747759</v>
      </c>
      <c r="AF1532" s="103">
        <v>364583.33333333337</v>
      </c>
      <c r="AG1532" s="103">
        <v>0</v>
      </c>
      <c r="AH1532" s="103">
        <v>1023448.3333333334</v>
      </c>
      <c r="BE1532" s="62" t="str">
        <f t="shared" si="185"/>
        <v>PaaSApacheOroMediaServidordeUsoOptimizadoHostingvirtualVersión2.2.x-2.4.xNANANANANANANANANANAPaaS/M</v>
      </c>
      <c r="BH1532">
        <f t="shared" si="186"/>
        <v>0</v>
      </c>
      <c r="BI1532">
        <f t="shared" si="187"/>
        <v>0</v>
      </c>
      <c r="BJ1532">
        <f t="shared" si="188"/>
        <v>0</v>
      </c>
      <c r="BK1532">
        <f t="shared" si="189"/>
        <v>0</v>
      </c>
      <c r="BL1532">
        <f t="shared" si="190"/>
        <v>0</v>
      </c>
      <c r="BM1532">
        <f t="shared" si="191"/>
        <v>0</v>
      </c>
      <c r="BN1532">
        <f t="shared" si="192"/>
        <v>0</v>
      </c>
    </row>
    <row r="1533" spans="1:66" x14ac:dyDescent="0.25">
      <c r="A1533" t="s">
        <v>1861</v>
      </c>
      <c r="B1533" t="s">
        <v>4155</v>
      </c>
      <c r="C1533" t="s">
        <v>3713</v>
      </c>
      <c r="D1533" t="s">
        <v>3716</v>
      </c>
      <c r="E1533" t="s">
        <v>664</v>
      </c>
      <c r="F1533" t="s">
        <v>35</v>
      </c>
      <c r="G1533" t="s">
        <v>657</v>
      </c>
      <c r="H1533" t="s">
        <v>1712</v>
      </c>
      <c r="I1533" t="s">
        <v>3737</v>
      </c>
      <c r="J1533" t="s">
        <v>10</v>
      </c>
      <c r="K1533" t="s">
        <v>10</v>
      </c>
      <c r="L1533" t="s">
        <v>10</v>
      </c>
      <c r="M1533" t="s">
        <v>10</v>
      </c>
      <c r="N1533" t="s">
        <v>10</v>
      </c>
      <c r="O1533" t="s">
        <v>10</v>
      </c>
      <c r="P1533" t="s">
        <v>10</v>
      </c>
      <c r="Q1533" t="s">
        <v>10</v>
      </c>
      <c r="R1533" t="s">
        <v>10</v>
      </c>
      <c r="S1533" t="s">
        <v>10</v>
      </c>
      <c r="T1533" t="s">
        <v>4149</v>
      </c>
      <c r="U1533" s="103">
        <v>139956524.13296258</v>
      </c>
      <c r="V1533" s="103">
        <v>16017099</v>
      </c>
      <c r="W1533" s="103">
        <v>10566000</v>
      </c>
      <c r="X1533" s="103">
        <v>16674495</v>
      </c>
      <c r="Y1533" s="103">
        <v>8389583.333333334</v>
      </c>
      <c r="Z1533" s="103">
        <v>5409000</v>
      </c>
      <c r="AA1533" s="103">
        <v>95064721.055555537</v>
      </c>
      <c r="AB1533" s="103">
        <v>139956524.13296258</v>
      </c>
      <c r="AC1533" s="103">
        <v>1601709</v>
      </c>
      <c r="AD1533" s="103">
        <v>21132000</v>
      </c>
      <c r="AE1533" s="103">
        <v>747759</v>
      </c>
      <c r="AF1533" s="103">
        <v>364583.33333333337</v>
      </c>
      <c r="AG1533" s="103">
        <v>0</v>
      </c>
      <c r="AH1533" s="103">
        <v>1023448.3333333334</v>
      </c>
      <c r="BE1533" s="62" t="str">
        <f t="shared" si="185"/>
        <v>PaaSApacheOroMediaServidordeUsoOptimizadoNubeprivadaVersión2.2.x-2.4.xNANANANANANANANANANAPaaS/M</v>
      </c>
      <c r="BH1533">
        <f t="shared" si="186"/>
        <v>0</v>
      </c>
      <c r="BI1533">
        <f t="shared" si="187"/>
        <v>0</v>
      </c>
      <c r="BJ1533">
        <f t="shared" si="188"/>
        <v>0</v>
      </c>
      <c r="BK1533">
        <f t="shared" si="189"/>
        <v>0</v>
      </c>
      <c r="BL1533">
        <f t="shared" si="190"/>
        <v>0</v>
      </c>
      <c r="BM1533">
        <f t="shared" si="191"/>
        <v>0</v>
      </c>
      <c r="BN1533">
        <f t="shared" si="192"/>
        <v>0</v>
      </c>
    </row>
    <row r="1534" spans="1:66" x14ac:dyDescent="0.25">
      <c r="A1534" t="s">
        <v>1820</v>
      </c>
      <c r="B1534" t="s">
        <v>4155</v>
      </c>
      <c r="C1534" t="s">
        <v>3713</v>
      </c>
      <c r="D1534" t="s">
        <v>3716</v>
      </c>
      <c r="E1534" t="s">
        <v>663</v>
      </c>
      <c r="F1534" t="s">
        <v>37</v>
      </c>
      <c r="G1534" t="s">
        <v>656</v>
      </c>
      <c r="H1534" t="s">
        <v>1710</v>
      </c>
      <c r="I1534" t="s">
        <v>3737</v>
      </c>
      <c r="J1534" t="s">
        <v>10</v>
      </c>
      <c r="K1534" t="s">
        <v>10</v>
      </c>
      <c r="L1534" t="s">
        <v>10</v>
      </c>
      <c r="M1534" t="s">
        <v>10</v>
      </c>
      <c r="N1534" t="s">
        <v>10</v>
      </c>
      <c r="O1534" t="s">
        <v>10</v>
      </c>
      <c r="P1534" t="s">
        <v>10</v>
      </c>
      <c r="Q1534" t="s">
        <v>10</v>
      </c>
      <c r="R1534" t="s">
        <v>10</v>
      </c>
      <c r="S1534" t="s">
        <v>10</v>
      </c>
      <c r="T1534" t="s">
        <v>4149</v>
      </c>
      <c r="U1534" s="103">
        <v>126450113.52487662</v>
      </c>
      <c r="V1534" s="103">
        <v>16115255</v>
      </c>
      <c r="W1534" s="103">
        <v>6750000</v>
      </c>
      <c r="X1534" s="103">
        <v>13265141</v>
      </c>
      <c r="Y1534" s="103">
        <v>4314583.333333333</v>
      </c>
      <c r="Z1534" s="103">
        <v>6624100</v>
      </c>
      <c r="AA1534" s="103">
        <v>9146368.5964912307</v>
      </c>
      <c r="AB1534" s="103">
        <v>126450113.52487662</v>
      </c>
      <c r="AC1534" s="103">
        <v>1611525</v>
      </c>
      <c r="AD1534" s="103">
        <v>5670000</v>
      </c>
      <c r="AE1534" s="103">
        <v>703778</v>
      </c>
      <c r="AF1534" s="103">
        <v>364583.33333333337</v>
      </c>
      <c r="AG1534" s="103">
        <v>0</v>
      </c>
      <c r="AH1534" s="103">
        <v>963605.26315789483</v>
      </c>
      <c r="BE1534" s="62" t="str">
        <f t="shared" si="185"/>
        <v>PaaSApachePlataAltaServidordeUsoAvanzadoHostingfísicoVersión2.2.x-2.4.xNANANANANANANANANANAPaaS/M</v>
      </c>
      <c r="BH1534">
        <f t="shared" si="186"/>
        <v>0</v>
      </c>
      <c r="BI1534">
        <f t="shared" si="187"/>
        <v>0</v>
      </c>
      <c r="BJ1534">
        <f t="shared" si="188"/>
        <v>0</v>
      </c>
      <c r="BK1534">
        <f t="shared" si="189"/>
        <v>0</v>
      </c>
      <c r="BL1534">
        <f t="shared" si="190"/>
        <v>0</v>
      </c>
      <c r="BM1534">
        <f t="shared" si="191"/>
        <v>0</v>
      </c>
      <c r="BN1534">
        <f t="shared" si="192"/>
        <v>0</v>
      </c>
    </row>
    <row r="1535" spans="1:66" x14ac:dyDescent="0.25">
      <c r="A1535" t="s">
        <v>1830</v>
      </c>
      <c r="B1535" t="s">
        <v>4155</v>
      </c>
      <c r="C1535" t="s">
        <v>3713</v>
      </c>
      <c r="D1535" t="s">
        <v>3716</v>
      </c>
      <c r="E1535" t="s">
        <v>663</v>
      </c>
      <c r="F1535" t="s">
        <v>37</v>
      </c>
      <c r="G1535" t="s">
        <v>656</v>
      </c>
      <c r="H1535" t="s">
        <v>1711</v>
      </c>
      <c r="I1535" t="s">
        <v>3737</v>
      </c>
      <c r="J1535" t="s">
        <v>10</v>
      </c>
      <c r="K1535" t="s">
        <v>10</v>
      </c>
      <c r="L1535" t="s">
        <v>10</v>
      </c>
      <c r="M1535" t="s">
        <v>10</v>
      </c>
      <c r="N1535" t="s">
        <v>10</v>
      </c>
      <c r="O1535" t="s">
        <v>10</v>
      </c>
      <c r="P1535" t="s">
        <v>10</v>
      </c>
      <c r="Q1535" t="s">
        <v>10</v>
      </c>
      <c r="R1535" t="s">
        <v>10</v>
      </c>
      <c r="S1535" t="s">
        <v>10</v>
      </c>
      <c r="T1535" t="s">
        <v>4149</v>
      </c>
      <c r="U1535" s="103">
        <v>84300075.683251083</v>
      </c>
      <c r="V1535" s="103">
        <v>14623687</v>
      </c>
      <c r="W1535" s="103">
        <v>5485000</v>
      </c>
      <c r="X1535" s="103">
        <v>11063169</v>
      </c>
      <c r="Y1535" s="103">
        <v>3239583.3333333335</v>
      </c>
      <c r="Z1535" s="103">
        <v>4102400</v>
      </c>
      <c r="AA1535" s="103">
        <v>12898633.555555554</v>
      </c>
      <c r="AB1535" s="103">
        <v>84300075.683251083</v>
      </c>
      <c r="AC1535" s="103">
        <v>1462368</v>
      </c>
      <c r="AD1535" s="103">
        <v>5058000</v>
      </c>
      <c r="AE1535" s="103">
        <v>729083</v>
      </c>
      <c r="AF1535" s="103">
        <v>364583.33333333337</v>
      </c>
      <c r="AG1535" s="103">
        <v>0</v>
      </c>
      <c r="AH1535" s="103">
        <v>1023448.3333333334</v>
      </c>
      <c r="BE1535" s="62" t="str">
        <f t="shared" si="185"/>
        <v>PaaSApachePlataAltaServidordeUsoAvanzadoHostingvirtualVersión2.2.x-2.4.xNANANANANANANANANANAPaaS/M</v>
      </c>
      <c r="BH1535">
        <f t="shared" si="186"/>
        <v>0</v>
      </c>
      <c r="BI1535">
        <f t="shared" si="187"/>
        <v>0</v>
      </c>
      <c r="BJ1535">
        <f t="shared" si="188"/>
        <v>0</v>
      </c>
      <c r="BK1535">
        <f t="shared" si="189"/>
        <v>0</v>
      </c>
      <c r="BL1535">
        <f t="shared" si="190"/>
        <v>0</v>
      </c>
      <c r="BM1535">
        <f t="shared" si="191"/>
        <v>0</v>
      </c>
      <c r="BN1535">
        <f t="shared" si="192"/>
        <v>0</v>
      </c>
    </row>
    <row r="1536" spans="1:66" x14ac:dyDescent="0.25">
      <c r="A1536" t="s">
        <v>1814</v>
      </c>
      <c r="B1536" t="s">
        <v>4155</v>
      </c>
      <c r="C1536" t="s">
        <v>3713</v>
      </c>
      <c r="D1536" t="s">
        <v>3716</v>
      </c>
      <c r="E1536" t="s">
        <v>663</v>
      </c>
      <c r="F1536" t="s">
        <v>37</v>
      </c>
      <c r="G1536" t="s">
        <v>653</v>
      </c>
      <c r="H1536" t="s">
        <v>1710</v>
      </c>
      <c r="I1536" t="s">
        <v>3737</v>
      </c>
      <c r="J1536" t="s">
        <v>10</v>
      </c>
      <c r="K1536" t="s">
        <v>10</v>
      </c>
      <c r="L1536" t="s">
        <v>10</v>
      </c>
      <c r="M1536" t="s">
        <v>10</v>
      </c>
      <c r="N1536" t="s">
        <v>10</v>
      </c>
      <c r="O1536" t="s">
        <v>10</v>
      </c>
      <c r="P1536" t="s">
        <v>10</v>
      </c>
      <c r="Q1536" t="s">
        <v>10</v>
      </c>
      <c r="R1536" t="s">
        <v>10</v>
      </c>
      <c r="S1536" t="s">
        <v>10</v>
      </c>
      <c r="T1536" t="s">
        <v>4149</v>
      </c>
      <c r="U1536" s="103">
        <v>19612663.216361985</v>
      </c>
      <c r="V1536" s="103">
        <v>9523885</v>
      </c>
      <c r="W1536" s="103">
        <v>2750000</v>
      </c>
      <c r="X1536" s="103">
        <v>8603799</v>
      </c>
      <c r="Y1536" s="103">
        <v>3067289.7262226911</v>
      </c>
      <c r="Z1536" s="103">
        <v>2877000</v>
      </c>
      <c r="AA1536" s="103">
        <v>3180254.3421052634</v>
      </c>
      <c r="AB1536" s="103">
        <v>19612663.216361985</v>
      </c>
      <c r="AC1536" s="103">
        <v>952388</v>
      </c>
      <c r="AD1536" s="103">
        <v>1567000</v>
      </c>
      <c r="AE1536" s="103">
        <v>703778</v>
      </c>
      <c r="AF1536" s="103">
        <v>364583.33333333337</v>
      </c>
      <c r="AG1536" s="103">
        <v>0</v>
      </c>
      <c r="AH1536" s="103">
        <v>897750</v>
      </c>
      <c r="BE1536" s="62" t="str">
        <f t="shared" si="185"/>
        <v>PaaSApachePlataAltaServidordeUsoBásicoHostingfísicoVersión2.2.x-2.4.xNANANANANANANANANANAPaaS/M</v>
      </c>
      <c r="BH1536">
        <f t="shared" si="186"/>
        <v>0</v>
      </c>
      <c r="BI1536">
        <f t="shared" si="187"/>
        <v>0</v>
      </c>
      <c r="BJ1536">
        <f t="shared" si="188"/>
        <v>0</v>
      </c>
      <c r="BK1536">
        <f t="shared" si="189"/>
        <v>0</v>
      </c>
      <c r="BL1536">
        <f t="shared" si="190"/>
        <v>0</v>
      </c>
      <c r="BM1536">
        <f t="shared" si="191"/>
        <v>0</v>
      </c>
      <c r="BN1536">
        <f t="shared" si="192"/>
        <v>0</v>
      </c>
    </row>
    <row r="1537" spans="1:66" x14ac:dyDescent="0.25">
      <c r="A1537" t="s">
        <v>1824</v>
      </c>
      <c r="B1537" t="s">
        <v>4155</v>
      </c>
      <c r="C1537" t="s">
        <v>3713</v>
      </c>
      <c r="D1537" t="s">
        <v>3716</v>
      </c>
      <c r="E1537" t="s">
        <v>663</v>
      </c>
      <c r="F1537" t="s">
        <v>37</v>
      </c>
      <c r="G1537" t="s">
        <v>653</v>
      </c>
      <c r="H1537" t="s">
        <v>1711</v>
      </c>
      <c r="I1537" t="s">
        <v>3737</v>
      </c>
      <c r="J1537" t="s">
        <v>10</v>
      </c>
      <c r="K1537" t="s">
        <v>10</v>
      </c>
      <c r="L1537" t="s">
        <v>10</v>
      </c>
      <c r="M1537" t="s">
        <v>10</v>
      </c>
      <c r="N1537" t="s">
        <v>10</v>
      </c>
      <c r="O1537" t="s">
        <v>10</v>
      </c>
      <c r="P1537" t="s">
        <v>10</v>
      </c>
      <c r="Q1537" t="s">
        <v>10</v>
      </c>
      <c r="R1537" t="s">
        <v>10</v>
      </c>
      <c r="S1537" t="s">
        <v>10</v>
      </c>
      <c r="T1537" t="s">
        <v>4149</v>
      </c>
      <c r="U1537" s="103">
        <v>13075108.810907988</v>
      </c>
      <c r="V1537" s="103">
        <v>8521431</v>
      </c>
      <c r="W1537" s="103">
        <v>1481000</v>
      </c>
      <c r="X1537" s="103">
        <v>6588746</v>
      </c>
      <c r="Y1537" s="103">
        <v>1469583.3333333335</v>
      </c>
      <c r="Z1537" s="103">
        <v>1274750</v>
      </c>
      <c r="AA1537" s="103">
        <v>5482264.166666667</v>
      </c>
      <c r="AB1537" s="103">
        <v>13075108.810907988</v>
      </c>
      <c r="AC1537" s="103">
        <v>852143</v>
      </c>
      <c r="AD1537" s="103">
        <v>860000</v>
      </c>
      <c r="AE1537" s="103">
        <v>603550</v>
      </c>
      <c r="AF1537" s="103">
        <v>364583.33333333337</v>
      </c>
      <c r="AG1537" s="103">
        <v>0</v>
      </c>
      <c r="AH1537" s="103">
        <v>1137150</v>
      </c>
      <c r="BE1537" s="62" t="str">
        <f t="shared" si="185"/>
        <v>PaaSApachePlataAltaServidordeUsoBásicoHostingvirtualVersión2.2.x-2.4.xNANANANANANANANANANAPaaS/M</v>
      </c>
      <c r="BH1537">
        <f t="shared" si="186"/>
        <v>0</v>
      </c>
      <c r="BI1537">
        <f t="shared" si="187"/>
        <v>0</v>
      </c>
      <c r="BJ1537">
        <f t="shared" si="188"/>
        <v>0</v>
      </c>
      <c r="BK1537">
        <f t="shared" si="189"/>
        <v>0</v>
      </c>
      <c r="BL1537">
        <f t="shared" si="190"/>
        <v>0</v>
      </c>
      <c r="BM1537">
        <f t="shared" si="191"/>
        <v>0</v>
      </c>
      <c r="BN1537">
        <f t="shared" si="192"/>
        <v>0</v>
      </c>
    </row>
    <row r="1538" spans="1:66" x14ac:dyDescent="0.25">
      <c r="A1538" t="s">
        <v>1816</v>
      </c>
      <c r="B1538" t="s">
        <v>4155</v>
      </c>
      <c r="C1538" t="s">
        <v>3713</v>
      </c>
      <c r="D1538" t="s">
        <v>3716</v>
      </c>
      <c r="E1538" t="s">
        <v>663</v>
      </c>
      <c r="F1538" t="s">
        <v>37</v>
      </c>
      <c r="G1538" t="s">
        <v>654</v>
      </c>
      <c r="H1538" t="s">
        <v>1710</v>
      </c>
      <c r="I1538" t="s">
        <v>3737</v>
      </c>
      <c r="J1538" t="s">
        <v>10</v>
      </c>
      <c r="K1538" t="s">
        <v>10</v>
      </c>
      <c r="L1538" t="s">
        <v>10</v>
      </c>
      <c r="M1538" t="s">
        <v>10</v>
      </c>
      <c r="N1538" t="s">
        <v>10</v>
      </c>
      <c r="O1538" t="s">
        <v>10</v>
      </c>
      <c r="P1538" t="s">
        <v>10</v>
      </c>
      <c r="Q1538" t="s">
        <v>10</v>
      </c>
      <c r="R1538" t="s">
        <v>10</v>
      </c>
      <c r="S1538" t="s">
        <v>10</v>
      </c>
      <c r="T1538" t="s">
        <v>4149</v>
      </c>
      <c r="U1538" s="103">
        <v>56914137.794225514</v>
      </c>
      <c r="V1538" s="103">
        <v>10003028</v>
      </c>
      <c r="W1538" s="103">
        <v>3250000</v>
      </c>
      <c r="X1538" s="103">
        <v>9903792</v>
      </c>
      <c r="Y1538" s="103">
        <v>3525873.0595560241</v>
      </c>
      <c r="Z1538" s="103">
        <v>4518700</v>
      </c>
      <c r="AA1538" s="103">
        <v>6373151.9298245618</v>
      </c>
      <c r="AB1538" s="103">
        <v>56914137.794225514</v>
      </c>
      <c r="AC1538" s="103">
        <v>1000302</v>
      </c>
      <c r="AD1538" s="103">
        <v>2600000</v>
      </c>
      <c r="AE1538" s="103">
        <v>703778</v>
      </c>
      <c r="AF1538" s="103">
        <v>364583.33333333337</v>
      </c>
      <c r="AG1538" s="103">
        <v>0</v>
      </c>
      <c r="AH1538" s="103">
        <v>897750</v>
      </c>
      <c r="BE1538" s="62" t="str">
        <f t="shared" si="185"/>
        <v>PaaSApachePlataAltaServidordeUsoEstándarHostingfísicoVersión2.2.x-2.4.xNANANANANANANANANANAPaaS/M</v>
      </c>
      <c r="BH1538">
        <f t="shared" si="186"/>
        <v>0</v>
      </c>
      <c r="BI1538">
        <f t="shared" si="187"/>
        <v>0</v>
      </c>
      <c r="BJ1538">
        <f t="shared" si="188"/>
        <v>0</v>
      </c>
      <c r="BK1538">
        <f t="shared" si="189"/>
        <v>0</v>
      </c>
      <c r="BL1538">
        <f t="shared" si="190"/>
        <v>0</v>
      </c>
      <c r="BM1538">
        <f t="shared" si="191"/>
        <v>0</v>
      </c>
      <c r="BN1538">
        <f t="shared" si="192"/>
        <v>0</v>
      </c>
    </row>
    <row r="1539" spans="1:66" x14ac:dyDescent="0.25">
      <c r="A1539" t="s">
        <v>1826</v>
      </c>
      <c r="B1539" t="s">
        <v>4155</v>
      </c>
      <c r="C1539" t="s">
        <v>3713</v>
      </c>
      <c r="D1539" t="s">
        <v>3716</v>
      </c>
      <c r="E1539" t="s">
        <v>663</v>
      </c>
      <c r="F1539" t="s">
        <v>37</v>
      </c>
      <c r="G1539" t="s">
        <v>654</v>
      </c>
      <c r="H1539" t="s">
        <v>1711</v>
      </c>
      <c r="I1539" t="s">
        <v>3737</v>
      </c>
      <c r="J1539" t="s">
        <v>10</v>
      </c>
      <c r="K1539" t="s">
        <v>10</v>
      </c>
      <c r="L1539" t="s">
        <v>10</v>
      </c>
      <c r="M1539" t="s">
        <v>10</v>
      </c>
      <c r="N1539" t="s">
        <v>10</v>
      </c>
      <c r="O1539" t="s">
        <v>10</v>
      </c>
      <c r="P1539" t="s">
        <v>10</v>
      </c>
      <c r="Q1539" t="s">
        <v>10</v>
      </c>
      <c r="R1539" t="s">
        <v>10</v>
      </c>
      <c r="S1539" t="s">
        <v>10</v>
      </c>
      <c r="T1539" t="s">
        <v>4149</v>
      </c>
      <c r="U1539" s="103">
        <v>30986413.927661944</v>
      </c>
      <c r="V1539" s="103">
        <v>8806498</v>
      </c>
      <c r="W1539" s="103">
        <v>2681000</v>
      </c>
      <c r="X1539" s="103">
        <v>7700366</v>
      </c>
      <c r="Y1539" s="103">
        <v>3064583.3333333335</v>
      </c>
      <c r="Z1539" s="103">
        <v>2100050</v>
      </c>
      <c r="AA1539" s="103">
        <v>5308989.111111111</v>
      </c>
      <c r="AB1539" s="103">
        <v>30986413.927661944</v>
      </c>
      <c r="AC1539" s="103">
        <v>880649</v>
      </c>
      <c r="AD1539" s="103">
        <v>1926000</v>
      </c>
      <c r="AE1539" s="103">
        <v>703100</v>
      </c>
      <c r="AF1539" s="103">
        <v>364583.33333333337</v>
      </c>
      <c r="AG1539" s="103">
        <v>0</v>
      </c>
      <c r="AH1539" s="103">
        <v>1023448.3333333334</v>
      </c>
      <c r="BE1539" s="62" t="str">
        <f t="shared" si="185"/>
        <v>PaaSApachePlataAltaServidordeUsoEstándarHostingvirtualVersión2.2.x-2.4.xNANANANANANANANANANAPaaS/M</v>
      </c>
      <c r="BH1539">
        <f t="shared" si="186"/>
        <v>0</v>
      </c>
      <c r="BI1539">
        <f t="shared" si="187"/>
        <v>0</v>
      </c>
      <c r="BJ1539">
        <f t="shared" si="188"/>
        <v>0</v>
      </c>
      <c r="BK1539">
        <f t="shared" si="189"/>
        <v>0</v>
      </c>
      <c r="BL1539">
        <f t="shared" si="190"/>
        <v>0</v>
      </c>
      <c r="BM1539">
        <f t="shared" si="191"/>
        <v>0</v>
      </c>
      <c r="BN1539">
        <f t="shared" si="192"/>
        <v>0</v>
      </c>
    </row>
    <row r="1540" spans="1:66" x14ac:dyDescent="0.25">
      <c r="A1540" t="s">
        <v>1818</v>
      </c>
      <c r="B1540" t="s">
        <v>4155</v>
      </c>
      <c r="C1540" t="s">
        <v>3713</v>
      </c>
      <c r="D1540" t="s">
        <v>3716</v>
      </c>
      <c r="E1540" t="s">
        <v>663</v>
      </c>
      <c r="F1540" t="s">
        <v>37</v>
      </c>
      <c r="G1540" t="s">
        <v>655</v>
      </c>
      <c r="H1540" t="s">
        <v>1710</v>
      </c>
      <c r="I1540" t="s">
        <v>3737</v>
      </c>
      <c r="J1540" t="s">
        <v>10</v>
      </c>
      <c r="K1540" t="s">
        <v>10</v>
      </c>
      <c r="L1540" t="s">
        <v>10</v>
      </c>
      <c r="M1540" t="s">
        <v>10</v>
      </c>
      <c r="N1540" t="s">
        <v>10</v>
      </c>
      <c r="O1540" t="s">
        <v>10</v>
      </c>
      <c r="P1540" t="s">
        <v>10</v>
      </c>
      <c r="Q1540" t="s">
        <v>10</v>
      </c>
      <c r="R1540" t="s">
        <v>10</v>
      </c>
      <c r="S1540" t="s">
        <v>10</v>
      </c>
      <c r="T1540" t="s">
        <v>4149</v>
      </c>
      <c r="U1540" s="103">
        <v>92810236.575518563</v>
      </c>
      <c r="V1540" s="103">
        <v>10570070</v>
      </c>
      <c r="W1540" s="103">
        <v>5454000</v>
      </c>
      <c r="X1540" s="103">
        <v>11295526</v>
      </c>
      <c r="Y1540" s="103">
        <v>4200573.0595560241</v>
      </c>
      <c r="Z1540" s="103">
        <v>5848600</v>
      </c>
      <c r="AA1540" s="103">
        <v>9275512.1929824576</v>
      </c>
      <c r="AB1540" s="103">
        <v>92810236.575518563</v>
      </c>
      <c r="AC1540" s="103">
        <v>1057007</v>
      </c>
      <c r="AD1540" s="103">
        <v>4646000</v>
      </c>
      <c r="AE1540" s="103">
        <v>703778</v>
      </c>
      <c r="AF1540" s="103">
        <v>364583.33333333337</v>
      </c>
      <c r="AG1540" s="103">
        <v>0</v>
      </c>
      <c r="AH1540" s="103">
        <v>897750</v>
      </c>
      <c r="BE1540" s="62" t="str">
        <f t="shared" ref="BE1540:BE1603" si="193">SUBSTITUTE(C1540&amp;D1540&amp;E1540&amp;F1540&amp;G1540&amp;H1540&amp;I1540&amp;J1540&amp;K1540&amp;L1540&amp;M1540&amp;N1540&amp;O1540&amp;P1540&amp;Q1540&amp;R1540&amp;S1540&amp;T1540," ","")</f>
        <v>PaaSApachePlataAltaServidordeUsoIntermedioHostingfísicoVersión2.2.x-2.4.xNANANANANANANANANANAPaaS/M</v>
      </c>
      <c r="BH1540">
        <f t="shared" ref="BH1540:BH1603" si="194">IF($BF1540=1,IFERROR(U1540+AB1540,"NP"),0)</f>
        <v>0</v>
      </c>
      <c r="BI1540">
        <f t="shared" ref="BI1540:BI1603" si="195">IF($BF1540=1,IFERROR(V1540+AC1540,"NP"),0)</f>
        <v>0</v>
      </c>
      <c r="BJ1540">
        <f t="shared" ref="BJ1540:BJ1603" si="196">IF($BF1540=1,IFERROR(W1540+AD1540,"NP"),0)</f>
        <v>0</v>
      </c>
      <c r="BK1540">
        <f t="shared" ref="BK1540:BK1603" si="197">IF($BF1540=1,IFERROR(X1540+AE1540,"NP"),0)</f>
        <v>0</v>
      </c>
      <c r="BL1540">
        <f t="shared" ref="BL1540:BL1603" si="198">IF($BF1540=1,IFERROR(Y1540+AF1540,"NP"),0)</f>
        <v>0</v>
      </c>
      <c r="BM1540">
        <f t="shared" ref="BM1540:BM1603" si="199">IF($BF1540=1,IFERROR(Z1540+AG1540,"NP"),0)</f>
        <v>0</v>
      </c>
      <c r="BN1540">
        <f t="shared" ref="BN1540:BN1603" si="200">IF($BF1540=1,IFERROR(AA1540+AH1540,"NP"),0)</f>
        <v>0</v>
      </c>
    </row>
    <row r="1541" spans="1:66" x14ac:dyDescent="0.25">
      <c r="A1541" t="s">
        <v>1828</v>
      </c>
      <c r="B1541" t="s">
        <v>4155</v>
      </c>
      <c r="C1541" t="s">
        <v>3713</v>
      </c>
      <c r="D1541" t="s">
        <v>3716</v>
      </c>
      <c r="E1541" t="s">
        <v>663</v>
      </c>
      <c r="F1541" t="s">
        <v>37</v>
      </c>
      <c r="G1541" t="s">
        <v>655</v>
      </c>
      <c r="H1541" t="s">
        <v>1711</v>
      </c>
      <c r="I1541" t="s">
        <v>3737</v>
      </c>
      <c r="J1541" t="s">
        <v>10</v>
      </c>
      <c r="K1541" t="s">
        <v>10</v>
      </c>
      <c r="L1541" t="s">
        <v>10</v>
      </c>
      <c r="M1541" t="s">
        <v>10</v>
      </c>
      <c r="N1541" t="s">
        <v>10</v>
      </c>
      <c r="O1541" t="s">
        <v>10</v>
      </c>
      <c r="P1541" t="s">
        <v>10</v>
      </c>
      <c r="Q1541" t="s">
        <v>10</v>
      </c>
      <c r="R1541" t="s">
        <v>10</v>
      </c>
      <c r="S1541" t="s">
        <v>10</v>
      </c>
      <c r="T1541" t="s">
        <v>4149</v>
      </c>
      <c r="U1541" s="103">
        <v>61873491.050345711</v>
      </c>
      <c r="V1541" s="103">
        <v>9218586</v>
      </c>
      <c r="W1541" s="103">
        <v>4251000</v>
      </c>
      <c r="X1541" s="103">
        <v>9550087</v>
      </c>
      <c r="Y1541" s="103">
        <v>2689583.3333333335</v>
      </c>
      <c r="Z1541" s="103">
        <v>3171050</v>
      </c>
      <c r="AA1541" s="103">
        <v>9693789.1111111119</v>
      </c>
      <c r="AB1541" s="103">
        <v>61873491.050345711</v>
      </c>
      <c r="AC1541" s="103">
        <v>921858</v>
      </c>
      <c r="AD1541" s="103">
        <v>3764000</v>
      </c>
      <c r="AE1541" s="103">
        <v>703778</v>
      </c>
      <c r="AF1541" s="103">
        <v>364583.33333333337</v>
      </c>
      <c r="AG1541" s="103">
        <v>0</v>
      </c>
      <c r="AH1541" s="103">
        <v>1023448.3333333334</v>
      </c>
      <c r="BE1541" s="62" t="str">
        <f t="shared" si="193"/>
        <v>PaaSApachePlataAltaServidordeUsoIntermedioHostingvirtualVersión2.2.x-2.4.xNANANANANANANANANANAPaaS/M</v>
      </c>
      <c r="BH1541">
        <f t="shared" si="194"/>
        <v>0</v>
      </c>
      <c r="BI1541">
        <f t="shared" si="195"/>
        <v>0</v>
      </c>
      <c r="BJ1541">
        <f t="shared" si="196"/>
        <v>0</v>
      </c>
      <c r="BK1541">
        <f t="shared" si="197"/>
        <v>0</v>
      </c>
      <c r="BL1541">
        <f t="shared" si="198"/>
        <v>0</v>
      </c>
      <c r="BM1541">
        <f t="shared" si="199"/>
        <v>0</v>
      </c>
      <c r="BN1541">
        <f t="shared" si="200"/>
        <v>0</v>
      </c>
    </row>
    <row r="1542" spans="1:66" x14ac:dyDescent="0.25">
      <c r="A1542" t="s">
        <v>1822</v>
      </c>
      <c r="B1542" t="s">
        <v>4155</v>
      </c>
      <c r="C1542" t="s">
        <v>3713</v>
      </c>
      <c r="D1542" t="s">
        <v>3716</v>
      </c>
      <c r="E1542" t="s">
        <v>663</v>
      </c>
      <c r="F1542" t="s">
        <v>37</v>
      </c>
      <c r="G1542" t="s">
        <v>657</v>
      </c>
      <c r="H1542" t="s">
        <v>1710</v>
      </c>
      <c r="I1542" t="s">
        <v>3737</v>
      </c>
      <c r="J1542" t="s">
        <v>10</v>
      </c>
      <c r="K1542" t="s">
        <v>10</v>
      </c>
      <c r="L1542" t="s">
        <v>10</v>
      </c>
      <c r="M1542" t="s">
        <v>10</v>
      </c>
      <c r="N1542" t="s">
        <v>10</v>
      </c>
      <c r="O1542" t="s">
        <v>10</v>
      </c>
      <c r="P1542" t="s">
        <v>10</v>
      </c>
      <c r="Q1542" t="s">
        <v>10</v>
      </c>
      <c r="R1542" t="s">
        <v>10</v>
      </c>
      <c r="S1542" t="s">
        <v>10</v>
      </c>
      <c r="T1542" t="s">
        <v>4149</v>
      </c>
      <c r="U1542" s="103">
        <v>167274483.69139218</v>
      </c>
      <c r="V1542" s="103">
        <v>17103715</v>
      </c>
      <c r="W1542" s="103">
        <v>9892000</v>
      </c>
      <c r="X1542" s="103">
        <v>29147701</v>
      </c>
      <c r="Y1542" s="103">
        <v>4724334.1706671352</v>
      </c>
      <c r="Z1542" s="103">
        <v>8234500</v>
      </c>
      <c r="AA1542" s="103">
        <v>14120664.912280699</v>
      </c>
      <c r="AB1542" s="103">
        <v>167274483.69139218</v>
      </c>
      <c r="AC1542" s="103">
        <v>1710371</v>
      </c>
      <c r="AD1542" s="103">
        <v>7511000</v>
      </c>
      <c r="AE1542" s="103">
        <v>703778</v>
      </c>
      <c r="AF1542" s="103">
        <v>364583.33333333337</v>
      </c>
      <c r="AG1542" s="103">
        <v>0</v>
      </c>
      <c r="AH1542" s="103">
        <v>963605.26315789483</v>
      </c>
      <c r="BE1542" s="62" t="str">
        <f t="shared" si="193"/>
        <v>PaaSApachePlataAltaServidordeUsoOptimizadoHostingfísicoVersión2.2.x-2.4.xNANANANANANANANANANAPaaS/M</v>
      </c>
      <c r="BH1542">
        <f t="shared" si="194"/>
        <v>0</v>
      </c>
      <c r="BI1542">
        <f t="shared" si="195"/>
        <v>0</v>
      </c>
      <c r="BJ1542">
        <f t="shared" si="196"/>
        <v>0</v>
      </c>
      <c r="BK1542">
        <f t="shared" si="197"/>
        <v>0</v>
      </c>
      <c r="BL1542">
        <f t="shared" si="198"/>
        <v>0</v>
      </c>
      <c r="BM1542">
        <f t="shared" si="199"/>
        <v>0</v>
      </c>
      <c r="BN1542">
        <f t="shared" si="200"/>
        <v>0</v>
      </c>
    </row>
    <row r="1543" spans="1:66" x14ac:dyDescent="0.25">
      <c r="A1543" t="s">
        <v>1832</v>
      </c>
      <c r="B1543" t="s">
        <v>4155</v>
      </c>
      <c r="C1543" t="s">
        <v>3713</v>
      </c>
      <c r="D1543" t="s">
        <v>3716</v>
      </c>
      <c r="E1543" t="s">
        <v>663</v>
      </c>
      <c r="F1543" t="s">
        <v>37</v>
      </c>
      <c r="G1543" t="s">
        <v>657</v>
      </c>
      <c r="H1543" t="s">
        <v>1711</v>
      </c>
      <c r="I1543" t="s">
        <v>3737</v>
      </c>
      <c r="J1543" t="s">
        <v>10</v>
      </c>
      <c r="K1543" t="s">
        <v>10</v>
      </c>
      <c r="L1543" t="s">
        <v>10</v>
      </c>
      <c r="M1543" t="s">
        <v>10</v>
      </c>
      <c r="N1543" t="s">
        <v>10</v>
      </c>
      <c r="O1543" t="s">
        <v>10</v>
      </c>
      <c r="P1543" t="s">
        <v>10</v>
      </c>
      <c r="Q1543" t="s">
        <v>10</v>
      </c>
      <c r="R1543" t="s">
        <v>10</v>
      </c>
      <c r="S1543" t="s">
        <v>10</v>
      </c>
      <c r="T1543" t="s">
        <v>4149</v>
      </c>
      <c r="U1543" s="103">
        <v>111516322.46092811</v>
      </c>
      <c r="V1543" s="103">
        <v>15470694</v>
      </c>
      <c r="W1543" s="103">
        <v>7071000</v>
      </c>
      <c r="X1543" s="103">
        <v>12859092</v>
      </c>
      <c r="Y1543" s="103">
        <v>3924583.3333333335</v>
      </c>
      <c r="Z1543" s="103">
        <v>5188100</v>
      </c>
      <c r="AA1543" s="103">
        <v>16712233.555555554</v>
      </c>
      <c r="AB1543" s="103">
        <v>111516322.46092811</v>
      </c>
      <c r="AC1543" s="103">
        <v>1547069</v>
      </c>
      <c r="AD1543" s="103">
        <v>6720000</v>
      </c>
      <c r="AE1543" s="103">
        <v>747759</v>
      </c>
      <c r="AF1543" s="103">
        <v>364583.33333333337</v>
      </c>
      <c r="AG1543" s="103">
        <v>0</v>
      </c>
      <c r="AH1543" s="103">
        <v>1023448.3333333334</v>
      </c>
      <c r="BE1543" s="62" t="str">
        <f t="shared" si="193"/>
        <v>PaaSApachePlataAltaServidordeUsoOptimizadoHostingvirtualVersión2.2.x-2.4.xNANANANANANANANANANAPaaS/M</v>
      </c>
      <c r="BH1543">
        <f t="shared" si="194"/>
        <v>0</v>
      </c>
      <c r="BI1543">
        <f t="shared" si="195"/>
        <v>0</v>
      </c>
      <c r="BJ1543">
        <f t="shared" si="196"/>
        <v>0</v>
      </c>
      <c r="BK1543">
        <f t="shared" si="197"/>
        <v>0</v>
      </c>
      <c r="BL1543">
        <f t="shared" si="198"/>
        <v>0</v>
      </c>
      <c r="BM1543">
        <f t="shared" si="199"/>
        <v>0</v>
      </c>
      <c r="BN1543">
        <f t="shared" si="200"/>
        <v>0</v>
      </c>
    </row>
    <row r="1544" spans="1:66" x14ac:dyDescent="0.25">
      <c r="A1544" t="s">
        <v>1819</v>
      </c>
      <c r="B1544" t="s">
        <v>4155</v>
      </c>
      <c r="C1544" t="s">
        <v>3713</v>
      </c>
      <c r="D1544" t="s">
        <v>3716</v>
      </c>
      <c r="E1544" t="s">
        <v>663</v>
      </c>
      <c r="F1544" t="s">
        <v>35</v>
      </c>
      <c r="G1544" t="s">
        <v>656</v>
      </c>
      <c r="H1544" t="s">
        <v>1710</v>
      </c>
      <c r="I1544" t="s">
        <v>3737</v>
      </c>
      <c r="J1544" t="s">
        <v>10</v>
      </c>
      <c r="K1544" t="s">
        <v>10</v>
      </c>
      <c r="L1544" t="s">
        <v>10</v>
      </c>
      <c r="M1544" t="s">
        <v>10</v>
      </c>
      <c r="N1544" t="s">
        <v>10</v>
      </c>
      <c r="O1544" t="s">
        <v>10</v>
      </c>
      <c r="P1544" t="s">
        <v>10</v>
      </c>
      <c r="Q1544" t="s">
        <v>10</v>
      </c>
      <c r="R1544" t="s">
        <v>10</v>
      </c>
      <c r="S1544" t="s">
        <v>10</v>
      </c>
      <c r="T1544" t="s">
        <v>4149</v>
      </c>
      <c r="U1544" s="103">
        <v>105961643.85605444</v>
      </c>
      <c r="V1544" s="103">
        <v>15954667</v>
      </c>
      <c r="W1544" s="103">
        <v>6750000</v>
      </c>
      <c r="X1544" s="103">
        <v>13838413</v>
      </c>
      <c r="Y1544" s="103">
        <v>4165073.0595560241</v>
      </c>
      <c r="Z1544" s="103">
        <v>6624100</v>
      </c>
      <c r="AA1544" s="103">
        <v>9146368.5964912307</v>
      </c>
      <c r="AB1544" s="103">
        <v>105961643.85605444</v>
      </c>
      <c r="AC1544" s="103">
        <v>1595466</v>
      </c>
      <c r="AD1544" s="103">
        <v>6345000</v>
      </c>
      <c r="AE1544" s="103">
        <v>703778</v>
      </c>
      <c r="AF1544" s="103">
        <v>364583.33333333337</v>
      </c>
      <c r="AG1544" s="103">
        <v>0</v>
      </c>
      <c r="AH1544" s="103">
        <v>963605.26315789483</v>
      </c>
      <c r="BE1544" s="62" t="str">
        <f t="shared" si="193"/>
        <v>PaaSApachePlataMediaServidordeUsoAvanzadoHostingfísicoVersión2.2.x-2.4.xNANANANANANANANANANAPaaS/M</v>
      </c>
      <c r="BH1544">
        <f t="shared" si="194"/>
        <v>0</v>
      </c>
      <c r="BI1544">
        <f t="shared" si="195"/>
        <v>0</v>
      </c>
      <c r="BJ1544">
        <f t="shared" si="196"/>
        <v>0</v>
      </c>
      <c r="BK1544">
        <f t="shared" si="197"/>
        <v>0</v>
      </c>
      <c r="BL1544">
        <f t="shared" si="198"/>
        <v>0</v>
      </c>
      <c r="BM1544">
        <f t="shared" si="199"/>
        <v>0</v>
      </c>
      <c r="BN1544">
        <f t="shared" si="200"/>
        <v>0</v>
      </c>
    </row>
    <row r="1545" spans="1:66" x14ac:dyDescent="0.25">
      <c r="A1545" t="s">
        <v>1829</v>
      </c>
      <c r="B1545" t="s">
        <v>4155</v>
      </c>
      <c r="C1545" t="s">
        <v>3713</v>
      </c>
      <c r="D1545" t="s">
        <v>3716</v>
      </c>
      <c r="E1545" t="s">
        <v>663</v>
      </c>
      <c r="F1545" t="s">
        <v>35</v>
      </c>
      <c r="G1545" t="s">
        <v>656</v>
      </c>
      <c r="H1545" t="s">
        <v>1711</v>
      </c>
      <c r="I1545" t="s">
        <v>3737</v>
      </c>
      <c r="J1545" t="s">
        <v>10</v>
      </c>
      <c r="K1545" t="s">
        <v>10</v>
      </c>
      <c r="L1545" t="s">
        <v>10</v>
      </c>
      <c r="M1545" t="s">
        <v>10</v>
      </c>
      <c r="N1545" t="s">
        <v>10</v>
      </c>
      <c r="O1545" t="s">
        <v>10</v>
      </c>
      <c r="P1545" t="s">
        <v>10</v>
      </c>
      <c r="Q1545" t="s">
        <v>10</v>
      </c>
      <c r="R1545" t="s">
        <v>10</v>
      </c>
      <c r="S1545" t="s">
        <v>10</v>
      </c>
      <c r="T1545" t="s">
        <v>4149</v>
      </c>
      <c r="U1545" s="103">
        <v>70641095.904036283</v>
      </c>
      <c r="V1545" s="103">
        <v>14530897</v>
      </c>
      <c r="W1545" s="103">
        <v>5485000</v>
      </c>
      <c r="X1545" s="103">
        <v>11175457</v>
      </c>
      <c r="Y1545" s="103">
        <v>4464583.333333333</v>
      </c>
      <c r="Z1545" s="103">
        <v>4102400</v>
      </c>
      <c r="AA1545" s="103">
        <v>10027933.555555556</v>
      </c>
      <c r="AB1545" s="103">
        <v>70641095.904036283</v>
      </c>
      <c r="AC1545" s="103">
        <v>1453089</v>
      </c>
      <c r="AD1545" s="103">
        <v>4598000</v>
      </c>
      <c r="AE1545" s="103">
        <v>729083</v>
      </c>
      <c r="AF1545" s="103">
        <v>364583.33333333337</v>
      </c>
      <c r="AG1545" s="103">
        <v>0</v>
      </c>
      <c r="AH1545" s="103">
        <v>1023448.3333333334</v>
      </c>
      <c r="BE1545" s="62" t="str">
        <f t="shared" si="193"/>
        <v>PaaSApachePlataMediaServidordeUsoAvanzadoHostingvirtualVersión2.2.x-2.4.xNANANANANANANANANANAPaaS/M</v>
      </c>
      <c r="BH1545">
        <f t="shared" si="194"/>
        <v>0</v>
      </c>
      <c r="BI1545">
        <f t="shared" si="195"/>
        <v>0</v>
      </c>
      <c r="BJ1545">
        <f t="shared" si="196"/>
        <v>0</v>
      </c>
      <c r="BK1545">
        <f t="shared" si="197"/>
        <v>0</v>
      </c>
      <c r="BL1545">
        <f t="shared" si="198"/>
        <v>0</v>
      </c>
      <c r="BM1545">
        <f t="shared" si="199"/>
        <v>0</v>
      </c>
      <c r="BN1545">
        <f t="shared" si="200"/>
        <v>0</v>
      </c>
    </row>
    <row r="1546" spans="1:66" x14ac:dyDescent="0.25">
      <c r="A1546" t="s">
        <v>1813</v>
      </c>
      <c r="B1546" t="s">
        <v>4155</v>
      </c>
      <c r="C1546" t="s">
        <v>3713</v>
      </c>
      <c r="D1546" t="s">
        <v>3716</v>
      </c>
      <c r="E1546" t="s">
        <v>663</v>
      </c>
      <c r="F1546" t="s">
        <v>35</v>
      </c>
      <c r="G1546" t="s">
        <v>653</v>
      </c>
      <c r="H1546" t="s">
        <v>1710</v>
      </c>
      <c r="I1546" t="s">
        <v>3737</v>
      </c>
      <c r="J1546" t="s">
        <v>10</v>
      </c>
      <c r="K1546" t="s">
        <v>10</v>
      </c>
      <c r="L1546" t="s">
        <v>10</v>
      </c>
      <c r="M1546" t="s">
        <v>10</v>
      </c>
      <c r="N1546" t="s">
        <v>10</v>
      </c>
      <c r="O1546" t="s">
        <v>10</v>
      </c>
      <c r="P1546" t="s">
        <v>10</v>
      </c>
      <c r="Q1546" t="s">
        <v>10</v>
      </c>
      <c r="R1546" t="s">
        <v>10</v>
      </c>
      <c r="S1546" t="s">
        <v>10</v>
      </c>
      <c r="T1546" t="s">
        <v>4149</v>
      </c>
      <c r="U1546" s="103">
        <v>16197918.271558285</v>
      </c>
      <c r="V1546" s="103">
        <v>9431356</v>
      </c>
      <c r="W1546" s="103">
        <v>2550000</v>
      </c>
      <c r="X1546" s="103">
        <v>8389655</v>
      </c>
      <c r="Y1546" s="103">
        <v>3067289.7262226911</v>
      </c>
      <c r="Z1546" s="103">
        <v>2877000</v>
      </c>
      <c r="AA1546" s="103">
        <v>2681260.2631578948</v>
      </c>
      <c r="AB1546" s="103">
        <v>16197918.271558285</v>
      </c>
      <c r="AC1546" s="103">
        <v>943135</v>
      </c>
      <c r="AD1546" s="103">
        <v>1326000</v>
      </c>
      <c r="AE1546" s="103">
        <v>703778</v>
      </c>
      <c r="AF1546" s="103">
        <v>364583.33333333337</v>
      </c>
      <c r="AG1546" s="103">
        <v>0</v>
      </c>
      <c r="AH1546" s="103">
        <v>897750</v>
      </c>
      <c r="BE1546" s="62" t="str">
        <f t="shared" si="193"/>
        <v>PaaSApachePlataMediaServidordeUsoBásicoHostingfísicoVersión2.2.x-2.4.xNANANANANANANANANANAPaaS/M</v>
      </c>
      <c r="BH1546">
        <f t="shared" si="194"/>
        <v>0</v>
      </c>
      <c r="BI1546">
        <f t="shared" si="195"/>
        <v>0</v>
      </c>
      <c r="BJ1546">
        <f t="shared" si="196"/>
        <v>0</v>
      </c>
      <c r="BK1546">
        <f t="shared" si="197"/>
        <v>0</v>
      </c>
      <c r="BL1546">
        <f t="shared" si="198"/>
        <v>0</v>
      </c>
      <c r="BM1546">
        <f t="shared" si="199"/>
        <v>0</v>
      </c>
      <c r="BN1546">
        <f t="shared" si="200"/>
        <v>0</v>
      </c>
    </row>
    <row r="1547" spans="1:66" x14ac:dyDescent="0.25">
      <c r="A1547" t="s">
        <v>1823</v>
      </c>
      <c r="B1547" t="s">
        <v>4155</v>
      </c>
      <c r="C1547" t="s">
        <v>3713</v>
      </c>
      <c r="D1547" t="s">
        <v>3716</v>
      </c>
      <c r="E1547" t="s">
        <v>663</v>
      </c>
      <c r="F1547" t="s">
        <v>35</v>
      </c>
      <c r="G1547" t="s">
        <v>653</v>
      </c>
      <c r="H1547" t="s">
        <v>1711</v>
      </c>
      <c r="I1547" t="s">
        <v>3737</v>
      </c>
      <c r="J1547" t="s">
        <v>10</v>
      </c>
      <c r="K1547" t="s">
        <v>10</v>
      </c>
      <c r="L1547" t="s">
        <v>10</v>
      </c>
      <c r="M1547" t="s">
        <v>10</v>
      </c>
      <c r="N1547" t="s">
        <v>10</v>
      </c>
      <c r="O1547" t="s">
        <v>10</v>
      </c>
      <c r="P1547" t="s">
        <v>10</v>
      </c>
      <c r="Q1547" t="s">
        <v>10</v>
      </c>
      <c r="R1547" t="s">
        <v>10</v>
      </c>
      <c r="S1547" t="s">
        <v>10</v>
      </c>
      <c r="T1547" t="s">
        <v>4149</v>
      </c>
      <c r="U1547" s="103">
        <v>10798612.181038857</v>
      </c>
      <c r="V1547" s="103">
        <v>8474468</v>
      </c>
      <c r="W1547" s="103">
        <v>1481000</v>
      </c>
      <c r="X1547" s="103">
        <v>6617626</v>
      </c>
      <c r="Y1547" s="103">
        <v>1814583.3333333335</v>
      </c>
      <c r="Z1547" s="103">
        <v>1274750</v>
      </c>
      <c r="AA1547" s="103">
        <v>2406124.6666666665</v>
      </c>
      <c r="AB1547" s="103">
        <v>10798612.181038857</v>
      </c>
      <c r="AC1547" s="103">
        <v>847446</v>
      </c>
      <c r="AD1547" s="103">
        <v>782000</v>
      </c>
      <c r="AE1547" s="103">
        <v>603550</v>
      </c>
      <c r="AF1547" s="103">
        <v>364583.33333333337</v>
      </c>
      <c r="AG1547" s="103">
        <v>0</v>
      </c>
      <c r="AH1547" s="103">
        <v>1023448.3333333334</v>
      </c>
      <c r="BE1547" s="62" t="str">
        <f t="shared" si="193"/>
        <v>PaaSApachePlataMediaServidordeUsoBásicoHostingvirtualVersión2.2.x-2.4.xNANANANANANANANANANAPaaS/M</v>
      </c>
      <c r="BH1547">
        <f t="shared" si="194"/>
        <v>0</v>
      </c>
      <c r="BI1547">
        <f t="shared" si="195"/>
        <v>0</v>
      </c>
      <c r="BJ1547">
        <f t="shared" si="196"/>
        <v>0</v>
      </c>
      <c r="BK1547">
        <f t="shared" si="197"/>
        <v>0</v>
      </c>
      <c r="BL1547">
        <f t="shared" si="198"/>
        <v>0</v>
      </c>
      <c r="BM1547">
        <f t="shared" si="199"/>
        <v>0</v>
      </c>
      <c r="BN1547">
        <f t="shared" si="200"/>
        <v>0</v>
      </c>
    </row>
    <row r="1548" spans="1:66" x14ac:dyDescent="0.25">
      <c r="A1548" t="s">
        <v>1815</v>
      </c>
      <c r="B1548" t="s">
        <v>4155</v>
      </c>
      <c r="C1548" t="s">
        <v>3713</v>
      </c>
      <c r="D1548" t="s">
        <v>3716</v>
      </c>
      <c r="E1548" t="s">
        <v>663</v>
      </c>
      <c r="F1548" t="s">
        <v>35</v>
      </c>
      <c r="G1548" t="s">
        <v>654</v>
      </c>
      <c r="H1548" t="s">
        <v>1710</v>
      </c>
      <c r="I1548" t="s">
        <v>3737</v>
      </c>
      <c r="J1548" t="s">
        <v>10</v>
      </c>
      <c r="K1548" t="s">
        <v>10</v>
      </c>
      <c r="L1548" t="s">
        <v>10</v>
      </c>
      <c r="M1548" t="s">
        <v>10</v>
      </c>
      <c r="N1548" t="s">
        <v>10</v>
      </c>
      <c r="O1548" t="s">
        <v>10</v>
      </c>
      <c r="P1548" t="s">
        <v>10</v>
      </c>
      <c r="Q1548" t="s">
        <v>10</v>
      </c>
      <c r="R1548" t="s">
        <v>10</v>
      </c>
      <c r="S1548" t="s">
        <v>10</v>
      </c>
      <c r="T1548" t="s">
        <v>4149</v>
      </c>
      <c r="U1548" s="103">
        <v>48377275.432216272</v>
      </c>
      <c r="V1548" s="103">
        <v>9888720</v>
      </c>
      <c r="W1548" s="103">
        <v>2950000</v>
      </c>
      <c r="X1548" s="103">
        <v>9385309</v>
      </c>
      <c r="Y1548" s="103">
        <v>3525873.0595560241</v>
      </c>
      <c r="Z1548" s="103">
        <v>4518700</v>
      </c>
      <c r="AA1548" s="103">
        <v>4804010.7017543856</v>
      </c>
      <c r="AB1548" s="103">
        <v>48377275.432216272</v>
      </c>
      <c r="AC1548" s="103">
        <v>988872</v>
      </c>
      <c r="AD1548" s="103">
        <v>2035000</v>
      </c>
      <c r="AE1548" s="103">
        <v>703778</v>
      </c>
      <c r="AF1548" s="103">
        <v>364583.33333333337</v>
      </c>
      <c r="AG1548" s="103">
        <v>0</v>
      </c>
      <c r="AH1548" s="103">
        <v>897750</v>
      </c>
      <c r="BE1548" s="62" t="str">
        <f t="shared" si="193"/>
        <v>PaaSApachePlataMediaServidordeUsoEstándarHostingfísicoVersión2.2.x-2.4.xNANANANANANANANANANAPaaS/M</v>
      </c>
      <c r="BH1548">
        <f t="shared" si="194"/>
        <v>0</v>
      </c>
      <c r="BI1548">
        <f t="shared" si="195"/>
        <v>0</v>
      </c>
      <c r="BJ1548">
        <f t="shared" si="196"/>
        <v>0</v>
      </c>
      <c r="BK1548">
        <f t="shared" si="197"/>
        <v>0</v>
      </c>
      <c r="BL1548">
        <f t="shared" si="198"/>
        <v>0</v>
      </c>
      <c r="BM1548">
        <f t="shared" si="199"/>
        <v>0</v>
      </c>
      <c r="BN1548">
        <f t="shared" si="200"/>
        <v>0</v>
      </c>
    </row>
    <row r="1549" spans="1:66" x14ac:dyDescent="0.25">
      <c r="A1549" t="s">
        <v>1825</v>
      </c>
      <c r="B1549" t="s">
        <v>4155</v>
      </c>
      <c r="C1549" t="s">
        <v>3713</v>
      </c>
      <c r="D1549" t="s">
        <v>3716</v>
      </c>
      <c r="E1549" t="s">
        <v>663</v>
      </c>
      <c r="F1549" t="s">
        <v>35</v>
      </c>
      <c r="G1549" t="s">
        <v>654</v>
      </c>
      <c r="H1549" t="s">
        <v>1711</v>
      </c>
      <c r="I1549" t="s">
        <v>3737</v>
      </c>
      <c r="J1549" t="s">
        <v>10</v>
      </c>
      <c r="K1549" t="s">
        <v>10</v>
      </c>
      <c r="L1549" t="s">
        <v>10</v>
      </c>
      <c r="M1549" t="s">
        <v>10</v>
      </c>
      <c r="N1549" t="s">
        <v>10</v>
      </c>
      <c r="O1549" t="s">
        <v>10</v>
      </c>
      <c r="P1549" t="s">
        <v>10</v>
      </c>
      <c r="Q1549" t="s">
        <v>10</v>
      </c>
      <c r="R1549" t="s">
        <v>10</v>
      </c>
      <c r="S1549" t="s">
        <v>10</v>
      </c>
      <c r="T1549" t="s">
        <v>4149</v>
      </c>
      <c r="U1549" s="103">
        <v>25295172.352989115</v>
      </c>
      <c r="V1549" s="103">
        <v>8746577</v>
      </c>
      <c r="W1549" s="103">
        <v>2681000</v>
      </c>
      <c r="X1549" s="103">
        <v>8008297</v>
      </c>
      <c r="Y1549" s="103">
        <v>2604583.3333333335</v>
      </c>
      <c r="Z1549" s="103">
        <v>2100050</v>
      </c>
      <c r="AA1549" s="103">
        <v>4775589.111111111</v>
      </c>
      <c r="AB1549" s="103">
        <v>25295172.352989115</v>
      </c>
      <c r="AC1549" s="103">
        <v>874657</v>
      </c>
      <c r="AD1549" s="103">
        <v>1926000</v>
      </c>
      <c r="AE1549" s="103">
        <v>703100</v>
      </c>
      <c r="AF1549" s="103">
        <v>364583.33333333337</v>
      </c>
      <c r="AG1549" s="103">
        <v>0</v>
      </c>
      <c r="AH1549" s="103">
        <v>1023448.3333333334</v>
      </c>
      <c r="BE1549" s="62" t="str">
        <f t="shared" si="193"/>
        <v>PaaSApachePlataMediaServidordeUsoEstándarHostingvirtualVersión2.2.x-2.4.xNANANANANANANANANANAPaaS/M</v>
      </c>
      <c r="BH1549">
        <f t="shared" si="194"/>
        <v>0</v>
      </c>
      <c r="BI1549">
        <f t="shared" si="195"/>
        <v>0</v>
      </c>
      <c r="BJ1549">
        <f t="shared" si="196"/>
        <v>0</v>
      </c>
      <c r="BK1549">
        <f t="shared" si="197"/>
        <v>0</v>
      </c>
      <c r="BL1549">
        <f t="shared" si="198"/>
        <v>0</v>
      </c>
      <c r="BM1549">
        <f t="shared" si="199"/>
        <v>0</v>
      </c>
      <c r="BN1549">
        <f t="shared" si="200"/>
        <v>0</v>
      </c>
    </row>
    <row r="1550" spans="1:66" x14ac:dyDescent="0.25">
      <c r="A1550" t="s">
        <v>1817</v>
      </c>
      <c r="B1550" t="s">
        <v>4155</v>
      </c>
      <c r="C1550" t="s">
        <v>3713</v>
      </c>
      <c r="D1550" t="s">
        <v>3716</v>
      </c>
      <c r="E1550" t="s">
        <v>663</v>
      </c>
      <c r="F1550" t="s">
        <v>35</v>
      </c>
      <c r="G1550" t="s">
        <v>655</v>
      </c>
      <c r="H1550" t="s">
        <v>1710</v>
      </c>
      <c r="I1550" t="s">
        <v>3737</v>
      </c>
      <c r="J1550" t="s">
        <v>10</v>
      </c>
      <c r="K1550" t="s">
        <v>10</v>
      </c>
      <c r="L1550" t="s">
        <v>10</v>
      </c>
      <c r="M1550" t="s">
        <v>10</v>
      </c>
      <c r="N1550" t="s">
        <v>10</v>
      </c>
      <c r="O1550" t="s">
        <v>10</v>
      </c>
      <c r="P1550" t="s">
        <v>10</v>
      </c>
      <c r="Q1550" t="s">
        <v>10</v>
      </c>
      <c r="R1550" t="s">
        <v>10</v>
      </c>
      <c r="S1550" t="s">
        <v>10</v>
      </c>
      <c r="T1550" t="s">
        <v>4149</v>
      </c>
      <c r="U1550" s="103">
        <v>77443884.323901922</v>
      </c>
      <c r="V1550" s="103">
        <v>10429987</v>
      </c>
      <c r="W1550" s="103">
        <v>5050000</v>
      </c>
      <c r="X1550" s="103">
        <v>10450227</v>
      </c>
      <c r="Y1550" s="103">
        <v>4200573.0595560241</v>
      </c>
      <c r="Z1550" s="103">
        <v>5848600</v>
      </c>
      <c r="AA1550" s="103">
        <v>7058160.8771929834</v>
      </c>
      <c r="AB1550" s="103">
        <v>77443884.323901922</v>
      </c>
      <c r="AC1550" s="103">
        <v>1042998</v>
      </c>
      <c r="AD1550" s="103">
        <v>4242000</v>
      </c>
      <c r="AE1550" s="103">
        <v>703778</v>
      </c>
      <c r="AF1550" s="103">
        <v>364583.33333333337</v>
      </c>
      <c r="AG1550" s="103">
        <v>0</v>
      </c>
      <c r="AH1550" s="103">
        <v>897750</v>
      </c>
      <c r="BE1550" s="62" t="str">
        <f t="shared" si="193"/>
        <v>PaaSApachePlataMediaServidordeUsoIntermedioHostingfísicoVersión2.2.x-2.4.xNANANANANANANANANANAPaaS/M</v>
      </c>
      <c r="BH1550">
        <f t="shared" si="194"/>
        <v>0</v>
      </c>
      <c r="BI1550">
        <f t="shared" si="195"/>
        <v>0</v>
      </c>
      <c r="BJ1550">
        <f t="shared" si="196"/>
        <v>0</v>
      </c>
      <c r="BK1550">
        <f t="shared" si="197"/>
        <v>0</v>
      </c>
      <c r="BL1550">
        <f t="shared" si="198"/>
        <v>0</v>
      </c>
      <c r="BM1550">
        <f t="shared" si="199"/>
        <v>0</v>
      </c>
      <c r="BN1550">
        <f t="shared" si="200"/>
        <v>0</v>
      </c>
    </row>
    <row r="1551" spans="1:66" x14ac:dyDescent="0.25">
      <c r="A1551" t="s">
        <v>1827</v>
      </c>
      <c r="B1551" t="s">
        <v>4155</v>
      </c>
      <c r="C1551" t="s">
        <v>3713</v>
      </c>
      <c r="D1551" t="s">
        <v>3716</v>
      </c>
      <c r="E1551" t="s">
        <v>663</v>
      </c>
      <c r="F1551" t="s">
        <v>35</v>
      </c>
      <c r="G1551" t="s">
        <v>655</v>
      </c>
      <c r="H1551" t="s">
        <v>1711</v>
      </c>
      <c r="I1551" t="s">
        <v>3737</v>
      </c>
      <c r="J1551" t="s">
        <v>10</v>
      </c>
      <c r="K1551" t="s">
        <v>10</v>
      </c>
      <c r="L1551" t="s">
        <v>10</v>
      </c>
      <c r="M1551" t="s">
        <v>10</v>
      </c>
      <c r="N1551" t="s">
        <v>10</v>
      </c>
      <c r="O1551" t="s">
        <v>10</v>
      </c>
      <c r="P1551" t="s">
        <v>10</v>
      </c>
      <c r="Q1551" t="s">
        <v>10</v>
      </c>
      <c r="R1551" t="s">
        <v>10</v>
      </c>
      <c r="S1551" t="s">
        <v>10</v>
      </c>
      <c r="T1551" t="s">
        <v>4149</v>
      </c>
      <c r="U1551" s="103">
        <v>51629256.215934619</v>
      </c>
      <c r="V1551" s="103">
        <v>9139934</v>
      </c>
      <c r="W1551" s="103">
        <v>4251000</v>
      </c>
      <c r="X1551" s="103">
        <v>9564682</v>
      </c>
      <c r="Y1551" s="103">
        <v>3639583.3333333335</v>
      </c>
      <c r="Z1551" s="103">
        <v>3171050</v>
      </c>
      <c r="AA1551" s="103">
        <v>7623189.1111111119</v>
      </c>
      <c r="AB1551" s="103">
        <v>51629256.215934619</v>
      </c>
      <c r="AC1551" s="103">
        <v>913993</v>
      </c>
      <c r="AD1551" s="103">
        <v>3422000</v>
      </c>
      <c r="AE1551" s="103">
        <v>703778</v>
      </c>
      <c r="AF1551" s="103">
        <v>364583.33333333337</v>
      </c>
      <c r="AG1551" s="103">
        <v>0</v>
      </c>
      <c r="AH1551" s="103">
        <v>1023448.3333333334</v>
      </c>
      <c r="BE1551" s="62" t="str">
        <f t="shared" si="193"/>
        <v>PaaSApachePlataMediaServidordeUsoIntermedioHostingvirtualVersión2.2.x-2.4.xNANANANANANANANANANAPaaS/M</v>
      </c>
      <c r="BH1551">
        <f t="shared" si="194"/>
        <v>0</v>
      </c>
      <c r="BI1551">
        <f t="shared" si="195"/>
        <v>0</v>
      </c>
      <c r="BJ1551">
        <f t="shared" si="196"/>
        <v>0</v>
      </c>
      <c r="BK1551">
        <f t="shared" si="197"/>
        <v>0</v>
      </c>
      <c r="BL1551">
        <f t="shared" si="198"/>
        <v>0</v>
      </c>
      <c r="BM1551">
        <f t="shared" si="199"/>
        <v>0</v>
      </c>
      <c r="BN1551">
        <f t="shared" si="200"/>
        <v>0</v>
      </c>
    </row>
    <row r="1552" spans="1:66" x14ac:dyDescent="0.25">
      <c r="A1552" t="s">
        <v>1821</v>
      </c>
      <c r="B1552" t="s">
        <v>4155</v>
      </c>
      <c r="C1552" t="s">
        <v>3713</v>
      </c>
      <c r="D1552" t="s">
        <v>3716</v>
      </c>
      <c r="E1552" t="s">
        <v>663</v>
      </c>
      <c r="F1552" t="s">
        <v>35</v>
      </c>
      <c r="G1552" t="s">
        <v>657</v>
      </c>
      <c r="H1552" t="s">
        <v>1710</v>
      </c>
      <c r="I1552" t="s">
        <v>3737</v>
      </c>
      <c r="J1552" t="s">
        <v>10</v>
      </c>
      <c r="K1552" t="s">
        <v>10</v>
      </c>
      <c r="L1552" t="s">
        <v>10</v>
      </c>
      <c r="M1552" t="s">
        <v>10</v>
      </c>
      <c r="N1552" t="s">
        <v>10</v>
      </c>
      <c r="O1552" t="s">
        <v>10</v>
      </c>
      <c r="P1552" t="s">
        <v>10</v>
      </c>
      <c r="Q1552" t="s">
        <v>10</v>
      </c>
      <c r="R1552" t="s">
        <v>10</v>
      </c>
      <c r="S1552" t="s">
        <v>10</v>
      </c>
      <c r="T1552" t="s">
        <v>4149</v>
      </c>
      <c r="U1552" s="103">
        <v>139956524.13296258</v>
      </c>
      <c r="V1552" s="103">
        <v>16898197</v>
      </c>
      <c r="W1552" s="103">
        <v>9160000</v>
      </c>
      <c r="X1552" s="103">
        <v>24938326</v>
      </c>
      <c r="Y1552" s="103">
        <v>4724334.1706671352</v>
      </c>
      <c r="Z1552" s="103">
        <v>8234500</v>
      </c>
      <c r="AA1552" s="103">
        <v>10583325.438596489</v>
      </c>
      <c r="AB1552" s="103">
        <v>139956524.13296258</v>
      </c>
      <c r="AC1552" s="103">
        <v>1689819</v>
      </c>
      <c r="AD1552" s="103">
        <v>7602000</v>
      </c>
      <c r="AE1552" s="103">
        <v>703778</v>
      </c>
      <c r="AF1552" s="103">
        <v>364583.33333333337</v>
      </c>
      <c r="AG1552" s="103">
        <v>0</v>
      </c>
      <c r="AH1552" s="103">
        <v>963605.26315789483</v>
      </c>
      <c r="BE1552" s="62" t="str">
        <f t="shared" si="193"/>
        <v>PaaSApachePlataMediaServidordeUsoOptimizadoHostingfísicoVersión2.2.x-2.4.xNANANANANANANANANANAPaaS/M</v>
      </c>
      <c r="BH1552">
        <f t="shared" si="194"/>
        <v>0</v>
      </c>
      <c r="BI1552">
        <f t="shared" si="195"/>
        <v>0</v>
      </c>
      <c r="BJ1552">
        <f t="shared" si="196"/>
        <v>0</v>
      </c>
      <c r="BK1552">
        <f t="shared" si="197"/>
        <v>0</v>
      </c>
      <c r="BL1552">
        <f t="shared" si="198"/>
        <v>0</v>
      </c>
      <c r="BM1552">
        <f t="shared" si="199"/>
        <v>0</v>
      </c>
      <c r="BN1552">
        <f t="shared" si="200"/>
        <v>0</v>
      </c>
    </row>
    <row r="1553" spans="1:66" x14ac:dyDescent="0.25">
      <c r="A1553" t="s">
        <v>1831</v>
      </c>
      <c r="B1553" t="s">
        <v>4155</v>
      </c>
      <c r="C1553" t="s">
        <v>3713</v>
      </c>
      <c r="D1553" t="s">
        <v>3716</v>
      </c>
      <c r="E1553" t="s">
        <v>663</v>
      </c>
      <c r="F1553" t="s">
        <v>35</v>
      </c>
      <c r="G1553" t="s">
        <v>657</v>
      </c>
      <c r="H1553" t="s">
        <v>1711</v>
      </c>
      <c r="I1553" t="s">
        <v>3737</v>
      </c>
      <c r="J1553" t="s">
        <v>10</v>
      </c>
      <c r="K1553" t="s">
        <v>10</v>
      </c>
      <c r="L1553" t="s">
        <v>10</v>
      </c>
      <c r="M1553" t="s">
        <v>10</v>
      </c>
      <c r="N1553" t="s">
        <v>10</v>
      </c>
      <c r="O1553" t="s">
        <v>10</v>
      </c>
      <c r="P1553" t="s">
        <v>10</v>
      </c>
      <c r="Q1553" t="s">
        <v>10</v>
      </c>
      <c r="R1553" t="s">
        <v>10</v>
      </c>
      <c r="S1553" t="s">
        <v>10</v>
      </c>
      <c r="T1553" t="s">
        <v>4149</v>
      </c>
      <c r="U1553" s="103">
        <v>93304349.421975061</v>
      </c>
      <c r="V1553" s="103">
        <v>15339404</v>
      </c>
      <c r="W1553" s="103">
        <v>7071000</v>
      </c>
      <c r="X1553" s="103">
        <v>12877175</v>
      </c>
      <c r="Y1553" s="103">
        <v>5499583.333333333</v>
      </c>
      <c r="Z1553" s="103">
        <v>5188100</v>
      </c>
      <c r="AA1553" s="103">
        <v>12888133.555555554</v>
      </c>
      <c r="AB1553" s="103">
        <v>93304349.421975061</v>
      </c>
      <c r="AC1553" s="103">
        <v>1533940</v>
      </c>
      <c r="AD1553" s="103">
        <v>6108000</v>
      </c>
      <c r="AE1553" s="103">
        <v>747759</v>
      </c>
      <c r="AF1553" s="103">
        <v>364583.33333333337</v>
      </c>
      <c r="AG1553" s="103">
        <v>0</v>
      </c>
      <c r="AH1553" s="103">
        <v>1023448.3333333334</v>
      </c>
      <c r="BE1553" s="62" t="str">
        <f t="shared" si="193"/>
        <v>PaaSApachePlataMediaServidordeUsoOptimizadoHostingvirtualVersión2.2.x-2.4.xNANANANANANANANANANAPaaS/M</v>
      </c>
      <c r="BH1553">
        <f t="shared" si="194"/>
        <v>0</v>
      </c>
      <c r="BI1553">
        <f t="shared" si="195"/>
        <v>0</v>
      </c>
      <c r="BJ1553">
        <f t="shared" si="196"/>
        <v>0</v>
      </c>
      <c r="BK1553">
        <f t="shared" si="197"/>
        <v>0</v>
      </c>
      <c r="BL1553">
        <f t="shared" si="198"/>
        <v>0</v>
      </c>
      <c r="BM1553">
        <f t="shared" si="199"/>
        <v>0</v>
      </c>
      <c r="BN1553">
        <f t="shared" si="200"/>
        <v>0</v>
      </c>
    </row>
    <row r="1554" spans="1:66" x14ac:dyDescent="0.25">
      <c r="A1554" t="s">
        <v>3290</v>
      </c>
      <c r="B1554" t="s">
        <v>4155</v>
      </c>
      <c r="C1554" t="s">
        <v>3713</v>
      </c>
      <c r="D1554" t="s">
        <v>3730</v>
      </c>
      <c r="E1554" t="s">
        <v>664</v>
      </c>
      <c r="F1554" t="s">
        <v>37</v>
      </c>
      <c r="G1554" t="s">
        <v>656</v>
      </c>
      <c r="H1554" t="s">
        <v>1710</v>
      </c>
      <c r="I1554" t="s">
        <v>3761</v>
      </c>
      <c r="J1554" t="s">
        <v>10</v>
      </c>
      <c r="K1554" t="s">
        <v>10</v>
      </c>
      <c r="L1554" t="s">
        <v>10</v>
      </c>
      <c r="M1554" t="s">
        <v>10</v>
      </c>
      <c r="N1554" t="s">
        <v>10</v>
      </c>
      <c r="O1554" t="s">
        <v>10</v>
      </c>
      <c r="P1554" t="s">
        <v>10</v>
      </c>
      <c r="Q1554" t="s">
        <v>10</v>
      </c>
      <c r="R1554" t="s">
        <v>10</v>
      </c>
      <c r="S1554" t="s">
        <v>10</v>
      </c>
      <c r="T1554" t="s">
        <v>4149</v>
      </c>
      <c r="U1554" s="103">
        <v>65952338.058715492</v>
      </c>
      <c r="V1554" s="103">
        <v>32782214</v>
      </c>
      <c r="W1554" s="103">
        <v>46856000</v>
      </c>
      <c r="X1554" s="103">
        <v>633109017</v>
      </c>
      <c r="Y1554" s="103">
        <v>94825489.726222694</v>
      </c>
      <c r="Z1554" s="103">
        <v>307500659</v>
      </c>
      <c r="AA1554" s="103">
        <v>97344261.228070185</v>
      </c>
      <c r="AB1554" s="103">
        <v>1945884689.514679</v>
      </c>
      <c r="AC1554" s="103">
        <v>3278221</v>
      </c>
      <c r="AD1554" s="103">
        <v>768411000</v>
      </c>
      <c r="AE1554" s="103">
        <v>18504078</v>
      </c>
      <c r="AF1554" s="103">
        <v>1250000</v>
      </c>
      <c r="AG1554" s="103">
        <v>0</v>
      </c>
      <c r="AH1554" s="103">
        <v>4594923.8596491236</v>
      </c>
      <c r="BE1554" s="62" t="str">
        <f t="shared" si="193"/>
        <v>PaaSBasedeDatosOracle-OracleDatabase12cEnterpriseOroAltaServidordeUsoAvanzadoHostingfísicoVersión12cNANANANANANANANANANAPaaS/M</v>
      </c>
      <c r="BH1554">
        <f t="shared" si="194"/>
        <v>0</v>
      </c>
      <c r="BI1554">
        <f t="shared" si="195"/>
        <v>0</v>
      </c>
      <c r="BJ1554">
        <f t="shared" si="196"/>
        <v>0</v>
      </c>
      <c r="BK1554">
        <f t="shared" si="197"/>
        <v>0</v>
      </c>
      <c r="BL1554">
        <f t="shared" si="198"/>
        <v>0</v>
      </c>
      <c r="BM1554">
        <f t="shared" si="199"/>
        <v>0</v>
      </c>
      <c r="BN1554">
        <f t="shared" si="200"/>
        <v>0</v>
      </c>
    </row>
    <row r="1555" spans="1:66" x14ac:dyDescent="0.25">
      <c r="A1555" t="s">
        <v>3300</v>
      </c>
      <c r="B1555" t="s">
        <v>4155</v>
      </c>
      <c r="C1555" t="s">
        <v>3713</v>
      </c>
      <c r="D1555" t="s">
        <v>3730</v>
      </c>
      <c r="E1555" t="s">
        <v>664</v>
      </c>
      <c r="F1555" t="s">
        <v>37</v>
      </c>
      <c r="G1555" t="s">
        <v>656</v>
      </c>
      <c r="H1555" t="s">
        <v>1711</v>
      </c>
      <c r="I1555" t="s">
        <v>3761</v>
      </c>
      <c r="J1555" t="s">
        <v>10</v>
      </c>
      <c r="K1555" t="s">
        <v>10</v>
      </c>
      <c r="L1555" t="s">
        <v>10</v>
      </c>
      <c r="M1555" t="s">
        <v>10</v>
      </c>
      <c r="N1555" t="s">
        <v>10</v>
      </c>
      <c r="O1555" t="s">
        <v>10</v>
      </c>
      <c r="P1555" t="s">
        <v>10</v>
      </c>
      <c r="Q1555" t="s">
        <v>10</v>
      </c>
      <c r="R1555" t="s">
        <v>10</v>
      </c>
      <c r="S1555" t="s">
        <v>10</v>
      </c>
      <c r="T1555" t="s">
        <v>4149</v>
      </c>
      <c r="U1555" s="103">
        <v>47220842.705810323</v>
      </c>
      <c r="V1555" s="103">
        <v>25556350</v>
      </c>
      <c r="W1555" s="103">
        <v>81886000</v>
      </c>
      <c r="X1555" s="103">
        <v>684860160</v>
      </c>
      <c r="Y1555" s="103">
        <v>153805000</v>
      </c>
      <c r="Z1555" s="103">
        <v>101587153</v>
      </c>
      <c r="AA1555" s="103">
        <v>137809395.74074072</v>
      </c>
      <c r="AB1555" s="103">
        <v>1941201815.6764526</v>
      </c>
      <c r="AC1555" s="103">
        <v>2555635</v>
      </c>
      <c r="AD1555" s="103">
        <v>1459641000</v>
      </c>
      <c r="AE1555" s="103">
        <v>18529383</v>
      </c>
      <c r="AF1555" s="103">
        <v>1250000</v>
      </c>
      <c r="AG1555" s="103">
        <v>0</v>
      </c>
      <c r="AH1555" s="103">
        <v>4663143.2407407407</v>
      </c>
      <c r="BE1555" s="62" t="str">
        <f t="shared" si="193"/>
        <v>PaaSBasedeDatosOracle-OracleDatabase12cEnterpriseOroAltaServidordeUsoAvanzadoHostingvirtualVersión12cNANANANANANANANANANAPaaS/M</v>
      </c>
      <c r="BH1555">
        <f t="shared" si="194"/>
        <v>0</v>
      </c>
      <c r="BI1555">
        <f t="shared" si="195"/>
        <v>0</v>
      </c>
      <c r="BJ1555">
        <f t="shared" si="196"/>
        <v>0</v>
      </c>
      <c r="BK1555">
        <f t="shared" si="197"/>
        <v>0</v>
      </c>
      <c r="BL1555">
        <f t="shared" si="198"/>
        <v>0</v>
      </c>
      <c r="BM1555">
        <f t="shared" si="199"/>
        <v>0</v>
      </c>
      <c r="BN1555">
        <f t="shared" si="200"/>
        <v>0</v>
      </c>
    </row>
    <row r="1556" spans="1:66" x14ac:dyDescent="0.25">
      <c r="A1556" t="s">
        <v>3310</v>
      </c>
      <c r="B1556" t="s">
        <v>4155</v>
      </c>
      <c r="C1556" t="s">
        <v>3713</v>
      </c>
      <c r="D1556" t="s">
        <v>3730</v>
      </c>
      <c r="E1556" t="s">
        <v>664</v>
      </c>
      <c r="F1556" t="s">
        <v>37</v>
      </c>
      <c r="G1556" t="s">
        <v>656</v>
      </c>
      <c r="H1556" t="s">
        <v>1712</v>
      </c>
      <c r="I1556" t="s">
        <v>3761</v>
      </c>
      <c r="J1556" t="s">
        <v>10</v>
      </c>
      <c r="K1556" t="s">
        <v>10</v>
      </c>
      <c r="L1556" t="s">
        <v>10</v>
      </c>
      <c r="M1556" t="s">
        <v>10</v>
      </c>
      <c r="N1556" t="s">
        <v>10</v>
      </c>
      <c r="O1556" t="s">
        <v>10</v>
      </c>
      <c r="P1556" t="s">
        <v>10</v>
      </c>
      <c r="Q1556" t="s">
        <v>10</v>
      </c>
      <c r="R1556" t="s">
        <v>10</v>
      </c>
      <c r="S1556" t="s">
        <v>10</v>
      </c>
      <c r="T1556" t="s">
        <v>4149</v>
      </c>
      <c r="U1556" s="103">
        <v>65952338.058715492</v>
      </c>
      <c r="V1556" s="103">
        <v>28315234</v>
      </c>
      <c r="W1556" s="103">
        <v>64318000</v>
      </c>
      <c r="X1556" s="103">
        <v>687124868</v>
      </c>
      <c r="Y1556" s="103">
        <v>88082500</v>
      </c>
      <c r="Z1556" s="103">
        <v>101920353</v>
      </c>
      <c r="AA1556" s="103">
        <v>150422919.83407408</v>
      </c>
      <c r="AB1556" s="103">
        <v>1945884689.514679</v>
      </c>
      <c r="AC1556" s="103">
        <v>2831523</v>
      </c>
      <c r="AD1556" s="103">
        <v>1582991000</v>
      </c>
      <c r="AE1556" s="103">
        <v>18529383</v>
      </c>
      <c r="AF1556" s="103">
        <v>1250000</v>
      </c>
      <c r="AG1556" s="103">
        <v>0</v>
      </c>
      <c r="AH1556" s="103">
        <v>4663143.2407407407</v>
      </c>
      <c r="BE1556" s="62" t="str">
        <f t="shared" si="193"/>
        <v>PaaSBasedeDatosOracle-OracleDatabase12cEnterpriseOroAltaServidordeUsoAvanzadoNubeprivadaVersión12cNANANANANANANANANANAPaaS/M</v>
      </c>
      <c r="BH1556">
        <f t="shared" si="194"/>
        <v>0</v>
      </c>
      <c r="BI1556">
        <f t="shared" si="195"/>
        <v>0</v>
      </c>
      <c r="BJ1556">
        <f t="shared" si="196"/>
        <v>0</v>
      </c>
      <c r="BK1556">
        <f t="shared" si="197"/>
        <v>0</v>
      </c>
      <c r="BL1556">
        <f t="shared" si="198"/>
        <v>0</v>
      </c>
      <c r="BM1556">
        <f t="shared" si="199"/>
        <v>0</v>
      </c>
      <c r="BN1556">
        <f t="shared" si="200"/>
        <v>0</v>
      </c>
    </row>
    <row r="1557" spans="1:66" x14ac:dyDescent="0.25">
      <c r="A1557" t="s">
        <v>3284</v>
      </c>
      <c r="B1557" t="s">
        <v>4155</v>
      </c>
      <c r="C1557" t="s">
        <v>3713</v>
      </c>
      <c r="D1557" t="s">
        <v>3730</v>
      </c>
      <c r="E1557" t="s">
        <v>664</v>
      </c>
      <c r="F1557" t="s">
        <v>37</v>
      </c>
      <c r="G1557" t="s">
        <v>653</v>
      </c>
      <c r="H1557" t="s">
        <v>1710</v>
      </c>
      <c r="I1557" t="s">
        <v>3761</v>
      </c>
      <c r="J1557" t="s">
        <v>10</v>
      </c>
      <c r="K1557" t="s">
        <v>10</v>
      </c>
      <c r="L1557" t="s">
        <v>10</v>
      </c>
      <c r="M1557" t="s">
        <v>10</v>
      </c>
      <c r="N1557" t="s">
        <v>10</v>
      </c>
      <c r="O1557" t="s">
        <v>10</v>
      </c>
      <c r="P1557" t="s">
        <v>10</v>
      </c>
      <c r="Q1557" t="s">
        <v>10</v>
      </c>
      <c r="R1557" t="s">
        <v>10</v>
      </c>
      <c r="S1557" t="s">
        <v>10</v>
      </c>
      <c r="T1557" t="s">
        <v>4149</v>
      </c>
      <c r="U1557" s="103">
        <v>19326899.827883095</v>
      </c>
      <c r="V1557" s="103">
        <v>13970372</v>
      </c>
      <c r="W1557" s="103">
        <v>9423000</v>
      </c>
      <c r="X1557" s="103">
        <v>69487770</v>
      </c>
      <c r="Y1557" s="103">
        <v>18915206.392889358</v>
      </c>
      <c r="Z1557" s="103">
        <v>59155877</v>
      </c>
      <c r="AA1557" s="103">
        <v>84970033.333333343</v>
      </c>
      <c r="AB1557" s="103">
        <v>324364939.95697075</v>
      </c>
      <c r="AC1557" s="103">
        <v>1397037</v>
      </c>
      <c r="AD1557" s="103">
        <v>126378000</v>
      </c>
      <c r="AE1557" s="103">
        <v>18504078</v>
      </c>
      <c r="AF1557" s="103">
        <v>1250000</v>
      </c>
      <c r="AG1557" s="103">
        <v>0</v>
      </c>
      <c r="AH1557" s="103">
        <v>4515897.5438596494</v>
      </c>
      <c r="BE1557" s="62" t="str">
        <f t="shared" si="193"/>
        <v>PaaSBasedeDatosOracle-OracleDatabase12cEnterpriseOroAltaServidordeUsoBásicoHostingfísicoVersión12cNANANANANANANANANANAPaaS/M</v>
      </c>
      <c r="BH1557">
        <f t="shared" si="194"/>
        <v>0</v>
      </c>
      <c r="BI1557">
        <f t="shared" si="195"/>
        <v>0</v>
      </c>
      <c r="BJ1557">
        <f t="shared" si="196"/>
        <v>0</v>
      </c>
      <c r="BK1557">
        <f t="shared" si="197"/>
        <v>0</v>
      </c>
      <c r="BL1557">
        <f t="shared" si="198"/>
        <v>0</v>
      </c>
      <c r="BM1557">
        <f t="shared" si="199"/>
        <v>0</v>
      </c>
      <c r="BN1557">
        <f t="shared" si="200"/>
        <v>0</v>
      </c>
    </row>
    <row r="1558" spans="1:66" x14ac:dyDescent="0.25">
      <c r="A1558" t="s">
        <v>3294</v>
      </c>
      <c r="B1558" t="s">
        <v>4155</v>
      </c>
      <c r="C1558" t="s">
        <v>3713</v>
      </c>
      <c r="D1558" t="s">
        <v>3730</v>
      </c>
      <c r="E1558" t="s">
        <v>664</v>
      </c>
      <c r="F1558" t="s">
        <v>37</v>
      </c>
      <c r="G1558" t="s">
        <v>653</v>
      </c>
      <c r="H1558" t="s">
        <v>1711</v>
      </c>
      <c r="I1558" t="s">
        <v>3761</v>
      </c>
      <c r="J1558" t="s">
        <v>10</v>
      </c>
      <c r="K1558" t="s">
        <v>10</v>
      </c>
      <c r="L1558" t="s">
        <v>10</v>
      </c>
      <c r="M1558" t="s">
        <v>10</v>
      </c>
      <c r="N1558" t="s">
        <v>10</v>
      </c>
      <c r="O1558" t="s">
        <v>10</v>
      </c>
      <c r="P1558" t="s">
        <v>10</v>
      </c>
      <c r="Q1558" t="s">
        <v>10</v>
      </c>
      <c r="R1558" t="s">
        <v>10</v>
      </c>
      <c r="S1558" t="s">
        <v>10</v>
      </c>
      <c r="T1558" t="s">
        <v>4149</v>
      </c>
      <c r="U1558" s="103">
        <v>16137217.218588728</v>
      </c>
      <c r="V1558" s="103">
        <v>13067580</v>
      </c>
      <c r="W1558" s="103">
        <v>14232000</v>
      </c>
      <c r="X1558" s="103">
        <v>123042369</v>
      </c>
      <c r="Y1558" s="103">
        <v>32305000</v>
      </c>
      <c r="Z1558" s="103">
        <v>95931853</v>
      </c>
      <c r="AA1558" s="103">
        <v>90908678.240740746</v>
      </c>
      <c r="AB1558" s="103">
        <v>323567519.30464721</v>
      </c>
      <c r="AC1558" s="103">
        <v>1306758</v>
      </c>
      <c r="AD1558" s="103">
        <v>243308000</v>
      </c>
      <c r="AE1558" s="103">
        <v>18403850</v>
      </c>
      <c r="AF1558" s="103">
        <v>1250000</v>
      </c>
      <c r="AG1558" s="103">
        <v>0</v>
      </c>
      <c r="AH1558" s="103">
        <v>4663143.2407407407</v>
      </c>
      <c r="BE1558" s="62" t="str">
        <f t="shared" si="193"/>
        <v>PaaSBasedeDatosOracle-OracleDatabase12cEnterpriseOroAltaServidordeUsoBásicoHostingvirtualVersión12cNANANANANANANANANANAPaaS/M</v>
      </c>
      <c r="BH1558">
        <f t="shared" si="194"/>
        <v>0</v>
      </c>
      <c r="BI1558">
        <f t="shared" si="195"/>
        <v>0</v>
      </c>
      <c r="BJ1558">
        <f t="shared" si="196"/>
        <v>0</v>
      </c>
      <c r="BK1558">
        <f t="shared" si="197"/>
        <v>0</v>
      </c>
      <c r="BL1558">
        <f t="shared" si="198"/>
        <v>0</v>
      </c>
      <c r="BM1558">
        <f t="shared" si="199"/>
        <v>0</v>
      </c>
      <c r="BN1558">
        <f t="shared" si="200"/>
        <v>0</v>
      </c>
    </row>
    <row r="1559" spans="1:66" x14ac:dyDescent="0.25">
      <c r="A1559" t="s">
        <v>3304</v>
      </c>
      <c r="B1559" t="s">
        <v>4155</v>
      </c>
      <c r="C1559" t="s">
        <v>3713</v>
      </c>
      <c r="D1559" t="s">
        <v>3730</v>
      </c>
      <c r="E1559" t="s">
        <v>664</v>
      </c>
      <c r="F1559" t="s">
        <v>37</v>
      </c>
      <c r="G1559" t="s">
        <v>653</v>
      </c>
      <c r="H1559" t="s">
        <v>1712</v>
      </c>
      <c r="I1559" t="s">
        <v>3761</v>
      </c>
      <c r="J1559" t="s">
        <v>10</v>
      </c>
      <c r="K1559" t="s">
        <v>10</v>
      </c>
      <c r="L1559" t="s">
        <v>10</v>
      </c>
      <c r="M1559" t="s">
        <v>10</v>
      </c>
      <c r="N1559" t="s">
        <v>10</v>
      </c>
      <c r="O1559" t="s">
        <v>10</v>
      </c>
      <c r="P1559" t="s">
        <v>10</v>
      </c>
      <c r="Q1559" t="s">
        <v>10</v>
      </c>
      <c r="R1559" t="s">
        <v>10</v>
      </c>
      <c r="S1559" t="s">
        <v>10</v>
      </c>
      <c r="T1559" t="s">
        <v>4149</v>
      </c>
      <c r="U1559" s="103">
        <v>19326899.827883095</v>
      </c>
      <c r="V1559" s="103">
        <v>13124474</v>
      </c>
      <c r="W1559" s="103">
        <v>11300000</v>
      </c>
      <c r="X1559" s="103">
        <v>123342609</v>
      </c>
      <c r="Y1559" s="103">
        <v>18997500</v>
      </c>
      <c r="Z1559" s="103">
        <v>95996353</v>
      </c>
      <c r="AA1559" s="103">
        <v>91272386.574074075</v>
      </c>
      <c r="AB1559" s="103">
        <v>324364939.95697075</v>
      </c>
      <c r="AC1559" s="103">
        <v>1312447</v>
      </c>
      <c r="AD1559" s="103">
        <v>264992000</v>
      </c>
      <c r="AE1559" s="103">
        <v>18403850</v>
      </c>
      <c r="AF1559" s="103">
        <v>1250000</v>
      </c>
      <c r="AG1559" s="103">
        <v>0</v>
      </c>
      <c r="AH1559" s="103">
        <v>4663143.2407407407</v>
      </c>
      <c r="BE1559" s="62" t="str">
        <f t="shared" si="193"/>
        <v>PaaSBasedeDatosOracle-OracleDatabase12cEnterpriseOroAltaServidordeUsoBásicoNubeprivadaVersión12cNANANANANANANANANANAPaaS/M</v>
      </c>
      <c r="BH1559">
        <f t="shared" si="194"/>
        <v>0</v>
      </c>
      <c r="BI1559">
        <f t="shared" si="195"/>
        <v>0</v>
      </c>
      <c r="BJ1559">
        <f t="shared" si="196"/>
        <v>0</v>
      </c>
      <c r="BK1559">
        <f t="shared" si="197"/>
        <v>0</v>
      </c>
      <c r="BL1559">
        <f t="shared" si="198"/>
        <v>0</v>
      </c>
      <c r="BM1559">
        <f t="shared" si="199"/>
        <v>0</v>
      </c>
      <c r="BN1559">
        <f t="shared" si="200"/>
        <v>0</v>
      </c>
    </row>
    <row r="1560" spans="1:66" x14ac:dyDescent="0.25">
      <c r="A1560" t="s">
        <v>3286</v>
      </c>
      <c r="B1560" t="s">
        <v>4155</v>
      </c>
      <c r="C1560" t="s">
        <v>3713</v>
      </c>
      <c r="D1560" t="s">
        <v>3730</v>
      </c>
      <c r="E1560" t="s">
        <v>664</v>
      </c>
      <c r="F1560" t="s">
        <v>37</v>
      </c>
      <c r="G1560" t="s">
        <v>654</v>
      </c>
      <c r="H1560" t="s">
        <v>1710</v>
      </c>
      <c r="I1560" t="s">
        <v>3761</v>
      </c>
      <c r="J1560" t="s">
        <v>10</v>
      </c>
      <c r="K1560" t="s">
        <v>10</v>
      </c>
      <c r="L1560" t="s">
        <v>10</v>
      </c>
      <c r="M1560" t="s">
        <v>10</v>
      </c>
      <c r="N1560" t="s">
        <v>10</v>
      </c>
      <c r="O1560" t="s">
        <v>10</v>
      </c>
      <c r="P1560" t="s">
        <v>10</v>
      </c>
      <c r="Q1560" t="s">
        <v>10</v>
      </c>
      <c r="R1560" t="s">
        <v>10</v>
      </c>
      <c r="S1560" t="s">
        <v>10</v>
      </c>
      <c r="T1560" t="s">
        <v>4149</v>
      </c>
      <c r="U1560" s="103">
        <v>22463934.823790975</v>
      </c>
      <c r="V1560" s="103">
        <v>15607616</v>
      </c>
      <c r="W1560" s="103">
        <v>19903000</v>
      </c>
      <c r="X1560" s="103">
        <v>182174746</v>
      </c>
      <c r="Y1560" s="103">
        <v>41817539.726222694</v>
      </c>
      <c r="Z1560" s="103">
        <v>131864442</v>
      </c>
      <c r="AA1560" s="103">
        <v>96459741.228070185</v>
      </c>
      <c r="AB1560" s="103">
        <v>808108215.70594776</v>
      </c>
      <c r="AC1560" s="103">
        <v>1560761</v>
      </c>
      <c r="AD1560" s="103">
        <v>318316000</v>
      </c>
      <c r="AE1560" s="103">
        <v>18504078</v>
      </c>
      <c r="AF1560" s="103">
        <v>1250000</v>
      </c>
      <c r="AG1560" s="103">
        <v>0</v>
      </c>
      <c r="AH1560" s="103">
        <v>4515897.5438596494</v>
      </c>
      <c r="BE1560" s="62" t="str">
        <f t="shared" si="193"/>
        <v>PaaSBasedeDatosOracle-OracleDatabase12cEnterpriseOroAltaServidordeUsoEstándarHostingfísicoVersión12cNANANANANANANANANANAPaaS/M</v>
      </c>
      <c r="BH1560">
        <f t="shared" si="194"/>
        <v>0</v>
      </c>
      <c r="BI1560">
        <f t="shared" si="195"/>
        <v>0</v>
      </c>
      <c r="BJ1560">
        <f t="shared" si="196"/>
        <v>0</v>
      </c>
      <c r="BK1560">
        <f t="shared" si="197"/>
        <v>0</v>
      </c>
      <c r="BL1560">
        <f t="shared" si="198"/>
        <v>0</v>
      </c>
      <c r="BM1560">
        <f t="shared" si="199"/>
        <v>0</v>
      </c>
      <c r="BN1560">
        <f t="shared" si="200"/>
        <v>0</v>
      </c>
    </row>
    <row r="1561" spans="1:66" x14ac:dyDescent="0.25">
      <c r="A1561" t="s">
        <v>3296</v>
      </c>
      <c r="B1561" t="s">
        <v>4155</v>
      </c>
      <c r="C1561" t="s">
        <v>3713</v>
      </c>
      <c r="D1561" t="s">
        <v>3730</v>
      </c>
      <c r="E1561" t="s">
        <v>664</v>
      </c>
      <c r="F1561" t="s">
        <v>37</v>
      </c>
      <c r="G1561" t="s">
        <v>654</v>
      </c>
      <c r="H1561" t="s">
        <v>1711</v>
      </c>
      <c r="I1561" t="s">
        <v>3761</v>
      </c>
      <c r="J1561" t="s">
        <v>10</v>
      </c>
      <c r="K1561" t="s">
        <v>10</v>
      </c>
      <c r="L1561" t="s">
        <v>10</v>
      </c>
      <c r="M1561" t="s">
        <v>10</v>
      </c>
      <c r="N1561" t="s">
        <v>10</v>
      </c>
      <c r="O1561" t="s">
        <v>10</v>
      </c>
      <c r="P1561" t="s">
        <v>10</v>
      </c>
      <c r="Q1561" t="s">
        <v>10</v>
      </c>
      <c r="R1561" t="s">
        <v>10</v>
      </c>
      <c r="S1561" t="s">
        <v>10</v>
      </c>
      <c r="T1561" t="s">
        <v>4149</v>
      </c>
      <c r="U1561" s="103">
        <v>22463934.823790975</v>
      </c>
      <c r="V1561" s="103">
        <v>14043641</v>
      </c>
      <c r="W1561" s="103">
        <v>34534000</v>
      </c>
      <c r="X1561" s="103">
        <v>291539234</v>
      </c>
      <c r="Y1561" s="103">
        <v>242315000</v>
      </c>
      <c r="Z1561" s="103">
        <v>97582453</v>
      </c>
      <c r="AA1561" s="103">
        <v>115008435.74074075</v>
      </c>
      <c r="AB1561" s="103">
        <v>808108215.70594776</v>
      </c>
      <c r="AC1561" s="103">
        <v>1404364</v>
      </c>
      <c r="AD1561" s="103">
        <v>608215000</v>
      </c>
      <c r="AE1561" s="103">
        <v>18503400</v>
      </c>
      <c r="AF1561" s="103">
        <v>1250000</v>
      </c>
      <c r="AG1561" s="103">
        <v>0</v>
      </c>
      <c r="AH1561" s="103">
        <v>4663143.2407407407</v>
      </c>
      <c r="BE1561" s="62" t="str">
        <f t="shared" si="193"/>
        <v>PaaSBasedeDatosOracle-OracleDatabase12cEnterpriseOroAltaServidordeUsoEstándarHostingvirtualVersión12cNANANANANANANANANANAPaaS/M</v>
      </c>
      <c r="BH1561">
        <f t="shared" si="194"/>
        <v>0</v>
      </c>
      <c r="BI1561">
        <f t="shared" si="195"/>
        <v>0</v>
      </c>
      <c r="BJ1561">
        <f t="shared" si="196"/>
        <v>0</v>
      </c>
      <c r="BK1561">
        <f t="shared" si="197"/>
        <v>0</v>
      </c>
      <c r="BL1561">
        <f t="shared" si="198"/>
        <v>0</v>
      </c>
      <c r="BM1561">
        <f t="shared" si="199"/>
        <v>0</v>
      </c>
      <c r="BN1561">
        <f t="shared" si="200"/>
        <v>0</v>
      </c>
    </row>
    <row r="1562" spans="1:66" x14ac:dyDescent="0.25">
      <c r="A1562" t="s">
        <v>3306</v>
      </c>
      <c r="B1562" t="s">
        <v>4155</v>
      </c>
      <c r="C1562" t="s">
        <v>3713</v>
      </c>
      <c r="D1562" t="s">
        <v>3730</v>
      </c>
      <c r="E1562" t="s">
        <v>664</v>
      </c>
      <c r="F1562" t="s">
        <v>37</v>
      </c>
      <c r="G1562" t="s">
        <v>654</v>
      </c>
      <c r="H1562" t="s">
        <v>1712</v>
      </c>
      <c r="I1562" t="s">
        <v>3761</v>
      </c>
      <c r="J1562" t="s">
        <v>10</v>
      </c>
      <c r="K1562" t="s">
        <v>10</v>
      </c>
      <c r="L1562" t="s">
        <v>10</v>
      </c>
      <c r="M1562" t="s">
        <v>10</v>
      </c>
      <c r="N1562" t="s">
        <v>10</v>
      </c>
      <c r="O1562" t="s">
        <v>10</v>
      </c>
      <c r="P1562" t="s">
        <v>10</v>
      </c>
      <c r="Q1562" t="s">
        <v>10</v>
      </c>
      <c r="R1562" t="s">
        <v>10</v>
      </c>
      <c r="S1562" t="s">
        <v>10</v>
      </c>
      <c r="T1562" t="s">
        <v>4149</v>
      </c>
      <c r="U1562" s="103">
        <v>22463934.823790975</v>
      </c>
      <c r="V1562" s="103">
        <v>14896776</v>
      </c>
      <c r="W1562" s="103">
        <v>27214000</v>
      </c>
      <c r="X1562" s="103">
        <v>292405652</v>
      </c>
      <c r="Y1562" s="103">
        <v>44166250</v>
      </c>
      <c r="Z1562" s="103">
        <v>97732353</v>
      </c>
      <c r="AA1562" s="103">
        <v>115372144.07407407</v>
      </c>
      <c r="AB1562" s="103">
        <v>808108215.70594776</v>
      </c>
      <c r="AC1562" s="103">
        <v>1489677</v>
      </c>
      <c r="AD1562" s="103">
        <v>660410000</v>
      </c>
      <c r="AE1562" s="103">
        <v>18503400</v>
      </c>
      <c r="AF1562" s="103">
        <v>1250000</v>
      </c>
      <c r="AG1562" s="103">
        <v>0</v>
      </c>
      <c r="AH1562" s="103">
        <v>4663143.2407407407</v>
      </c>
      <c r="BE1562" s="62" t="str">
        <f t="shared" si="193"/>
        <v>PaaSBasedeDatosOracle-OracleDatabase12cEnterpriseOroAltaServidordeUsoEstándarNubeprivadaVersión12cNANANANANANANANANANAPaaS/M</v>
      </c>
      <c r="BH1562">
        <f t="shared" si="194"/>
        <v>0</v>
      </c>
      <c r="BI1562">
        <f t="shared" si="195"/>
        <v>0</v>
      </c>
      <c r="BJ1562">
        <f t="shared" si="196"/>
        <v>0</v>
      </c>
      <c r="BK1562">
        <f t="shared" si="197"/>
        <v>0</v>
      </c>
      <c r="BL1562">
        <f t="shared" si="198"/>
        <v>0</v>
      </c>
      <c r="BM1562">
        <f t="shared" si="199"/>
        <v>0</v>
      </c>
      <c r="BN1562">
        <f t="shared" si="200"/>
        <v>0</v>
      </c>
    </row>
    <row r="1563" spans="1:66" x14ac:dyDescent="0.25">
      <c r="A1563" t="s">
        <v>3288</v>
      </c>
      <c r="B1563" t="s">
        <v>4155</v>
      </c>
      <c r="C1563" t="s">
        <v>3713</v>
      </c>
      <c r="D1563" t="s">
        <v>3730</v>
      </c>
      <c r="E1563" t="s">
        <v>664</v>
      </c>
      <c r="F1563" t="s">
        <v>37</v>
      </c>
      <c r="G1563" t="s">
        <v>655</v>
      </c>
      <c r="H1563" t="s">
        <v>1710</v>
      </c>
      <c r="I1563" t="s">
        <v>3761</v>
      </c>
      <c r="J1563" t="s">
        <v>10</v>
      </c>
      <c r="K1563" t="s">
        <v>10</v>
      </c>
      <c r="L1563" t="s">
        <v>10</v>
      </c>
      <c r="M1563" t="s">
        <v>10</v>
      </c>
      <c r="N1563" t="s">
        <v>10</v>
      </c>
      <c r="O1563" t="s">
        <v>10</v>
      </c>
      <c r="P1563" t="s">
        <v>10</v>
      </c>
      <c r="Q1563" t="s">
        <v>10</v>
      </c>
      <c r="R1563" t="s">
        <v>10</v>
      </c>
      <c r="S1563" t="s">
        <v>10</v>
      </c>
      <c r="T1563" t="s">
        <v>4149</v>
      </c>
      <c r="U1563" s="103">
        <v>42047155.853580572</v>
      </c>
      <c r="V1563" s="103">
        <v>18563034</v>
      </c>
      <c r="W1563" s="103">
        <v>34970000</v>
      </c>
      <c r="X1563" s="103">
        <v>406245534</v>
      </c>
      <c r="Y1563" s="103">
        <v>72417239.726222694</v>
      </c>
      <c r="Z1563" s="103">
        <v>232326295</v>
      </c>
      <c r="AA1563" s="103">
        <v>93127704.385964915</v>
      </c>
      <c r="AB1563" s="103">
        <v>1456949376.9633951</v>
      </c>
      <c r="AC1563" s="103">
        <v>1856303</v>
      </c>
      <c r="AD1563" s="103">
        <v>576157000</v>
      </c>
      <c r="AE1563" s="103">
        <v>18504078</v>
      </c>
      <c r="AF1563" s="103">
        <v>1250000</v>
      </c>
      <c r="AG1563" s="103">
        <v>0</v>
      </c>
      <c r="AH1563" s="103">
        <v>4515897.5438596494</v>
      </c>
      <c r="BE1563" s="62" t="str">
        <f t="shared" si="193"/>
        <v>PaaSBasedeDatosOracle-OracleDatabase12cEnterpriseOroAltaServidordeUsoIntermedioHostingfísicoVersión12cNANANANANANANANANANAPaaS/M</v>
      </c>
      <c r="BH1563">
        <f t="shared" si="194"/>
        <v>0</v>
      </c>
      <c r="BI1563">
        <f t="shared" si="195"/>
        <v>0</v>
      </c>
      <c r="BJ1563">
        <f t="shared" si="196"/>
        <v>0</v>
      </c>
      <c r="BK1563">
        <f t="shared" si="197"/>
        <v>0</v>
      </c>
      <c r="BL1563">
        <f t="shared" si="198"/>
        <v>0</v>
      </c>
      <c r="BM1563">
        <f t="shared" si="199"/>
        <v>0</v>
      </c>
      <c r="BN1563">
        <f t="shared" si="200"/>
        <v>0</v>
      </c>
    </row>
    <row r="1564" spans="1:66" x14ac:dyDescent="0.25">
      <c r="A1564" t="s">
        <v>3298</v>
      </c>
      <c r="B1564" t="s">
        <v>4155</v>
      </c>
      <c r="C1564" t="s">
        <v>3713</v>
      </c>
      <c r="D1564" t="s">
        <v>3730</v>
      </c>
      <c r="E1564" t="s">
        <v>664</v>
      </c>
      <c r="F1564" t="s">
        <v>37</v>
      </c>
      <c r="G1564" t="s">
        <v>655</v>
      </c>
      <c r="H1564" t="s">
        <v>1711</v>
      </c>
      <c r="I1564" t="s">
        <v>3761</v>
      </c>
      <c r="J1564" t="s">
        <v>10</v>
      </c>
      <c r="K1564" t="s">
        <v>10</v>
      </c>
      <c r="L1564" t="s">
        <v>10</v>
      </c>
      <c r="M1564" t="s">
        <v>10</v>
      </c>
      <c r="N1564" t="s">
        <v>10</v>
      </c>
      <c r="O1564" t="s">
        <v>10</v>
      </c>
      <c r="P1564" t="s">
        <v>10</v>
      </c>
      <c r="Q1564" t="s">
        <v>10</v>
      </c>
      <c r="R1564" t="s">
        <v>10</v>
      </c>
      <c r="S1564" t="s">
        <v>10</v>
      </c>
      <c r="T1564" t="s">
        <v>4149</v>
      </c>
      <c r="U1564" s="103">
        <v>33460905.023386486</v>
      </c>
      <c r="V1564" s="103">
        <v>15030764</v>
      </c>
      <c r="W1564" s="103">
        <v>61552000</v>
      </c>
      <c r="X1564" s="103">
        <v>516111374</v>
      </c>
      <c r="Y1564" s="103">
        <v>63470000</v>
      </c>
      <c r="Z1564" s="103">
        <v>99724453</v>
      </c>
      <c r="AA1564" s="103">
        <v>110806965.74074075</v>
      </c>
      <c r="AB1564" s="103">
        <v>1454802814.2558467</v>
      </c>
      <c r="AC1564" s="103">
        <v>1503076</v>
      </c>
      <c r="AD1564" s="103">
        <v>1094702000</v>
      </c>
      <c r="AE1564" s="103">
        <v>18504078</v>
      </c>
      <c r="AF1564" s="103">
        <v>1250000</v>
      </c>
      <c r="AG1564" s="103">
        <v>0</v>
      </c>
      <c r="AH1564" s="103">
        <v>4663143.2407407407</v>
      </c>
      <c r="BE1564" s="62" t="str">
        <f t="shared" si="193"/>
        <v>PaaSBasedeDatosOracle-OracleDatabase12cEnterpriseOroAltaServidordeUsoIntermedioHostingvirtualVersión12cNANANANANANANANANANAPaaS/M</v>
      </c>
      <c r="BH1564">
        <f t="shared" si="194"/>
        <v>0</v>
      </c>
      <c r="BI1564">
        <f t="shared" si="195"/>
        <v>0</v>
      </c>
      <c r="BJ1564">
        <f t="shared" si="196"/>
        <v>0</v>
      </c>
      <c r="BK1564">
        <f t="shared" si="197"/>
        <v>0</v>
      </c>
      <c r="BL1564">
        <f t="shared" si="198"/>
        <v>0</v>
      </c>
      <c r="BM1564">
        <f t="shared" si="199"/>
        <v>0</v>
      </c>
      <c r="BN1564">
        <f t="shared" si="200"/>
        <v>0</v>
      </c>
    </row>
    <row r="1565" spans="1:66" x14ac:dyDescent="0.25">
      <c r="A1565" t="s">
        <v>3308</v>
      </c>
      <c r="B1565" t="s">
        <v>4155</v>
      </c>
      <c r="C1565" t="s">
        <v>3713</v>
      </c>
      <c r="D1565" t="s">
        <v>3730</v>
      </c>
      <c r="E1565" t="s">
        <v>664</v>
      </c>
      <c r="F1565" t="s">
        <v>37</v>
      </c>
      <c r="G1565" t="s">
        <v>655</v>
      </c>
      <c r="H1565" t="s">
        <v>1712</v>
      </c>
      <c r="I1565" t="s">
        <v>3761</v>
      </c>
      <c r="J1565" t="s">
        <v>10</v>
      </c>
      <c r="K1565" t="s">
        <v>10</v>
      </c>
      <c r="L1565" t="s">
        <v>10</v>
      </c>
      <c r="M1565" t="s">
        <v>10</v>
      </c>
      <c r="N1565" t="s">
        <v>10</v>
      </c>
      <c r="O1565" t="s">
        <v>10</v>
      </c>
      <c r="P1565" t="s">
        <v>10</v>
      </c>
      <c r="Q1565" t="s">
        <v>10</v>
      </c>
      <c r="R1565" t="s">
        <v>10</v>
      </c>
      <c r="S1565" t="s">
        <v>10</v>
      </c>
      <c r="T1565" t="s">
        <v>4149</v>
      </c>
      <c r="U1565" s="103">
        <v>42047155.853580572</v>
      </c>
      <c r="V1565" s="103">
        <v>15443653</v>
      </c>
      <c r="W1565" s="103">
        <v>48157000</v>
      </c>
      <c r="X1565" s="103">
        <v>517732694</v>
      </c>
      <c r="Y1565" s="103">
        <v>77691250</v>
      </c>
      <c r="Z1565" s="103">
        <v>99973353</v>
      </c>
      <c r="AA1565" s="103">
        <v>118541674.07407407</v>
      </c>
      <c r="AB1565" s="103">
        <v>1456949376.9633951</v>
      </c>
      <c r="AC1565" s="103">
        <v>1544365</v>
      </c>
      <c r="AD1565" s="103">
        <v>1187081000</v>
      </c>
      <c r="AE1565" s="103">
        <v>18504078</v>
      </c>
      <c r="AF1565" s="103">
        <v>1250000</v>
      </c>
      <c r="AG1565" s="103">
        <v>0</v>
      </c>
      <c r="AH1565" s="103">
        <v>4663143.2407407407</v>
      </c>
      <c r="BE1565" s="62" t="str">
        <f t="shared" si="193"/>
        <v>PaaSBasedeDatosOracle-OracleDatabase12cEnterpriseOroAltaServidordeUsoIntermedioNubeprivadaVersión12cNANANANANANANANANANAPaaS/M</v>
      </c>
      <c r="BH1565">
        <f t="shared" si="194"/>
        <v>0</v>
      </c>
      <c r="BI1565">
        <f t="shared" si="195"/>
        <v>0</v>
      </c>
      <c r="BJ1565">
        <f t="shared" si="196"/>
        <v>0</v>
      </c>
      <c r="BK1565">
        <f t="shared" si="197"/>
        <v>0</v>
      </c>
      <c r="BL1565">
        <f t="shared" si="198"/>
        <v>0</v>
      </c>
      <c r="BM1565">
        <f t="shared" si="199"/>
        <v>0</v>
      </c>
      <c r="BN1565">
        <f t="shared" si="200"/>
        <v>0</v>
      </c>
    </row>
    <row r="1566" spans="1:66" x14ac:dyDescent="0.25">
      <c r="A1566" t="s">
        <v>3292</v>
      </c>
      <c r="B1566" t="s">
        <v>4155</v>
      </c>
      <c r="C1566" t="s">
        <v>3713</v>
      </c>
      <c r="D1566" t="s">
        <v>3730</v>
      </c>
      <c r="E1566" t="s">
        <v>664</v>
      </c>
      <c r="F1566" t="s">
        <v>37</v>
      </c>
      <c r="G1566" t="s">
        <v>657</v>
      </c>
      <c r="H1566" t="s">
        <v>1710</v>
      </c>
      <c r="I1566" t="s">
        <v>3761</v>
      </c>
      <c r="J1566" t="s">
        <v>10</v>
      </c>
      <c r="K1566" t="s">
        <v>10</v>
      </c>
      <c r="L1566" t="s">
        <v>10</v>
      </c>
      <c r="M1566" t="s">
        <v>10</v>
      </c>
      <c r="N1566" t="s">
        <v>10</v>
      </c>
      <c r="O1566" t="s">
        <v>10</v>
      </c>
      <c r="P1566" t="s">
        <v>10</v>
      </c>
      <c r="Q1566" t="s">
        <v>10</v>
      </c>
      <c r="R1566" t="s">
        <v>10</v>
      </c>
      <c r="S1566" t="s">
        <v>10</v>
      </c>
      <c r="T1566" t="s">
        <v>4149</v>
      </c>
      <c r="U1566" s="103">
        <v>81499035.018830821</v>
      </c>
      <c r="V1566" s="103">
        <v>35414746</v>
      </c>
      <c r="W1566" s="103">
        <v>62517000</v>
      </c>
      <c r="X1566" s="103">
        <v>815069222</v>
      </c>
      <c r="Y1566" s="103">
        <v>125309750.8373338</v>
      </c>
      <c r="Z1566" s="103">
        <v>435069412</v>
      </c>
      <c r="AA1566" s="103">
        <v>123837187.01754387</v>
      </c>
      <c r="AB1566" s="103">
        <v>2593716719.7547078</v>
      </c>
      <c r="AC1566" s="103">
        <v>3541474</v>
      </c>
      <c r="AD1566" s="103">
        <v>1024585000</v>
      </c>
      <c r="AE1566" s="103">
        <v>18504078</v>
      </c>
      <c r="AF1566" s="103">
        <v>1250000</v>
      </c>
      <c r="AG1566" s="103">
        <v>0</v>
      </c>
      <c r="AH1566" s="103">
        <v>4594923.8596491236</v>
      </c>
      <c r="BE1566" s="62" t="str">
        <f t="shared" si="193"/>
        <v>PaaSBasedeDatosOracle-OracleDatabase12cEnterpriseOroAltaServidordeUsoOptimizadoHostingfísicoVersión12cNANANANANANANANANANAPaaS/M</v>
      </c>
      <c r="BH1566">
        <f t="shared" si="194"/>
        <v>0</v>
      </c>
      <c r="BI1566">
        <f t="shared" si="195"/>
        <v>0</v>
      </c>
      <c r="BJ1566">
        <f t="shared" si="196"/>
        <v>0</v>
      </c>
      <c r="BK1566">
        <f t="shared" si="197"/>
        <v>0</v>
      </c>
      <c r="BL1566">
        <f t="shared" si="198"/>
        <v>0</v>
      </c>
      <c r="BM1566">
        <f t="shared" si="199"/>
        <v>0</v>
      </c>
      <c r="BN1566">
        <f t="shared" si="200"/>
        <v>0</v>
      </c>
    </row>
    <row r="1567" spans="1:66" x14ac:dyDescent="0.25">
      <c r="A1567" t="s">
        <v>3302</v>
      </c>
      <c r="B1567" t="s">
        <v>4155</v>
      </c>
      <c r="C1567" t="s">
        <v>3713</v>
      </c>
      <c r="D1567" t="s">
        <v>3730</v>
      </c>
      <c r="E1567" t="s">
        <v>664</v>
      </c>
      <c r="F1567" t="s">
        <v>37</v>
      </c>
      <c r="G1567" t="s">
        <v>657</v>
      </c>
      <c r="H1567" t="s">
        <v>1711</v>
      </c>
      <c r="I1567" t="s">
        <v>3761</v>
      </c>
      <c r="J1567" t="s">
        <v>10</v>
      </c>
      <c r="K1567" t="s">
        <v>10</v>
      </c>
      <c r="L1567" t="s">
        <v>10</v>
      </c>
      <c r="M1567" t="s">
        <v>10</v>
      </c>
      <c r="N1567" t="s">
        <v>10</v>
      </c>
      <c r="O1567" t="s">
        <v>10</v>
      </c>
      <c r="P1567" t="s">
        <v>10</v>
      </c>
      <c r="Q1567" t="s">
        <v>10</v>
      </c>
      <c r="R1567" t="s">
        <v>10</v>
      </c>
      <c r="S1567" t="s">
        <v>10</v>
      </c>
      <c r="T1567" t="s">
        <v>4149</v>
      </c>
      <c r="U1567" s="103">
        <v>57585307.345887221</v>
      </c>
      <c r="V1567" s="103">
        <v>30546355</v>
      </c>
      <c r="W1567" s="103">
        <v>108930000</v>
      </c>
      <c r="X1567" s="103">
        <v>909579116</v>
      </c>
      <c r="Y1567" s="103">
        <v>274210000</v>
      </c>
      <c r="Z1567" s="103">
        <v>103758553</v>
      </c>
      <c r="AA1567" s="103">
        <v>126758552.36899075</v>
      </c>
      <c r="AB1567" s="103">
        <v>2587738287.836472</v>
      </c>
      <c r="AC1567" s="103">
        <v>3054635</v>
      </c>
      <c r="AD1567" s="103">
        <v>1946156000</v>
      </c>
      <c r="AE1567" s="103">
        <v>18548059</v>
      </c>
      <c r="AF1567" s="103">
        <v>1250000</v>
      </c>
      <c r="AG1567" s="103">
        <v>0</v>
      </c>
      <c r="AH1567" s="103">
        <v>4663143.2407407407</v>
      </c>
      <c r="BE1567" s="62" t="str">
        <f t="shared" si="193"/>
        <v>PaaSBasedeDatosOracle-OracleDatabase12cEnterpriseOroAltaServidordeUsoOptimizadoHostingvirtualVersión12cNANANANANANANANANANAPaaS/M</v>
      </c>
      <c r="BH1567">
        <f t="shared" si="194"/>
        <v>0</v>
      </c>
      <c r="BI1567">
        <f t="shared" si="195"/>
        <v>0</v>
      </c>
      <c r="BJ1567">
        <f t="shared" si="196"/>
        <v>0</v>
      </c>
      <c r="BK1567">
        <f t="shared" si="197"/>
        <v>0</v>
      </c>
      <c r="BL1567">
        <f t="shared" si="198"/>
        <v>0</v>
      </c>
      <c r="BM1567">
        <f t="shared" si="199"/>
        <v>0</v>
      </c>
      <c r="BN1567">
        <f t="shared" si="200"/>
        <v>0</v>
      </c>
    </row>
    <row r="1568" spans="1:66" x14ac:dyDescent="0.25">
      <c r="A1568" t="s">
        <v>3312</v>
      </c>
      <c r="B1568" t="s">
        <v>4155</v>
      </c>
      <c r="C1568" t="s">
        <v>3713</v>
      </c>
      <c r="D1568" t="s">
        <v>3730</v>
      </c>
      <c r="E1568" t="s">
        <v>664</v>
      </c>
      <c r="F1568" t="s">
        <v>37</v>
      </c>
      <c r="G1568" t="s">
        <v>657</v>
      </c>
      <c r="H1568" t="s">
        <v>1712</v>
      </c>
      <c r="I1568" t="s">
        <v>3761</v>
      </c>
      <c r="J1568" t="s">
        <v>10</v>
      </c>
      <c r="K1568" t="s">
        <v>10</v>
      </c>
      <c r="L1568" t="s">
        <v>10</v>
      </c>
      <c r="M1568" t="s">
        <v>10</v>
      </c>
      <c r="N1568" t="s">
        <v>10</v>
      </c>
      <c r="O1568" t="s">
        <v>10</v>
      </c>
      <c r="P1568" t="s">
        <v>10</v>
      </c>
      <c r="Q1568" t="s">
        <v>10</v>
      </c>
      <c r="R1568" t="s">
        <v>10</v>
      </c>
      <c r="S1568" t="s">
        <v>10</v>
      </c>
      <c r="T1568" t="s">
        <v>4149</v>
      </c>
      <c r="U1568" s="103">
        <v>81499035.018830821</v>
      </c>
      <c r="V1568" s="103">
        <v>39907809</v>
      </c>
      <c r="W1568" s="103">
        <v>85806000</v>
      </c>
      <c r="X1568" s="103">
        <v>912598727</v>
      </c>
      <c r="Y1568" s="103">
        <v>151537500</v>
      </c>
      <c r="Z1568" s="103">
        <v>104200353</v>
      </c>
      <c r="AA1568" s="103">
        <v>127122260.70232408</v>
      </c>
      <c r="AB1568" s="103">
        <v>2593716719.7547078</v>
      </c>
      <c r="AC1568" s="103">
        <v>3990780</v>
      </c>
      <c r="AD1568" s="103">
        <v>2110752000</v>
      </c>
      <c r="AE1568" s="103">
        <v>18548059</v>
      </c>
      <c r="AF1568" s="103">
        <v>1250000</v>
      </c>
      <c r="AG1568" s="103">
        <v>0</v>
      </c>
      <c r="AH1568" s="103">
        <v>4663143.2407407407</v>
      </c>
      <c r="BE1568" s="62" t="str">
        <f t="shared" si="193"/>
        <v>PaaSBasedeDatosOracle-OracleDatabase12cEnterpriseOroAltaServidordeUsoOptimizadoNubeprivadaVersión12cNANANANANANANANANANAPaaS/M</v>
      </c>
      <c r="BH1568">
        <f t="shared" si="194"/>
        <v>0</v>
      </c>
      <c r="BI1568">
        <f t="shared" si="195"/>
        <v>0</v>
      </c>
      <c r="BJ1568">
        <f t="shared" si="196"/>
        <v>0</v>
      </c>
      <c r="BK1568">
        <f t="shared" si="197"/>
        <v>0</v>
      </c>
      <c r="BL1568">
        <f t="shared" si="198"/>
        <v>0</v>
      </c>
      <c r="BM1568">
        <f t="shared" si="199"/>
        <v>0</v>
      </c>
      <c r="BN1568">
        <f t="shared" si="200"/>
        <v>0</v>
      </c>
    </row>
    <row r="1569" spans="1:66" x14ac:dyDescent="0.25">
      <c r="A1569" t="s">
        <v>3289</v>
      </c>
      <c r="B1569" t="s">
        <v>4155</v>
      </c>
      <c r="C1569" t="s">
        <v>3713</v>
      </c>
      <c r="D1569" t="s">
        <v>3730</v>
      </c>
      <c r="E1569" t="s">
        <v>664</v>
      </c>
      <c r="F1569" t="s">
        <v>35</v>
      </c>
      <c r="G1569" t="s">
        <v>656</v>
      </c>
      <c r="H1569" t="s">
        <v>1710</v>
      </c>
      <c r="I1569" t="s">
        <v>3761</v>
      </c>
      <c r="J1569" t="s">
        <v>10</v>
      </c>
      <c r="K1569" t="s">
        <v>10</v>
      </c>
      <c r="L1569" t="s">
        <v>10</v>
      </c>
      <c r="M1569" t="s">
        <v>10</v>
      </c>
      <c r="N1569" t="s">
        <v>10</v>
      </c>
      <c r="O1569" t="s">
        <v>10</v>
      </c>
      <c r="P1569" t="s">
        <v>10</v>
      </c>
      <c r="Q1569" t="s">
        <v>10</v>
      </c>
      <c r="R1569" t="s">
        <v>10</v>
      </c>
      <c r="S1569" t="s">
        <v>10</v>
      </c>
      <c r="T1569" t="s">
        <v>4149</v>
      </c>
      <c r="U1569" s="103">
        <v>65952338.058715492</v>
      </c>
      <c r="V1569" s="103">
        <v>32207190</v>
      </c>
      <c r="W1569" s="103">
        <v>46059000</v>
      </c>
      <c r="X1569" s="103">
        <v>445424642</v>
      </c>
      <c r="Y1569" s="103">
        <v>94825489.726222694</v>
      </c>
      <c r="Z1569" s="103">
        <v>307500659</v>
      </c>
      <c r="AA1569" s="103">
        <v>91786268.596491233</v>
      </c>
      <c r="AB1569" s="103">
        <v>1945884689.514679</v>
      </c>
      <c r="AC1569" s="103">
        <v>3220719</v>
      </c>
      <c r="AD1569" s="103">
        <v>764025000</v>
      </c>
      <c r="AE1569" s="103">
        <v>18504078</v>
      </c>
      <c r="AF1569" s="103">
        <v>1250000</v>
      </c>
      <c r="AG1569" s="103">
        <v>0</v>
      </c>
      <c r="AH1569" s="103">
        <v>4594923.8596491236</v>
      </c>
      <c r="BE1569" s="62" t="str">
        <f t="shared" si="193"/>
        <v>PaaSBasedeDatosOracle-OracleDatabase12cEnterpriseOroMediaServidordeUsoAvanzadoHostingfísicoVersión12cNANANANANANANANANANAPaaS/M</v>
      </c>
      <c r="BH1569">
        <f t="shared" si="194"/>
        <v>0</v>
      </c>
      <c r="BI1569">
        <f t="shared" si="195"/>
        <v>0</v>
      </c>
      <c r="BJ1569">
        <f t="shared" si="196"/>
        <v>0</v>
      </c>
      <c r="BK1569">
        <f t="shared" si="197"/>
        <v>0</v>
      </c>
      <c r="BL1569">
        <f t="shared" si="198"/>
        <v>0</v>
      </c>
      <c r="BM1569">
        <f t="shared" si="199"/>
        <v>0</v>
      </c>
      <c r="BN1569">
        <f t="shared" si="200"/>
        <v>0</v>
      </c>
    </row>
    <row r="1570" spans="1:66" x14ac:dyDescent="0.25">
      <c r="A1570" t="s">
        <v>3299</v>
      </c>
      <c r="B1570" t="s">
        <v>4155</v>
      </c>
      <c r="C1570" t="s">
        <v>3713</v>
      </c>
      <c r="D1570" t="s">
        <v>3730</v>
      </c>
      <c r="E1570" t="s">
        <v>664</v>
      </c>
      <c r="F1570" t="s">
        <v>35</v>
      </c>
      <c r="G1570" t="s">
        <v>656</v>
      </c>
      <c r="H1570" t="s">
        <v>1711</v>
      </c>
      <c r="I1570" t="s">
        <v>3761</v>
      </c>
      <c r="J1570" t="s">
        <v>10</v>
      </c>
      <c r="K1570" t="s">
        <v>10</v>
      </c>
      <c r="L1570" t="s">
        <v>10</v>
      </c>
      <c r="M1570" t="s">
        <v>10</v>
      </c>
      <c r="N1570" t="s">
        <v>10</v>
      </c>
      <c r="O1570" t="s">
        <v>10</v>
      </c>
      <c r="P1570" t="s">
        <v>10</v>
      </c>
      <c r="Q1570" t="s">
        <v>10</v>
      </c>
      <c r="R1570" t="s">
        <v>10</v>
      </c>
      <c r="S1570" t="s">
        <v>10</v>
      </c>
      <c r="T1570" t="s">
        <v>4149</v>
      </c>
      <c r="U1570" s="103">
        <v>65952338.058715492</v>
      </c>
      <c r="V1570" s="103">
        <v>25309774</v>
      </c>
      <c r="W1570" s="103">
        <v>81886000</v>
      </c>
      <c r="X1570" s="103">
        <v>495980556</v>
      </c>
      <c r="Y1570" s="103">
        <v>65280000</v>
      </c>
      <c r="Z1570" s="103">
        <v>101587153</v>
      </c>
      <c r="AA1570" s="103">
        <v>120209085.74074075</v>
      </c>
      <c r="AB1570" s="103">
        <v>1945884689.514679</v>
      </c>
      <c r="AC1570" s="103">
        <v>2530977</v>
      </c>
      <c r="AD1570" s="103">
        <v>1459159000</v>
      </c>
      <c r="AE1570" s="103">
        <v>18529383</v>
      </c>
      <c r="AF1570" s="103">
        <v>1250000</v>
      </c>
      <c r="AG1570" s="103">
        <v>0</v>
      </c>
      <c r="AH1570" s="103">
        <v>4663143.2407407407</v>
      </c>
      <c r="BE1570" s="62" t="str">
        <f t="shared" si="193"/>
        <v>PaaSBasedeDatosOracle-OracleDatabase12cEnterpriseOroMediaServidordeUsoAvanzadoHostingvirtualVersión12cNANANANANANANANANANAPaaS/M</v>
      </c>
      <c r="BH1570">
        <f t="shared" si="194"/>
        <v>0</v>
      </c>
      <c r="BI1570">
        <f t="shared" si="195"/>
        <v>0</v>
      </c>
      <c r="BJ1570">
        <f t="shared" si="196"/>
        <v>0</v>
      </c>
      <c r="BK1570">
        <f t="shared" si="197"/>
        <v>0</v>
      </c>
      <c r="BL1570">
        <f t="shared" si="198"/>
        <v>0</v>
      </c>
      <c r="BM1570">
        <f t="shared" si="199"/>
        <v>0</v>
      </c>
      <c r="BN1570">
        <f t="shared" si="200"/>
        <v>0</v>
      </c>
    </row>
    <row r="1571" spans="1:66" x14ac:dyDescent="0.25">
      <c r="A1571" t="s">
        <v>3309</v>
      </c>
      <c r="B1571" t="s">
        <v>4155</v>
      </c>
      <c r="C1571" t="s">
        <v>3713</v>
      </c>
      <c r="D1571" t="s">
        <v>3730</v>
      </c>
      <c r="E1571" t="s">
        <v>664</v>
      </c>
      <c r="F1571" t="s">
        <v>35</v>
      </c>
      <c r="G1571" t="s">
        <v>656</v>
      </c>
      <c r="H1571" t="s">
        <v>1712</v>
      </c>
      <c r="I1571" t="s">
        <v>3761</v>
      </c>
      <c r="J1571" t="s">
        <v>10</v>
      </c>
      <c r="K1571" t="s">
        <v>10</v>
      </c>
      <c r="L1571" t="s">
        <v>10</v>
      </c>
      <c r="M1571" t="s">
        <v>10</v>
      </c>
      <c r="N1571" t="s">
        <v>10</v>
      </c>
      <c r="O1571" t="s">
        <v>10</v>
      </c>
      <c r="P1571" t="s">
        <v>10</v>
      </c>
      <c r="Q1571" t="s">
        <v>10</v>
      </c>
      <c r="R1571" t="s">
        <v>10</v>
      </c>
      <c r="S1571" t="s">
        <v>10</v>
      </c>
      <c r="T1571" t="s">
        <v>4149</v>
      </c>
      <c r="U1571" s="103">
        <v>65952338.058715492</v>
      </c>
      <c r="V1571" s="103">
        <v>27943254</v>
      </c>
      <c r="W1571" s="103">
        <v>64318000</v>
      </c>
      <c r="X1571" s="103">
        <v>497733512</v>
      </c>
      <c r="Y1571" s="103">
        <v>37400000</v>
      </c>
      <c r="Z1571" s="103">
        <v>101920353</v>
      </c>
      <c r="AA1571" s="103">
        <v>128739337.91407408</v>
      </c>
      <c r="AB1571" s="103">
        <v>1945884689.514679</v>
      </c>
      <c r="AC1571" s="103">
        <v>2794325</v>
      </c>
      <c r="AD1571" s="103">
        <v>1582991000</v>
      </c>
      <c r="AE1571" s="103">
        <v>18529383</v>
      </c>
      <c r="AF1571" s="103">
        <v>1250000</v>
      </c>
      <c r="AG1571" s="103">
        <v>0</v>
      </c>
      <c r="AH1571" s="103">
        <v>4663143.2407407407</v>
      </c>
      <c r="BE1571" s="62" t="str">
        <f t="shared" si="193"/>
        <v>PaaSBasedeDatosOracle-OracleDatabase12cEnterpriseOroMediaServidordeUsoAvanzadoNubeprivadaVersión12cNANANANANANANANANANAPaaS/M</v>
      </c>
      <c r="BH1571">
        <f t="shared" si="194"/>
        <v>0</v>
      </c>
      <c r="BI1571">
        <f t="shared" si="195"/>
        <v>0</v>
      </c>
      <c r="BJ1571">
        <f t="shared" si="196"/>
        <v>0</v>
      </c>
      <c r="BK1571">
        <f t="shared" si="197"/>
        <v>0</v>
      </c>
      <c r="BL1571">
        <f t="shared" si="198"/>
        <v>0</v>
      </c>
      <c r="BM1571">
        <f t="shared" si="199"/>
        <v>0</v>
      </c>
      <c r="BN1571">
        <f t="shared" si="200"/>
        <v>0</v>
      </c>
    </row>
    <row r="1572" spans="1:66" x14ac:dyDescent="0.25">
      <c r="A1572" t="s">
        <v>3283</v>
      </c>
      <c r="B1572" t="s">
        <v>4155</v>
      </c>
      <c r="C1572" t="s">
        <v>3713</v>
      </c>
      <c r="D1572" t="s">
        <v>3730</v>
      </c>
      <c r="E1572" t="s">
        <v>664</v>
      </c>
      <c r="F1572" t="s">
        <v>35</v>
      </c>
      <c r="G1572" t="s">
        <v>653</v>
      </c>
      <c r="H1572" t="s">
        <v>1710</v>
      </c>
      <c r="I1572" t="s">
        <v>3761</v>
      </c>
      <c r="J1572" t="s">
        <v>10</v>
      </c>
      <c r="K1572" t="s">
        <v>10</v>
      </c>
      <c r="L1572" t="s">
        <v>10</v>
      </c>
      <c r="M1572" t="s">
        <v>10</v>
      </c>
      <c r="N1572" t="s">
        <v>10</v>
      </c>
      <c r="O1572" t="s">
        <v>10</v>
      </c>
      <c r="P1572" t="s">
        <v>10</v>
      </c>
      <c r="Q1572" t="s">
        <v>10</v>
      </c>
      <c r="R1572" t="s">
        <v>10</v>
      </c>
      <c r="S1572" t="s">
        <v>10</v>
      </c>
      <c r="T1572" t="s">
        <v>4149</v>
      </c>
      <c r="U1572" s="103">
        <v>19326899.827883095</v>
      </c>
      <c r="V1572" s="103">
        <v>13879954</v>
      </c>
      <c r="W1572" s="103">
        <v>9276000</v>
      </c>
      <c r="X1572" s="103">
        <v>66190375</v>
      </c>
      <c r="Y1572" s="103">
        <v>18915206.392889358</v>
      </c>
      <c r="Z1572" s="103">
        <v>59155877</v>
      </c>
      <c r="AA1572" s="103">
        <v>83536783.333333343</v>
      </c>
      <c r="AB1572" s="103">
        <v>324364939.95697075</v>
      </c>
      <c r="AC1572" s="103">
        <v>1387995</v>
      </c>
      <c r="AD1572" s="103">
        <v>125834000</v>
      </c>
      <c r="AE1572" s="103">
        <v>18504078</v>
      </c>
      <c r="AF1572" s="103">
        <v>1250000</v>
      </c>
      <c r="AG1572" s="103">
        <v>0</v>
      </c>
      <c r="AH1572" s="103">
        <v>4515897.5438596494</v>
      </c>
      <c r="BE1572" s="62" t="str">
        <f t="shared" si="193"/>
        <v>PaaSBasedeDatosOracle-OracleDatabase12cEnterpriseOroMediaServidordeUsoBásicoHostingfísicoVersión12cNANANANANANANANANANAPaaS/M</v>
      </c>
      <c r="BH1572">
        <f t="shared" si="194"/>
        <v>0</v>
      </c>
      <c r="BI1572">
        <f t="shared" si="195"/>
        <v>0</v>
      </c>
      <c r="BJ1572">
        <f t="shared" si="196"/>
        <v>0</v>
      </c>
      <c r="BK1572">
        <f t="shared" si="197"/>
        <v>0</v>
      </c>
      <c r="BL1572">
        <f t="shared" si="198"/>
        <v>0</v>
      </c>
      <c r="BM1572">
        <f t="shared" si="199"/>
        <v>0</v>
      </c>
      <c r="BN1572">
        <f t="shared" si="200"/>
        <v>0</v>
      </c>
    </row>
    <row r="1573" spans="1:66" x14ac:dyDescent="0.25">
      <c r="A1573" t="s">
        <v>3293</v>
      </c>
      <c r="B1573" t="s">
        <v>4155</v>
      </c>
      <c r="C1573" t="s">
        <v>3713</v>
      </c>
      <c r="D1573" t="s">
        <v>3730</v>
      </c>
      <c r="E1573" t="s">
        <v>664</v>
      </c>
      <c r="F1573" t="s">
        <v>35</v>
      </c>
      <c r="G1573" t="s">
        <v>653</v>
      </c>
      <c r="H1573" t="s">
        <v>1711</v>
      </c>
      <c r="I1573" t="s">
        <v>3761</v>
      </c>
      <c r="J1573" t="s">
        <v>10</v>
      </c>
      <c r="K1573" t="s">
        <v>10</v>
      </c>
      <c r="L1573" t="s">
        <v>10</v>
      </c>
      <c r="M1573" t="s">
        <v>10</v>
      </c>
      <c r="N1573" t="s">
        <v>10</v>
      </c>
      <c r="O1573" t="s">
        <v>10</v>
      </c>
      <c r="P1573" t="s">
        <v>10</v>
      </c>
      <c r="Q1573" t="s">
        <v>10</v>
      </c>
      <c r="R1573" t="s">
        <v>10</v>
      </c>
      <c r="S1573" t="s">
        <v>10</v>
      </c>
      <c r="T1573" t="s">
        <v>4149</v>
      </c>
      <c r="U1573" s="103">
        <v>19326899.827883095</v>
      </c>
      <c r="V1573" s="103">
        <v>13018198</v>
      </c>
      <c r="W1573" s="103">
        <v>14232000</v>
      </c>
      <c r="X1573" s="103">
        <v>91071669</v>
      </c>
      <c r="Y1573" s="103">
        <v>32655000</v>
      </c>
      <c r="Z1573" s="103">
        <v>95931853</v>
      </c>
      <c r="AA1573" s="103">
        <v>88941940.740740746</v>
      </c>
      <c r="AB1573" s="103">
        <v>324364939.95697075</v>
      </c>
      <c r="AC1573" s="103">
        <v>1301819</v>
      </c>
      <c r="AD1573" s="103">
        <v>243226000</v>
      </c>
      <c r="AE1573" s="103">
        <v>18403850</v>
      </c>
      <c r="AF1573" s="103">
        <v>1250000</v>
      </c>
      <c r="AG1573" s="103">
        <v>0</v>
      </c>
      <c r="AH1573" s="103">
        <v>4663143.2407407407</v>
      </c>
      <c r="BE1573" s="62" t="str">
        <f t="shared" si="193"/>
        <v>PaaSBasedeDatosOracle-OracleDatabase12cEnterpriseOroMediaServidordeUsoBásicoHostingvirtualVersión12cNANANANANANANANANANAPaaS/M</v>
      </c>
      <c r="BH1573">
        <f t="shared" si="194"/>
        <v>0</v>
      </c>
      <c r="BI1573">
        <f t="shared" si="195"/>
        <v>0</v>
      </c>
      <c r="BJ1573">
        <f t="shared" si="196"/>
        <v>0</v>
      </c>
      <c r="BK1573">
        <f t="shared" si="197"/>
        <v>0</v>
      </c>
      <c r="BL1573">
        <f t="shared" si="198"/>
        <v>0</v>
      </c>
      <c r="BM1573">
        <f t="shared" si="199"/>
        <v>0</v>
      </c>
      <c r="BN1573">
        <f t="shared" si="200"/>
        <v>0</v>
      </c>
    </row>
    <row r="1574" spans="1:66" x14ac:dyDescent="0.25">
      <c r="A1574" t="s">
        <v>3303</v>
      </c>
      <c r="B1574" t="s">
        <v>4155</v>
      </c>
      <c r="C1574" t="s">
        <v>3713</v>
      </c>
      <c r="D1574" t="s">
        <v>3730</v>
      </c>
      <c r="E1574" t="s">
        <v>664</v>
      </c>
      <c r="F1574" t="s">
        <v>35</v>
      </c>
      <c r="G1574" t="s">
        <v>653</v>
      </c>
      <c r="H1574" t="s">
        <v>1712</v>
      </c>
      <c r="I1574" t="s">
        <v>3761</v>
      </c>
      <c r="J1574" t="s">
        <v>10</v>
      </c>
      <c r="K1574" t="s">
        <v>10</v>
      </c>
      <c r="L1574" t="s">
        <v>10</v>
      </c>
      <c r="M1574" t="s">
        <v>10</v>
      </c>
      <c r="N1574" t="s">
        <v>10</v>
      </c>
      <c r="O1574" t="s">
        <v>10</v>
      </c>
      <c r="P1574" t="s">
        <v>10</v>
      </c>
      <c r="Q1574" t="s">
        <v>10</v>
      </c>
      <c r="R1574" t="s">
        <v>10</v>
      </c>
      <c r="S1574" t="s">
        <v>10</v>
      </c>
      <c r="T1574" t="s">
        <v>4149</v>
      </c>
      <c r="U1574" s="103">
        <v>19326899.827883095</v>
      </c>
      <c r="V1574" s="103">
        <v>13092551</v>
      </c>
      <c r="W1574" s="103">
        <v>11300000</v>
      </c>
      <c r="X1574" s="103">
        <v>91233706</v>
      </c>
      <c r="Y1574" s="103">
        <v>17822500</v>
      </c>
      <c r="Z1574" s="103">
        <v>95996353</v>
      </c>
      <c r="AA1574" s="103">
        <v>100468855.20833333</v>
      </c>
      <c r="AB1574" s="103">
        <v>324364939.95697075</v>
      </c>
      <c r="AC1574" s="103">
        <v>1309255</v>
      </c>
      <c r="AD1574" s="103">
        <v>264992000</v>
      </c>
      <c r="AE1574" s="103">
        <v>18403850</v>
      </c>
      <c r="AF1574" s="103">
        <v>1250000</v>
      </c>
      <c r="AG1574" s="103">
        <v>0</v>
      </c>
      <c r="AH1574" s="103">
        <v>5246036.145833333</v>
      </c>
      <c r="BE1574" s="62" t="str">
        <f t="shared" si="193"/>
        <v>PaaSBasedeDatosOracle-OracleDatabase12cEnterpriseOroMediaServidordeUsoBásicoNubeprivadaVersión12cNANANANANANANANANANAPaaS/M</v>
      </c>
      <c r="BH1574">
        <f t="shared" si="194"/>
        <v>0</v>
      </c>
      <c r="BI1574">
        <f t="shared" si="195"/>
        <v>0</v>
      </c>
      <c r="BJ1574">
        <f t="shared" si="196"/>
        <v>0</v>
      </c>
      <c r="BK1574">
        <f t="shared" si="197"/>
        <v>0</v>
      </c>
      <c r="BL1574">
        <f t="shared" si="198"/>
        <v>0</v>
      </c>
      <c r="BM1574">
        <f t="shared" si="199"/>
        <v>0</v>
      </c>
      <c r="BN1574">
        <f t="shared" si="200"/>
        <v>0</v>
      </c>
    </row>
    <row r="1575" spans="1:66" x14ac:dyDescent="0.25">
      <c r="A1575" t="s">
        <v>3285</v>
      </c>
      <c r="B1575" t="s">
        <v>4155</v>
      </c>
      <c r="C1575" t="s">
        <v>3713</v>
      </c>
      <c r="D1575" t="s">
        <v>3730</v>
      </c>
      <c r="E1575" t="s">
        <v>664</v>
      </c>
      <c r="F1575" t="s">
        <v>35</v>
      </c>
      <c r="G1575" t="s">
        <v>654</v>
      </c>
      <c r="H1575" t="s">
        <v>1710</v>
      </c>
      <c r="I1575" t="s">
        <v>3761</v>
      </c>
      <c r="J1575" t="s">
        <v>10</v>
      </c>
      <c r="K1575" t="s">
        <v>10</v>
      </c>
      <c r="L1575" t="s">
        <v>10</v>
      </c>
      <c r="M1575" t="s">
        <v>10</v>
      </c>
      <c r="N1575" t="s">
        <v>10</v>
      </c>
      <c r="O1575" t="s">
        <v>10</v>
      </c>
      <c r="P1575" t="s">
        <v>10</v>
      </c>
      <c r="Q1575" t="s">
        <v>10</v>
      </c>
      <c r="R1575" t="s">
        <v>10</v>
      </c>
      <c r="S1575" t="s">
        <v>10</v>
      </c>
      <c r="T1575" t="s">
        <v>4149</v>
      </c>
      <c r="U1575" s="103">
        <v>22463934.823790975</v>
      </c>
      <c r="V1575" s="103">
        <v>15292273</v>
      </c>
      <c r="W1575" s="103">
        <v>19639000</v>
      </c>
      <c r="X1575" s="103">
        <v>147279661</v>
      </c>
      <c r="Y1575" s="103">
        <v>41817539.726222694</v>
      </c>
      <c r="Z1575" s="103">
        <v>131864442</v>
      </c>
      <c r="AA1575" s="103">
        <v>91196588.596491233</v>
      </c>
      <c r="AB1575" s="103">
        <v>808108215.70594776</v>
      </c>
      <c r="AC1575" s="103">
        <v>1529227</v>
      </c>
      <c r="AD1575" s="103">
        <v>316738000</v>
      </c>
      <c r="AE1575" s="103">
        <v>18504078</v>
      </c>
      <c r="AF1575" s="103">
        <v>1250000</v>
      </c>
      <c r="AG1575" s="103">
        <v>0</v>
      </c>
      <c r="AH1575" s="103">
        <v>4515897.5438596494</v>
      </c>
      <c r="BE1575" s="62" t="str">
        <f t="shared" si="193"/>
        <v>PaaSBasedeDatosOracle-OracleDatabase12cEnterpriseOroMediaServidordeUsoEstándarHostingfísicoVersión12cNANANANANANANANANANAPaaS/M</v>
      </c>
      <c r="BH1575">
        <f t="shared" si="194"/>
        <v>0</v>
      </c>
      <c r="BI1575">
        <f t="shared" si="195"/>
        <v>0</v>
      </c>
      <c r="BJ1575">
        <f t="shared" si="196"/>
        <v>0</v>
      </c>
      <c r="BK1575">
        <f t="shared" si="197"/>
        <v>0</v>
      </c>
      <c r="BL1575">
        <f t="shared" si="198"/>
        <v>0</v>
      </c>
      <c r="BM1575">
        <f t="shared" si="199"/>
        <v>0</v>
      </c>
      <c r="BN1575">
        <f t="shared" si="200"/>
        <v>0</v>
      </c>
    </row>
    <row r="1576" spans="1:66" x14ac:dyDescent="0.25">
      <c r="A1576" t="s">
        <v>3295</v>
      </c>
      <c r="B1576" t="s">
        <v>4155</v>
      </c>
      <c r="C1576" t="s">
        <v>3713</v>
      </c>
      <c r="D1576" t="s">
        <v>3730</v>
      </c>
      <c r="E1576" t="s">
        <v>664</v>
      </c>
      <c r="F1576" t="s">
        <v>35</v>
      </c>
      <c r="G1576" t="s">
        <v>654</v>
      </c>
      <c r="H1576" t="s">
        <v>1711</v>
      </c>
      <c r="I1576" t="s">
        <v>3761</v>
      </c>
      <c r="J1576" t="s">
        <v>10</v>
      </c>
      <c r="K1576" t="s">
        <v>10</v>
      </c>
      <c r="L1576" t="s">
        <v>10</v>
      </c>
      <c r="M1576" t="s">
        <v>10</v>
      </c>
      <c r="N1576" t="s">
        <v>10</v>
      </c>
      <c r="O1576" t="s">
        <v>10</v>
      </c>
      <c r="P1576" t="s">
        <v>10</v>
      </c>
      <c r="Q1576" t="s">
        <v>10</v>
      </c>
      <c r="R1576" t="s">
        <v>10</v>
      </c>
      <c r="S1576" t="s">
        <v>10</v>
      </c>
      <c r="T1576" t="s">
        <v>4149</v>
      </c>
      <c r="U1576" s="103">
        <v>28816976.235686462</v>
      </c>
      <c r="V1576" s="103">
        <v>13864296</v>
      </c>
      <c r="W1576" s="103">
        <v>34534000</v>
      </c>
      <c r="X1576" s="103">
        <v>225915153</v>
      </c>
      <c r="Y1576" s="103">
        <v>78347500</v>
      </c>
      <c r="Z1576" s="103">
        <v>97582453</v>
      </c>
      <c r="AA1576" s="103">
        <v>103897335.74074073</v>
      </c>
      <c r="AB1576" s="103">
        <v>809696476.05892158</v>
      </c>
      <c r="AC1576" s="103">
        <v>1386429</v>
      </c>
      <c r="AD1576" s="103">
        <v>608011000</v>
      </c>
      <c r="AE1576" s="103">
        <v>18503400</v>
      </c>
      <c r="AF1576" s="103">
        <v>1250000</v>
      </c>
      <c r="AG1576" s="103">
        <v>0</v>
      </c>
      <c r="AH1576" s="103">
        <v>4663143.2407407407</v>
      </c>
      <c r="BE1576" s="62" t="str">
        <f t="shared" si="193"/>
        <v>PaaSBasedeDatosOracle-OracleDatabase12cEnterpriseOroMediaServidordeUsoEstándarHostingvirtualVersión12cNANANANANANANANANANAPaaS/M</v>
      </c>
      <c r="BH1576">
        <f t="shared" si="194"/>
        <v>0</v>
      </c>
      <c r="BI1576">
        <f t="shared" si="195"/>
        <v>0</v>
      </c>
      <c r="BJ1576">
        <f t="shared" si="196"/>
        <v>0</v>
      </c>
      <c r="BK1576">
        <f t="shared" si="197"/>
        <v>0</v>
      </c>
      <c r="BL1576">
        <f t="shared" si="198"/>
        <v>0</v>
      </c>
      <c r="BM1576">
        <f t="shared" si="199"/>
        <v>0</v>
      </c>
      <c r="BN1576">
        <f t="shared" si="200"/>
        <v>0</v>
      </c>
    </row>
    <row r="1577" spans="1:66" x14ac:dyDescent="0.25">
      <c r="A1577" t="s">
        <v>3305</v>
      </c>
      <c r="B1577" t="s">
        <v>4155</v>
      </c>
      <c r="C1577" t="s">
        <v>3713</v>
      </c>
      <c r="D1577" t="s">
        <v>3730</v>
      </c>
      <c r="E1577" t="s">
        <v>664</v>
      </c>
      <c r="F1577" t="s">
        <v>35</v>
      </c>
      <c r="G1577" t="s">
        <v>654</v>
      </c>
      <c r="H1577" t="s">
        <v>1712</v>
      </c>
      <c r="I1577" t="s">
        <v>3761</v>
      </c>
      <c r="J1577" t="s">
        <v>10</v>
      </c>
      <c r="K1577" t="s">
        <v>10</v>
      </c>
      <c r="L1577" t="s">
        <v>10</v>
      </c>
      <c r="M1577" t="s">
        <v>10</v>
      </c>
      <c r="N1577" t="s">
        <v>10</v>
      </c>
      <c r="O1577" t="s">
        <v>10</v>
      </c>
      <c r="P1577" t="s">
        <v>10</v>
      </c>
      <c r="Q1577" t="s">
        <v>10</v>
      </c>
      <c r="R1577" t="s">
        <v>10</v>
      </c>
      <c r="S1577" t="s">
        <v>10</v>
      </c>
      <c r="T1577" t="s">
        <v>4149</v>
      </c>
      <c r="U1577" s="103">
        <v>22463934.823790975</v>
      </c>
      <c r="V1577" s="103">
        <v>14643245</v>
      </c>
      <c r="W1577" s="103">
        <v>27214000</v>
      </c>
      <c r="X1577" s="103">
        <v>226563302</v>
      </c>
      <c r="Y1577" s="103">
        <v>41626250</v>
      </c>
      <c r="Z1577" s="103">
        <v>97732353</v>
      </c>
      <c r="AA1577" s="103">
        <v>104261044.07407406</v>
      </c>
      <c r="AB1577" s="103">
        <v>808108215.70594776</v>
      </c>
      <c r="AC1577" s="103">
        <v>1464324</v>
      </c>
      <c r="AD1577" s="103">
        <v>660410000</v>
      </c>
      <c r="AE1577" s="103">
        <v>18503400</v>
      </c>
      <c r="AF1577" s="103">
        <v>1250000</v>
      </c>
      <c r="AG1577" s="103">
        <v>0</v>
      </c>
      <c r="AH1577" s="103">
        <v>4663143.2407407407</v>
      </c>
      <c r="BE1577" s="62" t="str">
        <f t="shared" si="193"/>
        <v>PaaSBasedeDatosOracle-OracleDatabase12cEnterpriseOroMediaServidordeUsoEstándarNubeprivadaVersión12cNANANANANANANANANANAPaaS/M</v>
      </c>
      <c r="BH1577">
        <f t="shared" si="194"/>
        <v>0</v>
      </c>
      <c r="BI1577">
        <f t="shared" si="195"/>
        <v>0</v>
      </c>
      <c r="BJ1577">
        <f t="shared" si="196"/>
        <v>0</v>
      </c>
      <c r="BK1577">
        <f t="shared" si="197"/>
        <v>0</v>
      </c>
      <c r="BL1577">
        <f t="shared" si="198"/>
        <v>0</v>
      </c>
      <c r="BM1577">
        <f t="shared" si="199"/>
        <v>0</v>
      </c>
      <c r="BN1577">
        <f t="shared" si="200"/>
        <v>0</v>
      </c>
    </row>
    <row r="1578" spans="1:66" x14ac:dyDescent="0.25">
      <c r="A1578" t="s">
        <v>3287</v>
      </c>
      <c r="B1578" t="s">
        <v>4155</v>
      </c>
      <c r="C1578" t="s">
        <v>3713</v>
      </c>
      <c r="D1578" t="s">
        <v>3730</v>
      </c>
      <c r="E1578" t="s">
        <v>664</v>
      </c>
      <c r="F1578" t="s">
        <v>35</v>
      </c>
      <c r="G1578" t="s">
        <v>655</v>
      </c>
      <c r="H1578" t="s">
        <v>1710</v>
      </c>
      <c r="I1578" t="s">
        <v>3761</v>
      </c>
      <c r="J1578" t="s">
        <v>10</v>
      </c>
      <c r="K1578" t="s">
        <v>10</v>
      </c>
      <c r="L1578" t="s">
        <v>10</v>
      </c>
      <c r="M1578" t="s">
        <v>10</v>
      </c>
      <c r="N1578" t="s">
        <v>10</v>
      </c>
      <c r="O1578" t="s">
        <v>10</v>
      </c>
      <c r="P1578" t="s">
        <v>10</v>
      </c>
      <c r="Q1578" t="s">
        <v>10</v>
      </c>
      <c r="R1578" t="s">
        <v>10</v>
      </c>
      <c r="S1578" t="s">
        <v>10</v>
      </c>
      <c r="T1578" t="s">
        <v>4149</v>
      </c>
      <c r="U1578" s="103">
        <v>42047155.853580572</v>
      </c>
      <c r="V1578" s="103">
        <v>18263859</v>
      </c>
      <c r="W1578" s="103">
        <v>24973000</v>
      </c>
      <c r="X1578" s="103">
        <v>308530352</v>
      </c>
      <c r="Y1578" s="103">
        <v>72417239.726222694</v>
      </c>
      <c r="Z1578" s="103">
        <v>232326295</v>
      </c>
      <c r="AA1578" s="103">
        <v>90013349.122807026</v>
      </c>
      <c r="AB1578" s="103">
        <v>1456949376.9633951</v>
      </c>
      <c r="AC1578" s="103">
        <v>1826385</v>
      </c>
      <c r="AD1578" s="103">
        <v>383567000</v>
      </c>
      <c r="AE1578" s="103">
        <v>18504078</v>
      </c>
      <c r="AF1578" s="103">
        <v>1250000</v>
      </c>
      <c r="AG1578" s="103">
        <v>0</v>
      </c>
      <c r="AH1578" s="103">
        <v>4515897.5438596494</v>
      </c>
      <c r="BE1578" s="62" t="str">
        <f t="shared" si="193"/>
        <v>PaaSBasedeDatosOracle-OracleDatabase12cEnterpriseOroMediaServidordeUsoIntermedioHostingfísicoVersión12cNANANANANANANANANANAPaaS/M</v>
      </c>
      <c r="BH1578">
        <f t="shared" si="194"/>
        <v>0</v>
      </c>
      <c r="BI1578">
        <f t="shared" si="195"/>
        <v>0</v>
      </c>
      <c r="BJ1578">
        <f t="shared" si="196"/>
        <v>0</v>
      </c>
      <c r="BK1578">
        <f t="shared" si="197"/>
        <v>0</v>
      </c>
      <c r="BL1578">
        <f t="shared" si="198"/>
        <v>0</v>
      </c>
      <c r="BM1578">
        <f t="shared" si="199"/>
        <v>0</v>
      </c>
      <c r="BN1578">
        <f t="shared" si="200"/>
        <v>0</v>
      </c>
    </row>
    <row r="1579" spans="1:66" x14ac:dyDescent="0.25">
      <c r="A1579" t="s">
        <v>3297</v>
      </c>
      <c r="B1579" t="s">
        <v>4155</v>
      </c>
      <c r="C1579" t="s">
        <v>3713</v>
      </c>
      <c r="D1579" t="s">
        <v>3730</v>
      </c>
      <c r="E1579" t="s">
        <v>664</v>
      </c>
      <c r="F1579" t="s">
        <v>35</v>
      </c>
      <c r="G1579" t="s">
        <v>655</v>
      </c>
      <c r="H1579" t="s">
        <v>1711</v>
      </c>
      <c r="I1579" t="s">
        <v>3761</v>
      </c>
      <c r="J1579" t="s">
        <v>10</v>
      </c>
      <c r="K1579" t="s">
        <v>10</v>
      </c>
      <c r="L1579" t="s">
        <v>10</v>
      </c>
      <c r="M1579" t="s">
        <v>10</v>
      </c>
      <c r="N1579" t="s">
        <v>10</v>
      </c>
      <c r="O1579" t="s">
        <v>10</v>
      </c>
      <c r="P1579" t="s">
        <v>10</v>
      </c>
      <c r="Q1579" t="s">
        <v>10</v>
      </c>
      <c r="R1579" t="s">
        <v>10</v>
      </c>
      <c r="S1579" t="s">
        <v>10</v>
      </c>
      <c r="T1579" t="s">
        <v>4149</v>
      </c>
      <c r="U1579" s="103">
        <v>42047155.853580572</v>
      </c>
      <c r="V1579" s="103">
        <v>14892146</v>
      </c>
      <c r="W1579" s="103">
        <v>61552000</v>
      </c>
      <c r="X1579" s="103">
        <v>387617990</v>
      </c>
      <c r="Y1579" s="103">
        <v>243990000</v>
      </c>
      <c r="Z1579" s="103">
        <v>99724453</v>
      </c>
      <c r="AA1579" s="103">
        <v>107121465.74074073</v>
      </c>
      <c r="AB1579" s="103">
        <v>1456949376.9633951</v>
      </c>
      <c r="AC1579" s="103">
        <v>1489214</v>
      </c>
      <c r="AD1579" s="103">
        <v>1094344000</v>
      </c>
      <c r="AE1579" s="103">
        <v>18504078</v>
      </c>
      <c r="AF1579" s="103">
        <v>1250000</v>
      </c>
      <c r="AG1579" s="103">
        <v>0</v>
      </c>
      <c r="AH1579" s="103">
        <v>4663143.2407407407</v>
      </c>
      <c r="BE1579" s="62" t="str">
        <f t="shared" si="193"/>
        <v>PaaSBasedeDatosOracle-OracleDatabase12cEnterpriseOroMediaServidordeUsoIntermedioHostingvirtualVersión12cNANANANANANANANANANAPaaS/M</v>
      </c>
      <c r="BH1579">
        <f t="shared" si="194"/>
        <v>0</v>
      </c>
      <c r="BI1579">
        <f t="shared" si="195"/>
        <v>0</v>
      </c>
      <c r="BJ1579">
        <f t="shared" si="196"/>
        <v>0</v>
      </c>
      <c r="BK1579">
        <f t="shared" si="197"/>
        <v>0</v>
      </c>
      <c r="BL1579">
        <f t="shared" si="198"/>
        <v>0</v>
      </c>
      <c r="BM1579">
        <f t="shared" si="199"/>
        <v>0</v>
      </c>
      <c r="BN1579">
        <f t="shared" si="200"/>
        <v>0</v>
      </c>
    </row>
    <row r="1580" spans="1:66" x14ac:dyDescent="0.25">
      <c r="A1580" t="s">
        <v>3307</v>
      </c>
      <c r="B1580" t="s">
        <v>4155</v>
      </c>
      <c r="C1580" t="s">
        <v>3713</v>
      </c>
      <c r="D1580" t="s">
        <v>3730</v>
      </c>
      <c r="E1580" t="s">
        <v>664</v>
      </c>
      <c r="F1580" t="s">
        <v>35</v>
      </c>
      <c r="G1580" t="s">
        <v>655</v>
      </c>
      <c r="H1580" t="s">
        <v>1712</v>
      </c>
      <c r="I1580" t="s">
        <v>3761</v>
      </c>
      <c r="J1580" t="s">
        <v>10</v>
      </c>
      <c r="K1580" t="s">
        <v>10</v>
      </c>
      <c r="L1580" t="s">
        <v>10</v>
      </c>
      <c r="M1580" t="s">
        <v>10</v>
      </c>
      <c r="N1580" t="s">
        <v>10</v>
      </c>
      <c r="O1580" t="s">
        <v>10</v>
      </c>
      <c r="P1580" t="s">
        <v>10</v>
      </c>
      <c r="Q1580" t="s">
        <v>10</v>
      </c>
      <c r="R1580" t="s">
        <v>10</v>
      </c>
      <c r="S1580" t="s">
        <v>10</v>
      </c>
      <c r="T1580" t="s">
        <v>4149</v>
      </c>
      <c r="U1580" s="103">
        <v>42047155.853580572</v>
      </c>
      <c r="V1580" s="103">
        <v>15286268</v>
      </c>
      <c r="W1580" s="103">
        <v>48157000</v>
      </c>
      <c r="X1580" s="103">
        <v>388818542</v>
      </c>
      <c r="Y1580" s="103">
        <v>73351250</v>
      </c>
      <c r="Z1580" s="103">
        <v>99973353</v>
      </c>
      <c r="AA1580" s="103">
        <v>109696474.07407407</v>
      </c>
      <c r="AB1580" s="103">
        <v>1456949376.9633951</v>
      </c>
      <c r="AC1580" s="103">
        <v>1528626</v>
      </c>
      <c r="AD1580" s="103">
        <v>1187081000</v>
      </c>
      <c r="AE1580" s="103">
        <v>18504078</v>
      </c>
      <c r="AF1580" s="103">
        <v>1250000</v>
      </c>
      <c r="AG1580" s="103">
        <v>0</v>
      </c>
      <c r="AH1580" s="103">
        <v>4663143.2407407407</v>
      </c>
      <c r="BE1580" s="62" t="str">
        <f t="shared" si="193"/>
        <v>PaaSBasedeDatosOracle-OracleDatabase12cEnterpriseOroMediaServidordeUsoIntermedioNubeprivadaVersión12cNANANANANANANANANANAPaaS/M</v>
      </c>
      <c r="BH1580">
        <f t="shared" si="194"/>
        <v>0</v>
      </c>
      <c r="BI1580">
        <f t="shared" si="195"/>
        <v>0</v>
      </c>
      <c r="BJ1580">
        <f t="shared" si="196"/>
        <v>0</v>
      </c>
      <c r="BK1580">
        <f t="shared" si="197"/>
        <v>0</v>
      </c>
      <c r="BL1580">
        <f t="shared" si="198"/>
        <v>0</v>
      </c>
      <c r="BM1580">
        <f t="shared" si="199"/>
        <v>0</v>
      </c>
      <c r="BN1580">
        <f t="shared" si="200"/>
        <v>0</v>
      </c>
    </row>
    <row r="1581" spans="1:66" x14ac:dyDescent="0.25">
      <c r="A1581" t="s">
        <v>3291</v>
      </c>
      <c r="B1581" t="s">
        <v>4155</v>
      </c>
      <c r="C1581" t="s">
        <v>3713</v>
      </c>
      <c r="D1581" t="s">
        <v>3730</v>
      </c>
      <c r="E1581" t="s">
        <v>664</v>
      </c>
      <c r="F1581" t="s">
        <v>35</v>
      </c>
      <c r="G1581" t="s">
        <v>657</v>
      </c>
      <c r="H1581" t="s">
        <v>1710</v>
      </c>
      <c r="I1581" t="s">
        <v>3761</v>
      </c>
      <c r="J1581" t="s">
        <v>10</v>
      </c>
      <c r="K1581" t="s">
        <v>10</v>
      </c>
      <c r="L1581" t="s">
        <v>10</v>
      </c>
      <c r="M1581" t="s">
        <v>10</v>
      </c>
      <c r="N1581" t="s">
        <v>10</v>
      </c>
      <c r="O1581" t="s">
        <v>10</v>
      </c>
      <c r="P1581" t="s">
        <v>10</v>
      </c>
      <c r="Q1581" t="s">
        <v>10</v>
      </c>
      <c r="R1581" t="s">
        <v>10</v>
      </c>
      <c r="S1581" t="s">
        <v>10</v>
      </c>
      <c r="T1581" t="s">
        <v>4149</v>
      </c>
      <c r="U1581" s="103">
        <v>81499035.018830821</v>
      </c>
      <c r="V1581" s="103">
        <v>34720062</v>
      </c>
      <c r="W1581" s="103">
        <v>61648000</v>
      </c>
      <c r="X1581" s="103">
        <v>590090142</v>
      </c>
      <c r="Y1581" s="103">
        <v>125309750.8373338</v>
      </c>
      <c r="Z1581" s="103">
        <v>435069412</v>
      </c>
      <c r="AA1581" s="103">
        <v>107849444.91228071</v>
      </c>
      <c r="AB1581" s="103">
        <v>2593716719.7547078</v>
      </c>
      <c r="AC1581" s="103">
        <v>3472006</v>
      </c>
      <c r="AD1581" s="103">
        <v>1018889000</v>
      </c>
      <c r="AE1581" s="103">
        <v>18504078</v>
      </c>
      <c r="AF1581" s="103">
        <v>1250000</v>
      </c>
      <c r="AG1581" s="103">
        <v>0</v>
      </c>
      <c r="AH1581" s="103">
        <v>4594923.8596491236</v>
      </c>
      <c r="BE1581" s="62" t="str">
        <f t="shared" si="193"/>
        <v>PaaSBasedeDatosOracle-OracleDatabase12cEnterpriseOroMediaServidordeUsoOptimizadoHostingfísicoVersión12cNANANANANANANANANANAPaaS/M</v>
      </c>
      <c r="BH1581">
        <f t="shared" si="194"/>
        <v>0</v>
      </c>
      <c r="BI1581">
        <f t="shared" si="195"/>
        <v>0</v>
      </c>
      <c r="BJ1581">
        <f t="shared" si="196"/>
        <v>0</v>
      </c>
      <c r="BK1581">
        <f t="shared" si="197"/>
        <v>0</v>
      </c>
      <c r="BL1581">
        <f t="shared" si="198"/>
        <v>0</v>
      </c>
      <c r="BM1581">
        <f t="shared" si="199"/>
        <v>0</v>
      </c>
      <c r="BN1581">
        <f t="shared" si="200"/>
        <v>0</v>
      </c>
    </row>
    <row r="1582" spans="1:66" x14ac:dyDescent="0.25">
      <c r="A1582" t="s">
        <v>3301</v>
      </c>
      <c r="B1582" t="s">
        <v>4155</v>
      </c>
      <c r="C1582" t="s">
        <v>3713</v>
      </c>
      <c r="D1582" t="s">
        <v>3730</v>
      </c>
      <c r="E1582" t="s">
        <v>664</v>
      </c>
      <c r="F1582" t="s">
        <v>35</v>
      </c>
      <c r="G1582" t="s">
        <v>657</v>
      </c>
      <c r="H1582" t="s">
        <v>1711</v>
      </c>
      <c r="I1582" t="s">
        <v>3761</v>
      </c>
      <c r="J1582" t="s">
        <v>10</v>
      </c>
      <c r="K1582" t="s">
        <v>10</v>
      </c>
      <c r="L1582" t="s">
        <v>10</v>
      </c>
      <c r="M1582" t="s">
        <v>10</v>
      </c>
      <c r="N1582" t="s">
        <v>10</v>
      </c>
      <c r="O1582" t="s">
        <v>10</v>
      </c>
      <c r="P1582" t="s">
        <v>10</v>
      </c>
      <c r="Q1582" t="s">
        <v>10</v>
      </c>
      <c r="R1582" t="s">
        <v>10</v>
      </c>
      <c r="S1582" t="s">
        <v>10</v>
      </c>
      <c r="T1582" t="s">
        <v>4149</v>
      </c>
      <c r="U1582" s="103">
        <v>81499035.018830821</v>
      </c>
      <c r="V1582" s="103">
        <v>30072961</v>
      </c>
      <c r="W1582" s="103">
        <v>108930000</v>
      </c>
      <c r="X1582" s="103">
        <v>657824277</v>
      </c>
      <c r="Y1582" s="103">
        <v>156110000</v>
      </c>
      <c r="Z1582" s="103">
        <v>103758553</v>
      </c>
      <c r="AA1582" s="103">
        <v>112841856.82624075</v>
      </c>
      <c r="AB1582" s="103">
        <v>2593716719.7547078</v>
      </c>
      <c r="AC1582" s="103">
        <v>3007296</v>
      </c>
      <c r="AD1582" s="103">
        <v>1945518000</v>
      </c>
      <c r="AE1582" s="103">
        <v>18548059</v>
      </c>
      <c r="AF1582" s="103">
        <v>1250000</v>
      </c>
      <c r="AG1582" s="103">
        <v>0</v>
      </c>
      <c r="AH1582" s="103">
        <v>4663143.2407407407</v>
      </c>
      <c r="BE1582" s="62" t="str">
        <f t="shared" si="193"/>
        <v>PaaSBasedeDatosOracle-OracleDatabase12cEnterpriseOroMediaServidordeUsoOptimizadoHostingvirtualVersión12cNANANANANANANANANANAPaaS/M</v>
      </c>
      <c r="BH1582">
        <f t="shared" si="194"/>
        <v>0</v>
      </c>
      <c r="BI1582">
        <f t="shared" si="195"/>
        <v>0</v>
      </c>
      <c r="BJ1582">
        <f t="shared" si="196"/>
        <v>0</v>
      </c>
      <c r="BK1582">
        <f t="shared" si="197"/>
        <v>0</v>
      </c>
      <c r="BL1582">
        <f t="shared" si="198"/>
        <v>0</v>
      </c>
      <c r="BM1582">
        <f t="shared" si="199"/>
        <v>0</v>
      </c>
      <c r="BN1582">
        <f t="shared" si="200"/>
        <v>0</v>
      </c>
    </row>
    <row r="1583" spans="1:66" x14ac:dyDescent="0.25">
      <c r="A1583" t="s">
        <v>3311</v>
      </c>
      <c r="B1583" t="s">
        <v>4155</v>
      </c>
      <c r="C1583" t="s">
        <v>3713</v>
      </c>
      <c r="D1583" t="s">
        <v>3730</v>
      </c>
      <c r="E1583" t="s">
        <v>664</v>
      </c>
      <c r="F1583" t="s">
        <v>35</v>
      </c>
      <c r="G1583" t="s">
        <v>657</v>
      </c>
      <c r="H1583" t="s">
        <v>1712</v>
      </c>
      <c r="I1583" t="s">
        <v>3761</v>
      </c>
      <c r="J1583" t="s">
        <v>10</v>
      </c>
      <c r="K1583" t="s">
        <v>10</v>
      </c>
      <c r="L1583" t="s">
        <v>10</v>
      </c>
      <c r="M1583" t="s">
        <v>10</v>
      </c>
      <c r="N1583" t="s">
        <v>10</v>
      </c>
      <c r="O1583" t="s">
        <v>10</v>
      </c>
      <c r="P1583" t="s">
        <v>10</v>
      </c>
      <c r="Q1583" t="s">
        <v>10</v>
      </c>
      <c r="R1583" t="s">
        <v>10</v>
      </c>
      <c r="S1583" t="s">
        <v>10</v>
      </c>
      <c r="T1583" t="s">
        <v>4149</v>
      </c>
      <c r="U1583" s="103">
        <v>81499035.018830821</v>
      </c>
      <c r="V1583" s="103">
        <v>39008894</v>
      </c>
      <c r="W1583" s="103">
        <v>85806000</v>
      </c>
      <c r="X1583" s="103">
        <v>660129637</v>
      </c>
      <c r="Y1583" s="103">
        <v>84087500</v>
      </c>
      <c r="Z1583" s="103">
        <v>104200353</v>
      </c>
      <c r="AA1583" s="103">
        <v>113205565.15957408</v>
      </c>
      <c r="AB1583" s="103">
        <v>2593716719.7547078</v>
      </c>
      <c r="AC1583" s="103">
        <v>3900889</v>
      </c>
      <c r="AD1583" s="103">
        <v>2110752000</v>
      </c>
      <c r="AE1583" s="103">
        <v>18548059</v>
      </c>
      <c r="AF1583" s="103">
        <v>1250000</v>
      </c>
      <c r="AG1583" s="103">
        <v>0</v>
      </c>
      <c r="AH1583" s="103">
        <v>4663143.2407407407</v>
      </c>
      <c r="BE1583" s="62" t="str">
        <f t="shared" si="193"/>
        <v>PaaSBasedeDatosOracle-OracleDatabase12cEnterpriseOroMediaServidordeUsoOptimizadoNubeprivadaVersión12cNANANANANANANANANANAPaaS/M</v>
      </c>
      <c r="BH1583">
        <f t="shared" si="194"/>
        <v>0</v>
      </c>
      <c r="BI1583">
        <f t="shared" si="195"/>
        <v>0</v>
      </c>
      <c r="BJ1583">
        <f t="shared" si="196"/>
        <v>0</v>
      </c>
      <c r="BK1583">
        <f t="shared" si="197"/>
        <v>0</v>
      </c>
      <c r="BL1583">
        <f t="shared" si="198"/>
        <v>0</v>
      </c>
      <c r="BM1583">
        <f t="shared" si="199"/>
        <v>0</v>
      </c>
      <c r="BN1583">
        <f t="shared" si="200"/>
        <v>0</v>
      </c>
    </row>
    <row r="1584" spans="1:66" x14ac:dyDescent="0.25">
      <c r="A1584" t="s">
        <v>3270</v>
      </c>
      <c r="B1584" t="s">
        <v>4155</v>
      </c>
      <c r="C1584" t="s">
        <v>3713</v>
      </c>
      <c r="D1584" t="s">
        <v>3730</v>
      </c>
      <c r="E1584" t="s">
        <v>663</v>
      </c>
      <c r="F1584" t="s">
        <v>37</v>
      </c>
      <c r="G1584" t="s">
        <v>656</v>
      </c>
      <c r="H1584" t="s">
        <v>1710</v>
      </c>
      <c r="I1584" t="s">
        <v>3761</v>
      </c>
      <c r="J1584" t="s">
        <v>10</v>
      </c>
      <c r="K1584" t="s">
        <v>10</v>
      </c>
      <c r="L1584" t="s">
        <v>10</v>
      </c>
      <c r="M1584" t="s">
        <v>10</v>
      </c>
      <c r="N1584" t="s">
        <v>10</v>
      </c>
      <c r="O1584" t="s">
        <v>10</v>
      </c>
      <c r="P1584" t="s">
        <v>10</v>
      </c>
      <c r="Q1584" t="s">
        <v>10</v>
      </c>
      <c r="R1584" t="s">
        <v>10</v>
      </c>
      <c r="S1584" t="s">
        <v>10</v>
      </c>
      <c r="T1584" t="s">
        <v>4149</v>
      </c>
      <c r="U1584" s="103">
        <v>45667085.705810323</v>
      </c>
      <c r="V1584" s="103">
        <v>32144270</v>
      </c>
      <c r="W1584" s="103">
        <v>44841000</v>
      </c>
      <c r="X1584" s="103">
        <v>527207954</v>
      </c>
      <c r="Y1584" s="103">
        <v>94825000</v>
      </c>
      <c r="Z1584" s="103">
        <v>305223059</v>
      </c>
      <c r="AA1584" s="103">
        <v>88573467.543859661</v>
      </c>
      <c r="AB1584" s="103">
        <v>1619229137.6764526</v>
      </c>
      <c r="AC1584" s="103">
        <v>3214427</v>
      </c>
      <c r="AD1584" s="103">
        <v>764844000</v>
      </c>
      <c r="AE1584" s="103">
        <v>18504078</v>
      </c>
      <c r="AF1584" s="103">
        <v>1250000</v>
      </c>
      <c r="AG1584" s="103">
        <v>0</v>
      </c>
      <c r="AH1584" s="103">
        <v>4573334.3859649124</v>
      </c>
      <c r="BE1584" s="62" t="str">
        <f t="shared" si="193"/>
        <v>PaaSBasedeDatosOracle-OracleDatabase12cEnterprisePlataAltaServidordeUsoAvanzadoHostingfísicoVersión12cNANANANANANANANANANAPaaS/M</v>
      </c>
      <c r="BH1584">
        <f t="shared" si="194"/>
        <v>0</v>
      </c>
      <c r="BI1584">
        <f t="shared" si="195"/>
        <v>0</v>
      </c>
      <c r="BJ1584">
        <f t="shared" si="196"/>
        <v>0</v>
      </c>
      <c r="BK1584">
        <f t="shared" si="197"/>
        <v>0</v>
      </c>
      <c r="BL1584">
        <f t="shared" si="198"/>
        <v>0</v>
      </c>
      <c r="BM1584">
        <f t="shared" si="199"/>
        <v>0</v>
      </c>
      <c r="BN1584">
        <f t="shared" si="200"/>
        <v>0</v>
      </c>
    </row>
    <row r="1585" spans="1:66" x14ac:dyDescent="0.25">
      <c r="A1585" t="s">
        <v>3280</v>
      </c>
      <c r="B1585" t="s">
        <v>4155</v>
      </c>
      <c r="C1585" t="s">
        <v>3713</v>
      </c>
      <c r="D1585" t="s">
        <v>3730</v>
      </c>
      <c r="E1585" t="s">
        <v>663</v>
      </c>
      <c r="F1585" t="s">
        <v>37</v>
      </c>
      <c r="G1585" t="s">
        <v>656</v>
      </c>
      <c r="H1585" t="s">
        <v>1711</v>
      </c>
      <c r="I1585" t="s">
        <v>3761</v>
      </c>
      <c r="J1585" t="s">
        <v>10</v>
      </c>
      <c r="K1585" t="s">
        <v>10</v>
      </c>
      <c r="L1585" t="s">
        <v>10</v>
      </c>
      <c r="M1585" t="s">
        <v>10</v>
      </c>
      <c r="N1585" t="s">
        <v>10</v>
      </c>
      <c r="O1585" t="s">
        <v>10</v>
      </c>
      <c r="P1585" t="s">
        <v>10</v>
      </c>
      <c r="Q1585" t="s">
        <v>10</v>
      </c>
      <c r="R1585" t="s">
        <v>10</v>
      </c>
      <c r="S1585" t="s">
        <v>10</v>
      </c>
      <c r="T1585" t="s">
        <v>4149</v>
      </c>
      <c r="U1585" s="103">
        <v>33179422.137206882</v>
      </c>
      <c r="V1585" s="103">
        <v>25524890</v>
      </c>
      <c r="W1585" s="103">
        <v>81668000</v>
      </c>
      <c r="X1585" s="103">
        <v>571434488</v>
      </c>
      <c r="Y1585" s="103">
        <v>183675000</v>
      </c>
      <c r="Z1585" s="103">
        <v>101258353</v>
      </c>
      <c r="AA1585" s="103">
        <v>110287486.18518518</v>
      </c>
      <c r="AB1585" s="103">
        <v>1616107221.7843018</v>
      </c>
      <c r="AC1585" s="103">
        <v>2552489</v>
      </c>
      <c r="AD1585" s="103">
        <v>1459413000</v>
      </c>
      <c r="AE1585" s="103">
        <v>18529383</v>
      </c>
      <c r="AF1585" s="103">
        <v>1250000</v>
      </c>
      <c r="AG1585" s="103">
        <v>0</v>
      </c>
      <c r="AH1585" s="103">
        <v>4757894.6296296297</v>
      </c>
      <c r="BE1585" s="62" t="str">
        <f t="shared" si="193"/>
        <v>PaaSBasedeDatosOracle-OracleDatabase12cEnterprisePlataAltaServidordeUsoAvanzadoHostingvirtualVersión12cNANANANANANANANANANAPaaS/M</v>
      </c>
      <c r="BH1585">
        <f t="shared" si="194"/>
        <v>0</v>
      </c>
      <c r="BI1585">
        <f t="shared" si="195"/>
        <v>0</v>
      </c>
      <c r="BJ1585">
        <f t="shared" si="196"/>
        <v>0</v>
      </c>
      <c r="BK1585">
        <f t="shared" si="197"/>
        <v>0</v>
      </c>
      <c r="BL1585">
        <f t="shared" si="198"/>
        <v>0</v>
      </c>
      <c r="BM1585">
        <f t="shared" si="199"/>
        <v>0</v>
      </c>
      <c r="BN1585">
        <f t="shared" si="200"/>
        <v>0</v>
      </c>
    </row>
    <row r="1586" spans="1:66" x14ac:dyDescent="0.25">
      <c r="A1586" t="s">
        <v>3264</v>
      </c>
      <c r="B1586" t="s">
        <v>4155</v>
      </c>
      <c r="C1586" t="s">
        <v>3713</v>
      </c>
      <c r="D1586" t="s">
        <v>3730</v>
      </c>
      <c r="E1586" t="s">
        <v>663</v>
      </c>
      <c r="F1586" t="s">
        <v>37</v>
      </c>
      <c r="G1586" t="s">
        <v>653</v>
      </c>
      <c r="H1586" t="s">
        <v>1710</v>
      </c>
      <c r="I1586" t="s">
        <v>3761</v>
      </c>
      <c r="J1586" t="s">
        <v>10</v>
      </c>
      <c r="K1586" t="s">
        <v>10</v>
      </c>
      <c r="L1586" t="s">
        <v>10</v>
      </c>
      <c r="M1586" t="s">
        <v>10</v>
      </c>
      <c r="N1586" t="s">
        <v>10</v>
      </c>
      <c r="O1586" t="s">
        <v>10</v>
      </c>
      <c r="P1586" t="s">
        <v>10</v>
      </c>
      <c r="Q1586" t="s">
        <v>10</v>
      </c>
      <c r="R1586" t="s">
        <v>10</v>
      </c>
      <c r="S1586" t="s">
        <v>10</v>
      </c>
      <c r="T1586" t="s">
        <v>4149</v>
      </c>
      <c r="U1586" s="103">
        <v>14583460.218588728</v>
      </c>
      <c r="V1586" s="103">
        <v>13907202</v>
      </c>
      <c r="W1586" s="103">
        <v>9098000</v>
      </c>
      <c r="X1586" s="103">
        <v>58261550</v>
      </c>
      <c r="Y1586" s="103">
        <v>18915206.392889358</v>
      </c>
      <c r="Z1586" s="103">
        <v>58118177</v>
      </c>
      <c r="AA1586" s="103">
        <v>82607353.289473683</v>
      </c>
      <c r="AB1586" s="103">
        <v>269905406.30464721</v>
      </c>
      <c r="AC1586" s="103">
        <v>1390720</v>
      </c>
      <c r="AD1586" s="103">
        <v>126382000</v>
      </c>
      <c r="AE1586" s="103">
        <v>18504078</v>
      </c>
      <c r="AF1586" s="103">
        <v>1250000</v>
      </c>
      <c r="AG1586" s="103">
        <v>0</v>
      </c>
      <c r="AH1586" s="103">
        <v>4507479.1228070185</v>
      </c>
      <c r="BE1586" s="62" t="str">
        <f t="shared" si="193"/>
        <v>PaaSBasedeDatosOracle-OracleDatabase12cEnterprisePlataAltaServidordeUsoBásicoHostingfísicoVersión12cNANANANANANANANANANAPaaS/M</v>
      </c>
      <c r="BH1586">
        <f t="shared" si="194"/>
        <v>0</v>
      </c>
      <c r="BI1586">
        <f t="shared" si="195"/>
        <v>0</v>
      </c>
      <c r="BJ1586">
        <f t="shared" si="196"/>
        <v>0</v>
      </c>
      <c r="BK1586">
        <f t="shared" si="197"/>
        <v>0</v>
      </c>
      <c r="BL1586">
        <f t="shared" si="198"/>
        <v>0</v>
      </c>
      <c r="BM1586">
        <f t="shared" si="199"/>
        <v>0</v>
      </c>
      <c r="BN1586">
        <f t="shared" si="200"/>
        <v>0</v>
      </c>
    </row>
    <row r="1587" spans="1:66" x14ac:dyDescent="0.25">
      <c r="A1587" t="s">
        <v>3274</v>
      </c>
      <c r="B1587" t="s">
        <v>4155</v>
      </c>
      <c r="C1587" t="s">
        <v>3713</v>
      </c>
      <c r="D1587" t="s">
        <v>3730</v>
      </c>
      <c r="E1587" t="s">
        <v>663</v>
      </c>
      <c r="F1587" t="s">
        <v>37</v>
      </c>
      <c r="G1587" t="s">
        <v>653</v>
      </c>
      <c r="H1587" t="s">
        <v>1711</v>
      </c>
      <c r="I1587" t="s">
        <v>3761</v>
      </c>
      <c r="J1587" t="s">
        <v>10</v>
      </c>
      <c r="K1587" t="s">
        <v>10</v>
      </c>
      <c r="L1587" t="s">
        <v>10</v>
      </c>
      <c r="M1587" t="s">
        <v>10</v>
      </c>
      <c r="N1587" t="s">
        <v>10</v>
      </c>
      <c r="O1587" t="s">
        <v>10</v>
      </c>
      <c r="P1587" t="s">
        <v>10</v>
      </c>
      <c r="Q1587" t="s">
        <v>10</v>
      </c>
      <c r="R1587" t="s">
        <v>10</v>
      </c>
      <c r="S1587" t="s">
        <v>10</v>
      </c>
      <c r="T1587" t="s">
        <v>4149</v>
      </c>
      <c r="U1587" s="103">
        <v>12457005.14572582</v>
      </c>
      <c r="V1587" s="103">
        <v>12986521</v>
      </c>
      <c r="W1587" s="103">
        <v>14178000</v>
      </c>
      <c r="X1587" s="103">
        <v>102675003</v>
      </c>
      <c r="Y1587" s="103">
        <v>32280000</v>
      </c>
      <c r="Z1587" s="103">
        <v>95931853</v>
      </c>
      <c r="AA1587" s="103">
        <v>91456830.028735638</v>
      </c>
      <c r="AB1587" s="103">
        <v>269373792.53643143</v>
      </c>
      <c r="AC1587" s="103">
        <v>1298652</v>
      </c>
      <c r="AD1587" s="103">
        <v>243252000</v>
      </c>
      <c r="AE1587" s="103">
        <v>18403850</v>
      </c>
      <c r="AF1587" s="103">
        <v>1250000</v>
      </c>
      <c r="AG1587" s="103">
        <v>0</v>
      </c>
      <c r="AH1587" s="103">
        <v>4921959.9616858242</v>
      </c>
      <c r="BE1587" s="62" t="str">
        <f t="shared" si="193"/>
        <v>PaaSBasedeDatosOracle-OracleDatabase12cEnterprisePlataAltaServidordeUsoBásicoHostingvirtualVersión12cNANANANANANANANANANAPaaS/M</v>
      </c>
      <c r="BH1587">
        <f t="shared" si="194"/>
        <v>0</v>
      </c>
      <c r="BI1587">
        <f t="shared" si="195"/>
        <v>0</v>
      </c>
      <c r="BJ1587">
        <f t="shared" si="196"/>
        <v>0</v>
      </c>
      <c r="BK1587">
        <f t="shared" si="197"/>
        <v>0</v>
      </c>
      <c r="BL1587">
        <f t="shared" si="198"/>
        <v>0</v>
      </c>
      <c r="BM1587">
        <f t="shared" si="199"/>
        <v>0</v>
      </c>
      <c r="BN1587">
        <f t="shared" si="200"/>
        <v>0</v>
      </c>
    </row>
    <row r="1588" spans="1:66" x14ac:dyDescent="0.25">
      <c r="A1588" t="s">
        <v>3266</v>
      </c>
      <c r="B1588" t="s">
        <v>4155</v>
      </c>
      <c r="C1588" t="s">
        <v>3713</v>
      </c>
      <c r="D1588" t="s">
        <v>3730</v>
      </c>
      <c r="E1588" t="s">
        <v>663</v>
      </c>
      <c r="F1588" t="s">
        <v>37</v>
      </c>
      <c r="G1588" t="s">
        <v>654</v>
      </c>
      <c r="H1588" t="s">
        <v>1710</v>
      </c>
      <c r="I1588" t="s">
        <v>3761</v>
      </c>
      <c r="J1588" t="s">
        <v>10</v>
      </c>
      <c r="K1588" t="s">
        <v>10</v>
      </c>
      <c r="L1588" t="s">
        <v>10</v>
      </c>
      <c r="M1588" t="s">
        <v>10</v>
      </c>
      <c r="N1588" t="s">
        <v>10</v>
      </c>
      <c r="O1588" t="s">
        <v>10</v>
      </c>
      <c r="P1588" t="s">
        <v>10</v>
      </c>
      <c r="Q1588" t="s">
        <v>10</v>
      </c>
      <c r="R1588" t="s">
        <v>10</v>
      </c>
      <c r="S1588" t="s">
        <v>10</v>
      </c>
      <c r="T1588" t="s">
        <v>4149</v>
      </c>
      <c r="U1588" s="103">
        <v>20910177.823790975</v>
      </c>
      <c r="V1588" s="103">
        <v>15554917</v>
      </c>
      <c r="W1588" s="103">
        <v>19121000</v>
      </c>
      <c r="X1588" s="103">
        <v>152418555</v>
      </c>
      <c r="Y1588" s="103">
        <v>41817539.726222694</v>
      </c>
      <c r="Z1588" s="103">
        <v>130617942</v>
      </c>
      <c r="AA1588" s="103">
        <v>85800250.877192974</v>
      </c>
      <c r="AB1588" s="103">
        <v>673952933.20594776</v>
      </c>
      <c r="AC1588" s="103">
        <v>1555491</v>
      </c>
      <c r="AD1588" s="103">
        <v>318287000</v>
      </c>
      <c r="AE1588" s="103">
        <v>18504078</v>
      </c>
      <c r="AF1588" s="103">
        <v>1250000</v>
      </c>
      <c r="AG1588" s="103">
        <v>0</v>
      </c>
      <c r="AH1588" s="103">
        <v>4507479.1228070185</v>
      </c>
      <c r="BE1588" s="62" t="str">
        <f t="shared" si="193"/>
        <v>PaaSBasedeDatosOracle-OracleDatabase12cEnterprisePlataAltaServidordeUsoEstándarHostingfísicoVersión12cNANANANANANANANANANAPaaS/M</v>
      </c>
      <c r="BH1588">
        <f t="shared" si="194"/>
        <v>0</v>
      </c>
      <c r="BI1588">
        <f t="shared" si="195"/>
        <v>0</v>
      </c>
      <c r="BJ1588">
        <f t="shared" si="196"/>
        <v>0</v>
      </c>
      <c r="BK1588">
        <f t="shared" si="197"/>
        <v>0</v>
      </c>
      <c r="BL1588">
        <f t="shared" si="198"/>
        <v>0</v>
      </c>
      <c r="BM1588">
        <f t="shared" si="199"/>
        <v>0</v>
      </c>
      <c r="BN1588">
        <f t="shared" si="200"/>
        <v>0</v>
      </c>
    </row>
    <row r="1589" spans="1:66" x14ac:dyDescent="0.25">
      <c r="A1589" t="s">
        <v>3276</v>
      </c>
      <c r="B1589" t="s">
        <v>4155</v>
      </c>
      <c r="C1589" t="s">
        <v>3713</v>
      </c>
      <c r="D1589" t="s">
        <v>3730</v>
      </c>
      <c r="E1589" t="s">
        <v>663</v>
      </c>
      <c r="F1589" t="s">
        <v>37</v>
      </c>
      <c r="G1589" t="s">
        <v>654</v>
      </c>
      <c r="H1589" t="s">
        <v>1711</v>
      </c>
      <c r="I1589" t="s">
        <v>3761</v>
      </c>
      <c r="J1589" t="s">
        <v>10</v>
      </c>
      <c r="K1589" t="s">
        <v>10</v>
      </c>
      <c r="L1589" t="s">
        <v>10</v>
      </c>
      <c r="M1589" t="s">
        <v>10</v>
      </c>
      <c r="N1589" t="s">
        <v>10</v>
      </c>
      <c r="O1589" t="s">
        <v>10</v>
      </c>
      <c r="P1589" t="s">
        <v>10</v>
      </c>
      <c r="Q1589" t="s">
        <v>10</v>
      </c>
      <c r="R1589" t="s">
        <v>10</v>
      </c>
      <c r="S1589" t="s">
        <v>10</v>
      </c>
      <c r="T1589" t="s">
        <v>4149</v>
      </c>
      <c r="U1589" s="103">
        <v>16674816.882527318</v>
      </c>
      <c r="V1589" s="103">
        <v>14043641</v>
      </c>
      <c r="W1589" s="103">
        <v>34424000</v>
      </c>
      <c r="X1589" s="103">
        <v>243072141</v>
      </c>
      <c r="Y1589" s="103">
        <v>79862500</v>
      </c>
      <c r="Z1589" s="103">
        <v>97444353</v>
      </c>
      <c r="AA1589" s="103">
        <v>98705403.219696969</v>
      </c>
      <c r="AB1589" s="103">
        <v>672894092.97063184</v>
      </c>
      <c r="AC1589" s="103">
        <v>1404364</v>
      </c>
      <c r="AD1589" s="103">
        <v>607907000</v>
      </c>
      <c r="AE1589" s="103">
        <v>18503400</v>
      </c>
      <c r="AF1589" s="103">
        <v>1250000</v>
      </c>
      <c r="AG1589" s="103">
        <v>0</v>
      </c>
      <c r="AH1589" s="103">
        <v>4866028.5984848486</v>
      </c>
      <c r="BE1589" s="62" t="str">
        <f t="shared" si="193"/>
        <v>PaaSBasedeDatosOracle-OracleDatabase12cEnterprisePlataAltaServidordeUsoEstándarHostingvirtualVersión12cNANANANANANANANANANAPaaS/M</v>
      </c>
      <c r="BH1589">
        <f t="shared" si="194"/>
        <v>0</v>
      </c>
      <c r="BI1589">
        <f t="shared" si="195"/>
        <v>0</v>
      </c>
      <c r="BJ1589">
        <f t="shared" si="196"/>
        <v>0</v>
      </c>
      <c r="BK1589">
        <f t="shared" si="197"/>
        <v>0</v>
      </c>
      <c r="BL1589">
        <f t="shared" si="198"/>
        <v>0</v>
      </c>
      <c r="BM1589">
        <f t="shared" si="199"/>
        <v>0</v>
      </c>
      <c r="BN1589">
        <f t="shared" si="200"/>
        <v>0</v>
      </c>
    </row>
    <row r="1590" spans="1:66" x14ac:dyDescent="0.25">
      <c r="A1590" t="s">
        <v>3268</v>
      </c>
      <c r="B1590" t="s">
        <v>4155</v>
      </c>
      <c r="C1590" t="s">
        <v>3713</v>
      </c>
      <c r="D1590" t="s">
        <v>3730</v>
      </c>
      <c r="E1590" t="s">
        <v>663</v>
      </c>
      <c r="F1590" t="s">
        <v>37</v>
      </c>
      <c r="G1590" t="s">
        <v>655</v>
      </c>
      <c r="H1590" t="s">
        <v>1710</v>
      </c>
      <c r="I1590" t="s">
        <v>3761</v>
      </c>
      <c r="J1590" t="s">
        <v>10</v>
      </c>
      <c r="K1590" t="s">
        <v>10</v>
      </c>
      <c r="L1590" t="s">
        <v>10</v>
      </c>
      <c r="M1590" t="s">
        <v>10</v>
      </c>
      <c r="N1590" t="s">
        <v>10</v>
      </c>
      <c r="O1590" t="s">
        <v>10</v>
      </c>
      <c r="P1590" t="s">
        <v>10</v>
      </c>
      <c r="Q1590" t="s">
        <v>10</v>
      </c>
      <c r="R1590" t="s">
        <v>10</v>
      </c>
      <c r="S1590" t="s">
        <v>10</v>
      </c>
      <c r="T1590" t="s">
        <v>4149</v>
      </c>
      <c r="U1590" s="103">
        <v>31907148.023386486</v>
      </c>
      <c r="V1590" s="103">
        <v>18205586</v>
      </c>
      <c r="W1590" s="103">
        <v>34022000</v>
      </c>
      <c r="X1590" s="103">
        <v>339524314</v>
      </c>
      <c r="Y1590" s="103">
        <v>72417239.726222694</v>
      </c>
      <c r="Z1590" s="103">
        <v>230482295</v>
      </c>
      <c r="AA1590" s="103">
        <v>88702611.140350878</v>
      </c>
      <c r="AB1590" s="103">
        <v>1213323305.7558467</v>
      </c>
      <c r="AC1590" s="103">
        <v>1820558</v>
      </c>
      <c r="AD1590" s="103">
        <v>576684000</v>
      </c>
      <c r="AE1590" s="103">
        <v>18504078</v>
      </c>
      <c r="AF1590" s="103">
        <v>1250000</v>
      </c>
      <c r="AG1590" s="103">
        <v>0</v>
      </c>
      <c r="AH1590" s="103">
        <v>4507479.1228070185</v>
      </c>
      <c r="BE1590" s="62" t="str">
        <f t="shared" si="193"/>
        <v>PaaSBasedeDatosOracle-OracleDatabase12cEnterprisePlataAltaServidordeUsoIntermedioHostingfísicoVersión12cNANANANANANANANANANAPaaS/M</v>
      </c>
      <c r="BH1590">
        <f t="shared" si="194"/>
        <v>0</v>
      </c>
      <c r="BI1590">
        <f t="shared" si="195"/>
        <v>0</v>
      </c>
      <c r="BJ1590">
        <f t="shared" si="196"/>
        <v>0</v>
      </c>
      <c r="BK1590">
        <f t="shared" si="197"/>
        <v>0</v>
      </c>
      <c r="BL1590">
        <f t="shared" si="198"/>
        <v>0</v>
      </c>
      <c r="BM1590">
        <f t="shared" si="199"/>
        <v>0</v>
      </c>
      <c r="BN1590">
        <f t="shared" si="200"/>
        <v>0</v>
      </c>
    </row>
    <row r="1591" spans="1:66" x14ac:dyDescent="0.25">
      <c r="A1591" t="s">
        <v>3278</v>
      </c>
      <c r="B1591" t="s">
        <v>4155</v>
      </c>
      <c r="C1591" t="s">
        <v>3713</v>
      </c>
      <c r="D1591" t="s">
        <v>3730</v>
      </c>
      <c r="E1591" t="s">
        <v>663</v>
      </c>
      <c r="F1591" t="s">
        <v>37</v>
      </c>
      <c r="G1591" t="s">
        <v>655</v>
      </c>
      <c r="H1591" t="s">
        <v>1711</v>
      </c>
      <c r="I1591" t="s">
        <v>3761</v>
      </c>
      <c r="J1591" t="s">
        <v>10</v>
      </c>
      <c r="K1591" t="s">
        <v>10</v>
      </c>
      <c r="L1591" t="s">
        <v>10</v>
      </c>
      <c r="M1591" t="s">
        <v>10</v>
      </c>
      <c r="N1591" t="s">
        <v>10</v>
      </c>
      <c r="O1591" t="s">
        <v>10</v>
      </c>
      <c r="P1591" t="s">
        <v>10</v>
      </c>
      <c r="Q1591" t="s">
        <v>10</v>
      </c>
      <c r="R1591" t="s">
        <v>10</v>
      </c>
      <c r="S1591" t="s">
        <v>10</v>
      </c>
      <c r="T1591" t="s">
        <v>4149</v>
      </c>
      <c r="U1591" s="103">
        <v>24006130.348924324</v>
      </c>
      <c r="V1591" s="103">
        <v>15001627</v>
      </c>
      <c r="W1591" s="103">
        <v>61388000</v>
      </c>
      <c r="X1591" s="103">
        <v>430635887</v>
      </c>
      <c r="Y1591" s="103">
        <v>138237500</v>
      </c>
      <c r="Z1591" s="103">
        <v>99484353</v>
      </c>
      <c r="AA1591" s="103">
        <v>117399016.48148149</v>
      </c>
      <c r="AB1591" s="103">
        <v>1211348051.3372312</v>
      </c>
      <c r="AC1591" s="103">
        <v>1500162</v>
      </c>
      <c r="AD1591" s="103">
        <v>1094530000</v>
      </c>
      <c r="AE1591" s="103">
        <v>18504078</v>
      </c>
      <c r="AF1591" s="103">
        <v>1250000</v>
      </c>
      <c r="AG1591" s="103">
        <v>0</v>
      </c>
      <c r="AH1591" s="103">
        <v>4757894.6296296297</v>
      </c>
      <c r="BE1591" s="62" t="str">
        <f t="shared" si="193"/>
        <v>PaaSBasedeDatosOracle-OracleDatabase12cEnterprisePlataAltaServidordeUsoIntermedioHostingvirtualVersión12cNANANANANANANANANANAPaaS/M</v>
      </c>
      <c r="BH1591">
        <f t="shared" si="194"/>
        <v>0</v>
      </c>
      <c r="BI1591">
        <f t="shared" si="195"/>
        <v>0</v>
      </c>
      <c r="BJ1591">
        <f t="shared" si="196"/>
        <v>0</v>
      </c>
      <c r="BK1591">
        <f t="shared" si="197"/>
        <v>0</v>
      </c>
      <c r="BL1591">
        <f t="shared" si="198"/>
        <v>0</v>
      </c>
      <c r="BM1591">
        <f t="shared" si="199"/>
        <v>0</v>
      </c>
      <c r="BN1591">
        <f t="shared" si="200"/>
        <v>0</v>
      </c>
    </row>
    <row r="1592" spans="1:66" x14ac:dyDescent="0.25">
      <c r="A1592" t="s">
        <v>3272</v>
      </c>
      <c r="B1592" t="s">
        <v>4155</v>
      </c>
      <c r="C1592" t="s">
        <v>3713</v>
      </c>
      <c r="D1592" t="s">
        <v>3730</v>
      </c>
      <c r="E1592" t="s">
        <v>663</v>
      </c>
      <c r="F1592" t="s">
        <v>37</v>
      </c>
      <c r="G1592" t="s">
        <v>657</v>
      </c>
      <c r="H1592" t="s">
        <v>1710</v>
      </c>
      <c r="I1592" t="s">
        <v>3761</v>
      </c>
      <c r="J1592" t="s">
        <v>10</v>
      </c>
      <c r="K1592" t="s">
        <v>10</v>
      </c>
      <c r="L1592" t="s">
        <v>10</v>
      </c>
      <c r="M1592" t="s">
        <v>10</v>
      </c>
      <c r="N1592" t="s">
        <v>10</v>
      </c>
      <c r="O1592" t="s">
        <v>10</v>
      </c>
      <c r="P1592" t="s">
        <v>10</v>
      </c>
      <c r="Q1592" t="s">
        <v>10</v>
      </c>
      <c r="R1592" t="s">
        <v>10</v>
      </c>
      <c r="S1592" t="s">
        <v>10</v>
      </c>
      <c r="T1592" t="s">
        <v>4149</v>
      </c>
      <c r="U1592" s="103">
        <v>56031550.345887221</v>
      </c>
      <c r="V1592" s="103">
        <v>34653209</v>
      </c>
      <c r="W1592" s="103">
        <v>60681000</v>
      </c>
      <c r="X1592" s="103">
        <v>682376032</v>
      </c>
      <c r="Y1592" s="103">
        <v>125309750.8373338</v>
      </c>
      <c r="Z1592" s="103">
        <v>429729412</v>
      </c>
      <c r="AA1592" s="103">
        <v>93547763.859649122</v>
      </c>
      <c r="AB1592" s="103">
        <v>2158441383.836472</v>
      </c>
      <c r="AC1592" s="103">
        <v>3465320</v>
      </c>
      <c r="AD1592" s="103">
        <v>1019328000</v>
      </c>
      <c r="AE1592" s="103">
        <v>18504078</v>
      </c>
      <c r="AF1592" s="103">
        <v>1250000</v>
      </c>
      <c r="AG1592" s="103">
        <v>0</v>
      </c>
      <c r="AH1592" s="103">
        <v>4573334.3859649124</v>
      </c>
      <c r="BE1592" s="62" t="str">
        <f t="shared" si="193"/>
        <v>PaaSBasedeDatosOracle-OracleDatabase12cEnterprisePlataAltaServidordeUsoOptimizadoHostingfísicoVersión12cNANANANANANANANANANAPaaS/M</v>
      </c>
      <c r="BH1592">
        <f t="shared" si="194"/>
        <v>0</v>
      </c>
      <c r="BI1592">
        <f t="shared" si="195"/>
        <v>0</v>
      </c>
      <c r="BJ1592">
        <f t="shared" si="196"/>
        <v>0</v>
      </c>
      <c r="BK1592">
        <f t="shared" si="197"/>
        <v>0</v>
      </c>
      <c r="BL1592">
        <f t="shared" si="198"/>
        <v>0</v>
      </c>
      <c r="BM1592">
        <f t="shared" si="199"/>
        <v>0</v>
      </c>
      <c r="BN1592">
        <f t="shared" si="200"/>
        <v>0</v>
      </c>
    </row>
    <row r="1593" spans="1:66" x14ac:dyDescent="0.25">
      <c r="A1593" t="s">
        <v>3282</v>
      </c>
      <c r="B1593" t="s">
        <v>4155</v>
      </c>
      <c r="C1593" t="s">
        <v>3713</v>
      </c>
      <c r="D1593" t="s">
        <v>3730</v>
      </c>
      <c r="E1593" t="s">
        <v>663</v>
      </c>
      <c r="F1593" t="s">
        <v>37</v>
      </c>
      <c r="G1593" t="s">
        <v>657</v>
      </c>
      <c r="H1593" t="s">
        <v>1711</v>
      </c>
      <c r="I1593" t="s">
        <v>3761</v>
      </c>
      <c r="J1593" t="s">
        <v>10</v>
      </c>
      <c r="K1593" t="s">
        <v>10</v>
      </c>
      <c r="L1593" t="s">
        <v>10</v>
      </c>
      <c r="M1593" t="s">
        <v>10</v>
      </c>
      <c r="N1593" t="s">
        <v>10</v>
      </c>
      <c r="O1593" t="s">
        <v>10</v>
      </c>
      <c r="P1593" t="s">
        <v>10</v>
      </c>
      <c r="Q1593" t="s">
        <v>10</v>
      </c>
      <c r="R1593" t="s">
        <v>10</v>
      </c>
      <c r="S1593" t="s">
        <v>10</v>
      </c>
      <c r="T1593" t="s">
        <v>4149</v>
      </c>
      <c r="U1593" s="103">
        <v>40089065.230591483</v>
      </c>
      <c r="V1593" s="103">
        <v>30512929</v>
      </c>
      <c r="W1593" s="103">
        <v>108648000</v>
      </c>
      <c r="X1593" s="103">
        <v>758944436</v>
      </c>
      <c r="Y1593" s="103">
        <v>244210000</v>
      </c>
      <c r="Z1593" s="103">
        <v>103326353</v>
      </c>
      <c r="AA1593" s="103">
        <v>116157554.23518518</v>
      </c>
      <c r="AB1593" s="103">
        <v>2154455762.5576477</v>
      </c>
      <c r="AC1593" s="103">
        <v>3051292</v>
      </c>
      <c r="AD1593" s="103">
        <v>1945860000</v>
      </c>
      <c r="AE1593" s="103">
        <v>18548059</v>
      </c>
      <c r="AF1593" s="103">
        <v>1250000</v>
      </c>
      <c r="AG1593" s="103">
        <v>0</v>
      </c>
      <c r="AH1593" s="103">
        <v>4757894.6296296297</v>
      </c>
      <c r="BE1593" s="62" t="str">
        <f t="shared" si="193"/>
        <v>PaaSBasedeDatosOracle-OracleDatabase12cEnterprisePlataAltaServidordeUsoOptimizadoHostingvirtualVersión12cNANANANANANANANANANAPaaS/M</v>
      </c>
      <c r="BH1593">
        <f t="shared" si="194"/>
        <v>0</v>
      </c>
      <c r="BI1593">
        <f t="shared" si="195"/>
        <v>0</v>
      </c>
      <c r="BJ1593">
        <f t="shared" si="196"/>
        <v>0</v>
      </c>
      <c r="BK1593">
        <f t="shared" si="197"/>
        <v>0</v>
      </c>
      <c r="BL1593">
        <f t="shared" si="198"/>
        <v>0</v>
      </c>
      <c r="BM1593">
        <f t="shared" si="199"/>
        <v>0</v>
      </c>
      <c r="BN1593">
        <f t="shared" si="200"/>
        <v>0</v>
      </c>
    </row>
    <row r="1594" spans="1:66" x14ac:dyDescent="0.25">
      <c r="A1594" t="s">
        <v>3269</v>
      </c>
      <c r="B1594" t="s">
        <v>4155</v>
      </c>
      <c r="C1594" t="s">
        <v>3713</v>
      </c>
      <c r="D1594" t="s">
        <v>3730</v>
      </c>
      <c r="E1594" t="s">
        <v>663</v>
      </c>
      <c r="F1594" t="s">
        <v>35</v>
      </c>
      <c r="G1594" t="s">
        <v>656</v>
      </c>
      <c r="H1594" t="s">
        <v>1710</v>
      </c>
      <c r="I1594" t="s">
        <v>3761</v>
      </c>
      <c r="J1594" t="s">
        <v>10</v>
      </c>
      <c r="K1594" t="s">
        <v>10</v>
      </c>
      <c r="L1594" t="s">
        <v>10</v>
      </c>
      <c r="M1594" t="s">
        <v>10</v>
      </c>
      <c r="N1594" t="s">
        <v>10</v>
      </c>
      <c r="O1594" t="s">
        <v>10</v>
      </c>
      <c r="P1594" t="s">
        <v>10</v>
      </c>
      <c r="Q1594" t="s">
        <v>10</v>
      </c>
      <c r="R1594" t="s">
        <v>10</v>
      </c>
      <c r="S1594" t="s">
        <v>10</v>
      </c>
      <c r="T1594" t="s">
        <v>4149</v>
      </c>
      <c r="U1594" s="103">
        <v>45667085.705810323</v>
      </c>
      <c r="V1594" s="103">
        <v>31598243</v>
      </c>
      <c r="W1594" s="103">
        <v>44841000</v>
      </c>
      <c r="X1594" s="103">
        <v>400326990</v>
      </c>
      <c r="Y1594" s="103">
        <v>94825489.726222694</v>
      </c>
      <c r="Z1594" s="103">
        <v>305223059</v>
      </c>
      <c r="AA1594" s="103">
        <v>88573467.543859661</v>
      </c>
      <c r="AB1594" s="103">
        <v>1619229137.6764526</v>
      </c>
      <c r="AC1594" s="103">
        <v>3159824</v>
      </c>
      <c r="AD1594" s="103">
        <v>769328000</v>
      </c>
      <c r="AE1594" s="103">
        <v>18504078</v>
      </c>
      <c r="AF1594" s="103">
        <v>1250000</v>
      </c>
      <c r="AG1594" s="103">
        <v>0</v>
      </c>
      <c r="AH1594" s="103">
        <v>4573334.3859649124</v>
      </c>
      <c r="BE1594" s="62" t="str">
        <f t="shared" si="193"/>
        <v>PaaSBasedeDatosOracle-OracleDatabase12cEnterprisePlataMediaServidordeUsoAvanzadoHostingfísicoVersión12cNANANANANANANANANANAPaaS/M</v>
      </c>
      <c r="BH1594">
        <f t="shared" si="194"/>
        <v>0</v>
      </c>
      <c r="BI1594">
        <f t="shared" si="195"/>
        <v>0</v>
      </c>
      <c r="BJ1594">
        <f t="shared" si="196"/>
        <v>0</v>
      </c>
      <c r="BK1594">
        <f t="shared" si="197"/>
        <v>0</v>
      </c>
      <c r="BL1594">
        <f t="shared" si="198"/>
        <v>0</v>
      </c>
      <c r="BM1594">
        <f t="shared" si="199"/>
        <v>0</v>
      </c>
      <c r="BN1594">
        <f t="shared" si="200"/>
        <v>0</v>
      </c>
    </row>
    <row r="1595" spans="1:66" x14ac:dyDescent="0.25">
      <c r="A1595" t="s">
        <v>3279</v>
      </c>
      <c r="B1595" t="s">
        <v>4155</v>
      </c>
      <c r="C1595" t="s">
        <v>3713</v>
      </c>
      <c r="D1595" t="s">
        <v>3730</v>
      </c>
      <c r="E1595" t="s">
        <v>663</v>
      </c>
      <c r="F1595" t="s">
        <v>35</v>
      </c>
      <c r="G1595" t="s">
        <v>656</v>
      </c>
      <c r="H1595" t="s">
        <v>1711</v>
      </c>
      <c r="I1595" t="s">
        <v>3761</v>
      </c>
      <c r="J1595" t="s">
        <v>10</v>
      </c>
      <c r="K1595" t="s">
        <v>10</v>
      </c>
      <c r="L1595" t="s">
        <v>10</v>
      </c>
      <c r="M1595" t="s">
        <v>10</v>
      </c>
      <c r="N1595" t="s">
        <v>10</v>
      </c>
      <c r="O1595" t="s">
        <v>10</v>
      </c>
      <c r="P1595" t="s">
        <v>10</v>
      </c>
      <c r="Q1595" t="s">
        <v>10</v>
      </c>
      <c r="R1595" t="s">
        <v>10</v>
      </c>
      <c r="S1595" t="s">
        <v>10</v>
      </c>
      <c r="T1595" t="s">
        <v>4149</v>
      </c>
      <c r="U1595" s="103">
        <v>45667085.705810323</v>
      </c>
      <c r="V1595" s="103">
        <v>25279744</v>
      </c>
      <c r="W1595" s="103">
        <v>81668000</v>
      </c>
      <c r="X1595" s="103">
        <v>445558703</v>
      </c>
      <c r="Y1595" s="103">
        <v>184900000</v>
      </c>
      <c r="Z1595" s="103">
        <v>101258353</v>
      </c>
      <c r="AA1595" s="103">
        <v>104108467.18518518</v>
      </c>
      <c r="AB1595" s="103">
        <v>1619229137.6764526</v>
      </c>
      <c r="AC1595" s="103">
        <v>2527974</v>
      </c>
      <c r="AD1595" s="103">
        <v>1458953000</v>
      </c>
      <c r="AE1595" s="103">
        <v>18529383</v>
      </c>
      <c r="AF1595" s="103">
        <v>1250000</v>
      </c>
      <c r="AG1595" s="103">
        <v>0</v>
      </c>
      <c r="AH1595" s="103">
        <v>4757894.6296296297</v>
      </c>
      <c r="BE1595" s="62" t="str">
        <f t="shared" si="193"/>
        <v>PaaSBasedeDatosOracle-OracleDatabase12cEnterprisePlataMediaServidordeUsoAvanzadoHostingvirtualVersión12cNANANANANANANANANANAPaaS/M</v>
      </c>
      <c r="BH1595">
        <f t="shared" si="194"/>
        <v>0</v>
      </c>
      <c r="BI1595">
        <f t="shared" si="195"/>
        <v>0</v>
      </c>
      <c r="BJ1595">
        <f t="shared" si="196"/>
        <v>0</v>
      </c>
      <c r="BK1595">
        <f t="shared" si="197"/>
        <v>0</v>
      </c>
      <c r="BL1595">
        <f t="shared" si="198"/>
        <v>0</v>
      </c>
      <c r="BM1595">
        <f t="shared" si="199"/>
        <v>0</v>
      </c>
      <c r="BN1595">
        <f t="shared" si="200"/>
        <v>0</v>
      </c>
    </row>
    <row r="1596" spans="1:66" x14ac:dyDescent="0.25">
      <c r="A1596" t="s">
        <v>3263</v>
      </c>
      <c r="B1596" t="s">
        <v>4155</v>
      </c>
      <c r="C1596" t="s">
        <v>3713</v>
      </c>
      <c r="D1596" t="s">
        <v>3730</v>
      </c>
      <c r="E1596" t="s">
        <v>663</v>
      </c>
      <c r="F1596" t="s">
        <v>35</v>
      </c>
      <c r="G1596" t="s">
        <v>653</v>
      </c>
      <c r="H1596" t="s">
        <v>1710</v>
      </c>
      <c r="I1596" t="s">
        <v>3761</v>
      </c>
      <c r="J1596" t="s">
        <v>10</v>
      </c>
      <c r="K1596" t="s">
        <v>10</v>
      </c>
      <c r="L1596" t="s">
        <v>10</v>
      </c>
      <c r="M1596" t="s">
        <v>10</v>
      </c>
      <c r="N1596" t="s">
        <v>10</v>
      </c>
      <c r="O1596" t="s">
        <v>10</v>
      </c>
      <c r="P1596" t="s">
        <v>10</v>
      </c>
      <c r="Q1596" t="s">
        <v>10</v>
      </c>
      <c r="R1596" t="s">
        <v>10</v>
      </c>
      <c r="S1596" t="s">
        <v>10</v>
      </c>
      <c r="T1596" t="s">
        <v>4149</v>
      </c>
      <c r="U1596" s="103">
        <v>14583460.218588728</v>
      </c>
      <c r="V1596" s="103">
        <v>13819655</v>
      </c>
      <c r="W1596" s="103">
        <v>8898000</v>
      </c>
      <c r="X1596" s="103">
        <v>59615545</v>
      </c>
      <c r="Y1596" s="103">
        <v>18915206.392889358</v>
      </c>
      <c r="Z1596" s="103">
        <v>58118177</v>
      </c>
      <c r="AA1596" s="103">
        <v>82108359.210526317</v>
      </c>
      <c r="AB1596" s="103">
        <v>269905406.30464721</v>
      </c>
      <c r="AC1596" s="103">
        <v>1381965</v>
      </c>
      <c r="AD1596" s="103">
        <v>125823000</v>
      </c>
      <c r="AE1596" s="103">
        <v>18504078</v>
      </c>
      <c r="AF1596" s="103">
        <v>1250000</v>
      </c>
      <c r="AG1596" s="103">
        <v>0</v>
      </c>
      <c r="AH1596" s="103">
        <v>4507479.1228070185</v>
      </c>
      <c r="BE1596" s="62" t="str">
        <f t="shared" si="193"/>
        <v>PaaSBasedeDatosOracle-OracleDatabase12cEnterprisePlataMediaServidordeUsoBásicoHostingfísicoVersión12cNANANANANANANANANANAPaaS/M</v>
      </c>
      <c r="BH1596">
        <f t="shared" si="194"/>
        <v>0</v>
      </c>
      <c r="BI1596">
        <f t="shared" si="195"/>
        <v>0</v>
      </c>
      <c r="BJ1596">
        <f t="shared" si="196"/>
        <v>0</v>
      </c>
      <c r="BK1596">
        <f t="shared" si="197"/>
        <v>0</v>
      </c>
      <c r="BL1596">
        <f t="shared" si="198"/>
        <v>0</v>
      </c>
      <c r="BM1596">
        <f t="shared" si="199"/>
        <v>0</v>
      </c>
      <c r="BN1596">
        <f t="shared" si="200"/>
        <v>0</v>
      </c>
    </row>
    <row r="1597" spans="1:66" x14ac:dyDescent="0.25">
      <c r="A1597" t="s">
        <v>3273</v>
      </c>
      <c r="B1597" t="s">
        <v>4155</v>
      </c>
      <c r="C1597" t="s">
        <v>3713</v>
      </c>
      <c r="D1597" t="s">
        <v>3730</v>
      </c>
      <c r="E1597" t="s">
        <v>663</v>
      </c>
      <c r="F1597" t="s">
        <v>35</v>
      </c>
      <c r="G1597" t="s">
        <v>653</v>
      </c>
      <c r="H1597" t="s">
        <v>1711</v>
      </c>
      <c r="I1597" t="s">
        <v>3761</v>
      </c>
      <c r="J1597" t="s">
        <v>10</v>
      </c>
      <c r="K1597" t="s">
        <v>10</v>
      </c>
      <c r="L1597" t="s">
        <v>10</v>
      </c>
      <c r="M1597" t="s">
        <v>10</v>
      </c>
      <c r="N1597" t="s">
        <v>10</v>
      </c>
      <c r="O1597" t="s">
        <v>10</v>
      </c>
      <c r="P1597" t="s">
        <v>10</v>
      </c>
      <c r="Q1597" t="s">
        <v>10</v>
      </c>
      <c r="R1597" t="s">
        <v>10</v>
      </c>
      <c r="S1597" t="s">
        <v>10</v>
      </c>
      <c r="T1597" t="s">
        <v>4149</v>
      </c>
      <c r="U1597" s="103">
        <v>14583460.218588728</v>
      </c>
      <c r="V1597" s="103">
        <v>12940912</v>
      </c>
      <c r="W1597" s="103">
        <v>14178000</v>
      </c>
      <c r="X1597" s="103">
        <v>81790851</v>
      </c>
      <c r="Y1597" s="103">
        <v>32625000</v>
      </c>
      <c r="Z1597" s="103">
        <v>95931853</v>
      </c>
      <c r="AA1597" s="103">
        <v>90367072.844827592</v>
      </c>
      <c r="AB1597" s="103">
        <v>269905406.30464721</v>
      </c>
      <c r="AC1597" s="103">
        <v>1294091</v>
      </c>
      <c r="AD1597" s="103">
        <v>243174000</v>
      </c>
      <c r="AE1597" s="103">
        <v>18403850</v>
      </c>
      <c r="AF1597" s="103">
        <v>1250000</v>
      </c>
      <c r="AG1597" s="103">
        <v>0</v>
      </c>
      <c r="AH1597" s="103">
        <v>4921959.9616858242</v>
      </c>
      <c r="BE1597" s="62" t="str">
        <f t="shared" si="193"/>
        <v>PaaSBasedeDatosOracle-OracleDatabase12cEnterprisePlataMediaServidordeUsoBásicoHostingvirtualVersión12cNANANANANANANANANANAPaaS/M</v>
      </c>
      <c r="BH1597">
        <f t="shared" si="194"/>
        <v>0</v>
      </c>
      <c r="BI1597">
        <f t="shared" si="195"/>
        <v>0</v>
      </c>
      <c r="BJ1597">
        <f t="shared" si="196"/>
        <v>0</v>
      </c>
      <c r="BK1597">
        <f t="shared" si="197"/>
        <v>0</v>
      </c>
      <c r="BL1597">
        <f t="shared" si="198"/>
        <v>0</v>
      </c>
      <c r="BM1597">
        <f t="shared" si="199"/>
        <v>0</v>
      </c>
      <c r="BN1597">
        <f t="shared" si="200"/>
        <v>0</v>
      </c>
    </row>
    <row r="1598" spans="1:66" x14ac:dyDescent="0.25">
      <c r="A1598" t="s">
        <v>3265</v>
      </c>
      <c r="B1598" t="s">
        <v>4155</v>
      </c>
      <c r="C1598" t="s">
        <v>3713</v>
      </c>
      <c r="D1598" t="s">
        <v>3730</v>
      </c>
      <c r="E1598" t="s">
        <v>663</v>
      </c>
      <c r="F1598" t="s">
        <v>35</v>
      </c>
      <c r="G1598" t="s">
        <v>654</v>
      </c>
      <c r="H1598" t="s">
        <v>1710</v>
      </c>
      <c r="I1598" t="s">
        <v>3761</v>
      </c>
      <c r="J1598" t="s">
        <v>10</v>
      </c>
      <c r="K1598" t="s">
        <v>10</v>
      </c>
      <c r="L1598" t="s">
        <v>10</v>
      </c>
      <c r="M1598" t="s">
        <v>10</v>
      </c>
      <c r="N1598" t="s">
        <v>10</v>
      </c>
      <c r="O1598" t="s">
        <v>10</v>
      </c>
      <c r="P1598" t="s">
        <v>10</v>
      </c>
      <c r="Q1598" t="s">
        <v>10</v>
      </c>
      <c r="R1598" t="s">
        <v>10</v>
      </c>
      <c r="S1598" t="s">
        <v>10</v>
      </c>
      <c r="T1598" t="s">
        <v>4149</v>
      </c>
      <c r="U1598" s="103">
        <v>20910177.823790975</v>
      </c>
      <c r="V1598" s="103">
        <v>15244157</v>
      </c>
      <c r="W1598" s="103">
        <v>18821000</v>
      </c>
      <c r="X1598" s="103">
        <v>132453203</v>
      </c>
      <c r="Y1598" s="103">
        <v>41817539.726222694</v>
      </c>
      <c r="Z1598" s="103">
        <v>130617942</v>
      </c>
      <c r="AA1598" s="103">
        <v>84231109.649122819</v>
      </c>
      <c r="AB1598" s="103">
        <v>673952933.20594776</v>
      </c>
      <c r="AC1598" s="103">
        <v>1524415</v>
      </c>
      <c r="AD1598" s="103">
        <v>315977000</v>
      </c>
      <c r="AE1598" s="103">
        <v>18504078</v>
      </c>
      <c r="AF1598" s="103">
        <v>1250000</v>
      </c>
      <c r="AG1598" s="103">
        <v>0</v>
      </c>
      <c r="AH1598" s="103">
        <v>4507479.1228070185</v>
      </c>
      <c r="BE1598" s="62" t="str">
        <f t="shared" si="193"/>
        <v>PaaSBasedeDatosOracle-OracleDatabase12cEnterprisePlataMediaServidordeUsoEstándarHostingfísicoVersión12cNANANANANANANANANANAPaaS/M</v>
      </c>
      <c r="BH1598">
        <f t="shared" si="194"/>
        <v>0</v>
      </c>
      <c r="BI1598">
        <f t="shared" si="195"/>
        <v>0</v>
      </c>
      <c r="BJ1598">
        <f t="shared" si="196"/>
        <v>0</v>
      </c>
      <c r="BK1598">
        <f t="shared" si="197"/>
        <v>0</v>
      </c>
      <c r="BL1598">
        <f t="shared" si="198"/>
        <v>0</v>
      </c>
      <c r="BM1598">
        <f t="shared" si="199"/>
        <v>0</v>
      </c>
      <c r="BN1598">
        <f t="shared" si="200"/>
        <v>0</v>
      </c>
    </row>
    <row r="1599" spans="1:66" x14ac:dyDescent="0.25">
      <c r="A1599" t="s">
        <v>3275</v>
      </c>
      <c r="B1599" t="s">
        <v>4155</v>
      </c>
      <c r="C1599" t="s">
        <v>3713</v>
      </c>
      <c r="D1599" t="s">
        <v>3730</v>
      </c>
      <c r="E1599" t="s">
        <v>663</v>
      </c>
      <c r="F1599" t="s">
        <v>35</v>
      </c>
      <c r="G1599" t="s">
        <v>654</v>
      </c>
      <c r="H1599" t="s">
        <v>1711</v>
      </c>
      <c r="I1599" t="s">
        <v>3761</v>
      </c>
      <c r="J1599" t="s">
        <v>10</v>
      </c>
      <c r="K1599" t="s">
        <v>10</v>
      </c>
      <c r="L1599" t="s">
        <v>10</v>
      </c>
      <c r="M1599" t="s">
        <v>10</v>
      </c>
      <c r="N1599" t="s">
        <v>10</v>
      </c>
      <c r="O1599" t="s">
        <v>10</v>
      </c>
      <c r="P1599" t="s">
        <v>10</v>
      </c>
      <c r="Q1599" t="s">
        <v>10</v>
      </c>
      <c r="R1599" t="s">
        <v>10</v>
      </c>
      <c r="S1599" t="s">
        <v>10</v>
      </c>
      <c r="T1599" t="s">
        <v>4149</v>
      </c>
      <c r="U1599" s="103">
        <v>20910177.823790975</v>
      </c>
      <c r="V1599" s="103">
        <v>13864296</v>
      </c>
      <c r="W1599" s="103">
        <v>34424000</v>
      </c>
      <c r="X1599" s="103">
        <v>202918195</v>
      </c>
      <c r="Y1599" s="103">
        <v>78302500</v>
      </c>
      <c r="Z1599" s="103">
        <v>97444353</v>
      </c>
      <c r="AA1599" s="103">
        <v>96129860.606060594</v>
      </c>
      <c r="AB1599" s="103">
        <v>673952933.20594776</v>
      </c>
      <c r="AC1599" s="103">
        <v>1386429</v>
      </c>
      <c r="AD1599" s="103">
        <v>607907000</v>
      </c>
      <c r="AE1599" s="103">
        <v>18503400</v>
      </c>
      <c r="AF1599" s="103">
        <v>1250000</v>
      </c>
      <c r="AG1599" s="103">
        <v>0</v>
      </c>
      <c r="AH1599" s="103">
        <v>4866028.5984848486</v>
      </c>
      <c r="BE1599" s="62" t="str">
        <f t="shared" si="193"/>
        <v>PaaSBasedeDatosOracle-OracleDatabase12cEnterprisePlataMediaServidordeUsoEstándarHostingvirtualVersión12cNANANANANANANANANANAPaaS/M</v>
      </c>
      <c r="BH1599">
        <f t="shared" si="194"/>
        <v>0</v>
      </c>
      <c r="BI1599">
        <f t="shared" si="195"/>
        <v>0</v>
      </c>
      <c r="BJ1599">
        <f t="shared" si="196"/>
        <v>0</v>
      </c>
      <c r="BK1599">
        <f t="shared" si="197"/>
        <v>0</v>
      </c>
      <c r="BL1599">
        <f t="shared" si="198"/>
        <v>0</v>
      </c>
      <c r="BM1599">
        <f t="shared" si="199"/>
        <v>0</v>
      </c>
      <c r="BN1599">
        <f t="shared" si="200"/>
        <v>0</v>
      </c>
    </row>
    <row r="1600" spans="1:66" x14ac:dyDescent="0.25">
      <c r="A1600" t="s">
        <v>3267</v>
      </c>
      <c r="B1600" t="s">
        <v>4155</v>
      </c>
      <c r="C1600" t="s">
        <v>3713</v>
      </c>
      <c r="D1600" t="s">
        <v>3730</v>
      </c>
      <c r="E1600" t="s">
        <v>663</v>
      </c>
      <c r="F1600" t="s">
        <v>35</v>
      </c>
      <c r="G1600" t="s">
        <v>655</v>
      </c>
      <c r="H1600" t="s">
        <v>1710</v>
      </c>
      <c r="I1600" t="s">
        <v>3761</v>
      </c>
      <c r="J1600" t="s">
        <v>10</v>
      </c>
      <c r="K1600" t="s">
        <v>10</v>
      </c>
      <c r="L1600" t="s">
        <v>10</v>
      </c>
      <c r="M1600" t="s">
        <v>10</v>
      </c>
      <c r="N1600" t="s">
        <v>10</v>
      </c>
      <c r="O1600" t="s">
        <v>10</v>
      </c>
      <c r="P1600" t="s">
        <v>10</v>
      </c>
      <c r="Q1600" t="s">
        <v>10</v>
      </c>
      <c r="R1600" t="s">
        <v>10</v>
      </c>
      <c r="S1600" t="s">
        <v>10</v>
      </c>
      <c r="T1600" t="s">
        <v>4149</v>
      </c>
      <c r="U1600" s="103">
        <v>31907148.023386486</v>
      </c>
      <c r="V1600" s="103">
        <v>17922659</v>
      </c>
      <c r="W1600" s="103">
        <v>33618000</v>
      </c>
      <c r="X1600" s="103">
        <v>277202130</v>
      </c>
      <c r="Y1600" s="103">
        <v>72417239.726222694</v>
      </c>
      <c r="Z1600" s="103">
        <v>230482295</v>
      </c>
      <c r="AA1600" s="103">
        <v>86485259.824561402</v>
      </c>
      <c r="AB1600" s="103">
        <v>1213323305.7558467</v>
      </c>
      <c r="AC1600" s="103">
        <v>1792265</v>
      </c>
      <c r="AD1600" s="103">
        <v>573622000</v>
      </c>
      <c r="AE1600" s="103">
        <v>18504078</v>
      </c>
      <c r="AF1600" s="103">
        <v>1250000</v>
      </c>
      <c r="AG1600" s="103">
        <v>0</v>
      </c>
      <c r="AH1600" s="103">
        <v>4507479.1228070185</v>
      </c>
      <c r="BE1600" s="62" t="str">
        <f t="shared" si="193"/>
        <v>PaaSBasedeDatosOracle-OracleDatabase12cEnterprisePlataMediaServidordeUsoIntermedioHostingfísicoVersión12cNANANANANANANANANANAPaaS/M</v>
      </c>
      <c r="BH1600">
        <f t="shared" si="194"/>
        <v>0</v>
      </c>
      <c r="BI1600">
        <f t="shared" si="195"/>
        <v>0</v>
      </c>
      <c r="BJ1600">
        <f t="shared" si="196"/>
        <v>0</v>
      </c>
      <c r="BK1600">
        <f t="shared" si="197"/>
        <v>0</v>
      </c>
      <c r="BL1600">
        <f t="shared" si="198"/>
        <v>0</v>
      </c>
      <c r="BM1600">
        <f t="shared" si="199"/>
        <v>0</v>
      </c>
      <c r="BN1600">
        <f t="shared" si="200"/>
        <v>0</v>
      </c>
    </row>
    <row r="1601" spans="1:66" x14ac:dyDescent="0.25">
      <c r="A1601" t="s">
        <v>3277</v>
      </c>
      <c r="B1601" t="s">
        <v>4155</v>
      </c>
      <c r="C1601" t="s">
        <v>3713</v>
      </c>
      <c r="D1601" t="s">
        <v>3730</v>
      </c>
      <c r="E1601" t="s">
        <v>663</v>
      </c>
      <c r="F1601" t="s">
        <v>35</v>
      </c>
      <c r="G1601" t="s">
        <v>655</v>
      </c>
      <c r="H1601" t="s">
        <v>1711</v>
      </c>
      <c r="I1601" t="s">
        <v>3761</v>
      </c>
      <c r="J1601" t="s">
        <v>10</v>
      </c>
      <c r="K1601" t="s">
        <v>10</v>
      </c>
      <c r="L1601" t="s">
        <v>10</v>
      </c>
      <c r="M1601" t="s">
        <v>10</v>
      </c>
      <c r="N1601" t="s">
        <v>10</v>
      </c>
      <c r="O1601" t="s">
        <v>10</v>
      </c>
      <c r="P1601" t="s">
        <v>10</v>
      </c>
      <c r="Q1601" t="s">
        <v>10</v>
      </c>
      <c r="R1601" t="s">
        <v>10</v>
      </c>
      <c r="S1601" t="s">
        <v>10</v>
      </c>
      <c r="T1601" t="s">
        <v>4149</v>
      </c>
      <c r="U1601" s="103">
        <v>31907148.023386486</v>
      </c>
      <c r="V1601" s="103">
        <v>14864334</v>
      </c>
      <c r="W1601" s="103">
        <v>61388000</v>
      </c>
      <c r="X1601" s="103">
        <v>348158589</v>
      </c>
      <c r="Y1601" s="103">
        <v>139187500</v>
      </c>
      <c r="Z1601" s="103">
        <v>99484353</v>
      </c>
      <c r="AA1601" s="103">
        <v>109441188.98148149</v>
      </c>
      <c r="AB1601" s="103">
        <v>1213323305.7558467</v>
      </c>
      <c r="AC1601" s="103">
        <v>1486433</v>
      </c>
      <c r="AD1601" s="103">
        <v>1094188000</v>
      </c>
      <c r="AE1601" s="103">
        <v>18504078</v>
      </c>
      <c r="AF1601" s="103">
        <v>1250000</v>
      </c>
      <c r="AG1601" s="103">
        <v>0</v>
      </c>
      <c r="AH1601" s="103">
        <v>4757894.6296296297</v>
      </c>
      <c r="BE1601" s="62" t="str">
        <f t="shared" si="193"/>
        <v>PaaSBasedeDatosOracle-OracleDatabase12cEnterprisePlataMediaServidordeUsoIntermedioHostingvirtualVersión12cNANANANANANANANANANAPaaS/M</v>
      </c>
      <c r="BH1601">
        <f t="shared" si="194"/>
        <v>0</v>
      </c>
      <c r="BI1601">
        <f t="shared" si="195"/>
        <v>0</v>
      </c>
      <c r="BJ1601">
        <f t="shared" si="196"/>
        <v>0</v>
      </c>
      <c r="BK1601">
        <f t="shared" si="197"/>
        <v>0</v>
      </c>
      <c r="BL1601">
        <f t="shared" si="198"/>
        <v>0</v>
      </c>
      <c r="BM1601">
        <f t="shared" si="199"/>
        <v>0</v>
      </c>
      <c r="BN1601">
        <f t="shared" si="200"/>
        <v>0</v>
      </c>
    </row>
    <row r="1602" spans="1:66" x14ac:dyDescent="0.25">
      <c r="A1602" t="s">
        <v>3271</v>
      </c>
      <c r="B1602" t="s">
        <v>4155</v>
      </c>
      <c r="C1602" t="s">
        <v>3713</v>
      </c>
      <c r="D1602" t="s">
        <v>3730</v>
      </c>
      <c r="E1602" t="s">
        <v>663</v>
      </c>
      <c r="F1602" t="s">
        <v>35</v>
      </c>
      <c r="G1602" t="s">
        <v>657</v>
      </c>
      <c r="H1602" t="s">
        <v>1710</v>
      </c>
      <c r="I1602" t="s">
        <v>3761</v>
      </c>
      <c r="J1602" t="s">
        <v>10</v>
      </c>
      <c r="K1602" t="s">
        <v>10</v>
      </c>
      <c r="L1602" t="s">
        <v>10</v>
      </c>
      <c r="M1602" t="s">
        <v>10</v>
      </c>
      <c r="N1602" t="s">
        <v>10</v>
      </c>
      <c r="O1602" t="s">
        <v>10</v>
      </c>
      <c r="P1602" t="s">
        <v>10</v>
      </c>
      <c r="Q1602" t="s">
        <v>10</v>
      </c>
      <c r="R1602" t="s">
        <v>10</v>
      </c>
      <c r="S1602" t="s">
        <v>10</v>
      </c>
      <c r="T1602" t="s">
        <v>4149</v>
      </c>
      <c r="U1602" s="103">
        <v>56031550.345887221</v>
      </c>
      <c r="V1602" s="103">
        <v>33993140</v>
      </c>
      <c r="W1602" s="103">
        <v>59948000</v>
      </c>
      <c r="X1602" s="103">
        <v>531163577</v>
      </c>
      <c r="Y1602" s="103">
        <v>125309750.8373338</v>
      </c>
      <c r="Z1602" s="103">
        <v>429729412</v>
      </c>
      <c r="AA1602" s="103">
        <v>90010424.3859649</v>
      </c>
      <c r="AB1602" s="103">
        <v>2158441383.836472</v>
      </c>
      <c r="AC1602" s="103">
        <v>3399314</v>
      </c>
      <c r="AD1602" s="103">
        <v>1019327000</v>
      </c>
      <c r="AE1602" s="103">
        <v>18504078</v>
      </c>
      <c r="AF1602" s="103">
        <v>1250000</v>
      </c>
      <c r="AG1602" s="103">
        <v>0</v>
      </c>
      <c r="AH1602" s="103">
        <v>4573334.3859649124</v>
      </c>
      <c r="BE1602" s="62" t="str">
        <f t="shared" si="193"/>
        <v>PaaSBasedeDatosOracle-OracleDatabase12cEnterprisePlataMediaServidordeUsoOptimizadoHostingfísicoVersión12cNANANANANANANANANANAPaaS/M</v>
      </c>
      <c r="BH1602">
        <f t="shared" si="194"/>
        <v>0</v>
      </c>
      <c r="BI1602">
        <f t="shared" si="195"/>
        <v>0</v>
      </c>
      <c r="BJ1602">
        <f t="shared" si="196"/>
        <v>0</v>
      </c>
      <c r="BK1602">
        <f t="shared" si="197"/>
        <v>0</v>
      </c>
      <c r="BL1602">
        <f t="shared" si="198"/>
        <v>0</v>
      </c>
      <c r="BM1602">
        <f t="shared" si="199"/>
        <v>0</v>
      </c>
      <c r="BN1602">
        <f t="shared" si="200"/>
        <v>0</v>
      </c>
    </row>
    <row r="1603" spans="1:66" x14ac:dyDescent="0.25">
      <c r="A1603" t="s">
        <v>3281</v>
      </c>
      <c r="B1603" t="s">
        <v>4155</v>
      </c>
      <c r="C1603" t="s">
        <v>3713</v>
      </c>
      <c r="D1603" t="s">
        <v>3730</v>
      </c>
      <c r="E1603" t="s">
        <v>663</v>
      </c>
      <c r="F1603" t="s">
        <v>35</v>
      </c>
      <c r="G1603" t="s">
        <v>657</v>
      </c>
      <c r="H1603" t="s">
        <v>1711</v>
      </c>
      <c r="I1603" t="s">
        <v>3761</v>
      </c>
      <c r="J1603" t="s">
        <v>10</v>
      </c>
      <c r="K1603" t="s">
        <v>10</v>
      </c>
      <c r="L1603" t="s">
        <v>10</v>
      </c>
      <c r="M1603" t="s">
        <v>10</v>
      </c>
      <c r="N1603" t="s">
        <v>10</v>
      </c>
      <c r="O1603" t="s">
        <v>10</v>
      </c>
      <c r="P1603" t="s">
        <v>10</v>
      </c>
      <c r="Q1603" t="s">
        <v>10</v>
      </c>
      <c r="R1603" t="s">
        <v>10</v>
      </c>
      <c r="S1603" t="s">
        <v>10</v>
      </c>
      <c r="T1603" t="s">
        <v>4149</v>
      </c>
      <c r="U1603" s="103">
        <v>56031550.345887221</v>
      </c>
      <c r="V1603" s="103">
        <v>30041054</v>
      </c>
      <c r="W1603" s="103">
        <v>108648000</v>
      </c>
      <c r="X1603" s="103">
        <v>590944431</v>
      </c>
      <c r="Y1603" s="103">
        <v>245785000</v>
      </c>
      <c r="Z1603" s="103">
        <v>103326353</v>
      </c>
      <c r="AA1603" s="103">
        <v>105962172.88518518</v>
      </c>
      <c r="AB1603" s="103">
        <v>2158441383.836472</v>
      </c>
      <c r="AC1603" s="103">
        <v>3004105</v>
      </c>
      <c r="AD1603" s="103">
        <v>1945248000</v>
      </c>
      <c r="AE1603" s="103">
        <v>18548059</v>
      </c>
      <c r="AF1603" s="103">
        <v>1250000</v>
      </c>
      <c r="AG1603" s="103">
        <v>0</v>
      </c>
      <c r="AH1603" s="103">
        <v>4757894.6296296297</v>
      </c>
      <c r="BE1603" s="62" t="str">
        <f t="shared" si="193"/>
        <v>PaaSBasedeDatosOracle-OracleDatabase12cEnterprisePlataMediaServidordeUsoOptimizadoHostingvirtualVersión12cNANANANANANANANANANAPaaS/M</v>
      </c>
      <c r="BH1603">
        <f t="shared" si="194"/>
        <v>0</v>
      </c>
      <c r="BI1603">
        <f t="shared" si="195"/>
        <v>0</v>
      </c>
      <c r="BJ1603">
        <f t="shared" si="196"/>
        <v>0</v>
      </c>
      <c r="BK1603">
        <f t="shared" si="197"/>
        <v>0</v>
      </c>
      <c r="BL1603">
        <f t="shared" si="198"/>
        <v>0</v>
      </c>
      <c r="BM1603">
        <f t="shared" si="199"/>
        <v>0</v>
      </c>
      <c r="BN1603">
        <f t="shared" si="200"/>
        <v>0</v>
      </c>
    </row>
    <row r="1604" spans="1:66" x14ac:dyDescent="0.25">
      <c r="A1604" t="s">
        <v>3240</v>
      </c>
      <c r="B1604" t="s">
        <v>4155</v>
      </c>
      <c r="C1604" t="s">
        <v>3713</v>
      </c>
      <c r="D1604" t="s">
        <v>3729</v>
      </c>
      <c r="E1604" t="s">
        <v>664</v>
      </c>
      <c r="F1604" t="s">
        <v>37</v>
      </c>
      <c r="G1604" t="s">
        <v>656</v>
      </c>
      <c r="H1604" t="s">
        <v>1710</v>
      </c>
      <c r="I1604" t="s">
        <v>3761</v>
      </c>
      <c r="J1604" t="s">
        <v>10</v>
      </c>
      <c r="K1604" t="s">
        <v>10</v>
      </c>
      <c r="L1604" t="s">
        <v>10</v>
      </c>
      <c r="M1604" t="s">
        <v>10</v>
      </c>
      <c r="N1604" t="s">
        <v>10</v>
      </c>
      <c r="O1604" t="s">
        <v>10</v>
      </c>
      <c r="P1604" t="s">
        <v>10</v>
      </c>
      <c r="Q1604" t="s">
        <v>10</v>
      </c>
      <c r="R1604" t="s">
        <v>10</v>
      </c>
      <c r="S1604" t="s">
        <v>10</v>
      </c>
      <c r="T1604" t="s">
        <v>4149</v>
      </c>
      <c r="U1604" s="103">
        <v>64298960.058715492</v>
      </c>
      <c r="V1604" s="103">
        <v>22494074</v>
      </c>
      <c r="W1604" s="103">
        <v>11103000</v>
      </c>
      <c r="X1604" s="103">
        <v>246539326</v>
      </c>
      <c r="Y1604" s="103">
        <v>11941114.72622269</v>
      </c>
      <c r="Z1604" s="103">
        <v>30177130</v>
      </c>
      <c r="AA1604" s="103">
        <v>48801103.333333336</v>
      </c>
      <c r="AB1604" s="103">
        <v>95480266.314678878</v>
      </c>
      <c r="AC1604" s="103">
        <v>2249407</v>
      </c>
      <c r="AD1604" s="103">
        <v>54422000</v>
      </c>
      <c r="AE1604" s="103">
        <v>18504078</v>
      </c>
      <c r="AF1604" s="103">
        <v>1250000</v>
      </c>
      <c r="AG1604" s="103">
        <v>0</v>
      </c>
      <c r="AH1604" s="103">
        <v>4594923.8596491236</v>
      </c>
      <c r="BE1604" s="62" t="str">
        <f t="shared" ref="BE1604:BE1667" si="201">SUBSTITUTE(C1604&amp;D1604&amp;E1604&amp;F1604&amp;G1604&amp;H1604&amp;I1604&amp;J1604&amp;K1604&amp;L1604&amp;M1604&amp;N1604&amp;O1604&amp;P1604&amp;Q1604&amp;R1604&amp;S1604&amp;T1604," ","")</f>
        <v>PaaSBasedeDatosOracle-OracleDatabase12cStandardEdition2OroAltaServidordeUsoAvanzadoHostingfísicoVersión12cNANANANANANANANANANAPaaS/M</v>
      </c>
      <c r="BH1604">
        <f t="shared" ref="BH1604:BH1667" si="202">IF($BF1604=1,IFERROR(U1604+AB1604,"NP"),0)</f>
        <v>0</v>
      </c>
      <c r="BI1604">
        <f t="shared" ref="BI1604:BI1667" si="203">IF($BF1604=1,IFERROR(V1604+AC1604,"NP"),0)</f>
        <v>0</v>
      </c>
      <c r="BJ1604">
        <f t="shared" ref="BJ1604:BJ1667" si="204">IF($BF1604=1,IFERROR(W1604+AD1604,"NP"),0)</f>
        <v>0</v>
      </c>
      <c r="BK1604">
        <f t="shared" ref="BK1604:BK1667" si="205">IF($BF1604=1,IFERROR(X1604+AE1604,"NP"),0)</f>
        <v>0</v>
      </c>
      <c r="BL1604">
        <f t="shared" ref="BL1604:BL1667" si="206">IF($BF1604=1,IFERROR(Y1604+AF1604,"NP"),0)</f>
        <v>0</v>
      </c>
      <c r="BM1604">
        <f t="shared" ref="BM1604:BM1667" si="207">IF($BF1604=1,IFERROR(Z1604+AG1604,"NP"),0)</f>
        <v>0</v>
      </c>
      <c r="BN1604">
        <f t="shared" ref="BN1604:BN1667" si="208">IF($BF1604=1,IFERROR(AA1604+AH1604,"NP"),0)</f>
        <v>0</v>
      </c>
    </row>
    <row r="1605" spans="1:66" x14ac:dyDescent="0.25">
      <c r="A1605" t="s">
        <v>3250</v>
      </c>
      <c r="B1605" t="s">
        <v>4155</v>
      </c>
      <c r="C1605" t="s">
        <v>3713</v>
      </c>
      <c r="D1605" t="s">
        <v>3729</v>
      </c>
      <c r="E1605" t="s">
        <v>664</v>
      </c>
      <c r="F1605" t="s">
        <v>37</v>
      </c>
      <c r="G1605" t="s">
        <v>656</v>
      </c>
      <c r="H1605" t="s">
        <v>1711</v>
      </c>
      <c r="I1605" t="s">
        <v>3761</v>
      </c>
      <c r="J1605" t="s">
        <v>10</v>
      </c>
      <c r="K1605" t="s">
        <v>10</v>
      </c>
      <c r="L1605" t="s">
        <v>10</v>
      </c>
      <c r="M1605" t="s">
        <v>10</v>
      </c>
      <c r="N1605" t="s">
        <v>10</v>
      </c>
      <c r="O1605" t="s">
        <v>10</v>
      </c>
      <c r="P1605" t="s">
        <v>10</v>
      </c>
      <c r="Q1605" t="s">
        <v>10</v>
      </c>
      <c r="R1605" t="s">
        <v>10</v>
      </c>
      <c r="S1605" t="s">
        <v>10</v>
      </c>
      <c r="T1605" t="s">
        <v>4149</v>
      </c>
      <c r="U1605" s="103">
        <v>45567464.705810323</v>
      </c>
      <c r="V1605" s="103">
        <v>15268210</v>
      </c>
      <c r="W1605" s="103">
        <v>8041000</v>
      </c>
      <c r="X1605" s="103">
        <v>263147769</v>
      </c>
      <c r="Y1605" s="103">
        <v>11070625</v>
      </c>
      <c r="Z1605" s="103">
        <v>42293036</v>
      </c>
      <c r="AA1605" s="103">
        <v>97390570.208333313</v>
      </c>
      <c r="AB1605" s="103">
        <v>90797392.476452574</v>
      </c>
      <c r="AC1605" s="103">
        <v>1526821</v>
      </c>
      <c r="AD1605" s="103">
        <v>49937000</v>
      </c>
      <c r="AE1605" s="103">
        <v>18529383</v>
      </c>
      <c r="AF1605" s="103">
        <v>1250000</v>
      </c>
      <c r="AG1605" s="103">
        <v>0</v>
      </c>
      <c r="AH1605" s="103">
        <v>5246036.145833333</v>
      </c>
      <c r="BE1605" s="62" t="str">
        <f t="shared" si="201"/>
        <v>PaaSBasedeDatosOracle-OracleDatabase12cStandardEdition2OroAltaServidordeUsoAvanzadoHostingvirtualVersión12cNANANANANANANANANANAPaaS/M</v>
      </c>
      <c r="BH1605">
        <f t="shared" si="202"/>
        <v>0</v>
      </c>
      <c r="BI1605">
        <f t="shared" si="203"/>
        <v>0</v>
      </c>
      <c r="BJ1605">
        <f t="shared" si="204"/>
        <v>0</v>
      </c>
      <c r="BK1605">
        <f t="shared" si="205"/>
        <v>0</v>
      </c>
      <c r="BL1605">
        <f t="shared" si="206"/>
        <v>0</v>
      </c>
      <c r="BM1605">
        <f t="shared" si="207"/>
        <v>0</v>
      </c>
      <c r="BN1605">
        <f t="shared" si="208"/>
        <v>0</v>
      </c>
    </row>
    <row r="1606" spans="1:66" x14ac:dyDescent="0.25">
      <c r="A1606" t="s">
        <v>3260</v>
      </c>
      <c r="B1606" t="s">
        <v>4155</v>
      </c>
      <c r="C1606" t="s">
        <v>3713</v>
      </c>
      <c r="D1606" t="s">
        <v>3729</v>
      </c>
      <c r="E1606" t="s">
        <v>664</v>
      </c>
      <c r="F1606" t="s">
        <v>37</v>
      </c>
      <c r="G1606" t="s">
        <v>656</v>
      </c>
      <c r="H1606" t="s">
        <v>1712</v>
      </c>
      <c r="I1606" t="s">
        <v>3761</v>
      </c>
      <c r="J1606" t="s">
        <v>10</v>
      </c>
      <c r="K1606" t="s">
        <v>10</v>
      </c>
      <c r="L1606" t="s">
        <v>10</v>
      </c>
      <c r="M1606" t="s">
        <v>10</v>
      </c>
      <c r="N1606" t="s">
        <v>10</v>
      </c>
      <c r="O1606" t="s">
        <v>10</v>
      </c>
      <c r="P1606" t="s">
        <v>10</v>
      </c>
      <c r="Q1606" t="s">
        <v>10</v>
      </c>
      <c r="R1606" t="s">
        <v>10</v>
      </c>
      <c r="S1606" t="s">
        <v>10</v>
      </c>
      <c r="T1606" t="s">
        <v>4149</v>
      </c>
      <c r="U1606" s="103">
        <v>64298960.058715492</v>
      </c>
      <c r="V1606" s="103">
        <v>18027094</v>
      </c>
      <c r="W1606" s="103">
        <v>8924000</v>
      </c>
      <c r="X1606" s="103">
        <v>265412477</v>
      </c>
      <c r="Y1606" s="103">
        <v>20160625</v>
      </c>
      <c r="Z1606" s="103">
        <v>42626236</v>
      </c>
      <c r="AA1606" s="103">
        <v>99182919.83407408</v>
      </c>
      <c r="AB1606" s="103">
        <v>95480266.314678878</v>
      </c>
      <c r="AC1606" s="103">
        <v>1802709</v>
      </c>
      <c r="AD1606" s="103">
        <v>62500000</v>
      </c>
      <c r="AE1606" s="103">
        <v>18529383</v>
      </c>
      <c r="AF1606" s="103">
        <v>1250000</v>
      </c>
      <c r="AG1606" s="103">
        <v>0</v>
      </c>
      <c r="AH1606" s="103">
        <v>4663143.2407407407</v>
      </c>
      <c r="BE1606" s="62" t="str">
        <f t="shared" si="201"/>
        <v>PaaSBasedeDatosOracle-OracleDatabase12cStandardEdition2OroAltaServidordeUsoAvanzadoNubeprivadaVersión12cNANANANANANANANANANAPaaS/M</v>
      </c>
      <c r="BH1606">
        <f t="shared" si="202"/>
        <v>0</v>
      </c>
      <c r="BI1606">
        <f t="shared" si="203"/>
        <v>0</v>
      </c>
      <c r="BJ1606">
        <f t="shared" si="204"/>
        <v>0</v>
      </c>
      <c r="BK1606">
        <f t="shared" si="205"/>
        <v>0</v>
      </c>
      <c r="BL1606">
        <f t="shared" si="206"/>
        <v>0</v>
      </c>
      <c r="BM1606">
        <f t="shared" si="207"/>
        <v>0</v>
      </c>
      <c r="BN1606">
        <f t="shared" si="208"/>
        <v>0</v>
      </c>
    </row>
    <row r="1607" spans="1:66" x14ac:dyDescent="0.25">
      <c r="A1607" t="s">
        <v>3234</v>
      </c>
      <c r="B1607" t="s">
        <v>4155</v>
      </c>
      <c r="C1607" t="s">
        <v>3713</v>
      </c>
      <c r="D1607" t="s">
        <v>3729</v>
      </c>
      <c r="E1607" t="s">
        <v>664</v>
      </c>
      <c r="F1607" t="s">
        <v>37</v>
      </c>
      <c r="G1607" t="s">
        <v>653</v>
      </c>
      <c r="H1607" t="s">
        <v>1710</v>
      </c>
      <c r="I1607" t="s">
        <v>3761</v>
      </c>
      <c r="J1607" t="s">
        <v>10</v>
      </c>
      <c r="K1607" t="s">
        <v>10</v>
      </c>
      <c r="L1607" t="s">
        <v>10</v>
      </c>
      <c r="M1607" t="s">
        <v>10</v>
      </c>
      <c r="N1607" t="s">
        <v>10</v>
      </c>
      <c r="O1607" t="s">
        <v>10</v>
      </c>
      <c r="P1607" t="s">
        <v>10</v>
      </c>
      <c r="Q1607" t="s">
        <v>10</v>
      </c>
      <c r="R1607" t="s">
        <v>10</v>
      </c>
      <c r="S1607" t="s">
        <v>10</v>
      </c>
      <c r="T1607" t="s">
        <v>4149</v>
      </c>
      <c r="U1607" s="103">
        <v>13838939.827883095</v>
      </c>
      <c r="V1607" s="103">
        <v>8833755</v>
      </c>
      <c r="W1607" s="103">
        <v>5413000</v>
      </c>
      <c r="X1607" s="103">
        <v>34345071</v>
      </c>
      <c r="Y1607" s="103">
        <v>10843331.392889358</v>
      </c>
      <c r="Z1607" s="103">
        <v>16538230</v>
      </c>
      <c r="AA1607" s="103">
        <v>36426875.438596487</v>
      </c>
      <c r="AB1607" s="103">
        <v>43108084.356970772</v>
      </c>
      <c r="AC1607" s="103">
        <v>883375</v>
      </c>
      <c r="AD1607" s="103">
        <v>47628000</v>
      </c>
      <c r="AE1607" s="103">
        <v>18504078</v>
      </c>
      <c r="AF1607" s="103">
        <v>1250000</v>
      </c>
      <c r="AG1607" s="103">
        <v>0</v>
      </c>
      <c r="AH1607" s="103">
        <v>4515897.5438596494</v>
      </c>
      <c r="BE1607" s="62" t="str">
        <f t="shared" si="201"/>
        <v>PaaSBasedeDatosOracle-OracleDatabase12cStandardEdition2OroAltaServidordeUsoBásicoHostingfísicoVersión12cNANANANANANANANANANAPaaS/M</v>
      </c>
      <c r="BH1607">
        <f t="shared" si="202"/>
        <v>0</v>
      </c>
      <c r="BI1607">
        <f t="shared" si="203"/>
        <v>0</v>
      </c>
      <c r="BJ1607">
        <f t="shared" si="204"/>
        <v>0</v>
      </c>
      <c r="BK1607">
        <f t="shared" si="205"/>
        <v>0</v>
      </c>
      <c r="BL1607">
        <f t="shared" si="206"/>
        <v>0</v>
      </c>
      <c r="BM1607">
        <f t="shared" si="207"/>
        <v>0</v>
      </c>
      <c r="BN1607">
        <f t="shared" si="208"/>
        <v>0</v>
      </c>
    </row>
    <row r="1608" spans="1:66" x14ac:dyDescent="0.25">
      <c r="A1608" t="s">
        <v>3244</v>
      </c>
      <c r="B1608" t="s">
        <v>4155</v>
      </c>
      <c r="C1608" t="s">
        <v>3713</v>
      </c>
      <c r="D1608" t="s">
        <v>3729</v>
      </c>
      <c r="E1608" t="s">
        <v>664</v>
      </c>
      <c r="F1608" t="s">
        <v>37</v>
      </c>
      <c r="G1608" t="s">
        <v>653</v>
      </c>
      <c r="H1608" t="s">
        <v>1711</v>
      </c>
      <c r="I1608" t="s">
        <v>3761</v>
      </c>
      <c r="J1608" t="s">
        <v>10</v>
      </c>
      <c r="K1608" t="s">
        <v>10</v>
      </c>
      <c r="L1608" t="s">
        <v>10</v>
      </c>
      <c r="M1608" t="s">
        <v>10</v>
      </c>
      <c r="N1608" t="s">
        <v>10</v>
      </c>
      <c r="O1608" t="s">
        <v>10</v>
      </c>
      <c r="P1608" t="s">
        <v>10</v>
      </c>
      <c r="Q1608" t="s">
        <v>10</v>
      </c>
      <c r="R1608" t="s">
        <v>10</v>
      </c>
      <c r="S1608" t="s">
        <v>10</v>
      </c>
      <c r="T1608" t="s">
        <v>4149</v>
      </c>
      <c r="U1608" s="103">
        <v>10649257.218588728</v>
      </c>
      <c r="V1608" s="103">
        <v>7930963</v>
      </c>
      <c r="W1608" s="103">
        <v>3873000</v>
      </c>
      <c r="X1608" s="103">
        <v>52756970</v>
      </c>
      <c r="Y1608" s="103">
        <v>9270625</v>
      </c>
      <c r="Z1608" s="103">
        <v>36637736</v>
      </c>
      <c r="AA1608" s="103">
        <v>47602413.888888888</v>
      </c>
      <c r="AB1608" s="103">
        <v>42310663.704647183</v>
      </c>
      <c r="AC1608" s="103">
        <v>793096</v>
      </c>
      <c r="AD1608" s="103">
        <v>45567000</v>
      </c>
      <c r="AE1608" s="103">
        <v>18403850</v>
      </c>
      <c r="AF1608" s="103">
        <v>1250000</v>
      </c>
      <c r="AG1608" s="103">
        <v>0</v>
      </c>
      <c r="AH1608" s="103">
        <v>5595771.888888889</v>
      </c>
      <c r="BE1608" s="62" t="str">
        <f t="shared" si="201"/>
        <v>PaaSBasedeDatosOracle-OracleDatabase12cStandardEdition2OroAltaServidordeUsoBásicoHostingvirtualVersión12cNANANANANANANANANANAPaaS/M</v>
      </c>
      <c r="BH1608">
        <f t="shared" si="202"/>
        <v>0</v>
      </c>
      <c r="BI1608">
        <f t="shared" si="203"/>
        <v>0</v>
      </c>
      <c r="BJ1608">
        <f t="shared" si="204"/>
        <v>0</v>
      </c>
      <c r="BK1608">
        <f t="shared" si="205"/>
        <v>0</v>
      </c>
      <c r="BL1608">
        <f t="shared" si="206"/>
        <v>0</v>
      </c>
      <c r="BM1608">
        <f t="shared" si="207"/>
        <v>0</v>
      </c>
      <c r="BN1608">
        <f t="shared" si="208"/>
        <v>0</v>
      </c>
    </row>
    <row r="1609" spans="1:66" x14ac:dyDescent="0.25">
      <c r="A1609" t="s">
        <v>3254</v>
      </c>
      <c r="B1609" t="s">
        <v>4155</v>
      </c>
      <c r="C1609" t="s">
        <v>3713</v>
      </c>
      <c r="D1609" t="s">
        <v>3729</v>
      </c>
      <c r="E1609" t="s">
        <v>664</v>
      </c>
      <c r="F1609" t="s">
        <v>37</v>
      </c>
      <c r="G1609" t="s">
        <v>653</v>
      </c>
      <c r="H1609" t="s">
        <v>1712</v>
      </c>
      <c r="I1609" t="s">
        <v>3761</v>
      </c>
      <c r="J1609" t="s">
        <v>10</v>
      </c>
      <c r="K1609" t="s">
        <v>10</v>
      </c>
      <c r="L1609" t="s">
        <v>10</v>
      </c>
      <c r="M1609" t="s">
        <v>10</v>
      </c>
      <c r="N1609" t="s">
        <v>10</v>
      </c>
      <c r="O1609" t="s">
        <v>10</v>
      </c>
      <c r="P1609" t="s">
        <v>10</v>
      </c>
      <c r="Q1609" t="s">
        <v>10</v>
      </c>
      <c r="R1609" t="s">
        <v>10</v>
      </c>
      <c r="S1609" t="s">
        <v>10</v>
      </c>
      <c r="T1609" t="s">
        <v>4149</v>
      </c>
      <c r="U1609" s="103">
        <v>13838939.827883095</v>
      </c>
      <c r="V1609" s="103">
        <v>7987857</v>
      </c>
      <c r="W1609" s="103">
        <v>2931000</v>
      </c>
      <c r="X1609" s="103">
        <v>53057211</v>
      </c>
      <c r="Y1609" s="103">
        <v>10925625</v>
      </c>
      <c r="Z1609" s="103">
        <v>36702236</v>
      </c>
      <c r="AA1609" s="103">
        <v>48038863.888888888</v>
      </c>
      <c r="AB1609" s="103">
        <v>43108084.356970772</v>
      </c>
      <c r="AC1609" s="103">
        <v>798785</v>
      </c>
      <c r="AD1609" s="103">
        <v>50514000</v>
      </c>
      <c r="AE1609" s="103">
        <v>18403850</v>
      </c>
      <c r="AF1609" s="103">
        <v>1250000</v>
      </c>
      <c r="AG1609" s="103">
        <v>0</v>
      </c>
      <c r="AH1609" s="103">
        <v>5595771.888888889</v>
      </c>
      <c r="BE1609" s="62" t="str">
        <f t="shared" si="201"/>
        <v>PaaSBasedeDatosOracle-OracleDatabase12cStandardEdition2OroAltaServidordeUsoBásicoNubeprivadaVersión12cNANANANANANANANANANAPaaS/M</v>
      </c>
      <c r="BH1609">
        <f t="shared" si="202"/>
        <v>0</v>
      </c>
      <c r="BI1609">
        <f t="shared" si="203"/>
        <v>0</v>
      </c>
      <c r="BJ1609">
        <f t="shared" si="204"/>
        <v>0</v>
      </c>
      <c r="BK1609">
        <f t="shared" si="205"/>
        <v>0</v>
      </c>
      <c r="BL1609">
        <f t="shared" si="206"/>
        <v>0</v>
      </c>
      <c r="BM1609">
        <f t="shared" si="207"/>
        <v>0</v>
      </c>
      <c r="BN1609">
        <f t="shared" si="208"/>
        <v>0</v>
      </c>
    </row>
    <row r="1610" spans="1:66" x14ac:dyDescent="0.25">
      <c r="A1610" t="s">
        <v>3236</v>
      </c>
      <c r="B1610" t="s">
        <v>4155</v>
      </c>
      <c r="C1610" t="s">
        <v>3713</v>
      </c>
      <c r="D1610" t="s">
        <v>3729</v>
      </c>
      <c r="E1610" t="s">
        <v>664</v>
      </c>
      <c r="F1610" t="s">
        <v>37</v>
      </c>
      <c r="G1610" t="s">
        <v>654</v>
      </c>
      <c r="H1610" t="s">
        <v>1710</v>
      </c>
      <c r="I1610" t="s">
        <v>3761</v>
      </c>
      <c r="J1610" t="s">
        <v>10</v>
      </c>
      <c r="K1610" t="s">
        <v>10</v>
      </c>
      <c r="L1610" t="s">
        <v>10</v>
      </c>
      <c r="M1610" t="s">
        <v>10</v>
      </c>
      <c r="N1610" t="s">
        <v>10</v>
      </c>
      <c r="O1610" t="s">
        <v>10</v>
      </c>
      <c r="P1610" t="s">
        <v>10</v>
      </c>
      <c r="Q1610" t="s">
        <v>10</v>
      </c>
      <c r="R1610" t="s">
        <v>10</v>
      </c>
      <c r="S1610" t="s">
        <v>10</v>
      </c>
      <c r="T1610" t="s">
        <v>4149</v>
      </c>
      <c r="U1610" s="103">
        <v>16975974.823790975</v>
      </c>
      <c r="V1610" s="103">
        <v>10470999</v>
      </c>
      <c r="W1610" s="103">
        <v>6370000</v>
      </c>
      <c r="X1610" s="103">
        <v>76746649</v>
      </c>
      <c r="Y1610" s="103">
        <v>11301914.72622269</v>
      </c>
      <c r="Z1610" s="103">
        <v>18835030</v>
      </c>
      <c r="AA1610" s="103">
        <v>47916583.333333336</v>
      </c>
      <c r="AB1610" s="103">
        <v>43892343.10594774</v>
      </c>
      <c r="AC1610" s="103">
        <v>1047099</v>
      </c>
      <c r="AD1610" s="103">
        <v>49556000</v>
      </c>
      <c r="AE1610" s="103">
        <v>18504078</v>
      </c>
      <c r="AF1610" s="103">
        <v>1250000</v>
      </c>
      <c r="AG1610" s="103">
        <v>0</v>
      </c>
      <c r="AH1610" s="103">
        <v>4515897.5438596494</v>
      </c>
      <c r="BE1610" s="62" t="str">
        <f t="shared" si="201"/>
        <v>PaaSBasedeDatosOracle-OracleDatabase12cStandardEdition2OroAltaServidordeUsoEstándarHostingfísicoVersión12cNANANANANANANANANANAPaaS/M</v>
      </c>
      <c r="BH1610">
        <f t="shared" si="202"/>
        <v>0</v>
      </c>
      <c r="BI1610">
        <f t="shared" si="203"/>
        <v>0</v>
      </c>
      <c r="BJ1610">
        <f t="shared" si="204"/>
        <v>0</v>
      </c>
      <c r="BK1610">
        <f t="shared" si="205"/>
        <v>0</v>
      </c>
      <c r="BL1610">
        <f t="shared" si="206"/>
        <v>0</v>
      </c>
      <c r="BM1610">
        <f t="shared" si="207"/>
        <v>0</v>
      </c>
      <c r="BN1610">
        <f t="shared" si="208"/>
        <v>0</v>
      </c>
    </row>
    <row r="1611" spans="1:66" x14ac:dyDescent="0.25">
      <c r="A1611" t="s">
        <v>3246</v>
      </c>
      <c r="B1611" t="s">
        <v>4155</v>
      </c>
      <c r="C1611" t="s">
        <v>3713</v>
      </c>
      <c r="D1611" t="s">
        <v>3729</v>
      </c>
      <c r="E1611" t="s">
        <v>664</v>
      </c>
      <c r="F1611" t="s">
        <v>37</v>
      </c>
      <c r="G1611" t="s">
        <v>654</v>
      </c>
      <c r="H1611" t="s">
        <v>1711</v>
      </c>
      <c r="I1611" t="s">
        <v>3761</v>
      </c>
      <c r="J1611" t="s">
        <v>10</v>
      </c>
      <c r="K1611" t="s">
        <v>10</v>
      </c>
      <c r="L1611" t="s">
        <v>10</v>
      </c>
      <c r="M1611" t="s">
        <v>10</v>
      </c>
      <c r="N1611" t="s">
        <v>10</v>
      </c>
      <c r="O1611" t="s">
        <v>10</v>
      </c>
      <c r="P1611" t="s">
        <v>10</v>
      </c>
      <c r="Q1611" t="s">
        <v>10</v>
      </c>
      <c r="R1611" t="s">
        <v>10</v>
      </c>
      <c r="S1611" t="s">
        <v>10</v>
      </c>
      <c r="T1611" t="s">
        <v>4149</v>
      </c>
      <c r="U1611" s="103">
        <v>16975974.823790975</v>
      </c>
      <c r="V1611" s="103">
        <v>8907024</v>
      </c>
      <c r="W1611" s="103">
        <v>5129000</v>
      </c>
      <c r="X1611" s="103">
        <v>115825738</v>
      </c>
      <c r="Y1611" s="103">
        <v>9805625</v>
      </c>
      <c r="Z1611" s="103">
        <v>38288336</v>
      </c>
      <c r="AA1611" s="103">
        <v>76522122.888888896</v>
      </c>
      <c r="AB1611" s="103">
        <v>43892343.10594774</v>
      </c>
      <c r="AC1611" s="103">
        <v>890702</v>
      </c>
      <c r="AD1611" s="103">
        <v>46885000</v>
      </c>
      <c r="AE1611" s="103">
        <v>18503400</v>
      </c>
      <c r="AF1611" s="103">
        <v>1250000</v>
      </c>
      <c r="AG1611" s="103">
        <v>0</v>
      </c>
      <c r="AH1611" s="103">
        <v>5595771.888888889</v>
      </c>
      <c r="BE1611" s="62" t="str">
        <f t="shared" si="201"/>
        <v>PaaSBasedeDatosOracle-OracleDatabase12cStandardEdition2OroAltaServidordeUsoEstándarHostingvirtualVersión12cNANANANANANANANANANAPaaS/M</v>
      </c>
      <c r="BH1611">
        <f t="shared" si="202"/>
        <v>0</v>
      </c>
      <c r="BI1611">
        <f t="shared" si="203"/>
        <v>0</v>
      </c>
      <c r="BJ1611">
        <f t="shared" si="204"/>
        <v>0</v>
      </c>
      <c r="BK1611">
        <f t="shared" si="205"/>
        <v>0</v>
      </c>
      <c r="BL1611">
        <f t="shared" si="206"/>
        <v>0</v>
      </c>
      <c r="BM1611">
        <f t="shared" si="207"/>
        <v>0</v>
      </c>
      <c r="BN1611">
        <f t="shared" si="208"/>
        <v>0</v>
      </c>
    </row>
    <row r="1612" spans="1:66" x14ac:dyDescent="0.25">
      <c r="A1612" t="s">
        <v>3256</v>
      </c>
      <c r="B1612" t="s">
        <v>4155</v>
      </c>
      <c r="C1612" t="s">
        <v>3713</v>
      </c>
      <c r="D1612" t="s">
        <v>3729</v>
      </c>
      <c r="E1612" t="s">
        <v>664</v>
      </c>
      <c r="F1612" t="s">
        <v>37</v>
      </c>
      <c r="G1612" t="s">
        <v>654</v>
      </c>
      <c r="H1612" t="s">
        <v>1712</v>
      </c>
      <c r="I1612" t="s">
        <v>3761</v>
      </c>
      <c r="J1612" t="s">
        <v>10</v>
      </c>
      <c r="K1612" t="s">
        <v>10</v>
      </c>
      <c r="L1612" t="s">
        <v>10</v>
      </c>
      <c r="M1612" t="s">
        <v>10</v>
      </c>
      <c r="N1612" t="s">
        <v>10</v>
      </c>
      <c r="O1612" t="s">
        <v>10</v>
      </c>
      <c r="P1612" t="s">
        <v>10</v>
      </c>
      <c r="Q1612" t="s">
        <v>10</v>
      </c>
      <c r="R1612" t="s">
        <v>10</v>
      </c>
      <c r="S1612" t="s">
        <v>10</v>
      </c>
      <c r="T1612" t="s">
        <v>4149</v>
      </c>
      <c r="U1612" s="103">
        <v>16975974.823790975</v>
      </c>
      <c r="V1612" s="103">
        <v>9760159</v>
      </c>
      <c r="W1612" s="103">
        <v>4738000</v>
      </c>
      <c r="X1612" s="103">
        <v>116692156</v>
      </c>
      <c r="Y1612" s="103">
        <v>13650625</v>
      </c>
      <c r="Z1612" s="103">
        <v>38438236</v>
      </c>
      <c r="AA1612" s="103">
        <v>76958572.888888896</v>
      </c>
      <c r="AB1612" s="103">
        <v>43892343.10594774</v>
      </c>
      <c r="AC1612" s="103">
        <v>976015</v>
      </c>
      <c r="AD1612" s="103">
        <v>54128000</v>
      </c>
      <c r="AE1612" s="103">
        <v>18503400</v>
      </c>
      <c r="AF1612" s="103">
        <v>1250000</v>
      </c>
      <c r="AG1612" s="103">
        <v>0</v>
      </c>
      <c r="AH1612" s="103">
        <v>5595771.888888889</v>
      </c>
      <c r="BE1612" s="62" t="str">
        <f t="shared" si="201"/>
        <v>PaaSBasedeDatosOracle-OracleDatabase12cStandardEdition2OroAltaServidordeUsoEstándarNubeprivadaVersión12cNANANANANANANANANANAPaaS/M</v>
      </c>
      <c r="BH1612">
        <f t="shared" si="202"/>
        <v>0</v>
      </c>
      <c r="BI1612">
        <f t="shared" si="203"/>
        <v>0</v>
      </c>
      <c r="BJ1612">
        <f t="shared" si="204"/>
        <v>0</v>
      </c>
      <c r="BK1612">
        <f t="shared" si="205"/>
        <v>0</v>
      </c>
      <c r="BL1612">
        <f t="shared" si="206"/>
        <v>0</v>
      </c>
      <c r="BM1612">
        <f t="shared" si="207"/>
        <v>0</v>
      </c>
      <c r="BN1612">
        <f t="shared" si="208"/>
        <v>0</v>
      </c>
    </row>
    <row r="1613" spans="1:66" x14ac:dyDescent="0.25">
      <c r="A1613" t="s">
        <v>3238</v>
      </c>
      <c r="B1613" t="s">
        <v>4155</v>
      </c>
      <c r="C1613" t="s">
        <v>3713</v>
      </c>
      <c r="D1613" t="s">
        <v>3729</v>
      </c>
      <c r="E1613" t="s">
        <v>664</v>
      </c>
      <c r="F1613" t="s">
        <v>37</v>
      </c>
      <c r="G1613" t="s">
        <v>655</v>
      </c>
      <c r="H1613" t="s">
        <v>1710</v>
      </c>
      <c r="I1613" t="s">
        <v>3761</v>
      </c>
      <c r="J1613" t="s">
        <v>10</v>
      </c>
      <c r="K1613" t="s">
        <v>10</v>
      </c>
      <c r="L1613" t="s">
        <v>10</v>
      </c>
      <c r="M1613" t="s">
        <v>10</v>
      </c>
      <c r="N1613" t="s">
        <v>10</v>
      </c>
      <c r="O1613" t="s">
        <v>10</v>
      </c>
      <c r="P1613" t="s">
        <v>10</v>
      </c>
      <c r="Q1613" t="s">
        <v>10</v>
      </c>
      <c r="R1613" t="s">
        <v>10</v>
      </c>
      <c r="S1613" t="s">
        <v>10</v>
      </c>
      <c r="T1613" t="s">
        <v>4149</v>
      </c>
      <c r="U1613" s="103">
        <v>40393777.853580572</v>
      </c>
      <c r="V1613" s="103">
        <v>13426417</v>
      </c>
      <c r="W1613" s="103">
        <v>8741000</v>
      </c>
      <c r="X1613" s="103">
        <v>160246639</v>
      </c>
      <c r="Y1613" s="103">
        <v>11976614.72622269</v>
      </c>
      <c r="Z1613" s="103">
        <v>25414530</v>
      </c>
      <c r="AA1613" s="103">
        <v>44584546.491228066</v>
      </c>
      <c r="AB1613" s="103">
        <v>89503970.763395146</v>
      </c>
      <c r="AC1613" s="103">
        <v>1342641</v>
      </c>
      <c r="AD1613" s="103">
        <v>52343000</v>
      </c>
      <c r="AE1613" s="103">
        <v>18504078</v>
      </c>
      <c r="AF1613" s="103">
        <v>1250000</v>
      </c>
      <c r="AG1613" s="103">
        <v>0</v>
      </c>
      <c r="AH1613" s="103">
        <v>4515897.5438596494</v>
      </c>
      <c r="BE1613" s="62" t="str">
        <f t="shared" si="201"/>
        <v>PaaSBasedeDatosOracle-OracleDatabase12cStandardEdition2OroAltaServidordeUsoIntermedioHostingfísicoVersión12cNANANANANANANANANANAPaaS/M</v>
      </c>
      <c r="BH1613">
        <f t="shared" si="202"/>
        <v>0</v>
      </c>
      <c r="BI1613">
        <f t="shared" si="203"/>
        <v>0</v>
      </c>
      <c r="BJ1613">
        <f t="shared" si="204"/>
        <v>0</v>
      </c>
      <c r="BK1613">
        <f t="shared" si="205"/>
        <v>0</v>
      </c>
      <c r="BL1613">
        <f t="shared" si="206"/>
        <v>0</v>
      </c>
      <c r="BM1613">
        <f t="shared" si="207"/>
        <v>0</v>
      </c>
      <c r="BN1613">
        <f t="shared" si="208"/>
        <v>0</v>
      </c>
    </row>
    <row r="1614" spans="1:66" x14ac:dyDescent="0.25">
      <c r="A1614" t="s">
        <v>3248</v>
      </c>
      <c r="B1614" t="s">
        <v>4155</v>
      </c>
      <c r="C1614" t="s">
        <v>3713</v>
      </c>
      <c r="D1614" t="s">
        <v>3729</v>
      </c>
      <c r="E1614" t="s">
        <v>664</v>
      </c>
      <c r="F1614" t="s">
        <v>37</v>
      </c>
      <c r="G1614" t="s">
        <v>655</v>
      </c>
      <c r="H1614" t="s">
        <v>1711</v>
      </c>
      <c r="I1614" t="s">
        <v>3761</v>
      </c>
      <c r="J1614" t="s">
        <v>10</v>
      </c>
      <c r="K1614" t="s">
        <v>10</v>
      </c>
      <c r="L1614" t="s">
        <v>10</v>
      </c>
      <c r="M1614" t="s">
        <v>10</v>
      </c>
      <c r="N1614" t="s">
        <v>10</v>
      </c>
      <c r="O1614" t="s">
        <v>10</v>
      </c>
      <c r="P1614" t="s">
        <v>10</v>
      </c>
      <c r="Q1614" t="s">
        <v>10</v>
      </c>
      <c r="R1614" t="s">
        <v>10</v>
      </c>
      <c r="S1614" t="s">
        <v>10</v>
      </c>
      <c r="T1614" t="s">
        <v>4149</v>
      </c>
      <c r="U1614" s="103">
        <v>31807527.023386486</v>
      </c>
      <c r="V1614" s="103">
        <v>9894147</v>
      </c>
      <c r="W1614" s="103">
        <v>6753000</v>
      </c>
      <c r="X1614" s="103">
        <v>199827081</v>
      </c>
      <c r="Y1614" s="103">
        <v>10510625</v>
      </c>
      <c r="Z1614" s="103">
        <v>40430336</v>
      </c>
      <c r="AA1614" s="103">
        <v>71480358.888888896</v>
      </c>
      <c r="AB1614" s="103">
        <v>87357408.055846617</v>
      </c>
      <c r="AC1614" s="103">
        <v>989414</v>
      </c>
      <c r="AD1614" s="103">
        <v>48587000</v>
      </c>
      <c r="AE1614" s="103">
        <v>18504078</v>
      </c>
      <c r="AF1614" s="103">
        <v>1250000</v>
      </c>
      <c r="AG1614" s="103">
        <v>0</v>
      </c>
      <c r="AH1614" s="103">
        <v>5595771.888888889</v>
      </c>
      <c r="BE1614" s="62" t="str">
        <f t="shared" si="201"/>
        <v>PaaSBasedeDatosOracle-OracleDatabase12cStandardEdition2OroAltaServidordeUsoIntermedioHostingvirtualVersión12cNANANANANANANANANANAPaaS/M</v>
      </c>
      <c r="BH1614">
        <f t="shared" si="202"/>
        <v>0</v>
      </c>
      <c r="BI1614">
        <f t="shared" si="203"/>
        <v>0</v>
      </c>
      <c r="BJ1614">
        <f t="shared" si="204"/>
        <v>0</v>
      </c>
      <c r="BK1614">
        <f t="shared" si="205"/>
        <v>0</v>
      </c>
      <c r="BL1614">
        <f t="shared" si="206"/>
        <v>0</v>
      </c>
      <c r="BM1614">
        <f t="shared" si="207"/>
        <v>0</v>
      </c>
      <c r="BN1614">
        <f t="shared" si="208"/>
        <v>0</v>
      </c>
    </row>
    <row r="1615" spans="1:66" x14ac:dyDescent="0.25">
      <c r="A1615" t="s">
        <v>3258</v>
      </c>
      <c r="B1615" t="s">
        <v>4155</v>
      </c>
      <c r="C1615" t="s">
        <v>3713</v>
      </c>
      <c r="D1615" t="s">
        <v>3729</v>
      </c>
      <c r="E1615" t="s">
        <v>664</v>
      </c>
      <c r="F1615" t="s">
        <v>37</v>
      </c>
      <c r="G1615" t="s">
        <v>655</v>
      </c>
      <c r="H1615" t="s">
        <v>1712</v>
      </c>
      <c r="I1615" t="s">
        <v>3761</v>
      </c>
      <c r="J1615" t="s">
        <v>10</v>
      </c>
      <c r="K1615" t="s">
        <v>10</v>
      </c>
      <c r="L1615" t="s">
        <v>10</v>
      </c>
      <c r="M1615" t="s">
        <v>10</v>
      </c>
      <c r="N1615" t="s">
        <v>10</v>
      </c>
      <c r="O1615" t="s">
        <v>10</v>
      </c>
      <c r="P1615" t="s">
        <v>10</v>
      </c>
      <c r="Q1615" t="s">
        <v>10</v>
      </c>
      <c r="R1615" t="s">
        <v>10</v>
      </c>
      <c r="S1615" t="s">
        <v>10</v>
      </c>
      <c r="T1615" t="s">
        <v>4149</v>
      </c>
      <c r="U1615" s="103">
        <v>40393777.853580572</v>
      </c>
      <c r="V1615" s="103">
        <v>10307036</v>
      </c>
      <c r="W1615" s="103">
        <v>6871000</v>
      </c>
      <c r="X1615" s="103">
        <v>201448402</v>
      </c>
      <c r="Y1615" s="103">
        <v>17250625</v>
      </c>
      <c r="Z1615" s="103">
        <v>40679236</v>
      </c>
      <c r="AA1615" s="103">
        <v>80762008.888888896</v>
      </c>
      <c r="AB1615" s="103">
        <v>89503970.763395146</v>
      </c>
      <c r="AC1615" s="103">
        <v>1030703</v>
      </c>
      <c r="AD1615" s="103">
        <v>58394000</v>
      </c>
      <c r="AE1615" s="103">
        <v>18504078</v>
      </c>
      <c r="AF1615" s="103">
        <v>1250000</v>
      </c>
      <c r="AG1615" s="103">
        <v>0</v>
      </c>
      <c r="AH1615" s="103">
        <v>5595771.888888889</v>
      </c>
      <c r="BE1615" s="62" t="str">
        <f t="shared" si="201"/>
        <v>PaaSBasedeDatosOracle-OracleDatabase12cStandardEdition2OroAltaServidordeUsoIntermedioNubeprivadaVersión12cNANANANANANANANANANAPaaS/M</v>
      </c>
      <c r="BH1615">
        <f t="shared" si="202"/>
        <v>0</v>
      </c>
      <c r="BI1615">
        <f t="shared" si="203"/>
        <v>0</v>
      </c>
      <c r="BJ1615">
        <f t="shared" si="204"/>
        <v>0</v>
      </c>
      <c r="BK1615">
        <f t="shared" si="205"/>
        <v>0</v>
      </c>
      <c r="BL1615">
        <f t="shared" si="206"/>
        <v>0</v>
      </c>
      <c r="BM1615">
        <f t="shared" si="207"/>
        <v>0</v>
      </c>
      <c r="BN1615">
        <f t="shared" si="208"/>
        <v>0</v>
      </c>
    </row>
    <row r="1616" spans="1:66" x14ac:dyDescent="0.25">
      <c r="A1616" t="s">
        <v>3242</v>
      </c>
      <c r="B1616" t="s">
        <v>4155</v>
      </c>
      <c r="C1616" t="s">
        <v>3713</v>
      </c>
      <c r="D1616" t="s">
        <v>3729</v>
      </c>
      <c r="E1616" t="s">
        <v>664</v>
      </c>
      <c r="F1616" t="s">
        <v>37</v>
      </c>
      <c r="G1616" t="s">
        <v>657</v>
      </c>
      <c r="H1616" t="s">
        <v>1710</v>
      </c>
      <c r="I1616" t="s">
        <v>3761</v>
      </c>
      <c r="J1616" t="s">
        <v>10</v>
      </c>
      <c r="K1616" t="s">
        <v>10</v>
      </c>
      <c r="L1616" t="s">
        <v>10</v>
      </c>
      <c r="M1616" t="s">
        <v>10</v>
      </c>
      <c r="N1616" t="s">
        <v>10</v>
      </c>
      <c r="O1616" t="s">
        <v>10</v>
      </c>
      <c r="P1616" t="s">
        <v>10</v>
      </c>
      <c r="Q1616" t="s">
        <v>10</v>
      </c>
      <c r="R1616" t="s">
        <v>10</v>
      </c>
      <c r="S1616" t="s">
        <v>10</v>
      </c>
      <c r="T1616" t="s">
        <v>4149</v>
      </c>
      <c r="U1616" s="103">
        <v>79845657.018830821</v>
      </c>
      <c r="V1616" s="103">
        <v>25126606</v>
      </c>
      <c r="W1616" s="103">
        <v>14067000</v>
      </c>
      <c r="X1616" s="103">
        <v>323071433</v>
      </c>
      <c r="Y1616" s="103">
        <v>12500375.837333802</v>
      </c>
      <c r="Z1616" s="103">
        <v>76834118</v>
      </c>
      <c r="AA1616" s="103">
        <v>75294029.122807026</v>
      </c>
      <c r="AB1616" s="103">
        <v>99366940.554707706</v>
      </c>
      <c r="AC1616" s="103">
        <v>2512660</v>
      </c>
      <c r="AD1616" s="103">
        <v>57030000</v>
      </c>
      <c r="AE1616" s="103">
        <v>18504078</v>
      </c>
      <c r="AF1616" s="103">
        <v>1250000</v>
      </c>
      <c r="AG1616" s="103">
        <v>0</v>
      </c>
      <c r="AH1616" s="103">
        <v>4594923.8596491236</v>
      </c>
      <c r="BE1616" s="62" t="str">
        <f t="shared" si="201"/>
        <v>PaaSBasedeDatosOracle-OracleDatabase12cStandardEdition2OroAltaServidordeUsoOptimizadoHostingfísicoVersión12cNANANANANANANANANANAPaaS/M</v>
      </c>
      <c r="BH1616">
        <f t="shared" si="202"/>
        <v>0</v>
      </c>
      <c r="BI1616">
        <f t="shared" si="203"/>
        <v>0</v>
      </c>
      <c r="BJ1616">
        <f t="shared" si="204"/>
        <v>0</v>
      </c>
      <c r="BK1616">
        <f t="shared" si="205"/>
        <v>0</v>
      </c>
      <c r="BL1616">
        <f t="shared" si="206"/>
        <v>0</v>
      </c>
      <c r="BM1616">
        <f t="shared" si="207"/>
        <v>0</v>
      </c>
      <c r="BN1616">
        <f t="shared" si="208"/>
        <v>0</v>
      </c>
    </row>
    <row r="1617" spans="1:66" x14ac:dyDescent="0.25">
      <c r="A1617" t="s">
        <v>3252</v>
      </c>
      <c r="B1617" t="s">
        <v>4155</v>
      </c>
      <c r="C1617" t="s">
        <v>3713</v>
      </c>
      <c r="D1617" t="s">
        <v>3729</v>
      </c>
      <c r="E1617" t="s">
        <v>664</v>
      </c>
      <c r="F1617" t="s">
        <v>37</v>
      </c>
      <c r="G1617" t="s">
        <v>657</v>
      </c>
      <c r="H1617" t="s">
        <v>1711</v>
      </c>
      <c r="I1617" t="s">
        <v>3761</v>
      </c>
      <c r="J1617" t="s">
        <v>10</v>
      </c>
      <c r="K1617" t="s">
        <v>10</v>
      </c>
      <c r="L1617" t="s">
        <v>10</v>
      </c>
      <c r="M1617" t="s">
        <v>10</v>
      </c>
      <c r="N1617" t="s">
        <v>10</v>
      </c>
      <c r="O1617" t="s">
        <v>10</v>
      </c>
      <c r="P1617" t="s">
        <v>10</v>
      </c>
      <c r="Q1617" t="s">
        <v>10</v>
      </c>
      <c r="R1617" t="s">
        <v>10</v>
      </c>
      <c r="S1617" t="s">
        <v>10</v>
      </c>
      <c r="T1617" t="s">
        <v>4149</v>
      </c>
      <c r="U1617" s="103">
        <v>55931929.345887221</v>
      </c>
      <c r="V1617" s="103">
        <v>20258215</v>
      </c>
      <c r="W1617" s="103">
        <v>9691000</v>
      </c>
      <c r="X1617" s="103">
        <v>347295929</v>
      </c>
      <c r="Y1617" s="103">
        <v>11775625</v>
      </c>
      <c r="Z1617" s="103">
        <v>44464436</v>
      </c>
      <c r="AA1617" s="103">
        <v>90622262.84278889</v>
      </c>
      <c r="AB1617" s="103">
        <v>93388508.636471808</v>
      </c>
      <c r="AC1617" s="103">
        <v>2025821</v>
      </c>
      <c r="AD1617" s="103">
        <v>51667000</v>
      </c>
      <c r="AE1617" s="103">
        <v>18548059</v>
      </c>
      <c r="AF1617" s="103">
        <v>1250000</v>
      </c>
      <c r="AG1617" s="103">
        <v>0</v>
      </c>
      <c r="AH1617" s="103">
        <v>5595771.888888889</v>
      </c>
      <c r="BE1617" s="62" t="str">
        <f t="shared" si="201"/>
        <v>PaaSBasedeDatosOracle-OracleDatabase12cStandardEdition2OroAltaServidordeUsoOptimizadoHostingvirtualVersión12cNANANANANANANANANANAPaaS/M</v>
      </c>
      <c r="BH1617">
        <f t="shared" si="202"/>
        <v>0</v>
      </c>
      <c r="BI1617">
        <f t="shared" si="203"/>
        <v>0</v>
      </c>
      <c r="BJ1617">
        <f t="shared" si="204"/>
        <v>0</v>
      </c>
      <c r="BK1617">
        <f t="shared" si="205"/>
        <v>0</v>
      </c>
      <c r="BL1617">
        <f t="shared" si="206"/>
        <v>0</v>
      </c>
      <c r="BM1617">
        <f t="shared" si="207"/>
        <v>0</v>
      </c>
      <c r="BN1617">
        <f t="shared" si="208"/>
        <v>0</v>
      </c>
    </row>
    <row r="1618" spans="1:66" x14ac:dyDescent="0.25">
      <c r="A1618" t="s">
        <v>3262</v>
      </c>
      <c r="B1618" t="s">
        <v>4155</v>
      </c>
      <c r="C1618" t="s">
        <v>3713</v>
      </c>
      <c r="D1618" t="s">
        <v>3729</v>
      </c>
      <c r="E1618" t="s">
        <v>664</v>
      </c>
      <c r="F1618" t="s">
        <v>37</v>
      </c>
      <c r="G1618" t="s">
        <v>657</v>
      </c>
      <c r="H1618" t="s">
        <v>1712</v>
      </c>
      <c r="I1618" t="s">
        <v>3761</v>
      </c>
      <c r="J1618" t="s">
        <v>10</v>
      </c>
      <c r="K1618" t="s">
        <v>10</v>
      </c>
      <c r="L1618" t="s">
        <v>10</v>
      </c>
      <c r="M1618" t="s">
        <v>10</v>
      </c>
      <c r="N1618" t="s">
        <v>10</v>
      </c>
      <c r="O1618" t="s">
        <v>10</v>
      </c>
      <c r="P1618" t="s">
        <v>10</v>
      </c>
      <c r="Q1618" t="s">
        <v>10</v>
      </c>
      <c r="R1618" t="s">
        <v>10</v>
      </c>
      <c r="S1618" t="s">
        <v>10</v>
      </c>
      <c r="T1618" t="s">
        <v>4149</v>
      </c>
      <c r="U1618" s="103">
        <v>79845657.018830821</v>
      </c>
      <c r="V1618" s="103">
        <v>29619669</v>
      </c>
      <c r="W1618" s="103">
        <v>11602000</v>
      </c>
      <c r="X1618" s="103">
        <v>350315540</v>
      </c>
      <c r="Y1618" s="103">
        <v>23765625</v>
      </c>
      <c r="Z1618" s="103">
        <v>44906236</v>
      </c>
      <c r="AA1618" s="103">
        <v>91058712.84278889</v>
      </c>
      <c r="AB1618" s="103">
        <v>99366940.554707706</v>
      </c>
      <c r="AC1618" s="103">
        <v>2961966</v>
      </c>
      <c r="AD1618" s="103">
        <v>67856000</v>
      </c>
      <c r="AE1618" s="103">
        <v>18548059</v>
      </c>
      <c r="AF1618" s="103">
        <v>1250000</v>
      </c>
      <c r="AG1618" s="103">
        <v>0</v>
      </c>
      <c r="AH1618" s="103">
        <v>5595771.888888889</v>
      </c>
      <c r="BE1618" s="62" t="str">
        <f t="shared" si="201"/>
        <v>PaaSBasedeDatosOracle-OracleDatabase12cStandardEdition2OroAltaServidordeUsoOptimizadoNubeprivadaVersión12cNANANANANANANANANANAPaaS/M</v>
      </c>
      <c r="BH1618">
        <f t="shared" si="202"/>
        <v>0</v>
      </c>
      <c r="BI1618">
        <f t="shared" si="203"/>
        <v>0</v>
      </c>
      <c r="BJ1618">
        <f t="shared" si="204"/>
        <v>0</v>
      </c>
      <c r="BK1618">
        <f t="shared" si="205"/>
        <v>0</v>
      </c>
      <c r="BL1618">
        <f t="shared" si="206"/>
        <v>0</v>
      </c>
      <c r="BM1618">
        <f t="shared" si="207"/>
        <v>0</v>
      </c>
      <c r="BN1618">
        <f t="shared" si="208"/>
        <v>0</v>
      </c>
    </row>
    <row r="1619" spans="1:66" x14ac:dyDescent="0.25">
      <c r="A1619" t="s">
        <v>3239</v>
      </c>
      <c r="B1619" t="s">
        <v>4155</v>
      </c>
      <c r="C1619" t="s">
        <v>3713</v>
      </c>
      <c r="D1619" t="s">
        <v>3729</v>
      </c>
      <c r="E1619" t="s">
        <v>664</v>
      </c>
      <c r="F1619" t="s">
        <v>35</v>
      </c>
      <c r="G1619" t="s">
        <v>656</v>
      </c>
      <c r="H1619" t="s">
        <v>1710</v>
      </c>
      <c r="I1619" t="s">
        <v>3761</v>
      </c>
      <c r="J1619" t="s">
        <v>10</v>
      </c>
      <c r="K1619" t="s">
        <v>10</v>
      </c>
      <c r="L1619" t="s">
        <v>10</v>
      </c>
      <c r="M1619" t="s">
        <v>10</v>
      </c>
      <c r="N1619" t="s">
        <v>10</v>
      </c>
      <c r="O1619" t="s">
        <v>10</v>
      </c>
      <c r="P1619" t="s">
        <v>10</v>
      </c>
      <c r="Q1619" t="s">
        <v>10</v>
      </c>
      <c r="R1619" t="s">
        <v>10</v>
      </c>
      <c r="S1619" t="s">
        <v>10</v>
      </c>
      <c r="T1619" t="s">
        <v>4149</v>
      </c>
      <c r="U1619" s="103">
        <v>64298960.058715492</v>
      </c>
      <c r="V1619" s="103">
        <v>21919050</v>
      </c>
      <c r="W1619" s="103">
        <v>10306000</v>
      </c>
      <c r="X1619" s="103">
        <v>175642304</v>
      </c>
      <c r="Y1619" s="103">
        <v>11941114.72622269</v>
      </c>
      <c r="Z1619" s="103">
        <v>30177130</v>
      </c>
      <c r="AA1619" s="103">
        <v>43243110.701754384</v>
      </c>
      <c r="AB1619" s="103">
        <v>95480266.314678878</v>
      </c>
      <c r="AC1619" s="103">
        <v>2191905</v>
      </c>
      <c r="AD1619" s="103">
        <v>52896000</v>
      </c>
      <c r="AE1619" s="103">
        <v>18504078</v>
      </c>
      <c r="AF1619" s="103">
        <v>1250000</v>
      </c>
      <c r="AG1619" s="103">
        <v>0</v>
      </c>
      <c r="AH1619" s="103">
        <v>4594923.8596491236</v>
      </c>
      <c r="BE1619" s="62" t="str">
        <f t="shared" si="201"/>
        <v>PaaSBasedeDatosOracle-OracleDatabase12cStandardEdition2OroMediaServidordeUsoAvanzadoHostingfísicoVersión12cNANANANANANANANANANAPaaS/M</v>
      </c>
      <c r="BH1619">
        <f t="shared" si="202"/>
        <v>0</v>
      </c>
      <c r="BI1619">
        <f t="shared" si="203"/>
        <v>0</v>
      </c>
      <c r="BJ1619">
        <f t="shared" si="204"/>
        <v>0</v>
      </c>
      <c r="BK1619">
        <f t="shared" si="205"/>
        <v>0</v>
      </c>
      <c r="BL1619">
        <f t="shared" si="206"/>
        <v>0</v>
      </c>
      <c r="BM1619">
        <f t="shared" si="207"/>
        <v>0</v>
      </c>
      <c r="BN1619">
        <f t="shared" si="208"/>
        <v>0</v>
      </c>
    </row>
    <row r="1620" spans="1:66" x14ac:dyDescent="0.25">
      <c r="A1620" t="s">
        <v>3249</v>
      </c>
      <c r="B1620" t="s">
        <v>4155</v>
      </c>
      <c r="C1620" t="s">
        <v>3713</v>
      </c>
      <c r="D1620" t="s">
        <v>3729</v>
      </c>
      <c r="E1620" t="s">
        <v>664</v>
      </c>
      <c r="F1620" t="s">
        <v>35</v>
      </c>
      <c r="G1620" t="s">
        <v>656</v>
      </c>
      <c r="H1620" t="s">
        <v>1711</v>
      </c>
      <c r="I1620" t="s">
        <v>3761</v>
      </c>
      <c r="J1620" t="s">
        <v>10</v>
      </c>
      <c r="K1620" t="s">
        <v>10</v>
      </c>
      <c r="L1620" t="s">
        <v>10</v>
      </c>
      <c r="M1620" t="s">
        <v>10</v>
      </c>
      <c r="N1620" t="s">
        <v>10</v>
      </c>
      <c r="O1620" t="s">
        <v>10</v>
      </c>
      <c r="P1620" t="s">
        <v>10</v>
      </c>
      <c r="Q1620" t="s">
        <v>10</v>
      </c>
      <c r="R1620" t="s">
        <v>10</v>
      </c>
      <c r="S1620" t="s">
        <v>10</v>
      </c>
      <c r="T1620" t="s">
        <v>4149</v>
      </c>
      <c r="U1620" s="103">
        <v>64298960.058715492</v>
      </c>
      <c r="V1620" s="103">
        <v>15021634</v>
      </c>
      <c r="W1620" s="103">
        <v>8041000</v>
      </c>
      <c r="X1620" s="103">
        <v>192475426</v>
      </c>
      <c r="Y1620" s="103">
        <v>12320625</v>
      </c>
      <c r="Z1620" s="103">
        <v>42293036</v>
      </c>
      <c r="AA1620" s="103">
        <v>82762902.888888896</v>
      </c>
      <c r="AB1620" s="103">
        <v>95480266.314678878</v>
      </c>
      <c r="AC1620" s="103">
        <v>1502163</v>
      </c>
      <c r="AD1620" s="103">
        <v>49455000</v>
      </c>
      <c r="AE1620" s="103">
        <v>18529383</v>
      </c>
      <c r="AF1620" s="103">
        <v>1250000</v>
      </c>
      <c r="AG1620" s="103">
        <v>0</v>
      </c>
      <c r="AH1620" s="103">
        <v>5595771.888888889</v>
      </c>
      <c r="BE1620" s="62" t="str">
        <f t="shared" si="201"/>
        <v>PaaSBasedeDatosOracle-OracleDatabase12cStandardEdition2OroMediaServidordeUsoAvanzadoHostingvirtualVersión12cNANANANANANANANANANAPaaS/M</v>
      </c>
      <c r="BH1620">
        <f t="shared" si="202"/>
        <v>0</v>
      </c>
      <c r="BI1620">
        <f t="shared" si="203"/>
        <v>0</v>
      </c>
      <c r="BJ1620">
        <f t="shared" si="204"/>
        <v>0</v>
      </c>
      <c r="BK1620">
        <f t="shared" si="205"/>
        <v>0</v>
      </c>
      <c r="BL1620">
        <f t="shared" si="206"/>
        <v>0</v>
      </c>
      <c r="BM1620">
        <f t="shared" si="207"/>
        <v>0</v>
      </c>
      <c r="BN1620">
        <f t="shared" si="208"/>
        <v>0</v>
      </c>
    </row>
    <row r="1621" spans="1:66" x14ac:dyDescent="0.25">
      <c r="A1621" t="s">
        <v>3259</v>
      </c>
      <c r="B1621" t="s">
        <v>4155</v>
      </c>
      <c r="C1621" t="s">
        <v>3713</v>
      </c>
      <c r="D1621" t="s">
        <v>3729</v>
      </c>
      <c r="E1621" t="s">
        <v>664</v>
      </c>
      <c r="F1621" t="s">
        <v>35</v>
      </c>
      <c r="G1621" t="s">
        <v>656</v>
      </c>
      <c r="H1621" t="s">
        <v>1712</v>
      </c>
      <c r="I1621" t="s">
        <v>3761</v>
      </c>
      <c r="J1621" t="s">
        <v>10</v>
      </c>
      <c r="K1621" t="s">
        <v>10</v>
      </c>
      <c r="L1621" t="s">
        <v>10</v>
      </c>
      <c r="M1621" t="s">
        <v>10</v>
      </c>
      <c r="N1621" t="s">
        <v>10</v>
      </c>
      <c r="O1621" t="s">
        <v>10</v>
      </c>
      <c r="P1621" t="s">
        <v>10</v>
      </c>
      <c r="Q1621" t="s">
        <v>10</v>
      </c>
      <c r="R1621" t="s">
        <v>10</v>
      </c>
      <c r="S1621" t="s">
        <v>10</v>
      </c>
      <c r="T1621" t="s">
        <v>4149</v>
      </c>
      <c r="U1621" s="103">
        <v>64298960.058715492</v>
      </c>
      <c r="V1621" s="103">
        <v>17655114</v>
      </c>
      <c r="W1621" s="103">
        <v>8924000</v>
      </c>
      <c r="X1621" s="103">
        <v>194228382</v>
      </c>
      <c r="Y1621" s="103">
        <v>14365625</v>
      </c>
      <c r="Z1621" s="103">
        <v>42626236</v>
      </c>
      <c r="AA1621" s="103">
        <v>92999205.496888891</v>
      </c>
      <c r="AB1621" s="103">
        <v>95480266.314678878</v>
      </c>
      <c r="AC1621" s="103">
        <v>1765511</v>
      </c>
      <c r="AD1621" s="103">
        <v>62500000</v>
      </c>
      <c r="AE1621" s="103">
        <v>18529383</v>
      </c>
      <c r="AF1621" s="103">
        <v>1250000</v>
      </c>
      <c r="AG1621" s="103">
        <v>0</v>
      </c>
      <c r="AH1621" s="103">
        <v>5595771.888888889</v>
      </c>
      <c r="BE1621" s="62" t="str">
        <f t="shared" si="201"/>
        <v>PaaSBasedeDatosOracle-OracleDatabase12cStandardEdition2OroMediaServidordeUsoAvanzadoNubeprivadaVersión12cNANANANANANANANANANAPaaS/M</v>
      </c>
      <c r="BH1621">
        <f t="shared" si="202"/>
        <v>0</v>
      </c>
      <c r="BI1621">
        <f t="shared" si="203"/>
        <v>0</v>
      </c>
      <c r="BJ1621">
        <f t="shared" si="204"/>
        <v>0</v>
      </c>
      <c r="BK1621">
        <f t="shared" si="205"/>
        <v>0</v>
      </c>
      <c r="BL1621">
        <f t="shared" si="206"/>
        <v>0</v>
      </c>
      <c r="BM1621">
        <f t="shared" si="207"/>
        <v>0</v>
      </c>
      <c r="BN1621">
        <f t="shared" si="208"/>
        <v>0</v>
      </c>
    </row>
    <row r="1622" spans="1:66" x14ac:dyDescent="0.25">
      <c r="A1622" t="s">
        <v>3233</v>
      </c>
      <c r="B1622" t="s">
        <v>4155</v>
      </c>
      <c r="C1622" t="s">
        <v>3713</v>
      </c>
      <c r="D1622" t="s">
        <v>3729</v>
      </c>
      <c r="E1622" t="s">
        <v>664</v>
      </c>
      <c r="F1622" t="s">
        <v>35</v>
      </c>
      <c r="G1622" t="s">
        <v>653</v>
      </c>
      <c r="H1622" t="s">
        <v>1710</v>
      </c>
      <c r="I1622" t="s">
        <v>3761</v>
      </c>
      <c r="J1622" t="s">
        <v>10</v>
      </c>
      <c r="K1622" t="s">
        <v>10</v>
      </c>
      <c r="L1622" t="s">
        <v>10</v>
      </c>
      <c r="M1622" t="s">
        <v>10</v>
      </c>
      <c r="N1622" t="s">
        <v>10</v>
      </c>
      <c r="O1622" t="s">
        <v>10</v>
      </c>
      <c r="P1622" t="s">
        <v>10</v>
      </c>
      <c r="Q1622" t="s">
        <v>10</v>
      </c>
      <c r="R1622" t="s">
        <v>10</v>
      </c>
      <c r="S1622" t="s">
        <v>10</v>
      </c>
      <c r="T1622" t="s">
        <v>4149</v>
      </c>
      <c r="U1622" s="103">
        <v>13838939.827883095</v>
      </c>
      <c r="V1622" s="103">
        <v>8743337</v>
      </c>
      <c r="W1622" s="103">
        <v>5266000</v>
      </c>
      <c r="X1622" s="103">
        <v>32467582</v>
      </c>
      <c r="Y1622" s="103">
        <v>10843331.392889358</v>
      </c>
      <c r="Z1622" s="103">
        <v>16538230</v>
      </c>
      <c r="AA1622" s="103">
        <v>34993625.438596494</v>
      </c>
      <c r="AB1622" s="103">
        <v>43108084.356970772</v>
      </c>
      <c r="AC1622" s="103">
        <v>874333</v>
      </c>
      <c r="AD1622" s="103">
        <v>47284000</v>
      </c>
      <c r="AE1622" s="103">
        <v>18504078</v>
      </c>
      <c r="AF1622" s="103">
        <v>1250000</v>
      </c>
      <c r="AG1622" s="103">
        <v>0</v>
      </c>
      <c r="AH1622" s="103">
        <v>4515897.5438596494</v>
      </c>
      <c r="BE1622" s="62" t="str">
        <f t="shared" si="201"/>
        <v>PaaSBasedeDatosOracle-OracleDatabase12cStandardEdition2OroMediaServidordeUsoBásicoHostingfísicoVersión12cNANANANANANANANANANAPaaS/M</v>
      </c>
      <c r="BH1622">
        <f t="shared" si="202"/>
        <v>0</v>
      </c>
      <c r="BI1622">
        <f t="shared" si="203"/>
        <v>0</v>
      </c>
      <c r="BJ1622">
        <f t="shared" si="204"/>
        <v>0</v>
      </c>
      <c r="BK1622">
        <f t="shared" si="205"/>
        <v>0</v>
      </c>
      <c r="BL1622">
        <f t="shared" si="206"/>
        <v>0</v>
      </c>
      <c r="BM1622">
        <f t="shared" si="207"/>
        <v>0</v>
      </c>
      <c r="BN1622">
        <f t="shared" si="208"/>
        <v>0</v>
      </c>
    </row>
    <row r="1623" spans="1:66" x14ac:dyDescent="0.25">
      <c r="A1623" t="s">
        <v>3243</v>
      </c>
      <c r="B1623" t="s">
        <v>4155</v>
      </c>
      <c r="C1623" t="s">
        <v>3713</v>
      </c>
      <c r="D1623" t="s">
        <v>3729</v>
      </c>
      <c r="E1623" t="s">
        <v>664</v>
      </c>
      <c r="F1623" t="s">
        <v>35</v>
      </c>
      <c r="G1623" t="s">
        <v>653</v>
      </c>
      <c r="H1623" t="s">
        <v>1711</v>
      </c>
      <c r="I1623" t="s">
        <v>3761</v>
      </c>
      <c r="J1623" t="s">
        <v>10</v>
      </c>
      <c r="K1623" t="s">
        <v>10</v>
      </c>
      <c r="L1623" t="s">
        <v>10</v>
      </c>
      <c r="M1623" t="s">
        <v>10</v>
      </c>
      <c r="N1623" t="s">
        <v>10</v>
      </c>
      <c r="O1623" t="s">
        <v>10</v>
      </c>
      <c r="P1623" t="s">
        <v>10</v>
      </c>
      <c r="Q1623" t="s">
        <v>10</v>
      </c>
      <c r="R1623" t="s">
        <v>10</v>
      </c>
      <c r="S1623" t="s">
        <v>10</v>
      </c>
      <c r="T1623" t="s">
        <v>4149</v>
      </c>
      <c r="U1623" s="103">
        <v>13838939.827883095</v>
      </c>
      <c r="V1623" s="103">
        <v>7881581</v>
      </c>
      <c r="W1623" s="103">
        <v>3873000</v>
      </c>
      <c r="X1623" s="103">
        <v>40487481</v>
      </c>
      <c r="Y1623" s="103">
        <v>9620625</v>
      </c>
      <c r="Z1623" s="103">
        <v>36637736</v>
      </c>
      <c r="AA1623" s="103">
        <v>45242328.888888888</v>
      </c>
      <c r="AB1623" s="103">
        <v>43108084.356970772</v>
      </c>
      <c r="AC1623" s="103">
        <v>788158</v>
      </c>
      <c r="AD1623" s="103">
        <v>45485000</v>
      </c>
      <c r="AE1623" s="103">
        <v>18403850</v>
      </c>
      <c r="AF1623" s="103">
        <v>1250000</v>
      </c>
      <c r="AG1623" s="103">
        <v>0</v>
      </c>
      <c r="AH1623" s="103">
        <v>5595771.888888889</v>
      </c>
      <c r="BE1623" s="62" t="str">
        <f t="shared" si="201"/>
        <v>PaaSBasedeDatosOracle-OracleDatabase12cStandardEdition2OroMediaServidordeUsoBásicoHostingvirtualVersión12cNANANANANANANANANANAPaaS/M</v>
      </c>
      <c r="BH1623">
        <f t="shared" si="202"/>
        <v>0</v>
      </c>
      <c r="BI1623">
        <f t="shared" si="203"/>
        <v>0</v>
      </c>
      <c r="BJ1623">
        <f t="shared" si="204"/>
        <v>0</v>
      </c>
      <c r="BK1623">
        <f t="shared" si="205"/>
        <v>0</v>
      </c>
      <c r="BL1623">
        <f t="shared" si="206"/>
        <v>0</v>
      </c>
      <c r="BM1623">
        <f t="shared" si="207"/>
        <v>0</v>
      </c>
      <c r="BN1623">
        <f t="shared" si="208"/>
        <v>0</v>
      </c>
    </row>
    <row r="1624" spans="1:66" x14ac:dyDescent="0.25">
      <c r="A1624" t="s">
        <v>3253</v>
      </c>
      <c r="B1624" t="s">
        <v>4155</v>
      </c>
      <c r="C1624" t="s">
        <v>3713</v>
      </c>
      <c r="D1624" t="s">
        <v>3729</v>
      </c>
      <c r="E1624" t="s">
        <v>664</v>
      </c>
      <c r="F1624" t="s">
        <v>35</v>
      </c>
      <c r="G1624" t="s">
        <v>653</v>
      </c>
      <c r="H1624" t="s">
        <v>1712</v>
      </c>
      <c r="I1624" t="s">
        <v>3761</v>
      </c>
      <c r="J1624" t="s">
        <v>10</v>
      </c>
      <c r="K1624" t="s">
        <v>10</v>
      </c>
      <c r="L1624" t="s">
        <v>10</v>
      </c>
      <c r="M1624" t="s">
        <v>10</v>
      </c>
      <c r="N1624" t="s">
        <v>10</v>
      </c>
      <c r="O1624" t="s">
        <v>10</v>
      </c>
      <c r="P1624" t="s">
        <v>10</v>
      </c>
      <c r="Q1624" t="s">
        <v>10</v>
      </c>
      <c r="R1624" t="s">
        <v>10</v>
      </c>
      <c r="S1624" t="s">
        <v>10</v>
      </c>
      <c r="T1624" t="s">
        <v>4149</v>
      </c>
      <c r="U1624" s="103">
        <v>13838939.827883095</v>
      </c>
      <c r="V1624" s="103">
        <v>7955934</v>
      </c>
      <c r="W1624" s="103">
        <v>2931000</v>
      </c>
      <c r="X1624" s="103">
        <v>40649518</v>
      </c>
      <c r="Y1624" s="103">
        <v>9750625</v>
      </c>
      <c r="Z1624" s="103">
        <v>36702236</v>
      </c>
      <c r="AA1624" s="103">
        <v>45678778.888888888</v>
      </c>
      <c r="AB1624" s="103">
        <v>43108084.356970772</v>
      </c>
      <c r="AC1624" s="103">
        <v>795593</v>
      </c>
      <c r="AD1624" s="103">
        <v>50514000</v>
      </c>
      <c r="AE1624" s="103">
        <v>18403850</v>
      </c>
      <c r="AF1624" s="103">
        <v>1250000</v>
      </c>
      <c r="AG1624" s="103">
        <v>0</v>
      </c>
      <c r="AH1624" s="103">
        <v>5595771.888888889</v>
      </c>
      <c r="BE1624" s="62" t="str">
        <f t="shared" si="201"/>
        <v>PaaSBasedeDatosOracle-OracleDatabase12cStandardEdition2OroMediaServidordeUsoBásicoNubeprivadaVersión12cNANANANANANANANANANAPaaS/M</v>
      </c>
      <c r="BH1624">
        <f t="shared" si="202"/>
        <v>0</v>
      </c>
      <c r="BI1624">
        <f t="shared" si="203"/>
        <v>0</v>
      </c>
      <c r="BJ1624">
        <f t="shared" si="204"/>
        <v>0</v>
      </c>
      <c r="BK1624">
        <f t="shared" si="205"/>
        <v>0</v>
      </c>
      <c r="BL1624">
        <f t="shared" si="206"/>
        <v>0</v>
      </c>
      <c r="BM1624">
        <f t="shared" si="207"/>
        <v>0</v>
      </c>
      <c r="BN1624">
        <f t="shared" si="208"/>
        <v>0</v>
      </c>
    </row>
    <row r="1625" spans="1:66" x14ac:dyDescent="0.25">
      <c r="A1625" t="s">
        <v>3235</v>
      </c>
      <c r="B1625" t="s">
        <v>4155</v>
      </c>
      <c r="C1625" t="s">
        <v>3713</v>
      </c>
      <c r="D1625" t="s">
        <v>3729</v>
      </c>
      <c r="E1625" t="s">
        <v>664</v>
      </c>
      <c r="F1625" t="s">
        <v>35</v>
      </c>
      <c r="G1625" t="s">
        <v>654</v>
      </c>
      <c r="H1625" t="s">
        <v>1710</v>
      </c>
      <c r="I1625" t="s">
        <v>3761</v>
      </c>
      <c r="J1625" t="s">
        <v>10</v>
      </c>
      <c r="K1625" t="s">
        <v>10</v>
      </c>
      <c r="L1625" t="s">
        <v>10</v>
      </c>
      <c r="M1625" t="s">
        <v>10</v>
      </c>
      <c r="N1625" t="s">
        <v>10</v>
      </c>
      <c r="O1625" t="s">
        <v>10</v>
      </c>
      <c r="P1625" t="s">
        <v>10</v>
      </c>
      <c r="Q1625" t="s">
        <v>10</v>
      </c>
      <c r="R1625" t="s">
        <v>10</v>
      </c>
      <c r="S1625" t="s">
        <v>10</v>
      </c>
      <c r="T1625" t="s">
        <v>4149</v>
      </c>
      <c r="U1625" s="103">
        <v>16975974.823790975</v>
      </c>
      <c r="V1625" s="103">
        <v>10155656</v>
      </c>
      <c r="W1625" s="103">
        <v>6106000</v>
      </c>
      <c r="X1625" s="103">
        <v>62972681</v>
      </c>
      <c r="Y1625" s="103">
        <v>11301914.72622269</v>
      </c>
      <c r="Z1625" s="103">
        <v>18835030</v>
      </c>
      <c r="AA1625" s="103">
        <v>42653430.701754391</v>
      </c>
      <c r="AB1625" s="103">
        <v>43892343.10594774</v>
      </c>
      <c r="AC1625" s="103">
        <v>1015565</v>
      </c>
      <c r="AD1625" s="103">
        <v>48926000</v>
      </c>
      <c r="AE1625" s="103">
        <v>18504078</v>
      </c>
      <c r="AF1625" s="103">
        <v>1250000</v>
      </c>
      <c r="AG1625" s="103">
        <v>0</v>
      </c>
      <c r="AH1625" s="103">
        <v>4515897.5438596494</v>
      </c>
      <c r="BE1625" s="62" t="str">
        <f t="shared" si="201"/>
        <v>PaaSBasedeDatosOracle-OracleDatabase12cStandardEdition2OroMediaServidordeUsoEstándarHostingfísicoVersión12cNANANANANANANANANANAPaaS/M</v>
      </c>
      <c r="BH1625">
        <f t="shared" si="202"/>
        <v>0</v>
      </c>
      <c r="BI1625">
        <f t="shared" si="203"/>
        <v>0</v>
      </c>
      <c r="BJ1625">
        <f t="shared" si="204"/>
        <v>0</v>
      </c>
      <c r="BK1625">
        <f t="shared" si="205"/>
        <v>0</v>
      </c>
      <c r="BL1625">
        <f t="shared" si="206"/>
        <v>0</v>
      </c>
      <c r="BM1625">
        <f t="shared" si="207"/>
        <v>0</v>
      </c>
      <c r="BN1625">
        <f t="shared" si="208"/>
        <v>0</v>
      </c>
    </row>
    <row r="1626" spans="1:66" x14ac:dyDescent="0.25">
      <c r="A1626" t="s">
        <v>3245</v>
      </c>
      <c r="B1626" t="s">
        <v>4155</v>
      </c>
      <c r="C1626" t="s">
        <v>3713</v>
      </c>
      <c r="D1626" t="s">
        <v>3729</v>
      </c>
      <c r="E1626" t="s">
        <v>664</v>
      </c>
      <c r="F1626" t="s">
        <v>35</v>
      </c>
      <c r="G1626" t="s">
        <v>654</v>
      </c>
      <c r="H1626" t="s">
        <v>1711</v>
      </c>
      <c r="I1626" t="s">
        <v>3761</v>
      </c>
      <c r="J1626" t="s">
        <v>10</v>
      </c>
      <c r="K1626" t="s">
        <v>10</v>
      </c>
      <c r="L1626" t="s">
        <v>10</v>
      </c>
      <c r="M1626" t="s">
        <v>10</v>
      </c>
      <c r="N1626" t="s">
        <v>10</v>
      </c>
      <c r="O1626" t="s">
        <v>10</v>
      </c>
      <c r="P1626" t="s">
        <v>10</v>
      </c>
      <c r="Q1626" t="s">
        <v>10</v>
      </c>
      <c r="R1626" t="s">
        <v>10</v>
      </c>
      <c r="S1626" t="s">
        <v>10</v>
      </c>
      <c r="T1626" t="s">
        <v>4149</v>
      </c>
      <c r="U1626" s="103">
        <v>23329016.235686462</v>
      </c>
      <c r="V1626" s="103">
        <v>8727679</v>
      </c>
      <c r="W1626" s="103">
        <v>5129000</v>
      </c>
      <c r="X1626" s="103">
        <v>91023984</v>
      </c>
      <c r="Y1626" s="103">
        <v>10425625</v>
      </c>
      <c r="Z1626" s="103">
        <v>38288336</v>
      </c>
      <c r="AA1626" s="103">
        <v>63188802.888888888</v>
      </c>
      <c r="AB1626" s="103">
        <v>45480603.458921611</v>
      </c>
      <c r="AC1626" s="103">
        <v>872767</v>
      </c>
      <c r="AD1626" s="103">
        <v>46681000</v>
      </c>
      <c r="AE1626" s="103">
        <v>18503400</v>
      </c>
      <c r="AF1626" s="103">
        <v>1250000</v>
      </c>
      <c r="AG1626" s="103">
        <v>0</v>
      </c>
      <c r="AH1626" s="103">
        <v>5595771.888888889</v>
      </c>
      <c r="BE1626" s="62" t="str">
        <f t="shared" si="201"/>
        <v>PaaSBasedeDatosOracle-OracleDatabase12cStandardEdition2OroMediaServidordeUsoEstándarHostingvirtualVersión12cNANANANANANANANANANAPaaS/M</v>
      </c>
      <c r="BH1626">
        <f t="shared" si="202"/>
        <v>0</v>
      </c>
      <c r="BI1626">
        <f t="shared" si="203"/>
        <v>0</v>
      </c>
      <c r="BJ1626">
        <f t="shared" si="204"/>
        <v>0</v>
      </c>
      <c r="BK1626">
        <f t="shared" si="205"/>
        <v>0</v>
      </c>
      <c r="BL1626">
        <f t="shared" si="206"/>
        <v>0</v>
      </c>
      <c r="BM1626">
        <f t="shared" si="207"/>
        <v>0</v>
      </c>
      <c r="BN1626">
        <f t="shared" si="208"/>
        <v>0</v>
      </c>
    </row>
    <row r="1627" spans="1:66" x14ac:dyDescent="0.25">
      <c r="A1627" t="s">
        <v>3255</v>
      </c>
      <c r="B1627" t="s">
        <v>4155</v>
      </c>
      <c r="C1627" t="s">
        <v>3713</v>
      </c>
      <c r="D1627" t="s">
        <v>3729</v>
      </c>
      <c r="E1627" t="s">
        <v>664</v>
      </c>
      <c r="F1627" t="s">
        <v>35</v>
      </c>
      <c r="G1627" t="s">
        <v>654</v>
      </c>
      <c r="H1627" t="s">
        <v>1712</v>
      </c>
      <c r="I1627" t="s">
        <v>3761</v>
      </c>
      <c r="J1627" t="s">
        <v>10</v>
      </c>
      <c r="K1627" t="s">
        <v>10</v>
      </c>
      <c r="L1627" t="s">
        <v>10</v>
      </c>
      <c r="M1627" t="s">
        <v>10</v>
      </c>
      <c r="N1627" t="s">
        <v>10</v>
      </c>
      <c r="O1627" t="s">
        <v>10</v>
      </c>
      <c r="P1627" t="s">
        <v>10</v>
      </c>
      <c r="Q1627" t="s">
        <v>10</v>
      </c>
      <c r="R1627" t="s">
        <v>10</v>
      </c>
      <c r="S1627" t="s">
        <v>10</v>
      </c>
      <c r="T1627" t="s">
        <v>4149</v>
      </c>
      <c r="U1627" s="103">
        <v>16975974.823790975</v>
      </c>
      <c r="V1627" s="103">
        <v>9506628</v>
      </c>
      <c r="W1627" s="103">
        <v>4738000</v>
      </c>
      <c r="X1627" s="103">
        <v>91672133</v>
      </c>
      <c r="Y1627" s="103">
        <v>11110625</v>
      </c>
      <c r="Z1627" s="103">
        <v>38438236</v>
      </c>
      <c r="AA1627" s="103">
        <v>63625252.888888888</v>
      </c>
      <c r="AB1627" s="103">
        <v>43892343.10594774</v>
      </c>
      <c r="AC1627" s="103">
        <v>950662</v>
      </c>
      <c r="AD1627" s="103">
        <v>54128000</v>
      </c>
      <c r="AE1627" s="103">
        <v>18503400</v>
      </c>
      <c r="AF1627" s="103">
        <v>1250000</v>
      </c>
      <c r="AG1627" s="103">
        <v>0</v>
      </c>
      <c r="AH1627" s="103">
        <v>5595771.888888889</v>
      </c>
      <c r="BE1627" s="62" t="str">
        <f t="shared" si="201"/>
        <v>PaaSBasedeDatosOracle-OracleDatabase12cStandardEdition2OroMediaServidordeUsoEstándarNubeprivadaVersión12cNANANANANANANANANANAPaaS/M</v>
      </c>
      <c r="BH1627">
        <f t="shared" si="202"/>
        <v>0</v>
      </c>
      <c r="BI1627">
        <f t="shared" si="203"/>
        <v>0</v>
      </c>
      <c r="BJ1627">
        <f t="shared" si="204"/>
        <v>0</v>
      </c>
      <c r="BK1627">
        <f t="shared" si="205"/>
        <v>0</v>
      </c>
      <c r="BL1627">
        <f t="shared" si="206"/>
        <v>0</v>
      </c>
      <c r="BM1627">
        <f t="shared" si="207"/>
        <v>0</v>
      </c>
      <c r="BN1627">
        <f t="shared" si="208"/>
        <v>0</v>
      </c>
    </row>
    <row r="1628" spans="1:66" x14ac:dyDescent="0.25">
      <c r="A1628" t="s">
        <v>3237</v>
      </c>
      <c r="B1628" t="s">
        <v>4155</v>
      </c>
      <c r="C1628" t="s">
        <v>3713</v>
      </c>
      <c r="D1628" t="s">
        <v>3729</v>
      </c>
      <c r="E1628" t="s">
        <v>664</v>
      </c>
      <c r="F1628" t="s">
        <v>35</v>
      </c>
      <c r="G1628" t="s">
        <v>655</v>
      </c>
      <c r="H1628" t="s">
        <v>1710</v>
      </c>
      <c r="I1628" t="s">
        <v>3761</v>
      </c>
      <c r="J1628" t="s">
        <v>10</v>
      </c>
      <c r="K1628" t="s">
        <v>10</v>
      </c>
      <c r="L1628" t="s">
        <v>10</v>
      </c>
      <c r="M1628" t="s">
        <v>10</v>
      </c>
      <c r="N1628" t="s">
        <v>10</v>
      </c>
      <c r="O1628" t="s">
        <v>10</v>
      </c>
      <c r="P1628" t="s">
        <v>10</v>
      </c>
      <c r="Q1628" t="s">
        <v>10</v>
      </c>
      <c r="R1628" t="s">
        <v>10</v>
      </c>
      <c r="S1628" t="s">
        <v>10</v>
      </c>
      <c r="T1628" t="s">
        <v>4149</v>
      </c>
      <c r="U1628" s="103">
        <v>40393777.853580572</v>
      </c>
      <c r="V1628" s="103">
        <v>13127242</v>
      </c>
      <c r="W1628" s="103">
        <v>8266000</v>
      </c>
      <c r="X1628" s="103">
        <v>123054995</v>
      </c>
      <c r="Y1628" s="103">
        <v>11976614.72622269</v>
      </c>
      <c r="Z1628" s="103">
        <v>25414530</v>
      </c>
      <c r="AA1628" s="103">
        <v>41470191.228070185</v>
      </c>
      <c r="AB1628" s="103">
        <v>89503970.763395146</v>
      </c>
      <c r="AC1628" s="103">
        <v>1312724</v>
      </c>
      <c r="AD1628" s="103">
        <v>51264000</v>
      </c>
      <c r="AE1628" s="103">
        <v>18504078</v>
      </c>
      <c r="AF1628" s="103">
        <v>1250000</v>
      </c>
      <c r="AG1628" s="103">
        <v>0</v>
      </c>
      <c r="AH1628" s="103">
        <v>4515897.5438596494</v>
      </c>
      <c r="BE1628" s="62" t="str">
        <f t="shared" si="201"/>
        <v>PaaSBasedeDatosOracle-OracleDatabase12cStandardEdition2OroMediaServidordeUsoIntermedioHostingfísicoVersión12cNANANANANANANANANANAPaaS/M</v>
      </c>
      <c r="BH1628">
        <f t="shared" si="202"/>
        <v>0</v>
      </c>
      <c r="BI1628">
        <f t="shared" si="203"/>
        <v>0</v>
      </c>
      <c r="BJ1628">
        <f t="shared" si="204"/>
        <v>0</v>
      </c>
      <c r="BK1628">
        <f t="shared" si="205"/>
        <v>0</v>
      </c>
      <c r="BL1628">
        <f t="shared" si="206"/>
        <v>0</v>
      </c>
      <c r="BM1628">
        <f t="shared" si="207"/>
        <v>0</v>
      </c>
      <c r="BN1628">
        <f t="shared" si="208"/>
        <v>0</v>
      </c>
    </row>
    <row r="1629" spans="1:66" x14ac:dyDescent="0.25">
      <c r="A1629" t="s">
        <v>3247</v>
      </c>
      <c r="B1629" t="s">
        <v>4155</v>
      </c>
      <c r="C1629" t="s">
        <v>3713</v>
      </c>
      <c r="D1629" t="s">
        <v>3729</v>
      </c>
      <c r="E1629" t="s">
        <v>664</v>
      </c>
      <c r="F1629" t="s">
        <v>35</v>
      </c>
      <c r="G1629" t="s">
        <v>655</v>
      </c>
      <c r="H1629" t="s">
        <v>1711</v>
      </c>
      <c r="I1629" t="s">
        <v>3761</v>
      </c>
      <c r="J1629" t="s">
        <v>10</v>
      </c>
      <c r="K1629" t="s">
        <v>10</v>
      </c>
      <c r="L1629" t="s">
        <v>10</v>
      </c>
      <c r="M1629" t="s">
        <v>10</v>
      </c>
      <c r="N1629" t="s">
        <v>10</v>
      </c>
      <c r="O1629" t="s">
        <v>10</v>
      </c>
      <c r="P1629" t="s">
        <v>10</v>
      </c>
      <c r="Q1629" t="s">
        <v>10</v>
      </c>
      <c r="R1629" t="s">
        <v>10</v>
      </c>
      <c r="S1629" t="s">
        <v>10</v>
      </c>
      <c r="T1629" t="s">
        <v>4149</v>
      </c>
      <c r="U1629" s="103">
        <v>40393777.853580572</v>
      </c>
      <c r="V1629" s="103">
        <v>9755529</v>
      </c>
      <c r="W1629" s="103">
        <v>6753000</v>
      </c>
      <c r="X1629" s="103">
        <v>151558444</v>
      </c>
      <c r="Y1629" s="103">
        <v>11480625</v>
      </c>
      <c r="Z1629" s="103">
        <v>40430336</v>
      </c>
      <c r="AA1629" s="103">
        <v>67057758.888888888</v>
      </c>
      <c r="AB1629" s="103">
        <v>89503970.763395146</v>
      </c>
      <c r="AC1629" s="103">
        <v>975552</v>
      </c>
      <c r="AD1629" s="103">
        <v>48229000</v>
      </c>
      <c r="AE1629" s="103">
        <v>18504078</v>
      </c>
      <c r="AF1629" s="103">
        <v>1250000</v>
      </c>
      <c r="AG1629" s="103">
        <v>0</v>
      </c>
      <c r="AH1629" s="103">
        <v>5595771.888888889</v>
      </c>
      <c r="BE1629" s="62" t="str">
        <f t="shared" si="201"/>
        <v>PaaSBasedeDatosOracle-OracleDatabase12cStandardEdition2OroMediaServidordeUsoIntermedioHostingvirtualVersión12cNANANANANANANANANANAPaaS/M</v>
      </c>
      <c r="BH1629">
        <f t="shared" si="202"/>
        <v>0</v>
      </c>
      <c r="BI1629">
        <f t="shared" si="203"/>
        <v>0</v>
      </c>
      <c r="BJ1629">
        <f t="shared" si="204"/>
        <v>0</v>
      </c>
      <c r="BK1629">
        <f t="shared" si="205"/>
        <v>0</v>
      </c>
      <c r="BL1629">
        <f t="shared" si="206"/>
        <v>0</v>
      </c>
      <c r="BM1629">
        <f t="shared" si="207"/>
        <v>0</v>
      </c>
      <c r="BN1629">
        <f t="shared" si="208"/>
        <v>0</v>
      </c>
    </row>
    <row r="1630" spans="1:66" x14ac:dyDescent="0.25">
      <c r="A1630" t="s">
        <v>3257</v>
      </c>
      <c r="B1630" t="s">
        <v>4155</v>
      </c>
      <c r="C1630" t="s">
        <v>3713</v>
      </c>
      <c r="D1630" t="s">
        <v>3729</v>
      </c>
      <c r="E1630" t="s">
        <v>664</v>
      </c>
      <c r="F1630" t="s">
        <v>35</v>
      </c>
      <c r="G1630" t="s">
        <v>655</v>
      </c>
      <c r="H1630" t="s">
        <v>1712</v>
      </c>
      <c r="I1630" t="s">
        <v>3761</v>
      </c>
      <c r="J1630" t="s">
        <v>10</v>
      </c>
      <c r="K1630" t="s">
        <v>10</v>
      </c>
      <c r="L1630" t="s">
        <v>10</v>
      </c>
      <c r="M1630" t="s">
        <v>10</v>
      </c>
      <c r="N1630" t="s">
        <v>10</v>
      </c>
      <c r="O1630" t="s">
        <v>10</v>
      </c>
      <c r="P1630" t="s">
        <v>10</v>
      </c>
      <c r="Q1630" t="s">
        <v>10</v>
      </c>
      <c r="R1630" t="s">
        <v>10</v>
      </c>
      <c r="S1630" t="s">
        <v>10</v>
      </c>
      <c r="T1630" t="s">
        <v>4149</v>
      </c>
      <c r="U1630" s="103">
        <v>40393777.853580572</v>
      </c>
      <c r="V1630" s="103">
        <v>10149651</v>
      </c>
      <c r="W1630" s="103">
        <v>6871000</v>
      </c>
      <c r="X1630" s="103">
        <v>152758997</v>
      </c>
      <c r="Y1630" s="103">
        <v>12910625</v>
      </c>
      <c r="Z1630" s="103">
        <v>40679236</v>
      </c>
      <c r="AA1630" s="103">
        <v>70147768.888888896</v>
      </c>
      <c r="AB1630" s="103">
        <v>89503970.763395146</v>
      </c>
      <c r="AC1630" s="103">
        <v>1014965</v>
      </c>
      <c r="AD1630" s="103">
        <v>58394000</v>
      </c>
      <c r="AE1630" s="103">
        <v>18504078</v>
      </c>
      <c r="AF1630" s="103">
        <v>1250000</v>
      </c>
      <c r="AG1630" s="103">
        <v>0</v>
      </c>
      <c r="AH1630" s="103">
        <v>5595771.888888889</v>
      </c>
      <c r="BE1630" s="62" t="str">
        <f t="shared" si="201"/>
        <v>PaaSBasedeDatosOracle-OracleDatabase12cStandardEdition2OroMediaServidordeUsoIntermedioNubeprivadaVersión12cNANANANANANANANANANAPaaS/M</v>
      </c>
      <c r="BH1630">
        <f t="shared" si="202"/>
        <v>0</v>
      </c>
      <c r="BI1630">
        <f t="shared" si="203"/>
        <v>0</v>
      </c>
      <c r="BJ1630">
        <f t="shared" si="204"/>
        <v>0</v>
      </c>
      <c r="BK1630">
        <f t="shared" si="205"/>
        <v>0</v>
      </c>
      <c r="BL1630">
        <f t="shared" si="206"/>
        <v>0</v>
      </c>
      <c r="BM1630">
        <f t="shared" si="207"/>
        <v>0</v>
      </c>
      <c r="BN1630">
        <f t="shared" si="208"/>
        <v>0</v>
      </c>
    </row>
    <row r="1631" spans="1:66" x14ac:dyDescent="0.25">
      <c r="A1631" t="s">
        <v>3241</v>
      </c>
      <c r="B1631" t="s">
        <v>4155</v>
      </c>
      <c r="C1631" t="s">
        <v>3713</v>
      </c>
      <c r="D1631" t="s">
        <v>3729</v>
      </c>
      <c r="E1631" t="s">
        <v>664</v>
      </c>
      <c r="F1631" t="s">
        <v>35</v>
      </c>
      <c r="G1631" t="s">
        <v>657</v>
      </c>
      <c r="H1631" t="s">
        <v>1710</v>
      </c>
      <c r="I1631" t="s">
        <v>3761</v>
      </c>
      <c r="J1631" t="s">
        <v>10</v>
      </c>
      <c r="K1631" t="s">
        <v>10</v>
      </c>
      <c r="L1631" t="s">
        <v>10</v>
      </c>
      <c r="M1631" t="s">
        <v>10</v>
      </c>
      <c r="N1631" t="s">
        <v>10</v>
      </c>
      <c r="O1631" t="s">
        <v>10</v>
      </c>
      <c r="P1631" t="s">
        <v>10</v>
      </c>
      <c r="Q1631" t="s">
        <v>10</v>
      </c>
      <c r="R1631" t="s">
        <v>10</v>
      </c>
      <c r="S1631" t="s">
        <v>10</v>
      </c>
      <c r="T1631" t="s">
        <v>4149</v>
      </c>
      <c r="U1631" s="103">
        <v>79845657.018830821</v>
      </c>
      <c r="V1631" s="103">
        <v>24431922</v>
      </c>
      <c r="W1631" s="103">
        <v>13198000</v>
      </c>
      <c r="X1631" s="103">
        <v>236000824</v>
      </c>
      <c r="Y1631" s="103">
        <v>12500375.837333802</v>
      </c>
      <c r="Z1631" s="103">
        <v>76834118</v>
      </c>
      <c r="AA1631" s="103">
        <v>59306287.017543867</v>
      </c>
      <c r="AB1631" s="103">
        <v>99366940.554707706</v>
      </c>
      <c r="AC1631" s="103">
        <v>2443192</v>
      </c>
      <c r="AD1631" s="103">
        <v>55210000</v>
      </c>
      <c r="AE1631" s="103">
        <v>18504078</v>
      </c>
      <c r="AF1631" s="103">
        <v>1250000</v>
      </c>
      <c r="AG1631" s="103">
        <v>0</v>
      </c>
      <c r="AH1631" s="103">
        <v>4594923.8596491236</v>
      </c>
      <c r="BE1631" s="62" t="str">
        <f t="shared" si="201"/>
        <v>PaaSBasedeDatosOracle-OracleDatabase12cStandardEdition2OroMediaServidordeUsoOptimizadoHostingfísicoVersión12cNANANANANANANANANANAPaaS/M</v>
      </c>
      <c r="BH1631">
        <f t="shared" si="202"/>
        <v>0</v>
      </c>
      <c r="BI1631">
        <f t="shared" si="203"/>
        <v>0</v>
      </c>
      <c r="BJ1631">
        <f t="shared" si="204"/>
        <v>0</v>
      </c>
      <c r="BK1631">
        <f t="shared" si="205"/>
        <v>0</v>
      </c>
      <c r="BL1631">
        <f t="shared" si="206"/>
        <v>0</v>
      </c>
      <c r="BM1631">
        <f t="shared" si="207"/>
        <v>0</v>
      </c>
      <c r="BN1631">
        <f t="shared" si="208"/>
        <v>0</v>
      </c>
    </row>
    <row r="1632" spans="1:66" x14ac:dyDescent="0.25">
      <c r="A1632" t="s">
        <v>3251</v>
      </c>
      <c r="B1632" t="s">
        <v>4155</v>
      </c>
      <c r="C1632" t="s">
        <v>3713</v>
      </c>
      <c r="D1632" t="s">
        <v>3729</v>
      </c>
      <c r="E1632" t="s">
        <v>664</v>
      </c>
      <c r="F1632" t="s">
        <v>35</v>
      </c>
      <c r="G1632" t="s">
        <v>657</v>
      </c>
      <c r="H1632" t="s">
        <v>1711</v>
      </c>
      <c r="I1632" t="s">
        <v>3761</v>
      </c>
      <c r="J1632" t="s">
        <v>10</v>
      </c>
      <c r="K1632" t="s">
        <v>10</v>
      </c>
      <c r="L1632" t="s">
        <v>10</v>
      </c>
      <c r="M1632" t="s">
        <v>10</v>
      </c>
      <c r="N1632" t="s">
        <v>10</v>
      </c>
      <c r="O1632" t="s">
        <v>10</v>
      </c>
      <c r="P1632" t="s">
        <v>10</v>
      </c>
      <c r="Q1632" t="s">
        <v>10</v>
      </c>
      <c r="R1632" t="s">
        <v>10</v>
      </c>
      <c r="S1632" t="s">
        <v>10</v>
      </c>
      <c r="T1632" t="s">
        <v>4149</v>
      </c>
      <c r="U1632" s="103">
        <v>79845657.018830821</v>
      </c>
      <c r="V1632" s="103">
        <v>19784821</v>
      </c>
      <c r="W1632" s="103">
        <v>9691000</v>
      </c>
      <c r="X1632" s="103">
        <v>253150771</v>
      </c>
      <c r="Y1632" s="103">
        <v>13375625</v>
      </c>
      <c r="Z1632" s="103">
        <v>44464436</v>
      </c>
      <c r="AA1632" s="103">
        <v>73922228.191488892</v>
      </c>
      <c r="AB1632" s="103">
        <v>99366940.554707706</v>
      </c>
      <c r="AC1632" s="103">
        <v>1978482</v>
      </c>
      <c r="AD1632" s="103">
        <v>51029000</v>
      </c>
      <c r="AE1632" s="103">
        <v>18548059</v>
      </c>
      <c r="AF1632" s="103">
        <v>1250000</v>
      </c>
      <c r="AG1632" s="103">
        <v>0</v>
      </c>
      <c r="AH1632" s="103">
        <v>5595771.888888889</v>
      </c>
      <c r="BE1632" s="62" t="str">
        <f t="shared" si="201"/>
        <v>PaaSBasedeDatosOracle-OracleDatabase12cStandardEdition2OroMediaServidordeUsoOptimizadoHostingvirtualVersión12cNANANANANANANANANANAPaaS/M</v>
      </c>
      <c r="BH1632">
        <f t="shared" si="202"/>
        <v>0</v>
      </c>
      <c r="BI1632">
        <f t="shared" si="203"/>
        <v>0</v>
      </c>
      <c r="BJ1632">
        <f t="shared" si="204"/>
        <v>0</v>
      </c>
      <c r="BK1632">
        <f t="shared" si="205"/>
        <v>0</v>
      </c>
      <c r="BL1632">
        <f t="shared" si="206"/>
        <v>0</v>
      </c>
      <c r="BM1632">
        <f t="shared" si="207"/>
        <v>0</v>
      </c>
      <c r="BN1632">
        <f t="shared" si="208"/>
        <v>0</v>
      </c>
    </row>
    <row r="1633" spans="1:66" x14ac:dyDescent="0.25">
      <c r="A1633" t="s">
        <v>3261</v>
      </c>
      <c r="B1633" t="s">
        <v>4155</v>
      </c>
      <c r="C1633" t="s">
        <v>3713</v>
      </c>
      <c r="D1633" t="s">
        <v>3729</v>
      </c>
      <c r="E1633" t="s">
        <v>664</v>
      </c>
      <c r="F1633" t="s">
        <v>35</v>
      </c>
      <c r="G1633" t="s">
        <v>657</v>
      </c>
      <c r="H1633" t="s">
        <v>1712</v>
      </c>
      <c r="I1633" t="s">
        <v>3761</v>
      </c>
      <c r="J1633" t="s">
        <v>10</v>
      </c>
      <c r="K1633" t="s">
        <v>10</v>
      </c>
      <c r="L1633" t="s">
        <v>10</v>
      </c>
      <c r="M1633" t="s">
        <v>10</v>
      </c>
      <c r="N1633" t="s">
        <v>10</v>
      </c>
      <c r="O1633" t="s">
        <v>10</v>
      </c>
      <c r="P1633" t="s">
        <v>10</v>
      </c>
      <c r="Q1633" t="s">
        <v>10</v>
      </c>
      <c r="R1633" t="s">
        <v>10</v>
      </c>
      <c r="S1633" t="s">
        <v>10</v>
      </c>
      <c r="T1633" t="s">
        <v>4149</v>
      </c>
      <c r="U1633" s="103">
        <v>79845657.018830821</v>
      </c>
      <c r="V1633" s="103">
        <v>28720754</v>
      </c>
      <c r="W1633" s="103">
        <v>11602000</v>
      </c>
      <c r="X1633" s="103">
        <v>255456131</v>
      </c>
      <c r="Y1633" s="103">
        <v>16165625</v>
      </c>
      <c r="Z1633" s="103">
        <v>44906236</v>
      </c>
      <c r="AA1633" s="103">
        <v>74358678.191488892</v>
      </c>
      <c r="AB1633" s="103">
        <v>99366940.554707706</v>
      </c>
      <c r="AC1633" s="103">
        <v>2872075</v>
      </c>
      <c r="AD1633" s="103">
        <v>67856000</v>
      </c>
      <c r="AE1633" s="103">
        <v>18548059</v>
      </c>
      <c r="AF1633" s="103">
        <v>1250000</v>
      </c>
      <c r="AG1633" s="103">
        <v>0</v>
      </c>
      <c r="AH1633" s="103">
        <v>5595771.888888889</v>
      </c>
      <c r="BE1633" s="62" t="str">
        <f t="shared" si="201"/>
        <v>PaaSBasedeDatosOracle-OracleDatabase12cStandardEdition2OroMediaServidordeUsoOptimizadoNubeprivadaVersión12cNANANANANANANANANANAPaaS/M</v>
      </c>
      <c r="BH1633">
        <f t="shared" si="202"/>
        <v>0</v>
      </c>
      <c r="BI1633">
        <f t="shared" si="203"/>
        <v>0</v>
      </c>
      <c r="BJ1633">
        <f t="shared" si="204"/>
        <v>0</v>
      </c>
      <c r="BK1633">
        <f t="shared" si="205"/>
        <v>0</v>
      </c>
      <c r="BL1633">
        <f t="shared" si="206"/>
        <v>0</v>
      </c>
      <c r="BM1633">
        <f t="shared" si="207"/>
        <v>0</v>
      </c>
      <c r="BN1633">
        <f t="shared" si="208"/>
        <v>0</v>
      </c>
    </row>
    <row r="1634" spans="1:66" x14ac:dyDescent="0.25">
      <c r="A1634" t="s">
        <v>3220</v>
      </c>
      <c r="B1634" t="s">
        <v>4155</v>
      </c>
      <c r="C1634" t="s">
        <v>3713</v>
      </c>
      <c r="D1634" t="s">
        <v>3729</v>
      </c>
      <c r="E1634" t="s">
        <v>663</v>
      </c>
      <c r="F1634" t="s">
        <v>37</v>
      </c>
      <c r="G1634" t="s">
        <v>656</v>
      </c>
      <c r="H1634" t="s">
        <v>1710</v>
      </c>
      <c r="I1634" t="s">
        <v>3761</v>
      </c>
      <c r="J1634" t="s">
        <v>10</v>
      </c>
      <c r="K1634" t="s">
        <v>10</v>
      </c>
      <c r="L1634" t="s">
        <v>10</v>
      </c>
      <c r="M1634" t="s">
        <v>10</v>
      </c>
      <c r="N1634" t="s">
        <v>10</v>
      </c>
      <c r="O1634" t="s">
        <v>10</v>
      </c>
      <c r="P1634" t="s">
        <v>10</v>
      </c>
      <c r="Q1634" t="s">
        <v>10</v>
      </c>
      <c r="R1634" t="s">
        <v>10</v>
      </c>
      <c r="S1634" t="s">
        <v>10</v>
      </c>
      <c r="T1634" t="s">
        <v>4149</v>
      </c>
      <c r="U1634" s="103">
        <v>44289270.705810323</v>
      </c>
      <c r="V1634" s="103">
        <v>21856130</v>
      </c>
      <c r="W1634" s="103">
        <v>9088000</v>
      </c>
      <c r="X1634" s="103">
        <v>204642115</v>
      </c>
      <c r="Y1634" s="103">
        <v>11940625</v>
      </c>
      <c r="Z1634" s="103">
        <v>27899530</v>
      </c>
      <c r="AA1634" s="103">
        <v>40030309.649122804</v>
      </c>
      <c r="AB1634" s="103">
        <v>77225451.676452577</v>
      </c>
      <c r="AC1634" s="103">
        <v>2185613</v>
      </c>
      <c r="AD1634" s="103">
        <v>52285000</v>
      </c>
      <c r="AE1634" s="103">
        <v>18504078</v>
      </c>
      <c r="AF1634" s="103">
        <v>1250000</v>
      </c>
      <c r="AG1634" s="103">
        <v>0</v>
      </c>
      <c r="AH1634" s="103">
        <v>4573334.3859649124</v>
      </c>
      <c r="BE1634" s="62" t="str">
        <f t="shared" si="201"/>
        <v>PaaSBasedeDatosOracle-OracleDatabase12cStandardEdition2PlataAltaServidordeUsoAvanzadoHostingfísicoVersión12cNANANANANANANANANANAPaaS/M</v>
      </c>
      <c r="BH1634">
        <f t="shared" si="202"/>
        <v>0</v>
      </c>
      <c r="BI1634">
        <f t="shared" si="203"/>
        <v>0</v>
      </c>
      <c r="BJ1634">
        <f t="shared" si="204"/>
        <v>0</v>
      </c>
      <c r="BK1634">
        <f t="shared" si="205"/>
        <v>0</v>
      </c>
      <c r="BL1634">
        <f t="shared" si="206"/>
        <v>0</v>
      </c>
      <c r="BM1634">
        <f t="shared" si="207"/>
        <v>0</v>
      </c>
      <c r="BN1634">
        <f t="shared" si="208"/>
        <v>0</v>
      </c>
    </row>
    <row r="1635" spans="1:66" x14ac:dyDescent="0.25">
      <c r="A1635" t="s">
        <v>3230</v>
      </c>
      <c r="B1635" t="s">
        <v>4155</v>
      </c>
      <c r="C1635" t="s">
        <v>3713</v>
      </c>
      <c r="D1635" t="s">
        <v>3729</v>
      </c>
      <c r="E1635" t="s">
        <v>663</v>
      </c>
      <c r="F1635" t="s">
        <v>37</v>
      </c>
      <c r="G1635" t="s">
        <v>656</v>
      </c>
      <c r="H1635" t="s">
        <v>1711</v>
      </c>
      <c r="I1635" t="s">
        <v>3761</v>
      </c>
      <c r="J1635" t="s">
        <v>10</v>
      </c>
      <c r="K1635" t="s">
        <v>10</v>
      </c>
      <c r="L1635" t="s">
        <v>10</v>
      </c>
      <c r="M1635" t="s">
        <v>10</v>
      </c>
      <c r="N1635" t="s">
        <v>10</v>
      </c>
      <c r="O1635" t="s">
        <v>10</v>
      </c>
      <c r="P1635" t="s">
        <v>10</v>
      </c>
      <c r="Q1635" t="s">
        <v>10</v>
      </c>
      <c r="R1635" t="s">
        <v>10</v>
      </c>
      <c r="S1635" t="s">
        <v>10</v>
      </c>
      <c r="T1635" t="s">
        <v>4149</v>
      </c>
      <c r="U1635" s="103">
        <v>31801607.137206882</v>
      </c>
      <c r="V1635" s="103">
        <v>15236750</v>
      </c>
      <c r="W1635" s="103">
        <v>7823000</v>
      </c>
      <c r="X1635" s="103">
        <v>219544482</v>
      </c>
      <c r="Y1635" s="103">
        <v>11015625</v>
      </c>
      <c r="Z1635" s="103">
        <v>41964236</v>
      </c>
      <c r="AA1635" s="103">
        <v>70856983.422222227</v>
      </c>
      <c r="AB1635" s="103">
        <v>74103535.784301728</v>
      </c>
      <c r="AC1635" s="103">
        <v>1523675</v>
      </c>
      <c r="AD1635" s="103">
        <v>49709000</v>
      </c>
      <c r="AE1635" s="103">
        <v>18529383</v>
      </c>
      <c r="AF1635" s="103">
        <v>1250000</v>
      </c>
      <c r="AG1635" s="103">
        <v>0</v>
      </c>
      <c r="AH1635" s="103">
        <v>5709473.555555556</v>
      </c>
      <c r="BE1635" s="62" t="str">
        <f t="shared" si="201"/>
        <v>PaaSBasedeDatosOracle-OracleDatabase12cStandardEdition2PlataAltaServidordeUsoAvanzadoHostingvirtualVersión12cNANANANANANANANANANAPaaS/M</v>
      </c>
      <c r="BH1635">
        <f t="shared" si="202"/>
        <v>0</v>
      </c>
      <c r="BI1635">
        <f t="shared" si="203"/>
        <v>0</v>
      </c>
      <c r="BJ1635">
        <f t="shared" si="204"/>
        <v>0</v>
      </c>
      <c r="BK1635">
        <f t="shared" si="205"/>
        <v>0</v>
      </c>
      <c r="BL1635">
        <f t="shared" si="206"/>
        <v>0</v>
      </c>
      <c r="BM1635">
        <f t="shared" si="207"/>
        <v>0</v>
      </c>
      <c r="BN1635">
        <f t="shared" si="208"/>
        <v>0</v>
      </c>
    </row>
    <row r="1636" spans="1:66" x14ac:dyDescent="0.25">
      <c r="A1636" t="s">
        <v>3214</v>
      </c>
      <c r="B1636" t="s">
        <v>4155</v>
      </c>
      <c r="C1636" t="s">
        <v>3713</v>
      </c>
      <c r="D1636" t="s">
        <v>3729</v>
      </c>
      <c r="E1636" t="s">
        <v>663</v>
      </c>
      <c r="F1636" t="s">
        <v>37</v>
      </c>
      <c r="G1636" t="s">
        <v>653</v>
      </c>
      <c r="H1636" t="s">
        <v>1710</v>
      </c>
      <c r="I1636" t="s">
        <v>3761</v>
      </c>
      <c r="J1636" t="s">
        <v>10</v>
      </c>
      <c r="K1636" t="s">
        <v>10</v>
      </c>
      <c r="L1636" t="s">
        <v>10</v>
      </c>
      <c r="M1636" t="s">
        <v>10</v>
      </c>
      <c r="N1636" t="s">
        <v>10</v>
      </c>
      <c r="O1636" t="s">
        <v>10</v>
      </c>
      <c r="P1636" t="s">
        <v>10</v>
      </c>
      <c r="Q1636" t="s">
        <v>10</v>
      </c>
      <c r="R1636" t="s">
        <v>10</v>
      </c>
      <c r="S1636" t="s">
        <v>10</v>
      </c>
      <c r="T1636" t="s">
        <v>4149</v>
      </c>
      <c r="U1636" s="103">
        <v>10010160.218588728</v>
      </c>
      <c r="V1636" s="103">
        <v>8770585</v>
      </c>
      <c r="W1636" s="103">
        <v>5088000</v>
      </c>
      <c r="X1636" s="103">
        <v>28937383</v>
      </c>
      <c r="Y1636" s="103">
        <v>10843331.392889358</v>
      </c>
      <c r="Z1636" s="103">
        <v>15500530</v>
      </c>
      <c r="AA1636" s="103">
        <v>34064195.394736841</v>
      </c>
      <c r="AB1636" s="103">
        <v>35524693.304647185</v>
      </c>
      <c r="AC1636" s="103">
        <v>877058</v>
      </c>
      <c r="AD1636" s="103">
        <v>47551000</v>
      </c>
      <c r="AE1636" s="103">
        <v>18504078</v>
      </c>
      <c r="AF1636" s="103">
        <v>1250000</v>
      </c>
      <c r="AG1636" s="103">
        <v>0</v>
      </c>
      <c r="AH1636" s="103">
        <v>4507479.1228070185</v>
      </c>
      <c r="BE1636" s="62" t="str">
        <f t="shared" si="201"/>
        <v>PaaSBasedeDatosOracle-OracleDatabase12cStandardEdition2PlataAltaServidordeUsoBásicoHostingfísicoVersión12cNANANANANANANANANANAPaaS/M</v>
      </c>
      <c r="BH1636">
        <f t="shared" si="202"/>
        <v>0</v>
      </c>
      <c r="BI1636">
        <f t="shared" si="203"/>
        <v>0</v>
      </c>
      <c r="BJ1636">
        <f t="shared" si="204"/>
        <v>0</v>
      </c>
      <c r="BK1636">
        <f t="shared" si="205"/>
        <v>0</v>
      </c>
      <c r="BL1636">
        <f t="shared" si="206"/>
        <v>0</v>
      </c>
      <c r="BM1636">
        <f t="shared" si="207"/>
        <v>0</v>
      </c>
      <c r="BN1636">
        <f t="shared" si="208"/>
        <v>0</v>
      </c>
    </row>
    <row r="1637" spans="1:66" x14ac:dyDescent="0.25">
      <c r="A1637" t="s">
        <v>3224</v>
      </c>
      <c r="B1637" t="s">
        <v>4155</v>
      </c>
      <c r="C1637" t="s">
        <v>3713</v>
      </c>
      <c r="D1637" t="s">
        <v>3729</v>
      </c>
      <c r="E1637" t="s">
        <v>663</v>
      </c>
      <c r="F1637" t="s">
        <v>37</v>
      </c>
      <c r="G1637" t="s">
        <v>653</v>
      </c>
      <c r="H1637" t="s">
        <v>1711</v>
      </c>
      <c r="I1637" t="s">
        <v>3761</v>
      </c>
      <c r="J1637" t="s">
        <v>10</v>
      </c>
      <c r="K1637" t="s">
        <v>10</v>
      </c>
      <c r="L1637" t="s">
        <v>10</v>
      </c>
      <c r="M1637" t="s">
        <v>10</v>
      </c>
      <c r="N1637" t="s">
        <v>10</v>
      </c>
      <c r="O1637" t="s">
        <v>10</v>
      </c>
      <c r="P1637" t="s">
        <v>10</v>
      </c>
      <c r="Q1637" t="s">
        <v>10</v>
      </c>
      <c r="R1637" t="s">
        <v>10</v>
      </c>
      <c r="S1637" t="s">
        <v>10</v>
      </c>
      <c r="T1637" t="s">
        <v>4149</v>
      </c>
      <c r="U1637" s="103">
        <v>7883705.1457258193</v>
      </c>
      <c r="V1637" s="103">
        <v>7849904</v>
      </c>
      <c r="W1637" s="103">
        <v>3819000</v>
      </c>
      <c r="X1637" s="103">
        <v>44026669</v>
      </c>
      <c r="Y1637" s="103">
        <v>9245625</v>
      </c>
      <c r="Z1637" s="103">
        <v>36637736</v>
      </c>
      <c r="AA1637" s="103">
        <v>44601922.833333336</v>
      </c>
      <c r="AB1637" s="103">
        <v>34993079.536431454</v>
      </c>
      <c r="AC1637" s="103">
        <v>784990</v>
      </c>
      <c r="AD1637" s="103">
        <v>45511000</v>
      </c>
      <c r="AE1637" s="103">
        <v>18403850</v>
      </c>
      <c r="AF1637" s="103">
        <v>1250000</v>
      </c>
      <c r="AG1637" s="103">
        <v>0</v>
      </c>
      <c r="AH1637" s="103">
        <v>5709473.555555556</v>
      </c>
      <c r="BE1637" s="62" t="str">
        <f t="shared" si="201"/>
        <v>PaaSBasedeDatosOracle-OracleDatabase12cStandardEdition2PlataAltaServidordeUsoBásicoHostingvirtualVersión12cNANANANANANANANANANAPaaS/M</v>
      </c>
      <c r="BH1637">
        <f t="shared" si="202"/>
        <v>0</v>
      </c>
      <c r="BI1637">
        <f t="shared" si="203"/>
        <v>0</v>
      </c>
      <c r="BJ1637">
        <f t="shared" si="204"/>
        <v>0</v>
      </c>
      <c r="BK1637">
        <f t="shared" si="205"/>
        <v>0</v>
      </c>
      <c r="BL1637">
        <f t="shared" si="206"/>
        <v>0</v>
      </c>
      <c r="BM1637">
        <f t="shared" si="207"/>
        <v>0</v>
      </c>
      <c r="BN1637">
        <f t="shared" si="208"/>
        <v>0</v>
      </c>
    </row>
    <row r="1638" spans="1:66" x14ac:dyDescent="0.25">
      <c r="A1638" t="s">
        <v>3216</v>
      </c>
      <c r="B1638" t="s">
        <v>4155</v>
      </c>
      <c r="C1638" t="s">
        <v>3713</v>
      </c>
      <c r="D1638" t="s">
        <v>3729</v>
      </c>
      <c r="E1638" t="s">
        <v>663</v>
      </c>
      <c r="F1638" t="s">
        <v>37</v>
      </c>
      <c r="G1638" t="s">
        <v>654</v>
      </c>
      <c r="H1638" t="s">
        <v>1710</v>
      </c>
      <c r="I1638" t="s">
        <v>3761</v>
      </c>
      <c r="J1638" t="s">
        <v>10</v>
      </c>
      <c r="K1638" t="s">
        <v>10</v>
      </c>
      <c r="L1638" t="s">
        <v>10</v>
      </c>
      <c r="M1638" t="s">
        <v>10</v>
      </c>
      <c r="N1638" t="s">
        <v>10</v>
      </c>
      <c r="O1638" t="s">
        <v>10</v>
      </c>
      <c r="P1638" t="s">
        <v>10</v>
      </c>
      <c r="Q1638" t="s">
        <v>10</v>
      </c>
      <c r="R1638" t="s">
        <v>10</v>
      </c>
      <c r="S1638" t="s">
        <v>10</v>
      </c>
      <c r="T1638" t="s">
        <v>4149</v>
      </c>
      <c r="U1638" s="103">
        <v>16336877.823790977</v>
      </c>
      <c r="V1638" s="103">
        <v>10418300</v>
      </c>
      <c r="W1638" s="103">
        <v>5588000</v>
      </c>
      <c r="X1638" s="103">
        <v>64446054</v>
      </c>
      <c r="Y1638" s="103">
        <v>11301914.72622269</v>
      </c>
      <c r="Z1638" s="103">
        <v>17588530</v>
      </c>
      <c r="AA1638" s="103">
        <v>37257092.982456148</v>
      </c>
      <c r="AB1638" s="103">
        <v>37106372.705947742</v>
      </c>
      <c r="AC1638" s="103">
        <v>1041830</v>
      </c>
      <c r="AD1638" s="103">
        <v>49122000</v>
      </c>
      <c r="AE1638" s="103">
        <v>18504078</v>
      </c>
      <c r="AF1638" s="103">
        <v>1250000</v>
      </c>
      <c r="AG1638" s="103">
        <v>0</v>
      </c>
      <c r="AH1638" s="103">
        <v>4507479.1228070185</v>
      </c>
      <c r="BE1638" s="62" t="str">
        <f t="shared" si="201"/>
        <v>PaaSBasedeDatosOracle-OracleDatabase12cStandardEdition2PlataAltaServidordeUsoEstándarHostingfísicoVersión12cNANANANANANANANANANAPaaS/M</v>
      </c>
      <c r="BH1638">
        <f t="shared" si="202"/>
        <v>0</v>
      </c>
      <c r="BI1638">
        <f t="shared" si="203"/>
        <v>0</v>
      </c>
      <c r="BJ1638">
        <f t="shared" si="204"/>
        <v>0</v>
      </c>
      <c r="BK1638">
        <f t="shared" si="205"/>
        <v>0</v>
      </c>
      <c r="BL1638">
        <f t="shared" si="206"/>
        <v>0</v>
      </c>
      <c r="BM1638">
        <f t="shared" si="207"/>
        <v>0</v>
      </c>
      <c r="BN1638">
        <f t="shared" si="208"/>
        <v>0</v>
      </c>
    </row>
    <row r="1639" spans="1:66" x14ac:dyDescent="0.25">
      <c r="A1639" t="s">
        <v>3226</v>
      </c>
      <c r="B1639" t="s">
        <v>4155</v>
      </c>
      <c r="C1639" t="s">
        <v>3713</v>
      </c>
      <c r="D1639" t="s">
        <v>3729</v>
      </c>
      <c r="E1639" t="s">
        <v>663</v>
      </c>
      <c r="F1639" t="s">
        <v>37</v>
      </c>
      <c r="G1639" t="s">
        <v>654</v>
      </c>
      <c r="H1639" t="s">
        <v>1711</v>
      </c>
      <c r="I1639" t="s">
        <v>3761</v>
      </c>
      <c r="J1639" t="s">
        <v>10</v>
      </c>
      <c r="K1639" t="s">
        <v>10</v>
      </c>
      <c r="L1639" t="s">
        <v>10</v>
      </c>
      <c r="M1639" t="s">
        <v>10</v>
      </c>
      <c r="N1639" t="s">
        <v>10</v>
      </c>
      <c r="O1639" t="s">
        <v>10</v>
      </c>
      <c r="P1639" t="s">
        <v>10</v>
      </c>
      <c r="Q1639" t="s">
        <v>10</v>
      </c>
      <c r="R1639" t="s">
        <v>10</v>
      </c>
      <c r="S1639" t="s">
        <v>10</v>
      </c>
      <c r="T1639" t="s">
        <v>4149</v>
      </c>
      <c r="U1639" s="103">
        <v>12101516.882527318</v>
      </c>
      <c r="V1639" s="103">
        <v>8907024</v>
      </c>
      <c r="W1639" s="103">
        <v>5019000</v>
      </c>
      <c r="X1639" s="103">
        <v>96451306</v>
      </c>
      <c r="Y1639" s="103">
        <v>11940625</v>
      </c>
      <c r="Z1639" s="103">
        <v>38150236</v>
      </c>
      <c r="AA1639" s="103">
        <v>54326339.777777769</v>
      </c>
      <c r="AB1639" s="103">
        <v>36047532.47063183</v>
      </c>
      <c r="AC1639" s="103">
        <v>890702</v>
      </c>
      <c r="AD1639" s="103">
        <v>46577000</v>
      </c>
      <c r="AE1639" s="103">
        <v>18503400</v>
      </c>
      <c r="AF1639" s="103">
        <v>1250000</v>
      </c>
      <c r="AG1639" s="103">
        <v>0</v>
      </c>
      <c r="AH1639" s="103">
        <v>5709473.555555556</v>
      </c>
      <c r="BE1639" s="62" t="str">
        <f t="shared" si="201"/>
        <v>PaaSBasedeDatosOracle-OracleDatabase12cStandardEdition2PlataAltaServidordeUsoEstándarHostingvirtualVersión12cNANANANANANANANANANAPaaS/M</v>
      </c>
      <c r="BH1639">
        <f t="shared" si="202"/>
        <v>0</v>
      </c>
      <c r="BI1639">
        <f t="shared" si="203"/>
        <v>0</v>
      </c>
      <c r="BJ1639">
        <f t="shared" si="204"/>
        <v>0</v>
      </c>
      <c r="BK1639">
        <f t="shared" si="205"/>
        <v>0</v>
      </c>
      <c r="BL1639">
        <f t="shared" si="206"/>
        <v>0</v>
      </c>
      <c r="BM1639">
        <f t="shared" si="207"/>
        <v>0</v>
      </c>
      <c r="BN1639">
        <f t="shared" si="208"/>
        <v>0</v>
      </c>
    </row>
    <row r="1640" spans="1:66" x14ac:dyDescent="0.25">
      <c r="A1640" t="s">
        <v>3218</v>
      </c>
      <c r="B1640" t="s">
        <v>4155</v>
      </c>
      <c r="C1640" t="s">
        <v>3713</v>
      </c>
      <c r="D1640" t="s">
        <v>3729</v>
      </c>
      <c r="E1640" t="s">
        <v>663</v>
      </c>
      <c r="F1640" t="s">
        <v>37</v>
      </c>
      <c r="G1640" t="s">
        <v>655</v>
      </c>
      <c r="H1640" t="s">
        <v>1710</v>
      </c>
      <c r="I1640" t="s">
        <v>3761</v>
      </c>
      <c r="J1640" t="s">
        <v>10</v>
      </c>
      <c r="K1640" t="s">
        <v>10</v>
      </c>
      <c r="L1640" t="s">
        <v>10</v>
      </c>
      <c r="M1640" t="s">
        <v>10</v>
      </c>
      <c r="N1640" t="s">
        <v>10</v>
      </c>
      <c r="O1640" t="s">
        <v>10</v>
      </c>
      <c r="P1640" t="s">
        <v>10</v>
      </c>
      <c r="Q1640" t="s">
        <v>10</v>
      </c>
      <c r="R1640" t="s">
        <v>10</v>
      </c>
      <c r="S1640" t="s">
        <v>10</v>
      </c>
      <c r="T1640" t="s">
        <v>4149</v>
      </c>
      <c r="U1640" s="103">
        <v>30529333.023386486</v>
      </c>
      <c r="V1640" s="103">
        <v>13068969</v>
      </c>
      <c r="W1640" s="103">
        <v>7792000</v>
      </c>
      <c r="X1640" s="103">
        <v>134255144</v>
      </c>
      <c r="Y1640" s="103">
        <v>11976614.72622269</v>
      </c>
      <c r="Z1640" s="103">
        <v>23570530</v>
      </c>
      <c r="AA1640" s="103">
        <v>40159453.245614037</v>
      </c>
      <c r="AB1640" s="103">
        <v>73785467.25584662</v>
      </c>
      <c r="AC1640" s="103">
        <v>1306896</v>
      </c>
      <c r="AD1640" s="103">
        <v>51820000</v>
      </c>
      <c r="AE1640" s="103">
        <v>18504078</v>
      </c>
      <c r="AF1640" s="103">
        <v>1250000</v>
      </c>
      <c r="AG1640" s="103">
        <v>0</v>
      </c>
      <c r="AH1640" s="103">
        <v>4507479.1228070185</v>
      </c>
      <c r="BE1640" s="62" t="str">
        <f t="shared" si="201"/>
        <v>PaaSBasedeDatosOracle-OracleDatabase12cStandardEdition2PlataAltaServidordeUsoIntermedioHostingfísicoVersión12cNANANANANANANANANANAPaaS/M</v>
      </c>
      <c r="BH1640">
        <f t="shared" si="202"/>
        <v>0</v>
      </c>
      <c r="BI1640">
        <f t="shared" si="203"/>
        <v>0</v>
      </c>
      <c r="BJ1640">
        <f t="shared" si="204"/>
        <v>0</v>
      </c>
      <c r="BK1640">
        <f t="shared" si="205"/>
        <v>0</v>
      </c>
      <c r="BL1640">
        <f t="shared" si="206"/>
        <v>0</v>
      </c>
      <c r="BM1640">
        <f t="shared" si="207"/>
        <v>0</v>
      </c>
      <c r="BN1640">
        <f t="shared" si="208"/>
        <v>0</v>
      </c>
    </row>
    <row r="1641" spans="1:66" x14ac:dyDescent="0.25">
      <c r="A1641" t="s">
        <v>3228</v>
      </c>
      <c r="B1641" t="s">
        <v>4155</v>
      </c>
      <c r="C1641" t="s">
        <v>3713</v>
      </c>
      <c r="D1641" t="s">
        <v>3729</v>
      </c>
      <c r="E1641" t="s">
        <v>663</v>
      </c>
      <c r="F1641" t="s">
        <v>37</v>
      </c>
      <c r="G1641" t="s">
        <v>655</v>
      </c>
      <c r="H1641" t="s">
        <v>1711</v>
      </c>
      <c r="I1641" t="s">
        <v>3761</v>
      </c>
      <c r="J1641" t="s">
        <v>10</v>
      </c>
      <c r="K1641" t="s">
        <v>10</v>
      </c>
      <c r="L1641" t="s">
        <v>10</v>
      </c>
      <c r="M1641" t="s">
        <v>10</v>
      </c>
      <c r="N1641" t="s">
        <v>10</v>
      </c>
      <c r="O1641" t="s">
        <v>10</v>
      </c>
      <c r="P1641" t="s">
        <v>10</v>
      </c>
      <c r="Q1641" t="s">
        <v>10</v>
      </c>
      <c r="R1641" t="s">
        <v>10</v>
      </c>
      <c r="S1641" t="s">
        <v>10</v>
      </c>
      <c r="T1641" t="s">
        <v>4149</v>
      </c>
      <c r="U1641" s="103">
        <v>22628315.348924324</v>
      </c>
      <c r="V1641" s="103">
        <v>9865010</v>
      </c>
      <c r="W1641" s="103">
        <v>6589000</v>
      </c>
      <c r="X1641" s="103">
        <v>166718383</v>
      </c>
      <c r="Y1641" s="103">
        <v>10465625</v>
      </c>
      <c r="Z1641" s="103">
        <v>40190236</v>
      </c>
      <c r="AA1641" s="103">
        <v>79390819.777777776</v>
      </c>
      <c r="AB1641" s="103">
        <v>71810212.837231085</v>
      </c>
      <c r="AC1641" s="103">
        <v>986501</v>
      </c>
      <c r="AD1641" s="103">
        <v>48415000</v>
      </c>
      <c r="AE1641" s="103">
        <v>18504078</v>
      </c>
      <c r="AF1641" s="103">
        <v>1250000</v>
      </c>
      <c r="AG1641" s="103">
        <v>0</v>
      </c>
      <c r="AH1641" s="103">
        <v>5709473.555555556</v>
      </c>
      <c r="BE1641" s="62" t="str">
        <f t="shared" si="201"/>
        <v>PaaSBasedeDatosOracle-OracleDatabase12cStandardEdition2PlataAltaServidordeUsoIntermedioHostingvirtualVersión12cNANANANANANANANANANAPaaS/M</v>
      </c>
      <c r="BH1641">
        <f t="shared" si="202"/>
        <v>0</v>
      </c>
      <c r="BI1641">
        <f t="shared" si="203"/>
        <v>0</v>
      </c>
      <c r="BJ1641">
        <f t="shared" si="204"/>
        <v>0</v>
      </c>
      <c r="BK1641">
        <f t="shared" si="205"/>
        <v>0</v>
      </c>
      <c r="BL1641">
        <f t="shared" si="206"/>
        <v>0</v>
      </c>
      <c r="BM1641">
        <f t="shared" si="207"/>
        <v>0</v>
      </c>
      <c r="BN1641">
        <f t="shared" si="208"/>
        <v>0</v>
      </c>
    </row>
    <row r="1642" spans="1:66" x14ac:dyDescent="0.25">
      <c r="A1642" t="s">
        <v>3222</v>
      </c>
      <c r="B1642" t="s">
        <v>4155</v>
      </c>
      <c r="C1642" t="s">
        <v>3713</v>
      </c>
      <c r="D1642" t="s">
        <v>3729</v>
      </c>
      <c r="E1642" t="s">
        <v>663</v>
      </c>
      <c r="F1642" t="s">
        <v>37</v>
      </c>
      <c r="G1642" t="s">
        <v>657</v>
      </c>
      <c r="H1642" t="s">
        <v>1710</v>
      </c>
      <c r="I1642" t="s">
        <v>3761</v>
      </c>
      <c r="J1642" t="s">
        <v>10</v>
      </c>
      <c r="K1642" t="s">
        <v>10</v>
      </c>
      <c r="L1642" t="s">
        <v>10</v>
      </c>
      <c r="M1642" t="s">
        <v>10</v>
      </c>
      <c r="N1642" t="s">
        <v>10</v>
      </c>
      <c r="O1642" t="s">
        <v>10</v>
      </c>
      <c r="P1642" t="s">
        <v>10</v>
      </c>
      <c r="Q1642" t="s">
        <v>10</v>
      </c>
      <c r="R1642" t="s">
        <v>10</v>
      </c>
      <c r="S1642" t="s">
        <v>10</v>
      </c>
      <c r="T1642" t="s">
        <v>4149</v>
      </c>
      <c r="U1642" s="103">
        <v>54653735.345887221</v>
      </c>
      <c r="V1642" s="103">
        <v>24365069</v>
      </c>
      <c r="W1642" s="103">
        <v>12231000</v>
      </c>
      <c r="X1642" s="103">
        <v>271837693</v>
      </c>
      <c r="Y1642" s="103">
        <v>12500375.837333802</v>
      </c>
      <c r="Z1642" s="103">
        <v>71494118</v>
      </c>
      <c r="AA1642" s="103">
        <v>45004605.96491228</v>
      </c>
      <c r="AB1642" s="103">
        <v>79816567.836471811</v>
      </c>
      <c r="AC1642" s="103">
        <v>2436506</v>
      </c>
      <c r="AD1642" s="103">
        <v>54681000</v>
      </c>
      <c r="AE1642" s="103">
        <v>18504078</v>
      </c>
      <c r="AF1642" s="103">
        <v>1250000</v>
      </c>
      <c r="AG1642" s="103">
        <v>0</v>
      </c>
      <c r="AH1642" s="103">
        <v>4573334.3859649124</v>
      </c>
      <c r="BE1642" s="62" t="str">
        <f t="shared" si="201"/>
        <v>PaaSBasedeDatosOracle-OracleDatabase12cStandardEdition2PlataAltaServidordeUsoOptimizadoHostingfísicoVersión12cNANANANANANANANANANAPaaS/M</v>
      </c>
      <c r="BH1642">
        <f t="shared" si="202"/>
        <v>0</v>
      </c>
      <c r="BI1642">
        <f t="shared" si="203"/>
        <v>0</v>
      </c>
      <c r="BJ1642">
        <f t="shared" si="204"/>
        <v>0</v>
      </c>
      <c r="BK1642">
        <f t="shared" si="205"/>
        <v>0</v>
      </c>
      <c r="BL1642">
        <f t="shared" si="206"/>
        <v>0</v>
      </c>
      <c r="BM1642">
        <f t="shared" si="207"/>
        <v>0</v>
      </c>
      <c r="BN1642">
        <f t="shared" si="208"/>
        <v>0</v>
      </c>
    </row>
    <row r="1643" spans="1:66" x14ac:dyDescent="0.25">
      <c r="A1643" t="s">
        <v>3232</v>
      </c>
      <c r="B1643" t="s">
        <v>4155</v>
      </c>
      <c r="C1643" t="s">
        <v>3713</v>
      </c>
      <c r="D1643" t="s">
        <v>3729</v>
      </c>
      <c r="E1643" t="s">
        <v>663</v>
      </c>
      <c r="F1643" t="s">
        <v>37</v>
      </c>
      <c r="G1643" t="s">
        <v>657</v>
      </c>
      <c r="H1643" t="s">
        <v>1711</v>
      </c>
      <c r="I1643" t="s">
        <v>3761</v>
      </c>
      <c r="J1643" t="s">
        <v>10</v>
      </c>
      <c r="K1643" t="s">
        <v>10</v>
      </c>
      <c r="L1643" t="s">
        <v>10</v>
      </c>
      <c r="M1643" t="s">
        <v>10</v>
      </c>
      <c r="N1643" t="s">
        <v>10</v>
      </c>
      <c r="O1643" t="s">
        <v>10</v>
      </c>
      <c r="P1643" t="s">
        <v>10</v>
      </c>
      <c r="Q1643" t="s">
        <v>10</v>
      </c>
      <c r="R1643" t="s">
        <v>10</v>
      </c>
      <c r="S1643" t="s">
        <v>10</v>
      </c>
      <c r="T1643" t="s">
        <v>4149</v>
      </c>
      <c r="U1643" s="103">
        <v>38711250.230591483</v>
      </c>
      <c r="V1643" s="103">
        <v>20224789</v>
      </c>
      <c r="W1643" s="103">
        <v>9409000</v>
      </c>
      <c r="X1643" s="103">
        <v>289757763</v>
      </c>
      <c r="Y1643" s="103">
        <v>11700625</v>
      </c>
      <c r="Z1643" s="103">
        <v>44032236</v>
      </c>
      <c r="AA1643" s="103">
        <v>77901065.082222223</v>
      </c>
      <c r="AB1643" s="103">
        <v>75830946.557647869</v>
      </c>
      <c r="AC1643" s="103">
        <v>2022478</v>
      </c>
      <c r="AD1643" s="103">
        <v>51371000</v>
      </c>
      <c r="AE1643" s="103">
        <v>18548059</v>
      </c>
      <c r="AF1643" s="103">
        <v>1250000</v>
      </c>
      <c r="AG1643" s="103">
        <v>0</v>
      </c>
      <c r="AH1643" s="103">
        <v>5709473.555555556</v>
      </c>
      <c r="BE1643" s="62" t="str">
        <f t="shared" si="201"/>
        <v>PaaSBasedeDatosOracle-OracleDatabase12cStandardEdition2PlataAltaServidordeUsoOptimizadoHostingvirtualVersión12cNANANANANANANANANANAPaaS/M</v>
      </c>
      <c r="BH1643">
        <f t="shared" si="202"/>
        <v>0</v>
      </c>
      <c r="BI1643">
        <f t="shared" si="203"/>
        <v>0</v>
      </c>
      <c r="BJ1643">
        <f t="shared" si="204"/>
        <v>0</v>
      </c>
      <c r="BK1643">
        <f t="shared" si="205"/>
        <v>0</v>
      </c>
      <c r="BL1643">
        <f t="shared" si="206"/>
        <v>0</v>
      </c>
      <c r="BM1643">
        <f t="shared" si="207"/>
        <v>0</v>
      </c>
      <c r="BN1643">
        <f t="shared" si="208"/>
        <v>0</v>
      </c>
    </row>
    <row r="1644" spans="1:66" x14ac:dyDescent="0.25">
      <c r="A1644" t="s">
        <v>3219</v>
      </c>
      <c r="B1644" t="s">
        <v>4155</v>
      </c>
      <c r="C1644" t="s">
        <v>3713</v>
      </c>
      <c r="D1644" t="s">
        <v>3729</v>
      </c>
      <c r="E1644" t="s">
        <v>663</v>
      </c>
      <c r="F1644" t="s">
        <v>35</v>
      </c>
      <c r="G1644" t="s">
        <v>656</v>
      </c>
      <c r="H1644" t="s">
        <v>1710</v>
      </c>
      <c r="I1644" t="s">
        <v>3761</v>
      </c>
      <c r="J1644" t="s">
        <v>10</v>
      </c>
      <c r="K1644" t="s">
        <v>10</v>
      </c>
      <c r="L1644" t="s">
        <v>10</v>
      </c>
      <c r="M1644" t="s">
        <v>10</v>
      </c>
      <c r="N1644" t="s">
        <v>10</v>
      </c>
      <c r="O1644" t="s">
        <v>10</v>
      </c>
      <c r="P1644" t="s">
        <v>10</v>
      </c>
      <c r="Q1644" t="s">
        <v>10</v>
      </c>
      <c r="R1644" t="s">
        <v>10</v>
      </c>
      <c r="S1644" t="s">
        <v>10</v>
      </c>
      <c r="T1644" t="s">
        <v>4149</v>
      </c>
      <c r="U1644" s="103">
        <v>44289270.705810323</v>
      </c>
      <c r="V1644" s="103">
        <v>21310103</v>
      </c>
      <c r="W1644" s="103">
        <v>9088000</v>
      </c>
      <c r="X1644" s="103">
        <v>158325442</v>
      </c>
      <c r="Y1644" s="103">
        <v>11941114.72622269</v>
      </c>
      <c r="Z1644" s="103">
        <v>27899530</v>
      </c>
      <c r="AA1644" s="103">
        <v>40030309.649122804</v>
      </c>
      <c r="AB1644" s="103">
        <v>77225451.676452577</v>
      </c>
      <c r="AC1644" s="103">
        <v>2131010</v>
      </c>
      <c r="AD1644" s="103">
        <v>53194000</v>
      </c>
      <c r="AE1644" s="103">
        <v>18504078</v>
      </c>
      <c r="AF1644" s="103">
        <v>1250000</v>
      </c>
      <c r="AG1644" s="103">
        <v>0</v>
      </c>
      <c r="AH1644" s="103">
        <v>4573334.3859649124</v>
      </c>
      <c r="BE1644" s="62" t="str">
        <f t="shared" si="201"/>
        <v>PaaSBasedeDatosOracle-OracleDatabase12cStandardEdition2PlataMediaServidordeUsoAvanzadoHostingfísicoVersión12cNANANANANANANANANANAPaaS/M</v>
      </c>
      <c r="BH1644">
        <f t="shared" si="202"/>
        <v>0</v>
      </c>
      <c r="BI1644">
        <f t="shared" si="203"/>
        <v>0</v>
      </c>
      <c r="BJ1644">
        <f t="shared" si="204"/>
        <v>0</v>
      </c>
      <c r="BK1644">
        <f t="shared" si="205"/>
        <v>0</v>
      </c>
      <c r="BL1644">
        <f t="shared" si="206"/>
        <v>0</v>
      </c>
      <c r="BM1644">
        <f t="shared" si="207"/>
        <v>0</v>
      </c>
      <c r="BN1644">
        <f t="shared" si="208"/>
        <v>0</v>
      </c>
    </row>
    <row r="1645" spans="1:66" x14ac:dyDescent="0.25">
      <c r="A1645" t="s">
        <v>3229</v>
      </c>
      <c r="B1645" t="s">
        <v>4155</v>
      </c>
      <c r="C1645" t="s">
        <v>3713</v>
      </c>
      <c r="D1645" t="s">
        <v>3729</v>
      </c>
      <c r="E1645" t="s">
        <v>663</v>
      </c>
      <c r="F1645" t="s">
        <v>35</v>
      </c>
      <c r="G1645" t="s">
        <v>656</v>
      </c>
      <c r="H1645" t="s">
        <v>1711</v>
      </c>
      <c r="I1645" t="s">
        <v>3761</v>
      </c>
      <c r="J1645" t="s">
        <v>10</v>
      </c>
      <c r="K1645" t="s">
        <v>10</v>
      </c>
      <c r="L1645" t="s">
        <v>10</v>
      </c>
      <c r="M1645" t="s">
        <v>10</v>
      </c>
      <c r="N1645" t="s">
        <v>10</v>
      </c>
      <c r="O1645" t="s">
        <v>10</v>
      </c>
      <c r="P1645" t="s">
        <v>10</v>
      </c>
      <c r="Q1645" t="s">
        <v>10</v>
      </c>
      <c r="R1645" t="s">
        <v>10</v>
      </c>
      <c r="S1645" t="s">
        <v>10</v>
      </c>
      <c r="T1645" t="s">
        <v>4149</v>
      </c>
      <c r="U1645" s="103">
        <v>44289270.705810323</v>
      </c>
      <c r="V1645" s="103">
        <v>14991604</v>
      </c>
      <c r="W1645" s="103">
        <v>7823000</v>
      </c>
      <c r="X1645" s="103">
        <v>173306962</v>
      </c>
      <c r="Y1645" s="103">
        <v>12240625</v>
      </c>
      <c r="Z1645" s="103">
        <v>41964236</v>
      </c>
      <c r="AA1645" s="103">
        <v>63442160.622222222</v>
      </c>
      <c r="AB1645" s="103">
        <v>77225451.676452577</v>
      </c>
      <c r="AC1645" s="103">
        <v>1499160</v>
      </c>
      <c r="AD1645" s="103">
        <v>49249000</v>
      </c>
      <c r="AE1645" s="103">
        <v>18529383</v>
      </c>
      <c r="AF1645" s="103">
        <v>1250000</v>
      </c>
      <c r="AG1645" s="103">
        <v>0</v>
      </c>
      <c r="AH1645" s="103">
        <v>5709473.555555556</v>
      </c>
      <c r="BE1645" s="62" t="str">
        <f t="shared" si="201"/>
        <v>PaaSBasedeDatosOracle-OracleDatabase12cStandardEdition2PlataMediaServidordeUsoAvanzadoHostingvirtualVersión12cNANANANANANANANANANAPaaS/M</v>
      </c>
      <c r="BH1645">
        <f t="shared" si="202"/>
        <v>0</v>
      </c>
      <c r="BI1645">
        <f t="shared" si="203"/>
        <v>0</v>
      </c>
      <c r="BJ1645">
        <f t="shared" si="204"/>
        <v>0</v>
      </c>
      <c r="BK1645">
        <f t="shared" si="205"/>
        <v>0</v>
      </c>
      <c r="BL1645">
        <f t="shared" si="206"/>
        <v>0</v>
      </c>
      <c r="BM1645">
        <f t="shared" si="207"/>
        <v>0</v>
      </c>
      <c r="BN1645">
        <f t="shared" si="208"/>
        <v>0</v>
      </c>
    </row>
    <row r="1646" spans="1:66" x14ac:dyDescent="0.25">
      <c r="A1646" t="s">
        <v>3213</v>
      </c>
      <c r="B1646" t="s">
        <v>4155</v>
      </c>
      <c r="C1646" t="s">
        <v>3713</v>
      </c>
      <c r="D1646" t="s">
        <v>3729</v>
      </c>
      <c r="E1646" t="s">
        <v>663</v>
      </c>
      <c r="F1646" t="s">
        <v>35</v>
      </c>
      <c r="G1646" t="s">
        <v>653</v>
      </c>
      <c r="H1646" t="s">
        <v>1710</v>
      </c>
      <c r="I1646" t="s">
        <v>3761</v>
      </c>
      <c r="J1646" t="s">
        <v>10</v>
      </c>
      <c r="K1646" t="s">
        <v>10</v>
      </c>
      <c r="L1646" t="s">
        <v>10</v>
      </c>
      <c r="M1646" t="s">
        <v>10</v>
      </c>
      <c r="N1646" t="s">
        <v>10</v>
      </c>
      <c r="O1646" t="s">
        <v>10</v>
      </c>
      <c r="P1646" t="s">
        <v>10</v>
      </c>
      <c r="Q1646" t="s">
        <v>10</v>
      </c>
      <c r="R1646" t="s">
        <v>10</v>
      </c>
      <c r="S1646" t="s">
        <v>10</v>
      </c>
      <c r="T1646" t="s">
        <v>4149</v>
      </c>
      <c r="U1646" s="103">
        <v>10010160.218588728</v>
      </c>
      <c r="V1646" s="103">
        <v>8683038</v>
      </c>
      <c r="W1646" s="103">
        <v>4888000</v>
      </c>
      <c r="X1646" s="103">
        <v>29365352</v>
      </c>
      <c r="Y1646" s="103">
        <v>10843331.392889358</v>
      </c>
      <c r="Z1646" s="103">
        <v>15500530</v>
      </c>
      <c r="AA1646" s="103">
        <v>33565201.315789476</v>
      </c>
      <c r="AB1646" s="103">
        <v>35524693.304647185</v>
      </c>
      <c r="AC1646" s="103">
        <v>868303</v>
      </c>
      <c r="AD1646" s="103">
        <v>47193000</v>
      </c>
      <c r="AE1646" s="103">
        <v>18504078</v>
      </c>
      <c r="AF1646" s="103">
        <v>1250000</v>
      </c>
      <c r="AG1646" s="103">
        <v>0</v>
      </c>
      <c r="AH1646" s="103">
        <v>4507479.1228070185</v>
      </c>
      <c r="BE1646" s="62" t="str">
        <f t="shared" si="201"/>
        <v>PaaSBasedeDatosOracle-OracleDatabase12cStandardEdition2PlataMediaServidordeUsoBásicoHostingfísicoVersión12cNANANANANANANANANANAPaaS/M</v>
      </c>
      <c r="BH1646">
        <f t="shared" si="202"/>
        <v>0</v>
      </c>
      <c r="BI1646">
        <f t="shared" si="203"/>
        <v>0</v>
      </c>
      <c r="BJ1646">
        <f t="shared" si="204"/>
        <v>0</v>
      </c>
      <c r="BK1646">
        <f t="shared" si="205"/>
        <v>0</v>
      </c>
      <c r="BL1646">
        <f t="shared" si="206"/>
        <v>0</v>
      </c>
      <c r="BM1646">
        <f t="shared" si="207"/>
        <v>0</v>
      </c>
      <c r="BN1646">
        <f t="shared" si="208"/>
        <v>0</v>
      </c>
    </row>
    <row r="1647" spans="1:66" x14ac:dyDescent="0.25">
      <c r="A1647" t="s">
        <v>3223</v>
      </c>
      <c r="B1647" t="s">
        <v>4155</v>
      </c>
      <c r="C1647" t="s">
        <v>3713</v>
      </c>
      <c r="D1647" t="s">
        <v>3729</v>
      </c>
      <c r="E1647" t="s">
        <v>663</v>
      </c>
      <c r="F1647" t="s">
        <v>35</v>
      </c>
      <c r="G1647" t="s">
        <v>653</v>
      </c>
      <c r="H1647" t="s">
        <v>1711</v>
      </c>
      <c r="I1647" t="s">
        <v>3761</v>
      </c>
      <c r="J1647" t="s">
        <v>10</v>
      </c>
      <c r="K1647" t="s">
        <v>10</v>
      </c>
      <c r="L1647" t="s">
        <v>10</v>
      </c>
      <c r="M1647" t="s">
        <v>10</v>
      </c>
      <c r="N1647" t="s">
        <v>10</v>
      </c>
      <c r="O1647" t="s">
        <v>10</v>
      </c>
      <c r="P1647" t="s">
        <v>10</v>
      </c>
      <c r="Q1647" t="s">
        <v>10</v>
      </c>
      <c r="R1647" t="s">
        <v>10</v>
      </c>
      <c r="S1647" t="s">
        <v>10</v>
      </c>
      <c r="T1647" t="s">
        <v>4149</v>
      </c>
      <c r="U1647" s="103">
        <v>10010160.218588728</v>
      </c>
      <c r="V1647" s="103">
        <v>7804295</v>
      </c>
      <c r="W1647" s="103">
        <v>3819000</v>
      </c>
      <c r="X1647" s="103">
        <v>36415561</v>
      </c>
      <c r="Y1647" s="103">
        <v>9590625</v>
      </c>
      <c r="Z1647" s="103">
        <v>36637736</v>
      </c>
      <c r="AA1647" s="103">
        <v>43337804.5</v>
      </c>
      <c r="AB1647" s="103">
        <v>35524693.304647185</v>
      </c>
      <c r="AC1647" s="103">
        <v>780429</v>
      </c>
      <c r="AD1647" s="103">
        <v>45433000</v>
      </c>
      <c r="AE1647" s="103">
        <v>18403850</v>
      </c>
      <c r="AF1647" s="103">
        <v>1250000</v>
      </c>
      <c r="AG1647" s="103">
        <v>0</v>
      </c>
      <c r="AH1647" s="103">
        <v>5709473.555555556</v>
      </c>
      <c r="BE1647" s="62" t="str">
        <f t="shared" si="201"/>
        <v>PaaSBasedeDatosOracle-OracleDatabase12cStandardEdition2PlataMediaServidordeUsoBásicoHostingvirtualVersión12cNANANANANANANANANANAPaaS/M</v>
      </c>
      <c r="BH1647">
        <f t="shared" si="202"/>
        <v>0</v>
      </c>
      <c r="BI1647">
        <f t="shared" si="203"/>
        <v>0</v>
      </c>
      <c r="BJ1647">
        <f t="shared" si="204"/>
        <v>0</v>
      </c>
      <c r="BK1647">
        <f t="shared" si="205"/>
        <v>0</v>
      </c>
      <c r="BL1647">
        <f t="shared" si="206"/>
        <v>0</v>
      </c>
      <c r="BM1647">
        <f t="shared" si="207"/>
        <v>0</v>
      </c>
      <c r="BN1647">
        <f t="shared" si="208"/>
        <v>0</v>
      </c>
    </row>
    <row r="1648" spans="1:66" x14ac:dyDescent="0.25">
      <c r="A1648" t="s">
        <v>3215</v>
      </c>
      <c r="B1648" t="s">
        <v>4155</v>
      </c>
      <c r="C1648" t="s">
        <v>3713</v>
      </c>
      <c r="D1648" t="s">
        <v>3729</v>
      </c>
      <c r="E1648" t="s">
        <v>663</v>
      </c>
      <c r="F1648" t="s">
        <v>35</v>
      </c>
      <c r="G1648" t="s">
        <v>654</v>
      </c>
      <c r="H1648" t="s">
        <v>1710</v>
      </c>
      <c r="I1648" t="s">
        <v>3761</v>
      </c>
      <c r="J1648" t="s">
        <v>10</v>
      </c>
      <c r="K1648" t="s">
        <v>10</v>
      </c>
      <c r="L1648" t="s">
        <v>10</v>
      </c>
      <c r="M1648" t="s">
        <v>10</v>
      </c>
      <c r="N1648" t="s">
        <v>10</v>
      </c>
      <c r="O1648" t="s">
        <v>10</v>
      </c>
      <c r="P1648" t="s">
        <v>10</v>
      </c>
      <c r="Q1648" t="s">
        <v>10</v>
      </c>
      <c r="R1648" t="s">
        <v>10</v>
      </c>
      <c r="S1648" t="s">
        <v>10</v>
      </c>
      <c r="T1648" t="s">
        <v>4149</v>
      </c>
      <c r="U1648" s="103">
        <v>16336877.823790977</v>
      </c>
      <c r="V1648" s="103">
        <v>10107540</v>
      </c>
      <c r="W1648" s="103">
        <v>5288000</v>
      </c>
      <c r="X1648" s="103">
        <v>56827720</v>
      </c>
      <c r="Y1648" s="103">
        <v>11301914.72622269</v>
      </c>
      <c r="Z1648" s="103">
        <v>17588530</v>
      </c>
      <c r="AA1648" s="103">
        <v>35687951.754385963</v>
      </c>
      <c r="AB1648" s="103">
        <v>37106372.705947742</v>
      </c>
      <c r="AC1648" s="103">
        <v>1010754</v>
      </c>
      <c r="AD1648" s="103">
        <v>48300000</v>
      </c>
      <c r="AE1648" s="103">
        <v>18504078</v>
      </c>
      <c r="AF1648" s="103">
        <v>1250000</v>
      </c>
      <c r="AG1648" s="103">
        <v>0</v>
      </c>
      <c r="AH1648" s="103">
        <v>4507479.1228070185</v>
      </c>
      <c r="BE1648" s="62" t="str">
        <f t="shared" si="201"/>
        <v>PaaSBasedeDatosOracle-OracleDatabase12cStandardEdition2PlataMediaServidordeUsoEstándarHostingfísicoVersión12cNANANANANANANANANANAPaaS/M</v>
      </c>
      <c r="BH1648">
        <f t="shared" si="202"/>
        <v>0</v>
      </c>
      <c r="BI1648">
        <f t="shared" si="203"/>
        <v>0</v>
      </c>
      <c r="BJ1648">
        <f t="shared" si="204"/>
        <v>0</v>
      </c>
      <c r="BK1648">
        <f t="shared" si="205"/>
        <v>0</v>
      </c>
      <c r="BL1648">
        <f t="shared" si="206"/>
        <v>0</v>
      </c>
      <c r="BM1648">
        <f t="shared" si="207"/>
        <v>0</v>
      </c>
      <c r="BN1648">
        <f t="shared" si="208"/>
        <v>0</v>
      </c>
    </row>
    <row r="1649" spans="1:66" x14ac:dyDescent="0.25">
      <c r="A1649" t="s">
        <v>3225</v>
      </c>
      <c r="B1649" t="s">
        <v>4155</v>
      </c>
      <c r="C1649" t="s">
        <v>3713</v>
      </c>
      <c r="D1649" t="s">
        <v>3729</v>
      </c>
      <c r="E1649" t="s">
        <v>663</v>
      </c>
      <c r="F1649" t="s">
        <v>35</v>
      </c>
      <c r="G1649" t="s">
        <v>654</v>
      </c>
      <c r="H1649" t="s">
        <v>1711</v>
      </c>
      <c r="I1649" t="s">
        <v>3761</v>
      </c>
      <c r="J1649" t="s">
        <v>10</v>
      </c>
      <c r="K1649" t="s">
        <v>10</v>
      </c>
      <c r="L1649" t="s">
        <v>10</v>
      </c>
      <c r="M1649" t="s">
        <v>10</v>
      </c>
      <c r="N1649" t="s">
        <v>10</v>
      </c>
      <c r="O1649" t="s">
        <v>10</v>
      </c>
      <c r="P1649" t="s">
        <v>10</v>
      </c>
      <c r="Q1649" t="s">
        <v>10</v>
      </c>
      <c r="R1649" t="s">
        <v>10</v>
      </c>
      <c r="S1649" t="s">
        <v>10</v>
      </c>
      <c r="T1649" t="s">
        <v>4149</v>
      </c>
      <c r="U1649" s="103">
        <v>16336877.823790977</v>
      </c>
      <c r="V1649" s="103">
        <v>8727679</v>
      </c>
      <c r="W1649" s="103">
        <v>5019000</v>
      </c>
      <c r="X1649" s="103">
        <v>81917422</v>
      </c>
      <c r="Y1649" s="103">
        <v>10380625</v>
      </c>
      <c r="Z1649" s="103">
        <v>38150236</v>
      </c>
      <c r="AA1649" s="103">
        <v>51304369.777777784</v>
      </c>
      <c r="AB1649" s="103">
        <v>37106372.705947742</v>
      </c>
      <c r="AC1649" s="103">
        <v>872767</v>
      </c>
      <c r="AD1649" s="103">
        <v>46577000</v>
      </c>
      <c r="AE1649" s="103">
        <v>18503400</v>
      </c>
      <c r="AF1649" s="103">
        <v>1250000</v>
      </c>
      <c r="AG1649" s="103">
        <v>0</v>
      </c>
      <c r="AH1649" s="103">
        <v>5709473.555555556</v>
      </c>
      <c r="BE1649" s="62" t="str">
        <f t="shared" si="201"/>
        <v>PaaSBasedeDatosOracle-OracleDatabase12cStandardEdition2PlataMediaServidordeUsoEstándarHostingvirtualVersión12cNANANANANANANANANANAPaaS/M</v>
      </c>
      <c r="BH1649">
        <f t="shared" si="202"/>
        <v>0</v>
      </c>
      <c r="BI1649">
        <f t="shared" si="203"/>
        <v>0</v>
      </c>
      <c r="BJ1649">
        <f t="shared" si="204"/>
        <v>0</v>
      </c>
      <c r="BK1649">
        <f t="shared" si="205"/>
        <v>0</v>
      </c>
      <c r="BL1649">
        <f t="shared" si="206"/>
        <v>0</v>
      </c>
      <c r="BM1649">
        <f t="shared" si="207"/>
        <v>0</v>
      </c>
      <c r="BN1649">
        <f t="shared" si="208"/>
        <v>0</v>
      </c>
    </row>
    <row r="1650" spans="1:66" x14ac:dyDescent="0.25">
      <c r="A1650" t="s">
        <v>3217</v>
      </c>
      <c r="B1650" t="s">
        <v>4155</v>
      </c>
      <c r="C1650" t="s">
        <v>3713</v>
      </c>
      <c r="D1650" t="s">
        <v>3729</v>
      </c>
      <c r="E1650" t="s">
        <v>663</v>
      </c>
      <c r="F1650" t="s">
        <v>35</v>
      </c>
      <c r="G1650" t="s">
        <v>655</v>
      </c>
      <c r="H1650" t="s">
        <v>1710</v>
      </c>
      <c r="I1650" t="s">
        <v>3761</v>
      </c>
      <c r="J1650" t="s">
        <v>10</v>
      </c>
      <c r="K1650" t="s">
        <v>10</v>
      </c>
      <c r="L1650" t="s">
        <v>10</v>
      </c>
      <c r="M1650" t="s">
        <v>10</v>
      </c>
      <c r="N1650" t="s">
        <v>10</v>
      </c>
      <c r="O1650" t="s">
        <v>10</v>
      </c>
      <c r="P1650" t="s">
        <v>10</v>
      </c>
      <c r="Q1650" t="s">
        <v>10</v>
      </c>
      <c r="R1650" t="s">
        <v>10</v>
      </c>
      <c r="S1650" t="s">
        <v>10</v>
      </c>
      <c r="T1650" t="s">
        <v>4149</v>
      </c>
      <c r="U1650" s="103">
        <v>30529333.023386486</v>
      </c>
      <c r="V1650" s="103">
        <v>12786042</v>
      </c>
      <c r="W1650" s="103">
        <v>7388000</v>
      </c>
      <c r="X1650" s="103">
        <v>110826066</v>
      </c>
      <c r="Y1650" s="103">
        <v>11976614.72622269</v>
      </c>
      <c r="Z1650" s="103">
        <v>23570530</v>
      </c>
      <c r="AA1650" s="103">
        <v>37942101.929824568</v>
      </c>
      <c r="AB1650" s="103">
        <v>73785467.25584662</v>
      </c>
      <c r="AC1650" s="103">
        <v>1278604</v>
      </c>
      <c r="AD1650" s="103">
        <v>50857000</v>
      </c>
      <c r="AE1650" s="103">
        <v>18504078</v>
      </c>
      <c r="AF1650" s="103">
        <v>1250000</v>
      </c>
      <c r="AG1650" s="103">
        <v>0</v>
      </c>
      <c r="AH1650" s="103">
        <v>4507479.1228070185</v>
      </c>
      <c r="BE1650" s="62" t="str">
        <f t="shared" si="201"/>
        <v>PaaSBasedeDatosOracle-OracleDatabase12cStandardEdition2PlataMediaServidordeUsoIntermedioHostingfísicoVersión12cNANANANANANANANANANAPaaS/M</v>
      </c>
      <c r="BH1650">
        <f t="shared" si="202"/>
        <v>0</v>
      </c>
      <c r="BI1650">
        <f t="shared" si="203"/>
        <v>0</v>
      </c>
      <c r="BJ1650">
        <f t="shared" si="204"/>
        <v>0</v>
      </c>
      <c r="BK1650">
        <f t="shared" si="205"/>
        <v>0</v>
      </c>
      <c r="BL1650">
        <f t="shared" si="206"/>
        <v>0</v>
      </c>
      <c r="BM1650">
        <f t="shared" si="207"/>
        <v>0</v>
      </c>
      <c r="BN1650">
        <f t="shared" si="208"/>
        <v>0</v>
      </c>
    </row>
    <row r="1651" spans="1:66" x14ac:dyDescent="0.25">
      <c r="A1651" t="s">
        <v>3227</v>
      </c>
      <c r="B1651" t="s">
        <v>4155</v>
      </c>
      <c r="C1651" t="s">
        <v>3713</v>
      </c>
      <c r="D1651" t="s">
        <v>3729</v>
      </c>
      <c r="E1651" t="s">
        <v>663</v>
      </c>
      <c r="F1651" t="s">
        <v>35</v>
      </c>
      <c r="G1651" t="s">
        <v>655</v>
      </c>
      <c r="H1651" t="s">
        <v>1711</v>
      </c>
      <c r="I1651" t="s">
        <v>3761</v>
      </c>
      <c r="J1651" t="s">
        <v>10</v>
      </c>
      <c r="K1651" t="s">
        <v>10</v>
      </c>
      <c r="L1651" t="s">
        <v>10</v>
      </c>
      <c r="M1651" t="s">
        <v>10</v>
      </c>
      <c r="N1651" t="s">
        <v>10</v>
      </c>
      <c r="O1651" t="s">
        <v>10</v>
      </c>
      <c r="P1651" t="s">
        <v>10</v>
      </c>
      <c r="Q1651" t="s">
        <v>10</v>
      </c>
      <c r="R1651" t="s">
        <v>10</v>
      </c>
      <c r="S1651" t="s">
        <v>10</v>
      </c>
      <c r="T1651" t="s">
        <v>4149</v>
      </c>
      <c r="U1651" s="103">
        <v>30529333.023386486</v>
      </c>
      <c r="V1651" s="103">
        <v>9727717</v>
      </c>
      <c r="W1651" s="103">
        <v>6589000</v>
      </c>
      <c r="X1651" s="103">
        <v>136407235</v>
      </c>
      <c r="Y1651" s="103">
        <v>11415625</v>
      </c>
      <c r="Z1651" s="103">
        <v>40190236</v>
      </c>
      <c r="AA1651" s="103">
        <v>69841426.777777776</v>
      </c>
      <c r="AB1651" s="103">
        <v>73785467.25584662</v>
      </c>
      <c r="AC1651" s="103">
        <v>972771</v>
      </c>
      <c r="AD1651" s="103">
        <v>48073000</v>
      </c>
      <c r="AE1651" s="103">
        <v>18504078</v>
      </c>
      <c r="AF1651" s="103">
        <v>1250000</v>
      </c>
      <c r="AG1651" s="103">
        <v>0</v>
      </c>
      <c r="AH1651" s="103">
        <v>5709473.555555556</v>
      </c>
      <c r="BE1651" s="62" t="str">
        <f t="shared" si="201"/>
        <v>PaaSBasedeDatosOracle-OracleDatabase12cStandardEdition2PlataMediaServidordeUsoIntermedioHostingvirtualVersión12cNANANANANANANANANANAPaaS/M</v>
      </c>
      <c r="BH1651">
        <f t="shared" si="202"/>
        <v>0</v>
      </c>
      <c r="BI1651">
        <f t="shared" si="203"/>
        <v>0</v>
      </c>
      <c r="BJ1651">
        <f t="shared" si="204"/>
        <v>0</v>
      </c>
      <c r="BK1651">
        <f t="shared" si="205"/>
        <v>0</v>
      </c>
      <c r="BL1651">
        <f t="shared" si="206"/>
        <v>0</v>
      </c>
      <c r="BM1651">
        <f t="shared" si="207"/>
        <v>0</v>
      </c>
      <c r="BN1651">
        <f t="shared" si="208"/>
        <v>0</v>
      </c>
    </row>
    <row r="1652" spans="1:66" x14ac:dyDescent="0.25">
      <c r="A1652" t="s">
        <v>3221</v>
      </c>
      <c r="B1652" t="s">
        <v>4155</v>
      </c>
      <c r="C1652" t="s">
        <v>3713</v>
      </c>
      <c r="D1652" t="s">
        <v>3729</v>
      </c>
      <c r="E1652" t="s">
        <v>663</v>
      </c>
      <c r="F1652" t="s">
        <v>35</v>
      </c>
      <c r="G1652" t="s">
        <v>657</v>
      </c>
      <c r="H1652" t="s">
        <v>1710</v>
      </c>
      <c r="I1652" t="s">
        <v>3761</v>
      </c>
      <c r="J1652" t="s">
        <v>10</v>
      </c>
      <c r="K1652" t="s">
        <v>10</v>
      </c>
      <c r="L1652" t="s">
        <v>10</v>
      </c>
      <c r="M1652" t="s">
        <v>10</v>
      </c>
      <c r="N1652" t="s">
        <v>10</v>
      </c>
      <c r="O1652" t="s">
        <v>10</v>
      </c>
      <c r="P1652" t="s">
        <v>10</v>
      </c>
      <c r="Q1652" t="s">
        <v>10</v>
      </c>
      <c r="R1652" t="s">
        <v>10</v>
      </c>
      <c r="S1652" t="s">
        <v>10</v>
      </c>
      <c r="T1652" t="s">
        <v>4149</v>
      </c>
      <c r="U1652" s="103">
        <v>54653735.345887221</v>
      </c>
      <c r="V1652" s="103">
        <v>23705000</v>
      </c>
      <c r="W1652" s="103">
        <v>11498000</v>
      </c>
      <c r="X1652" s="103">
        <v>213536546</v>
      </c>
      <c r="Y1652" s="103">
        <v>12500375.837333802</v>
      </c>
      <c r="Z1652" s="103">
        <v>71494118</v>
      </c>
      <c r="AA1652" s="103">
        <v>41467266.491228066</v>
      </c>
      <c r="AB1652" s="103">
        <v>79816567.836471811</v>
      </c>
      <c r="AC1652" s="103">
        <v>2370500</v>
      </c>
      <c r="AD1652" s="103">
        <v>54195000</v>
      </c>
      <c r="AE1652" s="103">
        <v>18504078</v>
      </c>
      <c r="AF1652" s="103">
        <v>1250000</v>
      </c>
      <c r="AG1652" s="103">
        <v>0</v>
      </c>
      <c r="AH1652" s="103">
        <v>4573334.3859649124</v>
      </c>
      <c r="BE1652" s="62" t="str">
        <f t="shared" si="201"/>
        <v>PaaSBasedeDatosOracle-OracleDatabase12cStandardEdition2PlataMediaServidordeUsoOptimizadoHostingfísicoVersión12cNANANANANANANANANANAPaaS/M</v>
      </c>
      <c r="BH1652">
        <f t="shared" si="202"/>
        <v>0</v>
      </c>
      <c r="BI1652">
        <f t="shared" si="203"/>
        <v>0</v>
      </c>
      <c r="BJ1652">
        <f t="shared" si="204"/>
        <v>0</v>
      </c>
      <c r="BK1652">
        <f t="shared" si="205"/>
        <v>0</v>
      </c>
      <c r="BL1652">
        <f t="shared" si="206"/>
        <v>0</v>
      </c>
      <c r="BM1652">
        <f t="shared" si="207"/>
        <v>0</v>
      </c>
      <c r="BN1652">
        <f t="shared" si="208"/>
        <v>0</v>
      </c>
    </row>
    <row r="1653" spans="1:66" x14ac:dyDescent="0.25">
      <c r="A1653" t="s">
        <v>3231</v>
      </c>
      <c r="B1653" t="s">
        <v>4155</v>
      </c>
      <c r="C1653" t="s">
        <v>3713</v>
      </c>
      <c r="D1653" t="s">
        <v>3729</v>
      </c>
      <c r="E1653" t="s">
        <v>663</v>
      </c>
      <c r="F1653" t="s">
        <v>35</v>
      </c>
      <c r="G1653" t="s">
        <v>657</v>
      </c>
      <c r="H1653" t="s">
        <v>1711</v>
      </c>
      <c r="I1653" t="s">
        <v>3761</v>
      </c>
      <c r="J1653" t="s">
        <v>10</v>
      </c>
      <c r="K1653" t="s">
        <v>10</v>
      </c>
      <c r="L1653" t="s">
        <v>10</v>
      </c>
      <c r="M1653" t="s">
        <v>10</v>
      </c>
      <c r="N1653" t="s">
        <v>10</v>
      </c>
      <c r="O1653" t="s">
        <v>10</v>
      </c>
      <c r="P1653" t="s">
        <v>10</v>
      </c>
      <c r="Q1653" t="s">
        <v>10</v>
      </c>
      <c r="R1653" t="s">
        <v>10</v>
      </c>
      <c r="S1653" t="s">
        <v>10</v>
      </c>
      <c r="T1653" t="s">
        <v>4149</v>
      </c>
      <c r="U1653" s="103">
        <v>54653735.345887221</v>
      </c>
      <c r="V1653" s="103">
        <v>19752914</v>
      </c>
      <c r="W1653" s="103">
        <v>9409000</v>
      </c>
      <c r="X1653" s="103">
        <v>227942110</v>
      </c>
      <c r="Y1653" s="103">
        <v>13275625</v>
      </c>
      <c r="Z1653" s="103">
        <v>44032236</v>
      </c>
      <c r="AA1653" s="103">
        <v>65666607.462222226</v>
      </c>
      <c r="AB1653" s="103">
        <v>79816567.836471811</v>
      </c>
      <c r="AC1653" s="103">
        <v>1975291</v>
      </c>
      <c r="AD1653" s="103">
        <v>50759000</v>
      </c>
      <c r="AE1653" s="103">
        <v>18548059</v>
      </c>
      <c r="AF1653" s="103">
        <v>1250000</v>
      </c>
      <c r="AG1653" s="103">
        <v>0</v>
      </c>
      <c r="AH1653" s="103">
        <v>5709473.555555556</v>
      </c>
      <c r="BE1653" s="62" t="str">
        <f t="shared" si="201"/>
        <v>PaaSBasedeDatosOracle-OracleDatabase12cStandardEdition2PlataMediaServidordeUsoOptimizadoHostingvirtualVersión12cNANANANANANANANANANAPaaS/M</v>
      </c>
      <c r="BH1653">
        <f t="shared" si="202"/>
        <v>0</v>
      </c>
      <c r="BI1653">
        <f t="shared" si="203"/>
        <v>0</v>
      </c>
      <c r="BJ1653">
        <f t="shared" si="204"/>
        <v>0</v>
      </c>
      <c r="BK1653">
        <f t="shared" si="205"/>
        <v>0</v>
      </c>
      <c r="BL1653">
        <f t="shared" si="206"/>
        <v>0</v>
      </c>
      <c r="BM1653">
        <f t="shared" si="207"/>
        <v>0</v>
      </c>
      <c r="BN1653">
        <f t="shared" si="208"/>
        <v>0</v>
      </c>
    </row>
    <row r="1654" spans="1:66" x14ac:dyDescent="0.25">
      <c r="A1654" t="s">
        <v>2490</v>
      </c>
      <c r="B1654" t="s">
        <v>4155</v>
      </c>
      <c r="C1654" t="s">
        <v>3713</v>
      </c>
      <c r="D1654" t="s">
        <v>3723</v>
      </c>
      <c r="E1654" t="s">
        <v>664</v>
      </c>
      <c r="F1654" t="s">
        <v>37</v>
      </c>
      <c r="G1654" t="s">
        <v>656</v>
      </c>
      <c r="H1654" t="s">
        <v>1710</v>
      </c>
      <c r="I1654" t="s">
        <v>3746</v>
      </c>
      <c r="J1654" t="s">
        <v>10</v>
      </c>
      <c r="K1654" t="s">
        <v>10</v>
      </c>
      <c r="L1654" t="s">
        <v>10</v>
      </c>
      <c r="M1654" t="s">
        <v>10</v>
      </c>
      <c r="N1654" t="s">
        <v>10</v>
      </c>
      <c r="O1654" t="s">
        <v>10</v>
      </c>
      <c r="P1654" t="s">
        <v>10</v>
      </c>
      <c r="Q1654" t="s">
        <v>10</v>
      </c>
      <c r="R1654" t="s">
        <v>10</v>
      </c>
      <c r="S1654" t="s">
        <v>10</v>
      </c>
      <c r="T1654" t="s">
        <v>4149</v>
      </c>
      <c r="U1654" s="103">
        <v>117281213.47678965</v>
      </c>
      <c r="V1654" s="103">
        <v>40515009</v>
      </c>
      <c r="W1654" s="103">
        <v>57364000</v>
      </c>
      <c r="X1654" s="103">
        <v>179744115</v>
      </c>
      <c r="Y1654" s="103">
        <v>45656054.726222694</v>
      </c>
      <c r="Z1654" s="103">
        <v>38515277</v>
      </c>
      <c r="AA1654" s="103">
        <v>23670728.245614033</v>
      </c>
      <c r="AB1654" s="103">
        <v>81323523.433960289</v>
      </c>
      <c r="AC1654" s="103">
        <v>4051500</v>
      </c>
      <c r="AD1654" s="103">
        <v>50481000</v>
      </c>
      <c r="AE1654" s="103">
        <v>9373878</v>
      </c>
      <c r="AF1654" s="103">
        <v>3000000</v>
      </c>
      <c r="AG1654" s="103">
        <v>0</v>
      </c>
      <c r="AH1654" s="103">
        <v>2317051.5789473685</v>
      </c>
      <c r="BE1654" s="62" t="str">
        <f t="shared" si="201"/>
        <v>PaaSBiztalkServerOroAltaServidordeUsoAvanzadoHostingfísicoVersión2009NANANANANANANANANANAPaaS/M</v>
      </c>
      <c r="BH1654">
        <f t="shared" si="202"/>
        <v>0</v>
      </c>
      <c r="BI1654">
        <f t="shared" si="203"/>
        <v>0</v>
      </c>
      <c r="BJ1654">
        <f t="shared" si="204"/>
        <v>0</v>
      </c>
      <c r="BK1654">
        <f t="shared" si="205"/>
        <v>0</v>
      </c>
      <c r="BL1654">
        <f t="shared" si="206"/>
        <v>0</v>
      </c>
      <c r="BM1654">
        <f t="shared" si="207"/>
        <v>0</v>
      </c>
      <c r="BN1654">
        <f t="shared" si="208"/>
        <v>0</v>
      </c>
    </row>
    <row r="1655" spans="1:66" x14ac:dyDescent="0.25">
      <c r="A1655" t="s">
        <v>2540</v>
      </c>
      <c r="B1655" t="s">
        <v>4155</v>
      </c>
      <c r="C1655" t="s">
        <v>3713</v>
      </c>
      <c r="D1655" t="s">
        <v>3723</v>
      </c>
      <c r="E1655" t="s">
        <v>664</v>
      </c>
      <c r="F1655" t="s">
        <v>37</v>
      </c>
      <c r="G1655" t="s">
        <v>656</v>
      </c>
      <c r="H1655" t="s">
        <v>1710</v>
      </c>
      <c r="I1655" t="s">
        <v>3747</v>
      </c>
      <c r="J1655" t="s">
        <v>10</v>
      </c>
      <c r="K1655" t="s">
        <v>10</v>
      </c>
      <c r="L1655" t="s">
        <v>10</v>
      </c>
      <c r="M1655" t="s">
        <v>10</v>
      </c>
      <c r="N1655" t="s">
        <v>10</v>
      </c>
      <c r="O1655" t="s">
        <v>10</v>
      </c>
      <c r="P1655" t="s">
        <v>10</v>
      </c>
      <c r="Q1655" t="s">
        <v>10</v>
      </c>
      <c r="R1655" t="s">
        <v>10</v>
      </c>
      <c r="S1655" t="s">
        <v>10</v>
      </c>
      <c r="T1655" t="s">
        <v>4149</v>
      </c>
      <c r="U1655" s="103">
        <v>117281213.47678965</v>
      </c>
      <c r="V1655" s="103">
        <v>40515009</v>
      </c>
      <c r="W1655" s="103">
        <v>57364000</v>
      </c>
      <c r="X1655" s="103">
        <v>179744115</v>
      </c>
      <c r="Y1655" s="103">
        <v>45656054.726222694</v>
      </c>
      <c r="Z1655" s="103">
        <v>38515277</v>
      </c>
      <c r="AA1655" s="103">
        <v>23670728.245614033</v>
      </c>
      <c r="AB1655" s="103">
        <v>81323523.433960289</v>
      </c>
      <c r="AC1655" s="103">
        <v>4051500</v>
      </c>
      <c r="AD1655" s="103">
        <v>50481000</v>
      </c>
      <c r="AE1655" s="103">
        <v>9373878</v>
      </c>
      <c r="AF1655" s="103">
        <v>3000000</v>
      </c>
      <c r="AG1655" s="103">
        <v>0</v>
      </c>
      <c r="AH1655" s="103">
        <v>2317051.5789473685</v>
      </c>
      <c r="BE1655" s="62" t="str">
        <f t="shared" si="201"/>
        <v>PaaSBiztalkServerOroAltaServidordeUsoAvanzadoHostingfísicoVersión2010NANANANANANANANANANAPaaS/M</v>
      </c>
      <c r="BH1655">
        <f t="shared" si="202"/>
        <v>0</v>
      </c>
      <c r="BI1655">
        <f t="shared" si="203"/>
        <v>0</v>
      </c>
      <c r="BJ1655">
        <f t="shared" si="204"/>
        <v>0</v>
      </c>
      <c r="BK1655">
        <f t="shared" si="205"/>
        <v>0</v>
      </c>
      <c r="BL1655">
        <f t="shared" si="206"/>
        <v>0</v>
      </c>
      <c r="BM1655">
        <f t="shared" si="207"/>
        <v>0</v>
      </c>
      <c r="BN1655">
        <f t="shared" si="208"/>
        <v>0</v>
      </c>
    </row>
    <row r="1656" spans="1:66" x14ac:dyDescent="0.25">
      <c r="A1656" t="s">
        <v>2590</v>
      </c>
      <c r="B1656" t="s">
        <v>4155</v>
      </c>
      <c r="C1656" t="s">
        <v>3713</v>
      </c>
      <c r="D1656" t="s">
        <v>3723</v>
      </c>
      <c r="E1656" t="s">
        <v>664</v>
      </c>
      <c r="F1656" t="s">
        <v>37</v>
      </c>
      <c r="G1656" t="s">
        <v>656</v>
      </c>
      <c r="H1656" t="s">
        <v>1710</v>
      </c>
      <c r="I1656" t="s">
        <v>3748</v>
      </c>
      <c r="J1656" t="s">
        <v>10</v>
      </c>
      <c r="K1656" t="s">
        <v>10</v>
      </c>
      <c r="L1656" t="s">
        <v>10</v>
      </c>
      <c r="M1656" t="s">
        <v>10</v>
      </c>
      <c r="N1656" t="s">
        <v>10</v>
      </c>
      <c r="O1656" t="s">
        <v>10</v>
      </c>
      <c r="P1656" t="s">
        <v>10</v>
      </c>
      <c r="Q1656" t="s">
        <v>10</v>
      </c>
      <c r="R1656" t="s">
        <v>10</v>
      </c>
      <c r="S1656" t="s">
        <v>10</v>
      </c>
      <c r="T1656" t="s">
        <v>4149</v>
      </c>
      <c r="U1656" s="103">
        <v>117281213.47678965</v>
      </c>
      <c r="V1656" s="103">
        <v>40515009</v>
      </c>
      <c r="W1656" s="103">
        <v>57364000</v>
      </c>
      <c r="X1656" s="103">
        <v>179744115</v>
      </c>
      <c r="Y1656" s="103">
        <v>45656054.726222694</v>
      </c>
      <c r="Z1656" s="103">
        <v>38515277</v>
      </c>
      <c r="AA1656" s="103">
        <v>23670728.245614033</v>
      </c>
      <c r="AB1656" s="103">
        <v>81323523.433960289</v>
      </c>
      <c r="AC1656" s="103">
        <v>4051500</v>
      </c>
      <c r="AD1656" s="103">
        <v>50481000</v>
      </c>
      <c r="AE1656" s="103">
        <v>9373878</v>
      </c>
      <c r="AF1656" s="103">
        <v>3000000</v>
      </c>
      <c r="AG1656" s="103">
        <v>0</v>
      </c>
      <c r="AH1656" s="103">
        <v>2317051.5789473685</v>
      </c>
      <c r="BE1656" s="62" t="str">
        <f t="shared" si="201"/>
        <v>PaaSBiztalkServerOroAltaServidordeUsoAvanzadoHostingfísicoVersión2013NANANANANANANANANANAPaaS/M</v>
      </c>
      <c r="BH1656">
        <f t="shared" si="202"/>
        <v>0</v>
      </c>
      <c r="BI1656">
        <f t="shared" si="203"/>
        <v>0</v>
      </c>
      <c r="BJ1656">
        <f t="shared" si="204"/>
        <v>0</v>
      </c>
      <c r="BK1656">
        <f t="shared" si="205"/>
        <v>0</v>
      </c>
      <c r="BL1656">
        <f t="shared" si="206"/>
        <v>0</v>
      </c>
      <c r="BM1656">
        <f t="shared" si="207"/>
        <v>0</v>
      </c>
      <c r="BN1656">
        <f t="shared" si="208"/>
        <v>0</v>
      </c>
    </row>
    <row r="1657" spans="1:66" x14ac:dyDescent="0.25">
      <c r="A1657" t="s">
        <v>2640</v>
      </c>
      <c r="B1657" t="s">
        <v>4155</v>
      </c>
      <c r="C1657" t="s">
        <v>3713</v>
      </c>
      <c r="D1657" t="s">
        <v>3723</v>
      </c>
      <c r="E1657" t="s">
        <v>664</v>
      </c>
      <c r="F1657" t="s">
        <v>37</v>
      </c>
      <c r="G1657" t="s">
        <v>656</v>
      </c>
      <c r="H1657" t="s">
        <v>1710</v>
      </c>
      <c r="I1657" t="s">
        <v>3749</v>
      </c>
      <c r="J1657" t="s">
        <v>10</v>
      </c>
      <c r="K1657" t="s">
        <v>10</v>
      </c>
      <c r="L1657" t="s">
        <v>10</v>
      </c>
      <c r="M1657" t="s">
        <v>10</v>
      </c>
      <c r="N1657" t="s">
        <v>10</v>
      </c>
      <c r="O1657" t="s">
        <v>10</v>
      </c>
      <c r="P1657" t="s">
        <v>10</v>
      </c>
      <c r="Q1657" t="s">
        <v>10</v>
      </c>
      <c r="R1657" t="s">
        <v>10</v>
      </c>
      <c r="S1657" t="s">
        <v>10</v>
      </c>
      <c r="T1657" t="s">
        <v>4149</v>
      </c>
      <c r="U1657" s="103">
        <v>117281213.47678965</v>
      </c>
      <c r="V1657" s="103">
        <v>40515009</v>
      </c>
      <c r="W1657" s="103">
        <v>57364000</v>
      </c>
      <c r="X1657" s="103">
        <v>179744115</v>
      </c>
      <c r="Y1657" s="103">
        <v>45656054.726222694</v>
      </c>
      <c r="Z1657" s="103">
        <v>38515277</v>
      </c>
      <c r="AA1657" s="103">
        <v>23670728.245614033</v>
      </c>
      <c r="AB1657" s="103">
        <v>81323523.433960289</v>
      </c>
      <c r="AC1657" s="103">
        <v>4051500</v>
      </c>
      <c r="AD1657" s="103">
        <v>50481000</v>
      </c>
      <c r="AE1657" s="103">
        <v>9373878</v>
      </c>
      <c r="AF1657" s="103">
        <v>3000000</v>
      </c>
      <c r="AG1657" s="103">
        <v>0</v>
      </c>
      <c r="AH1657" s="103">
        <v>2317051.5789473685</v>
      </c>
      <c r="BE1657" s="62" t="str">
        <f t="shared" si="201"/>
        <v>PaaSBiztalkServerOroAltaServidordeUsoAvanzadoHostingfísicoVersión2013R2NANANANANANANANANANAPaaS/M</v>
      </c>
      <c r="BH1657">
        <f t="shared" si="202"/>
        <v>0</v>
      </c>
      <c r="BI1657">
        <f t="shared" si="203"/>
        <v>0</v>
      </c>
      <c r="BJ1657">
        <f t="shared" si="204"/>
        <v>0</v>
      </c>
      <c r="BK1657">
        <f t="shared" si="205"/>
        <v>0</v>
      </c>
      <c r="BL1657">
        <f t="shared" si="206"/>
        <v>0</v>
      </c>
      <c r="BM1657">
        <f t="shared" si="207"/>
        <v>0</v>
      </c>
      <c r="BN1657">
        <f t="shared" si="208"/>
        <v>0</v>
      </c>
    </row>
    <row r="1658" spans="1:66" x14ac:dyDescent="0.25">
      <c r="A1658" t="s">
        <v>2500</v>
      </c>
      <c r="B1658" t="s">
        <v>4155</v>
      </c>
      <c r="C1658" t="s">
        <v>3713</v>
      </c>
      <c r="D1658" t="s">
        <v>3723</v>
      </c>
      <c r="E1658" t="s">
        <v>664</v>
      </c>
      <c r="F1658" t="s">
        <v>37</v>
      </c>
      <c r="G1658" t="s">
        <v>656</v>
      </c>
      <c r="H1658" t="s">
        <v>1711</v>
      </c>
      <c r="I1658" t="s">
        <v>3746</v>
      </c>
      <c r="J1658" t="s">
        <v>10</v>
      </c>
      <c r="K1658" t="s">
        <v>10</v>
      </c>
      <c r="L1658" t="s">
        <v>10</v>
      </c>
      <c r="M1658" t="s">
        <v>10</v>
      </c>
      <c r="N1658" t="s">
        <v>10</v>
      </c>
      <c r="O1658" t="s">
        <v>10</v>
      </c>
      <c r="P1658" t="s">
        <v>10</v>
      </c>
      <c r="Q1658" t="s">
        <v>10</v>
      </c>
      <c r="R1658" t="s">
        <v>10</v>
      </c>
      <c r="S1658" t="s">
        <v>10</v>
      </c>
      <c r="T1658" t="s">
        <v>4149</v>
      </c>
      <c r="U1658" s="103">
        <v>112526220.93082321</v>
      </c>
      <c r="V1658" s="103">
        <v>40515009</v>
      </c>
      <c r="W1658" s="103">
        <v>78135000</v>
      </c>
      <c r="X1658" s="103">
        <v>190501399</v>
      </c>
      <c r="Y1658" s="103">
        <v>83641130</v>
      </c>
      <c r="Z1658" s="103">
        <v>67334753</v>
      </c>
      <c r="AA1658" s="103">
        <v>23283838.444444444</v>
      </c>
      <c r="AB1658" s="103">
        <v>41460595.047468677</v>
      </c>
      <c r="AC1658" s="103">
        <v>4051500</v>
      </c>
      <c r="AD1658" s="103">
        <v>10572000</v>
      </c>
      <c r="AE1658" s="103">
        <v>9399183</v>
      </c>
      <c r="AF1658" s="103">
        <v>3000000</v>
      </c>
      <c r="AG1658" s="103">
        <v>0</v>
      </c>
      <c r="AH1658" s="103">
        <v>2710467</v>
      </c>
      <c r="BE1658" s="62" t="str">
        <f t="shared" si="201"/>
        <v>PaaSBiztalkServerOroAltaServidordeUsoAvanzadoHostingvirtualVersión2009NANANANANANANANANANAPaaS/M</v>
      </c>
      <c r="BH1658">
        <f t="shared" si="202"/>
        <v>0</v>
      </c>
      <c r="BI1658">
        <f t="shared" si="203"/>
        <v>0</v>
      </c>
      <c r="BJ1658">
        <f t="shared" si="204"/>
        <v>0</v>
      </c>
      <c r="BK1658">
        <f t="shared" si="205"/>
        <v>0</v>
      </c>
      <c r="BL1658">
        <f t="shared" si="206"/>
        <v>0</v>
      </c>
      <c r="BM1658">
        <f t="shared" si="207"/>
        <v>0</v>
      </c>
      <c r="BN1658">
        <f t="shared" si="208"/>
        <v>0</v>
      </c>
    </row>
    <row r="1659" spans="1:66" x14ac:dyDescent="0.25">
      <c r="A1659" t="s">
        <v>2550</v>
      </c>
      <c r="B1659" t="s">
        <v>4155</v>
      </c>
      <c r="C1659" t="s">
        <v>3713</v>
      </c>
      <c r="D1659" t="s">
        <v>3723</v>
      </c>
      <c r="E1659" t="s">
        <v>664</v>
      </c>
      <c r="F1659" t="s">
        <v>37</v>
      </c>
      <c r="G1659" t="s">
        <v>656</v>
      </c>
      <c r="H1659" t="s">
        <v>1711</v>
      </c>
      <c r="I1659" t="s">
        <v>3747</v>
      </c>
      <c r="J1659" t="s">
        <v>10</v>
      </c>
      <c r="K1659" t="s">
        <v>10</v>
      </c>
      <c r="L1659" t="s">
        <v>10</v>
      </c>
      <c r="M1659" t="s">
        <v>10</v>
      </c>
      <c r="N1659" t="s">
        <v>10</v>
      </c>
      <c r="O1659" t="s">
        <v>10</v>
      </c>
      <c r="P1659" t="s">
        <v>10</v>
      </c>
      <c r="Q1659" t="s">
        <v>10</v>
      </c>
      <c r="R1659" t="s">
        <v>10</v>
      </c>
      <c r="S1659" t="s">
        <v>10</v>
      </c>
      <c r="T1659" t="s">
        <v>4149</v>
      </c>
      <c r="U1659" s="103">
        <v>112526220.93082321</v>
      </c>
      <c r="V1659" s="103">
        <v>40515009</v>
      </c>
      <c r="W1659" s="103">
        <v>78135000</v>
      </c>
      <c r="X1659" s="103">
        <v>190501399</v>
      </c>
      <c r="Y1659" s="103">
        <v>83641130</v>
      </c>
      <c r="Z1659" s="103">
        <v>67334753</v>
      </c>
      <c r="AA1659" s="103">
        <v>23283838.444444444</v>
      </c>
      <c r="AB1659" s="103">
        <v>41460595.047468677</v>
      </c>
      <c r="AC1659" s="103">
        <v>4051500</v>
      </c>
      <c r="AD1659" s="103">
        <v>10572000</v>
      </c>
      <c r="AE1659" s="103">
        <v>9399183</v>
      </c>
      <c r="AF1659" s="103">
        <v>3000000</v>
      </c>
      <c r="AG1659" s="103">
        <v>0</v>
      </c>
      <c r="AH1659" s="103">
        <v>2710467</v>
      </c>
      <c r="BE1659" s="62" t="str">
        <f t="shared" si="201"/>
        <v>PaaSBiztalkServerOroAltaServidordeUsoAvanzadoHostingvirtualVersión2010NANANANANANANANANANAPaaS/M</v>
      </c>
      <c r="BH1659">
        <f t="shared" si="202"/>
        <v>0</v>
      </c>
      <c r="BI1659">
        <f t="shared" si="203"/>
        <v>0</v>
      </c>
      <c r="BJ1659">
        <f t="shared" si="204"/>
        <v>0</v>
      </c>
      <c r="BK1659">
        <f t="shared" si="205"/>
        <v>0</v>
      </c>
      <c r="BL1659">
        <f t="shared" si="206"/>
        <v>0</v>
      </c>
      <c r="BM1659">
        <f t="shared" si="207"/>
        <v>0</v>
      </c>
      <c r="BN1659">
        <f t="shared" si="208"/>
        <v>0</v>
      </c>
    </row>
    <row r="1660" spans="1:66" x14ac:dyDescent="0.25">
      <c r="A1660" t="s">
        <v>2600</v>
      </c>
      <c r="B1660" t="s">
        <v>4155</v>
      </c>
      <c r="C1660" t="s">
        <v>3713</v>
      </c>
      <c r="D1660" t="s">
        <v>3723</v>
      </c>
      <c r="E1660" t="s">
        <v>664</v>
      </c>
      <c r="F1660" t="s">
        <v>37</v>
      </c>
      <c r="G1660" t="s">
        <v>656</v>
      </c>
      <c r="H1660" t="s">
        <v>1711</v>
      </c>
      <c r="I1660" t="s">
        <v>3748</v>
      </c>
      <c r="J1660" t="s">
        <v>10</v>
      </c>
      <c r="K1660" t="s">
        <v>10</v>
      </c>
      <c r="L1660" t="s">
        <v>10</v>
      </c>
      <c r="M1660" t="s">
        <v>10</v>
      </c>
      <c r="N1660" t="s">
        <v>10</v>
      </c>
      <c r="O1660" t="s">
        <v>10</v>
      </c>
      <c r="P1660" t="s">
        <v>10</v>
      </c>
      <c r="Q1660" t="s">
        <v>10</v>
      </c>
      <c r="R1660" t="s">
        <v>10</v>
      </c>
      <c r="S1660" t="s">
        <v>10</v>
      </c>
      <c r="T1660" t="s">
        <v>4149</v>
      </c>
      <c r="U1660" s="103">
        <v>112526220.93082321</v>
      </c>
      <c r="V1660" s="103">
        <v>40515009</v>
      </c>
      <c r="W1660" s="103">
        <v>78135000</v>
      </c>
      <c r="X1660" s="103">
        <v>190501399</v>
      </c>
      <c r="Y1660" s="103">
        <v>83641130</v>
      </c>
      <c r="Z1660" s="103">
        <v>67334753</v>
      </c>
      <c r="AA1660" s="103">
        <v>23283838.444444444</v>
      </c>
      <c r="AB1660" s="103">
        <v>41460595.047468677</v>
      </c>
      <c r="AC1660" s="103">
        <v>4051500</v>
      </c>
      <c r="AD1660" s="103">
        <v>10572000</v>
      </c>
      <c r="AE1660" s="103">
        <v>9399183</v>
      </c>
      <c r="AF1660" s="103">
        <v>3000000</v>
      </c>
      <c r="AG1660" s="103">
        <v>0</v>
      </c>
      <c r="AH1660" s="103">
        <v>2710467</v>
      </c>
      <c r="BE1660" s="62" t="str">
        <f t="shared" si="201"/>
        <v>PaaSBiztalkServerOroAltaServidordeUsoAvanzadoHostingvirtualVersión2013NANANANANANANANANANAPaaS/M</v>
      </c>
      <c r="BH1660">
        <f t="shared" si="202"/>
        <v>0</v>
      </c>
      <c r="BI1660">
        <f t="shared" si="203"/>
        <v>0</v>
      </c>
      <c r="BJ1660">
        <f t="shared" si="204"/>
        <v>0</v>
      </c>
      <c r="BK1660">
        <f t="shared" si="205"/>
        <v>0</v>
      </c>
      <c r="BL1660">
        <f t="shared" si="206"/>
        <v>0</v>
      </c>
      <c r="BM1660">
        <f t="shared" si="207"/>
        <v>0</v>
      </c>
      <c r="BN1660">
        <f t="shared" si="208"/>
        <v>0</v>
      </c>
    </row>
    <row r="1661" spans="1:66" x14ac:dyDescent="0.25">
      <c r="A1661" t="s">
        <v>2650</v>
      </c>
      <c r="B1661" t="s">
        <v>4155</v>
      </c>
      <c r="C1661" t="s">
        <v>3713</v>
      </c>
      <c r="D1661" t="s">
        <v>3723</v>
      </c>
      <c r="E1661" t="s">
        <v>664</v>
      </c>
      <c r="F1661" t="s">
        <v>37</v>
      </c>
      <c r="G1661" t="s">
        <v>656</v>
      </c>
      <c r="H1661" t="s">
        <v>1711</v>
      </c>
      <c r="I1661" t="s">
        <v>3749</v>
      </c>
      <c r="J1661" t="s">
        <v>10</v>
      </c>
      <c r="K1661" t="s">
        <v>10</v>
      </c>
      <c r="L1661" t="s">
        <v>10</v>
      </c>
      <c r="M1661" t="s">
        <v>10</v>
      </c>
      <c r="N1661" t="s">
        <v>10</v>
      </c>
      <c r="O1661" t="s">
        <v>10</v>
      </c>
      <c r="P1661" t="s">
        <v>10</v>
      </c>
      <c r="Q1661" t="s">
        <v>10</v>
      </c>
      <c r="R1661" t="s">
        <v>10</v>
      </c>
      <c r="S1661" t="s">
        <v>10</v>
      </c>
      <c r="T1661" t="s">
        <v>4149</v>
      </c>
      <c r="U1661" s="103">
        <v>112526220.93082321</v>
      </c>
      <c r="V1661" s="103">
        <v>40515009</v>
      </c>
      <c r="W1661" s="103">
        <v>78135000</v>
      </c>
      <c r="X1661" s="103">
        <v>190501399</v>
      </c>
      <c r="Y1661" s="103">
        <v>83641130</v>
      </c>
      <c r="Z1661" s="103">
        <v>67334753</v>
      </c>
      <c r="AA1661" s="103">
        <v>23283838.444444444</v>
      </c>
      <c r="AB1661" s="103">
        <v>41460595.047468677</v>
      </c>
      <c r="AC1661" s="103">
        <v>4051500</v>
      </c>
      <c r="AD1661" s="103">
        <v>10572000</v>
      </c>
      <c r="AE1661" s="103">
        <v>9399183</v>
      </c>
      <c r="AF1661" s="103">
        <v>3000000</v>
      </c>
      <c r="AG1661" s="103">
        <v>0</v>
      </c>
      <c r="AH1661" s="103">
        <v>2710467</v>
      </c>
      <c r="BE1661" s="62" t="str">
        <f t="shared" si="201"/>
        <v>PaaSBiztalkServerOroAltaServidordeUsoAvanzadoHostingvirtualVersión2013R2NANANANANANANANANANAPaaS/M</v>
      </c>
      <c r="BH1661">
        <f t="shared" si="202"/>
        <v>0</v>
      </c>
      <c r="BI1661">
        <f t="shared" si="203"/>
        <v>0</v>
      </c>
      <c r="BJ1661">
        <f t="shared" si="204"/>
        <v>0</v>
      </c>
      <c r="BK1661">
        <f t="shared" si="205"/>
        <v>0</v>
      </c>
      <c r="BL1661">
        <f t="shared" si="206"/>
        <v>0</v>
      </c>
      <c r="BM1661">
        <f t="shared" si="207"/>
        <v>0</v>
      </c>
      <c r="BN1661">
        <f t="shared" si="208"/>
        <v>0</v>
      </c>
    </row>
    <row r="1662" spans="1:66" x14ac:dyDescent="0.25">
      <c r="A1662" t="s">
        <v>2510</v>
      </c>
      <c r="B1662" t="s">
        <v>4155</v>
      </c>
      <c r="C1662" t="s">
        <v>3713</v>
      </c>
      <c r="D1662" t="s">
        <v>3723</v>
      </c>
      <c r="E1662" t="s">
        <v>664</v>
      </c>
      <c r="F1662" t="s">
        <v>37</v>
      </c>
      <c r="G1662" t="s">
        <v>656</v>
      </c>
      <c r="H1662" t="s">
        <v>1712</v>
      </c>
      <c r="I1662" t="s">
        <v>3746</v>
      </c>
      <c r="J1662" t="s">
        <v>10</v>
      </c>
      <c r="K1662" t="s">
        <v>10</v>
      </c>
      <c r="L1662" t="s">
        <v>10</v>
      </c>
      <c r="M1662" t="s">
        <v>10</v>
      </c>
      <c r="N1662" t="s">
        <v>10</v>
      </c>
      <c r="O1662" t="s">
        <v>10</v>
      </c>
      <c r="P1662" t="s">
        <v>10</v>
      </c>
      <c r="Q1662" t="s">
        <v>10</v>
      </c>
      <c r="R1662" t="s">
        <v>10</v>
      </c>
      <c r="S1662" t="s">
        <v>10</v>
      </c>
      <c r="T1662" t="s">
        <v>4149</v>
      </c>
      <c r="U1662" s="103">
        <v>107563029.44614536</v>
      </c>
      <c r="V1662" s="103">
        <v>40515009</v>
      </c>
      <c r="W1662" s="103">
        <v>105671000</v>
      </c>
      <c r="X1662" s="103">
        <v>192766107</v>
      </c>
      <c r="Y1662" s="103">
        <v>53875565</v>
      </c>
      <c r="Z1662" s="103">
        <v>67501353</v>
      </c>
      <c r="AA1662" s="103">
        <v>95709748.541666657</v>
      </c>
      <c r="AB1662" s="103">
        <v>40219797.176299214</v>
      </c>
      <c r="AC1662" s="103">
        <v>4051500</v>
      </c>
      <c r="AD1662" s="103">
        <v>211342000</v>
      </c>
      <c r="AE1662" s="103">
        <v>9399183</v>
      </c>
      <c r="AF1662" s="103">
        <v>3000000</v>
      </c>
      <c r="AG1662" s="103">
        <v>0</v>
      </c>
      <c r="AH1662" s="103">
        <v>2541062.8125</v>
      </c>
      <c r="BE1662" s="62" t="str">
        <f t="shared" si="201"/>
        <v>PaaSBiztalkServerOroAltaServidordeUsoAvanzadoNubeprivadaVersión2009NANANANANANANANANANAPaaS/M</v>
      </c>
      <c r="BH1662">
        <f t="shared" si="202"/>
        <v>0</v>
      </c>
      <c r="BI1662">
        <f t="shared" si="203"/>
        <v>0</v>
      </c>
      <c r="BJ1662">
        <f t="shared" si="204"/>
        <v>0</v>
      </c>
      <c r="BK1662">
        <f t="shared" si="205"/>
        <v>0</v>
      </c>
      <c r="BL1662">
        <f t="shared" si="206"/>
        <v>0</v>
      </c>
      <c r="BM1662">
        <f t="shared" si="207"/>
        <v>0</v>
      </c>
      <c r="BN1662">
        <f t="shared" si="208"/>
        <v>0</v>
      </c>
    </row>
    <row r="1663" spans="1:66" x14ac:dyDescent="0.25">
      <c r="A1663" t="s">
        <v>2560</v>
      </c>
      <c r="B1663" t="s">
        <v>4155</v>
      </c>
      <c r="C1663" t="s">
        <v>3713</v>
      </c>
      <c r="D1663" t="s">
        <v>3723</v>
      </c>
      <c r="E1663" t="s">
        <v>664</v>
      </c>
      <c r="F1663" t="s">
        <v>37</v>
      </c>
      <c r="G1663" t="s">
        <v>656</v>
      </c>
      <c r="H1663" t="s">
        <v>1712</v>
      </c>
      <c r="I1663" t="s">
        <v>3747</v>
      </c>
      <c r="J1663" t="s">
        <v>10</v>
      </c>
      <c r="K1663" t="s">
        <v>10</v>
      </c>
      <c r="L1663" t="s">
        <v>10</v>
      </c>
      <c r="M1663" t="s">
        <v>10</v>
      </c>
      <c r="N1663" t="s">
        <v>10</v>
      </c>
      <c r="O1663" t="s">
        <v>10</v>
      </c>
      <c r="P1663" t="s">
        <v>10</v>
      </c>
      <c r="Q1663" t="s">
        <v>10</v>
      </c>
      <c r="R1663" t="s">
        <v>10</v>
      </c>
      <c r="S1663" t="s">
        <v>10</v>
      </c>
      <c r="T1663" t="s">
        <v>4149</v>
      </c>
      <c r="U1663" s="103">
        <v>107563029.44614536</v>
      </c>
      <c r="V1663" s="103">
        <v>40515009</v>
      </c>
      <c r="W1663" s="103">
        <v>105671000</v>
      </c>
      <c r="X1663" s="103">
        <v>192766107</v>
      </c>
      <c r="Y1663" s="103">
        <v>53875565</v>
      </c>
      <c r="Z1663" s="103">
        <v>67501353</v>
      </c>
      <c r="AA1663" s="103">
        <v>95709748.541666657</v>
      </c>
      <c r="AB1663" s="103">
        <v>40219797.176299214</v>
      </c>
      <c r="AC1663" s="103">
        <v>4051500</v>
      </c>
      <c r="AD1663" s="103">
        <v>211342000</v>
      </c>
      <c r="AE1663" s="103">
        <v>9399183</v>
      </c>
      <c r="AF1663" s="103">
        <v>3000000</v>
      </c>
      <c r="AG1663" s="103">
        <v>0</v>
      </c>
      <c r="AH1663" s="103">
        <v>2541062.8125</v>
      </c>
      <c r="BE1663" s="62" t="str">
        <f t="shared" si="201"/>
        <v>PaaSBiztalkServerOroAltaServidordeUsoAvanzadoNubeprivadaVersión2010NANANANANANANANANANAPaaS/M</v>
      </c>
      <c r="BH1663">
        <f t="shared" si="202"/>
        <v>0</v>
      </c>
      <c r="BI1663">
        <f t="shared" si="203"/>
        <v>0</v>
      </c>
      <c r="BJ1663">
        <f t="shared" si="204"/>
        <v>0</v>
      </c>
      <c r="BK1663">
        <f t="shared" si="205"/>
        <v>0</v>
      </c>
      <c r="BL1663">
        <f t="shared" si="206"/>
        <v>0</v>
      </c>
      <c r="BM1663">
        <f t="shared" si="207"/>
        <v>0</v>
      </c>
      <c r="BN1663">
        <f t="shared" si="208"/>
        <v>0</v>
      </c>
    </row>
    <row r="1664" spans="1:66" x14ac:dyDescent="0.25">
      <c r="A1664" t="s">
        <v>2610</v>
      </c>
      <c r="B1664" t="s">
        <v>4155</v>
      </c>
      <c r="C1664" t="s">
        <v>3713</v>
      </c>
      <c r="D1664" t="s">
        <v>3723</v>
      </c>
      <c r="E1664" t="s">
        <v>664</v>
      </c>
      <c r="F1664" t="s">
        <v>37</v>
      </c>
      <c r="G1664" t="s">
        <v>656</v>
      </c>
      <c r="H1664" t="s">
        <v>1712</v>
      </c>
      <c r="I1664" t="s">
        <v>3748</v>
      </c>
      <c r="J1664" t="s">
        <v>10</v>
      </c>
      <c r="K1664" t="s">
        <v>10</v>
      </c>
      <c r="L1664" t="s">
        <v>10</v>
      </c>
      <c r="M1664" t="s">
        <v>10</v>
      </c>
      <c r="N1664" t="s">
        <v>10</v>
      </c>
      <c r="O1664" t="s">
        <v>10</v>
      </c>
      <c r="P1664" t="s">
        <v>10</v>
      </c>
      <c r="Q1664" t="s">
        <v>10</v>
      </c>
      <c r="R1664" t="s">
        <v>10</v>
      </c>
      <c r="S1664" t="s">
        <v>10</v>
      </c>
      <c r="T1664" t="s">
        <v>4149</v>
      </c>
      <c r="U1664" s="103">
        <v>107563029.44614536</v>
      </c>
      <c r="V1664" s="103">
        <v>40515009</v>
      </c>
      <c r="W1664" s="103">
        <v>105671000</v>
      </c>
      <c r="X1664" s="103">
        <v>192766107</v>
      </c>
      <c r="Y1664" s="103">
        <v>53875565</v>
      </c>
      <c r="Z1664" s="103">
        <v>67501353</v>
      </c>
      <c r="AA1664" s="103">
        <v>95709748.541666657</v>
      </c>
      <c r="AB1664" s="103">
        <v>40219797.176299214</v>
      </c>
      <c r="AC1664" s="103">
        <v>4051500</v>
      </c>
      <c r="AD1664" s="103">
        <v>211342000</v>
      </c>
      <c r="AE1664" s="103">
        <v>9399183</v>
      </c>
      <c r="AF1664" s="103">
        <v>3000000</v>
      </c>
      <c r="AG1664" s="103">
        <v>0</v>
      </c>
      <c r="AH1664" s="103">
        <v>2541062.8125</v>
      </c>
      <c r="BE1664" s="62" t="str">
        <f t="shared" si="201"/>
        <v>PaaSBiztalkServerOroAltaServidordeUsoAvanzadoNubeprivadaVersión2013NANANANANANANANANANAPaaS/M</v>
      </c>
      <c r="BH1664">
        <f t="shared" si="202"/>
        <v>0</v>
      </c>
      <c r="BI1664">
        <f t="shared" si="203"/>
        <v>0</v>
      </c>
      <c r="BJ1664">
        <f t="shared" si="204"/>
        <v>0</v>
      </c>
      <c r="BK1664">
        <f t="shared" si="205"/>
        <v>0</v>
      </c>
      <c r="BL1664">
        <f t="shared" si="206"/>
        <v>0</v>
      </c>
      <c r="BM1664">
        <f t="shared" si="207"/>
        <v>0</v>
      </c>
      <c r="BN1664">
        <f t="shared" si="208"/>
        <v>0</v>
      </c>
    </row>
    <row r="1665" spans="1:66" x14ac:dyDescent="0.25">
      <c r="A1665" t="s">
        <v>2660</v>
      </c>
      <c r="B1665" t="s">
        <v>4155</v>
      </c>
      <c r="C1665" t="s">
        <v>3713</v>
      </c>
      <c r="D1665" t="s">
        <v>3723</v>
      </c>
      <c r="E1665" t="s">
        <v>664</v>
      </c>
      <c r="F1665" t="s">
        <v>37</v>
      </c>
      <c r="G1665" t="s">
        <v>656</v>
      </c>
      <c r="H1665" t="s">
        <v>1712</v>
      </c>
      <c r="I1665" t="s">
        <v>3749</v>
      </c>
      <c r="J1665" t="s">
        <v>10</v>
      </c>
      <c r="K1665" t="s">
        <v>10</v>
      </c>
      <c r="L1665" t="s">
        <v>10</v>
      </c>
      <c r="M1665" t="s">
        <v>10</v>
      </c>
      <c r="N1665" t="s">
        <v>10</v>
      </c>
      <c r="O1665" t="s">
        <v>10</v>
      </c>
      <c r="P1665" t="s">
        <v>10</v>
      </c>
      <c r="Q1665" t="s">
        <v>10</v>
      </c>
      <c r="R1665" t="s">
        <v>10</v>
      </c>
      <c r="S1665" t="s">
        <v>10</v>
      </c>
      <c r="T1665" t="s">
        <v>4149</v>
      </c>
      <c r="U1665" s="103">
        <v>107563029.44614536</v>
      </c>
      <c r="V1665" s="103">
        <v>40515009</v>
      </c>
      <c r="W1665" s="103">
        <v>105671000</v>
      </c>
      <c r="X1665" s="103">
        <v>192766107</v>
      </c>
      <c r="Y1665" s="103">
        <v>53875565</v>
      </c>
      <c r="Z1665" s="103">
        <v>67501353</v>
      </c>
      <c r="AA1665" s="103">
        <v>95709748.541666657</v>
      </c>
      <c r="AB1665" s="103">
        <v>40219797.176299214</v>
      </c>
      <c r="AC1665" s="103">
        <v>4051500</v>
      </c>
      <c r="AD1665" s="103">
        <v>211342000</v>
      </c>
      <c r="AE1665" s="103">
        <v>9399183</v>
      </c>
      <c r="AF1665" s="103">
        <v>3000000</v>
      </c>
      <c r="AG1665" s="103">
        <v>0</v>
      </c>
      <c r="AH1665" s="103">
        <v>2541062.8125</v>
      </c>
      <c r="BE1665" s="62" t="str">
        <f t="shared" si="201"/>
        <v>PaaSBiztalkServerOroAltaServidordeUsoAvanzadoNubeprivadaVersión2013R2NANANANANANANANANANAPaaS/M</v>
      </c>
      <c r="BH1665">
        <f t="shared" si="202"/>
        <v>0</v>
      </c>
      <c r="BI1665">
        <f t="shared" si="203"/>
        <v>0</v>
      </c>
      <c r="BJ1665">
        <f t="shared" si="204"/>
        <v>0</v>
      </c>
      <c r="BK1665">
        <f t="shared" si="205"/>
        <v>0</v>
      </c>
      <c r="BL1665">
        <f t="shared" si="206"/>
        <v>0</v>
      </c>
      <c r="BM1665">
        <f t="shared" si="207"/>
        <v>0</v>
      </c>
      <c r="BN1665">
        <f t="shared" si="208"/>
        <v>0</v>
      </c>
    </row>
    <row r="1666" spans="1:66" x14ac:dyDescent="0.25">
      <c r="A1666" t="s">
        <v>2484</v>
      </c>
      <c r="B1666" t="s">
        <v>4155</v>
      </c>
      <c r="C1666" t="s">
        <v>3713</v>
      </c>
      <c r="D1666" t="s">
        <v>3723</v>
      </c>
      <c r="E1666" t="s">
        <v>664</v>
      </c>
      <c r="F1666" t="s">
        <v>37</v>
      </c>
      <c r="G1666" t="s">
        <v>653</v>
      </c>
      <c r="H1666" t="s">
        <v>1710</v>
      </c>
      <c r="I1666" t="s">
        <v>3746</v>
      </c>
      <c r="J1666" t="s">
        <v>10</v>
      </c>
      <c r="K1666" t="s">
        <v>10</v>
      </c>
      <c r="L1666" t="s">
        <v>10</v>
      </c>
      <c r="M1666" t="s">
        <v>10</v>
      </c>
      <c r="N1666" t="s">
        <v>10</v>
      </c>
      <c r="O1666" t="s">
        <v>10</v>
      </c>
      <c r="P1666" t="s">
        <v>10</v>
      </c>
      <c r="Q1666" t="s">
        <v>10</v>
      </c>
      <c r="R1666" t="s">
        <v>10</v>
      </c>
      <c r="S1666" t="s">
        <v>10</v>
      </c>
      <c r="T1666" t="s">
        <v>4149</v>
      </c>
      <c r="U1666" s="103">
        <v>21834282.74613161</v>
      </c>
      <c r="V1666" s="103">
        <v>24112115</v>
      </c>
      <c r="W1666" s="103">
        <v>11174000</v>
      </c>
      <c r="X1666" s="103">
        <v>26061455</v>
      </c>
      <c r="Y1666" s="103">
        <v>12178633.892889358</v>
      </c>
      <c r="Z1666" s="103">
        <v>8650530</v>
      </c>
      <c r="AA1666" s="103">
        <v>11070939.122807018</v>
      </c>
      <c r="AB1666" s="103">
        <v>6935710.2389933812</v>
      </c>
      <c r="AC1666" s="103">
        <v>2411211</v>
      </c>
      <c r="AD1666" s="103">
        <v>6145000</v>
      </c>
      <c r="AE1666" s="103">
        <v>9373878</v>
      </c>
      <c r="AF1666" s="103">
        <v>3000000</v>
      </c>
      <c r="AG1666" s="103">
        <v>0</v>
      </c>
      <c r="AH1666" s="103">
        <v>2238025.2631578948</v>
      </c>
      <c r="BE1666" s="62" t="str">
        <f t="shared" si="201"/>
        <v>PaaSBiztalkServerOroAltaServidordeUsoBásicoHostingfísicoVersión2009NANANANANANANANANANAPaaS/M</v>
      </c>
      <c r="BH1666">
        <f t="shared" si="202"/>
        <v>0</v>
      </c>
      <c r="BI1666">
        <f t="shared" si="203"/>
        <v>0</v>
      </c>
      <c r="BJ1666">
        <f t="shared" si="204"/>
        <v>0</v>
      </c>
      <c r="BK1666">
        <f t="shared" si="205"/>
        <v>0</v>
      </c>
      <c r="BL1666">
        <f t="shared" si="206"/>
        <v>0</v>
      </c>
      <c r="BM1666">
        <f t="shared" si="207"/>
        <v>0</v>
      </c>
      <c r="BN1666">
        <f t="shared" si="208"/>
        <v>0</v>
      </c>
    </row>
    <row r="1667" spans="1:66" x14ac:dyDescent="0.25">
      <c r="A1667" t="s">
        <v>2534</v>
      </c>
      <c r="B1667" t="s">
        <v>4155</v>
      </c>
      <c r="C1667" t="s">
        <v>3713</v>
      </c>
      <c r="D1667" t="s">
        <v>3723</v>
      </c>
      <c r="E1667" t="s">
        <v>664</v>
      </c>
      <c r="F1667" t="s">
        <v>37</v>
      </c>
      <c r="G1667" t="s">
        <v>653</v>
      </c>
      <c r="H1667" t="s">
        <v>1710</v>
      </c>
      <c r="I1667" t="s">
        <v>3747</v>
      </c>
      <c r="J1667" t="s">
        <v>10</v>
      </c>
      <c r="K1667" t="s">
        <v>10</v>
      </c>
      <c r="L1667" t="s">
        <v>10</v>
      </c>
      <c r="M1667" t="s">
        <v>10</v>
      </c>
      <c r="N1667" t="s">
        <v>10</v>
      </c>
      <c r="O1667" t="s">
        <v>10</v>
      </c>
      <c r="P1667" t="s">
        <v>10</v>
      </c>
      <c r="Q1667" t="s">
        <v>10</v>
      </c>
      <c r="R1667" t="s">
        <v>10</v>
      </c>
      <c r="S1667" t="s">
        <v>10</v>
      </c>
      <c r="T1667" t="s">
        <v>4149</v>
      </c>
      <c r="U1667" s="103">
        <v>21834282.74613161</v>
      </c>
      <c r="V1667" s="103">
        <v>24112115</v>
      </c>
      <c r="W1667" s="103">
        <v>11174000</v>
      </c>
      <c r="X1667" s="103">
        <v>26061455</v>
      </c>
      <c r="Y1667" s="103">
        <v>12178633.892889358</v>
      </c>
      <c r="Z1667" s="103">
        <v>8650530</v>
      </c>
      <c r="AA1667" s="103">
        <v>11070939.122807018</v>
      </c>
      <c r="AB1667" s="103">
        <v>6935710.2389933812</v>
      </c>
      <c r="AC1667" s="103">
        <v>2411211</v>
      </c>
      <c r="AD1667" s="103">
        <v>6145000</v>
      </c>
      <c r="AE1667" s="103">
        <v>9373878</v>
      </c>
      <c r="AF1667" s="103">
        <v>3000000</v>
      </c>
      <c r="AG1667" s="103">
        <v>0</v>
      </c>
      <c r="AH1667" s="103">
        <v>2238025.2631578948</v>
      </c>
      <c r="BE1667" s="62" t="str">
        <f t="shared" si="201"/>
        <v>PaaSBiztalkServerOroAltaServidordeUsoBásicoHostingfísicoVersión2010NANANANANANANANANANAPaaS/M</v>
      </c>
      <c r="BH1667">
        <f t="shared" si="202"/>
        <v>0</v>
      </c>
      <c r="BI1667">
        <f t="shared" si="203"/>
        <v>0</v>
      </c>
      <c r="BJ1667">
        <f t="shared" si="204"/>
        <v>0</v>
      </c>
      <c r="BK1667">
        <f t="shared" si="205"/>
        <v>0</v>
      </c>
      <c r="BL1667">
        <f t="shared" si="206"/>
        <v>0</v>
      </c>
      <c r="BM1667">
        <f t="shared" si="207"/>
        <v>0</v>
      </c>
      <c r="BN1667">
        <f t="shared" si="208"/>
        <v>0</v>
      </c>
    </row>
    <row r="1668" spans="1:66" x14ac:dyDescent="0.25">
      <c r="A1668" t="s">
        <v>2584</v>
      </c>
      <c r="B1668" t="s">
        <v>4155</v>
      </c>
      <c r="C1668" t="s">
        <v>3713</v>
      </c>
      <c r="D1668" t="s">
        <v>3723</v>
      </c>
      <c r="E1668" t="s">
        <v>664</v>
      </c>
      <c r="F1668" t="s">
        <v>37</v>
      </c>
      <c r="G1668" t="s">
        <v>653</v>
      </c>
      <c r="H1668" t="s">
        <v>1710</v>
      </c>
      <c r="I1668" t="s">
        <v>3748</v>
      </c>
      <c r="J1668" t="s">
        <v>10</v>
      </c>
      <c r="K1668" t="s">
        <v>10</v>
      </c>
      <c r="L1668" t="s">
        <v>10</v>
      </c>
      <c r="M1668" t="s">
        <v>10</v>
      </c>
      <c r="N1668" t="s">
        <v>10</v>
      </c>
      <c r="O1668" t="s">
        <v>10</v>
      </c>
      <c r="P1668" t="s">
        <v>10</v>
      </c>
      <c r="Q1668" t="s">
        <v>10</v>
      </c>
      <c r="R1668" t="s">
        <v>10</v>
      </c>
      <c r="S1668" t="s">
        <v>10</v>
      </c>
      <c r="T1668" t="s">
        <v>4149</v>
      </c>
      <c r="U1668" s="103">
        <v>21834282.74613161</v>
      </c>
      <c r="V1668" s="103">
        <v>24112115</v>
      </c>
      <c r="W1668" s="103">
        <v>11174000</v>
      </c>
      <c r="X1668" s="103">
        <v>26061455</v>
      </c>
      <c r="Y1668" s="103">
        <v>12178633.892889358</v>
      </c>
      <c r="Z1668" s="103">
        <v>8650530</v>
      </c>
      <c r="AA1668" s="103">
        <v>11070939.122807018</v>
      </c>
      <c r="AB1668" s="103">
        <v>6935710.2389933812</v>
      </c>
      <c r="AC1668" s="103">
        <v>2411211</v>
      </c>
      <c r="AD1668" s="103">
        <v>6145000</v>
      </c>
      <c r="AE1668" s="103">
        <v>9373878</v>
      </c>
      <c r="AF1668" s="103">
        <v>3000000</v>
      </c>
      <c r="AG1668" s="103">
        <v>0</v>
      </c>
      <c r="AH1668" s="103">
        <v>2238025.2631578948</v>
      </c>
      <c r="BE1668" s="62" t="str">
        <f t="shared" ref="BE1668:BE1731" si="209">SUBSTITUTE(C1668&amp;D1668&amp;E1668&amp;F1668&amp;G1668&amp;H1668&amp;I1668&amp;J1668&amp;K1668&amp;L1668&amp;M1668&amp;N1668&amp;O1668&amp;P1668&amp;Q1668&amp;R1668&amp;S1668&amp;T1668," ","")</f>
        <v>PaaSBiztalkServerOroAltaServidordeUsoBásicoHostingfísicoVersión2013NANANANANANANANANANAPaaS/M</v>
      </c>
      <c r="BH1668">
        <f t="shared" ref="BH1668:BH1731" si="210">IF($BF1668=1,IFERROR(U1668+AB1668,"NP"),0)</f>
        <v>0</v>
      </c>
      <c r="BI1668">
        <f t="shared" ref="BI1668:BI1731" si="211">IF($BF1668=1,IFERROR(V1668+AC1668,"NP"),0)</f>
        <v>0</v>
      </c>
      <c r="BJ1668">
        <f t="shared" ref="BJ1668:BJ1731" si="212">IF($BF1668=1,IFERROR(W1668+AD1668,"NP"),0)</f>
        <v>0</v>
      </c>
      <c r="BK1668">
        <f t="shared" ref="BK1668:BK1731" si="213">IF($BF1668=1,IFERROR(X1668+AE1668,"NP"),0)</f>
        <v>0</v>
      </c>
      <c r="BL1668">
        <f t="shared" ref="BL1668:BL1731" si="214">IF($BF1668=1,IFERROR(Y1668+AF1668,"NP"),0)</f>
        <v>0</v>
      </c>
      <c r="BM1668">
        <f t="shared" ref="BM1668:BM1731" si="215">IF($BF1668=1,IFERROR(Z1668+AG1668,"NP"),0)</f>
        <v>0</v>
      </c>
      <c r="BN1668">
        <f t="shared" ref="BN1668:BN1731" si="216">IF($BF1668=1,IFERROR(AA1668+AH1668,"NP"),0)</f>
        <v>0</v>
      </c>
    </row>
    <row r="1669" spans="1:66" x14ac:dyDescent="0.25">
      <c r="A1669" t="s">
        <v>2634</v>
      </c>
      <c r="B1669" t="s">
        <v>4155</v>
      </c>
      <c r="C1669" t="s">
        <v>3713</v>
      </c>
      <c r="D1669" t="s">
        <v>3723</v>
      </c>
      <c r="E1669" t="s">
        <v>664</v>
      </c>
      <c r="F1669" t="s">
        <v>37</v>
      </c>
      <c r="G1669" t="s">
        <v>653</v>
      </c>
      <c r="H1669" t="s">
        <v>1710</v>
      </c>
      <c r="I1669" t="s">
        <v>3749</v>
      </c>
      <c r="J1669" t="s">
        <v>10</v>
      </c>
      <c r="K1669" t="s">
        <v>10</v>
      </c>
      <c r="L1669" t="s">
        <v>10</v>
      </c>
      <c r="M1669" t="s">
        <v>10</v>
      </c>
      <c r="N1669" t="s">
        <v>10</v>
      </c>
      <c r="O1669" t="s">
        <v>10</v>
      </c>
      <c r="P1669" t="s">
        <v>10</v>
      </c>
      <c r="Q1669" t="s">
        <v>10</v>
      </c>
      <c r="R1669" t="s">
        <v>10</v>
      </c>
      <c r="S1669" t="s">
        <v>10</v>
      </c>
      <c r="T1669" t="s">
        <v>4149</v>
      </c>
      <c r="U1669" s="103">
        <v>21834282.74613161</v>
      </c>
      <c r="V1669" s="103">
        <v>24112115</v>
      </c>
      <c r="W1669" s="103">
        <v>11174000</v>
      </c>
      <c r="X1669" s="103">
        <v>26061455</v>
      </c>
      <c r="Y1669" s="103">
        <v>12178633.892889358</v>
      </c>
      <c r="Z1669" s="103">
        <v>8650530</v>
      </c>
      <c r="AA1669" s="103">
        <v>11070939.122807018</v>
      </c>
      <c r="AB1669" s="103">
        <v>6935710.2389933812</v>
      </c>
      <c r="AC1669" s="103">
        <v>2411211</v>
      </c>
      <c r="AD1669" s="103">
        <v>6145000</v>
      </c>
      <c r="AE1669" s="103">
        <v>9373878</v>
      </c>
      <c r="AF1669" s="103">
        <v>3000000</v>
      </c>
      <c r="AG1669" s="103">
        <v>0</v>
      </c>
      <c r="AH1669" s="103">
        <v>2238025.2631578948</v>
      </c>
      <c r="BE1669" s="62" t="str">
        <f t="shared" si="209"/>
        <v>PaaSBiztalkServerOroAltaServidordeUsoBásicoHostingfísicoVersión2013R2NANANANANANANANANANAPaaS/M</v>
      </c>
      <c r="BH1669">
        <f t="shared" si="210"/>
        <v>0</v>
      </c>
      <c r="BI1669">
        <f t="shared" si="211"/>
        <v>0</v>
      </c>
      <c r="BJ1669">
        <f t="shared" si="212"/>
        <v>0</v>
      </c>
      <c r="BK1669">
        <f t="shared" si="213"/>
        <v>0</v>
      </c>
      <c r="BL1669">
        <f t="shared" si="214"/>
        <v>0</v>
      </c>
      <c r="BM1669">
        <f t="shared" si="215"/>
        <v>0</v>
      </c>
      <c r="BN1669">
        <f t="shared" si="216"/>
        <v>0</v>
      </c>
    </row>
    <row r="1670" spans="1:66" x14ac:dyDescent="0.25">
      <c r="A1670" t="s">
        <v>2494</v>
      </c>
      <c r="B1670" t="s">
        <v>4155</v>
      </c>
      <c r="C1670" t="s">
        <v>3713</v>
      </c>
      <c r="D1670" t="s">
        <v>3723</v>
      </c>
      <c r="E1670" t="s">
        <v>664</v>
      </c>
      <c r="F1670" t="s">
        <v>37</v>
      </c>
      <c r="G1670" t="s">
        <v>653</v>
      </c>
      <c r="H1670" t="s">
        <v>1711</v>
      </c>
      <c r="I1670" t="s">
        <v>3746</v>
      </c>
      <c r="J1670" t="s">
        <v>10</v>
      </c>
      <c r="K1670" t="s">
        <v>10</v>
      </c>
      <c r="L1670" t="s">
        <v>10</v>
      </c>
      <c r="M1670" t="s">
        <v>10</v>
      </c>
      <c r="N1670" t="s">
        <v>10</v>
      </c>
      <c r="O1670" t="s">
        <v>10</v>
      </c>
      <c r="P1670" t="s">
        <v>10</v>
      </c>
      <c r="Q1670" t="s">
        <v>10</v>
      </c>
      <c r="R1670" t="s">
        <v>10</v>
      </c>
      <c r="S1670" t="s">
        <v>10</v>
      </c>
      <c r="T1670" t="s">
        <v>4149</v>
      </c>
      <c r="U1670" s="103">
        <v>20724066.232152332</v>
      </c>
      <c r="V1670" s="103">
        <v>24112115</v>
      </c>
      <c r="W1670" s="103">
        <v>13607000</v>
      </c>
      <c r="X1670" s="103">
        <v>38622195</v>
      </c>
      <c r="Y1670" s="103">
        <v>17081855</v>
      </c>
      <c r="Z1670" s="103">
        <v>12271809</v>
      </c>
      <c r="AA1670" s="103">
        <v>10443949.555555556</v>
      </c>
      <c r="AB1670" s="103">
        <v>7311833.6104985615</v>
      </c>
      <c r="AC1670" s="103">
        <v>2411211</v>
      </c>
      <c r="AD1670" s="103">
        <v>1832000</v>
      </c>
      <c r="AE1670" s="103">
        <v>9273650</v>
      </c>
      <c r="AF1670" s="103">
        <v>3000000</v>
      </c>
      <c r="AG1670" s="103">
        <v>0</v>
      </c>
      <c r="AH1670" s="103">
        <v>2710467</v>
      </c>
      <c r="BE1670" s="62" t="str">
        <f t="shared" si="209"/>
        <v>PaaSBiztalkServerOroAltaServidordeUsoBásicoHostingvirtualVersión2009NANANANANANANANANANAPaaS/M</v>
      </c>
      <c r="BH1670">
        <f t="shared" si="210"/>
        <v>0</v>
      </c>
      <c r="BI1670">
        <f t="shared" si="211"/>
        <v>0</v>
      </c>
      <c r="BJ1670">
        <f t="shared" si="212"/>
        <v>0</v>
      </c>
      <c r="BK1670">
        <f t="shared" si="213"/>
        <v>0</v>
      </c>
      <c r="BL1670">
        <f t="shared" si="214"/>
        <v>0</v>
      </c>
      <c r="BM1670">
        <f t="shared" si="215"/>
        <v>0</v>
      </c>
      <c r="BN1670">
        <f t="shared" si="216"/>
        <v>0</v>
      </c>
    </row>
    <row r="1671" spans="1:66" x14ac:dyDescent="0.25">
      <c r="A1671" t="s">
        <v>2544</v>
      </c>
      <c r="B1671" t="s">
        <v>4155</v>
      </c>
      <c r="C1671" t="s">
        <v>3713</v>
      </c>
      <c r="D1671" t="s">
        <v>3723</v>
      </c>
      <c r="E1671" t="s">
        <v>664</v>
      </c>
      <c r="F1671" t="s">
        <v>37</v>
      </c>
      <c r="G1671" t="s">
        <v>653</v>
      </c>
      <c r="H1671" t="s">
        <v>1711</v>
      </c>
      <c r="I1671" t="s">
        <v>3747</v>
      </c>
      <c r="J1671" t="s">
        <v>10</v>
      </c>
      <c r="K1671" t="s">
        <v>10</v>
      </c>
      <c r="L1671" t="s">
        <v>10</v>
      </c>
      <c r="M1671" t="s">
        <v>10</v>
      </c>
      <c r="N1671" t="s">
        <v>10</v>
      </c>
      <c r="O1671" t="s">
        <v>10</v>
      </c>
      <c r="P1671" t="s">
        <v>10</v>
      </c>
      <c r="Q1671" t="s">
        <v>10</v>
      </c>
      <c r="R1671" t="s">
        <v>10</v>
      </c>
      <c r="S1671" t="s">
        <v>10</v>
      </c>
      <c r="T1671" t="s">
        <v>4149</v>
      </c>
      <c r="U1671" s="103">
        <v>20724066.232152332</v>
      </c>
      <c r="V1671" s="103">
        <v>24112115</v>
      </c>
      <c r="W1671" s="103">
        <v>13607000</v>
      </c>
      <c r="X1671" s="103">
        <v>38622195</v>
      </c>
      <c r="Y1671" s="103">
        <v>17081855</v>
      </c>
      <c r="Z1671" s="103">
        <v>12271809</v>
      </c>
      <c r="AA1671" s="103">
        <v>10443949.555555556</v>
      </c>
      <c r="AB1671" s="103">
        <v>7311833.6104985615</v>
      </c>
      <c r="AC1671" s="103">
        <v>2411211</v>
      </c>
      <c r="AD1671" s="103">
        <v>1832000</v>
      </c>
      <c r="AE1671" s="103">
        <v>9273650</v>
      </c>
      <c r="AF1671" s="103">
        <v>3000000</v>
      </c>
      <c r="AG1671" s="103">
        <v>0</v>
      </c>
      <c r="AH1671" s="103">
        <v>2710467</v>
      </c>
      <c r="BE1671" s="62" t="str">
        <f t="shared" si="209"/>
        <v>PaaSBiztalkServerOroAltaServidordeUsoBásicoHostingvirtualVersión2010NANANANANANANANANANAPaaS/M</v>
      </c>
      <c r="BH1671">
        <f t="shared" si="210"/>
        <v>0</v>
      </c>
      <c r="BI1671">
        <f t="shared" si="211"/>
        <v>0</v>
      </c>
      <c r="BJ1671">
        <f t="shared" si="212"/>
        <v>0</v>
      </c>
      <c r="BK1671">
        <f t="shared" si="213"/>
        <v>0</v>
      </c>
      <c r="BL1671">
        <f t="shared" si="214"/>
        <v>0</v>
      </c>
      <c r="BM1671">
        <f t="shared" si="215"/>
        <v>0</v>
      </c>
      <c r="BN1671">
        <f t="shared" si="216"/>
        <v>0</v>
      </c>
    </row>
    <row r="1672" spans="1:66" x14ac:dyDescent="0.25">
      <c r="A1672" t="s">
        <v>2594</v>
      </c>
      <c r="B1672" t="s">
        <v>4155</v>
      </c>
      <c r="C1672" t="s">
        <v>3713</v>
      </c>
      <c r="D1672" t="s">
        <v>3723</v>
      </c>
      <c r="E1672" t="s">
        <v>664</v>
      </c>
      <c r="F1672" t="s">
        <v>37</v>
      </c>
      <c r="G1672" t="s">
        <v>653</v>
      </c>
      <c r="H1672" t="s">
        <v>1711</v>
      </c>
      <c r="I1672" t="s">
        <v>3748</v>
      </c>
      <c r="J1672" t="s">
        <v>10</v>
      </c>
      <c r="K1672" t="s">
        <v>10</v>
      </c>
      <c r="L1672" t="s">
        <v>10</v>
      </c>
      <c r="M1672" t="s">
        <v>10</v>
      </c>
      <c r="N1672" t="s">
        <v>10</v>
      </c>
      <c r="O1672" t="s">
        <v>10</v>
      </c>
      <c r="P1672" t="s">
        <v>10</v>
      </c>
      <c r="Q1672" t="s">
        <v>10</v>
      </c>
      <c r="R1672" t="s">
        <v>10</v>
      </c>
      <c r="S1672" t="s">
        <v>10</v>
      </c>
      <c r="T1672" t="s">
        <v>4149</v>
      </c>
      <c r="U1672" s="103">
        <v>20724066.232152332</v>
      </c>
      <c r="V1672" s="103">
        <v>24112115</v>
      </c>
      <c r="W1672" s="103">
        <v>13607000</v>
      </c>
      <c r="X1672" s="103">
        <v>38622195</v>
      </c>
      <c r="Y1672" s="103">
        <v>17081855</v>
      </c>
      <c r="Z1672" s="103">
        <v>12271809</v>
      </c>
      <c r="AA1672" s="103">
        <v>10443949.555555556</v>
      </c>
      <c r="AB1672" s="103">
        <v>7311833.6104985615</v>
      </c>
      <c r="AC1672" s="103">
        <v>2411211</v>
      </c>
      <c r="AD1672" s="103">
        <v>1832000</v>
      </c>
      <c r="AE1672" s="103">
        <v>9273650</v>
      </c>
      <c r="AF1672" s="103">
        <v>3000000</v>
      </c>
      <c r="AG1672" s="103">
        <v>0</v>
      </c>
      <c r="AH1672" s="103">
        <v>2710467</v>
      </c>
      <c r="BE1672" s="62" t="str">
        <f t="shared" si="209"/>
        <v>PaaSBiztalkServerOroAltaServidordeUsoBásicoHostingvirtualVersión2013NANANANANANANANANANAPaaS/M</v>
      </c>
      <c r="BH1672">
        <f t="shared" si="210"/>
        <v>0</v>
      </c>
      <c r="BI1672">
        <f t="shared" si="211"/>
        <v>0</v>
      </c>
      <c r="BJ1672">
        <f t="shared" si="212"/>
        <v>0</v>
      </c>
      <c r="BK1672">
        <f t="shared" si="213"/>
        <v>0</v>
      </c>
      <c r="BL1672">
        <f t="shared" si="214"/>
        <v>0</v>
      </c>
      <c r="BM1672">
        <f t="shared" si="215"/>
        <v>0</v>
      </c>
      <c r="BN1672">
        <f t="shared" si="216"/>
        <v>0</v>
      </c>
    </row>
    <row r="1673" spans="1:66" x14ac:dyDescent="0.25">
      <c r="A1673" t="s">
        <v>2644</v>
      </c>
      <c r="B1673" t="s">
        <v>4155</v>
      </c>
      <c r="C1673" t="s">
        <v>3713</v>
      </c>
      <c r="D1673" t="s">
        <v>3723</v>
      </c>
      <c r="E1673" t="s">
        <v>664</v>
      </c>
      <c r="F1673" t="s">
        <v>37</v>
      </c>
      <c r="G1673" t="s">
        <v>653</v>
      </c>
      <c r="H1673" t="s">
        <v>1711</v>
      </c>
      <c r="I1673" t="s">
        <v>3749</v>
      </c>
      <c r="J1673" t="s">
        <v>10</v>
      </c>
      <c r="K1673" t="s">
        <v>10</v>
      </c>
      <c r="L1673" t="s">
        <v>10</v>
      </c>
      <c r="M1673" t="s">
        <v>10</v>
      </c>
      <c r="N1673" t="s">
        <v>10</v>
      </c>
      <c r="O1673" t="s">
        <v>10</v>
      </c>
      <c r="P1673" t="s">
        <v>10</v>
      </c>
      <c r="Q1673" t="s">
        <v>10</v>
      </c>
      <c r="R1673" t="s">
        <v>10</v>
      </c>
      <c r="S1673" t="s">
        <v>10</v>
      </c>
      <c r="T1673" t="s">
        <v>4149</v>
      </c>
      <c r="U1673" s="103">
        <v>20724066.232152332</v>
      </c>
      <c r="V1673" s="103">
        <v>24112115</v>
      </c>
      <c r="W1673" s="103">
        <v>13607000</v>
      </c>
      <c r="X1673" s="103">
        <v>38622195</v>
      </c>
      <c r="Y1673" s="103">
        <v>17081855</v>
      </c>
      <c r="Z1673" s="103">
        <v>12271809</v>
      </c>
      <c r="AA1673" s="103">
        <v>10443949.555555556</v>
      </c>
      <c r="AB1673" s="103">
        <v>7311833.6104985615</v>
      </c>
      <c r="AC1673" s="103">
        <v>2411211</v>
      </c>
      <c r="AD1673" s="103">
        <v>1832000</v>
      </c>
      <c r="AE1673" s="103">
        <v>9273650</v>
      </c>
      <c r="AF1673" s="103">
        <v>3000000</v>
      </c>
      <c r="AG1673" s="103">
        <v>0</v>
      </c>
      <c r="AH1673" s="103">
        <v>2710467</v>
      </c>
      <c r="BE1673" s="62" t="str">
        <f t="shared" si="209"/>
        <v>PaaSBiztalkServerOroAltaServidordeUsoBásicoHostingvirtualVersión2013R2NANANANANANANANANANAPaaS/M</v>
      </c>
      <c r="BH1673">
        <f t="shared" si="210"/>
        <v>0</v>
      </c>
      <c r="BI1673">
        <f t="shared" si="211"/>
        <v>0</v>
      </c>
      <c r="BJ1673">
        <f t="shared" si="212"/>
        <v>0</v>
      </c>
      <c r="BK1673">
        <f t="shared" si="213"/>
        <v>0</v>
      </c>
      <c r="BL1673">
        <f t="shared" si="214"/>
        <v>0</v>
      </c>
      <c r="BM1673">
        <f t="shared" si="215"/>
        <v>0</v>
      </c>
      <c r="BN1673">
        <f t="shared" si="216"/>
        <v>0</v>
      </c>
    </row>
    <row r="1674" spans="1:66" x14ac:dyDescent="0.25">
      <c r="A1674" t="s">
        <v>2504</v>
      </c>
      <c r="B1674" t="s">
        <v>4155</v>
      </c>
      <c r="C1674" t="s">
        <v>3713</v>
      </c>
      <c r="D1674" t="s">
        <v>3723</v>
      </c>
      <c r="E1674" t="s">
        <v>664</v>
      </c>
      <c r="F1674" t="s">
        <v>37</v>
      </c>
      <c r="G1674" t="s">
        <v>653</v>
      </c>
      <c r="H1674" t="s">
        <v>1712</v>
      </c>
      <c r="I1674" t="s">
        <v>3746</v>
      </c>
      <c r="J1674" t="s">
        <v>10</v>
      </c>
      <c r="K1674" t="s">
        <v>10</v>
      </c>
      <c r="L1674" t="s">
        <v>10</v>
      </c>
      <c r="M1674" t="s">
        <v>10</v>
      </c>
      <c r="N1674" t="s">
        <v>10</v>
      </c>
      <c r="O1674" t="s">
        <v>10</v>
      </c>
      <c r="P1674" t="s">
        <v>10</v>
      </c>
      <c r="Q1674" t="s">
        <v>10</v>
      </c>
      <c r="R1674" t="s">
        <v>10</v>
      </c>
      <c r="S1674" t="s">
        <v>10</v>
      </c>
      <c r="T1674" t="s">
        <v>4149</v>
      </c>
      <c r="U1674" s="103">
        <v>20724066.232152332</v>
      </c>
      <c r="V1674" s="103">
        <v>24112115</v>
      </c>
      <c r="W1674" s="103">
        <v>18192000</v>
      </c>
      <c r="X1674" s="103">
        <v>38922436</v>
      </c>
      <c r="Y1674" s="103">
        <v>12260927.5</v>
      </c>
      <c r="Z1674" s="103">
        <v>12304059</v>
      </c>
      <c r="AA1674" s="103">
        <v>21887759.555555556</v>
      </c>
      <c r="AB1674" s="103">
        <v>7311833.6104985615</v>
      </c>
      <c r="AC1674" s="103">
        <v>2411211</v>
      </c>
      <c r="AD1674" s="103">
        <v>36384000</v>
      </c>
      <c r="AE1674" s="103">
        <v>9273650</v>
      </c>
      <c r="AF1674" s="103">
        <v>3000000</v>
      </c>
      <c r="AG1674" s="103">
        <v>0</v>
      </c>
      <c r="AH1674" s="103">
        <v>2710467</v>
      </c>
      <c r="BE1674" s="62" t="str">
        <f t="shared" si="209"/>
        <v>PaaSBiztalkServerOroAltaServidordeUsoBásicoNubeprivadaVersión2009NANANANANANANANANANAPaaS/M</v>
      </c>
      <c r="BH1674">
        <f t="shared" si="210"/>
        <v>0</v>
      </c>
      <c r="BI1674">
        <f t="shared" si="211"/>
        <v>0</v>
      </c>
      <c r="BJ1674">
        <f t="shared" si="212"/>
        <v>0</v>
      </c>
      <c r="BK1674">
        <f t="shared" si="213"/>
        <v>0</v>
      </c>
      <c r="BL1674">
        <f t="shared" si="214"/>
        <v>0</v>
      </c>
      <c r="BM1674">
        <f t="shared" si="215"/>
        <v>0</v>
      </c>
      <c r="BN1674">
        <f t="shared" si="216"/>
        <v>0</v>
      </c>
    </row>
    <row r="1675" spans="1:66" x14ac:dyDescent="0.25">
      <c r="A1675" t="s">
        <v>2554</v>
      </c>
      <c r="B1675" t="s">
        <v>4155</v>
      </c>
      <c r="C1675" t="s">
        <v>3713</v>
      </c>
      <c r="D1675" t="s">
        <v>3723</v>
      </c>
      <c r="E1675" t="s">
        <v>664</v>
      </c>
      <c r="F1675" t="s">
        <v>37</v>
      </c>
      <c r="G1675" t="s">
        <v>653</v>
      </c>
      <c r="H1675" t="s">
        <v>1712</v>
      </c>
      <c r="I1675" t="s">
        <v>3747</v>
      </c>
      <c r="J1675" t="s">
        <v>10</v>
      </c>
      <c r="K1675" t="s">
        <v>10</v>
      </c>
      <c r="L1675" t="s">
        <v>10</v>
      </c>
      <c r="M1675" t="s">
        <v>10</v>
      </c>
      <c r="N1675" t="s">
        <v>10</v>
      </c>
      <c r="O1675" t="s">
        <v>10</v>
      </c>
      <c r="P1675" t="s">
        <v>10</v>
      </c>
      <c r="Q1675" t="s">
        <v>10</v>
      </c>
      <c r="R1675" t="s">
        <v>10</v>
      </c>
      <c r="S1675" t="s">
        <v>10</v>
      </c>
      <c r="T1675" t="s">
        <v>4149</v>
      </c>
      <c r="U1675" s="103">
        <v>20724066.232152332</v>
      </c>
      <c r="V1675" s="103">
        <v>24112115</v>
      </c>
      <c r="W1675" s="103">
        <v>18192000</v>
      </c>
      <c r="X1675" s="103">
        <v>38922436</v>
      </c>
      <c r="Y1675" s="103">
        <v>12260927.5</v>
      </c>
      <c r="Z1675" s="103">
        <v>12304059</v>
      </c>
      <c r="AA1675" s="103">
        <v>21887759.555555556</v>
      </c>
      <c r="AB1675" s="103">
        <v>7311833.6104985615</v>
      </c>
      <c r="AC1675" s="103">
        <v>2411211</v>
      </c>
      <c r="AD1675" s="103">
        <v>36384000</v>
      </c>
      <c r="AE1675" s="103">
        <v>9273650</v>
      </c>
      <c r="AF1675" s="103">
        <v>3000000</v>
      </c>
      <c r="AG1675" s="103">
        <v>0</v>
      </c>
      <c r="AH1675" s="103">
        <v>2710467</v>
      </c>
      <c r="BE1675" s="62" t="str">
        <f t="shared" si="209"/>
        <v>PaaSBiztalkServerOroAltaServidordeUsoBásicoNubeprivadaVersión2010NANANANANANANANANANAPaaS/M</v>
      </c>
      <c r="BH1675">
        <f t="shared" si="210"/>
        <v>0</v>
      </c>
      <c r="BI1675">
        <f t="shared" si="211"/>
        <v>0</v>
      </c>
      <c r="BJ1675">
        <f t="shared" si="212"/>
        <v>0</v>
      </c>
      <c r="BK1675">
        <f t="shared" si="213"/>
        <v>0</v>
      </c>
      <c r="BL1675">
        <f t="shared" si="214"/>
        <v>0</v>
      </c>
      <c r="BM1675">
        <f t="shared" si="215"/>
        <v>0</v>
      </c>
      <c r="BN1675">
        <f t="shared" si="216"/>
        <v>0</v>
      </c>
    </row>
    <row r="1676" spans="1:66" x14ac:dyDescent="0.25">
      <c r="A1676" t="s">
        <v>2604</v>
      </c>
      <c r="B1676" t="s">
        <v>4155</v>
      </c>
      <c r="C1676" t="s">
        <v>3713</v>
      </c>
      <c r="D1676" t="s">
        <v>3723</v>
      </c>
      <c r="E1676" t="s">
        <v>664</v>
      </c>
      <c r="F1676" t="s">
        <v>37</v>
      </c>
      <c r="G1676" t="s">
        <v>653</v>
      </c>
      <c r="H1676" t="s">
        <v>1712</v>
      </c>
      <c r="I1676" t="s">
        <v>3748</v>
      </c>
      <c r="J1676" t="s">
        <v>10</v>
      </c>
      <c r="K1676" t="s">
        <v>10</v>
      </c>
      <c r="L1676" t="s">
        <v>10</v>
      </c>
      <c r="M1676" t="s">
        <v>10</v>
      </c>
      <c r="N1676" t="s">
        <v>10</v>
      </c>
      <c r="O1676" t="s">
        <v>10</v>
      </c>
      <c r="P1676" t="s">
        <v>10</v>
      </c>
      <c r="Q1676" t="s">
        <v>10</v>
      </c>
      <c r="R1676" t="s">
        <v>10</v>
      </c>
      <c r="S1676" t="s">
        <v>10</v>
      </c>
      <c r="T1676" t="s">
        <v>4149</v>
      </c>
      <c r="U1676" s="103">
        <v>20724066.232152332</v>
      </c>
      <c r="V1676" s="103">
        <v>24112115</v>
      </c>
      <c r="W1676" s="103">
        <v>18192000</v>
      </c>
      <c r="X1676" s="103">
        <v>38922436</v>
      </c>
      <c r="Y1676" s="103">
        <v>12260927.5</v>
      </c>
      <c r="Z1676" s="103">
        <v>12304059</v>
      </c>
      <c r="AA1676" s="103">
        <v>21887759.555555556</v>
      </c>
      <c r="AB1676" s="103">
        <v>7311833.6104985615</v>
      </c>
      <c r="AC1676" s="103">
        <v>2411211</v>
      </c>
      <c r="AD1676" s="103">
        <v>36384000</v>
      </c>
      <c r="AE1676" s="103">
        <v>9273650</v>
      </c>
      <c r="AF1676" s="103">
        <v>3000000</v>
      </c>
      <c r="AG1676" s="103">
        <v>0</v>
      </c>
      <c r="AH1676" s="103">
        <v>2710467</v>
      </c>
      <c r="BE1676" s="62" t="str">
        <f t="shared" si="209"/>
        <v>PaaSBiztalkServerOroAltaServidordeUsoBásicoNubeprivadaVersión2013NANANANANANANANANANAPaaS/M</v>
      </c>
      <c r="BH1676">
        <f t="shared" si="210"/>
        <v>0</v>
      </c>
      <c r="BI1676">
        <f t="shared" si="211"/>
        <v>0</v>
      </c>
      <c r="BJ1676">
        <f t="shared" si="212"/>
        <v>0</v>
      </c>
      <c r="BK1676">
        <f t="shared" si="213"/>
        <v>0</v>
      </c>
      <c r="BL1676">
        <f t="shared" si="214"/>
        <v>0</v>
      </c>
      <c r="BM1676">
        <f t="shared" si="215"/>
        <v>0</v>
      </c>
      <c r="BN1676">
        <f t="shared" si="216"/>
        <v>0</v>
      </c>
    </row>
    <row r="1677" spans="1:66" x14ac:dyDescent="0.25">
      <c r="A1677" t="s">
        <v>2654</v>
      </c>
      <c r="B1677" t="s">
        <v>4155</v>
      </c>
      <c r="C1677" t="s">
        <v>3713</v>
      </c>
      <c r="D1677" t="s">
        <v>3723</v>
      </c>
      <c r="E1677" t="s">
        <v>664</v>
      </c>
      <c r="F1677" t="s">
        <v>37</v>
      </c>
      <c r="G1677" t="s">
        <v>653</v>
      </c>
      <c r="H1677" t="s">
        <v>1712</v>
      </c>
      <c r="I1677" t="s">
        <v>3749</v>
      </c>
      <c r="J1677" t="s">
        <v>10</v>
      </c>
      <c r="K1677" t="s">
        <v>10</v>
      </c>
      <c r="L1677" t="s">
        <v>10</v>
      </c>
      <c r="M1677" t="s">
        <v>10</v>
      </c>
      <c r="N1677" t="s">
        <v>10</v>
      </c>
      <c r="O1677" t="s">
        <v>10</v>
      </c>
      <c r="P1677" t="s">
        <v>10</v>
      </c>
      <c r="Q1677" t="s">
        <v>10</v>
      </c>
      <c r="R1677" t="s">
        <v>10</v>
      </c>
      <c r="S1677" t="s">
        <v>10</v>
      </c>
      <c r="T1677" t="s">
        <v>4149</v>
      </c>
      <c r="U1677" s="103">
        <v>20724066.232152332</v>
      </c>
      <c r="V1677" s="103">
        <v>24112115</v>
      </c>
      <c r="W1677" s="103">
        <v>18192000</v>
      </c>
      <c r="X1677" s="103">
        <v>38922436</v>
      </c>
      <c r="Y1677" s="103">
        <v>12260927.5</v>
      </c>
      <c r="Z1677" s="103">
        <v>12304059</v>
      </c>
      <c r="AA1677" s="103">
        <v>21887759.555555556</v>
      </c>
      <c r="AB1677" s="103">
        <v>7311833.6104985615</v>
      </c>
      <c r="AC1677" s="103">
        <v>2411211</v>
      </c>
      <c r="AD1677" s="103">
        <v>36384000</v>
      </c>
      <c r="AE1677" s="103">
        <v>9273650</v>
      </c>
      <c r="AF1677" s="103">
        <v>3000000</v>
      </c>
      <c r="AG1677" s="103">
        <v>0</v>
      </c>
      <c r="AH1677" s="103">
        <v>2710467</v>
      </c>
      <c r="BE1677" s="62" t="str">
        <f t="shared" si="209"/>
        <v>PaaSBiztalkServerOroAltaServidordeUsoBásicoNubeprivadaVersión2013R2NANANANANANANANANANAPaaS/M</v>
      </c>
      <c r="BH1677">
        <f t="shared" si="210"/>
        <v>0</v>
      </c>
      <c r="BI1677">
        <f t="shared" si="211"/>
        <v>0</v>
      </c>
      <c r="BJ1677">
        <f t="shared" si="212"/>
        <v>0</v>
      </c>
      <c r="BK1677">
        <f t="shared" si="213"/>
        <v>0</v>
      </c>
      <c r="BL1677">
        <f t="shared" si="214"/>
        <v>0</v>
      </c>
      <c r="BM1677">
        <f t="shared" si="215"/>
        <v>0</v>
      </c>
      <c r="BN1677">
        <f t="shared" si="216"/>
        <v>0</v>
      </c>
    </row>
    <row r="1678" spans="1:66" x14ac:dyDescent="0.25">
      <c r="A1678" t="s">
        <v>2486</v>
      </c>
      <c r="B1678" t="s">
        <v>4155</v>
      </c>
      <c r="C1678" t="s">
        <v>3713</v>
      </c>
      <c r="D1678" t="s">
        <v>3723</v>
      </c>
      <c r="E1678" t="s">
        <v>664</v>
      </c>
      <c r="F1678" t="s">
        <v>37</v>
      </c>
      <c r="G1678" t="s">
        <v>654</v>
      </c>
      <c r="H1678" t="s">
        <v>1710</v>
      </c>
      <c r="I1678" t="s">
        <v>3746</v>
      </c>
      <c r="J1678" t="s">
        <v>10</v>
      </c>
      <c r="K1678" t="s">
        <v>10</v>
      </c>
      <c r="L1678" t="s">
        <v>10</v>
      </c>
      <c r="M1678" t="s">
        <v>10</v>
      </c>
      <c r="N1678" t="s">
        <v>10</v>
      </c>
      <c r="O1678" t="s">
        <v>10</v>
      </c>
      <c r="P1678" t="s">
        <v>10</v>
      </c>
      <c r="Q1678" t="s">
        <v>10</v>
      </c>
      <c r="R1678" t="s">
        <v>10</v>
      </c>
      <c r="S1678" t="s">
        <v>10</v>
      </c>
      <c r="T1678" t="s">
        <v>4149</v>
      </c>
      <c r="U1678" s="103">
        <v>49422875.865329027</v>
      </c>
      <c r="V1678" s="103">
        <v>24112115</v>
      </c>
      <c r="W1678" s="103">
        <v>24281000</v>
      </c>
      <c r="X1678" s="103">
        <v>56760714</v>
      </c>
      <c r="Y1678" s="103">
        <v>22351108.47622269</v>
      </c>
      <c r="Z1678" s="103">
        <v>18127524</v>
      </c>
      <c r="AA1678" s="103">
        <v>22621796.140350878</v>
      </c>
      <c r="AB1678" s="103">
        <v>28689281.597483452</v>
      </c>
      <c r="AC1678" s="103">
        <v>2411211</v>
      </c>
      <c r="AD1678" s="103">
        <v>18696000</v>
      </c>
      <c r="AE1678" s="103">
        <v>9373878</v>
      </c>
      <c r="AF1678" s="103">
        <v>3000000</v>
      </c>
      <c r="AG1678" s="103">
        <v>0</v>
      </c>
      <c r="AH1678" s="103">
        <v>2238025.2631578948</v>
      </c>
      <c r="BE1678" s="62" t="str">
        <f t="shared" si="209"/>
        <v>PaaSBiztalkServerOroAltaServidordeUsoEstándarHostingfísicoVersión2009NANANANANANANANANANAPaaS/M</v>
      </c>
      <c r="BH1678">
        <f t="shared" si="210"/>
        <v>0</v>
      </c>
      <c r="BI1678">
        <f t="shared" si="211"/>
        <v>0</v>
      </c>
      <c r="BJ1678">
        <f t="shared" si="212"/>
        <v>0</v>
      </c>
      <c r="BK1678">
        <f t="shared" si="213"/>
        <v>0</v>
      </c>
      <c r="BL1678">
        <f t="shared" si="214"/>
        <v>0</v>
      </c>
      <c r="BM1678">
        <f t="shared" si="215"/>
        <v>0</v>
      </c>
      <c r="BN1678">
        <f t="shared" si="216"/>
        <v>0</v>
      </c>
    </row>
    <row r="1679" spans="1:66" x14ac:dyDescent="0.25">
      <c r="A1679" t="s">
        <v>2536</v>
      </c>
      <c r="B1679" t="s">
        <v>4155</v>
      </c>
      <c r="C1679" t="s">
        <v>3713</v>
      </c>
      <c r="D1679" t="s">
        <v>3723</v>
      </c>
      <c r="E1679" t="s">
        <v>664</v>
      </c>
      <c r="F1679" t="s">
        <v>37</v>
      </c>
      <c r="G1679" t="s">
        <v>654</v>
      </c>
      <c r="H1679" t="s">
        <v>1710</v>
      </c>
      <c r="I1679" t="s">
        <v>3747</v>
      </c>
      <c r="J1679" t="s">
        <v>10</v>
      </c>
      <c r="K1679" t="s">
        <v>10</v>
      </c>
      <c r="L1679" t="s">
        <v>10</v>
      </c>
      <c r="M1679" t="s">
        <v>10</v>
      </c>
      <c r="N1679" t="s">
        <v>10</v>
      </c>
      <c r="O1679" t="s">
        <v>10</v>
      </c>
      <c r="P1679" t="s">
        <v>10</v>
      </c>
      <c r="Q1679" t="s">
        <v>10</v>
      </c>
      <c r="R1679" t="s">
        <v>10</v>
      </c>
      <c r="S1679" t="s">
        <v>10</v>
      </c>
      <c r="T1679" t="s">
        <v>4149</v>
      </c>
      <c r="U1679" s="103">
        <v>49422875.865329027</v>
      </c>
      <c r="V1679" s="103">
        <v>24112115</v>
      </c>
      <c r="W1679" s="103">
        <v>24281000</v>
      </c>
      <c r="X1679" s="103">
        <v>56760714</v>
      </c>
      <c r="Y1679" s="103">
        <v>22351108.47622269</v>
      </c>
      <c r="Z1679" s="103">
        <v>18127524</v>
      </c>
      <c r="AA1679" s="103">
        <v>22621796.140350878</v>
      </c>
      <c r="AB1679" s="103">
        <v>28689281.597483452</v>
      </c>
      <c r="AC1679" s="103">
        <v>2411211</v>
      </c>
      <c r="AD1679" s="103">
        <v>18696000</v>
      </c>
      <c r="AE1679" s="103">
        <v>9373878</v>
      </c>
      <c r="AF1679" s="103">
        <v>3000000</v>
      </c>
      <c r="AG1679" s="103">
        <v>0</v>
      </c>
      <c r="AH1679" s="103">
        <v>2238025.2631578948</v>
      </c>
      <c r="BE1679" s="62" t="str">
        <f t="shared" si="209"/>
        <v>PaaSBiztalkServerOroAltaServidordeUsoEstándarHostingfísicoVersión2010NANANANANANANANANANAPaaS/M</v>
      </c>
      <c r="BH1679">
        <f t="shared" si="210"/>
        <v>0</v>
      </c>
      <c r="BI1679">
        <f t="shared" si="211"/>
        <v>0</v>
      </c>
      <c r="BJ1679">
        <f t="shared" si="212"/>
        <v>0</v>
      </c>
      <c r="BK1679">
        <f t="shared" si="213"/>
        <v>0</v>
      </c>
      <c r="BL1679">
        <f t="shared" si="214"/>
        <v>0</v>
      </c>
      <c r="BM1679">
        <f t="shared" si="215"/>
        <v>0</v>
      </c>
      <c r="BN1679">
        <f t="shared" si="216"/>
        <v>0</v>
      </c>
    </row>
    <row r="1680" spans="1:66" x14ac:dyDescent="0.25">
      <c r="A1680" t="s">
        <v>2586</v>
      </c>
      <c r="B1680" t="s">
        <v>4155</v>
      </c>
      <c r="C1680" t="s">
        <v>3713</v>
      </c>
      <c r="D1680" t="s">
        <v>3723</v>
      </c>
      <c r="E1680" t="s">
        <v>664</v>
      </c>
      <c r="F1680" t="s">
        <v>37</v>
      </c>
      <c r="G1680" t="s">
        <v>654</v>
      </c>
      <c r="H1680" t="s">
        <v>1710</v>
      </c>
      <c r="I1680" t="s">
        <v>3748</v>
      </c>
      <c r="J1680" t="s">
        <v>10</v>
      </c>
      <c r="K1680" t="s">
        <v>10</v>
      </c>
      <c r="L1680" t="s">
        <v>10</v>
      </c>
      <c r="M1680" t="s">
        <v>10</v>
      </c>
      <c r="N1680" t="s">
        <v>10</v>
      </c>
      <c r="O1680" t="s">
        <v>10</v>
      </c>
      <c r="P1680" t="s">
        <v>10</v>
      </c>
      <c r="Q1680" t="s">
        <v>10</v>
      </c>
      <c r="R1680" t="s">
        <v>10</v>
      </c>
      <c r="S1680" t="s">
        <v>10</v>
      </c>
      <c r="T1680" t="s">
        <v>4149</v>
      </c>
      <c r="U1680" s="103">
        <v>49422875.865329027</v>
      </c>
      <c r="V1680" s="103">
        <v>24112115</v>
      </c>
      <c r="W1680" s="103">
        <v>24281000</v>
      </c>
      <c r="X1680" s="103">
        <v>56760714</v>
      </c>
      <c r="Y1680" s="103">
        <v>22351108.47622269</v>
      </c>
      <c r="Z1680" s="103">
        <v>18127524</v>
      </c>
      <c r="AA1680" s="103">
        <v>22621796.140350878</v>
      </c>
      <c r="AB1680" s="103">
        <v>28689281.597483452</v>
      </c>
      <c r="AC1680" s="103">
        <v>2411211</v>
      </c>
      <c r="AD1680" s="103">
        <v>18696000</v>
      </c>
      <c r="AE1680" s="103">
        <v>9373878</v>
      </c>
      <c r="AF1680" s="103">
        <v>3000000</v>
      </c>
      <c r="AG1680" s="103">
        <v>0</v>
      </c>
      <c r="AH1680" s="103">
        <v>2238025.2631578948</v>
      </c>
      <c r="BE1680" s="62" t="str">
        <f t="shared" si="209"/>
        <v>PaaSBiztalkServerOroAltaServidordeUsoEstándarHostingfísicoVersión2013NANANANANANANANANANAPaaS/M</v>
      </c>
      <c r="BH1680">
        <f t="shared" si="210"/>
        <v>0</v>
      </c>
      <c r="BI1680">
        <f t="shared" si="211"/>
        <v>0</v>
      </c>
      <c r="BJ1680">
        <f t="shared" si="212"/>
        <v>0</v>
      </c>
      <c r="BK1680">
        <f t="shared" si="213"/>
        <v>0</v>
      </c>
      <c r="BL1680">
        <f t="shared" si="214"/>
        <v>0</v>
      </c>
      <c r="BM1680">
        <f t="shared" si="215"/>
        <v>0</v>
      </c>
      <c r="BN1680">
        <f t="shared" si="216"/>
        <v>0</v>
      </c>
    </row>
    <row r="1681" spans="1:66" x14ac:dyDescent="0.25">
      <c r="A1681" t="s">
        <v>2636</v>
      </c>
      <c r="B1681" t="s">
        <v>4155</v>
      </c>
      <c r="C1681" t="s">
        <v>3713</v>
      </c>
      <c r="D1681" t="s">
        <v>3723</v>
      </c>
      <c r="E1681" t="s">
        <v>664</v>
      </c>
      <c r="F1681" t="s">
        <v>37</v>
      </c>
      <c r="G1681" t="s">
        <v>654</v>
      </c>
      <c r="H1681" t="s">
        <v>1710</v>
      </c>
      <c r="I1681" t="s">
        <v>3749</v>
      </c>
      <c r="J1681" t="s">
        <v>10</v>
      </c>
      <c r="K1681" t="s">
        <v>10</v>
      </c>
      <c r="L1681" t="s">
        <v>10</v>
      </c>
      <c r="M1681" t="s">
        <v>10</v>
      </c>
      <c r="N1681" t="s">
        <v>10</v>
      </c>
      <c r="O1681" t="s">
        <v>10</v>
      </c>
      <c r="P1681" t="s">
        <v>10</v>
      </c>
      <c r="Q1681" t="s">
        <v>10</v>
      </c>
      <c r="R1681" t="s">
        <v>10</v>
      </c>
      <c r="S1681" t="s">
        <v>10</v>
      </c>
      <c r="T1681" t="s">
        <v>4149</v>
      </c>
      <c r="U1681" s="103">
        <v>49422875.865329027</v>
      </c>
      <c r="V1681" s="103">
        <v>24112115</v>
      </c>
      <c r="W1681" s="103">
        <v>24281000</v>
      </c>
      <c r="X1681" s="103">
        <v>56760714</v>
      </c>
      <c r="Y1681" s="103">
        <v>22351108.47622269</v>
      </c>
      <c r="Z1681" s="103">
        <v>18127524</v>
      </c>
      <c r="AA1681" s="103">
        <v>22621796.140350878</v>
      </c>
      <c r="AB1681" s="103">
        <v>28689281.597483452</v>
      </c>
      <c r="AC1681" s="103">
        <v>2411211</v>
      </c>
      <c r="AD1681" s="103">
        <v>18696000</v>
      </c>
      <c r="AE1681" s="103">
        <v>9373878</v>
      </c>
      <c r="AF1681" s="103">
        <v>3000000</v>
      </c>
      <c r="AG1681" s="103">
        <v>0</v>
      </c>
      <c r="AH1681" s="103">
        <v>2238025.2631578948</v>
      </c>
      <c r="BE1681" s="62" t="str">
        <f t="shared" si="209"/>
        <v>PaaSBiztalkServerOroAltaServidordeUsoEstándarHostingfísicoVersión2013R2NANANANANANANANANANAPaaS/M</v>
      </c>
      <c r="BH1681">
        <f t="shared" si="210"/>
        <v>0</v>
      </c>
      <c r="BI1681">
        <f t="shared" si="211"/>
        <v>0</v>
      </c>
      <c r="BJ1681">
        <f t="shared" si="212"/>
        <v>0</v>
      </c>
      <c r="BK1681">
        <f t="shared" si="213"/>
        <v>0</v>
      </c>
      <c r="BL1681">
        <f t="shared" si="214"/>
        <v>0</v>
      </c>
      <c r="BM1681">
        <f t="shared" si="215"/>
        <v>0</v>
      </c>
      <c r="BN1681">
        <f t="shared" si="216"/>
        <v>0</v>
      </c>
    </row>
    <row r="1682" spans="1:66" x14ac:dyDescent="0.25">
      <c r="A1682" t="s">
        <v>2496</v>
      </c>
      <c r="B1682" t="s">
        <v>4155</v>
      </c>
      <c r="C1682" t="s">
        <v>3713</v>
      </c>
      <c r="D1682" t="s">
        <v>3723</v>
      </c>
      <c r="E1682" t="s">
        <v>664</v>
      </c>
      <c r="F1682" t="s">
        <v>37</v>
      </c>
      <c r="G1682" t="s">
        <v>654</v>
      </c>
      <c r="H1682" t="s">
        <v>1711</v>
      </c>
      <c r="I1682" t="s">
        <v>3746</v>
      </c>
      <c r="J1682" t="s">
        <v>10</v>
      </c>
      <c r="K1682" t="s">
        <v>10</v>
      </c>
      <c r="L1682" t="s">
        <v>10</v>
      </c>
      <c r="M1682" t="s">
        <v>10</v>
      </c>
      <c r="N1682" t="s">
        <v>10</v>
      </c>
      <c r="O1682" t="s">
        <v>10</v>
      </c>
      <c r="P1682" t="s">
        <v>10</v>
      </c>
      <c r="Q1682" t="s">
        <v>10</v>
      </c>
      <c r="R1682" t="s">
        <v>10</v>
      </c>
      <c r="S1682" t="s">
        <v>10</v>
      </c>
      <c r="T1682" t="s">
        <v>4149</v>
      </c>
      <c r="U1682" s="103">
        <v>47230060.430886433</v>
      </c>
      <c r="V1682" s="103">
        <v>24112115</v>
      </c>
      <c r="W1682" s="103">
        <v>32971000</v>
      </c>
      <c r="X1682" s="103">
        <v>84137484</v>
      </c>
      <c r="Y1682" s="103">
        <v>37044637.5</v>
      </c>
      <c r="Z1682" s="103">
        <v>28767698</v>
      </c>
      <c r="AA1682" s="103">
        <v>14183034</v>
      </c>
      <c r="AB1682" s="103">
        <v>17297798.988872804</v>
      </c>
      <c r="AC1682" s="103">
        <v>2411211</v>
      </c>
      <c r="AD1682" s="103">
        <v>4468000</v>
      </c>
      <c r="AE1682" s="103">
        <v>9373200</v>
      </c>
      <c r="AF1682" s="103">
        <v>3000000</v>
      </c>
      <c r="AG1682" s="103">
        <v>0</v>
      </c>
      <c r="AH1682" s="103">
        <v>2710467</v>
      </c>
      <c r="BE1682" s="62" t="str">
        <f t="shared" si="209"/>
        <v>PaaSBiztalkServerOroAltaServidordeUsoEstándarHostingvirtualVersión2009NANANANANANANANANANAPaaS/M</v>
      </c>
      <c r="BH1682">
        <f t="shared" si="210"/>
        <v>0</v>
      </c>
      <c r="BI1682">
        <f t="shared" si="211"/>
        <v>0</v>
      </c>
      <c r="BJ1682">
        <f t="shared" si="212"/>
        <v>0</v>
      </c>
      <c r="BK1682">
        <f t="shared" si="213"/>
        <v>0</v>
      </c>
      <c r="BL1682">
        <f t="shared" si="214"/>
        <v>0</v>
      </c>
      <c r="BM1682">
        <f t="shared" si="215"/>
        <v>0</v>
      </c>
      <c r="BN1682">
        <f t="shared" si="216"/>
        <v>0</v>
      </c>
    </row>
    <row r="1683" spans="1:66" x14ac:dyDescent="0.25">
      <c r="A1683" t="s">
        <v>2546</v>
      </c>
      <c r="B1683" t="s">
        <v>4155</v>
      </c>
      <c r="C1683" t="s">
        <v>3713</v>
      </c>
      <c r="D1683" t="s">
        <v>3723</v>
      </c>
      <c r="E1683" t="s">
        <v>664</v>
      </c>
      <c r="F1683" t="s">
        <v>37</v>
      </c>
      <c r="G1683" t="s">
        <v>654</v>
      </c>
      <c r="H1683" t="s">
        <v>1711</v>
      </c>
      <c r="I1683" t="s">
        <v>3747</v>
      </c>
      <c r="J1683" t="s">
        <v>10</v>
      </c>
      <c r="K1683" t="s">
        <v>10</v>
      </c>
      <c r="L1683" t="s">
        <v>10</v>
      </c>
      <c r="M1683" t="s">
        <v>10</v>
      </c>
      <c r="N1683" t="s">
        <v>10</v>
      </c>
      <c r="O1683" t="s">
        <v>10</v>
      </c>
      <c r="P1683" t="s">
        <v>10</v>
      </c>
      <c r="Q1683" t="s">
        <v>10</v>
      </c>
      <c r="R1683" t="s">
        <v>10</v>
      </c>
      <c r="S1683" t="s">
        <v>10</v>
      </c>
      <c r="T1683" t="s">
        <v>4149</v>
      </c>
      <c r="U1683" s="103">
        <v>47230060.430886433</v>
      </c>
      <c r="V1683" s="103">
        <v>24112115</v>
      </c>
      <c r="W1683" s="103">
        <v>32971000</v>
      </c>
      <c r="X1683" s="103">
        <v>84137484</v>
      </c>
      <c r="Y1683" s="103">
        <v>37044637.5</v>
      </c>
      <c r="Z1683" s="103">
        <v>28767698</v>
      </c>
      <c r="AA1683" s="103">
        <v>14183034</v>
      </c>
      <c r="AB1683" s="103">
        <v>17297798.988872804</v>
      </c>
      <c r="AC1683" s="103">
        <v>2411211</v>
      </c>
      <c r="AD1683" s="103">
        <v>4468000</v>
      </c>
      <c r="AE1683" s="103">
        <v>9373200</v>
      </c>
      <c r="AF1683" s="103">
        <v>3000000</v>
      </c>
      <c r="AG1683" s="103">
        <v>0</v>
      </c>
      <c r="AH1683" s="103">
        <v>2710467</v>
      </c>
      <c r="BE1683" s="62" t="str">
        <f t="shared" si="209"/>
        <v>PaaSBiztalkServerOroAltaServidordeUsoEstándarHostingvirtualVersión2010NANANANANANANANANANAPaaS/M</v>
      </c>
      <c r="BH1683">
        <f t="shared" si="210"/>
        <v>0</v>
      </c>
      <c r="BI1683">
        <f t="shared" si="211"/>
        <v>0</v>
      </c>
      <c r="BJ1683">
        <f t="shared" si="212"/>
        <v>0</v>
      </c>
      <c r="BK1683">
        <f t="shared" si="213"/>
        <v>0</v>
      </c>
      <c r="BL1683">
        <f t="shared" si="214"/>
        <v>0</v>
      </c>
      <c r="BM1683">
        <f t="shared" si="215"/>
        <v>0</v>
      </c>
      <c r="BN1683">
        <f t="shared" si="216"/>
        <v>0</v>
      </c>
    </row>
    <row r="1684" spans="1:66" x14ac:dyDescent="0.25">
      <c r="A1684" t="s">
        <v>2596</v>
      </c>
      <c r="B1684" t="s">
        <v>4155</v>
      </c>
      <c r="C1684" t="s">
        <v>3713</v>
      </c>
      <c r="D1684" t="s">
        <v>3723</v>
      </c>
      <c r="E1684" t="s">
        <v>664</v>
      </c>
      <c r="F1684" t="s">
        <v>37</v>
      </c>
      <c r="G1684" t="s">
        <v>654</v>
      </c>
      <c r="H1684" t="s">
        <v>1711</v>
      </c>
      <c r="I1684" t="s">
        <v>3748</v>
      </c>
      <c r="J1684" t="s">
        <v>10</v>
      </c>
      <c r="K1684" t="s">
        <v>10</v>
      </c>
      <c r="L1684" t="s">
        <v>10</v>
      </c>
      <c r="M1684" t="s">
        <v>10</v>
      </c>
      <c r="N1684" t="s">
        <v>10</v>
      </c>
      <c r="O1684" t="s">
        <v>10</v>
      </c>
      <c r="P1684" t="s">
        <v>10</v>
      </c>
      <c r="Q1684" t="s">
        <v>10</v>
      </c>
      <c r="R1684" t="s">
        <v>10</v>
      </c>
      <c r="S1684" t="s">
        <v>10</v>
      </c>
      <c r="T1684" t="s">
        <v>4149</v>
      </c>
      <c r="U1684" s="103">
        <v>47230060.430886433</v>
      </c>
      <c r="V1684" s="103">
        <v>24112115</v>
      </c>
      <c r="W1684" s="103">
        <v>32971000</v>
      </c>
      <c r="X1684" s="103">
        <v>84137484</v>
      </c>
      <c r="Y1684" s="103">
        <v>37044637.5</v>
      </c>
      <c r="Z1684" s="103">
        <v>28767698</v>
      </c>
      <c r="AA1684" s="103">
        <v>14183034</v>
      </c>
      <c r="AB1684" s="103">
        <v>17297798.988872804</v>
      </c>
      <c r="AC1684" s="103">
        <v>2411211</v>
      </c>
      <c r="AD1684" s="103">
        <v>4468000</v>
      </c>
      <c r="AE1684" s="103">
        <v>9373200</v>
      </c>
      <c r="AF1684" s="103">
        <v>3000000</v>
      </c>
      <c r="AG1684" s="103">
        <v>0</v>
      </c>
      <c r="AH1684" s="103">
        <v>2710467</v>
      </c>
      <c r="BE1684" s="62" t="str">
        <f t="shared" si="209"/>
        <v>PaaSBiztalkServerOroAltaServidordeUsoEstándarHostingvirtualVersión2013NANANANANANANANANANAPaaS/M</v>
      </c>
      <c r="BH1684">
        <f t="shared" si="210"/>
        <v>0</v>
      </c>
      <c r="BI1684">
        <f t="shared" si="211"/>
        <v>0</v>
      </c>
      <c r="BJ1684">
        <f t="shared" si="212"/>
        <v>0</v>
      </c>
      <c r="BK1684">
        <f t="shared" si="213"/>
        <v>0</v>
      </c>
      <c r="BL1684">
        <f t="shared" si="214"/>
        <v>0</v>
      </c>
      <c r="BM1684">
        <f t="shared" si="215"/>
        <v>0</v>
      </c>
      <c r="BN1684">
        <f t="shared" si="216"/>
        <v>0</v>
      </c>
    </row>
    <row r="1685" spans="1:66" x14ac:dyDescent="0.25">
      <c r="A1685" t="s">
        <v>2646</v>
      </c>
      <c r="B1685" t="s">
        <v>4155</v>
      </c>
      <c r="C1685" t="s">
        <v>3713</v>
      </c>
      <c r="D1685" t="s">
        <v>3723</v>
      </c>
      <c r="E1685" t="s">
        <v>664</v>
      </c>
      <c r="F1685" t="s">
        <v>37</v>
      </c>
      <c r="G1685" t="s">
        <v>654</v>
      </c>
      <c r="H1685" t="s">
        <v>1711</v>
      </c>
      <c r="I1685" t="s">
        <v>3749</v>
      </c>
      <c r="J1685" t="s">
        <v>10</v>
      </c>
      <c r="K1685" t="s">
        <v>10</v>
      </c>
      <c r="L1685" t="s">
        <v>10</v>
      </c>
      <c r="M1685" t="s">
        <v>10</v>
      </c>
      <c r="N1685" t="s">
        <v>10</v>
      </c>
      <c r="O1685" t="s">
        <v>10</v>
      </c>
      <c r="P1685" t="s">
        <v>10</v>
      </c>
      <c r="Q1685" t="s">
        <v>10</v>
      </c>
      <c r="R1685" t="s">
        <v>10</v>
      </c>
      <c r="S1685" t="s">
        <v>10</v>
      </c>
      <c r="T1685" t="s">
        <v>4149</v>
      </c>
      <c r="U1685" s="103">
        <v>47230060.430886433</v>
      </c>
      <c r="V1685" s="103">
        <v>24112115</v>
      </c>
      <c r="W1685" s="103">
        <v>32971000</v>
      </c>
      <c r="X1685" s="103">
        <v>84137484</v>
      </c>
      <c r="Y1685" s="103">
        <v>37044637.5</v>
      </c>
      <c r="Z1685" s="103">
        <v>28767698</v>
      </c>
      <c r="AA1685" s="103">
        <v>14183034</v>
      </c>
      <c r="AB1685" s="103">
        <v>17297798.988872804</v>
      </c>
      <c r="AC1685" s="103">
        <v>2411211</v>
      </c>
      <c r="AD1685" s="103">
        <v>4468000</v>
      </c>
      <c r="AE1685" s="103">
        <v>9373200</v>
      </c>
      <c r="AF1685" s="103">
        <v>3000000</v>
      </c>
      <c r="AG1685" s="103">
        <v>0</v>
      </c>
      <c r="AH1685" s="103">
        <v>2710467</v>
      </c>
      <c r="BE1685" s="62" t="str">
        <f t="shared" si="209"/>
        <v>PaaSBiztalkServerOroAltaServidordeUsoEstándarHostingvirtualVersión2013R2NANANANANANANANANANAPaaS/M</v>
      </c>
      <c r="BH1685">
        <f t="shared" si="210"/>
        <v>0</v>
      </c>
      <c r="BI1685">
        <f t="shared" si="211"/>
        <v>0</v>
      </c>
      <c r="BJ1685">
        <f t="shared" si="212"/>
        <v>0</v>
      </c>
      <c r="BK1685">
        <f t="shared" si="213"/>
        <v>0</v>
      </c>
      <c r="BL1685">
        <f t="shared" si="214"/>
        <v>0</v>
      </c>
      <c r="BM1685">
        <f t="shared" si="215"/>
        <v>0</v>
      </c>
      <c r="BN1685">
        <f t="shared" si="216"/>
        <v>0</v>
      </c>
    </row>
    <row r="1686" spans="1:66" x14ac:dyDescent="0.25">
      <c r="A1686" t="s">
        <v>2506</v>
      </c>
      <c r="B1686" t="s">
        <v>4155</v>
      </c>
      <c r="C1686" t="s">
        <v>3713</v>
      </c>
      <c r="D1686" t="s">
        <v>3723</v>
      </c>
      <c r="E1686" t="s">
        <v>664</v>
      </c>
      <c r="F1686" t="s">
        <v>37</v>
      </c>
      <c r="G1686" t="s">
        <v>654</v>
      </c>
      <c r="H1686" t="s">
        <v>1712</v>
      </c>
      <c r="I1686" t="s">
        <v>3746</v>
      </c>
      <c r="J1686" t="s">
        <v>10</v>
      </c>
      <c r="K1686" t="s">
        <v>10</v>
      </c>
      <c r="L1686" t="s">
        <v>10</v>
      </c>
      <c r="M1686" t="s">
        <v>10</v>
      </c>
      <c r="N1686" t="s">
        <v>10</v>
      </c>
      <c r="O1686" t="s">
        <v>10</v>
      </c>
      <c r="P1686" t="s">
        <v>10</v>
      </c>
      <c r="Q1686" t="s">
        <v>10</v>
      </c>
      <c r="R1686" t="s">
        <v>10</v>
      </c>
      <c r="S1686" t="s">
        <v>10</v>
      </c>
      <c r="T1686" t="s">
        <v>4149</v>
      </c>
      <c r="U1686" s="103">
        <v>47230060.430886433</v>
      </c>
      <c r="V1686" s="103">
        <v>24112115</v>
      </c>
      <c r="W1686" s="103">
        <v>44445000</v>
      </c>
      <c r="X1686" s="103">
        <v>85003902</v>
      </c>
      <c r="Y1686" s="103">
        <v>24699818.75</v>
      </c>
      <c r="Z1686" s="103">
        <v>28842648</v>
      </c>
      <c r="AA1686" s="103">
        <v>45233704</v>
      </c>
      <c r="AB1686" s="103">
        <v>17297798.988872804</v>
      </c>
      <c r="AC1686" s="103">
        <v>2411211</v>
      </c>
      <c r="AD1686" s="103">
        <v>88890000</v>
      </c>
      <c r="AE1686" s="103">
        <v>9373200</v>
      </c>
      <c r="AF1686" s="103">
        <v>3000000</v>
      </c>
      <c r="AG1686" s="103">
        <v>0</v>
      </c>
      <c r="AH1686" s="103">
        <v>2710467</v>
      </c>
      <c r="BE1686" s="62" t="str">
        <f t="shared" si="209"/>
        <v>PaaSBiztalkServerOroAltaServidordeUsoEstándarNubeprivadaVersión2009NANANANANANANANANANAPaaS/M</v>
      </c>
      <c r="BH1686">
        <f t="shared" si="210"/>
        <v>0</v>
      </c>
      <c r="BI1686">
        <f t="shared" si="211"/>
        <v>0</v>
      </c>
      <c r="BJ1686">
        <f t="shared" si="212"/>
        <v>0</v>
      </c>
      <c r="BK1686">
        <f t="shared" si="213"/>
        <v>0</v>
      </c>
      <c r="BL1686">
        <f t="shared" si="214"/>
        <v>0</v>
      </c>
      <c r="BM1686">
        <f t="shared" si="215"/>
        <v>0</v>
      </c>
      <c r="BN1686">
        <f t="shared" si="216"/>
        <v>0</v>
      </c>
    </row>
    <row r="1687" spans="1:66" x14ac:dyDescent="0.25">
      <c r="A1687" t="s">
        <v>2556</v>
      </c>
      <c r="B1687" t="s">
        <v>4155</v>
      </c>
      <c r="C1687" t="s">
        <v>3713</v>
      </c>
      <c r="D1687" t="s">
        <v>3723</v>
      </c>
      <c r="E1687" t="s">
        <v>664</v>
      </c>
      <c r="F1687" t="s">
        <v>37</v>
      </c>
      <c r="G1687" t="s">
        <v>654</v>
      </c>
      <c r="H1687" t="s">
        <v>1712</v>
      </c>
      <c r="I1687" t="s">
        <v>3747</v>
      </c>
      <c r="J1687" t="s">
        <v>10</v>
      </c>
      <c r="K1687" t="s">
        <v>10</v>
      </c>
      <c r="L1687" t="s">
        <v>10</v>
      </c>
      <c r="M1687" t="s">
        <v>10</v>
      </c>
      <c r="N1687" t="s">
        <v>10</v>
      </c>
      <c r="O1687" t="s">
        <v>10</v>
      </c>
      <c r="P1687" t="s">
        <v>10</v>
      </c>
      <c r="Q1687" t="s">
        <v>10</v>
      </c>
      <c r="R1687" t="s">
        <v>10</v>
      </c>
      <c r="S1687" t="s">
        <v>10</v>
      </c>
      <c r="T1687" t="s">
        <v>4149</v>
      </c>
      <c r="U1687" s="103">
        <v>47230060.430886433</v>
      </c>
      <c r="V1687" s="103">
        <v>24112115</v>
      </c>
      <c r="W1687" s="103">
        <v>44445000</v>
      </c>
      <c r="X1687" s="103">
        <v>85003902</v>
      </c>
      <c r="Y1687" s="103">
        <v>24699818.75</v>
      </c>
      <c r="Z1687" s="103">
        <v>28842648</v>
      </c>
      <c r="AA1687" s="103">
        <v>45233704</v>
      </c>
      <c r="AB1687" s="103">
        <v>17297798.988872804</v>
      </c>
      <c r="AC1687" s="103">
        <v>2411211</v>
      </c>
      <c r="AD1687" s="103">
        <v>88890000</v>
      </c>
      <c r="AE1687" s="103">
        <v>9373200</v>
      </c>
      <c r="AF1687" s="103">
        <v>3000000</v>
      </c>
      <c r="AG1687" s="103">
        <v>0</v>
      </c>
      <c r="AH1687" s="103">
        <v>2710467</v>
      </c>
      <c r="BE1687" s="62" t="str">
        <f t="shared" si="209"/>
        <v>PaaSBiztalkServerOroAltaServidordeUsoEstándarNubeprivadaVersión2010NANANANANANANANANANAPaaS/M</v>
      </c>
      <c r="BH1687">
        <f t="shared" si="210"/>
        <v>0</v>
      </c>
      <c r="BI1687">
        <f t="shared" si="211"/>
        <v>0</v>
      </c>
      <c r="BJ1687">
        <f t="shared" si="212"/>
        <v>0</v>
      </c>
      <c r="BK1687">
        <f t="shared" si="213"/>
        <v>0</v>
      </c>
      <c r="BL1687">
        <f t="shared" si="214"/>
        <v>0</v>
      </c>
      <c r="BM1687">
        <f t="shared" si="215"/>
        <v>0</v>
      </c>
      <c r="BN1687">
        <f t="shared" si="216"/>
        <v>0</v>
      </c>
    </row>
    <row r="1688" spans="1:66" x14ac:dyDescent="0.25">
      <c r="A1688" t="s">
        <v>2606</v>
      </c>
      <c r="B1688" t="s">
        <v>4155</v>
      </c>
      <c r="C1688" t="s">
        <v>3713</v>
      </c>
      <c r="D1688" t="s">
        <v>3723</v>
      </c>
      <c r="E1688" t="s">
        <v>664</v>
      </c>
      <c r="F1688" t="s">
        <v>37</v>
      </c>
      <c r="G1688" t="s">
        <v>654</v>
      </c>
      <c r="H1688" t="s">
        <v>1712</v>
      </c>
      <c r="I1688" t="s">
        <v>3748</v>
      </c>
      <c r="J1688" t="s">
        <v>10</v>
      </c>
      <c r="K1688" t="s">
        <v>10</v>
      </c>
      <c r="L1688" t="s">
        <v>10</v>
      </c>
      <c r="M1688" t="s">
        <v>10</v>
      </c>
      <c r="N1688" t="s">
        <v>10</v>
      </c>
      <c r="O1688" t="s">
        <v>10</v>
      </c>
      <c r="P1688" t="s">
        <v>10</v>
      </c>
      <c r="Q1688" t="s">
        <v>10</v>
      </c>
      <c r="R1688" t="s">
        <v>10</v>
      </c>
      <c r="S1688" t="s">
        <v>10</v>
      </c>
      <c r="T1688" t="s">
        <v>4149</v>
      </c>
      <c r="U1688" s="103">
        <v>47230060.430886433</v>
      </c>
      <c r="V1688" s="103">
        <v>24112115</v>
      </c>
      <c r="W1688" s="103">
        <v>44445000</v>
      </c>
      <c r="X1688" s="103">
        <v>85003902</v>
      </c>
      <c r="Y1688" s="103">
        <v>24699818.75</v>
      </c>
      <c r="Z1688" s="103">
        <v>28842648</v>
      </c>
      <c r="AA1688" s="103">
        <v>45233704</v>
      </c>
      <c r="AB1688" s="103">
        <v>17297798.988872804</v>
      </c>
      <c r="AC1688" s="103">
        <v>2411211</v>
      </c>
      <c r="AD1688" s="103">
        <v>88890000</v>
      </c>
      <c r="AE1688" s="103">
        <v>9373200</v>
      </c>
      <c r="AF1688" s="103">
        <v>3000000</v>
      </c>
      <c r="AG1688" s="103">
        <v>0</v>
      </c>
      <c r="AH1688" s="103">
        <v>2710467</v>
      </c>
      <c r="BE1688" s="62" t="str">
        <f t="shared" si="209"/>
        <v>PaaSBiztalkServerOroAltaServidordeUsoEstándarNubeprivadaVersión2013NANANANANANANANANANAPaaS/M</v>
      </c>
      <c r="BH1688">
        <f t="shared" si="210"/>
        <v>0</v>
      </c>
      <c r="BI1688">
        <f t="shared" si="211"/>
        <v>0</v>
      </c>
      <c r="BJ1688">
        <f t="shared" si="212"/>
        <v>0</v>
      </c>
      <c r="BK1688">
        <f t="shared" si="213"/>
        <v>0</v>
      </c>
      <c r="BL1688">
        <f t="shared" si="214"/>
        <v>0</v>
      </c>
      <c r="BM1688">
        <f t="shared" si="215"/>
        <v>0</v>
      </c>
      <c r="BN1688">
        <f t="shared" si="216"/>
        <v>0</v>
      </c>
    </row>
    <row r="1689" spans="1:66" x14ac:dyDescent="0.25">
      <c r="A1689" t="s">
        <v>2656</v>
      </c>
      <c r="B1689" t="s">
        <v>4155</v>
      </c>
      <c r="C1689" t="s">
        <v>3713</v>
      </c>
      <c r="D1689" t="s">
        <v>3723</v>
      </c>
      <c r="E1689" t="s">
        <v>664</v>
      </c>
      <c r="F1689" t="s">
        <v>37</v>
      </c>
      <c r="G1689" t="s">
        <v>654</v>
      </c>
      <c r="H1689" t="s">
        <v>1712</v>
      </c>
      <c r="I1689" t="s">
        <v>3749</v>
      </c>
      <c r="J1689" t="s">
        <v>10</v>
      </c>
      <c r="K1689" t="s">
        <v>10</v>
      </c>
      <c r="L1689" t="s">
        <v>10</v>
      </c>
      <c r="M1689" t="s">
        <v>10</v>
      </c>
      <c r="N1689" t="s">
        <v>10</v>
      </c>
      <c r="O1689" t="s">
        <v>10</v>
      </c>
      <c r="P1689" t="s">
        <v>10</v>
      </c>
      <c r="Q1689" t="s">
        <v>10</v>
      </c>
      <c r="R1689" t="s">
        <v>10</v>
      </c>
      <c r="S1689" t="s">
        <v>10</v>
      </c>
      <c r="T1689" t="s">
        <v>4149</v>
      </c>
      <c r="U1689" s="103">
        <v>47230060.430886433</v>
      </c>
      <c r="V1689" s="103">
        <v>24112115</v>
      </c>
      <c r="W1689" s="103">
        <v>44445000</v>
      </c>
      <c r="X1689" s="103">
        <v>85003902</v>
      </c>
      <c r="Y1689" s="103">
        <v>24699818.75</v>
      </c>
      <c r="Z1689" s="103">
        <v>28842648</v>
      </c>
      <c r="AA1689" s="103">
        <v>45233704</v>
      </c>
      <c r="AB1689" s="103">
        <v>17297798.988872804</v>
      </c>
      <c r="AC1689" s="103">
        <v>2411211</v>
      </c>
      <c r="AD1689" s="103">
        <v>88890000</v>
      </c>
      <c r="AE1689" s="103">
        <v>9373200</v>
      </c>
      <c r="AF1689" s="103">
        <v>3000000</v>
      </c>
      <c r="AG1689" s="103">
        <v>0</v>
      </c>
      <c r="AH1689" s="103">
        <v>2710467</v>
      </c>
      <c r="BE1689" s="62" t="str">
        <f t="shared" si="209"/>
        <v>PaaSBiztalkServerOroAltaServidordeUsoEstándarNubeprivadaVersión2013R2NANANANANANANANANANAPaaS/M</v>
      </c>
      <c r="BH1689">
        <f t="shared" si="210"/>
        <v>0</v>
      </c>
      <c r="BI1689">
        <f t="shared" si="211"/>
        <v>0</v>
      </c>
      <c r="BJ1689">
        <f t="shared" si="212"/>
        <v>0</v>
      </c>
      <c r="BK1689">
        <f t="shared" si="213"/>
        <v>0</v>
      </c>
      <c r="BL1689">
        <f t="shared" si="214"/>
        <v>0</v>
      </c>
      <c r="BM1689">
        <f t="shared" si="215"/>
        <v>0</v>
      </c>
      <c r="BN1689">
        <f t="shared" si="216"/>
        <v>0</v>
      </c>
    </row>
    <row r="1690" spans="1:66" x14ac:dyDescent="0.25">
      <c r="A1690" t="s">
        <v>2488</v>
      </c>
      <c r="B1690" t="s">
        <v>4155</v>
      </c>
      <c r="C1690" t="s">
        <v>3713</v>
      </c>
      <c r="D1690" t="s">
        <v>3723</v>
      </c>
      <c r="E1690" t="s">
        <v>664</v>
      </c>
      <c r="F1690" t="s">
        <v>37</v>
      </c>
      <c r="G1690" t="s">
        <v>655</v>
      </c>
      <c r="H1690" t="s">
        <v>1710</v>
      </c>
      <c r="I1690" t="s">
        <v>3746</v>
      </c>
      <c r="J1690" t="s">
        <v>10</v>
      </c>
      <c r="K1690" t="s">
        <v>10</v>
      </c>
      <c r="L1690" t="s">
        <v>10</v>
      </c>
      <c r="M1690" t="s">
        <v>10</v>
      </c>
      <c r="N1690" t="s">
        <v>10</v>
      </c>
      <c r="O1690" t="s">
        <v>10</v>
      </c>
      <c r="P1690" t="s">
        <v>10</v>
      </c>
      <c r="Q1690" t="s">
        <v>10</v>
      </c>
      <c r="R1690" t="s">
        <v>10</v>
      </c>
      <c r="S1690" t="s">
        <v>10</v>
      </c>
      <c r="T1690" t="s">
        <v>4149</v>
      </c>
      <c r="U1690" s="103">
        <v>90720895.35759224</v>
      </c>
      <c r="V1690" s="103">
        <v>24112115</v>
      </c>
      <c r="W1690" s="103">
        <v>42852000</v>
      </c>
      <c r="X1690" s="103">
        <v>116856067</v>
      </c>
      <c r="Y1690" s="103">
        <v>35977663.476222694</v>
      </c>
      <c r="Z1690" s="103">
        <v>29904483</v>
      </c>
      <c r="AA1690" s="103">
        <v>19472956.666666668</v>
      </c>
      <c r="AB1690" s="103">
        <v>39622544.075470217</v>
      </c>
      <c r="AC1690" s="103">
        <v>2411211</v>
      </c>
      <c r="AD1690" s="103">
        <v>37709000</v>
      </c>
      <c r="AE1690" s="103">
        <v>9373878</v>
      </c>
      <c r="AF1690" s="103">
        <v>3000000</v>
      </c>
      <c r="AG1690" s="103">
        <v>0</v>
      </c>
      <c r="AH1690" s="103">
        <v>2238025.2631578948</v>
      </c>
      <c r="BE1690" s="62" t="str">
        <f t="shared" si="209"/>
        <v>PaaSBiztalkServerOroAltaServidordeUsoIntermedioHostingfísicoVersión2009NANANANANANANANANANAPaaS/M</v>
      </c>
      <c r="BH1690">
        <f t="shared" si="210"/>
        <v>0</v>
      </c>
      <c r="BI1690">
        <f t="shared" si="211"/>
        <v>0</v>
      </c>
      <c r="BJ1690">
        <f t="shared" si="212"/>
        <v>0</v>
      </c>
      <c r="BK1690">
        <f t="shared" si="213"/>
        <v>0</v>
      </c>
      <c r="BL1690">
        <f t="shared" si="214"/>
        <v>0</v>
      </c>
      <c r="BM1690">
        <f t="shared" si="215"/>
        <v>0</v>
      </c>
      <c r="BN1690">
        <f t="shared" si="216"/>
        <v>0</v>
      </c>
    </row>
    <row r="1691" spans="1:66" x14ac:dyDescent="0.25">
      <c r="A1691" t="s">
        <v>2538</v>
      </c>
      <c r="B1691" t="s">
        <v>4155</v>
      </c>
      <c r="C1691" t="s">
        <v>3713</v>
      </c>
      <c r="D1691" t="s">
        <v>3723</v>
      </c>
      <c r="E1691" t="s">
        <v>664</v>
      </c>
      <c r="F1691" t="s">
        <v>37</v>
      </c>
      <c r="G1691" t="s">
        <v>655</v>
      </c>
      <c r="H1691" t="s">
        <v>1710</v>
      </c>
      <c r="I1691" t="s">
        <v>3747</v>
      </c>
      <c r="J1691" t="s">
        <v>10</v>
      </c>
      <c r="K1691" t="s">
        <v>10</v>
      </c>
      <c r="L1691" t="s">
        <v>10</v>
      </c>
      <c r="M1691" t="s">
        <v>10</v>
      </c>
      <c r="N1691" t="s">
        <v>10</v>
      </c>
      <c r="O1691" t="s">
        <v>10</v>
      </c>
      <c r="P1691" t="s">
        <v>10</v>
      </c>
      <c r="Q1691" t="s">
        <v>10</v>
      </c>
      <c r="R1691" t="s">
        <v>10</v>
      </c>
      <c r="S1691" t="s">
        <v>10</v>
      </c>
      <c r="T1691" t="s">
        <v>4149</v>
      </c>
      <c r="U1691" s="103">
        <v>90720895.35759224</v>
      </c>
      <c r="V1691" s="103">
        <v>24112115</v>
      </c>
      <c r="W1691" s="103">
        <v>42852000</v>
      </c>
      <c r="X1691" s="103">
        <v>116856067</v>
      </c>
      <c r="Y1691" s="103">
        <v>35977663.476222694</v>
      </c>
      <c r="Z1691" s="103">
        <v>29904483</v>
      </c>
      <c r="AA1691" s="103">
        <v>19472956.666666668</v>
      </c>
      <c r="AB1691" s="103">
        <v>39622544.075470217</v>
      </c>
      <c r="AC1691" s="103">
        <v>2411211</v>
      </c>
      <c r="AD1691" s="103">
        <v>37709000</v>
      </c>
      <c r="AE1691" s="103">
        <v>9373878</v>
      </c>
      <c r="AF1691" s="103">
        <v>3000000</v>
      </c>
      <c r="AG1691" s="103">
        <v>0</v>
      </c>
      <c r="AH1691" s="103">
        <v>2238025.2631578948</v>
      </c>
      <c r="BE1691" s="62" t="str">
        <f t="shared" si="209"/>
        <v>PaaSBiztalkServerOroAltaServidordeUsoIntermedioHostingfísicoVersión2010NANANANANANANANANANAPaaS/M</v>
      </c>
      <c r="BH1691">
        <f t="shared" si="210"/>
        <v>0</v>
      </c>
      <c r="BI1691">
        <f t="shared" si="211"/>
        <v>0</v>
      </c>
      <c r="BJ1691">
        <f t="shared" si="212"/>
        <v>0</v>
      </c>
      <c r="BK1691">
        <f t="shared" si="213"/>
        <v>0</v>
      </c>
      <c r="BL1691">
        <f t="shared" si="214"/>
        <v>0</v>
      </c>
      <c r="BM1691">
        <f t="shared" si="215"/>
        <v>0</v>
      </c>
      <c r="BN1691">
        <f t="shared" si="216"/>
        <v>0</v>
      </c>
    </row>
    <row r="1692" spans="1:66" x14ac:dyDescent="0.25">
      <c r="A1692" t="s">
        <v>2588</v>
      </c>
      <c r="B1692" t="s">
        <v>4155</v>
      </c>
      <c r="C1692" t="s">
        <v>3713</v>
      </c>
      <c r="D1692" t="s">
        <v>3723</v>
      </c>
      <c r="E1692" t="s">
        <v>664</v>
      </c>
      <c r="F1692" t="s">
        <v>37</v>
      </c>
      <c r="G1692" t="s">
        <v>655</v>
      </c>
      <c r="H1692" t="s">
        <v>1710</v>
      </c>
      <c r="I1692" t="s">
        <v>3748</v>
      </c>
      <c r="J1692" t="s">
        <v>10</v>
      </c>
      <c r="K1692" t="s">
        <v>10</v>
      </c>
      <c r="L1692" t="s">
        <v>10</v>
      </c>
      <c r="M1692" t="s">
        <v>10</v>
      </c>
      <c r="N1692" t="s">
        <v>10</v>
      </c>
      <c r="O1692" t="s">
        <v>10</v>
      </c>
      <c r="P1692" t="s">
        <v>10</v>
      </c>
      <c r="Q1692" t="s">
        <v>10</v>
      </c>
      <c r="R1692" t="s">
        <v>10</v>
      </c>
      <c r="S1692" t="s">
        <v>10</v>
      </c>
      <c r="T1692" t="s">
        <v>4149</v>
      </c>
      <c r="U1692" s="103">
        <v>90720895.35759224</v>
      </c>
      <c r="V1692" s="103">
        <v>24112115</v>
      </c>
      <c r="W1692" s="103">
        <v>42852000</v>
      </c>
      <c r="X1692" s="103">
        <v>116856067</v>
      </c>
      <c r="Y1692" s="103">
        <v>35977663.476222694</v>
      </c>
      <c r="Z1692" s="103">
        <v>29904483</v>
      </c>
      <c r="AA1692" s="103">
        <v>19472956.666666668</v>
      </c>
      <c r="AB1692" s="103">
        <v>39622544.075470217</v>
      </c>
      <c r="AC1692" s="103">
        <v>2411211</v>
      </c>
      <c r="AD1692" s="103">
        <v>37709000</v>
      </c>
      <c r="AE1692" s="103">
        <v>9373878</v>
      </c>
      <c r="AF1692" s="103">
        <v>3000000</v>
      </c>
      <c r="AG1692" s="103">
        <v>0</v>
      </c>
      <c r="AH1692" s="103">
        <v>2238025.2631578948</v>
      </c>
      <c r="BE1692" s="62" t="str">
        <f t="shared" si="209"/>
        <v>PaaSBiztalkServerOroAltaServidordeUsoIntermedioHostingfísicoVersión2013NANANANANANANANANANAPaaS/M</v>
      </c>
      <c r="BH1692">
        <f t="shared" si="210"/>
        <v>0</v>
      </c>
      <c r="BI1692">
        <f t="shared" si="211"/>
        <v>0</v>
      </c>
      <c r="BJ1692">
        <f t="shared" si="212"/>
        <v>0</v>
      </c>
      <c r="BK1692">
        <f t="shared" si="213"/>
        <v>0</v>
      </c>
      <c r="BL1692">
        <f t="shared" si="214"/>
        <v>0</v>
      </c>
      <c r="BM1692">
        <f t="shared" si="215"/>
        <v>0</v>
      </c>
      <c r="BN1692">
        <f t="shared" si="216"/>
        <v>0</v>
      </c>
    </row>
    <row r="1693" spans="1:66" x14ac:dyDescent="0.25">
      <c r="A1693" t="s">
        <v>2638</v>
      </c>
      <c r="B1693" t="s">
        <v>4155</v>
      </c>
      <c r="C1693" t="s">
        <v>3713</v>
      </c>
      <c r="D1693" t="s">
        <v>3723</v>
      </c>
      <c r="E1693" t="s">
        <v>664</v>
      </c>
      <c r="F1693" t="s">
        <v>37</v>
      </c>
      <c r="G1693" t="s">
        <v>655</v>
      </c>
      <c r="H1693" t="s">
        <v>1710</v>
      </c>
      <c r="I1693" t="s">
        <v>3749</v>
      </c>
      <c r="J1693" t="s">
        <v>10</v>
      </c>
      <c r="K1693" t="s">
        <v>10</v>
      </c>
      <c r="L1693" t="s">
        <v>10</v>
      </c>
      <c r="M1693" t="s">
        <v>10</v>
      </c>
      <c r="N1693" t="s">
        <v>10</v>
      </c>
      <c r="O1693" t="s">
        <v>10</v>
      </c>
      <c r="P1693" t="s">
        <v>10</v>
      </c>
      <c r="Q1693" t="s">
        <v>10</v>
      </c>
      <c r="R1693" t="s">
        <v>10</v>
      </c>
      <c r="S1693" t="s">
        <v>10</v>
      </c>
      <c r="T1693" t="s">
        <v>4149</v>
      </c>
      <c r="U1693" s="103">
        <v>90720895.35759224</v>
      </c>
      <c r="V1693" s="103">
        <v>24112115</v>
      </c>
      <c r="W1693" s="103">
        <v>42852000</v>
      </c>
      <c r="X1693" s="103">
        <v>116856067</v>
      </c>
      <c r="Y1693" s="103">
        <v>35977663.476222694</v>
      </c>
      <c r="Z1693" s="103">
        <v>29904483</v>
      </c>
      <c r="AA1693" s="103">
        <v>19472956.666666668</v>
      </c>
      <c r="AB1693" s="103">
        <v>39622544.075470217</v>
      </c>
      <c r="AC1693" s="103">
        <v>2411211</v>
      </c>
      <c r="AD1693" s="103">
        <v>37709000</v>
      </c>
      <c r="AE1693" s="103">
        <v>9373878</v>
      </c>
      <c r="AF1693" s="103">
        <v>3000000</v>
      </c>
      <c r="AG1693" s="103">
        <v>0</v>
      </c>
      <c r="AH1693" s="103">
        <v>2238025.2631578948</v>
      </c>
      <c r="BE1693" s="62" t="str">
        <f t="shared" si="209"/>
        <v>PaaSBiztalkServerOroAltaServidordeUsoIntermedioHostingfísicoVersión2013R2NANANANANANANANANANAPaaS/M</v>
      </c>
      <c r="BH1693">
        <f t="shared" si="210"/>
        <v>0</v>
      </c>
      <c r="BI1693">
        <f t="shared" si="211"/>
        <v>0</v>
      </c>
      <c r="BJ1693">
        <f t="shared" si="212"/>
        <v>0</v>
      </c>
      <c r="BK1693">
        <f t="shared" si="213"/>
        <v>0</v>
      </c>
      <c r="BL1693">
        <f t="shared" si="214"/>
        <v>0</v>
      </c>
      <c r="BM1693">
        <f t="shared" si="215"/>
        <v>0</v>
      </c>
      <c r="BN1693">
        <f t="shared" si="216"/>
        <v>0</v>
      </c>
    </row>
    <row r="1694" spans="1:66" x14ac:dyDescent="0.25">
      <c r="A1694" t="s">
        <v>2498</v>
      </c>
      <c r="B1694" t="s">
        <v>4155</v>
      </c>
      <c r="C1694" t="s">
        <v>3713</v>
      </c>
      <c r="D1694" t="s">
        <v>3723</v>
      </c>
      <c r="E1694" t="s">
        <v>664</v>
      </c>
      <c r="F1694" t="s">
        <v>37</v>
      </c>
      <c r="G1694" t="s">
        <v>655</v>
      </c>
      <c r="H1694" t="s">
        <v>1711</v>
      </c>
      <c r="I1694" t="s">
        <v>3746</v>
      </c>
      <c r="J1694" t="s">
        <v>10</v>
      </c>
      <c r="K1694" t="s">
        <v>10</v>
      </c>
      <c r="L1694" t="s">
        <v>10</v>
      </c>
      <c r="M1694" t="s">
        <v>10</v>
      </c>
      <c r="N1694" t="s">
        <v>10</v>
      </c>
      <c r="O1694" t="s">
        <v>10</v>
      </c>
      <c r="P1694" t="s">
        <v>10</v>
      </c>
      <c r="Q1694" t="s">
        <v>10</v>
      </c>
      <c r="R1694" t="s">
        <v>10</v>
      </c>
      <c r="S1694" t="s">
        <v>10</v>
      </c>
      <c r="T1694" t="s">
        <v>4149</v>
      </c>
      <c r="U1694" s="103">
        <v>81931073.314184561</v>
      </c>
      <c r="V1694" s="103">
        <v>24112115</v>
      </c>
      <c r="W1694" s="103">
        <v>58739000</v>
      </c>
      <c r="X1694" s="103">
        <v>144734190</v>
      </c>
      <c r="Y1694" s="103">
        <v>63653347.5</v>
      </c>
      <c r="Z1694" s="103">
        <v>50732815</v>
      </c>
      <c r="AA1694" s="103">
        <v>19118874</v>
      </c>
      <c r="AB1694" s="103">
        <v>30452341.314618297</v>
      </c>
      <c r="AC1694" s="103">
        <v>2411211</v>
      </c>
      <c r="AD1694" s="103">
        <v>7872000</v>
      </c>
      <c r="AE1694" s="103">
        <v>9373878</v>
      </c>
      <c r="AF1694" s="103">
        <v>3000000</v>
      </c>
      <c r="AG1694" s="103">
        <v>0</v>
      </c>
      <c r="AH1694" s="103">
        <v>2710467</v>
      </c>
      <c r="BE1694" s="62" t="str">
        <f t="shared" si="209"/>
        <v>PaaSBiztalkServerOroAltaServidordeUsoIntermedioHostingvirtualVersión2009NANANANANANANANANANAPaaS/M</v>
      </c>
      <c r="BH1694">
        <f t="shared" si="210"/>
        <v>0</v>
      </c>
      <c r="BI1694">
        <f t="shared" si="211"/>
        <v>0</v>
      </c>
      <c r="BJ1694">
        <f t="shared" si="212"/>
        <v>0</v>
      </c>
      <c r="BK1694">
        <f t="shared" si="213"/>
        <v>0</v>
      </c>
      <c r="BL1694">
        <f t="shared" si="214"/>
        <v>0</v>
      </c>
      <c r="BM1694">
        <f t="shared" si="215"/>
        <v>0</v>
      </c>
      <c r="BN1694">
        <f t="shared" si="216"/>
        <v>0</v>
      </c>
    </row>
    <row r="1695" spans="1:66" x14ac:dyDescent="0.25">
      <c r="A1695" t="s">
        <v>2548</v>
      </c>
      <c r="B1695" t="s">
        <v>4155</v>
      </c>
      <c r="C1695" t="s">
        <v>3713</v>
      </c>
      <c r="D1695" t="s">
        <v>3723</v>
      </c>
      <c r="E1695" t="s">
        <v>664</v>
      </c>
      <c r="F1695" t="s">
        <v>37</v>
      </c>
      <c r="G1695" t="s">
        <v>655</v>
      </c>
      <c r="H1695" t="s">
        <v>1711</v>
      </c>
      <c r="I1695" t="s">
        <v>3747</v>
      </c>
      <c r="J1695" t="s">
        <v>10</v>
      </c>
      <c r="K1695" t="s">
        <v>10</v>
      </c>
      <c r="L1695" t="s">
        <v>10</v>
      </c>
      <c r="M1695" t="s">
        <v>10</v>
      </c>
      <c r="N1695" t="s">
        <v>10</v>
      </c>
      <c r="O1695" t="s">
        <v>10</v>
      </c>
      <c r="P1695" t="s">
        <v>10</v>
      </c>
      <c r="Q1695" t="s">
        <v>10</v>
      </c>
      <c r="R1695" t="s">
        <v>10</v>
      </c>
      <c r="S1695" t="s">
        <v>10</v>
      </c>
      <c r="T1695" t="s">
        <v>4149</v>
      </c>
      <c r="U1695" s="103">
        <v>81931073.314184561</v>
      </c>
      <c r="V1695" s="103">
        <v>24112115</v>
      </c>
      <c r="W1695" s="103">
        <v>58739000</v>
      </c>
      <c r="X1695" s="103">
        <v>144734190</v>
      </c>
      <c r="Y1695" s="103">
        <v>63653347.5</v>
      </c>
      <c r="Z1695" s="103">
        <v>50732815</v>
      </c>
      <c r="AA1695" s="103">
        <v>19118874</v>
      </c>
      <c r="AB1695" s="103">
        <v>30452341.314618297</v>
      </c>
      <c r="AC1695" s="103">
        <v>2411211</v>
      </c>
      <c r="AD1695" s="103">
        <v>7872000</v>
      </c>
      <c r="AE1695" s="103">
        <v>9373878</v>
      </c>
      <c r="AF1695" s="103">
        <v>3000000</v>
      </c>
      <c r="AG1695" s="103">
        <v>0</v>
      </c>
      <c r="AH1695" s="103">
        <v>2710467</v>
      </c>
      <c r="BE1695" s="62" t="str">
        <f t="shared" si="209"/>
        <v>PaaSBiztalkServerOroAltaServidordeUsoIntermedioHostingvirtualVersión2010NANANANANANANANANANAPaaS/M</v>
      </c>
      <c r="BH1695">
        <f t="shared" si="210"/>
        <v>0</v>
      </c>
      <c r="BI1695">
        <f t="shared" si="211"/>
        <v>0</v>
      </c>
      <c r="BJ1695">
        <f t="shared" si="212"/>
        <v>0</v>
      </c>
      <c r="BK1695">
        <f t="shared" si="213"/>
        <v>0</v>
      </c>
      <c r="BL1695">
        <f t="shared" si="214"/>
        <v>0</v>
      </c>
      <c r="BM1695">
        <f t="shared" si="215"/>
        <v>0</v>
      </c>
      <c r="BN1695">
        <f t="shared" si="216"/>
        <v>0</v>
      </c>
    </row>
    <row r="1696" spans="1:66" x14ac:dyDescent="0.25">
      <c r="A1696" t="s">
        <v>2598</v>
      </c>
      <c r="B1696" t="s">
        <v>4155</v>
      </c>
      <c r="C1696" t="s">
        <v>3713</v>
      </c>
      <c r="D1696" t="s">
        <v>3723</v>
      </c>
      <c r="E1696" t="s">
        <v>664</v>
      </c>
      <c r="F1696" t="s">
        <v>37</v>
      </c>
      <c r="G1696" t="s">
        <v>655</v>
      </c>
      <c r="H1696" t="s">
        <v>1711</v>
      </c>
      <c r="I1696" t="s">
        <v>3748</v>
      </c>
      <c r="J1696" t="s">
        <v>10</v>
      </c>
      <c r="K1696" t="s">
        <v>10</v>
      </c>
      <c r="L1696" t="s">
        <v>10</v>
      </c>
      <c r="M1696" t="s">
        <v>10</v>
      </c>
      <c r="N1696" t="s">
        <v>10</v>
      </c>
      <c r="O1696" t="s">
        <v>10</v>
      </c>
      <c r="P1696" t="s">
        <v>10</v>
      </c>
      <c r="Q1696" t="s">
        <v>10</v>
      </c>
      <c r="R1696" t="s">
        <v>10</v>
      </c>
      <c r="S1696" t="s">
        <v>10</v>
      </c>
      <c r="T1696" t="s">
        <v>4149</v>
      </c>
      <c r="U1696" s="103">
        <v>81931073.314184561</v>
      </c>
      <c r="V1696" s="103">
        <v>24112115</v>
      </c>
      <c r="W1696" s="103">
        <v>58739000</v>
      </c>
      <c r="X1696" s="103">
        <v>144734190</v>
      </c>
      <c r="Y1696" s="103">
        <v>63653347.5</v>
      </c>
      <c r="Z1696" s="103">
        <v>50732815</v>
      </c>
      <c r="AA1696" s="103">
        <v>19118874</v>
      </c>
      <c r="AB1696" s="103">
        <v>30452341.314618297</v>
      </c>
      <c r="AC1696" s="103">
        <v>2411211</v>
      </c>
      <c r="AD1696" s="103">
        <v>7872000</v>
      </c>
      <c r="AE1696" s="103">
        <v>9373878</v>
      </c>
      <c r="AF1696" s="103">
        <v>3000000</v>
      </c>
      <c r="AG1696" s="103">
        <v>0</v>
      </c>
      <c r="AH1696" s="103">
        <v>2710467</v>
      </c>
      <c r="BE1696" s="62" t="str">
        <f t="shared" si="209"/>
        <v>PaaSBiztalkServerOroAltaServidordeUsoIntermedioHostingvirtualVersión2013NANANANANANANANANANAPaaS/M</v>
      </c>
      <c r="BH1696">
        <f t="shared" si="210"/>
        <v>0</v>
      </c>
      <c r="BI1696">
        <f t="shared" si="211"/>
        <v>0</v>
      </c>
      <c r="BJ1696">
        <f t="shared" si="212"/>
        <v>0</v>
      </c>
      <c r="BK1696">
        <f t="shared" si="213"/>
        <v>0</v>
      </c>
      <c r="BL1696">
        <f t="shared" si="214"/>
        <v>0</v>
      </c>
      <c r="BM1696">
        <f t="shared" si="215"/>
        <v>0</v>
      </c>
      <c r="BN1696">
        <f t="shared" si="216"/>
        <v>0</v>
      </c>
    </row>
    <row r="1697" spans="1:66" x14ac:dyDescent="0.25">
      <c r="A1697" t="s">
        <v>2648</v>
      </c>
      <c r="B1697" t="s">
        <v>4155</v>
      </c>
      <c r="C1697" t="s">
        <v>3713</v>
      </c>
      <c r="D1697" t="s">
        <v>3723</v>
      </c>
      <c r="E1697" t="s">
        <v>664</v>
      </c>
      <c r="F1697" t="s">
        <v>37</v>
      </c>
      <c r="G1697" t="s">
        <v>655</v>
      </c>
      <c r="H1697" t="s">
        <v>1711</v>
      </c>
      <c r="I1697" t="s">
        <v>3749</v>
      </c>
      <c r="J1697" t="s">
        <v>10</v>
      </c>
      <c r="K1697" t="s">
        <v>10</v>
      </c>
      <c r="L1697" t="s">
        <v>10</v>
      </c>
      <c r="M1697" t="s">
        <v>10</v>
      </c>
      <c r="N1697" t="s">
        <v>10</v>
      </c>
      <c r="O1697" t="s">
        <v>10</v>
      </c>
      <c r="P1697" t="s">
        <v>10</v>
      </c>
      <c r="Q1697" t="s">
        <v>10</v>
      </c>
      <c r="R1697" t="s">
        <v>10</v>
      </c>
      <c r="S1697" t="s">
        <v>10</v>
      </c>
      <c r="T1697" t="s">
        <v>4149</v>
      </c>
      <c r="U1697" s="103">
        <v>81931073.314184561</v>
      </c>
      <c r="V1697" s="103">
        <v>24112115</v>
      </c>
      <c r="W1697" s="103">
        <v>58739000</v>
      </c>
      <c r="X1697" s="103">
        <v>144734190</v>
      </c>
      <c r="Y1697" s="103">
        <v>63653347.5</v>
      </c>
      <c r="Z1697" s="103">
        <v>50732815</v>
      </c>
      <c r="AA1697" s="103">
        <v>19118874</v>
      </c>
      <c r="AB1697" s="103">
        <v>30452341.314618297</v>
      </c>
      <c r="AC1697" s="103">
        <v>2411211</v>
      </c>
      <c r="AD1697" s="103">
        <v>7872000</v>
      </c>
      <c r="AE1697" s="103">
        <v>9373878</v>
      </c>
      <c r="AF1697" s="103">
        <v>3000000</v>
      </c>
      <c r="AG1697" s="103">
        <v>0</v>
      </c>
      <c r="AH1697" s="103">
        <v>2710467</v>
      </c>
      <c r="BE1697" s="62" t="str">
        <f t="shared" si="209"/>
        <v>PaaSBiztalkServerOroAltaServidordeUsoIntermedioHostingvirtualVersión2013R2NANANANANANANANANANAPaaS/M</v>
      </c>
      <c r="BH1697">
        <f t="shared" si="210"/>
        <v>0</v>
      </c>
      <c r="BI1697">
        <f t="shared" si="211"/>
        <v>0</v>
      </c>
      <c r="BJ1697">
        <f t="shared" si="212"/>
        <v>0</v>
      </c>
      <c r="BK1697">
        <f t="shared" si="213"/>
        <v>0</v>
      </c>
      <c r="BL1697">
        <f t="shared" si="214"/>
        <v>0</v>
      </c>
      <c r="BM1697">
        <f t="shared" si="215"/>
        <v>0</v>
      </c>
      <c r="BN1697">
        <f t="shared" si="216"/>
        <v>0</v>
      </c>
    </row>
    <row r="1698" spans="1:66" x14ac:dyDescent="0.25">
      <c r="A1698" t="s">
        <v>2508</v>
      </c>
      <c r="B1698" t="s">
        <v>4155</v>
      </c>
      <c r="C1698" t="s">
        <v>3713</v>
      </c>
      <c r="D1698" t="s">
        <v>3723</v>
      </c>
      <c r="E1698" t="s">
        <v>664</v>
      </c>
      <c r="F1698" t="s">
        <v>37</v>
      </c>
      <c r="G1698" t="s">
        <v>655</v>
      </c>
      <c r="H1698" t="s">
        <v>1712</v>
      </c>
      <c r="I1698" t="s">
        <v>3746</v>
      </c>
      <c r="J1698" t="s">
        <v>10</v>
      </c>
      <c r="K1698" t="s">
        <v>10</v>
      </c>
      <c r="L1698" t="s">
        <v>10</v>
      </c>
      <c r="M1698" t="s">
        <v>10</v>
      </c>
      <c r="N1698" t="s">
        <v>10</v>
      </c>
      <c r="O1698" t="s">
        <v>10</v>
      </c>
      <c r="P1698" t="s">
        <v>10</v>
      </c>
      <c r="Q1698" t="s">
        <v>10</v>
      </c>
      <c r="R1698" t="s">
        <v>10</v>
      </c>
      <c r="S1698" t="s">
        <v>10</v>
      </c>
      <c r="T1698" t="s">
        <v>4149</v>
      </c>
      <c r="U1698" s="103">
        <v>81931073.314184561</v>
      </c>
      <c r="V1698" s="103">
        <v>24112115</v>
      </c>
      <c r="W1698" s="103">
        <v>79172000</v>
      </c>
      <c r="X1698" s="103">
        <v>146355510</v>
      </c>
      <c r="Y1698" s="103">
        <v>41251673.75</v>
      </c>
      <c r="Z1698" s="103">
        <v>50857265</v>
      </c>
      <c r="AA1698" s="103">
        <v>76082703.999999985</v>
      </c>
      <c r="AB1698" s="103">
        <v>30452341.314618297</v>
      </c>
      <c r="AC1698" s="103">
        <v>2411211</v>
      </c>
      <c r="AD1698" s="103">
        <v>158344000</v>
      </c>
      <c r="AE1698" s="103">
        <v>9373878</v>
      </c>
      <c r="AF1698" s="103">
        <v>3000000</v>
      </c>
      <c r="AG1698" s="103">
        <v>0</v>
      </c>
      <c r="AH1698" s="103">
        <v>2710467</v>
      </c>
      <c r="BE1698" s="62" t="str">
        <f t="shared" si="209"/>
        <v>PaaSBiztalkServerOroAltaServidordeUsoIntermedioNubeprivadaVersión2009NANANANANANANANANANAPaaS/M</v>
      </c>
      <c r="BH1698">
        <f t="shared" si="210"/>
        <v>0</v>
      </c>
      <c r="BI1698">
        <f t="shared" si="211"/>
        <v>0</v>
      </c>
      <c r="BJ1698">
        <f t="shared" si="212"/>
        <v>0</v>
      </c>
      <c r="BK1698">
        <f t="shared" si="213"/>
        <v>0</v>
      </c>
      <c r="BL1698">
        <f t="shared" si="214"/>
        <v>0</v>
      </c>
      <c r="BM1698">
        <f t="shared" si="215"/>
        <v>0</v>
      </c>
      <c r="BN1698">
        <f t="shared" si="216"/>
        <v>0</v>
      </c>
    </row>
    <row r="1699" spans="1:66" x14ac:dyDescent="0.25">
      <c r="A1699" t="s">
        <v>2558</v>
      </c>
      <c r="B1699" t="s">
        <v>4155</v>
      </c>
      <c r="C1699" t="s">
        <v>3713</v>
      </c>
      <c r="D1699" t="s">
        <v>3723</v>
      </c>
      <c r="E1699" t="s">
        <v>664</v>
      </c>
      <c r="F1699" t="s">
        <v>37</v>
      </c>
      <c r="G1699" t="s">
        <v>655</v>
      </c>
      <c r="H1699" t="s">
        <v>1712</v>
      </c>
      <c r="I1699" t="s">
        <v>3747</v>
      </c>
      <c r="J1699" t="s">
        <v>10</v>
      </c>
      <c r="K1699" t="s">
        <v>10</v>
      </c>
      <c r="L1699" t="s">
        <v>10</v>
      </c>
      <c r="M1699" t="s">
        <v>10</v>
      </c>
      <c r="N1699" t="s">
        <v>10</v>
      </c>
      <c r="O1699" t="s">
        <v>10</v>
      </c>
      <c r="P1699" t="s">
        <v>10</v>
      </c>
      <c r="Q1699" t="s">
        <v>10</v>
      </c>
      <c r="R1699" t="s">
        <v>10</v>
      </c>
      <c r="S1699" t="s">
        <v>10</v>
      </c>
      <c r="T1699" t="s">
        <v>4149</v>
      </c>
      <c r="U1699" s="103">
        <v>81931073.314184561</v>
      </c>
      <c r="V1699" s="103">
        <v>24112115</v>
      </c>
      <c r="W1699" s="103">
        <v>79172000</v>
      </c>
      <c r="X1699" s="103">
        <v>146355510</v>
      </c>
      <c r="Y1699" s="103">
        <v>41251673.75</v>
      </c>
      <c r="Z1699" s="103">
        <v>50857265</v>
      </c>
      <c r="AA1699" s="103">
        <v>76082703.999999985</v>
      </c>
      <c r="AB1699" s="103">
        <v>30452341.314618297</v>
      </c>
      <c r="AC1699" s="103">
        <v>2411211</v>
      </c>
      <c r="AD1699" s="103">
        <v>158344000</v>
      </c>
      <c r="AE1699" s="103">
        <v>9373878</v>
      </c>
      <c r="AF1699" s="103">
        <v>3000000</v>
      </c>
      <c r="AG1699" s="103">
        <v>0</v>
      </c>
      <c r="AH1699" s="103">
        <v>2710467</v>
      </c>
      <c r="BE1699" s="62" t="str">
        <f t="shared" si="209"/>
        <v>PaaSBiztalkServerOroAltaServidordeUsoIntermedioNubeprivadaVersión2010NANANANANANANANANANAPaaS/M</v>
      </c>
      <c r="BH1699">
        <f t="shared" si="210"/>
        <v>0</v>
      </c>
      <c r="BI1699">
        <f t="shared" si="211"/>
        <v>0</v>
      </c>
      <c r="BJ1699">
        <f t="shared" si="212"/>
        <v>0</v>
      </c>
      <c r="BK1699">
        <f t="shared" si="213"/>
        <v>0</v>
      </c>
      <c r="BL1699">
        <f t="shared" si="214"/>
        <v>0</v>
      </c>
      <c r="BM1699">
        <f t="shared" si="215"/>
        <v>0</v>
      </c>
      <c r="BN1699">
        <f t="shared" si="216"/>
        <v>0</v>
      </c>
    </row>
    <row r="1700" spans="1:66" x14ac:dyDescent="0.25">
      <c r="A1700" t="s">
        <v>2608</v>
      </c>
      <c r="B1700" t="s">
        <v>4155</v>
      </c>
      <c r="C1700" t="s">
        <v>3713</v>
      </c>
      <c r="D1700" t="s">
        <v>3723</v>
      </c>
      <c r="E1700" t="s">
        <v>664</v>
      </c>
      <c r="F1700" t="s">
        <v>37</v>
      </c>
      <c r="G1700" t="s">
        <v>655</v>
      </c>
      <c r="H1700" t="s">
        <v>1712</v>
      </c>
      <c r="I1700" t="s">
        <v>3748</v>
      </c>
      <c r="J1700" t="s">
        <v>10</v>
      </c>
      <c r="K1700" t="s">
        <v>10</v>
      </c>
      <c r="L1700" t="s">
        <v>10</v>
      </c>
      <c r="M1700" t="s">
        <v>10</v>
      </c>
      <c r="N1700" t="s">
        <v>10</v>
      </c>
      <c r="O1700" t="s">
        <v>10</v>
      </c>
      <c r="P1700" t="s">
        <v>10</v>
      </c>
      <c r="Q1700" t="s">
        <v>10</v>
      </c>
      <c r="R1700" t="s">
        <v>10</v>
      </c>
      <c r="S1700" t="s">
        <v>10</v>
      </c>
      <c r="T1700" t="s">
        <v>4149</v>
      </c>
      <c r="U1700" s="103">
        <v>81931073.314184561</v>
      </c>
      <c r="V1700" s="103">
        <v>24112115</v>
      </c>
      <c r="W1700" s="103">
        <v>79172000</v>
      </c>
      <c r="X1700" s="103">
        <v>146355510</v>
      </c>
      <c r="Y1700" s="103">
        <v>41251673.75</v>
      </c>
      <c r="Z1700" s="103">
        <v>50857265</v>
      </c>
      <c r="AA1700" s="103">
        <v>76082703.999999985</v>
      </c>
      <c r="AB1700" s="103">
        <v>30452341.314618297</v>
      </c>
      <c r="AC1700" s="103">
        <v>2411211</v>
      </c>
      <c r="AD1700" s="103">
        <v>158344000</v>
      </c>
      <c r="AE1700" s="103">
        <v>9373878</v>
      </c>
      <c r="AF1700" s="103">
        <v>3000000</v>
      </c>
      <c r="AG1700" s="103">
        <v>0</v>
      </c>
      <c r="AH1700" s="103">
        <v>2710467</v>
      </c>
      <c r="BE1700" s="62" t="str">
        <f t="shared" si="209"/>
        <v>PaaSBiztalkServerOroAltaServidordeUsoIntermedioNubeprivadaVersión2013NANANANANANANANANANAPaaS/M</v>
      </c>
      <c r="BH1700">
        <f t="shared" si="210"/>
        <v>0</v>
      </c>
      <c r="BI1700">
        <f t="shared" si="211"/>
        <v>0</v>
      </c>
      <c r="BJ1700">
        <f t="shared" si="212"/>
        <v>0</v>
      </c>
      <c r="BK1700">
        <f t="shared" si="213"/>
        <v>0</v>
      </c>
      <c r="BL1700">
        <f t="shared" si="214"/>
        <v>0</v>
      </c>
      <c r="BM1700">
        <f t="shared" si="215"/>
        <v>0</v>
      </c>
      <c r="BN1700">
        <f t="shared" si="216"/>
        <v>0</v>
      </c>
    </row>
    <row r="1701" spans="1:66" x14ac:dyDescent="0.25">
      <c r="A1701" t="s">
        <v>2658</v>
      </c>
      <c r="B1701" t="s">
        <v>4155</v>
      </c>
      <c r="C1701" t="s">
        <v>3713</v>
      </c>
      <c r="D1701" t="s">
        <v>3723</v>
      </c>
      <c r="E1701" t="s">
        <v>664</v>
      </c>
      <c r="F1701" t="s">
        <v>37</v>
      </c>
      <c r="G1701" t="s">
        <v>655</v>
      </c>
      <c r="H1701" t="s">
        <v>1712</v>
      </c>
      <c r="I1701" t="s">
        <v>3749</v>
      </c>
      <c r="J1701" t="s">
        <v>10</v>
      </c>
      <c r="K1701" t="s">
        <v>10</v>
      </c>
      <c r="L1701" t="s">
        <v>10</v>
      </c>
      <c r="M1701" t="s">
        <v>10</v>
      </c>
      <c r="N1701" t="s">
        <v>10</v>
      </c>
      <c r="O1701" t="s">
        <v>10</v>
      </c>
      <c r="P1701" t="s">
        <v>10</v>
      </c>
      <c r="Q1701" t="s">
        <v>10</v>
      </c>
      <c r="R1701" t="s">
        <v>10</v>
      </c>
      <c r="S1701" t="s">
        <v>10</v>
      </c>
      <c r="T1701" t="s">
        <v>4149</v>
      </c>
      <c r="U1701" s="103">
        <v>81931073.314184561</v>
      </c>
      <c r="V1701" s="103">
        <v>24112115</v>
      </c>
      <c r="W1701" s="103">
        <v>79172000</v>
      </c>
      <c r="X1701" s="103">
        <v>146355510</v>
      </c>
      <c r="Y1701" s="103">
        <v>41251673.75</v>
      </c>
      <c r="Z1701" s="103">
        <v>50857265</v>
      </c>
      <c r="AA1701" s="103">
        <v>76082703.999999985</v>
      </c>
      <c r="AB1701" s="103">
        <v>30452341.314618297</v>
      </c>
      <c r="AC1701" s="103">
        <v>2411211</v>
      </c>
      <c r="AD1701" s="103">
        <v>158344000</v>
      </c>
      <c r="AE1701" s="103">
        <v>9373878</v>
      </c>
      <c r="AF1701" s="103">
        <v>3000000</v>
      </c>
      <c r="AG1701" s="103">
        <v>0</v>
      </c>
      <c r="AH1701" s="103">
        <v>2710467</v>
      </c>
      <c r="BE1701" s="62" t="str">
        <f t="shared" si="209"/>
        <v>PaaSBiztalkServerOroAltaServidordeUsoIntermedioNubeprivadaVersión2013R2NANANANANANANANANANAPaaS/M</v>
      </c>
      <c r="BH1701">
        <f t="shared" si="210"/>
        <v>0</v>
      </c>
      <c r="BI1701">
        <f t="shared" si="211"/>
        <v>0</v>
      </c>
      <c r="BJ1701">
        <f t="shared" si="212"/>
        <v>0</v>
      </c>
      <c r="BK1701">
        <f t="shared" si="213"/>
        <v>0</v>
      </c>
      <c r="BL1701">
        <f t="shared" si="214"/>
        <v>0</v>
      </c>
      <c r="BM1701">
        <f t="shared" si="215"/>
        <v>0</v>
      </c>
      <c r="BN1701">
        <f t="shared" si="216"/>
        <v>0</v>
      </c>
    </row>
    <row r="1702" spans="1:66" x14ac:dyDescent="0.25">
      <c r="A1702" t="s">
        <v>2492</v>
      </c>
      <c r="B1702" t="s">
        <v>4155</v>
      </c>
      <c r="C1702" t="s">
        <v>3713</v>
      </c>
      <c r="D1702" t="s">
        <v>3723</v>
      </c>
      <c r="E1702" t="s">
        <v>664</v>
      </c>
      <c r="F1702" t="s">
        <v>37</v>
      </c>
      <c r="G1702" t="s">
        <v>657</v>
      </c>
      <c r="H1702" t="s">
        <v>1710</v>
      </c>
      <c r="I1702" t="s">
        <v>3746</v>
      </c>
      <c r="J1702" t="s">
        <v>10</v>
      </c>
      <c r="K1702" t="s">
        <v>10</v>
      </c>
      <c r="L1702" t="s">
        <v>10</v>
      </c>
      <c r="M1702" t="s">
        <v>10</v>
      </c>
      <c r="N1702" t="s">
        <v>10</v>
      </c>
      <c r="O1702" t="s">
        <v>10</v>
      </c>
      <c r="P1702" t="s">
        <v>10</v>
      </c>
      <c r="Q1702" t="s">
        <v>10</v>
      </c>
      <c r="R1702" t="s">
        <v>10</v>
      </c>
      <c r="S1702" t="s">
        <v>10</v>
      </c>
      <c r="T1702" t="s">
        <v>4149</v>
      </c>
      <c r="U1702" s="103">
        <v>151336974.96905288</v>
      </c>
      <c r="V1702" s="103">
        <v>40515009</v>
      </c>
      <c r="W1702" s="103">
        <v>76528000</v>
      </c>
      <c r="X1702" s="103">
        <v>238722744</v>
      </c>
      <c r="Y1702" s="103">
        <v>59167170.837333798</v>
      </c>
      <c r="Z1702" s="103">
        <v>50572736</v>
      </c>
      <c r="AA1702" s="103">
        <v>50680736.140350886</v>
      </c>
      <c r="AB1702" s="103">
        <v>99271886.911947042</v>
      </c>
      <c r="AC1702" s="103">
        <v>4051500</v>
      </c>
      <c r="AD1702" s="103">
        <v>67345000</v>
      </c>
      <c r="AE1702" s="103">
        <v>9373878</v>
      </c>
      <c r="AF1702" s="103">
        <v>3000000</v>
      </c>
      <c r="AG1702" s="103">
        <v>0</v>
      </c>
      <c r="AH1702" s="103">
        <v>2317051.5789473685</v>
      </c>
      <c r="BE1702" s="62" t="str">
        <f t="shared" si="209"/>
        <v>PaaSBiztalkServerOroAltaServidordeUsoOptimizadoHostingfísicoVersión2009NANANANANANANANANANAPaaS/M</v>
      </c>
      <c r="BH1702">
        <f t="shared" si="210"/>
        <v>0</v>
      </c>
      <c r="BI1702">
        <f t="shared" si="211"/>
        <v>0</v>
      </c>
      <c r="BJ1702">
        <f t="shared" si="212"/>
        <v>0</v>
      </c>
      <c r="BK1702">
        <f t="shared" si="213"/>
        <v>0</v>
      </c>
      <c r="BL1702">
        <f t="shared" si="214"/>
        <v>0</v>
      </c>
      <c r="BM1702">
        <f t="shared" si="215"/>
        <v>0</v>
      </c>
      <c r="BN1702">
        <f t="shared" si="216"/>
        <v>0</v>
      </c>
    </row>
    <row r="1703" spans="1:66" x14ac:dyDescent="0.25">
      <c r="A1703" t="s">
        <v>2542</v>
      </c>
      <c r="B1703" t="s">
        <v>4155</v>
      </c>
      <c r="C1703" t="s">
        <v>3713</v>
      </c>
      <c r="D1703" t="s">
        <v>3723</v>
      </c>
      <c r="E1703" t="s">
        <v>664</v>
      </c>
      <c r="F1703" t="s">
        <v>37</v>
      </c>
      <c r="G1703" t="s">
        <v>657</v>
      </c>
      <c r="H1703" t="s">
        <v>1710</v>
      </c>
      <c r="I1703" t="s">
        <v>3747</v>
      </c>
      <c r="J1703" t="s">
        <v>10</v>
      </c>
      <c r="K1703" t="s">
        <v>10</v>
      </c>
      <c r="L1703" t="s">
        <v>10</v>
      </c>
      <c r="M1703" t="s">
        <v>10</v>
      </c>
      <c r="N1703" t="s">
        <v>10</v>
      </c>
      <c r="O1703" t="s">
        <v>10</v>
      </c>
      <c r="P1703" t="s">
        <v>10</v>
      </c>
      <c r="Q1703" t="s">
        <v>10</v>
      </c>
      <c r="R1703" t="s">
        <v>10</v>
      </c>
      <c r="S1703" t="s">
        <v>10</v>
      </c>
      <c r="T1703" t="s">
        <v>4149</v>
      </c>
      <c r="U1703" s="103">
        <v>151336974.96905288</v>
      </c>
      <c r="V1703" s="103">
        <v>40515009</v>
      </c>
      <c r="W1703" s="103">
        <v>76528000</v>
      </c>
      <c r="X1703" s="103">
        <v>238722744</v>
      </c>
      <c r="Y1703" s="103">
        <v>59167170.837333798</v>
      </c>
      <c r="Z1703" s="103">
        <v>50572736</v>
      </c>
      <c r="AA1703" s="103">
        <v>50680736.140350886</v>
      </c>
      <c r="AB1703" s="103">
        <v>99271886.911947042</v>
      </c>
      <c r="AC1703" s="103">
        <v>4051500</v>
      </c>
      <c r="AD1703" s="103">
        <v>67345000</v>
      </c>
      <c r="AE1703" s="103">
        <v>9373878</v>
      </c>
      <c r="AF1703" s="103">
        <v>3000000</v>
      </c>
      <c r="AG1703" s="103">
        <v>0</v>
      </c>
      <c r="AH1703" s="103">
        <v>2317051.5789473685</v>
      </c>
      <c r="BE1703" s="62" t="str">
        <f t="shared" si="209"/>
        <v>PaaSBiztalkServerOroAltaServidordeUsoOptimizadoHostingfísicoVersión2010NANANANANANANANANANAPaaS/M</v>
      </c>
      <c r="BH1703">
        <f t="shared" si="210"/>
        <v>0</v>
      </c>
      <c r="BI1703">
        <f t="shared" si="211"/>
        <v>0</v>
      </c>
      <c r="BJ1703">
        <f t="shared" si="212"/>
        <v>0</v>
      </c>
      <c r="BK1703">
        <f t="shared" si="213"/>
        <v>0</v>
      </c>
      <c r="BL1703">
        <f t="shared" si="214"/>
        <v>0</v>
      </c>
      <c r="BM1703">
        <f t="shared" si="215"/>
        <v>0</v>
      </c>
      <c r="BN1703">
        <f t="shared" si="216"/>
        <v>0</v>
      </c>
    </row>
    <row r="1704" spans="1:66" x14ac:dyDescent="0.25">
      <c r="A1704" t="s">
        <v>2592</v>
      </c>
      <c r="B1704" t="s">
        <v>4155</v>
      </c>
      <c r="C1704" t="s">
        <v>3713</v>
      </c>
      <c r="D1704" t="s">
        <v>3723</v>
      </c>
      <c r="E1704" t="s">
        <v>664</v>
      </c>
      <c r="F1704" t="s">
        <v>37</v>
      </c>
      <c r="G1704" t="s">
        <v>657</v>
      </c>
      <c r="H1704" t="s">
        <v>1710</v>
      </c>
      <c r="I1704" t="s">
        <v>3748</v>
      </c>
      <c r="J1704" t="s">
        <v>10</v>
      </c>
      <c r="K1704" t="s">
        <v>10</v>
      </c>
      <c r="L1704" t="s">
        <v>10</v>
      </c>
      <c r="M1704" t="s">
        <v>10</v>
      </c>
      <c r="N1704" t="s">
        <v>10</v>
      </c>
      <c r="O1704" t="s">
        <v>10</v>
      </c>
      <c r="P1704" t="s">
        <v>10</v>
      </c>
      <c r="Q1704" t="s">
        <v>10</v>
      </c>
      <c r="R1704" t="s">
        <v>10</v>
      </c>
      <c r="S1704" t="s">
        <v>10</v>
      </c>
      <c r="T1704" t="s">
        <v>4149</v>
      </c>
      <c r="U1704" s="103">
        <v>151336974.96905288</v>
      </c>
      <c r="V1704" s="103">
        <v>40515009</v>
      </c>
      <c r="W1704" s="103">
        <v>76528000</v>
      </c>
      <c r="X1704" s="103">
        <v>238722744</v>
      </c>
      <c r="Y1704" s="103">
        <v>59167170.837333798</v>
      </c>
      <c r="Z1704" s="103">
        <v>50572736</v>
      </c>
      <c r="AA1704" s="103">
        <v>50680736.140350886</v>
      </c>
      <c r="AB1704" s="103">
        <v>99271886.911947042</v>
      </c>
      <c r="AC1704" s="103">
        <v>4051500</v>
      </c>
      <c r="AD1704" s="103">
        <v>67345000</v>
      </c>
      <c r="AE1704" s="103">
        <v>9373878</v>
      </c>
      <c r="AF1704" s="103">
        <v>3000000</v>
      </c>
      <c r="AG1704" s="103">
        <v>0</v>
      </c>
      <c r="AH1704" s="103">
        <v>2317051.5789473685</v>
      </c>
      <c r="BE1704" s="62" t="str">
        <f t="shared" si="209"/>
        <v>PaaSBiztalkServerOroAltaServidordeUsoOptimizadoHostingfísicoVersión2013NANANANANANANANANANAPaaS/M</v>
      </c>
      <c r="BH1704">
        <f t="shared" si="210"/>
        <v>0</v>
      </c>
      <c r="BI1704">
        <f t="shared" si="211"/>
        <v>0</v>
      </c>
      <c r="BJ1704">
        <f t="shared" si="212"/>
        <v>0</v>
      </c>
      <c r="BK1704">
        <f t="shared" si="213"/>
        <v>0</v>
      </c>
      <c r="BL1704">
        <f t="shared" si="214"/>
        <v>0</v>
      </c>
      <c r="BM1704">
        <f t="shared" si="215"/>
        <v>0</v>
      </c>
      <c r="BN1704">
        <f t="shared" si="216"/>
        <v>0</v>
      </c>
    </row>
    <row r="1705" spans="1:66" x14ac:dyDescent="0.25">
      <c r="A1705" t="s">
        <v>2642</v>
      </c>
      <c r="B1705" t="s">
        <v>4155</v>
      </c>
      <c r="C1705" t="s">
        <v>3713</v>
      </c>
      <c r="D1705" t="s">
        <v>3723</v>
      </c>
      <c r="E1705" t="s">
        <v>664</v>
      </c>
      <c r="F1705" t="s">
        <v>37</v>
      </c>
      <c r="G1705" t="s">
        <v>657</v>
      </c>
      <c r="H1705" t="s">
        <v>1710</v>
      </c>
      <c r="I1705" t="s">
        <v>3749</v>
      </c>
      <c r="J1705" t="s">
        <v>10</v>
      </c>
      <c r="K1705" t="s">
        <v>10</v>
      </c>
      <c r="L1705" t="s">
        <v>10</v>
      </c>
      <c r="M1705" t="s">
        <v>10</v>
      </c>
      <c r="N1705" t="s">
        <v>10</v>
      </c>
      <c r="O1705" t="s">
        <v>10</v>
      </c>
      <c r="P1705" t="s">
        <v>10</v>
      </c>
      <c r="Q1705" t="s">
        <v>10</v>
      </c>
      <c r="R1705" t="s">
        <v>10</v>
      </c>
      <c r="S1705" t="s">
        <v>10</v>
      </c>
      <c r="T1705" t="s">
        <v>4149</v>
      </c>
      <c r="U1705" s="103">
        <v>151336974.96905288</v>
      </c>
      <c r="V1705" s="103">
        <v>40515009</v>
      </c>
      <c r="W1705" s="103">
        <v>76528000</v>
      </c>
      <c r="X1705" s="103">
        <v>238722744</v>
      </c>
      <c r="Y1705" s="103">
        <v>59167170.837333798</v>
      </c>
      <c r="Z1705" s="103">
        <v>50572736</v>
      </c>
      <c r="AA1705" s="103">
        <v>50680736.140350886</v>
      </c>
      <c r="AB1705" s="103">
        <v>99271886.911947042</v>
      </c>
      <c r="AC1705" s="103">
        <v>4051500</v>
      </c>
      <c r="AD1705" s="103">
        <v>67345000</v>
      </c>
      <c r="AE1705" s="103">
        <v>9373878</v>
      </c>
      <c r="AF1705" s="103">
        <v>3000000</v>
      </c>
      <c r="AG1705" s="103">
        <v>0</v>
      </c>
      <c r="AH1705" s="103">
        <v>2317051.5789473685</v>
      </c>
      <c r="BE1705" s="62" t="str">
        <f t="shared" si="209"/>
        <v>PaaSBiztalkServerOroAltaServidordeUsoOptimizadoHostingfísicoVersión2013R2NANANANANANANANANANAPaaS/M</v>
      </c>
      <c r="BH1705">
        <f t="shared" si="210"/>
        <v>0</v>
      </c>
      <c r="BI1705">
        <f t="shared" si="211"/>
        <v>0</v>
      </c>
      <c r="BJ1705">
        <f t="shared" si="212"/>
        <v>0</v>
      </c>
      <c r="BK1705">
        <f t="shared" si="213"/>
        <v>0</v>
      </c>
      <c r="BL1705">
        <f t="shared" si="214"/>
        <v>0</v>
      </c>
      <c r="BM1705">
        <f t="shared" si="215"/>
        <v>0</v>
      </c>
      <c r="BN1705">
        <f t="shared" si="216"/>
        <v>0</v>
      </c>
    </row>
    <row r="1706" spans="1:66" x14ac:dyDescent="0.25">
      <c r="A1706" t="s">
        <v>2502</v>
      </c>
      <c r="B1706" t="s">
        <v>4155</v>
      </c>
      <c r="C1706" t="s">
        <v>3713</v>
      </c>
      <c r="D1706" t="s">
        <v>3723</v>
      </c>
      <c r="E1706" t="s">
        <v>664</v>
      </c>
      <c r="F1706" t="s">
        <v>37</v>
      </c>
      <c r="G1706" t="s">
        <v>657</v>
      </c>
      <c r="H1706" t="s">
        <v>1711</v>
      </c>
      <c r="I1706" t="s">
        <v>3746</v>
      </c>
      <c r="J1706" t="s">
        <v>10</v>
      </c>
      <c r="K1706" t="s">
        <v>10</v>
      </c>
      <c r="L1706" t="s">
        <v>10</v>
      </c>
      <c r="M1706" t="s">
        <v>10</v>
      </c>
      <c r="N1706" t="s">
        <v>10</v>
      </c>
      <c r="O1706" t="s">
        <v>10</v>
      </c>
      <c r="P1706" t="s">
        <v>10</v>
      </c>
      <c r="Q1706" t="s">
        <v>10</v>
      </c>
      <c r="R1706" t="s">
        <v>10</v>
      </c>
      <c r="S1706" t="s">
        <v>10</v>
      </c>
      <c r="T1706" t="s">
        <v>4149</v>
      </c>
      <c r="U1706" s="103">
        <v>142883303.96569517</v>
      </c>
      <c r="V1706" s="103">
        <v>40515009</v>
      </c>
      <c r="W1706" s="103">
        <v>103929000</v>
      </c>
      <c r="X1706" s="103">
        <v>251244921</v>
      </c>
      <c r="Y1706" s="103">
        <v>110249840</v>
      </c>
      <c r="Z1706" s="103">
        <v>89314571</v>
      </c>
      <c r="AA1706" s="103">
        <v>28241518.444444444</v>
      </c>
      <c r="AB1706" s="103">
        <v>53529154.911107622</v>
      </c>
      <c r="AC1706" s="103">
        <v>4051500</v>
      </c>
      <c r="AD1706" s="103">
        <v>14032000</v>
      </c>
      <c r="AE1706" s="103">
        <v>9417859</v>
      </c>
      <c r="AF1706" s="103">
        <v>3000000</v>
      </c>
      <c r="AG1706" s="103">
        <v>0</v>
      </c>
      <c r="AH1706" s="103">
        <v>2710467</v>
      </c>
      <c r="BE1706" s="62" t="str">
        <f t="shared" si="209"/>
        <v>PaaSBiztalkServerOroAltaServidordeUsoOptimizadoHostingvirtualVersión2009NANANANANANANANANANAPaaS/M</v>
      </c>
      <c r="BH1706">
        <f t="shared" si="210"/>
        <v>0</v>
      </c>
      <c r="BI1706">
        <f t="shared" si="211"/>
        <v>0</v>
      </c>
      <c r="BJ1706">
        <f t="shared" si="212"/>
        <v>0</v>
      </c>
      <c r="BK1706">
        <f t="shared" si="213"/>
        <v>0</v>
      </c>
      <c r="BL1706">
        <f t="shared" si="214"/>
        <v>0</v>
      </c>
      <c r="BM1706">
        <f t="shared" si="215"/>
        <v>0</v>
      </c>
      <c r="BN1706">
        <f t="shared" si="216"/>
        <v>0</v>
      </c>
    </row>
    <row r="1707" spans="1:66" x14ac:dyDescent="0.25">
      <c r="A1707" t="s">
        <v>2552</v>
      </c>
      <c r="B1707" t="s">
        <v>4155</v>
      </c>
      <c r="C1707" t="s">
        <v>3713</v>
      </c>
      <c r="D1707" t="s">
        <v>3723</v>
      </c>
      <c r="E1707" t="s">
        <v>664</v>
      </c>
      <c r="F1707" t="s">
        <v>37</v>
      </c>
      <c r="G1707" t="s">
        <v>657</v>
      </c>
      <c r="H1707" t="s">
        <v>1711</v>
      </c>
      <c r="I1707" t="s">
        <v>3747</v>
      </c>
      <c r="J1707" t="s">
        <v>10</v>
      </c>
      <c r="K1707" t="s">
        <v>10</v>
      </c>
      <c r="L1707" t="s">
        <v>10</v>
      </c>
      <c r="M1707" t="s">
        <v>10</v>
      </c>
      <c r="N1707" t="s">
        <v>10</v>
      </c>
      <c r="O1707" t="s">
        <v>10</v>
      </c>
      <c r="P1707" t="s">
        <v>10</v>
      </c>
      <c r="Q1707" t="s">
        <v>10</v>
      </c>
      <c r="R1707" t="s">
        <v>10</v>
      </c>
      <c r="S1707" t="s">
        <v>10</v>
      </c>
      <c r="T1707" t="s">
        <v>4149</v>
      </c>
      <c r="U1707" s="103">
        <v>142883303.96569517</v>
      </c>
      <c r="V1707" s="103">
        <v>40515009</v>
      </c>
      <c r="W1707" s="103">
        <v>103929000</v>
      </c>
      <c r="X1707" s="103">
        <v>251244921</v>
      </c>
      <c r="Y1707" s="103">
        <v>110249840</v>
      </c>
      <c r="Z1707" s="103">
        <v>89314571</v>
      </c>
      <c r="AA1707" s="103">
        <v>28241518.444444444</v>
      </c>
      <c r="AB1707" s="103">
        <v>53529154.911107622</v>
      </c>
      <c r="AC1707" s="103">
        <v>4051500</v>
      </c>
      <c r="AD1707" s="103">
        <v>14032000</v>
      </c>
      <c r="AE1707" s="103">
        <v>9417859</v>
      </c>
      <c r="AF1707" s="103">
        <v>3000000</v>
      </c>
      <c r="AG1707" s="103">
        <v>0</v>
      </c>
      <c r="AH1707" s="103">
        <v>2710467</v>
      </c>
      <c r="BE1707" s="62" t="str">
        <f t="shared" si="209"/>
        <v>PaaSBiztalkServerOroAltaServidordeUsoOptimizadoHostingvirtualVersión2010NANANANANANANANANANAPaaS/M</v>
      </c>
      <c r="BH1707">
        <f t="shared" si="210"/>
        <v>0</v>
      </c>
      <c r="BI1707">
        <f t="shared" si="211"/>
        <v>0</v>
      </c>
      <c r="BJ1707">
        <f t="shared" si="212"/>
        <v>0</v>
      </c>
      <c r="BK1707">
        <f t="shared" si="213"/>
        <v>0</v>
      </c>
      <c r="BL1707">
        <f t="shared" si="214"/>
        <v>0</v>
      </c>
      <c r="BM1707">
        <f t="shared" si="215"/>
        <v>0</v>
      </c>
      <c r="BN1707">
        <f t="shared" si="216"/>
        <v>0</v>
      </c>
    </row>
    <row r="1708" spans="1:66" x14ac:dyDescent="0.25">
      <c r="A1708" t="s">
        <v>2602</v>
      </c>
      <c r="B1708" t="s">
        <v>4155</v>
      </c>
      <c r="C1708" t="s">
        <v>3713</v>
      </c>
      <c r="D1708" t="s">
        <v>3723</v>
      </c>
      <c r="E1708" t="s">
        <v>664</v>
      </c>
      <c r="F1708" t="s">
        <v>37</v>
      </c>
      <c r="G1708" t="s">
        <v>657</v>
      </c>
      <c r="H1708" t="s">
        <v>1711</v>
      </c>
      <c r="I1708" t="s">
        <v>3748</v>
      </c>
      <c r="J1708" t="s">
        <v>10</v>
      </c>
      <c r="K1708" t="s">
        <v>10</v>
      </c>
      <c r="L1708" t="s">
        <v>10</v>
      </c>
      <c r="M1708" t="s">
        <v>10</v>
      </c>
      <c r="N1708" t="s">
        <v>10</v>
      </c>
      <c r="O1708" t="s">
        <v>10</v>
      </c>
      <c r="P1708" t="s">
        <v>10</v>
      </c>
      <c r="Q1708" t="s">
        <v>10</v>
      </c>
      <c r="R1708" t="s">
        <v>10</v>
      </c>
      <c r="S1708" t="s">
        <v>10</v>
      </c>
      <c r="T1708" t="s">
        <v>4149</v>
      </c>
      <c r="U1708" s="103">
        <v>142883303.96569517</v>
      </c>
      <c r="V1708" s="103">
        <v>40515009</v>
      </c>
      <c r="W1708" s="103">
        <v>103929000</v>
      </c>
      <c r="X1708" s="103">
        <v>251244921</v>
      </c>
      <c r="Y1708" s="103">
        <v>110249840</v>
      </c>
      <c r="Z1708" s="103">
        <v>89314571</v>
      </c>
      <c r="AA1708" s="103">
        <v>28241518.444444444</v>
      </c>
      <c r="AB1708" s="103">
        <v>53529154.911107622</v>
      </c>
      <c r="AC1708" s="103">
        <v>4051500</v>
      </c>
      <c r="AD1708" s="103">
        <v>14032000</v>
      </c>
      <c r="AE1708" s="103">
        <v>9417859</v>
      </c>
      <c r="AF1708" s="103">
        <v>3000000</v>
      </c>
      <c r="AG1708" s="103">
        <v>0</v>
      </c>
      <c r="AH1708" s="103">
        <v>2710467</v>
      </c>
      <c r="BE1708" s="62" t="str">
        <f t="shared" si="209"/>
        <v>PaaSBiztalkServerOroAltaServidordeUsoOptimizadoHostingvirtualVersión2013NANANANANANANANANANAPaaS/M</v>
      </c>
      <c r="BH1708">
        <f t="shared" si="210"/>
        <v>0</v>
      </c>
      <c r="BI1708">
        <f t="shared" si="211"/>
        <v>0</v>
      </c>
      <c r="BJ1708">
        <f t="shared" si="212"/>
        <v>0</v>
      </c>
      <c r="BK1708">
        <f t="shared" si="213"/>
        <v>0</v>
      </c>
      <c r="BL1708">
        <f t="shared" si="214"/>
        <v>0</v>
      </c>
      <c r="BM1708">
        <f t="shared" si="215"/>
        <v>0</v>
      </c>
      <c r="BN1708">
        <f t="shared" si="216"/>
        <v>0</v>
      </c>
    </row>
    <row r="1709" spans="1:66" x14ac:dyDescent="0.25">
      <c r="A1709" t="s">
        <v>2652</v>
      </c>
      <c r="B1709" t="s">
        <v>4155</v>
      </c>
      <c r="C1709" t="s">
        <v>3713</v>
      </c>
      <c r="D1709" t="s">
        <v>3723</v>
      </c>
      <c r="E1709" t="s">
        <v>664</v>
      </c>
      <c r="F1709" t="s">
        <v>37</v>
      </c>
      <c r="G1709" t="s">
        <v>657</v>
      </c>
      <c r="H1709" t="s">
        <v>1711</v>
      </c>
      <c r="I1709" t="s">
        <v>3749</v>
      </c>
      <c r="J1709" t="s">
        <v>10</v>
      </c>
      <c r="K1709" t="s">
        <v>10</v>
      </c>
      <c r="L1709" t="s">
        <v>10</v>
      </c>
      <c r="M1709" t="s">
        <v>10</v>
      </c>
      <c r="N1709" t="s">
        <v>10</v>
      </c>
      <c r="O1709" t="s">
        <v>10</v>
      </c>
      <c r="P1709" t="s">
        <v>10</v>
      </c>
      <c r="Q1709" t="s">
        <v>10</v>
      </c>
      <c r="R1709" t="s">
        <v>10</v>
      </c>
      <c r="S1709" t="s">
        <v>10</v>
      </c>
      <c r="T1709" t="s">
        <v>4149</v>
      </c>
      <c r="U1709" s="103">
        <v>142883303.96569517</v>
      </c>
      <c r="V1709" s="103">
        <v>40515009</v>
      </c>
      <c r="W1709" s="103">
        <v>103929000</v>
      </c>
      <c r="X1709" s="103">
        <v>251244921</v>
      </c>
      <c r="Y1709" s="103">
        <v>110249840</v>
      </c>
      <c r="Z1709" s="103">
        <v>89314571</v>
      </c>
      <c r="AA1709" s="103">
        <v>28241518.444444444</v>
      </c>
      <c r="AB1709" s="103">
        <v>53529154.911107622</v>
      </c>
      <c r="AC1709" s="103">
        <v>4051500</v>
      </c>
      <c r="AD1709" s="103">
        <v>14032000</v>
      </c>
      <c r="AE1709" s="103">
        <v>9417859</v>
      </c>
      <c r="AF1709" s="103">
        <v>3000000</v>
      </c>
      <c r="AG1709" s="103">
        <v>0</v>
      </c>
      <c r="AH1709" s="103">
        <v>2710467</v>
      </c>
      <c r="BE1709" s="62" t="str">
        <f t="shared" si="209"/>
        <v>PaaSBiztalkServerOroAltaServidordeUsoOptimizadoHostingvirtualVersión2013R2NANANANANANANANANANAPaaS/M</v>
      </c>
      <c r="BH1709">
        <f t="shared" si="210"/>
        <v>0</v>
      </c>
      <c r="BI1709">
        <f t="shared" si="211"/>
        <v>0</v>
      </c>
      <c r="BJ1709">
        <f t="shared" si="212"/>
        <v>0</v>
      </c>
      <c r="BK1709">
        <f t="shared" si="213"/>
        <v>0</v>
      </c>
      <c r="BL1709">
        <f t="shared" si="214"/>
        <v>0</v>
      </c>
      <c r="BM1709">
        <f t="shared" si="215"/>
        <v>0</v>
      </c>
      <c r="BN1709">
        <f t="shared" si="216"/>
        <v>0</v>
      </c>
    </row>
    <row r="1710" spans="1:66" x14ac:dyDescent="0.25">
      <c r="A1710" t="s">
        <v>2512</v>
      </c>
      <c r="B1710" t="s">
        <v>4155</v>
      </c>
      <c r="C1710" t="s">
        <v>3713</v>
      </c>
      <c r="D1710" t="s">
        <v>3723</v>
      </c>
      <c r="E1710" t="s">
        <v>664</v>
      </c>
      <c r="F1710" t="s">
        <v>37</v>
      </c>
      <c r="G1710" t="s">
        <v>657</v>
      </c>
      <c r="H1710" t="s">
        <v>1712</v>
      </c>
      <c r="I1710" t="s">
        <v>3746</v>
      </c>
      <c r="J1710" t="s">
        <v>10</v>
      </c>
      <c r="K1710" t="s">
        <v>10</v>
      </c>
      <c r="L1710" t="s">
        <v>10</v>
      </c>
      <c r="M1710" t="s">
        <v>10</v>
      </c>
      <c r="N1710" t="s">
        <v>10</v>
      </c>
      <c r="O1710" t="s">
        <v>10</v>
      </c>
      <c r="P1710" t="s">
        <v>10</v>
      </c>
      <c r="Q1710" t="s">
        <v>10</v>
      </c>
      <c r="R1710" t="s">
        <v>10</v>
      </c>
      <c r="S1710" t="s">
        <v>10</v>
      </c>
      <c r="T1710" t="s">
        <v>4149</v>
      </c>
      <c r="U1710" s="103">
        <v>142883303.96569517</v>
      </c>
      <c r="V1710" s="103">
        <v>40515009</v>
      </c>
      <c r="W1710" s="103">
        <v>140943000</v>
      </c>
      <c r="X1710" s="103">
        <v>254264532</v>
      </c>
      <c r="Y1710" s="103">
        <v>70432420</v>
      </c>
      <c r="Z1710" s="103">
        <v>89535471</v>
      </c>
      <c r="AA1710" s="103">
        <v>110896582.03703704</v>
      </c>
      <c r="AB1710" s="103">
        <v>53529154.911107622</v>
      </c>
      <c r="AC1710" s="103">
        <v>4051500</v>
      </c>
      <c r="AD1710" s="103">
        <v>281887000</v>
      </c>
      <c r="AE1710" s="103">
        <v>9417859</v>
      </c>
      <c r="AF1710" s="103">
        <v>3000000</v>
      </c>
      <c r="AG1710" s="103">
        <v>0</v>
      </c>
      <c r="AH1710" s="103">
        <v>2258722.5</v>
      </c>
      <c r="BE1710" s="62" t="str">
        <f t="shared" si="209"/>
        <v>PaaSBiztalkServerOroAltaServidordeUsoOptimizadoNubeprivadaVersión2009NANANANANANANANANANAPaaS/M</v>
      </c>
      <c r="BH1710">
        <f t="shared" si="210"/>
        <v>0</v>
      </c>
      <c r="BI1710">
        <f t="shared" si="211"/>
        <v>0</v>
      </c>
      <c r="BJ1710">
        <f t="shared" si="212"/>
        <v>0</v>
      </c>
      <c r="BK1710">
        <f t="shared" si="213"/>
        <v>0</v>
      </c>
      <c r="BL1710">
        <f t="shared" si="214"/>
        <v>0</v>
      </c>
      <c r="BM1710">
        <f t="shared" si="215"/>
        <v>0</v>
      </c>
      <c r="BN1710">
        <f t="shared" si="216"/>
        <v>0</v>
      </c>
    </row>
    <row r="1711" spans="1:66" x14ac:dyDescent="0.25">
      <c r="A1711" t="s">
        <v>2562</v>
      </c>
      <c r="B1711" t="s">
        <v>4155</v>
      </c>
      <c r="C1711" t="s">
        <v>3713</v>
      </c>
      <c r="D1711" t="s">
        <v>3723</v>
      </c>
      <c r="E1711" t="s">
        <v>664</v>
      </c>
      <c r="F1711" t="s">
        <v>37</v>
      </c>
      <c r="G1711" t="s">
        <v>657</v>
      </c>
      <c r="H1711" t="s">
        <v>1712</v>
      </c>
      <c r="I1711" t="s">
        <v>3747</v>
      </c>
      <c r="J1711" t="s">
        <v>10</v>
      </c>
      <c r="K1711" t="s">
        <v>10</v>
      </c>
      <c r="L1711" t="s">
        <v>10</v>
      </c>
      <c r="M1711" t="s">
        <v>10</v>
      </c>
      <c r="N1711" t="s">
        <v>10</v>
      </c>
      <c r="O1711" t="s">
        <v>10</v>
      </c>
      <c r="P1711" t="s">
        <v>10</v>
      </c>
      <c r="Q1711" t="s">
        <v>10</v>
      </c>
      <c r="R1711" t="s">
        <v>10</v>
      </c>
      <c r="S1711" t="s">
        <v>10</v>
      </c>
      <c r="T1711" t="s">
        <v>4149</v>
      </c>
      <c r="U1711" s="103">
        <v>142883303.96569517</v>
      </c>
      <c r="V1711" s="103">
        <v>40515009</v>
      </c>
      <c r="W1711" s="103">
        <v>140943000</v>
      </c>
      <c r="X1711" s="103">
        <v>254264532</v>
      </c>
      <c r="Y1711" s="103">
        <v>70432420</v>
      </c>
      <c r="Z1711" s="103">
        <v>89535471</v>
      </c>
      <c r="AA1711" s="103">
        <v>110896582.03703704</v>
      </c>
      <c r="AB1711" s="103">
        <v>53529154.911107622</v>
      </c>
      <c r="AC1711" s="103">
        <v>4051500</v>
      </c>
      <c r="AD1711" s="103">
        <v>281887000</v>
      </c>
      <c r="AE1711" s="103">
        <v>9417859</v>
      </c>
      <c r="AF1711" s="103">
        <v>3000000</v>
      </c>
      <c r="AG1711" s="103">
        <v>0</v>
      </c>
      <c r="AH1711" s="103">
        <v>2258722.5</v>
      </c>
      <c r="BE1711" s="62" t="str">
        <f t="shared" si="209"/>
        <v>PaaSBiztalkServerOroAltaServidordeUsoOptimizadoNubeprivadaVersión2010NANANANANANANANANANAPaaS/M</v>
      </c>
      <c r="BH1711">
        <f t="shared" si="210"/>
        <v>0</v>
      </c>
      <c r="BI1711">
        <f t="shared" si="211"/>
        <v>0</v>
      </c>
      <c r="BJ1711">
        <f t="shared" si="212"/>
        <v>0</v>
      </c>
      <c r="BK1711">
        <f t="shared" si="213"/>
        <v>0</v>
      </c>
      <c r="BL1711">
        <f t="shared" si="214"/>
        <v>0</v>
      </c>
      <c r="BM1711">
        <f t="shared" si="215"/>
        <v>0</v>
      </c>
      <c r="BN1711">
        <f t="shared" si="216"/>
        <v>0</v>
      </c>
    </row>
    <row r="1712" spans="1:66" x14ac:dyDescent="0.25">
      <c r="A1712" t="s">
        <v>2612</v>
      </c>
      <c r="B1712" t="s">
        <v>4155</v>
      </c>
      <c r="C1712" t="s">
        <v>3713</v>
      </c>
      <c r="D1712" t="s">
        <v>3723</v>
      </c>
      <c r="E1712" t="s">
        <v>664</v>
      </c>
      <c r="F1712" t="s">
        <v>37</v>
      </c>
      <c r="G1712" t="s">
        <v>657</v>
      </c>
      <c r="H1712" t="s">
        <v>1712</v>
      </c>
      <c r="I1712" t="s">
        <v>3748</v>
      </c>
      <c r="J1712" t="s">
        <v>10</v>
      </c>
      <c r="K1712" t="s">
        <v>10</v>
      </c>
      <c r="L1712" t="s">
        <v>10</v>
      </c>
      <c r="M1712" t="s">
        <v>10</v>
      </c>
      <c r="N1712" t="s">
        <v>10</v>
      </c>
      <c r="O1712" t="s">
        <v>10</v>
      </c>
      <c r="P1712" t="s">
        <v>10</v>
      </c>
      <c r="Q1712" t="s">
        <v>10</v>
      </c>
      <c r="R1712" t="s">
        <v>10</v>
      </c>
      <c r="S1712" t="s">
        <v>10</v>
      </c>
      <c r="T1712" t="s">
        <v>4149</v>
      </c>
      <c r="U1712" s="103">
        <v>142883303.96569517</v>
      </c>
      <c r="V1712" s="103">
        <v>40515009</v>
      </c>
      <c r="W1712" s="103">
        <v>140943000</v>
      </c>
      <c r="X1712" s="103">
        <v>254264532</v>
      </c>
      <c r="Y1712" s="103">
        <v>70432420</v>
      </c>
      <c r="Z1712" s="103">
        <v>89535471</v>
      </c>
      <c r="AA1712" s="103">
        <v>110896582.03703704</v>
      </c>
      <c r="AB1712" s="103">
        <v>53529154.911107622</v>
      </c>
      <c r="AC1712" s="103">
        <v>4051500</v>
      </c>
      <c r="AD1712" s="103">
        <v>281887000</v>
      </c>
      <c r="AE1712" s="103">
        <v>9417859</v>
      </c>
      <c r="AF1712" s="103">
        <v>3000000</v>
      </c>
      <c r="AG1712" s="103">
        <v>0</v>
      </c>
      <c r="AH1712" s="103">
        <v>2258722.5</v>
      </c>
      <c r="BE1712" s="62" t="str">
        <f t="shared" si="209"/>
        <v>PaaSBiztalkServerOroAltaServidordeUsoOptimizadoNubeprivadaVersión2013NANANANANANANANANANAPaaS/M</v>
      </c>
      <c r="BH1712">
        <f t="shared" si="210"/>
        <v>0</v>
      </c>
      <c r="BI1712">
        <f t="shared" si="211"/>
        <v>0</v>
      </c>
      <c r="BJ1712">
        <f t="shared" si="212"/>
        <v>0</v>
      </c>
      <c r="BK1712">
        <f t="shared" si="213"/>
        <v>0</v>
      </c>
      <c r="BL1712">
        <f t="shared" si="214"/>
        <v>0</v>
      </c>
      <c r="BM1712">
        <f t="shared" si="215"/>
        <v>0</v>
      </c>
      <c r="BN1712">
        <f t="shared" si="216"/>
        <v>0</v>
      </c>
    </row>
    <row r="1713" spans="1:66" x14ac:dyDescent="0.25">
      <c r="A1713" t="s">
        <v>2662</v>
      </c>
      <c r="B1713" t="s">
        <v>4155</v>
      </c>
      <c r="C1713" t="s">
        <v>3713</v>
      </c>
      <c r="D1713" t="s">
        <v>3723</v>
      </c>
      <c r="E1713" t="s">
        <v>664</v>
      </c>
      <c r="F1713" t="s">
        <v>37</v>
      </c>
      <c r="G1713" t="s">
        <v>657</v>
      </c>
      <c r="H1713" t="s">
        <v>1712</v>
      </c>
      <c r="I1713" t="s">
        <v>3749</v>
      </c>
      <c r="J1713" t="s">
        <v>10</v>
      </c>
      <c r="K1713" t="s">
        <v>10</v>
      </c>
      <c r="L1713" t="s">
        <v>10</v>
      </c>
      <c r="M1713" t="s">
        <v>10</v>
      </c>
      <c r="N1713" t="s">
        <v>10</v>
      </c>
      <c r="O1713" t="s">
        <v>10</v>
      </c>
      <c r="P1713" t="s">
        <v>10</v>
      </c>
      <c r="Q1713" t="s">
        <v>10</v>
      </c>
      <c r="R1713" t="s">
        <v>10</v>
      </c>
      <c r="S1713" t="s">
        <v>10</v>
      </c>
      <c r="T1713" t="s">
        <v>4149</v>
      </c>
      <c r="U1713" s="103">
        <v>142883303.96569517</v>
      </c>
      <c r="V1713" s="103">
        <v>40515009</v>
      </c>
      <c r="W1713" s="103">
        <v>140943000</v>
      </c>
      <c r="X1713" s="103">
        <v>254264532</v>
      </c>
      <c r="Y1713" s="103">
        <v>70432420</v>
      </c>
      <c r="Z1713" s="103">
        <v>89535471</v>
      </c>
      <c r="AA1713" s="103">
        <v>110896582.03703704</v>
      </c>
      <c r="AB1713" s="103">
        <v>53529154.911107622</v>
      </c>
      <c r="AC1713" s="103">
        <v>4051500</v>
      </c>
      <c r="AD1713" s="103">
        <v>281887000</v>
      </c>
      <c r="AE1713" s="103">
        <v>9417859</v>
      </c>
      <c r="AF1713" s="103">
        <v>3000000</v>
      </c>
      <c r="AG1713" s="103">
        <v>0</v>
      </c>
      <c r="AH1713" s="103">
        <v>2258722.5</v>
      </c>
      <c r="BE1713" s="62" t="str">
        <f t="shared" si="209"/>
        <v>PaaSBiztalkServerOroAltaServidordeUsoOptimizadoNubeprivadaVersión2013R2NANANANANANANANANANAPaaS/M</v>
      </c>
      <c r="BH1713">
        <f t="shared" si="210"/>
        <v>0</v>
      </c>
      <c r="BI1713">
        <f t="shared" si="211"/>
        <v>0</v>
      </c>
      <c r="BJ1713">
        <f t="shared" si="212"/>
        <v>0</v>
      </c>
      <c r="BK1713">
        <f t="shared" si="213"/>
        <v>0</v>
      </c>
      <c r="BL1713">
        <f t="shared" si="214"/>
        <v>0</v>
      </c>
      <c r="BM1713">
        <f t="shared" si="215"/>
        <v>0</v>
      </c>
      <c r="BN1713">
        <f t="shared" si="216"/>
        <v>0</v>
      </c>
    </row>
    <row r="1714" spans="1:66" x14ac:dyDescent="0.25">
      <c r="A1714" t="s">
        <v>2489</v>
      </c>
      <c r="B1714" t="s">
        <v>4155</v>
      </c>
      <c r="C1714" t="s">
        <v>3713</v>
      </c>
      <c r="D1714" t="s">
        <v>3723</v>
      </c>
      <c r="E1714" t="s">
        <v>664</v>
      </c>
      <c r="F1714" t="s">
        <v>35</v>
      </c>
      <c r="G1714" t="s">
        <v>656</v>
      </c>
      <c r="H1714" t="s">
        <v>1710</v>
      </c>
      <c r="I1714" t="s">
        <v>3746</v>
      </c>
      <c r="J1714" t="s">
        <v>10</v>
      </c>
      <c r="K1714" t="s">
        <v>10</v>
      </c>
      <c r="L1714" t="s">
        <v>10</v>
      </c>
      <c r="M1714" t="s">
        <v>10</v>
      </c>
      <c r="N1714" t="s">
        <v>10</v>
      </c>
      <c r="O1714" t="s">
        <v>10</v>
      </c>
      <c r="P1714" t="s">
        <v>10</v>
      </c>
      <c r="Q1714" t="s">
        <v>10</v>
      </c>
      <c r="R1714" t="s">
        <v>10</v>
      </c>
      <c r="S1714" t="s">
        <v>10</v>
      </c>
      <c r="T1714" t="s">
        <v>4149</v>
      </c>
      <c r="U1714" s="103">
        <v>117281213.47678965</v>
      </c>
      <c r="V1714" s="103">
        <v>40515009</v>
      </c>
      <c r="W1714" s="103">
        <v>56568000</v>
      </c>
      <c r="X1714" s="103">
        <v>128390137</v>
      </c>
      <c r="Y1714" s="103">
        <v>45656054.726222694</v>
      </c>
      <c r="Z1714" s="103">
        <v>38515277</v>
      </c>
      <c r="AA1714" s="103">
        <v>18024800.877192982</v>
      </c>
      <c r="AB1714" s="103">
        <v>81323523.433960289</v>
      </c>
      <c r="AC1714" s="103">
        <v>4051500</v>
      </c>
      <c r="AD1714" s="103">
        <v>45254000</v>
      </c>
      <c r="AE1714" s="103">
        <v>9373878</v>
      </c>
      <c r="AF1714" s="103">
        <v>3000000</v>
      </c>
      <c r="AG1714" s="103">
        <v>0</v>
      </c>
      <c r="AH1714" s="103">
        <v>2317051.5789473685</v>
      </c>
      <c r="BE1714" s="62" t="str">
        <f t="shared" si="209"/>
        <v>PaaSBiztalkServerOroMediaServidordeUsoAvanzadoHostingfísicoVersión2009NANANANANANANANANANAPaaS/M</v>
      </c>
      <c r="BH1714">
        <f t="shared" si="210"/>
        <v>0</v>
      </c>
      <c r="BI1714">
        <f t="shared" si="211"/>
        <v>0</v>
      </c>
      <c r="BJ1714">
        <f t="shared" si="212"/>
        <v>0</v>
      </c>
      <c r="BK1714">
        <f t="shared" si="213"/>
        <v>0</v>
      </c>
      <c r="BL1714">
        <f t="shared" si="214"/>
        <v>0</v>
      </c>
      <c r="BM1714">
        <f t="shared" si="215"/>
        <v>0</v>
      </c>
      <c r="BN1714">
        <f t="shared" si="216"/>
        <v>0</v>
      </c>
    </row>
    <row r="1715" spans="1:66" x14ac:dyDescent="0.25">
      <c r="A1715" t="s">
        <v>2539</v>
      </c>
      <c r="B1715" t="s">
        <v>4155</v>
      </c>
      <c r="C1715" t="s">
        <v>3713</v>
      </c>
      <c r="D1715" t="s">
        <v>3723</v>
      </c>
      <c r="E1715" t="s">
        <v>664</v>
      </c>
      <c r="F1715" t="s">
        <v>35</v>
      </c>
      <c r="G1715" t="s">
        <v>656</v>
      </c>
      <c r="H1715" t="s">
        <v>1710</v>
      </c>
      <c r="I1715" t="s">
        <v>3747</v>
      </c>
      <c r="J1715" t="s">
        <v>10</v>
      </c>
      <c r="K1715" t="s">
        <v>10</v>
      </c>
      <c r="L1715" t="s">
        <v>10</v>
      </c>
      <c r="M1715" t="s">
        <v>10</v>
      </c>
      <c r="N1715" t="s">
        <v>10</v>
      </c>
      <c r="O1715" t="s">
        <v>10</v>
      </c>
      <c r="P1715" t="s">
        <v>10</v>
      </c>
      <c r="Q1715" t="s">
        <v>10</v>
      </c>
      <c r="R1715" t="s">
        <v>10</v>
      </c>
      <c r="S1715" t="s">
        <v>10</v>
      </c>
      <c r="T1715" t="s">
        <v>4149</v>
      </c>
      <c r="U1715" s="103">
        <v>117281213.47678965</v>
      </c>
      <c r="V1715" s="103">
        <v>40515009</v>
      </c>
      <c r="W1715" s="103">
        <v>56568000</v>
      </c>
      <c r="X1715" s="103">
        <v>128390137</v>
      </c>
      <c r="Y1715" s="103">
        <v>45656054.726222694</v>
      </c>
      <c r="Z1715" s="103">
        <v>38515277</v>
      </c>
      <c r="AA1715" s="103">
        <v>18024800.877192982</v>
      </c>
      <c r="AB1715" s="103">
        <v>81323523.433960289</v>
      </c>
      <c r="AC1715" s="103">
        <v>4051500</v>
      </c>
      <c r="AD1715" s="103">
        <v>45254000</v>
      </c>
      <c r="AE1715" s="103">
        <v>9373878</v>
      </c>
      <c r="AF1715" s="103">
        <v>3000000</v>
      </c>
      <c r="AG1715" s="103">
        <v>0</v>
      </c>
      <c r="AH1715" s="103">
        <v>2317051.5789473685</v>
      </c>
      <c r="BE1715" s="62" t="str">
        <f t="shared" si="209"/>
        <v>PaaSBiztalkServerOroMediaServidordeUsoAvanzadoHostingfísicoVersión2010NANANANANANANANANANAPaaS/M</v>
      </c>
      <c r="BH1715">
        <f t="shared" si="210"/>
        <v>0</v>
      </c>
      <c r="BI1715">
        <f t="shared" si="211"/>
        <v>0</v>
      </c>
      <c r="BJ1715">
        <f t="shared" si="212"/>
        <v>0</v>
      </c>
      <c r="BK1715">
        <f t="shared" si="213"/>
        <v>0</v>
      </c>
      <c r="BL1715">
        <f t="shared" si="214"/>
        <v>0</v>
      </c>
      <c r="BM1715">
        <f t="shared" si="215"/>
        <v>0</v>
      </c>
      <c r="BN1715">
        <f t="shared" si="216"/>
        <v>0</v>
      </c>
    </row>
    <row r="1716" spans="1:66" x14ac:dyDescent="0.25">
      <c r="A1716" t="s">
        <v>2589</v>
      </c>
      <c r="B1716" t="s">
        <v>4155</v>
      </c>
      <c r="C1716" t="s">
        <v>3713</v>
      </c>
      <c r="D1716" t="s">
        <v>3723</v>
      </c>
      <c r="E1716" t="s">
        <v>664</v>
      </c>
      <c r="F1716" t="s">
        <v>35</v>
      </c>
      <c r="G1716" t="s">
        <v>656</v>
      </c>
      <c r="H1716" t="s">
        <v>1710</v>
      </c>
      <c r="I1716" t="s">
        <v>3748</v>
      </c>
      <c r="J1716" t="s">
        <v>10</v>
      </c>
      <c r="K1716" t="s">
        <v>10</v>
      </c>
      <c r="L1716" t="s">
        <v>10</v>
      </c>
      <c r="M1716" t="s">
        <v>10</v>
      </c>
      <c r="N1716" t="s">
        <v>10</v>
      </c>
      <c r="O1716" t="s">
        <v>10</v>
      </c>
      <c r="P1716" t="s">
        <v>10</v>
      </c>
      <c r="Q1716" t="s">
        <v>10</v>
      </c>
      <c r="R1716" t="s">
        <v>10</v>
      </c>
      <c r="S1716" t="s">
        <v>10</v>
      </c>
      <c r="T1716" t="s">
        <v>4149</v>
      </c>
      <c r="U1716" s="103">
        <v>117281213.47678965</v>
      </c>
      <c r="V1716" s="103">
        <v>40515009</v>
      </c>
      <c r="W1716" s="103">
        <v>56568000</v>
      </c>
      <c r="X1716" s="103">
        <v>128390137</v>
      </c>
      <c r="Y1716" s="103">
        <v>45656054.726222694</v>
      </c>
      <c r="Z1716" s="103">
        <v>38515277</v>
      </c>
      <c r="AA1716" s="103">
        <v>18024800.877192982</v>
      </c>
      <c r="AB1716" s="103">
        <v>81323523.433960289</v>
      </c>
      <c r="AC1716" s="103">
        <v>4051500</v>
      </c>
      <c r="AD1716" s="103">
        <v>45254000</v>
      </c>
      <c r="AE1716" s="103">
        <v>9373878</v>
      </c>
      <c r="AF1716" s="103">
        <v>3000000</v>
      </c>
      <c r="AG1716" s="103">
        <v>0</v>
      </c>
      <c r="AH1716" s="103">
        <v>2317051.5789473685</v>
      </c>
      <c r="BE1716" s="62" t="str">
        <f t="shared" si="209"/>
        <v>PaaSBiztalkServerOroMediaServidordeUsoAvanzadoHostingfísicoVersión2013NANANANANANANANANANAPaaS/M</v>
      </c>
      <c r="BH1716">
        <f t="shared" si="210"/>
        <v>0</v>
      </c>
      <c r="BI1716">
        <f t="shared" si="211"/>
        <v>0</v>
      </c>
      <c r="BJ1716">
        <f t="shared" si="212"/>
        <v>0</v>
      </c>
      <c r="BK1716">
        <f t="shared" si="213"/>
        <v>0</v>
      </c>
      <c r="BL1716">
        <f t="shared" si="214"/>
        <v>0</v>
      </c>
      <c r="BM1716">
        <f t="shared" si="215"/>
        <v>0</v>
      </c>
      <c r="BN1716">
        <f t="shared" si="216"/>
        <v>0</v>
      </c>
    </row>
    <row r="1717" spans="1:66" x14ac:dyDescent="0.25">
      <c r="A1717" t="s">
        <v>2639</v>
      </c>
      <c r="B1717" t="s">
        <v>4155</v>
      </c>
      <c r="C1717" t="s">
        <v>3713</v>
      </c>
      <c r="D1717" t="s">
        <v>3723</v>
      </c>
      <c r="E1717" t="s">
        <v>664</v>
      </c>
      <c r="F1717" t="s">
        <v>35</v>
      </c>
      <c r="G1717" t="s">
        <v>656</v>
      </c>
      <c r="H1717" t="s">
        <v>1710</v>
      </c>
      <c r="I1717" t="s">
        <v>3749</v>
      </c>
      <c r="J1717" t="s">
        <v>10</v>
      </c>
      <c r="K1717" t="s">
        <v>10</v>
      </c>
      <c r="L1717" t="s">
        <v>10</v>
      </c>
      <c r="M1717" t="s">
        <v>10</v>
      </c>
      <c r="N1717" t="s">
        <v>10</v>
      </c>
      <c r="O1717" t="s">
        <v>10</v>
      </c>
      <c r="P1717" t="s">
        <v>10</v>
      </c>
      <c r="Q1717" t="s">
        <v>10</v>
      </c>
      <c r="R1717" t="s">
        <v>10</v>
      </c>
      <c r="S1717" t="s">
        <v>10</v>
      </c>
      <c r="T1717" t="s">
        <v>4149</v>
      </c>
      <c r="U1717" s="103">
        <v>117281213.47678965</v>
      </c>
      <c r="V1717" s="103">
        <v>40515009</v>
      </c>
      <c r="W1717" s="103">
        <v>56568000</v>
      </c>
      <c r="X1717" s="103">
        <v>128390137</v>
      </c>
      <c r="Y1717" s="103">
        <v>45656054.726222694</v>
      </c>
      <c r="Z1717" s="103">
        <v>38515277</v>
      </c>
      <c r="AA1717" s="103">
        <v>18024800.877192982</v>
      </c>
      <c r="AB1717" s="103">
        <v>81323523.433960289</v>
      </c>
      <c r="AC1717" s="103">
        <v>4051500</v>
      </c>
      <c r="AD1717" s="103">
        <v>45254000</v>
      </c>
      <c r="AE1717" s="103">
        <v>9373878</v>
      </c>
      <c r="AF1717" s="103">
        <v>3000000</v>
      </c>
      <c r="AG1717" s="103">
        <v>0</v>
      </c>
      <c r="AH1717" s="103">
        <v>2317051.5789473685</v>
      </c>
      <c r="BE1717" s="62" t="str">
        <f t="shared" si="209"/>
        <v>PaaSBiztalkServerOroMediaServidordeUsoAvanzadoHostingfísicoVersión2013R2NANANANANANANANANANAPaaS/M</v>
      </c>
      <c r="BH1717">
        <f t="shared" si="210"/>
        <v>0</v>
      </c>
      <c r="BI1717">
        <f t="shared" si="211"/>
        <v>0</v>
      </c>
      <c r="BJ1717">
        <f t="shared" si="212"/>
        <v>0</v>
      </c>
      <c r="BK1717">
        <f t="shared" si="213"/>
        <v>0</v>
      </c>
      <c r="BL1717">
        <f t="shared" si="214"/>
        <v>0</v>
      </c>
      <c r="BM1717">
        <f t="shared" si="215"/>
        <v>0</v>
      </c>
      <c r="BN1717">
        <f t="shared" si="216"/>
        <v>0</v>
      </c>
    </row>
    <row r="1718" spans="1:66" x14ac:dyDescent="0.25">
      <c r="A1718" t="s">
        <v>2499</v>
      </c>
      <c r="B1718" t="s">
        <v>4155</v>
      </c>
      <c r="C1718" t="s">
        <v>3713</v>
      </c>
      <c r="D1718" t="s">
        <v>3723</v>
      </c>
      <c r="E1718" t="s">
        <v>664</v>
      </c>
      <c r="F1718" t="s">
        <v>35</v>
      </c>
      <c r="G1718" t="s">
        <v>656</v>
      </c>
      <c r="H1718" t="s">
        <v>1711</v>
      </c>
      <c r="I1718" t="s">
        <v>3746</v>
      </c>
      <c r="J1718" t="s">
        <v>10</v>
      </c>
      <c r="K1718" t="s">
        <v>10</v>
      </c>
      <c r="L1718" t="s">
        <v>10</v>
      </c>
      <c r="M1718" t="s">
        <v>10</v>
      </c>
      <c r="N1718" t="s">
        <v>10</v>
      </c>
      <c r="O1718" t="s">
        <v>10</v>
      </c>
      <c r="P1718" t="s">
        <v>10</v>
      </c>
      <c r="Q1718" t="s">
        <v>10</v>
      </c>
      <c r="R1718" t="s">
        <v>10</v>
      </c>
      <c r="S1718" t="s">
        <v>10</v>
      </c>
      <c r="T1718" t="s">
        <v>4149</v>
      </c>
      <c r="U1718" s="103">
        <v>112526220.93082321</v>
      </c>
      <c r="V1718" s="103">
        <v>40515009</v>
      </c>
      <c r="W1718" s="103">
        <v>78135000</v>
      </c>
      <c r="X1718" s="103">
        <v>139608510</v>
      </c>
      <c r="Y1718" s="103">
        <v>84891130</v>
      </c>
      <c r="Z1718" s="103">
        <v>67334753</v>
      </c>
      <c r="AA1718" s="103">
        <v>19551928.444444448</v>
      </c>
      <c r="AB1718" s="103">
        <v>41460595.047468677</v>
      </c>
      <c r="AC1718" s="103">
        <v>4051500</v>
      </c>
      <c r="AD1718" s="103">
        <v>9608000</v>
      </c>
      <c r="AE1718" s="103">
        <v>9399183</v>
      </c>
      <c r="AF1718" s="103">
        <v>3000000</v>
      </c>
      <c r="AG1718" s="103">
        <v>0</v>
      </c>
      <c r="AH1718" s="103">
        <v>2710467</v>
      </c>
      <c r="BE1718" s="62" t="str">
        <f t="shared" si="209"/>
        <v>PaaSBiztalkServerOroMediaServidordeUsoAvanzadoHostingvirtualVersión2009NANANANANANANANANANAPaaS/M</v>
      </c>
      <c r="BH1718">
        <f t="shared" si="210"/>
        <v>0</v>
      </c>
      <c r="BI1718">
        <f t="shared" si="211"/>
        <v>0</v>
      </c>
      <c r="BJ1718">
        <f t="shared" si="212"/>
        <v>0</v>
      </c>
      <c r="BK1718">
        <f t="shared" si="213"/>
        <v>0</v>
      </c>
      <c r="BL1718">
        <f t="shared" si="214"/>
        <v>0</v>
      </c>
      <c r="BM1718">
        <f t="shared" si="215"/>
        <v>0</v>
      </c>
      <c r="BN1718">
        <f t="shared" si="216"/>
        <v>0</v>
      </c>
    </row>
    <row r="1719" spans="1:66" x14ac:dyDescent="0.25">
      <c r="A1719" t="s">
        <v>2549</v>
      </c>
      <c r="B1719" t="s">
        <v>4155</v>
      </c>
      <c r="C1719" t="s">
        <v>3713</v>
      </c>
      <c r="D1719" t="s">
        <v>3723</v>
      </c>
      <c r="E1719" t="s">
        <v>664</v>
      </c>
      <c r="F1719" t="s">
        <v>35</v>
      </c>
      <c r="G1719" t="s">
        <v>656</v>
      </c>
      <c r="H1719" t="s">
        <v>1711</v>
      </c>
      <c r="I1719" t="s">
        <v>3747</v>
      </c>
      <c r="J1719" t="s">
        <v>10</v>
      </c>
      <c r="K1719" t="s">
        <v>10</v>
      </c>
      <c r="L1719" t="s">
        <v>10</v>
      </c>
      <c r="M1719" t="s">
        <v>10</v>
      </c>
      <c r="N1719" t="s">
        <v>10</v>
      </c>
      <c r="O1719" t="s">
        <v>10</v>
      </c>
      <c r="P1719" t="s">
        <v>10</v>
      </c>
      <c r="Q1719" t="s">
        <v>10</v>
      </c>
      <c r="R1719" t="s">
        <v>10</v>
      </c>
      <c r="S1719" t="s">
        <v>10</v>
      </c>
      <c r="T1719" t="s">
        <v>4149</v>
      </c>
      <c r="U1719" s="103">
        <v>112526220.93082321</v>
      </c>
      <c r="V1719" s="103">
        <v>40515009</v>
      </c>
      <c r="W1719" s="103">
        <v>78135000</v>
      </c>
      <c r="X1719" s="103">
        <v>139608510</v>
      </c>
      <c r="Y1719" s="103">
        <v>84891130</v>
      </c>
      <c r="Z1719" s="103">
        <v>67334753</v>
      </c>
      <c r="AA1719" s="103">
        <v>19551928.444444448</v>
      </c>
      <c r="AB1719" s="103">
        <v>41460595.047468677</v>
      </c>
      <c r="AC1719" s="103">
        <v>4051500</v>
      </c>
      <c r="AD1719" s="103">
        <v>9608000</v>
      </c>
      <c r="AE1719" s="103">
        <v>9399183</v>
      </c>
      <c r="AF1719" s="103">
        <v>3000000</v>
      </c>
      <c r="AG1719" s="103">
        <v>0</v>
      </c>
      <c r="AH1719" s="103">
        <v>2710467</v>
      </c>
      <c r="BE1719" s="62" t="str">
        <f t="shared" si="209"/>
        <v>PaaSBiztalkServerOroMediaServidordeUsoAvanzadoHostingvirtualVersión2010NANANANANANANANANANAPaaS/M</v>
      </c>
      <c r="BH1719">
        <f t="shared" si="210"/>
        <v>0</v>
      </c>
      <c r="BI1719">
        <f t="shared" si="211"/>
        <v>0</v>
      </c>
      <c r="BJ1719">
        <f t="shared" si="212"/>
        <v>0</v>
      </c>
      <c r="BK1719">
        <f t="shared" si="213"/>
        <v>0</v>
      </c>
      <c r="BL1719">
        <f t="shared" si="214"/>
        <v>0</v>
      </c>
      <c r="BM1719">
        <f t="shared" si="215"/>
        <v>0</v>
      </c>
      <c r="BN1719">
        <f t="shared" si="216"/>
        <v>0</v>
      </c>
    </row>
    <row r="1720" spans="1:66" x14ac:dyDescent="0.25">
      <c r="A1720" t="s">
        <v>2599</v>
      </c>
      <c r="B1720" t="s">
        <v>4155</v>
      </c>
      <c r="C1720" t="s">
        <v>3713</v>
      </c>
      <c r="D1720" t="s">
        <v>3723</v>
      </c>
      <c r="E1720" t="s">
        <v>664</v>
      </c>
      <c r="F1720" t="s">
        <v>35</v>
      </c>
      <c r="G1720" t="s">
        <v>656</v>
      </c>
      <c r="H1720" t="s">
        <v>1711</v>
      </c>
      <c r="I1720" t="s">
        <v>3748</v>
      </c>
      <c r="J1720" t="s">
        <v>10</v>
      </c>
      <c r="K1720" t="s">
        <v>10</v>
      </c>
      <c r="L1720" t="s">
        <v>10</v>
      </c>
      <c r="M1720" t="s">
        <v>10</v>
      </c>
      <c r="N1720" t="s">
        <v>10</v>
      </c>
      <c r="O1720" t="s">
        <v>10</v>
      </c>
      <c r="P1720" t="s">
        <v>10</v>
      </c>
      <c r="Q1720" t="s">
        <v>10</v>
      </c>
      <c r="R1720" t="s">
        <v>10</v>
      </c>
      <c r="S1720" t="s">
        <v>10</v>
      </c>
      <c r="T1720" t="s">
        <v>4149</v>
      </c>
      <c r="U1720" s="103">
        <v>112526220.93082321</v>
      </c>
      <c r="V1720" s="103">
        <v>40515009</v>
      </c>
      <c r="W1720" s="103">
        <v>78135000</v>
      </c>
      <c r="X1720" s="103">
        <v>139608510</v>
      </c>
      <c r="Y1720" s="103">
        <v>84891130</v>
      </c>
      <c r="Z1720" s="103">
        <v>67334753</v>
      </c>
      <c r="AA1720" s="103">
        <v>19551928.444444448</v>
      </c>
      <c r="AB1720" s="103">
        <v>41460595.047468677</v>
      </c>
      <c r="AC1720" s="103">
        <v>4051500</v>
      </c>
      <c r="AD1720" s="103">
        <v>9608000</v>
      </c>
      <c r="AE1720" s="103">
        <v>9399183</v>
      </c>
      <c r="AF1720" s="103">
        <v>3000000</v>
      </c>
      <c r="AG1720" s="103">
        <v>0</v>
      </c>
      <c r="AH1720" s="103">
        <v>2710467</v>
      </c>
      <c r="BE1720" s="62" t="str">
        <f t="shared" si="209"/>
        <v>PaaSBiztalkServerOroMediaServidordeUsoAvanzadoHostingvirtualVersión2013NANANANANANANANANANAPaaS/M</v>
      </c>
      <c r="BH1720">
        <f t="shared" si="210"/>
        <v>0</v>
      </c>
      <c r="BI1720">
        <f t="shared" si="211"/>
        <v>0</v>
      </c>
      <c r="BJ1720">
        <f t="shared" si="212"/>
        <v>0</v>
      </c>
      <c r="BK1720">
        <f t="shared" si="213"/>
        <v>0</v>
      </c>
      <c r="BL1720">
        <f t="shared" si="214"/>
        <v>0</v>
      </c>
      <c r="BM1720">
        <f t="shared" si="215"/>
        <v>0</v>
      </c>
      <c r="BN1720">
        <f t="shared" si="216"/>
        <v>0</v>
      </c>
    </row>
    <row r="1721" spans="1:66" x14ac:dyDescent="0.25">
      <c r="A1721" t="s">
        <v>2649</v>
      </c>
      <c r="B1721" t="s">
        <v>4155</v>
      </c>
      <c r="C1721" t="s">
        <v>3713</v>
      </c>
      <c r="D1721" t="s">
        <v>3723</v>
      </c>
      <c r="E1721" t="s">
        <v>664</v>
      </c>
      <c r="F1721" t="s">
        <v>35</v>
      </c>
      <c r="G1721" t="s">
        <v>656</v>
      </c>
      <c r="H1721" t="s">
        <v>1711</v>
      </c>
      <c r="I1721" t="s">
        <v>3749</v>
      </c>
      <c r="J1721" t="s">
        <v>10</v>
      </c>
      <c r="K1721" t="s">
        <v>10</v>
      </c>
      <c r="L1721" t="s">
        <v>10</v>
      </c>
      <c r="M1721" t="s">
        <v>10</v>
      </c>
      <c r="N1721" t="s">
        <v>10</v>
      </c>
      <c r="O1721" t="s">
        <v>10</v>
      </c>
      <c r="P1721" t="s">
        <v>10</v>
      </c>
      <c r="Q1721" t="s">
        <v>10</v>
      </c>
      <c r="R1721" t="s">
        <v>10</v>
      </c>
      <c r="S1721" t="s">
        <v>10</v>
      </c>
      <c r="T1721" t="s">
        <v>4149</v>
      </c>
      <c r="U1721" s="103">
        <v>112526220.93082321</v>
      </c>
      <c r="V1721" s="103">
        <v>40515009</v>
      </c>
      <c r="W1721" s="103">
        <v>78135000</v>
      </c>
      <c r="X1721" s="103">
        <v>139608510</v>
      </c>
      <c r="Y1721" s="103">
        <v>84891130</v>
      </c>
      <c r="Z1721" s="103">
        <v>67334753</v>
      </c>
      <c r="AA1721" s="103">
        <v>19551928.444444448</v>
      </c>
      <c r="AB1721" s="103">
        <v>41460595.047468677</v>
      </c>
      <c r="AC1721" s="103">
        <v>4051500</v>
      </c>
      <c r="AD1721" s="103">
        <v>9608000</v>
      </c>
      <c r="AE1721" s="103">
        <v>9399183</v>
      </c>
      <c r="AF1721" s="103">
        <v>3000000</v>
      </c>
      <c r="AG1721" s="103">
        <v>0</v>
      </c>
      <c r="AH1721" s="103">
        <v>2710467</v>
      </c>
      <c r="BE1721" s="62" t="str">
        <f t="shared" si="209"/>
        <v>PaaSBiztalkServerOroMediaServidordeUsoAvanzadoHostingvirtualVersión2013R2NANANANANANANANANANAPaaS/M</v>
      </c>
      <c r="BH1721">
        <f t="shared" si="210"/>
        <v>0</v>
      </c>
      <c r="BI1721">
        <f t="shared" si="211"/>
        <v>0</v>
      </c>
      <c r="BJ1721">
        <f t="shared" si="212"/>
        <v>0</v>
      </c>
      <c r="BK1721">
        <f t="shared" si="213"/>
        <v>0</v>
      </c>
      <c r="BL1721">
        <f t="shared" si="214"/>
        <v>0</v>
      </c>
      <c r="BM1721">
        <f t="shared" si="215"/>
        <v>0</v>
      </c>
      <c r="BN1721">
        <f t="shared" si="216"/>
        <v>0</v>
      </c>
    </row>
    <row r="1722" spans="1:66" x14ac:dyDescent="0.25">
      <c r="A1722" t="s">
        <v>2509</v>
      </c>
      <c r="B1722" t="s">
        <v>4155</v>
      </c>
      <c r="C1722" t="s">
        <v>3713</v>
      </c>
      <c r="D1722" t="s">
        <v>3723</v>
      </c>
      <c r="E1722" t="s">
        <v>664</v>
      </c>
      <c r="F1722" t="s">
        <v>35</v>
      </c>
      <c r="G1722" t="s">
        <v>656</v>
      </c>
      <c r="H1722" t="s">
        <v>1712</v>
      </c>
      <c r="I1722" t="s">
        <v>3746</v>
      </c>
      <c r="J1722" t="s">
        <v>10</v>
      </c>
      <c r="K1722" t="s">
        <v>10</v>
      </c>
      <c r="L1722" t="s">
        <v>10</v>
      </c>
      <c r="M1722" t="s">
        <v>10</v>
      </c>
      <c r="N1722" t="s">
        <v>10</v>
      </c>
      <c r="O1722" t="s">
        <v>10</v>
      </c>
      <c r="P1722" t="s">
        <v>10</v>
      </c>
      <c r="Q1722" t="s">
        <v>10</v>
      </c>
      <c r="R1722" t="s">
        <v>10</v>
      </c>
      <c r="S1722" t="s">
        <v>10</v>
      </c>
      <c r="T1722" t="s">
        <v>4149</v>
      </c>
      <c r="U1722" s="103">
        <v>107563029.44614536</v>
      </c>
      <c r="V1722" s="103">
        <v>40515009</v>
      </c>
      <c r="W1722" s="103">
        <v>105671000</v>
      </c>
      <c r="X1722" s="103">
        <v>141361466</v>
      </c>
      <c r="Y1722" s="103">
        <v>48080565</v>
      </c>
      <c r="Z1722" s="103">
        <v>67501353</v>
      </c>
      <c r="AA1722" s="103">
        <v>78765960.944444433</v>
      </c>
      <c r="AB1722" s="103">
        <v>40219797.176299214</v>
      </c>
      <c r="AC1722" s="103">
        <v>4051500</v>
      </c>
      <c r="AD1722" s="103">
        <v>211342000</v>
      </c>
      <c r="AE1722" s="103">
        <v>9399183</v>
      </c>
      <c r="AF1722" s="103">
        <v>3000000</v>
      </c>
      <c r="AG1722" s="103">
        <v>0</v>
      </c>
      <c r="AH1722" s="103">
        <v>2710467</v>
      </c>
      <c r="BE1722" s="62" t="str">
        <f t="shared" si="209"/>
        <v>PaaSBiztalkServerOroMediaServidordeUsoAvanzadoNubeprivadaVersión2009NANANANANANANANANANAPaaS/M</v>
      </c>
      <c r="BH1722">
        <f t="shared" si="210"/>
        <v>0</v>
      </c>
      <c r="BI1722">
        <f t="shared" si="211"/>
        <v>0</v>
      </c>
      <c r="BJ1722">
        <f t="shared" si="212"/>
        <v>0</v>
      </c>
      <c r="BK1722">
        <f t="shared" si="213"/>
        <v>0</v>
      </c>
      <c r="BL1722">
        <f t="shared" si="214"/>
        <v>0</v>
      </c>
      <c r="BM1722">
        <f t="shared" si="215"/>
        <v>0</v>
      </c>
      <c r="BN1722">
        <f t="shared" si="216"/>
        <v>0</v>
      </c>
    </row>
    <row r="1723" spans="1:66" x14ac:dyDescent="0.25">
      <c r="A1723" t="s">
        <v>2559</v>
      </c>
      <c r="B1723" t="s">
        <v>4155</v>
      </c>
      <c r="C1723" t="s">
        <v>3713</v>
      </c>
      <c r="D1723" t="s">
        <v>3723</v>
      </c>
      <c r="E1723" t="s">
        <v>664</v>
      </c>
      <c r="F1723" t="s">
        <v>35</v>
      </c>
      <c r="G1723" t="s">
        <v>656</v>
      </c>
      <c r="H1723" t="s">
        <v>1712</v>
      </c>
      <c r="I1723" t="s">
        <v>3747</v>
      </c>
      <c r="J1723" t="s">
        <v>10</v>
      </c>
      <c r="K1723" t="s">
        <v>10</v>
      </c>
      <c r="L1723" t="s">
        <v>10</v>
      </c>
      <c r="M1723" t="s">
        <v>10</v>
      </c>
      <c r="N1723" t="s">
        <v>10</v>
      </c>
      <c r="O1723" t="s">
        <v>10</v>
      </c>
      <c r="P1723" t="s">
        <v>10</v>
      </c>
      <c r="Q1723" t="s">
        <v>10</v>
      </c>
      <c r="R1723" t="s">
        <v>10</v>
      </c>
      <c r="S1723" t="s">
        <v>10</v>
      </c>
      <c r="T1723" t="s">
        <v>4149</v>
      </c>
      <c r="U1723" s="103">
        <v>107563029.44614536</v>
      </c>
      <c r="V1723" s="103">
        <v>40515009</v>
      </c>
      <c r="W1723" s="103">
        <v>105671000</v>
      </c>
      <c r="X1723" s="103">
        <v>141361466</v>
      </c>
      <c r="Y1723" s="103">
        <v>48080565</v>
      </c>
      <c r="Z1723" s="103">
        <v>67501353</v>
      </c>
      <c r="AA1723" s="103">
        <v>78765960.944444433</v>
      </c>
      <c r="AB1723" s="103">
        <v>40219797.176299214</v>
      </c>
      <c r="AC1723" s="103">
        <v>4051500</v>
      </c>
      <c r="AD1723" s="103">
        <v>211342000</v>
      </c>
      <c r="AE1723" s="103">
        <v>9399183</v>
      </c>
      <c r="AF1723" s="103">
        <v>3000000</v>
      </c>
      <c r="AG1723" s="103">
        <v>0</v>
      </c>
      <c r="AH1723" s="103">
        <v>2710467</v>
      </c>
      <c r="BE1723" s="62" t="str">
        <f t="shared" si="209"/>
        <v>PaaSBiztalkServerOroMediaServidordeUsoAvanzadoNubeprivadaVersión2010NANANANANANANANANANAPaaS/M</v>
      </c>
      <c r="BH1723">
        <f t="shared" si="210"/>
        <v>0</v>
      </c>
      <c r="BI1723">
        <f t="shared" si="211"/>
        <v>0</v>
      </c>
      <c r="BJ1723">
        <f t="shared" si="212"/>
        <v>0</v>
      </c>
      <c r="BK1723">
        <f t="shared" si="213"/>
        <v>0</v>
      </c>
      <c r="BL1723">
        <f t="shared" si="214"/>
        <v>0</v>
      </c>
      <c r="BM1723">
        <f t="shared" si="215"/>
        <v>0</v>
      </c>
      <c r="BN1723">
        <f t="shared" si="216"/>
        <v>0</v>
      </c>
    </row>
    <row r="1724" spans="1:66" x14ac:dyDescent="0.25">
      <c r="A1724" t="s">
        <v>2609</v>
      </c>
      <c r="B1724" t="s">
        <v>4155</v>
      </c>
      <c r="C1724" t="s">
        <v>3713</v>
      </c>
      <c r="D1724" t="s">
        <v>3723</v>
      </c>
      <c r="E1724" t="s">
        <v>664</v>
      </c>
      <c r="F1724" t="s">
        <v>35</v>
      </c>
      <c r="G1724" t="s">
        <v>656</v>
      </c>
      <c r="H1724" t="s">
        <v>1712</v>
      </c>
      <c r="I1724" t="s">
        <v>3748</v>
      </c>
      <c r="J1724" t="s">
        <v>10</v>
      </c>
      <c r="K1724" t="s">
        <v>10</v>
      </c>
      <c r="L1724" t="s">
        <v>10</v>
      </c>
      <c r="M1724" t="s">
        <v>10</v>
      </c>
      <c r="N1724" t="s">
        <v>10</v>
      </c>
      <c r="O1724" t="s">
        <v>10</v>
      </c>
      <c r="P1724" t="s">
        <v>10</v>
      </c>
      <c r="Q1724" t="s">
        <v>10</v>
      </c>
      <c r="R1724" t="s">
        <v>10</v>
      </c>
      <c r="S1724" t="s">
        <v>10</v>
      </c>
      <c r="T1724" t="s">
        <v>4149</v>
      </c>
      <c r="U1724" s="103">
        <v>107563029.44614536</v>
      </c>
      <c r="V1724" s="103">
        <v>40515009</v>
      </c>
      <c r="W1724" s="103">
        <v>105671000</v>
      </c>
      <c r="X1724" s="103">
        <v>141361466</v>
      </c>
      <c r="Y1724" s="103">
        <v>48080565</v>
      </c>
      <c r="Z1724" s="103">
        <v>67501353</v>
      </c>
      <c r="AA1724" s="103">
        <v>78765960.944444433</v>
      </c>
      <c r="AB1724" s="103">
        <v>40219797.176299214</v>
      </c>
      <c r="AC1724" s="103">
        <v>4051500</v>
      </c>
      <c r="AD1724" s="103">
        <v>211342000</v>
      </c>
      <c r="AE1724" s="103">
        <v>9399183</v>
      </c>
      <c r="AF1724" s="103">
        <v>3000000</v>
      </c>
      <c r="AG1724" s="103">
        <v>0</v>
      </c>
      <c r="AH1724" s="103">
        <v>2710467</v>
      </c>
      <c r="BE1724" s="62" t="str">
        <f t="shared" si="209"/>
        <v>PaaSBiztalkServerOroMediaServidordeUsoAvanzadoNubeprivadaVersión2013NANANANANANANANANANAPaaS/M</v>
      </c>
      <c r="BH1724">
        <f t="shared" si="210"/>
        <v>0</v>
      </c>
      <c r="BI1724">
        <f t="shared" si="211"/>
        <v>0</v>
      </c>
      <c r="BJ1724">
        <f t="shared" si="212"/>
        <v>0</v>
      </c>
      <c r="BK1724">
        <f t="shared" si="213"/>
        <v>0</v>
      </c>
      <c r="BL1724">
        <f t="shared" si="214"/>
        <v>0</v>
      </c>
      <c r="BM1724">
        <f t="shared" si="215"/>
        <v>0</v>
      </c>
      <c r="BN1724">
        <f t="shared" si="216"/>
        <v>0</v>
      </c>
    </row>
    <row r="1725" spans="1:66" x14ac:dyDescent="0.25">
      <c r="A1725" t="s">
        <v>2659</v>
      </c>
      <c r="B1725" t="s">
        <v>4155</v>
      </c>
      <c r="C1725" t="s">
        <v>3713</v>
      </c>
      <c r="D1725" t="s">
        <v>3723</v>
      </c>
      <c r="E1725" t="s">
        <v>664</v>
      </c>
      <c r="F1725" t="s">
        <v>35</v>
      </c>
      <c r="G1725" t="s">
        <v>656</v>
      </c>
      <c r="H1725" t="s">
        <v>1712</v>
      </c>
      <c r="I1725" t="s">
        <v>3749</v>
      </c>
      <c r="J1725" t="s">
        <v>10</v>
      </c>
      <c r="K1725" t="s">
        <v>10</v>
      </c>
      <c r="L1725" t="s">
        <v>10</v>
      </c>
      <c r="M1725" t="s">
        <v>10</v>
      </c>
      <c r="N1725" t="s">
        <v>10</v>
      </c>
      <c r="O1725" t="s">
        <v>10</v>
      </c>
      <c r="P1725" t="s">
        <v>10</v>
      </c>
      <c r="Q1725" t="s">
        <v>10</v>
      </c>
      <c r="R1725" t="s">
        <v>10</v>
      </c>
      <c r="S1725" t="s">
        <v>10</v>
      </c>
      <c r="T1725" t="s">
        <v>4149</v>
      </c>
      <c r="U1725" s="103">
        <v>107563029.44614536</v>
      </c>
      <c r="V1725" s="103">
        <v>40515009</v>
      </c>
      <c r="W1725" s="103">
        <v>105671000</v>
      </c>
      <c r="X1725" s="103">
        <v>141361466</v>
      </c>
      <c r="Y1725" s="103">
        <v>48080565</v>
      </c>
      <c r="Z1725" s="103">
        <v>67501353</v>
      </c>
      <c r="AA1725" s="103">
        <v>78765960.944444433</v>
      </c>
      <c r="AB1725" s="103">
        <v>40219797.176299214</v>
      </c>
      <c r="AC1725" s="103">
        <v>4051500</v>
      </c>
      <c r="AD1725" s="103">
        <v>211342000</v>
      </c>
      <c r="AE1725" s="103">
        <v>9399183</v>
      </c>
      <c r="AF1725" s="103">
        <v>3000000</v>
      </c>
      <c r="AG1725" s="103">
        <v>0</v>
      </c>
      <c r="AH1725" s="103">
        <v>2710467</v>
      </c>
      <c r="BE1725" s="62" t="str">
        <f t="shared" si="209"/>
        <v>PaaSBiztalkServerOroMediaServidordeUsoAvanzadoNubeprivadaVersión2013R2NANANANANANANANANANAPaaS/M</v>
      </c>
      <c r="BH1725">
        <f t="shared" si="210"/>
        <v>0</v>
      </c>
      <c r="BI1725">
        <f t="shared" si="211"/>
        <v>0</v>
      </c>
      <c r="BJ1725">
        <f t="shared" si="212"/>
        <v>0</v>
      </c>
      <c r="BK1725">
        <f t="shared" si="213"/>
        <v>0</v>
      </c>
      <c r="BL1725">
        <f t="shared" si="214"/>
        <v>0</v>
      </c>
      <c r="BM1725">
        <f t="shared" si="215"/>
        <v>0</v>
      </c>
      <c r="BN1725">
        <f t="shared" si="216"/>
        <v>0</v>
      </c>
    </row>
    <row r="1726" spans="1:66" x14ac:dyDescent="0.25">
      <c r="A1726" t="s">
        <v>2483</v>
      </c>
      <c r="B1726" t="s">
        <v>4155</v>
      </c>
      <c r="C1726" t="s">
        <v>3713</v>
      </c>
      <c r="D1726" t="s">
        <v>3723</v>
      </c>
      <c r="E1726" t="s">
        <v>664</v>
      </c>
      <c r="F1726" t="s">
        <v>35</v>
      </c>
      <c r="G1726" t="s">
        <v>653</v>
      </c>
      <c r="H1726" t="s">
        <v>1710</v>
      </c>
      <c r="I1726" t="s">
        <v>3746</v>
      </c>
      <c r="J1726" t="s">
        <v>10</v>
      </c>
      <c r="K1726" t="s">
        <v>10</v>
      </c>
      <c r="L1726" t="s">
        <v>10</v>
      </c>
      <c r="M1726" t="s">
        <v>10</v>
      </c>
      <c r="N1726" t="s">
        <v>10</v>
      </c>
      <c r="O1726" t="s">
        <v>10</v>
      </c>
      <c r="P1726" t="s">
        <v>10</v>
      </c>
      <c r="Q1726" t="s">
        <v>10</v>
      </c>
      <c r="R1726" t="s">
        <v>10</v>
      </c>
      <c r="S1726" t="s">
        <v>10</v>
      </c>
      <c r="T1726" t="s">
        <v>4149</v>
      </c>
      <c r="U1726" s="103">
        <v>21834282.74613161</v>
      </c>
      <c r="V1726" s="103">
        <v>24112115</v>
      </c>
      <c r="W1726" s="103">
        <v>11028000</v>
      </c>
      <c r="X1726" s="103">
        <v>24518658</v>
      </c>
      <c r="Y1726" s="103">
        <v>12178633.892889358</v>
      </c>
      <c r="Z1726" s="103">
        <v>8650530</v>
      </c>
      <c r="AA1726" s="103">
        <v>9619093.5087719318</v>
      </c>
      <c r="AB1726" s="103">
        <v>55243985.238993384</v>
      </c>
      <c r="AC1726" s="103">
        <v>2411211</v>
      </c>
      <c r="AD1726" s="103">
        <v>5514000</v>
      </c>
      <c r="AE1726" s="103">
        <v>9373878</v>
      </c>
      <c r="AF1726" s="103">
        <v>3000000</v>
      </c>
      <c r="AG1726" s="103">
        <v>0</v>
      </c>
      <c r="AH1726" s="103">
        <v>2238025.2631578948</v>
      </c>
      <c r="BE1726" s="62" t="str">
        <f t="shared" si="209"/>
        <v>PaaSBiztalkServerOroMediaServidordeUsoBásicoHostingfísicoVersión2009NANANANANANANANANANAPaaS/M</v>
      </c>
      <c r="BH1726">
        <f t="shared" si="210"/>
        <v>0</v>
      </c>
      <c r="BI1726">
        <f t="shared" si="211"/>
        <v>0</v>
      </c>
      <c r="BJ1726">
        <f t="shared" si="212"/>
        <v>0</v>
      </c>
      <c r="BK1726">
        <f t="shared" si="213"/>
        <v>0</v>
      </c>
      <c r="BL1726">
        <f t="shared" si="214"/>
        <v>0</v>
      </c>
      <c r="BM1726">
        <f t="shared" si="215"/>
        <v>0</v>
      </c>
      <c r="BN1726">
        <f t="shared" si="216"/>
        <v>0</v>
      </c>
    </row>
    <row r="1727" spans="1:66" x14ac:dyDescent="0.25">
      <c r="A1727" t="s">
        <v>2533</v>
      </c>
      <c r="B1727" t="s">
        <v>4155</v>
      </c>
      <c r="C1727" t="s">
        <v>3713</v>
      </c>
      <c r="D1727" t="s">
        <v>3723</v>
      </c>
      <c r="E1727" t="s">
        <v>664</v>
      </c>
      <c r="F1727" t="s">
        <v>35</v>
      </c>
      <c r="G1727" t="s">
        <v>653</v>
      </c>
      <c r="H1727" t="s">
        <v>1710</v>
      </c>
      <c r="I1727" t="s">
        <v>3747</v>
      </c>
      <c r="J1727" t="s">
        <v>10</v>
      </c>
      <c r="K1727" t="s">
        <v>10</v>
      </c>
      <c r="L1727" t="s">
        <v>10</v>
      </c>
      <c r="M1727" t="s">
        <v>10</v>
      </c>
      <c r="N1727" t="s">
        <v>10</v>
      </c>
      <c r="O1727" t="s">
        <v>10</v>
      </c>
      <c r="P1727" t="s">
        <v>10</v>
      </c>
      <c r="Q1727" t="s">
        <v>10</v>
      </c>
      <c r="R1727" t="s">
        <v>10</v>
      </c>
      <c r="S1727" t="s">
        <v>10</v>
      </c>
      <c r="T1727" t="s">
        <v>4149</v>
      </c>
      <c r="U1727" s="103">
        <v>21834282.74613161</v>
      </c>
      <c r="V1727" s="103">
        <v>24112115</v>
      </c>
      <c r="W1727" s="103">
        <v>11028000</v>
      </c>
      <c r="X1727" s="103">
        <v>24518658</v>
      </c>
      <c r="Y1727" s="103">
        <v>12178633.892889358</v>
      </c>
      <c r="Z1727" s="103">
        <v>8650530</v>
      </c>
      <c r="AA1727" s="103">
        <v>9619093.5087719318</v>
      </c>
      <c r="AB1727" s="103">
        <v>55243985.238993384</v>
      </c>
      <c r="AC1727" s="103">
        <v>2411211</v>
      </c>
      <c r="AD1727" s="103">
        <v>5514000</v>
      </c>
      <c r="AE1727" s="103">
        <v>9373878</v>
      </c>
      <c r="AF1727" s="103">
        <v>3000000</v>
      </c>
      <c r="AG1727" s="103">
        <v>0</v>
      </c>
      <c r="AH1727" s="103">
        <v>2238025.2631578948</v>
      </c>
      <c r="BE1727" s="62" t="str">
        <f t="shared" si="209"/>
        <v>PaaSBiztalkServerOroMediaServidordeUsoBásicoHostingfísicoVersión2010NANANANANANANANANANAPaaS/M</v>
      </c>
      <c r="BH1727">
        <f t="shared" si="210"/>
        <v>0</v>
      </c>
      <c r="BI1727">
        <f t="shared" si="211"/>
        <v>0</v>
      </c>
      <c r="BJ1727">
        <f t="shared" si="212"/>
        <v>0</v>
      </c>
      <c r="BK1727">
        <f t="shared" si="213"/>
        <v>0</v>
      </c>
      <c r="BL1727">
        <f t="shared" si="214"/>
        <v>0</v>
      </c>
      <c r="BM1727">
        <f t="shared" si="215"/>
        <v>0</v>
      </c>
      <c r="BN1727">
        <f t="shared" si="216"/>
        <v>0</v>
      </c>
    </row>
    <row r="1728" spans="1:66" x14ac:dyDescent="0.25">
      <c r="A1728" t="s">
        <v>2583</v>
      </c>
      <c r="B1728" t="s">
        <v>4155</v>
      </c>
      <c r="C1728" t="s">
        <v>3713</v>
      </c>
      <c r="D1728" t="s">
        <v>3723</v>
      </c>
      <c r="E1728" t="s">
        <v>664</v>
      </c>
      <c r="F1728" t="s">
        <v>35</v>
      </c>
      <c r="G1728" t="s">
        <v>653</v>
      </c>
      <c r="H1728" t="s">
        <v>1710</v>
      </c>
      <c r="I1728" t="s">
        <v>3748</v>
      </c>
      <c r="J1728" t="s">
        <v>10</v>
      </c>
      <c r="K1728" t="s">
        <v>10</v>
      </c>
      <c r="L1728" t="s">
        <v>10</v>
      </c>
      <c r="M1728" t="s">
        <v>10</v>
      </c>
      <c r="N1728" t="s">
        <v>10</v>
      </c>
      <c r="O1728" t="s">
        <v>10</v>
      </c>
      <c r="P1728" t="s">
        <v>10</v>
      </c>
      <c r="Q1728" t="s">
        <v>10</v>
      </c>
      <c r="R1728" t="s">
        <v>10</v>
      </c>
      <c r="S1728" t="s">
        <v>10</v>
      </c>
      <c r="T1728" t="s">
        <v>4149</v>
      </c>
      <c r="U1728" s="103">
        <v>21834282.74613161</v>
      </c>
      <c r="V1728" s="103">
        <v>24112115</v>
      </c>
      <c r="W1728" s="103">
        <v>11028000</v>
      </c>
      <c r="X1728" s="103">
        <v>24518658</v>
      </c>
      <c r="Y1728" s="103">
        <v>12178633.892889358</v>
      </c>
      <c r="Z1728" s="103">
        <v>8650530</v>
      </c>
      <c r="AA1728" s="103">
        <v>9619093.5087719318</v>
      </c>
      <c r="AB1728" s="103">
        <v>55243985.238993384</v>
      </c>
      <c r="AC1728" s="103">
        <v>2411211</v>
      </c>
      <c r="AD1728" s="103">
        <v>5514000</v>
      </c>
      <c r="AE1728" s="103">
        <v>9373878</v>
      </c>
      <c r="AF1728" s="103">
        <v>3000000</v>
      </c>
      <c r="AG1728" s="103">
        <v>0</v>
      </c>
      <c r="AH1728" s="103">
        <v>2238025.2631578948</v>
      </c>
      <c r="BE1728" s="62" t="str">
        <f t="shared" si="209"/>
        <v>PaaSBiztalkServerOroMediaServidordeUsoBásicoHostingfísicoVersión2013NANANANANANANANANANAPaaS/M</v>
      </c>
      <c r="BH1728">
        <f t="shared" si="210"/>
        <v>0</v>
      </c>
      <c r="BI1728">
        <f t="shared" si="211"/>
        <v>0</v>
      </c>
      <c r="BJ1728">
        <f t="shared" si="212"/>
        <v>0</v>
      </c>
      <c r="BK1728">
        <f t="shared" si="213"/>
        <v>0</v>
      </c>
      <c r="BL1728">
        <f t="shared" si="214"/>
        <v>0</v>
      </c>
      <c r="BM1728">
        <f t="shared" si="215"/>
        <v>0</v>
      </c>
      <c r="BN1728">
        <f t="shared" si="216"/>
        <v>0</v>
      </c>
    </row>
    <row r="1729" spans="1:66" x14ac:dyDescent="0.25">
      <c r="A1729" t="s">
        <v>2633</v>
      </c>
      <c r="B1729" t="s">
        <v>4155</v>
      </c>
      <c r="C1729" t="s">
        <v>3713</v>
      </c>
      <c r="D1729" t="s">
        <v>3723</v>
      </c>
      <c r="E1729" t="s">
        <v>664</v>
      </c>
      <c r="F1729" t="s">
        <v>35</v>
      </c>
      <c r="G1729" t="s">
        <v>653</v>
      </c>
      <c r="H1729" t="s">
        <v>1710</v>
      </c>
      <c r="I1729" t="s">
        <v>3749</v>
      </c>
      <c r="J1729" t="s">
        <v>10</v>
      </c>
      <c r="K1729" t="s">
        <v>10</v>
      </c>
      <c r="L1729" t="s">
        <v>10</v>
      </c>
      <c r="M1729" t="s">
        <v>10</v>
      </c>
      <c r="N1729" t="s">
        <v>10</v>
      </c>
      <c r="O1729" t="s">
        <v>10</v>
      </c>
      <c r="P1729" t="s">
        <v>10</v>
      </c>
      <c r="Q1729" t="s">
        <v>10</v>
      </c>
      <c r="R1729" t="s">
        <v>10</v>
      </c>
      <c r="S1729" t="s">
        <v>10</v>
      </c>
      <c r="T1729" t="s">
        <v>4149</v>
      </c>
      <c r="U1729" s="103">
        <v>21834282.74613161</v>
      </c>
      <c r="V1729" s="103">
        <v>24112115</v>
      </c>
      <c r="W1729" s="103">
        <v>11028000</v>
      </c>
      <c r="X1729" s="103">
        <v>24518658</v>
      </c>
      <c r="Y1729" s="103">
        <v>12178633.892889358</v>
      </c>
      <c r="Z1729" s="103">
        <v>8650530</v>
      </c>
      <c r="AA1729" s="103">
        <v>9619093.5087719318</v>
      </c>
      <c r="AB1729" s="103">
        <v>55243985.238993384</v>
      </c>
      <c r="AC1729" s="103">
        <v>2411211</v>
      </c>
      <c r="AD1729" s="103">
        <v>5514000</v>
      </c>
      <c r="AE1729" s="103">
        <v>9373878</v>
      </c>
      <c r="AF1729" s="103">
        <v>3000000</v>
      </c>
      <c r="AG1729" s="103">
        <v>0</v>
      </c>
      <c r="AH1729" s="103">
        <v>2238025.2631578948</v>
      </c>
      <c r="BE1729" s="62" t="str">
        <f t="shared" si="209"/>
        <v>PaaSBiztalkServerOroMediaServidordeUsoBásicoHostingfísicoVersión2013R2NANANANANANANANANANAPaaS/M</v>
      </c>
      <c r="BH1729">
        <f t="shared" si="210"/>
        <v>0</v>
      </c>
      <c r="BI1729">
        <f t="shared" si="211"/>
        <v>0</v>
      </c>
      <c r="BJ1729">
        <f t="shared" si="212"/>
        <v>0</v>
      </c>
      <c r="BK1729">
        <f t="shared" si="213"/>
        <v>0</v>
      </c>
      <c r="BL1729">
        <f t="shared" si="214"/>
        <v>0</v>
      </c>
      <c r="BM1729">
        <f t="shared" si="215"/>
        <v>0</v>
      </c>
      <c r="BN1729">
        <f t="shared" si="216"/>
        <v>0</v>
      </c>
    </row>
    <row r="1730" spans="1:66" x14ac:dyDescent="0.25">
      <c r="A1730" t="s">
        <v>2493</v>
      </c>
      <c r="B1730" t="s">
        <v>4155</v>
      </c>
      <c r="C1730" t="s">
        <v>3713</v>
      </c>
      <c r="D1730" t="s">
        <v>3723</v>
      </c>
      <c r="E1730" t="s">
        <v>664</v>
      </c>
      <c r="F1730" t="s">
        <v>35</v>
      </c>
      <c r="G1730" t="s">
        <v>653</v>
      </c>
      <c r="H1730" t="s">
        <v>1711</v>
      </c>
      <c r="I1730" t="s">
        <v>3746</v>
      </c>
      <c r="J1730" t="s">
        <v>10</v>
      </c>
      <c r="K1730" t="s">
        <v>10</v>
      </c>
      <c r="L1730" t="s">
        <v>10</v>
      </c>
      <c r="M1730" t="s">
        <v>10</v>
      </c>
      <c r="N1730" t="s">
        <v>10</v>
      </c>
      <c r="O1730" t="s">
        <v>10</v>
      </c>
      <c r="P1730" t="s">
        <v>10</v>
      </c>
      <c r="Q1730" t="s">
        <v>10</v>
      </c>
      <c r="R1730" t="s">
        <v>10</v>
      </c>
      <c r="S1730" t="s">
        <v>10</v>
      </c>
      <c r="T1730" t="s">
        <v>4149</v>
      </c>
      <c r="U1730" s="103">
        <v>22768332.975162692</v>
      </c>
      <c r="V1730" s="103">
        <v>24112115</v>
      </c>
      <c r="W1730" s="103">
        <v>13607000</v>
      </c>
      <c r="X1730" s="103">
        <v>29731182</v>
      </c>
      <c r="Y1730" s="103">
        <v>17431855</v>
      </c>
      <c r="Z1730" s="103">
        <v>12271809</v>
      </c>
      <c r="AA1730" s="103">
        <v>9919789.555555556</v>
      </c>
      <c r="AB1730" s="103">
        <v>7822900.2962511517</v>
      </c>
      <c r="AC1730" s="103">
        <v>2411211</v>
      </c>
      <c r="AD1730" s="103">
        <v>1668000</v>
      </c>
      <c r="AE1730" s="103">
        <v>9273650</v>
      </c>
      <c r="AF1730" s="103">
        <v>3000000</v>
      </c>
      <c r="AG1730" s="103">
        <v>0</v>
      </c>
      <c r="AH1730" s="103">
        <v>2710467</v>
      </c>
      <c r="BE1730" s="62" t="str">
        <f t="shared" si="209"/>
        <v>PaaSBiztalkServerOroMediaServidordeUsoBásicoHostingvirtualVersión2009NANANANANANANANANANAPaaS/M</v>
      </c>
      <c r="BH1730">
        <f t="shared" si="210"/>
        <v>0</v>
      </c>
      <c r="BI1730">
        <f t="shared" si="211"/>
        <v>0</v>
      </c>
      <c r="BJ1730">
        <f t="shared" si="212"/>
        <v>0</v>
      </c>
      <c r="BK1730">
        <f t="shared" si="213"/>
        <v>0</v>
      </c>
      <c r="BL1730">
        <f t="shared" si="214"/>
        <v>0</v>
      </c>
      <c r="BM1730">
        <f t="shared" si="215"/>
        <v>0</v>
      </c>
      <c r="BN1730">
        <f t="shared" si="216"/>
        <v>0</v>
      </c>
    </row>
    <row r="1731" spans="1:66" x14ac:dyDescent="0.25">
      <c r="A1731" t="s">
        <v>2543</v>
      </c>
      <c r="B1731" t="s">
        <v>4155</v>
      </c>
      <c r="C1731" t="s">
        <v>3713</v>
      </c>
      <c r="D1731" t="s">
        <v>3723</v>
      </c>
      <c r="E1731" t="s">
        <v>664</v>
      </c>
      <c r="F1731" t="s">
        <v>35</v>
      </c>
      <c r="G1731" t="s">
        <v>653</v>
      </c>
      <c r="H1731" t="s">
        <v>1711</v>
      </c>
      <c r="I1731" t="s">
        <v>3747</v>
      </c>
      <c r="J1731" t="s">
        <v>10</v>
      </c>
      <c r="K1731" t="s">
        <v>10</v>
      </c>
      <c r="L1731" t="s">
        <v>10</v>
      </c>
      <c r="M1731" t="s">
        <v>10</v>
      </c>
      <c r="N1731" t="s">
        <v>10</v>
      </c>
      <c r="O1731" t="s">
        <v>10</v>
      </c>
      <c r="P1731" t="s">
        <v>10</v>
      </c>
      <c r="Q1731" t="s">
        <v>10</v>
      </c>
      <c r="R1731" t="s">
        <v>10</v>
      </c>
      <c r="S1731" t="s">
        <v>10</v>
      </c>
      <c r="T1731" t="s">
        <v>4149</v>
      </c>
      <c r="U1731" s="103">
        <v>22768332.975162692</v>
      </c>
      <c r="V1731" s="103">
        <v>24112115</v>
      </c>
      <c r="W1731" s="103">
        <v>13607000</v>
      </c>
      <c r="X1731" s="103">
        <v>29731182</v>
      </c>
      <c r="Y1731" s="103">
        <v>17431855</v>
      </c>
      <c r="Z1731" s="103">
        <v>12271809</v>
      </c>
      <c r="AA1731" s="103">
        <v>9919789.555555556</v>
      </c>
      <c r="AB1731" s="103">
        <v>7822900.2962511517</v>
      </c>
      <c r="AC1731" s="103">
        <v>2411211</v>
      </c>
      <c r="AD1731" s="103">
        <v>1668000</v>
      </c>
      <c r="AE1731" s="103">
        <v>9273650</v>
      </c>
      <c r="AF1731" s="103">
        <v>3000000</v>
      </c>
      <c r="AG1731" s="103">
        <v>0</v>
      </c>
      <c r="AH1731" s="103">
        <v>2710467</v>
      </c>
      <c r="BE1731" s="62" t="str">
        <f t="shared" si="209"/>
        <v>PaaSBiztalkServerOroMediaServidordeUsoBásicoHostingvirtualVersión2010NANANANANANANANANANAPaaS/M</v>
      </c>
      <c r="BH1731">
        <f t="shared" si="210"/>
        <v>0</v>
      </c>
      <c r="BI1731">
        <f t="shared" si="211"/>
        <v>0</v>
      </c>
      <c r="BJ1731">
        <f t="shared" si="212"/>
        <v>0</v>
      </c>
      <c r="BK1731">
        <f t="shared" si="213"/>
        <v>0</v>
      </c>
      <c r="BL1731">
        <f t="shared" si="214"/>
        <v>0</v>
      </c>
      <c r="BM1731">
        <f t="shared" si="215"/>
        <v>0</v>
      </c>
      <c r="BN1731">
        <f t="shared" si="216"/>
        <v>0</v>
      </c>
    </row>
    <row r="1732" spans="1:66" x14ac:dyDescent="0.25">
      <c r="A1732" t="s">
        <v>2593</v>
      </c>
      <c r="B1732" t="s">
        <v>4155</v>
      </c>
      <c r="C1732" t="s">
        <v>3713</v>
      </c>
      <c r="D1732" t="s">
        <v>3723</v>
      </c>
      <c r="E1732" t="s">
        <v>664</v>
      </c>
      <c r="F1732" t="s">
        <v>35</v>
      </c>
      <c r="G1732" t="s">
        <v>653</v>
      </c>
      <c r="H1732" t="s">
        <v>1711</v>
      </c>
      <c r="I1732" t="s">
        <v>3748</v>
      </c>
      <c r="J1732" t="s">
        <v>10</v>
      </c>
      <c r="K1732" t="s">
        <v>10</v>
      </c>
      <c r="L1732" t="s">
        <v>10</v>
      </c>
      <c r="M1732" t="s">
        <v>10</v>
      </c>
      <c r="N1732" t="s">
        <v>10</v>
      </c>
      <c r="O1732" t="s">
        <v>10</v>
      </c>
      <c r="P1732" t="s">
        <v>10</v>
      </c>
      <c r="Q1732" t="s">
        <v>10</v>
      </c>
      <c r="R1732" t="s">
        <v>10</v>
      </c>
      <c r="S1732" t="s">
        <v>10</v>
      </c>
      <c r="T1732" t="s">
        <v>4149</v>
      </c>
      <c r="U1732" s="103">
        <v>22768332.975162692</v>
      </c>
      <c r="V1732" s="103">
        <v>24112115</v>
      </c>
      <c r="W1732" s="103">
        <v>13607000</v>
      </c>
      <c r="X1732" s="103">
        <v>29731182</v>
      </c>
      <c r="Y1732" s="103">
        <v>17431855</v>
      </c>
      <c r="Z1732" s="103">
        <v>12271809</v>
      </c>
      <c r="AA1732" s="103">
        <v>9919789.555555556</v>
      </c>
      <c r="AB1732" s="103">
        <v>7822900.2962511517</v>
      </c>
      <c r="AC1732" s="103">
        <v>2411211</v>
      </c>
      <c r="AD1732" s="103">
        <v>1668000</v>
      </c>
      <c r="AE1732" s="103">
        <v>9273650</v>
      </c>
      <c r="AF1732" s="103">
        <v>3000000</v>
      </c>
      <c r="AG1732" s="103">
        <v>0</v>
      </c>
      <c r="AH1732" s="103">
        <v>2710467</v>
      </c>
      <c r="BE1732" s="62" t="str">
        <f t="shared" ref="BE1732:BE1795" si="217">SUBSTITUTE(C1732&amp;D1732&amp;E1732&amp;F1732&amp;G1732&amp;H1732&amp;I1732&amp;J1732&amp;K1732&amp;L1732&amp;M1732&amp;N1732&amp;O1732&amp;P1732&amp;Q1732&amp;R1732&amp;S1732&amp;T1732," ","")</f>
        <v>PaaSBiztalkServerOroMediaServidordeUsoBásicoHostingvirtualVersión2013NANANANANANANANANANAPaaS/M</v>
      </c>
      <c r="BH1732">
        <f t="shared" ref="BH1732:BH1795" si="218">IF($BF1732=1,IFERROR(U1732+AB1732,"NP"),0)</f>
        <v>0</v>
      </c>
      <c r="BI1732">
        <f t="shared" ref="BI1732:BI1795" si="219">IF($BF1732=1,IFERROR(V1732+AC1732,"NP"),0)</f>
        <v>0</v>
      </c>
      <c r="BJ1732">
        <f t="shared" ref="BJ1732:BJ1795" si="220">IF($BF1732=1,IFERROR(W1732+AD1732,"NP"),0)</f>
        <v>0</v>
      </c>
      <c r="BK1732">
        <f t="shared" ref="BK1732:BK1795" si="221">IF($BF1732=1,IFERROR(X1732+AE1732,"NP"),0)</f>
        <v>0</v>
      </c>
      <c r="BL1732">
        <f t="shared" ref="BL1732:BL1795" si="222">IF($BF1732=1,IFERROR(Y1732+AF1732,"NP"),0)</f>
        <v>0</v>
      </c>
      <c r="BM1732">
        <f t="shared" ref="BM1732:BM1795" si="223">IF($BF1732=1,IFERROR(Z1732+AG1732,"NP"),0)</f>
        <v>0</v>
      </c>
      <c r="BN1732">
        <f t="shared" ref="BN1732:BN1795" si="224">IF($BF1732=1,IFERROR(AA1732+AH1732,"NP"),0)</f>
        <v>0</v>
      </c>
    </row>
    <row r="1733" spans="1:66" x14ac:dyDescent="0.25">
      <c r="A1733" t="s">
        <v>2643</v>
      </c>
      <c r="B1733" t="s">
        <v>4155</v>
      </c>
      <c r="C1733" t="s">
        <v>3713</v>
      </c>
      <c r="D1733" t="s">
        <v>3723</v>
      </c>
      <c r="E1733" t="s">
        <v>664</v>
      </c>
      <c r="F1733" t="s">
        <v>35</v>
      </c>
      <c r="G1733" t="s">
        <v>653</v>
      </c>
      <c r="H1733" t="s">
        <v>1711</v>
      </c>
      <c r="I1733" t="s">
        <v>3749</v>
      </c>
      <c r="J1733" t="s">
        <v>10</v>
      </c>
      <c r="K1733" t="s">
        <v>10</v>
      </c>
      <c r="L1733" t="s">
        <v>10</v>
      </c>
      <c r="M1733" t="s">
        <v>10</v>
      </c>
      <c r="N1733" t="s">
        <v>10</v>
      </c>
      <c r="O1733" t="s">
        <v>10</v>
      </c>
      <c r="P1733" t="s">
        <v>10</v>
      </c>
      <c r="Q1733" t="s">
        <v>10</v>
      </c>
      <c r="R1733" t="s">
        <v>10</v>
      </c>
      <c r="S1733" t="s">
        <v>10</v>
      </c>
      <c r="T1733" t="s">
        <v>4149</v>
      </c>
      <c r="U1733" s="103">
        <v>22768332.975162692</v>
      </c>
      <c r="V1733" s="103">
        <v>24112115</v>
      </c>
      <c r="W1733" s="103">
        <v>13607000</v>
      </c>
      <c r="X1733" s="103">
        <v>29731182</v>
      </c>
      <c r="Y1733" s="103">
        <v>17431855</v>
      </c>
      <c r="Z1733" s="103">
        <v>12271809</v>
      </c>
      <c r="AA1733" s="103">
        <v>9919789.555555556</v>
      </c>
      <c r="AB1733" s="103">
        <v>7822900.2962511517</v>
      </c>
      <c r="AC1733" s="103">
        <v>2411211</v>
      </c>
      <c r="AD1733" s="103">
        <v>1668000</v>
      </c>
      <c r="AE1733" s="103">
        <v>9273650</v>
      </c>
      <c r="AF1733" s="103">
        <v>3000000</v>
      </c>
      <c r="AG1733" s="103">
        <v>0</v>
      </c>
      <c r="AH1733" s="103">
        <v>2710467</v>
      </c>
      <c r="BE1733" s="62" t="str">
        <f t="shared" si="217"/>
        <v>PaaSBiztalkServerOroMediaServidordeUsoBásicoHostingvirtualVersión2013R2NANANANANANANANANANAPaaS/M</v>
      </c>
      <c r="BH1733">
        <f t="shared" si="218"/>
        <v>0</v>
      </c>
      <c r="BI1733">
        <f t="shared" si="219"/>
        <v>0</v>
      </c>
      <c r="BJ1733">
        <f t="shared" si="220"/>
        <v>0</v>
      </c>
      <c r="BK1733">
        <f t="shared" si="221"/>
        <v>0</v>
      </c>
      <c r="BL1733">
        <f t="shared" si="222"/>
        <v>0</v>
      </c>
      <c r="BM1733">
        <f t="shared" si="223"/>
        <v>0</v>
      </c>
      <c r="BN1733">
        <f t="shared" si="224"/>
        <v>0</v>
      </c>
    </row>
    <row r="1734" spans="1:66" x14ac:dyDescent="0.25">
      <c r="A1734" t="s">
        <v>2503</v>
      </c>
      <c r="B1734" t="s">
        <v>4155</v>
      </c>
      <c r="C1734" t="s">
        <v>3713</v>
      </c>
      <c r="D1734" t="s">
        <v>3723</v>
      </c>
      <c r="E1734" t="s">
        <v>664</v>
      </c>
      <c r="F1734" t="s">
        <v>35</v>
      </c>
      <c r="G1734" t="s">
        <v>653</v>
      </c>
      <c r="H1734" t="s">
        <v>1712</v>
      </c>
      <c r="I1734" t="s">
        <v>3746</v>
      </c>
      <c r="J1734" t="s">
        <v>10</v>
      </c>
      <c r="K1734" t="s">
        <v>10</v>
      </c>
      <c r="L1734" t="s">
        <v>10</v>
      </c>
      <c r="M1734" t="s">
        <v>10</v>
      </c>
      <c r="N1734" t="s">
        <v>10</v>
      </c>
      <c r="O1734" t="s">
        <v>10</v>
      </c>
      <c r="P1734" t="s">
        <v>10</v>
      </c>
      <c r="Q1734" t="s">
        <v>10</v>
      </c>
      <c r="R1734" t="s">
        <v>10</v>
      </c>
      <c r="S1734" t="s">
        <v>10</v>
      </c>
      <c r="T1734" t="s">
        <v>4149</v>
      </c>
      <c r="U1734" s="103">
        <v>20724066.232152332</v>
      </c>
      <c r="V1734" s="103">
        <v>24112115</v>
      </c>
      <c r="W1734" s="103">
        <v>18192000</v>
      </c>
      <c r="X1734" s="103">
        <v>29893219</v>
      </c>
      <c r="Y1734" s="103">
        <v>11085927.5</v>
      </c>
      <c r="Z1734" s="103">
        <v>12304059</v>
      </c>
      <c r="AA1734" s="103">
        <v>18611759.555555556</v>
      </c>
      <c r="AB1734" s="103">
        <v>7311833.6104985615</v>
      </c>
      <c r="AC1734" s="103">
        <v>2411211</v>
      </c>
      <c r="AD1734" s="103">
        <v>36384000</v>
      </c>
      <c r="AE1734" s="103">
        <v>9273650</v>
      </c>
      <c r="AF1734" s="103">
        <v>3000000</v>
      </c>
      <c r="AG1734" s="103">
        <v>0</v>
      </c>
      <c r="AH1734" s="103">
        <v>2710467</v>
      </c>
      <c r="BE1734" s="62" t="str">
        <f t="shared" si="217"/>
        <v>PaaSBiztalkServerOroMediaServidordeUsoBásicoNubeprivadaVersión2009NANANANANANANANANANAPaaS/M</v>
      </c>
      <c r="BH1734">
        <f t="shared" si="218"/>
        <v>0</v>
      </c>
      <c r="BI1734">
        <f t="shared" si="219"/>
        <v>0</v>
      </c>
      <c r="BJ1734">
        <f t="shared" si="220"/>
        <v>0</v>
      </c>
      <c r="BK1734">
        <f t="shared" si="221"/>
        <v>0</v>
      </c>
      <c r="BL1734">
        <f t="shared" si="222"/>
        <v>0</v>
      </c>
      <c r="BM1734">
        <f t="shared" si="223"/>
        <v>0</v>
      </c>
      <c r="BN1734">
        <f t="shared" si="224"/>
        <v>0</v>
      </c>
    </row>
    <row r="1735" spans="1:66" x14ac:dyDescent="0.25">
      <c r="A1735" t="s">
        <v>2553</v>
      </c>
      <c r="B1735" t="s">
        <v>4155</v>
      </c>
      <c r="C1735" t="s">
        <v>3713</v>
      </c>
      <c r="D1735" t="s">
        <v>3723</v>
      </c>
      <c r="E1735" t="s">
        <v>664</v>
      </c>
      <c r="F1735" t="s">
        <v>35</v>
      </c>
      <c r="G1735" t="s">
        <v>653</v>
      </c>
      <c r="H1735" t="s">
        <v>1712</v>
      </c>
      <c r="I1735" t="s">
        <v>3747</v>
      </c>
      <c r="J1735" t="s">
        <v>10</v>
      </c>
      <c r="K1735" t="s">
        <v>10</v>
      </c>
      <c r="L1735" t="s">
        <v>10</v>
      </c>
      <c r="M1735" t="s">
        <v>10</v>
      </c>
      <c r="N1735" t="s">
        <v>10</v>
      </c>
      <c r="O1735" t="s">
        <v>10</v>
      </c>
      <c r="P1735" t="s">
        <v>10</v>
      </c>
      <c r="Q1735" t="s">
        <v>10</v>
      </c>
      <c r="R1735" t="s">
        <v>10</v>
      </c>
      <c r="S1735" t="s">
        <v>10</v>
      </c>
      <c r="T1735" t="s">
        <v>4149</v>
      </c>
      <c r="U1735" s="103">
        <v>20724066.232152332</v>
      </c>
      <c r="V1735" s="103">
        <v>24112115</v>
      </c>
      <c r="W1735" s="103">
        <v>18192000</v>
      </c>
      <c r="X1735" s="103">
        <v>29893219</v>
      </c>
      <c r="Y1735" s="103">
        <v>11085927.5</v>
      </c>
      <c r="Z1735" s="103">
        <v>12304059</v>
      </c>
      <c r="AA1735" s="103">
        <v>18611759.555555556</v>
      </c>
      <c r="AB1735" s="103">
        <v>7311833.6104985615</v>
      </c>
      <c r="AC1735" s="103">
        <v>2411211</v>
      </c>
      <c r="AD1735" s="103">
        <v>36384000</v>
      </c>
      <c r="AE1735" s="103">
        <v>9273650</v>
      </c>
      <c r="AF1735" s="103">
        <v>3000000</v>
      </c>
      <c r="AG1735" s="103">
        <v>0</v>
      </c>
      <c r="AH1735" s="103">
        <v>2710467</v>
      </c>
      <c r="BE1735" s="62" t="str">
        <f t="shared" si="217"/>
        <v>PaaSBiztalkServerOroMediaServidordeUsoBásicoNubeprivadaVersión2010NANANANANANANANANANAPaaS/M</v>
      </c>
      <c r="BH1735">
        <f t="shared" si="218"/>
        <v>0</v>
      </c>
      <c r="BI1735">
        <f t="shared" si="219"/>
        <v>0</v>
      </c>
      <c r="BJ1735">
        <f t="shared" si="220"/>
        <v>0</v>
      </c>
      <c r="BK1735">
        <f t="shared" si="221"/>
        <v>0</v>
      </c>
      <c r="BL1735">
        <f t="shared" si="222"/>
        <v>0</v>
      </c>
      <c r="BM1735">
        <f t="shared" si="223"/>
        <v>0</v>
      </c>
      <c r="BN1735">
        <f t="shared" si="224"/>
        <v>0</v>
      </c>
    </row>
    <row r="1736" spans="1:66" x14ac:dyDescent="0.25">
      <c r="A1736" t="s">
        <v>2603</v>
      </c>
      <c r="B1736" t="s">
        <v>4155</v>
      </c>
      <c r="C1736" t="s">
        <v>3713</v>
      </c>
      <c r="D1736" t="s">
        <v>3723</v>
      </c>
      <c r="E1736" t="s">
        <v>664</v>
      </c>
      <c r="F1736" t="s">
        <v>35</v>
      </c>
      <c r="G1736" t="s">
        <v>653</v>
      </c>
      <c r="H1736" t="s">
        <v>1712</v>
      </c>
      <c r="I1736" t="s">
        <v>3748</v>
      </c>
      <c r="J1736" t="s">
        <v>10</v>
      </c>
      <c r="K1736" t="s">
        <v>10</v>
      </c>
      <c r="L1736" t="s">
        <v>10</v>
      </c>
      <c r="M1736" t="s">
        <v>10</v>
      </c>
      <c r="N1736" t="s">
        <v>10</v>
      </c>
      <c r="O1736" t="s">
        <v>10</v>
      </c>
      <c r="P1736" t="s">
        <v>10</v>
      </c>
      <c r="Q1736" t="s">
        <v>10</v>
      </c>
      <c r="R1736" t="s">
        <v>10</v>
      </c>
      <c r="S1736" t="s">
        <v>10</v>
      </c>
      <c r="T1736" t="s">
        <v>4149</v>
      </c>
      <c r="U1736" s="103">
        <v>20724066.232152332</v>
      </c>
      <c r="V1736" s="103">
        <v>24112115</v>
      </c>
      <c r="W1736" s="103">
        <v>18192000</v>
      </c>
      <c r="X1736" s="103">
        <v>29893219</v>
      </c>
      <c r="Y1736" s="103">
        <v>11085927.5</v>
      </c>
      <c r="Z1736" s="103">
        <v>12304059</v>
      </c>
      <c r="AA1736" s="103">
        <v>18611759.555555556</v>
      </c>
      <c r="AB1736" s="103">
        <v>7311833.6104985615</v>
      </c>
      <c r="AC1736" s="103">
        <v>2411211</v>
      </c>
      <c r="AD1736" s="103">
        <v>36384000</v>
      </c>
      <c r="AE1736" s="103">
        <v>9273650</v>
      </c>
      <c r="AF1736" s="103">
        <v>3000000</v>
      </c>
      <c r="AG1736" s="103">
        <v>0</v>
      </c>
      <c r="AH1736" s="103">
        <v>2710467</v>
      </c>
      <c r="BE1736" s="62" t="str">
        <f t="shared" si="217"/>
        <v>PaaSBiztalkServerOroMediaServidordeUsoBásicoNubeprivadaVersión2013NANANANANANANANANANAPaaS/M</v>
      </c>
      <c r="BH1736">
        <f t="shared" si="218"/>
        <v>0</v>
      </c>
      <c r="BI1736">
        <f t="shared" si="219"/>
        <v>0</v>
      </c>
      <c r="BJ1736">
        <f t="shared" si="220"/>
        <v>0</v>
      </c>
      <c r="BK1736">
        <f t="shared" si="221"/>
        <v>0</v>
      </c>
      <c r="BL1736">
        <f t="shared" si="222"/>
        <v>0</v>
      </c>
      <c r="BM1736">
        <f t="shared" si="223"/>
        <v>0</v>
      </c>
      <c r="BN1736">
        <f t="shared" si="224"/>
        <v>0</v>
      </c>
    </row>
    <row r="1737" spans="1:66" x14ac:dyDescent="0.25">
      <c r="A1737" t="s">
        <v>2653</v>
      </c>
      <c r="B1737" t="s">
        <v>4155</v>
      </c>
      <c r="C1737" t="s">
        <v>3713</v>
      </c>
      <c r="D1737" t="s">
        <v>3723</v>
      </c>
      <c r="E1737" t="s">
        <v>664</v>
      </c>
      <c r="F1737" t="s">
        <v>35</v>
      </c>
      <c r="G1737" t="s">
        <v>653</v>
      </c>
      <c r="H1737" t="s">
        <v>1712</v>
      </c>
      <c r="I1737" t="s">
        <v>3749</v>
      </c>
      <c r="J1737" t="s">
        <v>10</v>
      </c>
      <c r="K1737" t="s">
        <v>10</v>
      </c>
      <c r="L1737" t="s">
        <v>10</v>
      </c>
      <c r="M1737" t="s">
        <v>10</v>
      </c>
      <c r="N1737" t="s">
        <v>10</v>
      </c>
      <c r="O1737" t="s">
        <v>10</v>
      </c>
      <c r="P1737" t="s">
        <v>10</v>
      </c>
      <c r="Q1737" t="s">
        <v>10</v>
      </c>
      <c r="R1737" t="s">
        <v>10</v>
      </c>
      <c r="S1737" t="s">
        <v>10</v>
      </c>
      <c r="T1737" t="s">
        <v>4149</v>
      </c>
      <c r="U1737" s="103">
        <v>20724066.232152332</v>
      </c>
      <c r="V1737" s="103">
        <v>24112115</v>
      </c>
      <c r="W1737" s="103">
        <v>18192000</v>
      </c>
      <c r="X1737" s="103">
        <v>29893219</v>
      </c>
      <c r="Y1737" s="103">
        <v>11085927.5</v>
      </c>
      <c r="Z1737" s="103">
        <v>12304059</v>
      </c>
      <c r="AA1737" s="103">
        <v>18611759.555555556</v>
      </c>
      <c r="AB1737" s="103">
        <v>7311833.6104985615</v>
      </c>
      <c r="AC1737" s="103">
        <v>2411211</v>
      </c>
      <c r="AD1737" s="103">
        <v>36384000</v>
      </c>
      <c r="AE1737" s="103">
        <v>9273650</v>
      </c>
      <c r="AF1737" s="103">
        <v>3000000</v>
      </c>
      <c r="AG1737" s="103">
        <v>0</v>
      </c>
      <c r="AH1737" s="103">
        <v>2710467</v>
      </c>
      <c r="BE1737" s="62" t="str">
        <f t="shared" si="217"/>
        <v>PaaSBiztalkServerOroMediaServidordeUsoBásicoNubeprivadaVersión2013R2NANANANANANANANANANAPaaS/M</v>
      </c>
      <c r="BH1737">
        <f t="shared" si="218"/>
        <v>0</v>
      </c>
      <c r="BI1737">
        <f t="shared" si="219"/>
        <v>0</v>
      </c>
      <c r="BJ1737">
        <f t="shared" si="220"/>
        <v>0</v>
      </c>
      <c r="BK1737">
        <f t="shared" si="221"/>
        <v>0</v>
      </c>
      <c r="BL1737">
        <f t="shared" si="222"/>
        <v>0</v>
      </c>
      <c r="BM1737">
        <f t="shared" si="223"/>
        <v>0</v>
      </c>
      <c r="BN1737">
        <f t="shared" si="224"/>
        <v>0</v>
      </c>
    </row>
    <row r="1738" spans="1:66" x14ac:dyDescent="0.25">
      <c r="A1738" t="s">
        <v>2485</v>
      </c>
      <c r="B1738" t="s">
        <v>4155</v>
      </c>
      <c r="C1738" t="s">
        <v>3713</v>
      </c>
      <c r="D1738" t="s">
        <v>3723</v>
      </c>
      <c r="E1738" t="s">
        <v>664</v>
      </c>
      <c r="F1738" t="s">
        <v>35</v>
      </c>
      <c r="G1738" t="s">
        <v>654</v>
      </c>
      <c r="H1738" t="s">
        <v>1710</v>
      </c>
      <c r="I1738" t="s">
        <v>3746</v>
      </c>
      <c r="J1738" t="s">
        <v>10</v>
      </c>
      <c r="K1738" t="s">
        <v>10</v>
      </c>
      <c r="L1738" t="s">
        <v>10</v>
      </c>
      <c r="M1738" t="s">
        <v>10</v>
      </c>
      <c r="N1738" t="s">
        <v>10</v>
      </c>
      <c r="O1738" t="s">
        <v>10</v>
      </c>
      <c r="P1738" t="s">
        <v>10</v>
      </c>
      <c r="Q1738" t="s">
        <v>10</v>
      </c>
      <c r="R1738" t="s">
        <v>10</v>
      </c>
      <c r="S1738" t="s">
        <v>10</v>
      </c>
      <c r="T1738" t="s">
        <v>4149</v>
      </c>
      <c r="U1738" s="103">
        <v>49422875.865329027</v>
      </c>
      <c r="V1738" s="103">
        <v>24112115</v>
      </c>
      <c r="W1738" s="103">
        <v>24018000</v>
      </c>
      <c r="X1738" s="103">
        <v>46601633</v>
      </c>
      <c r="Y1738" s="103">
        <v>22351108.47622269</v>
      </c>
      <c r="Z1738" s="103">
        <v>18127524</v>
      </c>
      <c r="AA1738" s="103">
        <v>17329021.578947369</v>
      </c>
      <c r="AB1738" s="103">
        <v>28689281.597483452</v>
      </c>
      <c r="AC1738" s="103">
        <v>2411211</v>
      </c>
      <c r="AD1738" s="103">
        <v>16812000</v>
      </c>
      <c r="AE1738" s="103">
        <v>9373878</v>
      </c>
      <c r="AF1738" s="103">
        <v>3000000</v>
      </c>
      <c r="AG1738" s="103">
        <v>0</v>
      </c>
      <c r="AH1738" s="103">
        <v>2238025.2631578948</v>
      </c>
      <c r="BE1738" s="62" t="str">
        <f t="shared" si="217"/>
        <v>PaaSBiztalkServerOroMediaServidordeUsoEstándarHostingfísicoVersión2009NANANANANANANANANANAPaaS/M</v>
      </c>
      <c r="BH1738">
        <f t="shared" si="218"/>
        <v>0</v>
      </c>
      <c r="BI1738">
        <f t="shared" si="219"/>
        <v>0</v>
      </c>
      <c r="BJ1738">
        <f t="shared" si="220"/>
        <v>0</v>
      </c>
      <c r="BK1738">
        <f t="shared" si="221"/>
        <v>0</v>
      </c>
      <c r="BL1738">
        <f t="shared" si="222"/>
        <v>0</v>
      </c>
      <c r="BM1738">
        <f t="shared" si="223"/>
        <v>0</v>
      </c>
      <c r="BN1738">
        <f t="shared" si="224"/>
        <v>0</v>
      </c>
    </row>
    <row r="1739" spans="1:66" x14ac:dyDescent="0.25">
      <c r="A1739" t="s">
        <v>2535</v>
      </c>
      <c r="B1739" t="s">
        <v>4155</v>
      </c>
      <c r="C1739" t="s">
        <v>3713</v>
      </c>
      <c r="D1739" t="s">
        <v>3723</v>
      </c>
      <c r="E1739" t="s">
        <v>664</v>
      </c>
      <c r="F1739" t="s">
        <v>35</v>
      </c>
      <c r="G1739" t="s">
        <v>654</v>
      </c>
      <c r="H1739" t="s">
        <v>1710</v>
      </c>
      <c r="I1739" t="s">
        <v>3747</v>
      </c>
      <c r="J1739" t="s">
        <v>10</v>
      </c>
      <c r="K1739" t="s">
        <v>10</v>
      </c>
      <c r="L1739" t="s">
        <v>10</v>
      </c>
      <c r="M1739" t="s">
        <v>10</v>
      </c>
      <c r="N1739" t="s">
        <v>10</v>
      </c>
      <c r="O1739" t="s">
        <v>10</v>
      </c>
      <c r="P1739" t="s">
        <v>10</v>
      </c>
      <c r="Q1739" t="s">
        <v>10</v>
      </c>
      <c r="R1739" t="s">
        <v>10</v>
      </c>
      <c r="S1739" t="s">
        <v>10</v>
      </c>
      <c r="T1739" t="s">
        <v>4149</v>
      </c>
      <c r="U1739" s="103">
        <v>49422875.865329027</v>
      </c>
      <c r="V1739" s="103">
        <v>24112115</v>
      </c>
      <c r="W1739" s="103">
        <v>24018000</v>
      </c>
      <c r="X1739" s="103">
        <v>46601633</v>
      </c>
      <c r="Y1739" s="103">
        <v>22351108.47622269</v>
      </c>
      <c r="Z1739" s="103">
        <v>18127524</v>
      </c>
      <c r="AA1739" s="103">
        <v>17329021.578947369</v>
      </c>
      <c r="AB1739" s="103">
        <v>28689281.597483452</v>
      </c>
      <c r="AC1739" s="103">
        <v>2411211</v>
      </c>
      <c r="AD1739" s="103">
        <v>16812000</v>
      </c>
      <c r="AE1739" s="103">
        <v>9373878</v>
      </c>
      <c r="AF1739" s="103">
        <v>3000000</v>
      </c>
      <c r="AG1739" s="103">
        <v>0</v>
      </c>
      <c r="AH1739" s="103">
        <v>2238025.2631578948</v>
      </c>
      <c r="BE1739" s="62" t="str">
        <f t="shared" si="217"/>
        <v>PaaSBiztalkServerOroMediaServidordeUsoEstándarHostingfísicoVersión2010NANANANANANANANANANAPaaS/M</v>
      </c>
      <c r="BH1739">
        <f t="shared" si="218"/>
        <v>0</v>
      </c>
      <c r="BI1739">
        <f t="shared" si="219"/>
        <v>0</v>
      </c>
      <c r="BJ1739">
        <f t="shared" si="220"/>
        <v>0</v>
      </c>
      <c r="BK1739">
        <f t="shared" si="221"/>
        <v>0</v>
      </c>
      <c r="BL1739">
        <f t="shared" si="222"/>
        <v>0</v>
      </c>
      <c r="BM1739">
        <f t="shared" si="223"/>
        <v>0</v>
      </c>
      <c r="BN1739">
        <f t="shared" si="224"/>
        <v>0</v>
      </c>
    </row>
    <row r="1740" spans="1:66" x14ac:dyDescent="0.25">
      <c r="A1740" t="s">
        <v>2585</v>
      </c>
      <c r="B1740" t="s">
        <v>4155</v>
      </c>
      <c r="C1740" t="s">
        <v>3713</v>
      </c>
      <c r="D1740" t="s">
        <v>3723</v>
      </c>
      <c r="E1740" t="s">
        <v>664</v>
      </c>
      <c r="F1740" t="s">
        <v>35</v>
      </c>
      <c r="G1740" t="s">
        <v>654</v>
      </c>
      <c r="H1740" t="s">
        <v>1710</v>
      </c>
      <c r="I1740" t="s">
        <v>3748</v>
      </c>
      <c r="J1740" t="s">
        <v>10</v>
      </c>
      <c r="K1740" t="s">
        <v>10</v>
      </c>
      <c r="L1740" t="s">
        <v>10</v>
      </c>
      <c r="M1740" t="s">
        <v>10</v>
      </c>
      <c r="N1740" t="s">
        <v>10</v>
      </c>
      <c r="O1740" t="s">
        <v>10</v>
      </c>
      <c r="P1740" t="s">
        <v>10</v>
      </c>
      <c r="Q1740" t="s">
        <v>10</v>
      </c>
      <c r="R1740" t="s">
        <v>10</v>
      </c>
      <c r="S1740" t="s">
        <v>10</v>
      </c>
      <c r="T1740" t="s">
        <v>4149</v>
      </c>
      <c r="U1740" s="103">
        <v>49422875.865329027</v>
      </c>
      <c r="V1740" s="103">
        <v>24112115</v>
      </c>
      <c r="W1740" s="103">
        <v>24018000</v>
      </c>
      <c r="X1740" s="103">
        <v>46601633</v>
      </c>
      <c r="Y1740" s="103">
        <v>22351108.47622269</v>
      </c>
      <c r="Z1740" s="103">
        <v>18127524</v>
      </c>
      <c r="AA1740" s="103">
        <v>17329021.578947369</v>
      </c>
      <c r="AB1740" s="103">
        <v>28689281.597483452</v>
      </c>
      <c r="AC1740" s="103">
        <v>2411211</v>
      </c>
      <c r="AD1740" s="103">
        <v>16812000</v>
      </c>
      <c r="AE1740" s="103">
        <v>9373878</v>
      </c>
      <c r="AF1740" s="103">
        <v>3000000</v>
      </c>
      <c r="AG1740" s="103">
        <v>0</v>
      </c>
      <c r="AH1740" s="103">
        <v>2238025.2631578948</v>
      </c>
      <c r="BE1740" s="62" t="str">
        <f t="shared" si="217"/>
        <v>PaaSBiztalkServerOroMediaServidordeUsoEstándarHostingfísicoVersión2013NANANANANANANANANANAPaaS/M</v>
      </c>
      <c r="BH1740">
        <f t="shared" si="218"/>
        <v>0</v>
      </c>
      <c r="BI1740">
        <f t="shared" si="219"/>
        <v>0</v>
      </c>
      <c r="BJ1740">
        <f t="shared" si="220"/>
        <v>0</v>
      </c>
      <c r="BK1740">
        <f t="shared" si="221"/>
        <v>0</v>
      </c>
      <c r="BL1740">
        <f t="shared" si="222"/>
        <v>0</v>
      </c>
      <c r="BM1740">
        <f t="shared" si="223"/>
        <v>0</v>
      </c>
      <c r="BN1740">
        <f t="shared" si="224"/>
        <v>0</v>
      </c>
    </row>
    <row r="1741" spans="1:66" x14ac:dyDescent="0.25">
      <c r="A1741" t="s">
        <v>2635</v>
      </c>
      <c r="B1741" t="s">
        <v>4155</v>
      </c>
      <c r="C1741" t="s">
        <v>3713</v>
      </c>
      <c r="D1741" t="s">
        <v>3723</v>
      </c>
      <c r="E1741" t="s">
        <v>664</v>
      </c>
      <c r="F1741" t="s">
        <v>35</v>
      </c>
      <c r="G1741" t="s">
        <v>654</v>
      </c>
      <c r="H1741" t="s">
        <v>1710</v>
      </c>
      <c r="I1741" t="s">
        <v>3749</v>
      </c>
      <c r="J1741" t="s">
        <v>10</v>
      </c>
      <c r="K1741" t="s">
        <v>10</v>
      </c>
      <c r="L1741" t="s">
        <v>10</v>
      </c>
      <c r="M1741" t="s">
        <v>10</v>
      </c>
      <c r="N1741" t="s">
        <v>10</v>
      </c>
      <c r="O1741" t="s">
        <v>10</v>
      </c>
      <c r="P1741" t="s">
        <v>10</v>
      </c>
      <c r="Q1741" t="s">
        <v>10</v>
      </c>
      <c r="R1741" t="s">
        <v>10</v>
      </c>
      <c r="S1741" t="s">
        <v>10</v>
      </c>
      <c r="T1741" t="s">
        <v>4149</v>
      </c>
      <c r="U1741" s="103">
        <v>49422875.865329027</v>
      </c>
      <c r="V1741" s="103">
        <v>24112115</v>
      </c>
      <c r="W1741" s="103">
        <v>24018000</v>
      </c>
      <c r="X1741" s="103">
        <v>46601633</v>
      </c>
      <c r="Y1741" s="103">
        <v>22351108.47622269</v>
      </c>
      <c r="Z1741" s="103">
        <v>18127524</v>
      </c>
      <c r="AA1741" s="103">
        <v>17329021.578947369</v>
      </c>
      <c r="AB1741" s="103">
        <v>28689281.597483452</v>
      </c>
      <c r="AC1741" s="103">
        <v>2411211</v>
      </c>
      <c r="AD1741" s="103">
        <v>16812000</v>
      </c>
      <c r="AE1741" s="103">
        <v>9373878</v>
      </c>
      <c r="AF1741" s="103">
        <v>3000000</v>
      </c>
      <c r="AG1741" s="103">
        <v>0</v>
      </c>
      <c r="AH1741" s="103">
        <v>2238025.2631578948</v>
      </c>
      <c r="BE1741" s="62" t="str">
        <f t="shared" si="217"/>
        <v>PaaSBiztalkServerOroMediaServidordeUsoEstándarHostingfísicoVersión2013R2NANANANANANANANANANAPaaS/M</v>
      </c>
      <c r="BH1741">
        <f t="shared" si="218"/>
        <v>0</v>
      </c>
      <c r="BI1741">
        <f t="shared" si="219"/>
        <v>0</v>
      </c>
      <c r="BJ1741">
        <f t="shared" si="220"/>
        <v>0</v>
      </c>
      <c r="BK1741">
        <f t="shared" si="221"/>
        <v>0</v>
      </c>
      <c r="BL1741">
        <f t="shared" si="222"/>
        <v>0</v>
      </c>
      <c r="BM1741">
        <f t="shared" si="223"/>
        <v>0</v>
      </c>
      <c r="BN1741">
        <f t="shared" si="224"/>
        <v>0</v>
      </c>
    </row>
    <row r="1742" spans="1:66" x14ac:dyDescent="0.25">
      <c r="A1742" t="s">
        <v>2495</v>
      </c>
      <c r="B1742" t="s">
        <v>4155</v>
      </c>
      <c r="C1742" t="s">
        <v>3713</v>
      </c>
      <c r="D1742" t="s">
        <v>3723</v>
      </c>
      <c r="E1742" t="s">
        <v>664</v>
      </c>
      <c r="F1742" t="s">
        <v>35</v>
      </c>
      <c r="G1742" t="s">
        <v>654</v>
      </c>
      <c r="H1742" t="s">
        <v>1711</v>
      </c>
      <c r="I1742" t="s">
        <v>3746</v>
      </c>
      <c r="J1742" t="s">
        <v>10</v>
      </c>
      <c r="K1742" t="s">
        <v>10</v>
      </c>
      <c r="L1742" t="s">
        <v>10</v>
      </c>
      <c r="M1742" t="s">
        <v>10</v>
      </c>
      <c r="N1742" t="s">
        <v>10</v>
      </c>
      <c r="O1742" t="s">
        <v>10</v>
      </c>
      <c r="P1742" t="s">
        <v>10</v>
      </c>
      <c r="Q1742" t="s">
        <v>10</v>
      </c>
      <c r="R1742" t="s">
        <v>10</v>
      </c>
      <c r="S1742" t="s">
        <v>10</v>
      </c>
      <c r="T1742" t="s">
        <v>4149</v>
      </c>
      <c r="U1742" s="103">
        <v>50377157.213665135</v>
      </c>
      <c r="V1742" s="103">
        <v>24112115</v>
      </c>
      <c r="W1742" s="103">
        <v>32971000</v>
      </c>
      <c r="X1742" s="103">
        <v>66230813</v>
      </c>
      <c r="Y1742" s="103">
        <v>37664637.5</v>
      </c>
      <c r="Z1742" s="103">
        <v>28767698</v>
      </c>
      <c r="AA1742" s="103">
        <v>12725214</v>
      </c>
      <c r="AB1742" s="103">
        <v>18084573.184567481</v>
      </c>
      <c r="AC1742" s="103">
        <v>2411211</v>
      </c>
      <c r="AD1742" s="103">
        <v>4060000</v>
      </c>
      <c r="AE1742" s="103">
        <v>9373200</v>
      </c>
      <c r="AF1742" s="103">
        <v>3000000</v>
      </c>
      <c r="AG1742" s="103">
        <v>0</v>
      </c>
      <c r="AH1742" s="103">
        <v>2710467</v>
      </c>
      <c r="BE1742" s="62" t="str">
        <f t="shared" si="217"/>
        <v>PaaSBiztalkServerOroMediaServidordeUsoEstándarHostingvirtualVersión2009NANANANANANANANANANAPaaS/M</v>
      </c>
      <c r="BH1742">
        <f t="shared" si="218"/>
        <v>0</v>
      </c>
      <c r="BI1742">
        <f t="shared" si="219"/>
        <v>0</v>
      </c>
      <c r="BJ1742">
        <f t="shared" si="220"/>
        <v>0</v>
      </c>
      <c r="BK1742">
        <f t="shared" si="221"/>
        <v>0</v>
      </c>
      <c r="BL1742">
        <f t="shared" si="222"/>
        <v>0</v>
      </c>
      <c r="BM1742">
        <f t="shared" si="223"/>
        <v>0</v>
      </c>
      <c r="BN1742">
        <f t="shared" si="224"/>
        <v>0</v>
      </c>
    </row>
    <row r="1743" spans="1:66" x14ac:dyDescent="0.25">
      <c r="A1743" t="s">
        <v>2545</v>
      </c>
      <c r="B1743" t="s">
        <v>4155</v>
      </c>
      <c r="C1743" t="s">
        <v>3713</v>
      </c>
      <c r="D1743" t="s">
        <v>3723</v>
      </c>
      <c r="E1743" t="s">
        <v>664</v>
      </c>
      <c r="F1743" t="s">
        <v>35</v>
      </c>
      <c r="G1743" t="s">
        <v>654</v>
      </c>
      <c r="H1743" t="s">
        <v>1711</v>
      </c>
      <c r="I1743" t="s">
        <v>3747</v>
      </c>
      <c r="J1743" t="s">
        <v>10</v>
      </c>
      <c r="K1743" t="s">
        <v>10</v>
      </c>
      <c r="L1743" t="s">
        <v>10</v>
      </c>
      <c r="M1743" t="s">
        <v>10</v>
      </c>
      <c r="N1743" t="s">
        <v>10</v>
      </c>
      <c r="O1743" t="s">
        <v>10</v>
      </c>
      <c r="P1743" t="s">
        <v>10</v>
      </c>
      <c r="Q1743" t="s">
        <v>10</v>
      </c>
      <c r="R1743" t="s">
        <v>10</v>
      </c>
      <c r="S1743" t="s">
        <v>10</v>
      </c>
      <c r="T1743" t="s">
        <v>4149</v>
      </c>
      <c r="U1743" s="103">
        <v>50377157.213665135</v>
      </c>
      <c r="V1743" s="103">
        <v>24112115</v>
      </c>
      <c r="W1743" s="103">
        <v>32971000</v>
      </c>
      <c r="X1743" s="103">
        <v>66230813</v>
      </c>
      <c r="Y1743" s="103">
        <v>37664637.5</v>
      </c>
      <c r="Z1743" s="103">
        <v>28767698</v>
      </c>
      <c r="AA1743" s="103">
        <v>12725214</v>
      </c>
      <c r="AB1743" s="103">
        <v>18084573.184567481</v>
      </c>
      <c r="AC1743" s="103">
        <v>2411211</v>
      </c>
      <c r="AD1743" s="103">
        <v>4060000</v>
      </c>
      <c r="AE1743" s="103">
        <v>9373200</v>
      </c>
      <c r="AF1743" s="103">
        <v>3000000</v>
      </c>
      <c r="AG1743" s="103">
        <v>0</v>
      </c>
      <c r="AH1743" s="103">
        <v>2710467</v>
      </c>
      <c r="BE1743" s="62" t="str">
        <f t="shared" si="217"/>
        <v>PaaSBiztalkServerOroMediaServidordeUsoEstándarHostingvirtualVersión2010NANANANANANANANANANAPaaS/M</v>
      </c>
      <c r="BH1743">
        <f t="shared" si="218"/>
        <v>0</v>
      </c>
      <c r="BI1743">
        <f t="shared" si="219"/>
        <v>0</v>
      </c>
      <c r="BJ1743">
        <f t="shared" si="220"/>
        <v>0</v>
      </c>
      <c r="BK1743">
        <f t="shared" si="221"/>
        <v>0</v>
      </c>
      <c r="BL1743">
        <f t="shared" si="222"/>
        <v>0</v>
      </c>
      <c r="BM1743">
        <f t="shared" si="223"/>
        <v>0</v>
      </c>
      <c r="BN1743">
        <f t="shared" si="224"/>
        <v>0</v>
      </c>
    </row>
    <row r="1744" spans="1:66" x14ac:dyDescent="0.25">
      <c r="A1744" t="s">
        <v>2595</v>
      </c>
      <c r="B1744" t="s">
        <v>4155</v>
      </c>
      <c r="C1744" t="s">
        <v>3713</v>
      </c>
      <c r="D1744" t="s">
        <v>3723</v>
      </c>
      <c r="E1744" t="s">
        <v>664</v>
      </c>
      <c r="F1744" t="s">
        <v>35</v>
      </c>
      <c r="G1744" t="s">
        <v>654</v>
      </c>
      <c r="H1744" t="s">
        <v>1711</v>
      </c>
      <c r="I1744" t="s">
        <v>3748</v>
      </c>
      <c r="J1744" t="s">
        <v>10</v>
      </c>
      <c r="K1744" t="s">
        <v>10</v>
      </c>
      <c r="L1744" t="s">
        <v>10</v>
      </c>
      <c r="M1744" t="s">
        <v>10</v>
      </c>
      <c r="N1744" t="s">
        <v>10</v>
      </c>
      <c r="O1744" t="s">
        <v>10</v>
      </c>
      <c r="P1744" t="s">
        <v>10</v>
      </c>
      <c r="Q1744" t="s">
        <v>10</v>
      </c>
      <c r="R1744" t="s">
        <v>10</v>
      </c>
      <c r="S1744" t="s">
        <v>10</v>
      </c>
      <c r="T1744" t="s">
        <v>4149</v>
      </c>
      <c r="U1744" s="103">
        <v>50377157.213665135</v>
      </c>
      <c r="V1744" s="103">
        <v>24112115</v>
      </c>
      <c r="W1744" s="103">
        <v>32971000</v>
      </c>
      <c r="X1744" s="103">
        <v>66230813</v>
      </c>
      <c r="Y1744" s="103">
        <v>37664637.5</v>
      </c>
      <c r="Z1744" s="103">
        <v>28767698</v>
      </c>
      <c r="AA1744" s="103">
        <v>12725214</v>
      </c>
      <c r="AB1744" s="103">
        <v>18084573.184567481</v>
      </c>
      <c r="AC1744" s="103">
        <v>2411211</v>
      </c>
      <c r="AD1744" s="103">
        <v>4060000</v>
      </c>
      <c r="AE1744" s="103">
        <v>9373200</v>
      </c>
      <c r="AF1744" s="103">
        <v>3000000</v>
      </c>
      <c r="AG1744" s="103">
        <v>0</v>
      </c>
      <c r="AH1744" s="103">
        <v>2710467</v>
      </c>
      <c r="BE1744" s="62" t="str">
        <f t="shared" si="217"/>
        <v>PaaSBiztalkServerOroMediaServidordeUsoEstándarHostingvirtualVersión2013NANANANANANANANANANAPaaS/M</v>
      </c>
      <c r="BH1744">
        <f t="shared" si="218"/>
        <v>0</v>
      </c>
      <c r="BI1744">
        <f t="shared" si="219"/>
        <v>0</v>
      </c>
      <c r="BJ1744">
        <f t="shared" si="220"/>
        <v>0</v>
      </c>
      <c r="BK1744">
        <f t="shared" si="221"/>
        <v>0</v>
      </c>
      <c r="BL1744">
        <f t="shared" si="222"/>
        <v>0</v>
      </c>
      <c r="BM1744">
        <f t="shared" si="223"/>
        <v>0</v>
      </c>
      <c r="BN1744">
        <f t="shared" si="224"/>
        <v>0</v>
      </c>
    </row>
    <row r="1745" spans="1:66" x14ac:dyDescent="0.25">
      <c r="A1745" t="s">
        <v>2645</v>
      </c>
      <c r="B1745" t="s">
        <v>4155</v>
      </c>
      <c r="C1745" t="s">
        <v>3713</v>
      </c>
      <c r="D1745" t="s">
        <v>3723</v>
      </c>
      <c r="E1745" t="s">
        <v>664</v>
      </c>
      <c r="F1745" t="s">
        <v>35</v>
      </c>
      <c r="G1745" t="s">
        <v>654</v>
      </c>
      <c r="H1745" t="s">
        <v>1711</v>
      </c>
      <c r="I1745" t="s">
        <v>3749</v>
      </c>
      <c r="J1745" t="s">
        <v>10</v>
      </c>
      <c r="K1745" t="s">
        <v>10</v>
      </c>
      <c r="L1745" t="s">
        <v>10</v>
      </c>
      <c r="M1745" t="s">
        <v>10</v>
      </c>
      <c r="N1745" t="s">
        <v>10</v>
      </c>
      <c r="O1745" t="s">
        <v>10</v>
      </c>
      <c r="P1745" t="s">
        <v>10</v>
      </c>
      <c r="Q1745" t="s">
        <v>10</v>
      </c>
      <c r="R1745" t="s">
        <v>10</v>
      </c>
      <c r="S1745" t="s">
        <v>10</v>
      </c>
      <c r="T1745" t="s">
        <v>4149</v>
      </c>
      <c r="U1745" s="103">
        <v>50377157.213665135</v>
      </c>
      <c r="V1745" s="103">
        <v>24112115</v>
      </c>
      <c r="W1745" s="103">
        <v>32971000</v>
      </c>
      <c r="X1745" s="103">
        <v>66230813</v>
      </c>
      <c r="Y1745" s="103">
        <v>37664637.5</v>
      </c>
      <c r="Z1745" s="103">
        <v>28767698</v>
      </c>
      <c r="AA1745" s="103">
        <v>12725214</v>
      </c>
      <c r="AB1745" s="103">
        <v>18084573.184567481</v>
      </c>
      <c r="AC1745" s="103">
        <v>2411211</v>
      </c>
      <c r="AD1745" s="103">
        <v>4060000</v>
      </c>
      <c r="AE1745" s="103">
        <v>9373200</v>
      </c>
      <c r="AF1745" s="103">
        <v>3000000</v>
      </c>
      <c r="AG1745" s="103">
        <v>0</v>
      </c>
      <c r="AH1745" s="103">
        <v>2710467</v>
      </c>
      <c r="BE1745" s="62" t="str">
        <f t="shared" si="217"/>
        <v>PaaSBiztalkServerOroMediaServidordeUsoEstándarHostingvirtualVersión2013R2NANANANANANANANANANAPaaS/M</v>
      </c>
      <c r="BH1745">
        <f t="shared" si="218"/>
        <v>0</v>
      </c>
      <c r="BI1745">
        <f t="shared" si="219"/>
        <v>0</v>
      </c>
      <c r="BJ1745">
        <f t="shared" si="220"/>
        <v>0</v>
      </c>
      <c r="BK1745">
        <f t="shared" si="221"/>
        <v>0</v>
      </c>
      <c r="BL1745">
        <f t="shared" si="222"/>
        <v>0</v>
      </c>
      <c r="BM1745">
        <f t="shared" si="223"/>
        <v>0</v>
      </c>
      <c r="BN1745">
        <f t="shared" si="224"/>
        <v>0</v>
      </c>
    </row>
    <row r="1746" spans="1:66" x14ac:dyDescent="0.25">
      <c r="A1746" t="s">
        <v>2505</v>
      </c>
      <c r="B1746" t="s">
        <v>4155</v>
      </c>
      <c r="C1746" t="s">
        <v>3713</v>
      </c>
      <c r="D1746" t="s">
        <v>3723</v>
      </c>
      <c r="E1746" t="s">
        <v>664</v>
      </c>
      <c r="F1746" t="s">
        <v>35</v>
      </c>
      <c r="G1746" t="s">
        <v>654</v>
      </c>
      <c r="H1746" t="s">
        <v>1712</v>
      </c>
      <c r="I1746" t="s">
        <v>3746</v>
      </c>
      <c r="J1746" t="s">
        <v>10</v>
      </c>
      <c r="K1746" t="s">
        <v>10</v>
      </c>
      <c r="L1746" t="s">
        <v>10</v>
      </c>
      <c r="M1746" t="s">
        <v>10</v>
      </c>
      <c r="N1746" t="s">
        <v>10</v>
      </c>
      <c r="O1746" t="s">
        <v>10</v>
      </c>
      <c r="P1746" t="s">
        <v>10</v>
      </c>
      <c r="Q1746" t="s">
        <v>10</v>
      </c>
      <c r="R1746" t="s">
        <v>10</v>
      </c>
      <c r="S1746" t="s">
        <v>10</v>
      </c>
      <c r="T1746" t="s">
        <v>4149</v>
      </c>
      <c r="U1746" s="103">
        <v>47230060.430886433</v>
      </c>
      <c r="V1746" s="103">
        <v>24112115</v>
      </c>
      <c r="W1746" s="103">
        <v>44445000</v>
      </c>
      <c r="X1746" s="103">
        <v>66878962</v>
      </c>
      <c r="Y1746" s="103">
        <v>22159818.75</v>
      </c>
      <c r="Z1746" s="103">
        <v>28842648</v>
      </c>
      <c r="AA1746" s="103">
        <v>36122329</v>
      </c>
      <c r="AB1746" s="103">
        <v>17297798.988872804</v>
      </c>
      <c r="AC1746" s="103">
        <v>2411211</v>
      </c>
      <c r="AD1746" s="103">
        <v>88890000</v>
      </c>
      <c r="AE1746" s="103">
        <v>9373200</v>
      </c>
      <c r="AF1746" s="103">
        <v>3000000</v>
      </c>
      <c r="AG1746" s="103">
        <v>0</v>
      </c>
      <c r="AH1746" s="103">
        <v>2710467</v>
      </c>
      <c r="BE1746" s="62" t="str">
        <f t="shared" si="217"/>
        <v>PaaSBiztalkServerOroMediaServidordeUsoEstándarNubeprivadaVersión2009NANANANANANANANANANAPaaS/M</v>
      </c>
      <c r="BH1746">
        <f t="shared" si="218"/>
        <v>0</v>
      </c>
      <c r="BI1746">
        <f t="shared" si="219"/>
        <v>0</v>
      </c>
      <c r="BJ1746">
        <f t="shared" si="220"/>
        <v>0</v>
      </c>
      <c r="BK1746">
        <f t="shared" si="221"/>
        <v>0</v>
      </c>
      <c r="BL1746">
        <f t="shared" si="222"/>
        <v>0</v>
      </c>
      <c r="BM1746">
        <f t="shared" si="223"/>
        <v>0</v>
      </c>
      <c r="BN1746">
        <f t="shared" si="224"/>
        <v>0</v>
      </c>
    </row>
    <row r="1747" spans="1:66" x14ac:dyDescent="0.25">
      <c r="A1747" t="s">
        <v>2555</v>
      </c>
      <c r="B1747" t="s">
        <v>4155</v>
      </c>
      <c r="C1747" t="s">
        <v>3713</v>
      </c>
      <c r="D1747" t="s">
        <v>3723</v>
      </c>
      <c r="E1747" t="s">
        <v>664</v>
      </c>
      <c r="F1747" t="s">
        <v>35</v>
      </c>
      <c r="G1747" t="s">
        <v>654</v>
      </c>
      <c r="H1747" t="s">
        <v>1712</v>
      </c>
      <c r="I1747" t="s">
        <v>3747</v>
      </c>
      <c r="J1747" t="s">
        <v>10</v>
      </c>
      <c r="K1747" t="s">
        <v>10</v>
      </c>
      <c r="L1747" t="s">
        <v>10</v>
      </c>
      <c r="M1747" t="s">
        <v>10</v>
      </c>
      <c r="N1747" t="s">
        <v>10</v>
      </c>
      <c r="O1747" t="s">
        <v>10</v>
      </c>
      <c r="P1747" t="s">
        <v>10</v>
      </c>
      <c r="Q1747" t="s">
        <v>10</v>
      </c>
      <c r="R1747" t="s">
        <v>10</v>
      </c>
      <c r="S1747" t="s">
        <v>10</v>
      </c>
      <c r="T1747" t="s">
        <v>4149</v>
      </c>
      <c r="U1747" s="103">
        <v>47230060.430886433</v>
      </c>
      <c r="V1747" s="103">
        <v>24112115</v>
      </c>
      <c r="W1747" s="103">
        <v>44445000</v>
      </c>
      <c r="X1747" s="103">
        <v>66878962</v>
      </c>
      <c r="Y1747" s="103">
        <v>22159818.75</v>
      </c>
      <c r="Z1747" s="103">
        <v>28842648</v>
      </c>
      <c r="AA1747" s="103">
        <v>36122329</v>
      </c>
      <c r="AB1747" s="103">
        <v>17297798.988872804</v>
      </c>
      <c r="AC1747" s="103">
        <v>2411211</v>
      </c>
      <c r="AD1747" s="103">
        <v>88890000</v>
      </c>
      <c r="AE1747" s="103">
        <v>9373200</v>
      </c>
      <c r="AF1747" s="103">
        <v>3000000</v>
      </c>
      <c r="AG1747" s="103">
        <v>0</v>
      </c>
      <c r="AH1747" s="103">
        <v>2710467</v>
      </c>
      <c r="BE1747" s="62" t="str">
        <f t="shared" si="217"/>
        <v>PaaSBiztalkServerOroMediaServidordeUsoEstándarNubeprivadaVersión2010NANANANANANANANANANAPaaS/M</v>
      </c>
      <c r="BH1747">
        <f t="shared" si="218"/>
        <v>0</v>
      </c>
      <c r="BI1747">
        <f t="shared" si="219"/>
        <v>0</v>
      </c>
      <c r="BJ1747">
        <f t="shared" si="220"/>
        <v>0</v>
      </c>
      <c r="BK1747">
        <f t="shared" si="221"/>
        <v>0</v>
      </c>
      <c r="BL1747">
        <f t="shared" si="222"/>
        <v>0</v>
      </c>
      <c r="BM1747">
        <f t="shared" si="223"/>
        <v>0</v>
      </c>
      <c r="BN1747">
        <f t="shared" si="224"/>
        <v>0</v>
      </c>
    </row>
    <row r="1748" spans="1:66" x14ac:dyDescent="0.25">
      <c r="A1748" t="s">
        <v>2605</v>
      </c>
      <c r="B1748" t="s">
        <v>4155</v>
      </c>
      <c r="C1748" t="s">
        <v>3713</v>
      </c>
      <c r="D1748" t="s">
        <v>3723</v>
      </c>
      <c r="E1748" t="s">
        <v>664</v>
      </c>
      <c r="F1748" t="s">
        <v>35</v>
      </c>
      <c r="G1748" t="s">
        <v>654</v>
      </c>
      <c r="H1748" t="s">
        <v>1712</v>
      </c>
      <c r="I1748" t="s">
        <v>3748</v>
      </c>
      <c r="J1748" t="s">
        <v>10</v>
      </c>
      <c r="K1748" t="s">
        <v>10</v>
      </c>
      <c r="L1748" t="s">
        <v>10</v>
      </c>
      <c r="M1748" t="s">
        <v>10</v>
      </c>
      <c r="N1748" t="s">
        <v>10</v>
      </c>
      <c r="O1748" t="s">
        <v>10</v>
      </c>
      <c r="P1748" t="s">
        <v>10</v>
      </c>
      <c r="Q1748" t="s">
        <v>10</v>
      </c>
      <c r="R1748" t="s">
        <v>10</v>
      </c>
      <c r="S1748" t="s">
        <v>10</v>
      </c>
      <c r="T1748" t="s">
        <v>4149</v>
      </c>
      <c r="U1748" s="103">
        <v>47230060.430886433</v>
      </c>
      <c r="V1748" s="103">
        <v>24112115</v>
      </c>
      <c r="W1748" s="103">
        <v>44445000</v>
      </c>
      <c r="X1748" s="103">
        <v>66878962</v>
      </c>
      <c r="Y1748" s="103">
        <v>22159818.75</v>
      </c>
      <c r="Z1748" s="103">
        <v>28842648</v>
      </c>
      <c r="AA1748" s="103">
        <v>36122329</v>
      </c>
      <c r="AB1748" s="103">
        <v>17297798.988872804</v>
      </c>
      <c r="AC1748" s="103">
        <v>2411211</v>
      </c>
      <c r="AD1748" s="103">
        <v>88890000</v>
      </c>
      <c r="AE1748" s="103">
        <v>9373200</v>
      </c>
      <c r="AF1748" s="103">
        <v>3000000</v>
      </c>
      <c r="AG1748" s="103">
        <v>0</v>
      </c>
      <c r="AH1748" s="103">
        <v>2710467</v>
      </c>
      <c r="BE1748" s="62" t="str">
        <f t="shared" si="217"/>
        <v>PaaSBiztalkServerOroMediaServidordeUsoEstándarNubeprivadaVersión2013NANANANANANANANANANAPaaS/M</v>
      </c>
      <c r="BH1748">
        <f t="shared" si="218"/>
        <v>0</v>
      </c>
      <c r="BI1748">
        <f t="shared" si="219"/>
        <v>0</v>
      </c>
      <c r="BJ1748">
        <f t="shared" si="220"/>
        <v>0</v>
      </c>
      <c r="BK1748">
        <f t="shared" si="221"/>
        <v>0</v>
      </c>
      <c r="BL1748">
        <f t="shared" si="222"/>
        <v>0</v>
      </c>
      <c r="BM1748">
        <f t="shared" si="223"/>
        <v>0</v>
      </c>
      <c r="BN1748">
        <f t="shared" si="224"/>
        <v>0</v>
      </c>
    </row>
    <row r="1749" spans="1:66" x14ac:dyDescent="0.25">
      <c r="A1749" t="s">
        <v>2655</v>
      </c>
      <c r="B1749" t="s">
        <v>4155</v>
      </c>
      <c r="C1749" t="s">
        <v>3713</v>
      </c>
      <c r="D1749" t="s">
        <v>3723</v>
      </c>
      <c r="E1749" t="s">
        <v>664</v>
      </c>
      <c r="F1749" t="s">
        <v>35</v>
      </c>
      <c r="G1749" t="s">
        <v>654</v>
      </c>
      <c r="H1749" t="s">
        <v>1712</v>
      </c>
      <c r="I1749" t="s">
        <v>3749</v>
      </c>
      <c r="J1749" t="s">
        <v>10</v>
      </c>
      <c r="K1749" t="s">
        <v>10</v>
      </c>
      <c r="L1749" t="s">
        <v>10</v>
      </c>
      <c r="M1749" t="s">
        <v>10</v>
      </c>
      <c r="N1749" t="s">
        <v>10</v>
      </c>
      <c r="O1749" t="s">
        <v>10</v>
      </c>
      <c r="P1749" t="s">
        <v>10</v>
      </c>
      <c r="Q1749" t="s">
        <v>10</v>
      </c>
      <c r="R1749" t="s">
        <v>10</v>
      </c>
      <c r="S1749" t="s">
        <v>10</v>
      </c>
      <c r="T1749" t="s">
        <v>4149</v>
      </c>
      <c r="U1749" s="103">
        <v>47230060.430886433</v>
      </c>
      <c r="V1749" s="103">
        <v>24112115</v>
      </c>
      <c r="W1749" s="103">
        <v>44445000</v>
      </c>
      <c r="X1749" s="103">
        <v>66878962</v>
      </c>
      <c r="Y1749" s="103">
        <v>22159818.75</v>
      </c>
      <c r="Z1749" s="103">
        <v>28842648</v>
      </c>
      <c r="AA1749" s="103">
        <v>36122329</v>
      </c>
      <c r="AB1749" s="103">
        <v>17297798.988872804</v>
      </c>
      <c r="AC1749" s="103">
        <v>2411211</v>
      </c>
      <c r="AD1749" s="103">
        <v>88890000</v>
      </c>
      <c r="AE1749" s="103">
        <v>9373200</v>
      </c>
      <c r="AF1749" s="103">
        <v>3000000</v>
      </c>
      <c r="AG1749" s="103">
        <v>0</v>
      </c>
      <c r="AH1749" s="103">
        <v>2710467</v>
      </c>
      <c r="BE1749" s="62" t="str">
        <f t="shared" si="217"/>
        <v>PaaSBiztalkServerOroMediaServidordeUsoEstándarNubeprivadaVersión2013R2NANANANANANANANANANAPaaS/M</v>
      </c>
      <c r="BH1749">
        <f t="shared" si="218"/>
        <v>0</v>
      </c>
      <c r="BI1749">
        <f t="shared" si="219"/>
        <v>0</v>
      </c>
      <c r="BJ1749">
        <f t="shared" si="220"/>
        <v>0</v>
      </c>
      <c r="BK1749">
        <f t="shared" si="221"/>
        <v>0</v>
      </c>
      <c r="BL1749">
        <f t="shared" si="222"/>
        <v>0</v>
      </c>
      <c r="BM1749">
        <f t="shared" si="223"/>
        <v>0</v>
      </c>
      <c r="BN1749">
        <f t="shared" si="224"/>
        <v>0</v>
      </c>
    </row>
    <row r="1750" spans="1:66" x14ac:dyDescent="0.25">
      <c r="A1750" t="s">
        <v>2487</v>
      </c>
      <c r="B1750" t="s">
        <v>4155</v>
      </c>
      <c r="C1750" t="s">
        <v>3713</v>
      </c>
      <c r="D1750" t="s">
        <v>3723</v>
      </c>
      <c r="E1750" t="s">
        <v>664</v>
      </c>
      <c r="F1750" t="s">
        <v>35</v>
      </c>
      <c r="G1750" t="s">
        <v>655</v>
      </c>
      <c r="H1750" t="s">
        <v>1710</v>
      </c>
      <c r="I1750" t="s">
        <v>3746</v>
      </c>
      <c r="J1750" t="s">
        <v>10</v>
      </c>
      <c r="K1750" t="s">
        <v>10</v>
      </c>
      <c r="L1750" t="s">
        <v>10</v>
      </c>
      <c r="M1750" t="s">
        <v>10</v>
      </c>
      <c r="N1750" t="s">
        <v>10</v>
      </c>
      <c r="O1750" t="s">
        <v>10</v>
      </c>
      <c r="P1750" t="s">
        <v>10</v>
      </c>
      <c r="Q1750" t="s">
        <v>10</v>
      </c>
      <c r="R1750" t="s">
        <v>10</v>
      </c>
      <c r="S1750" t="s">
        <v>10</v>
      </c>
      <c r="T1750" t="s">
        <v>4149</v>
      </c>
      <c r="U1750" s="103">
        <v>90720895.35759224</v>
      </c>
      <c r="V1750" s="103">
        <v>24112115</v>
      </c>
      <c r="W1750" s="103">
        <v>30228000</v>
      </c>
      <c r="X1750" s="103">
        <v>89839701</v>
      </c>
      <c r="Y1750" s="103">
        <v>35977663.476222694</v>
      </c>
      <c r="Z1750" s="103">
        <v>29904483</v>
      </c>
      <c r="AA1750" s="103">
        <v>16292340</v>
      </c>
      <c r="AB1750" s="103">
        <v>39622544.075470217</v>
      </c>
      <c r="AC1750" s="103">
        <v>2411211</v>
      </c>
      <c r="AD1750" s="103">
        <v>24182000</v>
      </c>
      <c r="AE1750" s="103">
        <v>9373878</v>
      </c>
      <c r="AF1750" s="103">
        <v>3000000</v>
      </c>
      <c r="AG1750" s="103">
        <v>0</v>
      </c>
      <c r="AH1750" s="103">
        <v>2238025.2631578948</v>
      </c>
      <c r="BE1750" s="62" t="str">
        <f t="shared" si="217"/>
        <v>PaaSBiztalkServerOroMediaServidordeUsoIntermedioHostingfísicoVersión2009NANANANANANANANANANAPaaS/M</v>
      </c>
      <c r="BH1750">
        <f t="shared" si="218"/>
        <v>0</v>
      </c>
      <c r="BI1750">
        <f t="shared" si="219"/>
        <v>0</v>
      </c>
      <c r="BJ1750">
        <f t="shared" si="220"/>
        <v>0</v>
      </c>
      <c r="BK1750">
        <f t="shared" si="221"/>
        <v>0</v>
      </c>
      <c r="BL1750">
        <f t="shared" si="222"/>
        <v>0</v>
      </c>
      <c r="BM1750">
        <f t="shared" si="223"/>
        <v>0</v>
      </c>
      <c r="BN1750">
        <f t="shared" si="224"/>
        <v>0</v>
      </c>
    </row>
    <row r="1751" spans="1:66" x14ac:dyDescent="0.25">
      <c r="A1751" t="s">
        <v>2537</v>
      </c>
      <c r="B1751" t="s">
        <v>4155</v>
      </c>
      <c r="C1751" t="s">
        <v>3713</v>
      </c>
      <c r="D1751" t="s">
        <v>3723</v>
      </c>
      <c r="E1751" t="s">
        <v>664</v>
      </c>
      <c r="F1751" t="s">
        <v>35</v>
      </c>
      <c r="G1751" t="s">
        <v>655</v>
      </c>
      <c r="H1751" t="s">
        <v>1710</v>
      </c>
      <c r="I1751" t="s">
        <v>3747</v>
      </c>
      <c r="J1751" t="s">
        <v>10</v>
      </c>
      <c r="K1751" t="s">
        <v>10</v>
      </c>
      <c r="L1751" t="s">
        <v>10</v>
      </c>
      <c r="M1751" t="s">
        <v>10</v>
      </c>
      <c r="N1751" t="s">
        <v>10</v>
      </c>
      <c r="O1751" t="s">
        <v>10</v>
      </c>
      <c r="P1751" t="s">
        <v>10</v>
      </c>
      <c r="Q1751" t="s">
        <v>10</v>
      </c>
      <c r="R1751" t="s">
        <v>10</v>
      </c>
      <c r="S1751" t="s">
        <v>10</v>
      </c>
      <c r="T1751" t="s">
        <v>4149</v>
      </c>
      <c r="U1751" s="103">
        <v>90720895.35759224</v>
      </c>
      <c r="V1751" s="103">
        <v>24112115</v>
      </c>
      <c r="W1751" s="103">
        <v>30228000</v>
      </c>
      <c r="X1751" s="103">
        <v>89839701</v>
      </c>
      <c r="Y1751" s="103">
        <v>35977663.476222694</v>
      </c>
      <c r="Z1751" s="103">
        <v>29904483</v>
      </c>
      <c r="AA1751" s="103">
        <v>16292340</v>
      </c>
      <c r="AB1751" s="103">
        <v>39622544.075470217</v>
      </c>
      <c r="AC1751" s="103">
        <v>2411211</v>
      </c>
      <c r="AD1751" s="103">
        <v>24182000</v>
      </c>
      <c r="AE1751" s="103">
        <v>9373878</v>
      </c>
      <c r="AF1751" s="103">
        <v>3000000</v>
      </c>
      <c r="AG1751" s="103">
        <v>0</v>
      </c>
      <c r="AH1751" s="103">
        <v>2238025.2631578948</v>
      </c>
      <c r="BE1751" s="62" t="str">
        <f t="shared" si="217"/>
        <v>PaaSBiztalkServerOroMediaServidordeUsoIntermedioHostingfísicoVersión2010NANANANANANANANANANAPaaS/M</v>
      </c>
      <c r="BH1751">
        <f t="shared" si="218"/>
        <v>0</v>
      </c>
      <c r="BI1751">
        <f t="shared" si="219"/>
        <v>0</v>
      </c>
      <c r="BJ1751">
        <f t="shared" si="220"/>
        <v>0</v>
      </c>
      <c r="BK1751">
        <f t="shared" si="221"/>
        <v>0</v>
      </c>
      <c r="BL1751">
        <f t="shared" si="222"/>
        <v>0</v>
      </c>
      <c r="BM1751">
        <f t="shared" si="223"/>
        <v>0</v>
      </c>
      <c r="BN1751">
        <f t="shared" si="224"/>
        <v>0</v>
      </c>
    </row>
    <row r="1752" spans="1:66" x14ac:dyDescent="0.25">
      <c r="A1752" t="s">
        <v>2587</v>
      </c>
      <c r="B1752" t="s">
        <v>4155</v>
      </c>
      <c r="C1752" t="s">
        <v>3713</v>
      </c>
      <c r="D1752" t="s">
        <v>3723</v>
      </c>
      <c r="E1752" t="s">
        <v>664</v>
      </c>
      <c r="F1752" t="s">
        <v>35</v>
      </c>
      <c r="G1752" t="s">
        <v>655</v>
      </c>
      <c r="H1752" t="s">
        <v>1710</v>
      </c>
      <c r="I1752" t="s">
        <v>3748</v>
      </c>
      <c r="J1752" t="s">
        <v>10</v>
      </c>
      <c r="K1752" t="s">
        <v>10</v>
      </c>
      <c r="L1752" t="s">
        <v>10</v>
      </c>
      <c r="M1752" t="s">
        <v>10</v>
      </c>
      <c r="N1752" t="s">
        <v>10</v>
      </c>
      <c r="O1752" t="s">
        <v>10</v>
      </c>
      <c r="P1752" t="s">
        <v>10</v>
      </c>
      <c r="Q1752" t="s">
        <v>10</v>
      </c>
      <c r="R1752" t="s">
        <v>10</v>
      </c>
      <c r="S1752" t="s">
        <v>10</v>
      </c>
      <c r="T1752" t="s">
        <v>4149</v>
      </c>
      <c r="U1752" s="103">
        <v>90720895.35759224</v>
      </c>
      <c r="V1752" s="103">
        <v>24112115</v>
      </c>
      <c r="W1752" s="103">
        <v>30228000</v>
      </c>
      <c r="X1752" s="103">
        <v>89839701</v>
      </c>
      <c r="Y1752" s="103">
        <v>35977663.476222694</v>
      </c>
      <c r="Z1752" s="103">
        <v>29904483</v>
      </c>
      <c r="AA1752" s="103">
        <v>16292340</v>
      </c>
      <c r="AB1752" s="103">
        <v>39622544.075470217</v>
      </c>
      <c r="AC1752" s="103">
        <v>2411211</v>
      </c>
      <c r="AD1752" s="103">
        <v>24182000</v>
      </c>
      <c r="AE1752" s="103">
        <v>9373878</v>
      </c>
      <c r="AF1752" s="103">
        <v>3000000</v>
      </c>
      <c r="AG1752" s="103">
        <v>0</v>
      </c>
      <c r="AH1752" s="103">
        <v>2238025.2631578948</v>
      </c>
      <c r="BE1752" s="62" t="str">
        <f t="shared" si="217"/>
        <v>PaaSBiztalkServerOroMediaServidordeUsoIntermedioHostingfísicoVersión2013NANANANANANANANANANAPaaS/M</v>
      </c>
      <c r="BH1752">
        <f t="shared" si="218"/>
        <v>0</v>
      </c>
      <c r="BI1752">
        <f t="shared" si="219"/>
        <v>0</v>
      </c>
      <c r="BJ1752">
        <f t="shared" si="220"/>
        <v>0</v>
      </c>
      <c r="BK1752">
        <f t="shared" si="221"/>
        <v>0</v>
      </c>
      <c r="BL1752">
        <f t="shared" si="222"/>
        <v>0</v>
      </c>
      <c r="BM1752">
        <f t="shared" si="223"/>
        <v>0</v>
      </c>
      <c r="BN1752">
        <f t="shared" si="224"/>
        <v>0</v>
      </c>
    </row>
    <row r="1753" spans="1:66" x14ac:dyDescent="0.25">
      <c r="A1753" t="s">
        <v>2637</v>
      </c>
      <c r="B1753" t="s">
        <v>4155</v>
      </c>
      <c r="C1753" t="s">
        <v>3713</v>
      </c>
      <c r="D1753" t="s">
        <v>3723</v>
      </c>
      <c r="E1753" t="s">
        <v>664</v>
      </c>
      <c r="F1753" t="s">
        <v>35</v>
      </c>
      <c r="G1753" t="s">
        <v>655</v>
      </c>
      <c r="H1753" t="s">
        <v>1710</v>
      </c>
      <c r="I1753" t="s">
        <v>3749</v>
      </c>
      <c r="J1753" t="s">
        <v>10</v>
      </c>
      <c r="K1753" t="s">
        <v>10</v>
      </c>
      <c r="L1753" t="s">
        <v>10</v>
      </c>
      <c r="M1753" t="s">
        <v>10</v>
      </c>
      <c r="N1753" t="s">
        <v>10</v>
      </c>
      <c r="O1753" t="s">
        <v>10</v>
      </c>
      <c r="P1753" t="s">
        <v>10</v>
      </c>
      <c r="Q1753" t="s">
        <v>10</v>
      </c>
      <c r="R1753" t="s">
        <v>10</v>
      </c>
      <c r="S1753" t="s">
        <v>10</v>
      </c>
      <c r="T1753" t="s">
        <v>4149</v>
      </c>
      <c r="U1753" s="103">
        <v>90720895.35759224</v>
      </c>
      <c r="V1753" s="103">
        <v>24112115</v>
      </c>
      <c r="W1753" s="103">
        <v>30228000</v>
      </c>
      <c r="X1753" s="103">
        <v>89839701</v>
      </c>
      <c r="Y1753" s="103">
        <v>35977663.476222694</v>
      </c>
      <c r="Z1753" s="103">
        <v>29904483</v>
      </c>
      <c r="AA1753" s="103">
        <v>16292340</v>
      </c>
      <c r="AB1753" s="103">
        <v>39622544.075470217</v>
      </c>
      <c r="AC1753" s="103">
        <v>2411211</v>
      </c>
      <c r="AD1753" s="103">
        <v>24182000</v>
      </c>
      <c r="AE1753" s="103">
        <v>9373878</v>
      </c>
      <c r="AF1753" s="103">
        <v>3000000</v>
      </c>
      <c r="AG1753" s="103">
        <v>0</v>
      </c>
      <c r="AH1753" s="103">
        <v>2238025.2631578948</v>
      </c>
      <c r="BE1753" s="62" t="str">
        <f t="shared" si="217"/>
        <v>PaaSBiztalkServerOroMediaServidordeUsoIntermedioHostingfísicoVersión2013R2NANANANANANANANANANAPaaS/M</v>
      </c>
      <c r="BH1753">
        <f t="shared" si="218"/>
        <v>0</v>
      </c>
      <c r="BI1753">
        <f t="shared" si="219"/>
        <v>0</v>
      </c>
      <c r="BJ1753">
        <f t="shared" si="220"/>
        <v>0</v>
      </c>
      <c r="BK1753">
        <f t="shared" si="221"/>
        <v>0</v>
      </c>
      <c r="BL1753">
        <f t="shared" si="222"/>
        <v>0</v>
      </c>
      <c r="BM1753">
        <f t="shared" si="223"/>
        <v>0</v>
      </c>
      <c r="BN1753">
        <f t="shared" si="224"/>
        <v>0</v>
      </c>
    </row>
    <row r="1754" spans="1:66" x14ac:dyDescent="0.25">
      <c r="A1754" t="s">
        <v>2497</v>
      </c>
      <c r="B1754" t="s">
        <v>4155</v>
      </c>
      <c r="C1754" t="s">
        <v>3713</v>
      </c>
      <c r="D1754" t="s">
        <v>3723</v>
      </c>
      <c r="E1754" t="s">
        <v>664</v>
      </c>
      <c r="F1754" t="s">
        <v>35</v>
      </c>
      <c r="G1754" t="s">
        <v>655</v>
      </c>
      <c r="H1754" t="s">
        <v>1711</v>
      </c>
      <c r="I1754" t="s">
        <v>3746</v>
      </c>
      <c r="J1754" t="s">
        <v>10</v>
      </c>
      <c r="K1754" t="s">
        <v>10</v>
      </c>
      <c r="L1754" t="s">
        <v>10</v>
      </c>
      <c r="M1754" t="s">
        <v>10</v>
      </c>
      <c r="N1754" t="s">
        <v>10</v>
      </c>
      <c r="O1754" t="s">
        <v>10</v>
      </c>
      <c r="P1754" t="s">
        <v>10</v>
      </c>
      <c r="Q1754" t="s">
        <v>10</v>
      </c>
      <c r="R1754" t="s">
        <v>10</v>
      </c>
      <c r="S1754" t="s">
        <v>10</v>
      </c>
      <c r="T1754" t="s">
        <v>4149</v>
      </c>
      <c r="U1754" s="103">
        <v>85676365.132236302</v>
      </c>
      <c r="V1754" s="103">
        <v>24112115</v>
      </c>
      <c r="W1754" s="103">
        <v>58739000</v>
      </c>
      <c r="X1754" s="103">
        <v>109921026</v>
      </c>
      <c r="Y1754" s="103">
        <v>64623347.5</v>
      </c>
      <c r="Z1754" s="103">
        <v>50732815</v>
      </c>
      <c r="AA1754" s="103">
        <v>16427094</v>
      </c>
      <c r="AB1754" s="103">
        <v>31388664.269131232</v>
      </c>
      <c r="AC1754" s="103">
        <v>2411211</v>
      </c>
      <c r="AD1754" s="103">
        <v>7156000</v>
      </c>
      <c r="AE1754" s="103">
        <v>9373878</v>
      </c>
      <c r="AF1754" s="103">
        <v>3000000</v>
      </c>
      <c r="AG1754" s="103">
        <v>0</v>
      </c>
      <c r="AH1754" s="103">
        <v>2710467</v>
      </c>
      <c r="BE1754" s="62" t="str">
        <f t="shared" si="217"/>
        <v>PaaSBiztalkServerOroMediaServidordeUsoIntermedioHostingvirtualVersión2009NANANANANANANANANANAPaaS/M</v>
      </c>
      <c r="BH1754">
        <f t="shared" si="218"/>
        <v>0</v>
      </c>
      <c r="BI1754">
        <f t="shared" si="219"/>
        <v>0</v>
      </c>
      <c r="BJ1754">
        <f t="shared" si="220"/>
        <v>0</v>
      </c>
      <c r="BK1754">
        <f t="shared" si="221"/>
        <v>0</v>
      </c>
      <c r="BL1754">
        <f t="shared" si="222"/>
        <v>0</v>
      </c>
      <c r="BM1754">
        <f t="shared" si="223"/>
        <v>0</v>
      </c>
      <c r="BN1754">
        <f t="shared" si="224"/>
        <v>0</v>
      </c>
    </row>
    <row r="1755" spans="1:66" x14ac:dyDescent="0.25">
      <c r="A1755" t="s">
        <v>2547</v>
      </c>
      <c r="B1755" t="s">
        <v>4155</v>
      </c>
      <c r="C1755" t="s">
        <v>3713</v>
      </c>
      <c r="D1755" t="s">
        <v>3723</v>
      </c>
      <c r="E1755" t="s">
        <v>664</v>
      </c>
      <c r="F1755" t="s">
        <v>35</v>
      </c>
      <c r="G1755" t="s">
        <v>655</v>
      </c>
      <c r="H1755" t="s">
        <v>1711</v>
      </c>
      <c r="I1755" t="s">
        <v>3747</v>
      </c>
      <c r="J1755" t="s">
        <v>10</v>
      </c>
      <c r="K1755" t="s">
        <v>10</v>
      </c>
      <c r="L1755" t="s">
        <v>10</v>
      </c>
      <c r="M1755" t="s">
        <v>10</v>
      </c>
      <c r="N1755" t="s">
        <v>10</v>
      </c>
      <c r="O1755" t="s">
        <v>10</v>
      </c>
      <c r="P1755" t="s">
        <v>10</v>
      </c>
      <c r="Q1755" t="s">
        <v>10</v>
      </c>
      <c r="R1755" t="s">
        <v>10</v>
      </c>
      <c r="S1755" t="s">
        <v>10</v>
      </c>
      <c r="T1755" t="s">
        <v>4149</v>
      </c>
      <c r="U1755" s="103">
        <v>85676365.132236302</v>
      </c>
      <c r="V1755" s="103">
        <v>24112115</v>
      </c>
      <c r="W1755" s="103">
        <v>58739000</v>
      </c>
      <c r="X1755" s="103">
        <v>109921026</v>
      </c>
      <c r="Y1755" s="103">
        <v>64623347.5</v>
      </c>
      <c r="Z1755" s="103">
        <v>50732815</v>
      </c>
      <c r="AA1755" s="103">
        <v>16427094</v>
      </c>
      <c r="AB1755" s="103">
        <v>31388664.269131232</v>
      </c>
      <c r="AC1755" s="103">
        <v>2411211</v>
      </c>
      <c r="AD1755" s="103">
        <v>7156000</v>
      </c>
      <c r="AE1755" s="103">
        <v>9373878</v>
      </c>
      <c r="AF1755" s="103">
        <v>3000000</v>
      </c>
      <c r="AG1755" s="103">
        <v>0</v>
      </c>
      <c r="AH1755" s="103">
        <v>2710467</v>
      </c>
      <c r="BE1755" s="62" t="str">
        <f t="shared" si="217"/>
        <v>PaaSBiztalkServerOroMediaServidordeUsoIntermedioHostingvirtualVersión2010NANANANANANANANANANAPaaS/M</v>
      </c>
      <c r="BH1755">
        <f t="shared" si="218"/>
        <v>0</v>
      </c>
      <c r="BI1755">
        <f t="shared" si="219"/>
        <v>0</v>
      </c>
      <c r="BJ1755">
        <f t="shared" si="220"/>
        <v>0</v>
      </c>
      <c r="BK1755">
        <f t="shared" si="221"/>
        <v>0</v>
      </c>
      <c r="BL1755">
        <f t="shared" si="222"/>
        <v>0</v>
      </c>
      <c r="BM1755">
        <f t="shared" si="223"/>
        <v>0</v>
      </c>
      <c r="BN1755">
        <f t="shared" si="224"/>
        <v>0</v>
      </c>
    </row>
    <row r="1756" spans="1:66" x14ac:dyDescent="0.25">
      <c r="A1756" t="s">
        <v>2597</v>
      </c>
      <c r="B1756" t="s">
        <v>4155</v>
      </c>
      <c r="C1756" t="s">
        <v>3713</v>
      </c>
      <c r="D1756" t="s">
        <v>3723</v>
      </c>
      <c r="E1756" t="s">
        <v>664</v>
      </c>
      <c r="F1756" t="s">
        <v>35</v>
      </c>
      <c r="G1756" t="s">
        <v>655</v>
      </c>
      <c r="H1756" t="s">
        <v>1711</v>
      </c>
      <c r="I1756" t="s">
        <v>3748</v>
      </c>
      <c r="J1756" t="s">
        <v>10</v>
      </c>
      <c r="K1756" t="s">
        <v>10</v>
      </c>
      <c r="L1756" t="s">
        <v>10</v>
      </c>
      <c r="M1756" t="s">
        <v>10</v>
      </c>
      <c r="N1756" t="s">
        <v>10</v>
      </c>
      <c r="O1756" t="s">
        <v>10</v>
      </c>
      <c r="P1756" t="s">
        <v>10</v>
      </c>
      <c r="Q1756" t="s">
        <v>10</v>
      </c>
      <c r="R1756" t="s">
        <v>10</v>
      </c>
      <c r="S1756" t="s">
        <v>10</v>
      </c>
      <c r="T1756" t="s">
        <v>4149</v>
      </c>
      <c r="U1756" s="103">
        <v>85676365.132236302</v>
      </c>
      <c r="V1756" s="103">
        <v>24112115</v>
      </c>
      <c r="W1756" s="103">
        <v>58739000</v>
      </c>
      <c r="X1756" s="103">
        <v>109921026</v>
      </c>
      <c r="Y1756" s="103">
        <v>64623347.5</v>
      </c>
      <c r="Z1756" s="103">
        <v>50732815</v>
      </c>
      <c r="AA1756" s="103">
        <v>16427094</v>
      </c>
      <c r="AB1756" s="103">
        <v>31388664.269131232</v>
      </c>
      <c r="AC1756" s="103">
        <v>2411211</v>
      </c>
      <c r="AD1756" s="103">
        <v>7156000</v>
      </c>
      <c r="AE1756" s="103">
        <v>9373878</v>
      </c>
      <c r="AF1756" s="103">
        <v>3000000</v>
      </c>
      <c r="AG1756" s="103">
        <v>0</v>
      </c>
      <c r="AH1756" s="103">
        <v>2710467</v>
      </c>
      <c r="BE1756" s="62" t="str">
        <f t="shared" si="217"/>
        <v>PaaSBiztalkServerOroMediaServidordeUsoIntermedioHostingvirtualVersión2013NANANANANANANANANANAPaaS/M</v>
      </c>
      <c r="BH1756">
        <f t="shared" si="218"/>
        <v>0</v>
      </c>
      <c r="BI1756">
        <f t="shared" si="219"/>
        <v>0</v>
      </c>
      <c r="BJ1756">
        <f t="shared" si="220"/>
        <v>0</v>
      </c>
      <c r="BK1756">
        <f t="shared" si="221"/>
        <v>0</v>
      </c>
      <c r="BL1756">
        <f t="shared" si="222"/>
        <v>0</v>
      </c>
      <c r="BM1756">
        <f t="shared" si="223"/>
        <v>0</v>
      </c>
      <c r="BN1756">
        <f t="shared" si="224"/>
        <v>0</v>
      </c>
    </row>
    <row r="1757" spans="1:66" x14ac:dyDescent="0.25">
      <c r="A1757" t="s">
        <v>2647</v>
      </c>
      <c r="B1757" t="s">
        <v>4155</v>
      </c>
      <c r="C1757" t="s">
        <v>3713</v>
      </c>
      <c r="D1757" t="s">
        <v>3723</v>
      </c>
      <c r="E1757" t="s">
        <v>664</v>
      </c>
      <c r="F1757" t="s">
        <v>35</v>
      </c>
      <c r="G1757" t="s">
        <v>655</v>
      </c>
      <c r="H1757" t="s">
        <v>1711</v>
      </c>
      <c r="I1757" t="s">
        <v>3749</v>
      </c>
      <c r="J1757" t="s">
        <v>10</v>
      </c>
      <c r="K1757" t="s">
        <v>10</v>
      </c>
      <c r="L1757" t="s">
        <v>10</v>
      </c>
      <c r="M1757" t="s">
        <v>10</v>
      </c>
      <c r="N1757" t="s">
        <v>10</v>
      </c>
      <c r="O1757" t="s">
        <v>10</v>
      </c>
      <c r="P1757" t="s">
        <v>10</v>
      </c>
      <c r="Q1757" t="s">
        <v>10</v>
      </c>
      <c r="R1757" t="s">
        <v>10</v>
      </c>
      <c r="S1757" t="s">
        <v>10</v>
      </c>
      <c r="T1757" t="s">
        <v>4149</v>
      </c>
      <c r="U1757" s="103">
        <v>85676365.132236302</v>
      </c>
      <c r="V1757" s="103">
        <v>24112115</v>
      </c>
      <c r="W1757" s="103">
        <v>58739000</v>
      </c>
      <c r="X1757" s="103">
        <v>109921026</v>
      </c>
      <c r="Y1757" s="103">
        <v>64623347.5</v>
      </c>
      <c r="Z1757" s="103">
        <v>50732815</v>
      </c>
      <c r="AA1757" s="103">
        <v>16427094</v>
      </c>
      <c r="AB1757" s="103">
        <v>31388664.269131232</v>
      </c>
      <c r="AC1757" s="103">
        <v>2411211</v>
      </c>
      <c r="AD1757" s="103">
        <v>7156000</v>
      </c>
      <c r="AE1757" s="103">
        <v>9373878</v>
      </c>
      <c r="AF1757" s="103">
        <v>3000000</v>
      </c>
      <c r="AG1757" s="103">
        <v>0</v>
      </c>
      <c r="AH1757" s="103">
        <v>2710467</v>
      </c>
      <c r="BE1757" s="62" t="str">
        <f t="shared" si="217"/>
        <v>PaaSBiztalkServerOroMediaServidordeUsoIntermedioHostingvirtualVersión2013R2NANANANANANANANANANAPaaS/M</v>
      </c>
      <c r="BH1757">
        <f t="shared" si="218"/>
        <v>0</v>
      </c>
      <c r="BI1757">
        <f t="shared" si="219"/>
        <v>0</v>
      </c>
      <c r="BJ1757">
        <f t="shared" si="220"/>
        <v>0</v>
      </c>
      <c r="BK1757">
        <f t="shared" si="221"/>
        <v>0</v>
      </c>
      <c r="BL1757">
        <f t="shared" si="222"/>
        <v>0</v>
      </c>
      <c r="BM1757">
        <f t="shared" si="223"/>
        <v>0</v>
      </c>
      <c r="BN1757">
        <f t="shared" si="224"/>
        <v>0</v>
      </c>
    </row>
    <row r="1758" spans="1:66" x14ac:dyDescent="0.25">
      <c r="A1758" t="s">
        <v>2507</v>
      </c>
      <c r="B1758" t="s">
        <v>4155</v>
      </c>
      <c r="C1758" t="s">
        <v>3713</v>
      </c>
      <c r="D1758" t="s">
        <v>3723</v>
      </c>
      <c r="E1758" t="s">
        <v>664</v>
      </c>
      <c r="F1758" t="s">
        <v>35</v>
      </c>
      <c r="G1758" t="s">
        <v>655</v>
      </c>
      <c r="H1758" t="s">
        <v>1712</v>
      </c>
      <c r="I1758" t="s">
        <v>3746</v>
      </c>
      <c r="J1758" t="s">
        <v>10</v>
      </c>
      <c r="K1758" t="s">
        <v>10</v>
      </c>
      <c r="L1758" t="s">
        <v>10</v>
      </c>
      <c r="M1758" t="s">
        <v>10</v>
      </c>
      <c r="N1758" t="s">
        <v>10</v>
      </c>
      <c r="O1758" t="s">
        <v>10</v>
      </c>
      <c r="P1758" t="s">
        <v>10</v>
      </c>
      <c r="Q1758" t="s">
        <v>10</v>
      </c>
      <c r="R1758" t="s">
        <v>10</v>
      </c>
      <c r="S1758" t="s">
        <v>10</v>
      </c>
      <c r="T1758" t="s">
        <v>4149</v>
      </c>
      <c r="U1758" s="103">
        <v>81931073.314184561</v>
      </c>
      <c r="V1758" s="103">
        <v>24112115</v>
      </c>
      <c r="W1758" s="103">
        <v>79172000</v>
      </c>
      <c r="X1758" s="103">
        <v>111121579</v>
      </c>
      <c r="Y1758" s="103">
        <v>36911673.75</v>
      </c>
      <c r="Z1758" s="103">
        <v>50857265</v>
      </c>
      <c r="AA1758" s="103">
        <v>59259079</v>
      </c>
      <c r="AB1758" s="103">
        <v>30452341.314618297</v>
      </c>
      <c r="AC1758" s="103">
        <v>2411211</v>
      </c>
      <c r="AD1758" s="103">
        <v>158344000</v>
      </c>
      <c r="AE1758" s="103">
        <v>9373878</v>
      </c>
      <c r="AF1758" s="103">
        <v>3000000</v>
      </c>
      <c r="AG1758" s="103">
        <v>0</v>
      </c>
      <c r="AH1758" s="103">
        <v>2710467</v>
      </c>
      <c r="BE1758" s="62" t="str">
        <f t="shared" si="217"/>
        <v>PaaSBiztalkServerOroMediaServidordeUsoIntermedioNubeprivadaVersión2009NANANANANANANANANANAPaaS/M</v>
      </c>
      <c r="BH1758">
        <f t="shared" si="218"/>
        <v>0</v>
      </c>
      <c r="BI1758">
        <f t="shared" si="219"/>
        <v>0</v>
      </c>
      <c r="BJ1758">
        <f t="shared" si="220"/>
        <v>0</v>
      </c>
      <c r="BK1758">
        <f t="shared" si="221"/>
        <v>0</v>
      </c>
      <c r="BL1758">
        <f t="shared" si="222"/>
        <v>0</v>
      </c>
      <c r="BM1758">
        <f t="shared" si="223"/>
        <v>0</v>
      </c>
      <c r="BN1758">
        <f t="shared" si="224"/>
        <v>0</v>
      </c>
    </row>
    <row r="1759" spans="1:66" x14ac:dyDescent="0.25">
      <c r="A1759" t="s">
        <v>2557</v>
      </c>
      <c r="B1759" t="s">
        <v>4155</v>
      </c>
      <c r="C1759" t="s">
        <v>3713</v>
      </c>
      <c r="D1759" t="s">
        <v>3723</v>
      </c>
      <c r="E1759" t="s">
        <v>664</v>
      </c>
      <c r="F1759" t="s">
        <v>35</v>
      </c>
      <c r="G1759" t="s">
        <v>655</v>
      </c>
      <c r="H1759" t="s">
        <v>1712</v>
      </c>
      <c r="I1759" t="s">
        <v>3747</v>
      </c>
      <c r="J1759" t="s">
        <v>10</v>
      </c>
      <c r="K1759" t="s">
        <v>10</v>
      </c>
      <c r="L1759" t="s">
        <v>10</v>
      </c>
      <c r="M1759" t="s">
        <v>10</v>
      </c>
      <c r="N1759" t="s">
        <v>10</v>
      </c>
      <c r="O1759" t="s">
        <v>10</v>
      </c>
      <c r="P1759" t="s">
        <v>10</v>
      </c>
      <c r="Q1759" t="s">
        <v>10</v>
      </c>
      <c r="R1759" t="s">
        <v>10</v>
      </c>
      <c r="S1759" t="s">
        <v>10</v>
      </c>
      <c r="T1759" t="s">
        <v>4149</v>
      </c>
      <c r="U1759" s="103">
        <v>81931073.314184561</v>
      </c>
      <c r="V1759" s="103">
        <v>24112115</v>
      </c>
      <c r="W1759" s="103">
        <v>79172000</v>
      </c>
      <c r="X1759" s="103">
        <v>111121579</v>
      </c>
      <c r="Y1759" s="103">
        <v>36911673.75</v>
      </c>
      <c r="Z1759" s="103">
        <v>50857265</v>
      </c>
      <c r="AA1759" s="103">
        <v>59259079</v>
      </c>
      <c r="AB1759" s="103">
        <v>30452341.314618297</v>
      </c>
      <c r="AC1759" s="103">
        <v>2411211</v>
      </c>
      <c r="AD1759" s="103">
        <v>158344000</v>
      </c>
      <c r="AE1759" s="103">
        <v>9373878</v>
      </c>
      <c r="AF1759" s="103">
        <v>3000000</v>
      </c>
      <c r="AG1759" s="103">
        <v>0</v>
      </c>
      <c r="AH1759" s="103">
        <v>2710467</v>
      </c>
      <c r="BE1759" s="62" t="str">
        <f t="shared" si="217"/>
        <v>PaaSBiztalkServerOroMediaServidordeUsoIntermedioNubeprivadaVersión2010NANANANANANANANANANAPaaS/M</v>
      </c>
      <c r="BH1759">
        <f t="shared" si="218"/>
        <v>0</v>
      </c>
      <c r="BI1759">
        <f t="shared" si="219"/>
        <v>0</v>
      </c>
      <c r="BJ1759">
        <f t="shared" si="220"/>
        <v>0</v>
      </c>
      <c r="BK1759">
        <f t="shared" si="221"/>
        <v>0</v>
      </c>
      <c r="BL1759">
        <f t="shared" si="222"/>
        <v>0</v>
      </c>
      <c r="BM1759">
        <f t="shared" si="223"/>
        <v>0</v>
      </c>
      <c r="BN1759">
        <f t="shared" si="224"/>
        <v>0</v>
      </c>
    </row>
    <row r="1760" spans="1:66" x14ac:dyDescent="0.25">
      <c r="A1760" t="s">
        <v>2607</v>
      </c>
      <c r="B1760" t="s">
        <v>4155</v>
      </c>
      <c r="C1760" t="s">
        <v>3713</v>
      </c>
      <c r="D1760" t="s">
        <v>3723</v>
      </c>
      <c r="E1760" t="s">
        <v>664</v>
      </c>
      <c r="F1760" t="s">
        <v>35</v>
      </c>
      <c r="G1760" t="s">
        <v>655</v>
      </c>
      <c r="H1760" t="s">
        <v>1712</v>
      </c>
      <c r="I1760" t="s">
        <v>3748</v>
      </c>
      <c r="J1760" t="s">
        <v>10</v>
      </c>
      <c r="K1760" t="s">
        <v>10</v>
      </c>
      <c r="L1760" t="s">
        <v>10</v>
      </c>
      <c r="M1760" t="s">
        <v>10</v>
      </c>
      <c r="N1760" t="s">
        <v>10</v>
      </c>
      <c r="O1760" t="s">
        <v>10</v>
      </c>
      <c r="P1760" t="s">
        <v>10</v>
      </c>
      <c r="Q1760" t="s">
        <v>10</v>
      </c>
      <c r="R1760" t="s">
        <v>10</v>
      </c>
      <c r="S1760" t="s">
        <v>10</v>
      </c>
      <c r="T1760" t="s">
        <v>4149</v>
      </c>
      <c r="U1760" s="103">
        <v>81931073.314184561</v>
      </c>
      <c r="V1760" s="103">
        <v>24112115</v>
      </c>
      <c r="W1760" s="103">
        <v>79172000</v>
      </c>
      <c r="X1760" s="103">
        <v>111121579</v>
      </c>
      <c r="Y1760" s="103">
        <v>36911673.75</v>
      </c>
      <c r="Z1760" s="103">
        <v>50857265</v>
      </c>
      <c r="AA1760" s="103">
        <v>59259079</v>
      </c>
      <c r="AB1760" s="103">
        <v>30452341.314618297</v>
      </c>
      <c r="AC1760" s="103">
        <v>2411211</v>
      </c>
      <c r="AD1760" s="103">
        <v>158344000</v>
      </c>
      <c r="AE1760" s="103">
        <v>9373878</v>
      </c>
      <c r="AF1760" s="103">
        <v>3000000</v>
      </c>
      <c r="AG1760" s="103">
        <v>0</v>
      </c>
      <c r="AH1760" s="103">
        <v>2710467</v>
      </c>
      <c r="BE1760" s="62" t="str">
        <f t="shared" si="217"/>
        <v>PaaSBiztalkServerOroMediaServidordeUsoIntermedioNubeprivadaVersión2013NANANANANANANANANANAPaaS/M</v>
      </c>
      <c r="BH1760">
        <f t="shared" si="218"/>
        <v>0</v>
      </c>
      <c r="BI1760">
        <f t="shared" si="219"/>
        <v>0</v>
      </c>
      <c r="BJ1760">
        <f t="shared" si="220"/>
        <v>0</v>
      </c>
      <c r="BK1760">
        <f t="shared" si="221"/>
        <v>0</v>
      </c>
      <c r="BL1760">
        <f t="shared" si="222"/>
        <v>0</v>
      </c>
      <c r="BM1760">
        <f t="shared" si="223"/>
        <v>0</v>
      </c>
      <c r="BN1760">
        <f t="shared" si="224"/>
        <v>0</v>
      </c>
    </row>
    <row r="1761" spans="1:66" x14ac:dyDescent="0.25">
      <c r="A1761" t="s">
        <v>2657</v>
      </c>
      <c r="B1761" t="s">
        <v>4155</v>
      </c>
      <c r="C1761" t="s">
        <v>3713</v>
      </c>
      <c r="D1761" t="s">
        <v>3723</v>
      </c>
      <c r="E1761" t="s">
        <v>664</v>
      </c>
      <c r="F1761" t="s">
        <v>35</v>
      </c>
      <c r="G1761" t="s">
        <v>655</v>
      </c>
      <c r="H1761" t="s">
        <v>1712</v>
      </c>
      <c r="I1761" t="s">
        <v>3749</v>
      </c>
      <c r="J1761" t="s">
        <v>10</v>
      </c>
      <c r="K1761" t="s">
        <v>10</v>
      </c>
      <c r="L1761" t="s">
        <v>10</v>
      </c>
      <c r="M1761" t="s">
        <v>10</v>
      </c>
      <c r="N1761" t="s">
        <v>10</v>
      </c>
      <c r="O1761" t="s">
        <v>10</v>
      </c>
      <c r="P1761" t="s">
        <v>10</v>
      </c>
      <c r="Q1761" t="s">
        <v>10</v>
      </c>
      <c r="R1761" t="s">
        <v>10</v>
      </c>
      <c r="S1761" t="s">
        <v>10</v>
      </c>
      <c r="T1761" t="s">
        <v>4149</v>
      </c>
      <c r="U1761" s="103">
        <v>81931073.314184561</v>
      </c>
      <c r="V1761" s="103">
        <v>24112115</v>
      </c>
      <c r="W1761" s="103">
        <v>79172000</v>
      </c>
      <c r="X1761" s="103">
        <v>111121579</v>
      </c>
      <c r="Y1761" s="103">
        <v>36911673.75</v>
      </c>
      <c r="Z1761" s="103">
        <v>50857265</v>
      </c>
      <c r="AA1761" s="103">
        <v>59259079</v>
      </c>
      <c r="AB1761" s="103">
        <v>30452341.314618297</v>
      </c>
      <c r="AC1761" s="103">
        <v>2411211</v>
      </c>
      <c r="AD1761" s="103">
        <v>158344000</v>
      </c>
      <c r="AE1761" s="103">
        <v>9373878</v>
      </c>
      <c r="AF1761" s="103">
        <v>3000000</v>
      </c>
      <c r="AG1761" s="103">
        <v>0</v>
      </c>
      <c r="AH1761" s="103">
        <v>2710467</v>
      </c>
      <c r="BE1761" s="62" t="str">
        <f t="shared" si="217"/>
        <v>PaaSBiztalkServerOroMediaServidordeUsoIntermedioNubeprivadaVersión2013R2NANANANANANANANANANAPaaS/M</v>
      </c>
      <c r="BH1761">
        <f t="shared" si="218"/>
        <v>0</v>
      </c>
      <c r="BI1761">
        <f t="shared" si="219"/>
        <v>0</v>
      </c>
      <c r="BJ1761">
        <f t="shared" si="220"/>
        <v>0</v>
      </c>
      <c r="BK1761">
        <f t="shared" si="221"/>
        <v>0</v>
      </c>
      <c r="BL1761">
        <f t="shared" si="222"/>
        <v>0</v>
      </c>
      <c r="BM1761">
        <f t="shared" si="223"/>
        <v>0</v>
      </c>
      <c r="BN1761">
        <f t="shared" si="224"/>
        <v>0</v>
      </c>
    </row>
    <row r="1762" spans="1:66" x14ac:dyDescent="0.25">
      <c r="A1762" t="s">
        <v>2491</v>
      </c>
      <c r="B1762" t="s">
        <v>4155</v>
      </c>
      <c r="C1762" t="s">
        <v>3713</v>
      </c>
      <c r="D1762" t="s">
        <v>3723</v>
      </c>
      <c r="E1762" t="s">
        <v>664</v>
      </c>
      <c r="F1762" t="s">
        <v>35</v>
      </c>
      <c r="G1762" t="s">
        <v>657</v>
      </c>
      <c r="H1762" t="s">
        <v>1710</v>
      </c>
      <c r="I1762" t="s">
        <v>3746</v>
      </c>
      <c r="J1762" t="s">
        <v>10</v>
      </c>
      <c r="K1762" t="s">
        <v>10</v>
      </c>
      <c r="L1762" t="s">
        <v>10</v>
      </c>
      <c r="M1762" t="s">
        <v>10</v>
      </c>
      <c r="N1762" t="s">
        <v>10</v>
      </c>
      <c r="O1762" t="s">
        <v>10</v>
      </c>
      <c r="P1762" t="s">
        <v>10</v>
      </c>
      <c r="Q1762" t="s">
        <v>10</v>
      </c>
      <c r="R1762" t="s">
        <v>10</v>
      </c>
      <c r="S1762" t="s">
        <v>10</v>
      </c>
      <c r="T1762" t="s">
        <v>4149</v>
      </c>
      <c r="U1762" s="103">
        <v>151336974.96905288</v>
      </c>
      <c r="V1762" s="103">
        <v>40515009</v>
      </c>
      <c r="W1762" s="103">
        <v>75660000</v>
      </c>
      <c r="X1762" s="103">
        <v>174711784</v>
      </c>
      <c r="Y1762" s="103">
        <v>59167170.837333798</v>
      </c>
      <c r="Z1762" s="103">
        <v>50572736</v>
      </c>
      <c r="AA1762" s="103">
        <v>34399878.245614037</v>
      </c>
      <c r="AB1762" s="103">
        <v>99271886.911947042</v>
      </c>
      <c r="AC1762" s="103">
        <v>4051500</v>
      </c>
      <c r="AD1762" s="103">
        <v>60528000</v>
      </c>
      <c r="AE1762" s="103">
        <v>9373878</v>
      </c>
      <c r="AF1762" s="103">
        <v>3000000</v>
      </c>
      <c r="AG1762" s="103">
        <v>0</v>
      </c>
      <c r="AH1762" s="103">
        <v>2317051.5789473685</v>
      </c>
      <c r="BE1762" s="62" t="str">
        <f t="shared" si="217"/>
        <v>PaaSBiztalkServerOroMediaServidordeUsoOptimizadoHostingfísicoVersión2009NANANANANANANANANANAPaaS/M</v>
      </c>
      <c r="BH1762">
        <f t="shared" si="218"/>
        <v>0</v>
      </c>
      <c r="BI1762">
        <f t="shared" si="219"/>
        <v>0</v>
      </c>
      <c r="BJ1762">
        <f t="shared" si="220"/>
        <v>0</v>
      </c>
      <c r="BK1762">
        <f t="shared" si="221"/>
        <v>0</v>
      </c>
      <c r="BL1762">
        <f t="shared" si="222"/>
        <v>0</v>
      </c>
      <c r="BM1762">
        <f t="shared" si="223"/>
        <v>0</v>
      </c>
      <c r="BN1762">
        <f t="shared" si="224"/>
        <v>0</v>
      </c>
    </row>
    <row r="1763" spans="1:66" x14ac:dyDescent="0.25">
      <c r="A1763" t="s">
        <v>2541</v>
      </c>
      <c r="B1763" t="s">
        <v>4155</v>
      </c>
      <c r="C1763" t="s">
        <v>3713</v>
      </c>
      <c r="D1763" t="s">
        <v>3723</v>
      </c>
      <c r="E1763" t="s">
        <v>664</v>
      </c>
      <c r="F1763" t="s">
        <v>35</v>
      </c>
      <c r="G1763" t="s">
        <v>657</v>
      </c>
      <c r="H1763" t="s">
        <v>1710</v>
      </c>
      <c r="I1763" t="s">
        <v>3747</v>
      </c>
      <c r="J1763" t="s">
        <v>10</v>
      </c>
      <c r="K1763" t="s">
        <v>10</v>
      </c>
      <c r="L1763" t="s">
        <v>10</v>
      </c>
      <c r="M1763" t="s">
        <v>10</v>
      </c>
      <c r="N1763" t="s">
        <v>10</v>
      </c>
      <c r="O1763" t="s">
        <v>10</v>
      </c>
      <c r="P1763" t="s">
        <v>10</v>
      </c>
      <c r="Q1763" t="s">
        <v>10</v>
      </c>
      <c r="R1763" t="s">
        <v>10</v>
      </c>
      <c r="S1763" t="s">
        <v>10</v>
      </c>
      <c r="T1763" t="s">
        <v>4149</v>
      </c>
      <c r="U1763" s="103">
        <v>151336974.96905288</v>
      </c>
      <c r="V1763" s="103">
        <v>40515009</v>
      </c>
      <c r="W1763" s="103">
        <v>75660000</v>
      </c>
      <c r="X1763" s="103">
        <v>174711784</v>
      </c>
      <c r="Y1763" s="103">
        <v>59167170.837333798</v>
      </c>
      <c r="Z1763" s="103">
        <v>50572736</v>
      </c>
      <c r="AA1763" s="103">
        <v>34399878.245614037</v>
      </c>
      <c r="AB1763" s="103">
        <v>99271886.911947042</v>
      </c>
      <c r="AC1763" s="103">
        <v>4051500</v>
      </c>
      <c r="AD1763" s="103">
        <v>60528000</v>
      </c>
      <c r="AE1763" s="103">
        <v>9373878</v>
      </c>
      <c r="AF1763" s="103">
        <v>3000000</v>
      </c>
      <c r="AG1763" s="103">
        <v>0</v>
      </c>
      <c r="AH1763" s="103">
        <v>2317051.5789473685</v>
      </c>
      <c r="BE1763" s="62" t="str">
        <f t="shared" si="217"/>
        <v>PaaSBiztalkServerOroMediaServidordeUsoOptimizadoHostingfísicoVersión2010NANANANANANANANANANAPaaS/M</v>
      </c>
      <c r="BH1763">
        <f t="shared" si="218"/>
        <v>0</v>
      </c>
      <c r="BI1763">
        <f t="shared" si="219"/>
        <v>0</v>
      </c>
      <c r="BJ1763">
        <f t="shared" si="220"/>
        <v>0</v>
      </c>
      <c r="BK1763">
        <f t="shared" si="221"/>
        <v>0</v>
      </c>
      <c r="BL1763">
        <f t="shared" si="222"/>
        <v>0</v>
      </c>
      <c r="BM1763">
        <f t="shared" si="223"/>
        <v>0</v>
      </c>
      <c r="BN1763">
        <f t="shared" si="224"/>
        <v>0</v>
      </c>
    </row>
    <row r="1764" spans="1:66" x14ac:dyDescent="0.25">
      <c r="A1764" t="s">
        <v>2591</v>
      </c>
      <c r="B1764" t="s">
        <v>4155</v>
      </c>
      <c r="C1764" t="s">
        <v>3713</v>
      </c>
      <c r="D1764" t="s">
        <v>3723</v>
      </c>
      <c r="E1764" t="s">
        <v>664</v>
      </c>
      <c r="F1764" t="s">
        <v>35</v>
      </c>
      <c r="G1764" t="s">
        <v>657</v>
      </c>
      <c r="H1764" t="s">
        <v>1710</v>
      </c>
      <c r="I1764" t="s">
        <v>3748</v>
      </c>
      <c r="J1764" t="s">
        <v>10</v>
      </c>
      <c r="K1764" t="s">
        <v>10</v>
      </c>
      <c r="L1764" t="s">
        <v>10</v>
      </c>
      <c r="M1764" t="s">
        <v>10</v>
      </c>
      <c r="N1764" t="s">
        <v>10</v>
      </c>
      <c r="O1764" t="s">
        <v>10</v>
      </c>
      <c r="P1764" t="s">
        <v>10</v>
      </c>
      <c r="Q1764" t="s">
        <v>10</v>
      </c>
      <c r="R1764" t="s">
        <v>10</v>
      </c>
      <c r="S1764" t="s">
        <v>10</v>
      </c>
      <c r="T1764" t="s">
        <v>4149</v>
      </c>
      <c r="U1764" s="103">
        <v>151336974.96905288</v>
      </c>
      <c r="V1764" s="103">
        <v>40515009</v>
      </c>
      <c r="W1764" s="103">
        <v>75660000</v>
      </c>
      <c r="X1764" s="103">
        <v>174711784</v>
      </c>
      <c r="Y1764" s="103">
        <v>59167170.837333798</v>
      </c>
      <c r="Z1764" s="103">
        <v>50572736</v>
      </c>
      <c r="AA1764" s="103">
        <v>34399878.245614037</v>
      </c>
      <c r="AB1764" s="103">
        <v>99271886.911947042</v>
      </c>
      <c r="AC1764" s="103">
        <v>4051500</v>
      </c>
      <c r="AD1764" s="103">
        <v>60528000</v>
      </c>
      <c r="AE1764" s="103">
        <v>9373878</v>
      </c>
      <c r="AF1764" s="103">
        <v>3000000</v>
      </c>
      <c r="AG1764" s="103">
        <v>0</v>
      </c>
      <c r="AH1764" s="103">
        <v>2317051.5789473685</v>
      </c>
      <c r="BE1764" s="62" t="str">
        <f t="shared" si="217"/>
        <v>PaaSBiztalkServerOroMediaServidordeUsoOptimizadoHostingfísicoVersión2013NANANANANANANANANANAPaaS/M</v>
      </c>
      <c r="BH1764">
        <f t="shared" si="218"/>
        <v>0</v>
      </c>
      <c r="BI1764">
        <f t="shared" si="219"/>
        <v>0</v>
      </c>
      <c r="BJ1764">
        <f t="shared" si="220"/>
        <v>0</v>
      </c>
      <c r="BK1764">
        <f t="shared" si="221"/>
        <v>0</v>
      </c>
      <c r="BL1764">
        <f t="shared" si="222"/>
        <v>0</v>
      </c>
      <c r="BM1764">
        <f t="shared" si="223"/>
        <v>0</v>
      </c>
      <c r="BN1764">
        <f t="shared" si="224"/>
        <v>0</v>
      </c>
    </row>
    <row r="1765" spans="1:66" x14ac:dyDescent="0.25">
      <c r="A1765" t="s">
        <v>2641</v>
      </c>
      <c r="B1765" t="s">
        <v>4155</v>
      </c>
      <c r="C1765" t="s">
        <v>3713</v>
      </c>
      <c r="D1765" t="s">
        <v>3723</v>
      </c>
      <c r="E1765" t="s">
        <v>664</v>
      </c>
      <c r="F1765" t="s">
        <v>35</v>
      </c>
      <c r="G1765" t="s">
        <v>657</v>
      </c>
      <c r="H1765" t="s">
        <v>1710</v>
      </c>
      <c r="I1765" t="s">
        <v>3749</v>
      </c>
      <c r="J1765" t="s">
        <v>10</v>
      </c>
      <c r="K1765" t="s">
        <v>10</v>
      </c>
      <c r="L1765" t="s">
        <v>10</v>
      </c>
      <c r="M1765" t="s">
        <v>10</v>
      </c>
      <c r="N1765" t="s">
        <v>10</v>
      </c>
      <c r="O1765" t="s">
        <v>10</v>
      </c>
      <c r="P1765" t="s">
        <v>10</v>
      </c>
      <c r="Q1765" t="s">
        <v>10</v>
      </c>
      <c r="R1765" t="s">
        <v>10</v>
      </c>
      <c r="S1765" t="s">
        <v>10</v>
      </c>
      <c r="T1765" t="s">
        <v>4149</v>
      </c>
      <c r="U1765" s="103">
        <v>151336974.96905288</v>
      </c>
      <c r="V1765" s="103">
        <v>40515009</v>
      </c>
      <c r="W1765" s="103">
        <v>75660000</v>
      </c>
      <c r="X1765" s="103">
        <v>174711784</v>
      </c>
      <c r="Y1765" s="103">
        <v>59167170.837333798</v>
      </c>
      <c r="Z1765" s="103">
        <v>50572736</v>
      </c>
      <c r="AA1765" s="103">
        <v>34399878.245614037</v>
      </c>
      <c r="AB1765" s="103">
        <v>99271886.911947042</v>
      </c>
      <c r="AC1765" s="103">
        <v>4051500</v>
      </c>
      <c r="AD1765" s="103">
        <v>60528000</v>
      </c>
      <c r="AE1765" s="103">
        <v>9373878</v>
      </c>
      <c r="AF1765" s="103">
        <v>3000000</v>
      </c>
      <c r="AG1765" s="103">
        <v>0</v>
      </c>
      <c r="AH1765" s="103">
        <v>2317051.5789473685</v>
      </c>
      <c r="BE1765" s="62" t="str">
        <f t="shared" si="217"/>
        <v>PaaSBiztalkServerOroMediaServidordeUsoOptimizadoHostingfísicoVersión2013R2NANANANANANANANANANAPaaS/M</v>
      </c>
      <c r="BH1765">
        <f t="shared" si="218"/>
        <v>0</v>
      </c>
      <c r="BI1765">
        <f t="shared" si="219"/>
        <v>0</v>
      </c>
      <c r="BJ1765">
        <f t="shared" si="220"/>
        <v>0</v>
      </c>
      <c r="BK1765">
        <f t="shared" si="221"/>
        <v>0</v>
      </c>
      <c r="BL1765">
        <f t="shared" si="222"/>
        <v>0</v>
      </c>
      <c r="BM1765">
        <f t="shared" si="223"/>
        <v>0</v>
      </c>
      <c r="BN1765">
        <f t="shared" si="224"/>
        <v>0</v>
      </c>
    </row>
    <row r="1766" spans="1:66" x14ac:dyDescent="0.25">
      <c r="A1766" t="s">
        <v>2501</v>
      </c>
      <c r="B1766" t="s">
        <v>4155</v>
      </c>
      <c r="C1766" t="s">
        <v>3713</v>
      </c>
      <c r="D1766" t="s">
        <v>3723</v>
      </c>
      <c r="E1766" t="s">
        <v>664</v>
      </c>
      <c r="F1766" t="s">
        <v>35</v>
      </c>
      <c r="G1766" t="s">
        <v>657</v>
      </c>
      <c r="H1766" t="s">
        <v>1711</v>
      </c>
      <c r="I1766" t="s">
        <v>3746</v>
      </c>
      <c r="J1766" t="s">
        <v>10</v>
      </c>
      <c r="K1766" t="s">
        <v>10</v>
      </c>
      <c r="L1766" t="s">
        <v>10</v>
      </c>
      <c r="M1766" t="s">
        <v>10</v>
      </c>
      <c r="N1766" t="s">
        <v>10</v>
      </c>
      <c r="O1766" t="s">
        <v>10</v>
      </c>
      <c r="P1766" t="s">
        <v>10</v>
      </c>
      <c r="Q1766" t="s">
        <v>10</v>
      </c>
      <c r="R1766" t="s">
        <v>10</v>
      </c>
      <c r="S1766" t="s">
        <v>10</v>
      </c>
      <c r="T1766" t="s">
        <v>4149</v>
      </c>
      <c r="U1766" s="103">
        <v>149306409.96401629</v>
      </c>
      <c r="V1766" s="103">
        <v>40515009</v>
      </c>
      <c r="W1766" s="103">
        <v>103929000</v>
      </c>
      <c r="X1766" s="103">
        <v>183439608</v>
      </c>
      <c r="Y1766" s="103">
        <v>111849840</v>
      </c>
      <c r="Z1766" s="103">
        <v>89314571</v>
      </c>
      <c r="AA1766" s="103">
        <v>23270188.444444444</v>
      </c>
      <c r="AB1766" s="103">
        <v>55134931.410687901</v>
      </c>
      <c r="AC1766" s="103">
        <v>4051500</v>
      </c>
      <c r="AD1766" s="103">
        <v>12756000</v>
      </c>
      <c r="AE1766" s="103">
        <v>9417859</v>
      </c>
      <c r="AF1766" s="103">
        <v>3000000</v>
      </c>
      <c r="AG1766" s="103">
        <v>0</v>
      </c>
      <c r="AH1766" s="103">
        <v>2710467</v>
      </c>
      <c r="BE1766" s="62" t="str">
        <f t="shared" si="217"/>
        <v>PaaSBiztalkServerOroMediaServidordeUsoOptimizadoHostingvirtualVersión2009NANANANANANANANANANAPaaS/M</v>
      </c>
      <c r="BH1766">
        <f t="shared" si="218"/>
        <v>0</v>
      </c>
      <c r="BI1766">
        <f t="shared" si="219"/>
        <v>0</v>
      </c>
      <c r="BJ1766">
        <f t="shared" si="220"/>
        <v>0</v>
      </c>
      <c r="BK1766">
        <f t="shared" si="221"/>
        <v>0</v>
      </c>
      <c r="BL1766">
        <f t="shared" si="222"/>
        <v>0</v>
      </c>
      <c r="BM1766">
        <f t="shared" si="223"/>
        <v>0</v>
      </c>
      <c r="BN1766">
        <f t="shared" si="224"/>
        <v>0</v>
      </c>
    </row>
    <row r="1767" spans="1:66" x14ac:dyDescent="0.25">
      <c r="A1767" t="s">
        <v>2551</v>
      </c>
      <c r="B1767" t="s">
        <v>4155</v>
      </c>
      <c r="C1767" t="s">
        <v>3713</v>
      </c>
      <c r="D1767" t="s">
        <v>3723</v>
      </c>
      <c r="E1767" t="s">
        <v>664</v>
      </c>
      <c r="F1767" t="s">
        <v>35</v>
      </c>
      <c r="G1767" t="s">
        <v>657</v>
      </c>
      <c r="H1767" t="s">
        <v>1711</v>
      </c>
      <c r="I1767" t="s">
        <v>3747</v>
      </c>
      <c r="J1767" t="s">
        <v>10</v>
      </c>
      <c r="K1767" t="s">
        <v>10</v>
      </c>
      <c r="L1767" t="s">
        <v>10</v>
      </c>
      <c r="M1767" t="s">
        <v>10</v>
      </c>
      <c r="N1767" t="s">
        <v>10</v>
      </c>
      <c r="O1767" t="s">
        <v>10</v>
      </c>
      <c r="P1767" t="s">
        <v>10</v>
      </c>
      <c r="Q1767" t="s">
        <v>10</v>
      </c>
      <c r="R1767" t="s">
        <v>10</v>
      </c>
      <c r="S1767" t="s">
        <v>10</v>
      </c>
      <c r="T1767" t="s">
        <v>4149</v>
      </c>
      <c r="U1767" s="103">
        <v>149306409.96401629</v>
      </c>
      <c r="V1767" s="103">
        <v>40515009</v>
      </c>
      <c r="W1767" s="103">
        <v>103929000</v>
      </c>
      <c r="X1767" s="103">
        <v>183439608</v>
      </c>
      <c r="Y1767" s="103">
        <v>111849840</v>
      </c>
      <c r="Z1767" s="103">
        <v>89314571</v>
      </c>
      <c r="AA1767" s="103">
        <v>23270188.444444444</v>
      </c>
      <c r="AB1767" s="103">
        <v>55134931.410687901</v>
      </c>
      <c r="AC1767" s="103">
        <v>4051500</v>
      </c>
      <c r="AD1767" s="103">
        <v>12756000</v>
      </c>
      <c r="AE1767" s="103">
        <v>9417859</v>
      </c>
      <c r="AF1767" s="103">
        <v>3000000</v>
      </c>
      <c r="AG1767" s="103">
        <v>0</v>
      </c>
      <c r="AH1767" s="103">
        <v>2710467</v>
      </c>
      <c r="BE1767" s="62" t="str">
        <f t="shared" si="217"/>
        <v>PaaSBiztalkServerOroMediaServidordeUsoOptimizadoHostingvirtualVersión2010NANANANANANANANANANAPaaS/M</v>
      </c>
      <c r="BH1767">
        <f t="shared" si="218"/>
        <v>0</v>
      </c>
      <c r="BI1767">
        <f t="shared" si="219"/>
        <v>0</v>
      </c>
      <c r="BJ1767">
        <f t="shared" si="220"/>
        <v>0</v>
      </c>
      <c r="BK1767">
        <f t="shared" si="221"/>
        <v>0</v>
      </c>
      <c r="BL1767">
        <f t="shared" si="222"/>
        <v>0</v>
      </c>
      <c r="BM1767">
        <f t="shared" si="223"/>
        <v>0</v>
      </c>
      <c r="BN1767">
        <f t="shared" si="224"/>
        <v>0</v>
      </c>
    </row>
    <row r="1768" spans="1:66" x14ac:dyDescent="0.25">
      <c r="A1768" t="s">
        <v>2601</v>
      </c>
      <c r="B1768" t="s">
        <v>4155</v>
      </c>
      <c r="C1768" t="s">
        <v>3713</v>
      </c>
      <c r="D1768" t="s">
        <v>3723</v>
      </c>
      <c r="E1768" t="s">
        <v>664</v>
      </c>
      <c r="F1768" t="s">
        <v>35</v>
      </c>
      <c r="G1768" t="s">
        <v>657</v>
      </c>
      <c r="H1768" t="s">
        <v>1711</v>
      </c>
      <c r="I1768" t="s">
        <v>3748</v>
      </c>
      <c r="J1768" t="s">
        <v>10</v>
      </c>
      <c r="K1768" t="s">
        <v>10</v>
      </c>
      <c r="L1768" t="s">
        <v>10</v>
      </c>
      <c r="M1768" t="s">
        <v>10</v>
      </c>
      <c r="N1768" t="s">
        <v>10</v>
      </c>
      <c r="O1768" t="s">
        <v>10</v>
      </c>
      <c r="P1768" t="s">
        <v>10</v>
      </c>
      <c r="Q1768" t="s">
        <v>10</v>
      </c>
      <c r="R1768" t="s">
        <v>10</v>
      </c>
      <c r="S1768" t="s">
        <v>10</v>
      </c>
      <c r="T1768" t="s">
        <v>4149</v>
      </c>
      <c r="U1768" s="103">
        <v>149306409.96401629</v>
      </c>
      <c r="V1768" s="103">
        <v>40515009</v>
      </c>
      <c r="W1768" s="103">
        <v>103929000</v>
      </c>
      <c r="X1768" s="103">
        <v>183439608</v>
      </c>
      <c r="Y1768" s="103">
        <v>111849840</v>
      </c>
      <c r="Z1768" s="103">
        <v>89314571</v>
      </c>
      <c r="AA1768" s="103">
        <v>23270188.444444444</v>
      </c>
      <c r="AB1768" s="103">
        <v>55134931.410687901</v>
      </c>
      <c r="AC1768" s="103">
        <v>4051500</v>
      </c>
      <c r="AD1768" s="103">
        <v>12756000</v>
      </c>
      <c r="AE1768" s="103">
        <v>9417859</v>
      </c>
      <c r="AF1768" s="103">
        <v>3000000</v>
      </c>
      <c r="AG1768" s="103">
        <v>0</v>
      </c>
      <c r="AH1768" s="103">
        <v>2710467</v>
      </c>
      <c r="BE1768" s="62" t="str">
        <f t="shared" si="217"/>
        <v>PaaSBiztalkServerOroMediaServidordeUsoOptimizadoHostingvirtualVersión2013NANANANANANANANANANAPaaS/M</v>
      </c>
      <c r="BH1768">
        <f t="shared" si="218"/>
        <v>0</v>
      </c>
      <c r="BI1768">
        <f t="shared" si="219"/>
        <v>0</v>
      </c>
      <c r="BJ1768">
        <f t="shared" si="220"/>
        <v>0</v>
      </c>
      <c r="BK1768">
        <f t="shared" si="221"/>
        <v>0</v>
      </c>
      <c r="BL1768">
        <f t="shared" si="222"/>
        <v>0</v>
      </c>
      <c r="BM1768">
        <f t="shared" si="223"/>
        <v>0</v>
      </c>
      <c r="BN1768">
        <f t="shared" si="224"/>
        <v>0</v>
      </c>
    </row>
    <row r="1769" spans="1:66" x14ac:dyDescent="0.25">
      <c r="A1769" t="s">
        <v>2651</v>
      </c>
      <c r="B1769" t="s">
        <v>4155</v>
      </c>
      <c r="C1769" t="s">
        <v>3713</v>
      </c>
      <c r="D1769" t="s">
        <v>3723</v>
      </c>
      <c r="E1769" t="s">
        <v>664</v>
      </c>
      <c r="F1769" t="s">
        <v>35</v>
      </c>
      <c r="G1769" t="s">
        <v>657</v>
      </c>
      <c r="H1769" t="s">
        <v>1711</v>
      </c>
      <c r="I1769" t="s">
        <v>3749</v>
      </c>
      <c r="J1769" t="s">
        <v>10</v>
      </c>
      <c r="K1769" t="s">
        <v>10</v>
      </c>
      <c r="L1769" t="s">
        <v>10</v>
      </c>
      <c r="M1769" t="s">
        <v>10</v>
      </c>
      <c r="N1769" t="s">
        <v>10</v>
      </c>
      <c r="O1769" t="s">
        <v>10</v>
      </c>
      <c r="P1769" t="s">
        <v>10</v>
      </c>
      <c r="Q1769" t="s">
        <v>10</v>
      </c>
      <c r="R1769" t="s">
        <v>10</v>
      </c>
      <c r="S1769" t="s">
        <v>10</v>
      </c>
      <c r="T1769" t="s">
        <v>4149</v>
      </c>
      <c r="U1769" s="103">
        <v>149306409.96401629</v>
      </c>
      <c r="V1769" s="103">
        <v>40515009</v>
      </c>
      <c r="W1769" s="103">
        <v>103929000</v>
      </c>
      <c r="X1769" s="103">
        <v>183439608</v>
      </c>
      <c r="Y1769" s="103">
        <v>111849840</v>
      </c>
      <c r="Z1769" s="103">
        <v>89314571</v>
      </c>
      <c r="AA1769" s="103">
        <v>23270188.444444444</v>
      </c>
      <c r="AB1769" s="103">
        <v>55134931.410687901</v>
      </c>
      <c r="AC1769" s="103">
        <v>4051500</v>
      </c>
      <c r="AD1769" s="103">
        <v>12756000</v>
      </c>
      <c r="AE1769" s="103">
        <v>9417859</v>
      </c>
      <c r="AF1769" s="103">
        <v>3000000</v>
      </c>
      <c r="AG1769" s="103">
        <v>0</v>
      </c>
      <c r="AH1769" s="103">
        <v>2710467</v>
      </c>
      <c r="BE1769" s="62" t="str">
        <f t="shared" si="217"/>
        <v>PaaSBiztalkServerOroMediaServidordeUsoOptimizadoHostingvirtualVersión2013R2NANANANANANANANANANAPaaS/M</v>
      </c>
      <c r="BH1769">
        <f t="shared" si="218"/>
        <v>0</v>
      </c>
      <c r="BI1769">
        <f t="shared" si="219"/>
        <v>0</v>
      </c>
      <c r="BJ1769">
        <f t="shared" si="220"/>
        <v>0</v>
      </c>
      <c r="BK1769">
        <f t="shared" si="221"/>
        <v>0</v>
      </c>
      <c r="BL1769">
        <f t="shared" si="222"/>
        <v>0</v>
      </c>
      <c r="BM1769">
        <f t="shared" si="223"/>
        <v>0</v>
      </c>
      <c r="BN1769">
        <f t="shared" si="224"/>
        <v>0</v>
      </c>
    </row>
    <row r="1770" spans="1:66" x14ac:dyDescent="0.25">
      <c r="A1770" t="s">
        <v>2511</v>
      </c>
      <c r="B1770" t="s">
        <v>4155</v>
      </c>
      <c r="C1770" t="s">
        <v>3713</v>
      </c>
      <c r="D1770" t="s">
        <v>3723</v>
      </c>
      <c r="E1770" t="s">
        <v>664</v>
      </c>
      <c r="F1770" t="s">
        <v>35</v>
      </c>
      <c r="G1770" t="s">
        <v>657</v>
      </c>
      <c r="H1770" t="s">
        <v>1712</v>
      </c>
      <c r="I1770" t="s">
        <v>3746</v>
      </c>
      <c r="J1770" t="s">
        <v>10</v>
      </c>
      <c r="K1770" t="s">
        <v>10</v>
      </c>
      <c r="L1770" t="s">
        <v>10</v>
      </c>
      <c r="M1770" t="s">
        <v>10</v>
      </c>
      <c r="N1770" t="s">
        <v>10</v>
      </c>
      <c r="O1770" t="s">
        <v>10</v>
      </c>
      <c r="P1770" t="s">
        <v>10</v>
      </c>
      <c r="Q1770" t="s">
        <v>10</v>
      </c>
      <c r="R1770" t="s">
        <v>10</v>
      </c>
      <c r="S1770" t="s">
        <v>10</v>
      </c>
      <c r="T1770" t="s">
        <v>4149</v>
      </c>
      <c r="U1770" s="103">
        <v>142883303.96569517</v>
      </c>
      <c r="V1770" s="103">
        <v>40515009</v>
      </c>
      <c r="W1770" s="103">
        <v>140943000</v>
      </c>
      <c r="X1770" s="103">
        <v>185744968</v>
      </c>
      <c r="Y1770" s="103">
        <v>62832420</v>
      </c>
      <c r="Z1770" s="103">
        <v>89535471</v>
      </c>
      <c r="AA1770" s="103">
        <v>95629768.072916657</v>
      </c>
      <c r="AB1770" s="103">
        <v>53529154.911107622</v>
      </c>
      <c r="AC1770" s="103">
        <v>4051500</v>
      </c>
      <c r="AD1770" s="103">
        <v>281887000</v>
      </c>
      <c r="AE1770" s="103">
        <v>9417859</v>
      </c>
      <c r="AF1770" s="103">
        <v>3000000</v>
      </c>
      <c r="AG1770" s="103">
        <v>0</v>
      </c>
      <c r="AH1770" s="103">
        <v>2541062.8125</v>
      </c>
      <c r="BE1770" s="62" t="str">
        <f t="shared" si="217"/>
        <v>PaaSBiztalkServerOroMediaServidordeUsoOptimizadoNubeprivadaVersión2009NANANANANANANANANANAPaaS/M</v>
      </c>
      <c r="BH1770">
        <f t="shared" si="218"/>
        <v>0</v>
      </c>
      <c r="BI1770">
        <f t="shared" si="219"/>
        <v>0</v>
      </c>
      <c r="BJ1770">
        <f t="shared" si="220"/>
        <v>0</v>
      </c>
      <c r="BK1770">
        <f t="shared" si="221"/>
        <v>0</v>
      </c>
      <c r="BL1770">
        <f t="shared" si="222"/>
        <v>0</v>
      </c>
      <c r="BM1770">
        <f t="shared" si="223"/>
        <v>0</v>
      </c>
      <c r="BN1770">
        <f t="shared" si="224"/>
        <v>0</v>
      </c>
    </row>
    <row r="1771" spans="1:66" x14ac:dyDescent="0.25">
      <c r="A1771" t="s">
        <v>2561</v>
      </c>
      <c r="B1771" t="s">
        <v>4155</v>
      </c>
      <c r="C1771" t="s">
        <v>3713</v>
      </c>
      <c r="D1771" t="s">
        <v>3723</v>
      </c>
      <c r="E1771" t="s">
        <v>664</v>
      </c>
      <c r="F1771" t="s">
        <v>35</v>
      </c>
      <c r="G1771" t="s">
        <v>657</v>
      </c>
      <c r="H1771" t="s">
        <v>1712</v>
      </c>
      <c r="I1771" t="s">
        <v>3747</v>
      </c>
      <c r="J1771" t="s">
        <v>10</v>
      </c>
      <c r="K1771" t="s">
        <v>10</v>
      </c>
      <c r="L1771" t="s">
        <v>10</v>
      </c>
      <c r="M1771" t="s">
        <v>10</v>
      </c>
      <c r="N1771" t="s">
        <v>10</v>
      </c>
      <c r="O1771" t="s">
        <v>10</v>
      </c>
      <c r="P1771" t="s">
        <v>10</v>
      </c>
      <c r="Q1771" t="s">
        <v>10</v>
      </c>
      <c r="R1771" t="s">
        <v>10</v>
      </c>
      <c r="S1771" t="s">
        <v>10</v>
      </c>
      <c r="T1771" t="s">
        <v>4149</v>
      </c>
      <c r="U1771" s="103">
        <v>142883303.96569517</v>
      </c>
      <c r="V1771" s="103">
        <v>40515009</v>
      </c>
      <c r="W1771" s="103">
        <v>140943000</v>
      </c>
      <c r="X1771" s="103">
        <v>185744968</v>
      </c>
      <c r="Y1771" s="103">
        <v>62832420</v>
      </c>
      <c r="Z1771" s="103">
        <v>89535471</v>
      </c>
      <c r="AA1771" s="103">
        <v>95629768.072916657</v>
      </c>
      <c r="AB1771" s="103">
        <v>53529154.911107622</v>
      </c>
      <c r="AC1771" s="103">
        <v>4051500</v>
      </c>
      <c r="AD1771" s="103">
        <v>281887000</v>
      </c>
      <c r="AE1771" s="103">
        <v>9417859</v>
      </c>
      <c r="AF1771" s="103">
        <v>3000000</v>
      </c>
      <c r="AG1771" s="103">
        <v>0</v>
      </c>
      <c r="AH1771" s="103">
        <v>2541062.8125</v>
      </c>
      <c r="BE1771" s="62" t="str">
        <f t="shared" si="217"/>
        <v>PaaSBiztalkServerOroMediaServidordeUsoOptimizadoNubeprivadaVersión2010NANANANANANANANANANAPaaS/M</v>
      </c>
      <c r="BH1771">
        <f t="shared" si="218"/>
        <v>0</v>
      </c>
      <c r="BI1771">
        <f t="shared" si="219"/>
        <v>0</v>
      </c>
      <c r="BJ1771">
        <f t="shared" si="220"/>
        <v>0</v>
      </c>
      <c r="BK1771">
        <f t="shared" si="221"/>
        <v>0</v>
      </c>
      <c r="BL1771">
        <f t="shared" si="222"/>
        <v>0</v>
      </c>
      <c r="BM1771">
        <f t="shared" si="223"/>
        <v>0</v>
      </c>
      <c r="BN1771">
        <f t="shared" si="224"/>
        <v>0</v>
      </c>
    </row>
    <row r="1772" spans="1:66" x14ac:dyDescent="0.25">
      <c r="A1772" t="s">
        <v>2611</v>
      </c>
      <c r="B1772" t="s">
        <v>4155</v>
      </c>
      <c r="C1772" t="s">
        <v>3713</v>
      </c>
      <c r="D1772" t="s">
        <v>3723</v>
      </c>
      <c r="E1772" t="s">
        <v>664</v>
      </c>
      <c r="F1772" t="s">
        <v>35</v>
      </c>
      <c r="G1772" t="s">
        <v>657</v>
      </c>
      <c r="H1772" t="s">
        <v>1712</v>
      </c>
      <c r="I1772" t="s">
        <v>3748</v>
      </c>
      <c r="J1772" t="s">
        <v>10</v>
      </c>
      <c r="K1772" t="s">
        <v>10</v>
      </c>
      <c r="L1772" t="s">
        <v>10</v>
      </c>
      <c r="M1772" t="s">
        <v>10</v>
      </c>
      <c r="N1772" t="s">
        <v>10</v>
      </c>
      <c r="O1772" t="s">
        <v>10</v>
      </c>
      <c r="P1772" t="s">
        <v>10</v>
      </c>
      <c r="Q1772" t="s">
        <v>10</v>
      </c>
      <c r="R1772" t="s">
        <v>10</v>
      </c>
      <c r="S1772" t="s">
        <v>10</v>
      </c>
      <c r="T1772" t="s">
        <v>4149</v>
      </c>
      <c r="U1772" s="103">
        <v>142883303.96569517</v>
      </c>
      <c r="V1772" s="103">
        <v>40515009</v>
      </c>
      <c r="W1772" s="103">
        <v>140943000</v>
      </c>
      <c r="X1772" s="103">
        <v>185744968</v>
      </c>
      <c r="Y1772" s="103">
        <v>62832420</v>
      </c>
      <c r="Z1772" s="103">
        <v>89535471</v>
      </c>
      <c r="AA1772" s="103">
        <v>95629768.072916657</v>
      </c>
      <c r="AB1772" s="103">
        <v>53529154.911107622</v>
      </c>
      <c r="AC1772" s="103">
        <v>4051500</v>
      </c>
      <c r="AD1772" s="103">
        <v>281887000</v>
      </c>
      <c r="AE1772" s="103">
        <v>9417859</v>
      </c>
      <c r="AF1772" s="103">
        <v>3000000</v>
      </c>
      <c r="AG1772" s="103">
        <v>0</v>
      </c>
      <c r="AH1772" s="103">
        <v>2541062.8125</v>
      </c>
      <c r="BE1772" s="62" t="str">
        <f t="shared" si="217"/>
        <v>PaaSBiztalkServerOroMediaServidordeUsoOptimizadoNubeprivadaVersión2013NANANANANANANANANANAPaaS/M</v>
      </c>
      <c r="BH1772">
        <f t="shared" si="218"/>
        <v>0</v>
      </c>
      <c r="BI1772">
        <f t="shared" si="219"/>
        <v>0</v>
      </c>
      <c r="BJ1772">
        <f t="shared" si="220"/>
        <v>0</v>
      </c>
      <c r="BK1772">
        <f t="shared" si="221"/>
        <v>0</v>
      </c>
      <c r="BL1772">
        <f t="shared" si="222"/>
        <v>0</v>
      </c>
      <c r="BM1772">
        <f t="shared" si="223"/>
        <v>0</v>
      </c>
      <c r="BN1772">
        <f t="shared" si="224"/>
        <v>0</v>
      </c>
    </row>
    <row r="1773" spans="1:66" x14ac:dyDescent="0.25">
      <c r="A1773" t="s">
        <v>2661</v>
      </c>
      <c r="B1773" t="s">
        <v>4155</v>
      </c>
      <c r="C1773" t="s">
        <v>3713</v>
      </c>
      <c r="D1773" t="s">
        <v>3723</v>
      </c>
      <c r="E1773" t="s">
        <v>664</v>
      </c>
      <c r="F1773" t="s">
        <v>35</v>
      </c>
      <c r="G1773" t="s">
        <v>657</v>
      </c>
      <c r="H1773" t="s">
        <v>1712</v>
      </c>
      <c r="I1773" t="s">
        <v>3749</v>
      </c>
      <c r="J1773" t="s">
        <v>10</v>
      </c>
      <c r="K1773" t="s">
        <v>10</v>
      </c>
      <c r="L1773" t="s">
        <v>10</v>
      </c>
      <c r="M1773" t="s">
        <v>10</v>
      </c>
      <c r="N1773" t="s">
        <v>10</v>
      </c>
      <c r="O1773" t="s">
        <v>10</v>
      </c>
      <c r="P1773" t="s">
        <v>10</v>
      </c>
      <c r="Q1773" t="s">
        <v>10</v>
      </c>
      <c r="R1773" t="s">
        <v>10</v>
      </c>
      <c r="S1773" t="s">
        <v>10</v>
      </c>
      <c r="T1773" t="s">
        <v>4149</v>
      </c>
      <c r="U1773" s="103">
        <v>142883303.96569517</v>
      </c>
      <c r="V1773" s="103">
        <v>40515009</v>
      </c>
      <c r="W1773" s="103">
        <v>140943000</v>
      </c>
      <c r="X1773" s="103">
        <v>185744968</v>
      </c>
      <c r="Y1773" s="103">
        <v>62832420</v>
      </c>
      <c r="Z1773" s="103">
        <v>89535471</v>
      </c>
      <c r="AA1773" s="103">
        <v>95629768.072916657</v>
      </c>
      <c r="AB1773" s="103">
        <v>53529154.911107622</v>
      </c>
      <c r="AC1773" s="103">
        <v>4051500</v>
      </c>
      <c r="AD1773" s="103">
        <v>281887000</v>
      </c>
      <c r="AE1773" s="103">
        <v>9417859</v>
      </c>
      <c r="AF1773" s="103">
        <v>3000000</v>
      </c>
      <c r="AG1773" s="103">
        <v>0</v>
      </c>
      <c r="AH1773" s="103">
        <v>2541062.8125</v>
      </c>
      <c r="BE1773" s="62" t="str">
        <f t="shared" si="217"/>
        <v>PaaSBiztalkServerOroMediaServidordeUsoOptimizadoNubeprivadaVersión2013R2NANANANANANANANANANAPaaS/M</v>
      </c>
      <c r="BH1773">
        <f t="shared" si="218"/>
        <v>0</v>
      </c>
      <c r="BI1773">
        <f t="shared" si="219"/>
        <v>0</v>
      </c>
      <c r="BJ1773">
        <f t="shared" si="220"/>
        <v>0</v>
      </c>
      <c r="BK1773">
        <f t="shared" si="221"/>
        <v>0</v>
      </c>
      <c r="BL1773">
        <f t="shared" si="222"/>
        <v>0</v>
      </c>
      <c r="BM1773">
        <f t="shared" si="223"/>
        <v>0</v>
      </c>
      <c r="BN1773">
        <f t="shared" si="224"/>
        <v>0</v>
      </c>
    </row>
    <row r="1774" spans="1:66" x14ac:dyDescent="0.25">
      <c r="A1774" t="s">
        <v>2470</v>
      </c>
      <c r="B1774" t="s">
        <v>4155</v>
      </c>
      <c r="C1774" t="s">
        <v>3713</v>
      </c>
      <c r="D1774" t="s">
        <v>3723</v>
      </c>
      <c r="E1774" t="s">
        <v>663</v>
      </c>
      <c r="F1774" t="s">
        <v>37</v>
      </c>
      <c r="G1774" t="s">
        <v>656</v>
      </c>
      <c r="H1774" t="s">
        <v>1710</v>
      </c>
      <c r="I1774" t="s">
        <v>3746</v>
      </c>
      <c r="J1774" t="s">
        <v>10</v>
      </c>
      <c r="K1774" t="s">
        <v>10</v>
      </c>
      <c r="L1774" t="s">
        <v>10</v>
      </c>
      <c r="M1774" t="s">
        <v>10</v>
      </c>
      <c r="N1774" t="s">
        <v>10</v>
      </c>
      <c r="O1774" t="s">
        <v>10</v>
      </c>
      <c r="P1774" t="s">
        <v>10</v>
      </c>
      <c r="Q1774" t="s">
        <v>10</v>
      </c>
      <c r="R1774" t="s">
        <v>10</v>
      </c>
      <c r="S1774" t="s">
        <v>10</v>
      </c>
      <c r="T1774" t="s">
        <v>4149</v>
      </c>
      <c r="U1774" s="103">
        <v>94668216.730658054</v>
      </c>
      <c r="V1774" s="103">
        <v>40515009</v>
      </c>
      <c r="W1774" s="103">
        <v>55350000</v>
      </c>
      <c r="X1774" s="103">
        <v>129499334</v>
      </c>
      <c r="Y1774" s="103">
        <v>45655565</v>
      </c>
      <c r="Z1774" s="103">
        <v>38515277</v>
      </c>
      <c r="AA1774" s="103">
        <v>14625604.035087721</v>
      </c>
      <c r="AB1774" s="103">
        <v>75033823.194966912</v>
      </c>
      <c r="AC1774" s="103">
        <v>4051500</v>
      </c>
      <c r="AD1774" s="103">
        <v>46494000</v>
      </c>
      <c r="AE1774" s="103">
        <v>9373878</v>
      </c>
      <c r="AF1774" s="103">
        <v>3000000</v>
      </c>
      <c r="AG1774" s="103">
        <v>0</v>
      </c>
      <c r="AH1774" s="103">
        <v>2295462.1052631582</v>
      </c>
      <c r="BE1774" s="62" t="str">
        <f t="shared" si="217"/>
        <v>PaaSBiztalkServerPlataAltaServidordeUsoAvanzadoHostingfísicoVersión2009NANANANANANANANANANAPaaS/M</v>
      </c>
      <c r="BH1774">
        <f t="shared" si="218"/>
        <v>0</v>
      </c>
      <c r="BI1774">
        <f t="shared" si="219"/>
        <v>0</v>
      </c>
      <c r="BJ1774">
        <f t="shared" si="220"/>
        <v>0</v>
      </c>
      <c r="BK1774">
        <f t="shared" si="221"/>
        <v>0</v>
      </c>
      <c r="BL1774">
        <f t="shared" si="222"/>
        <v>0</v>
      </c>
      <c r="BM1774">
        <f t="shared" si="223"/>
        <v>0</v>
      </c>
      <c r="BN1774">
        <f t="shared" si="224"/>
        <v>0</v>
      </c>
    </row>
    <row r="1775" spans="1:66" x14ac:dyDescent="0.25">
      <c r="A1775" t="s">
        <v>2520</v>
      </c>
      <c r="B1775" t="s">
        <v>4155</v>
      </c>
      <c r="C1775" t="s">
        <v>3713</v>
      </c>
      <c r="D1775" t="s">
        <v>3723</v>
      </c>
      <c r="E1775" t="s">
        <v>663</v>
      </c>
      <c r="F1775" t="s">
        <v>37</v>
      </c>
      <c r="G1775" t="s">
        <v>656</v>
      </c>
      <c r="H1775" t="s">
        <v>1710</v>
      </c>
      <c r="I1775" t="s">
        <v>3747</v>
      </c>
      <c r="J1775" t="s">
        <v>10</v>
      </c>
      <c r="K1775" t="s">
        <v>10</v>
      </c>
      <c r="L1775" t="s">
        <v>10</v>
      </c>
      <c r="M1775" t="s">
        <v>10</v>
      </c>
      <c r="N1775" t="s">
        <v>10</v>
      </c>
      <c r="O1775" t="s">
        <v>10</v>
      </c>
      <c r="P1775" t="s">
        <v>10</v>
      </c>
      <c r="Q1775" t="s">
        <v>10</v>
      </c>
      <c r="R1775" t="s">
        <v>10</v>
      </c>
      <c r="S1775" t="s">
        <v>10</v>
      </c>
      <c r="T1775" t="s">
        <v>4149</v>
      </c>
      <c r="U1775" s="103">
        <v>94668216.730658054</v>
      </c>
      <c r="V1775" s="103">
        <v>40515009</v>
      </c>
      <c r="W1775" s="103">
        <v>55350000</v>
      </c>
      <c r="X1775" s="103">
        <v>129499334</v>
      </c>
      <c r="Y1775" s="103">
        <v>45655565</v>
      </c>
      <c r="Z1775" s="103">
        <v>38515277</v>
      </c>
      <c r="AA1775" s="103">
        <v>14625604.035087721</v>
      </c>
      <c r="AB1775" s="103">
        <v>75033823.194966912</v>
      </c>
      <c r="AC1775" s="103">
        <v>4051500</v>
      </c>
      <c r="AD1775" s="103">
        <v>46494000</v>
      </c>
      <c r="AE1775" s="103">
        <v>9373878</v>
      </c>
      <c r="AF1775" s="103">
        <v>3000000</v>
      </c>
      <c r="AG1775" s="103">
        <v>0</v>
      </c>
      <c r="AH1775" s="103">
        <v>2295462.1052631582</v>
      </c>
      <c r="BE1775" s="62" t="str">
        <f t="shared" si="217"/>
        <v>PaaSBiztalkServerPlataAltaServidordeUsoAvanzadoHostingfísicoVersión2010NANANANANANANANANANAPaaS/M</v>
      </c>
      <c r="BH1775">
        <f t="shared" si="218"/>
        <v>0</v>
      </c>
      <c r="BI1775">
        <f t="shared" si="219"/>
        <v>0</v>
      </c>
      <c r="BJ1775">
        <f t="shared" si="220"/>
        <v>0</v>
      </c>
      <c r="BK1775">
        <f t="shared" si="221"/>
        <v>0</v>
      </c>
      <c r="BL1775">
        <f t="shared" si="222"/>
        <v>0</v>
      </c>
      <c r="BM1775">
        <f t="shared" si="223"/>
        <v>0</v>
      </c>
      <c r="BN1775">
        <f t="shared" si="224"/>
        <v>0</v>
      </c>
    </row>
    <row r="1776" spans="1:66" x14ac:dyDescent="0.25">
      <c r="A1776" t="s">
        <v>2570</v>
      </c>
      <c r="B1776" t="s">
        <v>4155</v>
      </c>
      <c r="C1776" t="s">
        <v>3713</v>
      </c>
      <c r="D1776" t="s">
        <v>3723</v>
      </c>
      <c r="E1776" t="s">
        <v>663</v>
      </c>
      <c r="F1776" t="s">
        <v>37</v>
      </c>
      <c r="G1776" t="s">
        <v>656</v>
      </c>
      <c r="H1776" t="s">
        <v>1710</v>
      </c>
      <c r="I1776" t="s">
        <v>3748</v>
      </c>
      <c r="J1776" t="s">
        <v>10</v>
      </c>
      <c r="K1776" t="s">
        <v>10</v>
      </c>
      <c r="L1776" t="s">
        <v>10</v>
      </c>
      <c r="M1776" t="s">
        <v>10</v>
      </c>
      <c r="N1776" t="s">
        <v>10</v>
      </c>
      <c r="O1776" t="s">
        <v>10</v>
      </c>
      <c r="P1776" t="s">
        <v>10</v>
      </c>
      <c r="Q1776" t="s">
        <v>10</v>
      </c>
      <c r="R1776" t="s">
        <v>10</v>
      </c>
      <c r="S1776" t="s">
        <v>10</v>
      </c>
      <c r="T1776" t="s">
        <v>4149</v>
      </c>
      <c r="U1776" s="103">
        <v>94668216.730658054</v>
      </c>
      <c r="V1776" s="103">
        <v>40515009</v>
      </c>
      <c r="W1776" s="103">
        <v>55350000</v>
      </c>
      <c r="X1776" s="103">
        <v>129499334</v>
      </c>
      <c r="Y1776" s="103">
        <v>45655565</v>
      </c>
      <c r="Z1776" s="103">
        <v>38515277</v>
      </c>
      <c r="AA1776" s="103">
        <v>14625604.035087721</v>
      </c>
      <c r="AB1776" s="103">
        <v>75033823.194966912</v>
      </c>
      <c r="AC1776" s="103">
        <v>4051500</v>
      </c>
      <c r="AD1776" s="103">
        <v>46494000</v>
      </c>
      <c r="AE1776" s="103">
        <v>9373878</v>
      </c>
      <c r="AF1776" s="103">
        <v>3000000</v>
      </c>
      <c r="AG1776" s="103">
        <v>0</v>
      </c>
      <c r="AH1776" s="103">
        <v>2295462.1052631582</v>
      </c>
      <c r="BE1776" s="62" t="str">
        <f t="shared" si="217"/>
        <v>PaaSBiztalkServerPlataAltaServidordeUsoAvanzadoHostingfísicoVersión2013NANANANANANANANANANAPaaS/M</v>
      </c>
      <c r="BH1776">
        <f t="shared" si="218"/>
        <v>0</v>
      </c>
      <c r="BI1776">
        <f t="shared" si="219"/>
        <v>0</v>
      </c>
      <c r="BJ1776">
        <f t="shared" si="220"/>
        <v>0</v>
      </c>
      <c r="BK1776">
        <f t="shared" si="221"/>
        <v>0</v>
      </c>
      <c r="BL1776">
        <f t="shared" si="222"/>
        <v>0</v>
      </c>
      <c r="BM1776">
        <f t="shared" si="223"/>
        <v>0</v>
      </c>
      <c r="BN1776">
        <f t="shared" si="224"/>
        <v>0</v>
      </c>
    </row>
    <row r="1777" spans="1:66" x14ac:dyDescent="0.25">
      <c r="A1777" t="s">
        <v>2620</v>
      </c>
      <c r="B1777" t="s">
        <v>4155</v>
      </c>
      <c r="C1777" t="s">
        <v>3713</v>
      </c>
      <c r="D1777" t="s">
        <v>3723</v>
      </c>
      <c r="E1777" t="s">
        <v>663</v>
      </c>
      <c r="F1777" t="s">
        <v>37</v>
      </c>
      <c r="G1777" t="s">
        <v>656</v>
      </c>
      <c r="H1777" t="s">
        <v>1710</v>
      </c>
      <c r="I1777" t="s">
        <v>3749</v>
      </c>
      <c r="J1777" t="s">
        <v>10</v>
      </c>
      <c r="K1777" t="s">
        <v>10</v>
      </c>
      <c r="L1777" t="s">
        <v>10</v>
      </c>
      <c r="M1777" t="s">
        <v>10</v>
      </c>
      <c r="N1777" t="s">
        <v>10</v>
      </c>
      <c r="O1777" t="s">
        <v>10</v>
      </c>
      <c r="P1777" t="s">
        <v>10</v>
      </c>
      <c r="Q1777" t="s">
        <v>10</v>
      </c>
      <c r="R1777" t="s">
        <v>10</v>
      </c>
      <c r="S1777" t="s">
        <v>10</v>
      </c>
      <c r="T1777" t="s">
        <v>4149</v>
      </c>
      <c r="U1777" s="103">
        <v>94668216.730658054</v>
      </c>
      <c r="V1777" s="103">
        <v>40515009</v>
      </c>
      <c r="W1777" s="103">
        <v>55350000</v>
      </c>
      <c r="X1777" s="103">
        <v>129499334</v>
      </c>
      <c r="Y1777" s="103">
        <v>45655565</v>
      </c>
      <c r="Z1777" s="103">
        <v>38515277</v>
      </c>
      <c r="AA1777" s="103">
        <v>14625604.035087721</v>
      </c>
      <c r="AB1777" s="103">
        <v>75033823.194966912</v>
      </c>
      <c r="AC1777" s="103">
        <v>4051500</v>
      </c>
      <c r="AD1777" s="103">
        <v>46494000</v>
      </c>
      <c r="AE1777" s="103">
        <v>9373878</v>
      </c>
      <c r="AF1777" s="103">
        <v>3000000</v>
      </c>
      <c r="AG1777" s="103">
        <v>0</v>
      </c>
      <c r="AH1777" s="103">
        <v>2295462.1052631582</v>
      </c>
      <c r="BE1777" s="62" t="str">
        <f t="shared" si="217"/>
        <v>PaaSBiztalkServerPlataAltaServidordeUsoAvanzadoHostingfísicoVersión2013R2NANANANANANANANANANAPaaS/M</v>
      </c>
      <c r="BH1777">
        <f t="shared" si="218"/>
        <v>0</v>
      </c>
      <c r="BI1777">
        <f t="shared" si="219"/>
        <v>0</v>
      </c>
      <c r="BJ1777">
        <f t="shared" si="220"/>
        <v>0</v>
      </c>
      <c r="BK1777">
        <f t="shared" si="221"/>
        <v>0</v>
      </c>
      <c r="BL1777">
        <f t="shared" si="222"/>
        <v>0</v>
      </c>
      <c r="BM1777">
        <f t="shared" si="223"/>
        <v>0</v>
      </c>
      <c r="BN1777">
        <f t="shared" si="224"/>
        <v>0</v>
      </c>
    </row>
    <row r="1778" spans="1:66" x14ac:dyDescent="0.25">
      <c r="A1778" t="s">
        <v>2480</v>
      </c>
      <c r="B1778" t="s">
        <v>4155</v>
      </c>
      <c r="C1778" t="s">
        <v>3713</v>
      </c>
      <c r="D1778" t="s">
        <v>3723</v>
      </c>
      <c r="E1778" t="s">
        <v>663</v>
      </c>
      <c r="F1778" t="s">
        <v>37</v>
      </c>
      <c r="G1778" t="s">
        <v>656</v>
      </c>
      <c r="H1778" t="s">
        <v>1711</v>
      </c>
      <c r="I1778" t="s">
        <v>3746</v>
      </c>
      <c r="J1778" t="s">
        <v>10</v>
      </c>
      <c r="K1778" t="s">
        <v>10</v>
      </c>
      <c r="L1778" t="s">
        <v>10</v>
      </c>
      <c r="M1778" t="s">
        <v>10</v>
      </c>
      <c r="N1778" t="s">
        <v>10</v>
      </c>
      <c r="O1778" t="s">
        <v>10</v>
      </c>
      <c r="P1778" t="s">
        <v>10</v>
      </c>
      <c r="Q1778" t="s">
        <v>10</v>
      </c>
      <c r="R1778" t="s">
        <v>10</v>
      </c>
      <c r="S1778" t="s">
        <v>10</v>
      </c>
      <c r="T1778" t="s">
        <v>4149</v>
      </c>
      <c r="U1778" s="103">
        <v>91362806.700013757</v>
      </c>
      <c r="V1778" s="103">
        <v>40515009</v>
      </c>
      <c r="W1778" s="103">
        <v>77917000</v>
      </c>
      <c r="X1778" s="103">
        <v>137838597</v>
      </c>
      <c r="Y1778" s="103">
        <v>83586130</v>
      </c>
      <c r="Z1778" s="103">
        <v>67334753</v>
      </c>
      <c r="AA1778" s="103">
        <v>19838998.444444444</v>
      </c>
      <c r="AB1778" s="103">
        <v>33930096.93730583</v>
      </c>
      <c r="AC1778" s="103">
        <v>4051500</v>
      </c>
      <c r="AD1778" s="103">
        <v>10116000</v>
      </c>
      <c r="AE1778" s="103">
        <v>9399183</v>
      </c>
      <c r="AF1778" s="103">
        <v>3000000</v>
      </c>
      <c r="AG1778" s="103">
        <v>0</v>
      </c>
      <c r="AH1778" s="103">
        <v>2710467</v>
      </c>
      <c r="BE1778" s="62" t="str">
        <f t="shared" si="217"/>
        <v>PaaSBiztalkServerPlataAltaServidordeUsoAvanzadoHostingvirtualVersión2009NANANANANANANANANANAPaaS/M</v>
      </c>
      <c r="BH1778">
        <f t="shared" si="218"/>
        <v>0</v>
      </c>
      <c r="BI1778">
        <f t="shared" si="219"/>
        <v>0</v>
      </c>
      <c r="BJ1778">
        <f t="shared" si="220"/>
        <v>0</v>
      </c>
      <c r="BK1778">
        <f t="shared" si="221"/>
        <v>0</v>
      </c>
      <c r="BL1778">
        <f t="shared" si="222"/>
        <v>0</v>
      </c>
      <c r="BM1778">
        <f t="shared" si="223"/>
        <v>0</v>
      </c>
      <c r="BN1778">
        <f t="shared" si="224"/>
        <v>0</v>
      </c>
    </row>
    <row r="1779" spans="1:66" x14ac:dyDescent="0.25">
      <c r="A1779" t="s">
        <v>2530</v>
      </c>
      <c r="B1779" t="s">
        <v>4155</v>
      </c>
      <c r="C1779" t="s">
        <v>3713</v>
      </c>
      <c r="D1779" t="s">
        <v>3723</v>
      </c>
      <c r="E1779" t="s">
        <v>663</v>
      </c>
      <c r="F1779" t="s">
        <v>37</v>
      </c>
      <c r="G1779" t="s">
        <v>656</v>
      </c>
      <c r="H1779" t="s">
        <v>1711</v>
      </c>
      <c r="I1779" t="s">
        <v>3747</v>
      </c>
      <c r="J1779" t="s">
        <v>10</v>
      </c>
      <c r="K1779" t="s">
        <v>10</v>
      </c>
      <c r="L1779" t="s">
        <v>10</v>
      </c>
      <c r="M1779" t="s">
        <v>10</v>
      </c>
      <c r="N1779" t="s">
        <v>10</v>
      </c>
      <c r="O1779" t="s">
        <v>10</v>
      </c>
      <c r="P1779" t="s">
        <v>10</v>
      </c>
      <c r="Q1779" t="s">
        <v>10</v>
      </c>
      <c r="R1779" t="s">
        <v>10</v>
      </c>
      <c r="S1779" t="s">
        <v>10</v>
      </c>
      <c r="T1779" t="s">
        <v>4149</v>
      </c>
      <c r="U1779" s="103">
        <v>91362806.700013757</v>
      </c>
      <c r="V1779" s="103">
        <v>40515009</v>
      </c>
      <c r="W1779" s="103">
        <v>77917000</v>
      </c>
      <c r="X1779" s="103">
        <v>137838597</v>
      </c>
      <c r="Y1779" s="103">
        <v>83586130</v>
      </c>
      <c r="Z1779" s="103">
        <v>67334753</v>
      </c>
      <c r="AA1779" s="103">
        <v>19838998.444444444</v>
      </c>
      <c r="AB1779" s="103">
        <v>33930096.93730583</v>
      </c>
      <c r="AC1779" s="103">
        <v>4051500</v>
      </c>
      <c r="AD1779" s="103">
        <v>10116000</v>
      </c>
      <c r="AE1779" s="103">
        <v>9399183</v>
      </c>
      <c r="AF1779" s="103">
        <v>3000000</v>
      </c>
      <c r="AG1779" s="103">
        <v>0</v>
      </c>
      <c r="AH1779" s="103">
        <v>2710467</v>
      </c>
      <c r="BE1779" s="62" t="str">
        <f t="shared" si="217"/>
        <v>PaaSBiztalkServerPlataAltaServidordeUsoAvanzadoHostingvirtualVersión2010NANANANANANANANANANAPaaS/M</v>
      </c>
      <c r="BH1779">
        <f t="shared" si="218"/>
        <v>0</v>
      </c>
      <c r="BI1779">
        <f t="shared" si="219"/>
        <v>0</v>
      </c>
      <c r="BJ1779">
        <f t="shared" si="220"/>
        <v>0</v>
      </c>
      <c r="BK1779">
        <f t="shared" si="221"/>
        <v>0</v>
      </c>
      <c r="BL1779">
        <f t="shared" si="222"/>
        <v>0</v>
      </c>
      <c r="BM1779">
        <f t="shared" si="223"/>
        <v>0</v>
      </c>
      <c r="BN1779">
        <f t="shared" si="224"/>
        <v>0</v>
      </c>
    </row>
    <row r="1780" spans="1:66" x14ac:dyDescent="0.25">
      <c r="A1780" t="s">
        <v>2580</v>
      </c>
      <c r="B1780" t="s">
        <v>4155</v>
      </c>
      <c r="C1780" t="s">
        <v>3713</v>
      </c>
      <c r="D1780" t="s">
        <v>3723</v>
      </c>
      <c r="E1780" t="s">
        <v>663</v>
      </c>
      <c r="F1780" t="s">
        <v>37</v>
      </c>
      <c r="G1780" t="s">
        <v>656</v>
      </c>
      <c r="H1780" t="s">
        <v>1711</v>
      </c>
      <c r="I1780" t="s">
        <v>3748</v>
      </c>
      <c r="J1780" t="s">
        <v>10</v>
      </c>
      <c r="K1780" t="s">
        <v>10</v>
      </c>
      <c r="L1780" t="s">
        <v>10</v>
      </c>
      <c r="M1780" t="s">
        <v>10</v>
      </c>
      <c r="N1780" t="s">
        <v>10</v>
      </c>
      <c r="O1780" t="s">
        <v>10</v>
      </c>
      <c r="P1780" t="s">
        <v>10</v>
      </c>
      <c r="Q1780" t="s">
        <v>10</v>
      </c>
      <c r="R1780" t="s">
        <v>10</v>
      </c>
      <c r="S1780" t="s">
        <v>10</v>
      </c>
      <c r="T1780" t="s">
        <v>4149</v>
      </c>
      <c r="U1780" s="103">
        <v>91362806.700013757</v>
      </c>
      <c r="V1780" s="103">
        <v>40515009</v>
      </c>
      <c r="W1780" s="103">
        <v>77917000</v>
      </c>
      <c r="X1780" s="103">
        <v>137838597</v>
      </c>
      <c r="Y1780" s="103">
        <v>83586130</v>
      </c>
      <c r="Z1780" s="103">
        <v>67334753</v>
      </c>
      <c r="AA1780" s="103">
        <v>19838998.444444444</v>
      </c>
      <c r="AB1780" s="103">
        <v>33930096.93730583</v>
      </c>
      <c r="AC1780" s="103">
        <v>4051500</v>
      </c>
      <c r="AD1780" s="103">
        <v>10116000</v>
      </c>
      <c r="AE1780" s="103">
        <v>9399183</v>
      </c>
      <c r="AF1780" s="103">
        <v>3000000</v>
      </c>
      <c r="AG1780" s="103">
        <v>0</v>
      </c>
      <c r="AH1780" s="103">
        <v>2710467</v>
      </c>
      <c r="BE1780" s="62" t="str">
        <f t="shared" si="217"/>
        <v>PaaSBiztalkServerPlataAltaServidordeUsoAvanzadoHostingvirtualVersión2013NANANANANANANANANANAPaaS/M</v>
      </c>
      <c r="BH1780">
        <f t="shared" si="218"/>
        <v>0</v>
      </c>
      <c r="BI1780">
        <f t="shared" si="219"/>
        <v>0</v>
      </c>
      <c r="BJ1780">
        <f t="shared" si="220"/>
        <v>0</v>
      </c>
      <c r="BK1780">
        <f t="shared" si="221"/>
        <v>0</v>
      </c>
      <c r="BL1780">
        <f t="shared" si="222"/>
        <v>0</v>
      </c>
      <c r="BM1780">
        <f t="shared" si="223"/>
        <v>0</v>
      </c>
      <c r="BN1780">
        <f t="shared" si="224"/>
        <v>0</v>
      </c>
    </row>
    <row r="1781" spans="1:66" x14ac:dyDescent="0.25">
      <c r="A1781" t="s">
        <v>2630</v>
      </c>
      <c r="B1781" t="s">
        <v>4155</v>
      </c>
      <c r="C1781" t="s">
        <v>3713</v>
      </c>
      <c r="D1781" t="s">
        <v>3723</v>
      </c>
      <c r="E1781" t="s">
        <v>663</v>
      </c>
      <c r="F1781" t="s">
        <v>37</v>
      </c>
      <c r="G1781" t="s">
        <v>656</v>
      </c>
      <c r="H1781" t="s">
        <v>1711</v>
      </c>
      <c r="I1781" t="s">
        <v>3749</v>
      </c>
      <c r="J1781" t="s">
        <v>10</v>
      </c>
      <c r="K1781" t="s">
        <v>10</v>
      </c>
      <c r="L1781" t="s">
        <v>10</v>
      </c>
      <c r="M1781" t="s">
        <v>10</v>
      </c>
      <c r="N1781" t="s">
        <v>10</v>
      </c>
      <c r="O1781" t="s">
        <v>10</v>
      </c>
      <c r="P1781" t="s">
        <v>10</v>
      </c>
      <c r="Q1781" t="s">
        <v>10</v>
      </c>
      <c r="R1781" t="s">
        <v>10</v>
      </c>
      <c r="S1781" t="s">
        <v>10</v>
      </c>
      <c r="T1781" t="s">
        <v>4149</v>
      </c>
      <c r="U1781" s="103">
        <v>91362806.700013757</v>
      </c>
      <c r="V1781" s="103">
        <v>40515009</v>
      </c>
      <c r="W1781" s="103">
        <v>77917000</v>
      </c>
      <c r="X1781" s="103">
        <v>137838597</v>
      </c>
      <c r="Y1781" s="103">
        <v>83586130</v>
      </c>
      <c r="Z1781" s="103">
        <v>67334753</v>
      </c>
      <c r="AA1781" s="103">
        <v>19838998.444444444</v>
      </c>
      <c r="AB1781" s="103">
        <v>33930096.93730583</v>
      </c>
      <c r="AC1781" s="103">
        <v>4051500</v>
      </c>
      <c r="AD1781" s="103">
        <v>10116000</v>
      </c>
      <c r="AE1781" s="103">
        <v>9399183</v>
      </c>
      <c r="AF1781" s="103">
        <v>3000000</v>
      </c>
      <c r="AG1781" s="103">
        <v>0</v>
      </c>
      <c r="AH1781" s="103">
        <v>2710467</v>
      </c>
      <c r="BE1781" s="62" t="str">
        <f t="shared" si="217"/>
        <v>PaaSBiztalkServerPlataAltaServidordeUsoAvanzadoHostingvirtualVersión2013R2NANANANANANANANANANAPaaS/M</v>
      </c>
      <c r="BH1781">
        <f t="shared" si="218"/>
        <v>0</v>
      </c>
      <c r="BI1781">
        <f t="shared" si="219"/>
        <v>0</v>
      </c>
      <c r="BJ1781">
        <f t="shared" si="220"/>
        <v>0</v>
      </c>
      <c r="BK1781">
        <f t="shared" si="221"/>
        <v>0</v>
      </c>
      <c r="BL1781">
        <f t="shared" si="222"/>
        <v>0</v>
      </c>
      <c r="BM1781">
        <f t="shared" si="223"/>
        <v>0</v>
      </c>
      <c r="BN1781">
        <f t="shared" si="224"/>
        <v>0</v>
      </c>
    </row>
    <row r="1782" spans="1:66" x14ac:dyDescent="0.25">
      <c r="A1782" t="s">
        <v>2464</v>
      </c>
      <c r="B1782" t="s">
        <v>4155</v>
      </c>
      <c r="C1782" t="s">
        <v>3713</v>
      </c>
      <c r="D1782" t="s">
        <v>3723</v>
      </c>
      <c r="E1782" t="s">
        <v>663</v>
      </c>
      <c r="F1782" t="s">
        <v>37</v>
      </c>
      <c r="G1782" t="s">
        <v>653</v>
      </c>
      <c r="H1782" t="s">
        <v>1710</v>
      </c>
      <c r="I1782" t="s">
        <v>3746</v>
      </c>
      <c r="J1782" t="s">
        <v>10</v>
      </c>
      <c r="K1782" t="s">
        <v>10</v>
      </c>
      <c r="L1782" t="s">
        <v>10</v>
      </c>
      <c r="M1782" t="s">
        <v>10</v>
      </c>
      <c r="N1782" t="s">
        <v>10</v>
      </c>
      <c r="O1782" t="s">
        <v>10</v>
      </c>
      <c r="P1782" t="s">
        <v>10</v>
      </c>
      <c r="Q1782" t="s">
        <v>10</v>
      </c>
      <c r="R1782" t="s">
        <v>10</v>
      </c>
      <c r="S1782" t="s">
        <v>10</v>
      </c>
      <c r="T1782" t="s">
        <v>4149</v>
      </c>
      <c r="U1782" s="103">
        <v>17536743.621776342</v>
      </c>
      <c r="V1782" s="103">
        <v>24112115</v>
      </c>
      <c r="W1782" s="103">
        <v>10850000</v>
      </c>
      <c r="X1782" s="103">
        <v>19425645</v>
      </c>
      <c r="Y1782" s="103">
        <v>12178633.892889358</v>
      </c>
      <c r="Z1782" s="103">
        <v>8650530</v>
      </c>
      <c r="AA1782" s="103">
        <v>8659489.7807017546</v>
      </c>
      <c r="AB1782" s="103">
        <v>16560309.865827817</v>
      </c>
      <c r="AC1782" s="103">
        <v>2411211</v>
      </c>
      <c r="AD1782" s="103">
        <v>6184000</v>
      </c>
      <c r="AE1782" s="103">
        <v>9373878</v>
      </c>
      <c r="AF1782" s="103">
        <v>3000000</v>
      </c>
      <c r="AG1782" s="103">
        <v>0</v>
      </c>
      <c r="AH1782" s="103">
        <v>2229606.8421052634</v>
      </c>
      <c r="BE1782" s="62" t="str">
        <f t="shared" si="217"/>
        <v>PaaSBiztalkServerPlataAltaServidordeUsoBásicoHostingfísicoVersión2009NANANANANANANANANANAPaaS/M</v>
      </c>
      <c r="BH1782">
        <f t="shared" si="218"/>
        <v>0</v>
      </c>
      <c r="BI1782">
        <f t="shared" si="219"/>
        <v>0</v>
      </c>
      <c r="BJ1782">
        <f t="shared" si="220"/>
        <v>0</v>
      </c>
      <c r="BK1782">
        <f t="shared" si="221"/>
        <v>0</v>
      </c>
      <c r="BL1782">
        <f t="shared" si="222"/>
        <v>0</v>
      </c>
      <c r="BM1782">
        <f t="shared" si="223"/>
        <v>0</v>
      </c>
      <c r="BN1782">
        <f t="shared" si="224"/>
        <v>0</v>
      </c>
    </row>
    <row r="1783" spans="1:66" x14ac:dyDescent="0.25">
      <c r="A1783" t="s">
        <v>2514</v>
      </c>
      <c r="B1783" t="s">
        <v>4155</v>
      </c>
      <c r="C1783" t="s">
        <v>3713</v>
      </c>
      <c r="D1783" t="s">
        <v>3723</v>
      </c>
      <c r="E1783" t="s">
        <v>663</v>
      </c>
      <c r="F1783" t="s">
        <v>37</v>
      </c>
      <c r="G1783" t="s">
        <v>653</v>
      </c>
      <c r="H1783" t="s">
        <v>1710</v>
      </c>
      <c r="I1783" t="s">
        <v>3747</v>
      </c>
      <c r="J1783" t="s">
        <v>10</v>
      </c>
      <c r="K1783" t="s">
        <v>10</v>
      </c>
      <c r="L1783" t="s">
        <v>10</v>
      </c>
      <c r="M1783" t="s">
        <v>10</v>
      </c>
      <c r="N1783" t="s">
        <v>10</v>
      </c>
      <c r="O1783" t="s">
        <v>10</v>
      </c>
      <c r="P1783" t="s">
        <v>10</v>
      </c>
      <c r="Q1783" t="s">
        <v>10</v>
      </c>
      <c r="R1783" t="s">
        <v>10</v>
      </c>
      <c r="S1783" t="s">
        <v>10</v>
      </c>
      <c r="T1783" t="s">
        <v>4149</v>
      </c>
      <c r="U1783" s="103">
        <v>17536743.621776342</v>
      </c>
      <c r="V1783" s="103">
        <v>24112115</v>
      </c>
      <c r="W1783" s="103">
        <v>10850000</v>
      </c>
      <c r="X1783" s="103">
        <v>19425645</v>
      </c>
      <c r="Y1783" s="103">
        <v>12178633.892889358</v>
      </c>
      <c r="Z1783" s="103">
        <v>8650530</v>
      </c>
      <c r="AA1783" s="103">
        <v>8659489.7807017546</v>
      </c>
      <c r="AB1783" s="103">
        <v>16560309.865827817</v>
      </c>
      <c r="AC1783" s="103">
        <v>2411211</v>
      </c>
      <c r="AD1783" s="103">
        <v>6184000</v>
      </c>
      <c r="AE1783" s="103">
        <v>9373878</v>
      </c>
      <c r="AF1783" s="103">
        <v>3000000</v>
      </c>
      <c r="AG1783" s="103">
        <v>0</v>
      </c>
      <c r="AH1783" s="103">
        <v>2229606.8421052634</v>
      </c>
      <c r="BE1783" s="62" t="str">
        <f t="shared" si="217"/>
        <v>PaaSBiztalkServerPlataAltaServidordeUsoBásicoHostingfísicoVersión2010NANANANANANANANANANAPaaS/M</v>
      </c>
      <c r="BH1783">
        <f t="shared" si="218"/>
        <v>0</v>
      </c>
      <c r="BI1783">
        <f t="shared" si="219"/>
        <v>0</v>
      </c>
      <c r="BJ1783">
        <f t="shared" si="220"/>
        <v>0</v>
      </c>
      <c r="BK1783">
        <f t="shared" si="221"/>
        <v>0</v>
      </c>
      <c r="BL1783">
        <f t="shared" si="222"/>
        <v>0</v>
      </c>
      <c r="BM1783">
        <f t="shared" si="223"/>
        <v>0</v>
      </c>
      <c r="BN1783">
        <f t="shared" si="224"/>
        <v>0</v>
      </c>
    </row>
    <row r="1784" spans="1:66" x14ac:dyDescent="0.25">
      <c r="A1784" t="s">
        <v>2564</v>
      </c>
      <c r="B1784" t="s">
        <v>4155</v>
      </c>
      <c r="C1784" t="s">
        <v>3713</v>
      </c>
      <c r="D1784" t="s">
        <v>3723</v>
      </c>
      <c r="E1784" t="s">
        <v>663</v>
      </c>
      <c r="F1784" t="s">
        <v>37</v>
      </c>
      <c r="G1784" t="s">
        <v>653</v>
      </c>
      <c r="H1784" t="s">
        <v>1710</v>
      </c>
      <c r="I1784" t="s">
        <v>3748</v>
      </c>
      <c r="J1784" t="s">
        <v>10</v>
      </c>
      <c r="K1784" t="s">
        <v>10</v>
      </c>
      <c r="L1784" t="s">
        <v>10</v>
      </c>
      <c r="M1784" t="s">
        <v>10</v>
      </c>
      <c r="N1784" t="s">
        <v>10</v>
      </c>
      <c r="O1784" t="s">
        <v>10</v>
      </c>
      <c r="P1784" t="s">
        <v>10</v>
      </c>
      <c r="Q1784" t="s">
        <v>10</v>
      </c>
      <c r="R1784" t="s">
        <v>10</v>
      </c>
      <c r="S1784" t="s">
        <v>10</v>
      </c>
      <c r="T1784" t="s">
        <v>4149</v>
      </c>
      <c r="U1784" s="103">
        <v>17536743.621776342</v>
      </c>
      <c r="V1784" s="103">
        <v>24112115</v>
      </c>
      <c r="W1784" s="103">
        <v>10850000</v>
      </c>
      <c r="X1784" s="103">
        <v>19425645</v>
      </c>
      <c r="Y1784" s="103">
        <v>12178633.892889358</v>
      </c>
      <c r="Z1784" s="103">
        <v>8650530</v>
      </c>
      <c r="AA1784" s="103">
        <v>8659489.7807017546</v>
      </c>
      <c r="AB1784" s="103">
        <v>16560309.865827817</v>
      </c>
      <c r="AC1784" s="103">
        <v>2411211</v>
      </c>
      <c r="AD1784" s="103">
        <v>6184000</v>
      </c>
      <c r="AE1784" s="103">
        <v>9373878</v>
      </c>
      <c r="AF1784" s="103">
        <v>3000000</v>
      </c>
      <c r="AG1784" s="103">
        <v>0</v>
      </c>
      <c r="AH1784" s="103">
        <v>2229606.8421052634</v>
      </c>
      <c r="BE1784" s="62" t="str">
        <f t="shared" si="217"/>
        <v>PaaSBiztalkServerPlataAltaServidordeUsoBásicoHostingfísicoVersión2013NANANANANANANANANANAPaaS/M</v>
      </c>
      <c r="BH1784">
        <f t="shared" si="218"/>
        <v>0</v>
      </c>
      <c r="BI1784">
        <f t="shared" si="219"/>
        <v>0</v>
      </c>
      <c r="BJ1784">
        <f t="shared" si="220"/>
        <v>0</v>
      </c>
      <c r="BK1784">
        <f t="shared" si="221"/>
        <v>0</v>
      </c>
      <c r="BL1784">
        <f t="shared" si="222"/>
        <v>0</v>
      </c>
      <c r="BM1784">
        <f t="shared" si="223"/>
        <v>0</v>
      </c>
      <c r="BN1784">
        <f t="shared" si="224"/>
        <v>0</v>
      </c>
    </row>
    <row r="1785" spans="1:66" x14ac:dyDescent="0.25">
      <c r="A1785" t="s">
        <v>2614</v>
      </c>
      <c r="B1785" t="s">
        <v>4155</v>
      </c>
      <c r="C1785" t="s">
        <v>3713</v>
      </c>
      <c r="D1785" t="s">
        <v>3723</v>
      </c>
      <c r="E1785" t="s">
        <v>663</v>
      </c>
      <c r="F1785" t="s">
        <v>37</v>
      </c>
      <c r="G1785" t="s">
        <v>653</v>
      </c>
      <c r="H1785" t="s">
        <v>1710</v>
      </c>
      <c r="I1785" t="s">
        <v>3749</v>
      </c>
      <c r="J1785" t="s">
        <v>10</v>
      </c>
      <c r="K1785" t="s">
        <v>10</v>
      </c>
      <c r="L1785" t="s">
        <v>10</v>
      </c>
      <c r="M1785" t="s">
        <v>10</v>
      </c>
      <c r="N1785" t="s">
        <v>10</v>
      </c>
      <c r="O1785" t="s">
        <v>10</v>
      </c>
      <c r="P1785" t="s">
        <v>10</v>
      </c>
      <c r="Q1785" t="s">
        <v>10</v>
      </c>
      <c r="R1785" t="s">
        <v>10</v>
      </c>
      <c r="S1785" t="s">
        <v>10</v>
      </c>
      <c r="T1785" t="s">
        <v>4149</v>
      </c>
      <c r="U1785" s="103">
        <v>17536743.621776342</v>
      </c>
      <c r="V1785" s="103">
        <v>24112115</v>
      </c>
      <c r="W1785" s="103">
        <v>10850000</v>
      </c>
      <c r="X1785" s="103">
        <v>19425645</v>
      </c>
      <c r="Y1785" s="103">
        <v>12178633.892889358</v>
      </c>
      <c r="Z1785" s="103">
        <v>8650530</v>
      </c>
      <c r="AA1785" s="103">
        <v>8659489.7807017546</v>
      </c>
      <c r="AB1785" s="103">
        <v>16560309.865827817</v>
      </c>
      <c r="AC1785" s="103">
        <v>2411211</v>
      </c>
      <c r="AD1785" s="103">
        <v>6184000</v>
      </c>
      <c r="AE1785" s="103">
        <v>9373878</v>
      </c>
      <c r="AF1785" s="103">
        <v>3000000</v>
      </c>
      <c r="AG1785" s="103">
        <v>0</v>
      </c>
      <c r="AH1785" s="103">
        <v>2229606.8421052634</v>
      </c>
      <c r="BE1785" s="62" t="str">
        <f t="shared" si="217"/>
        <v>PaaSBiztalkServerPlataAltaServidordeUsoBásicoHostingfísicoVersión2013R2NANANANANANANANANANAPaaS/M</v>
      </c>
      <c r="BH1785">
        <f t="shared" si="218"/>
        <v>0</v>
      </c>
      <c r="BI1785">
        <f t="shared" si="219"/>
        <v>0</v>
      </c>
      <c r="BJ1785">
        <f t="shared" si="220"/>
        <v>0</v>
      </c>
      <c r="BK1785">
        <f t="shared" si="221"/>
        <v>0</v>
      </c>
      <c r="BL1785">
        <f t="shared" si="222"/>
        <v>0</v>
      </c>
      <c r="BM1785">
        <f t="shared" si="223"/>
        <v>0</v>
      </c>
      <c r="BN1785">
        <f t="shared" si="224"/>
        <v>0</v>
      </c>
    </row>
    <row r="1786" spans="1:66" x14ac:dyDescent="0.25">
      <c r="A1786" t="s">
        <v>2474</v>
      </c>
      <c r="B1786" t="s">
        <v>4155</v>
      </c>
      <c r="C1786" t="s">
        <v>3713</v>
      </c>
      <c r="D1786" t="s">
        <v>3723</v>
      </c>
      <c r="E1786" t="s">
        <v>663</v>
      </c>
      <c r="F1786" t="s">
        <v>37</v>
      </c>
      <c r="G1786" t="s">
        <v>653</v>
      </c>
      <c r="H1786" t="s">
        <v>1711</v>
      </c>
      <c r="I1786" t="s">
        <v>3746</v>
      </c>
      <c r="J1786" t="s">
        <v>10</v>
      </c>
      <c r="K1786" t="s">
        <v>10</v>
      </c>
      <c r="L1786" t="s">
        <v>10</v>
      </c>
      <c r="M1786" t="s">
        <v>10</v>
      </c>
      <c r="N1786" t="s">
        <v>10</v>
      </c>
      <c r="O1786" t="s">
        <v>10</v>
      </c>
      <c r="P1786" t="s">
        <v>10</v>
      </c>
      <c r="Q1786" t="s">
        <v>10</v>
      </c>
      <c r="R1786" t="s">
        <v>10</v>
      </c>
      <c r="S1786" t="s">
        <v>10</v>
      </c>
      <c r="T1786" t="s">
        <v>4149</v>
      </c>
      <c r="U1786" s="103">
        <v>16661184.612456823</v>
      </c>
      <c r="V1786" s="103">
        <v>24112115</v>
      </c>
      <c r="W1786" s="103">
        <v>13553000</v>
      </c>
      <c r="X1786" s="103">
        <v>27951826</v>
      </c>
      <c r="Y1786" s="103">
        <v>17056855</v>
      </c>
      <c r="Z1786" s="103">
        <v>12271809</v>
      </c>
      <c r="AA1786" s="103">
        <v>12422629.055555558</v>
      </c>
      <c r="AB1786" s="103">
        <v>5922839.1134979371</v>
      </c>
      <c r="AC1786" s="103">
        <v>2411211</v>
      </c>
      <c r="AD1786" s="103">
        <v>1720000</v>
      </c>
      <c r="AE1786" s="103">
        <v>9273650</v>
      </c>
      <c r="AF1786" s="103">
        <v>3000000</v>
      </c>
      <c r="AG1786" s="103">
        <v>0</v>
      </c>
      <c r="AH1786" s="103">
        <v>2824168.6666666665</v>
      </c>
      <c r="BE1786" s="62" t="str">
        <f t="shared" si="217"/>
        <v>PaaSBiztalkServerPlataAltaServidordeUsoBásicoHostingvirtualVersión2009NANANANANANANANANANAPaaS/M</v>
      </c>
      <c r="BH1786">
        <f t="shared" si="218"/>
        <v>0</v>
      </c>
      <c r="BI1786">
        <f t="shared" si="219"/>
        <v>0</v>
      </c>
      <c r="BJ1786">
        <f t="shared" si="220"/>
        <v>0</v>
      </c>
      <c r="BK1786">
        <f t="shared" si="221"/>
        <v>0</v>
      </c>
      <c r="BL1786">
        <f t="shared" si="222"/>
        <v>0</v>
      </c>
      <c r="BM1786">
        <f t="shared" si="223"/>
        <v>0</v>
      </c>
      <c r="BN1786">
        <f t="shared" si="224"/>
        <v>0</v>
      </c>
    </row>
    <row r="1787" spans="1:66" x14ac:dyDescent="0.25">
      <c r="A1787" t="s">
        <v>2524</v>
      </c>
      <c r="B1787" t="s">
        <v>4155</v>
      </c>
      <c r="C1787" t="s">
        <v>3713</v>
      </c>
      <c r="D1787" t="s">
        <v>3723</v>
      </c>
      <c r="E1787" t="s">
        <v>663</v>
      </c>
      <c r="F1787" t="s">
        <v>37</v>
      </c>
      <c r="G1787" t="s">
        <v>653</v>
      </c>
      <c r="H1787" t="s">
        <v>1711</v>
      </c>
      <c r="I1787" t="s">
        <v>3747</v>
      </c>
      <c r="J1787" t="s">
        <v>10</v>
      </c>
      <c r="K1787" t="s">
        <v>10</v>
      </c>
      <c r="L1787" t="s">
        <v>10</v>
      </c>
      <c r="M1787" t="s">
        <v>10</v>
      </c>
      <c r="N1787" t="s">
        <v>10</v>
      </c>
      <c r="O1787" t="s">
        <v>10</v>
      </c>
      <c r="P1787" t="s">
        <v>10</v>
      </c>
      <c r="Q1787" t="s">
        <v>10</v>
      </c>
      <c r="R1787" t="s">
        <v>10</v>
      </c>
      <c r="S1787" t="s">
        <v>10</v>
      </c>
      <c r="T1787" t="s">
        <v>4149</v>
      </c>
      <c r="U1787" s="103">
        <v>16661184.612456823</v>
      </c>
      <c r="V1787" s="103">
        <v>24112115</v>
      </c>
      <c r="W1787" s="103">
        <v>13553000</v>
      </c>
      <c r="X1787" s="103">
        <v>27951826</v>
      </c>
      <c r="Y1787" s="103">
        <v>17056855</v>
      </c>
      <c r="Z1787" s="103">
        <v>12271809</v>
      </c>
      <c r="AA1787" s="103">
        <v>12422629.055555558</v>
      </c>
      <c r="AB1787" s="103">
        <v>5922839.1134979371</v>
      </c>
      <c r="AC1787" s="103">
        <v>2411211</v>
      </c>
      <c r="AD1787" s="103">
        <v>1720000</v>
      </c>
      <c r="AE1787" s="103">
        <v>9273650</v>
      </c>
      <c r="AF1787" s="103">
        <v>3000000</v>
      </c>
      <c r="AG1787" s="103">
        <v>0</v>
      </c>
      <c r="AH1787" s="103">
        <v>2824168.6666666665</v>
      </c>
      <c r="BE1787" s="62" t="str">
        <f t="shared" si="217"/>
        <v>PaaSBiztalkServerPlataAltaServidordeUsoBásicoHostingvirtualVersión2010NANANANANANANANANANAPaaS/M</v>
      </c>
      <c r="BH1787">
        <f t="shared" si="218"/>
        <v>0</v>
      </c>
      <c r="BI1787">
        <f t="shared" si="219"/>
        <v>0</v>
      </c>
      <c r="BJ1787">
        <f t="shared" si="220"/>
        <v>0</v>
      </c>
      <c r="BK1787">
        <f t="shared" si="221"/>
        <v>0</v>
      </c>
      <c r="BL1787">
        <f t="shared" si="222"/>
        <v>0</v>
      </c>
      <c r="BM1787">
        <f t="shared" si="223"/>
        <v>0</v>
      </c>
      <c r="BN1787">
        <f t="shared" si="224"/>
        <v>0</v>
      </c>
    </row>
    <row r="1788" spans="1:66" x14ac:dyDescent="0.25">
      <c r="A1788" t="s">
        <v>2574</v>
      </c>
      <c r="B1788" t="s">
        <v>4155</v>
      </c>
      <c r="C1788" t="s">
        <v>3713</v>
      </c>
      <c r="D1788" t="s">
        <v>3723</v>
      </c>
      <c r="E1788" t="s">
        <v>663</v>
      </c>
      <c r="F1788" t="s">
        <v>37</v>
      </c>
      <c r="G1788" t="s">
        <v>653</v>
      </c>
      <c r="H1788" t="s">
        <v>1711</v>
      </c>
      <c r="I1788" t="s">
        <v>3748</v>
      </c>
      <c r="J1788" t="s">
        <v>10</v>
      </c>
      <c r="K1788" t="s">
        <v>10</v>
      </c>
      <c r="L1788" t="s">
        <v>10</v>
      </c>
      <c r="M1788" t="s">
        <v>10</v>
      </c>
      <c r="N1788" t="s">
        <v>10</v>
      </c>
      <c r="O1788" t="s">
        <v>10</v>
      </c>
      <c r="P1788" t="s">
        <v>10</v>
      </c>
      <c r="Q1788" t="s">
        <v>10</v>
      </c>
      <c r="R1788" t="s">
        <v>10</v>
      </c>
      <c r="S1788" t="s">
        <v>10</v>
      </c>
      <c r="T1788" t="s">
        <v>4149</v>
      </c>
      <c r="U1788" s="103">
        <v>16661184.612456823</v>
      </c>
      <c r="V1788" s="103">
        <v>24112115</v>
      </c>
      <c r="W1788" s="103">
        <v>13553000</v>
      </c>
      <c r="X1788" s="103">
        <v>27951826</v>
      </c>
      <c r="Y1788" s="103">
        <v>17056855</v>
      </c>
      <c r="Z1788" s="103">
        <v>12271809</v>
      </c>
      <c r="AA1788" s="103">
        <v>12422629.055555558</v>
      </c>
      <c r="AB1788" s="103">
        <v>5922839.1134979371</v>
      </c>
      <c r="AC1788" s="103">
        <v>2411211</v>
      </c>
      <c r="AD1788" s="103">
        <v>1720000</v>
      </c>
      <c r="AE1788" s="103">
        <v>9273650</v>
      </c>
      <c r="AF1788" s="103">
        <v>3000000</v>
      </c>
      <c r="AG1788" s="103">
        <v>0</v>
      </c>
      <c r="AH1788" s="103">
        <v>2824168.6666666665</v>
      </c>
      <c r="BE1788" s="62" t="str">
        <f t="shared" si="217"/>
        <v>PaaSBiztalkServerPlataAltaServidordeUsoBásicoHostingvirtualVersión2013NANANANANANANANANANAPaaS/M</v>
      </c>
      <c r="BH1788">
        <f t="shared" si="218"/>
        <v>0</v>
      </c>
      <c r="BI1788">
        <f t="shared" si="219"/>
        <v>0</v>
      </c>
      <c r="BJ1788">
        <f t="shared" si="220"/>
        <v>0</v>
      </c>
      <c r="BK1788">
        <f t="shared" si="221"/>
        <v>0</v>
      </c>
      <c r="BL1788">
        <f t="shared" si="222"/>
        <v>0</v>
      </c>
      <c r="BM1788">
        <f t="shared" si="223"/>
        <v>0</v>
      </c>
      <c r="BN1788">
        <f t="shared" si="224"/>
        <v>0</v>
      </c>
    </row>
    <row r="1789" spans="1:66" x14ac:dyDescent="0.25">
      <c r="A1789" t="s">
        <v>2624</v>
      </c>
      <c r="B1789" t="s">
        <v>4155</v>
      </c>
      <c r="C1789" t="s">
        <v>3713</v>
      </c>
      <c r="D1789" t="s">
        <v>3723</v>
      </c>
      <c r="E1789" t="s">
        <v>663</v>
      </c>
      <c r="F1789" t="s">
        <v>37</v>
      </c>
      <c r="G1789" t="s">
        <v>653</v>
      </c>
      <c r="H1789" t="s">
        <v>1711</v>
      </c>
      <c r="I1789" t="s">
        <v>3749</v>
      </c>
      <c r="J1789" t="s">
        <v>10</v>
      </c>
      <c r="K1789" t="s">
        <v>10</v>
      </c>
      <c r="L1789" t="s">
        <v>10</v>
      </c>
      <c r="M1789" t="s">
        <v>10</v>
      </c>
      <c r="N1789" t="s">
        <v>10</v>
      </c>
      <c r="O1789" t="s">
        <v>10</v>
      </c>
      <c r="P1789" t="s">
        <v>10</v>
      </c>
      <c r="Q1789" t="s">
        <v>10</v>
      </c>
      <c r="R1789" t="s">
        <v>10</v>
      </c>
      <c r="S1789" t="s">
        <v>10</v>
      </c>
      <c r="T1789" t="s">
        <v>4149</v>
      </c>
      <c r="U1789" s="103">
        <v>16661184.612456823</v>
      </c>
      <c r="V1789" s="103">
        <v>24112115</v>
      </c>
      <c r="W1789" s="103">
        <v>13553000</v>
      </c>
      <c r="X1789" s="103">
        <v>27951826</v>
      </c>
      <c r="Y1789" s="103">
        <v>17056855</v>
      </c>
      <c r="Z1789" s="103">
        <v>12271809</v>
      </c>
      <c r="AA1789" s="103">
        <v>12422629.055555558</v>
      </c>
      <c r="AB1789" s="103">
        <v>5922839.1134979371</v>
      </c>
      <c r="AC1789" s="103">
        <v>2411211</v>
      </c>
      <c r="AD1789" s="103">
        <v>1720000</v>
      </c>
      <c r="AE1789" s="103">
        <v>9273650</v>
      </c>
      <c r="AF1789" s="103">
        <v>3000000</v>
      </c>
      <c r="AG1789" s="103">
        <v>0</v>
      </c>
      <c r="AH1789" s="103">
        <v>2824168.6666666665</v>
      </c>
      <c r="BE1789" s="62" t="str">
        <f t="shared" si="217"/>
        <v>PaaSBiztalkServerPlataAltaServidordeUsoBásicoHostingvirtualVersión2013R2NANANANANANANANANANAPaaS/M</v>
      </c>
      <c r="BH1789">
        <f t="shared" si="218"/>
        <v>0</v>
      </c>
      <c r="BI1789">
        <f t="shared" si="219"/>
        <v>0</v>
      </c>
      <c r="BJ1789">
        <f t="shared" si="220"/>
        <v>0</v>
      </c>
      <c r="BK1789">
        <f t="shared" si="221"/>
        <v>0</v>
      </c>
      <c r="BL1789">
        <f t="shared" si="222"/>
        <v>0</v>
      </c>
      <c r="BM1789">
        <f t="shared" si="223"/>
        <v>0</v>
      </c>
      <c r="BN1789">
        <f t="shared" si="224"/>
        <v>0</v>
      </c>
    </row>
    <row r="1790" spans="1:66" x14ac:dyDescent="0.25">
      <c r="A1790" t="s">
        <v>2466</v>
      </c>
      <c r="B1790" t="s">
        <v>4155</v>
      </c>
      <c r="C1790" t="s">
        <v>3713</v>
      </c>
      <c r="D1790" t="s">
        <v>3723</v>
      </c>
      <c r="E1790" t="s">
        <v>663</v>
      </c>
      <c r="F1790" t="s">
        <v>37</v>
      </c>
      <c r="G1790" t="s">
        <v>654</v>
      </c>
      <c r="H1790" t="s">
        <v>1710</v>
      </c>
      <c r="I1790" t="s">
        <v>3746</v>
      </c>
      <c r="J1790" t="s">
        <v>10</v>
      </c>
      <c r="K1790" t="s">
        <v>10</v>
      </c>
      <c r="L1790" t="s">
        <v>10</v>
      </c>
      <c r="M1790" t="s">
        <v>10</v>
      </c>
      <c r="N1790" t="s">
        <v>10</v>
      </c>
      <c r="O1790" t="s">
        <v>10</v>
      </c>
      <c r="P1790" t="s">
        <v>10</v>
      </c>
      <c r="Q1790" t="s">
        <v>10</v>
      </c>
      <c r="R1790" t="s">
        <v>10</v>
      </c>
      <c r="S1790" t="s">
        <v>10</v>
      </c>
      <c r="T1790" t="s">
        <v>4149</v>
      </c>
      <c r="U1790" s="103">
        <v>39979195.054440856</v>
      </c>
      <c r="V1790" s="103">
        <v>24112115</v>
      </c>
      <c r="W1790" s="103">
        <v>23500000</v>
      </c>
      <c r="X1790" s="103">
        <v>41808107</v>
      </c>
      <c r="Y1790" s="103">
        <v>22351108.47622269</v>
      </c>
      <c r="Z1790" s="103">
        <v>18127524</v>
      </c>
      <c r="AA1790" s="103">
        <v>11852387.368421054</v>
      </c>
      <c r="AB1790" s="103">
        <v>26068573.164569542</v>
      </c>
      <c r="AC1790" s="103">
        <v>2411211</v>
      </c>
      <c r="AD1790" s="103">
        <v>18800000</v>
      </c>
      <c r="AE1790" s="103">
        <v>9373878</v>
      </c>
      <c r="AF1790" s="103">
        <v>3000000</v>
      </c>
      <c r="AG1790" s="103">
        <v>0</v>
      </c>
      <c r="AH1790" s="103">
        <v>2229606.8421052634</v>
      </c>
      <c r="BE1790" s="62" t="str">
        <f t="shared" si="217"/>
        <v>PaaSBiztalkServerPlataAltaServidordeUsoEstándarHostingfísicoVersión2009NANANANANANANANANANAPaaS/M</v>
      </c>
      <c r="BH1790">
        <f t="shared" si="218"/>
        <v>0</v>
      </c>
      <c r="BI1790">
        <f t="shared" si="219"/>
        <v>0</v>
      </c>
      <c r="BJ1790">
        <f t="shared" si="220"/>
        <v>0</v>
      </c>
      <c r="BK1790">
        <f t="shared" si="221"/>
        <v>0</v>
      </c>
      <c r="BL1790">
        <f t="shared" si="222"/>
        <v>0</v>
      </c>
      <c r="BM1790">
        <f t="shared" si="223"/>
        <v>0</v>
      </c>
      <c r="BN1790">
        <f t="shared" si="224"/>
        <v>0</v>
      </c>
    </row>
    <row r="1791" spans="1:66" x14ac:dyDescent="0.25">
      <c r="A1791" t="s">
        <v>2516</v>
      </c>
      <c r="B1791" t="s">
        <v>4155</v>
      </c>
      <c r="C1791" t="s">
        <v>3713</v>
      </c>
      <c r="D1791" t="s">
        <v>3723</v>
      </c>
      <c r="E1791" t="s">
        <v>663</v>
      </c>
      <c r="F1791" t="s">
        <v>37</v>
      </c>
      <c r="G1791" t="s">
        <v>654</v>
      </c>
      <c r="H1791" t="s">
        <v>1710</v>
      </c>
      <c r="I1791" t="s">
        <v>3747</v>
      </c>
      <c r="J1791" t="s">
        <v>10</v>
      </c>
      <c r="K1791" t="s">
        <v>10</v>
      </c>
      <c r="L1791" t="s">
        <v>10</v>
      </c>
      <c r="M1791" t="s">
        <v>10</v>
      </c>
      <c r="N1791" t="s">
        <v>10</v>
      </c>
      <c r="O1791" t="s">
        <v>10</v>
      </c>
      <c r="P1791" t="s">
        <v>10</v>
      </c>
      <c r="Q1791" t="s">
        <v>10</v>
      </c>
      <c r="R1791" t="s">
        <v>10</v>
      </c>
      <c r="S1791" t="s">
        <v>10</v>
      </c>
      <c r="T1791" t="s">
        <v>4149</v>
      </c>
      <c r="U1791" s="103">
        <v>39979195.054440856</v>
      </c>
      <c r="V1791" s="103">
        <v>24112115</v>
      </c>
      <c r="W1791" s="103">
        <v>23500000</v>
      </c>
      <c r="X1791" s="103">
        <v>41808107</v>
      </c>
      <c r="Y1791" s="103">
        <v>22351108.47622269</v>
      </c>
      <c r="Z1791" s="103">
        <v>18127524</v>
      </c>
      <c r="AA1791" s="103">
        <v>11852387.368421054</v>
      </c>
      <c r="AB1791" s="103">
        <v>26068573.164569542</v>
      </c>
      <c r="AC1791" s="103">
        <v>2411211</v>
      </c>
      <c r="AD1791" s="103">
        <v>18800000</v>
      </c>
      <c r="AE1791" s="103">
        <v>9373878</v>
      </c>
      <c r="AF1791" s="103">
        <v>3000000</v>
      </c>
      <c r="AG1791" s="103">
        <v>0</v>
      </c>
      <c r="AH1791" s="103">
        <v>2229606.8421052634</v>
      </c>
      <c r="BE1791" s="62" t="str">
        <f t="shared" si="217"/>
        <v>PaaSBiztalkServerPlataAltaServidordeUsoEstándarHostingfísicoVersión2010NANANANANANANANANANAPaaS/M</v>
      </c>
      <c r="BH1791">
        <f t="shared" si="218"/>
        <v>0</v>
      </c>
      <c r="BI1791">
        <f t="shared" si="219"/>
        <v>0</v>
      </c>
      <c r="BJ1791">
        <f t="shared" si="220"/>
        <v>0</v>
      </c>
      <c r="BK1791">
        <f t="shared" si="221"/>
        <v>0</v>
      </c>
      <c r="BL1791">
        <f t="shared" si="222"/>
        <v>0</v>
      </c>
      <c r="BM1791">
        <f t="shared" si="223"/>
        <v>0</v>
      </c>
      <c r="BN1791">
        <f t="shared" si="224"/>
        <v>0</v>
      </c>
    </row>
    <row r="1792" spans="1:66" x14ac:dyDescent="0.25">
      <c r="A1792" t="s">
        <v>2566</v>
      </c>
      <c r="B1792" t="s">
        <v>4155</v>
      </c>
      <c r="C1792" t="s">
        <v>3713</v>
      </c>
      <c r="D1792" t="s">
        <v>3723</v>
      </c>
      <c r="E1792" t="s">
        <v>663</v>
      </c>
      <c r="F1792" t="s">
        <v>37</v>
      </c>
      <c r="G1792" t="s">
        <v>654</v>
      </c>
      <c r="H1792" t="s">
        <v>1710</v>
      </c>
      <c r="I1792" t="s">
        <v>3748</v>
      </c>
      <c r="J1792" t="s">
        <v>10</v>
      </c>
      <c r="K1792" t="s">
        <v>10</v>
      </c>
      <c r="L1792" t="s">
        <v>10</v>
      </c>
      <c r="M1792" t="s">
        <v>10</v>
      </c>
      <c r="N1792" t="s">
        <v>10</v>
      </c>
      <c r="O1792" t="s">
        <v>10</v>
      </c>
      <c r="P1792" t="s">
        <v>10</v>
      </c>
      <c r="Q1792" t="s">
        <v>10</v>
      </c>
      <c r="R1792" t="s">
        <v>10</v>
      </c>
      <c r="S1792" t="s">
        <v>10</v>
      </c>
      <c r="T1792" t="s">
        <v>4149</v>
      </c>
      <c r="U1792" s="103">
        <v>39979195.054440856</v>
      </c>
      <c r="V1792" s="103">
        <v>24112115</v>
      </c>
      <c r="W1792" s="103">
        <v>23500000</v>
      </c>
      <c r="X1792" s="103">
        <v>41808107</v>
      </c>
      <c r="Y1792" s="103">
        <v>22351108.47622269</v>
      </c>
      <c r="Z1792" s="103">
        <v>18127524</v>
      </c>
      <c r="AA1792" s="103">
        <v>11852387.368421054</v>
      </c>
      <c r="AB1792" s="103">
        <v>26068573.164569542</v>
      </c>
      <c r="AC1792" s="103">
        <v>2411211</v>
      </c>
      <c r="AD1792" s="103">
        <v>18800000</v>
      </c>
      <c r="AE1792" s="103">
        <v>9373878</v>
      </c>
      <c r="AF1792" s="103">
        <v>3000000</v>
      </c>
      <c r="AG1792" s="103">
        <v>0</v>
      </c>
      <c r="AH1792" s="103">
        <v>2229606.8421052634</v>
      </c>
      <c r="BE1792" s="62" t="str">
        <f t="shared" si="217"/>
        <v>PaaSBiztalkServerPlataAltaServidordeUsoEstándarHostingfísicoVersión2013NANANANANANANANANANAPaaS/M</v>
      </c>
      <c r="BH1792">
        <f t="shared" si="218"/>
        <v>0</v>
      </c>
      <c r="BI1792">
        <f t="shared" si="219"/>
        <v>0</v>
      </c>
      <c r="BJ1792">
        <f t="shared" si="220"/>
        <v>0</v>
      </c>
      <c r="BK1792">
        <f t="shared" si="221"/>
        <v>0</v>
      </c>
      <c r="BL1792">
        <f t="shared" si="222"/>
        <v>0</v>
      </c>
      <c r="BM1792">
        <f t="shared" si="223"/>
        <v>0</v>
      </c>
      <c r="BN1792">
        <f t="shared" si="224"/>
        <v>0</v>
      </c>
    </row>
    <row r="1793" spans="1:66" x14ac:dyDescent="0.25">
      <c r="A1793" t="s">
        <v>2616</v>
      </c>
      <c r="B1793" t="s">
        <v>4155</v>
      </c>
      <c r="C1793" t="s">
        <v>3713</v>
      </c>
      <c r="D1793" t="s">
        <v>3723</v>
      </c>
      <c r="E1793" t="s">
        <v>663</v>
      </c>
      <c r="F1793" t="s">
        <v>37</v>
      </c>
      <c r="G1793" t="s">
        <v>654</v>
      </c>
      <c r="H1793" t="s">
        <v>1710</v>
      </c>
      <c r="I1793" t="s">
        <v>3749</v>
      </c>
      <c r="J1793" t="s">
        <v>10</v>
      </c>
      <c r="K1793" t="s">
        <v>10</v>
      </c>
      <c r="L1793" t="s">
        <v>10</v>
      </c>
      <c r="M1793" t="s">
        <v>10</v>
      </c>
      <c r="N1793" t="s">
        <v>10</v>
      </c>
      <c r="O1793" t="s">
        <v>10</v>
      </c>
      <c r="P1793" t="s">
        <v>10</v>
      </c>
      <c r="Q1793" t="s">
        <v>10</v>
      </c>
      <c r="R1793" t="s">
        <v>10</v>
      </c>
      <c r="S1793" t="s">
        <v>10</v>
      </c>
      <c r="T1793" t="s">
        <v>4149</v>
      </c>
      <c r="U1793" s="103">
        <v>39979195.054440856</v>
      </c>
      <c r="V1793" s="103">
        <v>24112115</v>
      </c>
      <c r="W1793" s="103">
        <v>23500000</v>
      </c>
      <c r="X1793" s="103">
        <v>41808107</v>
      </c>
      <c r="Y1793" s="103">
        <v>22351108.47622269</v>
      </c>
      <c r="Z1793" s="103">
        <v>18127524</v>
      </c>
      <c r="AA1793" s="103">
        <v>11852387.368421054</v>
      </c>
      <c r="AB1793" s="103">
        <v>26068573.164569542</v>
      </c>
      <c r="AC1793" s="103">
        <v>2411211</v>
      </c>
      <c r="AD1793" s="103">
        <v>18800000</v>
      </c>
      <c r="AE1793" s="103">
        <v>9373878</v>
      </c>
      <c r="AF1793" s="103">
        <v>3000000</v>
      </c>
      <c r="AG1793" s="103">
        <v>0</v>
      </c>
      <c r="AH1793" s="103">
        <v>2229606.8421052634</v>
      </c>
      <c r="BE1793" s="62" t="str">
        <f t="shared" si="217"/>
        <v>PaaSBiztalkServerPlataAltaServidordeUsoEstándarHostingfísicoVersión2013R2NANANANANANANANANANAPaaS/M</v>
      </c>
      <c r="BH1793">
        <f t="shared" si="218"/>
        <v>0</v>
      </c>
      <c r="BI1793">
        <f t="shared" si="219"/>
        <v>0</v>
      </c>
      <c r="BJ1793">
        <f t="shared" si="220"/>
        <v>0</v>
      </c>
      <c r="BK1793">
        <f t="shared" si="221"/>
        <v>0</v>
      </c>
      <c r="BL1793">
        <f t="shared" si="222"/>
        <v>0</v>
      </c>
      <c r="BM1793">
        <f t="shared" si="223"/>
        <v>0</v>
      </c>
      <c r="BN1793">
        <f t="shared" si="224"/>
        <v>0</v>
      </c>
    </row>
    <row r="1794" spans="1:66" x14ac:dyDescent="0.25">
      <c r="A1794" t="s">
        <v>2476</v>
      </c>
      <c r="B1794" t="s">
        <v>4155</v>
      </c>
      <c r="C1794" t="s">
        <v>3713</v>
      </c>
      <c r="D1794" t="s">
        <v>3723</v>
      </c>
      <c r="E1794" t="s">
        <v>663</v>
      </c>
      <c r="F1794" t="s">
        <v>37</v>
      </c>
      <c r="G1794" t="s">
        <v>654</v>
      </c>
      <c r="H1794" t="s">
        <v>1711</v>
      </c>
      <c r="I1794" t="s">
        <v>3746</v>
      </c>
      <c r="J1794" t="s">
        <v>10</v>
      </c>
      <c r="K1794" t="s">
        <v>10</v>
      </c>
      <c r="L1794" t="s">
        <v>10</v>
      </c>
      <c r="M1794" t="s">
        <v>10</v>
      </c>
      <c r="N1794" t="s">
        <v>10</v>
      </c>
      <c r="O1794" t="s">
        <v>10</v>
      </c>
      <c r="P1794" t="s">
        <v>10</v>
      </c>
      <c r="Q1794" t="s">
        <v>10</v>
      </c>
      <c r="R1794" t="s">
        <v>10</v>
      </c>
      <c r="S1794" t="s">
        <v>10</v>
      </c>
      <c r="T1794" t="s">
        <v>4149</v>
      </c>
      <c r="U1794" s="103">
        <v>38381903.09814579</v>
      </c>
      <c r="V1794" s="103">
        <v>24112115</v>
      </c>
      <c r="W1794" s="103">
        <v>32861000</v>
      </c>
      <c r="X1794" s="103">
        <v>60687151</v>
      </c>
      <c r="Y1794" s="103">
        <v>39179637.5</v>
      </c>
      <c r="Z1794" s="103">
        <v>28767698</v>
      </c>
      <c r="AA1794" s="103">
        <v>12249354</v>
      </c>
      <c r="AB1794" s="103">
        <v>14152574.425495777</v>
      </c>
      <c r="AC1794" s="103">
        <v>2411211</v>
      </c>
      <c r="AD1794" s="103">
        <v>3852000</v>
      </c>
      <c r="AE1794" s="103">
        <v>9373200</v>
      </c>
      <c r="AF1794" s="103">
        <v>3000000</v>
      </c>
      <c r="AG1794" s="103">
        <v>0</v>
      </c>
      <c r="AH1794" s="103">
        <v>2710467</v>
      </c>
      <c r="BE1794" s="62" t="str">
        <f t="shared" si="217"/>
        <v>PaaSBiztalkServerPlataAltaServidordeUsoEstándarHostingvirtualVersión2009NANANANANANANANANANAPaaS/M</v>
      </c>
      <c r="BH1794">
        <f t="shared" si="218"/>
        <v>0</v>
      </c>
      <c r="BI1794">
        <f t="shared" si="219"/>
        <v>0</v>
      </c>
      <c r="BJ1794">
        <f t="shared" si="220"/>
        <v>0</v>
      </c>
      <c r="BK1794">
        <f t="shared" si="221"/>
        <v>0</v>
      </c>
      <c r="BL1794">
        <f t="shared" si="222"/>
        <v>0</v>
      </c>
      <c r="BM1794">
        <f t="shared" si="223"/>
        <v>0</v>
      </c>
      <c r="BN1794">
        <f t="shared" si="224"/>
        <v>0</v>
      </c>
    </row>
    <row r="1795" spans="1:66" x14ac:dyDescent="0.25">
      <c r="A1795" t="s">
        <v>2526</v>
      </c>
      <c r="B1795" t="s">
        <v>4155</v>
      </c>
      <c r="C1795" t="s">
        <v>3713</v>
      </c>
      <c r="D1795" t="s">
        <v>3723</v>
      </c>
      <c r="E1795" t="s">
        <v>663</v>
      </c>
      <c r="F1795" t="s">
        <v>37</v>
      </c>
      <c r="G1795" t="s">
        <v>654</v>
      </c>
      <c r="H1795" t="s">
        <v>1711</v>
      </c>
      <c r="I1795" t="s">
        <v>3747</v>
      </c>
      <c r="J1795" t="s">
        <v>10</v>
      </c>
      <c r="K1795" t="s">
        <v>10</v>
      </c>
      <c r="L1795" t="s">
        <v>10</v>
      </c>
      <c r="M1795" t="s">
        <v>10</v>
      </c>
      <c r="N1795" t="s">
        <v>10</v>
      </c>
      <c r="O1795" t="s">
        <v>10</v>
      </c>
      <c r="P1795" t="s">
        <v>10</v>
      </c>
      <c r="Q1795" t="s">
        <v>10</v>
      </c>
      <c r="R1795" t="s">
        <v>10</v>
      </c>
      <c r="S1795" t="s">
        <v>10</v>
      </c>
      <c r="T1795" t="s">
        <v>4149</v>
      </c>
      <c r="U1795" s="103">
        <v>38381903.09814579</v>
      </c>
      <c r="V1795" s="103">
        <v>24112115</v>
      </c>
      <c r="W1795" s="103">
        <v>32861000</v>
      </c>
      <c r="X1795" s="103">
        <v>60687151</v>
      </c>
      <c r="Y1795" s="103">
        <v>39179637.5</v>
      </c>
      <c r="Z1795" s="103">
        <v>28767698</v>
      </c>
      <c r="AA1795" s="103">
        <v>12249354</v>
      </c>
      <c r="AB1795" s="103">
        <v>14152574.425495777</v>
      </c>
      <c r="AC1795" s="103">
        <v>2411211</v>
      </c>
      <c r="AD1795" s="103">
        <v>3852000</v>
      </c>
      <c r="AE1795" s="103">
        <v>9373200</v>
      </c>
      <c r="AF1795" s="103">
        <v>3000000</v>
      </c>
      <c r="AG1795" s="103">
        <v>0</v>
      </c>
      <c r="AH1795" s="103">
        <v>2710467</v>
      </c>
      <c r="BE1795" s="62" t="str">
        <f t="shared" si="217"/>
        <v>PaaSBiztalkServerPlataAltaServidordeUsoEstándarHostingvirtualVersión2010NANANANANANANANANANAPaaS/M</v>
      </c>
      <c r="BH1795">
        <f t="shared" si="218"/>
        <v>0</v>
      </c>
      <c r="BI1795">
        <f t="shared" si="219"/>
        <v>0</v>
      </c>
      <c r="BJ1795">
        <f t="shared" si="220"/>
        <v>0</v>
      </c>
      <c r="BK1795">
        <f t="shared" si="221"/>
        <v>0</v>
      </c>
      <c r="BL1795">
        <f t="shared" si="222"/>
        <v>0</v>
      </c>
      <c r="BM1795">
        <f t="shared" si="223"/>
        <v>0</v>
      </c>
      <c r="BN1795">
        <f t="shared" si="224"/>
        <v>0</v>
      </c>
    </row>
    <row r="1796" spans="1:66" x14ac:dyDescent="0.25">
      <c r="A1796" t="s">
        <v>2576</v>
      </c>
      <c r="B1796" t="s">
        <v>4155</v>
      </c>
      <c r="C1796" t="s">
        <v>3713</v>
      </c>
      <c r="D1796" t="s">
        <v>3723</v>
      </c>
      <c r="E1796" t="s">
        <v>663</v>
      </c>
      <c r="F1796" t="s">
        <v>37</v>
      </c>
      <c r="G1796" t="s">
        <v>654</v>
      </c>
      <c r="H1796" t="s">
        <v>1711</v>
      </c>
      <c r="I1796" t="s">
        <v>3748</v>
      </c>
      <c r="J1796" t="s">
        <v>10</v>
      </c>
      <c r="K1796" t="s">
        <v>10</v>
      </c>
      <c r="L1796" t="s">
        <v>10</v>
      </c>
      <c r="M1796" t="s">
        <v>10</v>
      </c>
      <c r="N1796" t="s">
        <v>10</v>
      </c>
      <c r="O1796" t="s">
        <v>10</v>
      </c>
      <c r="P1796" t="s">
        <v>10</v>
      </c>
      <c r="Q1796" t="s">
        <v>10</v>
      </c>
      <c r="R1796" t="s">
        <v>10</v>
      </c>
      <c r="S1796" t="s">
        <v>10</v>
      </c>
      <c r="T1796" t="s">
        <v>4149</v>
      </c>
      <c r="U1796" s="103">
        <v>38381903.09814579</v>
      </c>
      <c r="V1796" s="103">
        <v>24112115</v>
      </c>
      <c r="W1796" s="103">
        <v>32861000</v>
      </c>
      <c r="X1796" s="103">
        <v>60687151</v>
      </c>
      <c r="Y1796" s="103">
        <v>39179637.5</v>
      </c>
      <c r="Z1796" s="103">
        <v>28767698</v>
      </c>
      <c r="AA1796" s="103">
        <v>12249354</v>
      </c>
      <c r="AB1796" s="103">
        <v>14152574.425495777</v>
      </c>
      <c r="AC1796" s="103">
        <v>2411211</v>
      </c>
      <c r="AD1796" s="103">
        <v>3852000</v>
      </c>
      <c r="AE1796" s="103">
        <v>9373200</v>
      </c>
      <c r="AF1796" s="103">
        <v>3000000</v>
      </c>
      <c r="AG1796" s="103">
        <v>0</v>
      </c>
      <c r="AH1796" s="103">
        <v>2710467</v>
      </c>
      <c r="BE1796" s="62" t="str">
        <f t="shared" ref="BE1796:BE1859" si="225">SUBSTITUTE(C1796&amp;D1796&amp;E1796&amp;F1796&amp;G1796&amp;H1796&amp;I1796&amp;J1796&amp;K1796&amp;L1796&amp;M1796&amp;N1796&amp;O1796&amp;P1796&amp;Q1796&amp;R1796&amp;S1796&amp;T1796," ","")</f>
        <v>PaaSBiztalkServerPlataAltaServidordeUsoEstándarHostingvirtualVersión2013NANANANANANANANANANAPaaS/M</v>
      </c>
      <c r="BH1796">
        <f t="shared" ref="BH1796:BH1859" si="226">IF($BF1796=1,IFERROR(U1796+AB1796,"NP"),0)</f>
        <v>0</v>
      </c>
      <c r="BI1796">
        <f t="shared" ref="BI1796:BI1859" si="227">IF($BF1796=1,IFERROR(V1796+AC1796,"NP"),0)</f>
        <v>0</v>
      </c>
      <c r="BJ1796">
        <f t="shared" ref="BJ1796:BJ1859" si="228">IF($BF1796=1,IFERROR(W1796+AD1796,"NP"),0)</f>
        <v>0</v>
      </c>
      <c r="BK1796">
        <f t="shared" ref="BK1796:BK1859" si="229">IF($BF1796=1,IFERROR(X1796+AE1796,"NP"),0)</f>
        <v>0</v>
      </c>
      <c r="BL1796">
        <f t="shared" ref="BL1796:BL1859" si="230">IF($BF1796=1,IFERROR(Y1796+AF1796,"NP"),0)</f>
        <v>0</v>
      </c>
      <c r="BM1796">
        <f t="shared" ref="BM1796:BM1859" si="231">IF($BF1796=1,IFERROR(Z1796+AG1796,"NP"),0)</f>
        <v>0</v>
      </c>
      <c r="BN1796">
        <f t="shared" ref="BN1796:BN1859" si="232">IF($BF1796=1,IFERROR(AA1796+AH1796,"NP"),0)</f>
        <v>0</v>
      </c>
    </row>
    <row r="1797" spans="1:66" x14ac:dyDescent="0.25">
      <c r="A1797" t="s">
        <v>2626</v>
      </c>
      <c r="B1797" t="s">
        <v>4155</v>
      </c>
      <c r="C1797" t="s">
        <v>3713</v>
      </c>
      <c r="D1797" t="s">
        <v>3723</v>
      </c>
      <c r="E1797" t="s">
        <v>663</v>
      </c>
      <c r="F1797" t="s">
        <v>37</v>
      </c>
      <c r="G1797" t="s">
        <v>654</v>
      </c>
      <c r="H1797" t="s">
        <v>1711</v>
      </c>
      <c r="I1797" t="s">
        <v>3749</v>
      </c>
      <c r="J1797" t="s">
        <v>10</v>
      </c>
      <c r="K1797" t="s">
        <v>10</v>
      </c>
      <c r="L1797" t="s">
        <v>10</v>
      </c>
      <c r="M1797" t="s">
        <v>10</v>
      </c>
      <c r="N1797" t="s">
        <v>10</v>
      </c>
      <c r="O1797" t="s">
        <v>10</v>
      </c>
      <c r="P1797" t="s">
        <v>10</v>
      </c>
      <c r="Q1797" t="s">
        <v>10</v>
      </c>
      <c r="R1797" t="s">
        <v>10</v>
      </c>
      <c r="S1797" t="s">
        <v>10</v>
      </c>
      <c r="T1797" t="s">
        <v>4149</v>
      </c>
      <c r="U1797" s="103">
        <v>38381903.09814579</v>
      </c>
      <c r="V1797" s="103">
        <v>24112115</v>
      </c>
      <c r="W1797" s="103">
        <v>32861000</v>
      </c>
      <c r="X1797" s="103">
        <v>60687151</v>
      </c>
      <c r="Y1797" s="103">
        <v>39179637.5</v>
      </c>
      <c r="Z1797" s="103">
        <v>28767698</v>
      </c>
      <c r="AA1797" s="103">
        <v>12249354</v>
      </c>
      <c r="AB1797" s="103">
        <v>14152574.425495777</v>
      </c>
      <c r="AC1797" s="103">
        <v>2411211</v>
      </c>
      <c r="AD1797" s="103">
        <v>3852000</v>
      </c>
      <c r="AE1797" s="103">
        <v>9373200</v>
      </c>
      <c r="AF1797" s="103">
        <v>3000000</v>
      </c>
      <c r="AG1797" s="103">
        <v>0</v>
      </c>
      <c r="AH1797" s="103">
        <v>2710467</v>
      </c>
      <c r="BE1797" s="62" t="str">
        <f t="shared" si="225"/>
        <v>PaaSBiztalkServerPlataAltaServidordeUsoEstándarHostingvirtualVersión2013R2NANANANANANANANANANAPaaS/M</v>
      </c>
      <c r="BH1797">
        <f t="shared" si="226"/>
        <v>0</v>
      </c>
      <c r="BI1797">
        <f t="shared" si="227"/>
        <v>0</v>
      </c>
      <c r="BJ1797">
        <f t="shared" si="228"/>
        <v>0</v>
      </c>
      <c r="BK1797">
        <f t="shared" si="229"/>
        <v>0</v>
      </c>
      <c r="BL1797">
        <f t="shared" si="230"/>
        <v>0</v>
      </c>
      <c r="BM1797">
        <f t="shared" si="231"/>
        <v>0</v>
      </c>
      <c r="BN1797">
        <f t="shared" si="232"/>
        <v>0</v>
      </c>
    </row>
    <row r="1798" spans="1:66" x14ac:dyDescent="0.25">
      <c r="A1798" t="s">
        <v>2468</v>
      </c>
      <c r="B1798" t="s">
        <v>4155</v>
      </c>
      <c r="C1798" t="s">
        <v>3713</v>
      </c>
      <c r="D1798" t="s">
        <v>3723</v>
      </c>
      <c r="E1798" t="s">
        <v>663</v>
      </c>
      <c r="F1798" t="s">
        <v>37</v>
      </c>
      <c r="G1798" t="s">
        <v>655</v>
      </c>
      <c r="H1798" t="s">
        <v>1710</v>
      </c>
      <c r="I1798" t="s">
        <v>3746</v>
      </c>
      <c r="J1798" t="s">
        <v>10</v>
      </c>
      <c r="K1798" t="s">
        <v>10</v>
      </c>
      <c r="L1798" t="s">
        <v>10</v>
      </c>
      <c r="M1798" t="s">
        <v>10</v>
      </c>
      <c r="N1798" t="s">
        <v>10</v>
      </c>
      <c r="O1798" t="s">
        <v>10</v>
      </c>
      <c r="P1798" t="s">
        <v>10</v>
      </c>
      <c r="Q1798" t="s">
        <v>10</v>
      </c>
      <c r="R1798" t="s">
        <v>10</v>
      </c>
      <c r="S1798" t="s">
        <v>10</v>
      </c>
      <c r="T1798" t="s">
        <v>4149</v>
      </c>
      <c r="U1798" s="103">
        <v>72911282.297993541</v>
      </c>
      <c r="V1798" s="103">
        <v>24112115</v>
      </c>
      <c r="W1798" s="103">
        <v>41904000</v>
      </c>
      <c r="X1798" s="103">
        <v>85364780</v>
      </c>
      <c r="Y1798" s="103">
        <v>35977663.476222694</v>
      </c>
      <c r="Z1798" s="103">
        <v>29904483</v>
      </c>
      <c r="AA1798" s="103">
        <v>14754747.631578948</v>
      </c>
      <c r="AB1798" s="103">
        <v>34905268.896225177</v>
      </c>
      <c r="AC1798" s="103">
        <v>2411211</v>
      </c>
      <c r="AD1798" s="103">
        <v>38551000</v>
      </c>
      <c r="AE1798" s="103">
        <v>9373878</v>
      </c>
      <c r="AF1798" s="103">
        <v>3000000</v>
      </c>
      <c r="AG1798" s="103">
        <v>0</v>
      </c>
      <c r="AH1798" s="103">
        <v>2229606.8421052634</v>
      </c>
      <c r="BE1798" s="62" t="str">
        <f t="shared" si="225"/>
        <v>PaaSBiztalkServerPlataAltaServidordeUsoIntermedioHostingfísicoVersión2009NANANANANANANANANANAPaaS/M</v>
      </c>
      <c r="BH1798">
        <f t="shared" si="226"/>
        <v>0</v>
      </c>
      <c r="BI1798">
        <f t="shared" si="227"/>
        <v>0</v>
      </c>
      <c r="BJ1798">
        <f t="shared" si="228"/>
        <v>0</v>
      </c>
      <c r="BK1798">
        <f t="shared" si="229"/>
        <v>0</v>
      </c>
      <c r="BL1798">
        <f t="shared" si="230"/>
        <v>0</v>
      </c>
      <c r="BM1798">
        <f t="shared" si="231"/>
        <v>0</v>
      </c>
      <c r="BN1798">
        <f t="shared" si="232"/>
        <v>0</v>
      </c>
    </row>
    <row r="1799" spans="1:66" x14ac:dyDescent="0.25">
      <c r="A1799" t="s">
        <v>2518</v>
      </c>
      <c r="B1799" t="s">
        <v>4155</v>
      </c>
      <c r="C1799" t="s">
        <v>3713</v>
      </c>
      <c r="D1799" t="s">
        <v>3723</v>
      </c>
      <c r="E1799" t="s">
        <v>663</v>
      </c>
      <c r="F1799" t="s">
        <v>37</v>
      </c>
      <c r="G1799" t="s">
        <v>655</v>
      </c>
      <c r="H1799" t="s">
        <v>1710</v>
      </c>
      <c r="I1799" t="s">
        <v>3747</v>
      </c>
      <c r="J1799" t="s">
        <v>10</v>
      </c>
      <c r="K1799" t="s">
        <v>10</v>
      </c>
      <c r="L1799" t="s">
        <v>10</v>
      </c>
      <c r="M1799" t="s">
        <v>10</v>
      </c>
      <c r="N1799" t="s">
        <v>10</v>
      </c>
      <c r="O1799" t="s">
        <v>10</v>
      </c>
      <c r="P1799" t="s">
        <v>10</v>
      </c>
      <c r="Q1799" t="s">
        <v>10</v>
      </c>
      <c r="R1799" t="s">
        <v>10</v>
      </c>
      <c r="S1799" t="s">
        <v>10</v>
      </c>
      <c r="T1799" t="s">
        <v>4149</v>
      </c>
      <c r="U1799" s="103">
        <v>72911282.297993541</v>
      </c>
      <c r="V1799" s="103">
        <v>24112115</v>
      </c>
      <c r="W1799" s="103">
        <v>41904000</v>
      </c>
      <c r="X1799" s="103">
        <v>85364780</v>
      </c>
      <c r="Y1799" s="103">
        <v>35977663.476222694</v>
      </c>
      <c r="Z1799" s="103">
        <v>29904483</v>
      </c>
      <c r="AA1799" s="103">
        <v>14754747.631578948</v>
      </c>
      <c r="AB1799" s="103">
        <v>34905268.896225177</v>
      </c>
      <c r="AC1799" s="103">
        <v>2411211</v>
      </c>
      <c r="AD1799" s="103">
        <v>38551000</v>
      </c>
      <c r="AE1799" s="103">
        <v>9373878</v>
      </c>
      <c r="AF1799" s="103">
        <v>3000000</v>
      </c>
      <c r="AG1799" s="103">
        <v>0</v>
      </c>
      <c r="AH1799" s="103">
        <v>2229606.8421052634</v>
      </c>
      <c r="BE1799" s="62" t="str">
        <f t="shared" si="225"/>
        <v>PaaSBiztalkServerPlataAltaServidordeUsoIntermedioHostingfísicoVersión2010NANANANANANANANANANAPaaS/M</v>
      </c>
      <c r="BH1799">
        <f t="shared" si="226"/>
        <v>0</v>
      </c>
      <c r="BI1799">
        <f t="shared" si="227"/>
        <v>0</v>
      </c>
      <c r="BJ1799">
        <f t="shared" si="228"/>
        <v>0</v>
      </c>
      <c r="BK1799">
        <f t="shared" si="229"/>
        <v>0</v>
      </c>
      <c r="BL1799">
        <f t="shared" si="230"/>
        <v>0</v>
      </c>
      <c r="BM1799">
        <f t="shared" si="231"/>
        <v>0</v>
      </c>
      <c r="BN1799">
        <f t="shared" si="232"/>
        <v>0</v>
      </c>
    </row>
    <row r="1800" spans="1:66" x14ac:dyDescent="0.25">
      <c r="A1800" t="s">
        <v>2568</v>
      </c>
      <c r="B1800" t="s">
        <v>4155</v>
      </c>
      <c r="C1800" t="s">
        <v>3713</v>
      </c>
      <c r="D1800" t="s">
        <v>3723</v>
      </c>
      <c r="E1800" t="s">
        <v>663</v>
      </c>
      <c r="F1800" t="s">
        <v>37</v>
      </c>
      <c r="G1800" t="s">
        <v>655</v>
      </c>
      <c r="H1800" t="s">
        <v>1710</v>
      </c>
      <c r="I1800" t="s">
        <v>3748</v>
      </c>
      <c r="J1800" t="s">
        <v>10</v>
      </c>
      <c r="K1800" t="s">
        <v>10</v>
      </c>
      <c r="L1800" t="s">
        <v>10</v>
      </c>
      <c r="M1800" t="s">
        <v>10</v>
      </c>
      <c r="N1800" t="s">
        <v>10</v>
      </c>
      <c r="O1800" t="s">
        <v>10</v>
      </c>
      <c r="P1800" t="s">
        <v>10</v>
      </c>
      <c r="Q1800" t="s">
        <v>10</v>
      </c>
      <c r="R1800" t="s">
        <v>10</v>
      </c>
      <c r="S1800" t="s">
        <v>10</v>
      </c>
      <c r="T1800" t="s">
        <v>4149</v>
      </c>
      <c r="U1800" s="103">
        <v>72911282.297993541</v>
      </c>
      <c r="V1800" s="103">
        <v>24112115</v>
      </c>
      <c r="W1800" s="103">
        <v>41904000</v>
      </c>
      <c r="X1800" s="103">
        <v>85364780</v>
      </c>
      <c r="Y1800" s="103">
        <v>35977663.476222694</v>
      </c>
      <c r="Z1800" s="103">
        <v>29904483</v>
      </c>
      <c r="AA1800" s="103">
        <v>14754747.631578948</v>
      </c>
      <c r="AB1800" s="103">
        <v>34905268.896225177</v>
      </c>
      <c r="AC1800" s="103">
        <v>2411211</v>
      </c>
      <c r="AD1800" s="103">
        <v>38551000</v>
      </c>
      <c r="AE1800" s="103">
        <v>9373878</v>
      </c>
      <c r="AF1800" s="103">
        <v>3000000</v>
      </c>
      <c r="AG1800" s="103">
        <v>0</v>
      </c>
      <c r="AH1800" s="103">
        <v>2229606.8421052634</v>
      </c>
      <c r="BE1800" s="62" t="str">
        <f t="shared" si="225"/>
        <v>PaaSBiztalkServerPlataAltaServidordeUsoIntermedioHostingfísicoVersión2013NANANANANANANANANANAPaaS/M</v>
      </c>
      <c r="BH1800">
        <f t="shared" si="226"/>
        <v>0</v>
      </c>
      <c r="BI1800">
        <f t="shared" si="227"/>
        <v>0</v>
      </c>
      <c r="BJ1800">
        <f t="shared" si="228"/>
        <v>0</v>
      </c>
      <c r="BK1800">
        <f t="shared" si="229"/>
        <v>0</v>
      </c>
      <c r="BL1800">
        <f t="shared" si="230"/>
        <v>0</v>
      </c>
      <c r="BM1800">
        <f t="shared" si="231"/>
        <v>0</v>
      </c>
      <c r="BN1800">
        <f t="shared" si="232"/>
        <v>0</v>
      </c>
    </row>
    <row r="1801" spans="1:66" x14ac:dyDescent="0.25">
      <c r="A1801" t="s">
        <v>2618</v>
      </c>
      <c r="B1801" t="s">
        <v>4155</v>
      </c>
      <c r="C1801" t="s">
        <v>3713</v>
      </c>
      <c r="D1801" t="s">
        <v>3723</v>
      </c>
      <c r="E1801" t="s">
        <v>663</v>
      </c>
      <c r="F1801" t="s">
        <v>37</v>
      </c>
      <c r="G1801" t="s">
        <v>655</v>
      </c>
      <c r="H1801" t="s">
        <v>1710</v>
      </c>
      <c r="I1801" t="s">
        <v>3749</v>
      </c>
      <c r="J1801" t="s">
        <v>10</v>
      </c>
      <c r="K1801" t="s">
        <v>10</v>
      </c>
      <c r="L1801" t="s">
        <v>10</v>
      </c>
      <c r="M1801" t="s">
        <v>10</v>
      </c>
      <c r="N1801" t="s">
        <v>10</v>
      </c>
      <c r="O1801" t="s">
        <v>10</v>
      </c>
      <c r="P1801" t="s">
        <v>10</v>
      </c>
      <c r="Q1801" t="s">
        <v>10</v>
      </c>
      <c r="R1801" t="s">
        <v>10</v>
      </c>
      <c r="S1801" t="s">
        <v>10</v>
      </c>
      <c r="T1801" t="s">
        <v>4149</v>
      </c>
      <c r="U1801" s="103">
        <v>72911282.297993541</v>
      </c>
      <c r="V1801" s="103">
        <v>24112115</v>
      </c>
      <c r="W1801" s="103">
        <v>41904000</v>
      </c>
      <c r="X1801" s="103">
        <v>85364780</v>
      </c>
      <c r="Y1801" s="103">
        <v>35977663.476222694</v>
      </c>
      <c r="Z1801" s="103">
        <v>29904483</v>
      </c>
      <c r="AA1801" s="103">
        <v>14754747.631578948</v>
      </c>
      <c r="AB1801" s="103">
        <v>34905268.896225177</v>
      </c>
      <c r="AC1801" s="103">
        <v>2411211</v>
      </c>
      <c r="AD1801" s="103">
        <v>38551000</v>
      </c>
      <c r="AE1801" s="103">
        <v>9373878</v>
      </c>
      <c r="AF1801" s="103">
        <v>3000000</v>
      </c>
      <c r="AG1801" s="103">
        <v>0</v>
      </c>
      <c r="AH1801" s="103">
        <v>2229606.8421052634</v>
      </c>
      <c r="BE1801" s="62" t="str">
        <f t="shared" si="225"/>
        <v>PaaSBiztalkServerPlataAltaServidordeUsoIntermedioHostingfísicoVersión2013R2NANANANANANANANANANAPaaS/M</v>
      </c>
      <c r="BH1801">
        <f t="shared" si="226"/>
        <v>0</v>
      </c>
      <c r="BI1801">
        <f t="shared" si="227"/>
        <v>0</v>
      </c>
      <c r="BJ1801">
        <f t="shared" si="228"/>
        <v>0</v>
      </c>
      <c r="BK1801">
        <f t="shared" si="229"/>
        <v>0</v>
      </c>
      <c r="BL1801">
        <f t="shared" si="230"/>
        <v>0</v>
      </c>
      <c r="BM1801">
        <f t="shared" si="231"/>
        <v>0</v>
      </c>
      <c r="BN1801">
        <f t="shared" si="232"/>
        <v>0</v>
      </c>
    </row>
    <row r="1802" spans="1:66" x14ac:dyDescent="0.25">
      <c r="A1802" t="s">
        <v>2478</v>
      </c>
      <c r="B1802" t="s">
        <v>4155</v>
      </c>
      <c r="C1802" t="s">
        <v>3713</v>
      </c>
      <c r="D1802" t="s">
        <v>3723</v>
      </c>
      <c r="E1802" t="s">
        <v>663</v>
      </c>
      <c r="F1802" t="s">
        <v>37</v>
      </c>
      <c r="G1802" t="s">
        <v>655</v>
      </c>
      <c r="H1802" t="s">
        <v>1711</v>
      </c>
      <c r="I1802" t="s">
        <v>3746</v>
      </c>
      <c r="J1802" t="s">
        <v>10</v>
      </c>
      <c r="K1802" t="s">
        <v>10</v>
      </c>
      <c r="L1802" t="s">
        <v>10</v>
      </c>
      <c r="M1802" t="s">
        <v>10</v>
      </c>
      <c r="N1802" t="s">
        <v>10</v>
      </c>
      <c r="O1802" t="s">
        <v>10</v>
      </c>
      <c r="P1802" t="s">
        <v>10</v>
      </c>
      <c r="Q1802" t="s">
        <v>10</v>
      </c>
      <c r="R1802" t="s">
        <v>10</v>
      </c>
      <c r="S1802" t="s">
        <v>10</v>
      </c>
      <c r="T1802" t="s">
        <v>4149</v>
      </c>
      <c r="U1802" s="103">
        <v>66915985.935721762</v>
      </c>
      <c r="V1802" s="103">
        <v>24112115</v>
      </c>
      <c r="W1802" s="103">
        <v>58575000</v>
      </c>
      <c r="X1802" s="103">
        <v>104701811</v>
      </c>
      <c r="Y1802" s="103">
        <v>63608347.5</v>
      </c>
      <c r="Z1802" s="103">
        <v>50732815</v>
      </c>
      <c r="AA1802" s="103">
        <v>16634154</v>
      </c>
      <c r="AB1802" s="103">
        <v>25018836.05565723</v>
      </c>
      <c r="AC1802" s="103">
        <v>2411211</v>
      </c>
      <c r="AD1802" s="103">
        <v>7528000</v>
      </c>
      <c r="AE1802" s="103">
        <v>9373878</v>
      </c>
      <c r="AF1802" s="103">
        <v>3000000</v>
      </c>
      <c r="AG1802" s="103">
        <v>0</v>
      </c>
      <c r="AH1802" s="103">
        <v>2710467</v>
      </c>
      <c r="BE1802" s="62" t="str">
        <f t="shared" si="225"/>
        <v>PaaSBiztalkServerPlataAltaServidordeUsoIntermedioHostingvirtualVersión2009NANANANANANANANANANAPaaS/M</v>
      </c>
      <c r="BH1802">
        <f t="shared" si="226"/>
        <v>0</v>
      </c>
      <c r="BI1802">
        <f t="shared" si="227"/>
        <v>0</v>
      </c>
      <c r="BJ1802">
        <f t="shared" si="228"/>
        <v>0</v>
      </c>
      <c r="BK1802">
        <f t="shared" si="229"/>
        <v>0</v>
      </c>
      <c r="BL1802">
        <f t="shared" si="230"/>
        <v>0</v>
      </c>
      <c r="BM1802">
        <f t="shared" si="231"/>
        <v>0</v>
      </c>
      <c r="BN1802">
        <f t="shared" si="232"/>
        <v>0</v>
      </c>
    </row>
    <row r="1803" spans="1:66" x14ac:dyDescent="0.25">
      <c r="A1803" t="s">
        <v>2528</v>
      </c>
      <c r="B1803" t="s">
        <v>4155</v>
      </c>
      <c r="C1803" t="s">
        <v>3713</v>
      </c>
      <c r="D1803" t="s">
        <v>3723</v>
      </c>
      <c r="E1803" t="s">
        <v>663</v>
      </c>
      <c r="F1803" t="s">
        <v>37</v>
      </c>
      <c r="G1803" t="s">
        <v>655</v>
      </c>
      <c r="H1803" t="s">
        <v>1711</v>
      </c>
      <c r="I1803" t="s">
        <v>3747</v>
      </c>
      <c r="J1803" t="s">
        <v>10</v>
      </c>
      <c r="K1803" t="s">
        <v>10</v>
      </c>
      <c r="L1803" t="s">
        <v>10</v>
      </c>
      <c r="M1803" t="s">
        <v>10</v>
      </c>
      <c r="N1803" t="s">
        <v>10</v>
      </c>
      <c r="O1803" t="s">
        <v>10</v>
      </c>
      <c r="P1803" t="s">
        <v>10</v>
      </c>
      <c r="Q1803" t="s">
        <v>10</v>
      </c>
      <c r="R1803" t="s">
        <v>10</v>
      </c>
      <c r="S1803" t="s">
        <v>10</v>
      </c>
      <c r="T1803" t="s">
        <v>4149</v>
      </c>
      <c r="U1803" s="103">
        <v>66915985.935721762</v>
      </c>
      <c r="V1803" s="103">
        <v>24112115</v>
      </c>
      <c r="W1803" s="103">
        <v>58575000</v>
      </c>
      <c r="X1803" s="103">
        <v>104701811</v>
      </c>
      <c r="Y1803" s="103">
        <v>63608347.5</v>
      </c>
      <c r="Z1803" s="103">
        <v>50732815</v>
      </c>
      <c r="AA1803" s="103">
        <v>16634154</v>
      </c>
      <c r="AB1803" s="103">
        <v>25018836.05565723</v>
      </c>
      <c r="AC1803" s="103">
        <v>2411211</v>
      </c>
      <c r="AD1803" s="103">
        <v>7528000</v>
      </c>
      <c r="AE1803" s="103">
        <v>9373878</v>
      </c>
      <c r="AF1803" s="103">
        <v>3000000</v>
      </c>
      <c r="AG1803" s="103">
        <v>0</v>
      </c>
      <c r="AH1803" s="103">
        <v>2710467</v>
      </c>
      <c r="BE1803" s="62" t="str">
        <f t="shared" si="225"/>
        <v>PaaSBiztalkServerPlataAltaServidordeUsoIntermedioHostingvirtualVersión2010NANANANANANANANANANAPaaS/M</v>
      </c>
      <c r="BH1803">
        <f t="shared" si="226"/>
        <v>0</v>
      </c>
      <c r="BI1803">
        <f t="shared" si="227"/>
        <v>0</v>
      </c>
      <c r="BJ1803">
        <f t="shared" si="228"/>
        <v>0</v>
      </c>
      <c r="BK1803">
        <f t="shared" si="229"/>
        <v>0</v>
      </c>
      <c r="BL1803">
        <f t="shared" si="230"/>
        <v>0</v>
      </c>
      <c r="BM1803">
        <f t="shared" si="231"/>
        <v>0</v>
      </c>
      <c r="BN1803">
        <f t="shared" si="232"/>
        <v>0</v>
      </c>
    </row>
    <row r="1804" spans="1:66" x14ac:dyDescent="0.25">
      <c r="A1804" t="s">
        <v>2578</v>
      </c>
      <c r="B1804" t="s">
        <v>4155</v>
      </c>
      <c r="C1804" t="s">
        <v>3713</v>
      </c>
      <c r="D1804" t="s">
        <v>3723</v>
      </c>
      <c r="E1804" t="s">
        <v>663</v>
      </c>
      <c r="F1804" t="s">
        <v>37</v>
      </c>
      <c r="G1804" t="s">
        <v>655</v>
      </c>
      <c r="H1804" t="s">
        <v>1711</v>
      </c>
      <c r="I1804" t="s">
        <v>3748</v>
      </c>
      <c r="J1804" t="s">
        <v>10</v>
      </c>
      <c r="K1804" t="s">
        <v>10</v>
      </c>
      <c r="L1804" t="s">
        <v>10</v>
      </c>
      <c r="M1804" t="s">
        <v>10</v>
      </c>
      <c r="N1804" t="s">
        <v>10</v>
      </c>
      <c r="O1804" t="s">
        <v>10</v>
      </c>
      <c r="P1804" t="s">
        <v>10</v>
      </c>
      <c r="Q1804" t="s">
        <v>10</v>
      </c>
      <c r="R1804" t="s">
        <v>10</v>
      </c>
      <c r="S1804" t="s">
        <v>10</v>
      </c>
      <c r="T1804" t="s">
        <v>4149</v>
      </c>
      <c r="U1804" s="103">
        <v>66915985.935721762</v>
      </c>
      <c r="V1804" s="103">
        <v>24112115</v>
      </c>
      <c r="W1804" s="103">
        <v>58575000</v>
      </c>
      <c r="X1804" s="103">
        <v>104701811</v>
      </c>
      <c r="Y1804" s="103">
        <v>63608347.5</v>
      </c>
      <c r="Z1804" s="103">
        <v>50732815</v>
      </c>
      <c r="AA1804" s="103">
        <v>16634154</v>
      </c>
      <c r="AB1804" s="103">
        <v>25018836.05565723</v>
      </c>
      <c r="AC1804" s="103">
        <v>2411211</v>
      </c>
      <c r="AD1804" s="103">
        <v>7528000</v>
      </c>
      <c r="AE1804" s="103">
        <v>9373878</v>
      </c>
      <c r="AF1804" s="103">
        <v>3000000</v>
      </c>
      <c r="AG1804" s="103">
        <v>0</v>
      </c>
      <c r="AH1804" s="103">
        <v>2710467</v>
      </c>
      <c r="BE1804" s="62" t="str">
        <f t="shared" si="225"/>
        <v>PaaSBiztalkServerPlataAltaServidordeUsoIntermedioHostingvirtualVersión2013NANANANANANANANANANAPaaS/M</v>
      </c>
      <c r="BH1804">
        <f t="shared" si="226"/>
        <v>0</v>
      </c>
      <c r="BI1804">
        <f t="shared" si="227"/>
        <v>0</v>
      </c>
      <c r="BJ1804">
        <f t="shared" si="228"/>
        <v>0</v>
      </c>
      <c r="BK1804">
        <f t="shared" si="229"/>
        <v>0</v>
      </c>
      <c r="BL1804">
        <f t="shared" si="230"/>
        <v>0</v>
      </c>
      <c r="BM1804">
        <f t="shared" si="231"/>
        <v>0</v>
      </c>
      <c r="BN1804">
        <f t="shared" si="232"/>
        <v>0</v>
      </c>
    </row>
    <row r="1805" spans="1:66" x14ac:dyDescent="0.25">
      <c r="A1805" t="s">
        <v>2628</v>
      </c>
      <c r="B1805" t="s">
        <v>4155</v>
      </c>
      <c r="C1805" t="s">
        <v>3713</v>
      </c>
      <c r="D1805" t="s">
        <v>3723</v>
      </c>
      <c r="E1805" t="s">
        <v>663</v>
      </c>
      <c r="F1805" t="s">
        <v>37</v>
      </c>
      <c r="G1805" t="s">
        <v>655</v>
      </c>
      <c r="H1805" t="s">
        <v>1711</v>
      </c>
      <c r="I1805" t="s">
        <v>3749</v>
      </c>
      <c r="J1805" t="s">
        <v>10</v>
      </c>
      <c r="K1805" t="s">
        <v>10</v>
      </c>
      <c r="L1805" t="s">
        <v>10</v>
      </c>
      <c r="M1805" t="s">
        <v>10</v>
      </c>
      <c r="N1805" t="s">
        <v>10</v>
      </c>
      <c r="O1805" t="s">
        <v>10</v>
      </c>
      <c r="P1805" t="s">
        <v>10</v>
      </c>
      <c r="Q1805" t="s">
        <v>10</v>
      </c>
      <c r="R1805" t="s">
        <v>10</v>
      </c>
      <c r="S1805" t="s">
        <v>10</v>
      </c>
      <c r="T1805" t="s">
        <v>4149</v>
      </c>
      <c r="U1805" s="103">
        <v>66915985.935721762</v>
      </c>
      <c r="V1805" s="103">
        <v>24112115</v>
      </c>
      <c r="W1805" s="103">
        <v>58575000</v>
      </c>
      <c r="X1805" s="103">
        <v>104701811</v>
      </c>
      <c r="Y1805" s="103">
        <v>63608347.5</v>
      </c>
      <c r="Z1805" s="103">
        <v>50732815</v>
      </c>
      <c r="AA1805" s="103">
        <v>16634154</v>
      </c>
      <c r="AB1805" s="103">
        <v>25018836.05565723</v>
      </c>
      <c r="AC1805" s="103">
        <v>2411211</v>
      </c>
      <c r="AD1805" s="103">
        <v>7528000</v>
      </c>
      <c r="AE1805" s="103">
        <v>9373878</v>
      </c>
      <c r="AF1805" s="103">
        <v>3000000</v>
      </c>
      <c r="AG1805" s="103">
        <v>0</v>
      </c>
      <c r="AH1805" s="103">
        <v>2710467</v>
      </c>
      <c r="BE1805" s="62" t="str">
        <f t="shared" si="225"/>
        <v>PaaSBiztalkServerPlataAltaServidordeUsoIntermedioHostingvirtualVersión2013R2NANANANANANANANANANAPaaS/M</v>
      </c>
      <c r="BH1805">
        <f t="shared" si="226"/>
        <v>0</v>
      </c>
      <c r="BI1805">
        <f t="shared" si="227"/>
        <v>0</v>
      </c>
      <c r="BJ1805">
        <f t="shared" si="228"/>
        <v>0</v>
      </c>
      <c r="BK1805">
        <f t="shared" si="229"/>
        <v>0</v>
      </c>
      <c r="BL1805">
        <f t="shared" si="230"/>
        <v>0</v>
      </c>
      <c r="BM1805">
        <f t="shared" si="231"/>
        <v>0</v>
      </c>
      <c r="BN1805">
        <f t="shared" si="232"/>
        <v>0</v>
      </c>
    </row>
    <row r="1806" spans="1:66" x14ac:dyDescent="0.25">
      <c r="A1806" t="s">
        <v>2472</v>
      </c>
      <c r="B1806" t="s">
        <v>4155</v>
      </c>
      <c r="C1806" t="s">
        <v>3713</v>
      </c>
      <c r="D1806" t="s">
        <v>3723</v>
      </c>
      <c r="E1806" t="s">
        <v>663</v>
      </c>
      <c r="F1806" t="s">
        <v>37</v>
      </c>
      <c r="G1806" t="s">
        <v>657</v>
      </c>
      <c r="H1806" t="s">
        <v>1710</v>
      </c>
      <c r="I1806" t="s">
        <v>3746</v>
      </c>
      <c r="J1806" t="s">
        <v>10</v>
      </c>
      <c r="K1806" t="s">
        <v>10</v>
      </c>
      <c r="L1806" t="s">
        <v>10</v>
      </c>
      <c r="M1806" t="s">
        <v>10</v>
      </c>
      <c r="N1806" t="s">
        <v>10</v>
      </c>
      <c r="O1806" t="s">
        <v>10</v>
      </c>
      <c r="P1806" t="s">
        <v>10</v>
      </c>
      <c r="Q1806" t="s">
        <v>10</v>
      </c>
      <c r="R1806" t="s">
        <v>10</v>
      </c>
      <c r="S1806" t="s">
        <v>10</v>
      </c>
      <c r="T1806" t="s">
        <v>4149</v>
      </c>
      <c r="U1806" s="103">
        <v>122772131.97421074</v>
      </c>
      <c r="V1806" s="103">
        <v>40515009</v>
      </c>
      <c r="W1806" s="103">
        <v>74692000</v>
      </c>
      <c r="X1806" s="103">
        <v>177005599</v>
      </c>
      <c r="Y1806" s="103">
        <v>59167170.837333798</v>
      </c>
      <c r="Z1806" s="103">
        <v>50572736</v>
      </c>
      <c r="AA1806" s="103">
        <v>19599900.350877192</v>
      </c>
      <c r="AB1806" s="103">
        <v>90885619.92662254</v>
      </c>
      <c r="AC1806" s="103">
        <v>4051500</v>
      </c>
      <c r="AD1806" s="103">
        <v>61248000</v>
      </c>
      <c r="AE1806" s="103">
        <v>9373878</v>
      </c>
      <c r="AF1806" s="103">
        <v>3000000</v>
      </c>
      <c r="AG1806" s="103">
        <v>0</v>
      </c>
      <c r="AH1806" s="103">
        <v>2295462.1052631582</v>
      </c>
      <c r="BE1806" s="62" t="str">
        <f t="shared" si="225"/>
        <v>PaaSBiztalkServerPlataAltaServidordeUsoOptimizadoHostingfísicoVersión2009NANANANANANANANANANAPaaS/M</v>
      </c>
      <c r="BH1806">
        <f t="shared" si="226"/>
        <v>0</v>
      </c>
      <c r="BI1806">
        <f t="shared" si="227"/>
        <v>0</v>
      </c>
      <c r="BJ1806">
        <f t="shared" si="228"/>
        <v>0</v>
      </c>
      <c r="BK1806">
        <f t="shared" si="229"/>
        <v>0</v>
      </c>
      <c r="BL1806">
        <f t="shared" si="230"/>
        <v>0</v>
      </c>
      <c r="BM1806">
        <f t="shared" si="231"/>
        <v>0</v>
      </c>
      <c r="BN1806">
        <f t="shared" si="232"/>
        <v>0</v>
      </c>
    </row>
    <row r="1807" spans="1:66" x14ac:dyDescent="0.25">
      <c r="A1807" t="s">
        <v>2522</v>
      </c>
      <c r="B1807" t="s">
        <v>4155</v>
      </c>
      <c r="C1807" t="s">
        <v>3713</v>
      </c>
      <c r="D1807" t="s">
        <v>3723</v>
      </c>
      <c r="E1807" t="s">
        <v>663</v>
      </c>
      <c r="F1807" t="s">
        <v>37</v>
      </c>
      <c r="G1807" t="s">
        <v>657</v>
      </c>
      <c r="H1807" t="s">
        <v>1710</v>
      </c>
      <c r="I1807" t="s">
        <v>3747</v>
      </c>
      <c r="J1807" t="s">
        <v>10</v>
      </c>
      <c r="K1807" t="s">
        <v>10</v>
      </c>
      <c r="L1807" t="s">
        <v>10</v>
      </c>
      <c r="M1807" t="s">
        <v>10</v>
      </c>
      <c r="N1807" t="s">
        <v>10</v>
      </c>
      <c r="O1807" t="s">
        <v>10</v>
      </c>
      <c r="P1807" t="s">
        <v>10</v>
      </c>
      <c r="Q1807" t="s">
        <v>10</v>
      </c>
      <c r="R1807" t="s">
        <v>10</v>
      </c>
      <c r="S1807" t="s">
        <v>10</v>
      </c>
      <c r="T1807" t="s">
        <v>4149</v>
      </c>
      <c r="U1807" s="103">
        <v>122772131.97421074</v>
      </c>
      <c r="V1807" s="103">
        <v>40515009</v>
      </c>
      <c r="W1807" s="103">
        <v>74692000</v>
      </c>
      <c r="X1807" s="103">
        <v>177005599</v>
      </c>
      <c r="Y1807" s="103">
        <v>59167170.837333798</v>
      </c>
      <c r="Z1807" s="103">
        <v>50572736</v>
      </c>
      <c r="AA1807" s="103">
        <v>19599900.350877192</v>
      </c>
      <c r="AB1807" s="103">
        <v>90885619.92662254</v>
      </c>
      <c r="AC1807" s="103">
        <v>4051500</v>
      </c>
      <c r="AD1807" s="103">
        <v>61248000</v>
      </c>
      <c r="AE1807" s="103">
        <v>9373878</v>
      </c>
      <c r="AF1807" s="103">
        <v>3000000</v>
      </c>
      <c r="AG1807" s="103">
        <v>0</v>
      </c>
      <c r="AH1807" s="103">
        <v>2295462.1052631582</v>
      </c>
      <c r="BE1807" s="62" t="str">
        <f t="shared" si="225"/>
        <v>PaaSBiztalkServerPlataAltaServidordeUsoOptimizadoHostingfísicoVersión2010NANANANANANANANANANAPaaS/M</v>
      </c>
      <c r="BH1807">
        <f t="shared" si="226"/>
        <v>0</v>
      </c>
      <c r="BI1807">
        <f t="shared" si="227"/>
        <v>0</v>
      </c>
      <c r="BJ1807">
        <f t="shared" si="228"/>
        <v>0</v>
      </c>
      <c r="BK1807">
        <f t="shared" si="229"/>
        <v>0</v>
      </c>
      <c r="BL1807">
        <f t="shared" si="230"/>
        <v>0</v>
      </c>
      <c r="BM1807">
        <f t="shared" si="231"/>
        <v>0</v>
      </c>
      <c r="BN1807">
        <f t="shared" si="232"/>
        <v>0</v>
      </c>
    </row>
    <row r="1808" spans="1:66" x14ac:dyDescent="0.25">
      <c r="A1808" t="s">
        <v>2572</v>
      </c>
      <c r="B1808" t="s">
        <v>4155</v>
      </c>
      <c r="C1808" t="s">
        <v>3713</v>
      </c>
      <c r="D1808" t="s">
        <v>3723</v>
      </c>
      <c r="E1808" t="s">
        <v>663</v>
      </c>
      <c r="F1808" t="s">
        <v>37</v>
      </c>
      <c r="G1808" t="s">
        <v>657</v>
      </c>
      <c r="H1808" t="s">
        <v>1710</v>
      </c>
      <c r="I1808" t="s">
        <v>3748</v>
      </c>
      <c r="J1808" t="s">
        <v>10</v>
      </c>
      <c r="K1808" t="s">
        <v>10</v>
      </c>
      <c r="L1808" t="s">
        <v>10</v>
      </c>
      <c r="M1808" t="s">
        <v>10</v>
      </c>
      <c r="N1808" t="s">
        <v>10</v>
      </c>
      <c r="O1808" t="s">
        <v>10</v>
      </c>
      <c r="P1808" t="s">
        <v>10</v>
      </c>
      <c r="Q1808" t="s">
        <v>10</v>
      </c>
      <c r="R1808" t="s">
        <v>10</v>
      </c>
      <c r="S1808" t="s">
        <v>10</v>
      </c>
      <c r="T1808" t="s">
        <v>4149</v>
      </c>
      <c r="U1808" s="103">
        <v>122772131.97421074</v>
      </c>
      <c r="V1808" s="103">
        <v>40515009</v>
      </c>
      <c r="W1808" s="103">
        <v>74692000</v>
      </c>
      <c r="X1808" s="103">
        <v>177005599</v>
      </c>
      <c r="Y1808" s="103">
        <v>59167170.837333798</v>
      </c>
      <c r="Z1808" s="103">
        <v>50572736</v>
      </c>
      <c r="AA1808" s="103">
        <v>19599900.350877192</v>
      </c>
      <c r="AB1808" s="103">
        <v>90885619.92662254</v>
      </c>
      <c r="AC1808" s="103">
        <v>4051500</v>
      </c>
      <c r="AD1808" s="103">
        <v>61248000</v>
      </c>
      <c r="AE1808" s="103">
        <v>9373878</v>
      </c>
      <c r="AF1808" s="103">
        <v>3000000</v>
      </c>
      <c r="AG1808" s="103">
        <v>0</v>
      </c>
      <c r="AH1808" s="103">
        <v>2295462.1052631582</v>
      </c>
      <c r="BE1808" s="62" t="str">
        <f t="shared" si="225"/>
        <v>PaaSBiztalkServerPlataAltaServidordeUsoOptimizadoHostingfísicoVersión2013NANANANANANANANANANAPaaS/M</v>
      </c>
      <c r="BH1808">
        <f t="shared" si="226"/>
        <v>0</v>
      </c>
      <c r="BI1808">
        <f t="shared" si="227"/>
        <v>0</v>
      </c>
      <c r="BJ1808">
        <f t="shared" si="228"/>
        <v>0</v>
      </c>
      <c r="BK1808">
        <f t="shared" si="229"/>
        <v>0</v>
      </c>
      <c r="BL1808">
        <f t="shared" si="230"/>
        <v>0</v>
      </c>
      <c r="BM1808">
        <f t="shared" si="231"/>
        <v>0</v>
      </c>
      <c r="BN1808">
        <f t="shared" si="232"/>
        <v>0</v>
      </c>
    </row>
    <row r="1809" spans="1:66" x14ac:dyDescent="0.25">
      <c r="A1809" t="s">
        <v>2622</v>
      </c>
      <c r="B1809" t="s">
        <v>4155</v>
      </c>
      <c r="C1809" t="s">
        <v>3713</v>
      </c>
      <c r="D1809" t="s">
        <v>3723</v>
      </c>
      <c r="E1809" t="s">
        <v>663</v>
      </c>
      <c r="F1809" t="s">
        <v>37</v>
      </c>
      <c r="G1809" t="s">
        <v>657</v>
      </c>
      <c r="H1809" t="s">
        <v>1710</v>
      </c>
      <c r="I1809" t="s">
        <v>3749</v>
      </c>
      <c r="J1809" t="s">
        <v>10</v>
      </c>
      <c r="K1809" t="s">
        <v>10</v>
      </c>
      <c r="L1809" t="s">
        <v>10</v>
      </c>
      <c r="M1809" t="s">
        <v>10</v>
      </c>
      <c r="N1809" t="s">
        <v>10</v>
      </c>
      <c r="O1809" t="s">
        <v>10</v>
      </c>
      <c r="P1809" t="s">
        <v>10</v>
      </c>
      <c r="Q1809" t="s">
        <v>10</v>
      </c>
      <c r="R1809" t="s">
        <v>10</v>
      </c>
      <c r="S1809" t="s">
        <v>10</v>
      </c>
      <c r="T1809" t="s">
        <v>4149</v>
      </c>
      <c r="U1809" s="103">
        <v>122772131.97421074</v>
      </c>
      <c r="V1809" s="103">
        <v>40515009</v>
      </c>
      <c r="W1809" s="103">
        <v>74692000</v>
      </c>
      <c r="X1809" s="103">
        <v>177005599</v>
      </c>
      <c r="Y1809" s="103">
        <v>59167170.837333798</v>
      </c>
      <c r="Z1809" s="103">
        <v>50572736</v>
      </c>
      <c r="AA1809" s="103">
        <v>19599900.350877192</v>
      </c>
      <c r="AB1809" s="103">
        <v>90885619.92662254</v>
      </c>
      <c r="AC1809" s="103">
        <v>4051500</v>
      </c>
      <c r="AD1809" s="103">
        <v>61248000</v>
      </c>
      <c r="AE1809" s="103">
        <v>9373878</v>
      </c>
      <c r="AF1809" s="103">
        <v>3000000</v>
      </c>
      <c r="AG1809" s="103">
        <v>0</v>
      </c>
      <c r="AH1809" s="103">
        <v>2295462.1052631582</v>
      </c>
      <c r="BE1809" s="62" t="str">
        <f t="shared" si="225"/>
        <v>PaaSBiztalkServerPlataAltaServidordeUsoOptimizadoHostingfísicoVersión2013R2NANANANANANANANANANAPaaS/M</v>
      </c>
      <c r="BH1809">
        <f t="shared" si="226"/>
        <v>0</v>
      </c>
      <c r="BI1809">
        <f t="shared" si="227"/>
        <v>0</v>
      </c>
      <c r="BJ1809">
        <f t="shared" si="228"/>
        <v>0</v>
      </c>
      <c r="BK1809">
        <f t="shared" si="229"/>
        <v>0</v>
      </c>
      <c r="BL1809">
        <f t="shared" si="230"/>
        <v>0</v>
      </c>
      <c r="BM1809">
        <f t="shared" si="231"/>
        <v>0</v>
      </c>
      <c r="BN1809">
        <f t="shared" si="232"/>
        <v>0</v>
      </c>
    </row>
    <row r="1810" spans="1:66" x14ac:dyDescent="0.25">
      <c r="A1810" t="s">
        <v>2482</v>
      </c>
      <c r="B1810" t="s">
        <v>4155</v>
      </c>
      <c r="C1810" t="s">
        <v>3713</v>
      </c>
      <c r="D1810" t="s">
        <v>3723</v>
      </c>
      <c r="E1810" t="s">
        <v>663</v>
      </c>
      <c r="F1810" t="s">
        <v>37</v>
      </c>
      <c r="G1810" t="s">
        <v>657</v>
      </c>
      <c r="H1810" t="s">
        <v>1711</v>
      </c>
      <c r="I1810" t="s">
        <v>3746</v>
      </c>
      <c r="J1810" t="s">
        <v>10</v>
      </c>
      <c r="K1810" t="s">
        <v>10</v>
      </c>
      <c r="L1810" t="s">
        <v>10</v>
      </c>
      <c r="M1810" t="s">
        <v>10</v>
      </c>
      <c r="N1810" t="s">
        <v>10</v>
      </c>
      <c r="O1810" t="s">
        <v>10</v>
      </c>
      <c r="P1810" t="s">
        <v>10</v>
      </c>
      <c r="Q1810" t="s">
        <v>10</v>
      </c>
      <c r="R1810" t="s">
        <v>10</v>
      </c>
      <c r="S1810" t="s">
        <v>10</v>
      </c>
      <c r="T1810" t="s">
        <v>4149</v>
      </c>
      <c r="U1810" s="103">
        <v>117000936.3053056</v>
      </c>
      <c r="V1810" s="103">
        <v>40515009</v>
      </c>
      <c r="W1810" s="103">
        <v>103647000</v>
      </c>
      <c r="X1810" s="103">
        <v>181799460</v>
      </c>
      <c r="Y1810" s="103">
        <v>110174840</v>
      </c>
      <c r="Z1810" s="103">
        <v>89314571</v>
      </c>
      <c r="AA1810" s="103">
        <v>23652598.444444444</v>
      </c>
      <c r="AB1810" s="103">
        <v>44072370.259396255</v>
      </c>
      <c r="AC1810" s="103">
        <v>4051500</v>
      </c>
      <c r="AD1810" s="103">
        <v>13440000</v>
      </c>
      <c r="AE1810" s="103">
        <v>9417859</v>
      </c>
      <c r="AF1810" s="103">
        <v>3000000</v>
      </c>
      <c r="AG1810" s="103">
        <v>0</v>
      </c>
      <c r="AH1810" s="103">
        <v>2710467</v>
      </c>
      <c r="BE1810" s="62" t="str">
        <f t="shared" si="225"/>
        <v>PaaSBiztalkServerPlataAltaServidordeUsoOptimizadoHostingvirtualVersión2009NANANANANANANANANANAPaaS/M</v>
      </c>
      <c r="BH1810">
        <f t="shared" si="226"/>
        <v>0</v>
      </c>
      <c r="BI1810">
        <f t="shared" si="227"/>
        <v>0</v>
      </c>
      <c r="BJ1810">
        <f t="shared" si="228"/>
        <v>0</v>
      </c>
      <c r="BK1810">
        <f t="shared" si="229"/>
        <v>0</v>
      </c>
      <c r="BL1810">
        <f t="shared" si="230"/>
        <v>0</v>
      </c>
      <c r="BM1810">
        <f t="shared" si="231"/>
        <v>0</v>
      </c>
      <c r="BN1810">
        <f t="shared" si="232"/>
        <v>0</v>
      </c>
    </row>
    <row r="1811" spans="1:66" x14ac:dyDescent="0.25">
      <c r="A1811" t="s">
        <v>2532</v>
      </c>
      <c r="B1811" t="s">
        <v>4155</v>
      </c>
      <c r="C1811" t="s">
        <v>3713</v>
      </c>
      <c r="D1811" t="s">
        <v>3723</v>
      </c>
      <c r="E1811" t="s">
        <v>663</v>
      </c>
      <c r="F1811" t="s">
        <v>37</v>
      </c>
      <c r="G1811" t="s">
        <v>657</v>
      </c>
      <c r="H1811" t="s">
        <v>1711</v>
      </c>
      <c r="I1811" t="s">
        <v>3747</v>
      </c>
      <c r="J1811" t="s">
        <v>10</v>
      </c>
      <c r="K1811" t="s">
        <v>10</v>
      </c>
      <c r="L1811" t="s">
        <v>10</v>
      </c>
      <c r="M1811" t="s">
        <v>10</v>
      </c>
      <c r="N1811" t="s">
        <v>10</v>
      </c>
      <c r="O1811" t="s">
        <v>10</v>
      </c>
      <c r="P1811" t="s">
        <v>10</v>
      </c>
      <c r="Q1811" t="s">
        <v>10</v>
      </c>
      <c r="R1811" t="s">
        <v>10</v>
      </c>
      <c r="S1811" t="s">
        <v>10</v>
      </c>
      <c r="T1811" t="s">
        <v>4149</v>
      </c>
      <c r="U1811" s="103">
        <v>117000936.3053056</v>
      </c>
      <c r="V1811" s="103">
        <v>40515009</v>
      </c>
      <c r="W1811" s="103">
        <v>103647000</v>
      </c>
      <c r="X1811" s="103">
        <v>181799460</v>
      </c>
      <c r="Y1811" s="103">
        <v>110174840</v>
      </c>
      <c r="Z1811" s="103">
        <v>89314571</v>
      </c>
      <c r="AA1811" s="103">
        <v>23652598.444444444</v>
      </c>
      <c r="AB1811" s="103">
        <v>44072370.259396255</v>
      </c>
      <c r="AC1811" s="103">
        <v>4051500</v>
      </c>
      <c r="AD1811" s="103">
        <v>13440000</v>
      </c>
      <c r="AE1811" s="103">
        <v>9417859</v>
      </c>
      <c r="AF1811" s="103">
        <v>3000000</v>
      </c>
      <c r="AG1811" s="103">
        <v>0</v>
      </c>
      <c r="AH1811" s="103">
        <v>2710467</v>
      </c>
      <c r="BE1811" s="62" t="str">
        <f t="shared" si="225"/>
        <v>PaaSBiztalkServerPlataAltaServidordeUsoOptimizadoHostingvirtualVersión2010NANANANANANANANANANAPaaS/M</v>
      </c>
      <c r="BH1811">
        <f t="shared" si="226"/>
        <v>0</v>
      </c>
      <c r="BI1811">
        <f t="shared" si="227"/>
        <v>0</v>
      </c>
      <c r="BJ1811">
        <f t="shared" si="228"/>
        <v>0</v>
      </c>
      <c r="BK1811">
        <f t="shared" si="229"/>
        <v>0</v>
      </c>
      <c r="BL1811">
        <f t="shared" si="230"/>
        <v>0</v>
      </c>
      <c r="BM1811">
        <f t="shared" si="231"/>
        <v>0</v>
      </c>
      <c r="BN1811">
        <f t="shared" si="232"/>
        <v>0</v>
      </c>
    </row>
    <row r="1812" spans="1:66" x14ac:dyDescent="0.25">
      <c r="A1812" t="s">
        <v>2582</v>
      </c>
      <c r="B1812" t="s">
        <v>4155</v>
      </c>
      <c r="C1812" t="s">
        <v>3713</v>
      </c>
      <c r="D1812" t="s">
        <v>3723</v>
      </c>
      <c r="E1812" t="s">
        <v>663</v>
      </c>
      <c r="F1812" t="s">
        <v>37</v>
      </c>
      <c r="G1812" t="s">
        <v>657</v>
      </c>
      <c r="H1812" t="s">
        <v>1711</v>
      </c>
      <c r="I1812" t="s">
        <v>3748</v>
      </c>
      <c r="J1812" t="s">
        <v>10</v>
      </c>
      <c r="K1812" t="s">
        <v>10</v>
      </c>
      <c r="L1812" t="s">
        <v>10</v>
      </c>
      <c r="M1812" t="s">
        <v>10</v>
      </c>
      <c r="N1812" t="s">
        <v>10</v>
      </c>
      <c r="O1812" t="s">
        <v>10</v>
      </c>
      <c r="P1812" t="s">
        <v>10</v>
      </c>
      <c r="Q1812" t="s">
        <v>10</v>
      </c>
      <c r="R1812" t="s">
        <v>10</v>
      </c>
      <c r="S1812" t="s">
        <v>10</v>
      </c>
      <c r="T1812" t="s">
        <v>4149</v>
      </c>
      <c r="U1812" s="103">
        <v>117000936.3053056</v>
      </c>
      <c r="V1812" s="103">
        <v>40515009</v>
      </c>
      <c r="W1812" s="103">
        <v>103647000</v>
      </c>
      <c r="X1812" s="103">
        <v>181799460</v>
      </c>
      <c r="Y1812" s="103">
        <v>110174840</v>
      </c>
      <c r="Z1812" s="103">
        <v>89314571</v>
      </c>
      <c r="AA1812" s="103">
        <v>23652598.444444444</v>
      </c>
      <c r="AB1812" s="103">
        <v>44072370.259396255</v>
      </c>
      <c r="AC1812" s="103">
        <v>4051500</v>
      </c>
      <c r="AD1812" s="103">
        <v>13440000</v>
      </c>
      <c r="AE1812" s="103">
        <v>9417859</v>
      </c>
      <c r="AF1812" s="103">
        <v>3000000</v>
      </c>
      <c r="AG1812" s="103">
        <v>0</v>
      </c>
      <c r="AH1812" s="103">
        <v>2710467</v>
      </c>
      <c r="BE1812" s="62" t="str">
        <f t="shared" si="225"/>
        <v>PaaSBiztalkServerPlataAltaServidordeUsoOptimizadoHostingvirtualVersión2013NANANANANANANANANANAPaaS/M</v>
      </c>
      <c r="BH1812">
        <f t="shared" si="226"/>
        <v>0</v>
      </c>
      <c r="BI1812">
        <f t="shared" si="227"/>
        <v>0</v>
      </c>
      <c r="BJ1812">
        <f t="shared" si="228"/>
        <v>0</v>
      </c>
      <c r="BK1812">
        <f t="shared" si="229"/>
        <v>0</v>
      </c>
      <c r="BL1812">
        <f t="shared" si="230"/>
        <v>0</v>
      </c>
      <c r="BM1812">
        <f t="shared" si="231"/>
        <v>0</v>
      </c>
      <c r="BN1812">
        <f t="shared" si="232"/>
        <v>0</v>
      </c>
    </row>
    <row r="1813" spans="1:66" x14ac:dyDescent="0.25">
      <c r="A1813" t="s">
        <v>2632</v>
      </c>
      <c r="B1813" t="s">
        <v>4155</v>
      </c>
      <c r="C1813" t="s">
        <v>3713</v>
      </c>
      <c r="D1813" t="s">
        <v>3723</v>
      </c>
      <c r="E1813" t="s">
        <v>663</v>
      </c>
      <c r="F1813" t="s">
        <v>37</v>
      </c>
      <c r="G1813" t="s">
        <v>657</v>
      </c>
      <c r="H1813" t="s">
        <v>1711</v>
      </c>
      <c r="I1813" t="s">
        <v>3749</v>
      </c>
      <c r="J1813" t="s">
        <v>10</v>
      </c>
      <c r="K1813" t="s">
        <v>10</v>
      </c>
      <c r="L1813" t="s">
        <v>10</v>
      </c>
      <c r="M1813" t="s">
        <v>10</v>
      </c>
      <c r="N1813" t="s">
        <v>10</v>
      </c>
      <c r="O1813" t="s">
        <v>10</v>
      </c>
      <c r="P1813" t="s">
        <v>10</v>
      </c>
      <c r="Q1813" t="s">
        <v>10</v>
      </c>
      <c r="R1813" t="s">
        <v>10</v>
      </c>
      <c r="S1813" t="s">
        <v>10</v>
      </c>
      <c r="T1813" t="s">
        <v>4149</v>
      </c>
      <c r="U1813" s="103">
        <v>117000936.3053056</v>
      </c>
      <c r="V1813" s="103">
        <v>40515009</v>
      </c>
      <c r="W1813" s="103">
        <v>103647000</v>
      </c>
      <c r="X1813" s="103">
        <v>181799460</v>
      </c>
      <c r="Y1813" s="103">
        <v>110174840</v>
      </c>
      <c r="Z1813" s="103">
        <v>89314571</v>
      </c>
      <c r="AA1813" s="103">
        <v>23652598.444444444</v>
      </c>
      <c r="AB1813" s="103">
        <v>44072370.259396255</v>
      </c>
      <c r="AC1813" s="103">
        <v>4051500</v>
      </c>
      <c r="AD1813" s="103">
        <v>13440000</v>
      </c>
      <c r="AE1813" s="103">
        <v>9417859</v>
      </c>
      <c r="AF1813" s="103">
        <v>3000000</v>
      </c>
      <c r="AG1813" s="103">
        <v>0</v>
      </c>
      <c r="AH1813" s="103">
        <v>2710467</v>
      </c>
      <c r="BE1813" s="62" t="str">
        <f t="shared" si="225"/>
        <v>PaaSBiztalkServerPlataAltaServidordeUsoOptimizadoHostingvirtualVersión2013R2NANANANANANANANANANAPaaS/M</v>
      </c>
      <c r="BH1813">
        <f t="shared" si="226"/>
        <v>0</v>
      </c>
      <c r="BI1813">
        <f t="shared" si="227"/>
        <v>0</v>
      </c>
      <c r="BJ1813">
        <f t="shared" si="228"/>
        <v>0</v>
      </c>
      <c r="BK1813">
        <f t="shared" si="229"/>
        <v>0</v>
      </c>
      <c r="BL1813">
        <f t="shared" si="230"/>
        <v>0</v>
      </c>
      <c r="BM1813">
        <f t="shared" si="231"/>
        <v>0</v>
      </c>
      <c r="BN1813">
        <f t="shared" si="232"/>
        <v>0</v>
      </c>
    </row>
    <row r="1814" spans="1:66" x14ac:dyDescent="0.25">
      <c r="A1814" t="s">
        <v>2469</v>
      </c>
      <c r="B1814" t="s">
        <v>4155</v>
      </c>
      <c r="C1814" t="s">
        <v>3713</v>
      </c>
      <c r="D1814" t="s">
        <v>3723</v>
      </c>
      <c r="E1814" t="s">
        <v>663</v>
      </c>
      <c r="F1814" t="s">
        <v>35</v>
      </c>
      <c r="G1814" t="s">
        <v>656</v>
      </c>
      <c r="H1814" t="s">
        <v>1710</v>
      </c>
      <c r="I1814" t="s">
        <v>3746</v>
      </c>
      <c r="J1814" t="s">
        <v>10</v>
      </c>
      <c r="K1814" t="s">
        <v>10</v>
      </c>
      <c r="L1814" t="s">
        <v>10</v>
      </c>
      <c r="M1814" t="s">
        <v>10</v>
      </c>
      <c r="N1814" t="s">
        <v>10</v>
      </c>
      <c r="O1814" t="s">
        <v>10</v>
      </c>
      <c r="P1814" t="s">
        <v>10</v>
      </c>
      <c r="Q1814" t="s">
        <v>10</v>
      </c>
      <c r="R1814" t="s">
        <v>10</v>
      </c>
      <c r="S1814" t="s">
        <v>10</v>
      </c>
      <c r="T1814" t="s">
        <v>4149</v>
      </c>
      <c r="U1814" s="103">
        <v>94668216.730658054</v>
      </c>
      <c r="V1814" s="103">
        <v>40515009</v>
      </c>
      <c r="W1814" s="103">
        <v>55350000</v>
      </c>
      <c r="X1814" s="103">
        <v>101120812</v>
      </c>
      <c r="Y1814" s="103">
        <v>45656054.726222694</v>
      </c>
      <c r="Z1814" s="103">
        <v>38515277</v>
      </c>
      <c r="AA1814" s="103">
        <v>14625604.035087721</v>
      </c>
      <c r="AB1814" s="103">
        <v>75033823.194966912</v>
      </c>
      <c r="AC1814" s="103">
        <v>4051500</v>
      </c>
      <c r="AD1814" s="103">
        <v>52029000</v>
      </c>
      <c r="AE1814" s="103">
        <v>9373878</v>
      </c>
      <c r="AF1814" s="103">
        <v>3000000</v>
      </c>
      <c r="AG1814" s="103">
        <v>0</v>
      </c>
      <c r="AH1814" s="103">
        <v>2295462.1052631582</v>
      </c>
      <c r="BE1814" s="62" t="str">
        <f t="shared" si="225"/>
        <v>PaaSBiztalkServerPlataMediaServidordeUsoAvanzadoHostingfísicoVersión2009NANANANANANANANANANAPaaS/M</v>
      </c>
      <c r="BH1814">
        <f t="shared" si="226"/>
        <v>0</v>
      </c>
      <c r="BI1814">
        <f t="shared" si="227"/>
        <v>0</v>
      </c>
      <c r="BJ1814">
        <f t="shared" si="228"/>
        <v>0</v>
      </c>
      <c r="BK1814">
        <f t="shared" si="229"/>
        <v>0</v>
      </c>
      <c r="BL1814">
        <f t="shared" si="230"/>
        <v>0</v>
      </c>
      <c r="BM1814">
        <f t="shared" si="231"/>
        <v>0</v>
      </c>
      <c r="BN1814">
        <f t="shared" si="232"/>
        <v>0</v>
      </c>
    </row>
    <row r="1815" spans="1:66" x14ac:dyDescent="0.25">
      <c r="A1815" t="s">
        <v>2519</v>
      </c>
      <c r="B1815" t="s">
        <v>4155</v>
      </c>
      <c r="C1815" t="s">
        <v>3713</v>
      </c>
      <c r="D1815" t="s">
        <v>3723</v>
      </c>
      <c r="E1815" t="s">
        <v>663</v>
      </c>
      <c r="F1815" t="s">
        <v>35</v>
      </c>
      <c r="G1815" t="s">
        <v>656</v>
      </c>
      <c r="H1815" t="s">
        <v>1710</v>
      </c>
      <c r="I1815" t="s">
        <v>3747</v>
      </c>
      <c r="J1815" t="s">
        <v>10</v>
      </c>
      <c r="K1815" t="s">
        <v>10</v>
      </c>
      <c r="L1815" t="s">
        <v>10</v>
      </c>
      <c r="M1815" t="s">
        <v>10</v>
      </c>
      <c r="N1815" t="s">
        <v>10</v>
      </c>
      <c r="O1815" t="s">
        <v>10</v>
      </c>
      <c r="P1815" t="s">
        <v>10</v>
      </c>
      <c r="Q1815" t="s">
        <v>10</v>
      </c>
      <c r="R1815" t="s">
        <v>10</v>
      </c>
      <c r="S1815" t="s">
        <v>10</v>
      </c>
      <c r="T1815" t="s">
        <v>4149</v>
      </c>
      <c r="U1815" s="103">
        <v>94668216.730658054</v>
      </c>
      <c r="V1815" s="103">
        <v>40515009</v>
      </c>
      <c r="W1815" s="103">
        <v>55350000</v>
      </c>
      <c r="X1815" s="103">
        <v>101120812</v>
      </c>
      <c r="Y1815" s="103">
        <v>45656054.726222694</v>
      </c>
      <c r="Z1815" s="103">
        <v>38515277</v>
      </c>
      <c r="AA1815" s="103">
        <v>14625604.035087721</v>
      </c>
      <c r="AB1815" s="103">
        <v>75033823.194966912</v>
      </c>
      <c r="AC1815" s="103">
        <v>4051500</v>
      </c>
      <c r="AD1815" s="103">
        <v>52029000</v>
      </c>
      <c r="AE1815" s="103">
        <v>9373878</v>
      </c>
      <c r="AF1815" s="103">
        <v>3000000</v>
      </c>
      <c r="AG1815" s="103">
        <v>0</v>
      </c>
      <c r="AH1815" s="103">
        <v>2295462.1052631582</v>
      </c>
      <c r="BE1815" s="62" t="str">
        <f t="shared" si="225"/>
        <v>PaaSBiztalkServerPlataMediaServidordeUsoAvanzadoHostingfísicoVersión2010NANANANANANANANANANAPaaS/M</v>
      </c>
      <c r="BH1815">
        <f t="shared" si="226"/>
        <v>0</v>
      </c>
      <c r="BI1815">
        <f t="shared" si="227"/>
        <v>0</v>
      </c>
      <c r="BJ1815">
        <f t="shared" si="228"/>
        <v>0</v>
      </c>
      <c r="BK1815">
        <f t="shared" si="229"/>
        <v>0</v>
      </c>
      <c r="BL1815">
        <f t="shared" si="230"/>
        <v>0</v>
      </c>
      <c r="BM1815">
        <f t="shared" si="231"/>
        <v>0</v>
      </c>
      <c r="BN1815">
        <f t="shared" si="232"/>
        <v>0</v>
      </c>
    </row>
    <row r="1816" spans="1:66" x14ac:dyDescent="0.25">
      <c r="A1816" t="s">
        <v>2569</v>
      </c>
      <c r="B1816" t="s">
        <v>4155</v>
      </c>
      <c r="C1816" t="s">
        <v>3713</v>
      </c>
      <c r="D1816" t="s">
        <v>3723</v>
      </c>
      <c r="E1816" t="s">
        <v>663</v>
      </c>
      <c r="F1816" t="s">
        <v>35</v>
      </c>
      <c r="G1816" t="s">
        <v>656</v>
      </c>
      <c r="H1816" t="s">
        <v>1710</v>
      </c>
      <c r="I1816" t="s">
        <v>3748</v>
      </c>
      <c r="J1816" t="s">
        <v>10</v>
      </c>
      <c r="K1816" t="s">
        <v>10</v>
      </c>
      <c r="L1816" t="s">
        <v>10</v>
      </c>
      <c r="M1816" t="s">
        <v>10</v>
      </c>
      <c r="N1816" t="s">
        <v>10</v>
      </c>
      <c r="O1816" t="s">
        <v>10</v>
      </c>
      <c r="P1816" t="s">
        <v>10</v>
      </c>
      <c r="Q1816" t="s">
        <v>10</v>
      </c>
      <c r="R1816" t="s">
        <v>10</v>
      </c>
      <c r="S1816" t="s">
        <v>10</v>
      </c>
      <c r="T1816" t="s">
        <v>4149</v>
      </c>
      <c r="U1816" s="103">
        <v>94668216.730658054</v>
      </c>
      <c r="V1816" s="103">
        <v>40515009</v>
      </c>
      <c r="W1816" s="103">
        <v>55350000</v>
      </c>
      <c r="X1816" s="103">
        <v>101120812</v>
      </c>
      <c r="Y1816" s="103">
        <v>45656054.726222694</v>
      </c>
      <c r="Z1816" s="103">
        <v>38515277</v>
      </c>
      <c r="AA1816" s="103">
        <v>14625604.035087721</v>
      </c>
      <c r="AB1816" s="103">
        <v>75033823.194966912</v>
      </c>
      <c r="AC1816" s="103">
        <v>4051500</v>
      </c>
      <c r="AD1816" s="103">
        <v>52029000</v>
      </c>
      <c r="AE1816" s="103">
        <v>9373878</v>
      </c>
      <c r="AF1816" s="103">
        <v>3000000</v>
      </c>
      <c r="AG1816" s="103">
        <v>0</v>
      </c>
      <c r="AH1816" s="103">
        <v>2295462.1052631582</v>
      </c>
      <c r="BE1816" s="62" t="str">
        <f t="shared" si="225"/>
        <v>PaaSBiztalkServerPlataMediaServidordeUsoAvanzadoHostingfísicoVersión2013NANANANANANANANANANAPaaS/M</v>
      </c>
      <c r="BH1816">
        <f t="shared" si="226"/>
        <v>0</v>
      </c>
      <c r="BI1816">
        <f t="shared" si="227"/>
        <v>0</v>
      </c>
      <c r="BJ1816">
        <f t="shared" si="228"/>
        <v>0</v>
      </c>
      <c r="BK1816">
        <f t="shared" si="229"/>
        <v>0</v>
      </c>
      <c r="BL1816">
        <f t="shared" si="230"/>
        <v>0</v>
      </c>
      <c r="BM1816">
        <f t="shared" si="231"/>
        <v>0</v>
      </c>
      <c r="BN1816">
        <f t="shared" si="232"/>
        <v>0</v>
      </c>
    </row>
    <row r="1817" spans="1:66" x14ac:dyDescent="0.25">
      <c r="A1817" t="s">
        <v>2619</v>
      </c>
      <c r="B1817" t="s">
        <v>4155</v>
      </c>
      <c r="C1817" t="s">
        <v>3713</v>
      </c>
      <c r="D1817" t="s">
        <v>3723</v>
      </c>
      <c r="E1817" t="s">
        <v>663</v>
      </c>
      <c r="F1817" t="s">
        <v>35</v>
      </c>
      <c r="G1817" t="s">
        <v>656</v>
      </c>
      <c r="H1817" t="s">
        <v>1710</v>
      </c>
      <c r="I1817" t="s">
        <v>3749</v>
      </c>
      <c r="J1817" t="s">
        <v>10</v>
      </c>
      <c r="K1817" t="s">
        <v>10</v>
      </c>
      <c r="L1817" t="s">
        <v>10</v>
      </c>
      <c r="M1817" t="s">
        <v>10</v>
      </c>
      <c r="N1817" t="s">
        <v>10</v>
      </c>
      <c r="O1817" t="s">
        <v>10</v>
      </c>
      <c r="P1817" t="s">
        <v>10</v>
      </c>
      <c r="Q1817" t="s">
        <v>10</v>
      </c>
      <c r="R1817" t="s">
        <v>10</v>
      </c>
      <c r="S1817" t="s">
        <v>10</v>
      </c>
      <c r="T1817" t="s">
        <v>4149</v>
      </c>
      <c r="U1817" s="103">
        <v>94668216.730658054</v>
      </c>
      <c r="V1817" s="103">
        <v>40515009</v>
      </c>
      <c r="W1817" s="103">
        <v>55350000</v>
      </c>
      <c r="X1817" s="103">
        <v>101120812</v>
      </c>
      <c r="Y1817" s="103">
        <v>45656054.726222694</v>
      </c>
      <c r="Z1817" s="103">
        <v>38515277</v>
      </c>
      <c r="AA1817" s="103">
        <v>14625604.035087721</v>
      </c>
      <c r="AB1817" s="103">
        <v>75033823.194966912</v>
      </c>
      <c r="AC1817" s="103">
        <v>4051500</v>
      </c>
      <c r="AD1817" s="103">
        <v>52029000</v>
      </c>
      <c r="AE1817" s="103">
        <v>9373878</v>
      </c>
      <c r="AF1817" s="103">
        <v>3000000</v>
      </c>
      <c r="AG1817" s="103">
        <v>0</v>
      </c>
      <c r="AH1817" s="103">
        <v>2295462.1052631582</v>
      </c>
      <c r="BE1817" s="62" t="str">
        <f t="shared" si="225"/>
        <v>PaaSBiztalkServerPlataMediaServidordeUsoAvanzadoHostingfísicoVersión2013R2NANANANANANANANANANAPaaS/M</v>
      </c>
      <c r="BH1817">
        <f t="shared" si="226"/>
        <v>0</v>
      </c>
      <c r="BI1817">
        <f t="shared" si="227"/>
        <v>0</v>
      </c>
      <c r="BJ1817">
        <f t="shared" si="228"/>
        <v>0</v>
      </c>
      <c r="BK1817">
        <f t="shared" si="229"/>
        <v>0</v>
      </c>
      <c r="BL1817">
        <f t="shared" si="230"/>
        <v>0</v>
      </c>
      <c r="BM1817">
        <f t="shared" si="231"/>
        <v>0</v>
      </c>
      <c r="BN1817">
        <f t="shared" si="232"/>
        <v>0</v>
      </c>
    </row>
    <row r="1818" spans="1:66" x14ac:dyDescent="0.25">
      <c r="A1818" t="s">
        <v>2479</v>
      </c>
      <c r="B1818" t="s">
        <v>4155</v>
      </c>
      <c r="C1818" t="s">
        <v>3713</v>
      </c>
      <c r="D1818" t="s">
        <v>3723</v>
      </c>
      <c r="E1818" t="s">
        <v>663</v>
      </c>
      <c r="F1818" t="s">
        <v>35</v>
      </c>
      <c r="G1818" t="s">
        <v>656</v>
      </c>
      <c r="H1818" t="s">
        <v>1711</v>
      </c>
      <c r="I1818" t="s">
        <v>3746</v>
      </c>
      <c r="J1818" t="s">
        <v>10</v>
      </c>
      <c r="K1818" t="s">
        <v>10</v>
      </c>
      <c r="L1818" t="s">
        <v>10</v>
      </c>
      <c r="M1818" t="s">
        <v>10</v>
      </c>
      <c r="N1818" t="s">
        <v>10</v>
      </c>
      <c r="O1818" t="s">
        <v>10</v>
      </c>
      <c r="P1818" t="s">
        <v>10</v>
      </c>
      <c r="Q1818" t="s">
        <v>10</v>
      </c>
      <c r="R1818" t="s">
        <v>10</v>
      </c>
      <c r="S1818" t="s">
        <v>10</v>
      </c>
      <c r="T1818" t="s">
        <v>4149</v>
      </c>
      <c r="U1818" s="103">
        <v>91362806.700013757</v>
      </c>
      <c r="V1818" s="103">
        <v>40515009</v>
      </c>
      <c r="W1818" s="103">
        <v>77917000</v>
      </c>
      <c r="X1818" s="103">
        <v>109331972</v>
      </c>
      <c r="Y1818" s="103">
        <v>84811130</v>
      </c>
      <c r="Z1818" s="103">
        <v>67334753</v>
      </c>
      <c r="AA1818" s="103">
        <v>16968298.444444444</v>
      </c>
      <c r="AB1818" s="103">
        <v>33930096.93730583</v>
      </c>
      <c r="AC1818" s="103">
        <v>4051500</v>
      </c>
      <c r="AD1818" s="103">
        <v>9196000</v>
      </c>
      <c r="AE1818" s="103">
        <v>9399183</v>
      </c>
      <c r="AF1818" s="103">
        <v>3000000</v>
      </c>
      <c r="AG1818" s="103">
        <v>0</v>
      </c>
      <c r="AH1818" s="103">
        <v>2710467</v>
      </c>
      <c r="BE1818" s="62" t="str">
        <f t="shared" si="225"/>
        <v>PaaSBiztalkServerPlataMediaServidordeUsoAvanzadoHostingvirtualVersión2009NANANANANANANANANANAPaaS/M</v>
      </c>
      <c r="BH1818">
        <f t="shared" si="226"/>
        <v>0</v>
      </c>
      <c r="BI1818">
        <f t="shared" si="227"/>
        <v>0</v>
      </c>
      <c r="BJ1818">
        <f t="shared" si="228"/>
        <v>0</v>
      </c>
      <c r="BK1818">
        <f t="shared" si="229"/>
        <v>0</v>
      </c>
      <c r="BL1818">
        <f t="shared" si="230"/>
        <v>0</v>
      </c>
      <c r="BM1818">
        <f t="shared" si="231"/>
        <v>0</v>
      </c>
      <c r="BN1818">
        <f t="shared" si="232"/>
        <v>0</v>
      </c>
    </row>
    <row r="1819" spans="1:66" x14ac:dyDescent="0.25">
      <c r="A1819" t="s">
        <v>2529</v>
      </c>
      <c r="B1819" t="s">
        <v>4155</v>
      </c>
      <c r="C1819" t="s">
        <v>3713</v>
      </c>
      <c r="D1819" t="s">
        <v>3723</v>
      </c>
      <c r="E1819" t="s">
        <v>663</v>
      </c>
      <c r="F1819" t="s">
        <v>35</v>
      </c>
      <c r="G1819" t="s">
        <v>656</v>
      </c>
      <c r="H1819" t="s">
        <v>1711</v>
      </c>
      <c r="I1819" t="s">
        <v>3747</v>
      </c>
      <c r="J1819" t="s">
        <v>10</v>
      </c>
      <c r="K1819" t="s">
        <v>10</v>
      </c>
      <c r="L1819" t="s">
        <v>10</v>
      </c>
      <c r="M1819" t="s">
        <v>10</v>
      </c>
      <c r="N1819" t="s">
        <v>10</v>
      </c>
      <c r="O1819" t="s">
        <v>10</v>
      </c>
      <c r="P1819" t="s">
        <v>10</v>
      </c>
      <c r="Q1819" t="s">
        <v>10</v>
      </c>
      <c r="R1819" t="s">
        <v>10</v>
      </c>
      <c r="S1819" t="s">
        <v>10</v>
      </c>
      <c r="T1819" t="s">
        <v>4149</v>
      </c>
      <c r="U1819" s="103">
        <v>91362806.700013757</v>
      </c>
      <c r="V1819" s="103">
        <v>40515009</v>
      </c>
      <c r="W1819" s="103">
        <v>77917000</v>
      </c>
      <c r="X1819" s="103">
        <v>109331972</v>
      </c>
      <c r="Y1819" s="103">
        <v>84811130</v>
      </c>
      <c r="Z1819" s="103">
        <v>67334753</v>
      </c>
      <c r="AA1819" s="103">
        <v>16968298.444444444</v>
      </c>
      <c r="AB1819" s="103">
        <v>33930096.93730583</v>
      </c>
      <c r="AC1819" s="103">
        <v>4051500</v>
      </c>
      <c r="AD1819" s="103">
        <v>9196000</v>
      </c>
      <c r="AE1819" s="103">
        <v>9399183</v>
      </c>
      <c r="AF1819" s="103">
        <v>3000000</v>
      </c>
      <c r="AG1819" s="103">
        <v>0</v>
      </c>
      <c r="AH1819" s="103">
        <v>2710467</v>
      </c>
      <c r="BE1819" s="62" t="str">
        <f t="shared" si="225"/>
        <v>PaaSBiztalkServerPlataMediaServidordeUsoAvanzadoHostingvirtualVersión2010NANANANANANANANANANAPaaS/M</v>
      </c>
      <c r="BH1819">
        <f t="shared" si="226"/>
        <v>0</v>
      </c>
      <c r="BI1819">
        <f t="shared" si="227"/>
        <v>0</v>
      </c>
      <c r="BJ1819">
        <f t="shared" si="228"/>
        <v>0</v>
      </c>
      <c r="BK1819">
        <f t="shared" si="229"/>
        <v>0</v>
      </c>
      <c r="BL1819">
        <f t="shared" si="230"/>
        <v>0</v>
      </c>
      <c r="BM1819">
        <f t="shared" si="231"/>
        <v>0</v>
      </c>
      <c r="BN1819">
        <f t="shared" si="232"/>
        <v>0</v>
      </c>
    </row>
    <row r="1820" spans="1:66" x14ac:dyDescent="0.25">
      <c r="A1820" t="s">
        <v>2579</v>
      </c>
      <c r="B1820" t="s">
        <v>4155</v>
      </c>
      <c r="C1820" t="s">
        <v>3713</v>
      </c>
      <c r="D1820" t="s">
        <v>3723</v>
      </c>
      <c r="E1820" t="s">
        <v>663</v>
      </c>
      <c r="F1820" t="s">
        <v>35</v>
      </c>
      <c r="G1820" t="s">
        <v>656</v>
      </c>
      <c r="H1820" t="s">
        <v>1711</v>
      </c>
      <c r="I1820" t="s">
        <v>3748</v>
      </c>
      <c r="J1820" t="s">
        <v>10</v>
      </c>
      <c r="K1820" t="s">
        <v>10</v>
      </c>
      <c r="L1820" t="s">
        <v>10</v>
      </c>
      <c r="M1820" t="s">
        <v>10</v>
      </c>
      <c r="N1820" t="s">
        <v>10</v>
      </c>
      <c r="O1820" t="s">
        <v>10</v>
      </c>
      <c r="P1820" t="s">
        <v>10</v>
      </c>
      <c r="Q1820" t="s">
        <v>10</v>
      </c>
      <c r="R1820" t="s">
        <v>10</v>
      </c>
      <c r="S1820" t="s">
        <v>10</v>
      </c>
      <c r="T1820" t="s">
        <v>4149</v>
      </c>
      <c r="U1820" s="103">
        <v>91362806.700013757</v>
      </c>
      <c r="V1820" s="103">
        <v>40515009</v>
      </c>
      <c r="W1820" s="103">
        <v>77917000</v>
      </c>
      <c r="X1820" s="103">
        <v>109331972</v>
      </c>
      <c r="Y1820" s="103">
        <v>84811130</v>
      </c>
      <c r="Z1820" s="103">
        <v>67334753</v>
      </c>
      <c r="AA1820" s="103">
        <v>16968298.444444444</v>
      </c>
      <c r="AB1820" s="103">
        <v>33930096.93730583</v>
      </c>
      <c r="AC1820" s="103">
        <v>4051500</v>
      </c>
      <c r="AD1820" s="103">
        <v>9196000</v>
      </c>
      <c r="AE1820" s="103">
        <v>9399183</v>
      </c>
      <c r="AF1820" s="103">
        <v>3000000</v>
      </c>
      <c r="AG1820" s="103">
        <v>0</v>
      </c>
      <c r="AH1820" s="103">
        <v>2710467</v>
      </c>
      <c r="BE1820" s="62" t="str">
        <f t="shared" si="225"/>
        <v>PaaSBiztalkServerPlataMediaServidordeUsoAvanzadoHostingvirtualVersión2013NANANANANANANANANANAPaaS/M</v>
      </c>
      <c r="BH1820">
        <f t="shared" si="226"/>
        <v>0</v>
      </c>
      <c r="BI1820">
        <f t="shared" si="227"/>
        <v>0</v>
      </c>
      <c r="BJ1820">
        <f t="shared" si="228"/>
        <v>0</v>
      </c>
      <c r="BK1820">
        <f t="shared" si="229"/>
        <v>0</v>
      </c>
      <c r="BL1820">
        <f t="shared" si="230"/>
        <v>0</v>
      </c>
      <c r="BM1820">
        <f t="shared" si="231"/>
        <v>0</v>
      </c>
      <c r="BN1820">
        <f t="shared" si="232"/>
        <v>0</v>
      </c>
    </row>
    <row r="1821" spans="1:66" x14ac:dyDescent="0.25">
      <c r="A1821" t="s">
        <v>2629</v>
      </c>
      <c r="B1821" t="s">
        <v>4155</v>
      </c>
      <c r="C1821" t="s">
        <v>3713</v>
      </c>
      <c r="D1821" t="s">
        <v>3723</v>
      </c>
      <c r="E1821" t="s">
        <v>663</v>
      </c>
      <c r="F1821" t="s">
        <v>35</v>
      </c>
      <c r="G1821" t="s">
        <v>656</v>
      </c>
      <c r="H1821" t="s">
        <v>1711</v>
      </c>
      <c r="I1821" t="s">
        <v>3749</v>
      </c>
      <c r="J1821" t="s">
        <v>10</v>
      </c>
      <c r="K1821" t="s">
        <v>10</v>
      </c>
      <c r="L1821" t="s">
        <v>10</v>
      </c>
      <c r="M1821" t="s">
        <v>10</v>
      </c>
      <c r="N1821" t="s">
        <v>10</v>
      </c>
      <c r="O1821" t="s">
        <v>10</v>
      </c>
      <c r="P1821" t="s">
        <v>10</v>
      </c>
      <c r="Q1821" t="s">
        <v>10</v>
      </c>
      <c r="R1821" t="s">
        <v>10</v>
      </c>
      <c r="S1821" t="s">
        <v>10</v>
      </c>
      <c r="T1821" t="s">
        <v>4149</v>
      </c>
      <c r="U1821" s="103">
        <v>91362806.700013757</v>
      </c>
      <c r="V1821" s="103">
        <v>40515009</v>
      </c>
      <c r="W1821" s="103">
        <v>77917000</v>
      </c>
      <c r="X1821" s="103">
        <v>109331972</v>
      </c>
      <c r="Y1821" s="103">
        <v>84811130</v>
      </c>
      <c r="Z1821" s="103">
        <v>67334753</v>
      </c>
      <c r="AA1821" s="103">
        <v>16968298.444444444</v>
      </c>
      <c r="AB1821" s="103">
        <v>33930096.93730583</v>
      </c>
      <c r="AC1821" s="103">
        <v>4051500</v>
      </c>
      <c r="AD1821" s="103">
        <v>9196000</v>
      </c>
      <c r="AE1821" s="103">
        <v>9399183</v>
      </c>
      <c r="AF1821" s="103">
        <v>3000000</v>
      </c>
      <c r="AG1821" s="103">
        <v>0</v>
      </c>
      <c r="AH1821" s="103">
        <v>2710467</v>
      </c>
      <c r="BE1821" s="62" t="str">
        <f t="shared" si="225"/>
        <v>PaaSBiztalkServerPlataMediaServidordeUsoAvanzadoHostingvirtualVersión2013R2NANANANANANANANANANAPaaS/M</v>
      </c>
      <c r="BH1821">
        <f t="shared" si="226"/>
        <v>0</v>
      </c>
      <c r="BI1821">
        <f t="shared" si="227"/>
        <v>0</v>
      </c>
      <c r="BJ1821">
        <f t="shared" si="228"/>
        <v>0</v>
      </c>
      <c r="BK1821">
        <f t="shared" si="229"/>
        <v>0</v>
      </c>
      <c r="BL1821">
        <f t="shared" si="230"/>
        <v>0</v>
      </c>
      <c r="BM1821">
        <f t="shared" si="231"/>
        <v>0</v>
      </c>
      <c r="BN1821">
        <f t="shared" si="232"/>
        <v>0</v>
      </c>
    </row>
    <row r="1822" spans="1:66" x14ac:dyDescent="0.25">
      <c r="A1822" t="s">
        <v>2463</v>
      </c>
      <c r="B1822" t="s">
        <v>4155</v>
      </c>
      <c r="C1822" t="s">
        <v>3713</v>
      </c>
      <c r="D1822" t="s">
        <v>3723</v>
      </c>
      <c r="E1822" t="s">
        <v>663</v>
      </c>
      <c r="F1822" t="s">
        <v>35</v>
      </c>
      <c r="G1822" t="s">
        <v>653</v>
      </c>
      <c r="H1822" t="s">
        <v>1710</v>
      </c>
      <c r="I1822" t="s">
        <v>3746</v>
      </c>
      <c r="J1822" t="s">
        <v>10</v>
      </c>
      <c r="K1822" t="s">
        <v>10</v>
      </c>
      <c r="L1822" t="s">
        <v>10</v>
      </c>
      <c r="M1822" t="s">
        <v>10</v>
      </c>
      <c r="N1822" t="s">
        <v>10</v>
      </c>
      <c r="O1822" t="s">
        <v>10</v>
      </c>
      <c r="P1822" t="s">
        <v>10</v>
      </c>
      <c r="Q1822" t="s">
        <v>10</v>
      </c>
      <c r="R1822" t="s">
        <v>10</v>
      </c>
      <c r="S1822" t="s">
        <v>10</v>
      </c>
      <c r="T1822" t="s">
        <v>4149</v>
      </c>
      <c r="U1822" s="103">
        <v>17536743.621776342</v>
      </c>
      <c r="V1822" s="103">
        <v>24112115</v>
      </c>
      <c r="W1822" s="103">
        <v>10650000</v>
      </c>
      <c r="X1822" s="103">
        <v>19553243</v>
      </c>
      <c r="Y1822" s="103">
        <v>12178633.892889358</v>
      </c>
      <c r="Z1822" s="103">
        <v>8650530</v>
      </c>
      <c r="AA1822" s="103">
        <v>8160495.7017543865</v>
      </c>
      <c r="AB1822" s="103">
        <v>28225402.865827817</v>
      </c>
      <c r="AC1822" s="103">
        <v>2411211</v>
      </c>
      <c r="AD1822" s="103">
        <v>5538000</v>
      </c>
      <c r="AE1822" s="103">
        <v>9373878</v>
      </c>
      <c r="AF1822" s="103">
        <v>3000000</v>
      </c>
      <c r="AG1822" s="103">
        <v>0</v>
      </c>
      <c r="AH1822" s="103">
        <v>2229606.8421052634</v>
      </c>
      <c r="BE1822" s="62" t="str">
        <f t="shared" si="225"/>
        <v>PaaSBiztalkServerPlataMediaServidordeUsoBásicoHostingfísicoVersión2009NANANANANANANANANANAPaaS/M</v>
      </c>
      <c r="BH1822">
        <f t="shared" si="226"/>
        <v>0</v>
      </c>
      <c r="BI1822">
        <f t="shared" si="227"/>
        <v>0</v>
      </c>
      <c r="BJ1822">
        <f t="shared" si="228"/>
        <v>0</v>
      </c>
      <c r="BK1822">
        <f t="shared" si="229"/>
        <v>0</v>
      </c>
      <c r="BL1822">
        <f t="shared" si="230"/>
        <v>0</v>
      </c>
      <c r="BM1822">
        <f t="shared" si="231"/>
        <v>0</v>
      </c>
      <c r="BN1822">
        <f t="shared" si="232"/>
        <v>0</v>
      </c>
    </row>
    <row r="1823" spans="1:66" x14ac:dyDescent="0.25">
      <c r="A1823" t="s">
        <v>2513</v>
      </c>
      <c r="B1823" t="s">
        <v>4155</v>
      </c>
      <c r="C1823" t="s">
        <v>3713</v>
      </c>
      <c r="D1823" t="s">
        <v>3723</v>
      </c>
      <c r="E1823" t="s">
        <v>663</v>
      </c>
      <c r="F1823" t="s">
        <v>35</v>
      </c>
      <c r="G1823" t="s">
        <v>653</v>
      </c>
      <c r="H1823" t="s">
        <v>1710</v>
      </c>
      <c r="I1823" t="s">
        <v>3747</v>
      </c>
      <c r="J1823" t="s">
        <v>10</v>
      </c>
      <c r="K1823" t="s">
        <v>10</v>
      </c>
      <c r="L1823" t="s">
        <v>10</v>
      </c>
      <c r="M1823" t="s">
        <v>10</v>
      </c>
      <c r="N1823" t="s">
        <v>10</v>
      </c>
      <c r="O1823" t="s">
        <v>10</v>
      </c>
      <c r="P1823" t="s">
        <v>10</v>
      </c>
      <c r="Q1823" t="s">
        <v>10</v>
      </c>
      <c r="R1823" t="s">
        <v>10</v>
      </c>
      <c r="S1823" t="s">
        <v>10</v>
      </c>
      <c r="T1823" t="s">
        <v>4149</v>
      </c>
      <c r="U1823" s="103">
        <v>17536743.621776342</v>
      </c>
      <c r="V1823" s="103">
        <v>24112115</v>
      </c>
      <c r="W1823" s="103">
        <v>10650000</v>
      </c>
      <c r="X1823" s="103">
        <v>19553243</v>
      </c>
      <c r="Y1823" s="103">
        <v>12178633.892889358</v>
      </c>
      <c r="Z1823" s="103">
        <v>8650530</v>
      </c>
      <c r="AA1823" s="103">
        <v>8160495.7017543865</v>
      </c>
      <c r="AB1823" s="103">
        <v>28225402.865827817</v>
      </c>
      <c r="AC1823" s="103">
        <v>2411211</v>
      </c>
      <c r="AD1823" s="103">
        <v>5538000</v>
      </c>
      <c r="AE1823" s="103">
        <v>9373878</v>
      </c>
      <c r="AF1823" s="103">
        <v>3000000</v>
      </c>
      <c r="AG1823" s="103">
        <v>0</v>
      </c>
      <c r="AH1823" s="103">
        <v>2229606.8421052634</v>
      </c>
      <c r="BE1823" s="62" t="str">
        <f t="shared" si="225"/>
        <v>PaaSBiztalkServerPlataMediaServidordeUsoBásicoHostingfísicoVersión2010NANANANANANANANANANAPaaS/M</v>
      </c>
      <c r="BH1823">
        <f t="shared" si="226"/>
        <v>0</v>
      </c>
      <c r="BI1823">
        <f t="shared" si="227"/>
        <v>0</v>
      </c>
      <c r="BJ1823">
        <f t="shared" si="228"/>
        <v>0</v>
      </c>
      <c r="BK1823">
        <f t="shared" si="229"/>
        <v>0</v>
      </c>
      <c r="BL1823">
        <f t="shared" si="230"/>
        <v>0</v>
      </c>
      <c r="BM1823">
        <f t="shared" si="231"/>
        <v>0</v>
      </c>
      <c r="BN1823">
        <f t="shared" si="232"/>
        <v>0</v>
      </c>
    </row>
    <row r="1824" spans="1:66" x14ac:dyDescent="0.25">
      <c r="A1824" t="s">
        <v>2563</v>
      </c>
      <c r="B1824" t="s">
        <v>4155</v>
      </c>
      <c r="C1824" t="s">
        <v>3713</v>
      </c>
      <c r="D1824" t="s">
        <v>3723</v>
      </c>
      <c r="E1824" t="s">
        <v>663</v>
      </c>
      <c r="F1824" t="s">
        <v>35</v>
      </c>
      <c r="G1824" t="s">
        <v>653</v>
      </c>
      <c r="H1824" t="s">
        <v>1710</v>
      </c>
      <c r="I1824" t="s">
        <v>3748</v>
      </c>
      <c r="J1824" t="s">
        <v>10</v>
      </c>
      <c r="K1824" t="s">
        <v>10</v>
      </c>
      <c r="L1824" t="s">
        <v>10</v>
      </c>
      <c r="M1824" t="s">
        <v>10</v>
      </c>
      <c r="N1824" t="s">
        <v>10</v>
      </c>
      <c r="O1824" t="s">
        <v>10</v>
      </c>
      <c r="P1824" t="s">
        <v>10</v>
      </c>
      <c r="Q1824" t="s">
        <v>10</v>
      </c>
      <c r="R1824" t="s">
        <v>10</v>
      </c>
      <c r="S1824" t="s">
        <v>10</v>
      </c>
      <c r="T1824" t="s">
        <v>4149</v>
      </c>
      <c r="U1824" s="103">
        <v>17536743.621776342</v>
      </c>
      <c r="V1824" s="103">
        <v>24112115</v>
      </c>
      <c r="W1824" s="103">
        <v>10650000</v>
      </c>
      <c r="X1824" s="103">
        <v>19553243</v>
      </c>
      <c r="Y1824" s="103">
        <v>12178633.892889358</v>
      </c>
      <c r="Z1824" s="103">
        <v>8650530</v>
      </c>
      <c r="AA1824" s="103">
        <v>8160495.7017543865</v>
      </c>
      <c r="AB1824" s="103">
        <v>28225402.865827817</v>
      </c>
      <c r="AC1824" s="103">
        <v>2411211</v>
      </c>
      <c r="AD1824" s="103">
        <v>5538000</v>
      </c>
      <c r="AE1824" s="103">
        <v>9373878</v>
      </c>
      <c r="AF1824" s="103">
        <v>3000000</v>
      </c>
      <c r="AG1824" s="103">
        <v>0</v>
      </c>
      <c r="AH1824" s="103">
        <v>2229606.8421052634</v>
      </c>
      <c r="BE1824" s="62" t="str">
        <f t="shared" si="225"/>
        <v>PaaSBiztalkServerPlataMediaServidordeUsoBásicoHostingfísicoVersión2013NANANANANANANANANANAPaaS/M</v>
      </c>
      <c r="BH1824">
        <f t="shared" si="226"/>
        <v>0</v>
      </c>
      <c r="BI1824">
        <f t="shared" si="227"/>
        <v>0</v>
      </c>
      <c r="BJ1824">
        <f t="shared" si="228"/>
        <v>0</v>
      </c>
      <c r="BK1824">
        <f t="shared" si="229"/>
        <v>0</v>
      </c>
      <c r="BL1824">
        <f t="shared" si="230"/>
        <v>0</v>
      </c>
      <c r="BM1824">
        <f t="shared" si="231"/>
        <v>0</v>
      </c>
      <c r="BN1824">
        <f t="shared" si="232"/>
        <v>0</v>
      </c>
    </row>
    <row r="1825" spans="1:66" x14ac:dyDescent="0.25">
      <c r="A1825" t="s">
        <v>2613</v>
      </c>
      <c r="B1825" t="s">
        <v>4155</v>
      </c>
      <c r="C1825" t="s">
        <v>3713</v>
      </c>
      <c r="D1825" t="s">
        <v>3723</v>
      </c>
      <c r="E1825" t="s">
        <v>663</v>
      </c>
      <c r="F1825" t="s">
        <v>35</v>
      </c>
      <c r="G1825" t="s">
        <v>653</v>
      </c>
      <c r="H1825" t="s">
        <v>1710</v>
      </c>
      <c r="I1825" t="s">
        <v>3749</v>
      </c>
      <c r="J1825" t="s">
        <v>10</v>
      </c>
      <c r="K1825" t="s">
        <v>10</v>
      </c>
      <c r="L1825" t="s">
        <v>10</v>
      </c>
      <c r="M1825" t="s">
        <v>10</v>
      </c>
      <c r="N1825" t="s">
        <v>10</v>
      </c>
      <c r="O1825" t="s">
        <v>10</v>
      </c>
      <c r="P1825" t="s">
        <v>10</v>
      </c>
      <c r="Q1825" t="s">
        <v>10</v>
      </c>
      <c r="R1825" t="s">
        <v>10</v>
      </c>
      <c r="S1825" t="s">
        <v>10</v>
      </c>
      <c r="T1825" t="s">
        <v>4149</v>
      </c>
      <c r="U1825" s="103">
        <v>17536743.621776342</v>
      </c>
      <c r="V1825" s="103">
        <v>24112115</v>
      </c>
      <c r="W1825" s="103">
        <v>10650000</v>
      </c>
      <c r="X1825" s="103">
        <v>19553243</v>
      </c>
      <c r="Y1825" s="103">
        <v>12178633.892889358</v>
      </c>
      <c r="Z1825" s="103">
        <v>8650530</v>
      </c>
      <c r="AA1825" s="103">
        <v>8160495.7017543865</v>
      </c>
      <c r="AB1825" s="103">
        <v>28225402.865827817</v>
      </c>
      <c r="AC1825" s="103">
        <v>2411211</v>
      </c>
      <c r="AD1825" s="103">
        <v>5538000</v>
      </c>
      <c r="AE1825" s="103">
        <v>9373878</v>
      </c>
      <c r="AF1825" s="103">
        <v>3000000</v>
      </c>
      <c r="AG1825" s="103">
        <v>0</v>
      </c>
      <c r="AH1825" s="103">
        <v>2229606.8421052634</v>
      </c>
      <c r="BE1825" s="62" t="str">
        <f t="shared" si="225"/>
        <v>PaaSBiztalkServerPlataMediaServidordeUsoBásicoHostingfísicoVersión2013R2NANANANANANANANANANAPaaS/M</v>
      </c>
      <c r="BH1825">
        <f t="shared" si="226"/>
        <v>0</v>
      </c>
      <c r="BI1825">
        <f t="shared" si="227"/>
        <v>0</v>
      </c>
      <c r="BJ1825">
        <f t="shared" si="228"/>
        <v>0</v>
      </c>
      <c r="BK1825">
        <f t="shared" si="229"/>
        <v>0</v>
      </c>
      <c r="BL1825">
        <f t="shared" si="230"/>
        <v>0</v>
      </c>
      <c r="BM1825">
        <f t="shared" si="231"/>
        <v>0</v>
      </c>
      <c r="BN1825">
        <f t="shared" si="232"/>
        <v>0</v>
      </c>
    </row>
    <row r="1826" spans="1:66" x14ac:dyDescent="0.25">
      <c r="A1826" t="s">
        <v>2473</v>
      </c>
      <c r="B1826" t="s">
        <v>4155</v>
      </c>
      <c r="C1826" t="s">
        <v>3713</v>
      </c>
      <c r="D1826" t="s">
        <v>3723</v>
      </c>
      <c r="E1826" t="s">
        <v>663</v>
      </c>
      <c r="F1826" t="s">
        <v>35</v>
      </c>
      <c r="G1826" t="s">
        <v>653</v>
      </c>
      <c r="H1826" t="s">
        <v>1711</v>
      </c>
      <c r="I1826" t="s">
        <v>3746</v>
      </c>
      <c r="J1826" t="s">
        <v>10</v>
      </c>
      <c r="K1826" t="s">
        <v>10</v>
      </c>
      <c r="L1826" t="s">
        <v>10</v>
      </c>
      <c r="M1826" t="s">
        <v>10</v>
      </c>
      <c r="N1826" t="s">
        <v>10</v>
      </c>
      <c r="O1826" t="s">
        <v>10</v>
      </c>
      <c r="P1826" t="s">
        <v>10</v>
      </c>
      <c r="Q1826" t="s">
        <v>10</v>
      </c>
      <c r="R1826" t="s">
        <v>10</v>
      </c>
      <c r="S1826" t="s">
        <v>10</v>
      </c>
      <c r="T1826" t="s">
        <v>4149</v>
      </c>
      <c r="U1826" s="103">
        <v>18024029.107797064</v>
      </c>
      <c r="V1826" s="103">
        <v>24112115</v>
      </c>
      <c r="W1826" s="103">
        <v>13553000</v>
      </c>
      <c r="X1826" s="103">
        <v>23218272</v>
      </c>
      <c r="Y1826" s="103">
        <v>17401855</v>
      </c>
      <c r="Z1826" s="103">
        <v>12271809</v>
      </c>
      <c r="AA1826" s="103">
        <v>9346489.555555556</v>
      </c>
      <c r="AB1826" s="103">
        <v>6263550.2373329978</v>
      </c>
      <c r="AC1826" s="103">
        <v>2411211</v>
      </c>
      <c r="AD1826" s="103">
        <v>1564000</v>
      </c>
      <c r="AE1826" s="103">
        <v>9273650</v>
      </c>
      <c r="AF1826" s="103">
        <v>3000000</v>
      </c>
      <c r="AG1826" s="103">
        <v>0</v>
      </c>
      <c r="AH1826" s="103">
        <v>2710467</v>
      </c>
      <c r="BE1826" s="62" t="str">
        <f t="shared" si="225"/>
        <v>PaaSBiztalkServerPlataMediaServidordeUsoBásicoHostingvirtualVersión2009NANANANANANANANANANAPaaS/M</v>
      </c>
      <c r="BH1826">
        <f t="shared" si="226"/>
        <v>0</v>
      </c>
      <c r="BI1826">
        <f t="shared" si="227"/>
        <v>0</v>
      </c>
      <c r="BJ1826">
        <f t="shared" si="228"/>
        <v>0</v>
      </c>
      <c r="BK1826">
        <f t="shared" si="229"/>
        <v>0</v>
      </c>
      <c r="BL1826">
        <f t="shared" si="230"/>
        <v>0</v>
      </c>
      <c r="BM1826">
        <f t="shared" si="231"/>
        <v>0</v>
      </c>
      <c r="BN1826">
        <f t="shared" si="232"/>
        <v>0</v>
      </c>
    </row>
    <row r="1827" spans="1:66" x14ac:dyDescent="0.25">
      <c r="A1827" t="s">
        <v>2523</v>
      </c>
      <c r="B1827" t="s">
        <v>4155</v>
      </c>
      <c r="C1827" t="s">
        <v>3713</v>
      </c>
      <c r="D1827" t="s">
        <v>3723</v>
      </c>
      <c r="E1827" t="s">
        <v>663</v>
      </c>
      <c r="F1827" t="s">
        <v>35</v>
      </c>
      <c r="G1827" t="s">
        <v>653</v>
      </c>
      <c r="H1827" t="s">
        <v>1711</v>
      </c>
      <c r="I1827" t="s">
        <v>3747</v>
      </c>
      <c r="J1827" t="s">
        <v>10</v>
      </c>
      <c r="K1827" t="s">
        <v>10</v>
      </c>
      <c r="L1827" t="s">
        <v>10</v>
      </c>
      <c r="M1827" t="s">
        <v>10</v>
      </c>
      <c r="N1827" t="s">
        <v>10</v>
      </c>
      <c r="O1827" t="s">
        <v>10</v>
      </c>
      <c r="P1827" t="s">
        <v>10</v>
      </c>
      <c r="Q1827" t="s">
        <v>10</v>
      </c>
      <c r="R1827" t="s">
        <v>10</v>
      </c>
      <c r="S1827" t="s">
        <v>10</v>
      </c>
      <c r="T1827" t="s">
        <v>4149</v>
      </c>
      <c r="U1827" s="103">
        <v>18024029.107797064</v>
      </c>
      <c r="V1827" s="103">
        <v>24112115</v>
      </c>
      <c r="W1827" s="103">
        <v>13553000</v>
      </c>
      <c r="X1827" s="103">
        <v>23218272</v>
      </c>
      <c r="Y1827" s="103">
        <v>17401855</v>
      </c>
      <c r="Z1827" s="103">
        <v>12271809</v>
      </c>
      <c r="AA1827" s="103">
        <v>9346489.555555556</v>
      </c>
      <c r="AB1827" s="103">
        <v>6263550.2373329978</v>
      </c>
      <c r="AC1827" s="103">
        <v>2411211</v>
      </c>
      <c r="AD1827" s="103">
        <v>1564000</v>
      </c>
      <c r="AE1827" s="103">
        <v>9273650</v>
      </c>
      <c r="AF1827" s="103">
        <v>3000000</v>
      </c>
      <c r="AG1827" s="103">
        <v>0</v>
      </c>
      <c r="AH1827" s="103">
        <v>2710467</v>
      </c>
      <c r="BE1827" s="62" t="str">
        <f t="shared" si="225"/>
        <v>PaaSBiztalkServerPlataMediaServidordeUsoBásicoHostingvirtualVersión2010NANANANANANANANANANAPaaS/M</v>
      </c>
      <c r="BH1827">
        <f t="shared" si="226"/>
        <v>0</v>
      </c>
      <c r="BI1827">
        <f t="shared" si="227"/>
        <v>0</v>
      </c>
      <c r="BJ1827">
        <f t="shared" si="228"/>
        <v>0</v>
      </c>
      <c r="BK1827">
        <f t="shared" si="229"/>
        <v>0</v>
      </c>
      <c r="BL1827">
        <f t="shared" si="230"/>
        <v>0</v>
      </c>
      <c r="BM1827">
        <f t="shared" si="231"/>
        <v>0</v>
      </c>
      <c r="BN1827">
        <f t="shared" si="232"/>
        <v>0</v>
      </c>
    </row>
    <row r="1828" spans="1:66" x14ac:dyDescent="0.25">
      <c r="A1828" t="s">
        <v>2573</v>
      </c>
      <c r="B1828" t="s">
        <v>4155</v>
      </c>
      <c r="C1828" t="s">
        <v>3713</v>
      </c>
      <c r="D1828" t="s">
        <v>3723</v>
      </c>
      <c r="E1828" t="s">
        <v>663</v>
      </c>
      <c r="F1828" t="s">
        <v>35</v>
      </c>
      <c r="G1828" t="s">
        <v>653</v>
      </c>
      <c r="H1828" t="s">
        <v>1711</v>
      </c>
      <c r="I1828" t="s">
        <v>3748</v>
      </c>
      <c r="J1828" t="s">
        <v>10</v>
      </c>
      <c r="K1828" t="s">
        <v>10</v>
      </c>
      <c r="L1828" t="s">
        <v>10</v>
      </c>
      <c r="M1828" t="s">
        <v>10</v>
      </c>
      <c r="N1828" t="s">
        <v>10</v>
      </c>
      <c r="O1828" t="s">
        <v>10</v>
      </c>
      <c r="P1828" t="s">
        <v>10</v>
      </c>
      <c r="Q1828" t="s">
        <v>10</v>
      </c>
      <c r="R1828" t="s">
        <v>10</v>
      </c>
      <c r="S1828" t="s">
        <v>10</v>
      </c>
      <c r="T1828" t="s">
        <v>4149</v>
      </c>
      <c r="U1828" s="103">
        <v>18024029.107797064</v>
      </c>
      <c r="V1828" s="103">
        <v>24112115</v>
      </c>
      <c r="W1828" s="103">
        <v>13553000</v>
      </c>
      <c r="X1828" s="103">
        <v>23218272</v>
      </c>
      <c r="Y1828" s="103">
        <v>17401855</v>
      </c>
      <c r="Z1828" s="103">
        <v>12271809</v>
      </c>
      <c r="AA1828" s="103">
        <v>9346489.555555556</v>
      </c>
      <c r="AB1828" s="103">
        <v>6263550.2373329978</v>
      </c>
      <c r="AC1828" s="103">
        <v>2411211</v>
      </c>
      <c r="AD1828" s="103">
        <v>1564000</v>
      </c>
      <c r="AE1828" s="103">
        <v>9273650</v>
      </c>
      <c r="AF1828" s="103">
        <v>3000000</v>
      </c>
      <c r="AG1828" s="103">
        <v>0</v>
      </c>
      <c r="AH1828" s="103">
        <v>2710467</v>
      </c>
      <c r="BE1828" s="62" t="str">
        <f t="shared" si="225"/>
        <v>PaaSBiztalkServerPlataMediaServidordeUsoBásicoHostingvirtualVersión2013NANANANANANANANANANAPaaS/M</v>
      </c>
      <c r="BH1828">
        <f t="shared" si="226"/>
        <v>0</v>
      </c>
      <c r="BI1828">
        <f t="shared" si="227"/>
        <v>0</v>
      </c>
      <c r="BJ1828">
        <f t="shared" si="228"/>
        <v>0</v>
      </c>
      <c r="BK1828">
        <f t="shared" si="229"/>
        <v>0</v>
      </c>
      <c r="BL1828">
        <f t="shared" si="230"/>
        <v>0</v>
      </c>
      <c r="BM1828">
        <f t="shared" si="231"/>
        <v>0</v>
      </c>
      <c r="BN1828">
        <f t="shared" si="232"/>
        <v>0</v>
      </c>
    </row>
    <row r="1829" spans="1:66" x14ac:dyDescent="0.25">
      <c r="A1829" t="s">
        <v>2623</v>
      </c>
      <c r="B1829" t="s">
        <v>4155</v>
      </c>
      <c r="C1829" t="s">
        <v>3713</v>
      </c>
      <c r="D1829" t="s">
        <v>3723</v>
      </c>
      <c r="E1829" t="s">
        <v>663</v>
      </c>
      <c r="F1829" t="s">
        <v>35</v>
      </c>
      <c r="G1829" t="s">
        <v>653</v>
      </c>
      <c r="H1829" t="s">
        <v>1711</v>
      </c>
      <c r="I1829" t="s">
        <v>3749</v>
      </c>
      <c r="J1829" t="s">
        <v>10</v>
      </c>
      <c r="K1829" t="s">
        <v>10</v>
      </c>
      <c r="L1829" t="s">
        <v>10</v>
      </c>
      <c r="M1829" t="s">
        <v>10</v>
      </c>
      <c r="N1829" t="s">
        <v>10</v>
      </c>
      <c r="O1829" t="s">
        <v>10</v>
      </c>
      <c r="P1829" t="s">
        <v>10</v>
      </c>
      <c r="Q1829" t="s">
        <v>10</v>
      </c>
      <c r="R1829" t="s">
        <v>10</v>
      </c>
      <c r="S1829" t="s">
        <v>10</v>
      </c>
      <c r="T1829" t="s">
        <v>4149</v>
      </c>
      <c r="U1829" s="103">
        <v>18024029.107797064</v>
      </c>
      <c r="V1829" s="103">
        <v>24112115</v>
      </c>
      <c r="W1829" s="103">
        <v>13553000</v>
      </c>
      <c r="X1829" s="103">
        <v>23218272</v>
      </c>
      <c r="Y1829" s="103">
        <v>17401855</v>
      </c>
      <c r="Z1829" s="103">
        <v>12271809</v>
      </c>
      <c r="AA1829" s="103">
        <v>9346489.555555556</v>
      </c>
      <c r="AB1829" s="103">
        <v>6263550.2373329978</v>
      </c>
      <c r="AC1829" s="103">
        <v>2411211</v>
      </c>
      <c r="AD1829" s="103">
        <v>1564000</v>
      </c>
      <c r="AE1829" s="103">
        <v>9273650</v>
      </c>
      <c r="AF1829" s="103">
        <v>3000000</v>
      </c>
      <c r="AG1829" s="103">
        <v>0</v>
      </c>
      <c r="AH1829" s="103">
        <v>2710467</v>
      </c>
      <c r="BE1829" s="62" t="str">
        <f t="shared" si="225"/>
        <v>PaaSBiztalkServerPlataMediaServidordeUsoBásicoHostingvirtualVersión2013R2NANANANANANANANANANAPaaS/M</v>
      </c>
      <c r="BH1829">
        <f t="shared" si="226"/>
        <v>0</v>
      </c>
      <c r="BI1829">
        <f t="shared" si="227"/>
        <v>0</v>
      </c>
      <c r="BJ1829">
        <f t="shared" si="228"/>
        <v>0</v>
      </c>
      <c r="BK1829">
        <f t="shared" si="229"/>
        <v>0</v>
      </c>
      <c r="BL1829">
        <f t="shared" si="230"/>
        <v>0</v>
      </c>
      <c r="BM1829">
        <f t="shared" si="231"/>
        <v>0</v>
      </c>
      <c r="BN1829">
        <f t="shared" si="232"/>
        <v>0</v>
      </c>
    </row>
    <row r="1830" spans="1:66" x14ac:dyDescent="0.25">
      <c r="A1830" t="s">
        <v>2465</v>
      </c>
      <c r="B1830" t="s">
        <v>4155</v>
      </c>
      <c r="C1830" t="s">
        <v>3713</v>
      </c>
      <c r="D1830" t="s">
        <v>3723</v>
      </c>
      <c r="E1830" t="s">
        <v>663</v>
      </c>
      <c r="F1830" t="s">
        <v>35</v>
      </c>
      <c r="G1830" t="s">
        <v>654</v>
      </c>
      <c r="H1830" t="s">
        <v>1710</v>
      </c>
      <c r="I1830" t="s">
        <v>3746</v>
      </c>
      <c r="J1830" t="s">
        <v>10</v>
      </c>
      <c r="K1830" t="s">
        <v>10</v>
      </c>
      <c r="L1830" t="s">
        <v>10</v>
      </c>
      <c r="M1830" t="s">
        <v>10</v>
      </c>
      <c r="N1830" t="s">
        <v>10</v>
      </c>
      <c r="O1830" t="s">
        <v>10</v>
      </c>
      <c r="P1830" t="s">
        <v>10</v>
      </c>
      <c r="Q1830" t="s">
        <v>10</v>
      </c>
      <c r="R1830" t="s">
        <v>10</v>
      </c>
      <c r="S1830" t="s">
        <v>10</v>
      </c>
      <c r="T1830" t="s">
        <v>4149</v>
      </c>
      <c r="U1830" s="103">
        <v>39979195.054440856</v>
      </c>
      <c r="V1830" s="103">
        <v>24112115</v>
      </c>
      <c r="W1830" s="103">
        <v>23200000</v>
      </c>
      <c r="X1830" s="103">
        <v>36860071</v>
      </c>
      <c r="Y1830" s="103">
        <v>22351108.47622269</v>
      </c>
      <c r="Z1830" s="103">
        <v>18127524</v>
      </c>
      <c r="AA1830" s="103">
        <v>10283246.140350876</v>
      </c>
      <c r="AB1830" s="103">
        <v>26068573.164569542</v>
      </c>
      <c r="AC1830" s="103">
        <v>2411211</v>
      </c>
      <c r="AD1830" s="103">
        <v>16008000</v>
      </c>
      <c r="AE1830" s="103">
        <v>9373878</v>
      </c>
      <c r="AF1830" s="103">
        <v>3000000</v>
      </c>
      <c r="AG1830" s="103">
        <v>0</v>
      </c>
      <c r="AH1830" s="103">
        <v>2229606.8421052634</v>
      </c>
      <c r="BE1830" s="62" t="str">
        <f t="shared" si="225"/>
        <v>PaaSBiztalkServerPlataMediaServidordeUsoEstándarHostingfísicoVersión2009NANANANANANANANANANAPaaS/M</v>
      </c>
      <c r="BH1830">
        <f t="shared" si="226"/>
        <v>0</v>
      </c>
      <c r="BI1830">
        <f t="shared" si="227"/>
        <v>0</v>
      </c>
      <c r="BJ1830">
        <f t="shared" si="228"/>
        <v>0</v>
      </c>
      <c r="BK1830">
        <f t="shared" si="229"/>
        <v>0</v>
      </c>
      <c r="BL1830">
        <f t="shared" si="230"/>
        <v>0</v>
      </c>
      <c r="BM1830">
        <f t="shared" si="231"/>
        <v>0</v>
      </c>
      <c r="BN1830">
        <f t="shared" si="232"/>
        <v>0</v>
      </c>
    </row>
    <row r="1831" spans="1:66" x14ac:dyDescent="0.25">
      <c r="A1831" t="s">
        <v>2515</v>
      </c>
      <c r="B1831" t="s">
        <v>4155</v>
      </c>
      <c r="C1831" t="s">
        <v>3713</v>
      </c>
      <c r="D1831" t="s">
        <v>3723</v>
      </c>
      <c r="E1831" t="s">
        <v>663</v>
      </c>
      <c r="F1831" t="s">
        <v>35</v>
      </c>
      <c r="G1831" t="s">
        <v>654</v>
      </c>
      <c r="H1831" t="s">
        <v>1710</v>
      </c>
      <c r="I1831" t="s">
        <v>3747</v>
      </c>
      <c r="J1831" t="s">
        <v>10</v>
      </c>
      <c r="K1831" t="s">
        <v>10</v>
      </c>
      <c r="L1831" t="s">
        <v>10</v>
      </c>
      <c r="M1831" t="s">
        <v>10</v>
      </c>
      <c r="N1831" t="s">
        <v>10</v>
      </c>
      <c r="O1831" t="s">
        <v>10</v>
      </c>
      <c r="P1831" t="s">
        <v>10</v>
      </c>
      <c r="Q1831" t="s">
        <v>10</v>
      </c>
      <c r="R1831" t="s">
        <v>10</v>
      </c>
      <c r="S1831" t="s">
        <v>10</v>
      </c>
      <c r="T1831" t="s">
        <v>4149</v>
      </c>
      <c r="U1831" s="103">
        <v>39979195.054440856</v>
      </c>
      <c r="V1831" s="103">
        <v>24112115</v>
      </c>
      <c r="W1831" s="103">
        <v>23200000</v>
      </c>
      <c r="X1831" s="103">
        <v>36860071</v>
      </c>
      <c r="Y1831" s="103">
        <v>22351108.47622269</v>
      </c>
      <c r="Z1831" s="103">
        <v>18127524</v>
      </c>
      <c r="AA1831" s="103">
        <v>10283246.140350876</v>
      </c>
      <c r="AB1831" s="103">
        <v>26068573.164569542</v>
      </c>
      <c r="AC1831" s="103">
        <v>2411211</v>
      </c>
      <c r="AD1831" s="103">
        <v>16008000</v>
      </c>
      <c r="AE1831" s="103">
        <v>9373878</v>
      </c>
      <c r="AF1831" s="103">
        <v>3000000</v>
      </c>
      <c r="AG1831" s="103">
        <v>0</v>
      </c>
      <c r="AH1831" s="103">
        <v>2229606.8421052634</v>
      </c>
      <c r="BE1831" s="62" t="str">
        <f t="shared" si="225"/>
        <v>PaaSBiztalkServerPlataMediaServidordeUsoEstándarHostingfísicoVersión2010NANANANANANANANANANAPaaS/M</v>
      </c>
      <c r="BH1831">
        <f t="shared" si="226"/>
        <v>0</v>
      </c>
      <c r="BI1831">
        <f t="shared" si="227"/>
        <v>0</v>
      </c>
      <c r="BJ1831">
        <f t="shared" si="228"/>
        <v>0</v>
      </c>
      <c r="BK1831">
        <f t="shared" si="229"/>
        <v>0</v>
      </c>
      <c r="BL1831">
        <f t="shared" si="230"/>
        <v>0</v>
      </c>
      <c r="BM1831">
        <f t="shared" si="231"/>
        <v>0</v>
      </c>
      <c r="BN1831">
        <f t="shared" si="232"/>
        <v>0</v>
      </c>
    </row>
    <row r="1832" spans="1:66" x14ac:dyDescent="0.25">
      <c r="A1832" t="s">
        <v>2565</v>
      </c>
      <c r="B1832" t="s">
        <v>4155</v>
      </c>
      <c r="C1832" t="s">
        <v>3713</v>
      </c>
      <c r="D1832" t="s">
        <v>3723</v>
      </c>
      <c r="E1832" t="s">
        <v>663</v>
      </c>
      <c r="F1832" t="s">
        <v>35</v>
      </c>
      <c r="G1832" t="s">
        <v>654</v>
      </c>
      <c r="H1832" t="s">
        <v>1710</v>
      </c>
      <c r="I1832" t="s">
        <v>3748</v>
      </c>
      <c r="J1832" t="s">
        <v>10</v>
      </c>
      <c r="K1832" t="s">
        <v>10</v>
      </c>
      <c r="L1832" t="s">
        <v>10</v>
      </c>
      <c r="M1832" t="s">
        <v>10</v>
      </c>
      <c r="N1832" t="s">
        <v>10</v>
      </c>
      <c r="O1832" t="s">
        <v>10</v>
      </c>
      <c r="P1832" t="s">
        <v>10</v>
      </c>
      <c r="Q1832" t="s">
        <v>10</v>
      </c>
      <c r="R1832" t="s">
        <v>10</v>
      </c>
      <c r="S1832" t="s">
        <v>10</v>
      </c>
      <c r="T1832" t="s">
        <v>4149</v>
      </c>
      <c r="U1832" s="103">
        <v>39979195.054440856</v>
      </c>
      <c r="V1832" s="103">
        <v>24112115</v>
      </c>
      <c r="W1832" s="103">
        <v>23200000</v>
      </c>
      <c r="X1832" s="103">
        <v>36860071</v>
      </c>
      <c r="Y1832" s="103">
        <v>22351108.47622269</v>
      </c>
      <c r="Z1832" s="103">
        <v>18127524</v>
      </c>
      <c r="AA1832" s="103">
        <v>10283246.140350876</v>
      </c>
      <c r="AB1832" s="103">
        <v>26068573.164569542</v>
      </c>
      <c r="AC1832" s="103">
        <v>2411211</v>
      </c>
      <c r="AD1832" s="103">
        <v>16008000</v>
      </c>
      <c r="AE1832" s="103">
        <v>9373878</v>
      </c>
      <c r="AF1832" s="103">
        <v>3000000</v>
      </c>
      <c r="AG1832" s="103">
        <v>0</v>
      </c>
      <c r="AH1832" s="103">
        <v>2229606.8421052634</v>
      </c>
      <c r="BE1832" s="62" t="str">
        <f t="shared" si="225"/>
        <v>PaaSBiztalkServerPlataMediaServidordeUsoEstándarHostingfísicoVersión2013NANANANANANANANANANAPaaS/M</v>
      </c>
      <c r="BH1832">
        <f t="shared" si="226"/>
        <v>0</v>
      </c>
      <c r="BI1832">
        <f t="shared" si="227"/>
        <v>0</v>
      </c>
      <c r="BJ1832">
        <f t="shared" si="228"/>
        <v>0</v>
      </c>
      <c r="BK1832">
        <f t="shared" si="229"/>
        <v>0</v>
      </c>
      <c r="BL1832">
        <f t="shared" si="230"/>
        <v>0</v>
      </c>
      <c r="BM1832">
        <f t="shared" si="231"/>
        <v>0</v>
      </c>
      <c r="BN1832">
        <f t="shared" si="232"/>
        <v>0</v>
      </c>
    </row>
    <row r="1833" spans="1:66" x14ac:dyDescent="0.25">
      <c r="A1833" t="s">
        <v>2615</v>
      </c>
      <c r="B1833" t="s">
        <v>4155</v>
      </c>
      <c r="C1833" t="s">
        <v>3713</v>
      </c>
      <c r="D1833" t="s">
        <v>3723</v>
      </c>
      <c r="E1833" t="s">
        <v>663</v>
      </c>
      <c r="F1833" t="s">
        <v>35</v>
      </c>
      <c r="G1833" t="s">
        <v>654</v>
      </c>
      <c r="H1833" t="s">
        <v>1710</v>
      </c>
      <c r="I1833" t="s">
        <v>3749</v>
      </c>
      <c r="J1833" t="s">
        <v>10</v>
      </c>
      <c r="K1833" t="s">
        <v>10</v>
      </c>
      <c r="L1833" t="s">
        <v>10</v>
      </c>
      <c r="M1833" t="s">
        <v>10</v>
      </c>
      <c r="N1833" t="s">
        <v>10</v>
      </c>
      <c r="O1833" t="s">
        <v>10</v>
      </c>
      <c r="P1833" t="s">
        <v>10</v>
      </c>
      <c r="Q1833" t="s">
        <v>10</v>
      </c>
      <c r="R1833" t="s">
        <v>10</v>
      </c>
      <c r="S1833" t="s">
        <v>10</v>
      </c>
      <c r="T1833" t="s">
        <v>4149</v>
      </c>
      <c r="U1833" s="103">
        <v>39979195.054440856</v>
      </c>
      <c r="V1833" s="103">
        <v>24112115</v>
      </c>
      <c r="W1833" s="103">
        <v>23200000</v>
      </c>
      <c r="X1833" s="103">
        <v>36860071</v>
      </c>
      <c r="Y1833" s="103">
        <v>22351108.47622269</v>
      </c>
      <c r="Z1833" s="103">
        <v>18127524</v>
      </c>
      <c r="AA1833" s="103">
        <v>10283246.140350876</v>
      </c>
      <c r="AB1833" s="103">
        <v>26068573.164569542</v>
      </c>
      <c r="AC1833" s="103">
        <v>2411211</v>
      </c>
      <c r="AD1833" s="103">
        <v>16008000</v>
      </c>
      <c r="AE1833" s="103">
        <v>9373878</v>
      </c>
      <c r="AF1833" s="103">
        <v>3000000</v>
      </c>
      <c r="AG1833" s="103">
        <v>0</v>
      </c>
      <c r="AH1833" s="103">
        <v>2229606.8421052634</v>
      </c>
      <c r="BE1833" s="62" t="str">
        <f t="shared" si="225"/>
        <v>PaaSBiztalkServerPlataMediaServidordeUsoEstándarHostingfísicoVersión2013R2NANANANANANANANANANAPaaS/M</v>
      </c>
      <c r="BH1833">
        <f t="shared" si="226"/>
        <v>0</v>
      </c>
      <c r="BI1833">
        <f t="shared" si="227"/>
        <v>0</v>
      </c>
      <c r="BJ1833">
        <f t="shared" si="228"/>
        <v>0</v>
      </c>
      <c r="BK1833">
        <f t="shared" si="229"/>
        <v>0</v>
      </c>
      <c r="BL1833">
        <f t="shared" si="230"/>
        <v>0</v>
      </c>
      <c r="BM1833">
        <f t="shared" si="231"/>
        <v>0</v>
      </c>
      <c r="BN1833">
        <f t="shared" si="232"/>
        <v>0</v>
      </c>
    </row>
    <row r="1834" spans="1:66" x14ac:dyDescent="0.25">
      <c r="A1834" t="s">
        <v>2475</v>
      </c>
      <c r="B1834" t="s">
        <v>4155</v>
      </c>
      <c r="C1834" t="s">
        <v>3713</v>
      </c>
      <c r="D1834" t="s">
        <v>3723</v>
      </c>
      <c r="E1834" t="s">
        <v>663</v>
      </c>
      <c r="F1834" t="s">
        <v>35</v>
      </c>
      <c r="G1834" t="s">
        <v>654</v>
      </c>
      <c r="H1834" t="s">
        <v>1711</v>
      </c>
      <c r="I1834" t="s">
        <v>3746</v>
      </c>
      <c r="J1834" t="s">
        <v>10</v>
      </c>
      <c r="K1834" t="s">
        <v>10</v>
      </c>
      <c r="L1834" t="s">
        <v>10</v>
      </c>
      <c r="M1834" t="s">
        <v>10</v>
      </c>
      <c r="N1834" t="s">
        <v>10</v>
      </c>
      <c r="O1834" t="s">
        <v>10</v>
      </c>
      <c r="P1834" t="s">
        <v>10</v>
      </c>
      <c r="Q1834" t="s">
        <v>10</v>
      </c>
      <c r="R1834" t="s">
        <v>10</v>
      </c>
      <c r="S1834" t="s">
        <v>10</v>
      </c>
      <c r="T1834" t="s">
        <v>4149</v>
      </c>
      <c r="U1834" s="103">
        <v>40479967.619998261</v>
      </c>
      <c r="V1834" s="103">
        <v>24112115</v>
      </c>
      <c r="W1834" s="103">
        <v>32861000</v>
      </c>
      <c r="X1834" s="103">
        <v>51794232</v>
      </c>
      <c r="Y1834" s="103">
        <v>37619637.5</v>
      </c>
      <c r="Z1834" s="103">
        <v>28767698</v>
      </c>
      <c r="AA1834" s="103">
        <v>11715954</v>
      </c>
      <c r="AB1834" s="103">
        <v>14677090.555958895</v>
      </c>
      <c r="AC1834" s="103">
        <v>2411211</v>
      </c>
      <c r="AD1834" s="103">
        <v>3852000</v>
      </c>
      <c r="AE1834" s="103">
        <v>9373200</v>
      </c>
      <c r="AF1834" s="103">
        <v>3000000</v>
      </c>
      <c r="AG1834" s="103">
        <v>0</v>
      </c>
      <c r="AH1834" s="103">
        <v>2710467</v>
      </c>
      <c r="BE1834" s="62" t="str">
        <f t="shared" si="225"/>
        <v>PaaSBiztalkServerPlataMediaServidordeUsoEstándarHostingvirtualVersión2009NANANANANANANANANANAPaaS/M</v>
      </c>
      <c r="BH1834">
        <f t="shared" si="226"/>
        <v>0</v>
      </c>
      <c r="BI1834">
        <f t="shared" si="227"/>
        <v>0</v>
      </c>
      <c r="BJ1834">
        <f t="shared" si="228"/>
        <v>0</v>
      </c>
      <c r="BK1834">
        <f t="shared" si="229"/>
        <v>0</v>
      </c>
      <c r="BL1834">
        <f t="shared" si="230"/>
        <v>0</v>
      </c>
      <c r="BM1834">
        <f t="shared" si="231"/>
        <v>0</v>
      </c>
      <c r="BN1834">
        <f t="shared" si="232"/>
        <v>0</v>
      </c>
    </row>
    <row r="1835" spans="1:66" x14ac:dyDescent="0.25">
      <c r="A1835" t="s">
        <v>2525</v>
      </c>
      <c r="B1835" t="s">
        <v>4155</v>
      </c>
      <c r="C1835" t="s">
        <v>3713</v>
      </c>
      <c r="D1835" t="s">
        <v>3723</v>
      </c>
      <c r="E1835" t="s">
        <v>663</v>
      </c>
      <c r="F1835" t="s">
        <v>35</v>
      </c>
      <c r="G1835" t="s">
        <v>654</v>
      </c>
      <c r="H1835" t="s">
        <v>1711</v>
      </c>
      <c r="I1835" t="s">
        <v>3747</v>
      </c>
      <c r="J1835" t="s">
        <v>10</v>
      </c>
      <c r="K1835" t="s">
        <v>10</v>
      </c>
      <c r="L1835" t="s">
        <v>10</v>
      </c>
      <c r="M1835" t="s">
        <v>10</v>
      </c>
      <c r="N1835" t="s">
        <v>10</v>
      </c>
      <c r="O1835" t="s">
        <v>10</v>
      </c>
      <c r="P1835" t="s">
        <v>10</v>
      </c>
      <c r="Q1835" t="s">
        <v>10</v>
      </c>
      <c r="R1835" t="s">
        <v>10</v>
      </c>
      <c r="S1835" t="s">
        <v>10</v>
      </c>
      <c r="T1835" t="s">
        <v>4149</v>
      </c>
      <c r="U1835" s="103">
        <v>40479967.619998261</v>
      </c>
      <c r="V1835" s="103">
        <v>24112115</v>
      </c>
      <c r="W1835" s="103">
        <v>32861000</v>
      </c>
      <c r="X1835" s="103">
        <v>51794232</v>
      </c>
      <c r="Y1835" s="103">
        <v>37619637.5</v>
      </c>
      <c r="Z1835" s="103">
        <v>28767698</v>
      </c>
      <c r="AA1835" s="103">
        <v>11715954</v>
      </c>
      <c r="AB1835" s="103">
        <v>14677090.555958895</v>
      </c>
      <c r="AC1835" s="103">
        <v>2411211</v>
      </c>
      <c r="AD1835" s="103">
        <v>3852000</v>
      </c>
      <c r="AE1835" s="103">
        <v>9373200</v>
      </c>
      <c r="AF1835" s="103">
        <v>3000000</v>
      </c>
      <c r="AG1835" s="103">
        <v>0</v>
      </c>
      <c r="AH1835" s="103">
        <v>2710467</v>
      </c>
      <c r="BE1835" s="62" t="str">
        <f t="shared" si="225"/>
        <v>PaaSBiztalkServerPlataMediaServidordeUsoEstándarHostingvirtualVersión2010NANANANANANANANANANAPaaS/M</v>
      </c>
      <c r="BH1835">
        <f t="shared" si="226"/>
        <v>0</v>
      </c>
      <c r="BI1835">
        <f t="shared" si="227"/>
        <v>0</v>
      </c>
      <c r="BJ1835">
        <f t="shared" si="228"/>
        <v>0</v>
      </c>
      <c r="BK1835">
        <f t="shared" si="229"/>
        <v>0</v>
      </c>
      <c r="BL1835">
        <f t="shared" si="230"/>
        <v>0</v>
      </c>
      <c r="BM1835">
        <f t="shared" si="231"/>
        <v>0</v>
      </c>
      <c r="BN1835">
        <f t="shared" si="232"/>
        <v>0</v>
      </c>
    </row>
    <row r="1836" spans="1:66" x14ac:dyDescent="0.25">
      <c r="A1836" t="s">
        <v>2575</v>
      </c>
      <c r="B1836" t="s">
        <v>4155</v>
      </c>
      <c r="C1836" t="s">
        <v>3713</v>
      </c>
      <c r="D1836" t="s">
        <v>3723</v>
      </c>
      <c r="E1836" t="s">
        <v>663</v>
      </c>
      <c r="F1836" t="s">
        <v>35</v>
      </c>
      <c r="G1836" t="s">
        <v>654</v>
      </c>
      <c r="H1836" t="s">
        <v>1711</v>
      </c>
      <c r="I1836" t="s">
        <v>3748</v>
      </c>
      <c r="J1836" t="s">
        <v>10</v>
      </c>
      <c r="K1836" t="s">
        <v>10</v>
      </c>
      <c r="L1836" t="s">
        <v>10</v>
      </c>
      <c r="M1836" t="s">
        <v>10</v>
      </c>
      <c r="N1836" t="s">
        <v>10</v>
      </c>
      <c r="O1836" t="s">
        <v>10</v>
      </c>
      <c r="P1836" t="s">
        <v>10</v>
      </c>
      <c r="Q1836" t="s">
        <v>10</v>
      </c>
      <c r="R1836" t="s">
        <v>10</v>
      </c>
      <c r="S1836" t="s">
        <v>10</v>
      </c>
      <c r="T1836" t="s">
        <v>4149</v>
      </c>
      <c r="U1836" s="103">
        <v>40479967.619998261</v>
      </c>
      <c r="V1836" s="103">
        <v>24112115</v>
      </c>
      <c r="W1836" s="103">
        <v>32861000</v>
      </c>
      <c r="X1836" s="103">
        <v>51794232</v>
      </c>
      <c r="Y1836" s="103">
        <v>37619637.5</v>
      </c>
      <c r="Z1836" s="103">
        <v>28767698</v>
      </c>
      <c r="AA1836" s="103">
        <v>11715954</v>
      </c>
      <c r="AB1836" s="103">
        <v>14677090.555958895</v>
      </c>
      <c r="AC1836" s="103">
        <v>2411211</v>
      </c>
      <c r="AD1836" s="103">
        <v>3852000</v>
      </c>
      <c r="AE1836" s="103">
        <v>9373200</v>
      </c>
      <c r="AF1836" s="103">
        <v>3000000</v>
      </c>
      <c r="AG1836" s="103">
        <v>0</v>
      </c>
      <c r="AH1836" s="103">
        <v>2710467</v>
      </c>
      <c r="BE1836" s="62" t="str">
        <f t="shared" si="225"/>
        <v>PaaSBiztalkServerPlataMediaServidordeUsoEstándarHostingvirtualVersión2013NANANANANANANANANANAPaaS/M</v>
      </c>
      <c r="BH1836">
        <f t="shared" si="226"/>
        <v>0</v>
      </c>
      <c r="BI1836">
        <f t="shared" si="227"/>
        <v>0</v>
      </c>
      <c r="BJ1836">
        <f t="shared" si="228"/>
        <v>0</v>
      </c>
      <c r="BK1836">
        <f t="shared" si="229"/>
        <v>0</v>
      </c>
      <c r="BL1836">
        <f t="shared" si="230"/>
        <v>0</v>
      </c>
      <c r="BM1836">
        <f t="shared" si="231"/>
        <v>0</v>
      </c>
      <c r="BN1836">
        <f t="shared" si="232"/>
        <v>0</v>
      </c>
    </row>
    <row r="1837" spans="1:66" x14ac:dyDescent="0.25">
      <c r="A1837" t="s">
        <v>2625</v>
      </c>
      <c r="B1837" t="s">
        <v>4155</v>
      </c>
      <c r="C1837" t="s">
        <v>3713</v>
      </c>
      <c r="D1837" t="s">
        <v>3723</v>
      </c>
      <c r="E1837" t="s">
        <v>663</v>
      </c>
      <c r="F1837" t="s">
        <v>35</v>
      </c>
      <c r="G1837" t="s">
        <v>654</v>
      </c>
      <c r="H1837" t="s">
        <v>1711</v>
      </c>
      <c r="I1837" t="s">
        <v>3749</v>
      </c>
      <c r="J1837" t="s">
        <v>10</v>
      </c>
      <c r="K1837" t="s">
        <v>10</v>
      </c>
      <c r="L1837" t="s">
        <v>10</v>
      </c>
      <c r="M1837" t="s">
        <v>10</v>
      </c>
      <c r="N1837" t="s">
        <v>10</v>
      </c>
      <c r="O1837" t="s">
        <v>10</v>
      </c>
      <c r="P1837" t="s">
        <v>10</v>
      </c>
      <c r="Q1837" t="s">
        <v>10</v>
      </c>
      <c r="R1837" t="s">
        <v>10</v>
      </c>
      <c r="S1837" t="s">
        <v>10</v>
      </c>
      <c r="T1837" t="s">
        <v>4149</v>
      </c>
      <c r="U1837" s="103">
        <v>40479967.619998261</v>
      </c>
      <c r="V1837" s="103">
        <v>24112115</v>
      </c>
      <c r="W1837" s="103">
        <v>32861000</v>
      </c>
      <c r="X1837" s="103">
        <v>51794232</v>
      </c>
      <c r="Y1837" s="103">
        <v>37619637.5</v>
      </c>
      <c r="Z1837" s="103">
        <v>28767698</v>
      </c>
      <c r="AA1837" s="103">
        <v>11715954</v>
      </c>
      <c r="AB1837" s="103">
        <v>14677090.555958895</v>
      </c>
      <c r="AC1837" s="103">
        <v>2411211</v>
      </c>
      <c r="AD1837" s="103">
        <v>3852000</v>
      </c>
      <c r="AE1837" s="103">
        <v>9373200</v>
      </c>
      <c r="AF1837" s="103">
        <v>3000000</v>
      </c>
      <c r="AG1837" s="103">
        <v>0</v>
      </c>
      <c r="AH1837" s="103">
        <v>2710467</v>
      </c>
      <c r="BE1837" s="62" t="str">
        <f t="shared" si="225"/>
        <v>PaaSBiztalkServerPlataMediaServidordeUsoEstándarHostingvirtualVersión2013R2NANANANANANANANANANAPaaS/M</v>
      </c>
      <c r="BH1837">
        <f t="shared" si="226"/>
        <v>0</v>
      </c>
      <c r="BI1837">
        <f t="shared" si="227"/>
        <v>0</v>
      </c>
      <c r="BJ1837">
        <f t="shared" si="228"/>
        <v>0</v>
      </c>
      <c r="BK1837">
        <f t="shared" si="229"/>
        <v>0</v>
      </c>
      <c r="BL1837">
        <f t="shared" si="230"/>
        <v>0</v>
      </c>
      <c r="BM1837">
        <f t="shared" si="231"/>
        <v>0</v>
      </c>
      <c r="BN1837">
        <f t="shared" si="232"/>
        <v>0</v>
      </c>
    </row>
    <row r="1838" spans="1:66" x14ac:dyDescent="0.25">
      <c r="A1838" t="s">
        <v>2467</v>
      </c>
      <c r="B1838" t="s">
        <v>4155</v>
      </c>
      <c r="C1838" t="s">
        <v>3713</v>
      </c>
      <c r="D1838" t="s">
        <v>3723</v>
      </c>
      <c r="E1838" t="s">
        <v>663</v>
      </c>
      <c r="F1838" t="s">
        <v>35</v>
      </c>
      <c r="G1838" t="s">
        <v>655</v>
      </c>
      <c r="H1838" t="s">
        <v>1710</v>
      </c>
      <c r="I1838" t="s">
        <v>3746</v>
      </c>
      <c r="J1838" t="s">
        <v>10</v>
      </c>
      <c r="K1838" t="s">
        <v>10</v>
      </c>
      <c r="L1838" t="s">
        <v>10</v>
      </c>
      <c r="M1838" t="s">
        <v>10</v>
      </c>
      <c r="N1838" t="s">
        <v>10</v>
      </c>
      <c r="O1838" t="s">
        <v>10</v>
      </c>
      <c r="P1838" t="s">
        <v>10</v>
      </c>
      <c r="Q1838" t="s">
        <v>10</v>
      </c>
      <c r="R1838" t="s">
        <v>10</v>
      </c>
      <c r="S1838" t="s">
        <v>10</v>
      </c>
      <c r="T1838" t="s">
        <v>4149</v>
      </c>
      <c r="U1838" s="103">
        <v>72911282.297993541</v>
      </c>
      <c r="V1838" s="103">
        <v>24112115</v>
      </c>
      <c r="W1838" s="103">
        <v>41500000</v>
      </c>
      <c r="X1838" s="103">
        <v>70547337</v>
      </c>
      <c r="Y1838" s="103">
        <v>35977663.476222694</v>
      </c>
      <c r="Z1838" s="103">
        <v>29904483</v>
      </c>
      <c r="AA1838" s="103">
        <v>12537396.315789474</v>
      </c>
      <c r="AB1838" s="103">
        <v>34905268.896225177</v>
      </c>
      <c r="AC1838" s="103">
        <v>2411211</v>
      </c>
      <c r="AD1838" s="103">
        <v>34860000</v>
      </c>
      <c r="AE1838" s="103">
        <v>9373878</v>
      </c>
      <c r="AF1838" s="103">
        <v>3000000</v>
      </c>
      <c r="AG1838" s="103">
        <v>0</v>
      </c>
      <c r="AH1838" s="103">
        <v>2229606.8421052634</v>
      </c>
      <c r="BE1838" s="62" t="str">
        <f t="shared" si="225"/>
        <v>PaaSBiztalkServerPlataMediaServidordeUsoIntermedioHostingfísicoVersión2009NANANANANANANANANANAPaaS/M</v>
      </c>
      <c r="BH1838">
        <f t="shared" si="226"/>
        <v>0</v>
      </c>
      <c r="BI1838">
        <f t="shared" si="227"/>
        <v>0</v>
      </c>
      <c r="BJ1838">
        <f t="shared" si="228"/>
        <v>0</v>
      </c>
      <c r="BK1838">
        <f t="shared" si="229"/>
        <v>0</v>
      </c>
      <c r="BL1838">
        <f t="shared" si="230"/>
        <v>0</v>
      </c>
      <c r="BM1838">
        <f t="shared" si="231"/>
        <v>0</v>
      </c>
      <c r="BN1838">
        <f t="shared" si="232"/>
        <v>0</v>
      </c>
    </row>
    <row r="1839" spans="1:66" x14ac:dyDescent="0.25">
      <c r="A1839" t="s">
        <v>2517</v>
      </c>
      <c r="B1839" t="s">
        <v>4155</v>
      </c>
      <c r="C1839" t="s">
        <v>3713</v>
      </c>
      <c r="D1839" t="s">
        <v>3723</v>
      </c>
      <c r="E1839" t="s">
        <v>663</v>
      </c>
      <c r="F1839" t="s">
        <v>35</v>
      </c>
      <c r="G1839" t="s">
        <v>655</v>
      </c>
      <c r="H1839" t="s">
        <v>1710</v>
      </c>
      <c r="I1839" t="s">
        <v>3747</v>
      </c>
      <c r="J1839" t="s">
        <v>10</v>
      </c>
      <c r="K1839" t="s">
        <v>10</v>
      </c>
      <c r="L1839" t="s">
        <v>10</v>
      </c>
      <c r="M1839" t="s">
        <v>10</v>
      </c>
      <c r="N1839" t="s">
        <v>10</v>
      </c>
      <c r="O1839" t="s">
        <v>10</v>
      </c>
      <c r="P1839" t="s">
        <v>10</v>
      </c>
      <c r="Q1839" t="s">
        <v>10</v>
      </c>
      <c r="R1839" t="s">
        <v>10</v>
      </c>
      <c r="S1839" t="s">
        <v>10</v>
      </c>
      <c r="T1839" t="s">
        <v>4149</v>
      </c>
      <c r="U1839" s="103">
        <v>72911282.297993541</v>
      </c>
      <c r="V1839" s="103">
        <v>24112115</v>
      </c>
      <c r="W1839" s="103">
        <v>41500000</v>
      </c>
      <c r="X1839" s="103">
        <v>70547337</v>
      </c>
      <c r="Y1839" s="103">
        <v>35977663.476222694</v>
      </c>
      <c r="Z1839" s="103">
        <v>29904483</v>
      </c>
      <c r="AA1839" s="103">
        <v>12537396.315789474</v>
      </c>
      <c r="AB1839" s="103">
        <v>34905268.896225177</v>
      </c>
      <c r="AC1839" s="103">
        <v>2411211</v>
      </c>
      <c r="AD1839" s="103">
        <v>34860000</v>
      </c>
      <c r="AE1839" s="103">
        <v>9373878</v>
      </c>
      <c r="AF1839" s="103">
        <v>3000000</v>
      </c>
      <c r="AG1839" s="103">
        <v>0</v>
      </c>
      <c r="AH1839" s="103">
        <v>2229606.8421052634</v>
      </c>
      <c r="BE1839" s="62" t="str">
        <f t="shared" si="225"/>
        <v>PaaSBiztalkServerPlataMediaServidordeUsoIntermedioHostingfísicoVersión2010NANANANANANANANANANAPaaS/M</v>
      </c>
      <c r="BH1839">
        <f t="shared" si="226"/>
        <v>0</v>
      </c>
      <c r="BI1839">
        <f t="shared" si="227"/>
        <v>0</v>
      </c>
      <c r="BJ1839">
        <f t="shared" si="228"/>
        <v>0</v>
      </c>
      <c r="BK1839">
        <f t="shared" si="229"/>
        <v>0</v>
      </c>
      <c r="BL1839">
        <f t="shared" si="230"/>
        <v>0</v>
      </c>
      <c r="BM1839">
        <f t="shared" si="231"/>
        <v>0</v>
      </c>
      <c r="BN1839">
        <f t="shared" si="232"/>
        <v>0</v>
      </c>
    </row>
    <row r="1840" spans="1:66" x14ac:dyDescent="0.25">
      <c r="A1840" t="s">
        <v>2567</v>
      </c>
      <c r="B1840" t="s">
        <v>4155</v>
      </c>
      <c r="C1840" t="s">
        <v>3713</v>
      </c>
      <c r="D1840" t="s">
        <v>3723</v>
      </c>
      <c r="E1840" t="s">
        <v>663</v>
      </c>
      <c r="F1840" t="s">
        <v>35</v>
      </c>
      <c r="G1840" t="s">
        <v>655</v>
      </c>
      <c r="H1840" t="s">
        <v>1710</v>
      </c>
      <c r="I1840" t="s">
        <v>3748</v>
      </c>
      <c r="J1840" t="s">
        <v>10</v>
      </c>
      <c r="K1840" t="s">
        <v>10</v>
      </c>
      <c r="L1840" t="s">
        <v>10</v>
      </c>
      <c r="M1840" t="s">
        <v>10</v>
      </c>
      <c r="N1840" t="s">
        <v>10</v>
      </c>
      <c r="O1840" t="s">
        <v>10</v>
      </c>
      <c r="P1840" t="s">
        <v>10</v>
      </c>
      <c r="Q1840" t="s">
        <v>10</v>
      </c>
      <c r="R1840" t="s">
        <v>10</v>
      </c>
      <c r="S1840" t="s">
        <v>10</v>
      </c>
      <c r="T1840" t="s">
        <v>4149</v>
      </c>
      <c r="U1840" s="103">
        <v>72911282.297993541</v>
      </c>
      <c r="V1840" s="103">
        <v>24112115</v>
      </c>
      <c r="W1840" s="103">
        <v>41500000</v>
      </c>
      <c r="X1840" s="103">
        <v>70547337</v>
      </c>
      <c r="Y1840" s="103">
        <v>35977663.476222694</v>
      </c>
      <c r="Z1840" s="103">
        <v>29904483</v>
      </c>
      <c r="AA1840" s="103">
        <v>12537396.315789474</v>
      </c>
      <c r="AB1840" s="103">
        <v>34905268.896225177</v>
      </c>
      <c r="AC1840" s="103">
        <v>2411211</v>
      </c>
      <c r="AD1840" s="103">
        <v>34860000</v>
      </c>
      <c r="AE1840" s="103">
        <v>9373878</v>
      </c>
      <c r="AF1840" s="103">
        <v>3000000</v>
      </c>
      <c r="AG1840" s="103">
        <v>0</v>
      </c>
      <c r="AH1840" s="103">
        <v>2229606.8421052634</v>
      </c>
      <c r="BE1840" s="62" t="str">
        <f t="shared" si="225"/>
        <v>PaaSBiztalkServerPlataMediaServidordeUsoIntermedioHostingfísicoVersión2013NANANANANANANANANANAPaaS/M</v>
      </c>
      <c r="BH1840">
        <f t="shared" si="226"/>
        <v>0</v>
      </c>
      <c r="BI1840">
        <f t="shared" si="227"/>
        <v>0</v>
      </c>
      <c r="BJ1840">
        <f t="shared" si="228"/>
        <v>0</v>
      </c>
      <c r="BK1840">
        <f t="shared" si="229"/>
        <v>0</v>
      </c>
      <c r="BL1840">
        <f t="shared" si="230"/>
        <v>0</v>
      </c>
      <c r="BM1840">
        <f t="shared" si="231"/>
        <v>0</v>
      </c>
      <c r="BN1840">
        <f t="shared" si="232"/>
        <v>0</v>
      </c>
    </row>
    <row r="1841" spans="1:66" x14ac:dyDescent="0.25">
      <c r="A1841" t="s">
        <v>2617</v>
      </c>
      <c r="B1841" t="s">
        <v>4155</v>
      </c>
      <c r="C1841" t="s">
        <v>3713</v>
      </c>
      <c r="D1841" t="s">
        <v>3723</v>
      </c>
      <c r="E1841" t="s">
        <v>663</v>
      </c>
      <c r="F1841" t="s">
        <v>35</v>
      </c>
      <c r="G1841" t="s">
        <v>655</v>
      </c>
      <c r="H1841" t="s">
        <v>1710</v>
      </c>
      <c r="I1841" t="s">
        <v>3749</v>
      </c>
      <c r="J1841" t="s">
        <v>10</v>
      </c>
      <c r="K1841" t="s">
        <v>10</v>
      </c>
      <c r="L1841" t="s">
        <v>10</v>
      </c>
      <c r="M1841" t="s">
        <v>10</v>
      </c>
      <c r="N1841" t="s">
        <v>10</v>
      </c>
      <c r="O1841" t="s">
        <v>10</v>
      </c>
      <c r="P1841" t="s">
        <v>10</v>
      </c>
      <c r="Q1841" t="s">
        <v>10</v>
      </c>
      <c r="R1841" t="s">
        <v>10</v>
      </c>
      <c r="S1841" t="s">
        <v>10</v>
      </c>
      <c r="T1841" t="s">
        <v>4149</v>
      </c>
      <c r="U1841" s="103">
        <v>72911282.297993541</v>
      </c>
      <c r="V1841" s="103">
        <v>24112115</v>
      </c>
      <c r="W1841" s="103">
        <v>41500000</v>
      </c>
      <c r="X1841" s="103">
        <v>70547337</v>
      </c>
      <c r="Y1841" s="103">
        <v>35977663.476222694</v>
      </c>
      <c r="Z1841" s="103">
        <v>29904483</v>
      </c>
      <c r="AA1841" s="103">
        <v>12537396.315789474</v>
      </c>
      <c r="AB1841" s="103">
        <v>34905268.896225177</v>
      </c>
      <c r="AC1841" s="103">
        <v>2411211</v>
      </c>
      <c r="AD1841" s="103">
        <v>34860000</v>
      </c>
      <c r="AE1841" s="103">
        <v>9373878</v>
      </c>
      <c r="AF1841" s="103">
        <v>3000000</v>
      </c>
      <c r="AG1841" s="103">
        <v>0</v>
      </c>
      <c r="AH1841" s="103">
        <v>2229606.8421052634</v>
      </c>
      <c r="BE1841" s="62" t="str">
        <f t="shared" si="225"/>
        <v>PaaSBiztalkServerPlataMediaServidordeUsoIntermedioHostingfísicoVersión2013R2NANANANANANANANANANAPaaS/M</v>
      </c>
      <c r="BH1841">
        <f t="shared" si="226"/>
        <v>0</v>
      </c>
      <c r="BI1841">
        <f t="shared" si="227"/>
        <v>0</v>
      </c>
      <c r="BJ1841">
        <f t="shared" si="228"/>
        <v>0</v>
      </c>
      <c r="BK1841">
        <f t="shared" si="229"/>
        <v>0</v>
      </c>
      <c r="BL1841">
        <f t="shared" si="230"/>
        <v>0</v>
      </c>
      <c r="BM1841">
        <f t="shared" si="231"/>
        <v>0</v>
      </c>
      <c r="BN1841">
        <f t="shared" si="232"/>
        <v>0</v>
      </c>
    </row>
    <row r="1842" spans="1:66" x14ac:dyDescent="0.25">
      <c r="A1842" t="s">
        <v>2477</v>
      </c>
      <c r="B1842" t="s">
        <v>4155</v>
      </c>
      <c r="C1842" t="s">
        <v>3713</v>
      </c>
      <c r="D1842" t="s">
        <v>3723</v>
      </c>
      <c r="E1842" t="s">
        <v>663</v>
      </c>
      <c r="F1842" t="s">
        <v>35</v>
      </c>
      <c r="G1842" t="s">
        <v>655</v>
      </c>
      <c r="H1842" t="s">
        <v>1711</v>
      </c>
      <c r="I1842" t="s">
        <v>3746</v>
      </c>
      <c r="J1842" t="s">
        <v>10</v>
      </c>
      <c r="K1842" t="s">
        <v>10</v>
      </c>
      <c r="L1842" t="s">
        <v>10</v>
      </c>
      <c r="M1842" t="s">
        <v>10</v>
      </c>
      <c r="N1842" t="s">
        <v>10</v>
      </c>
      <c r="O1842" t="s">
        <v>10</v>
      </c>
      <c r="P1842" t="s">
        <v>10</v>
      </c>
      <c r="Q1842" t="s">
        <v>10</v>
      </c>
      <c r="R1842" t="s">
        <v>10</v>
      </c>
      <c r="S1842" t="s">
        <v>10</v>
      </c>
      <c r="T1842" t="s">
        <v>4149</v>
      </c>
      <c r="U1842" s="103">
        <v>69780906.254585862</v>
      </c>
      <c r="V1842" s="103">
        <v>24112115</v>
      </c>
      <c r="W1842" s="103">
        <v>58575000</v>
      </c>
      <c r="X1842" s="103">
        <v>85972965</v>
      </c>
      <c r="Y1842" s="103">
        <v>64558347.5</v>
      </c>
      <c r="Z1842" s="103">
        <v>50732815</v>
      </c>
      <c r="AA1842" s="103">
        <v>14563554</v>
      </c>
      <c r="AB1842" s="103">
        <v>25735066.135373257</v>
      </c>
      <c r="AC1842" s="103">
        <v>2411211</v>
      </c>
      <c r="AD1842" s="103">
        <v>6844000</v>
      </c>
      <c r="AE1842" s="103">
        <v>9373878</v>
      </c>
      <c r="AF1842" s="103">
        <v>3000000</v>
      </c>
      <c r="AG1842" s="103">
        <v>0</v>
      </c>
      <c r="AH1842" s="103">
        <v>2710467</v>
      </c>
      <c r="BE1842" s="62" t="str">
        <f t="shared" si="225"/>
        <v>PaaSBiztalkServerPlataMediaServidordeUsoIntermedioHostingvirtualVersión2009NANANANANANANANANANAPaaS/M</v>
      </c>
      <c r="BH1842">
        <f t="shared" si="226"/>
        <v>0</v>
      </c>
      <c r="BI1842">
        <f t="shared" si="227"/>
        <v>0</v>
      </c>
      <c r="BJ1842">
        <f t="shared" si="228"/>
        <v>0</v>
      </c>
      <c r="BK1842">
        <f t="shared" si="229"/>
        <v>0</v>
      </c>
      <c r="BL1842">
        <f t="shared" si="230"/>
        <v>0</v>
      </c>
      <c r="BM1842">
        <f t="shared" si="231"/>
        <v>0</v>
      </c>
      <c r="BN1842">
        <f t="shared" si="232"/>
        <v>0</v>
      </c>
    </row>
    <row r="1843" spans="1:66" x14ac:dyDescent="0.25">
      <c r="A1843" t="s">
        <v>2527</v>
      </c>
      <c r="B1843" t="s">
        <v>4155</v>
      </c>
      <c r="C1843" t="s">
        <v>3713</v>
      </c>
      <c r="D1843" t="s">
        <v>3723</v>
      </c>
      <c r="E1843" t="s">
        <v>663</v>
      </c>
      <c r="F1843" t="s">
        <v>35</v>
      </c>
      <c r="G1843" t="s">
        <v>655</v>
      </c>
      <c r="H1843" t="s">
        <v>1711</v>
      </c>
      <c r="I1843" t="s">
        <v>3747</v>
      </c>
      <c r="J1843" t="s">
        <v>10</v>
      </c>
      <c r="K1843" t="s">
        <v>10</v>
      </c>
      <c r="L1843" t="s">
        <v>10</v>
      </c>
      <c r="M1843" t="s">
        <v>10</v>
      </c>
      <c r="N1843" t="s">
        <v>10</v>
      </c>
      <c r="O1843" t="s">
        <v>10</v>
      </c>
      <c r="P1843" t="s">
        <v>10</v>
      </c>
      <c r="Q1843" t="s">
        <v>10</v>
      </c>
      <c r="R1843" t="s">
        <v>10</v>
      </c>
      <c r="S1843" t="s">
        <v>10</v>
      </c>
      <c r="T1843" t="s">
        <v>4149</v>
      </c>
      <c r="U1843" s="103">
        <v>69780906.254585862</v>
      </c>
      <c r="V1843" s="103">
        <v>24112115</v>
      </c>
      <c r="W1843" s="103">
        <v>58575000</v>
      </c>
      <c r="X1843" s="103">
        <v>85972965</v>
      </c>
      <c r="Y1843" s="103">
        <v>64558347.5</v>
      </c>
      <c r="Z1843" s="103">
        <v>50732815</v>
      </c>
      <c r="AA1843" s="103">
        <v>14563554</v>
      </c>
      <c r="AB1843" s="103">
        <v>25735066.135373257</v>
      </c>
      <c r="AC1843" s="103">
        <v>2411211</v>
      </c>
      <c r="AD1843" s="103">
        <v>6844000</v>
      </c>
      <c r="AE1843" s="103">
        <v>9373878</v>
      </c>
      <c r="AF1843" s="103">
        <v>3000000</v>
      </c>
      <c r="AG1843" s="103">
        <v>0</v>
      </c>
      <c r="AH1843" s="103">
        <v>2710467</v>
      </c>
      <c r="BE1843" s="62" t="str">
        <f t="shared" si="225"/>
        <v>PaaSBiztalkServerPlataMediaServidordeUsoIntermedioHostingvirtualVersión2010NANANANANANANANANANAPaaS/M</v>
      </c>
      <c r="BH1843">
        <f t="shared" si="226"/>
        <v>0</v>
      </c>
      <c r="BI1843">
        <f t="shared" si="227"/>
        <v>0</v>
      </c>
      <c r="BJ1843">
        <f t="shared" si="228"/>
        <v>0</v>
      </c>
      <c r="BK1843">
        <f t="shared" si="229"/>
        <v>0</v>
      </c>
      <c r="BL1843">
        <f t="shared" si="230"/>
        <v>0</v>
      </c>
      <c r="BM1843">
        <f t="shared" si="231"/>
        <v>0</v>
      </c>
      <c r="BN1843">
        <f t="shared" si="232"/>
        <v>0</v>
      </c>
    </row>
    <row r="1844" spans="1:66" x14ac:dyDescent="0.25">
      <c r="A1844" t="s">
        <v>2577</v>
      </c>
      <c r="B1844" t="s">
        <v>4155</v>
      </c>
      <c r="C1844" t="s">
        <v>3713</v>
      </c>
      <c r="D1844" t="s">
        <v>3723</v>
      </c>
      <c r="E1844" t="s">
        <v>663</v>
      </c>
      <c r="F1844" t="s">
        <v>35</v>
      </c>
      <c r="G1844" t="s">
        <v>655</v>
      </c>
      <c r="H1844" t="s">
        <v>1711</v>
      </c>
      <c r="I1844" t="s">
        <v>3748</v>
      </c>
      <c r="J1844" t="s">
        <v>10</v>
      </c>
      <c r="K1844" t="s">
        <v>10</v>
      </c>
      <c r="L1844" t="s">
        <v>10</v>
      </c>
      <c r="M1844" t="s">
        <v>10</v>
      </c>
      <c r="N1844" t="s">
        <v>10</v>
      </c>
      <c r="O1844" t="s">
        <v>10</v>
      </c>
      <c r="P1844" t="s">
        <v>10</v>
      </c>
      <c r="Q1844" t="s">
        <v>10</v>
      </c>
      <c r="R1844" t="s">
        <v>10</v>
      </c>
      <c r="S1844" t="s">
        <v>10</v>
      </c>
      <c r="T1844" t="s">
        <v>4149</v>
      </c>
      <c r="U1844" s="103">
        <v>69780906.254585862</v>
      </c>
      <c r="V1844" s="103">
        <v>24112115</v>
      </c>
      <c r="W1844" s="103">
        <v>58575000</v>
      </c>
      <c r="X1844" s="103">
        <v>85972965</v>
      </c>
      <c r="Y1844" s="103">
        <v>64558347.5</v>
      </c>
      <c r="Z1844" s="103">
        <v>50732815</v>
      </c>
      <c r="AA1844" s="103">
        <v>14563554</v>
      </c>
      <c r="AB1844" s="103">
        <v>25735066.135373257</v>
      </c>
      <c r="AC1844" s="103">
        <v>2411211</v>
      </c>
      <c r="AD1844" s="103">
        <v>6844000</v>
      </c>
      <c r="AE1844" s="103">
        <v>9373878</v>
      </c>
      <c r="AF1844" s="103">
        <v>3000000</v>
      </c>
      <c r="AG1844" s="103">
        <v>0</v>
      </c>
      <c r="AH1844" s="103">
        <v>2710467</v>
      </c>
      <c r="BE1844" s="62" t="str">
        <f t="shared" si="225"/>
        <v>PaaSBiztalkServerPlataMediaServidordeUsoIntermedioHostingvirtualVersión2013NANANANANANANANANANAPaaS/M</v>
      </c>
      <c r="BH1844">
        <f t="shared" si="226"/>
        <v>0</v>
      </c>
      <c r="BI1844">
        <f t="shared" si="227"/>
        <v>0</v>
      </c>
      <c r="BJ1844">
        <f t="shared" si="228"/>
        <v>0</v>
      </c>
      <c r="BK1844">
        <f t="shared" si="229"/>
        <v>0</v>
      </c>
      <c r="BL1844">
        <f t="shared" si="230"/>
        <v>0</v>
      </c>
      <c r="BM1844">
        <f t="shared" si="231"/>
        <v>0</v>
      </c>
      <c r="BN1844">
        <f t="shared" si="232"/>
        <v>0</v>
      </c>
    </row>
    <row r="1845" spans="1:66" x14ac:dyDescent="0.25">
      <c r="A1845" t="s">
        <v>2627</v>
      </c>
      <c r="B1845" t="s">
        <v>4155</v>
      </c>
      <c r="C1845" t="s">
        <v>3713</v>
      </c>
      <c r="D1845" t="s">
        <v>3723</v>
      </c>
      <c r="E1845" t="s">
        <v>663</v>
      </c>
      <c r="F1845" t="s">
        <v>35</v>
      </c>
      <c r="G1845" t="s">
        <v>655</v>
      </c>
      <c r="H1845" t="s">
        <v>1711</v>
      </c>
      <c r="I1845" t="s">
        <v>3749</v>
      </c>
      <c r="J1845" t="s">
        <v>10</v>
      </c>
      <c r="K1845" t="s">
        <v>10</v>
      </c>
      <c r="L1845" t="s">
        <v>10</v>
      </c>
      <c r="M1845" t="s">
        <v>10</v>
      </c>
      <c r="N1845" t="s">
        <v>10</v>
      </c>
      <c r="O1845" t="s">
        <v>10</v>
      </c>
      <c r="P1845" t="s">
        <v>10</v>
      </c>
      <c r="Q1845" t="s">
        <v>10</v>
      </c>
      <c r="R1845" t="s">
        <v>10</v>
      </c>
      <c r="S1845" t="s">
        <v>10</v>
      </c>
      <c r="T1845" t="s">
        <v>4149</v>
      </c>
      <c r="U1845" s="103">
        <v>69780906.254585862</v>
      </c>
      <c r="V1845" s="103">
        <v>24112115</v>
      </c>
      <c r="W1845" s="103">
        <v>58575000</v>
      </c>
      <c r="X1845" s="103">
        <v>85972965</v>
      </c>
      <c r="Y1845" s="103">
        <v>64558347.5</v>
      </c>
      <c r="Z1845" s="103">
        <v>50732815</v>
      </c>
      <c r="AA1845" s="103">
        <v>14563554</v>
      </c>
      <c r="AB1845" s="103">
        <v>25735066.135373257</v>
      </c>
      <c r="AC1845" s="103">
        <v>2411211</v>
      </c>
      <c r="AD1845" s="103">
        <v>6844000</v>
      </c>
      <c r="AE1845" s="103">
        <v>9373878</v>
      </c>
      <c r="AF1845" s="103">
        <v>3000000</v>
      </c>
      <c r="AG1845" s="103">
        <v>0</v>
      </c>
      <c r="AH1845" s="103">
        <v>2710467</v>
      </c>
      <c r="BE1845" s="62" t="str">
        <f t="shared" si="225"/>
        <v>PaaSBiztalkServerPlataMediaServidordeUsoIntermedioHostingvirtualVersión2013R2NANANANANANANANANANAPaaS/M</v>
      </c>
      <c r="BH1845">
        <f t="shared" si="226"/>
        <v>0</v>
      </c>
      <c r="BI1845">
        <f t="shared" si="227"/>
        <v>0</v>
      </c>
      <c r="BJ1845">
        <f t="shared" si="228"/>
        <v>0</v>
      </c>
      <c r="BK1845">
        <f t="shared" si="229"/>
        <v>0</v>
      </c>
      <c r="BL1845">
        <f t="shared" si="230"/>
        <v>0</v>
      </c>
      <c r="BM1845">
        <f t="shared" si="231"/>
        <v>0</v>
      </c>
      <c r="BN1845">
        <f t="shared" si="232"/>
        <v>0</v>
      </c>
    </row>
    <row r="1846" spans="1:66" x14ac:dyDescent="0.25">
      <c r="A1846" t="s">
        <v>2471</v>
      </c>
      <c r="B1846" t="s">
        <v>4155</v>
      </c>
      <c r="C1846" t="s">
        <v>3713</v>
      </c>
      <c r="D1846" t="s">
        <v>3723</v>
      </c>
      <c r="E1846" t="s">
        <v>663</v>
      </c>
      <c r="F1846" t="s">
        <v>35</v>
      </c>
      <c r="G1846" t="s">
        <v>657</v>
      </c>
      <c r="H1846" t="s">
        <v>1710</v>
      </c>
      <c r="I1846" t="s">
        <v>3746</v>
      </c>
      <c r="J1846" t="s">
        <v>10</v>
      </c>
      <c r="K1846" t="s">
        <v>10</v>
      </c>
      <c r="L1846" t="s">
        <v>10</v>
      </c>
      <c r="M1846" t="s">
        <v>10</v>
      </c>
      <c r="N1846" t="s">
        <v>10</v>
      </c>
      <c r="O1846" t="s">
        <v>10</v>
      </c>
      <c r="P1846" t="s">
        <v>10</v>
      </c>
      <c r="Q1846" t="s">
        <v>10</v>
      </c>
      <c r="R1846" t="s">
        <v>10</v>
      </c>
      <c r="S1846" t="s">
        <v>10</v>
      </c>
      <c r="T1846" t="s">
        <v>4149</v>
      </c>
      <c r="U1846" s="103">
        <v>122772131.97421074</v>
      </c>
      <c r="V1846" s="103">
        <v>40515009</v>
      </c>
      <c r="W1846" s="103">
        <v>73960000</v>
      </c>
      <c r="X1846" s="103">
        <v>139406015</v>
      </c>
      <c r="Y1846" s="103">
        <v>59167170.837333798</v>
      </c>
      <c r="Z1846" s="103">
        <v>50572736</v>
      </c>
      <c r="AA1846" s="103">
        <v>16062560.877192982</v>
      </c>
      <c r="AB1846" s="103">
        <v>90885619.92662254</v>
      </c>
      <c r="AC1846" s="103">
        <v>4051500</v>
      </c>
      <c r="AD1846" s="103">
        <v>61386000</v>
      </c>
      <c r="AE1846" s="103">
        <v>9373878</v>
      </c>
      <c r="AF1846" s="103">
        <v>3000000</v>
      </c>
      <c r="AG1846" s="103">
        <v>0</v>
      </c>
      <c r="AH1846" s="103">
        <v>2295462.1052631582</v>
      </c>
      <c r="BE1846" s="62" t="str">
        <f t="shared" si="225"/>
        <v>PaaSBiztalkServerPlataMediaServidordeUsoOptimizadoHostingfísicoVersión2009NANANANANANANANANANAPaaS/M</v>
      </c>
      <c r="BH1846">
        <f t="shared" si="226"/>
        <v>0</v>
      </c>
      <c r="BI1846">
        <f t="shared" si="227"/>
        <v>0</v>
      </c>
      <c r="BJ1846">
        <f t="shared" si="228"/>
        <v>0</v>
      </c>
      <c r="BK1846">
        <f t="shared" si="229"/>
        <v>0</v>
      </c>
      <c r="BL1846">
        <f t="shared" si="230"/>
        <v>0</v>
      </c>
      <c r="BM1846">
        <f t="shared" si="231"/>
        <v>0</v>
      </c>
      <c r="BN1846">
        <f t="shared" si="232"/>
        <v>0</v>
      </c>
    </row>
    <row r="1847" spans="1:66" x14ac:dyDescent="0.25">
      <c r="A1847" t="s">
        <v>2521</v>
      </c>
      <c r="B1847" t="s">
        <v>4155</v>
      </c>
      <c r="C1847" t="s">
        <v>3713</v>
      </c>
      <c r="D1847" t="s">
        <v>3723</v>
      </c>
      <c r="E1847" t="s">
        <v>663</v>
      </c>
      <c r="F1847" t="s">
        <v>35</v>
      </c>
      <c r="G1847" t="s">
        <v>657</v>
      </c>
      <c r="H1847" t="s">
        <v>1710</v>
      </c>
      <c r="I1847" t="s">
        <v>3747</v>
      </c>
      <c r="J1847" t="s">
        <v>10</v>
      </c>
      <c r="K1847" t="s">
        <v>10</v>
      </c>
      <c r="L1847" t="s">
        <v>10</v>
      </c>
      <c r="M1847" t="s">
        <v>10</v>
      </c>
      <c r="N1847" t="s">
        <v>10</v>
      </c>
      <c r="O1847" t="s">
        <v>10</v>
      </c>
      <c r="P1847" t="s">
        <v>10</v>
      </c>
      <c r="Q1847" t="s">
        <v>10</v>
      </c>
      <c r="R1847" t="s">
        <v>10</v>
      </c>
      <c r="S1847" t="s">
        <v>10</v>
      </c>
      <c r="T1847" t="s">
        <v>4149</v>
      </c>
      <c r="U1847" s="103">
        <v>122772131.97421074</v>
      </c>
      <c r="V1847" s="103">
        <v>40515009</v>
      </c>
      <c r="W1847" s="103">
        <v>73960000</v>
      </c>
      <c r="X1847" s="103">
        <v>139406015</v>
      </c>
      <c r="Y1847" s="103">
        <v>59167170.837333798</v>
      </c>
      <c r="Z1847" s="103">
        <v>50572736</v>
      </c>
      <c r="AA1847" s="103">
        <v>16062560.877192982</v>
      </c>
      <c r="AB1847" s="103">
        <v>90885619.92662254</v>
      </c>
      <c r="AC1847" s="103">
        <v>4051500</v>
      </c>
      <c r="AD1847" s="103">
        <v>61386000</v>
      </c>
      <c r="AE1847" s="103">
        <v>9373878</v>
      </c>
      <c r="AF1847" s="103">
        <v>3000000</v>
      </c>
      <c r="AG1847" s="103">
        <v>0</v>
      </c>
      <c r="AH1847" s="103">
        <v>2295462.1052631582</v>
      </c>
      <c r="BE1847" s="62" t="str">
        <f t="shared" si="225"/>
        <v>PaaSBiztalkServerPlataMediaServidordeUsoOptimizadoHostingfísicoVersión2010NANANANANANANANANANAPaaS/M</v>
      </c>
      <c r="BH1847">
        <f t="shared" si="226"/>
        <v>0</v>
      </c>
      <c r="BI1847">
        <f t="shared" si="227"/>
        <v>0</v>
      </c>
      <c r="BJ1847">
        <f t="shared" si="228"/>
        <v>0</v>
      </c>
      <c r="BK1847">
        <f t="shared" si="229"/>
        <v>0</v>
      </c>
      <c r="BL1847">
        <f t="shared" si="230"/>
        <v>0</v>
      </c>
      <c r="BM1847">
        <f t="shared" si="231"/>
        <v>0</v>
      </c>
      <c r="BN1847">
        <f t="shared" si="232"/>
        <v>0</v>
      </c>
    </row>
    <row r="1848" spans="1:66" x14ac:dyDescent="0.25">
      <c r="A1848" t="s">
        <v>2571</v>
      </c>
      <c r="B1848" t="s">
        <v>4155</v>
      </c>
      <c r="C1848" t="s">
        <v>3713</v>
      </c>
      <c r="D1848" t="s">
        <v>3723</v>
      </c>
      <c r="E1848" t="s">
        <v>663</v>
      </c>
      <c r="F1848" t="s">
        <v>35</v>
      </c>
      <c r="G1848" t="s">
        <v>657</v>
      </c>
      <c r="H1848" t="s">
        <v>1710</v>
      </c>
      <c r="I1848" t="s">
        <v>3748</v>
      </c>
      <c r="J1848" t="s">
        <v>10</v>
      </c>
      <c r="K1848" t="s">
        <v>10</v>
      </c>
      <c r="L1848" t="s">
        <v>10</v>
      </c>
      <c r="M1848" t="s">
        <v>10</v>
      </c>
      <c r="N1848" t="s">
        <v>10</v>
      </c>
      <c r="O1848" t="s">
        <v>10</v>
      </c>
      <c r="P1848" t="s">
        <v>10</v>
      </c>
      <c r="Q1848" t="s">
        <v>10</v>
      </c>
      <c r="R1848" t="s">
        <v>10</v>
      </c>
      <c r="S1848" t="s">
        <v>10</v>
      </c>
      <c r="T1848" t="s">
        <v>4149</v>
      </c>
      <c r="U1848" s="103">
        <v>122772131.97421074</v>
      </c>
      <c r="V1848" s="103">
        <v>40515009</v>
      </c>
      <c r="W1848" s="103">
        <v>73960000</v>
      </c>
      <c r="X1848" s="103">
        <v>139406015</v>
      </c>
      <c r="Y1848" s="103">
        <v>59167170.837333798</v>
      </c>
      <c r="Z1848" s="103">
        <v>50572736</v>
      </c>
      <c r="AA1848" s="103">
        <v>16062560.877192982</v>
      </c>
      <c r="AB1848" s="103">
        <v>90885619.92662254</v>
      </c>
      <c r="AC1848" s="103">
        <v>4051500</v>
      </c>
      <c r="AD1848" s="103">
        <v>61386000</v>
      </c>
      <c r="AE1848" s="103">
        <v>9373878</v>
      </c>
      <c r="AF1848" s="103">
        <v>3000000</v>
      </c>
      <c r="AG1848" s="103">
        <v>0</v>
      </c>
      <c r="AH1848" s="103">
        <v>2295462.1052631582</v>
      </c>
      <c r="BE1848" s="62" t="str">
        <f t="shared" si="225"/>
        <v>PaaSBiztalkServerPlataMediaServidordeUsoOptimizadoHostingfísicoVersión2013NANANANANANANANANANAPaaS/M</v>
      </c>
      <c r="BH1848">
        <f t="shared" si="226"/>
        <v>0</v>
      </c>
      <c r="BI1848">
        <f t="shared" si="227"/>
        <v>0</v>
      </c>
      <c r="BJ1848">
        <f t="shared" si="228"/>
        <v>0</v>
      </c>
      <c r="BK1848">
        <f t="shared" si="229"/>
        <v>0</v>
      </c>
      <c r="BL1848">
        <f t="shared" si="230"/>
        <v>0</v>
      </c>
      <c r="BM1848">
        <f t="shared" si="231"/>
        <v>0</v>
      </c>
      <c r="BN1848">
        <f t="shared" si="232"/>
        <v>0</v>
      </c>
    </row>
    <row r="1849" spans="1:66" x14ac:dyDescent="0.25">
      <c r="A1849" t="s">
        <v>2621</v>
      </c>
      <c r="B1849" t="s">
        <v>4155</v>
      </c>
      <c r="C1849" t="s">
        <v>3713</v>
      </c>
      <c r="D1849" t="s">
        <v>3723</v>
      </c>
      <c r="E1849" t="s">
        <v>663</v>
      </c>
      <c r="F1849" t="s">
        <v>35</v>
      </c>
      <c r="G1849" t="s">
        <v>657</v>
      </c>
      <c r="H1849" t="s">
        <v>1710</v>
      </c>
      <c r="I1849" t="s">
        <v>3749</v>
      </c>
      <c r="J1849" t="s">
        <v>10</v>
      </c>
      <c r="K1849" t="s">
        <v>10</v>
      </c>
      <c r="L1849" t="s">
        <v>10</v>
      </c>
      <c r="M1849" t="s">
        <v>10</v>
      </c>
      <c r="N1849" t="s">
        <v>10</v>
      </c>
      <c r="O1849" t="s">
        <v>10</v>
      </c>
      <c r="P1849" t="s">
        <v>10</v>
      </c>
      <c r="Q1849" t="s">
        <v>10</v>
      </c>
      <c r="R1849" t="s">
        <v>10</v>
      </c>
      <c r="S1849" t="s">
        <v>10</v>
      </c>
      <c r="T1849" t="s">
        <v>4149</v>
      </c>
      <c r="U1849" s="103">
        <v>122772131.97421074</v>
      </c>
      <c r="V1849" s="103">
        <v>40515009</v>
      </c>
      <c r="W1849" s="103">
        <v>73960000</v>
      </c>
      <c r="X1849" s="103">
        <v>139406015</v>
      </c>
      <c r="Y1849" s="103">
        <v>59167170.837333798</v>
      </c>
      <c r="Z1849" s="103">
        <v>50572736</v>
      </c>
      <c r="AA1849" s="103">
        <v>16062560.877192982</v>
      </c>
      <c r="AB1849" s="103">
        <v>90885619.92662254</v>
      </c>
      <c r="AC1849" s="103">
        <v>4051500</v>
      </c>
      <c r="AD1849" s="103">
        <v>61386000</v>
      </c>
      <c r="AE1849" s="103">
        <v>9373878</v>
      </c>
      <c r="AF1849" s="103">
        <v>3000000</v>
      </c>
      <c r="AG1849" s="103">
        <v>0</v>
      </c>
      <c r="AH1849" s="103">
        <v>2295462.1052631582</v>
      </c>
      <c r="BE1849" s="62" t="str">
        <f t="shared" si="225"/>
        <v>PaaSBiztalkServerPlataMediaServidordeUsoOptimizadoHostingfísicoVersión2013R2NANANANANANANANANANAPaaS/M</v>
      </c>
      <c r="BH1849">
        <f t="shared" si="226"/>
        <v>0</v>
      </c>
      <c r="BI1849">
        <f t="shared" si="227"/>
        <v>0</v>
      </c>
      <c r="BJ1849">
        <f t="shared" si="228"/>
        <v>0</v>
      </c>
      <c r="BK1849">
        <f t="shared" si="229"/>
        <v>0</v>
      </c>
      <c r="BL1849">
        <f t="shared" si="230"/>
        <v>0</v>
      </c>
      <c r="BM1849">
        <f t="shared" si="231"/>
        <v>0</v>
      </c>
      <c r="BN1849">
        <f t="shared" si="232"/>
        <v>0</v>
      </c>
    </row>
    <row r="1850" spans="1:66" x14ac:dyDescent="0.25">
      <c r="A1850" t="s">
        <v>2481</v>
      </c>
      <c r="B1850" t="s">
        <v>4155</v>
      </c>
      <c r="C1850" t="s">
        <v>3713</v>
      </c>
      <c r="D1850" t="s">
        <v>3723</v>
      </c>
      <c r="E1850" t="s">
        <v>663</v>
      </c>
      <c r="F1850" t="s">
        <v>35</v>
      </c>
      <c r="G1850" t="s">
        <v>657</v>
      </c>
      <c r="H1850" t="s">
        <v>1711</v>
      </c>
      <c r="I1850" t="s">
        <v>3746</v>
      </c>
      <c r="J1850" t="s">
        <v>10</v>
      </c>
      <c r="K1850" t="s">
        <v>10</v>
      </c>
      <c r="L1850" t="s">
        <v>10</v>
      </c>
      <c r="M1850" t="s">
        <v>10</v>
      </c>
      <c r="N1850" t="s">
        <v>10</v>
      </c>
      <c r="O1850" t="s">
        <v>10</v>
      </c>
      <c r="P1850" t="s">
        <v>10</v>
      </c>
      <c r="Q1850" t="s">
        <v>10</v>
      </c>
      <c r="R1850" t="s">
        <v>10</v>
      </c>
      <c r="S1850" t="s">
        <v>10</v>
      </c>
      <c r="T1850" t="s">
        <v>4149</v>
      </c>
      <c r="U1850" s="103">
        <v>121283006.97085302</v>
      </c>
      <c r="V1850" s="103">
        <v>40515009</v>
      </c>
      <c r="W1850" s="103">
        <v>103647000</v>
      </c>
      <c r="X1850" s="103">
        <v>143656039</v>
      </c>
      <c r="Y1850" s="103">
        <v>111749840</v>
      </c>
      <c r="Z1850" s="103">
        <v>89314571</v>
      </c>
      <c r="AA1850" s="103">
        <v>19828498.444444444</v>
      </c>
      <c r="AB1850" s="103">
        <v>45142887.925783113</v>
      </c>
      <c r="AC1850" s="103">
        <v>4051500</v>
      </c>
      <c r="AD1850" s="103">
        <v>12216000</v>
      </c>
      <c r="AE1850" s="103">
        <v>9417859</v>
      </c>
      <c r="AF1850" s="103">
        <v>3000000</v>
      </c>
      <c r="AG1850" s="103">
        <v>0</v>
      </c>
      <c r="AH1850" s="103">
        <v>2710467</v>
      </c>
      <c r="BE1850" s="62" t="str">
        <f t="shared" si="225"/>
        <v>PaaSBiztalkServerPlataMediaServidordeUsoOptimizadoHostingvirtualVersión2009NANANANANANANANANANAPaaS/M</v>
      </c>
      <c r="BH1850">
        <f t="shared" si="226"/>
        <v>0</v>
      </c>
      <c r="BI1850">
        <f t="shared" si="227"/>
        <v>0</v>
      </c>
      <c r="BJ1850">
        <f t="shared" si="228"/>
        <v>0</v>
      </c>
      <c r="BK1850">
        <f t="shared" si="229"/>
        <v>0</v>
      </c>
      <c r="BL1850">
        <f t="shared" si="230"/>
        <v>0</v>
      </c>
      <c r="BM1850">
        <f t="shared" si="231"/>
        <v>0</v>
      </c>
      <c r="BN1850">
        <f t="shared" si="232"/>
        <v>0</v>
      </c>
    </row>
    <row r="1851" spans="1:66" x14ac:dyDescent="0.25">
      <c r="A1851" t="s">
        <v>2531</v>
      </c>
      <c r="B1851" t="s">
        <v>4155</v>
      </c>
      <c r="C1851" t="s">
        <v>3713</v>
      </c>
      <c r="D1851" t="s">
        <v>3723</v>
      </c>
      <c r="E1851" t="s">
        <v>663</v>
      </c>
      <c r="F1851" t="s">
        <v>35</v>
      </c>
      <c r="G1851" t="s">
        <v>657</v>
      </c>
      <c r="H1851" t="s">
        <v>1711</v>
      </c>
      <c r="I1851" t="s">
        <v>3747</v>
      </c>
      <c r="J1851" t="s">
        <v>10</v>
      </c>
      <c r="K1851" t="s">
        <v>10</v>
      </c>
      <c r="L1851" t="s">
        <v>10</v>
      </c>
      <c r="M1851" t="s">
        <v>10</v>
      </c>
      <c r="N1851" t="s">
        <v>10</v>
      </c>
      <c r="O1851" t="s">
        <v>10</v>
      </c>
      <c r="P1851" t="s">
        <v>10</v>
      </c>
      <c r="Q1851" t="s">
        <v>10</v>
      </c>
      <c r="R1851" t="s">
        <v>10</v>
      </c>
      <c r="S1851" t="s">
        <v>10</v>
      </c>
      <c r="T1851" t="s">
        <v>4149</v>
      </c>
      <c r="U1851" s="103">
        <v>121283006.97085302</v>
      </c>
      <c r="V1851" s="103">
        <v>40515009</v>
      </c>
      <c r="W1851" s="103">
        <v>103647000</v>
      </c>
      <c r="X1851" s="103">
        <v>143656039</v>
      </c>
      <c r="Y1851" s="103">
        <v>111749840</v>
      </c>
      <c r="Z1851" s="103">
        <v>89314571</v>
      </c>
      <c r="AA1851" s="103">
        <v>19828498.444444444</v>
      </c>
      <c r="AB1851" s="103">
        <v>45142887.925783113</v>
      </c>
      <c r="AC1851" s="103">
        <v>4051500</v>
      </c>
      <c r="AD1851" s="103">
        <v>12216000</v>
      </c>
      <c r="AE1851" s="103">
        <v>9417859</v>
      </c>
      <c r="AF1851" s="103">
        <v>3000000</v>
      </c>
      <c r="AG1851" s="103">
        <v>0</v>
      </c>
      <c r="AH1851" s="103">
        <v>2710467</v>
      </c>
      <c r="BE1851" s="62" t="str">
        <f t="shared" si="225"/>
        <v>PaaSBiztalkServerPlataMediaServidordeUsoOptimizadoHostingvirtualVersión2010NANANANANANANANANANAPaaS/M</v>
      </c>
      <c r="BH1851">
        <f t="shared" si="226"/>
        <v>0</v>
      </c>
      <c r="BI1851">
        <f t="shared" si="227"/>
        <v>0</v>
      </c>
      <c r="BJ1851">
        <f t="shared" si="228"/>
        <v>0</v>
      </c>
      <c r="BK1851">
        <f t="shared" si="229"/>
        <v>0</v>
      </c>
      <c r="BL1851">
        <f t="shared" si="230"/>
        <v>0</v>
      </c>
      <c r="BM1851">
        <f t="shared" si="231"/>
        <v>0</v>
      </c>
      <c r="BN1851">
        <f t="shared" si="232"/>
        <v>0</v>
      </c>
    </row>
    <row r="1852" spans="1:66" x14ac:dyDescent="0.25">
      <c r="A1852" t="s">
        <v>2581</v>
      </c>
      <c r="B1852" t="s">
        <v>4155</v>
      </c>
      <c r="C1852" t="s">
        <v>3713</v>
      </c>
      <c r="D1852" t="s">
        <v>3723</v>
      </c>
      <c r="E1852" t="s">
        <v>663</v>
      </c>
      <c r="F1852" t="s">
        <v>35</v>
      </c>
      <c r="G1852" t="s">
        <v>657</v>
      </c>
      <c r="H1852" t="s">
        <v>1711</v>
      </c>
      <c r="I1852" t="s">
        <v>3748</v>
      </c>
      <c r="J1852" t="s">
        <v>10</v>
      </c>
      <c r="K1852" t="s">
        <v>10</v>
      </c>
      <c r="L1852" t="s">
        <v>10</v>
      </c>
      <c r="M1852" t="s">
        <v>10</v>
      </c>
      <c r="N1852" t="s">
        <v>10</v>
      </c>
      <c r="O1852" t="s">
        <v>10</v>
      </c>
      <c r="P1852" t="s">
        <v>10</v>
      </c>
      <c r="Q1852" t="s">
        <v>10</v>
      </c>
      <c r="R1852" t="s">
        <v>10</v>
      </c>
      <c r="S1852" t="s">
        <v>10</v>
      </c>
      <c r="T1852" t="s">
        <v>4149</v>
      </c>
      <c r="U1852" s="103">
        <v>121283006.97085302</v>
      </c>
      <c r="V1852" s="103">
        <v>40515009</v>
      </c>
      <c r="W1852" s="103">
        <v>103647000</v>
      </c>
      <c r="X1852" s="103">
        <v>143656039</v>
      </c>
      <c r="Y1852" s="103">
        <v>111749840</v>
      </c>
      <c r="Z1852" s="103">
        <v>89314571</v>
      </c>
      <c r="AA1852" s="103">
        <v>19828498.444444444</v>
      </c>
      <c r="AB1852" s="103">
        <v>45142887.925783113</v>
      </c>
      <c r="AC1852" s="103">
        <v>4051500</v>
      </c>
      <c r="AD1852" s="103">
        <v>12216000</v>
      </c>
      <c r="AE1852" s="103">
        <v>9417859</v>
      </c>
      <c r="AF1852" s="103">
        <v>3000000</v>
      </c>
      <c r="AG1852" s="103">
        <v>0</v>
      </c>
      <c r="AH1852" s="103">
        <v>2710467</v>
      </c>
      <c r="BE1852" s="62" t="str">
        <f t="shared" si="225"/>
        <v>PaaSBiztalkServerPlataMediaServidordeUsoOptimizadoHostingvirtualVersión2013NANANANANANANANANANAPaaS/M</v>
      </c>
      <c r="BH1852">
        <f t="shared" si="226"/>
        <v>0</v>
      </c>
      <c r="BI1852">
        <f t="shared" si="227"/>
        <v>0</v>
      </c>
      <c r="BJ1852">
        <f t="shared" si="228"/>
        <v>0</v>
      </c>
      <c r="BK1852">
        <f t="shared" si="229"/>
        <v>0</v>
      </c>
      <c r="BL1852">
        <f t="shared" si="230"/>
        <v>0</v>
      </c>
      <c r="BM1852">
        <f t="shared" si="231"/>
        <v>0</v>
      </c>
      <c r="BN1852">
        <f t="shared" si="232"/>
        <v>0</v>
      </c>
    </row>
    <row r="1853" spans="1:66" x14ac:dyDescent="0.25">
      <c r="A1853" t="s">
        <v>2631</v>
      </c>
      <c r="B1853" t="s">
        <v>4155</v>
      </c>
      <c r="C1853" t="s">
        <v>3713</v>
      </c>
      <c r="D1853" t="s">
        <v>3723</v>
      </c>
      <c r="E1853" t="s">
        <v>663</v>
      </c>
      <c r="F1853" t="s">
        <v>35</v>
      </c>
      <c r="G1853" t="s">
        <v>657</v>
      </c>
      <c r="H1853" t="s">
        <v>1711</v>
      </c>
      <c r="I1853" t="s">
        <v>3749</v>
      </c>
      <c r="J1853" t="s">
        <v>10</v>
      </c>
      <c r="K1853" t="s">
        <v>10</v>
      </c>
      <c r="L1853" t="s">
        <v>10</v>
      </c>
      <c r="M1853" t="s">
        <v>10</v>
      </c>
      <c r="N1853" t="s">
        <v>10</v>
      </c>
      <c r="O1853" t="s">
        <v>10</v>
      </c>
      <c r="P1853" t="s">
        <v>10</v>
      </c>
      <c r="Q1853" t="s">
        <v>10</v>
      </c>
      <c r="R1853" t="s">
        <v>10</v>
      </c>
      <c r="S1853" t="s">
        <v>10</v>
      </c>
      <c r="T1853" t="s">
        <v>4149</v>
      </c>
      <c r="U1853" s="103">
        <v>121283006.97085302</v>
      </c>
      <c r="V1853" s="103">
        <v>40515009</v>
      </c>
      <c r="W1853" s="103">
        <v>103647000</v>
      </c>
      <c r="X1853" s="103">
        <v>143656039</v>
      </c>
      <c r="Y1853" s="103">
        <v>111749840</v>
      </c>
      <c r="Z1853" s="103">
        <v>89314571</v>
      </c>
      <c r="AA1853" s="103">
        <v>19828498.444444444</v>
      </c>
      <c r="AB1853" s="103">
        <v>45142887.925783113</v>
      </c>
      <c r="AC1853" s="103">
        <v>4051500</v>
      </c>
      <c r="AD1853" s="103">
        <v>12216000</v>
      </c>
      <c r="AE1853" s="103">
        <v>9417859</v>
      </c>
      <c r="AF1853" s="103">
        <v>3000000</v>
      </c>
      <c r="AG1853" s="103">
        <v>0</v>
      </c>
      <c r="AH1853" s="103">
        <v>2710467</v>
      </c>
      <c r="BE1853" s="62" t="str">
        <f t="shared" si="225"/>
        <v>PaaSBiztalkServerPlataMediaServidordeUsoOptimizadoHostingvirtualVersión2013R2NANANANANANANANANANAPaaS/M</v>
      </c>
      <c r="BH1853">
        <f t="shared" si="226"/>
        <v>0</v>
      </c>
      <c r="BI1853">
        <f t="shared" si="227"/>
        <v>0</v>
      </c>
      <c r="BJ1853">
        <f t="shared" si="228"/>
        <v>0</v>
      </c>
      <c r="BK1853">
        <f t="shared" si="229"/>
        <v>0</v>
      </c>
      <c r="BL1853">
        <f t="shared" si="230"/>
        <v>0</v>
      </c>
      <c r="BM1853">
        <f t="shared" si="231"/>
        <v>0</v>
      </c>
      <c r="BN1853">
        <f t="shared" si="232"/>
        <v>0</v>
      </c>
    </row>
    <row r="1854" spans="1:66" x14ac:dyDescent="0.25">
      <c r="A1854" t="s">
        <v>1890</v>
      </c>
      <c r="B1854" t="s">
        <v>4155</v>
      </c>
      <c r="C1854" t="s">
        <v>3713</v>
      </c>
      <c r="D1854" t="s">
        <v>3717</v>
      </c>
      <c r="E1854" t="s">
        <v>664</v>
      </c>
      <c r="F1854" t="s">
        <v>37</v>
      </c>
      <c r="G1854" t="s">
        <v>656</v>
      </c>
      <c r="H1854" t="s">
        <v>1710</v>
      </c>
      <c r="I1854" t="s">
        <v>3738</v>
      </c>
      <c r="J1854" t="s">
        <v>10</v>
      </c>
      <c r="K1854" t="s">
        <v>10</v>
      </c>
      <c r="L1854" t="s">
        <v>10</v>
      </c>
      <c r="M1854" t="s">
        <v>10</v>
      </c>
      <c r="N1854" t="s">
        <v>10</v>
      </c>
      <c r="O1854" t="s">
        <v>10</v>
      </c>
      <c r="P1854" t="s">
        <v>10</v>
      </c>
      <c r="Q1854" t="s">
        <v>10</v>
      </c>
      <c r="R1854" t="s">
        <v>10</v>
      </c>
      <c r="S1854" t="s">
        <v>10</v>
      </c>
      <c r="T1854" t="s">
        <v>4149</v>
      </c>
      <c r="U1854" s="103">
        <v>15757837.44192891</v>
      </c>
      <c r="V1854" s="103">
        <v>31738703</v>
      </c>
      <c r="W1854" s="103">
        <v>10517000</v>
      </c>
      <c r="X1854" s="103">
        <v>18201654</v>
      </c>
      <c r="Y1854" s="103">
        <v>33352156.392889358</v>
      </c>
      <c r="Z1854" s="103">
        <v>29510071</v>
      </c>
      <c r="AA1854" s="103">
        <v>19847419.122807015</v>
      </c>
      <c r="AB1854" s="103">
        <v>15757837.44192891</v>
      </c>
      <c r="AC1854" s="103">
        <v>3173870</v>
      </c>
      <c r="AD1854" s="103">
        <v>25455000</v>
      </c>
      <c r="AE1854" s="103">
        <v>703778</v>
      </c>
      <c r="AF1854" s="103">
        <v>729166.66666666674</v>
      </c>
      <c r="AG1854" s="103">
        <v>0</v>
      </c>
      <c r="AH1854" s="103">
        <v>4594923.8596491236</v>
      </c>
      <c r="BE1854" s="62" t="str">
        <f t="shared" si="225"/>
        <v>PaaSGlassFishOroAltaServidordeUsoAvanzadoHostingfísicoVersión3.0.x-4.1.xNANANANANANANANANANAPaaS/M</v>
      </c>
      <c r="BH1854">
        <f t="shared" si="226"/>
        <v>0</v>
      </c>
      <c r="BI1854">
        <f t="shared" si="227"/>
        <v>0</v>
      </c>
      <c r="BJ1854">
        <f t="shared" si="228"/>
        <v>0</v>
      </c>
      <c r="BK1854">
        <f t="shared" si="229"/>
        <v>0</v>
      </c>
      <c r="BL1854">
        <f t="shared" si="230"/>
        <v>0</v>
      </c>
      <c r="BM1854">
        <f t="shared" si="231"/>
        <v>0</v>
      </c>
      <c r="BN1854">
        <f t="shared" si="232"/>
        <v>0</v>
      </c>
    </row>
    <row r="1855" spans="1:66" x14ac:dyDescent="0.25">
      <c r="A1855" t="s">
        <v>1900</v>
      </c>
      <c r="B1855" t="s">
        <v>4155</v>
      </c>
      <c r="C1855" t="s">
        <v>3713</v>
      </c>
      <c r="D1855" t="s">
        <v>3717</v>
      </c>
      <c r="E1855" t="s">
        <v>664</v>
      </c>
      <c r="F1855" t="s">
        <v>37</v>
      </c>
      <c r="G1855" t="s">
        <v>656</v>
      </c>
      <c r="H1855" t="s">
        <v>1711</v>
      </c>
      <c r="I1855" t="s">
        <v>3738</v>
      </c>
      <c r="J1855" t="s">
        <v>10</v>
      </c>
      <c r="K1855" t="s">
        <v>10</v>
      </c>
      <c r="L1855" t="s">
        <v>10</v>
      </c>
      <c r="M1855" t="s">
        <v>10</v>
      </c>
      <c r="N1855" t="s">
        <v>10</v>
      </c>
      <c r="O1855" t="s">
        <v>10</v>
      </c>
      <c r="P1855" t="s">
        <v>10</v>
      </c>
      <c r="Q1855" t="s">
        <v>10</v>
      </c>
      <c r="R1855" t="s">
        <v>10</v>
      </c>
      <c r="S1855" t="s">
        <v>10</v>
      </c>
      <c r="T1855" t="s">
        <v>4149</v>
      </c>
      <c r="U1855" s="103">
        <v>6245618.9213005938</v>
      </c>
      <c r="V1855" s="103">
        <v>24512791</v>
      </c>
      <c r="W1855" s="103">
        <v>6843000</v>
      </c>
      <c r="X1855" s="103">
        <v>14312169</v>
      </c>
      <c r="Y1855" s="103">
        <v>61304166.666666664</v>
      </c>
      <c r="Z1855" s="103">
        <v>11361271</v>
      </c>
      <c r="AA1855" s="103">
        <v>67208608.222222224</v>
      </c>
      <c r="AB1855" s="103">
        <v>6245618.9213005938</v>
      </c>
      <c r="AC1855" s="103">
        <v>2451279</v>
      </c>
      <c r="AD1855" s="103">
        <v>21486000</v>
      </c>
      <c r="AE1855" s="103">
        <v>729083</v>
      </c>
      <c r="AF1855" s="103">
        <v>729166.66666666674</v>
      </c>
      <c r="AG1855" s="103">
        <v>0</v>
      </c>
      <c r="AH1855" s="103">
        <v>5595771.888888889</v>
      </c>
      <c r="BE1855" s="62" t="str">
        <f t="shared" si="225"/>
        <v>PaaSGlassFishOroAltaServidordeUsoAvanzadoHostingvirtualVersión3.0.x-4.1.xNANANANANANANANANANAPaaS/M</v>
      </c>
      <c r="BH1855">
        <f t="shared" si="226"/>
        <v>0</v>
      </c>
      <c r="BI1855">
        <f t="shared" si="227"/>
        <v>0</v>
      </c>
      <c r="BJ1855">
        <f t="shared" si="228"/>
        <v>0</v>
      </c>
      <c r="BK1855">
        <f t="shared" si="229"/>
        <v>0</v>
      </c>
      <c r="BL1855">
        <f t="shared" si="230"/>
        <v>0</v>
      </c>
      <c r="BM1855">
        <f t="shared" si="231"/>
        <v>0</v>
      </c>
      <c r="BN1855">
        <f t="shared" si="232"/>
        <v>0</v>
      </c>
    </row>
    <row r="1856" spans="1:66" x14ac:dyDescent="0.25">
      <c r="A1856" t="s">
        <v>1910</v>
      </c>
      <c r="B1856" t="s">
        <v>4155</v>
      </c>
      <c r="C1856" t="s">
        <v>3713</v>
      </c>
      <c r="D1856" t="s">
        <v>3717</v>
      </c>
      <c r="E1856" t="s">
        <v>664</v>
      </c>
      <c r="F1856" t="s">
        <v>37</v>
      </c>
      <c r="G1856" t="s">
        <v>656</v>
      </c>
      <c r="H1856" t="s">
        <v>1712</v>
      </c>
      <c r="I1856" t="s">
        <v>3738</v>
      </c>
      <c r="J1856" t="s">
        <v>10</v>
      </c>
      <c r="K1856" t="s">
        <v>10</v>
      </c>
      <c r="L1856" t="s">
        <v>10</v>
      </c>
      <c r="M1856" t="s">
        <v>10</v>
      </c>
      <c r="N1856" t="s">
        <v>10</v>
      </c>
      <c r="O1856" t="s">
        <v>10</v>
      </c>
      <c r="P1856" t="s">
        <v>10</v>
      </c>
      <c r="Q1856" t="s">
        <v>10</v>
      </c>
      <c r="R1856" t="s">
        <v>10</v>
      </c>
      <c r="S1856" t="s">
        <v>10</v>
      </c>
      <c r="T1856" t="s">
        <v>4149</v>
      </c>
      <c r="U1856" s="103">
        <v>29074943.370808553</v>
      </c>
      <c r="V1856" s="103">
        <v>27271723</v>
      </c>
      <c r="W1856" s="103">
        <v>8647000</v>
      </c>
      <c r="X1856" s="103">
        <v>16576877</v>
      </c>
      <c r="Y1856" s="103">
        <v>41571666.666666664</v>
      </c>
      <c r="Z1856" s="103">
        <v>11694471</v>
      </c>
      <c r="AA1856" s="103">
        <v>82344837.134222224</v>
      </c>
      <c r="AB1856" s="103">
        <v>29074943.370808553</v>
      </c>
      <c r="AC1856" s="103">
        <v>2727172</v>
      </c>
      <c r="AD1856" s="103">
        <v>30052000</v>
      </c>
      <c r="AE1856" s="103">
        <v>729083</v>
      </c>
      <c r="AF1856" s="103">
        <v>729166.66666666674</v>
      </c>
      <c r="AG1856" s="103">
        <v>0</v>
      </c>
      <c r="AH1856" s="103">
        <v>5595771.888888889</v>
      </c>
      <c r="BE1856" s="62" t="str">
        <f t="shared" si="225"/>
        <v>PaaSGlassFishOroAltaServidordeUsoAvanzadoNubeprivadaVersión3.0.x-4.1.xNANANANANANANANANANAPaaS/M</v>
      </c>
      <c r="BH1856">
        <f t="shared" si="226"/>
        <v>0</v>
      </c>
      <c r="BI1856">
        <f t="shared" si="227"/>
        <v>0</v>
      </c>
      <c r="BJ1856">
        <f t="shared" si="228"/>
        <v>0</v>
      </c>
      <c r="BK1856">
        <f t="shared" si="229"/>
        <v>0</v>
      </c>
      <c r="BL1856">
        <f t="shared" si="230"/>
        <v>0</v>
      </c>
      <c r="BM1856">
        <f t="shared" si="231"/>
        <v>0</v>
      </c>
      <c r="BN1856">
        <f t="shared" si="232"/>
        <v>0</v>
      </c>
    </row>
    <row r="1857" spans="1:66" x14ac:dyDescent="0.25">
      <c r="A1857" t="s">
        <v>1884</v>
      </c>
      <c r="B1857" t="s">
        <v>4155</v>
      </c>
      <c r="C1857" t="s">
        <v>3713</v>
      </c>
      <c r="D1857" t="s">
        <v>3717</v>
      </c>
      <c r="E1857" t="s">
        <v>664</v>
      </c>
      <c r="F1857" t="s">
        <v>37</v>
      </c>
      <c r="G1857" t="s">
        <v>653</v>
      </c>
      <c r="H1857" t="s">
        <v>1710</v>
      </c>
      <c r="I1857" t="s">
        <v>3738</v>
      </c>
      <c r="J1857" t="s">
        <v>10</v>
      </c>
      <c r="K1857" t="s">
        <v>10</v>
      </c>
      <c r="L1857" t="s">
        <v>10</v>
      </c>
      <c r="M1857" t="s">
        <v>10</v>
      </c>
      <c r="N1857" t="s">
        <v>10</v>
      </c>
      <c r="O1857" t="s">
        <v>10</v>
      </c>
      <c r="P1857" t="s">
        <v>10</v>
      </c>
      <c r="Q1857" t="s">
        <v>10</v>
      </c>
      <c r="R1857" t="s">
        <v>10</v>
      </c>
      <c r="S1857" t="s">
        <v>10</v>
      </c>
      <c r="T1857" t="s">
        <v>4149</v>
      </c>
      <c r="U1857" s="103">
        <v>15757837.44192891</v>
      </c>
      <c r="V1857" s="103">
        <v>13356741</v>
      </c>
      <c r="W1857" s="103">
        <v>3689000</v>
      </c>
      <c r="X1857" s="103">
        <v>10986678</v>
      </c>
      <c r="Y1857" s="103">
        <v>8235623.0595560241</v>
      </c>
      <c r="Z1857" s="103">
        <v>14042936</v>
      </c>
      <c r="AA1857" s="103">
        <v>7473191.2280701753</v>
      </c>
      <c r="AB1857" s="103">
        <v>15757837.44192891</v>
      </c>
      <c r="AC1857" s="103">
        <v>1335674</v>
      </c>
      <c r="AD1857" s="103">
        <v>18229000</v>
      </c>
      <c r="AE1857" s="103">
        <v>703778</v>
      </c>
      <c r="AF1857" s="103">
        <v>729166.66666666674</v>
      </c>
      <c r="AG1857" s="103">
        <v>0</v>
      </c>
      <c r="AH1857" s="103">
        <v>4515897.5438596494</v>
      </c>
      <c r="BE1857" s="62" t="str">
        <f t="shared" si="225"/>
        <v>PaaSGlassFishOroAltaServidordeUsoBásicoHostingfísicoVersión3.0.x-4.1.xNANANANANANANANANANAPaaS/M</v>
      </c>
      <c r="BH1857">
        <f t="shared" si="226"/>
        <v>0</v>
      </c>
      <c r="BI1857">
        <f t="shared" si="227"/>
        <v>0</v>
      </c>
      <c r="BJ1857">
        <f t="shared" si="228"/>
        <v>0</v>
      </c>
      <c r="BK1857">
        <f t="shared" si="229"/>
        <v>0</v>
      </c>
      <c r="BL1857">
        <f t="shared" si="230"/>
        <v>0</v>
      </c>
      <c r="BM1857">
        <f t="shared" si="231"/>
        <v>0</v>
      </c>
      <c r="BN1857">
        <f t="shared" si="232"/>
        <v>0</v>
      </c>
    </row>
    <row r="1858" spans="1:66" x14ac:dyDescent="0.25">
      <c r="A1858" t="s">
        <v>1894</v>
      </c>
      <c r="B1858" t="s">
        <v>4155</v>
      </c>
      <c r="C1858" t="s">
        <v>3713</v>
      </c>
      <c r="D1858" t="s">
        <v>3717</v>
      </c>
      <c r="E1858" t="s">
        <v>664</v>
      </c>
      <c r="F1858" t="s">
        <v>37</v>
      </c>
      <c r="G1858" t="s">
        <v>653</v>
      </c>
      <c r="H1858" t="s">
        <v>1711</v>
      </c>
      <c r="I1858" t="s">
        <v>3738</v>
      </c>
      <c r="J1858" t="s">
        <v>10</v>
      </c>
      <c r="K1858" t="s">
        <v>10</v>
      </c>
      <c r="L1858" t="s">
        <v>10</v>
      </c>
      <c r="M1858" t="s">
        <v>10</v>
      </c>
      <c r="N1858" t="s">
        <v>10</v>
      </c>
      <c r="O1858" t="s">
        <v>10</v>
      </c>
      <c r="P1858" t="s">
        <v>10</v>
      </c>
      <c r="Q1858" t="s">
        <v>10</v>
      </c>
      <c r="R1858" t="s">
        <v>10</v>
      </c>
      <c r="S1858" t="s">
        <v>10</v>
      </c>
      <c r="T1858" t="s">
        <v>4149</v>
      </c>
      <c r="U1858" s="103">
        <v>6245618.9213005938</v>
      </c>
      <c r="V1858" s="103">
        <v>12454095</v>
      </c>
      <c r="W1858" s="103">
        <v>1842000</v>
      </c>
      <c r="X1858" s="103">
        <v>8900649</v>
      </c>
      <c r="Y1858" s="103">
        <v>11466666.666666666</v>
      </c>
      <c r="Z1858" s="103">
        <v>5705971</v>
      </c>
      <c r="AA1858" s="103">
        <v>10927747.222222222</v>
      </c>
      <c r="AB1858" s="103">
        <v>6245618.9213005938</v>
      </c>
      <c r="AC1858" s="103">
        <v>1245409</v>
      </c>
      <c r="AD1858" s="103">
        <v>17116000</v>
      </c>
      <c r="AE1858" s="103">
        <v>603550</v>
      </c>
      <c r="AF1858" s="103">
        <v>729166.66666666674</v>
      </c>
      <c r="AG1858" s="103">
        <v>0</v>
      </c>
      <c r="AH1858" s="103">
        <v>5595771.888888889</v>
      </c>
      <c r="BE1858" s="62" t="str">
        <f t="shared" si="225"/>
        <v>PaaSGlassFishOroAltaServidordeUsoBásicoHostingvirtualVersión3.0.x-4.1.xNANANANANANANANANANAPaaS/M</v>
      </c>
      <c r="BH1858">
        <f t="shared" si="226"/>
        <v>0</v>
      </c>
      <c r="BI1858">
        <f t="shared" si="227"/>
        <v>0</v>
      </c>
      <c r="BJ1858">
        <f t="shared" si="228"/>
        <v>0</v>
      </c>
      <c r="BK1858">
        <f t="shared" si="229"/>
        <v>0</v>
      </c>
      <c r="BL1858">
        <f t="shared" si="230"/>
        <v>0</v>
      </c>
      <c r="BM1858">
        <f t="shared" si="231"/>
        <v>0</v>
      </c>
      <c r="BN1858">
        <f t="shared" si="232"/>
        <v>0</v>
      </c>
    </row>
    <row r="1859" spans="1:66" x14ac:dyDescent="0.25">
      <c r="A1859" t="s">
        <v>1904</v>
      </c>
      <c r="B1859" t="s">
        <v>4155</v>
      </c>
      <c r="C1859" t="s">
        <v>3713</v>
      </c>
      <c r="D1859" t="s">
        <v>3717</v>
      </c>
      <c r="E1859" t="s">
        <v>664</v>
      </c>
      <c r="F1859" t="s">
        <v>37</v>
      </c>
      <c r="G1859" t="s">
        <v>653</v>
      </c>
      <c r="H1859" t="s">
        <v>1712</v>
      </c>
      <c r="I1859" t="s">
        <v>3738</v>
      </c>
      <c r="J1859" t="s">
        <v>10</v>
      </c>
      <c r="K1859" t="s">
        <v>10</v>
      </c>
      <c r="L1859" t="s">
        <v>10</v>
      </c>
      <c r="M1859" t="s">
        <v>10</v>
      </c>
      <c r="N1859" t="s">
        <v>10</v>
      </c>
      <c r="O1859" t="s">
        <v>10</v>
      </c>
      <c r="P1859" t="s">
        <v>10</v>
      </c>
      <c r="Q1859" t="s">
        <v>10</v>
      </c>
      <c r="R1859" t="s">
        <v>10</v>
      </c>
      <c r="S1859" t="s">
        <v>10</v>
      </c>
      <c r="T1859" t="s">
        <v>4149</v>
      </c>
      <c r="U1859" s="103">
        <v>10050506.32955192</v>
      </c>
      <c r="V1859" s="103">
        <v>12510966</v>
      </c>
      <c r="W1859" s="103">
        <v>2654000</v>
      </c>
      <c r="X1859" s="103">
        <v>9200890</v>
      </c>
      <c r="Y1859" s="103">
        <v>8317916.666666667</v>
      </c>
      <c r="Z1859" s="103">
        <v>5770471</v>
      </c>
      <c r="AA1859" s="103">
        <v>11364197.222222224</v>
      </c>
      <c r="AB1859" s="103">
        <v>10050506.32955192</v>
      </c>
      <c r="AC1859" s="103">
        <v>1251096</v>
      </c>
      <c r="AD1859" s="103">
        <v>18066000</v>
      </c>
      <c r="AE1859" s="103">
        <v>603550</v>
      </c>
      <c r="AF1859" s="103">
        <v>729166.66666666674</v>
      </c>
      <c r="AG1859" s="103">
        <v>0</v>
      </c>
      <c r="AH1859" s="103">
        <v>5595771.888888889</v>
      </c>
      <c r="BE1859" s="62" t="str">
        <f t="shared" si="225"/>
        <v>PaaSGlassFishOroAltaServidordeUsoBásicoNubeprivadaVersión3.0.x-4.1.xNANANANANANANANANANAPaaS/M</v>
      </c>
      <c r="BH1859">
        <f t="shared" si="226"/>
        <v>0</v>
      </c>
      <c r="BI1859">
        <f t="shared" si="227"/>
        <v>0</v>
      </c>
      <c r="BJ1859">
        <f t="shared" si="228"/>
        <v>0</v>
      </c>
      <c r="BK1859">
        <f t="shared" si="229"/>
        <v>0</v>
      </c>
      <c r="BL1859">
        <f t="shared" si="230"/>
        <v>0</v>
      </c>
      <c r="BM1859">
        <f t="shared" si="231"/>
        <v>0</v>
      </c>
      <c r="BN1859">
        <f t="shared" si="232"/>
        <v>0</v>
      </c>
    </row>
    <row r="1860" spans="1:66" x14ac:dyDescent="0.25">
      <c r="A1860" t="s">
        <v>1886</v>
      </c>
      <c r="B1860" t="s">
        <v>4155</v>
      </c>
      <c r="C1860" t="s">
        <v>3713</v>
      </c>
      <c r="D1860" t="s">
        <v>3717</v>
      </c>
      <c r="E1860" t="s">
        <v>664</v>
      </c>
      <c r="F1860" t="s">
        <v>37</v>
      </c>
      <c r="G1860" t="s">
        <v>654</v>
      </c>
      <c r="H1860" t="s">
        <v>1710</v>
      </c>
      <c r="I1860" t="s">
        <v>3738</v>
      </c>
      <c r="J1860" t="s">
        <v>10</v>
      </c>
      <c r="K1860" t="s">
        <v>10</v>
      </c>
      <c r="L1860" t="s">
        <v>10</v>
      </c>
      <c r="M1860" t="s">
        <v>10</v>
      </c>
      <c r="N1860" t="s">
        <v>10</v>
      </c>
      <c r="O1860" t="s">
        <v>10</v>
      </c>
      <c r="P1860" t="s">
        <v>10</v>
      </c>
      <c r="Q1860" t="s">
        <v>10</v>
      </c>
      <c r="R1860" t="s">
        <v>10</v>
      </c>
      <c r="S1860" t="s">
        <v>10</v>
      </c>
      <c r="T1860" t="s">
        <v>4149</v>
      </c>
      <c r="U1860" s="103">
        <v>15757837.44192891</v>
      </c>
      <c r="V1860" s="103">
        <v>14994053</v>
      </c>
      <c r="W1860" s="103">
        <v>4838000</v>
      </c>
      <c r="X1860" s="103">
        <v>12392399</v>
      </c>
      <c r="Y1860" s="103">
        <v>15899831.392889358</v>
      </c>
      <c r="Z1860" s="103">
        <v>18167971</v>
      </c>
      <c r="AA1860" s="103">
        <v>18962899.122807015</v>
      </c>
      <c r="AB1860" s="103">
        <v>15757837.44192891</v>
      </c>
      <c r="AC1860" s="103">
        <v>1499405</v>
      </c>
      <c r="AD1860" s="103">
        <v>19925000</v>
      </c>
      <c r="AE1860" s="103">
        <v>703778</v>
      </c>
      <c r="AF1860" s="103">
        <v>729166.66666666674</v>
      </c>
      <c r="AG1860" s="103">
        <v>0</v>
      </c>
      <c r="AH1860" s="103">
        <v>4515897.5438596494</v>
      </c>
      <c r="BE1860" s="62" t="str">
        <f t="shared" ref="BE1860:BE1923" si="233">SUBSTITUTE(C1860&amp;D1860&amp;E1860&amp;F1860&amp;G1860&amp;H1860&amp;I1860&amp;J1860&amp;K1860&amp;L1860&amp;M1860&amp;N1860&amp;O1860&amp;P1860&amp;Q1860&amp;R1860&amp;S1860&amp;T1860," ","")</f>
        <v>PaaSGlassFishOroAltaServidordeUsoEstándarHostingfísicoVersión3.0.x-4.1.xNANANANANANANANANANAPaaS/M</v>
      </c>
      <c r="BH1860">
        <f t="shared" ref="BH1860:BH1923" si="234">IF($BF1860=1,IFERROR(U1860+AB1860,"NP"),0)</f>
        <v>0</v>
      </c>
      <c r="BI1860">
        <f t="shared" ref="BI1860:BI1923" si="235">IF($BF1860=1,IFERROR(V1860+AC1860,"NP"),0)</f>
        <v>0</v>
      </c>
      <c r="BJ1860">
        <f t="shared" ref="BJ1860:BJ1923" si="236">IF($BF1860=1,IFERROR(W1860+AD1860,"NP"),0)</f>
        <v>0</v>
      </c>
      <c r="BK1860">
        <f t="shared" ref="BK1860:BK1923" si="237">IF($BF1860=1,IFERROR(X1860+AE1860,"NP"),0)</f>
        <v>0</v>
      </c>
      <c r="BL1860">
        <f t="shared" ref="BL1860:BL1923" si="238">IF($BF1860=1,IFERROR(Y1860+AF1860,"NP"),0)</f>
        <v>0</v>
      </c>
      <c r="BM1860">
        <f t="shared" ref="BM1860:BM1923" si="239">IF($BF1860=1,IFERROR(Z1860+AG1860,"NP"),0)</f>
        <v>0</v>
      </c>
      <c r="BN1860">
        <f t="shared" ref="BN1860:BN1923" si="240">IF($BF1860=1,IFERROR(AA1860+AH1860,"NP"),0)</f>
        <v>0</v>
      </c>
    </row>
    <row r="1861" spans="1:66" x14ac:dyDescent="0.25">
      <c r="A1861" t="s">
        <v>1896</v>
      </c>
      <c r="B1861" t="s">
        <v>4155</v>
      </c>
      <c r="C1861" t="s">
        <v>3713</v>
      </c>
      <c r="D1861" t="s">
        <v>3717</v>
      </c>
      <c r="E1861" t="s">
        <v>664</v>
      </c>
      <c r="F1861" t="s">
        <v>37</v>
      </c>
      <c r="G1861" t="s">
        <v>654</v>
      </c>
      <c r="H1861" t="s">
        <v>1711</v>
      </c>
      <c r="I1861" t="s">
        <v>3738</v>
      </c>
      <c r="J1861" t="s">
        <v>10</v>
      </c>
      <c r="K1861" t="s">
        <v>10</v>
      </c>
      <c r="L1861" t="s">
        <v>10</v>
      </c>
      <c r="M1861" t="s">
        <v>10</v>
      </c>
      <c r="N1861" t="s">
        <v>10</v>
      </c>
      <c r="O1861" t="s">
        <v>10</v>
      </c>
      <c r="P1861" t="s">
        <v>10</v>
      </c>
      <c r="Q1861" t="s">
        <v>10</v>
      </c>
      <c r="R1861" t="s">
        <v>10</v>
      </c>
      <c r="S1861" t="s">
        <v>10</v>
      </c>
      <c r="T1861" t="s">
        <v>4149</v>
      </c>
      <c r="U1861" s="103">
        <v>6245618.9213005938</v>
      </c>
      <c r="V1861" s="103">
        <v>13430134</v>
      </c>
      <c r="W1861" s="103">
        <v>3349000</v>
      </c>
      <c r="X1861" s="103">
        <v>10475633</v>
      </c>
      <c r="Y1861" s="103">
        <v>26412916.666666668</v>
      </c>
      <c r="Z1861" s="103">
        <v>7356571</v>
      </c>
      <c r="AA1861" s="103">
        <v>39847456.222222224</v>
      </c>
      <c r="AB1861" s="103">
        <v>6245618.9213005938</v>
      </c>
      <c r="AC1861" s="103">
        <v>1343013</v>
      </c>
      <c r="AD1861" s="103">
        <v>18434000</v>
      </c>
      <c r="AE1861" s="103">
        <v>703100</v>
      </c>
      <c r="AF1861" s="103">
        <v>729166.66666666674</v>
      </c>
      <c r="AG1861" s="103">
        <v>0</v>
      </c>
      <c r="AH1861" s="103">
        <v>5595771.888888889</v>
      </c>
      <c r="BE1861" s="62" t="str">
        <f t="shared" si="233"/>
        <v>PaaSGlassFishOroAltaServidordeUsoEstándarHostingvirtualVersión3.0.x-4.1.xNANANANANANANANANANAPaaS/M</v>
      </c>
      <c r="BH1861">
        <f t="shared" si="234"/>
        <v>0</v>
      </c>
      <c r="BI1861">
        <f t="shared" si="235"/>
        <v>0</v>
      </c>
      <c r="BJ1861">
        <f t="shared" si="236"/>
        <v>0</v>
      </c>
      <c r="BK1861">
        <f t="shared" si="237"/>
        <v>0</v>
      </c>
      <c r="BL1861">
        <f t="shared" si="238"/>
        <v>0</v>
      </c>
      <c r="BM1861">
        <f t="shared" si="239"/>
        <v>0</v>
      </c>
      <c r="BN1861">
        <f t="shared" si="240"/>
        <v>0</v>
      </c>
    </row>
    <row r="1862" spans="1:66" x14ac:dyDescent="0.25">
      <c r="A1862" t="s">
        <v>1906</v>
      </c>
      <c r="B1862" t="s">
        <v>4155</v>
      </c>
      <c r="C1862" t="s">
        <v>3713</v>
      </c>
      <c r="D1862" t="s">
        <v>3717</v>
      </c>
      <c r="E1862" t="s">
        <v>664</v>
      </c>
      <c r="F1862" t="s">
        <v>37</v>
      </c>
      <c r="G1862" t="s">
        <v>654</v>
      </c>
      <c r="H1862" t="s">
        <v>1712</v>
      </c>
      <c r="I1862" t="s">
        <v>3738</v>
      </c>
      <c r="J1862" t="s">
        <v>10</v>
      </c>
      <c r="K1862" t="s">
        <v>10</v>
      </c>
      <c r="L1862" t="s">
        <v>10</v>
      </c>
      <c r="M1862" t="s">
        <v>10</v>
      </c>
      <c r="N1862" t="s">
        <v>10</v>
      </c>
      <c r="O1862" t="s">
        <v>10</v>
      </c>
      <c r="P1862" t="s">
        <v>10</v>
      </c>
      <c r="Q1862" t="s">
        <v>10</v>
      </c>
      <c r="R1862" t="s">
        <v>10</v>
      </c>
      <c r="S1862" t="s">
        <v>10</v>
      </c>
      <c r="T1862" t="s">
        <v>4149</v>
      </c>
      <c r="U1862" s="103">
        <v>15757837.44192891</v>
      </c>
      <c r="V1862" s="103">
        <v>14283189</v>
      </c>
      <c r="W1862" s="103">
        <v>4461000</v>
      </c>
      <c r="X1862" s="103">
        <v>11342051</v>
      </c>
      <c r="Y1862" s="103">
        <v>18248541.666666668</v>
      </c>
      <c r="Z1862" s="103">
        <v>7506471</v>
      </c>
      <c r="AA1862" s="103">
        <v>40283906.222222224</v>
      </c>
      <c r="AB1862" s="103">
        <v>15757837.44192891</v>
      </c>
      <c r="AC1862" s="103">
        <v>1428318</v>
      </c>
      <c r="AD1862" s="103">
        <v>21680000</v>
      </c>
      <c r="AE1862" s="103">
        <v>703100</v>
      </c>
      <c r="AF1862" s="103">
        <v>729166.66666666674</v>
      </c>
      <c r="AG1862" s="103">
        <v>0</v>
      </c>
      <c r="AH1862" s="103">
        <v>5595771.888888889</v>
      </c>
      <c r="BE1862" s="62" t="str">
        <f t="shared" si="233"/>
        <v>PaaSGlassFishOroAltaServidordeUsoEstándarNubeprivadaVersión3.0.x-4.1.xNANANANANANANANANANAPaaS/M</v>
      </c>
      <c r="BH1862">
        <f t="shared" si="234"/>
        <v>0</v>
      </c>
      <c r="BI1862">
        <f t="shared" si="235"/>
        <v>0</v>
      </c>
      <c r="BJ1862">
        <f t="shared" si="236"/>
        <v>0</v>
      </c>
      <c r="BK1862">
        <f t="shared" si="237"/>
        <v>0</v>
      </c>
      <c r="BL1862">
        <f t="shared" si="238"/>
        <v>0</v>
      </c>
      <c r="BM1862">
        <f t="shared" si="239"/>
        <v>0</v>
      </c>
      <c r="BN1862">
        <f t="shared" si="240"/>
        <v>0</v>
      </c>
    </row>
    <row r="1863" spans="1:66" x14ac:dyDescent="0.25">
      <c r="A1863" t="s">
        <v>1888</v>
      </c>
      <c r="B1863" t="s">
        <v>4155</v>
      </c>
      <c r="C1863" t="s">
        <v>3713</v>
      </c>
      <c r="D1863" t="s">
        <v>3717</v>
      </c>
      <c r="E1863" t="s">
        <v>664</v>
      </c>
      <c r="F1863" t="s">
        <v>37</v>
      </c>
      <c r="G1863" t="s">
        <v>655</v>
      </c>
      <c r="H1863" t="s">
        <v>1710</v>
      </c>
      <c r="I1863" t="s">
        <v>3738</v>
      </c>
      <c r="J1863" t="s">
        <v>10</v>
      </c>
      <c r="K1863" t="s">
        <v>10</v>
      </c>
      <c r="L1863" t="s">
        <v>10</v>
      </c>
      <c r="M1863" t="s">
        <v>10</v>
      </c>
      <c r="N1863" t="s">
        <v>10</v>
      </c>
      <c r="O1863" t="s">
        <v>10</v>
      </c>
      <c r="P1863" t="s">
        <v>10</v>
      </c>
      <c r="Q1863" t="s">
        <v>10</v>
      </c>
      <c r="R1863" t="s">
        <v>10</v>
      </c>
      <c r="S1863" t="s">
        <v>10</v>
      </c>
      <c r="T1863" t="s">
        <v>4149</v>
      </c>
      <c r="U1863" s="103">
        <v>15757837.44192891</v>
      </c>
      <c r="V1863" s="103">
        <v>17949528</v>
      </c>
      <c r="W1863" s="103">
        <v>7682000</v>
      </c>
      <c r="X1863" s="103">
        <v>13900679</v>
      </c>
      <c r="Y1863" s="103">
        <v>26182031.392889358</v>
      </c>
      <c r="Z1863" s="103">
        <v>24747471</v>
      </c>
      <c r="AA1863" s="103">
        <v>15630862.280701755</v>
      </c>
      <c r="AB1863" s="103">
        <v>15757837.44192891</v>
      </c>
      <c r="AC1863" s="103">
        <v>1794952</v>
      </c>
      <c r="AD1863" s="103">
        <v>22960000</v>
      </c>
      <c r="AE1863" s="103">
        <v>703778</v>
      </c>
      <c r="AF1863" s="103">
        <v>729166.66666666674</v>
      </c>
      <c r="AG1863" s="103">
        <v>0</v>
      </c>
      <c r="AH1863" s="103">
        <v>4515897.5438596494</v>
      </c>
      <c r="BE1863" s="62" t="str">
        <f t="shared" si="233"/>
        <v>PaaSGlassFishOroAltaServidordeUsoIntermedioHostingfísicoVersión3.0.x-4.1.xNANANANANANANANANANAPaaS/M</v>
      </c>
      <c r="BH1863">
        <f t="shared" si="234"/>
        <v>0</v>
      </c>
      <c r="BI1863">
        <f t="shared" si="235"/>
        <v>0</v>
      </c>
      <c r="BJ1863">
        <f t="shared" si="236"/>
        <v>0</v>
      </c>
      <c r="BK1863">
        <f t="shared" si="237"/>
        <v>0</v>
      </c>
      <c r="BL1863">
        <f t="shared" si="238"/>
        <v>0</v>
      </c>
      <c r="BM1863">
        <f t="shared" si="239"/>
        <v>0</v>
      </c>
      <c r="BN1863">
        <f t="shared" si="240"/>
        <v>0</v>
      </c>
    </row>
    <row r="1864" spans="1:66" x14ac:dyDescent="0.25">
      <c r="A1864" t="s">
        <v>1898</v>
      </c>
      <c r="B1864" t="s">
        <v>4155</v>
      </c>
      <c r="C1864" t="s">
        <v>3713</v>
      </c>
      <c r="D1864" t="s">
        <v>3717</v>
      </c>
      <c r="E1864" t="s">
        <v>664</v>
      </c>
      <c r="F1864" t="s">
        <v>37</v>
      </c>
      <c r="G1864" t="s">
        <v>655</v>
      </c>
      <c r="H1864" t="s">
        <v>1711</v>
      </c>
      <c r="I1864" t="s">
        <v>3738</v>
      </c>
      <c r="J1864" t="s">
        <v>10</v>
      </c>
      <c r="K1864" t="s">
        <v>10</v>
      </c>
      <c r="L1864" t="s">
        <v>10</v>
      </c>
      <c r="M1864" t="s">
        <v>10</v>
      </c>
      <c r="N1864" t="s">
        <v>10</v>
      </c>
      <c r="O1864" t="s">
        <v>10</v>
      </c>
      <c r="P1864" t="s">
        <v>10</v>
      </c>
      <c r="Q1864" t="s">
        <v>10</v>
      </c>
      <c r="R1864" t="s">
        <v>10</v>
      </c>
      <c r="S1864" t="s">
        <v>10</v>
      </c>
      <c r="T1864" t="s">
        <v>4149</v>
      </c>
      <c r="U1864" s="103">
        <v>6245618.9213005938</v>
      </c>
      <c r="V1864" s="103">
        <v>14417213</v>
      </c>
      <c r="W1864" s="103">
        <v>5298000</v>
      </c>
      <c r="X1864" s="103">
        <v>12485265</v>
      </c>
      <c r="Y1864" s="103">
        <v>46332916.666666664</v>
      </c>
      <c r="Z1864" s="103">
        <v>9498571</v>
      </c>
      <c r="AA1864" s="103">
        <v>34805692.222222224</v>
      </c>
      <c r="AB1864" s="103">
        <v>6245618.9213005938</v>
      </c>
      <c r="AC1864" s="103">
        <v>1441721</v>
      </c>
      <c r="AD1864" s="103">
        <v>20136000</v>
      </c>
      <c r="AE1864" s="103">
        <v>703778</v>
      </c>
      <c r="AF1864" s="103">
        <v>729166.66666666674</v>
      </c>
      <c r="AG1864" s="103">
        <v>0</v>
      </c>
      <c r="AH1864" s="103">
        <v>5595771.888888889</v>
      </c>
      <c r="BE1864" s="62" t="str">
        <f t="shared" si="233"/>
        <v>PaaSGlassFishOroAltaServidordeUsoIntermedioHostingvirtualVersión3.0.x-4.1.xNANANANANANANANANANAPaaS/M</v>
      </c>
      <c r="BH1864">
        <f t="shared" si="234"/>
        <v>0</v>
      </c>
      <c r="BI1864">
        <f t="shared" si="235"/>
        <v>0</v>
      </c>
      <c r="BJ1864">
        <f t="shared" si="236"/>
        <v>0</v>
      </c>
      <c r="BK1864">
        <f t="shared" si="237"/>
        <v>0</v>
      </c>
      <c r="BL1864">
        <f t="shared" si="238"/>
        <v>0</v>
      </c>
      <c r="BM1864">
        <f t="shared" si="239"/>
        <v>0</v>
      </c>
      <c r="BN1864">
        <f t="shared" si="240"/>
        <v>0</v>
      </c>
    </row>
    <row r="1865" spans="1:66" x14ac:dyDescent="0.25">
      <c r="A1865" t="s">
        <v>1908</v>
      </c>
      <c r="B1865" t="s">
        <v>4155</v>
      </c>
      <c r="C1865" t="s">
        <v>3713</v>
      </c>
      <c r="D1865" t="s">
        <v>3717</v>
      </c>
      <c r="E1865" t="s">
        <v>664</v>
      </c>
      <c r="F1865" t="s">
        <v>37</v>
      </c>
      <c r="G1865" t="s">
        <v>655</v>
      </c>
      <c r="H1865" t="s">
        <v>1712</v>
      </c>
      <c r="I1865" t="s">
        <v>3738</v>
      </c>
      <c r="J1865" t="s">
        <v>10</v>
      </c>
      <c r="K1865" t="s">
        <v>10</v>
      </c>
      <c r="L1865" t="s">
        <v>10</v>
      </c>
      <c r="M1865" t="s">
        <v>10</v>
      </c>
      <c r="N1865" t="s">
        <v>10</v>
      </c>
      <c r="O1865" t="s">
        <v>10</v>
      </c>
      <c r="P1865" t="s">
        <v>10</v>
      </c>
      <c r="Q1865" t="s">
        <v>10</v>
      </c>
      <c r="R1865" t="s">
        <v>10</v>
      </c>
      <c r="S1865" t="s">
        <v>10</v>
      </c>
      <c r="T1865" t="s">
        <v>4149</v>
      </c>
      <c r="U1865" s="103">
        <v>23367612.258431565</v>
      </c>
      <c r="V1865" s="103">
        <v>14830148</v>
      </c>
      <c r="W1865" s="103">
        <v>6594000</v>
      </c>
      <c r="X1865" s="103">
        <v>14106585</v>
      </c>
      <c r="Y1865" s="103">
        <v>31456041.666666664</v>
      </c>
      <c r="Z1865" s="103">
        <v>9747471</v>
      </c>
      <c r="AA1865" s="103">
        <v>44087342.222222224</v>
      </c>
      <c r="AB1865" s="103">
        <v>23367612.258431565</v>
      </c>
      <c r="AC1865" s="103">
        <v>1483014</v>
      </c>
      <c r="AD1865" s="103">
        <v>25946000</v>
      </c>
      <c r="AE1865" s="103">
        <v>703778</v>
      </c>
      <c r="AF1865" s="103">
        <v>729166.66666666674</v>
      </c>
      <c r="AG1865" s="103">
        <v>0</v>
      </c>
      <c r="AH1865" s="103">
        <v>5595771.888888889</v>
      </c>
      <c r="BE1865" s="62" t="str">
        <f t="shared" si="233"/>
        <v>PaaSGlassFishOroAltaServidordeUsoIntermedioNubeprivadaVersión3.0.x-4.1.xNANANANANANANANANANAPaaS/M</v>
      </c>
      <c r="BH1865">
        <f t="shared" si="234"/>
        <v>0</v>
      </c>
      <c r="BI1865">
        <f t="shared" si="235"/>
        <v>0</v>
      </c>
      <c r="BJ1865">
        <f t="shared" si="236"/>
        <v>0</v>
      </c>
      <c r="BK1865">
        <f t="shared" si="237"/>
        <v>0</v>
      </c>
      <c r="BL1865">
        <f t="shared" si="238"/>
        <v>0</v>
      </c>
      <c r="BM1865">
        <f t="shared" si="239"/>
        <v>0</v>
      </c>
      <c r="BN1865">
        <f t="shared" si="240"/>
        <v>0</v>
      </c>
    </row>
    <row r="1866" spans="1:66" x14ac:dyDescent="0.25">
      <c r="A1866" t="s">
        <v>1892</v>
      </c>
      <c r="B1866" t="s">
        <v>4155</v>
      </c>
      <c r="C1866" t="s">
        <v>3713</v>
      </c>
      <c r="D1866" t="s">
        <v>3717</v>
      </c>
      <c r="E1866" t="s">
        <v>664</v>
      </c>
      <c r="F1866" t="s">
        <v>37</v>
      </c>
      <c r="G1866" t="s">
        <v>657</v>
      </c>
      <c r="H1866" t="s">
        <v>1710</v>
      </c>
      <c r="I1866" t="s">
        <v>3738</v>
      </c>
      <c r="J1866" t="s">
        <v>10</v>
      </c>
      <c r="K1866" t="s">
        <v>10</v>
      </c>
      <c r="L1866" t="s">
        <v>10</v>
      </c>
      <c r="M1866" t="s">
        <v>10</v>
      </c>
      <c r="N1866" t="s">
        <v>10</v>
      </c>
      <c r="O1866" t="s">
        <v>10</v>
      </c>
      <c r="P1866" t="s">
        <v>10</v>
      </c>
      <c r="Q1866" t="s">
        <v>10</v>
      </c>
      <c r="R1866" t="s">
        <v>10</v>
      </c>
      <c r="S1866" t="s">
        <v>10</v>
      </c>
      <c r="T1866" t="s">
        <v>4149</v>
      </c>
      <c r="U1866" s="103">
        <v>15757837.44192891</v>
      </c>
      <c r="V1866" s="103">
        <v>34371235</v>
      </c>
      <c r="W1866" s="103">
        <v>14074000</v>
      </c>
      <c r="X1866" s="103">
        <v>33239978</v>
      </c>
      <c r="Y1866" s="103">
        <v>43518917.50400047</v>
      </c>
      <c r="Z1866" s="103">
        <v>63196471</v>
      </c>
      <c r="AA1866" s="103">
        <v>46340344.912280709</v>
      </c>
      <c r="AB1866" s="103">
        <v>15757837.44192891</v>
      </c>
      <c r="AC1866" s="103">
        <v>3437123</v>
      </c>
      <c r="AD1866" s="103">
        <v>28585000</v>
      </c>
      <c r="AE1866" s="103">
        <v>703778</v>
      </c>
      <c r="AF1866" s="103">
        <v>729166.66666666674</v>
      </c>
      <c r="AG1866" s="103">
        <v>0</v>
      </c>
      <c r="AH1866" s="103">
        <v>4594923.8596491236</v>
      </c>
      <c r="BE1866" s="62" t="str">
        <f t="shared" si="233"/>
        <v>PaaSGlassFishOroAltaServidordeUsoOptimizadoHostingfísicoVersión3.0.x-4.1.xNANANANANANANANANANAPaaS/M</v>
      </c>
      <c r="BH1866">
        <f t="shared" si="234"/>
        <v>0</v>
      </c>
      <c r="BI1866">
        <f t="shared" si="235"/>
        <v>0</v>
      </c>
      <c r="BJ1866">
        <f t="shared" si="236"/>
        <v>0</v>
      </c>
      <c r="BK1866">
        <f t="shared" si="237"/>
        <v>0</v>
      </c>
      <c r="BL1866">
        <f t="shared" si="238"/>
        <v>0</v>
      </c>
      <c r="BM1866">
        <f t="shared" si="239"/>
        <v>0</v>
      </c>
      <c r="BN1866">
        <f t="shared" si="240"/>
        <v>0</v>
      </c>
    </row>
    <row r="1867" spans="1:66" x14ac:dyDescent="0.25">
      <c r="A1867" t="s">
        <v>1902</v>
      </c>
      <c r="B1867" t="s">
        <v>4155</v>
      </c>
      <c r="C1867" t="s">
        <v>3713</v>
      </c>
      <c r="D1867" t="s">
        <v>3717</v>
      </c>
      <c r="E1867" t="s">
        <v>664</v>
      </c>
      <c r="F1867" t="s">
        <v>37</v>
      </c>
      <c r="G1867" t="s">
        <v>657</v>
      </c>
      <c r="H1867" t="s">
        <v>1711</v>
      </c>
      <c r="I1867" t="s">
        <v>3738</v>
      </c>
      <c r="J1867" t="s">
        <v>10</v>
      </c>
      <c r="K1867" t="s">
        <v>10</v>
      </c>
      <c r="L1867" t="s">
        <v>10</v>
      </c>
      <c r="M1867" t="s">
        <v>10</v>
      </c>
      <c r="N1867" t="s">
        <v>10</v>
      </c>
      <c r="O1867" t="s">
        <v>10</v>
      </c>
      <c r="P1867" t="s">
        <v>10</v>
      </c>
      <c r="Q1867" t="s">
        <v>10</v>
      </c>
      <c r="R1867" t="s">
        <v>10</v>
      </c>
      <c r="S1867" t="s">
        <v>10</v>
      </c>
      <c r="T1867" t="s">
        <v>4149</v>
      </c>
      <c r="U1867" s="103">
        <v>6245618.9213005938</v>
      </c>
      <c r="V1867" s="103">
        <v>29502796</v>
      </c>
      <c r="W1867" s="103">
        <v>8823000</v>
      </c>
      <c r="X1867" s="103">
        <v>16468617</v>
      </c>
      <c r="Y1867" s="103">
        <v>81224166.666666672</v>
      </c>
      <c r="Z1867" s="103">
        <v>13532671</v>
      </c>
      <c r="AA1867" s="103">
        <v>53947596.176122226</v>
      </c>
      <c r="AB1867" s="103">
        <v>6245618.9213005938</v>
      </c>
      <c r="AC1867" s="103">
        <v>2950279</v>
      </c>
      <c r="AD1867" s="103">
        <v>23216000</v>
      </c>
      <c r="AE1867" s="103">
        <v>747759</v>
      </c>
      <c r="AF1867" s="103">
        <v>729166.66666666674</v>
      </c>
      <c r="AG1867" s="103">
        <v>0</v>
      </c>
      <c r="AH1867" s="103">
        <v>5595771.888888889</v>
      </c>
      <c r="BE1867" s="62" t="str">
        <f t="shared" si="233"/>
        <v>PaaSGlassFishOroAltaServidordeUsoOptimizadoHostingvirtualVersión3.0.x-4.1.xNANANANANANANANANANAPaaS/M</v>
      </c>
      <c r="BH1867">
        <f t="shared" si="234"/>
        <v>0</v>
      </c>
      <c r="BI1867">
        <f t="shared" si="235"/>
        <v>0</v>
      </c>
      <c r="BJ1867">
        <f t="shared" si="236"/>
        <v>0</v>
      </c>
      <c r="BK1867">
        <f t="shared" si="237"/>
        <v>0</v>
      </c>
      <c r="BL1867">
        <f t="shared" si="238"/>
        <v>0</v>
      </c>
      <c r="BM1867">
        <f t="shared" si="239"/>
        <v>0</v>
      </c>
      <c r="BN1867">
        <f t="shared" si="240"/>
        <v>0</v>
      </c>
    </row>
    <row r="1868" spans="1:66" x14ac:dyDescent="0.25">
      <c r="A1868" t="s">
        <v>1912</v>
      </c>
      <c r="B1868" t="s">
        <v>4155</v>
      </c>
      <c r="C1868" t="s">
        <v>3713</v>
      </c>
      <c r="D1868" t="s">
        <v>3717</v>
      </c>
      <c r="E1868" t="s">
        <v>664</v>
      </c>
      <c r="F1868" t="s">
        <v>37</v>
      </c>
      <c r="G1868" t="s">
        <v>657</v>
      </c>
      <c r="H1868" t="s">
        <v>1712</v>
      </c>
      <c r="I1868" t="s">
        <v>3738</v>
      </c>
      <c r="J1868" t="s">
        <v>10</v>
      </c>
      <c r="K1868" t="s">
        <v>10</v>
      </c>
      <c r="L1868" t="s">
        <v>10</v>
      </c>
      <c r="M1868" t="s">
        <v>10</v>
      </c>
      <c r="N1868" t="s">
        <v>10</v>
      </c>
      <c r="O1868" t="s">
        <v>10</v>
      </c>
      <c r="P1868" t="s">
        <v>10</v>
      </c>
      <c r="Q1868" t="s">
        <v>10</v>
      </c>
      <c r="R1868" t="s">
        <v>10</v>
      </c>
      <c r="S1868" t="s">
        <v>10</v>
      </c>
      <c r="T1868" t="s">
        <v>4149</v>
      </c>
      <c r="U1868" s="103">
        <v>36684718.187311202</v>
      </c>
      <c r="V1868" s="103">
        <v>38864298</v>
      </c>
      <c r="W1868" s="103">
        <v>11325000</v>
      </c>
      <c r="X1868" s="103">
        <v>19488228</v>
      </c>
      <c r="Y1868" s="103">
        <v>54784166.666666664</v>
      </c>
      <c r="Z1868" s="103">
        <v>13974471</v>
      </c>
      <c r="AA1868" s="103">
        <v>54384046.176122226</v>
      </c>
      <c r="AB1868" s="103">
        <v>36684718.187311202</v>
      </c>
      <c r="AC1868" s="103">
        <v>3886429</v>
      </c>
      <c r="AD1868" s="103">
        <v>35408000</v>
      </c>
      <c r="AE1868" s="103">
        <v>747759</v>
      </c>
      <c r="AF1868" s="103">
        <v>729166.66666666674</v>
      </c>
      <c r="AG1868" s="103">
        <v>0</v>
      </c>
      <c r="AH1868" s="103">
        <v>5595771.888888889</v>
      </c>
      <c r="BE1868" s="62" t="str">
        <f t="shared" si="233"/>
        <v>PaaSGlassFishOroAltaServidordeUsoOptimizadoNubeprivadaVersión3.0.x-4.1.xNANANANANANANANANANAPaaS/M</v>
      </c>
      <c r="BH1868">
        <f t="shared" si="234"/>
        <v>0</v>
      </c>
      <c r="BI1868">
        <f t="shared" si="235"/>
        <v>0</v>
      </c>
      <c r="BJ1868">
        <f t="shared" si="236"/>
        <v>0</v>
      </c>
      <c r="BK1868">
        <f t="shared" si="237"/>
        <v>0</v>
      </c>
      <c r="BL1868">
        <f t="shared" si="238"/>
        <v>0</v>
      </c>
      <c r="BM1868">
        <f t="shared" si="239"/>
        <v>0</v>
      </c>
      <c r="BN1868">
        <f t="shared" si="240"/>
        <v>0</v>
      </c>
    </row>
    <row r="1869" spans="1:66" x14ac:dyDescent="0.25">
      <c r="A1869" t="s">
        <v>1889</v>
      </c>
      <c r="B1869" t="s">
        <v>4155</v>
      </c>
      <c r="C1869" t="s">
        <v>3713</v>
      </c>
      <c r="D1869" t="s">
        <v>3717</v>
      </c>
      <c r="E1869" t="s">
        <v>664</v>
      </c>
      <c r="F1869" t="s">
        <v>35</v>
      </c>
      <c r="G1869" t="s">
        <v>656</v>
      </c>
      <c r="H1869" t="s">
        <v>1710</v>
      </c>
      <c r="I1869" t="s">
        <v>3738</v>
      </c>
      <c r="J1869" t="s">
        <v>10</v>
      </c>
      <c r="K1869" t="s">
        <v>10</v>
      </c>
      <c r="L1869" t="s">
        <v>10</v>
      </c>
      <c r="M1869" t="s">
        <v>10</v>
      </c>
      <c r="N1869" t="s">
        <v>10</v>
      </c>
      <c r="O1869" t="s">
        <v>10</v>
      </c>
      <c r="P1869" t="s">
        <v>10</v>
      </c>
      <c r="Q1869" t="s">
        <v>10</v>
      </c>
      <c r="R1869" t="s">
        <v>10</v>
      </c>
      <c r="S1869" t="s">
        <v>10</v>
      </c>
      <c r="T1869" t="s">
        <v>4149</v>
      </c>
      <c r="U1869" s="103">
        <v>15757837.44192891</v>
      </c>
      <c r="V1869" s="103">
        <v>31163676</v>
      </c>
      <c r="W1869" s="103">
        <v>9561000</v>
      </c>
      <c r="X1869" s="103">
        <v>15539583</v>
      </c>
      <c r="Y1869" s="103">
        <v>33352156.392889358</v>
      </c>
      <c r="Z1869" s="103">
        <v>29510071</v>
      </c>
      <c r="AA1869" s="103">
        <v>14289426.49122807</v>
      </c>
      <c r="AB1869" s="103">
        <v>15757837.44192891</v>
      </c>
      <c r="AC1869" s="103">
        <v>3116367</v>
      </c>
      <c r="AD1869" s="103">
        <v>23849000</v>
      </c>
      <c r="AE1869" s="103">
        <v>703778</v>
      </c>
      <c r="AF1869" s="103">
        <v>729166.66666666674</v>
      </c>
      <c r="AG1869" s="103">
        <v>0</v>
      </c>
      <c r="AH1869" s="103">
        <v>4594923.8596491236</v>
      </c>
      <c r="BE1869" s="62" t="str">
        <f t="shared" si="233"/>
        <v>PaaSGlassFishOroMediaServidordeUsoAvanzadoHostingfísicoVersión3.0.x-4.1.xNANANANANANANANANANAPaaS/M</v>
      </c>
      <c r="BH1869">
        <f t="shared" si="234"/>
        <v>0</v>
      </c>
      <c r="BI1869">
        <f t="shared" si="235"/>
        <v>0</v>
      </c>
      <c r="BJ1869">
        <f t="shared" si="236"/>
        <v>0</v>
      </c>
      <c r="BK1869">
        <f t="shared" si="237"/>
        <v>0</v>
      </c>
      <c r="BL1869">
        <f t="shared" si="238"/>
        <v>0</v>
      </c>
      <c r="BM1869">
        <f t="shared" si="239"/>
        <v>0</v>
      </c>
      <c r="BN1869">
        <f t="shared" si="240"/>
        <v>0</v>
      </c>
    </row>
    <row r="1870" spans="1:66" x14ac:dyDescent="0.25">
      <c r="A1870" t="s">
        <v>1899</v>
      </c>
      <c r="B1870" t="s">
        <v>4155</v>
      </c>
      <c r="C1870" t="s">
        <v>3713</v>
      </c>
      <c r="D1870" t="s">
        <v>3717</v>
      </c>
      <c r="E1870" t="s">
        <v>664</v>
      </c>
      <c r="F1870" t="s">
        <v>35</v>
      </c>
      <c r="G1870" t="s">
        <v>656</v>
      </c>
      <c r="H1870" t="s">
        <v>1711</v>
      </c>
      <c r="I1870" t="s">
        <v>3738</v>
      </c>
      <c r="J1870" t="s">
        <v>10</v>
      </c>
      <c r="K1870" t="s">
        <v>10</v>
      </c>
      <c r="L1870" t="s">
        <v>10</v>
      </c>
      <c r="M1870" t="s">
        <v>10</v>
      </c>
      <c r="N1870" t="s">
        <v>10</v>
      </c>
      <c r="O1870" t="s">
        <v>10</v>
      </c>
      <c r="P1870" t="s">
        <v>10</v>
      </c>
      <c r="Q1870" t="s">
        <v>10</v>
      </c>
      <c r="R1870" t="s">
        <v>10</v>
      </c>
      <c r="S1870" t="s">
        <v>10</v>
      </c>
      <c r="T1870" t="s">
        <v>4149</v>
      </c>
      <c r="U1870" s="103">
        <v>6245618.9213005938</v>
      </c>
      <c r="V1870" s="103">
        <v>24266251</v>
      </c>
      <c r="W1870" s="103">
        <v>6843000</v>
      </c>
      <c r="X1870" s="103">
        <v>12702976</v>
      </c>
      <c r="Y1870" s="103">
        <v>62554166.666666664</v>
      </c>
      <c r="Z1870" s="103">
        <v>11361271</v>
      </c>
      <c r="AA1870" s="103">
        <v>46088236.222222231</v>
      </c>
      <c r="AB1870" s="103">
        <v>6245618.9213005938</v>
      </c>
      <c r="AC1870" s="103">
        <v>2426625</v>
      </c>
      <c r="AD1870" s="103">
        <v>21004000</v>
      </c>
      <c r="AE1870" s="103">
        <v>729083</v>
      </c>
      <c r="AF1870" s="103">
        <v>729166.66666666674</v>
      </c>
      <c r="AG1870" s="103">
        <v>0</v>
      </c>
      <c r="AH1870" s="103">
        <v>5595771.888888889</v>
      </c>
      <c r="BE1870" s="62" t="str">
        <f t="shared" si="233"/>
        <v>PaaSGlassFishOroMediaServidordeUsoAvanzadoHostingvirtualVersión3.0.x-4.1.xNANANANANANANANANANAPaaS/M</v>
      </c>
      <c r="BH1870">
        <f t="shared" si="234"/>
        <v>0</v>
      </c>
      <c r="BI1870">
        <f t="shared" si="235"/>
        <v>0</v>
      </c>
      <c r="BJ1870">
        <f t="shared" si="236"/>
        <v>0</v>
      </c>
      <c r="BK1870">
        <f t="shared" si="237"/>
        <v>0</v>
      </c>
      <c r="BL1870">
        <f t="shared" si="238"/>
        <v>0</v>
      </c>
      <c r="BM1870">
        <f t="shared" si="239"/>
        <v>0</v>
      </c>
      <c r="BN1870">
        <f t="shared" si="240"/>
        <v>0</v>
      </c>
    </row>
    <row r="1871" spans="1:66" x14ac:dyDescent="0.25">
      <c r="A1871" t="s">
        <v>1909</v>
      </c>
      <c r="B1871" t="s">
        <v>4155</v>
      </c>
      <c r="C1871" t="s">
        <v>3713</v>
      </c>
      <c r="D1871" t="s">
        <v>3717</v>
      </c>
      <c r="E1871" t="s">
        <v>664</v>
      </c>
      <c r="F1871" t="s">
        <v>35</v>
      </c>
      <c r="G1871" t="s">
        <v>656</v>
      </c>
      <c r="H1871" t="s">
        <v>1712</v>
      </c>
      <c r="I1871" t="s">
        <v>3738</v>
      </c>
      <c r="J1871" t="s">
        <v>10</v>
      </c>
      <c r="K1871" t="s">
        <v>10</v>
      </c>
      <c r="L1871" t="s">
        <v>10</v>
      </c>
      <c r="M1871" t="s">
        <v>10</v>
      </c>
      <c r="N1871" t="s">
        <v>10</v>
      </c>
      <c r="O1871" t="s">
        <v>10</v>
      </c>
      <c r="P1871" t="s">
        <v>10</v>
      </c>
      <c r="Q1871" t="s">
        <v>10</v>
      </c>
      <c r="R1871" t="s">
        <v>10</v>
      </c>
      <c r="S1871" t="s">
        <v>10</v>
      </c>
      <c r="T1871" t="s">
        <v>4149</v>
      </c>
      <c r="U1871" s="103">
        <v>21465168.5543059</v>
      </c>
      <c r="V1871" s="103">
        <v>26899741</v>
      </c>
      <c r="W1871" s="103">
        <v>8647000</v>
      </c>
      <c r="X1871" s="103">
        <v>14455932</v>
      </c>
      <c r="Y1871" s="103">
        <v>35776666.666666664</v>
      </c>
      <c r="Z1871" s="103">
        <v>11694471</v>
      </c>
      <c r="AA1871" s="103">
        <v>56324538.830222227</v>
      </c>
      <c r="AB1871" s="103">
        <v>21465168.5543059</v>
      </c>
      <c r="AC1871" s="103">
        <v>2689974</v>
      </c>
      <c r="AD1871" s="103">
        <v>30052000</v>
      </c>
      <c r="AE1871" s="103">
        <v>729083</v>
      </c>
      <c r="AF1871" s="103">
        <v>729166.66666666674</v>
      </c>
      <c r="AG1871" s="103">
        <v>0</v>
      </c>
      <c r="AH1871" s="103">
        <v>5595771.888888889</v>
      </c>
      <c r="BE1871" s="62" t="str">
        <f t="shared" si="233"/>
        <v>PaaSGlassFishOroMediaServidordeUsoAvanzadoNubeprivadaVersión3.0.x-4.1.xNANANANANANANANANANAPaaS/M</v>
      </c>
      <c r="BH1871">
        <f t="shared" si="234"/>
        <v>0</v>
      </c>
      <c r="BI1871">
        <f t="shared" si="235"/>
        <v>0</v>
      </c>
      <c r="BJ1871">
        <f t="shared" si="236"/>
        <v>0</v>
      </c>
      <c r="BK1871">
        <f t="shared" si="237"/>
        <v>0</v>
      </c>
      <c r="BL1871">
        <f t="shared" si="238"/>
        <v>0</v>
      </c>
      <c r="BM1871">
        <f t="shared" si="239"/>
        <v>0</v>
      </c>
      <c r="BN1871">
        <f t="shared" si="240"/>
        <v>0</v>
      </c>
    </row>
    <row r="1872" spans="1:66" x14ac:dyDescent="0.25">
      <c r="A1872" t="s">
        <v>1883</v>
      </c>
      <c r="B1872" t="s">
        <v>4155</v>
      </c>
      <c r="C1872" t="s">
        <v>3713</v>
      </c>
      <c r="D1872" t="s">
        <v>3717</v>
      </c>
      <c r="E1872" t="s">
        <v>664</v>
      </c>
      <c r="F1872" t="s">
        <v>35</v>
      </c>
      <c r="G1872" t="s">
        <v>653</v>
      </c>
      <c r="H1872" t="s">
        <v>1710</v>
      </c>
      <c r="I1872" t="s">
        <v>3738</v>
      </c>
      <c r="J1872" t="s">
        <v>10</v>
      </c>
      <c r="K1872" t="s">
        <v>10</v>
      </c>
      <c r="L1872" t="s">
        <v>10</v>
      </c>
      <c r="M1872" t="s">
        <v>10</v>
      </c>
      <c r="N1872" t="s">
        <v>10</v>
      </c>
      <c r="O1872" t="s">
        <v>10</v>
      </c>
      <c r="P1872" t="s">
        <v>10</v>
      </c>
      <c r="Q1872" t="s">
        <v>10</v>
      </c>
      <c r="R1872" t="s">
        <v>10</v>
      </c>
      <c r="S1872" t="s">
        <v>10</v>
      </c>
      <c r="T1872" t="s">
        <v>4149</v>
      </c>
      <c r="U1872" s="103">
        <v>15757837.44192891</v>
      </c>
      <c r="V1872" s="103">
        <v>13266323</v>
      </c>
      <c r="W1872" s="103">
        <v>3513000</v>
      </c>
      <c r="X1872" s="103">
        <v>10052962</v>
      </c>
      <c r="Y1872" s="103">
        <v>8235623.0595560241</v>
      </c>
      <c r="Z1872" s="103">
        <v>14042936</v>
      </c>
      <c r="AA1872" s="103">
        <v>6039941.2280701753</v>
      </c>
      <c r="AB1872" s="103">
        <v>15757837.44192891</v>
      </c>
      <c r="AC1872" s="103">
        <v>1326632</v>
      </c>
      <c r="AD1872" s="103">
        <v>17956000</v>
      </c>
      <c r="AE1872" s="103">
        <v>703778</v>
      </c>
      <c r="AF1872" s="103">
        <v>729166.66666666674</v>
      </c>
      <c r="AG1872" s="103">
        <v>0</v>
      </c>
      <c r="AH1872" s="103">
        <v>4515897.5438596494</v>
      </c>
      <c r="BE1872" s="62" t="str">
        <f t="shared" si="233"/>
        <v>PaaSGlassFishOroMediaServidordeUsoBásicoHostingfísicoVersión3.0.x-4.1.xNANANANANANANANANANAPaaS/M</v>
      </c>
      <c r="BH1872">
        <f t="shared" si="234"/>
        <v>0</v>
      </c>
      <c r="BI1872">
        <f t="shared" si="235"/>
        <v>0</v>
      </c>
      <c r="BJ1872">
        <f t="shared" si="236"/>
        <v>0</v>
      </c>
      <c r="BK1872">
        <f t="shared" si="237"/>
        <v>0</v>
      </c>
      <c r="BL1872">
        <f t="shared" si="238"/>
        <v>0</v>
      </c>
      <c r="BM1872">
        <f t="shared" si="239"/>
        <v>0</v>
      </c>
      <c r="BN1872">
        <f t="shared" si="240"/>
        <v>0</v>
      </c>
    </row>
    <row r="1873" spans="1:66" x14ac:dyDescent="0.25">
      <c r="A1873" t="s">
        <v>1893</v>
      </c>
      <c r="B1873" t="s">
        <v>4155</v>
      </c>
      <c r="C1873" t="s">
        <v>3713</v>
      </c>
      <c r="D1873" t="s">
        <v>3717</v>
      </c>
      <c r="E1873" t="s">
        <v>664</v>
      </c>
      <c r="F1873" t="s">
        <v>35</v>
      </c>
      <c r="G1873" t="s">
        <v>653</v>
      </c>
      <c r="H1873" t="s">
        <v>1711</v>
      </c>
      <c r="I1873" t="s">
        <v>3738</v>
      </c>
      <c r="J1873" t="s">
        <v>10</v>
      </c>
      <c r="K1873" t="s">
        <v>10</v>
      </c>
      <c r="L1873" t="s">
        <v>10</v>
      </c>
      <c r="M1873" t="s">
        <v>10</v>
      </c>
      <c r="N1873" t="s">
        <v>10</v>
      </c>
      <c r="O1873" t="s">
        <v>10</v>
      </c>
      <c r="P1873" t="s">
        <v>10</v>
      </c>
      <c r="Q1873" t="s">
        <v>10</v>
      </c>
      <c r="R1873" t="s">
        <v>10</v>
      </c>
      <c r="S1873" t="s">
        <v>10</v>
      </c>
      <c r="T1873" t="s">
        <v>4149</v>
      </c>
      <c r="U1873" s="103">
        <v>6245618.9213005938</v>
      </c>
      <c r="V1873" s="103">
        <v>12404713</v>
      </c>
      <c r="W1873" s="103">
        <v>1842000</v>
      </c>
      <c r="X1873" s="103">
        <v>8237997</v>
      </c>
      <c r="Y1873" s="103">
        <v>11816666.666666668</v>
      </c>
      <c r="Z1873" s="103">
        <v>5705971</v>
      </c>
      <c r="AA1873" s="103">
        <v>8567662.222222222</v>
      </c>
      <c r="AB1873" s="103">
        <v>6245618.9213005938</v>
      </c>
      <c r="AC1873" s="103">
        <v>1240471</v>
      </c>
      <c r="AD1873" s="103">
        <v>17034000</v>
      </c>
      <c r="AE1873" s="103">
        <v>603550</v>
      </c>
      <c r="AF1873" s="103">
        <v>729166.66666666674</v>
      </c>
      <c r="AG1873" s="103">
        <v>0</v>
      </c>
      <c r="AH1873" s="103">
        <v>5595771.888888889</v>
      </c>
      <c r="BE1873" s="62" t="str">
        <f t="shared" si="233"/>
        <v>PaaSGlassFishOroMediaServidordeUsoBásicoHostingvirtualVersión3.0.x-4.1.xNANANANANANANANANANAPaaS/M</v>
      </c>
      <c r="BH1873">
        <f t="shared" si="234"/>
        <v>0</v>
      </c>
      <c r="BI1873">
        <f t="shared" si="235"/>
        <v>0</v>
      </c>
      <c r="BJ1873">
        <f t="shared" si="236"/>
        <v>0</v>
      </c>
      <c r="BK1873">
        <f t="shared" si="237"/>
        <v>0</v>
      </c>
      <c r="BL1873">
        <f t="shared" si="238"/>
        <v>0</v>
      </c>
      <c r="BM1873">
        <f t="shared" si="239"/>
        <v>0</v>
      </c>
      <c r="BN1873">
        <f t="shared" si="240"/>
        <v>0</v>
      </c>
    </row>
    <row r="1874" spans="1:66" x14ac:dyDescent="0.25">
      <c r="A1874" t="s">
        <v>1903</v>
      </c>
      <c r="B1874" t="s">
        <v>4155</v>
      </c>
      <c r="C1874" t="s">
        <v>3713</v>
      </c>
      <c r="D1874" t="s">
        <v>3717</v>
      </c>
      <c r="E1874" t="s">
        <v>664</v>
      </c>
      <c r="F1874" t="s">
        <v>35</v>
      </c>
      <c r="G1874" t="s">
        <v>653</v>
      </c>
      <c r="H1874" t="s">
        <v>1712</v>
      </c>
      <c r="I1874" t="s">
        <v>3738</v>
      </c>
      <c r="J1874" t="s">
        <v>10</v>
      </c>
      <c r="K1874" t="s">
        <v>10</v>
      </c>
      <c r="L1874" t="s">
        <v>10</v>
      </c>
      <c r="M1874" t="s">
        <v>10</v>
      </c>
      <c r="N1874" t="s">
        <v>10</v>
      </c>
      <c r="O1874" t="s">
        <v>10</v>
      </c>
      <c r="P1874" t="s">
        <v>10</v>
      </c>
      <c r="Q1874" t="s">
        <v>10</v>
      </c>
      <c r="R1874" t="s">
        <v>10</v>
      </c>
      <c r="S1874" t="s">
        <v>10</v>
      </c>
      <c r="T1874" t="s">
        <v>4149</v>
      </c>
      <c r="U1874" s="103">
        <v>8782210.5268014781</v>
      </c>
      <c r="V1874" s="103">
        <v>12479043</v>
      </c>
      <c r="W1874" s="103">
        <v>2654000</v>
      </c>
      <c r="X1874" s="103">
        <v>8400034</v>
      </c>
      <c r="Y1874" s="103">
        <v>7142916.666666667</v>
      </c>
      <c r="Z1874" s="103">
        <v>5770471</v>
      </c>
      <c r="AA1874" s="103">
        <v>9004112.222222222</v>
      </c>
      <c r="AB1874" s="103">
        <v>8782210.5268014781</v>
      </c>
      <c r="AC1874" s="103">
        <v>1247904</v>
      </c>
      <c r="AD1874" s="103">
        <v>18066000</v>
      </c>
      <c r="AE1874" s="103">
        <v>603550</v>
      </c>
      <c r="AF1874" s="103">
        <v>729166.66666666674</v>
      </c>
      <c r="AG1874" s="103">
        <v>0</v>
      </c>
      <c r="AH1874" s="103">
        <v>5595771.888888889</v>
      </c>
      <c r="BE1874" s="62" t="str">
        <f t="shared" si="233"/>
        <v>PaaSGlassFishOroMediaServidordeUsoBásicoNubeprivadaVersión3.0.x-4.1.xNANANANANANANANANANAPaaS/M</v>
      </c>
      <c r="BH1874">
        <f t="shared" si="234"/>
        <v>0</v>
      </c>
      <c r="BI1874">
        <f t="shared" si="235"/>
        <v>0</v>
      </c>
      <c r="BJ1874">
        <f t="shared" si="236"/>
        <v>0</v>
      </c>
      <c r="BK1874">
        <f t="shared" si="237"/>
        <v>0</v>
      </c>
      <c r="BL1874">
        <f t="shared" si="238"/>
        <v>0</v>
      </c>
      <c r="BM1874">
        <f t="shared" si="239"/>
        <v>0</v>
      </c>
      <c r="BN1874">
        <f t="shared" si="240"/>
        <v>0</v>
      </c>
    </row>
    <row r="1875" spans="1:66" x14ac:dyDescent="0.25">
      <c r="A1875" t="s">
        <v>1885</v>
      </c>
      <c r="B1875" t="s">
        <v>4155</v>
      </c>
      <c r="C1875" t="s">
        <v>3713</v>
      </c>
      <c r="D1875" t="s">
        <v>3717</v>
      </c>
      <c r="E1875" t="s">
        <v>664</v>
      </c>
      <c r="F1875" t="s">
        <v>35</v>
      </c>
      <c r="G1875" t="s">
        <v>654</v>
      </c>
      <c r="H1875" t="s">
        <v>1710</v>
      </c>
      <c r="I1875" t="s">
        <v>3738</v>
      </c>
      <c r="J1875" t="s">
        <v>10</v>
      </c>
      <c r="K1875" t="s">
        <v>10</v>
      </c>
      <c r="L1875" t="s">
        <v>10</v>
      </c>
      <c r="M1875" t="s">
        <v>10</v>
      </c>
      <c r="N1875" t="s">
        <v>10</v>
      </c>
      <c r="O1875" t="s">
        <v>10</v>
      </c>
      <c r="P1875" t="s">
        <v>10</v>
      </c>
      <c r="Q1875" t="s">
        <v>10</v>
      </c>
      <c r="R1875" t="s">
        <v>10</v>
      </c>
      <c r="S1875" t="s">
        <v>10</v>
      </c>
      <c r="T1875" t="s">
        <v>4149</v>
      </c>
      <c r="U1875" s="103">
        <v>15757837.44192891</v>
      </c>
      <c r="V1875" s="103">
        <v>14678710</v>
      </c>
      <c r="W1875" s="103">
        <v>4521000</v>
      </c>
      <c r="X1875" s="103">
        <v>11053467</v>
      </c>
      <c r="Y1875" s="103">
        <v>15899831.392889358</v>
      </c>
      <c r="Z1875" s="103">
        <v>18167971</v>
      </c>
      <c r="AA1875" s="103">
        <v>13699746.491228072</v>
      </c>
      <c r="AB1875" s="103">
        <v>15757837.44192891</v>
      </c>
      <c r="AC1875" s="103">
        <v>1467871</v>
      </c>
      <c r="AD1875" s="103">
        <v>19365000</v>
      </c>
      <c r="AE1875" s="103">
        <v>703778</v>
      </c>
      <c r="AF1875" s="103">
        <v>729166.66666666674</v>
      </c>
      <c r="AG1875" s="103">
        <v>0</v>
      </c>
      <c r="AH1875" s="103">
        <v>4515897.5438596494</v>
      </c>
      <c r="BE1875" s="62" t="str">
        <f t="shared" si="233"/>
        <v>PaaSGlassFishOroMediaServidordeUsoEstándarHostingfísicoVersión3.0.x-4.1.xNANANANANANANANANANAPaaS/M</v>
      </c>
      <c r="BH1875">
        <f t="shared" si="234"/>
        <v>0</v>
      </c>
      <c r="BI1875">
        <f t="shared" si="235"/>
        <v>0</v>
      </c>
      <c r="BJ1875">
        <f t="shared" si="236"/>
        <v>0</v>
      </c>
      <c r="BK1875">
        <f t="shared" si="237"/>
        <v>0</v>
      </c>
      <c r="BL1875">
        <f t="shared" si="238"/>
        <v>0</v>
      </c>
      <c r="BM1875">
        <f t="shared" si="239"/>
        <v>0</v>
      </c>
      <c r="BN1875">
        <f t="shared" si="240"/>
        <v>0</v>
      </c>
    </row>
    <row r="1876" spans="1:66" x14ac:dyDescent="0.25">
      <c r="A1876" t="s">
        <v>1895</v>
      </c>
      <c r="B1876" t="s">
        <v>4155</v>
      </c>
      <c r="C1876" t="s">
        <v>3713</v>
      </c>
      <c r="D1876" t="s">
        <v>3717</v>
      </c>
      <c r="E1876" t="s">
        <v>664</v>
      </c>
      <c r="F1876" t="s">
        <v>35</v>
      </c>
      <c r="G1876" t="s">
        <v>654</v>
      </c>
      <c r="H1876" t="s">
        <v>1711</v>
      </c>
      <c r="I1876" t="s">
        <v>3738</v>
      </c>
      <c r="J1876" t="s">
        <v>10</v>
      </c>
      <c r="K1876" t="s">
        <v>10</v>
      </c>
      <c r="L1876" t="s">
        <v>10</v>
      </c>
      <c r="M1876" t="s">
        <v>10</v>
      </c>
      <c r="N1876" t="s">
        <v>10</v>
      </c>
      <c r="O1876" t="s">
        <v>10</v>
      </c>
      <c r="P1876" t="s">
        <v>10</v>
      </c>
      <c r="Q1876" t="s">
        <v>10</v>
      </c>
      <c r="R1876" t="s">
        <v>10</v>
      </c>
      <c r="S1876" t="s">
        <v>10</v>
      </c>
      <c r="T1876" t="s">
        <v>4149</v>
      </c>
      <c r="U1876" s="103">
        <v>6245618.9213005938</v>
      </c>
      <c r="V1876" s="103">
        <v>13250789</v>
      </c>
      <c r="W1876" s="103">
        <v>3349000</v>
      </c>
      <c r="X1876" s="103">
        <v>9600178</v>
      </c>
      <c r="Y1876" s="103">
        <v>27032916.666666668</v>
      </c>
      <c r="Z1876" s="103">
        <v>7356571</v>
      </c>
      <c r="AA1876" s="103">
        <v>26514136.22222222</v>
      </c>
      <c r="AB1876" s="103">
        <v>6245618.9213005938</v>
      </c>
      <c r="AC1876" s="103">
        <v>1325078</v>
      </c>
      <c r="AD1876" s="103">
        <v>18230000</v>
      </c>
      <c r="AE1876" s="103">
        <v>703100</v>
      </c>
      <c r="AF1876" s="103">
        <v>729166.66666666674</v>
      </c>
      <c r="AG1876" s="103">
        <v>0</v>
      </c>
      <c r="AH1876" s="103">
        <v>5595771.888888889</v>
      </c>
      <c r="BE1876" s="62" t="str">
        <f t="shared" si="233"/>
        <v>PaaSGlassFishOroMediaServidordeUsoEstándarHostingvirtualVersión3.0.x-4.1.xNANANANANANANANANANAPaaS/M</v>
      </c>
      <c r="BH1876">
        <f t="shared" si="234"/>
        <v>0</v>
      </c>
      <c r="BI1876">
        <f t="shared" si="235"/>
        <v>0</v>
      </c>
      <c r="BJ1876">
        <f t="shared" si="236"/>
        <v>0</v>
      </c>
      <c r="BK1876">
        <f t="shared" si="237"/>
        <v>0</v>
      </c>
      <c r="BL1876">
        <f t="shared" si="238"/>
        <v>0</v>
      </c>
      <c r="BM1876">
        <f t="shared" si="239"/>
        <v>0</v>
      </c>
      <c r="BN1876">
        <f t="shared" si="240"/>
        <v>0</v>
      </c>
    </row>
    <row r="1877" spans="1:66" x14ac:dyDescent="0.25">
      <c r="A1877" t="s">
        <v>1905</v>
      </c>
      <c r="B1877" t="s">
        <v>4155</v>
      </c>
      <c r="C1877" t="s">
        <v>3713</v>
      </c>
      <c r="D1877" t="s">
        <v>3717</v>
      </c>
      <c r="E1877" t="s">
        <v>664</v>
      </c>
      <c r="F1877" t="s">
        <v>35</v>
      </c>
      <c r="G1877" t="s">
        <v>654</v>
      </c>
      <c r="H1877" t="s">
        <v>1712</v>
      </c>
      <c r="I1877" t="s">
        <v>3738</v>
      </c>
      <c r="J1877" t="s">
        <v>10</v>
      </c>
      <c r="K1877" t="s">
        <v>10</v>
      </c>
      <c r="L1877" t="s">
        <v>10</v>
      </c>
      <c r="M1877" t="s">
        <v>10</v>
      </c>
      <c r="N1877" t="s">
        <v>10</v>
      </c>
      <c r="O1877" t="s">
        <v>10</v>
      </c>
      <c r="P1877" t="s">
        <v>10</v>
      </c>
      <c r="Q1877" t="s">
        <v>10</v>
      </c>
      <c r="R1877" t="s">
        <v>10</v>
      </c>
      <c r="S1877" t="s">
        <v>10</v>
      </c>
      <c r="T1877" t="s">
        <v>4149</v>
      </c>
      <c r="U1877" s="103">
        <v>12587097.935052805</v>
      </c>
      <c r="V1877" s="103">
        <v>14029658</v>
      </c>
      <c r="W1877" s="103">
        <v>4461000</v>
      </c>
      <c r="X1877" s="103">
        <v>10248327</v>
      </c>
      <c r="Y1877" s="103">
        <v>15708541.666666668</v>
      </c>
      <c r="Z1877" s="103">
        <v>7506471</v>
      </c>
      <c r="AA1877" s="103">
        <v>26950586.22222222</v>
      </c>
      <c r="AB1877" s="103">
        <v>12587097.935052805</v>
      </c>
      <c r="AC1877" s="103">
        <v>1402965</v>
      </c>
      <c r="AD1877" s="103">
        <v>21680000</v>
      </c>
      <c r="AE1877" s="103">
        <v>703100</v>
      </c>
      <c r="AF1877" s="103">
        <v>729166.66666666674</v>
      </c>
      <c r="AG1877" s="103">
        <v>0</v>
      </c>
      <c r="AH1877" s="103">
        <v>5595771.888888889</v>
      </c>
      <c r="BE1877" s="62" t="str">
        <f t="shared" si="233"/>
        <v>PaaSGlassFishOroMediaServidordeUsoEstándarNubeprivadaVersión3.0.x-4.1.xNANANANANANANANANANAPaaS/M</v>
      </c>
      <c r="BH1877">
        <f t="shared" si="234"/>
        <v>0</v>
      </c>
      <c r="BI1877">
        <f t="shared" si="235"/>
        <v>0</v>
      </c>
      <c r="BJ1877">
        <f t="shared" si="236"/>
        <v>0</v>
      </c>
      <c r="BK1877">
        <f t="shared" si="237"/>
        <v>0</v>
      </c>
      <c r="BL1877">
        <f t="shared" si="238"/>
        <v>0</v>
      </c>
      <c r="BM1877">
        <f t="shared" si="239"/>
        <v>0</v>
      </c>
      <c r="BN1877">
        <f t="shared" si="240"/>
        <v>0</v>
      </c>
    </row>
    <row r="1878" spans="1:66" x14ac:dyDescent="0.25">
      <c r="A1878" t="s">
        <v>1887</v>
      </c>
      <c r="B1878" t="s">
        <v>4155</v>
      </c>
      <c r="C1878" t="s">
        <v>3713</v>
      </c>
      <c r="D1878" t="s">
        <v>3717</v>
      </c>
      <c r="E1878" t="s">
        <v>664</v>
      </c>
      <c r="F1878" t="s">
        <v>35</v>
      </c>
      <c r="G1878" t="s">
        <v>655</v>
      </c>
      <c r="H1878" t="s">
        <v>1710</v>
      </c>
      <c r="I1878" t="s">
        <v>3738</v>
      </c>
      <c r="J1878" t="s">
        <v>10</v>
      </c>
      <c r="K1878" t="s">
        <v>10</v>
      </c>
      <c r="L1878" t="s">
        <v>10</v>
      </c>
      <c r="M1878" t="s">
        <v>10</v>
      </c>
      <c r="N1878" t="s">
        <v>10</v>
      </c>
      <c r="O1878" t="s">
        <v>10</v>
      </c>
      <c r="P1878" t="s">
        <v>10</v>
      </c>
      <c r="Q1878" t="s">
        <v>10</v>
      </c>
      <c r="R1878" t="s">
        <v>10</v>
      </c>
      <c r="S1878" t="s">
        <v>10</v>
      </c>
      <c r="T1878" t="s">
        <v>4149</v>
      </c>
      <c r="U1878" s="103">
        <v>15757837.44192891</v>
      </c>
      <c r="V1878" s="103">
        <v>17650296</v>
      </c>
      <c r="W1878" s="103">
        <v>7113000</v>
      </c>
      <c r="X1878" s="103">
        <v>12126596</v>
      </c>
      <c r="Y1878" s="103">
        <v>26182031.392889358</v>
      </c>
      <c r="Z1878" s="103">
        <v>24747471</v>
      </c>
      <c r="AA1878" s="103">
        <v>12516507.017543862</v>
      </c>
      <c r="AB1878" s="103">
        <v>15757837.44192891</v>
      </c>
      <c r="AC1878" s="103">
        <v>1765029</v>
      </c>
      <c r="AD1878" s="103">
        <v>21890000</v>
      </c>
      <c r="AE1878" s="103">
        <v>703778</v>
      </c>
      <c r="AF1878" s="103">
        <v>729166.66666666674</v>
      </c>
      <c r="AG1878" s="103">
        <v>0</v>
      </c>
      <c r="AH1878" s="103">
        <v>4515897.5438596494</v>
      </c>
      <c r="BE1878" s="62" t="str">
        <f t="shared" si="233"/>
        <v>PaaSGlassFishOroMediaServidordeUsoIntermedioHostingfísicoVersión3.0.x-4.1.xNANANANANANANANANANAPaaS/M</v>
      </c>
      <c r="BH1878">
        <f t="shared" si="234"/>
        <v>0</v>
      </c>
      <c r="BI1878">
        <f t="shared" si="235"/>
        <v>0</v>
      </c>
      <c r="BJ1878">
        <f t="shared" si="236"/>
        <v>0</v>
      </c>
      <c r="BK1878">
        <f t="shared" si="237"/>
        <v>0</v>
      </c>
      <c r="BL1878">
        <f t="shared" si="238"/>
        <v>0</v>
      </c>
      <c r="BM1878">
        <f t="shared" si="239"/>
        <v>0</v>
      </c>
      <c r="BN1878">
        <f t="shared" si="240"/>
        <v>0</v>
      </c>
    </row>
    <row r="1879" spans="1:66" x14ac:dyDescent="0.25">
      <c r="A1879" t="s">
        <v>1897</v>
      </c>
      <c r="B1879" t="s">
        <v>4155</v>
      </c>
      <c r="C1879" t="s">
        <v>3713</v>
      </c>
      <c r="D1879" t="s">
        <v>3717</v>
      </c>
      <c r="E1879" t="s">
        <v>664</v>
      </c>
      <c r="F1879" t="s">
        <v>35</v>
      </c>
      <c r="G1879" t="s">
        <v>655</v>
      </c>
      <c r="H1879" t="s">
        <v>1711</v>
      </c>
      <c r="I1879" t="s">
        <v>3738</v>
      </c>
      <c r="J1879" t="s">
        <v>10</v>
      </c>
      <c r="K1879" t="s">
        <v>10</v>
      </c>
      <c r="L1879" t="s">
        <v>10</v>
      </c>
      <c r="M1879" t="s">
        <v>10</v>
      </c>
      <c r="N1879" t="s">
        <v>10</v>
      </c>
      <c r="O1879" t="s">
        <v>10</v>
      </c>
      <c r="P1879" t="s">
        <v>10</v>
      </c>
      <c r="Q1879" t="s">
        <v>10</v>
      </c>
      <c r="R1879" t="s">
        <v>10</v>
      </c>
      <c r="S1879" t="s">
        <v>10</v>
      </c>
      <c r="T1879" t="s">
        <v>4149</v>
      </c>
      <c r="U1879" s="103">
        <v>6245618.9213005938</v>
      </c>
      <c r="V1879" s="103">
        <v>14278639</v>
      </c>
      <c r="W1879" s="103">
        <v>5298000</v>
      </c>
      <c r="X1879" s="103">
        <v>11125452</v>
      </c>
      <c r="Y1879" s="103">
        <v>47302916.666666664</v>
      </c>
      <c r="Z1879" s="103">
        <v>9498571</v>
      </c>
      <c r="AA1879" s="103">
        <v>30383092.22222222</v>
      </c>
      <c r="AB1879" s="103">
        <v>6245618.9213005938</v>
      </c>
      <c r="AC1879" s="103">
        <v>1427863</v>
      </c>
      <c r="AD1879" s="103">
        <v>19778000</v>
      </c>
      <c r="AE1879" s="103">
        <v>703778</v>
      </c>
      <c r="AF1879" s="103">
        <v>729166.66666666674</v>
      </c>
      <c r="AG1879" s="103">
        <v>0</v>
      </c>
      <c r="AH1879" s="103">
        <v>5595771.888888889</v>
      </c>
      <c r="BE1879" s="62" t="str">
        <f t="shared" si="233"/>
        <v>PaaSGlassFishOroMediaServidordeUsoIntermedioHostingvirtualVersión3.0.x-4.1.xNANANANANANANANANANAPaaS/M</v>
      </c>
      <c r="BH1879">
        <f t="shared" si="234"/>
        <v>0</v>
      </c>
      <c r="BI1879">
        <f t="shared" si="235"/>
        <v>0</v>
      </c>
      <c r="BJ1879">
        <f t="shared" si="236"/>
        <v>0</v>
      </c>
      <c r="BK1879">
        <f t="shared" si="237"/>
        <v>0</v>
      </c>
      <c r="BL1879">
        <f t="shared" si="238"/>
        <v>0</v>
      </c>
      <c r="BM1879">
        <f t="shared" si="239"/>
        <v>0</v>
      </c>
      <c r="BN1879">
        <f t="shared" si="240"/>
        <v>0</v>
      </c>
    </row>
    <row r="1880" spans="1:66" x14ac:dyDescent="0.25">
      <c r="A1880" t="s">
        <v>1907</v>
      </c>
      <c r="B1880" t="s">
        <v>4155</v>
      </c>
      <c r="C1880" t="s">
        <v>3713</v>
      </c>
      <c r="D1880" t="s">
        <v>3717</v>
      </c>
      <c r="E1880" t="s">
        <v>664</v>
      </c>
      <c r="F1880" t="s">
        <v>35</v>
      </c>
      <c r="G1880" t="s">
        <v>655</v>
      </c>
      <c r="H1880" t="s">
        <v>1712</v>
      </c>
      <c r="I1880" t="s">
        <v>3738</v>
      </c>
      <c r="J1880" t="s">
        <v>10</v>
      </c>
      <c r="K1880" t="s">
        <v>10</v>
      </c>
      <c r="L1880" t="s">
        <v>10</v>
      </c>
      <c r="M1880" t="s">
        <v>10</v>
      </c>
      <c r="N1880" t="s">
        <v>10</v>
      </c>
      <c r="O1880" t="s">
        <v>10</v>
      </c>
      <c r="P1880" t="s">
        <v>10</v>
      </c>
      <c r="Q1880" t="s">
        <v>10</v>
      </c>
      <c r="R1880" t="s">
        <v>10</v>
      </c>
      <c r="S1880" t="s">
        <v>10</v>
      </c>
      <c r="T1880" t="s">
        <v>4149</v>
      </c>
      <c r="U1880" s="103">
        <v>17660281.146054573</v>
      </c>
      <c r="V1880" s="103">
        <v>14672681</v>
      </c>
      <c r="W1880" s="103">
        <v>6594000</v>
      </c>
      <c r="X1880" s="103">
        <v>12326004</v>
      </c>
      <c r="Y1880" s="103">
        <v>27116041.666666668</v>
      </c>
      <c r="Z1880" s="103">
        <v>9747471</v>
      </c>
      <c r="AA1880" s="103">
        <v>33473102.222222224</v>
      </c>
      <c r="AB1880" s="103">
        <v>17660281.146054573</v>
      </c>
      <c r="AC1880" s="103">
        <v>1467268</v>
      </c>
      <c r="AD1880" s="103">
        <v>25946000</v>
      </c>
      <c r="AE1880" s="103">
        <v>703778</v>
      </c>
      <c r="AF1880" s="103">
        <v>729166.66666666674</v>
      </c>
      <c r="AG1880" s="103">
        <v>0</v>
      </c>
      <c r="AH1880" s="103">
        <v>5595771.888888889</v>
      </c>
      <c r="BE1880" s="62" t="str">
        <f t="shared" si="233"/>
        <v>PaaSGlassFishOroMediaServidordeUsoIntermedioNubeprivadaVersión3.0.x-4.1.xNANANANANANANANANANAPaaS/M</v>
      </c>
      <c r="BH1880">
        <f t="shared" si="234"/>
        <v>0</v>
      </c>
      <c r="BI1880">
        <f t="shared" si="235"/>
        <v>0</v>
      </c>
      <c r="BJ1880">
        <f t="shared" si="236"/>
        <v>0</v>
      </c>
      <c r="BK1880">
        <f t="shared" si="237"/>
        <v>0</v>
      </c>
      <c r="BL1880">
        <f t="shared" si="238"/>
        <v>0</v>
      </c>
      <c r="BM1880">
        <f t="shared" si="239"/>
        <v>0</v>
      </c>
      <c r="BN1880">
        <f t="shared" si="240"/>
        <v>0</v>
      </c>
    </row>
    <row r="1881" spans="1:66" x14ac:dyDescent="0.25">
      <c r="A1881" t="s">
        <v>1891</v>
      </c>
      <c r="B1881" t="s">
        <v>4155</v>
      </c>
      <c r="C1881" t="s">
        <v>3713</v>
      </c>
      <c r="D1881" t="s">
        <v>3717</v>
      </c>
      <c r="E1881" t="s">
        <v>664</v>
      </c>
      <c r="F1881" t="s">
        <v>35</v>
      </c>
      <c r="G1881" t="s">
        <v>657</v>
      </c>
      <c r="H1881" t="s">
        <v>1710</v>
      </c>
      <c r="I1881" t="s">
        <v>3738</v>
      </c>
      <c r="J1881" t="s">
        <v>10</v>
      </c>
      <c r="K1881" t="s">
        <v>10</v>
      </c>
      <c r="L1881" t="s">
        <v>10</v>
      </c>
      <c r="M1881" t="s">
        <v>10</v>
      </c>
      <c r="N1881" t="s">
        <v>10</v>
      </c>
      <c r="O1881" t="s">
        <v>10</v>
      </c>
      <c r="P1881" t="s">
        <v>10</v>
      </c>
      <c r="Q1881" t="s">
        <v>10</v>
      </c>
      <c r="R1881" t="s">
        <v>10</v>
      </c>
      <c r="S1881" t="s">
        <v>10</v>
      </c>
      <c r="T1881" t="s">
        <v>4149</v>
      </c>
      <c r="U1881" s="103">
        <v>15757837.44192891</v>
      </c>
      <c r="V1881" s="103">
        <v>33676551</v>
      </c>
      <c r="W1881" s="103">
        <v>13032000</v>
      </c>
      <c r="X1881" s="103">
        <v>26723780</v>
      </c>
      <c r="Y1881" s="103">
        <v>43518917.50400047</v>
      </c>
      <c r="Z1881" s="103">
        <v>63196471</v>
      </c>
      <c r="AA1881" s="103">
        <v>30352602.807017546</v>
      </c>
      <c r="AB1881" s="103">
        <v>15757837.44192891</v>
      </c>
      <c r="AC1881" s="103">
        <v>3367655</v>
      </c>
      <c r="AD1881" s="103">
        <v>26625000</v>
      </c>
      <c r="AE1881" s="103">
        <v>703778</v>
      </c>
      <c r="AF1881" s="103">
        <v>729166.66666666674</v>
      </c>
      <c r="AG1881" s="103">
        <v>0</v>
      </c>
      <c r="AH1881" s="103">
        <v>4594923.8596491236</v>
      </c>
      <c r="BE1881" s="62" t="str">
        <f t="shared" si="233"/>
        <v>PaaSGlassFishOroMediaServidordeUsoOptimizadoHostingfísicoVersión3.0.x-4.1.xNANANANANANANANANANAPaaS/M</v>
      </c>
      <c r="BH1881">
        <f t="shared" si="234"/>
        <v>0</v>
      </c>
      <c r="BI1881">
        <f t="shared" si="235"/>
        <v>0</v>
      </c>
      <c r="BJ1881">
        <f t="shared" si="236"/>
        <v>0</v>
      </c>
      <c r="BK1881">
        <f t="shared" si="237"/>
        <v>0</v>
      </c>
      <c r="BL1881">
        <f t="shared" si="238"/>
        <v>0</v>
      </c>
      <c r="BM1881">
        <f t="shared" si="239"/>
        <v>0</v>
      </c>
      <c r="BN1881">
        <f t="shared" si="240"/>
        <v>0</v>
      </c>
    </row>
    <row r="1882" spans="1:66" x14ac:dyDescent="0.25">
      <c r="A1882" t="s">
        <v>1901</v>
      </c>
      <c r="B1882" t="s">
        <v>4155</v>
      </c>
      <c r="C1882" t="s">
        <v>3713</v>
      </c>
      <c r="D1882" t="s">
        <v>3717</v>
      </c>
      <c r="E1882" t="s">
        <v>664</v>
      </c>
      <c r="F1882" t="s">
        <v>35</v>
      </c>
      <c r="G1882" t="s">
        <v>657</v>
      </c>
      <c r="H1882" t="s">
        <v>1711</v>
      </c>
      <c r="I1882" t="s">
        <v>3738</v>
      </c>
      <c r="J1882" t="s">
        <v>10</v>
      </c>
      <c r="K1882" t="s">
        <v>10</v>
      </c>
      <c r="L1882" t="s">
        <v>10</v>
      </c>
      <c r="M1882" t="s">
        <v>10</v>
      </c>
      <c r="N1882" t="s">
        <v>10</v>
      </c>
      <c r="O1882" t="s">
        <v>10</v>
      </c>
      <c r="P1882" t="s">
        <v>10</v>
      </c>
      <c r="Q1882" t="s">
        <v>10</v>
      </c>
      <c r="R1882" t="s">
        <v>10</v>
      </c>
      <c r="S1882" t="s">
        <v>10</v>
      </c>
      <c r="T1882" t="s">
        <v>4149</v>
      </c>
      <c r="U1882" s="103">
        <v>6245618.9213005938</v>
      </c>
      <c r="V1882" s="103">
        <v>29029402</v>
      </c>
      <c r="W1882" s="103">
        <v>8823000</v>
      </c>
      <c r="X1882" s="103">
        <v>14369135</v>
      </c>
      <c r="Y1882" s="103">
        <v>82824166.666666672</v>
      </c>
      <c r="Z1882" s="103">
        <v>13532671</v>
      </c>
      <c r="AA1882" s="103">
        <v>37247561.524822228</v>
      </c>
      <c r="AB1882" s="103">
        <v>6245618.9213005938</v>
      </c>
      <c r="AC1882" s="103">
        <v>2902940</v>
      </c>
      <c r="AD1882" s="103">
        <v>22578000</v>
      </c>
      <c r="AE1882" s="103">
        <v>747759</v>
      </c>
      <c r="AF1882" s="103">
        <v>729166.66666666674</v>
      </c>
      <c r="AG1882" s="103">
        <v>0</v>
      </c>
      <c r="AH1882" s="103">
        <v>5595771.888888889</v>
      </c>
      <c r="BE1882" s="62" t="str">
        <f t="shared" si="233"/>
        <v>PaaSGlassFishOroMediaServidordeUsoOptimizadoHostingvirtualVersión3.0.x-4.1.xNANANANANANANANANANAPaaS/M</v>
      </c>
      <c r="BH1882">
        <f t="shared" si="234"/>
        <v>0</v>
      </c>
      <c r="BI1882">
        <f t="shared" si="235"/>
        <v>0</v>
      </c>
      <c r="BJ1882">
        <f t="shared" si="236"/>
        <v>0</v>
      </c>
      <c r="BK1882">
        <f t="shared" si="237"/>
        <v>0</v>
      </c>
      <c r="BL1882">
        <f t="shared" si="238"/>
        <v>0</v>
      </c>
      <c r="BM1882">
        <f t="shared" si="239"/>
        <v>0</v>
      </c>
      <c r="BN1882">
        <f t="shared" si="240"/>
        <v>0</v>
      </c>
    </row>
    <row r="1883" spans="1:66" x14ac:dyDescent="0.25">
      <c r="A1883" t="s">
        <v>1911</v>
      </c>
      <c r="B1883" t="s">
        <v>4155</v>
      </c>
      <c r="C1883" t="s">
        <v>3713</v>
      </c>
      <c r="D1883" t="s">
        <v>3717</v>
      </c>
      <c r="E1883" t="s">
        <v>664</v>
      </c>
      <c r="F1883" t="s">
        <v>35</v>
      </c>
      <c r="G1883" t="s">
        <v>657</v>
      </c>
      <c r="H1883" t="s">
        <v>1712</v>
      </c>
      <c r="I1883" t="s">
        <v>3738</v>
      </c>
      <c r="J1883" t="s">
        <v>10</v>
      </c>
      <c r="K1883" t="s">
        <v>10</v>
      </c>
      <c r="L1883" t="s">
        <v>10</v>
      </c>
      <c r="M1883" t="s">
        <v>10</v>
      </c>
      <c r="N1883" t="s">
        <v>10</v>
      </c>
      <c r="O1883" t="s">
        <v>10</v>
      </c>
      <c r="P1883" t="s">
        <v>10</v>
      </c>
      <c r="Q1883" t="s">
        <v>10</v>
      </c>
      <c r="R1883" t="s">
        <v>10</v>
      </c>
      <c r="S1883" t="s">
        <v>10</v>
      </c>
      <c r="T1883" t="s">
        <v>4149</v>
      </c>
      <c r="U1883" s="103">
        <v>26538351.765307669</v>
      </c>
      <c r="V1883" s="103">
        <v>37965383</v>
      </c>
      <c r="W1883" s="103">
        <v>11325000</v>
      </c>
      <c r="X1883" s="103">
        <v>16674495</v>
      </c>
      <c r="Y1883" s="103">
        <v>47184166.666666664</v>
      </c>
      <c r="Z1883" s="103">
        <v>13974471</v>
      </c>
      <c r="AA1883" s="103">
        <v>37684011.524822228</v>
      </c>
      <c r="AB1883" s="103">
        <v>26538351.765307669</v>
      </c>
      <c r="AC1883" s="103">
        <v>3796538</v>
      </c>
      <c r="AD1883" s="103">
        <v>35408000</v>
      </c>
      <c r="AE1883" s="103">
        <v>747759</v>
      </c>
      <c r="AF1883" s="103">
        <v>729166.66666666674</v>
      </c>
      <c r="AG1883" s="103">
        <v>0</v>
      </c>
      <c r="AH1883" s="103">
        <v>5595771.888888889</v>
      </c>
      <c r="BE1883" s="62" t="str">
        <f t="shared" si="233"/>
        <v>PaaSGlassFishOroMediaServidordeUsoOptimizadoNubeprivadaVersión3.0.x-4.1.xNANANANANANANANANANAPaaS/M</v>
      </c>
      <c r="BH1883">
        <f t="shared" si="234"/>
        <v>0</v>
      </c>
      <c r="BI1883">
        <f t="shared" si="235"/>
        <v>0</v>
      </c>
      <c r="BJ1883">
        <f t="shared" si="236"/>
        <v>0</v>
      </c>
      <c r="BK1883">
        <f t="shared" si="237"/>
        <v>0</v>
      </c>
      <c r="BL1883">
        <f t="shared" si="238"/>
        <v>0</v>
      </c>
      <c r="BM1883">
        <f t="shared" si="239"/>
        <v>0</v>
      </c>
      <c r="BN1883">
        <f t="shared" si="240"/>
        <v>0</v>
      </c>
    </row>
    <row r="1884" spans="1:66" x14ac:dyDescent="0.25">
      <c r="A1884" t="s">
        <v>1870</v>
      </c>
      <c r="B1884" t="s">
        <v>4155</v>
      </c>
      <c r="C1884" t="s">
        <v>3713</v>
      </c>
      <c r="D1884" t="s">
        <v>3717</v>
      </c>
      <c r="E1884" t="s">
        <v>663</v>
      </c>
      <c r="F1884" t="s">
        <v>37</v>
      </c>
      <c r="G1884" t="s">
        <v>656</v>
      </c>
      <c r="H1884" t="s">
        <v>1710</v>
      </c>
      <c r="I1884" t="s">
        <v>3738</v>
      </c>
      <c r="J1884" t="s">
        <v>10</v>
      </c>
      <c r="K1884" t="s">
        <v>10</v>
      </c>
      <c r="L1884" t="s">
        <v>10</v>
      </c>
      <c r="M1884" t="s">
        <v>10</v>
      </c>
      <c r="N1884" t="s">
        <v>10</v>
      </c>
      <c r="O1884" t="s">
        <v>10</v>
      </c>
      <c r="P1884" t="s">
        <v>10</v>
      </c>
      <c r="Q1884" t="s">
        <v>10</v>
      </c>
      <c r="R1884" t="s">
        <v>10</v>
      </c>
      <c r="S1884" t="s">
        <v>10</v>
      </c>
      <c r="T1884" t="s">
        <v>4149</v>
      </c>
      <c r="U1884" s="103">
        <v>15757837.44192891</v>
      </c>
      <c r="V1884" s="103">
        <v>31100758</v>
      </c>
      <c r="W1884" s="103">
        <v>8100000</v>
      </c>
      <c r="X1884" s="103">
        <v>13265141</v>
      </c>
      <c r="Y1884" s="103">
        <v>33351666.666666668</v>
      </c>
      <c r="Z1884" s="103">
        <v>27232471</v>
      </c>
      <c r="AA1884" s="103">
        <v>11076625.438596493</v>
      </c>
      <c r="AB1884" s="103">
        <v>15757837.44192891</v>
      </c>
      <c r="AC1884" s="103">
        <v>3110075</v>
      </c>
      <c r="AD1884" s="103">
        <v>23004000</v>
      </c>
      <c r="AE1884" s="103">
        <v>703778</v>
      </c>
      <c r="AF1884" s="103">
        <v>729166.66666666674</v>
      </c>
      <c r="AG1884" s="103">
        <v>0</v>
      </c>
      <c r="AH1884" s="103">
        <v>4573334.3859649124</v>
      </c>
      <c r="BE1884" s="62" t="str">
        <f t="shared" si="233"/>
        <v>PaaSGlassFishPlataAltaServidordeUsoAvanzadoHostingfísicoVersión3.0.x-4.1.xNANANANANANANANANANAPaaS/M</v>
      </c>
      <c r="BH1884">
        <f t="shared" si="234"/>
        <v>0</v>
      </c>
      <c r="BI1884">
        <f t="shared" si="235"/>
        <v>0</v>
      </c>
      <c r="BJ1884">
        <f t="shared" si="236"/>
        <v>0</v>
      </c>
      <c r="BK1884">
        <f t="shared" si="237"/>
        <v>0</v>
      </c>
      <c r="BL1884">
        <f t="shared" si="238"/>
        <v>0</v>
      </c>
      <c r="BM1884">
        <f t="shared" si="239"/>
        <v>0</v>
      </c>
      <c r="BN1884">
        <f t="shared" si="240"/>
        <v>0</v>
      </c>
    </row>
    <row r="1885" spans="1:66" x14ac:dyDescent="0.25">
      <c r="A1885" t="s">
        <v>1880</v>
      </c>
      <c r="B1885" t="s">
        <v>4155</v>
      </c>
      <c r="C1885" t="s">
        <v>3713</v>
      </c>
      <c r="D1885" t="s">
        <v>3717</v>
      </c>
      <c r="E1885" t="s">
        <v>663</v>
      </c>
      <c r="F1885" t="s">
        <v>37</v>
      </c>
      <c r="G1885" t="s">
        <v>656</v>
      </c>
      <c r="H1885" t="s">
        <v>1711</v>
      </c>
      <c r="I1885" t="s">
        <v>3738</v>
      </c>
      <c r="J1885" t="s">
        <v>10</v>
      </c>
      <c r="K1885" t="s">
        <v>10</v>
      </c>
      <c r="L1885" t="s">
        <v>10</v>
      </c>
      <c r="M1885" t="s">
        <v>10</v>
      </c>
      <c r="N1885" t="s">
        <v>10</v>
      </c>
      <c r="O1885" t="s">
        <v>10</v>
      </c>
      <c r="P1885" t="s">
        <v>10</v>
      </c>
      <c r="Q1885" t="s">
        <v>10</v>
      </c>
      <c r="R1885" t="s">
        <v>10</v>
      </c>
      <c r="S1885" t="s">
        <v>10</v>
      </c>
      <c r="T1885" t="s">
        <v>4149</v>
      </c>
      <c r="U1885" s="103">
        <v>15757837.44192891</v>
      </c>
      <c r="V1885" s="103">
        <v>24481367</v>
      </c>
      <c r="W1885" s="103">
        <v>6582000</v>
      </c>
      <c r="X1885" s="103">
        <v>11063169</v>
      </c>
      <c r="Y1885" s="103">
        <v>61249166.666666664</v>
      </c>
      <c r="Z1885" s="103">
        <v>11032471</v>
      </c>
      <c r="AA1885" s="103">
        <v>34182316.755555563</v>
      </c>
      <c r="AB1885" s="103">
        <v>15757837.44192891</v>
      </c>
      <c r="AC1885" s="103">
        <v>2448136</v>
      </c>
      <c r="AD1885" s="103">
        <v>21258000</v>
      </c>
      <c r="AE1885" s="103">
        <v>729083</v>
      </c>
      <c r="AF1885" s="103">
        <v>729166.66666666674</v>
      </c>
      <c r="AG1885" s="103">
        <v>0</v>
      </c>
      <c r="AH1885" s="103">
        <v>5709473.555555556</v>
      </c>
      <c r="BE1885" s="62" t="str">
        <f t="shared" si="233"/>
        <v>PaaSGlassFishPlataAltaServidordeUsoAvanzadoHostingvirtualVersión3.0.x-4.1.xNANANANANANANANANANAPaaS/M</v>
      </c>
      <c r="BH1885">
        <f t="shared" si="234"/>
        <v>0</v>
      </c>
      <c r="BI1885">
        <f t="shared" si="235"/>
        <v>0</v>
      </c>
      <c r="BJ1885">
        <f t="shared" si="236"/>
        <v>0</v>
      </c>
      <c r="BK1885">
        <f t="shared" si="237"/>
        <v>0</v>
      </c>
      <c r="BL1885">
        <f t="shared" si="238"/>
        <v>0</v>
      </c>
      <c r="BM1885">
        <f t="shared" si="239"/>
        <v>0</v>
      </c>
      <c r="BN1885">
        <f t="shared" si="240"/>
        <v>0</v>
      </c>
    </row>
    <row r="1886" spans="1:66" x14ac:dyDescent="0.25">
      <c r="A1886" t="s">
        <v>1864</v>
      </c>
      <c r="B1886" t="s">
        <v>4155</v>
      </c>
      <c r="C1886" t="s">
        <v>3713</v>
      </c>
      <c r="D1886" t="s">
        <v>3717</v>
      </c>
      <c r="E1886" t="s">
        <v>663</v>
      </c>
      <c r="F1886" t="s">
        <v>37</v>
      </c>
      <c r="G1886" t="s">
        <v>653</v>
      </c>
      <c r="H1886" t="s">
        <v>1710</v>
      </c>
      <c r="I1886" t="s">
        <v>3738</v>
      </c>
      <c r="J1886" t="s">
        <v>10</v>
      </c>
      <c r="K1886" t="s">
        <v>10</v>
      </c>
      <c r="L1886" t="s">
        <v>10</v>
      </c>
      <c r="M1886" t="s">
        <v>10</v>
      </c>
      <c r="N1886" t="s">
        <v>10</v>
      </c>
      <c r="O1886" t="s">
        <v>10</v>
      </c>
      <c r="P1886" t="s">
        <v>10</v>
      </c>
      <c r="Q1886" t="s">
        <v>10</v>
      </c>
      <c r="R1886" t="s">
        <v>10</v>
      </c>
      <c r="S1886" t="s">
        <v>10</v>
      </c>
      <c r="T1886" t="s">
        <v>4149</v>
      </c>
      <c r="U1886" s="103">
        <v>15757837.44192891</v>
      </c>
      <c r="V1886" s="103">
        <v>13293712</v>
      </c>
      <c r="W1886" s="103">
        <v>3300000</v>
      </c>
      <c r="X1886" s="103">
        <v>8603799</v>
      </c>
      <c r="Y1886" s="103">
        <v>8235623.0595560241</v>
      </c>
      <c r="Z1886" s="103">
        <v>13005236</v>
      </c>
      <c r="AA1886" s="103">
        <v>5110511.1842105268</v>
      </c>
      <c r="AB1886" s="103">
        <v>15757837.44192891</v>
      </c>
      <c r="AC1886" s="103">
        <v>1329371</v>
      </c>
      <c r="AD1886" s="103">
        <v>18081000</v>
      </c>
      <c r="AE1886" s="103">
        <v>703778</v>
      </c>
      <c r="AF1886" s="103">
        <v>729166.66666666674</v>
      </c>
      <c r="AG1886" s="103">
        <v>0</v>
      </c>
      <c r="AH1886" s="103">
        <v>4507479.1228070185</v>
      </c>
      <c r="BE1886" s="62" t="str">
        <f t="shared" si="233"/>
        <v>PaaSGlassFishPlataAltaServidordeUsoBásicoHostingfísicoVersión3.0.x-4.1.xNANANANANANANANANANAPaaS/M</v>
      </c>
      <c r="BH1886">
        <f t="shared" si="234"/>
        <v>0</v>
      </c>
      <c r="BI1886">
        <f t="shared" si="235"/>
        <v>0</v>
      </c>
      <c r="BJ1886">
        <f t="shared" si="236"/>
        <v>0</v>
      </c>
      <c r="BK1886">
        <f t="shared" si="237"/>
        <v>0</v>
      </c>
      <c r="BL1886">
        <f t="shared" si="238"/>
        <v>0</v>
      </c>
      <c r="BM1886">
        <f t="shared" si="239"/>
        <v>0</v>
      </c>
      <c r="BN1886">
        <f t="shared" si="240"/>
        <v>0</v>
      </c>
    </row>
    <row r="1887" spans="1:66" x14ac:dyDescent="0.25">
      <c r="A1887" t="s">
        <v>1874</v>
      </c>
      <c r="B1887" t="s">
        <v>4155</v>
      </c>
      <c r="C1887" t="s">
        <v>3713</v>
      </c>
      <c r="D1887" t="s">
        <v>3717</v>
      </c>
      <c r="E1887" t="s">
        <v>663</v>
      </c>
      <c r="F1887" t="s">
        <v>37</v>
      </c>
      <c r="G1887" t="s">
        <v>653</v>
      </c>
      <c r="H1887" t="s">
        <v>1711</v>
      </c>
      <c r="I1887" t="s">
        <v>3738</v>
      </c>
      <c r="J1887" t="s">
        <v>10</v>
      </c>
      <c r="K1887" t="s">
        <v>10</v>
      </c>
      <c r="L1887" t="s">
        <v>10</v>
      </c>
      <c r="M1887" t="s">
        <v>10</v>
      </c>
      <c r="N1887" t="s">
        <v>10</v>
      </c>
      <c r="O1887" t="s">
        <v>10</v>
      </c>
      <c r="P1887" t="s">
        <v>10</v>
      </c>
      <c r="Q1887" t="s">
        <v>10</v>
      </c>
      <c r="R1887" t="s">
        <v>10</v>
      </c>
      <c r="S1887" t="s">
        <v>10</v>
      </c>
      <c r="T1887" t="s">
        <v>4149</v>
      </c>
      <c r="U1887" s="103">
        <v>15757837.44192891</v>
      </c>
      <c r="V1887" s="103">
        <v>12373032</v>
      </c>
      <c r="W1887" s="103">
        <v>1777000</v>
      </c>
      <c r="X1887" s="103">
        <v>6588746</v>
      </c>
      <c r="Y1887" s="103">
        <v>11441666.666666666</v>
      </c>
      <c r="Z1887" s="103">
        <v>5705971</v>
      </c>
      <c r="AA1887" s="103">
        <v>7927256.166666667</v>
      </c>
      <c r="AB1887" s="103">
        <v>15757837.44192891</v>
      </c>
      <c r="AC1887" s="103">
        <v>1237303</v>
      </c>
      <c r="AD1887" s="103">
        <v>17060000</v>
      </c>
      <c r="AE1887" s="103">
        <v>603550</v>
      </c>
      <c r="AF1887" s="103">
        <v>729166.66666666674</v>
      </c>
      <c r="AG1887" s="103">
        <v>0</v>
      </c>
      <c r="AH1887" s="103">
        <v>5709473.555555556</v>
      </c>
      <c r="BE1887" s="62" t="str">
        <f t="shared" si="233"/>
        <v>PaaSGlassFishPlataAltaServidordeUsoBásicoHostingvirtualVersión3.0.x-4.1.xNANANANANANANANANANAPaaS/M</v>
      </c>
      <c r="BH1887">
        <f t="shared" si="234"/>
        <v>0</v>
      </c>
      <c r="BI1887">
        <f t="shared" si="235"/>
        <v>0</v>
      </c>
      <c r="BJ1887">
        <f t="shared" si="236"/>
        <v>0</v>
      </c>
      <c r="BK1887">
        <f t="shared" si="237"/>
        <v>0</v>
      </c>
      <c r="BL1887">
        <f t="shared" si="238"/>
        <v>0</v>
      </c>
      <c r="BM1887">
        <f t="shared" si="239"/>
        <v>0</v>
      </c>
      <c r="BN1887">
        <f t="shared" si="240"/>
        <v>0</v>
      </c>
    </row>
    <row r="1888" spans="1:66" x14ac:dyDescent="0.25">
      <c r="A1888" t="s">
        <v>1866</v>
      </c>
      <c r="B1888" t="s">
        <v>4155</v>
      </c>
      <c r="C1888" t="s">
        <v>3713</v>
      </c>
      <c r="D1888" t="s">
        <v>3717</v>
      </c>
      <c r="E1888" t="s">
        <v>663</v>
      </c>
      <c r="F1888" t="s">
        <v>37</v>
      </c>
      <c r="G1888" t="s">
        <v>654</v>
      </c>
      <c r="H1888" t="s">
        <v>1710</v>
      </c>
      <c r="I1888" t="s">
        <v>3738</v>
      </c>
      <c r="J1888" t="s">
        <v>10</v>
      </c>
      <c r="K1888" t="s">
        <v>10</v>
      </c>
      <c r="L1888" t="s">
        <v>10</v>
      </c>
      <c r="M1888" t="s">
        <v>10</v>
      </c>
      <c r="N1888" t="s">
        <v>10</v>
      </c>
      <c r="O1888" t="s">
        <v>10</v>
      </c>
      <c r="P1888" t="s">
        <v>10</v>
      </c>
      <c r="Q1888" t="s">
        <v>10</v>
      </c>
      <c r="R1888" t="s">
        <v>10</v>
      </c>
      <c r="S1888" t="s">
        <v>10</v>
      </c>
      <c r="T1888" t="s">
        <v>4149</v>
      </c>
      <c r="U1888" s="103">
        <v>15757837.44192891</v>
      </c>
      <c r="V1888" s="103">
        <v>14941433</v>
      </c>
      <c r="W1888" s="103">
        <v>3900000</v>
      </c>
      <c r="X1888" s="103">
        <v>9903792</v>
      </c>
      <c r="Y1888" s="103">
        <v>15899831.392889358</v>
      </c>
      <c r="Z1888" s="103">
        <v>16921471</v>
      </c>
      <c r="AA1888" s="103">
        <v>8303408.7719298247</v>
      </c>
      <c r="AB1888" s="103">
        <v>15757837.44192891</v>
      </c>
      <c r="AC1888" s="103">
        <v>1494143</v>
      </c>
      <c r="AD1888" s="103">
        <v>19320000</v>
      </c>
      <c r="AE1888" s="103">
        <v>703778</v>
      </c>
      <c r="AF1888" s="103">
        <v>729166.66666666674</v>
      </c>
      <c r="AG1888" s="103">
        <v>0</v>
      </c>
      <c r="AH1888" s="103">
        <v>4507479.1228070185</v>
      </c>
      <c r="BE1888" s="62" t="str">
        <f t="shared" si="233"/>
        <v>PaaSGlassFishPlataAltaServidordeUsoEstándarHostingfísicoVersión3.0.x-4.1.xNANANANANANANANANANAPaaS/M</v>
      </c>
      <c r="BH1888">
        <f t="shared" si="234"/>
        <v>0</v>
      </c>
      <c r="BI1888">
        <f t="shared" si="235"/>
        <v>0</v>
      </c>
      <c r="BJ1888">
        <f t="shared" si="236"/>
        <v>0</v>
      </c>
      <c r="BK1888">
        <f t="shared" si="237"/>
        <v>0</v>
      </c>
      <c r="BL1888">
        <f t="shared" si="238"/>
        <v>0</v>
      </c>
      <c r="BM1888">
        <f t="shared" si="239"/>
        <v>0</v>
      </c>
      <c r="BN1888">
        <f t="shared" si="240"/>
        <v>0</v>
      </c>
    </row>
    <row r="1889" spans="1:66" x14ac:dyDescent="0.25">
      <c r="A1889" t="s">
        <v>1876</v>
      </c>
      <c r="B1889" t="s">
        <v>4155</v>
      </c>
      <c r="C1889" t="s">
        <v>3713</v>
      </c>
      <c r="D1889" t="s">
        <v>3717</v>
      </c>
      <c r="E1889" t="s">
        <v>663</v>
      </c>
      <c r="F1889" t="s">
        <v>37</v>
      </c>
      <c r="G1889" t="s">
        <v>654</v>
      </c>
      <c r="H1889" t="s">
        <v>1711</v>
      </c>
      <c r="I1889" t="s">
        <v>3738</v>
      </c>
      <c r="J1889" t="s">
        <v>10</v>
      </c>
      <c r="K1889" t="s">
        <v>10</v>
      </c>
      <c r="L1889" t="s">
        <v>10</v>
      </c>
      <c r="M1889" t="s">
        <v>10</v>
      </c>
      <c r="N1889" t="s">
        <v>10</v>
      </c>
      <c r="O1889" t="s">
        <v>10</v>
      </c>
      <c r="P1889" t="s">
        <v>10</v>
      </c>
      <c r="Q1889" t="s">
        <v>10</v>
      </c>
      <c r="R1889" t="s">
        <v>10</v>
      </c>
      <c r="S1889" t="s">
        <v>10</v>
      </c>
      <c r="T1889" t="s">
        <v>4149</v>
      </c>
      <c r="U1889" s="103">
        <v>15757837.44192891</v>
      </c>
      <c r="V1889" s="103">
        <v>13430112</v>
      </c>
      <c r="W1889" s="103">
        <v>3217000</v>
      </c>
      <c r="X1889" s="103">
        <v>7700366</v>
      </c>
      <c r="Y1889" s="103">
        <v>27347916.666666668</v>
      </c>
      <c r="Z1889" s="103">
        <v>7218471</v>
      </c>
      <c r="AA1889" s="103">
        <v>17651673.111111108</v>
      </c>
      <c r="AB1889" s="103">
        <v>15757837.44192891</v>
      </c>
      <c r="AC1889" s="103">
        <v>1343011</v>
      </c>
      <c r="AD1889" s="103">
        <v>18126000</v>
      </c>
      <c r="AE1889" s="103">
        <v>703100</v>
      </c>
      <c r="AF1889" s="103">
        <v>729166.66666666674</v>
      </c>
      <c r="AG1889" s="103">
        <v>0</v>
      </c>
      <c r="AH1889" s="103">
        <v>5709473.555555556</v>
      </c>
      <c r="BE1889" s="62" t="str">
        <f t="shared" si="233"/>
        <v>PaaSGlassFishPlataAltaServidordeUsoEstándarHostingvirtualVersión3.0.x-4.1.xNANANANANANANANANANAPaaS/M</v>
      </c>
      <c r="BH1889">
        <f t="shared" si="234"/>
        <v>0</v>
      </c>
      <c r="BI1889">
        <f t="shared" si="235"/>
        <v>0</v>
      </c>
      <c r="BJ1889">
        <f t="shared" si="236"/>
        <v>0</v>
      </c>
      <c r="BK1889">
        <f t="shared" si="237"/>
        <v>0</v>
      </c>
      <c r="BL1889">
        <f t="shared" si="238"/>
        <v>0</v>
      </c>
      <c r="BM1889">
        <f t="shared" si="239"/>
        <v>0</v>
      </c>
      <c r="BN1889">
        <f t="shared" si="240"/>
        <v>0</v>
      </c>
    </row>
    <row r="1890" spans="1:66" x14ac:dyDescent="0.25">
      <c r="A1890" t="s">
        <v>1868</v>
      </c>
      <c r="B1890" t="s">
        <v>4155</v>
      </c>
      <c r="C1890" t="s">
        <v>3713</v>
      </c>
      <c r="D1890" t="s">
        <v>3717</v>
      </c>
      <c r="E1890" t="s">
        <v>663</v>
      </c>
      <c r="F1890" t="s">
        <v>37</v>
      </c>
      <c r="G1890" t="s">
        <v>655</v>
      </c>
      <c r="H1890" t="s">
        <v>1710</v>
      </c>
      <c r="I1890" t="s">
        <v>3738</v>
      </c>
      <c r="J1890" t="s">
        <v>10</v>
      </c>
      <c r="K1890" t="s">
        <v>10</v>
      </c>
      <c r="L1890" t="s">
        <v>10</v>
      </c>
      <c r="M1890" t="s">
        <v>10</v>
      </c>
      <c r="N1890" t="s">
        <v>10</v>
      </c>
      <c r="O1890" t="s">
        <v>10</v>
      </c>
      <c r="P1890" t="s">
        <v>10</v>
      </c>
      <c r="Q1890" t="s">
        <v>10</v>
      </c>
      <c r="R1890" t="s">
        <v>10</v>
      </c>
      <c r="S1890" t="s">
        <v>10</v>
      </c>
      <c r="T1890" t="s">
        <v>4149</v>
      </c>
      <c r="U1890" s="103">
        <v>15757837.44192891</v>
      </c>
      <c r="V1890" s="103">
        <v>17592061</v>
      </c>
      <c r="W1890" s="103">
        <v>6544000</v>
      </c>
      <c r="X1890" s="103">
        <v>11295526</v>
      </c>
      <c r="Y1890" s="103">
        <v>26182031.392889358</v>
      </c>
      <c r="Z1890" s="103">
        <v>22903471</v>
      </c>
      <c r="AA1890" s="103">
        <v>11205769.03508772</v>
      </c>
      <c r="AB1890" s="103">
        <v>15757837.44192891</v>
      </c>
      <c r="AC1890" s="103">
        <v>1759206</v>
      </c>
      <c r="AD1890" s="103">
        <v>22221000</v>
      </c>
      <c r="AE1890" s="103">
        <v>703778</v>
      </c>
      <c r="AF1890" s="103">
        <v>729166.66666666674</v>
      </c>
      <c r="AG1890" s="103">
        <v>0</v>
      </c>
      <c r="AH1890" s="103">
        <v>4507479.1228070185</v>
      </c>
      <c r="BE1890" s="62" t="str">
        <f t="shared" si="233"/>
        <v>PaaSGlassFishPlataAltaServidordeUsoIntermedioHostingfísicoVersión3.0.x-4.1.xNANANANANANANANANANAPaaS/M</v>
      </c>
      <c r="BH1890">
        <f t="shared" si="234"/>
        <v>0</v>
      </c>
      <c r="BI1890">
        <f t="shared" si="235"/>
        <v>0</v>
      </c>
      <c r="BJ1890">
        <f t="shared" si="236"/>
        <v>0</v>
      </c>
      <c r="BK1890">
        <f t="shared" si="237"/>
        <v>0</v>
      </c>
      <c r="BL1890">
        <f t="shared" si="238"/>
        <v>0</v>
      </c>
      <c r="BM1890">
        <f t="shared" si="239"/>
        <v>0</v>
      </c>
      <c r="BN1890">
        <f t="shared" si="240"/>
        <v>0</v>
      </c>
    </row>
    <row r="1891" spans="1:66" x14ac:dyDescent="0.25">
      <c r="A1891" t="s">
        <v>1878</v>
      </c>
      <c r="B1891" t="s">
        <v>4155</v>
      </c>
      <c r="C1891" t="s">
        <v>3713</v>
      </c>
      <c r="D1891" t="s">
        <v>3717</v>
      </c>
      <c r="E1891" t="s">
        <v>663</v>
      </c>
      <c r="F1891" t="s">
        <v>37</v>
      </c>
      <c r="G1891" t="s">
        <v>655</v>
      </c>
      <c r="H1891" t="s">
        <v>1711</v>
      </c>
      <c r="I1891" t="s">
        <v>3738</v>
      </c>
      <c r="J1891" t="s">
        <v>10</v>
      </c>
      <c r="K1891" t="s">
        <v>10</v>
      </c>
      <c r="L1891" t="s">
        <v>10</v>
      </c>
      <c r="M1891" t="s">
        <v>10</v>
      </c>
      <c r="N1891" t="s">
        <v>10</v>
      </c>
      <c r="O1891" t="s">
        <v>10</v>
      </c>
      <c r="P1891" t="s">
        <v>10</v>
      </c>
      <c r="Q1891" t="s">
        <v>10</v>
      </c>
      <c r="R1891" t="s">
        <v>10</v>
      </c>
      <c r="S1891" t="s">
        <v>10</v>
      </c>
      <c r="T1891" t="s">
        <v>4149</v>
      </c>
      <c r="U1891" s="103">
        <v>15757837.44192891</v>
      </c>
      <c r="V1891" s="103">
        <v>14388143</v>
      </c>
      <c r="W1891" s="103">
        <v>5101000</v>
      </c>
      <c r="X1891" s="103">
        <v>9550087</v>
      </c>
      <c r="Y1891" s="103">
        <v>46287916.666666664</v>
      </c>
      <c r="Z1891" s="103">
        <v>9258471</v>
      </c>
      <c r="AA1891" s="103">
        <v>42716153.111111112</v>
      </c>
      <c r="AB1891" s="103">
        <v>15757837.44192891</v>
      </c>
      <c r="AC1891" s="103">
        <v>1438814</v>
      </c>
      <c r="AD1891" s="103">
        <v>19964000</v>
      </c>
      <c r="AE1891" s="103">
        <v>703778</v>
      </c>
      <c r="AF1891" s="103">
        <v>729166.66666666674</v>
      </c>
      <c r="AG1891" s="103">
        <v>0</v>
      </c>
      <c r="AH1891" s="103">
        <v>5709473.555555556</v>
      </c>
      <c r="BE1891" s="62" t="str">
        <f t="shared" si="233"/>
        <v>PaaSGlassFishPlataAltaServidordeUsoIntermedioHostingvirtualVersión3.0.x-4.1.xNANANANANANANANANANAPaaS/M</v>
      </c>
      <c r="BH1891">
        <f t="shared" si="234"/>
        <v>0</v>
      </c>
      <c r="BI1891">
        <f t="shared" si="235"/>
        <v>0</v>
      </c>
      <c r="BJ1891">
        <f t="shared" si="236"/>
        <v>0</v>
      </c>
      <c r="BK1891">
        <f t="shared" si="237"/>
        <v>0</v>
      </c>
      <c r="BL1891">
        <f t="shared" si="238"/>
        <v>0</v>
      </c>
      <c r="BM1891">
        <f t="shared" si="239"/>
        <v>0</v>
      </c>
      <c r="BN1891">
        <f t="shared" si="240"/>
        <v>0</v>
      </c>
    </row>
    <row r="1892" spans="1:66" x14ac:dyDescent="0.25">
      <c r="A1892" t="s">
        <v>1872</v>
      </c>
      <c r="B1892" t="s">
        <v>4155</v>
      </c>
      <c r="C1892" t="s">
        <v>3713</v>
      </c>
      <c r="D1892" t="s">
        <v>3717</v>
      </c>
      <c r="E1892" t="s">
        <v>663</v>
      </c>
      <c r="F1892" t="s">
        <v>37</v>
      </c>
      <c r="G1892" t="s">
        <v>657</v>
      </c>
      <c r="H1892" t="s">
        <v>1710</v>
      </c>
      <c r="I1892" t="s">
        <v>3738</v>
      </c>
      <c r="J1892" t="s">
        <v>10</v>
      </c>
      <c r="K1892" t="s">
        <v>10</v>
      </c>
      <c r="L1892" t="s">
        <v>10</v>
      </c>
      <c r="M1892" t="s">
        <v>10</v>
      </c>
      <c r="N1892" t="s">
        <v>10</v>
      </c>
      <c r="O1892" t="s">
        <v>10</v>
      </c>
      <c r="P1892" t="s">
        <v>10</v>
      </c>
      <c r="Q1892" t="s">
        <v>10</v>
      </c>
      <c r="R1892" t="s">
        <v>10</v>
      </c>
      <c r="S1892" t="s">
        <v>10</v>
      </c>
      <c r="T1892" t="s">
        <v>4149</v>
      </c>
      <c r="U1892" s="103">
        <v>15757837.44192891</v>
      </c>
      <c r="V1892" s="103">
        <v>33609697</v>
      </c>
      <c r="W1892" s="103">
        <v>11871000</v>
      </c>
      <c r="X1892" s="103">
        <v>29147701</v>
      </c>
      <c r="Y1892" s="103">
        <v>43518917.50400047</v>
      </c>
      <c r="Z1892" s="103">
        <v>57856471</v>
      </c>
      <c r="AA1892" s="103">
        <v>16050921.754385963</v>
      </c>
      <c r="AB1892" s="103">
        <v>15757837.44192891</v>
      </c>
      <c r="AC1892" s="103">
        <v>3360969</v>
      </c>
      <c r="AD1892" s="103">
        <v>25934000</v>
      </c>
      <c r="AE1892" s="103">
        <v>703778</v>
      </c>
      <c r="AF1892" s="103">
        <v>729166.66666666674</v>
      </c>
      <c r="AG1892" s="103">
        <v>0</v>
      </c>
      <c r="AH1892" s="103">
        <v>4573334.3859649124</v>
      </c>
      <c r="BE1892" s="62" t="str">
        <f t="shared" si="233"/>
        <v>PaaSGlassFishPlataAltaServidordeUsoOptimizadoHostingfísicoVersión3.0.x-4.1.xNANANANANANANANANANAPaaS/M</v>
      </c>
      <c r="BH1892">
        <f t="shared" si="234"/>
        <v>0</v>
      </c>
      <c r="BI1892">
        <f t="shared" si="235"/>
        <v>0</v>
      </c>
      <c r="BJ1892">
        <f t="shared" si="236"/>
        <v>0</v>
      </c>
      <c r="BK1892">
        <f t="shared" si="237"/>
        <v>0</v>
      </c>
      <c r="BL1892">
        <f t="shared" si="238"/>
        <v>0</v>
      </c>
      <c r="BM1892">
        <f t="shared" si="239"/>
        <v>0</v>
      </c>
      <c r="BN1892">
        <f t="shared" si="240"/>
        <v>0</v>
      </c>
    </row>
    <row r="1893" spans="1:66" x14ac:dyDescent="0.25">
      <c r="A1893" t="s">
        <v>1882</v>
      </c>
      <c r="B1893" t="s">
        <v>4155</v>
      </c>
      <c r="C1893" t="s">
        <v>3713</v>
      </c>
      <c r="D1893" t="s">
        <v>3717</v>
      </c>
      <c r="E1893" t="s">
        <v>663</v>
      </c>
      <c r="F1893" t="s">
        <v>37</v>
      </c>
      <c r="G1893" t="s">
        <v>657</v>
      </c>
      <c r="H1893" t="s">
        <v>1711</v>
      </c>
      <c r="I1893" t="s">
        <v>3738</v>
      </c>
      <c r="J1893" t="s">
        <v>10</v>
      </c>
      <c r="K1893" t="s">
        <v>10</v>
      </c>
      <c r="L1893" t="s">
        <v>10</v>
      </c>
      <c r="M1893" t="s">
        <v>10</v>
      </c>
      <c r="N1893" t="s">
        <v>10</v>
      </c>
      <c r="O1893" t="s">
        <v>10</v>
      </c>
      <c r="P1893" t="s">
        <v>10</v>
      </c>
      <c r="Q1893" t="s">
        <v>10</v>
      </c>
      <c r="R1893" t="s">
        <v>10</v>
      </c>
      <c r="S1893" t="s">
        <v>10</v>
      </c>
      <c r="T1893" t="s">
        <v>4149</v>
      </c>
      <c r="U1893" s="103">
        <v>15757837.44192891</v>
      </c>
      <c r="V1893" s="103">
        <v>29469406</v>
      </c>
      <c r="W1893" s="103">
        <v>8485000</v>
      </c>
      <c r="X1893" s="103">
        <v>12859092</v>
      </c>
      <c r="Y1893" s="103">
        <v>81149166.666666672</v>
      </c>
      <c r="Z1893" s="103">
        <v>13100471</v>
      </c>
      <c r="AA1893" s="103">
        <v>41226398.415555559</v>
      </c>
      <c r="AB1893" s="103">
        <v>15757837.44192891</v>
      </c>
      <c r="AC1893" s="103">
        <v>2946940</v>
      </c>
      <c r="AD1893" s="103">
        <v>22920000</v>
      </c>
      <c r="AE1893" s="103">
        <v>747759</v>
      </c>
      <c r="AF1893" s="103">
        <v>729166.66666666674</v>
      </c>
      <c r="AG1893" s="103">
        <v>0</v>
      </c>
      <c r="AH1893" s="103">
        <v>5709473.555555556</v>
      </c>
      <c r="BE1893" s="62" t="str">
        <f t="shared" si="233"/>
        <v>PaaSGlassFishPlataAltaServidordeUsoOptimizadoHostingvirtualVersión3.0.x-4.1.xNANANANANANANANANANAPaaS/M</v>
      </c>
      <c r="BH1893">
        <f t="shared" si="234"/>
        <v>0</v>
      </c>
      <c r="BI1893">
        <f t="shared" si="235"/>
        <v>0</v>
      </c>
      <c r="BJ1893">
        <f t="shared" si="236"/>
        <v>0</v>
      </c>
      <c r="BK1893">
        <f t="shared" si="237"/>
        <v>0</v>
      </c>
      <c r="BL1893">
        <f t="shared" si="238"/>
        <v>0</v>
      </c>
      <c r="BM1893">
        <f t="shared" si="239"/>
        <v>0</v>
      </c>
      <c r="BN1893">
        <f t="shared" si="240"/>
        <v>0</v>
      </c>
    </row>
    <row r="1894" spans="1:66" x14ac:dyDescent="0.25">
      <c r="A1894" t="s">
        <v>1869</v>
      </c>
      <c r="B1894" t="s">
        <v>4155</v>
      </c>
      <c r="C1894" t="s">
        <v>3713</v>
      </c>
      <c r="D1894" t="s">
        <v>3717</v>
      </c>
      <c r="E1894" t="s">
        <v>663</v>
      </c>
      <c r="F1894" t="s">
        <v>35</v>
      </c>
      <c r="G1894" t="s">
        <v>656</v>
      </c>
      <c r="H1894" t="s">
        <v>1710</v>
      </c>
      <c r="I1894" t="s">
        <v>3738</v>
      </c>
      <c r="J1894" t="s">
        <v>10</v>
      </c>
      <c r="K1894" t="s">
        <v>10</v>
      </c>
      <c r="L1894" t="s">
        <v>10</v>
      </c>
      <c r="M1894" t="s">
        <v>10</v>
      </c>
      <c r="N1894" t="s">
        <v>10</v>
      </c>
      <c r="O1894" t="s">
        <v>10</v>
      </c>
      <c r="P1894" t="s">
        <v>10</v>
      </c>
      <c r="Q1894" t="s">
        <v>10</v>
      </c>
      <c r="R1894" t="s">
        <v>10</v>
      </c>
      <c r="S1894" t="s">
        <v>10</v>
      </c>
      <c r="T1894" t="s">
        <v>4149</v>
      </c>
      <c r="U1894" s="103">
        <v>15757837.44192891</v>
      </c>
      <c r="V1894" s="103">
        <v>30554725</v>
      </c>
      <c r="W1894" s="103">
        <v>8100000</v>
      </c>
      <c r="X1894" s="103">
        <v>13838413</v>
      </c>
      <c r="Y1894" s="103">
        <v>33352156.392889358</v>
      </c>
      <c r="Z1894" s="103">
        <v>27232471</v>
      </c>
      <c r="AA1894" s="103">
        <v>11076625.438596493</v>
      </c>
      <c r="AB1894" s="103">
        <v>15757837.44192891</v>
      </c>
      <c r="AC1894" s="103">
        <v>3055472</v>
      </c>
      <c r="AD1894" s="103">
        <v>23814000</v>
      </c>
      <c r="AE1894" s="103">
        <v>703778</v>
      </c>
      <c r="AF1894" s="103">
        <v>729166.66666666674</v>
      </c>
      <c r="AG1894" s="103">
        <v>0</v>
      </c>
      <c r="AH1894" s="103">
        <v>4573334.3859649124</v>
      </c>
      <c r="BE1894" s="62" t="str">
        <f t="shared" si="233"/>
        <v>PaaSGlassFishPlataMediaServidordeUsoAvanzadoHostingfísicoVersión3.0.x-4.1.xNANANANANANANANANANAPaaS/M</v>
      </c>
      <c r="BH1894">
        <f t="shared" si="234"/>
        <v>0</v>
      </c>
      <c r="BI1894">
        <f t="shared" si="235"/>
        <v>0</v>
      </c>
      <c r="BJ1894">
        <f t="shared" si="236"/>
        <v>0</v>
      </c>
      <c r="BK1894">
        <f t="shared" si="237"/>
        <v>0</v>
      </c>
      <c r="BL1894">
        <f t="shared" si="238"/>
        <v>0</v>
      </c>
      <c r="BM1894">
        <f t="shared" si="239"/>
        <v>0</v>
      </c>
      <c r="BN1894">
        <f t="shared" si="240"/>
        <v>0</v>
      </c>
    </row>
    <row r="1895" spans="1:66" x14ac:dyDescent="0.25">
      <c r="A1895" t="s">
        <v>1879</v>
      </c>
      <c r="B1895" t="s">
        <v>4155</v>
      </c>
      <c r="C1895" t="s">
        <v>3713</v>
      </c>
      <c r="D1895" t="s">
        <v>3717</v>
      </c>
      <c r="E1895" t="s">
        <v>663</v>
      </c>
      <c r="F1895" t="s">
        <v>35</v>
      </c>
      <c r="G1895" t="s">
        <v>656</v>
      </c>
      <c r="H1895" t="s">
        <v>1711</v>
      </c>
      <c r="I1895" t="s">
        <v>3738</v>
      </c>
      <c r="J1895" t="s">
        <v>10</v>
      </c>
      <c r="K1895" t="s">
        <v>10</v>
      </c>
      <c r="L1895" t="s">
        <v>10</v>
      </c>
      <c r="M1895" t="s">
        <v>10</v>
      </c>
      <c r="N1895" t="s">
        <v>10</v>
      </c>
      <c r="O1895" t="s">
        <v>10</v>
      </c>
      <c r="P1895" t="s">
        <v>10</v>
      </c>
      <c r="Q1895" t="s">
        <v>10</v>
      </c>
      <c r="R1895" t="s">
        <v>10</v>
      </c>
      <c r="S1895" t="s">
        <v>10</v>
      </c>
      <c r="T1895" t="s">
        <v>4149</v>
      </c>
      <c r="U1895" s="103">
        <v>15757837.44192891</v>
      </c>
      <c r="V1895" s="103">
        <v>24236234</v>
      </c>
      <c r="W1895" s="103">
        <v>6582000</v>
      </c>
      <c r="X1895" s="103">
        <v>11175457</v>
      </c>
      <c r="Y1895" s="103">
        <v>62474166.666666664</v>
      </c>
      <c r="Z1895" s="103">
        <v>11032471</v>
      </c>
      <c r="AA1895" s="103">
        <v>26767493.955555558</v>
      </c>
      <c r="AB1895" s="103">
        <v>15757837.44192891</v>
      </c>
      <c r="AC1895" s="103">
        <v>2423623</v>
      </c>
      <c r="AD1895" s="103">
        <v>20798000</v>
      </c>
      <c r="AE1895" s="103">
        <v>729083</v>
      </c>
      <c r="AF1895" s="103">
        <v>729166.66666666674</v>
      </c>
      <c r="AG1895" s="103">
        <v>0</v>
      </c>
      <c r="AH1895" s="103">
        <v>5709473.555555556</v>
      </c>
      <c r="BE1895" s="62" t="str">
        <f t="shared" si="233"/>
        <v>PaaSGlassFishPlataMediaServidordeUsoAvanzadoHostingvirtualVersión3.0.x-4.1.xNANANANANANANANANANAPaaS/M</v>
      </c>
      <c r="BH1895">
        <f t="shared" si="234"/>
        <v>0</v>
      </c>
      <c r="BI1895">
        <f t="shared" si="235"/>
        <v>0</v>
      </c>
      <c r="BJ1895">
        <f t="shared" si="236"/>
        <v>0</v>
      </c>
      <c r="BK1895">
        <f t="shared" si="237"/>
        <v>0</v>
      </c>
      <c r="BL1895">
        <f t="shared" si="238"/>
        <v>0</v>
      </c>
      <c r="BM1895">
        <f t="shared" si="239"/>
        <v>0</v>
      </c>
      <c r="BN1895">
        <f t="shared" si="240"/>
        <v>0</v>
      </c>
    </row>
    <row r="1896" spans="1:66" x14ac:dyDescent="0.25">
      <c r="A1896" t="s">
        <v>1863</v>
      </c>
      <c r="B1896" t="s">
        <v>4155</v>
      </c>
      <c r="C1896" t="s">
        <v>3713</v>
      </c>
      <c r="D1896" t="s">
        <v>3717</v>
      </c>
      <c r="E1896" t="s">
        <v>663</v>
      </c>
      <c r="F1896" t="s">
        <v>35</v>
      </c>
      <c r="G1896" t="s">
        <v>653</v>
      </c>
      <c r="H1896" t="s">
        <v>1710</v>
      </c>
      <c r="I1896" t="s">
        <v>3738</v>
      </c>
      <c r="J1896" t="s">
        <v>10</v>
      </c>
      <c r="K1896" t="s">
        <v>10</v>
      </c>
      <c r="L1896" t="s">
        <v>10</v>
      </c>
      <c r="M1896" t="s">
        <v>10</v>
      </c>
      <c r="N1896" t="s">
        <v>10</v>
      </c>
      <c r="O1896" t="s">
        <v>10</v>
      </c>
      <c r="P1896" t="s">
        <v>10</v>
      </c>
      <c r="Q1896" t="s">
        <v>10</v>
      </c>
      <c r="R1896" t="s">
        <v>10</v>
      </c>
      <c r="S1896" t="s">
        <v>10</v>
      </c>
      <c r="T1896" t="s">
        <v>4149</v>
      </c>
      <c r="U1896" s="103">
        <v>15757837.44192891</v>
      </c>
      <c r="V1896" s="103">
        <v>13206165</v>
      </c>
      <c r="W1896" s="103">
        <v>3060000</v>
      </c>
      <c r="X1896" s="103">
        <v>8389655</v>
      </c>
      <c r="Y1896" s="103">
        <v>8235623.0595560241</v>
      </c>
      <c r="Z1896" s="103">
        <v>13005236</v>
      </c>
      <c r="AA1896" s="103">
        <v>4611517.1052631577</v>
      </c>
      <c r="AB1896" s="103">
        <v>15757837.44192891</v>
      </c>
      <c r="AC1896" s="103">
        <v>1320616</v>
      </c>
      <c r="AD1896" s="103">
        <v>17791000</v>
      </c>
      <c r="AE1896" s="103">
        <v>703778</v>
      </c>
      <c r="AF1896" s="103">
        <v>729166.66666666674</v>
      </c>
      <c r="AG1896" s="103">
        <v>0</v>
      </c>
      <c r="AH1896" s="103">
        <v>4507479.1228070185</v>
      </c>
      <c r="BE1896" s="62" t="str">
        <f t="shared" si="233"/>
        <v>PaaSGlassFishPlataMediaServidordeUsoBásicoHostingfísicoVersión3.0.x-4.1.xNANANANANANANANANANAPaaS/M</v>
      </c>
      <c r="BH1896">
        <f t="shared" si="234"/>
        <v>0</v>
      </c>
      <c r="BI1896">
        <f t="shared" si="235"/>
        <v>0</v>
      </c>
      <c r="BJ1896">
        <f t="shared" si="236"/>
        <v>0</v>
      </c>
      <c r="BK1896">
        <f t="shared" si="237"/>
        <v>0</v>
      </c>
      <c r="BL1896">
        <f t="shared" si="238"/>
        <v>0</v>
      </c>
      <c r="BM1896">
        <f t="shared" si="239"/>
        <v>0</v>
      </c>
      <c r="BN1896">
        <f t="shared" si="240"/>
        <v>0</v>
      </c>
    </row>
    <row r="1897" spans="1:66" x14ac:dyDescent="0.25">
      <c r="A1897" t="s">
        <v>1873</v>
      </c>
      <c r="B1897" t="s">
        <v>4155</v>
      </c>
      <c r="C1897" t="s">
        <v>3713</v>
      </c>
      <c r="D1897" t="s">
        <v>3717</v>
      </c>
      <c r="E1897" t="s">
        <v>663</v>
      </c>
      <c r="F1897" t="s">
        <v>35</v>
      </c>
      <c r="G1897" t="s">
        <v>653</v>
      </c>
      <c r="H1897" t="s">
        <v>1711</v>
      </c>
      <c r="I1897" t="s">
        <v>3738</v>
      </c>
      <c r="J1897" t="s">
        <v>10</v>
      </c>
      <c r="K1897" t="s">
        <v>10</v>
      </c>
      <c r="L1897" t="s">
        <v>10</v>
      </c>
      <c r="M1897" t="s">
        <v>10</v>
      </c>
      <c r="N1897" t="s">
        <v>10</v>
      </c>
      <c r="O1897" t="s">
        <v>10</v>
      </c>
      <c r="P1897" t="s">
        <v>10</v>
      </c>
      <c r="Q1897" t="s">
        <v>10</v>
      </c>
      <c r="R1897" t="s">
        <v>10</v>
      </c>
      <c r="S1897" t="s">
        <v>10</v>
      </c>
      <c r="T1897" t="s">
        <v>4149</v>
      </c>
      <c r="U1897" s="103">
        <v>15757837.44192891</v>
      </c>
      <c r="V1897" s="103">
        <v>12327423</v>
      </c>
      <c r="W1897" s="103">
        <v>1777000</v>
      </c>
      <c r="X1897" s="103">
        <v>6617626</v>
      </c>
      <c r="Y1897" s="103">
        <v>11786666.666666668</v>
      </c>
      <c r="Z1897" s="103">
        <v>5705971</v>
      </c>
      <c r="AA1897" s="103">
        <v>6663137.833333333</v>
      </c>
      <c r="AB1897" s="103">
        <v>15757837.44192891</v>
      </c>
      <c r="AC1897" s="103">
        <v>1232742</v>
      </c>
      <c r="AD1897" s="103">
        <v>16982000</v>
      </c>
      <c r="AE1897" s="103">
        <v>603550</v>
      </c>
      <c r="AF1897" s="103">
        <v>729166.66666666674</v>
      </c>
      <c r="AG1897" s="103">
        <v>0</v>
      </c>
      <c r="AH1897" s="103">
        <v>5709473.555555556</v>
      </c>
      <c r="BE1897" s="62" t="str">
        <f t="shared" si="233"/>
        <v>PaaSGlassFishPlataMediaServidordeUsoBásicoHostingvirtualVersión3.0.x-4.1.xNANANANANANANANANANAPaaS/M</v>
      </c>
      <c r="BH1897">
        <f t="shared" si="234"/>
        <v>0</v>
      </c>
      <c r="BI1897">
        <f t="shared" si="235"/>
        <v>0</v>
      </c>
      <c r="BJ1897">
        <f t="shared" si="236"/>
        <v>0</v>
      </c>
      <c r="BK1897">
        <f t="shared" si="237"/>
        <v>0</v>
      </c>
      <c r="BL1897">
        <f t="shared" si="238"/>
        <v>0</v>
      </c>
      <c r="BM1897">
        <f t="shared" si="239"/>
        <v>0</v>
      </c>
      <c r="BN1897">
        <f t="shared" si="240"/>
        <v>0</v>
      </c>
    </row>
    <row r="1898" spans="1:66" x14ac:dyDescent="0.25">
      <c r="A1898" t="s">
        <v>1865</v>
      </c>
      <c r="B1898" t="s">
        <v>4155</v>
      </c>
      <c r="C1898" t="s">
        <v>3713</v>
      </c>
      <c r="D1898" t="s">
        <v>3717</v>
      </c>
      <c r="E1898" t="s">
        <v>663</v>
      </c>
      <c r="F1898" t="s">
        <v>35</v>
      </c>
      <c r="G1898" t="s">
        <v>654</v>
      </c>
      <c r="H1898" t="s">
        <v>1710</v>
      </c>
      <c r="I1898" t="s">
        <v>3738</v>
      </c>
      <c r="J1898" t="s">
        <v>10</v>
      </c>
      <c r="K1898" t="s">
        <v>10</v>
      </c>
      <c r="L1898" t="s">
        <v>10</v>
      </c>
      <c r="M1898" t="s">
        <v>10</v>
      </c>
      <c r="N1898" t="s">
        <v>10</v>
      </c>
      <c r="O1898" t="s">
        <v>10</v>
      </c>
      <c r="P1898" t="s">
        <v>10</v>
      </c>
      <c r="Q1898" t="s">
        <v>10</v>
      </c>
      <c r="R1898" t="s">
        <v>10</v>
      </c>
      <c r="S1898" t="s">
        <v>10</v>
      </c>
      <c r="T1898" t="s">
        <v>4149</v>
      </c>
      <c r="U1898" s="103">
        <v>15757837.44192891</v>
      </c>
      <c r="V1898" s="103">
        <v>14630673</v>
      </c>
      <c r="W1898" s="103">
        <v>3540000</v>
      </c>
      <c r="X1898" s="103">
        <v>9385309</v>
      </c>
      <c r="Y1898" s="103">
        <v>15899831.392889358</v>
      </c>
      <c r="Z1898" s="103">
        <v>16921471</v>
      </c>
      <c r="AA1898" s="103">
        <v>6734267.5438596485</v>
      </c>
      <c r="AB1898" s="103">
        <v>15757837.44192891</v>
      </c>
      <c r="AC1898" s="103">
        <v>1463067</v>
      </c>
      <c r="AD1898" s="103">
        <v>18642000</v>
      </c>
      <c r="AE1898" s="103">
        <v>703778</v>
      </c>
      <c r="AF1898" s="103">
        <v>729166.66666666674</v>
      </c>
      <c r="AG1898" s="103">
        <v>0</v>
      </c>
      <c r="AH1898" s="103">
        <v>4507479.1228070185</v>
      </c>
      <c r="BE1898" s="62" t="str">
        <f t="shared" si="233"/>
        <v>PaaSGlassFishPlataMediaServidordeUsoEstándarHostingfísicoVersión3.0.x-4.1.xNANANANANANANANANANAPaaS/M</v>
      </c>
      <c r="BH1898">
        <f t="shared" si="234"/>
        <v>0</v>
      </c>
      <c r="BI1898">
        <f t="shared" si="235"/>
        <v>0</v>
      </c>
      <c r="BJ1898">
        <f t="shared" si="236"/>
        <v>0</v>
      </c>
      <c r="BK1898">
        <f t="shared" si="237"/>
        <v>0</v>
      </c>
      <c r="BL1898">
        <f t="shared" si="238"/>
        <v>0</v>
      </c>
      <c r="BM1898">
        <f t="shared" si="239"/>
        <v>0</v>
      </c>
      <c r="BN1898">
        <f t="shared" si="240"/>
        <v>0</v>
      </c>
    </row>
    <row r="1899" spans="1:66" x14ac:dyDescent="0.25">
      <c r="A1899" t="s">
        <v>1875</v>
      </c>
      <c r="B1899" t="s">
        <v>4155</v>
      </c>
      <c r="C1899" t="s">
        <v>3713</v>
      </c>
      <c r="D1899" t="s">
        <v>3717</v>
      </c>
      <c r="E1899" t="s">
        <v>663</v>
      </c>
      <c r="F1899" t="s">
        <v>35</v>
      </c>
      <c r="G1899" t="s">
        <v>654</v>
      </c>
      <c r="H1899" t="s">
        <v>1711</v>
      </c>
      <c r="I1899" t="s">
        <v>3738</v>
      </c>
      <c r="J1899" t="s">
        <v>10</v>
      </c>
      <c r="K1899" t="s">
        <v>10</v>
      </c>
      <c r="L1899" t="s">
        <v>10</v>
      </c>
      <c r="M1899" t="s">
        <v>10</v>
      </c>
      <c r="N1899" t="s">
        <v>10</v>
      </c>
      <c r="O1899" t="s">
        <v>10</v>
      </c>
      <c r="P1899" t="s">
        <v>10</v>
      </c>
      <c r="Q1899" t="s">
        <v>10</v>
      </c>
      <c r="R1899" t="s">
        <v>10</v>
      </c>
      <c r="S1899" t="s">
        <v>10</v>
      </c>
      <c r="T1899" t="s">
        <v>4149</v>
      </c>
      <c r="U1899" s="103">
        <v>15757837.44192891</v>
      </c>
      <c r="V1899" s="103">
        <v>13250767</v>
      </c>
      <c r="W1899" s="103">
        <v>3217000</v>
      </c>
      <c r="X1899" s="103">
        <v>8008297</v>
      </c>
      <c r="Y1899" s="103">
        <v>26987916.666666668</v>
      </c>
      <c r="Z1899" s="103">
        <v>7218471</v>
      </c>
      <c r="AA1899" s="103">
        <v>14629703.111111112</v>
      </c>
      <c r="AB1899" s="103">
        <v>15757837.44192891</v>
      </c>
      <c r="AC1899" s="103">
        <v>1325076</v>
      </c>
      <c r="AD1899" s="103">
        <v>18126000</v>
      </c>
      <c r="AE1899" s="103">
        <v>703100</v>
      </c>
      <c r="AF1899" s="103">
        <v>729166.66666666674</v>
      </c>
      <c r="AG1899" s="103">
        <v>0</v>
      </c>
      <c r="AH1899" s="103">
        <v>5709473.555555556</v>
      </c>
      <c r="BE1899" s="62" t="str">
        <f t="shared" si="233"/>
        <v>PaaSGlassFishPlataMediaServidordeUsoEstándarHostingvirtualVersión3.0.x-4.1.xNANANANANANANANANANAPaaS/M</v>
      </c>
      <c r="BH1899">
        <f t="shared" si="234"/>
        <v>0</v>
      </c>
      <c r="BI1899">
        <f t="shared" si="235"/>
        <v>0</v>
      </c>
      <c r="BJ1899">
        <f t="shared" si="236"/>
        <v>0</v>
      </c>
      <c r="BK1899">
        <f t="shared" si="237"/>
        <v>0</v>
      </c>
      <c r="BL1899">
        <f t="shared" si="238"/>
        <v>0</v>
      </c>
      <c r="BM1899">
        <f t="shared" si="239"/>
        <v>0</v>
      </c>
      <c r="BN1899">
        <f t="shared" si="240"/>
        <v>0</v>
      </c>
    </row>
    <row r="1900" spans="1:66" x14ac:dyDescent="0.25">
      <c r="A1900" t="s">
        <v>1867</v>
      </c>
      <c r="B1900" t="s">
        <v>4155</v>
      </c>
      <c r="C1900" t="s">
        <v>3713</v>
      </c>
      <c r="D1900" t="s">
        <v>3717</v>
      </c>
      <c r="E1900" t="s">
        <v>663</v>
      </c>
      <c r="F1900" t="s">
        <v>35</v>
      </c>
      <c r="G1900" t="s">
        <v>655</v>
      </c>
      <c r="H1900" t="s">
        <v>1710</v>
      </c>
      <c r="I1900" t="s">
        <v>3738</v>
      </c>
      <c r="J1900" t="s">
        <v>10</v>
      </c>
      <c r="K1900" t="s">
        <v>10</v>
      </c>
      <c r="L1900" t="s">
        <v>10</v>
      </c>
      <c r="M1900" t="s">
        <v>10</v>
      </c>
      <c r="N1900" t="s">
        <v>10</v>
      </c>
      <c r="O1900" t="s">
        <v>10</v>
      </c>
      <c r="P1900" t="s">
        <v>10</v>
      </c>
      <c r="Q1900" t="s">
        <v>10</v>
      </c>
      <c r="R1900" t="s">
        <v>10</v>
      </c>
      <c r="S1900" t="s">
        <v>10</v>
      </c>
      <c r="T1900" t="s">
        <v>4149</v>
      </c>
      <c r="U1900" s="103">
        <v>15757837.44192891</v>
      </c>
      <c r="V1900" s="103">
        <v>17309175</v>
      </c>
      <c r="W1900" s="103">
        <v>6060000</v>
      </c>
      <c r="X1900" s="103">
        <v>10450227</v>
      </c>
      <c r="Y1900" s="103">
        <v>26182031.392889358</v>
      </c>
      <c r="Z1900" s="103">
        <v>22903471</v>
      </c>
      <c r="AA1900" s="103">
        <v>8988417.7192982472</v>
      </c>
      <c r="AB1900" s="103">
        <v>15757837.44192891</v>
      </c>
      <c r="AC1900" s="103">
        <v>1730917</v>
      </c>
      <c r="AD1900" s="103">
        <v>21290000</v>
      </c>
      <c r="AE1900" s="103">
        <v>703778</v>
      </c>
      <c r="AF1900" s="103">
        <v>729166.66666666674</v>
      </c>
      <c r="AG1900" s="103">
        <v>0</v>
      </c>
      <c r="AH1900" s="103">
        <v>4507479.1228070185</v>
      </c>
      <c r="BE1900" s="62" t="str">
        <f t="shared" si="233"/>
        <v>PaaSGlassFishPlataMediaServidordeUsoIntermedioHostingfísicoVersión3.0.x-4.1.xNANANANANANANANANANAPaaS/M</v>
      </c>
      <c r="BH1900">
        <f t="shared" si="234"/>
        <v>0</v>
      </c>
      <c r="BI1900">
        <f t="shared" si="235"/>
        <v>0</v>
      </c>
      <c r="BJ1900">
        <f t="shared" si="236"/>
        <v>0</v>
      </c>
      <c r="BK1900">
        <f t="shared" si="237"/>
        <v>0</v>
      </c>
      <c r="BL1900">
        <f t="shared" si="238"/>
        <v>0</v>
      </c>
      <c r="BM1900">
        <f t="shared" si="239"/>
        <v>0</v>
      </c>
      <c r="BN1900">
        <f t="shared" si="240"/>
        <v>0</v>
      </c>
    </row>
    <row r="1901" spans="1:66" x14ac:dyDescent="0.25">
      <c r="A1901" t="s">
        <v>1877</v>
      </c>
      <c r="B1901" t="s">
        <v>4155</v>
      </c>
      <c r="C1901" t="s">
        <v>3713</v>
      </c>
      <c r="D1901" t="s">
        <v>3717</v>
      </c>
      <c r="E1901" t="s">
        <v>663</v>
      </c>
      <c r="F1901" t="s">
        <v>35</v>
      </c>
      <c r="G1901" t="s">
        <v>655</v>
      </c>
      <c r="H1901" t="s">
        <v>1711</v>
      </c>
      <c r="I1901" t="s">
        <v>3738</v>
      </c>
      <c r="J1901" t="s">
        <v>10</v>
      </c>
      <c r="K1901" t="s">
        <v>10</v>
      </c>
      <c r="L1901" t="s">
        <v>10</v>
      </c>
      <c r="M1901" t="s">
        <v>10</v>
      </c>
      <c r="N1901" t="s">
        <v>10</v>
      </c>
      <c r="O1901" t="s">
        <v>10</v>
      </c>
      <c r="P1901" t="s">
        <v>10</v>
      </c>
      <c r="Q1901" t="s">
        <v>10</v>
      </c>
      <c r="R1901" t="s">
        <v>10</v>
      </c>
      <c r="S1901" t="s">
        <v>10</v>
      </c>
      <c r="T1901" t="s">
        <v>4149</v>
      </c>
      <c r="U1901" s="103">
        <v>15757837.44192891</v>
      </c>
      <c r="V1901" s="103">
        <v>14250805</v>
      </c>
      <c r="W1901" s="103">
        <v>5101000</v>
      </c>
      <c r="X1901" s="103">
        <v>9564682</v>
      </c>
      <c r="Y1901" s="103">
        <v>47237916.666666664</v>
      </c>
      <c r="Z1901" s="103">
        <v>9258471</v>
      </c>
      <c r="AA1901" s="103">
        <v>33166760.111111116</v>
      </c>
      <c r="AB1901" s="103">
        <v>15757837.44192891</v>
      </c>
      <c r="AC1901" s="103">
        <v>1425080</v>
      </c>
      <c r="AD1901" s="103">
        <v>19622000</v>
      </c>
      <c r="AE1901" s="103">
        <v>703778</v>
      </c>
      <c r="AF1901" s="103">
        <v>729166.66666666674</v>
      </c>
      <c r="AG1901" s="103">
        <v>0</v>
      </c>
      <c r="AH1901" s="103">
        <v>5709473.555555556</v>
      </c>
      <c r="BE1901" s="62" t="str">
        <f t="shared" si="233"/>
        <v>PaaSGlassFishPlataMediaServidordeUsoIntermedioHostingvirtualVersión3.0.x-4.1.xNANANANANANANANANANAPaaS/M</v>
      </c>
      <c r="BH1901">
        <f t="shared" si="234"/>
        <v>0</v>
      </c>
      <c r="BI1901">
        <f t="shared" si="235"/>
        <v>0</v>
      </c>
      <c r="BJ1901">
        <f t="shared" si="236"/>
        <v>0</v>
      </c>
      <c r="BK1901">
        <f t="shared" si="237"/>
        <v>0</v>
      </c>
      <c r="BL1901">
        <f t="shared" si="238"/>
        <v>0</v>
      </c>
      <c r="BM1901">
        <f t="shared" si="239"/>
        <v>0</v>
      </c>
      <c r="BN1901">
        <f t="shared" si="240"/>
        <v>0</v>
      </c>
    </row>
    <row r="1902" spans="1:66" x14ac:dyDescent="0.25">
      <c r="A1902" t="s">
        <v>1871</v>
      </c>
      <c r="B1902" t="s">
        <v>4155</v>
      </c>
      <c r="C1902" t="s">
        <v>3713</v>
      </c>
      <c r="D1902" t="s">
        <v>3717</v>
      </c>
      <c r="E1902" t="s">
        <v>663</v>
      </c>
      <c r="F1902" t="s">
        <v>35</v>
      </c>
      <c r="G1902" t="s">
        <v>657</v>
      </c>
      <c r="H1902" t="s">
        <v>1710</v>
      </c>
      <c r="I1902" t="s">
        <v>3738</v>
      </c>
      <c r="J1902" t="s">
        <v>10</v>
      </c>
      <c r="K1902" t="s">
        <v>10</v>
      </c>
      <c r="L1902" t="s">
        <v>10</v>
      </c>
      <c r="M1902" t="s">
        <v>10</v>
      </c>
      <c r="N1902" t="s">
        <v>10</v>
      </c>
      <c r="O1902" t="s">
        <v>10</v>
      </c>
      <c r="P1902" t="s">
        <v>10</v>
      </c>
      <c r="Q1902" t="s">
        <v>10</v>
      </c>
      <c r="R1902" t="s">
        <v>10</v>
      </c>
      <c r="S1902" t="s">
        <v>10</v>
      </c>
      <c r="T1902" t="s">
        <v>4149</v>
      </c>
      <c r="U1902" s="103">
        <v>15757837.44192891</v>
      </c>
      <c r="V1902" s="103">
        <v>32949628</v>
      </c>
      <c r="W1902" s="103">
        <v>10992000</v>
      </c>
      <c r="X1902" s="103">
        <v>24938326</v>
      </c>
      <c r="Y1902" s="103">
        <v>43518917.50400047</v>
      </c>
      <c r="Z1902" s="103">
        <v>57856471</v>
      </c>
      <c r="AA1902" s="103">
        <v>12513582.280701753</v>
      </c>
      <c r="AB1902" s="103">
        <v>15757837.44192891</v>
      </c>
      <c r="AC1902" s="103">
        <v>3294962</v>
      </c>
      <c r="AD1902" s="103">
        <v>25323000</v>
      </c>
      <c r="AE1902" s="103">
        <v>703778</v>
      </c>
      <c r="AF1902" s="103">
        <v>729166.66666666674</v>
      </c>
      <c r="AG1902" s="103">
        <v>0</v>
      </c>
      <c r="AH1902" s="103">
        <v>4573334.3859649124</v>
      </c>
      <c r="BE1902" s="62" t="str">
        <f t="shared" si="233"/>
        <v>PaaSGlassFishPlataMediaServidordeUsoOptimizadoHostingfísicoVersión3.0.x-4.1.xNANANANANANANANANANAPaaS/M</v>
      </c>
      <c r="BH1902">
        <f t="shared" si="234"/>
        <v>0</v>
      </c>
      <c r="BI1902">
        <f t="shared" si="235"/>
        <v>0</v>
      </c>
      <c r="BJ1902">
        <f t="shared" si="236"/>
        <v>0</v>
      </c>
      <c r="BK1902">
        <f t="shared" si="237"/>
        <v>0</v>
      </c>
      <c r="BL1902">
        <f t="shared" si="238"/>
        <v>0</v>
      </c>
      <c r="BM1902">
        <f t="shared" si="239"/>
        <v>0</v>
      </c>
      <c r="BN1902">
        <f t="shared" si="240"/>
        <v>0</v>
      </c>
    </row>
    <row r="1903" spans="1:66" x14ac:dyDescent="0.25">
      <c r="A1903" t="s">
        <v>1881</v>
      </c>
      <c r="B1903" t="s">
        <v>4155</v>
      </c>
      <c r="C1903" t="s">
        <v>3713</v>
      </c>
      <c r="D1903" t="s">
        <v>3717</v>
      </c>
      <c r="E1903" t="s">
        <v>663</v>
      </c>
      <c r="F1903" t="s">
        <v>35</v>
      </c>
      <c r="G1903" t="s">
        <v>657</v>
      </c>
      <c r="H1903" t="s">
        <v>1711</v>
      </c>
      <c r="I1903" t="s">
        <v>3738</v>
      </c>
      <c r="J1903" t="s">
        <v>10</v>
      </c>
      <c r="K1903" t="s">
        <v>10</v>
      </c>
      <c r="L1903" t="s">
        <v>10</v>
      </c>
      <c r="M1903" t="s">
        <v>10</v>
      </c>
      <c r="N1903" t="s">
        <v>10</v>
      </c>
      <c r="O1903" t="s">
        <v>10</v>
      </c>
      <c r="P1903" t="s">
        <v>10</v>
      </c>
      <c r="Q1903" t="s">
        <v>10</v>
      </c>
      <c r="R1903" t="s">
        <v>10</v>
      </c>
      <c r="S1903" t="s">
        <v>10</v>
      </c>
      <c r="T1903" t="s">
        <v>4149</v>
      </c>
      <c r="U1903" s="103">
        <v>15757837.44192891</v>
      </c>
      <c r="V1903" s="103">
        <v>28997531</v>
      </c>
      <c r="W1903" s="103">
        <v>8485000</v>
      </c>
      <c r="X1903" s="103">
        <v>12877175</v>
      </c>
      <c r="Y1903" s="103">
        <v>82724166.666666672</v>
      </c>
      <c r="Z1903" s="103">
        <v>13100471</v>
      </c>
      <c r="AA1903" s="103">
        <v>28991940.795555562</v>
      </c>
      <c r="AB1903" s="103">
        <v>15757837.44192891</v>
      </c>
      <c r="AC1903" s="103">
        <v>2899753</v>
      </c>
      <c r="AD1903" s="103">
        <v>22308000</v>
      </c>
      <c r="AE1903" s="103">
        <v>747759</v>
      </c>
      <c r="AF1903" s="103">
        <v>729166.66666666674</v>
      </c>
      <c r="AG1903" s="103">
        <v>0</v>
      </c>
      <c r="AH1903" s="103">
        <v>5709473.555555556</v>
      </c>
      <c r="BE1903" s="62" t="str">
        <f t="shared" si="233"/>
        <v>PaaSGlassFishPlataMediaServidordeUsoOptimizadoHostingvirtualVersión3.0.x-4.1.xNANANANANANANANANANAPaaS/M</v>
      </c>
      <c r="BH1903">
        <f t="shared" si="234"/>
        <v>0</v>
      </c>
      <c r="BI1903">
        <f t="shared" si="235"/>
        <v>0</v>
      </c>
      <c r="BJ1903">
        <f t="shared" si="236"/>
        <v>0</v>
      </c>
      <c r="BK1903">
        <f t="shared" si="237"/>
        <v>0</v>
      </c>
      <c r="BL1903">
        <f t="shared" si="238"/>
        <v>0</v>
      </c>
      <c r="BM1903">
        <f t="shared" si="239"/>
        <v>0</v>
      </c>
      <c r="BN1903">
        <f t="shared" si="240"/>
        <v>0</v>
      </c>
    </row>
    <row r="1904" spans="1:66" x14ac:dyDescent="0.25">
      <c r="A1904" t="s">
        <v>3390</v>
      </c>
      <c r="B1904" t="s">
        <v>4155</v>
      </c>
      <c r="C1904" t="s">
        <v>3713</v>
      </c>
      <c r="D1904" t="s">
        <v>3731</v>
      </c>
      <c r="E1904" t="s">
        <v>664</v>
      </c>
      <c r="F1904" t="s">
        <v>37</v>
      </c>
      <c r="G1904" t="s">
        <v>656</v>
      </c>
      <c r="H1904" t="s">
        <v>1710</v>
      </c>
      <c r="I1904" t="s">
        <v>3763</v>
      </c>
      <c r="J1904" t="s">
        <v>10</v>
      </c>
      <c r="K1904" t="s">
        <v>10</v>
      </c>
      <c r="L1904" t="s">
        <v>10</v>
      </c>
      <c r="M1904" t="s">
        <v>10</v>
      </c>
      <c r="N1904" t="s">
        <v>10</v>
      </c>
      <c r="O1904" t="s">
        <v>10</v>
      </c>
      <c r="P1904" t="s">
        <v>10</v>
      </c>
      <c r="Q1904" t="s">
        <v>10</v>
      </c>
      <c r="R1904" t="s">
        <v>10</v>
      </c>
      <c r="S1904" t="s">
        <v>10</v>
      </c>
      <c r="T1904" t="s">
        <v>4149</v>
      </c>
      <c r="U1904" s="103">
        <v>6245618.9213005938</v>
      </c>
      <c r="V1904" s="103">
        <v>47206388</v>
      </c>
      <c r="W1904" s="103">
        <v>31242000</v>
      </c>
      <c r="X1904" s="103">
        <v>710238392</v>
      </c>
      <c r="Y1904" s="103">
        <v>447200489.72622269</v>
      </c>
      <c r="Z1904" s="103">
        <v>1680441836</v>
      </c>
      <c r="AA1904" s="103">
        <v>53779882.280701756</v>
      </c>
      <c r="AB1904" s="103">
        <v>6245618.9213005938</v>
      </c>
      <c r="AC1904" s="103">
        <v>4720638</v>
      </c>
      <c r="AD1904" s="103">
        <v>127393000</v>
      </c>
      <c r="AE1904" s="103">
        <v>12417278</v>
      </c>
      <c r="AF1904" s="103">
        <v>3400000</v>
      </c>
      <c r="AG1904" s="103">
        <v>52000000</v>
      </c>
      <c r="AH1904" s="103">
        <v>4594923.8596491236</v>
      </c>
      <c r="BE1904" s="62" t="str">
        <f t="shared" si="233"/>
        <v>PaaSIBMIntegrationBusOroAltaServidordeUsoAvanzadoHostingfísicoEdiciónAdvancedVersión9.x.xNANANANANANANANANANAPaaS/M</v>
      </c>
      <c r="BH1904">
        <f t="shared" si="234"/>
        <v>0</v>
      </c>
      <c r="BI1904">
        <f t="shared" si="235"/>
        <v>0</v>
      </c>
      <c r="BJ1904">
        <f t="shared" si="236"/>
        <v>0</v>
      </c>
      <c r="BK1904">
        <f t="shared" si="237"/>
        <v>0</v>
      </c>
      <c r="BL1904">
        <f t="shared" si="238"/>
        <v>0</v>
      </c>
      <c r="BM1904">
        <f t="shared" si="239"/>
        <v>0</v>
      </c>
      <c r="BN1904">
        <f t="shared" si="240"/>
        <v>0</v>
      </c>
    </row>
    <row r="1905" spans="1:66" x14ac:dyDescent="0.25">
      <c r="A1905" t="s">
        <v>3340</v>
      </c>
      <c r="B1905" t="s">
        <v>4155</v>
      </c>
      <c r="C1905" t="s">
        <v>3713</v>
      </c>
      <c r="D1905" t="s">
        <v>3731</v>
      </c>
      <c r="E1905" t="s">
        <v>664</v>
      </c>
      <c r="F1905" t="s">
        <v>37</v>
      </c>
      <c r="G1905" t="s">
        <v>656</v>
      </c>
      <c r="H1905" t="s">
        <v>1710</v>
      </c>
      <c r="I1905" t="s">
        <v>3762</v>
      </c>
      <c r="J1905" t="s">
        <v>10</v>
      </c>
      <c r="K1905" t="s">
        <v>10</v>
      </c>
      <c r="L1905" t="s">
        <v>10</v>
      </c>
      <c r="M1905" t="s">
        <v>10</v>
      </c>
      <c r="N1905" t="s">
        <v>10</v>
      </c>
      <c r="O1905" t="s">
        <v>10</v>
      </c>
      <c r="P1905" t="s">
        <v>10</v>
      </c>
      <c r="Q1905" t="s">
        <v>10</v>
      </c>
      <c r="R1905" t="s">
        <v>10</v>
      </c>
      <c r="S1905" t="s">
        <v>10</v>
      </c>
      <c r="T1905" t="s">
        <v>4149</v>
      </c>
      <c r="U1905" s="103">
        <v>6245618.9213005938</v>
      </c>
      <c r="V1905" s="103">
        <v>47206388</v>
      </c>
      <c r="W1905" s="103">
        <v>31242000</v>
      </c>
      <c r="X1905" s="103">
        <v>349615007</v>
      </c>
      <c r="Y1905" s="103">
        <v>447200489.72622269</v>
      </c>
      <c r="Z1905" s="103">
        <v>1680441836</v>
      </c>
      <c r="AA1905" s="103">
        <v>48973313.859649122</v>
      </c>
      <c r="AB1905" s="103">
        <v>6245618.9213005938</v>
      </c>
      <c r="AC1905" s="103">
        <v>4720638</v>
      </c>
      <c r="AD1905" s="103">
        <v>127393000</v>
      </c>
      <c r="AE1905" s="103">
        <v>12417278</v>
      </c>
      <c r="AF1905" s="103">
        <v>3400000</v>
      </c>
      <c r="AG1905" s="103">
        <v>52000000</v>
      </c>
      <c r="AH1905" s="103">
        <v>4594923.8596491236</v>
      </c>
      <c r="BE1905" s="62" t="str">
        <f t="shared" si="233"/>
        <v>PaaSIBMIntegrationBusOroAltaServidordeUsoAvanzadoHostingfísicoEdiciónStandardVersión9.x.xNANANANANANANANANANAPaaS/M</v>
      </c>
      <c r="BH1905">
        <f t="shared" si="234"/>
        <v>0</v>
      </c>
      <c r="BI1905">
        <f t="shared" si="235"/>
        <v>0</v>
      </c>
      <c r="BJ1905">
        <f t="shared" si="236"/>
        <v>0</v>
      </c>
      <c r="BK1905">
        <f t="shared" si="237"/>
        <v>0</v>
      </c>
      <c r="BL1905">
        <f t="shared" si="238"/>
        <v>0</v>
      </c>
      <c r="BM1905">
        <f t="shared" si="239"/>
        <v>0</v>
      </c>
      <c r="BN1905">
        <f t="shared" si="240"/>
        <v>0</v>
      </c>
    </row>
    <row r="1906" spans="1:66" x14ac:dyDescent="0.25">
      <c r="A1906" t="s">
        <v>3400</v>
      </c>
      <c r="B1906" t="s">
        <v>4155</v>
      </c>
      <c r="C1906" t="s">
        <v>3713</v>
      </c>
      <c r="D1906" t="s">
        <v>3731</v>
      </c>
      <c r="E1906" t="s">
        <v>664</v>
      </c>
      <c r="F1906" t="s">
        <v>37</v>
      </c>
      <c r="G1906" t="s">
        <v>656</v>
      </c>
      <c r="H1906" t="s">
        <v>1711</v>
      </c>
      <c r="I1906" t="s">
        <v>3763</v>
      </c>
      <c r="J1906" t="s">
        <v>10</v>
      </c>
      <c r="K1906" t="s">
        <v>10</v>
      </c>
      <c r="L1906" t="s">
        <v>10</v>
      </c>
      <c r="M1906" t="s">
        <v>10</v>
      </c>
      <c r="N1906" t="s">
        <v>10</v>
      </c>
      <c r="O1906" t="s">
        <v>10</v>
      </c>
      <c r="P1906" t="s">
        <v>10</v>
      </c>
      <c r="Q1906" t="s">
        <v>10</v>
      </c>
      <c r="R1906" t="s">
        <v>10</v>
      </c>
      <c r="S1906" t="s">
        <v>10</v>
      </c>
      <c r="T1906" t="s">
        <v>4149</v>
      </c>
      <c r="U1906" s="103">
        <v>109251028.26445837</v>
      </c>
      <c r="V1906" s="103">
        <v>36801144</v>
      </c>
      <c r="W1906" s="103">
        <v>16941000</v>
      </c>
      <c r="X1906" s="103">
        <v>706346927</v>
      </c>
      <c r="Y1906" s="103">
        <v>956330000</v>
      </c>
      <c r="Z1906" s="103">
        <v>1662293036</v>
      </c>
      <c r="AA1906" s="103">
        <v>97226230.784313723</v>
      </c>
      <c r="AB1906" s="103">
        <v>109251028.26445837</v>
      </c>
      <c r="AC1906" s="103">
        <v>3680114</v>
      </c>
      <c r="AD1906" s="103">
        <v>105186000</v>
      </c>
      <c r="AE1906" s="103">
        <v>12442583</v>
      </c>
      <c r="AF1906" s="103">
        <v>3400000</v>
      </c>
      <c r="AG1906" s="103">
        <v>52000000</v>
      </c>
      <c r="AH1906" s="103">
        <v>4937445.7843137262</v>
      </c>
      <c r="BE1906" s="62" t="str">
        <f t="shared" si="233"/>
        <v>PaaSIBMIntegrationBusOroAltaServidordeUsoAvanzadoHostingvirtualEdiciónAdvancedVersión9.x.xNANANANANANANANANANAPaaS/M</v>
      </c>
      <c r="BH1906">
        <f t="shared" si="234"/>
        <v>0</v>
      </c>
      <c r="BI1906">
        <f t="shared" si="235"/>
        <v>0</v>
      </c>
      <c r="BJ1906">
        <f t="shared" si="236"/>
        <v>0</v>
      </c>
      <c r="BK1906">
        <f t="shared" si="237"/>
        <v>0</v>
      </c>
      <c r="BL1906">
        <f t="shared" si="238"/>
        <v>0</v>
      </c>
      <c r="BM1906">
        <f t="shared" si="239"/>
        <v>0</v>
      </c>
      <c r="BN1906">
        <f t="shared" si="240"/>
        <v>0</v>
      </c>
    </row>
    <row r="1907" spans="1:66" x14ac:dyDescent="0.25">
      <c r="A1907" t="s">
        <v>3350</v>
      </c>
      <c r="B1907" t="s">
        <v>4155</v>
      </c>
      <c r="C1907" t="s">
        <v>3713</v>
      </c>
      <c r="D1907" t="s">
        <v>3731</v>
      </c>
      <c r="E1907" t="s">
        <v>664</v>
      </c>
      <c r="F1907" t="s">
        <v>37</v>
      </c>
      <c r="G1907" t="s">
        <v>656</v>
      </c>
      <c r="H1907" t="s">
        <v>1711</v>
      </c>
      <c r="I1907" t="s">
        <v>3762</v>
      </c>
      <c r="J1907" t="s">
        <v>10</v>
      </c>
      <c r="K1907" t="s">
        <v>10</v>
      </c>
      <c r="L1907" t="s">
        <v>10</v>
      </c>
      <c r="M1907" t="s">
        <v>10</v>
      </c>
      <c r="N1907" t="s">
        <v>10</v>
      </c>
      <c r="O1907" t="s">
        <v>10</v>
      </c>
      <c r="P1907" t="s">
        <v>10</v>
      </c>
      <c r="Q1907" t="s">
        <v>10</v>
      </c>
      <c r="R1907" t="s">
        <v>10</v>
      </c>
      <c r="S1907" t="s">
        <v>10</v>
      </c>
      <c r="T1907" t="s">
        <v>4149</v>
      </c>
      <c r="U1907" s="103">
        <v>109251028.26445837</v>
      </c>
      <c r="V1907" s="103">
        <v>36801144</v>
      </c>
      <c r="W1907" s="103">
        <v>16941000</v>
      </c>
      <c r="X1907" s="103">
        <v>345723542</v>
      </c>
      <c r="Y1907" s="103">
        <v>956330000</v>
      </c>
      <c r="Z1907" s="103">
        <v>1662293036</v>
      </c>
      <c r="AA1907" s="103">
        <v>97595070.208333313</v>
      </c>
      <c r="AB1907" s="103">
        <v>109251028.26445837</v>
      </c>
      <c r="AC1907" s="103">
        <v>3680114</v>
      </c>
      <c r="AD1907" s="103">
        <v>105186000</v>
      </c>
      <c r="AE1907" s="103">
        <v>12442583</v>
      </c>
      <c r="AF1907" s="103">
        <v>3400000</v>
      </c>
      <c r="AG1907" s="103">
        <v>52000000</v>
      </c>
      <c r="AH1907" s="103">
        <v>5246036.145833333</v>
      </c>
      <c r="BE1907" s="62" t="str">
        <f t="shared" si="233"/>
        <v>PaaSIBMIntegrationBusOroAltaServidordeUsoAvanzadoHostingvirtualEdiciónStandardVersión9.x.xNANANANANANANANANANAPaaS/M</v>
      </c>
      <c r="BH1907">
        <f t="shared" si="234"/>
        <v>0</v>
      </c>
      <c r="BI1907">
        <f t="shared" si="235"/>
        <v>0</v>
      </c>
      <c r="BJ1907">
        <f t="shared" si="236"/>
        <v>0</v>
      </c>
      <c r="BK1907">
        <f t="shared" si="237"/>
        <v>0</v>
      </c>
      <c r="BL1907">
        <f t="shared" si="238"/>
        <v>0</v>
      </c>
      <c r="BM1907">
        <f t="shared" si="239"/>
        <v>0</v>
      </c>
      <c r="BN1907">
        <f t="shared" si="240"/>
        <v>0</v>
      </c>
    </row>
    <row r="1908" spans="1:66" x14ac:dyDescent="0.25">
      <c r="A1908" t="s">
        <v>3410</v>
      </c>
      <c r="B1908" t="s">
        <v>4155</v>
      </c>
      <c r="C1908" t="s">
        <v>3713</v>
      </c>
      <c r="D1908" t="s">
        <v>3731</v>
      </c>
      <c r="E1908" t="s">
        <v>664</v>
      </c>
      <c r="F1908" t="s">
        <v>37</v>
      </c>
      <c r="G1908" t="s">
        <v>656</v>
      </c>
      <c r="H1908" t="s">
        <v>1712</v>
      </c>
      <c r="I1908" t="s">
        <v>3763</v>
      </c>
      <c r="J1908" t="s">
        <v>10</v>
      </c>
      <c r="K1908" t="s">
        <v>10</v>
      </c>
      <c r="L1908" t="s">
        <v>10</v>
      </c>
      <c r="M1908" t="s">
        <v>10</v>
      </c>
      <c r="N1908" t="s">
        <v>10</v>
      </c>
      <c r="O1908" t="s">
        <v>10</v>
      </c>
      <c r="P1908" t="s">
        <v>10</v>
      </c>
      <c r="Q1908" t="s">
        <v>10</v>
      </c>
      <c r="R1908" t="s">
        <v>10</v>
      </c>
      <c r="S1908" t="s">
        <v>10</v>
      </c>
      <c r="T1908" t="s">
        <v>4149</v>
      </c>
      <c r="U1908" s="103">
        <v>160753732.93603727</v>
      </c>
      <c r="V1908" s="103">
        <v>40773936</v>
      </c>
      <c r="W1908" s="103">
        <v>26829000</v>
      </c>
      <c r="X1908" s="103">
        <v>708611635</v>
      </c>
      <c r="Y1908" s="103">
        <v>455420000</v>
      </c>
      <c r="Z1908" s="103">
        <v>1662626236</v>
      </c>
      <c r="AA1908" s="103">
        <v>104438297.61185186</v>
      </c>
      <c r="AB1908" s="103">
        <v>160753732.93603727</v>
      </c>
      <c r="AC1908" s="103">
        <v>4077393</v>
      </c>
      <c r="AD1908" s="103">
        <v>167309000</v>
      </c>
      <c r="AE1908" s="103">
        <v>12442583</v>
      </c>
      <c r="AF1908" s="103">
        <v>3400000</v>
      </c>
      <c r="AG1908" s="103">
        <v>52000000</v>
      </c>
      <c r="AH1908" s="103">
        <v>4663143.2407407407</v>
      </c>
      <c r="BE1908" s="62" t="str">
        <f t="shared" si="233"/>
        <v>PaaSIBMIntegrationBusOroAltaServidordeUsoAvanzadoNubeprivadaEdiciónAdvancedVersión9.x.xNANANANANANANANANANAPaaS/M</v>
      </c>
      <c r="BH1908">
        <f t="shared" si="234"/>
        <v>0</v>
      </c>
      <c r="BI1908">
        <f t="shared" si="235"/>
        <v>0</v>
      </c>
      <c r="BJ1908">
        <f t="shared" si="236"/>
        <v>0</v>
      </c>
      <c r="BK1908">
        <f t="shared" si="237"/>
        <v>0</v>
      </c>
      <c r="BL1908">
        <f t="shared" si="238"/>
        <v>0</v>
      </c>
      <c r="BM1908">
        <f t="shared" si="239"/>
        <v>0</v>
      </c>
      <c r="BN1908">
        <f t="shared" si="240"/>
        <v>0</v>
      </c>
    </row>
    <row r="1909" spans="1:66" x14ac:dyDescent="0.25">
      <c r="A1909" t="s">
        <v>3360</v>
      </c>
      <c r="B1909" t="s">
        <v>4155</v>
      </c>
      <c r="C1909" t="s">
        <v>3713</v>
      </c>
      <c r="D1909" t="s">
        <v>3731</v>
      </c>
      <c r="E1909" t="s">
        <v>664</v>
      </c>
      <c r="F1909" t="s">
        <v>37</v>
      </c>
      <c r="G1909" t="s">
        <v>656</v>
      </c>
      <c r="H1909" t="s">
        <v>1712</v>
      </c>
      <c r="I1909" t="s">
        <v>3762</v>
      </c>
      <c r="J1909" t="s">
        <v>10</v>
      </c>
      <c r="K1909" t="s">
        <v>10</v>
      </c>
      <c r="L1909" t="s">
        <v>10</v>
      </c>
      <c r="M1909" t="s">
        <v>10</v>
      </c>
      <c r="N1909" t="s">
        <v>10</v>
      </c>
      <c r="O1909" t="s">
        <v>10</v>
      </c>
      <c r="P1909" t="s">
        <v>10</v>
      </c>
      <c r="Q1909" t="s">
        <v>10</v>
      </c>
      <c r="R1909" t="s">
        <v>10</v>
      </c>
      <c r="S1909" t="s">
        <v>10</v>
      </c>
      <c r="T1909" t="s">
        <v>4149</v>
      </c>
      <c r="U1909" s="103">
        <v>160753732.93603727</v>
      </c>
      <c r="V1909" s="103">
        <v>40773936</v>
      </c>
      <c r="W1909" s="103">
        <v>26829000</v>
      </c>
      <c r="X1909" s="103">
        <v>347988250</v>
      </c>
      <c r="Y1909" s="103">
        <v>455420000</v>
      </c>
      <c r="Z1909" s="103">
        <v>1662626236</v>
      </c>
      <c r="AA1909" s="103">
        <v>99364697.611851856</v>
      </c>
      <c r="AB1909" s="103">
        <v>160753732.93603727</v>
      </c>
      <c r="AC1909" s="103">
        <v>4077393</v>
      </c>
      <c r="AD1909" s="103">
        <v>167309000</v>
      </c>
      <c r="AE1909" s="103">
        <v>12442583</v>
      </c>
      <c r="AF1909" s="103">
        <v>3400000</v>
      </c>
      <c r="AG1909" s="103">
        <v>52000000</v>
      </c>
      <c r="AH1909" s="103">
        <v>4663143.2407407407</v>
      </c>
      <c r="BE1909" s="62" t="str">
        <f t="shared" si="233"/>
        <v>PaaSIBMIntegrationBusOroAltaServidordeUsoAvanzadoNubeprivadaEdiciónStandardVersión9.x.xNANANANANANANANANANAPaaS/M</v>
      </c>
      <c r="BH1909">
        <f t="shared" si="234"/>
        <v>0</v>
      </c>
      <c r="BI1909">
        <f t="shared" si="235"/>
        <v>0</v>
      </c>
      <c r="BJ1909">
        <f t="shared" si="236"/>
        <v>0</v>
      </c>
      <c r="BK1909">
        <f t="shared" si="237"/>
        <v>0</v>
      </c>
      <c r="BL1909">
        <f t="shared" si="238"/>
        <v>0</v>
      </c>
      <c r="BM1909">
        <f t="shared" si="239"/>
        <v>0</v>
      </c>
      <c r="BN1909">
        <f t="shared" si="240"/>
        <v>0</v>
      </c>
    </row>
    <row r="1910" spans="1:66" x14ac:dyDescent="0.25">
      <c r="A1910" t="s">
        <v>3384</v>
      </c>
      <c r="B1910" t="s">
        <v>4155</v>
      </c>
      <c r="C1910" t="s">
        <v>3713</v>
      </c>
      <c r="D1910" t="s">
        <v>3731</v>
      </c>
      <c r="E1910" t="s">
        <v>664</v>
      </c>
      <c r="F1910" t="s">
        <v>37</v>
      </c>
      <c r="G1910" t="s">
        <v>653</v>
      </c>
      <c r="H1910" t="s">
        <v>1710</v>
      </c>
      <c r="I1910" t="s">
        <v>3763</v>
      </c>
      <c r="J1910" t="s">
        <v>10</v>
      </c>
      <c r="K1910" t="s">
        <v>10</v>
      </c>
      <c r="L1910" t="s">
        <v>10</v>
      </c>
      <c r="M1910" t="s">
        <v>10</v>
      </c>
      <c r="N1910" t="s">
        <v>10</v>
      </c>
      <c r="O1910" t="s">
        <v>10</v>
      </c>
      <c r="P1910" t="s">
        <v>10</v>
      </c>
      <c r="Q1910" t="s">
        <v>10</v>
      </c>
      <c r="R1910" t="s">
        <v>10</v>
      </c>
      <c r="S1910" t="s">
        <v>10</v>
      </c>
      <c r="T1910" t="s">
        <v>4149</v>
      </c>
      <c r="U1910" s="103">
        <v>6245618.9213005938</v>
      </c>
      <c r="V1910" s="103">
        <v>20117335</v>
      </c>
      <c r="W1910" s="103">
        <v>25551000</v>
      </c>
      <c r="X1910" s="103">
        <v>126232513</v>
      </c>
      <c r="Y1910" s="103">
        <v>79445206.392889351</v>
      </c>
      <c r="Z1910" s="103">
        <v>293979406</v>
      </c>
      <c r="AA1910" s="103">
        <v>41405654.385964915</v>
      </c>
      <c r="AB1910" s="103">
        <v>6245618.9213005938</v>
      </c>
      <c r="AC1910" s="103">
        <v>2011733</v>
      </c>
      <c r="AD1910" s="103">
        <v>113953000</v>
      </c>
      <c r="AE1910" s="103">
        <v>12417278</v>
      </c>
      <c r="AF1910" s="103">
        <v>3400000</v>
      </c>
      <c r="AG1910" s="103">
        <v>52000000</v>
      </c>
      <c r="AH1910" s="103">
        <v>4515897.5438596494</v>
      </c>
      <c r="BE1910" s="62" t="str">
        <f t="shared" si="233"/>
        <v>PaaSIBMIntegrationBusOroAltaServidordeUsoBásicoHostingfísicoEdiciónAdvancedVersión9.x.xNANANANANANANANANANAPaaS/M</v>
      </c>
      <c r="BH1910">
        <f t="shared" si="234"/>
        <v>0</v>
      </c>
      <c r="BI1910">
        <f t="shared" si="235"/>
        <v>0</v>
      </c>
      <c r="BJ1910">
        <f t="shared" si="236"/>
        <v>0</v>
      </c>
      <c r="BK1910">
        <f t="shared" si="237"/>
        <v>0</v>
      </c>
      <c r="BL1910">
        <f t="shared" si="238"/>
        <v>0</v>
      </c>
      <c r="BM1910">
        <f t="shared" si="239"/>
        <v>0</v>
      </c>
      <c r="BN1910">
        <f t="shared" si="240"/>
        <v>0</v>
      </c>
    </row>
    <row r="1911" spans="1:66" x14ac:dyDescent="0.25">
      <c r="A1911" t="s">
        <v>3334</v>
      </c>
      <c r="B1911" t="s">
        <v>4155</v>
      </c>
      <c r="C1911" t="s">
        <v>3713</v>
      </c>
      <c r="D1911" t="s">
        <v>3731</v>
      </c>
      <c r="E1911" t="s">
        <v>664</v>
      </c>
      <c r="F1911" t="s">
        <v>37</v>
      </c>
      <c r="G1911" t="s">
        <v>653</v>
      </c>
      <c r="H1911" t="s">
        <v>1710</v>
      </c>
      <c r="I1911" t="s">
        <v>3762</v>
      </c>
      <c r="J1911" t="s">
        <v>10</v>
      </c>
      <c r="K1911" t="s">
        <v>10</v>
      </c>
      <c r="L1911" t="s">
        <v>10</v>
      </c>
      <c r="M1911" t="s">
        <v>10</v>
      </c>
      <c r="N1911" t="s">
        <v>10</v>
      </c>
      <c r="O1911" t="s">
        <v>10</v>
      </c>
      <c r="P1911" t="s">
        <v>10</v>
      </c>
      <c r="Q1911" t="s">
        <v>10</v>
      </c>
      <c r="R1911" t="s">
        <v>10</v>
      </c>
      <c r="S1911" t="s">
        <v>10</v>
      </c>
      <c r="T1911" t="s">
        <v>4149</v>
      </c>
      <c r="U1911" s="103">
        <v>6245618.9213005938</v>
      </c>
      <c r="V1911" s="103">
        <v>20117335</v>
      </c>
      <c r="W1911" s="103">
        <v>25551000</v>
      </c>
      <c r="X1911" s="103">
        <v>66128616</v>
      </c>
      <c r="Y1911" s="103">
        <v>79445206.392889351</v>
      </c>
      <c r="Z1911" s="103">
        <v>293979406</v>
      </c>
      <c r="AA1911" s="103">
        <v>36599085.96491228</v>
      </c>
      <c r="AB1911" s="103">
        <v>6245618.9213005938</v>
      </c>
      <c r="AC1911" s="103">
        <v>2011733</v>
      </c>
      <c r="AD1911" s="103">
        <v>113953000</v>
      </c>
      <c r="AE1911" s="103">
        <v>12417278</v>
      </c>
      <c r="AF1911" s="103">
        <v>3400000</v>
      </c>
      <c r="AG1911" s="103">
        <v>52000000</v>
      </c>
      <c r="AH1911" s="103">
        <v>4515897.5438596494</v>
      </c>
      <c r="BE1911" s="62" t="str">
        <f t="shared" si="233"/>
        <v>PaaSIBMIntegrationBusOroAltaServidordeUsoBásicoHostingfísicoEdiciónStandardVersión9.x.xNANANANANANANANANANAPaaS/M</v>
      </c>
      <c r="BH1911">
        <f t="shared" si="234"/>
        <v>0</v>
      </c>
      <c r="BI1911">
        <f t="shared" si="235"/>
        <v>0</v>
      </c>
      <c r="BJ1911">
        <f t="shared" si="236"/>
        <v>0</v>
      </c>
      <c r="BK1911">
        <f t="shared" si="237"/>
        <v>0</v>
      </c>
      <c r="BL1911">
        <f t="shared" si="238"/>
        <v>0</v>
      </c>
      <c r="BM1911">
        <f t="shared" si="239"/>
        <v>0</v>
      </c>
      <c r="BN1911">
        <f t="shared" si="240"/>
        <v>0</v>
      </c>
    </row>
    <row r="1912" spans="1:66" x14ac:dyDescent="0.25">
      <c r="A1912" t="s">
        <v>3394</v>
      </c>
      <c r="B1912" t="s">
        <v>4155</v>
      </c>
      <c r="C1912" t="s">
        <v>3713</v>
      </c>
      <c r="D1912" t="s">
        <v>3731</v>
      </c>
      <c r="E1912" t="s">
        <v>664</v>
      </c>
      <c r="F1912" t="s">
        <v>37</v>
      </c>
      <c r="G1912" t="s">
        <v>653</v>
      </c>
      <c r="H1912" t="s">
        <v>1711</v>
      </c>
      <c r="I1912" t="s">
        <v>3763</v>
      </c>
      <c r="J1912" t="s">
        <v>10</v>
      </c>
      <c r="K1912" t="s">
        <v>10</v>
      </c>
      <c r="L1912" t="s">
        <v>10</v>
      </c>
      <c r="M1912" t="s">
        <v>10</v>
      </c>
      <c r="N1912" t="s">
        <v>10</v>
      </c>
      <c r="O1912" t="s">
        <v>10</v>
      </c>
      <c r="P1912" t="s">
        <v>10</v>
      </c>
      <c r="Q1912" t="s">
        <v>10</v>
      </c>
      <c r="R1912" t="s">
        <v>10</v>
      </c>
      <c r="S1912" t="s">
        <v>10</v>
      </c>
      <c r="T1912" t="s">
        <v>4149</v>
      </c>
      <c r="U1912" s="103">
        <v>23413187.145160224</v>
      </c>
      <c r="V1912" s="103">
        <v>18817315</v>
      </c>
      <c r="W1912" s="103">
        <v>12773000</v>
      </c>
      <c r="X1912" s="103">
        <v>297187716</v>
      </c>
      <c r="Y1912" s="103">
        <v>151215000</v>
      </c>
      <c r="Z1912" s="103">
        <v>283814206</v>
      </c>
      <c r="AA1912" s="103">
        <v>53908867.222222216</v>
      </c>
      <c r="AB1912" s="103">
        <v>23413187.145160224</v>
      </c>
      <c r="AC1912" s="103">
        <v>1881731</v>
      </c>
      <c r="AD1912" s="103">
        <v>100816000</v>
      </c>
      <c r="AE1912" s="103">
        <v>12317050</v>
      </c>
      <c r="AF1912" s="103">
        <v>3400000</v>
      </c>
      <c r="AG1912" s="103">
        <v>52000000</v>
      </c>
      <c r="AH1912" s="103">
        <v>5595771.888888889</v>
      </c>
      <c r="BE1912" s="62" t="str">
        <f t="shared" si="233"/>
        <v>PaaSIBMIntegrationBusOroAltaServidordeUsoBásicoHostingvirtualEdiciónAdvancedVersión9.x.xNANANANANANANANANANAPaaS/M</v>
      </c>
      <c r="BH1912">
        <f t="shared" si="234"/>
        <v>0</v>
      </c>
      <c r="BI1912">
        <f t="shared" si="235"/>
        <v>0</v>
      </c>
      <c r="BJ1912">
        <f t="shared" si="236"/>
        <v>0</v>
      </c>
      <c r="BK1912">
        <f t="shared" si="237"/>
        <v>0</v>
      </c>
      <c r="BL1912">
        <f t="shared" si="238"/>
        <v>0</v>
      </c>
      <c r="BM1912">
        <f t="shared" si="239"/>
        <v>0</v>
      </c>
      <c r="BN1912">
        <f t="shared" si="240"/>
        <v>0</v>
      </c>
    </row>
    <row r="1913" spans="1:66" x14ac:dyDescent="0.25">
      <c r="A1913" t="s">
        <v>3344</v>
      </c>
      <c r="B1913" t="s">
        <v>4155</v>
      </c>
      <c r="C1913" t="s">
        <v>3713</v>
      </c>
      <c r="D1913" t="s">
        <v>3731</v>
      </c>
      <c r="E1913" t="s">
        <v>664</v>
      </c>
      <c r="F1913" t="s">
        <v>37</v>
      </c>
      <c r="G1913" t="s">
        <v>653</v>
      </c>
      <c r="H1913" t="s">
        <v>1711</v>
      </c>
      <c r="I1913" t="s">
        <v>3762</v>
      </c>
      <c r="J1913" t="s">
        <v>10</v>
      </c>
      <c r="K1913" t="s">
        <v>10</v>
      </c>
      <c r="L1913" t="s">
        <v>10</v>
      </c>
      <c r="M1913" t="s">
        <v>10</v>
      </c>
      <c r="N1913" t="s">
        <v>10</v>
      </c>
      <c r="O1913" t="s">
        <v>10</v>
      </c>
      <c r="P1913" t="s">
        <v>10</v>
      </c>
      <c r="Q1913" t="s">
        <v>10</v>
      </c>
      <c r="R1913" t="s">
        <v>10</v>
      </c>
      <c r="S1913" t="s">
        <v>10</v>
      </c>
      <c r="T1913" t="s">
        <v>4149</v>
      </c>
      <c r="U1913" s="103">
        <v>23413187.145160224</v>
      </c>
      <c r="V1913" s="103">
        <v>18817315</v>
      </c>
      <c r="W1913" s="103">
        <v>12773000</v>
      </c>
      <c r="X1913" s="103">
        <v>146927972</v>
      </c>
      <c r="Y1913" s="103">
        <v>151215000</v>
      </c>
      <c r="Z1913" s="103">
        <v>283814206</v>
      </c>
      <c r="AA1913" s="103">
        <v>47820547.222222216</v>
      </c>
      <c r="AB1913" s="103">
        <v>23413187.145160224</v>
      </c>
      <c r="AC1913" s="103">
        <v>1881731</v>
      </c>
      <c r="AD1913" s="103">
        <v>100816000</v>
      </c>
      <c r="AE1913" s="103">
        <v>12317050</v>
      </c>
      <c r="AF1913" s="103">
        <v>3400000</v>
      </c>
      <c r="AG1913" s="103">
        <v>52000000</v>
      </c>
      <c r="AH1913" s="103">
        <v>5595771.888888889</v>
      </c>
      <c r="BE1913" s="62" t="str">
        <f t="shared" si="233"/>
        <v>PaaSIBMIntegrationBusOroAltaServidordeUsoBásicoHostingvirtualEdiciónStandardVersión9.x.xNANANANANANANANANANAPaaS/M</v>
      </c>
      <c r="BH1913">
        <f t="shared" si="234"/>
        <v>0</v>
      </c>
      <c r="BI1913">
        <f t="shared" si="235"/>
        <v>0</v>
      </c>
      <c r="BJ1913">
        <f t="shared" si="236"/>
        <v>0</v>
      </c>
      <c r="BK1913">
        <f t="shared" si="237"/>
        <v>0</v>
      </c>
      <c r="BL1913">
        <f t="shared" si="238"/>
        <v>0</v>
      </c>
      <c r="BM1913">
        <f t="shared" si="239"/>
        <v>0</v>
      </c>
      <c r="BN1913">
        <f t="shared" si="240"/>
        <v>0</v>
      </c>
    </row>
    <row r="1914" spans="1:66" x14ac:dyDescent="0.25">
      <c r="A1914" t="s">
        <v>3404</v>
      </c>
      <c r="B1914" t="s">
        <v>4155</v>
      </c>
      <c r="C1914" t="s">
        <v>3713</v>
      </c>
      <c r="D1914" t="s">
        <v>3731</v>
      </c>
      <c r="E1914" t="s">
        <v>664</v>
      </c>
      <c r="F1914" t="s">
        <v>37</v>
      </c>
      <c r="G1914" t="s">
        <v>653</v>
      </c>
      <c r="H1914" t="s">
        <v>1712</v>
      </c>
      <c r="I1914" t="s">
        <v>3763</v>
      </c>
      <c r="J1914" t="s">
        <v>10</v>
      </c>
      <c r="K1914" t="s">
        <v>10</v>
      </c>
      <c r="L1914" t="s">
        <v>10</v>
      </c>
      <c r="M1914" t="s">
        <v>10</v>
      </c>
      <c r="N1914" t="s">
        <v>10</v>
      </c>
      <c r="O1914" t="s">
        <v>10</v>
      </c>
      <c r="P1914" t="s">
        <v>10</v>
      </c>
      <c r="Q1914" t="s">
        <v>10</v>
      </c>
      <c r="R1914" t="s">
        <v>10</v>
      </c>
      <c r="S1914" t="s">
        <v>10</v>
      </c>
      <c r="T1914" t="s">
        <v>4149</v>
      </c>
      <c r="U1914" s="103">
        <v>31996971.25709004</v>
      </c>
      <c r="V1914" s="103">
        <v>18899242</v>
      </c>
      <c r="W1914" s="103">
        <v>20836000</v>
      </c>
      <c r="X1914" s="103">
        <v>297487956</v>
      </c>
      <c r="Y1914" s="103">
        <v>79527500</v>
      </c>
      <c r="Z1914" s="103">
        <v>283878706</v>
      </c>
      <c r="AA1914" s="103">
        <v>54345317.222222216</v>
      </c>
      <c r="AB1914" s="103">
        <v>31996971.25709004</v>
      </c>
      <c r="AC1914" s="103">
        <v>1889924</v>
      </c>
      <c r="AD1914" s="103">
        <v>155323000</v>
      </c>
      <c r="AE1914" s="103">
        <v>12317050</v>
      </c>
      <c r="AF1914" s="103">
        <v>3400000</v>
      </c>
      <c r="AG1914" s="103">
        <v>52000000</v>
      </c>
      <c r="AH1914" s="103">
        <v>5595771.888888889</v>
      </c>
      <c r="BE1914" s="62" t="str">
        <f t="shared" si="233"/>
        <v>PaaSIBMIntegrationBusOroAltaServidordeUsoBásicoNubeprivadaEdiciónAdvancedVersión9.x.xNANANANANANANANANANAPaaS/M</v>
      </c>
      <c r="BH1914">
        <f t="shared" si="234"/>
        <v>0</v>
      </c>
      <c r="BI1914">
        <f t="shared" si="235"/>
        <v>0</v>
      </c>
      <c r="BJ1914">
        <f t="shared" si="236"/>
        <v>0</v>
      </c>
      <c r="BK1914">
        <f t="shared" si="237"/>
        <v>0</v>
      </c>
      <c r="BL1914">
        <f t="shared" si="238"/>
        <v>0</v>
      </c>
      <c r="BM1914">
        <f t="shared" si="239"/>
        <v>0</v>
      </c>
      <c r="BN1914">
        <f t="shared" si="240"/>
        <v>0</v>
      </c>
    </row>
    <row r="1915" spans="1:66" x14ac:dyDescent="0.25">
      <c r="A1915" t="s">
        <v>3354</v>
      </c>
      <c r="B1915" t="s">
        <v>4155</v>
      </c>
      <c r="C1915" t="s">
        <v>3713</v>
      </c>
      <c r="D1915" t="s">
        <v>3731</v>
      </c>
      <c r="E1915" t="s">
        <v>664</v>
      </c>
      <c r="F1915" t="s">
        <v>37</v>
      </c>
      <c r="G1915" t="s">
        <v>653</v>
      </c>
      <c r="H1915" t="s">
        <v>1712</v>
      </c>
      <c r="I1915" t="s">
        <v>3762</v>
      </c>
      <c r="J1915" t="s">
        <v>10</v>
      </c>
      <c r="K1915" t="s">
        <v>10</v>
      </c>
      <c r="L1915" t="s">
        <v>10</v>
      </c>
      <c r="M1915" t="s">
        <v>10</v>
      </c>
      <c r="N1915" t="s">
        <v>10</v>
      </c>
      <c r="O1915" t="s">
        <v>10</v>
      </c>
      <c r="P1915" t="s">
        <v>10</v>
      </c>
      <c r="Q1915" t="s">
        <v>10</v>
      </c>
      <c r="R1915" t="s">
        <v>10</v>
      </c>
      <c r="S1915" t="s">
        <v>10</v>
      </c>
      <c r="T1915" t="s">
        <v>4149</v>
      </c>
      <c r="U1915" s="103">
        <v>31996971.25709004</v>
      </c>
      <c r="V1915" s="103">
        <v>18899242</v>
      </c>
      <c r="W1915" s="103">
        <v>20836000</v>
      </c>
      <c r="X1915" s="103">
        <v>147228212</v>
      </c>
      <c r="Y1915" s="103">
        <v>79527500</v>
      </c>
      <c r="Z1915" s="103">
        <v>283878706</v>
      </c>
      <c r="AA1915" s="103">
        <v>48256997.222222216</v>
      </c>
      <c r="AB1915" s="103">
        <v>31996971.25709004</v>
      </c>
      <c r="AC1915" s="103">
        <v>1889924</v>
      </c>
      <c r="AD1915" s="103">
        <v>155323000</v>
      </c>
      <c r="AE1915" s="103">
        <v>12317050</v>
      </c>
      <c r="AF1915" s="103">
        <v>3400000</v>
      </c>
      <c r="AG1915" s="103">
        <v>52000000</v>
      </c>
      <c r="AH1915" s="103">
        <v>5595771.888888889</v>
      </c>
      <c r="BE1915" s="62" t="str">
        <f t="shared" si="233"/>
        <v>PaaSIBMIntegrationBusOroAltaServidordeUsoBásicoNubeprivadaEdiciónStandardVersión9.x.xNANANANANANANANANANAPaaS/M</v>
      </c>
      <c r="BH1915">
        <f t="shared" si="234"/>
        <v>0</v>
      </c>
      <c r="BI1915">
        <f t="shared" si="235"/>
        <v>0</v>
      </c>
      <c r="BJ1915">
        <f t="shared" si="236"/>
        <v>0</v>
      </c>
      <c r="BK1915">
        <f t="shared" si="237"/>
        <v>0</v>
      </c>
      <c r="BL1915">
        <f t="shared" si="238"/>
        <v>0</v>
      </c>
      <c r="BM1915">
        <f t="shared" si="239"/>
        <v>0</v>
      </c>
      <c r="BN1915">
        <f t="shared" si="240"/>
        <v>0</v>
      </c>
    </row>
    <row r="1916" spans="1:66" x14ac:dyDescent="0.25">
      <c r="A1916" t="s">
        <v>3386</v>
      </c>
      <c r="B1916" t="s">
        <v>4155</v>
      </c>
      <c r="C1916" t="s">
        <v>3713</v>
      </c>
      <c r="D1916" t="s">
        <v>3731</v>
      </c>
      <c r="E1916" t="s">
        <v>664</v>
      </c>
      <c r="F1916" t="s">
        <v>37</v>
      </c>
      <c r="G1916" t="s">
        <v>654</v>
      </c>
      <c r="H1916" t="s">
        <v>1710</v>
      </c>
      <c r="I1916" t="s">
        <v>3763</v>
      </c>
      <c r="J1916" t="s">
        <v>10</v>
      </c>
      <c r="K1916" t="s">
        <v>10</v>
      </c>
      <c r="L1916" t="s">
        <v>10</v>
      </c>
      <c r="M1916" t="s">
        <v>10</v>
      </c>
      <c r="N1916" t="s">
        <v>10</v>
      </c>
      <c r="O1916" t="s">
        <v>10</v>
      </c>
      <c r="P1916" t="s">
        <v>10</v>
      </c>
      <c r="Q1916" t="s">
        <v>10</v>
      </c>
      <c r="R1916" t="s">
        <v>10</v>
      </c>
      <c r="S1916" t="s">
        <v>10</v>
      </c>
      <c r="T1916" t="s">
        <v>4149</v>
      </c>
      <c r="U1916" s="103">
        <v>6245618.9213005938</v>
      </c>
      <c r="V1916" s="103">
        <v>22474967</v>
      </c>
      <c r="W1916" s="103">
        <v>26509000</v>
      </c>
      <c r="X1916" s="103">
        <v>300677486</v>
      </c>
      <c r="Y1916" s="103">
        <v>189561289.72622269</v>
      </c>
      <c r="Z1916" s="103">
        <v>708123265</v>
      </c>
      <c r="AA1916" s="103">
        <v>52895362.280701756</v>
      </c>
      <c r="AB1916" s="103">
        <v>6245618.9213005938</v>
      </c>
      <c r="AC1916" s="103">
        <v>2247496</v>
      </c>
      <c r="AD1916" s="103">
        <v>120312000</v>
      </c>
      <c r="AE1916" s="103">
        <v>12417278</v>
      </c>
      <c r="AF1916" s="103">
        <v>3400000</v>
      </c>
      <c r="AG1916" s="103">
        <v>52000000</v>
      </c>
      <c r="AH1916" s="103">
        <v>4515897.5438596494</v>
      </c>
      <c r="BE1916" s="62" t="str">
        <f t="shared" si="233"/>
        <v>PaaSIBMIntegrationBusOroAltaServidordeUsoEstándarHostingfísicoEdiciónAdvancedVersión9.x.xNANANANANANANANANANAPaaS/M</v>
      </c>
      <c r="BH1916">
        <f t="shared" si="234"/>
        <v>0</v>
      </c>
      <c r="BI1916">
        <f t="shared" si="235"/>
        <v>0</v>
      </c>
      <c r="BJ1916">
        <f t="shared" si="236"/>
        <v>0</v>
      </c>
      <c r="BK1916">
        <f t="shared" si="237"/>
        <v>0</v>
      </c>
      <c r="BL1916">
        <f t="shared" si="238"/>
        <v>0</v>
      </c>
      <c r="BM1916">
        <f t="shared" si="239"/>
        <v>0</v>
      </c>
      <c r="BN1916">
        <f t="shared" si="240"/>
        <v>0</v>
      </c>
    </row>
    <row r="1917" spans="1:66" x14ac:dyDescent="0.25">
      <c r="A1917" t="s">
        <v>3336</v>
      </c>
      <c r="B1917" t="s">
        <v>4155</v>
      </c>
      <c r="C1917" t="s">
        <v>3713</v>
      </c>
      <c r="D1917" t="s">
        <v>3731</v>
      </c>
      <c r="E1917" t="s">
        <v>664</v>
      </c>
      <c r="F1917" t="s">
        <v>37</v>
      </c>
      <c r="G1917" t="s">
        <v>654</v>
      </c>
      <c r="H1917" t="s">
        <v>1710</v>
      </c>
      <c r="I1917" t="s">
        <v>3762</v>
      </c>
      <c r="J1917" t="s">
        <v>10</v>
      </c>
      <c r="K1917" t="s">
        <v>10</v>
      </c>
      <c r="L1917" t="s">
        <v>10</v>
      </c>
      <c r="M1917" t="s">
        <v>10</v>
      </c>
      <c r="N1917" t="s">
        <v>10</v>
      </c>
      <c r="O1917" t="s">
        <v>10</v>
      </c>
      <c r="P1917" t="s">
        <v>10</v>
      </c>
      <c r="Q1917" t="s">
        <v>10</v>
      </c>
      <c r="R1917" t="s">
        <v>10</v>
      </c>
      <c r="S1917" t="s">
        <v>10</v>
      </c>
      <c r="T1917" t="s">
        <v>4149</v>
      </c>
      <c r="U1917" s="103">
        <v>6245618.9213005938</v>
      </c>
      <c r="V1917" s="103">
        <v>22474967</v>
      </c>
      <c r="W1917" s="103">
        <v>26509000</v>
      </c>
      <c r="X1917" s="103">
        <v>150417742</v>
      </c>
      <c r="Y1917" s="103">
        <v>189561289.72622269</v>
      </c>
      <c r="Z1917" s="103">
        <v>708123265</v>
      </c>
      <c r="AA1917" s="103">
        <v>48088793.859649122</v>
      </c>
      <c r="AB1917" s="103">
        <v>6245618.9213005938</v>
      </c>
      <c r="AC1917" s="103">
        <v>2247496</v>
      </c>
      <c r="AD1917" s="103">
        <v>120312000</v>
      </c>
      <c r="AE1917" s="103">
        <v>12417278</v>
      </c>
      <c r="AF1917" s="103">
        <v>3400000</v>
      </c>
      <c r="AG1917" s="103">
        <v>52000000</v>
      </c>
      <c r="AH1917" s="103">
        <v>4515897.5438596494</v>
      </c>
      <c r="BE1917" s="62" t="str">
        <f t="shared" si="233"/>
        <v>PaaSIBMIntegrationBusOroAltaServidordeUsoEstándarHostingfísicoEdiciónStandardVersión9.x.xNANANANANANANANANANAPaaS/M</v>
      </c>
      <c r="BH1917">
        <f t="shared" si="234"/>
        <v>0</v>
      </c>
      <c r="BI1917">
        <f t="shared" si="235"/>
        <v>0</v>
      </c>
      <c r="BJ1917">
        <f t="shared" si="236"/>
        <v>0</v>
      </c>
      <c r="BK1917">
        <f t="shared" si="237"/>
        <v>0</v>
      </c>
      <c r="BL1917">
        <f t="shared" si="238"/>
        <v>0</v>
      </c>
      <c r="BM1917">
        <f t="shared" si="239"/>
        <v>0</v>
      </c>
      <c r="BN1917">
        <f t="shared" si="240"/>
        <v>0</v>
      </c>
    </row>
    <row r="1918" spans="1:66" x14ac:dyDescent="0.25">
      <c r="A1918" t="s">
        <v>3396</v>
      </c>
      <c r="B1918" t="s">
        <v>4155</v>
      </c>
      <c r="C1918" t="s">
        <v>3713</v>
      </c>
      <c r="D1918" t="s">
        <v>3731</v>
      </c>
      <c r="E1918" t="s">
        <v>664</v>
      </c>
      <c r="F1918" t="s">
        <v>37</v>
      </c>
      <c r="G1918" t="s">
        <v>654</v>
      </c>
      <c r="H1918" t="s">
        <v>1711</v>
      </c>
      <c r="I1918" t="s">
        <v>3763</v>
      </c>
      <c r="J1918" t="s">
        <v>10</v>
      </c>
      <c r="K1918" t="s">
        <v>10</v>
      </c>
      <c r="L1918" t="s">
        <v>10</v>
      </c>
      <c r="M1918" t="s">
        <v>10</v>
      </c>
      <c r="N1918" t="s">
        <v>10</v>
      </c>
      <c r="O1918" t="s">
        <v>10</v>
      </c>
      <c r="P1918" t="s">
        <v>10</v>
      </c>
      <c r="Q1918" t="s">
        <v>10</v>
      </c>
      <c r="R1918" t="s">
        <v>10</v>
      </c>
      <c r="S1918" t="s">
        <v>10</v>
      </c>
      <c r="T1918" t="s">
        <v>4149</v>
      </c>
      <c r="U1918" s="103">
        <v>49164539.48094967</v>
      </c>
      <c r="V1918" s="103">
        <v>20222843</v>
      </c>
      <c r="W1918" s="103">
        <v>14029000</v>
      </c>
      <c r="X1918" s="103">
        <v>298756760</v>
      </c>
      <c r="Y1918" s="103">
        <v>335107234</v>
      </c>
      <c r="Z1918" s="103">
        <v>697311865</v>
      </c>
      <c r="AA1918" s="103">
        <v>82828576.222222224</v>
      </c>
      <c r="AB1918" s="103">
        <v>49164539.48094967</v>
      </c>
      <c r="AC1918" s="103">
        <v>2022284</v>
      </c>
      <c r="AD1918" s="103">
        <v>102134000</v>
      </c>
      <c r="AE1918" s="103">
        <v>12416600</v>
      </c>
      <c r="AF1918" s="103">
        <v>3400000</v>
      </c>
      <c r="AG1918" s="103">
        <v>52000000</v>
      </c>
      <c r="AH1918" s="103">
        <v>5595771.888888889</v>
      </c>
      <c r="BE1918" s="62" t="str">
        <f t="shared" si="233"/>
        <v>PaaSIBMIntegrationBusOroAltaServidordeUsoEstándarHostingvirtualEdiciónAdvancedVersión9.x.xNANANANANANANANANANAPaaS/M</v>
      </c>
      <c r="BH1918">
        <f t="shared" si="234"/>
        <v>0</v>
      </c>
      <c r="BI1918">
        <f t="shared" si="235"/>
        <v>0</v>
      </c>
      <c r="BJ1918">
        <f t="shared" si="236"/>
        <v>0</v>
      </c>
      <c r="BK1918">
        <f t="shared" si="237"/>
        <v>0</v>
      </c>
      <c r="BL1918">
        <f t="shared" si="238"/>
        <v>0</v>
      </c>
      <c r="BM1918">
        <f t="shared" si="239"/>
        <v>0</v>
      </c>
      <c r="BN1918">
        <f t="shared" si="240"/>
        <v>0</v>
      </c>
    </row>
    <row r="1919" spans="1:66" x14ac:dyDescent="0.25">
      <c r="A1919" t="s">
        <v>3346</v>
      </c>
      <c r="B1919" t="s">
        <v>4155</v>
      </c>
      <c r="C1919" t="s">
        <v>3713</v>
      </c>
      <c r="D1919" t="s">
        <v>3731</v>
      </c>
      <c r="E1919" t="s">
        <v>664</v>
      </c>
      <c r="F1919" t="s">
        <v>37</v>
      </c>
      <c r="G1919" t="s">
        <v>654</v>
      </c>
      <c r="H1919" t="s">
        <v>1711</v>
      </c>
      <c r="I1919" t="s">
        <v>3762</v>
      </c>
      <c r="J1919" t="s">
        <v>10</v>
      </c>
      <c r="K1919" t="s">
        <v>10</v>
      </c>
      <c r="L1919" t="s">
        <v>10</v>
      </c>
      <c r="M1919" t="s">
        <v>10</v>
      </c>
      <c r="N1919" t="s">
        <v>10</v>
      </c>
      <c r="O1919" t="s">
        <v>10</v>
      </c>
      <c r="P1919" t="s">
        <v>10</v>
      </c>
      <c r="Q1919" t="s">
        <v>10</v>
      </c>
      <c r="R1919" t="s">
        <v>10</v>
      </c>
      <c r="S1919" t="s">
        <v>10</v>
      </c>
      <c r="T1919" t="s">
        <v>4149</v>
      </c>
      <c r="U1919" s="103">
        <v>49164539.48094967</v>
      </c>
      <c r="V1919" s="103">
        <v>20222843</v>
      </c>
      <c r="W1919" s="103">
        <v>14029000</v>
      </c>
      <c r="X1919" s="103">
        <v>148497016</v>
      </c>
      <c r="Y1919" s="103">
        <v>335107234</v>
      </c>
      <c r="Z1919" s="103">
        <v>697311865</v>
      </c>
      <c r="AA1919" s="103">
        <v>76740256.222222224</v>
      </c>
      <c r="AB1919" s="103">
        <v>49164539.48094967</v>
      </c>
      <c r="AC1919" s="103">
        <v>2022284</v>
      </c>
      <c r="AD1919" s="103">
        <v>102134000</v>
      </c>
      <c r="AE1919" s="103">
        <v>12416600</v>
      </c>
      <c r="AF1919" s="103">
        <v>3400000</v>
      </c>
      <c r="AG1919" s="103">
        <v>52000000</v>
      </c>
      <c r="AH1919" s="103">
        <v>5595771.888888889</v>
      </c>
      <c r="BE1919" s="62" t="str">
        <f t="shared" si="233"/>
        <v>PaaSIBMIntegrationBusOroAltaServidordeUsoEstándarHostingvirtualEdiciónStandardVersión9.x.xNANANANANANANANANANAPaaS/M</v>
      </c>
      <c r="BH1919">
        <f t="shared" si="234"/>
        <v>0</v>
      </c>
      <c r="BI1919">
        <f t="shared" si="235"/>
        <v>0</v>
      </c>
      <c r="BJ1919">
        <f t="shared" si="236"/>
        <v>0</v>
      </c>
      <c r="BK1919">
        <f t="shared" si="237"/>
        <v>0</v>
      </c>
      <c r="BL1919">
        <f t="shared" si="238"/>
        <v>0</v>
      </c>
      <c r="BM1919">
        <f t="shared" si="239"/>
        <v>0</v>
      </c>
      <c r="BN1919">
        <f t="shared" si="240"/>
        <v>0</v>
      </c>
    </row>
    <row r="1920" spans="1:66" x14ac:dyDescent="0.25">
      <c r="A1920" t="s">
        <v>3406</v>
      </c>
      <c r="B1920" t="s">
        <v>4155</v>
      </c>
      <c r="C1920" t="s">
        <v>3713</v>
      </c>
      <c r="D1920" t="s">
        <v>3731</v>
      </c>
      <c r="E1920" t="s">
        <v>664</v>
      </c>
      <c r="F1920" t="s">
        <v>37</v>
      </c>
      <c r="G1920" t="s">
        <v>654</v>
      </c>
      <c r="H1920" t="s">
        <v>1712</v>
      </c>
      <c r="I1920" t="s">
        <v>3763</v>
      </c>
      <c r="J1920" t="s">
        <v>10</v>
      </c>
      <c r="K1920" t="s">
        <v>10</v>
      </c>
      <c r="L1920" t="s">
        <v>10</v>
      </c>
      <c r="M1920" t="s">
        <v>10</v>
      </c>
      <c r="N1920" t="s">
        <v>10</v>
      </c>
      <c r="O1920" t="s">
        <v>10</v>
      </c>
      <c r="P1920" t="s">
        <v>10</v>
      </c>
      <c r="Q1920" t="s">
        <v>10</v>
      </c>
      <c r="R1920" t="s">
        <v>10</v>
      </c>
      <c r="S1920" t="s">
        <v>10</v>
      </c>
      <c r="T1920" t="s">
        <v>4149</v>
      </c>
      <c r="U1920" s="103">
        <v>70623999.76077421</v>
      </c>
      <c r="V1920" s="103">
        <v>21451357</v>
      </c>
      <c r="W1920" s="103">
        <v>22643000</v>
      </c>
      <c r="X1920" s="103">
        <v>299623177</v>
      </c>
      <c r="Y1920" s="103">
        <v>191910000</v>
      </c>
      <c r="Z1920" s="103">
        <v>697461765</v>
      </c>
      <c r="AA1920" s="103">
        <v>83265026.222222224</v>
      </c>
      <c r="AB1920" s="103">
        <v>70623999.76077421</v>
      </c>
      <c r="AC1920" s="103">
        <v>2145135</v>
      </c>
      <c r="AD1920" s="103">
        <v>158937000</v>
      </c>
      <c r="AE1920" s="103">
        <v>12416600</v>
      </c>
      <c r="AF1920" s="103">
        <v>3400000</v>
      </c>
      <c r="AG1920" s="103">
        <v>52000000</v>
      </c>
      <c r="AH1920" s="103">
        <v>5595771.888888889</v>
      </c>
      <c r="BE1920" s="62" t="str">
        <f t="shared" si="233"/>
        <v>PaaSIBMIntegrationBusOroAltaServidordeUsoEstándarNubeprivadaEdiciónAdvancedVersión9.x.xNANANANANANANANANANAPaaS/M</v>
      </c>
      <c r="BH1920">
        <f t="shared" si="234"/>
        <v>0</v>
      </c>
      <c r="BI1920">
        <f t="shared" si="235"/>
        <v>0</v>
      </c>
      <c r="BJ1920">
        <f t="shared" si="236"/>
        <v>0</v>
      </c>
      <c r="BK1920">
        <f t="shared" si="237"/>
        <v>0</v>
      </c>
      <c r="BL1920">
        <f t="shared" si="238"/>
        <v>0</v>
      </c>
      <c r="BM1920">
        <f t="shared" si="239"/>
        <v>0</v>
      </c>
      <c r="BN1920">
        <f t="shared" si="240"/>
        <v>0</v>
      </c>
    </row>
    <row r="1921" spans="1:66" x14ac:dyDescent="0.25">
      <c r="A1921" t="s">
        <v>3356</v>
      </c>
      <c r="B1921" t="s">
        <v>4155</v>
      </c>
      <c r="C1921" t="s">
        <v>3713</v>
      </c>
      <c r="D1921" t="s">
        <v>3731</v>
      </c>
      <c r="E1921" t="s">
        <v>664</v>
      </c>
      <c r="F1921" t="s">
        <v>37</v>
      </c>
      <c r="G1921" t="s">
        <v>654</v>
      </c>
      <c r="H1921" t="s">
        <v>1712</v>
      </c>
      <c r="I1921" t="s">
        <v>3762</v>
      </c>
      <c r="J1921" t="s">
        <v>10</v>
      </c>
      <c r="K1921" t="s">
        <v>10</v>
      </c>
      <c r="L1921" t="s">
        <v>10</v>
      </c>
      <c r="M1921" t="s">
        <v>10</v>
      </c>
      <c r="N1921" t="s">
        <v>10</v>
      </c>
      <c r="O1921" t="s">
        <v>10</v>
      </c>
      <c r="P1921" t="s">
        <v>10</v>
      </c>
      <c r="Q1921" t="s">
        <v>10</v>
      </c>
      <c r="R1921" t="s">
        <v>10</v>
      </c>
      <c r="S1921" t="s">
        <v>10</v>
      </c>
      <c r="T1921" t="s">
        <v>4149</v>
      </c>
      <c r="U1921" s="103">
        <v>70623999.76077421</v>
      </c>
      <c r="V1921" s="103">
        <v>21451357</v>
      </c>
      <c r="W1921" s="103">
        <v>22643000</v>
      </c>
      <c r="X1921" s="103">
        <v>149363434</v>
      </c>
      <c r="Y1921" s="103">
        <v>191910000</v>
      </c>
      <c r="Z1921" s="103">
        <v>697461765</v>
      </c>
      <c r="AA1921" s="103">
        <v>77176706.222222224</v>
      </c>
      <c r="AB1921" s="103">
        <v>70623999.76077421</v>
      </c>
      <c r="AC1921" s="103">
        <v>2145135</v>
      </c>
      <c r="AD1921" s="103">
        <v>158937000</v>
      </c>
      <c r="AE1921" s="103">
        <v>12416600</v>
      </c>
      <c r="AF1921" s="103">
        <v>3400000</v>
      </c>
      <c r="AG1921" s="103">
        <v>52000000</v>
      </c>
      <c r="AH1921" s="103">
        <v>5595771.888888889</v>
      </c>
      <c r="BE1921" s="62" t="str">
        <f t="shared" si="233"/>
        <v>PaaSIBMIntegrationBusOroAltaServidordeUsoEstándarNubeprivadaEdiciónStandardVersión9.x.xNANANANANANANANANANAPaaS/M</v>
      </c>
      <c r="BH1921">
        <f t="shared" si="234"/>
        <v>0</v>
      </c>
      <c r="BI1921">
        <f t="shared" si="235"/>
        <v>0</v>
      </c>
      <c r="BJ1921">
        <f t="shared" si="236"/>
        <v>0</v>
      </c>
      <c r="BK1921">
        <f t="shared" si="237"/>
        <v>0</v>
      </c>
      <c r="BL1921">
        <f t="shared" si="238"/>
        <v>0</v>
      </c>
      <c r="BM1921">
        <f t="shared" si="239"/>
        <v>0</v>
      </c>
      <c r="BN1921">
        <f t="shared" si="240"/>
        <v>0</v>
      </c>
    </row>
    <row r="1922" spans="1:66" x14ac:dyDescent="0.25">
      <c r="A1922" t="s">
        <v>3388</v>
      </c>
      <c r="B1922" t="s">
        <v>4155</v>
      </c>
      <c r="C1922" t="s">
        <v>3713</v>
      </c>
      <c r="D1922" t="s">
        <v>3731</v>
      </c>
      <c r="E1922" t="s">
        <v>664</v>
      </c>
      <c r="F1922" t="s">
        <v>37</v>
      </c>
      <c r="G1922" t="s">
        <v>655</v>
      </c>
      <c r="H1922" t="s">
        <v>1710</v>
      </c>
      <c r="I1922" t="s">
        <v>3763</v>
      </c>
      <c r="J1922" t="s">
        <v>10</v>
      </c>
      <c r="K1922" t="s">
        <v>10</v>
      </c>
      <c r="L1922" t="s">
        <v>10</v>
      </c>
      <c r="M1922" t="s">
        <v>10</v>
      </c>
      <c r="N1922" t="s">
        <v>10</v>
      </c>
      <c r="O1922" t="s">
        <v>10</v>
      </c>
      <c r="P1922" t="s">
        <v>10</v>
      </c>
      <c r="Q1922" t="s">
        <v>10</v>
      </c>
      <c r="R1922" t="s">
        <v>10</v>
      </c>
      <c r="S1922" t="s">
        <v>10</v>
      </c>
      <c r="T1922" t="s">
        <v>4149</v>
      </c>
      <c r="U1922" s="103">
        <v>6245618.9213005938</v>
      </c>
      <c r="V1922" s="103">
        <v>26730768</v>
      </c>
      <c r="W1922" s="103">
        <v>28879000</v>
      </c>
      <c r="X1922" s="103">
        <v>417539986</v>
      </c>
      <c r="Y1922" s="103">
        <v>337278223.72622269</v>
      </c>
      <c r="Z1922" s="103">
        <v>1263832177</v>
      </c>
      <c r="AA1922" s="103">
        <v>49563325.438596494</v>
      </c>
      <c r="AB1922" s="103">
        <v>6245618.9213005938</v>
      </c>
      <c r="AC1922" s="103">
        <v>2673076</v>
      </c>
      <c r="AD1922" s="103">
        <v>125314000</v>
      </c>
      <c r="AE1922" s="103">
        <v>12417278</v>
      </c>
      <c r="AF1922" s="103">
        <v>3400000</v>
      </c>
      <c r="AG1922" s="103">
        <v>52000000</v>
      </c>
      <c r="AH1922" s="103">
        <v>4515897.5438596494</v>
      </c>
      <c r="BE1922" s="62" t="str">
        <f t="shared" si="233"/>
        <v>PaaSIBMIntegrationBusOroAltaServidordeUsoIntermedioHostingfísicoEdiciónAdvancedVersión9.x.xNANANANANANANANANANAPaaS/M</v>
      </c>
      <c r="BH1922">
        <f t="shared" si="234"/>
        <v>0</v>
      </c>
      <c r="BI1922">
        <f t="shared" si="235"/>
        <v>0</v>
      </c>
      <c r="BJ1922">
        <f t="shared" si="236"/>
        <v>0</v>
      </c>
      <c r="BK1922">
        <f t="shared" si="237"/>
        <v>0</v>
      </c>
      <c r="BL1922">
        <f t="shared" si="238"/>
        <v>0</v>
      </c>
      <c r="BM1922">
        <f t="shared" si="239"/>
        <v>0</v>
      </c>
      <c r="BN1922">
        <f t="shared" si="240"/>
        <v>0</v>
      </c>
    </row>
    <row r="1923" spans="1:66" x14ac:dyDescent="0.25">
      <c r="A1923" t="s">
        <v>3338</v>
      </c>
      <c r="B1923" t="s">
        <v>4155</v>
      </c>
      <c r="C1923" t="s">
        <v>3713</v>
      </c>
      <c r="D1923" t="s">
        <v>3731</v>
      </c>
      <c r="E1923" t="s">
        <v>664</v>
      </c>
      <c r="F1923" t="s">
        <v>37</v>
      </c>
      <c r="G1923" t="s">
        <v>655</v>
      </c>
      <c r="H1923" t="s">
        <v>1710</v>
      </c>
      <c r="I1923" t="s">
        <v>3762</v>
      </c>
      <c r="J1923" t="s">
        <v>10</v>
      </c>
      <c r="K1923" t="s">
        <v>10</v>
      </c>
      <c r="L1923" t="s">
        <v>10</v>
      </c>
      <c r="M1923" t="s">
        <v>10</v>
      </c>
      <c r="N1923" t="s">
        <v>10</v>
      </c>
      <c r="O1923" t="s">
        <v>10</v>
      </c>
      <c r="P1923" t="s">
        <v>10</v>
      </c>
      <c r="Q1923" t="s">
        <v>10</v>
      </c>
      <c r="R1923" t="s">
        <v>10</v>
      </c>
      <c r="S1923" t="s">
        <v>10</v>
      </c>
      <c r="T1923" t="s">
        <v>4149</v>
      </c>
      <c r="U1923" s="103">
        <v>6245618.9213005938</v>
      </c>
      <c r="V1923" s="103">
        <v>26730768</v>
      </c>
      <c r="W1923" s="103">
        <v>28879000</v>
      </c>
      <c r="X1923" s="103">
        <v>207176344</v>
      </c>
      <c r="Y1923" s="103">
        <v>337278223.72622269</v>
      </c>
      <c r="Z1923" s="103">
        <v>1263832177</v>
      </c>
      <c r="AA1923" s="103">
        <v>44756757.01754386</v>
      </c>
      <c r="AB1923" s="103">
        <v>6245618.9213005938</v>
      </c>
      <c r="AC1923" s="103">
        <v>2673076</v>
      </c>
      <c r="AD1923" s="103">
        <v>125314000</v>
      </c>
      <c r="AE1923" s="103">
        <v>12417278</v>
      </c>
      <c r="AF1923" s="103">
        <v>3400000</v>
      </c>
      <c r="AG1923" s="103">
        <v>52000000</v>
      </c>
      <c r="AH1923" s="103">
        <v>4515897.5438596494</v>
      </c>
      <c r="BE1923" s="62" t="str">
        <f t="shared" si="233"/>
        <v>PaaSIBMIntegrationBusOroAltaServidordeUsoIntermedioHostingfísicoEdiciónStandardVersión9.x.xNANANANANANANANANANAPaaS/M</v>
      </c>
      <c r="BH1923">
        <f t="shared" si="234"/>
        <v>0</v>
      </c>
      <c r="BI1923">
        <f t="shared" si="235"/>
        <v>0</v>
      </c>
      <c r="BJ1923">
        <f t="shared" si="236"/>
        <v>0</v>
      </c>
      <c r="BK1923">
        <f t="shared" si="237"/>
        <v>0</v>
      </c>
      <c r="BL1923">
        <f t="shared" si="238"/>
        <v>0</v>
      </c>
      <c r="BM1923">
        <f t="shared" si="239"/>
        <v>0</v>
      </c>
      <c r="BN1923">
        <f t="shared" si="240"/>
        <v>0</v>
      </c>
    </row>
    <row r="1924" spans="1:66" x14ac:dyDescent="0.25">
      <c r="A1924" t="s">
        <v>3398</v>
      </c>
      <c r="B1924" t="s">
        <v>4155</v>
      </c>
      <c r="C1924" t="s">
        <v>3713</v>
      </c>
      <c r="D1924" t="s">
        <v>3731</v>
      </c>
      <c r="E1924" t="s">
        <v>664</v>
      </c>
      <c r="F1924" t="s">
        <v>37</v>
      </c>
      <c r="G1924" t="s">
        <v>655</v>
      </c>
      <c r="H1924" t="s">
        <v>1711</v>
      </c>
      <c r="I1924" t="s">
        <v>3763</v>
      </c>
      <c r="J1924" t="s">
        <v>10</v>
      </c>
      <c r="K1924" t="s">
        <v>10</v>
      </c>
      <c r="L1924" t="s">
        <v>10</v>
      </c>
      <c r="M1924" t="s">
        <v>10</v>
      </c>
      <c r="N1924" t="s">
        <v>10</v>
      </c>
      <c r="O1924" t="s">
        <v>10</v>
      </c>
      <c r="P1924" t="s">
        <v>10</v>
      </c>
      <c r="Q1924" t="s">
        <v>10</v>
      </c>
      <c r="R1924" t="s">
        <v>10</v>
      </c>
      <c r="S1924" t="s">
        <v>10</v>
      </c>
      <c r="T1924" t="s">
        <v>4149</v>
      </c>
      <c r="U1924" s="103">
        <v>83499675.928668931</v>
      </c>
      <c r="V1924" s="103">
        <v>21644300</v>
      </c>
      <c r="W1924" s="103">
        <v>15653000</v>
      </c>
      <c r="X1924" s="103">
        <v>531482752</v>
      </c>
      <c r="Y1924" s="103">
        <v>843770000</v>
      </c>
      <c r="Z1924" s="103">
        <v>1248583277</v>
      </c>
      <c r="AA1924" s="103">
        <v>77786812.222222224</v>
      </c>
      <c r="AB1924" s="103">
        <v>83499675.928668931</v>
      </c>
      <c r="AC1924" s="103">
        <v>2164430</v>
      </c>
      <c r="AD1924" s="103">
        <v>103836000</v>
      </c>
      <c r="AE1924" s="103">
        <v>12417278</v>
      </c>
      <c r="AF1924" s="103">
        <v>3400000</v>
      </c>
      <c r="AG1924" s="103">
        <v>52000000</v>
      </c>
      <c r="AH1924" s="103">
        <v>5595771.888888889</v>
      </c>
      <c r="BE1924" s="62" t="str">
        <f t="shared" ref="BE1924:BE1987" si="241">SUBSTITUTE(C1924&amp;D1924&amp;E1924&amp;F1924&amp;G1924&amp;H1924&amp;I1924&amp;J1924&amp;K1924&amp;L1924&amp;M1924&amp;N1924&amp;O1924&amp;P1924&amp;Q1924&amp;R1924&amp;S1924&amp;T1924," ","")</f>
        <v>PaaSIBMIntegrationBusOroAltaServidordeUsoIntermedioHostingvirtualEdiciónAdvancedVersión9.x.xNANANANANANANANANANAPaaS/M</v>
      </c>
      <c r="BH1924">
        <f t="shared" ref="BH1924:BH1987" si="242">IF($BF1924=1,IFERROR(U1924+AB1924,"NP"),0)</f>
        <v>0</v>
      </c>
      <c r="BI1924">
        <f t="shared" ref="BI1924:BI1987" si="243">IF($BF1924=1,IFERROR(V1924+AC1924,"NP"),0)</f>
        <v>0</v>
      </c>
      <c r="BJ1924">
        <f t="shared" ref="BJ1924:BJ1987" si="244">IF($BF1924=1,IFERROR(W1924+AD1924,"NP"),0)</f>
        <v>0</v>
      </c>
      <c r="BK1924">
        <f t="shared" ref="BK1924:BK1987" si="245">IF($BF1924=1,IFERROR(X1924+AE1924,"NP"),0)</f>
        <v>0</v>
      </c>
      <c r="BL1924">
        <f t="shared" ref="BL1924:BL1987" si="246">IF($BF1924=1,IFERROR(Y1924+AF1924,"NP"),0)</f>
        <v>0</v>
      </c>
      <c r="BM1924">
        <f t="shared" ref="BM1924:BM1987" si="247">IF($BF1924=1,IFERROR(Z1924+AG1924,"NP"),0)</f>
        <v>0</v>
      </c>
      <c r="BN1924">
        <f t="shared" ref="BN1924:BN1987" si="248">IF($BF1924=1,IFERROR(AA1924+AH1924,"NP"),0)</f>
        <v>0</v>
      </c>
    </row>
    <row r="1925" spans="1:66" x14ac:dyDescent="0.25">
      <c r="A1925" t="s">
        <v>3348</v>
      </c>
      <c r="B1925" t="s">
        <v>4155</v>
      </c>
      <c r="C1925" t="s">
        <v>3713</v>
      </c>
      <c r="D1925" t="s">
        <v>3731</v>
      </c>
      <c r="E1925" t="s">
        <v>664</v>
      </c>
      <c r="F1925" t="s">
        <v>37</v>
      </c>
      <c r="G1925" t="s">
        <v>655</v>
      </c>
      <c r="H1925" t="s">
        <v>1711</v>
      </c>
      <c r="I1925" t="s">
        <v>3762</v>
      </c>
      <c r="J1925" t="s">
        <v>10</v>
      </c>
      <c r="K1925" t="s">
        <v>10</v>
      </c>
      <c r="L1925" t="s">
        <v>10</v>
      </c>
      <c r="M1925" t="s">
        <v>10</v>
      </c>
      <c r="N1925" t="s">
        <v>10</v>
      </c>
      <c r="O1925" t="s">
        <v>10</v>
      </c>
      <c r="P1925" t="s">
        <v>10</v>
      </c>
      <c r="Q1925" t="s">
        <v>10</v>
      </c>
      <c r="R1925" t="s">
        <v>10</v>
      </c>
      <c r="S1925" t="s">
        <v>10</v>
      </c>
      <c r="T1925" t="s">
        <v>4149</v>
      </c>
      <c r="U1925" s="103">
        <v>83499675.928668931</v>
      </c>
      <c r="V1925" s="103">
        <v>21644300</v>
      </c>
      <c r="W1925" s="103">
        <v>15653000</v>
      </c>
      <c r="X1925" s="103">
        <v>261015214</v>
      </c>
      <c r="Y1925" s="103">
        <v>843770000</v>
      </c>
      <c r="Z1925" s="103">
        <v>1248583277</v>
      </c>
      <c r="AA1925" s="103">
        <v>71698492.222222224</v>
      </c>
      <c r="AB1925" s="103">
        <v>83499675.928668931</v>
      </c>
      <c r="AC1925" s="103">
        <v>2164430</v>
      </c>
      <c r="AD1925" s="103">
        <v>103836000</v>
      </c>
      <c r="AE1925" s="103">
        <v>12417278</v>
      </c>
      <c r="AF1925" s="103">
        <v>3400000</v>
      </c>
      <c r="AG1925" s="103">
        <v>52000000</v>
      </c>
      <c r="AH1925" s="103">
        <v>5595771.888888889</v>
      </c>
      <c r="BE1925" s="62" t="str">
        <f t="shared" si="241"/>
        <v>PaaSIBMIntegrationBusOroAltaServidordeUsoIntermedioHostingvirtualEdiciónStandardVersión9.x.xNANANANANANANANANANAPaaS/M</v>
      </c>
      <c r="BH1925">
        <f t="shared" si="242"/>
        <v>0</v>
      </c>
      <c r="BI1925">
        <f t="shared" si="243"/>
        <v>0</v>
      </c>
      <c r="BJ1925">
        <f t="shared" si="244"/>
        <v>0</v>
      </c>
      <c r="BK1925">
        <f t="shared" si="245"/>
        <v>0</v>
      </c>
      <c r="BL1925">
        <f t="shared" si="246"/>
        <v>0</v>
      </c>
      <c r="BM1925">
        <f t="shared" si="247"/>
        <v>0</v>
      </c>
      <c r="BN1925">
        <f t="shared" si="248"/>
        <v>0</v>
      </c>
    </row>
    <row r="1926" spans="1:66" x14ac:dyDescent="0.25">
      <c r="A1926" t="s">
        <v>3408</v>
      </c>
      <c r="B1926" t="s">
        <v>4155</v>
      </c>
      <c r="C1926" t="s">
        <v>3713</v>
      </c>
      <c r="D1926" t="s">
        <v>3731</v>
      </c>
      <c r="E1926" t="s">
        <v>664</v>
      </c>
      <c r="F1926" t="s">
        <v>37</v>
      </c>
      <c r="G1926" t="s">
        <v>655</v>
      </c>
      <c r="H1926" t="s">
        <v>1712</v>
      </c>
      <c r="I1926" t="s">
        <v>3763</v>
      </c>
      <c r="J1926" t="s">
        <v>10</v>
      </c>
      <c r="K1926" t="s">
        <v>10</v>
      </c>
      <c r="L1926" t="s">
        <v>10</v>
      </c>
      <c r="M1926" t="s">
        <v>10</v>
      </c>
      <c r="N1926" t="s">
        <v>10</v>
      </c>
      <c r="O1926" t="s">
        <v>10</v>
      </c>
      <c r="P1926" t="s">
        <v>10</v>
      </c>
      <c r="Q1926" t="s">
        <v>10</v>
      </c>
      <c r="R1926" t="s">
        <v>10</v>
      </c>
      <c r="S1926" t="s">
        <v>10</v>
      </c>
      <c r="T1926" t="s">
        <v>4149</v>
      </c>
      <c r="U1926" s="103">
        <v>122126704.43235311</v>
      </c>
      <c r="V1926" s="103">
        <v>22238860</v>
      </c>
      <c r="W1926" s="103">
        <v>24776000</v>
      </c>
      <c r="X1926" s="103">
        <v>533104073</v>
      </c>
      <c r="Y1926" s="103">
        <v>342552234</v>
      </c>
      <c r="Z1926" s="103">
        <v>1248832177</v>
      </c>
      <c r="AA1926" s="103">
        <v>87068462.222222224</v>
      </c>
      <c r="AB1926" s="103">
        <v>122126704.43235311</v>
      </c>
      <c r="AC1926" s="103">
        <v>2223886</v>
      </c>
      <c r="AD1926" s="103">
        <v>163203000</v>
      </c>
      <c r="AE1926" s="103">
        <v>12417278</v>
      </c>
      <c r="AF1926" s="103">
        <v>3400000</v>
      </c>
      <c r="AG1926" s="103">
        <v>52000000</v>
      </c>
      <c r="AH1926" s="103">
        <v>5595771.888888889</v>
      </c>
      <c r="BE1926" s="62" t="str">
        <f t="shared" si="241"/>
        <v>PaaSIBMIntegrationBusOroAltaServidordeUsoIntermedioNubeprivadaEdiciónAdvancedVersión9.x.xNANANANANANANANANANAPaaS/M</v>
      </c>
      <c r="BH1926">
        <f t="shared" si="242"/>
        <v>0</v>
      </c>
      <c r="BI1926">
        <f t="shared" si="243"/>
        <v>0</v>
      </c>
      <c r="BJ1926">
        <f t="shared" si="244"/>
        <v>0</v>
      </c>
      <c r="BK1926">
        <f t="shared" si="245"/>
        <v>0</v>
      </c>
      <c r="BL1926">
        <f t="shared" si="246"/>
        <v>0</v>
      </c>
      <c r="BM1926">
        <f t="shared" si="247"/>
        <v>0</v>
      </c>
      <c r="BN1926">
        <f t="shared" si="248"/>
        <v>0</v>
      </c>
    </row>
    <row r="1927" spans="1:66" x14ac:dyDescent="0.25">
      <c r="A1927" t="s">
        <v>3358</v>
      </c>
      <c r="B1927" t="s">
        <v>4155</v>
      </c>
      <c r="C1927" t="s">
        <v>3713</v>
      </c>
      <c r="D1927" t="s">
        <v>3731</v>
      </c>
      <c r="E1927" t="s">
        <v>664</v>
      </c>
      <c r="F1927" t="s">
        <v>37</v>
      </c>
      <c r="G1927" t="s">
        <v>655</v>
      </c>
      <c r="H1927" t="s">
        <v>1712</v>
      </c>
      <c r="I1927" t="s">
        <v>3762</v>
      </c>
      <c r="J1927" t="s">
        <v>10</v>
      </c>
      <c r="K1927" t="s">
        <v>10</v>
      </c>
      <c r="L1927" t="s">
        <v>10</v>
      </c>
      <c r="M1927" t="s">
        <v>10</v>
      </c>
      <c r="N1927" t="s">
        <v>10</v>
      </c>
      <c r="O1927" t="s">
        <v>10</v>
      </c>
      <c r="P1927" t="s">
        <v>10</v>
      </c>
      <c r="Q1927" t="s">
        <v>10</v>
      </c>
      <c r="R1927" t="s">
        <v>10</v>
      </c>
      <c r="S1927" t="s">
        <v>10</v>
      </c>
      <c r="T1927" t="s">
        <v>4149</v>
      </c>
      <c r="U1927" s="103">
        <v>122126704.43235311</v>
      </c>
      <c r="V1927" s="103">
        <v>22238860</v>
      </c>
      <c r="W1927" s="103">
        <v>24776000</v>
      </c>
      <c r="X1927" s="103">
        <v>262636534</v>
      </c>
      <c r="Y1927" s="103">
        <v>342552234</v>
      </c>
      <c r="Z1927" s="103">
        <v>1248832177</v>
      </c>
      <c r="AA1927" s="103">
        <v>80980142.222222224</v>
      </c>
      <c r="AB1927" s="103">
        <v>122126704.43235311</v>
      </c>
      <c r="AC1927" s="103">
        <v>2223886</v>
      </c>
      <c r="AD1927" s="103">
        <v>163203000</v>
      </c>
      <c r="AE1927" s="103">
        <v>12417278</v>
      </c>
      <c r="AF1927" s="103">
        <v>3400000</v>
      </c>
      <c r="AG1927" s="103">
        <v>52000000</v>
      </c>
      <c r="AH1927" s="103">
        <v>5595771.888888889</v>
      </c>
      <c r="BE1927" s="62" t="str">
        <f t="shared" si="241"/>
        <v>PaaSIBMIntegrationBusOroAltaServidordeUsoIntermedioNubeprivadaEdiciónStandardVersión9.x.xNANANANANANANANANANAPaaS/M</v>
      </c>
      <c r="BH1927">
        <f t="shared" si="242"/>
        <v>0</v>
      </c>
      <c r="BI1927">
        <f t="shared" si="243"/>
        <v>0</v>
      </c>
      <c r="BJ1927">
        <f t="shared" si="244"/>
        <v>0</v>
      </c>
      <c r="BK1927">
        <f t="shared" si="245"/>
        <v>0</v>
      </c>
      <c r="BL1927">
        <f t="shared" si="246"/>
        <v>0</v>
      </c>
      <c r="BM1927">
        <f t="shared" si="247"/>
        <v>0</v>
      </c>
      <c r="BN1927">
        <f t="shared" si="248"/>
        <v>0</v>
      </c>
    </row>
    <row r="1928" spans="1:66" x14ac:dyDescent="0.25">
      <c r="A1928" t="s">
        <v>3392</v>
      </c>
      <c r="B1928" t="s">
        <v>4155</v>
      </c>
      <c r="C1928" t="s">
        <v>3713</v>
      </c>
      <c r="D1928" t="s">
        <v>3731</v>
      </c>
      <c r="E1928" t="s">
        <v>664</v>
      </c>
      <c r="F1928" t="s">
        <v>37</v>
      </c>
      <c r="G1928" t="s">
        <v>657</v>
      </c>
      <c r="H1928" t="s">
        <v>1710</v>
      </c>
      <c r="I1928" t="s">
        <v>3763</v>
      </c>
      <c r="J1928" t="s">
        <v>10</v>
      </c>
      <c r="K1928" t="s">
        <v>10</v>
      </c>
      <c r="L1928" t="s">
        <v>10</v>
      </c>
      <c r="M1928" t="s">
        <v>10</v>
      </c>
      <c r="N1928" t="s">
        <v>10</v>
      </c>
      <c r="O1928" t="s">
        <v>10</v>
      </c>
      <c r="P1928" t="s">
        <v>10</v>
      </c>
      <c r="Q1928" t="s">
        <v>10</v>
      </c>
      <c r="R1928" t="s">
        <v>10</v>
      </c>
      <c r="S1928" t="s">
        <v>10</v>
      </c>
      <c r="T1928" t="s">
        <v>4149</v>
      </c>
      <c r="U1928" s="103">
        <v>6245618.9213005938</v>
      </c>
      <c r="V1928" s="103">
        <v>50997234</v>
      </c>
      <c r="W1928" s="103">
        <v>34206000</v>
      </c>
      <c r="X1928" s="103">
        <v>725270776</v>
      </c>
      <c r="Y1928" s="103">
        <v>957759750.8373338</v>
      </c>
      <c r="Z1928" s="103">
        <v>2263257648</v>
      </c>
      <c r="AA1928" s="103">
        <v>80272808.070175454</v>
      </c>
      <c r="AB1928" s="103">
        <v>6245618.9213005938</v>
      </c>
      <c r="AC1928" s="103">
        <v>5099723</v>
      </c>
      <c r="AD1928" s="103">
        <v>130001000</v>
      </c>
      <c r="AE1928" s="103">
        <v>12417278</v>
      </c>
      <c r="AF1928" s="103">
        <v>3400000</v>
      </c>
      <c r="AG1928" s="103">
        <v>52000000</v>
      </c>
      <c r="AH1928" s="103">
        <v>4594923.8596491236</v>
      </c>
      <c r="BE1928" s="62" t="str">
        <f t="shared" si="241"/>
        <v>PaaSIBMIntegrationBusOroAltaServidordeUsoOptimizadoHostingfísicoEdiciónAdvancedVersión9.x.xNANANANANANANANANANAPaaS/M</v>
      </c>
      <c r="BH1928">
        <f t="shared" si="242"/>
        <v>0</v>
      </c>
      <c r="BI1928">
        <f t="shared" si="243"/>
        <v>0</v>
      </c>
      <c r="BJ1928">
        <f t="shared" si="244"/>
        <v>0</v>
      </c>
      <c r="BK1928">
        <f t="shared" si="245"/>
        <v>0</v>
      </c>
      <c r="BL1928">
        <f t="shared" si="246"/>
        <v>0</v>
      </c>
      <c r="BM1928">
        <f t="shared" si="247"/>
        <v>0</v>
      </c>
      <c r="BN1928">
        <f t="shared" si="248"/>
        <v>0</v>
      </c>
    </row>
    <row r="1929" spans="1:66" x14ac:dyDescent="0.25">
      <c r="A1929" t="s">
        <v>3342</v>
      </c>
      <c r="B1929" t="s">
        <v>4155</v>
      </c>
      <c r="C1929" t="s">
        <v>3713</v>
      </c>
      <c r="D1929" t="s">
        <v>3731</v>
      </c>
      <c r="E1929" t="s">
        <v>664</v>
      </c>
      <c r="F1929" t="s">
        <v>37</v>
      </c>
      <c r="G1929" t="s">
        <v>657</v>
      </c>
      <c r="H1929" t="s">
        <v>1710</v>
      </c>
      <c r="I1929" t="s">
        <v>3762</v>
      </c>
      <c r="J1929" t="s">
        <v>10</v>
      </c>
      <c r="K1929" t="s">
        <v>10</v>
      </c>
      <c r="L1929" t="s">
        <v>10</v>
      </c>
      <c r="M1929" t="s">
        <v>10</v>
      </c>
      <c r="N1929" t="s">
        <v>10</v>
      </c>
      <c r="O1929" t="s">
        <v>10</v>
      </c>
      <c r="P1929" t="s">
        <v>10</v>
      </c>
      <c r="Q1929" t="s">
        <v>10</v>
      </c>
      <c r="R1929" t="s">
        <v>10</v>
      </c>
      <c r="S1929" t="s">
        <v>10</v>
      </c>
      <c r="T1929" t="s">
        <v>4149</v>
      </c>
      <c r="U1929" s="103">
        <v>6245618.9213005938</v>
      </c>
      <c r="V1929" s="103">
        <v>50997234</v>
      </c>
      <c r="W1929" s="103">
        <v>34206000</v>
      </c>
      <c r="X1929" s="103">
        <v>364647391</v>
      </c>
      <c r="Y1929" s="103">
        <v>957759750.8373338</v>
      </c>
      <c r="Z1929" s="103">
        <v>2263257648</v>
      </c>
      <c r="AA1929" s="103">
        <v>75466239.649122819</v>
      </c>
      <c r="AB1929" s="103">
        <v>6245618.9213005938</v>
      </c>
      <c r="AC1929" s="103">
        <v>5099723</v>
      </c>
      <c r="AD1929" s="103">
        <v>130001000</v>
      </c>
      <c r="AE1929" s="103">
        <v>12417278</v>
      </c>
      <c r="AF1929" s="103">
        <v>3400000</v>
      </c>
      <c r="AG1929" s="103">
        <v>52000000</v>
      </c>
      <c r="AH1929" s="103">
        <v>4594923.8596491236</v>
      </c>
      <c r="BE1929" s="62" t="str">
        <f t="shared" si="241"/>
        <v>PaaSIBMIntegrationBusOroAltaServidordeUsoOptimizadoHostingfísicoEdiciónStandardVersión9.x.xNANANANANANANANANANAPaaS/M</v>
      </c>
      <c r="BH1929">
        <f t="shared" si="242"/>
        <v>0</v>
      </c>
      <c r="BI1929">
        <f t="shared" si="243"/>
        <v>0</v>
      </c>
      <c r="BJ1929">
        <f t="shared" si="244"/>
        <v>0</v>
      </c>
      <c r="BK1929">
        <f t="shared" si="245"/>
        <v>0</v>
      </c>
      <c r="BL1929">
        <f t="shared" si="246"/>
        <v>0</v>
      </c>
      <c r="BM1929">
        <f t="shared" si="247"/>
        <v>0</v>
      </c>
      <c r="BN1929">
        <f t="shared" si="248"/>
        <v>0</v>
      </c>
    </row>
    <row r="1930" spans="1:66" x14ac:dyDescent="0.25">
      <c r="A1930" t="s">
        <v>3402</v>
      </c>
      <c r="B1930" t="s">
        <v>4155</v>
      </c>
      <c r="C1930" t="s">
        <v>3713</v>
      </c>
      <c r="D1930" t="s">
        <v>3731</v>
      </c>
      <c r="E1930" t="s">
        <v>664</v>
      </c>
      <c r="F1930" t="s">
        <v>37</v>
      </c>
      <c r="G1930" t="s">
        <v>657</v>
      </c>
      <c r="H1930" t="s">
        <v>1711</v>
      </c>
      <c r="I1930" t="s">
        <v>3763</v>
      </c>
      <c r="J1930" t="s">
        <v>10</v>
      </c>
      <c r="K1930" t="s">
        <v>10</v>
      </c>
      <c r="L1930" t="s">
        <v>10</v>
      </c>
      <c r="M1930" t="s">
        <v>10</v>
      </c>
      <c r="N1930" t="s">
        <v>10</v>
      </c>
      <c r="O1930" t="s">
        <v>10</v>
      </c>
      <c r="P1930" t="s">
        <v>10</v>
      </c>
      <c r="Q1930" t="s">
        <v>10</v>
      </c>
      <c r="R1930" t="s">
        <v>10</v>
      </c>
      <c r="S1930" t="s">
        <v>10</v>
      </c>
      <c r="T1930" t="s">
        <v>4149</v>
      </c>
      <c r="U1930" s="103">
        <v>143586164.71217763</v>
      </c>
      <c r="V1930" s="103">
        <v>43986751</v>
      </c>
      <c r="W1930" s="103">
        <v>18591000</v>
      </c>
      <c r="X1930" s="103">
        <v>675534844</v>
      </c>
      <c r="Y1930" s="103">
        <v>1377035000</v>
      </c>
      <c r="Z1930" s="103">
        <v>2213593848</v>
      </c>
      <c r="AA1930" s="103">
        <v>96928716.176122233</v>
      </c>
      <c r="AB1930" s="103">
        <v>143586164.71217763</v>
      </c>
      <c r="AC1930" s="103">
        <v>4398675</v>
      </c>
      <c r="AD1930" s="103">
        <v>106916000</v>
      </c>
      <c r="AE1930" s="103">
        <v>12461259</v>
      </c>
      <c r="AF1930" s="103">
        <v>3400000</v>
      </c>
      <c r="AG1930" s="103">
        <v>52000000</v>
      </c>
      <c r="AH1930" s="103">
        <v>5595771.888888889</v>
      </c>
      <c r="BE1930" s="62" t="str">
        <f t="shared" si="241"/>
        <v>PaaSIBMIntegrationBusOroAltaServidordeUsoOptimizadoHostingvirtualEdiciónAdvancedVersión9.x.xNANANANANANANANANANAPaaS/M</v>
      </c>
      <c r="BH1930">
        <f t="shared" si="242"/>
        <v>0</v>
      </c>
      <c r="BI1930">
        <f t="shared" si="243"/>
        <v>0</v>
      </c>
      <c r="BJ1930">
        <f t="shared" si="244"/>
        <v>0</v>
      </c>
      <c r="BK1930">
        <f t="shared" si="245"/>
        <v>0</v>
      </c>
      <c r="BL1930">
        <f t="shared" si="246"/>
        <v>0</v>
      </c>
      <c r="BM1930">
        <f t="shared" si="247"/>
        <v>0</v>
      </c>
      <c r="BN1930">
        <f t="shared" si="248"/>
        <v>0</v>
      </c>
    </row>
    <row r="1931" spans="1:66" x14ac:dyDescent="0.25">
      <c r="A1931" t="s">
        <v>3352</v>
      </c>
      <c r="B1931" t="s">
        <v>4155</v>
      </c>
      <c r="C1931" t="s">
        <v>3713</v>
      </c>
      <c r="D1931" t="s">
        <v>3731</v>
      </c>
      <c r="E1931" t="s">
        <v>664</v>
      </c>
      <c r="F1931" t="s">
        <v>37</v>
      </c>
      <c r="G1931" t="s">
        <v>657</v>
      </c>
      <c r="H1931" t="s">
        <v>1711</v>
      </c>
      <c r="I1931" t="s">
        <v>3762</v>
      </c>
      <c r="J1931" t="s">
        <v>10</v>
      </c>
      <c r="K1931" t="s">
        <v>10</v>
      </c>
      <c r="L1931" t="s">
        <v>10</v>
      </c>
      <c r="M1931" t="s">
        <v>10</v>
      </c>
      <c r="N1931" t="s">
        <v>10</v>
      </c>
      <c r="O1931" t="s">
        <v>10</v>
      </c>
      <c r="P1931" t="s">
        <v>10</v>
      </c>
      <c r="Q1931" t="s">
        <v>10</v>
      </c>
      <c r="R1931" t="s">
        <v>10</v>
      </c>
      <c r="S1931" t="s">
        <v>10</v>
      </c>
      <c r="T1931" t="s">
        <v>4149</v>
      </c>
      <c r="U1931" s="103">
        <v>143586164.71217763</v>
      </c>
      <c r="V1931" s="103">
        <v>43986751</v>
      </c>
      <c r="W1931" s="103">
        <v>18591000</v>
      </c>
      <c r="X1931" s="103">
        <v>332084001</v>
      </c>
      <c r="Y1931" s="103">
        <v>1377035000</v>
      </c>
      <c r="Z1931" s="103">
        <v>2213593848</v>
      </c>
      <c r="AA1931" s="103">
        <v>90840396.176122233</v>
      </c>
      <c r="AB1931" s="103">
        <v>143586164.71217763</v>
      </c>
      <c r="AC1931" s="103">
        <v>4398675</v>
      </c>
      <c r="AD1931" s="103">
        <v>106916000</v>
      </c>
      <c r="AE1931" s="103">
        <v>12461259</v>
      </c>
      <c r="AF1931" s="103">
        <v>3400000</v>
      </c>
      <c r="AG1931" s="103">
        <v>52000000</v>
      </c>
      <c r="AH1931" s="103">
        <v>5595771.888888889</v>
      </c>
      <c r="BE1931" s="62" t="str">
        <f t="shared" si="241"/>
        <v>PaaSIBMIntegrationBusOroAltaServidordeUsoOptimizadoHostingvirtualEdiciónStandardVersión9.x.xNANANANANANANANANANAPaaS/M</v>
      </c>
      <c r="BH1931">
        <f t="shared" si="242"/>
        <v>0</v>
      </c>
      <c r="BI1931">
        <f t="shared" si="243"/>
        <v>0</v>
      </c>
      <c r="BJ1931">
        <f t="shared" si="244"/>
        <v>0</v>
      </c>
      <c r="BK1931">
        <f t="shared" si="245"/>
        <v>0</v>
      </c>
      <c r="BL1931">
        <f t="shared" si="246"/>
        <v>0</v>
      </c>
      <c r="BM1931">
        <f t="shared" si="247"/>
        <v>0</v>
      </c>
      <c r="BN1931">
        <f t="shared" si="248"/>
        <v>0</v>
      </c>
    </row>
    <row r="1932" spans="1:66" x14ac:dyDescent="0.25">
      <c r="A1932" t="s">
        <v>3412</v>
      </c>
      <c r="B1932" t="s">
        <v>4155</v>
      </c>
      <c r="C1932" t="s">
        <v>3713</v>
      </c>
      <c r="D1932" t="s">
        <v>3731</v>
      </c>
      <c r="E1932" t="s">
        <v>664</v>
      </c>
      <c r="F1932" t="s">
        <v>37</v>
      </c>
      <c r="G1932" t="s">
        <v>657</v>
      </c>
      <c r="H1932" t="s">
        <v>1712</v>
      </c>
      <c r="I1932" t="s">
        <v>3763</v>
      </c>
      <c r="J1932" t="s">
        <v>10</v>
      </c>
      <c r="K1932" t="s">
        <v>10</v>
      </c>
      <c r="L1932" t="s">
        <v>10</v>
      </c>
      <c r="M1932" t="s">
        <v>10</v>
      </c>
      <c r="N1932" t="s">
        <v>10</v>
      </c>
      <c r="O1932" t="s">
        <v>10</v>
      </c>
      <c r="P1932" t="s">
        <v>10</v>
      </c>
      <c r="Q1932" t="s">
        <v>10</v>
      </c>
      <c r="R1932" t="s">
        <v>10</v>
      </c>
      <c r="S1932" t="s">
        <v>10</v>
      </c>
      <c r="T1932" t="s">
        <v>4149</v>
      </c>
      <c r="U1932" s="103">
        <v>212256437.60761616</v>
      </c>
      <c r="V1932" s="103">
        <v>57467244</v>
      </c>
      <c r="W1932" s="103">
        <v>29507000</v>
      </c>
      <c r="X1932" s="103">
        <v>678554455</v>
      </c>
      <c r="Y1932" s="103">
        <v>969025000</v>
      </c>
      <c r="Z1932" s="103">
        <v>2214035648</v>
      </c>
      <c r="AA1932" s="103">
        <v>97365166.176122233</v>
      </c>
      <c r="AB1932" s="103">
        <v>212256437.60761616</v>
      </c>
      <c r="AC1932" s="103">
        <v>5746724</v>
      </c>
      <c r="AD1932" s="103">
        <v>172665000</v>
      </c>
      <c r="AE1932" s="103">
        <v>12461259</v>
      </c>
      <c r="AF1932" s="103">
        <v>3400000</v>
      </c>
      <c r="AG1932" s="103">
        <v>52000000</v>
      </c>
      <c r="AH1932" s="103">
        <v>5595771.888888889</v>
      </c>
      <c r="BE1932" s="62" t="str">
        <f t="shared" si="241"/>
        <v>PaaSIBMIntegrationBusOroAltaServidordeUsoOptimizadoNubeprivadaEdiciónAdvancedVersión9.x.xNANANANANANANANANANAPaaS/M</v>
      </c>
      <c r="BH1932">
        <f t="shared" si="242"/>
        <v>0</v>
      </c>
      <c r="BI1932">
        <f t="shared" si="243"/>
        <v>0</v>
      </c>
      <c r="BJ1932">
        <f t="shared" si="244"/>
        <v>0</v>
      </c>
      <c r="BK1932">
        <f t="shared" si="245"/>
        <v>0</v>
      </c>
      <c r="BL1932">
        <f t="shared" si="246"/>
        <v>0</v>
      </c>
      <c r="BM1932">
        <f t="shared" si="247"/>
        <v>0</v>
      </c>
      <c r="BN1932">
        <f t="shared" si="248"/>
        <v>0</v>
      </c>
    </row>
    <row r="1933" spans="1:66" x14ac:dyDescent="0.25">
      <c r="A1933" t="s">
        <v>3362</v>
      </c>
      <c r="B1933" t="s">
        <v>4155</v>
      </c>
      <c r="C1933" t="s">
        <v>3713</v>
      </c>
      <c r="D1933" t="s">
        <v>3731</v>
      </c>
      <c r="E1933" t="s">
        <v>664</v>
      </c>
      <c r="F1933" t="s">
        <v>37</v>
      </c>
      <c r="G1933" t="s">
        <v>657</v>
      </c>
      <c r="H1933" t="s">
        <v>1712</v>
      </c>
      <c r="I1933" t="s">
        <v>3762</v>
      </c>
      <c r="J1933" t="s">
        <v>10</v>
      </c>
      <c r="K1933" t="s">
        <v>10</v>
      </c>
      <c r="L1933" t="s">
        <v>10</v>
      </c>
      <c r="M1933" t="s">
        <v>10</v>
      </c>
      <c r="N1933" t="s">
        <v>10</v>
      </c>
      <c r="O1933" t="s">
        <v>10</v>
      </c>
      <c r="P1933" t="s">
        <v>10</v>
      </c>
      <c r="Q1933" t="s">
        <v>10</v>
      </c>
      <c r="R1933" t="s">
        <v>10</v>
      </c>
      <c r="S1933" t="s">
        <v>10</v>
      </c>
      <c r="T1933" t="s">
        <v>4149</v>
      </c>
      <c r="U1933" s="103">
        <v>212256437.60761616</v>
      </c>
      <c r="V1933" s="103">
        <v>57467244</v>
      </c>
      <c r="W1933" s="103">
        <v>29507000</v>
      </c>
      <c r="X1933" s="103">
        <v>335103612</v>
      </c>
      <c r="Y1933" s="103">
        <v>969025000</v>
      </c>
      <c r="Z1933" s="103">
        <v>2214035648</v>
      </c>
      <c r="AA1933" s="103">
        <v>91276846.176122233</v>
      </c>
      <c r="AB1933" s="103">
        <v>212256437.60761616</v>
      </c>
      <c r="AC1933" s="103">
        <v>5746724</v>
      </c>
      <c r="AD1933" s="103">
        <v>172665000</v>
      </c>
      <c r="AE1933" s="103">
        <v>12461259</v>
      </c>
      <c r="AF1933" s="103">
        <v>3400000</v>
      </c>
      <c r="AG1933" s="103">
        <v>52000000</v>
      </c>
      <c r="AH1933" s="103">
        <v>5595771.888888889</v>
      </c>
      <c r="BE1933" s="62" t="str">
        <f t="shared" si="241"/>
        <v>PaaSIBMIntegrationBusOroAltaServidordeUsoOptimizadoNubeprivadaEdiciónStandardVersión9.x.xNANANANANANANANANANAPaaS/M</v>
      </c>
      <c r="BH1933">
        <f t="shared" si="242"/>
        <v>0</v>
      </c>
      <c r="BI1933">
        <f t="shared" si="243"/>
        <v>0</v>
      </c>
      <c r="BJ1933">
        <f t="shared" si="244"/>
        <v>0</v>
      </c>
      <c r="BK1933">
        <f t="shared" si="245"/>
        <v>0</v>
      </c>
      <c r="BL1933">
        <f t="shared" si="246"/>
        <v>0</v>
      </c>
      <c r="BM1933">
        <f t="shared" si="247"/>
        <v>0</v>
      </c>
      <c r="BN1933">
        <f t="shared" si="248"/>
        <v>0</v>
      </c>
    </row>
    <row r="1934" spans="1:66" x14ac:dyDescent="0.25">
      <c r="A1934" t="s">
        <v>3389</v>
      </c>
      <c r="B1934" t="s">
        <v>4155</v>
      </c>
      <c r="C1934" t="s">
        <v>3713</v>
      </c>
      <c r="D1934" t="s">
        <v>3731</v>
      </c>
      <c r="E1934" t="s">
        <v>664</v>
      </c>
      <c r="F1934" t="s">
        <v>35</v>
      </c>
      <c r="G1934" t="s">
        <v>656</v>
      </c>
      <c r="H1934" t="s">
        <v>1710</v>
      </c>
      <c r="I1934" t="s">
        <v>3763</v>
      </c>
      <c r="J1934" t="s">
        <v>10</v>
      </c>
      <c r="K1934" t="s">
        <v>10</v>
      </c>
      <c r="L1934" t="s">
        <v>10</v>
      </c>
      <c r="M1934" t="s">
        <v>10</v>
      </c>
      <c r="N1934" t="s">
        <v>10</v>
      </c>
      <c r="O1934" t="s">
        <v>10</v>
      </c>
      <c r="P1934" t="s">
        <v>10</v>
      </c>
      <c r="Q1934" t="s">
        <v>10</v>
      </c>
      <c r="R1934" t="s">
        <v>10</v>
      </c>
      <c r="S1934" t="s">
        <v>10</v>
      </c>
      <c r="T1934" t="s">
        <v>4149</v>
      </c>
      <c r="U1934" s="103">
        <v>6245618.9213005938</v>
      </c>
      <c r="V1934" s="103">
        <v>46378353</v>
      </c>
      <c r="W1934" s="103">
        <v>30445000</v>
      </c>
      <c r="X1934" s="103">
        <v>458218853</v>
      </c>
      <c r="Y1934" s="103">
        <v>447200489.72622269</v>
      </c>
      <c r="Z1934" s="103">
        <v>1680441836</v>
      </c>
      <c r="AA1934" s="103">
        <v>48221889.649122804</v>
      </c>
      <c r="AB1934" s="103">
        <v>6245618.9213005938</v>
      </c>
      <c r="AC1934" s="103">
        <v>4637835</v>
      </c>
      <c r="AD1934" s="103">
        <v>124256000</v>
      </c>
      <c r="AE1934" s="103">
        <v>12417278</v>
      </c>
      <c r="AF1934" s="103">
        <v>3400000</v>
      </c>
      <c r="AG1934" s="103">
        <v>52000000</v>
      </c>
      <c r="AH1934" s="103">
        <v>4594923.8596491236</v>
      </c>
      <c r="BE1934" s="62" t="str">
        <f t="shared" si="241"/>
        <v>PaaSIBMIntegrationBusOroMediaServidordeUsoAvanzadoHostingfísicoEdiciónAdvancedVersión9.x.xNANANANANANANANANANAPaaS/M</v>
      </c>
      <c r="BH1934">
        <f t="shared" si="242"/>
        <v>0</v>
      </c>
      <c r="BI1934">
        <f t="shared" si="243"/>
        <v>0</v>
      </c>
      <c r="BJ1934">
        <f t="shared" si="244"/>
        <v>0</v>
      </c>
      <c r="BK1934">
        <f t="shared" si="245"/>
        <v>0</v>
      </c>
      <c r="BL1934">
        <f t="shared" si="246"/>
        <v>0</v>
      </c>
      <c r="BM1934">
        <f t="shared" si="247"/>
        <v>0</v>
      </c>
      <c r="BN1934">
        <f t="shared" si="248"/>
        <v>0</v>
      </c>
    </row>
    <row r="1935" spans="1:66" x14ac:dyDescent="0.25">
      <c r="A1935" t="s">
        <v>3339</v>
      </c>
      <c r="B1935" t="s">
        <v>4155</v>
      </c>
      <c r="C1935" t="s">
        <v>3713</v>
      </c>
      <c r="D1935" t="s">
        <v>3731</v>
      </c>
      <c r="E1935" t="s">
        <v>664</v>
      </c>
      <c r="F1935" t="s">
        <v>35</v>
      </c>
      <c r="G1935" t="s">
        <v>656</v>
      </c>
      <c r="H1935" t="s">
        <v>1710</v>
      </c>
      <c r="I1935" t="s">
        <v>3762</v>
      </c>
      <c r="J1935" t="s">
        <v>10</v>
      </c>
      <c r="K1935" t="s">
        <v>10</v>
      </c>
      <c r="L1935" t="s">
        <v>10</v>
      </c>
      <c r="M1935" t="s">
        <v>10</v>
      </c>
      <c r="N1935" t="s">
        <v>10</v>
      </c>
      <c r="O1935" t="s">
        <v>10</v>
      </c>
      <c r="P1935" t="s">
        <v>10</v>
      </c>
      <c r="Q1935" t="s">
        <v>10</v>
      </c>
      <c r="R1935" t="s">
        <v>10</v>
      </c>
      <c r="S1935" t="s">
        <v>10</v>
      </c>
      <c r="T1935" t="s">
        <v>4149</v>
      </c>
      <c r="U1935" s="103">
        <v>6245618.9213005938</v>
      </c>
      <c r="V1935" s="103">
        <v>46378353</v>
      </c>
      <c r="W1935" s="103">
        <v>30445000</v>
      </c>
      <c r="X1935" s="103">
        <v>227517024</v>
      </c>
      <c r="Y1935" s="103">
        <v>447200489.72622269</v>
      </c>
      <c r="Z1935" s="103">
        <v>1680441836</v>
      </c>
      <c r="AA1935" s="103">
        <v>43415321.228070177</v>
      </c>
      <c r="AB1935" s="103">
        <v>6245618.9213005938</v>
      </c>
      <c r="AC1935" s="103">
        <v>4637835</v>
      </c>
      <c r="AD1935" s="103">
        <v>124256000</v>
      </c>
      <c r="AE1935" s="103">
        <v>12417278</v>
      </c>
      <c r="AF1935" s="103">
        <v>3400000</v>
      </c>
      <c r="AG1935" s="103">
        <v>52000000</v>
      </c>
      <c r="AH1935" s="103">
        <v>4594923.8596491236</v>
      </c>
      <c r="BE1935" s="62" t="str">
        <f t="shared" si="241"/>
        <v>PaaSIBMIntegrationBusOroMediaServidordeUsoAvanzadoHostingfísicoEdiciónStandardVersión9.x.xNANANANANANANANANANAPaaS/M</v>
      </c>
      <c r="BH1935">
        <f t="shared" si="242"/>
        <v>0</v>
      </c>
      <c r="BI1935">
        <f t="shared" si="243"/>
        <v>0</v>
      </c>
      <c r="BJ1935">
        <f t="shared" si="244"/>
        <v>0</v>
      </c>
      <c r="BK1935">
        <f t="shared" si="245"/>
        <v>0</v>
      </c>
      <c r="BL1935">
        <f t="shared" si="246"/>
        <v>0</v>
      </c>
      <c r="BM1935">
        <f t="shared" si="247"/>
        <v>0</v>
      </c>
      <c r="BN1935">
        <f t="shared" si="248"/>
        <v>0</v>
      </c>
    </row>
    <row r="1936" spans="1:66" x14ac:dyDescent="0.25">
      <c r="A1936" t="s">
        <v>3399</v>
      </c>
      <c r="B1936" t="s">
        <v>4155</v>
      </c>
      <c r="C1936" t="s">
        <v>3713</v>
      </c>
      <c r="D1936" t="s">
        <v>3731</v>
      </c>
      <c r="E1936" t="s">
        <v>664</v>
      </c>
      <c r="F1936" t="s">
        <v>35</v>
      </c>
      <c r="G1936" t="s">
        <v>656</v>
      </c>
      <c r="H1936" t="s">
        <v>1711</v>
      </c>
      <c r="I1936" t="s">
        <v>3763</v>
      </c>
      <c r="J1936" t="s">
        <v>10</v>
      </c>
      <c r="K1936" t="s">
        <v>10</v>
      </c>
      <c r="L1936" t="s">
        <v>10</v>
      </c>
      <c r="M1936" t="s">
        <v>10</v>
      </c>
      <c r="N1936" t="s">
        <v>10</v>
      </c>
      <c r="O1936" t="s">
        <v>10</v>
      </c>
      <c r="P1936" t="s">
        <v>10</v>
      </c>
      <c r="Q1936" t="s">
        <v>10</v>
      </c>
      <c r="R1936" t="s">
        <v>10</v>
      </c>
      <c r="S1936" t="s">
        <v>10</v>
      </c>
      <c r="T1936" t="s">
        <v>4149</v>
      </c>
      <c r="U1936" s="103">
        <v>74915891.816739112</v>
      </c>
      <c r="V1936" s="103">
        <v>36446074</v>
      </c>
      <c r="W1936" s="103">
        <v>16941000</v>
      </c>
      <c r="X1936" s="103">
        <v>510730868</v>
      </c>
      <c r="Y1936" s="103">
        <v>957580000</v>
      </c>
      <c r="Z1936" s="103">
        <v>1662293036</v>
      </c>
      <c r="AA1936" s="103">
        <v>89069356.222222224</v>
      </c>
      <c r="AB1936" s="103">
        <v>74915891.816739112</v>
      </c>
      <c r="AC1936" s="103">
        <v>3644607</v>
      </c>
      <c r="AD1936" s="103">
        <v>104704000</v>
      </c>
      <c r="AE1936" s="103">
        <v>12442583</v>
      </c>
      <c r="AF1936" s="103">
        <v>3400000</v>
      </c>
      <c r="AG1936" s="103">
        <v>52000000</v>
      </c>
      <c r="AH1936" s="103">
        <v>5595771.888888889</v>
      </c>
      <c r="BE1936" s="62" t="str">
        <f t="shared" si="241"/>
        <v>PaaSIBMIntegrationBusOroMediaServidordeUsoAvanzadoHostingvirtualEdiciónAdvancedVersión9.x.xNANANANANANANANANANAPaaS/M</v>
      </c>
      <c r="BH1936">
        <f t="shared" si="242"/>
        <v>0</v>
      </c>
      <c r="BI1936">
        <f t="shared" si="243"/>
        <v>0</v>
      </c>
      <c r="BJ1936">
        <f t="shared" si="244"/>
        <v>0</v>
      </c>
      <c r="BK1936">
        <f t="shared" si="245"/>
        <v>0</v>
      </c>
      <c r="BL1936">
        <f t="shared" si="246"/>
        <v>0</v>
      </c>
      <c r="BM1936">
        <f t="shared" si="247"/>
        <v>0</v>
      </c>
      <c r="BN1936">
        <f t="shared" si="248"/>
        <v>0</v>
      </c>
    </row>
    <row r="1937" spans="1:66" x14ac:dyDescent="0.25">
      <c r="A1937" t="s">
        <v>3349</v>
      </c>
      <c r="B1937" t="s">
        <v>4155</v>
      </c>
      <c r="C1937" t="s">
        <v>3713</v>
      </c>
      <c r="D1937" t="s">
        <v>3731</v>
      </c>
      <c r="E1937" t="s">
        <v>664</v>
      </c>
      <c r="F1937" t="s">
        <v>35</v>
      </c>
      <c r="G1937" t="s">
        <v>656</v>
      </c>
      <c r="H1937" t="s">
        <v>1711</v>
      </c>
      <c r="I1937" t="s">
        <v>3762</v>
      </c>
      <c r="J1937" t="s">
        <v>10</v>
      </c>
      <c r="K1937" t="s">
        <v>10</v>
      </c>
      <c r="L1937" t="s">
        <v>10</v>
      </c>
      <c r="M1937" t="s">
        <v>10</v>
      </c>
      <c r="N1937" t="s">
        <v>10</v>
      </c>
      <c r="O1937" t="s">
        <v>10</v>
      </c>
      <c r="P1937" t="s">
        <v>10</v>
      </c>
      <c r="Q1937" t="s">
        <v>10</v>
      </c>
      <c r="R1937" t="s">
        <v>10</v>
      </c>
      <c r="S1937" t="s">
        <v>10</v>
      </c>
      <c r="T1937" t="s">
        <v>4149</v>
      </c>
      <c r="U1937" s="103">
        <v>74915891.816739112</v>
      </c>
      <c r="V1937" s="103">
        <v>36446074</v>
      </c>
      <c r="W1937" s="103">
        <v>16941000</v>
      </c>
      <c r="X1937" s="103">
        <v>251191311</v>
      </c>
      <c r="Y1937" s="103">
        <v>957580000</v>
      </c>
      <c r="Z1937" s="103">
        <v>1662293036</v>
      </c>
      <c r="AA1937" s="103">
        <v>82981036.222222224</v>
      </c>
      <c r="AB1937" s="103">
        <v>74915891.816739112</v>
      </c>
      <c r="AC1937" s="103">
        <v>3644607</v>
      </c>
      <c r="AD1937" s="103">
        <v>104704000</v>
      </c>
      <c r="AE1937" s="103">
        <v>12442583</v>
      </c>
      <c r="AF1937" s="103">
        <v>3400000</v>
      </c>
      <c r="AG1937" s="103">
        <v>52000000</v>
      </c>
      <c r="AH1937" s="103">
        <v>5595771.888888889</v>
      </c>
      <c r="BE1937" s="62" t="str">
        <f t="shared" si="241"/>
        <v>PaaSIBMIntegrationBusOroMediaServidordeUsoAvanzadoHostingvirtualEdiciónStandardVersión9.x.xNANANANANANANANANANAPaaS/M</v>
      </c>
      <c r="BH1937">
        <f t="shared" si="242"/>
        <v>0</v>
      </c>
      <c r="BI1937">
        <f t="shared" si="243"/>
        <v>0</v>
      </c>
      <c r="BJ1937">
        <f t="shared" si="244"/>
        <v>0</v>
      </c>
      <c r="BK1937">
        <f t="shared" si="245"/>
        <v>0</v>
      </c>
      <c r="BL1937">
        <f t="shared" si="246"/>
        <v>0</v>
      </c>
      <c r="BM1937">
        <f t="shared" si="247"/>
        <v>0</v>
      </c>
      <c r="BN1937">
        <f t="shared" si="248"/>
        <v>0</v>
      </c>
    </row>
    <row r="1938" spans="1:66" x14ac:dyDescent="0.25">
      <c r="A1938" t="s">
        <v>3409</v>
      </c>
      <c r="B1938" t="s">
        <v>4155</v>
      </c>
      <c r="C1938" t="s">
        <v>3713</v>
      </c>
      <c r="D1938" t="s">
        <v>3731</v>
      </c>
      <c r="E1938" t="s">
        <v>664</v>
      </c>
      <c r="F1938" t="s">
        <v>35</v>
      </c>
      <c r="G1938" t="s">
        <v>656</v>
      </c>
      <c r="H1938" t="s">
        <v>1712</v>
      </c>
      <c r="I1938" t="s">
        <v>3763</v>
      </c>
      <c r="J1938" t="s">
        <v>10</v>
      </c>
      <c r="K1938" t="s">
        <v>10</v>
      </c>
      <c r="L1938" t="s">
        <v>10</v>
      </c>
      <c r="M1938" t="s">
        <v>10</v>
      </c>
      <c r="N1938" t="s">
        <v>10</v>
      </c>
      <c r="O1938" t="s">
        <v>10</v>
      </c>
      <c r="P1938" t="s">
        <v>10</v>
      </c>
      <c r="Q1938" t="s">
        <v>10</v>
      </c>
      <c r="R1938" t="s">
        <v>10</v>
      </c>
      <c r="S1938" t="s">
        <v>10</v>
      </c>
      <c r="T1938" t="s">
        <v>4149</v>
      </c>
      <c r="U1938" s="103">
        <v>109251028.26445837</v>
      </c>
      <c r="V1938" s="103">
        <v>40238285</v>
      </c>
      <c r="W1938" s="103">
        <v>26829000</v>
      </c>
      <c r="X1938" s="103">
        <v>512483824</v>
      </c>
      <c r="Y1938" s="103">
        <v>449625000</v>
      </c>
      <c r="Z1938" s="103">
        <v>1662626236</v>
      </c>
      <c r="AA1938" s="103">
        <v>99305658.830222234</v>
      </c>
      <c r="AB1938" s="103">
        <v>109251028.26445837</v>
      </c>
      <c r="AC1938" s="103">
        <v>4023828</v>
      </c>
      <c r="AD1938" s="103">
        <v>167309000</v>
      </c>
      <c r="AE1938" s="103">
        <v>12442583</v>
      </c>
      <c r="AF1938" s="103">
        <v>3400000</v>
      </c>
      <c r="AG1938" s="103">
        <v>52000000</v>
      </c>
      <c r="AH1938" s="103">
        <v>5595771.888888889</v>
      </c>
      <c r="BE1938" s="62" t="str">
        <f t="shared" si="241"/>
        <v>PaaSIBMIntegrationBusOroMediaServidordeUsoAvanzadoNubeprivadaEdiciónAdvancedVersión9.x.xNANANANANANANANANANAPaaS/M</v>
      </c>
      <c r="BH1938">
        <f t="shared" si="242"/>
        <v>0</v>
      </c>
      <c r="BI1938">
        <f t="shared" si="243"/>
        <v>0</v>
      </c>
      <c r="BJ1938">
        <f t="shared" si="244"/>
        <v>0</v>
      </c>
      <c r="BK1938">
        <f t="shared" si="245"/>
        <v>0</v>
      </c>
      <c r="BL1938">
        <f t="shared" si="246"/>
        <v>0</v>
      </c>
      <c r="BM1938">
        <f t="shared" si="247"/>
        <v>0</v>
      </c>
      <c r="BN1938">
        <f t="shared" si="248"/>
        <v>0</v>
      </c>
    </row>
    <row r="1939" spans="1:66" x14ac:dyDescent="0.25">
      <c r="A1939" t="s">
        <v>3359</v>
      </c>
      <c r="B1939" t="s">
        <v>4155</v>
      </c>
      <c r="C1939" t="s">
        <v>3713</v>
      </c>
      <c r="D1939" t="s">
        <v>3731</v>
      </c>
      <c r="E1939" t="s">
        <v>664</v>
      </c>
      <c r="F1939" t="s">
        <v>35</v>
      </c>
      <c r="G1939" t="s">
        <v>656</v>
      </c>
      <c r="H1939" t="s">
        <v>1712</v>
      </c>
      <c r="I1939" t="s">
        <v>3762</v>
      </c>
      <c r="J1939" t="s">
        <v>10</v>
      </c>
      <c r="K1939" t="s">
        <v>10</v>
      </c>
      <c r="L1939" t="s">
        <v>10</v>
      </c>
      <c r="M1939" t="s">
        <v>10</v>
      </c>
      <c r="N1939" t="s">
        <v>10</v>
      </c>
      <c r="O1939" t="s">
        <v>10</v>
      </c>
      <c r="P1939" t="s">
        <v>10</v>
      </c>
      <c r="Q1939" t="s">
        <v>10</v>
      </c>
      <c r="R1939" t="s">
        <v>10</v>
      </c>
      <c r="S1939" t="s">
        <v>10</v>
      </c>
      <c r="T1939" t="s">
        <v>4149</v>
      </c>
      <c r="U1939" s="103">
        <v>109251028.26445837</v>
      </c>
      <c r="V1939" s="103">
        <v>40238285</v>
      </c>
      <c r="W1939" s="103">
        <v>26829000</v>
      </c>
      <c r="X1939" s="103">
        <v>252944267</v>
      </c>
      <c r="Y1939" s="103">
        <v>449625000</v>
      </c>
      <c r="Z1939" s="103">
        <v>1662626236</v>
      </c>
      <c r="AA1939" s="103">
        <v>93217338.830222234</v>
      </c>
      <c r="AB1939" s="103">
        <v>109251028.26445837</v>
      </c>
      <c r="AC1939" s="103">
        <v>4023828</v>
      </c>
      <c r="AD1939" s="103">
        <v>167309000</v>
      </c>
      <c r="AE1939" s="103">
        <v>12442583</v>
      </c>
      <c r="AF1939" s="103">
        <v>3400000</v>
      </c>
      <c r="AG1939" s="103">
        <v>52000000</v>
      </c>
      <c r="AH1939" s="103">
        <v>5595771.888888889</v>
      </c>
      <c r="BE1939" s="62" t="str">
        <f t="shared" si="241"/>
        <v>PaaSIBMIntegrationBusOroMediaServidordeUsoAvanzadoNubeprivadaEdiciónStandardVersión9.x.xNANANANANANANANANANAPaaS/M</v>
      </c>
      <c r="BH1939">
        <f t="shared" si="242"/>
        <v>0</v>
      </c>
      <c r="BI1939">
        <f t="shared" si="243"/>
        <v>0</v>
      </c>
      <c r="BJ1939">
        <f t="shared" si="244"/>
        <v>0</v>
      </c>
      <c r="BK1939">
        <f t="shared" si="245"/>
        <v>0</v>
      </c>
      <c r="BL1939">
        <f t="shared" si="246"/>
        <v>0</v>
      </c>
      <c r="BM1939">
        <f t="shared" si="247"/>
        <v>0</v>
      </c>
      <c r="BN1939">
        <f t="shared" si="248"/>
        <v>0</v>
      </c>
    </row>
    <row r="1940" spans="1:66" x14ac:dyDescent="0.25">
      <c r="A1940" t="s">
        <v>3383</v>
      </c>
      <c r="B1940" t="s">
        <v>4155</v>
      </c>
      <c r="C1940" t="s">
        <v>3713</v>
      </c>
      <c r="D1940" t="s">
        <v>3731</v>
      </c>
      <c r="E1940" t="s">
        <v>664</v>
      </c>
      <c r="F1940" t="s">
        <v>35</v>
      </c>
      <c r="G1940" t="s">
        <v>653</v>
      </c>
      <c r="H1940" t="s">
        <v>1710</v>
      </c>
      <c r="I1940" t="s">
        <v>3763</v>
      </c>
      <c r="J1940" t="s">
        <v>10</v>
      </c>
      <c r="K1940" t="s">
        <v>10</v>
      </c>
      <c r="L1940" t="s">
        <v>10</v>
      </c>
      <c r="M1940" t="s">
        <v>10</v>
      </c>
      <c r="N1940" t="s">
        <v>10</v>
      </c>
      <c r="O1940" t="s">
        <v>10</v>
      </c>
      <c r="P1940" t="s">
        <v>10</v>
      </c>
      <c r="Q1940" t="s">
        <v>10</v>
      </c>
      <c r="R1940" t="s">
        <v>10</v>
      </c>
      <c r="S1940" t="s">
        <v>10</v>
      </c>
      <c r="T1940" t="s">
        <v>4149</v>
      </c>
      <c r="U1940" s="103">
        <v>6245618.9213005938</v>
      </c>
      <c r="V1940" s="103">
        <v>19987133</v>
      </c>
      <c r="W1940" s="103">
        <v>25405000</v>
      </c>
      <c r="X1940" s="103">
        <v>120642401</v>
      </c>
      <c r="Y1940" s="103">
        <v>79445206.392889351</v>
      </c>
      <c r="Z1940" s="103">
        <v>293979406</v>
      </c>
      <c r="AA1940" s="103">
        <v>39972404.385964915</v>
      </c>
      <c r="AB1940" s="103">
        <v>6245618.9213005938</v>
      </c>
      <c r="AC1940" s="103">
        <v>1998713</v>
      </c>
      <c r="AD1940" s="103">
        <v>112602000</v>
      </c>
      <c r="AE1940" s="103">
        <v>12417278</v>
      </c>
      <c r="AF1940" s="103">
        <v>3400000</v>
      </c>
      <c r="AG1940" s="103">
        <v>52000000</v>
      </c>
      <c r="AH1940" s="103">
        <v>4515897.5438596494</v>
      </c>
      <c r="BE1940" s="62" t="str">
        <f t="shared" si="241"/>
        <v>PaaSIBMIntegrationBusOroMediaServidordeUsoBásicoHostingfísicoEdiciónAdvancedVersión9.x.xNANANANANANANANANANAPaaS/M</v>
      </c>
      <c r="BH1940">
        <f t="shared" si="242"/>
        <v>0</v>
      </c>
      <c r="BI1940">
        <f t="shared" si="243"/>
        <v>0</v>
      </c>
      <c r="BJ1940">
        <f t="shared" si="244"/>
        <v>0</v>
      </c>
      <c r="BK1940">
        <f t="shared" si="245"/>
        <v>0</v>
      </c>
      <c r="BL1940">
        <f t="shared" si="246"/>
        <v>0</v>
      </c>
      <c r="BM1940">
        <f t="shared" si="247"/>
        <v>0</v>
      </c>
      <c r="BN1940">
        <f t="shared" si="248"/>
        <v>0</v>
      </c>
    </row>
    <row r="1941" spans="1:66" x14ac:dyDescent="0.25">
      <c r="A1941" t="s">
        <v>3333</v>
      </c>
      <c r="B1941" t="s">
        <v>4155</v>
      </c>
      <c r="C1941" t="s">
        <v>3713</v>
      </c>
      <c r="D1941" t="s">
        <v>3731</v>
      </c>
      <c r="E1941" t="s">
        <v>664</v>
      </c>
      <c r="F1941" t="s">
        <v>35</v>
      </c>
      <c r="G1941" t="s">
        <v>653</v>
      </c>
      <c r="H1941" t="s">
        <v>1710</v>
      </c>
      <c r="I1941" t="s">
        <v>3762</v>
      </c>
      <c r="J1941" t="s">
        <v>10</v>
      </c>
      <c r="K1941" t="s">
        <v>10</v>
      </c>
      <c r="L1941" t="s">
        <v>10</v>
      </c>
      <c r="M1941" t="s">
        <v>10</v>
      </c>
      <c r="N1941" t="s">
        <v>10</v>
      </c>
      <c r="O1941" t="s">
        <v>10</v>
      </c>
      <c r="P1941" t="s">
        <v>10</v>
      </c>
      <c r="Q1941" t="s">
        <v>10</v>
      </c>
      <c r="R1941" t="s">
        <v>10</v>
      </c>
      <c r="S1941" t="s">
        <v>10</v>
      </c>
      <c r="T1941" t="s">
        <v>4149</v>
      </c>
      <c r="U1941" s="103">
        <v>6245618.9213005938</v>
      </c>
      <c r="V1941" s="103">
        <v>19987133</v>
      </c>
      <c r="W1941" s="103">
        <v>25405000</v>
      </c>
      <c r="X1941" s="103">
        <v>62966944</v>
      </c>
      <c r="Y1941" s="103">
        <v>79445206.392889351</v>
      </c>
      <c r="Z1941" s="103">
        <v>293979406</v>
      </c>
      <c r="AA1941" s="103">
        <v>35165835.96491228</v>
      </c>
      <c r="AB1941" s="103">
        <v>6245618.9213005938</v>
      </c>
      <c r="AC1941" s="103">
        <v>1998713</v>
      </c>
      <c r="AD1941" s="103">
        <v>112602000</v>
      </c>
      <c r="AE1941" s="103">
        <v>12417278</v>
      </c>
      <c r="AF1941" s="103">
        <v>3400000</v>
      </c>
      <c r="AG1941" s="103">
        <v>52000000</v>
      </c>
      <c r="AH1941" s="103">
        <v>4515897.5438596494</v>
      </c>
      <c r="BE1941" s="62" t="str">
        <f t="shared" si="241"/>
        <v>PaaSIBMIntegrationBusOroMediaServidordeUsoBásicoHostingfísicoEdiciónStandardVersión9.x.xNANANANANANANANANANAPaaS/M</v>
      </c>
      <c r="BH1941">
        <f t="shared" si="242"/>
        <v>0</v>
      </c>
      <c r="BI1941">
        <f t="shared" si="243"/>
        <v>0</v>
      </c>
      <c r="BJ1941">
        <f t="shared" si="244"/>
        <v>0</v>
      </c>
      <c r="BK1941">
        <f t="shared" si="245"/>
        <v>0</v>
      </c>
      <c r="BL1941">
        <f t="shared" si="246"/>
        <v>0</v>
      </c>
      <c r="BM1941">
        <f t="shared" si="247"/>
        <v>0</v>
      </c>
      <c r="BN1941">
        <f t="shared" si="248"/>
        <v>0</v>
      </c>
    </row>
    <row r="1942" spans="1:66" x14ac:dyDescent="0.25">
      <c r="A1942" t="s">
        <v>3393</v>
      </c>
      <c r="B1942" t="s">
        <v>4155</v>
      </c>
      <c r="C1942" t="s">
        <v>3713</v>
      </c>
      <c r="D1942" t="s">
        <v>3731</v>
      </c>
      <c r="E1942" t="s">
        <v>664</v>
      </c>
      <c r="F1942" t="s">
        <v>35</v>
      </c>
      <c r="G1942" t="s">
        <v>653</v>
      </c>
      <c r="H1942" t="s">
        <v>1711</v>
      </c>
      <c r="I1942" t="s">
        <v>3763</v>
      </c>
      <c r="J1942" t="s">
        <v>10</v>
      </c>
      <c r="K1942" t="s">
        <v>10</v>
      </c>
      <c r="L1942" t="s">
        <v>10</v>
      </c>
      <c r="M1942" t="s">
        <v>10</v>
      </c>
      <c r="N1942" t="s">
        <v>10</v>
      </c>
      <c r="O1942" t="s">
        <v>10</v>
      </c>
      <c r="P1942" t="s">
        <v>10</v>
      </c>
      <c r="Q1942" t="s">
        <v>10</v>
      </c>
      <c r="R1942" t="s">
        <v>10</v>
      </c>
      <c r="S1942" t="s">
        <v>10</v>
      </c>
      <c r="T1942" t="s">
        <v>4149</v>
      </c>
      <c r="U1942" s="103">
        <v>17690664.403873682</v>
      </c>
      <c r="V1942" s="103">
        <v>18746205</v>
      </c>
      <c r="W1942" s="103">
        <v>12773000</v>
      </c>
      <c r="X1942" s="103">
        <v>284878051</v>
      </c>
      <c r="Y1942" s="103">
        <v>151565000</v>
      </c>
      <c r="Z1942" s="103">
        <v>283814206</v>
      </c>
      <c r="AA1942" s="103">
        <v>51548782.222222216</v>
      </c>
      <c r="AB1942" s="103">
        <v>17690664.403873682</v>
      </c>
      <c r="AC1942" s="103">
        <v>1874620</v>
      </c>
      <c r="AD1942" s="103">
        <v>100734000</v>
      </c>
      <c r="AE1942" s="103">
        <v>12317050</v>
      </c>
      <c r="AF1942" s="103">
        <v>3400000</v>
      </c>
      <c r="AG1942" s="103">
        <v>52000000</v>
      </c>
      <c r="AH1942" s="103">
        <v>5595771.888888889</v>
      </c>
      <c r="BE1942" s="62" t="str">
        <f t="shared" si="241"/>
        <v>PaaSIBMIntegrationBusOroMediaServidordeUsoBásicoHostingvirtualEdiciónAdvancedVersión9.x.xNANANANANANANANANANAPaaS/M</v>
      </c>
      <c r="BH1942">
        <f t="shared" si="242"/>
        <v>0</v>
      </c>
      <c r="BI1942">
        <f t="shared" si="243"/>
        <v>0</v>
      </c>
      <c r="BJ1942">
        <f t="shared" si="244"/>
        <v>0</v>
      </c>
      <c r="BK1942">
        <f t="shared" si="245"/>
        <v>0</v>
      </c>
      <c r="BL1942">
        <f t="shared" si="246"/>
        <v>0</v>
      </c>
      <c r="BM1942">
        <f t="shared" si="247"/>
        <v>0</v>
      </c>
      <c r="BN1942">
        <f t="shared" si="248"/>
        <v>0</v>
      </c>
    </row>
    <row r="1943" spans="1:66" x14ac:dyDescent="0.25">
      <c r="A1943" t="s">
        <v>3343</v>
      </c>
      <c r="B1943" t="s">
        <v>4155</v>
      </c>
      <c r="C1943" t="s">
        <v>3713</v>
      </c>
      <c r="D1943" t="s">
        <v>3731</v>
      </c>
      <c r="E1943" t="s">
        <v>664</v>
      </c>
      <c r="F1943" t="s">
        <v>35</v>
      </c>
      <c r="G1943" t="s">
        <v>653</v>
      </c>
      <c r="H1943" t="s">
        <v>1711</v>
      </c>
      <c r="I1943" t="s">
        <v>3762</v>
      </c>
      <c r="J1943" t="s">
        <v>10</v>
      </c>
      <c r="K1943" t="s">
        <v>10</v>
      </c>
      <c r="L1943" t="s">
        <v>10</v>
      </c>
      <c r="M1943" t="s">
        <v>10</v>
      </c>
      <c r="N1943" t="s">
        <v>10</v>
      </c>
      <c r="O1943" t="s">
        <v>10</v>
      </c>
      <c r="P1943" t="s">
        <v>10</v>
      </c>
      <c r="Q1943" t="s">
        <v>10</v>
      </c>
      <c r="R1943" t="s">
        <v>10</v>
      </c>
      <c r="S1943" t="s">
        <v>10</v>
      </c>
      <c r="T1943" t="s">
        <v>4149</v>
      </c>
      <c r="U1943" s="103">
        <v>17690664.403873682</v>
      </c>
      <c r="V1943" s="103">
        <v>18746205</v>
      </c>
      <c r="W1943" s="103">
        <v>12773000</v>
      </c>
      <c r="X1943" s="103">
        <v>140689408</v>
      </c>
      <c r="Y1943" s="103">
        <v>151565000</v>
      </c>
      <c r="Z1943" s="103">
        <v>283814206</v>
      </c>
      <c r="AA1943" s="103">
        <v>45460462.222222216</v>
      </c>
      <c r="AB1943" s="103">
        <v>17690664.403873682</v>
      </c>
      <c r="AC1943" s="103">
        <v>1874620</v>
      </c>
      <c r="AD1943" s="103">
        <v>100734000</v>
      </c>
      <c r="AE1943" s="103">
        <v>12317050</v>
      </c>
      <c r="AF1943" s="103">
        <v>3400000</v>
      </c>
      <c r="AG1943" s="103">
        <v>52000000</v>
      </c>
      <c r="AH1943" s="103">
        <v>5595771.888888889</v>
      </c>
      <c r="BE1943" s="62" t="str">
        <f t="shared" si="241"/>
        <v>PaaSIBMIntegrationBusOroMediaServidordeUsoBásicoHostingvirtualEdiciónStandardVersión9.x.xNANANANANANANANANANAPaaS/M</v>
      </c>
      <c r="BH1943">
        <f t="shared" si="242"/>
        <v>0</v>
      </c>
      <c r="BI1943">
        <f t="shared" si="243"/>
        <v>0</v>
      </c>
      <c r="BJ1943">
        <f t="shared" si="244"/>
        <v>0</v>
      </c>
      <c r="BK1943">
        <f t="shared" si="245"/>
        <v>0</v>
      </c>
      <c r="BL1943">
        <f t="shared" si="246"/>
        <v>0</v>
      </c>
      <c r="BM1943">
        <f t="shared" si="247"/>
        <v>0</v>
      </c>
      <c r="BN1943">
        <f t="shared" si="248"/>
        <v>0</v>
      </c>
    </row>
    <row r="1944" spans="1:66" x14ac:dyDescent="0.25">
      <c r="A1944" t="s">
        <v>3403</v>
      </c>
      <c r="B1944" t="s">
        <v>4155</v>
      </c>
      <c r="C1944" t="s">
        <v>3713</v>
      </c>
      <c r="D1944" t="s">
        <v>3731</v>
      </c>
      <c r="E1944" t="s">
        <v>664</v>
      </c>
      <c r="F1944" t="s">
        <v>35</v>
      </c>
      <c r="G1944" t="s">
        <v>653</v>
      </c>
      <c r="H1944" t="s">
        <v>1712</v>
      </c>
      <c r="I1944" t="s">
        <v>3763</v>
      </c>
      <c r="J1944" t="s">
        <v>10</v>
      </c>
      <c r="K1944" t="s">
        <v>10</v>
      </c>
      <c r="L1944" t="s">
        <v>10</v>
      </c>
      <c r="M1944" t="s">
        <v>10</v>
      </c>
      <c r="N1944" t="s">
        <v>10</v>
      </c>
      <c r="O1944" t="s">
        <v>10</v>
      </c>
      <c r="P1944" t="s">
        <v>10</v>
      </c>
      <c r="Q1944" t="s">
        <v>10</v>
      </c>
      <c r="R1944" t="s">
        <v>10</v>
      </c>
      <c r="S1944" t="s">
        <v>10</v>
      </c>
      <c r="T1944" t="s">
        <v>4149</v>
      </c>
      <c r="U1944" s="103">
        <v>23413187.145160224</v>
      </c>
      <c r="V1944" s="103">
        <v>18853273</v>
      </c>
      <c r="W1944" s="103">
        <v>20836000</v>
      </c>
      <c r="X1944" s="103">
        <v>285040088</v>
      </c>
      <c r="Y1944" s="103">
        <v>78352500</v>
      </c>
      <c r="Z1944" s="103">
        <v>283878706</v>
      </c>
      <c r="AA1944" s="103">
        <v>51985232.222222216</v>
      </c>
      <c r="AB1944" s="103">
        <v>23413187.145160224</v>
      </c>
      <c r="AC1944" s="103">
        <v>1885327</v>
      </c>
      <c r="AD1944" s="103">
        <v>155323000</v>
      </c>
      <c r="AE1944" s="103">
        <v>12317050</v>
      </c>
      <c r="AF1944" s="103">
        <v>3400000</v>
      </c>
      <c r="AG1944" s="103">
        <v>52000000</v>
      </c>
      <c r="AH1944" s="103">
        <v>5595771.888888889</v>
      </c>
      <c r="BE1944" s="62" t="str">
        <f t="shared" si="241"/>
        <v>PaaSIBMIntegrationBusOroMediaServidordeUsoBásicoNubeprivadaEdiciónAdvancedVersión9.x.xNANANANANANANANANANAPaaS/M</v>
      </c>
      <c r="BH1944">
        <f t="shared" si="242"/>
        <v>0</v>
      </c>
      <c r="BI1944">
        <f t="shared" si="243"/>
        <v>0</v>
      </c>
      <c r="BJ1944">
        <f t="shared" si="244"/>
        <v>0</v>
      </c>
      <c r="BK1944">
        <f t="shared" si="245"/>
        <v>0</v>
      </c>
      <c r="BL1944">
        <f t="shared" si="246"/>
        <v>0</v>
      </c>
      <c r="BM1944">
        <f t="shared" si="247"/>
        <v>0</v>
      </c>
      <c r="BN1944">
        <f t="shared" si="248"/>
        <v>0</v>
      </c>
    </row>
    <row r="1945" spans="1:66" x14ac:dyDescent="0.25">
      <c r="A1945" t="s">
        <v>3353</v>
      </c>
      <c r="B1945" t="s">
        <v>4155</v>
      </c>
      <c r="C1945" t="s">
        <v>3713</v>
      </c>
      <c r="D1945" t="s">
        <v>3731</v>
      </c>
      <c r="E1945" t="s">
        <v>664</v>
      </c>
      <c r="F1945" t="s">
        <v>35</v>
      </c>
      <c r="G1945" t="s">
        <v>653</v>
      </c>
      <c r="H1945" t="s">
        <v>1712</v>
      </c>
      <c r="I1945" t="s">
        <v>3762</v>
      </c>
      <c r="J1945" t="s">
        <v>10</v>
      </c>
      <c r="K1945" t="s">
        <v>10</v>
      </c>
      <c r="L1945" t="s">
        <v>10</v>
      </c>
      <c r="M1945" t="s">
        <v>10</v>
      </c>
      <c r="N1945" t="s">
        <v>10</v>
      </c>
      <c r="O1945" t="s">
        <v>10</v>
      </c>
      <c r="P1945" t="s">
        <v>10</v>
      </c>
      <c r="Q1945" t="s">
        <v>10</v>
      </c>
      <c r="R1945" t="s">
        <v>10</v>
      </c>
      <c r="S1945" t="s">
        <v>10</v>
      </c>
      <c r="T1945" t="s">
        <v>4149</v>
      </c>
      <c r="U1945" s="103">
        <v>23413187.145160224</v>
      </c>
      <c r="V1945" s="103">
        <v>18853273</v>
      </c>
      <c r="W1945" s="103">
        <v>20836000</v>
      </c>
      <c r="X1945" s="103">
        <v>140851445</v>
      </c>
      <c r="Y1945" s="103">
        <v>78352500</v>
      </c>
      <c r="Z1945" s="103">
        <v>283878706</v>
      </c>
      <c r="AA1945" s="103">
        <v>45896912.222222216</v>
      </c>
      <c r="AB1945" s="103">
        <v>23413187.145160224</v>
      </c>
      <c r="AC1945" s="103">
        <v>1885327</v>
      </c>
      <c r="AD1945" s="103">
        <v>155323000</v>
      </c>
      <c r="AE1945" s="103">
        <v>12317050</v>
      </c>
      <c r="AF1945" s="103">
        <v>3400000</v>
      </c>
      <c r="AG1945" s="103">
        <v>52000000</v>
      </c>
      <c r="AH1945" s="103">
        <v>5595771.888888889</v>
      </c>
      <c r="BE1945" s="62" t="str">
        <f t="shared" si="241"/>
        <v>PaaSIBMIntegrationBusOroMediaServidordeUsoBásicoNubeprivadaEdiciónStandardVersión9.x.xNANANANANANANANANANAPaaS/M</v>
      </c>
      <c r="BH1945">
        <f t="shared" si="242"/>
        <v>0</v>
      </c>
      <c r="BI1945">
        <f t="shared" si="243"/>
        <v>0</v>
      </c>
      <c r="BJ1945">
        <f t="shared" si="244"/>
        <v>0</v>
      </c>
      <c r="BK1945">
        <f t="shared" si="245"/>
        <v>0</v>
      </c>
      <c r="BL1945">
        <f t="shared" si="246"/>
        <v>0</v>
      </c>
      <c r="BM1945">
        <f t="shared" si="247"/>
        <v>0</v>
      </c>
      <c r="BN1945">
        <f t="shared" si="248"/>
        <v>0</v>
      </c>
    </row>
    <row r="1946" spans="1:66" x14ac:dyDescent="0.25">
      <c r="A1946" t="s">
        <v>3385</v>
      </c>
      <c r="B1946" t="s">
        <v>4155</v>
      </c>
      <c r="C1946" t="s">
        <v>3713</v>
      </c>
      <c r="D1946" t="s">
        <v>3731</v>
      </c>
      <c r="E1946" t="s">
        <v>664</v>
      </c>
      <c r="F1946" t="s">
        <v>35</v>
      </c>
      <c r="G1946" t="s">
        <v>654</v>
      </c>
      <c r="H1946" t="s">
        <v>1710</v>
      </c>
      <c r="I1946" t="s">
        <v>3763</v>
      </c>
      <c r="J1946" t="s">
        <v>10</v>
      </c>
      <c r="K1946" t="s">
        <v>10</v>
      </c>
      <c r="L1946" t="s">
        <v>10</v>
      </c>
      <c r="M1946" t="s">
        <v>10</v>
      </c>
      <c r="N1946" t="s">
        <v>10</v>
      </c>
      <c r="O1946" t="s">
        <v>10</v>
      </c>
      <c r="P1946" t="s">
        <v>10</v>
      </c>
      <c r="Q1946" t="s">
        <v>10</v>
      </c>
      <c r="R1946" t="s">
        <v>10</v>
      </c>
      <c r="S1946" t="s">
        <v>10</v>
      </c>
      <c r="T1946" t="s">
        <v>4149</v>
      </c>
      <c r="U1946" s="103">
        <v>6245618.9213005938</v>
      </c>
      <c r="V1946" s="103">
        <v>22020873</v>
      </c>
      <c r="W1946" s="103">
        <v>26245000</v>
      </c>
      <c r="X1946" s="103">
        <v>176990578</v>
      </c>
      <c r="Y1946" s="103">
        <v>189561289.72622269</v>
      </c>
      <c r="Z1946" s="103">
        <v>708123265</v>
      </c>
      <c r="AA1946" s="103">
        <v>47632209.649122812</v>
      </c>
      <c r="AB1946" s="103">
        <v>6245618.9213005938</v>
      </c>
      <c r="AC1946" s="103">
        <v>2202087</v>
      </c>
      <c r="AD1946" s="103">
        <v>118271000</v>
      </c>
      <c r="AE1946" s="103">
        <v>12417278</v>
      </c>
      <c r="AF1946" s="103">
        <v>3400000</v>
      </c>
      <c r="AG1946" s="103">
        <v>52000000</v>
      </c>
      <c r="AH1946" s="103">
        <v>4515897.5438596494</v>
      </c>
      <c r="BE1946" s="62" t="str">
        <f t="shared" si="241"/>
        <v>PaaSIBMIntegrationBusOroMediaServidordeUsoEstándarHostingfísicoEdiciónAdvancedVersión9.x.xNANANANANANANANANANAPaaS/M</v>
      </c>
      <c r="BH1946">
        <f t="shared" si="242"/>
        <v>0</v>
      </c>
      <c r="BI1946">
        <f t="shared" si="243"/>
        <v>0</v>
      </c>
      <c r="BJ1946">
        <f t="shared" si="244"/>
        <v>0</v>
      </c>
      <c r="BK1946">
        <f t="shared" si="245"/>
        <v>0</v>
      </c>
      <c r="BL1946">
        <f t="shared" si="246"/>
        <v>0</v>
      </c>
      <c r="BM1946">
        <f t="shared" si="247"/>
        <v>0</v>
      </c>
      <c r="BN1946">
        <f t="shared" si="248"/>
        <v>0</v>
      </c>
    </row>
    <row r="1947" spans="1:66" x14ac:dyDescent="0.25">
      <c r="A1947" t="s">
        <v>3335</v>
      </c>
      <c r="B1947" t="s">
        <v>4155</v>
      </c>
      <c r="C1947" t="s">
        <v>3713</v>
      </c>
      <c r="D1947" t="s">
        <v>3731</v>
      </c>
      <c r="E1947" t="s">
        <v>664</v>
      </c>
      <c r="F1947" t="s">
        <v>35</v>
      </c>
      <c r="G1947" t="s">
        <v>654</v>
      </c>
      <c r="H1947" t="s">
        <v>1710</v>
      </c>
      <c r="I1947" t="s">
        <v>3762</v>
      </c>
      <c r="J1947" t="s">
        <v>10</v>
      </c>
      <c r="K1947" t="s">
        <v>10</v>
      </c>
      <c r="L1947" t="s">
        <v>10</v>
      </c>
      <c r="M1947" t="s">
        <v>10</v>
      </c>
      <c r="N1947" t="s">
        <v>10</v>
      </c>
      <c r="O1947" t="s">
        <v>10</v>
      </c>
      <c r="P1947" t="s">
        <v>10</v>
      </c>
      <c r="Q1947" t="s">
        <v>10</v>
      </c>
      <c r="R1947" t="s">
        <v>10</v>
      </c>
      <c r="S1947" t="s">
        <v>10</v>
      </c>
      <c r="T1947" t="s">
        <v>4149</v>
      </c>
      <c r="U1947" s="103">
        <v>6245618.9213005938</v>
      </c>
      <c r="V1947" s="103">
        <v>22020873</v>
      </c>
      <c r="W1947" s="103">
        <v>26245000</v>
      </c>
      <c r="X1947" s="103">
        <v>90477392</v>
      </c>
      <c r="Y1947" s="103">
        <v>189561289.72622269</v>
      </c>
      <c r="Z1947" s="103">
        <v>708123265</v>
      </c>
      <c r="AA1947" s="103">
        <v>42825641.228070185</v>
      </c>
      <c r="AB1947" s="103">
        <v>6245618.9213005938</v>
      </c>
      <c r="AC1947" s="103">
        <v>2202087</v>
      </c>
      <c r="AD1947" s="103">
        <v>118271000</v>
      </c>
      <c r="AE1947" s="103">
        <v>12417278</v>
      </c>
      <c r="AF1947" s="103">
        <v>3400000</v>
      </c>
      <c r="AG1947" s="103">
        <v>52000000</v>
      </c>
      <c r="AH1947" s="103">
        <v>4515897.5438596494</v>
      </c>
      <c r="BE1947" s="62" t="str">
        <f t="shared" si="241"/>
        <v>PaaSIBMIntegrationBusOroMediaServidordeUsoEstándarHostingfísicoEdiciónStandardVersión9.x.xNANANANANANANANANANAPaaS/M</v>
      </c>
      <c r="BH1947">
        <f t="shared" si="242"/>
        <v>0</v>
      </c>
      <c r="BI1947">
        <f t="shared" si="243"/>
        <v>0</v>
      </c>
      <c r="BJ1947">
        <f t="shared" si="244"/>
        <v>0</v>
      </c>
      <c r="BK1947">
        <f t="shared" si="245"/>
        <v>0</v>
      </c>
      <c r="BL1947">
        <f t="shared" si="246"/>
        <v>0</v>
      </c>
      <c r="BM1947">
        <f t="shared" si="247"/>
        <v>0</v>
      </c>
      <c r="BN1947">
        <f t="shared" si="248"/>
        <v>0</v>
      </c>
    </row>
    <row r="1948" spans="1:66" x14ac:dyDescent="0.25">
      <c r="A1948" t="s">
        <v>3395</v>
      </c>
      <c r="B1948" t="s">
        <v>4155</v>
      </c>
      <c r="C1948" t="s">
        <v>3713</v>
      </c>
      <c r="D1948" t="s">
        <v>3731</v>
      </c>
      <c r="E1948" t="s">
        <v>664</v>
      </c>
      <c r="F1948" t="s">
        <v>35</v>
      </c>
      <c r="G1948" t="s">
        <v>654</v>
      </c>
      <c r="H1948" t="s">
        <v>1711</v>
      </c>
      <c r="I1948" t="s">
        <v>3763</v>
      </c>
      <c r="J1948" t="s">
        <v>10</v>
      </c>
      <c r="K1948" t="s">
        <v>10</v>
      </c>
      <c r="L1948" t="s">
        <v>10</v>
      </c>
      <c r="M1948" t="s">
        <v>10</v>
      </c>
      <c r="N1948" t="s">
        <v>10</v>
      </c>
      <c r="O1948" t="s">
        <v>10</v>
      </c>
      <c r="P1948" t="s">
        <v>10</v>
      </c>
      <c r="Q1948" t="s">
        <v>10</v>
      </c>
      <c r="R1948" t="s">
        <v>10</v>
      </c>
      <c r="S1948" t="s">
        <v>10</v>
      </c>
      <c r="T1948" t="s">
        <v>4149</v>
      </c>
      <c r="U1948" s="103">
        <v>34858232.62773332</v>
      </c>
      <c r="V1948" s="103">
        <v>19964586</v>
      </c>
      <c r="W1948" s="103">
        <v>14029000</v>
      </c>
      <c r="X1948" s="103">
        <v>286235482</v>
      </c>
      <c r="Y1948" s="103">
        <v>335727234</v>
      </c>
      <c r="Z1948" s="103">
        <v>697311865</v>
      </c>
      <c r="AA1948" s="103">
        <v>69495256.222222224</v>
      </c>
      <c r="AB1948" s="103">
        <v>34858232.62773332</v>
      </c>
      <c r="AC1948" s="103">
        <v>1996458</v>
      </c>
      <c r="AD1948" s="103">
        <v>101930000</v>
      </c>
      <c r="AE1948" s="103">
        <v>12416600</v>
      </c>
      <c r="AF1948" s="103">
        <v>3400000</v>
      </c>
      <c r="AG1948" s="103">
        <v>52000000</v>
      </c>
      <c r="AH1948" s="103">
        <v>5595771.888888889</v>
      </c>
      <c r="BE1948" s="62" t="str">
        <f t="shared" si="241"/>
        <v>PaaSIBMIntegrationBusOroMediaServidordeUsoEstándarHostingvirtualEdiciónAdvancedVersión9.x.xNANANANANANANANANANAPaaS/M</v>
      </c>
      <c r="BH1948">
        <f t="shared" si="242"/>
        <v>0</v>
      </c>
      <c r="BI1948">
        <f t="shared" si="243"/>
        <v>0</v>
      </c>
      <c r="BJ1948">
        <f t="shared" si="244"/>
        <v>0</v>
      </c>
      <c r="BK1948">
        <f t="shared" si="245"/>
        <v>0</v>
      </c>
      <c r="BL1948">
        <f t="shared" si="246"/>
        <v>0</v>
      </c>
      <c r="BM1948">
        <f t="shared" si="247"/>
        <v>0</v>
      </c>
      <c r="BN1948">
        <f t="shared" si="248"/>
        <v>0</v>
      </c>
    </row>
    <row r="1949" spans="1:66" x14ac:dyDescent="0.25">
      <c r="A1949" t="s">
        <v>3345</v>
      </c>
      <c r="B1949" t="s">
        <v>4155</v>
      </c>
      <c r="C1949" t="s">
        <v>3713</v>
      </c>
      <c r="D1949" t="s">
        <v>3731</v>
      </c>
      <c r="E1949" t="s">
        <v>664</v>
      </c>
      <c r="F1949" t="s">
        <v>35</v>
      </c>
      <c r="G1949" t="s">
        <v>654</v>
      </c>
      <c r="H1949" t="s">
        <v>1711</v>
      </c>
      <c r="I1949" t="s">
        <v>3762</v>
      </c>
      <c r="J1949" t="s">
        <v>10</v>
      </c>
      <c r="K1949" t="s">
        <v>10</v>
      </c>
      <c r="L1949" t="s">
        <v>10</v>
      </c>
      <c r="M1949" t="s">
        <v>10</v>
      </c>
      <c r="N1949" t="s">
        <v>10</v>
      </c>
      <c r="O1949" t="s">
        <v>10</v>
      </c>
      <c r="P1949" t="s">
        <v>10</v>
      </c>
      <c r="Q1949" t="s">
        <v>10</v>
      </c>
      <c r="R1949" t="s">
        <v>10</v>
      </c>
      <c r="S1949" t="s">
        <v>10</v>
      </c>
      <c r="T1949" t="s">
        <v>4149</v>
      </c>
      <c r="U1949" s="103">
        <v>34858232.62773332</v>
      </c>
      <c r="V1949" s="103">
        <v>19964586</v>
      </c>
      <c r="W1949" s="103">
        <v>14029000</v>
      </c>
      <c r="X1949" s="103">
        <v>142046839</v>
      </c>
      <c r="Y1949" s="103">
        <v>335727234</v>
      </c>
      <c r="Z1949" s="103">
        <v>697311865</v>
      </c>
      <c r="AA1949" s="103">
        <v>63406936.222222216</v>
      </c>
      <c r="AB1949" s="103">
        <v>34858232.62773332</v>
      </c>
      <c r="AC1949" s="103">
        <v>1996458</v>
      </c>
      <c r="AD1949" s="103">
        <v>101930000</v>
      </c>
      <c r="AE1949" s="103">
        <v>12416600</v>
      </c>
      <c r="AF1949" s="103">
        <v>3400000</v>
      </c>
      <c r="AG1949" s="103">
        <v>52000000</v>
      </c>
      <c r="AH1949" s="103">
        <v>5595771.888888889</v>
      </c>
      <c r="BE1949" s="62" t="str">
        <f t="shared" si="241"/>
        <v>PaaSIBMIntegrationBusOroMediaServidordeUsoEstándarHostingvirtualEdiciónStandardVersión9.x.xNANANANANANANANANANAPaaS/M</v>
      </c>
      <c r="BH1949">
        <f t="shared" si="242"/>
        <v>0</v>
      </c>
      <c r="BI1949">
        <f t="shared" si="243"/>
        <v>0</v>
      </c>
      <c r="BJ1949">
        <f t="shared" si="244"/>
        <v>0</v>
      </c>
      <c r="BK1949">
        <f t="shared" si="245"/>
        <v>0</v>
      </c>
      <c r="BL1949">
        <f t="shared" si="246"/>
        <v>0</v>
      </c>
      <c r="BM1949">
        <f t="shared" si="247"/>
        <v>0</v>
      </c>
      <c r="BN1949">
        <f t="shared" si="248"/>
        <v>0</v>
      </c>
    </row>
    <row r="1950" spans="1:66" x14ac:dyDescent="0.25">
      <c r="A1950" t="s">
        <v>3405</v>
      </c>
      <c r="B1950" t="s">
        <v>4155</v>
      </c>
      <c r="C1950" t="s">
        <v>3713</v>
      </c>
      <c r="D1950" t="s">
        <v>3731</v>
      </c>
      <c r="E1950" t="s">
        <v>664</v>
      </c>
      <c r="F1950" t="s">
        <v>35</v>
      </c>
      <c r="G1950" t="s">
        <v>654</v>
      </c>
      <c r="H1950" t="s">
        <v>1712</v>
      </c>
      <c r="I1950" t="s">
        <v>3763</v>
      </c>
      <c r="J1950" t="s">
        <v>10</v>
      </c>
      <c r="K1950" t="s">
        <v>10</v>
      </c>
      <c r="L1950" t="s">
        <v>10</v>
      </c>
      <c r="M1950" t="s">
        <v>10</v>
      </c>
      <c r="N1950" t="s">
        <v>10</v>
      </c>
      <c r="O1950" t="s">
        <v>10</v>
      </c>
      <c r="P1950" t="s">
        <v>10</v>
      </c>
      <c r="Q1950" t="s">
        <v>10</v>
      </c>
      <c r="R1950" t="s">
        <v>10</v>
      </c>
      <c r="S1950" t="s">
        <v>10</v>
      </c>
      <c r="T1950" t="s">
        <v>4149</v>
      </c>
      <c r="U1950" s="103">
        <v>49164539.48094967</v>
      </c>
      <c r="V1950" s="103">
        <v>21086272</v>
      </c>
      <c r="W1950" s="103">
        <v>22643000</v>
      </c>
      <c r="X1950" s="103">
        <v>286883631</v>
      </c>
      <c r="Y1950" s="103">
        <v>189370000</v>
      </c>
      <c r="Z1950" s="103">
        <v>697461765</v>
      </c>
      <c r="AA1950" s="103">
        <v>69931706.222222224</v>
      </c>
      <c r="AB1950" s="103">
        <v>49164539.48094967</v>
      </c>
      <c r="AC1950" s="103">
        <v>2108627</v>
      </c>
      <c r="AD1950" s="103">
        <v>158937000</v>
      </c>
      <c r="AE1950" s="103">
        <v>12416600</v>
      </c>
      <c r="AF1950" s="103">
        <v>3400000</v>
      </c>
      <c r="AG1950" s="103">
        <v>52000000</v>
      </c>
      <c r="AH1950" s="103">
        <v>5595771.888888889</v>
      </c>
      <c r="BE1950" s="62" t="str">
        <f t="shared" si="241"/>
        <v>PaaSIBMIntegrationBusOroMediaServidordeUsoEstándarNubeprivadaEdiciónAdvancedVersión9.x.xNANANANANANANANANANAPaaS/M</v>
      </c>
      <c r="BH1950">
        <f t="shared" si="242"/>
        <v>0</v>
      </c>
      <c r="BI1950">
        <f t="shared" si="243"/>
        <v>0</v>
      </c>
      <c r="BJ1950">
        <f t="shared" si="244"/>
        <v>0</v>
      </c>
      <c r="BK1950">
        <f t="shared" si="245"/>
        <v>0</v>
      </c>
      <c r="BL1950">
        <f t="shared" si="246"/>
        <v>0</v>
      </c>
      <c r="BM1950">
        <f t="shared" si="247"/>
        <v>0</v>
      </c>
      <c r="BN1950">
        <f t="shared" si="248"/>
        <v>0</v>
      </c>
    </row>
    <row r="1951" spans="1:66" x14ac:dyDescent="0.25">
      <c r="A1951" t="s">
        <v>3355</v>
      </c>
      <c r="B1951" t="s">
        <v>4155</v>
      </c>
      <c r="C1951" t="s">
        <v>3713</v>
      </c>
      <c r="D1951" t="s">
        <v>3731</v>
      </c>
      <c r="E1951" t="s">
        <v>664</v>
      </c>
      <c r="F1951" t="s">
        <v>35</v>
      </c>
      <c r="G1951" t="s">
        <v>654</v>
      </c>
      <c r="H1951" t="s">
        <v>1712</v>
      </c>
      <c r="I1951" t="s">
        <v>3762</v>
      </c>
      <c r="J1951" t="s">
        <v>10</v>
      </c>
      <c r="K1951" t="s">
        <v>10</v>
      </c>
      <c r="L1951" t="s">
        <v>10</v>
      </c>
      <c r="M1951" t="s">
        <v>10</v>
      </c>
      <c r="N1951" t="s">
        <v>10</v>
      </c>
      <c r="O1951" t="s">
        <v>10</v>
      </c>
      <c r="P1951" t="s">
        <v>10</v>
      </c>
      <c r="Q1951" t="s">
        <v>10</v>
      </c>
      <c r="R1951" t="s">
        <v>10</v>
      </c>
      <c r="S1951" t="s">
        <v>10</v>
      </c>
      <c r="T1951" t="s">
        <v>4149</v>
      </c>
      <c r="U1951" s="103">
        <v>49164539.48094967</v>
      </c>
      <c r="V1951" s="103">
        <v>21086272</v>
      </c>
      <c r="W1951" s="103">
        <v>22643000</v>
      </c>
      <c r="X1951" s="103">
        <v>142694988</v>
      </c>
      <c r="Y1951" s="103">
        <v>189370000</v>
      </c>
      <c r="Z1951" s="103">
        <v>697461765</v>
      </c>
      <c r="AA1951" s="103">
        <v>63843386.222222216</v>
      </c>
      <c r="AB1951" s="103">
        <v>49164539.48094967</v>
      </c>
      <c r="AC1951" s="103">
        <v>2108627</v>
      </c>
      <c r="AD1951" s="103">
        <v>158937000</v>
      </c>
      <c r="AE1951" s="103">
        <v>12416600</v>
      </c>
      <c r="AF1951" s="103">
        <v>3400000</v>
      </c>
      <c r="AG1951" s="103">
        <v>52000000</v>
      </c>
      <c r="AH1951" s="103">
        <v>5595771.888888889</v>
      </c>
      <c r="BE1951" s="62" t="str">
        <f t="shared" si="241"/>
        <v>PaaSIBMIntegrationBusOroMediaServidordeUsoEstándarNubeprivadaEdiciónStandardVersión9.x.xNANANANANANANANANANAPaaS/M</v>
      </c>
      <c r="BH1951">
        <f t="shared" si="242"/>
        <v>0</v>
      </c>
      <c r="BI1951">
        <f t="shared" si="243"/>
        <v>0</v>
      </c>
      <c r="BJ1951">
        <f t="shared" si="244"/>
        <v>0</v>
      </c>
      <c r="BK1951">
        <f t="shared" si="245"/>
        <v>0</v>
      </c>
      <c r="BL1951">
        <f t="shared" si="246"/>
        <v>0</v>
      </c>
      <c r="BM1951">
        <f t="shared" si="247"/>
        <v>0</v>
      </c>
      <c r="BN1951">
        <f t="shared" si="248"/>
        <v>0</v>
      </c>
    </row>
    <row r="1952" spans="1:66" x14ac:dyDescent="0.25">
      <c r="A1952" t="s">
        <v>3387</v>
      </c>
      <c r="B1952" t="s">
        <v>4155</v>
      </c>
      <c r="C1952" t="s">
        <v>3713</v>
      </c>
      <c r="D1952" t="s">
        <v>3731</v>
      </c>
      <c r="E1952" t="s">
        <v>664</v>
      </c>
      <c r="F1952" t="s">
        <v>35</v>
      </c>
      <c r="G1952" t="s">
        <v>655</v>
      </c>
      <c r="H1952" t="s">
        <v>1710</v>
      </c>
      <c r="I1952" t="s">
        <v>3763</v>
      </c>
      <c r="J1952" t="s">
        <v>10</v>
      </c>
      <c r="K1952" t="s">
        <v>10</v>
      </c>
      <c r="L1952" t="s">
        <v>10</v>
      </c>
      <c r="M1952" t="s">
        <v>10</v>
      </c>
      <c r="N1952" t="s">
        <v>10</v>
      </c>
      <c r="O1952" t="s">
        <v>10</v>
      </c>
      <c r="P1952" t="s">
        <v>10</v>
      </c>
      <c r="Q1952" t="s">
        <v>10</v>
      </c>
      <c r="R1952" t="s">
        <v>10</v>
      </c>
      <c r="S1952" t="s">
        <v>10</v>
      </c>
      <c r="T1952" t="s">
        <v>4149</v>
      </c>
      <c r="U1952" s="103">
        <v>6245618.9213005938</v>
      </c>
      <c r="V1952" s="103">
        <v>26299956</v>
      </c>
      <c r="W1952" s="103">
        <v>28405000</v>
      </c>
      <c r="X1952" s="103">
        <v>344109572</v>
      </c>
      <c r="Y1952" s="103">
        <v>337278223.72622269</v>
      </c>
      <c r="Z1952" s="103">
        <v>1263832177</v>
      </c>
      <c r="AA1952" s="103">
        <v>46448970.175438605</v>
      </c>
      <c r="AB1952" s="103">
        <v>6245618.9213005938</v>
      </c>
      <c r="AC1952" s="103">
        <v>2629995</v>
      </c>
      <c r="AD1952" s="103">
        <v>122624000</v>
      </c>
      <c r="AE1952" s="103">
        <v>12417278</v>
      </c>
      <c r="AF1952" s="103">
        <v>3400000</v>
      </c>
      <c r="AG1952" s="103">
        <v>52000000</v>
      </c>
      <c r="AH1952" s="103">
        <v>4515897.5438596494</v>
      </c>
      <c r="BE1952" s="62" t="str">
        <f t="shared" si="241"/>
        <v>PaaSIBMIntegrationBusOroMediaServidordeUsoIntermedioHostingfísicoEdiciónAdvancedVersión9.x.xNANANANANANANANANANAPaaS/M</v>
      </c>
      <c r="BH1952">
        <f t="shared" si="242"/>
        <v>0</v>
      </c>
      <c r="BI1952">
        <f t="shared" si="243"/>
        <v>0</v>
      </c>
      <c r="BJ1952">
        <f t="shared" si="244"/>
        <v>0</v>
      </c>
      <c r="BK1952">
        <f t="shared" si="245"/>
        <v>0</v>
      </c>
      <c r="BL1952">
        <f t="shared" si="246"/>
        <v>0</v>
      </c>
      <c r="BM1952">
        <f t="shared" si="247"/>
        <v>0</v>
      </c>
      <c r="BN1952">
        <f t="shared" si="248"/>
        <v>0</v>
      </c>
    </row>
    <row r="1953" spans="1:66" x14ac:dyDescent="0.25">
      <c r="A1953" t="s">
        <v>3337</v>
      </c>
      <c r="B1953" t="s">
        <v>4155</v>
      </c>
      <c r="C1953" t="s">
        <v>3713</v>
      </c>
      <c r="D1953" t="s">
        <v>3731</v>
      </c>
      <c r="E1953" t="s">
        <v>664</v>
      </c>
      <c r="F1953" t="s">
        <v>35</v>
      </c>
      <c r="G1953" t="s">
        <v>655</v>
      </c>
      <c r="H1953" t="s">
        <v>1710</v>
      </c>
      <c r="I1953" t="s">
        <v>3762</v>
      </c>
      <c r="J1953" t="s">
        <v>10</v>
      </c>
      <c r="K1953" t="s">
        <v>10</v>
      </c>
      <c r="L1953" t="s">
        <v>10</v>
      </c>
      <c r="M1953" t="s">
        <v>10</v>
      </c>
      <c r="N1953" t="s">
        <v>10</v>
      </c>
      <c r="O1953" t="s">
        <v>10</v>
      </c>
      <c r="P1953" t="s">
        <v>10</v>
      </c>
      <c r="Q1953" t="s">
        <v>10</v>
      </c>
      <c r="R1953" t="s">
        <v>10</v>
      </c>
      <c r="S1953" t="s">
        <v>10</v>
      </c>
      <c r="T1953" t="s">
        <v>4149</v>
      </c>
      <c r="U1953" s="103">
        <v>6245618.9213005938</v>
      </c>
      <c r="V1953" s="103">
        <v>26299956</v>
      </c>
      <c r="W1953" s="103">
        <v>28405000</v>
      </c>
      <c r="X1953" s="103">
        <v>171083201</v>
      </c>
      <c r="Y1953" s="103">
        <v>337278223.72622269</v>
      </c>
      <c r="Z1953" s="103">
        <v>1263832177</v>
      </c>
      <c r="AA1953" s="103">
        <v>41642401.754385971</v>
      </c>
      <c r="AB1953" s="103">
        <v>6245618.9213005938</v>
      </c>
      <c r="AC1953" s="103">
        <v>2629995</v>
      </c>
      <c r="AD1953" s="103">
        <v>122624000</v>
      </c>
      <c r="AE1953" s="103">
        <v>12417278</v>
      </c>
      <c r="AF1953" s="103">
        <v>3400000</v>
      </c>
      <c r="AG1953" s="103">
        <v>52000000</v>
      </c>
      <c r="AH1953" s="103">
        <v>4515897.5438596494</v>
      </c>
      <c r="BE1953" s="62" t="str">
        <f t="shared" si="241"/>
        <v>PaaSIBMIntegrationBusOroMediaServidordeUsoIntermedioHostingfísicoEdiciónStandardVersión9.x.xNANANANANANANANANANAPaaS/M</v>
      </c>
      <c r="BH1953">
        <f t="shared" si="242"/>
        <v>0</v>
      </c>
      <c r="BI1953">
        <f t="shared" si="243"/>
        <v>0</v>
      </c>
      <c r="BJ1953">
        <f t="shared" si="244"/>
        <v>0</v>
      </c>
      <c r="BK1953">
        <f t="shared" si="245"/>
        <v>0</v>
      </c>
      <c r="BL1953">
        <f t="shared" si="246"/>
        <v>0</v>
      </c>
      <c r="BM1953">
        <f t="shared" si="247"/>
        <v>0</v>
      </c>
      <c r="BN1953">
        <f t="shared" si="248"/>
        <v>0</v>
      </c>
    </row>
    <row r="1954" spans="1:66" x14ac:dyDescent="0.25">
      <c r="A1954" t="s">
        <v>3397</v>
      </c>
      <c r="B1954" t="s">
        <v>4155</v>
      </c>
      <c r="C1954" t="s">
        <v>3713</v>
      </c>
      <c r="D1954" t="s">
        <v>3731</v>
      </c>
      <c r="E1954" t="s">
        <v>664</v>
      </c>
      <c r="F1954" t="s">
        <v>35</v>
      </c>
      <c r="G1954" t="s">
        <v>655</v>
      </c>
      <c r="H1954" t="s">
        <v>1711</v>
      </c>
      <c r="I1954" t="s">
        <v>3763</v>
      </c>
      <c r="J1954" t="s">
        <v>10</v>
      </c>
      <c r="K1954" t="s">
        <v>10</v>
      </c>
      <c r="L1954" t="s">
        <v>10</v>
      </c>
      <c r="M1954" t="s">
        <v>10</v>
      </c>
      <c r="N1954" t="s">
        <v>10</v>
      </c>
      <c r="O1954" t="s">
        <v>10</v>
      </c>
      <c r="P1954" t="s">
        <v>10</v>
      </c>
      <c r="Q1954" t="s">
        <v>10</v>
      </c>
      <c r="R1954" t="s">
        <v>10</v>
      </c>
      <c r="S1954" t="s">
        <v>10</v>
      </c>
      <c r="T1954" t="s">
        <v>4149</v>
      </c>
      <c r="U1954" s="103">
        <v>57748323.592879489</v>
      </c>
      <c r="V1954" s="103">
        <v>21444690</v>
      </c>
      <c r="W1954" s="103">
        <v>15653000</v>
      </c>
      <c r="X1954" s="103">
        <v>453806622</v>
      </c>
      <c r="Y1954" s="103">
        <v>844740000</v>
      </c>
      <c r="Z1954" s="103">
        <v>1248583277</v>
      </c>
      <c r="AA1954" s="103">
        <v>73364212.222222224</v>
      </c>
      <c r="AB1954" s="103">
        <v>57748323.592879489</v>
      </c>
      <c r="AC1954" s="103">
        <v>2144469</v>
      </c>
      <c r="AD1954" s="103">
        <v>103478000</v>
      </c>
      <c r="AE1954" s="103">
        <v>12417278</v>
      </c>
      <c r="AF1954" s="103">
        <v>3400000</v>
      </c>
      <c r="AG1954" s="103">
        <v>52000000</v>
      </c>
      <c r="AH1954" s="103">
        <v>5595771.888888889</v>
      </c>
      <c r="BE1954" s="62" t="str">
        <f t="shared" si="241"/>
        <v>PaaSIBMIntegrationBusOroMediaServidordeUsoIntermedioHostingvirtualEdiciónAdvancedVersión9.x.xNANANANANANANANANANAPaaS/M</v>
      </c>
      <c r="BH1954">
        <f t="shared" si="242"/>
        <v>0</v>
      </c>
      <c r="BI1954">
        <f t="shared" si="243"/>
        <v>0</v>
      </c>
      <c r="BJ1954">
        <f t="shared" si="244"/>
        <v>0</v>
      </c>
      <c r="BK1954">
        <f t="shared" si="245"/>
        <v>0</v>
      </c>
      <c r="BL1954">
        <f t="shared" si="246"/>
        <v>0</v>
      </c>
      <c r="BM1954">
        <f t="shared" si="247"/>
        <v>0</v>
      </c>
      <c r="BN1954">
        <f t="shared" si="248"/>
        <v>0</v>
      </c>
    </row>
    <row r="1955" spans="1:66" x14ac:dyDescent="0.25">
      <c r="A1955" t="s">
        <v>3347</v>
      </c>
      <c r="B1955" t="s">
        <v>4155</v>
      </c>
      <c r="C1955" t="s">
        <v>3713</v>
      </c>
      <c r="D1955" t="s">
        <v>3731</v>
      </c>
      <c r="E1955" t="s">
        <v>664</v>
      </c>
      <c r="F1955" t="s">
        <v>35</v>
      </c>
      <c r="G1955" t="s">
        <v>655</v>
      </c>
      <c r="H1955" t="s">
        <v>1711</v>
      </c>
      <c r="I1955" t="s">
        <v>3762</v>
      </c>
      <c r="J1955" t="s">
        <v>10</v>
      </c>
      <c r="K1955" t="s">
        <v>10</v>
      </c>
      <c r="L1955" t="s">
        <v>10</v>
      </c>
      <c r="M1955" t="s">
        <v>10</v>
      </c>
      <c r="N1955" t="s">
        <v>10</v>
      </c>
      <c r="O1955" t="s">
        <v>10</v>
      </c>
      <c r="P1955" t="s">
        <v>10</v>
      </c>
      <c r="Q1955" t="s">
        <v>10</v>
      </c>
      <c r="R1955" t="s">
        <v>10</v>
      </c>
      <c r="S1955" t="s">
        <v>10</v>
      </c>
      <c r="T1955" t="s">
        <v>4149</v>
      </c>
      <c r="U1955" s="103">
        <v>57748323.592879489</v>
      </c>
      <c r="V1955" s="103">
        <v>21444690</v>
      </c>
      <c r="W1955" s="103">
        <v>15653000</v>
      </c>
      <c r="X1955" s="103">
        <v>223104793</v>
      </c>
      <c r="Y1955" s="103">
        <v>844740000</v>
      </c>
      <c r="Z1955" s="103">
        <v>1248583277</v>
      </c>
      <c r="AA1955" s="103">
        <v>67275892.222222224</v>
      </c>
      <c r="AB1955" s="103">
        <v>57748323.592879489</v>
      </c>
      <c r="AC1955" s="103">
        <v>2144469</v>
      </c>
      <c r="AD1955" s="103">
        <v>103478000</v>
      </c>
      <c r="AE1955" s="103">
        <v>12417278</v>
      </c>
      <c r="AF1955" s="103">
        <v>3400000</v>
      </c>
      <c r="AG1955" s="103">
        <v>52000000</v>
      </c>
      <c r="AH1955" s="103">
        <v>5595771.888888889</v>
      </c>
      <c r="BE1955" s="62" t="str">
        <f t="shared" si="241"/>
        <v>PaaSIBMIntegrationBusOroMediaServidordeUsoIntermedioHostingvirtualEdiciónStandardVersión9.x.xNANANANANANANANANANAPaaS/M</v>
      </c>
      <c r="BH1955">
        <f t="shared" si="242"/>
        <v>0</v>
      </c>
      <c r="BI1955">
        <f t="shared" si="243"/>
        <v>0</v>
      </c>
      <c r="BJ1955">
        <f t="shared" si="244"/>
        <v>0</v>
      </c>
      <c r="BK1955">
        <f t="shared" si="245"/>
        <v>0</v>
      </c>
      <c r="BL1955">
        <f t="shared" si="246"/>
        <v>0</v>
      </c>
      <c r="BM1955">
        <f t="shared" si="247"/>
        <v>0</v>
      </c>
      <c r="BN1955">
        <f t="shared" si="248"/>
        <v>0</v>
      </c>
    </row>
    <row r="1956" spans="1:66" x14ac:dyDescent="0.25">
      <c r="A1956" t="s">
        <v>3407</v>
      </c>
      <c r="B1956" t="s">
        <v>4155</v>
      </c>
      <c r="C1956" t="s">
        <v>3713</v>
      </c>
      <c r="D1956" t="s">
        <v>3731</v>
      </c>
      <c r="E1956" t="s">
        <v>664</v>
      </c>
      <c r="F1956" t="s">
        <v>35</v>
      </c>
      <c r="G1956" t="s">
        <v>655</v>
      </c>
      <c r="H1956" t="s">
        <v>1712</v>
      </c>
      <c r="I1956" t="s">
        <v>3763</v>
      </c>
      <c r="J1956" t="s">
        <v>10</v>
      </c>
      <c r="K1956" t="s">
        <v>10</v>
      </c>
      <c r="L1956" t="s">
        <v>10</v>
      </c>
      <c r="M1956" t="s">
        <v>10</v>
      </c>
      <c r="N1956" t="s">
        <v>10</v>
      </c>
      <c r="O1956" t="s">
        <v>10</v>
      </c>
      <c r="P1956" t="s">
        <v>10</v>
      </c>
      <c r="Q1956" t="s">
        <v>10</v>
      </c>
      <c r="R1956" t="s">
        <v>10</v>
      </c>
      <c r="S1956" t="s">
        <v>10</v>
      </c>
      <c r="T1956" t="s">
        <v>4149</v>
      </c>
      <c r="U1956" s="103">
        <v>83499675.928668931</v>
      </c>
      <c r="V1956" s="103">
        <v>22012225</v>
      </c>
      <c r="W1956" s="103">
        <v>24776000</v>
      </c>
      <c r="X1956" s="103">
        <v>455007175</v>
      </c>
      <c r="Y1956" s="103">
        <v>338212234</v>
      </c>
      <c r="Z1956" s="103">
        <v>1248832177</v>
      </c>
      <c r="AA1956" s="103">
        <v>76454222.222222224</v>
      </c>
      <c r="AB1956" s="103">
        <v>83499675.928668931</v>
      </c>
      <c r="AC1956" s="103">
        <v>2201222</v>
      </c>
      <c r="AD1956" s="103">
        <v>163203000</v>
      </c>
      <c r="AE1956" s="103">
        <v>12417278</v>
      </c>
      <c r="AF1956" s="103">
        <v>3400000</v>
      </c>
      <c r="AG1956" s="103">
        <v>52000000</v>
      </c>
      <c r="AH1956" s="103">
        <v>5595771.888888889</v>
      </c>
      <c r="BE1956" s="62" t="str">
        <f t="shared" si="241"/>
        <v>PaaSIBMIntegrationBusOroMediaServidordeUsoIntermedioNubeprivadaEdiciónAdvancedVersión9.x.xNANANANANANANANANANAPaaS/M</v>
      </c>
      <c r="BH1956">
        <f t="shared" si="242"/>
        <v>0</v>
      </c>
      <c r="BI1956">
        <f t="shared" si="243"/>
        <v>0</v>
      </c>
      <c r="BJ1956">
        <f t="shared" si="244"/>
        <v>0</v>
      </c>
      <c r="BK1956">
        <f t="shared" si="245"/>
        <v>0</v>
      </c>
      <c r="BL1956">
        <f t="shared" si="246"/>
        <v>0</v>
      </c>
      <c r="BM1956">
        <f t="shared" si="247"/>
        <v>0</v>
      </c>
      <c r="BN1956">
        <f t="shared" si="248"/>
        <v>0</v>
      </c>
    </row>
    <row r="1957" spans="1:66" x14ac:dyDescent="0.25">
      <c r="A1957" t="s">
        <v>3357</v>
      </c>
      <c r="B1957" t="s">
        <v>4155</v>
      </c>
      <c r="C1957" t="s">
        <v>3713</v>
      </c>
      <c r="D1957" t="s">
        <v>3731</v>
      </c>
      <c r="E1957" t="s">
        <v>664</v>
      </c>
      <c r="F1957" t="s">
        <v>35</v>
      </c>
      <c r="G1957" t="s">
        <v>655</v>
      </c>
      <c r="H1957" t="s">
        <v>1712</v>
      </c>
      <c r="I1957" t="s">
        <v>3762</v>
      </c>
      <c r="J1957" t="s">
        <v>10</v>
      </c>
      <c r="K1957" t="s">
        <v>10</v>
      </c>
      <c r="L1957" t="s">
        <v>10</v>
      </c>
      <c r="M1957" t="s">
        <v>10</v>
      </c>
      <c r="N1957" t="s">
        <v>10</v>
      </c>
      <c r="O1957" t="s">
        <v>10</v>
      </c>
      <c r="P1957" t="s">
        <v>10</v>
      </c>
      <c r="Q1957" t="s">
        <v>10</v>
      </c>
      <c r="R1957" t="s">
        <v>10</v>
      </c>
      <c r="S1957" t="s">
        <v>10</v>
      </c>
      <c r="T1957" t="s">
        <v>4149</v>
      </c>
      <c r="U1957" s="103">
        <v>83499675.928668931</v>
      </c>
      <c r="V1957" s="103">
        <v>22012225</v>
      </c>
      <c r="W1957" s="103">
        <v>24776000</v>
      </c>
      <c r="X1957" s="103">
        <v>224305346</v>
      </c>
      <c r="Y1957" s="103">
        <v>338212234</v>
      </c>
      <c r="Z1957" s="103">
        <v>1248832177</v>
      </c>
      <c r="AA1957" s="103">
        <v>70365902.222222224</v>
      </c>
      <c r="AB1957" s="103">
        <v>83499675.928668931</v>
      </c>
      <c r="AC1957" s="103">
        <v>2201222</v>
      </c>
      <c r="AD1957" s="103">
        <v>163203000</v>
      </c>
      <c r="AE1957" s="103">
        <v>12417278</v>
      </c>
      <c r="AF1957" s="103">
        <v>3400000</v>
      </c>
      <c r="AG1957" s="103">
        <v>52000000</v>
      </c>
      <c r="AH1957" s="103">
        <v>5595771.888888889</v>
      </c>
      <c r="BE1957" s="62" t="str">
        <f t="shared" si="241"/>
        <v>PaaSIBMIntegrationBusOroMediaServidordeUsoIntermedioNubeprivadaEdiciónStandardVersión9.x.xNANANANANANANANANANAPaaS/M</v>
      </c>
      <c r="BH1957">
        <f t="shared" si="242"/>
        <v>0</v>
      </c>
      <c r="BI1957">
        <f t="shared" si="243"/>
        <v>0</v>
      </c>
      <c r="BJ1957">
        <f t="shared" si="244"/>
        <v>0</v>
      </c>
      <c r="BK1957">
        <f t="shared" si="245"/>
        <v>0</v>
      </c>
      <c r="BL1957">
        <f t="shared" si="246"/>
        <v>0</v>
      </c>
      <c r="BM1957">
        <f t="shared" si="247"/>
        <v>0</v>
      </c>
      <c r="BN1957">
        <f t="shared" si="248"/>
        <v>0</v>
      </c>
    </row>
    <row r="1958" spans="1:66" x14ac:dyDescent="0.25">
      <c r="A1958" t="s">
        <v>3391</v>
      </c>
      <c r="B1958" t="s">
        <v>4155</v>
      </c>
      <c r="C1958" t="s">
        <v>3713</v>
      </c>
      <c r="D1958" t="s">
        <v>3731</v>
      </c>
      <c r="E1958" t="s">
        <v>664</v>
      </c>
      <c r="F1958" t="s">
        <v>35</v>
      </c>
      <c r="G1958" t="s">
        <v>657</v>
      </c>
      <c r="H1958" t="s">
        <v>1710</v>
      </c>
      <c r="I1958" t="s">
        <v>3763</v>
      </c>
      <c r="J1958" t="s">
        <v>10</v>
      </c>
      <c r="K1958" t="s">
        <v>10</v>
      </c>
      <c r="L1958" t="s">
        <v>10</v>
      </c>
      <c r="M1958" t="s">
        <v>10</v>
      </c>
      <c r="N1958" t="s">
        <v>10</v>
      </c>
      <c r="O1958" t="s">
        <v>10</v>
      </c>
      <c r="P1958" t="s">
        <v>10</v>
      </c>
      <c r="Q1958" t="s">
        <v>10</v>
      </c>
      <c r="R1958" t="s">
        <v>10</v>
      </c>
      <c r="S1958" t="s">
        <v>10</v>
      </c>
      <c r="T1958" t="s">
        <v>4149</v>
      </c>
      <c r="U1958" s="103">
        <v>6245618.9213005938</v>
      </c>
      <c r="V1958" s="103">
        <v>49996889</v>
      </c>
      <c r="W1958" s="103">
        <v>33337000</v>
      </c>
      <c r="X1958" s="103">
        <v>635449866</v>
      </c>
      <c r="Y1958" s="103">
        <v>957759750.8373338</v>
      </c>
      <c r="Z1958" s="103">
        <v>2263257648</v>
      </c>
      <c r="AA1958" s="103">
        <v>64285065.964912288</v>
      </c>
      <c r="AB1958" s="103">
        <v>6245618.9213005938</v>
      </c>
      <c r="AC1958" s="103">
        <v>4999688</v>
      </c>
      <c r="AD1958" s="103">
        <v>126570000</v>
      </c>
      <c r="AE1958" s="103">
        <v>12417278</v>
      </c>
      <c r="AF1958" s="103">
        <v>3400000</v>
      </c>
      <c r="AG1958" s="103">
        <v>52000000</v>
      </c>
      <c r="AH1958" s="103">
        <v>4594923.8596491236</v>
      </c>
      <c r="BE1958" s="62" t="str">
        <f t="shared" si="241"/>
        <v>PaaSIBMIntegrationBusOroMediaServidordeUsoOptimizadoHostingfísicoEdiciónAdvancedVersión9.x.xNANANANANANANANANANAPaaS/M</v>
      </c>
      <c r="BH1958">
        <f t="shared" si="242"/>
        <v>0</v>
      </c>
      <c r="BI1958">
        <f t="shared" si="243"/>
        <v>0</v>
      </c>
      <c r="BJ1958">
        <f t="shared" si="244"/>
        <v>0</v>
      </c>
      <c r="BK1958">
        <f t="shared" si="245"/>
        <v>0</v>
      </c>
      <c r="BL1958">
        <f t="shared" si="246"/>
        <v>0</v>
      </c>
      <c r="BM1958">
        <f t="shared" si="247"/>
        <v>0</v>
      </c>
      <c r="BN1958">
        <f t="shared" si="248"/>
        <v>0</v>
      </c>
    </row>
    <row r="1959" spans="1:66" x14ac:dyDescent="0.25">
      <c r="A1959" t="s">
        <v>3341</v>
      </c>
      <c r="B1959" t="s">
        <v>4155</v>
      </c>
      <c r="C1959" t="s">
        <v>3713</v>
      </c>
      <c r="D1959" t="s">
        <v>3731</v>
      </c>
      <c r="E1959" t="s">
        <v>664</v>
      </c>
      <c r="F1959" t="s">
        <v>35</v>
      </c>
      <c r="G1959" t="s">
        <v>657</v>
      </c>
      <c r="H1959" t="s">
        <v>1710</v>
      </c>
      <c r="I1959" t="s">
        <v>3762</v>
      </c>
      <c r="J1959" t="s">
        <v>10</v>
      </c>
      <c r="K1959" t="s">
        <v>10</v>
      </c>
      <c r="L1959" t="s">
        <v>10</v>
      </c>
      <c r="M1959" t="s">
        <v>10</v>
      </c>
      <c r="N1959" t="s">
        <v>10</v>
      </c>
      <c r="O1959" t="s">
        <v>10</v>
      </c>
      <c r="P1959" t="s">
        <v>10</v>
      </c>
      <c r="Q1959" t="s">
        <v>10</v>
      </c>
      <c r="R1959" t="s">
        <v>10</v>
      </c>
      <c r="S1959" t="s">
        <v>10</v>
      </c>
      <c r="T1959" t="s">
        <v>4149</v>
      </c>
      <c r="U1959" s="103">
        <v>6245618.9213005938</v>
      </c>
      <c r="V1959" s="103">
        <v>49996889</v>
      </c>
      <c r="W1959" s="103">
        <v>33337000</v>
      </c>
      <c r="X1959" s="103">
        <v>318234852</v>
      </c>
      <c r="Y1959" s="103">
        <v>957759750.8373338</v>
      </c>
      <c r="Z1959" s="103">
        <v>2263257648</v>
      </c>
      <c r="AA1959" s="103">
        <v>59478497.543859661</v>
      </c>
      <c r="AB1959" s="103">
        <v>6245618.9213005938</v>
      </c>
      <c r="AC1959" s="103">
        <v>4999688</v>
      </c>
      <c r="AD1959" s="103">
        <v>126570000</v>
      </c>
      <c r="AE1959" s="103">
        <v>12417278</v>
      </c>
      <c r="AF1959" s="103">
        <v>3400000</v>
      </c>
      <c r="AG1959" s="103">
        <v>52000000</v>
      </c>
      <c r="AH1959" s="103">
        <v>4594923.8596491236</v>
      </c>
      <c r="BE1959" s="62" t="str">
        <f t="shared" si="241"/>
        <v>PaaSIBMIntegrationBusOroMediaServidordeUsoOptimizadoHostingfísicoEdiciónStandardVersión9.x.xNANANANANANANANANANAPaaS/M</v>
      </c>
      <c r="BH1959">
        <f t="shared" si="242"/>
        <v>0</v>
      </c>
      <c r="BI1959">
        <f t="shared" si="243"/>
        <v>0</v>
      </c>
      <c r="BJ1959">
        <f t="shared" si="244"/>
        <v>0</v>
      </c>
      <c r="BK1959">
        <f t="shared" si="245"/>
        <v>0</v>
      </c>
      <c r="BL1959">
        <f t="shared" si="246"/>
        <v>0</v>
      </c>
      <c r="BM1959">
        <f t="shared" si="247"/>
        <v>0</v>
      </c>
      <c r="BN1959">
        <f t="shared" si="248"/>
        <v>0</v>
      </c>
    </row>
    <row r="1960" spans="1:66" x14ac:dyDescent="0.25">
      <c r="A1960" t="s">
        <v>3401</v>
      </c>
      <c r="B1960" t="s">
        <v>4155</v>
      </c>
      <c r="C1960" t="s">
        <v>3713</v>
      </c>
      <c r="D1960" t="s">
        <v>3731</v>
      </c>
      <c r="E1960" t="s">
        <v>664</v>
      </c>
      <c r="F1960" t="s">
        <v>35</v>
      </c>
      <c r="G1960" t="s">
        <v>657</v>
      </c>
      <c r="H1960" t="s">
        <v>1711</v>
      </c>
      <c r="I1960" t="s">
        <v>3763</v>
      </c>
      <c r="J1960" t="s">
        <v>10</v>
      </c>
      <c r="K1960" t="s">
        <v>10</v>
      </c>
      <c r="L1960" t="s">
        <v>10</v>
      </c>
      <c r="M1960" t="s">
        <v>10</v>
      </c>
      <c r="N1960" t="s">
        <v>10</v>
      </c>
      <c r="O1960" t="s">
        <v>10</v>
      </c>
      <c r="P1960" t="s">
        <v>10</v>
      </c>
      <c r="Q1960" t="s">
        <v>10</v>
      </c>
      <c r="R1960" t="s">
        <v>10</v>
      </c>
      <c r="S1960" t="s">
        <v>10</v>
      </c>
      <c r="T1960" t="s">
        <v>4149</v>
      </c>
      <c r="U1960" s="103">
        <v>97805982.781885296</v>
      </c>
      <c r="V1960" s="103">
        <v>43305063</v>
      </c>
      <c r="W1960" s="103">
        <v>18591000</v>
      </c>
      <c r="X1960" s="103">
        <v>678442893</v>
      </c>
      <c r="Y1960" s="103">
        <v>1378635000</v>
      </c>
      <c r="Z1960" s="103">
        <v>2213593848</v>
      </c>
      <c r="AA1960" s="103">
        <v>80228681.52482222</v>
      </c>
      <c r="AB1960" s="103">
        <v>97805982.781885296</v>
      </c>
      <c r="AC1960" s="103">
        <v>4330506</v>
      </c>
      <c r="AD1960" s="103">
        <v>106278000</v>
      </c>
      <c r="AE1960" s="103">
        <v>12461259</v>
      </c>
      <c r="AF1960" s="103">
        <v>3400000</v>
      </c>
      <c r="AG1960" s="103">
        <v>52000000</v>
      </c>
      <c r="AH1960" s="103">
        <v>5595771.888888889</v>
      </c>
      <c r="BE1960" s="62" t="str">
        <f t="shared" si="241"/>
        <v>PaaSIBMIntegrationBusOroMediaServidordeUsoOptimizadoHostingvirtualEdiciónAdvancedVersión9.x.xNANANANANANANANANANAPaaS/M</v>
      </c>
      <c r="BH1960">
        <f t="shared" si="242"/>
        <v>0</v>
      </c>
      <c r="BI1960">
        <f t="shared" si="243"/>
        <v>0</v>
      </c>
      <c r="BJ1960">
        <f t="shared" si="244"/>
        <v>0</v>
      </c>
      <c r="BK1960">
        <f t="shared" si="245"/>
        <v>0</v>
      </c>
      <c r="BL1960">
        <f t="shared" si="246"/>
        <v>0</v>
      </c>
      <c r="BM1960">
        <f t="shared" si="247"/>
        <v>0</v>
      </c>
      <c r="BN1960">
        <f t="shared" si="248"/>
        <v>0</v>
      </c>
    </row>
    <row r="1961" spans="1:66" x14ac:dyDescent="0.25">
      <c r="A1961" t="s">
        <v>3351</v>
      </c>
      <c r="B1961" t="s">
        <v>4155</v>
      </c>
      <c r="C1961" t="s">
        <v>3713</v>
      </c>
      <c r="D1961" t="s">
        <v>3731</v>
      </c>
      <c r="E1961" t="s">
        <v>664</v>
      </c>
      <c r="F1961" t="s">
        <v>35</v>
      </c>
      <c r="G1961" t="s">
        <v>657</v>
      </c>
      <c r="H1961" t="s">
        <v>1711</v>
      </c>
      <c r="I1961" t="s">
        <v>3762</v>
      </c>
      <c r="J1961" t="s">
        <v>10</v>
      </c>
      <c r="K1961" t="s">
        <v>10</v>
      </c>
      <c r="L1961" t="s">
        <v>10</v>
      </c>
      <c r="M1961" t="s">
        <v>10</v>
      </c>
      <c r="N1961" t="s">
        <v>10</v>
      </c>
      <c r="O1961" t="s">
        <v>10</v>
      </c>
      <c r="P1961" t="s">
        <v>10</v>
      </c>
      <c r="Q1961" t="s">
        <v>10</v>
      </c>
      <c r="R1961" t="s">
        <v>10</v>
      </c>
      <c r="S1961" t="s">
        <v>10</v>
      </c>
      <c r="T1961" t="s">
        <v>4149</v>
      </c>
      <c r="U1961" s="103">
        <v>97805982.781885296</v>
      </c>
      <c r="V1961" s="103">
        <v>43305063</v>
      </c>
      <c r="W1961" s="103">
        <v>18591000</v>
      </c>
      <c r="X1961" s="103">
        <v>332390150</v>
      </c>
      <c r="Y1961" s="103">
        <v>1378635000</v>
      </c>
      <c r="Z1961" s="103">
        <v>2213593848</v>
      </c>
      <c r="AA1961" s="103">
        <v>74140361.52482222</v>
      </c>
      <c r="AB1961" s="103">
        <v>97805982.781885296</v>
      </c>
      <c r="AC1961" s="103">
        <v>4330506</v>
      </c>
      <c r="AD1961" s="103">
        <v>106278000</v>
      </c>
      <c r="AE1961" s="103">
        <v>12461259</v>
      </c>
      <c r="AF1961" s="103">
        <v>3400000</v>
      </c>
      <c r="AG1961" s="103">
        <v>52000000</v>
      </c>
      <c r="AH1961" s="103">
        <v>5595771.888888889</v>
      </c>
      <c r="BE1961" s="62" t="str">
        <f t="shared" si="241"/>
        <v>PaaSIBMIntegrationBusOroMediaServidordeUsoOptimizadoHostingvirtualEdiciónStandardVersión9.x.xNANANANANANANANANANAPaaS/M</v>
      </c>
      <c r="BH1961">
        <f t="shared" si="242"/>
        <v>0</v>
      </c>
      <c r="BI1961">
        <f t="shared" si="243"/>
        <v>0</v>
      </c>
      <c r="BJ1961">
        <f t="shared" si="244"/>
        <v>0</v>
      </c>
      <c r="BK1961">
        <f t="shared" si="245"/>
        <v>0</v>
      </c>
      <c r="BL1961">
        <f t="shared" si="246"/>
        <v>0</v>
      </c>
      <c r="BM1961">
        <f t="shared" si="247"/>
        <v>0</v>
      </c>
      <c r="BN1961">
        <f t="shared" si="248"/>
        <v>0</v>
      </c>
    </row>
    <row r="1962" spans="1:66" x14ac:dyDescent="0.25">
      <c r="A1962" t="s">
        <v>3411</v>
      </c>
      <c r="B1962" t="s">
        <v>4155</v>
      </c>
      <c r="C1962" t="s">
        <v>3713</v>
      </c>
      <c r="D1962" t="s">
        <v>3731</v>
      </c>
      <c r="E1962" t="s">
        <v>664</v>
      </c>
      <c r="F1962" t="s">
        <v>35</v>
      </c>
      <c r="G1962" t="s">
        <v>657</v>
      </c>
      <c r="H1962" t="s">
        <v>1712</v>
      </c>
      <c r="I1962" t="s">
        <v>3763</v>
      </c>
      <c r="J1962" t="s">
        <v>10</v>
      </c>
      <c r="K1962" t="s">
        <v>10</v>
      </c>
      <c r="L1962" t="s">
        <v>10</v>
      </c>
      <c r="M1962" t="s">
        <v>10</v>
      </c>
      <c r="N1962" t="s">
        <v>10</v>
      </c>
      <c r="O1962" t="s">
        <v>10</v>
      </c>
      <c r="P1962" t="s">
        <v>10</v>
      </c>
      <c r="Q1962" t="s">
        <v>10</v>
      </c>
      <c r="R1962" t="s">
        <v>10</v>
      </c>
      <c r="S1962" t="s">
        <v>10</v>
      </c>
      <c r="T1962" t="s">
        <v>4149</v>
      </c>
      <c r="U1962" s="103">
        <v>143586164.71217763</v>
      </c>
      <c r="V1962" s="103">
        <v>56172807</v>
      </c>
      <c r="W1962" s="103">
        <v>29507000</v>
      </c>
      <c r="X1962" s="103">
        <v>680748253</v>
      </c>
      <c r="Y1962" s="103">
        <v>961425000</v>
      </c>
      <c r="Z1962" s="103">
        <v>2214035648</v>
      </c>
      <c r="AA1962" s="103">
        <v>80665131.52482222</v>
      </c>
      <c r="AB1962" s="103">
        <v>143586164.71217763</v>
      </c>
      <c r="AC1962" s="103">
        <v>5617280</v>
      </c>
      <c r="AD1962" s="103">
        <v>172665000</v>
      </c>
      <c r="AE1962" s="103">
        <v>12461259</v>
      </c>
      <c r="AF1962" s="103">
        <v>3400000</v>
      </c>
      <c r="AG1962" s="103">
        <v>52000000</v>
      </c>
      <c r="AH1962" s="103">
        <v>5595771.888888889</v>
      </c>
      <c r="BE1962" s="62" t="str">
        <f t="shared" si="241"/>
        <v>PaaSIBMIntegrationBusOroMediaServidordeUsoOptimizadoNubeprivadaEdiciónAdvancedVersión9.x.xNANANANANANANANANANAPaaS/M</v>
      </c>
      <c r="BH1962">
        <f t="shared" si="242"/>
        <v>0</v>
      </c>
      <c r="BI1962">
        <f t="shared" si="243"/>
        <v>0</v>
      </c>
      <c r="BJ1962">
        <f t="shared" si="244"/>
        <v>0</v>
      </c>
      <c r="BK1962">
        <f t="shared" si="245"/>
        <v>0</v>
      </c>
      <c r="BL1962">
        <f t="shared" si="246"/>
        <v>0</v>
      </c>
      <c r="BM1962">
        <f t="shared" si="247"/>
        <v>0</v>
      </c>
      <c r="BN1962">
        <f t="shared" si="248"/>
        <v>0</v>
      </c>
    </row>
    <row r="1963" spans="1:66" x14ac:dyDescent="0.25">
      <c r="A1963" t="s">
        <v>3361</v>
      </c>
      <c r="B1963" t="s">
        <v>4155</v>
      </c>
      <c r="C1963" t="s">
        <v>3713</v>
      </c>
      <c r="D1963" t="s">
        <v>3731</v>
      </c>
      <c r="E1963" t="s">
        <v>664</v>
      </c>
      <c r="F1963" t="s">
        <v>35</v>
      </c>
      <c r="G1963" t="s">
        <v>657</v>
      </c>
      <c r="H1963" t="s">
        <v>1712</v>
      </c>
      <c r="I1963" t="s">
        <v>3762</v>
      </c>
      <c r="J1963" t="s">
        <v>10</v>
      </c>
      <c r="K1963" t="s">
        <v>10</v>
      </c>
      <c r="L1963" t="s">
        <v>10</v>
      </c>
      <c r="M1963" t="s">
        <v>10</v>
      </c>
      <c r="N1963" t="s">
        <v>10</v>
      </c>
      <c r="O1963" t="s">
        <v>10</v>
      </c>
      <c r="P1963" t="s">
        <v>10</v>
      </c>
      <c r="Q1963" t="s">
        <v>10</v>
      </c>
      <c r="R1963" t="s">
        <v>10</v>
      </c>
      <c r="S1963" t="s">
        <v>10</v>
      </c>
      <c r="T1963" t="s">
        <v>4149</v>
      </c>
      <c r="U1963" s="103">
        <v>143586164.71217763</v>
      </c>
      <c r="V1963" s="103">
        <v>56172807</v>
      </c>
      <c r="W1963" s="103">
        <v>29507000</v>
      </c>
      <c r="X1963" s="103">
        <v>334695510</v>
      </c>
      <c r="Y1963" s="103">
        <v>961425000</v>
      </c>
      <c r="Z1963" s="103">
        <v>2214035648</v>
      </c>
      <c r="AA1963" s="103">
        <v>74576811.52482222</v>
      </c>
      <c r="AB1963" s="103">
        <v>143586164.71217763</v>
      </c>
      <c r="AC1963" s="103">
        <v>5617280</v>
      </c>
      <c r="AD1963" s="103">
        <v>172665000</v>
      </c>
      <c r="AE1963" s="103">
        <v>12461259</v>
      </c>
      <c r="AF1963" s="103">
        <v>3400000</v>
      </c>
      <c r="AG1963" s="103">
        <v>52000000</v>
      </c>
      <c r="AH1963" s="103">
        <v>5595771.888888889</v>
      </c>
      <c r="BE1963" s="62" t="str">
        <f t="shared" si="241"/>
        <v>PaaSIBMIntegrationBusOroMediaServidordeUsoOptimizadoNubeprivadaEdiciónStandardVersión9.x.xNANANANANANANANANANAPaaS/M</v>
      </c>
      <c r="BH1963">
        <f t="shared" si="242"/>
        <v>0</v>
      </c>
      <c r="BI1963">
        <f t="shared" si="243"/>
        <v>0</v>
      </c>
      <c r="BJ1963">
        <f t="shared" si="244"/>
        <v>0</v>
      </c>
      <c r="BK1963">
        <f t="shared" si="245"/>
        <v>0</v>
      </c>
      <c r="BL1963">
        <f t="shared" si="246"/>
        <v>0</v>
      </c>
      <c r="BM1963">
        <f t="shared" si="247"/>
        <v>0</v>
      </c>
      <c r="BN1963">
        <f t="shared" si="248"/>
        <v>0</v>
      </c>
    </row>
    <row r="1964" spans="1:66" x14ac:dyDescent="0.25">
      <c r="A1964" t="s">
        <v>3370</v>
      </c>
      <c r="B1964" t="s">
        <v>4155</v>
      </c>
      <c r="C1964" t="s">
        <v>3713</v>
      </c>
      <c r="D1964" t="s">
        <v>3731</v>
      </c>
      <c r="E1964" t="s">
        <v>663</v>
      </c>
      <c r="F1964" t="s">
        <v>37</v>
      </c>
      <c r="G1964" t="s">
        <v>656</v>
      </c>
      <c r="H1964" t="s">
        <v>1710</v>
      </c>
      <c r="I1964" t="s">
        <v>3763</v>
      </c>
      <c r="J1964" t="s">
        <v>10</v>
      </c>
      <c r="K1964" t="s">
        <v>10</v>
      </c>
      <c r="L1964" t="s">
        <v>10</v>
      </c>
      <c r="M1964" t="s">
        <v>10</v>
      </c>
      <c r="N1964" t="s">
        <v>10</v>
      </c>
      <c r="O1964" t="s">
        <v>10</v>
      </c>
      <c r="P1964" t="s">
        <v>10</v>
      </c>
      <c r="Q1964" t="s">
        <v>10</v>
      </c>
      <c r="R1964" t="s">
        <v>10</v>
      </c>
      <c r="S1964" t="s">
        <v>10</v>
      </c>
      <c r="T1964" t="s">
        <v>4149</v>
      </c>
      <c r="U1964" s="103">
        <v>6245618.9213005938</v>
      </c>
      <c r="V1964" s="103">
        <v>46287748</v>
      </c>
      <c r="W1964" s="103">
        <v>29227000</v>
      </c>
      <c r="X1964" s="103">
        <v>591567116</v>
      </c>
      <c r="Y1964" s="103">
        <v>447200000</v>
      </c>
      <c r="Z1964" s="103">
        <v>1678164236</v>
      </c>
      <c r="AA1964" s="103">
        <v>45009088.596491225</v>
      </c>
      <c r="AB1964" s="103">
        <v>6245618.9213005938</v>
      </c>
      <c r="AC1964" s="103">
        <v>4628774</v>
      </c>
      <c r="AD1964" s="103">
        <v>124451000</v>
      </c>
      <c r="AE1964" s="103">
        <v>12417278</v>
      </c>
      <c r="AF1964" s="103">
        <v>3400000</v>
      </c>
      <c r="AG1964" s="103">
        <v>52000000</v>
      </c>
      <c r="AH1964" s="103">
        <v>4573334.3859649124</v>
      </c>
      <c r="BE1964" s="62" t="str">
        <f t="shared" si="241"/>
        <v>PaaSIBMIntegrationBusPlataAltaServidordeUsoAvanzadoHostingfísicoEdiciónAdvancedVersión9.x.xNANANANANANANANANANAPaaS/M</v>
      </c>
      <c r="BH1964">
        <f t="shared" si="242"/>
        <v>0</v>
      </c>
      <c r="BI1964">
        <f t="shared" si="243"/>
        <v>0</v>
      </c>
      <c r="BJ1964">
        <f t="shared" si="244"/>
        <v>0</v>
      </c>
      <c r="BK1964">
        <f t="shared" si="245"/>
        <v>0</v>
      </c>
      <c r="BL1964">
        <f t="shared" si="246"/>
        <v>0</v>
      </c>
      <c r="BM1964">
        <f t="shared" si="247"/>
        <v>0</v>
      </c>
      <c r="BN1964">
        <f t="shared" si="248"/>
        <v>0</v>
      </c>
    </row>
    <row r="1965" spans="1:66" x14ac:dyDescent="0.25">
      <c r="A1965" t="s">
        <v>3320</v>
      </c>
      <c r="B1965" t="s">
        <v>4155</v>
      </c>
      <c r="C1965" t="s">
        <v>3713</v>
      </c>
      <c r="D1965" t="s">
        <v>3731</v>
      </c>
      <c r="E1965" t="s">
        <v>663</v>
      </c>
      <c r="F1965" t="s">
        <v>37</v>
      </c>
      <c r="G1965" t="s">
        <v>656</v>
      </c>
      <c r="H1965" t="s">
        <v>1710</v>
      </c>
      <c r="I1965" t="s">
        <v>3762</v>
      </c>
      <c r="J1965" t="s">
        <v>10</v>
      </c>
      <c r="K1965" t="s">
        <v>10</v>
      </c>
      <c r="L1965" t="s">
        <v>10</v>
      </c>
      <c r="M1965" t="s">
        <v>10</v>
      </c>
      <c r="N1965" t="s">
        <v>10</v>
      </c>
      <c r="O1965" t="s">
        <v>10</v>
      </c>
      <c r="P1965" t="s">
        <v>10</v>
      </c>
      <c r="Q1965" t="s">
        <v>10</v>
      </c>
      <c r="R1965" t="s">
        <v>10</v>
      </c>
      <c r="S1965" t="s">
        <v>10</v>
      </c>
      <c r="T1965" t="s">
        <v>4149</v>
      </c>
      <c r="U1965" s="103">
        <v>6245618.9213005938</v>
      </c>
      <c r="V1965" s="103">
        <v>46287748</v>
      </c>
      <c r="W1965" s="103">
        <v>29227000</v>
      </c>
      <c r="X1965" s="103">
        <v>290651687</v>
      </c>
      <c r="Y1965" s="103">
        <v>447200000</v>
      </c>
      <c r="Z1965" s="103">
        <v>1678164236</v>
      </c>
      <c r="AA1965" s="103">
        <v>40202520.175438598</v>
      </c>
      <c r="AB1965" s="103">
        <v>6245618.9213005938</v>
      </c>
      <c r="AC1965" s="103">
        <v>4628774</v>
      </c>
      <c r="AD1965" s="103">
        <v>124451000</v>
      </c>
      <c r="AE1965" s="103">
        <v>12417278</v>
      </c>
      <c r="AF1965" s="103">
        <v>3400000</v>
      </c>
      <c r="AG1965" s="103">
        <v>52000000</v>
      </c>
      <c r="AH1965" s="103">
        <v>4573334.3859649124</v>
      </c>
      <c r="BE1965" s="62" t="str">
        <f t="shared" si="241"/>
        <v>PaaSIBMIntegrationBusPlataAltaServidordeUsoAvanzadoHostingfísicoEdiciónStandardVersión9.x.xNANANANANANANANANANAPaaS/M</v>
      </c>
      <c r="BH1965">
        <f t="shared" si="242"/>
        <v>0</v>
      </c>
      <c r="BI1965">
        <f t="shared" si="243"/>
        <v>0</v>
      </c>
      <c r="BJ1965">
        <f t="shared" si="244"/>
        <v>0</v>
      </c>
      <c r="BK1965">
        <f t="shared" si="245"/>
        <v>0</v>
      </c>
      <c r="BL1965">
        <f t="shared" si="246"/>
        <v>0</v>
      </c>
      <c r="BM1965">
        <f t="shared" si="247"/>
        <v>0</v>
      </c>
      <c r="BN1965">
        <f t="shared" si="248"/>
        <v>0</v>
      </c>
    </row>
    <row r="1966" spans="1:66" x14ac:dyDescent="0.25">
      <c r="A1966" t="s">
        <v>3380</v>
      </c>
      <c r="B1966" t="s">
        <v>4155</v>
      </c>
      <c r="C1966" t="s">
        <v>3713</v>
      </c>
      <c r="D1966" t="s">
        <v>3731</v>
      </c>
      <c r="E1966" t="s">
        <v>663</v>
      </c>
      <c r="F1966" t="s">
        <v>37</v>
      </c>
      <c r="G1966" t="s">
        <v>656</v>
      </c>
      <c r="H1966" t="s">
        <v>1711</v>
      </c>
      <c r="I1966" t="s">
        <v>3763</v>
      </c>
      <c r="J1966" t="s">
        <v>10</v>
      </c>
      <c r="K1966" t="s">
        <v>10</v>
      </c>
      <c r="L1966" t="s">
        <v>10</v>
      </c>
      <c r="M1966" t="s">
        <v>10</v>
      </c>
      <c r="N1966" t="s">
        <v>10</v>
      </c>
      <c r="O1966" t="s">
        <v>10</v>
      </c>
      <c r="P1966" t="s">
        <v>10</v>
      </c>
      <c r="Q1966" t="s">
        <v>10</v>
      </c>
      <c r="R1966" t="s">
        <v>10</v>
      </c>
      <c r="S1966" t="s">
        <v>10</v>
      </c>
      <c r="T1966" t="s">
        <v>4149</v>
      </c>
      <c r="U1966" s="103">
        <v>74915891.816739112</v>
      </c>
      <c r="V1966" s="103">
        <v>36755841</v>
      </c>
      <c r="W1966" s="103">
        <v>16723000</v>
      </c>
      <c r="X1966" s="103">
        <v>589363719</v>
      </c>
      <c r="Y1966" s="103">
        <v>956275000</v>
      </c>
      <c r="Z1966" s="103">
        <v>1661964236</v>
      </c>
      <c r="AA1966" s="103">
        <v>77163436.755555555</v>
      </c>
      <c r="AB1966" s="103">
        <v>74915891.816739112</v>
      </c>
      <c r="AC1966" s="103">
        <v>3675584</v>
      </c>
      <c r="AD1966" s="103">
        <v>104958000</v>
      </c>
      <c r="AE1966" s="103">
        <v>12442583</v>
      </c>
      <c r="AF1966" s="103">
        <v>3400000</v>
      </c>
      <c r="AG1966" s="103">
        <v>52000000</v>
      </c>
      <c r="AH1966" s="103">
        <v>5709473.555555556</v>
      </c>
      <c r="BE1966" s="62" t="str">
        <f t="shared" si="241"/>
        <v>PaaSIBMIntegrationBusPlataAltaServidordeUsoAvanzadoHostingvirtualEdiciónAdvancedVersión9.x.xNANANANANANANANANANAPaaS/M</v>
      </c>
      <c r="BH1966">
        <f t="shared" si="242"/>
        <v>0</v>
      </c>
      <c r="BI1966">
        <f t="shared" si="243"/>
        <v>0</v>
      </c>
      <c r="BJ1966">
        <f t="shared" si="244"/>
        <v>0</v>
      </c>
      <c r="BK1966">
        <f t="shared" si="245"/>
        <v>0</v>
      </c>
      <c r="BL1966">
        <f t="shared" si="246"/>
        <v>0</v>
      </c>
      <c r="BM1966">
        <f t="shared" si="247"/>
        <v>0</v>
      </c>
      <c r="BN1966">
        <f t="shared" si="248"/>
        <v>0</v>
      </c>
    </row>
    <row r="1967" spans="1:66" x14ac:dyDescent="0.25">
      <c r="A1967" t="s">
        <v>3330</v>
      </c>
      <c r="B1967" t="s">
        <v>4155</v>
      </c>
      <c r="C1967" t="s">
        <v>3713</v>
      </c>
      <c r="D1967" t="s">
        <v>3731</v>
      </c>
      <c r="E1967" t="s">
        <v>663</v>
      </c>
      <c r="F1967" t="s">
        <v>37</v>
      </c>
      <c r="G1967" t="s">
        <v>656</v>
      </c>
      <c r="H1967" t="s">
        <v>1711</v>
      </c>
      <c r="I1967" t="s">
        <v>3762</v>
      </c>
      <c r="J1967" t="s">
        <v>10</v>
      </c>
      <c r="K1967" t="s">
        <v>10</v>
      </c>
      <c r="L1967" t="s">
        <v>10</v>
      </c>
      <c r="M1967" t="s">
        <v>10</v>
      </c>
      <c r="N1967" t="s">
        <v>10</v>
      </c>
      <c r="O1967" t="s">
        <v>10</v>
      </c>
      <c r="P1967" t="s">
        <v>10</v>
      </c>
      <c r="Q1967" t="s">
        <v>10</v>
      </c>
      <c r="R1967" t="s">
        <v>10</v>
      </c>
      <c r="S1967" t="s">
        <v>10</v>
      </c>
      <c r="T1967" t="s">
        <v>4149</v>
      </c>
      <c r="U1967" s="103">
        <v>74915891.816739112</v>
      </c>
      <c r="V1967" s="103">
        <v>36755841</v>
      </c>
      <c r="W1967" s="103">
        <v>16723000</v>
      </c>
      <c r="X1967" s="103">
        <v>288448290</v>
      </c>
      <c r="Y1967" s="103">
        <v>956275000</v>
      </c>
      <c r="Z1967" s="103">
        <v>1661964236</v>
      </c>
      <c r="AA1967" s="103">
        <v>71075116.755555555</v>
      </c>
      <c r="AB1967" s="103">
        <v>74915891.816739112</v>
      </c>
      <c r="AC1967" s="103">
        <v>3675584</v>
      </c>
      <c r="AD1967" s="103">
        <v>104958000</v>
      </c>
      <c r="AE1967" s="103">
        <v>12442583</v>
      </c>
      <c r="AF1967" s="103">
        <v>3400000</v>
      </c>
      <c r="AG1967" s="103">
        <v>52000000</v>
      </c>
      <c r="AH1967" s="103">
        <v>5709473.555555556</v>
      </c>
      <c r="BE1967" s="62" t="str">
        <f t="shared" si="241"/>
        <v>PaaSIBMIntegrationBusPlataAltaServidordeUsoAvanzadoHostingvirtualEdiciónStandardVersión9.x.xNANANANANANANANANANAPaaS/M</v>
      </c>
      <c r="BH1967">
        <f t="shared" si="242"/>
        <v>0</v>
      </c>
      <c r="BI1967">
        <f t="shared" si="243"/>
        <v>0</v>
      </c>
      <c r="BJ1967">
        <f t="shared" si="244"/>
        <v>0</v>
      </c>
      <c r="BK1967">
        <f t="shared" si="245"/>
        <v>0</v>
      </c>
      <c r="BL1967">
        <f t="shared" si="246"/>
        <v>0</v>
      </c>
      <c r="BM1967">
        <f t="shared" si="247"/>
        <v>0</v>
      </c>
      <c r="BN1967">
        <f t="shared" si="248"/>
        <v>0</v>
      </c>
    </row>
    <row r="1968" spans="1:66" x14ac:dyDescent="0.25">
      <c r="A1968" t="s">
        <v>3364</v>
      </c>
      <c r="B1968" t="s">
        <v>4155</v>
      </c>
      <c r="C1968" t="s">
        <v>3713</v>
      </c>
      <c r="D1968" t="s">
        <v>3731</v>
      </c>
      <c r="E1968" t="s">
        <v>663</v>
      </c>
      <c r="F1968" t="s">
        <v>37</v>
      </c>
      <c r="G1968" t="s">
        <v>653</v>
      </c>
      <c r="H1968" t="s">
        <v>1710</v>
      </c>
      <c r="I1968" t="s">
        <v>3763</v>
      </c>
      <c r="J1968" t="s">
        <v>10</v>
      </c>
      <c r="K1968" t="s">
        <v>10</v>
      </c>
      <c r="L1968" t="s">
        <v>10</v>
      </c>
      <c r="M1968" t="s">
        <v>10</v>
      </c>
      <c r="N1968" t="s">
        <v>10</v>
      </c>
      <c r="O1968" t="s">
        <v>10</v>
      </c>
      <c r="P1968" t="s">
        <v>10</v>
      </c>
      <c r="Q1968" t="s">
        <v>10</v>
      </c>
      <c r="R1968" t="s">
        <v>10</v>
      </c>
      <c r="S1968" t="s">
        <v>10</v>
      </c>
      <c r="T1968" t="s">
        <v>4149</v>
      </c>
      <c r="U1968" s="103">
        <v>6245618.9213005938</v>
      </c>
      <c r="V1968" s="103">
        <v>20026370</v>
      </c>
      <c r="W1968" s="103">
        <v>25227000</v>
      </c>
      <c r="X1968" s="103">
        <v>105611138</v>
      </c>
      <c r="Y1968" s="103">
        <v>79445206.392889351</v>
      </c>
      <c r="Z1968" s="103">
        <v>292941706</v>
      </c>
      <c r="AA1968" s="103">
        <v>39042974.342105262</v>
      </c>
      <c r="AB1968" s="103">
        <v>6245618.9213005938</v>
      </c>
      <c r="AC1968" s="103">
        <v>2002637</v>
      </c>
      <c r="AD1968" s="103">
        <v>114279000</v>
      </c>
      <c r="AE1968" s="103">
        <v>12417278</v>
      </c>
      <c r="AF1968" s="103">
        <v>3400000</v>
      </c>
      <c r="AG1968" s="103">
        <v>52000000</v>
      </c>
      <c r="AH1968" s="103">
        <v>4507479.1228070185</v>
      </c>
      <c r="BE1968" s="62" t="str">
        <f t="shared" si="241"/>
        <v>PaaSIBMIntegrationBusPlataAltaServidordeUsoBásicoHostingfísicoEdiciónAdvancedVersión9.x.xNANANANANANANANANANAPaaS/M</v>
      </c>
      <c r="BH1968">
        <f t="shared" si="242"/>
        <v>0</v>
      </c>
      <c r="BI1968">
        <f t="shared" si="243"/>
        <v>0</v>
      </c>
      <c r="BJ1968">
        <f t="shared" si="244"/>
        <v>0</v>
      </c>
      <c r="BK1968">
        <f t="shared" si="245"/>
        <v>0</v>
      </c>
      <c r="BL1968">
        <f t="shared" si="246"/>
        <v>0</v>
      </c>
      <c r="BM1968">
        <f t="shared" si="247"/>
        <v>0</v>
      </c>
      <c r="BN1968">
        <f t="shared" si="248"/>
        <v>0</v>
      </c>
    </row>
    <row r="1969" spans="1:66" x14ac:dyDescent="0.25">
      <c r="A1969" t="s">
        <v>3314</v>
      </c>
      <c r="B1969" t="s">
        <v>4155</v>
      </c>
      <c r="C1969" t="s">
        <v>3713</v>
      </c>
      <c r="D1969" t="s">
        <v>3731</v>
      </c>
      <c r="E1969" t="s">
        <v>663</v>
      </c>
      <c r="F1969" t="s">
        <v>37</v>
      </c>
      <c r="G1969" t="s">
        <v>653</v>
      </c>
      <c r="H1969" t="s">
        <v>1710</v>
      </c>
      <c r="I1969" t="s">
        <v>3762</v>
      </c>
      <c r="J1969" t="s">
        <v>10</v>
      </c>
      <c r="K1969" t="s">
        <v>10</v>
      </c>
      <c r="L1969" t="s">
        <v>10</v>
      </c>
      <c r="M1969" t="s">
        <v>10</v>
      </c>
      <c r="N1969" t="s">
        <v>10</v>
      </c>
      <c r="O1969" t="s">
        <v>10</v>
      </c>
      <c r="P1969" t="s">
        <v>10</v>
      </c>
      <c r="Q1969" t="s">
        <v>10</v>
      </c>
      <c r="R1969" t="s">
        <v>10</v>
      </c>
      <c r="S1969" t="s">
        <v>10</v>
      </c>
      <c r="T1969" t="s">
        <v>4149</v>
      </c>
      <c r="U1969" s="103">
        <v>6245618.9213005938</v>
      </c>
      <c r="V1969" s="103">
        <v>20026370</v>
      </c>
      <c r="W1969" s="103">
        <v>25227000</v>
      </c>
      <c r="X1969" s="103">
        <v>55458566</v>
      </c>
      <c r="Y1969" s="103">
        <v>79445206.392889351</v>
      </c>
      <c r="Z1969" s="103">
        <v>292941706</v>
      </c>
      <c r="AA1969" s="103">
        <v>34236405.921052635</v>
      </c>
      <c r="AB1969" s="103">
        <v>6245618.9213005938</v>
      </c>
      <c r="AC1969" s="103">
        <v>2002637</v>
      </c>
      <c r="AD1969" s="103">
        <v>114279000</v>
      </c>
      <c r="AE1969" s="103">
        <v>12417278</v>
      </c>
      <c r="AF1969" s="103">
        <v>3400000</v>
      </c>
      <c r="AG1969" s="103">
        <v>52000000</v>
      </c>
      <c r="AH1969" s="103">
        <v>4507479.1228070185</v>
      </c>
      <c r="BE1969" s="62" t="str">
        <f t="shared" si="241"/>
        <v>PaaSIBMIntegrationBusPlataAltaServidordeUsoBásicoHostingfísicoEdiciónStandardVersión9.x.xNANANANANANANANANANAPaaS/M</v>
      </c>
      <c r="BH1969">
        <f t="shared" si="242"/>
        <v>0</v>
      </c>
      <c r="BI1969">
        <f t="shared" si="243"/>
        <v>0</v>
      </c>
      <c r="BJ1969">
        <f t="shared" si="244"/>
        <v>0</v>
      </c>
      <c r="BK1969">
        <f t="shared" si="245"/>
        <v>0</v>
      </c>
      <c r="BL1969">
        <f t="shared" si="246"/>
        <v>0</v>
      </c>
      <c r="BM1969">
        <f t="shared" si="247"/>
        <v>0</v>
      </c>
      <c r="BN1969">
        <f t="shared" si="248"/>
        <v>0</v>
      </c>
    </row>
    <row r="1970" spans="1:66" x14ac:dyDescent="0.25">
      <c r="A1970" t="s">
        <v>3374</v>
      </c>
      <c r="B1970" t="s">
        <v>4155</v>
      </c>
      <c r="C1970" t="s">
        <v>3713</v>
      </c>
      <c r="D1970" t="s">
        <v>3731</v>
      </c>
      <c r="E1970" t="s">
        <v>663</v>
      </c>
      <c r="F1970" t="s">
        <v>37</v>
      </c>
      <c r="G1970" t="s">
        <v>653</v>
      </c>
      <c r="H1970" t="s">
        <v>1711</v>
      </c>
      <c r="I1970" t="s">
        <v>3763</v>
      </c>
      <c r="J1970" t="s">
        <v>10</v>
      </c>
      <c r="K1970" t="s">
        <v>10</v>
      </c>
      <c r="L1970" t="s">
        <v>10</v>
      </c>
      <c r="M1970" t="s">
        <v>10</v>
      </c>
      <c r="N1970" t="s">
        <v>10</v>
      </c>
      <c r="O1970" t="s">
        <v>10</v>
      </c>
      <c r="P1970" t="s">
        <v>10</v>
      </c>
      <c r="Q1970" t="s">
        <v>10</v>
      </c>
      <c r="R1970" t="s">
        <v>10</v>
      </c>
      <c r="S1970" t="s">
        <v>10</v>
      </c>
      <c r="T1970" t="s">
        <v>4149</v>
      </c>
      <c r="U1970" s="103">
        <v>17690664.403873682</v>
      </c>
      <c r="V1970" s="103">
        <v>18700590</v>
      </c>
      <c r="W1970" s="103">
        <v>12719000</v>
      </c>
      <c r="X1970" s="103">
        <v>247987326</v>
      </c>
      <c r="Y1970" s="103">
        <v>151190000</v>
      </c>
      <c r="Z1970" s="103">
        <v>283814206</v>
      </c>
      <c r="AA1970" s="103">
        <v>50908376.166666664</v>
      </c>
      <c r="AB1970" s="103">
        <v>17690664.403873682</v>
      </c>
      <c r="AC1970" s="103">
        <v>1870059</v>
      </c>
      <c r="AD1970" s="103">
        <v>100760000</v>
      </c>
      <c r="AE1970" s="103">
        <v>12317050</v>
      </c>
      <c r="AF1970" s="103">
        <v>3400000</v>
      </c>
      <c r="AG1970" s="103">
        <v>52000000</v>
      </c>
      <c r="AH1970" s="103">
        <v>5709473.555555556</v>
      </c>
      <c r="BE1970" s="62" t="str">
        <f t="shared" si="241"/>
        <v>PaaSIBMIntegrationBusPlataAltaServidordeUsoBásicoHostingvirtualEdiciónAdvancedVersión9.x.xNANANANANANANANANANAPaaS/M</v>
      </c>
      <c r="BH1970">
        <f t="shared" si="242"/>
        <v>0</v>
      </c>
      <c r="BI1970">
        <f t="shared" si="243"/>
        <v>0</v>
      </c>
      <c r="BJ1970">
        <f t="shared" si="244"/>
        <v>0</v>
      </c>
      <c r="BK1970">
        <f t="shared" si="245"/>
        <v>0</v>
      </c>
      <c r="BL1970">
        <f t="shared" si="246"/>
        <v>0</v>
      </c>
      <c r="BM1970">
        <f t="shared" si="247"/>
        <v>0</v>
      </c>
      <c r="BN1970">
        <f t="shared" si="248"/>
        <v>0</v>
      </c>
    </row>
    <row r="1971" spans="1:66" x14ac:dyDescent="0.25">
      <c r="A1971" t="s">
        <v>3324</v>
      </c>
      <c r="B1971" t="s">
        <v>4155</v>
      </c>
      <c r="C1971" t="s">
        <v>3713</v>
      </c>
      <c r="D1971" t="s">
        <v>3731</v>
      </c>
      <c r="E1971" t="s">
        <v>663</v>
      </c>
      <c r="F1971" t="s">
        <v>37</v>
      </c>
      <c r="G1971" t="s">
        <v>653</v>
      </c>
      <c r="H1971" t="s">
        <v>1711</v>
      </c>
      <c r="I1971" t="s">
        <v>3762</v>
      </c>
      <c r="J1971" t="s">
        <v>10</v>
      </c>
      <c r="K1971" t="s">
        <v>10</v>
      </c>
      <c r="L1971" t="s">
        <v>10</v>
      </c>
      <c r="M1971" t="s">
        <v>10</v>
      </c>
      <c r="N1971" t="s">
        <v>10</v>
      </c>
      <c r="O1971" t="s">
        <v>10</v>
      </c>
      <c r="P1971" t="s">
        <v>10</v>
      </c>
      <c r="Q1971" t="s">
        <v>10</v>
      </c>
      <c r="R1971" t="s">
        <v>10</v>
      </c>
      <c r="S1971" t="s">
        <v>10</v>
      </c>
      <c r="T1971" t="s">
        <v>4149</v>
      </c>
      <c r="U1971" s="103">
        <v>17690664.403873682</v>
      </c>
      <c r="V1971" s="103">
        <v>18700590</v>
      </c>
      <c r="W1971" s="103">
        <v>12719000</v>
      </c>
      <c r="X1971" s="103">
        <v>122605897</v>
      </c>
      <c r="Y1971" s="103">
        <v>151190000</v>
      </c>
      <c r="Z1971" s="103">
        <v>283814206</v>
      </c>
      <c r="AA1971" s="103">
        <v>44820056.166666664</v>
      </c>
      <c r="AB1971" s="103">
        <v>17690664.403873682</v>
      </c>
      <c r="AC1971" s="103">
        <v>1870059</v>
      </c>
      <c r="AD1971" s="103">
        <v>100760000</v>
      </c>
      <c r="AE1971" s="103">
        <v>12317050</v>
      </c>
      <c r="AF1971" s="103">
        <v>3400000</v>
      </c>
      <c r="AG1971" s="103">
        <v>52000000</v>
      </c>
      <c r="AH1971" s="103">
        <v>5709473.555555556</v>
      </c>
      <c r="BE1971" s="62" t="str">
        <f t="shared" si="241"/>
        <v>PaaSIBMIntegrationBusPlataAltaServidordeUsoBásicoHostingvirtualEdiciónStandardVersión9.x.xNANANANANANANANANANAPaaS/M</v>
      </c>
      <c r="BH1971">
        <f t="shared" si="242"/>
        <v>0</v>
      </c>
      <c r="BI1971">
        <f t="shared" si="243"/>
        <v>0</v>
      </c>
      <c r="BJ1971">
        <f t="shared" si="244"/>
        <v>0</v>
      </c>
      <c r="BK1971">
        <f t="shared" si="245"/>
        <v>0</v>
      </c>
      <c r="BL1971">
        <f t="shared" si="246"/>
        <v>0</v>
      </c>
      <c r="BM1971">
        <f t="shared" si="247"/>
        <v>0</v>
      </c>
      <c r="BN1971">
        <f t="shared" si="248"/>
        <v>0</v>
      </c>
    </row>
    <row r="1972" spans="1:66" x14ac:dyDescent="0.25">
      <c r="A1972" t="s">
        <v>3366</v>
      </c>
      <c r="B1972" t="s">
        <v>4155</v>
      </c>
      <c r="C1972" t="s">
        <v>3713</v>
      </c>
      <c r="D1972" t="s">
        <v>3731</v>
      </c>
      <c r="E1972" t="s">
        <v>663</v>
      </c>
      <c r="F1972" t="s">
        <v>37</v>
      </c>
      <c r="G1972" t="s">
        <v>654</v>
      </c>
      <c r="H1972" t="s">
        <v>1710</v>
      </c>
      <c r="I1972" t="s">
        <v>3763</v>
      </c>
      <c r="J1972" t="s">
        <v>10</v>
      </c>
      <c r="K1972" t="s">
        <v>10</v>
      </c>
      <c r="L1972" t="s">
        <v>10</v>
      </c>
      <c r="M1972" t="s">
        <v>10</v>
      </c>
      <c r="N1972" t="s">
        <v>10</v>
      </c>
      <c r="O1972" t="s">
        <v>10</v>
      </c>
      <c r="P1972" t="s">
        <v>10</v>
      </c>
      <c r="Q1972" t="s">
        <v>10</v>
      </c>
      <c r="R1972" t="s">
        <v>10</v>
      </c>
      <c r="S1972" t="s">
        <v>10</v>
      </c>
      <c r="T1972" t="s">
        <v>4149</v>
      </c>
      <c r="U1972" s="103">
        <v>6245618.9213005938</v>
      </c>
      <c r="V1972" s="103">
        <v>22399080</v>
      </c>
      <c r="W1972" s="103">
        <v>25727000</v>
      </c>
      <c r="X1972" s="103">
        <v>251300946</v>
      </c>
      <c r="Y1972" s="103">
        <v>189561289.72622269</v>
      </c>
      <c r="Z1972" s="103">
        <v>706876765</v>
      </c>
      <c r="AA1972" s="103">
        <v>42235871.929824568</v>
      </c>
      <c r="AB1972" s="103">
        <v>6245618.9213005938</v>
      </c>
      <c r="AC1972" s="103">
        <v>2239908</v>
      </c>
      <c r="AD1972" s="103">
        <v>120482000</v>
      </c>
      <c r="AE1972" s="103">
        <v>12417278</v>
      </c>
      <c r="AF1972" s="103">
        <v>3400000</v>
      </c>
      <c r="AG1972" s="103">
        <v>52000000</v>
      </c>
      <c r="AH1972" s="103">
        <v>4507479.1228070185</v>
      </c>
      <c r="BE1972" s="62" t="str">
        <f t="shared" si="241"/>
        <v>PaaSIBMIntegrationBusPlataAltaServidordeUsoEstándarHostingfísicoEdiciónAdvancedVersión9.x.xNANANANANANANANANANAPaaS/M</v>
      </c>
      <c r="BH1972">
        <f t="shared" si="242"/>
        <v>0</v>
      </c>
      <c r="BI1972">
        <f t="shared" si="243"/>
        <v>0</v>
      </c>
      <c r="BJ1972">
        <f t="shared" si="244"/>
        <v>0</v>
      </c>
      <c r="BK1972">
        <f t="shared" si="245"/>
        <v>0</v>
      </c>
      <c r="BL1972">
        <f t="shared" si="246"/>
        <v>0</v>
      </c>
      <c r="BM1972">
        <f t="shared" si="247"/>
        <v>0</v>
      </c>
      <c r="BN1972">
        <f t="shared" si="248"/>
        <v>0</v>
      </c>
    </row>
    <row r="1973" spans="1:66" x14ac:dyDescent="0.25">
      <c r="A1973" t="s">
        <v>3316</v>
      </c>
      <c r="B1973" t="s">
        <v>4155</v>
      </c>
      <c r="C1973" t="s">
        <v>3713</v>
      </c>
      <c r="D1973" t="s">
        <v>3731</v>
      </c>
      <c r="E1973" t="s">
        <v>663</v>
      </c>
      <c r="F1973" t="s">
        <v>37</v>
      </c>
      <c r="G1973" t="s">
        <v>654</v>
      </c>
      <c r="H1973" t="s">
        <v>1710</v>
      </c>
      <c r="I1973" t="s">
        <v>3762</v>
      </c>
      <c r="J1973" t="s">
        <v>10</v>
      </c>
      <c r="K1973" t="s">
        <v>10</v>
      </c>
      <c r="L1973" t="s">
        <v>10</v>
      </c>
      <c r="M1973" t="s">
        <v>10</v>
      </c>
      <c r="N1973" t="s">
        <v>10</v>
      </c>
      <c r="O1973" t="s">
        <v>10</v>
      </c>
      <c r="P1973" t="s">
        <v>10</v>
      </c>
      <c r="Q1973" t="s">
        <v>10</v>
      </c>
      <c r="R1973" t="s">
        <v>10</v>
      </c>
      <c r="S1973" t="s">
        <v>10</v>
      </c>
      <c r="T1973" t="s">
        <v>4149</v>
      </c>
      <c r="U1973" s="103">
        <v>6245618.9213005938</v>
      </c>
      <c r="V1973" s="103">
        <v>22399080</v>
      </c>
      <c r="W1973" s="103">
        <v>25727000</v>
      </c>
      <c r="X1973" s="103">
        <v>125919518</v>
      </c>
      <c r="Y1973" s="103">
        <v>189561289.72622269</v>
      </c>
      <c r="Z1973" s="103">
        <v>706876765</v>
      </c>
      <c r="AA1973" s="103">
        <v>37429303.508771934</v>
      </c>
      <c r="AB1973" s="103">
        <v>6245618.9213005938</v>
      </c>
      <c r="AC1973" s="103">
        <v>2239908</v>
      </c>
      <c r="AD1973" s="103">
        <v>120482000</v>
      </c>
      <c r="AE1973" s="103">
        <v>12417278</v>
      </c>
      <c r="AF1973" s="103">
        <v>3400000</v>
      </c>
      <c r="AG1973" s="103">
        <v>52000000</v>
      </c>
      <c r="AH1973" s="103">
        <v>4507479.1228070185</v>
      </c>
      <c r="BE1973" s="62" t="str">
        <f t="shared" si="241"/>
        <v>PaaSIBMIntegrationBusPlataAltaServidordeUsoEstándarHostingfísicoEdiciónStandardVersión9.x.xNANANANANANANANANANAPaaS/M</v>
      </c>
      <c r="BH1973">
        <f t="shared" si="242"/>
        <v>0</v>
      </c>
      <c r="BI1973">
        <f t="shared" si="243"/>
        <v>0</v>
      </c>
      <c r="BJ1973">
        <f t="shared" si="244"/>
        <v>0</v>
      </c>
      <c r="BK1973">
        <f t="shared" si="245"/>
        <v>0</v>
      </c>
      <c r="BL1973">
        <f t="shared" si="246"/>
        <v>0</v>
      </c>
      <c r="BM1973">
        <f t="shared" si="247"/>
        <v>0</v>
      </c>
      <c r="BN1973">
        <f t="shared" si="248"/>
        <v>0</v>
      </c>
    </row>
    <row r="1974" spans="1:66" x14ac:dyDescent="0.25">
      <c r="A1974" t="s">
        <v>3376</v>
      </c>
      <c r="B1974" t="s">
        <v>4155</v>
      </c>
      <c r="C1974" t="s">
        <v>3713</v>
      </c>
      <c r="D1974" t="s">
        <v>3731</v>
      </c>
      <c r="E1974" t="s">
        <v>663</v>
      </c>
      <c r="F1974" t="s">
        <v>37</v>
      </c>
      <c r="G1974" t="s">
        <v>654</v>
      </c>
      <c r="H1974" t="s">
        <v>1711</v>
      </c>
      <c r="I1974" t="s">
        <v>3763</v>
      </c>
      <c r="J1974" t="s">
        <v>10</v>
      </c>
      <c r="K1974" t="s">
        <v>10</v>
      </c>
      <c r="L1974" t="s">
        <v>10</v>
      </c>
      <c r="M1974" t="s">
        <v>10</v>
      </c>
      <c r="N1974" t="s">
        <v>10</v>
      </c>
      <c r="O1974" t="s">
        <v>10</v>
      </c>
      <c r="P1974" t="s">
        <v>10</v>
      </c>
      <c r="Q1974" t="s">
        <v>10</v>
      </c>
      <c r="R1974" t="s">
        <v>10</v>
      </c>
      <c r="S1974" t="s">
        <v>10</v>
      </c>
      <c r="T1974" t="s">
        <v>4149</v>
      </c>
      <c r="U1974" s="103">
        <v>34858232.62773332</v>
      </c>
      <c r="V1974" s="103">
        <v>20222843</v>
      </c>
      <c r="W1974" s="103">
        <v>13919000</v>
      </c>
      <c r="X1974" s="103">
        <v>249094670</v>
      </c>
      <c r="Y1974" s="103">
        <v>337242234</v>
      </c>
      <c r="Z1974" s="103">
        <v>697173765</v>
      </c>
      <c r="AA1974" s="103">
        <v>60632793.111111104</v>
      </c>
      <c r="AB1974" s="103">
        <v>34858232.62773332</v>
      </c>
      <c r="AC1974" s="103">
        <v>2022284</v>
      </c>
      <c r="AD1974" s="103">
        <v>101826000</v>
      </c>
      <c r="AE1974" s="103">
        <v>12416600</v>
      </c>
      <c r="AF1974" s="103">
        <v>3400000</v>
      </c>
      <c r="AG1974" s="103">
        <v>52000000</v>
      </c>
      <c r="AH1974" s="103">
        <v>5709473.555555556</v>
      </c>
      <c r="BE1974" s="62" t="str">
        <f t="shared" si="241"/>
        <v>PaaSIBMIntegrationBusPlataAltaServidordeUsoEstándarHostingvirtualEdiciónAdvancedVersión9.x.xNANANANANANANANANANAPaaS/M</v>
      </c>
      <c r="BH1974">
        <f t="shared" si="242"/>
        <v>0</v>
      </c>
      <c r="BI1974">
        <f t="shared" si="243"/>
        <v>0</v>
      </c>
      <c r="BJ1974">
        <f t="shared" si="244"/>
        <v>0</v>
      </c>
      <c r="BK1974">
        <f t="shared" si="245"/>
        <v>0</v>
      </c>
      <c r="BL1974">
        <f t="shared" si="246"/>
        <v>0</v>
      </c>
      <c r="BM1974">
        <f t="shared" si="247"/>
        <v>0</v>
      </c>
      <c r="BN1974">
        <f t="shared" si="248"/>
        <v>0</v>
      </c>
    </row>
    <row r="1975" spans="1:66" x14ac:dyDescent="0.25">
      <c r="A1975" t="s">
        <v>3326</v>
      </c>
      <c r="B1975" t="s">
        <v>4155</v>
      </c>
      <c r="C1975" t="s">
        <v>3713</v>
      </c>
      <c r="D1975" t="s">
        <v>3731</v>
      </c>
      <c r="E1975" t="s">
        <v>663</v>
      </c>
      <c r="F1975" t="s">
        <v>37</v>
      </c>
      <c r="G1975" t="s">
        <v>654</v>
      </c>
      <c r="H1975" t="s">
        <v>1711</v>
      </c>
      <c r="I1975" t="s">
        <v>3762</v>
      </c>
      <c r="J1975" t="s">
        <v>10</v>
      </c>
      <c r="K1975" t="s">
        <v>10</v>
      </c>
      <c r="L1975" t="s">
        <v>10</v>
      </c>
      <c r="M1975" t="s">
        <v>10</v>
      </c>
      <c r="N1975" t="s">
        <v>10</v>
      </c>
      <c r="O1975" t="s">
        <v>10</v>
      </c>
      <c r="P1975" t="s">
        <v>10</v>
      </c>
      <c r="Q1975" t="s">
        <v>10</v>
      </c>
      <c r="R1975" t="s">
        <v>10</v>
      </c>
      <c r="S1975" t="s">
        <v>10</v>
      </c>
      <c r="T1975" t="s">
        <v>4149</v>
      </c>
      <c r="U1975" s="103">
        <v>34858232.62773332</v>
      </c>
      <c r="V1975" s="103">
        <v>20222843</v>
      </c>
      <c r="W1975" s="103">
        <v>13919000</v>
      </c>
      <c r="X1975" s="103">
        <v>123713242</v>
      </c>
      <c r="Y1975" s="103">
        <v>337242234</v>
      </c>
      <c r="Z1975" s="103">
        <v>697173765</v>
      </c>
      <c r="AA1975" s="103">
        <v>54544473.111111104</v>
      </c>
      <c r="AB1975" s="103">
        <v>34858232.62773332</v>
      </c>
      <c r="AC1975" s="103">
        <v>2022284</v>
      </c>
      <c r="AD1975" s="103">
        <v>101826000</v>
      </c>
      <c r="AE1975" s="103">
        <v>12416600</v>
      </c>
      <c r="AF1975" s="103">
        <v>3400000</v>
      </c>
      <c r="AG1975" s="103">
        <v>52000000</v>
      </c>
      <c r="AH1975" s="103">
        <v>5709473.555555556</v>
      </c>
      <c r="BE1975" s="62" t="str">
        <f t="shared" si="241"/>
        <v>PaaSIBMIntegrationBusPlataAltaServidordeUsoEstándarHostingvirtualEdiciónStandardVersión9.x.xNANANANANANANANANANAPaaS/M</v>
      </c>
      <c r="BH1975">
        <f t="shared" si="242"/>
        <v>0</v>
      </c>
      <c r="BI1975">
        <f t="shared" si="243"/>
        <v>0</v>
      </c>
      <c r="BJ1975">
        <f t="shared" si="244"/>
        <v>0</v>
      </c>
      <c r="BK1975">
        <f t="shared" si="245"/>
        <v>0</v>
      </c>
      <c r="BL1975">
        <f t="shared" si="246"/>
        <v>0</v>
      </c>
      <c r="BM1975">
        <f t="shared" si="247"/>
        <v>0</v>
      </c>
      <c r="BN1975">
        <f t="shared" si="248"/>
        <v>0</v>
      </c>
    </row>
    <row r="1976" spans="1:66" x14ac:dyDescent="0.25">
      <c r="A1976" t="s">
        <v>3368</v>
      </c>
      <c r="B1976" t="s">
        <v>4155</v>
      </c>
      <c r="C1976" t="s">
        <v>3713</v>
      </c>
      <c r="D1976" t="s">
        <v>3731</v>
      </c>
      <c r="E1976" t="s">
        <v>663</v>
      </c>
      <c r="F1976" t="s">
        <v>37</v>
      </c>
      <c r="G1976" t="s">
        <v>655</v>
      </c>
      <c r="H1976" t="s">
        <v>1710</v>
      </c>
      <c r="I1976" t="s">
        <v>3763</v>
      </c>
      <c r="J1976" t="s">
        <v>10</v>
      </c>
      <c r="K1976" t="s">
        <v>10</v>
      </c>
      <c r="L1976" t="s">
        <v>10</v>
      </c>
      <c r="M1976" t="s">
        <v>10</v>
      </c>
      <c r="N1976" t="s">
        <v>10</v>
      </c>
      <c r="O1976" t="s">
        <v>10</v>
      </c>
      <c r="P1976" t="s">
        <v>10</v>
      </c>
      <c r="Q1976" t="s">
        <v>10</v>
      </c>
      <c r="R1976" t="s">
        <v>10</v>
      </c>
      <c r="S1976" t="s">
        <v>10</v>
      </c>
      <c r="T1976" t="s">
        <v>4149</v>
      </c>
      <c r="U1976" s="103">
        <v>6245618.9213005938</v>
      </c>
      <c r="V1976" s="103">
        <v>26216043</v>
      </c>
      <c r="W1976" s="103">
        <v>27931000</v>
      </c>
      <c r="X1976" s="103">
        <v>348948758</v>
      </c>
      <c r="Y1976" s="103">
        <v>337278223.72622269</v>
      </c>
      <c r="Z1976" s="103">
        <v>1261988177</v>
      </c>
      <c r="AA1976" s="103">
        <v>45138232.192982458</v>
      </c>
      <c r="AB1976" s="103">
        <v>6245618.9213005938</v>
      </c>
      <c r="AC1976" s="103">
        <v>2621604</v>
      </c>
      <c r="AD1976" s="103">
        <v>125596000</v>
      </c>
      <c r="AE1976" s="103">
        <v>12417278</v>
      </c>
      <c r="AF1976" s="103">
        <v>3400000</v>
      </c>
      <c r="AG1976" s="103">
        <v>52000000</v>
      </c>
      <c r="AH1976" s="103">
        <v>4507479.1228070185</v>
      </c>
      <c r="BE1976" s="62" t="str">
        <f t="shared" si="241"/>
        <v>PaaSIBMIntegrationBusPlataAltaServidordeUsoIntermedioHostingfísicoEdiciónAdvancedVersión9.x.xNANANANANANANANANANAPaaS/M</v>
      </c>
      <c r="BH1976">
        <f t="shared" si="242"/>
        <v>0</v>
      </c>
      <c r="BI1976">
        <f t="shared" si="243"/>
        <v>0</v>
      </c>
      <c r="BJ1976">
        <f t="shared" si="244"/>
        <v>0</v>
      </c>
      <c r="BK1976">
        <f t="shared" si="245"/>
        <v>0</v>
      </c>
      <c r="BL1976">
        <f t="shared" si="246"/>
        <v>0</v>
      </c>
      <c r="BM1976">
        <f t="shared" si="247"/>
        <v>0</v>
      </c>
      <c r="BN1976">
        <f t="shared" si="248"/>
        <v>0</v>
      </c>
    </row>
    <row r="1977" spans="1:66" x14ac:dyDescent="0.25">
      <c r="A1977" t="s">
        <v>3318</v>
      </c>
      <c r="B1977" t="s">
        <v>4155</v>
      </c>
      <c r="C1977" t="s">
        <v>3713</v>
      </c>
      <c r="D1977" t="s">
        <v>3731</v>
      </c>
      <c r="E1977" t="s">
        <v>663</v>
      </c>
      <c r="F1977" t="s">
        <v>37</v>
      </c>
      <c r="G1977" t="s">
        <v>655</v>
      </c>
      <c r="H1977" t="s">
        <v>1710</v>
      </c>
      <c r="I1977" t="s">
        <v>3762</v>
      </c>
      <c r="J1977" t="s">
        <v>10</v>
      </c>
      <c r="K1977" t="s">
        <v>10</v>
      </c>
      <c r="L1977" t="s">
        <v>10</v>
      </c>
      <c r="M1977" t="s">
        <v>10</v>
      </c>
      <c r="N1977" t="s">
        <v>10</v>
      </c>
      <c r="O1977" t="s">
        <v>10</v>
      </c>
      <c r="P1977" t="s">
        <v>10</v>
      </c>
      <c r="Q1977" t="s">
        <v>10</v>
      </c>
      <c r="R1977" t="s">
        <v>10</v>
      </c>
      <c r="S1977" t="s">
        <v>10</v>
      </c>
      <c r="T1977" t="s">
        <v>4149</v>
      </c>
      <c r="U1977" s="103">
        <v>6245618.9213005938</v>
      </c>
      <c r="V1977" s="103">
        <v>26216043</v>
      </c>
      <c r="W1977" s="103">
        <v>27931000</v>
      </c>
      <c r="X1977" s="103">
        <v>173414757</v>
      </c>
      <c r="Y1977" s="103">
        <v>337278223.72622269</v>
      </c>
      <c r="Z1977" s="103">
        <v>1261988177</v>
      </c>
      <c r="AA1977" s="103">
        <v>40331663.77192983</v>
      </c>
      <c r="AB1977" s="103">
        <v>6245618.9213005938</v>
      </c>
      <c r="AC1977" s="103">
        <v>2621604</v>
      </c>
      <c r="AD1977" s="103">
        <v>125596000</v>
      </c>
      <c r="AE1977" s="103">
        <v>12417278</v>
      </c>
      <c r="AF1977" s="103">
        <v>3400000</v>
      </c>
      <c r="AG1977" s="103">
        <v>52000000</v>
      </c>
      <c r="AH1977" s="103">
        <v>4507479.1228070185</v>
      </c>
      <c r="BE1977" s="62" t="str">
        <f t="shared" si="241"/>
        <v>PaaSIBMIntegrationBusPlataAltaServidordeUsoIntermedioHostingfísicoEdiciónStandardVersión9.x.xNANANANANANANANANANAPaaS/M</v>
      </c>
      <c r="BH1977">
        <f t="shared" si="242"/>
        <v>0</v>
      </c>
      <c r="BI1977">
        <f t="shared" si="243"/>
        <v>0</v>
      </c>
      <c r="BJ1977">
        <f t="shared" si="244"/>
        <v>0</v>
      </c>
      <c r="BK1977">
        <f t="shared" si="245"/>
        <v>0</v>
      </c>
      <c r="BL1977">
        <f t="shared" si="246"/>
        <v>0</v>
      </c>
      <c r="BM1977">
        <f t="shared" si="247"/>
        <v>0</v>
      </c>
      <c r="BN1977">
        <f t="shared" si="248"/>
        <v>0</v>
      </c>
    </row>
    <row r="1978" spans="1:66" x14ac:dyDescent="0.25">
      <c r="A1978" t="s">
        <v>3378</v>
      </c>
      <c r="B1978" t="s">
        <v>4155</v>
      </c>
      <c r="C1978" t="s">
        <v>3713</v>
      </c>
      <c r="D1978" t="s">
        <v>3731</v>
      </c>
      <c r="E1978" t="s">
        <v>663</v>
      </c>
      <c r="F1978" t="s">
        <v>37</v>
      </c>
      <c r="G1978" t="s">
        <v>655</v>
      </c>
      <c r="H1978" t="s">
        <v>1711</v>
      </c>
      <c r="I1978" t="s">
        <v>3763</v>
      </c>
      <c r="J1978" t="s">
        <v>10</v>
      </c>
      <c r="K1978" t="s">
        <v>10</v>
      </c>
      <c r="L1978" t="s">
        <v>10</v>
      </c>
      <c r="M1978" t="s">
        <v>10</v>
      </c>
      <c r="N1978" t="s">
        <v>10</v>
      </c>
      <c r="O1978" t="s">
        <v>10</v>
      </c>
      <c r="P1978" t="s">
        <v>10</v>
      </c>
      <c r="Q1978" t="s">
        <v>10</v>
      </c>
      <c r="R1978" t="s">
        <v>10</v>
      </c>
      <c r="S1978" t="s">
        <v>10</v>
      </c>
      <c r="T1978" t="s">
        <v>4149</v>
      </c>
      <c r="U1978" s="103">
        <v>57748323.592879489</v>
      </c>
      <c r="V1978" s="103">
        <v>21602342</v>
      </c>
      <c r="W1978" s="103">
        <v>15489000</v>
      </c>
      <c r="X1978" s="103">
        <v>443462246</v>
      </c>
      <c r="Y1978" s="103">
        <v>843725000</v>
      </c>
      <c r="Z1978" s="103">
        <v>1248343177</v>
      </c>
      <c r="AA1978" s="103">
        <v>85697273.111111119</v>
      </c>
      <c r="AB1978" s="103">
        <v>57748323.592879489</v>
      </c>
      <c r="AC1978" s="103">
        <v>2160234</v>
      </c>
      <c r="AD1978" s="103">
        <v>103664000</v>
      </c>
      <c r="AE1978" s="103">
        <v>12417278</v>
      </c>
      <c r="AF1978" s="103">
        <v>3400000</v>
      </c>
      <c r="AG1978" s="103">
        <v>52000000</v>
      </c>
      <c r="AH1978" s="103">
        <v>5709473.555555556</v>
      </c>
      <c r="BE1978" s="62" t="str">
        <f t="shared" si="241"/>
        <v>PaaSIBMIntegrationBusPlataAltaServidordeUsoIntermedioHostingvirtualEdiciónAdvancedVersión9.x.xNANANANANANANANANANAPaaS/M</v>
      </c>
      <c r="BH1978">
        <f t="shared" si="242"/>
        <v>0</v>
      </c>
      <c r="BI1978">
        <f t="shared" si="243"/>
        <v>0</v>
      </c>
      <c r="BJ1978">
        <f t="shared" si="244"/>
        <v>0</v>
      </c>
      <c r="BK1978">
        <f t="shared" si="245"/>
        <v>0</v>
      </c>
      <c r="BL1978">
        <f t="shared" si="246"/>
        <v>0</v>
      </c>
      <c r="BM1978">
        <f t="shared" si="247"/>
        <v>0</v>
      </c>
      <c r="BN1978">
        <f t="shared" si="248"/>
        <v>0</v>
      </c>
    </row>
    <row r="1979" spans="1:66" x14ac:dyDescent="0.25">
      <c r="A1979" t="s">
        <v>3328</v>
      </c>
      <c r="B1979" t="s">
        <v>4155</v>
      </c>
      <c r="C1979" t="s">
        <v>3713</v>
      </c>
      <c r="D1979" t="s">
        <v>3731</v>
      </c>
      <c r="E1979" t="s">
        <v>663</v>
      </c>
      <c r="F1979" t="s">
        <v>37</v>
      </c>
      <c r="G1979" t="s">
        <v>655</v>
      </c>
      <c r="H1979" t="s">
        <v>1711</v>
      </c>
      <c r="I1979" t="s">
        <v>3762</v>
      </c>
      <c r="J1979" t="s">
        <v>10</v>
      </c>
      <c r="K1979" t="s">
        <v>10</v>
      </c>
      <c r="L1979" t="s">
        <v>10</v>
      </c>
      <c r="M1979" t="s">
        <v>10</v>
      </c>
      <c r="N1979" t="s">
        <v>10</v>
      </c>
      <c r="O1979" t="s">
        <v>10</v>
      </c>
      <c r="P1979" t="s">
        <v>10</v>
      </c>
      <c r="Q1979" t="s">
        <v>10</v>
      </c>
      <c r="R1979" t="s">
        <v>10</v>
      </c>
      <c r="S1979" t="s">
        <v>10</v>
      </c>
      <c r="T1979" t="s">
        <v>4149</v>
      </c>
      <c r="U1979" s="103">
        <v>57748323.592879489</v>
      </c>
      <c r="V1979" s="103">
        <v>21602342</v>
      </c>
      <c r="W1979" s="103">
        <v>15489000</v>
      </c>
      <c r="X1979" s="103">
        <v>217775674</v>
      </c>
      <c r="Y1979" s="103">
        <v>843725000</v>
      </c>
      <c r="Z1979" s="103">
        <v>1248343177</v>
      </c>
      <c r="AA1979" s="103">
        <v>79608953.111111119</v>
      </c>
      <c r="AB1979" s="103">
        <v>57748323.592879489</v>
      </c>
      <c r="AC1979" s="103">
        <v>2160234</v>
      </c>
      <c r="AD1979" s="103">
        <v>103664000</v>
      </c>
      <c r="AE1979" s="103">
        <v>12417278</v>
      </c>
      <c r="AF1979" s="103">
        <v>3400000</v>
      </c>
      <c r="AG1979" s="103">
        <v>52000000</v>
      </c>
      <c r="AH1979" s="103">
        <v>5709473.555555556</v>
      </c>
      <c r="BE1979" s="62" t="str">
        <f t="shared" si="241"/>
        <v>PaaSIBMIntegrationBusPlataAltaServidordeUsoIntermedioHostingvirtualEdiciónStandardVersión9.x.xNANANANANANANANANANAPaaS/M</v>
      </c>
      <c r="BH1979">
        <f t="shared" si="242"/>
        <v>0</v>
      </c>
      <c r="BI1979">
        <f t="shared" si="243"/>
        <v>0</v>
      </c>
      <c r="BJ1979">
        <f t="shared" si="244"/>
        <v>0</v>
      </c>
      <c r="BK1979">
        <f t="shared" si="245"/>
        <v>0</v>
      </c>
      <c r="BL1979">
        <f t="shared" si="246"/>
        <v>0</v>
      </c>
      <c r="BM1979">
        <f t="shared" si="247"/>
        <v>0</v>
      </c>
      <c r="BN1979">
        <f t="shared" si="248"/>
        <v>0</v>
      </c>
    </row>
    <row r="1980" spans="1:66" x14ac:dyDescent="0.25">
      <c r="A1980" t="s">
        <v>3372</v>
      </c>
      <c r="B1980" t="s">
        <v>4155</v>
      </c>
      <c r="C1980" t="s">
        <v>3713</v>
      </c>
      <c r="D1980" t="s">
        <v>3731</v>
      </c>
      <c r="E1980" t="s">
        <v>663</v>
      </c>
      <c r="F1980" t="s">
        <v>37</v>
      </c>
      <c r="G1980" t="s">
        <v>657</v>
      </c>
      <c r="H1980" t="s">
        <v>1710</v>
      </c>
      <c r="I1980" t="s">
        <v>3763</v>
      </c>
      <c r="J1980" t="s">
        <v>10</v>
      </c>
      <c r="K1980" t="s">
        <v>10</v>
      </c>
      <c r="L1980" t="s">
        <v>10</v>
      </c>
      <c r="M1980" t="s">
        <v>10</v>
      </c>
      <c r="N1980" t="s">
        <v>10</v>
      </c>
      <c r="O1980" t="s">
        <v>10</v>
      </c>
      <c r="P1980" t="s">
        <v>10</v>
      </c>
      <c r="Q1980" t="s">
        <v>10</v>
      </c>
      <c r="R1980" t="s">
        <v>10</v>
      </c>
      <c r="S1980" t="s">
        <v>10</v>
      </c>
      <c r="T1980" t="s">
        <v>4149</v>
      </c>
      <c r="U1980" s="103">
        <v>6245618.9213005938</v>
      </c>
      <c r="V1980" s="103">
        <v>49900620</v>
      </c>
      <c r="W1980" s="103">
        <v>32370000</v>
      </c>
      <c r="X1980" s="103">
        <v>607445401</v>
      </c>
      <c r="Y1980" s="103">
        <v>957759750.8373338</v>
      </c>
      <c r="Z1980" s="103">
        <v>2257917648</v>
      </c>
      <c r="AA1980" s="103">
        <v>49983384.912280701</v>
      </c>
      <c r="AB1980" s="103">
        <v>6245618.9213005938</v>
      </c>
      <c r="AC1980" s="103">
        <v>4990062</v>
      </c>
      <c r="AD1980" s="103">
        <v>126443000</v>
      </c>
      <c r="AE1980" s="103">
        <v>12417278</v>
      </c>
      <c r="AF1980" s="103">
        <v>3400000</v>
      </c>
      <c r="AG1980" s="103">
        <v>52000000</v>
      </c>
      <c r="AH1980" s="103">
        <v>4573334.3859649124</v>
      </c>
      <c r="BE1980" s="62" t="str">
        <f t="shared" si="241"/>
        <v>PaaSIBMIntegrationBusPlataAltaServidordeUsoOptimizadoHostingfísicoEdiciónAdvancedVersión9.x.xNANANANANANANANANANAPaaS/M</v>
      </c>
      <c r="BH1980">
        <f t="shared" si="242"/>
        <v>0</v>
      </c>
      <c r="BI1980">
        <f t="shared" si="243"/>
        <v>0</v>
      </c>
      <c r="BJ1980">
        <f t="shared" si="244"/>
        <v>0</v>
      </c>
      <c r="BK1980">
        <f t="shared" si="245"/>
        <v>0</v>
      </c>
      <c r="BL1980">
        <f t="shared" si="246"/>
        <v>0</v>
      </c>
      <c r="BM1980">
        <f t="shared" si="247"/>
        <v>0</v>
      </c>
      <c r="BN1980">
        <f t="shared" si="248"/>
        <v>0</v>
      </c>
    </row>
    <row r="1981" spans="1:66" x14ac:dyDescent="0.25">
      <c r="A1981" t="s">
        <v>3322</v>
      </c>
      <c r="B1981" t="s">
        <v>4155</v>
      </c>
      <c r="C1981" t="s">
        <v>3713</v>
      </c>
      <c r="D1981" t="s">
        <v>3731</v>
      </c>
      <c r="E1981" t="s">
        <v>663</v>
      </c>
      <c r="F1981" t="s">
        <v>37</v>
      </c>
      <c r="G1981" t="s">
        <v>657</v>
      </c>
      <c r="H1981" t="s">
        <v>1710</v>
      </c>
      <c r="I1981" t="s">
        <v>3762</v>
      </c>
      <c r="J1981" t="s">
        <v>10</v>
      </c>
      <c r="K1981" t="s">
        <v>10</v>
      </c>
      <c r="L1981" t="s">
        <v>10</v>
      </c>
      <c r="M1981" t="s">
        <v>10</v>
      </c>
      <c r="N1981" t="s">
        <v>10</v>
      </c>
      <c r="O1981" t="s">
        <v>10</v>
      </c>
      <c r="P1981" t="s">
        <v>10</v>
      </c>
      <c r="Q1981" t="s">
        <v>10</v>
      </c>
      <c r="R1981" t="s">
        <v>10</v>
      </c>
      <c r="S1981" t="s">
        <v>10</v>
      </c>
      <c r="T1981" t="s">
        <v>4149</v>
      </c>
      <c r="U1981" s="103">
        <v>6245618.9213005938</v>
      </c>
      <c r="V1981" s="103">
        <v>49900620</v>
      </c>
      <c r="W1981" s="103">
        <v>32370000</v>
      </c>
      <c r="X1981" s="103">
        <v>306529972</v>
      </c>
      <c r="Y1981" s="103">
        <v>845791000.8373338</v>
      </c>
      <c r="Z1981" s="103">
        <v>2257917648</v>
      </c>
      <c r="AA1981" s="103">
        <v>45176816.491228066</v>
      </c>
      <c r="AB1981" s="103">
        <v>6245618.9213005938</v>
      </c>
      <c r="AC1981" s="103">
        <v>4990062</v>
      </c>
      <c r="AD1981" s="103">
        <v>126443000</v>
      </c>
      <c r="AE1981" s="103">
        <v>12417278</v>
      </c>
      <c r="AF1981" s="103">
        <v>3400000</v>
      </c>
      <c r="AG1981" s="103">
        <v>52000000</v>
      </c>
      <c r="AH1981" s="103">
        <v>4573334.3859649124</v>
      </c>
      <c r="BE1981" s="62" t="str">
        <f t="shared" si="241"/>
        <v>PaaSIBMIntegrationBusPlataAltaServidordeUsoOptimizadoHostingfísicoEdiciónStandardVersión9.x.xNANANANANANANANANANAPaaS/M</v>
      </c>
      <c r="BH1981">
        <f t="shared" si="242"/>
        <v>0</v>
      </c>
      <c r="BI1981">
        <f t="shared" si="243"/>
        <v>0</v>
      </c>
      <c r="BJ1981">
        <f t="shared" si="244"/>
        <v>0</v>
      </c>
      <c r="BK1981">
        <f t="shared" si="245"/>
        <v>0</v>
      </c>
      <c r="BL1981">
        <f t="shared" si="246"/>
        <v>0</v>
      </c>
      <c r="BM1981">
        <f t="shared" si="247"/>
        <v>0</v>
      </c>
      <c r="BN1981">
        <f t="shared" si="248"/>
        <v>0</v>
      </c>
    </row>
    <row r="1982" spans="1:66" x14ac:dyDescent="0.25">
      <c r="A1982" t="s">
        <v>3382</v>
      </c>
      <c r="B1982" t="s">
        <v>4155</v>
      </c>
      <c r="C1982" t="s">
        <v>3713</v>
      </c>
      <c r="D1982" t="s">
        <v>3731</v>
      </c>
      <c r="E1982" t="s">
        <v>663</v>
      </c>
      <c r="F1982" t="s">
        <v>37</v>
      </c>
      <c r="G1982" t="s">
        <v>657</v>
      </c>
      <c r="H1982" t="s">
        <v>1711</v>
      </c>
      <c r="I1982" t="s">
        <v>3763</v>
      </c>
      <c r="J1982" t="s">
        <v>10</v>
      </c>
      <c r="K1982" t="s">
        <v>10</v>
      </c>
      <c r="L1982" t="s">
        <v>10</v>
      </c>
      <c r="M1982" t="s">
        <v>10</v>
      </c>
      <c r="N1982" t="s">
        <v>10</v>
      </c>
      <c r="O1982" t="s">
        <v>10</v>
      </c>
      <c r="P1982" t="s">
        <v>10</v>
      </c>
      <c r="Q1982" t="s">
        <v>10</v>
      </c>
      <c r="R1982" t="s">
        <v>10</v>
      </c>
      <c r="S1982" t="s">
        <v>10</v>
      </c>
      <c r="T1982" t="s">
        <v>4149</v>
      </c>
      <c r="U1982" s="103">
        <v>97805982.781885296</v>
      </c>
      <c r="V1982" s="103">
        <v>43938617</v>
      </c>
      <c r="W1982" s="103">
        <v>18309000</v>
      </c>
      <c r="X1982" s="103">
        <v>563650577</v>
      </c>
      <c r="Y1982" s="103">
        <v>1376960000</v>
      </c>
      <c r="Z1982" s="103">
        <v>2213161648</v>
      </c>
      <c r="AA1982" s="103">
        <v>84207518.415555552</v>
      </c>
      <c r="AB1982" s="103">
        <v>97805982.781885296</v>
      </c>
      <c r="AC1982" s="103">
        <v>4393861</v>
      </c>
      <c r="AD1982" s="103">
        <v>106620000</v>
      </c>
      <c r="AE1982" s="103">
        <v>12461259</v>
      </c>
      <c r="AF1982" s="103">
        <v>3400000</v>
      </c>
      <c r="AG1982" s="103">
        <v>52000000</v>
      </c>
      <c r="AH1982" s="103">
        <v>5709473.555555556</v>
      </c>
      <c r="BE1982" s="62" t="str">
        <f t="shared" si="241"/>
        <v>PaaSIBMIntegrationBusPlataAltaServidordeUsoOptimizadoHostingvirtualEdiciónAdvancedVersión9.x.xNANANANANANANANANANAPaaS/M</v>
      </c>
      <c r="BH1982">
        <f t="shared" si="242"/>
        <v>0</v>
      </c>
      <c r="BI1982">
        <f t="shared" si="243"/>
        <v>0</v>
      </c>
      <c r="BJ1982">
        <f t="shared" si="244"/>
        <v>0</v>
      </c>
      <c r="BK1982">
        <f t="shared" si="245"/>
        <v>0</v>
      </c>
      <c r="BL1982">
        <f t="shared" si="246"/>
        <v>0</v>
      </c>
      <c r="BM1982">
        <f t="shared" si="247"/>
        <v>0</v>
      </c>
      <c r="BN1982">
        <f t="shared" si="248"/>
        <v>0</v>
      </c>
    </row>
    <row r="1983" spans="1:66" x14ac:dyDescent="0.25">
      <c r="A1983" t="s">
        <v>3332</v>
      </c>
      <c r="B1983" t="s">
        <v>4155</v>
      </c>
      <c r="C1983" t="s">
        <v>3713</v>
      </c>
      <c r="D1983" t="s">
        <v>3731</v>
      </c>
      <c r="E1983" t="s">
        <v>663</v>
      </c>
      <c r="F1983" t="s">
        <v>37</v>
      </c>
      <c r="G1983" t="s">
        <v>657</v>
      </c>
      <c r="H1983" t="s">
        <v>1711</v>
      </c>
      <c r="I1983" t="s">
        <v>3762</v>
      </c>
      <c r="J1983" t="s">
        <v>10</v>
      </c>
      <c r="K1983" t="s">
        <v>10</v>
      </c>
      <c r="L1983" t="s">
        <v>10</v>
      </c>
      <c r="M1983" t="s">
        <v>10</v>
      </c>
      <c r="N1983" t="s">
        <v>10</v>
      </c>
      <c r="O1983" t="s">
        <v>10</v>
      </c>
      <c r="P1983" t="s">
        <v>10</v>
      </c>
      <c r="Q1983" t="s">
        <v>10</v>
      </c>
      <c r="R1983" t="s">
        <v>10</v>
      </c>
      <c r="S1983" t="s">
        <v>10</v>
      </c>
      <c r="T1983" t="s">
        <v>4149</v>
      </c>
      <c r="U1983" s="103">
        <v>97805982.781885296</v>
      </c>
      <c r="V1983" s="103">
        <v>43938617</v>
      </c>
      <c r="W1983" s="103">
        <v>18309000</v>
      </c>
      <c r="X1983" s="103">
        <v>277064455</v>
      </c>
      <c r="Y1983" s="103">
        <v>1376960000</v>
      </c>
      <c r="Z1983" s="103">
        <v>2213161648</v>
      </c>
      <c r="AA1983" s="103">
        <v>78119198.415555552</v>
      </c>
      <c r="AB1983" s="103">
        <v>97805982.781885296</v>
      </c>
      <c r="AC1983" s="103">
        <v>4393861</v>
      </c>
      <c r="AD1983" s="103">
        <v>106620000</v>
      </c>
      <c r="AE1983" s="103">
        <v>12461259</v>
      </c>
      <c r="AF1983" s="103">
        <v>3400000</v>
      </c>
      <c r="AG1983" s="103">
        <v>52000000</v>
      </c>
      <c r="AH1983" s="103">
        <v>5709473.555555556</v>
      </c>
      <c r="BE1983" s="62" t="str">
        <f t="shared" si="241"/>
        <v>PaaSIBMIntegrationBusPlataAltaServidordeUsoOptimizadoHostingvirtualEdiciónStandardVersión9.x.xNANANANANANANANANANAPaaS/M</v>
      </c>
      <c r="BH1983">
        <f t="shared" si="242"/>
        <v>0</v>
      </c>
      <c r="BI1983">
        <f t="shared" si="243"/>
        <v>0</v>
      </c>
      <c r="BJ1983">
        <f t="shared" si="244"/>
        <v>0</v>
      </c>
      <c r="BK1983">
        <f t="shared" si="245"/>
        <v>0</v>
      </c>
      <c r="BL1983">
        <f t="shared" si="246"/>
        <v>0</v>
      </c>
      <c r="BM1983">
        <f t="shared" si="247"/>
        <v>0</v>
      </c>
      <c r="BN1983">
        <f t="shared" si="248"/>
        <v>0</v>
      </c>
    </row>
    <row r="1984" spans="1:66" x14ac:dyDescent="0.25">
      <c r="A1984" t="s">
        <v>3369</v>
      </c>
      <c r="B1984" t="s">
        <v>4155</v>
      </c>
      <c r="C1984" t="s">
        <v>3713</v>
      </c>
      <c r="D1984" t="s">
        <v>3731</v>
      </c>
      <c r="E1984" t="s">
        <v>663</v>
      </c>
      <c r="F1984" t="s">
        <v>35</v>
      </c>
      <c r="G1984" t="s">
        <v>656</v>
      </c>
      <c r="H1984" t="s">
        <v>1710</v>
      </c>
      <c r="I1984" t="s">
        <v>3763</v>
      </c>
      <c r="J1984" t="s">
        <v>10</v>
      </c>
      <c r="K1984" t="s">
        <v>10</v>
      </c>
      <c r="L1984" t="s">
        <v>10</v>
      </c>
      <c r="M1984" t="s">
        <v>10</v>
      </c>
      <c r="N1984" t="s">
        <v>10</v>
      </c>
      <c r="O1984" t="s">
        <v>10</v>
      </c>
      <c r="P1984" t="s">
        <v>10</v>
      </c>
      <c r="Q1984" t="s">
        <v>10</v>
      </c>
      <c r="R1984" t="s">
        <v>10</v>
      </c>
      <c r="S1984" t="s">
        <v>10</v>
      </c>
      <c r="T1984" t="s">
        <v>4149</v>
      </c>
      <c r="U1984" s="103">
        <v>6245618.9213005938</v>
      </c>
      <c r="V1984" s="103">
        <v>45501469</v>
      </c>
      <c r="W1984" s="103">
        <v>29227000</v>
      </c>
      <c r="X1984" s="103">
        <v>411803720</v>
      </c>
      <c r="Y1984" s="103">
        <v>447200489.72622269</v>
      </c>
      <c r="Z1984" s="103">
        <v>1678164236</v>
      </c>
      <c r="AA1984" s="103">
        <v>45009088.596491225</v>
      </c>
      <c r="AB1984" s="103">
        <v>6245618.9213005938</v>
      </c>
      <c r="AC1984" s="103">
        <v>4550146</v>
      </c>
      <c r="AD1984" s="103">
        <v>127373000</v>
      </c>
      <c r="AE1984" s="103">
        <v>12417278</v>
      </c>
      <c r="AF1984" s="103">
        <v>3400000</v>
      </c>
      <c r="AG1984" s="103">
        <v>52000000</v>
      </c>
      <c r="AH1984" s="103">
        <v>4573334.3859649124</v>
      </c>
      <c r="BE1984" s="62" t="str">
        <f t="shared" si="241"/>
        <v>PaaSIBMIntegrationBusPlataMediaServidordeUsoAvanzadoHostingfísicoEdiciónAdvancedVersión9.x.xNANANANANANANANANANAPaaS/M</v>
      </c>
      <c r="BH1984">
        <f t="shared" si="242"/>
        <v>0</v>
      </c>
      <c r="BI1984">
        <f t="shared" si="243"/>
        <v>0</v>
      </c>
      <c r="BJ1984">
        <f t="shared" si="244"/>
        <v>0</v>
      </c>
      <c r="BK1984">
        <f t="shared" si="245"/>
        <v>0</v>
      </c>
      <c r="BL1984">
        <f t="shared" si="246"/>
        <v>0</v>
      </c>
      <c r="BM1984">
        <f t="shared" si="247"/>
        <v>0</v>
      </c>
      <c r="BN1984">
        <f t="shared" si="248"/>
        <v>0</v>
      </c>
    </row>
    <row r="1985" spans="1:66" x14ac:dyDescent="0.25">
      <c r="A1985" t="s">
        <v>3319</v>
      </c>
      <c r="B1985" t="s">
        <v>4155</v>
      </c>
      <c r="C1985" t="s">
        <v>3713</v>
      </c>
      <c r="D1985" t="s">
        <v>3731</v>
      </c>
      <c r="E1985" t="s">
        <v>663</v>
      </c>
      <c r="F1985" t="s">
        <v>35</v>
      </c>
      <c r="G1985" t="s">
        <v>656</v>
      </c>
      <c r="H1985" t="s">
        <v>1710</v>
      </c>
      <c r="I1985" t="s">
        <v>3762</v>
      </c>
      <c r="J1985" t="s">
        <v>10</v>
      </c>
      <c r="K1985" t="s">
        <v>10</v>
      </c>
      <c r="L1985" t="s">
        <v>10</v>
      </c>
      <c r="M1985" t="s">
        <v>10</v>
      </c>
      <c r="N1985" t="s">
        <v>10</v>
      </c>
      <c r="O1985" t="s">
        <v>10</v>
      </c>
      <c r="P1985" t="s">
        <v>10</v>
      </c>
      <c r="Q1985" t="s">
        <v>10</v>
      </c>
      <c r="R1985" t="s">
        <v>10</v>
      </c>
      <c r="S1985" t="s">
        <v>10</v>
      </c>
      <c r="T1985" t="s">
        <v>4149</v>
      </c>
      <c r="U1985" s="103">
        <v>6245618.9213005938</v>
      </c>
      <c r="V1985" s="103">
        <v>45501469</v>
      </c>
      <c r="W1985" s="103">
        <v>29227000</v>
      </c>
      <c r="X1985" s="103">
        <v>204858372</v>
      </c>
      <c r="Y1985" s="103">
        <v>447200489.72622269</v>
      </c>
      <c r="Z1985" s="103">
        <v>1678164236</v>
      </c>
      <c r="AA1985" s="103">
        <v>40202520.175438598</v>
      </c>
      <c r="AB1985" s="103">
        <v>6245618.9213005938</v>
      </c>
      <c r="AC1985" s="103">
        <v>4550146</v>
      </c>
      <c r="AD1985" s="103">
        <v>127373000</v>
      </c>
      <c r="AE1985" s="103">
        <v>12417278</v>
      </c>
      <c r="AF1985" s="103">
        <v>3400000</v>
      </c>
      <c r="AG1985" s="103">
        <v>52000000</v>
      </c>
      <c r="AH1985" s="103">
        <v>4573334.3859649124</v>
      </c>
      <c r="BE1985" s="62" t="str">
        <f t="shared" si="241"/>
        <v>PaaSIBMIntegrationBusPlataMediaServidordeUsoAvanzadoHostingfísicoEdiciónStandardVersión9.x.xNANANANANANANANANANAPaaS/M</v>
      </c>
      <c r="BH1985">
        <f t="shared" si="242"/>
        <v>0</v>
      </c>
      <c r="BI1985">
        <f t="shared" si="243"/>
        <v>0</v>
      </c>
      <c r="BJ1985">
        <f t="shared" si="244"/>
        <v>0</v>
      </c>
      <c r="BK1985">
        <f t="shared" si="245"/>
        <v>0</v>
      </c>
      <c r="BL1985">
        <f t="shared" si="246"/>
        <v>0</v>
      </c>
      <c r="BM1985">
        <f t="shared" si="247"/>
        <v>0</v>
      </c>
      <c r="BN1985">
        <f t="shared" si="248"/>
        <v>0</v>
      </c>
    </row>
    <row r="1986" spans="1:66" x14ac:dyDescent="0.25">
      <c r="A1986" t="s">
        <v>3379</v>
      </c>
      <c r="B1986" t="s">
        <v>4155</v>
      </c>
      <c r="C1986" t="s">
        <v>3713</v>
      </c>
      <c r="D1986" t="s">
        <v>3731</v>
      </c>
      <c r="E1986" t="s">
        <v>663</v>
      </c>
      <c r="F1986" t="s">
        <v>35</v>
      </c>
      <c r="G1986" t="s">
        <v>656</v>
      </c>
      <c r="H1986" t="s">
        <v>1711</v>
      </c>
      <c r="I1986" t="s">
        <v>3763</v>
      </c>
      <c r="J1986" t="s">
        <v>10</v>
      </c>
      <c r="K1986" t="s">
        <v>10</v>
      </c>
      <c r="L1986" t="s">
        <v>10</v>
      </c>
      <c r="M1986" t="s">
        <v>10</v>
      </c>
      <c r="N1986" t="s">
        <v>10</v>
      </c>
      <c r="O1986" t="s">
        <v>10</v>
      </c>
      <c r="P1986" t="s">
        <v>10</v>
      </c>
      <c r="Q1986" t="s">
        <v>10</v>
      </c>
      <c r="R1986" t="s">
        <v>10</v>
      </c>
      <c r="S1986" t="s">
        <v>10</v>
      </c>
      <c r="T1986" t="s">
        <v>4149</v>
      </c>
      <c r="U1986" s="103">
        <v>52025800.851592943</v>
      </c>
      <c r="V1986" s="103">
        <v>36402831</v>
      </c>
      <c r="W1986" s="103">
        <v>16723000</v>
      </c>
      <c r="X1986" s="103">
        <v>458790105</v>
      </c>
      <c r="Y1986" s="103">
        <v>957500000</v>
      </c>
      <c r="Z1986" s="103">
        <v>1661964236</v>
      </c>
      <c r="AA1986" s="103">
        <v>69748613.955555558</v>
      </c>
      <c r="AB1986" s="103">
        <v>52025800.851592943</v>
      </c>
      <c r="AC1986" s="103">
        <v>3640283</v>
      </c>
      <c r="AD1986" s="103">
        <v>104498000</v>
      </c>
      <c r="AE1986" s="103">
        <v>12442583</v>
      </c>
      <c r="AF1986" s="103">
        <v>3400000</v>
      </c>
      <c r="AG1986" s="103">
        <v>52000000</v>
      </c>
      <c r="AH1986" s="103">
        <v>5709473.555555556</v>
      </c>
      <c r="BE1986" s="62" t="str">
        <f t="shared" si="241"/>
        <v>PaaSIBMIntegrationBusPlataMediaServidordeUsoAvanzadoHostingvirtualEdiciónAdvancedVersión9.x.xNANANANANANANANANANAPaaS/M</v>
      </c>
      <c r="BH1986">
        <f t="shared" si="242"/>
        <v>0</v>
      </c>
      <c r="BI1986">
        <f t="shared" si="243"/>
        <v>0</v>
      </c>
      <c r="BJ1986">
        <f t="shared" si="244"/>
        <v>0</v>
      </c>
      <c r="BK1986">
        <f t="shared" si="245"/>
        <v>0</v>
      </c>
      <c r="BL1986">
        <f t="shared" si="246"/>
        <v>0</v>
      </c>
      <c r="BM1986">
        <f t="shared" si="247"/>
        <v>0</v>
      </c>
      <c r="BN1986">
        <f t="shared" si="248"/>
        <v>0</v>
      </c>
    </row>
    <row r="1987" spans="1:66" x14ac:dyDescent="0.25">
      <c r="A1987" t="s">
        <v>3329</v>
      </c>
      <c r="B1987" t="s">
        <v>4155</v>
      </c>
      <c r="C1987" t="s">
        <v>3713</v>
      </c>
      <c r="D1987" t="s">
        <v>3731</v>
      </c>
      <c r="E1987" t="s">
        <v>663</v>
      </c>
      <c r="F1987" t="s">
        <v>35</v>
      </c>
      <c r="G1987" t="s">
        <v>656</v>
      </c>
      <c r="H1987" t="s">
        <v>1711</v>
      </c>
      <c r="I1987" t="s">
        <v>3762</v>
      </c>
      <c r="J1987" t="s">
        <v>10</v>
      </c>
      <c r="K1987" t="s">
        <v>10</v>
      </c>
      <c r="L1987" t="s">
        <v>10</v>
      </c>
      <c r="M1987" t="s">
        <v>10</v>
      </c>
      <c r="N1987" t="s">
        <v>10</v>
      </c>
      <c r="O1987" t="s">
        <v>10</v>
      </c>
      <c r="P1987" t="s">
        <v>10</v>
      </c>
      <c r="Q1987" t="s">
        <v>10</v>
      </c>
      <c r="R1987" t="s">
        <v>10</v>
      </c>
      <c r="S1987" t="s">
        <v>10</v>
      </c>
      <c r="T1987" t="s">
        <v>4149</v>
      </c>
      <c r="U1987" s="103">
        <v>52025800.851592943</v>
      </c>
      <c r="V1987" s="103">
        <v>36402831</v>
      </c>
      <c r="W1987" s="103">
        <v>16723000</v>
      </c>
      <c r="X1987" s="103">
        <v>225976589</v>
      </c>
      <c r="Y1987" s="103">
        <v>957500000</v>
      </c>
      <c r="Z1987" s="103">
        <v>1661964236</v>
      </c>
      <c r="AA1987" s="103">
        <v>63660293.955555558</v>
      </c>
      <c r="AB1987" s="103">
        <v>52025800.851592943</v>
      </c>
      <c r="AC1987" s="103">
        <v>3640283</v>
      </c>
      <c r="AD1987" s="103">
        <v>104498000</v>
      </c>
      <c r="AE1987" s="103">
        <v>12442583</v>
      </c>
      <c r="AF1987" s="103">
        <v>3400000</v>
      </c>
      <c r="AG1987" s="103">
        <v>52000000</v>
      </c>
      <c r="AH1987" s="103">
        <v>5709473.555555556</v>
      </c>
      <c r="BE1987" s="62" t="str">
        <f t="shared" si="241"/>
        <v>PaaSIBMIntegrationBusPlataMediaServidordeUsoAvanzadoHostingvirtualEdiciónStandardVersión9.x.xNANANANANANANANANANAPaaS/M</v>
      </c>
      <c r="BH1987">
        <f t="shared" si="242"/>
        <v>0</v>
      </c>
      <c r="BI1987">
        <f t="shared" si="243"/>
        <v>0</v>
      </c>
      <c r="BJ1987">
        <f t="shared" si="244"/>
        <v>0</v>
      </c>
      <c r="BK1987">
        <f t="shared" si="245"/>
        <v>0</v>
      </c>
      <c r="BL1987">
        <f t="shared" si="246"/>
        <v>0</v>
      </c>
      <c r="BM1987">
        <f t="shared" si="247"/>
        <v>0</v>
      </c>
      <c r="BN1987">
        <f t="shared" si="248"/>
        <v>0</v>
      </c>
    </row>
    <row r="1988" spans="1:66" x14ac:dyDescent="0.25">
      <c r="A1988" t="s">
        <v>3363</v>
      </c>
      <c r="B1988" t="s">
        <v>4155</v>
      </c>
      <c r="C1988" t="s">
        <v>3713</v>
      </c>
      <c r="D1988" t="s">
        <v>3731</v>
      </c>
      <c r="E1988" t="s">
        <v>663</v>
      </c>
      <c r="F1988" t="s">
        <v>35</v>
      </c>
      <c r="G1988" t="s">
        <v>653</v>
      </c>
      <c r="H1988" t="s">
        <v>1710</v>
      </c>
      <c r="I1988" t="s">
        <v>3763</v>
      </c>
      <c r="J1988" t="s">
        <v>10</v>
      </c>
      <c r="K1988" t="s">
        <v>10</v>
      </c>
      <c r="L1988" t="s">
        <v>10</v>
      </c>
      <c r="M1988" t="s">
        <v>10</v>
      </c>
      <c r="N1988" t="s">
        <v>10</v>
      </c>
      <c r="O1988" t="s">
        <v>10</v>
      </c>
      <c r="P1988" t="s">
        <v>10</v>
      </c>
      <c r="Q1988" t="s">
        <v>10</v>
      </c>
      <c r="R1988" t="s">
        <v>10</v>
      </c>
      <c r="S1988" t="s">
        <v>10</v>
      </c>
      <c r="T1988" t="s">
        <v>4149</v>
      </c>
      <c r="U1988" s="103">
        <v>6245618.9213005938</v>
      </c>
      <c r="V1988" s="103">
        <v>19900303</v>
      </c>
      <c r="W1988" s="103">
        <v>25027000</v>
      </c>
      <c r="X1988" s="103">
        <v>108460383</v>
      </c>
      <c r="Y1988" s="103">
        <v>79445206.392889351</v>
      </c>
      <c r="Z1988" s="103">
        <v>292941706</v>
      </c>
      <c r="AA1988" s="103">
        <v>38543980.263157897</v>
      </c>
      <c r="AB1988" s="103">
        <v>6245618.9213005938</v>
      </c>
      <c r="AC1988" s="103">
        <v>1990030</v>
      </c>
      <c r="AD1988" s="103">
        <v>112914000</v>
      </c>
      <c r="AE1988" s="103">
        <v>12417278</v>
      </c>
      <c r="AF1988" s="103">
        <v>3400000</v>
      </c>
      <c r="AG1988" s="103">
        <v>52000000</v>
      </c>
      <c r="AH1988" s="103">
        <v>4507479.1228070185</v>
      </c>
      <c r="BE1988" s="62" t="str">
        <f t="shared" ref="BE1988:BE2051" si="249">SUBSTITUTE(C1988&amp;D1988&amp;E1988&amp;F1988&amp;G1988&amp;H1988&amp;I1988&amp;J1988&amp;K1988&amp;L1988&amp;M1988&amp;N1988&amp;O1988&amp;P1988&amp;Q1988&amp;R1988&amp;S1988&amp;T1988," ","")</f>
        <v>PaaSIBMIntegrationBusPlataMediaServidordeUsoBásicoHostingfísicoEdiciónAdvancedVersión9.x.xNANANANANANANANANANAPaaS/M</v>
      </c>
      <c r="BH1988">
        <f t="shared" ref="BH1988:BH2051" si="250">IF($BF1988=1,IFERROR(U1988+AB1988,"NP"),0)</f>
        <v>0</v>
      </c>
      <c r="BI1988">
        <f t="shared" ref="BI1988:BI2051" si="251">IF($BF1988=1,IFERROR(V1988+AC1988,"NP"),0)</f>
        <v>0</v>
      </c>
      <c r="BJ1988">
        <f t="shared" ref="BJ1988:BJ2051" si="252">IF($BF1988=1,IFERROR(W1988+AD1988,"NP"),0)</f>
        <v>0</v>
      </c>
      <c r="BK1988">
        <f t="shared" ref="BK1988:BK2051" si="253">IF($BF1988=1,IFERROR(X1988+AE1988,"NP"),0)</f>
        <v>0</v>
      </c>
      <c r="BL1988">
        <f t="shared" ref="BL1988:BL2051" si="254">IF($BF1988=1,IFERROR(Y1988+AF1988,"NP"),0)</f>
        <v>0</v>
      </c>
      <c r="BM1988">
        <f t="shared" ref="BM1988:BM2051" si="255">IF($BF1988=1,IFERROR(Z1988+AG1988,"NP"),0)</f>
        <v>0</v>
      </c>
      <c r="BN1988">
        <f t="shared" ref="BN1988:BN2051" si="256">IF($BF1988=1,IFERROR(AA1988+AH1988,"NP"),0)</f>
        <v>0</v>
      </c>
    </row>
    <row r="1989" spans="1:66" x14ac:dyDescent="0.25">
      <c r="A1989" t="s">
        <v>3313</v>
      </c>
      <c r="B1989" t="s">
        <v>4155</v>
      </c>
      <c r="C1989" t="s">
        <v>3713</v>
      </c>
      <c r="D1989" t="s">
        <v>3731</v>
      </c>
      <c r="E1989" t="s">
        <v>663</v>
      </c>
      <c r="F1989" t="s">
        <v>35</v>
      </c>
      <c r="G1989" t="s">
        <v>653</v>
      </c>
      <c r="H1989" t="s">
        <v>1710</v>
      </c>
      <c r="I1989" t="s">
        <v>3762</v>
      </c>
      <c r="J1989" t="s">
        <v>10</v>
      </c>
      <c r="K1989" t="s">
        <v>10</v>
      </c>
      <c r="L1989" t="s">
        <v>10</v>
      </c>
      <c r="M1989" t="s">
        <v>10</v>
      </c>
      <c r="N1989" t="s">
        <v>10</v>
      </c>
      <c r="O1989" t="s">
        <v>10</v>
      </c>
      <c r="P1989" t="s">
        <v>10</v>
      </c>
      <c r="Q1989" t="s">
        <v>10</v>
      </c>
      <c r="R1989" t="s">
        <v>10</v>
      </c>
      <c r="S1989" t="s">
        <v>10</v>
      </c>
      <c r="T1989" t="s">
        <v>4149</v>
      </c>
      <c r="U1989" s="103">
        <v>6245618.9213005938</v>
      </c>
      <c r="V1989" s="103">
        <v>19900303</v>
      </c>
      <c r="W1989" s="103">
        <v>25027000</v>
      </c>
      <c r="X1989" s="103">
        <v>56724047</v>
      </c>
      <c r="Y1989" s="103">
        <v>79445206.392889351</v>
      </c>
      <c r="Z1989" s="103">
        <v>292941706</v>
      </c>
      <c r="AA1989" s="103">
        <v>33737411.842105262</v>
      </c>
      <c r="AB1989" s="103">
        <v>6245618.9213005938</v>
      </c>
      <c r="AC1989" s="103">
        <v>1990030</v>
      </c>
      <c r="AD1989" s="103">
        <v>112914000</v>
      </c>
      <c r="AE1989" s="103">
        <v>12417278</v>
      </c>
      <c r="AF1989" s="103">
        <v>3400000</v>
      </c>
      <c r="AG1989" s="103">
        <v>52000000</v>
      </c>
      <c r="AH1989" s="103">
        <v>4507479.1228070185</v>
      </c>
      <c r="BE1989" s="62" t="str">
        <f t="shared" si="249"/>
        <v>PaaSIBMIntegrationBusPlataMediaServidordeUsoBásicoHostingfísicoEdiciónStandardVersión9.x.xNANANANANANANANANANAPaaS/M</v>
      </c>
      <c r="BH1989">
        <f t="shared" si="250"/>
        <v>0</v>
      </c>
      <c r="BI1989">
        <f t="shared" si="251"/>
        <v>0</v>
      </c>
      <c r="BJ1989">
        <f t="shared" si="252"/>
        <v>0</v>
      </c>
      <c r="BK1989">
        <f t="shared" si="253"/>
        <v>0</v>
      </c>
      <c r="BL1989">
        <f t="shared" si="254"/>
        <v>0</v>
      </c>
      <c r="BM1989">
        <f t="shared" si="255"/>
        <v>0</v>
      </c>
      <c r="BN1989">
        <f t="shared" si="256"/>
        <v>0</v>
      </c>
    </row>
    <row r="1990" spans="1:66" x14ac:dyDescent="0.25">
      <c r="A1990" t="s">
        <v>3373</v>
      </c>
      <c r="B1990" t="s">
        <v>4155</v>
      </c>
      <c r="C1990" t="s">
        <v>3713</v>
      </c>
      <c r="D1990" t="s">
        <v>3731</v>
      </c>
      <c r="E1990" t="s">
        <v>663</v>
      </c>
      <c r="F1990" t="s">
        <v>35</v>
      </c>
      <c r="G1990" t="s">
        <v>653</v>
      </c>
      <c r="H1990" t="s">
        <v>1711</v>
      </c>
      <c r="I1990" t="s">
        <v>3763</v>
      </c>
      <c r="J1990" t="s">
        <v>10</v>
      </c>
      <c r="K1990" t="s">
        <v>10</v>
      </c>
      <c r="L1990" t="s">
        <v>10</v>
      </c>
      <c r="M1990" t="s">
        <v>10</v>
      </c>
      <c r="N1990" t="s">
        <v>10</v>
      </c>
      <c r="O1990" t="s">
        <v>10</v>
      </c>
      <c r="P1990" t="s">
        <v>10</v>
      </c>
      <c r="Q1990" t="s">
        <v>10</v>
      </c>
      <c r="R1990" t="s">
        <v>10</v>
      </c>
      <c r="S1990" t="s">
        <v>10</v>
      </c>
      <c r="T1990" t="s">
        <v>4149</v>
      </c>
      <c r="U1990" s="103">
        <v>13875649.243015986</v>
      </c>
      <c r="V1990" s="103">
        <v>18634913</v>
      </c>
      <c r="W1990" s="103">
        <v>12719000</v>
      </c>
      <c r="X1990" s="103">
        <v>255640054</v>
      </c>
      <c r="Y1990" s="103">
        <v>151535000</v>
      </c>
      <c r="Z1990" s="103">
        <v>283814206</v>
      </c>
      <c r="AA1990" s="103">
        <v>49644257.833333336</v>
      </c>
      <c r="AB1990" s="103">
        <v>13875649.243015986</v>
      </c>
      <c r="AC1990" s="103">
        <v>1863491</v>
      </c>
      <c r="AD1990" s="103">
        <v>100682000</v>
      </c>
      <c r="AE1990" s="103">
        <v>12317050</v>
      </c>
      <c r="AF1990" s="103">
        <v>3400000</v>
      </c>
      <c r="AG1990" s="103">
        <v>52000000</v>
      </c>
      <c r="AH1990" s="103">
        <v>5709473.555555556</v>
      </c>
      <c r="BE1990" s="62" t="str">
        <f t="shared" si="249"/>
        <v>PaaSIBMIntegrationBusPlataMediaServidordeUsoBásicoHostingvirtualEdiciónAdvancedVersión9.x.xNANANANANANANANANANAPaaS/M</v>
      </c>
      <c r="BH1990">
        <f t="shared" si="250"/>
        <v>0</v>
      </c>
      <c r="BI1990">
        <f t="shared" si="251"/>
        <v>0</v>
      </c>
      <c r="BJ1990">
        <f t="shared" si="252"/>
        <v>0</v>
      </c>
      <c r="BK1990">
        <f t="shared" si="253"/>
        <v>0</v>
      </c>
      <c r="BL1990">
        <f t="shared" si="254"/>
        <v>0</v>
      </c>
      <c r="BM1990">
        <f t="shared" si="255"/>
        <v>0</v>
      </c>
      <c r="BN1990">
        <f t="shared" si="256"/>
        <v>0</v>
      </c>
    </row>
    <row r="1991" spans="1:66" x14ac:dyDescent="0.25">
      <c r="A1991" t="s">
        <v>3323</v>
      </c>
      <c r="B1991" t="s">
        <v>4155</v>
      </c>
      <c r="C1991" t="s">
        <v>3713</v>
      </c>
      <c r="D1991" t="s">
        <v>3731</v>
      </c>
      <c r="E1991" t="s">
        <v>663</v>
      </c>
      <c r="F1991" t="s">
        <v>35</v>
      </c>
      <c r="G1991" t="s">
        <v>653</v>
      </c>
      <c r="H1991" t="s">
        <v>1711</v>
      </c>
      <c r="I1991" t="s">
        <v>3762</v>
      </c>
      <c r="J1991" t="s">
        <v>10</v>
      </c>
      <c r="K1991" t="s">
        <v>10</v>
      </c>
      <c r="L1991" t="s">
        <v>10</v>
      </c>
      <c r="M1991" t="s">
        <v>10</v>
      </c>
      <c r="N1991" t="s">
        <v>10</v>
      </c>
      <c r="O1991" t="s">
        <v>10</v>
      </c>
      <c r="P1991" t="s">
        <v>10</v>
      </c>
      <c r="Q1991" t="s">
        <v>10</v>
      </c>
      <c r="R1991" t="s">
        <v>10</v>
      </c>
      <c r="S1991" t="s">
        <v>10</v>
      </c>
      <c r="T1991" t="s">
        <v>4149</v>
      </c>
      <c r="U1991" s="103">
        <v>13875649.243015986</v>
      </c>
      <c r="V1991" s="103">
        <v>18634913</v>
      </c>
      <c r="W1991" s="103">
        <v>12719000</v>
      </c>
      <c r="X1991" s="103">
        <v>126299211</v>
      </c>
      <c r="Y1991" s="103">
        <v>151535000</v>
      </c>
      <c r="Z1991" s="103">
        <v>283814206</v>
      </c>
      <c r="AA1991" s="103">
        <v>43555937.833333336</v>
      </c>
      <c r="AB1991" s="103">
        <v>13875649.243015986</v>
      </c>
      <c r="AC1991" s="103">
        <v>1863491</v>
      </c>
      <c r="AD1991" s="103">
        <v>100682000</v>
      </c>
      <c r="AE1991" s="103">
        <v>12317050</v>
      </c>
      <c r="AF1991" s="103">
        <v>3400000</v>
      </c>
      <c r="AG1991" s="103">
        <v>52000000</v>
      </c>
      <c r="AH1991" s="103">
        <v>5709473.555555556</v>
      </c>
      <c r="BE1991" s="62" t="str">
        <f t="shared" si="249"/>
        <v>PaaSIBMIntegrationBusPlataMediaServidordeUsoBásicoHostingvirtualEdiciónStandardVersión9.x.xNANANANANANANANANANAPaaS/M</v>
      </c>
      <c r="BH1991">
        <f t="shared" si="250"/>
        <v>0</v>
      </c>
      <c r="BI1991">
        <f t="shared" si="251"/>
        <v>0</v>
      </c>
      <c r="BJ1991">
        <f t="shared" si="252"/>
        <v>0</v>
      </c>
      <c r="BK1991">
        <f t="shared" si="253"/>
        <v>0</v>
      </c>
      <c r="BL1991">
        <f t="shared" si="254"/>
        <v>0</v>
      </c>
      <c r="BM1991">
        <f t="shared" si="255"/>
        <v>0</v>
      </c>
      <c r="BN1991">
        <f t="shared" si="256"/>
        <v>0</v>
      </c>
    </row>
    <row r="1992" spans="1:66" x14ac:dyDescent="0.25">
      <c r="A1992" t="s">
        <v>3365</v>
      </c>
      <c r="B1992" t="s">
        <v>4155</v>
      </c>
      <c r="C1992" t="s">
        <v>3713</v>
      </c>
      <c r="D1992" t="s">
        <v>3731</v>
      </c>
      <c r="E1992" t="s">
        <v>663</v>
      </c>
      <c r="F1992" t="s">
        <v>35</v>
      </c>
      <c r="G1992" t="s">
        <v>654</v>
      </c>
      <c r="H1992" t="s">
        <v>1710</v>
      </c>
      <c r="I1992" t="s">
        <v>3763</v>
      </c>
      <c r="J1992" t="s">
        <v>10</v>
      </c>
      <c r="K1992" t="s">
        <v>10</v>
      </c>
      <c r="L1992" t="s">
        <v>10</v>
      </c>
      <c r="M1992" t="s">
        <v>10</v>
      </c>
      <c r="N1992" t="s">
        <v>10</v>
      </c>
      <c r="O1992" t="s">
        <v>10</v>
      </c>
      <c r="P1992" t="s">
        <v>10</v>
      </c>
      <c r="Q1992" t="s">
        <v>10</v>
      </c>
      <c r="R1992" t="s">
        <v>10</v>
      </c>
      <c r="S1992" t="s">
        <v>10</v>
      </c>
      <c r="T1992" t="s">
        <v>4149</v>
      </c>
      <c r="U1992" s="103">
        <v>6245618.9213005938</v>
      </c>
      <c r="V1992" s="103">
        <v>21951586</v>
      </c>
      <c r="W1992" s="103">
        <v>25427000</v>
      </c>
      <c r="X1992" s="103">
        <v>159104644</v>
      </c>
      <c r="Y1992" s="103">
        <v>189561289.72622269</v>
      </c>
      <c r="Z1992" s="103">
        <v>706876765</v>
      </c>
      <c r="AA1992" s="103">
        <v>40666730.701754384</v>
      </c>
      <c r="AB1992" s="103">
        <v>6245618.9213005938</v>
      </c>
      <c r="AC1992" s="103">
        <v>2195158</v>
      </c>
      <c r="AD1992" s="103">
        <v>117444000</v>
      </c>
      <c r="AE1992" s="103">
        <v>12417278</v>
      </c>
      <c r="AF1992" s="103">
        <v>3400000</v>
      </c>
      <c r="AG1992" s="103">
        <v>52000000</v>
      </c>
      <c r="AH1992" s="103">
        <v>4507479.1228070185</v>
      </c>
      <c r="BE1992" s="62" t="str">
        <f t="shared" si="249"/>
        <v>PaaSIBMIntegrationBusPlataMediaServidordeUsoEstándarHostingfísicoEdiciónAdvancedVersión9.x.xNANANANANANANANANANAPaaS/M</v>
      </c>
      <c r="BH1992">
        <f t="shared" si="250"/>
        <v>0</v>
      </c>
      <c r="BI1992">
        <f t="shared" si="251"/>
        <v>0</v>
      </c>
      <c r="BJ1992">
        <f t="shared" si="252"/>
        <v>0</v>
      </c>
      <c r="BK1992">
        <f t="shared" si="253"/>
        <v>0</v>
      </c>
      <c r="BL1992">
        <f t="shared" si="254"/>
        <v>0</v>
      </c>
      <c r="BM1992">
        <f t="shared" si="255"/>
        <v>0</v>
      </c>
      <c r="BN1992">
        <f t="shared" si="256"/>
        <v>0</v>
      </c>
    </row>
    <row r="1993" spans="1:66" x14ac:dyDescent="0.25">
      <c r="A1993" t="s">
        <v>3315</v>
      </c>
      <c r="B1993" t="s">
        <v>4155</v>
      </c>
      <c r="C1993" t="s">
        <v>3713</v>
      </c>
      <c r="D1993" t="s">
        <v>3731</v>
      </c>
      <c r="E1993" t="s">
        <v>663</v>
      </c>
      <c r="F1993" t="s">
        <v>35</v>
      </c>
      <c r="G1993" t="s">
        <v>654</v>
      </c>
      <c r="H1993" t="s">
        <v>1710</v>
      </c>
      <c r="I1993" t="s">
        <v>3762</v>
      </c>
      <c r="J1993" t="s">
        <v>10</v>
      </c>
      <c r="K1993" t="s">
        <v>10</v>
      </c>
      <c r="L1993" t="s">
        <v>10</v>
      </c>
      <c r="M1993" t="s">
        <v>10</v>
      </c>
      <c r="N1993" t="s">
        <v>10</v>
      </c>
      <c r="O1993" t="s">
        <v>10</v>
      </c>
      <c r="P1993" t="s">
        <v>10</v>
      </c>
      <c r="Q1993" t="s">
        <v>10</v>
      </c>
      <c r="R1993" t="s">
        <v>10</v>
      </c>
      <c r="S1993" t="s">
        <v>10</v>
      </c>
      <c r="T1993" t="s">
        <v>4149</v>
      </c>
      <c r="U1993" s="103">
        <v>6245618.9213005938</v>
      </c>
      <c r="V1993" s="103">
        <v>21951586</v>
      </c>
      <c r="W1993" s="103">
        <v>25427000</v>
      </c>
      <c r="X1993" s="103">
        <v>81500138</v>
      </c>
      <c r="Y1993" s="103">
        <v>189561289.72622269</v>
      </c>
      <c r="Z1993" s="103">
        <v>706876765</v>
      </c>
      <c r="AA1993" s="103">
        <v>35860162.280701756</v>
      </c>
      <c r="AB1993" s="103">
        <v>6245618.9213005938</v>
      </c>
      <c r="AC1993" s="103">
        <v>2195158</v>
      </c>
      <c r="AD1993" s="103">
        <v>117444000</v>
      </c>
      <c r="AE1993" s="103">
        <v>12417278</v>
      </c>
      <c r="AF1993" s="103">
        <v>3400000</v>
      </c>
      <c r="AG1993" s="103">
        <v>52000000</v>
      </c>
      <c r="AH1993" s="103">
        <v>4507479.1228070185</v>
      </c>
      <c r="BE1993" s="62" t="str">
        <f t="shared" si="249"/>
        <v>PaaSIBMIntegrationBusPlataMediaServidordeUsoEstándarHostingfísicoEdiciónStandardVersión9.x.xNANANANANANANANANANAPaaS/M</v>
      </c>
      <c r="BH1993">
        <f t="shared" si="250"/>
        <v>0</v>
      </c>
      <c r="BI1993">
        <f t="shared" si="251"/>
        <v>0</v>
      </c>
      <c r="BJ1993">
        <f t="shared" si="252"/>
        <v>0</v>
      </c>
      <c r="BK1993">
        <f t="shared" si="253"/>
        <v>0</v>
      </c>
      <c r="BL1993">
        <f t="shared" si="254"/>
        <v>0</v>
      </c>
      <c r="BM1993">
        <f t="shared" si="255"/>
        <v>0</v>
      </c>
      <c r="BN1993">
        <f t="shared" si="256"/>
        <v>0</v>
      </c>
    </row>
    <row r="1994" spans="1:66" x14ac:dyDescent="0.25">
      <c r="A1994" t="s">
        <v>3375</v>
      </c>
      <c r="B1994" t="s">
        <v>4155</v>
      </c>
      <c r="C1994" t="s">
        <v>3713</v>
      </c>
      <c r="D1994" t="s">
        <v>3731</v>
      </c>
      <c r="E1994" t="s">
        <v>663</v>
      </c>
      <c r="F1994" t="s">
        <v>35</v>
      </c>
      <c r="G1994" t="s">
        <v>654</v>
      </c>
      <c r="H1994" t="s">
        <v>1711</v>
      </c>
      <c r="I1994" t="s">
        <v>3763</v>
      </c>
      <c r="J1994" t="s">
        <v>10</v>
      </c>
      <c r="K1994" t="s">
        <v>10</v>
      </c>
      <c r="L1994" t="s">
        <v>10</v>
      </c>
      <c r="M1994" t="s">
        <v>10</v>
      </c>
      <c r="N1994" t="s">
        <v>10</v>
      </c>
      <c r="O1994" t="s">
        <v>10</v>
      </c>
      <c r="P1994" t="s">
        <v>10</v>
      </c>
      <c r="Q1994" t="s">
        <v>10</v>
      </c>
      <c r="R1994" t="s">
        <v>10</v>
      </c>
      <c r="S1994" t="s">
        <v>10</v>
      </c>
      <c r="T1994" t="s">
        <v>4149</v>
      </c>
      <c r="U1994" s="103">
        <v>25320694.725589074</v>
      </c>
      <c r="V1994" s="103">
        <v>19964586</v>
      </c>
      <c r="W1994" s="103">
        <v>13919000</v>
      </c>
      <c r="X1994" s="103">
        <v>257027049</v>
      </c>
      <c r="Y1994" s="103">
        <v>335682234</v>
      </c>
      <c r="Z1994" s="103">
        <v>697173765</v>
      </c>
      <c r="AA1994" s="103">
        <v>57610823.111111112</v>
      </c>
      <c r="AB1994" s="103">
        <v>25320694.725589074</v>
      </c>
      <c r="AC1994" s="103">
        <v>1996458</v>
      </c>
      <c r="AD1994" s="103">
        <v>101826000</v>
      </c>
      <c r="AE1994" s="103">
        <v>12416600</v>
      </c>
      <c r="AF1994" s="103">
        <v>3400000</v>
      </c>
      <c r="AG1994" s="103">
        <v>52000000</v>
      </c>
      <c r="AH1994" s="103">
        <v>5709473.555555556</v>
      </c>
      <c r="BE1994" s="62" t="str">
        <f t="shared" si="249"/>
        <v>PaaSIBMIntegrationBusPlataMediaServidordeUsoEstándarHostingvirtualEdiciónAdvancedVersión9.x.xNANANANANANANANANANAPaaS/M</v>
      </c>
      <c r="BH1994">
        <f t="shared" si="250"/>
        <v>0</v>
      </c>
      <c r="BI1994">
        <f t="shared" si="251"/>
        <v>0</v>
      </c>
      <c r="BJ1994">
        <f t="shared" si="252"/>
        <v>0</v>
      </c>
      <c r="BK1994">
        <f t="shared" si="253"/>
        <v>0</v>
      </c>
      <c r="BL1994">
        <f t="shared" si="254"/>
        <v>0</v>
      </c>
      <c r="BM1994">
        <f t="shared" si="255"/>
        <v>0</v>
      </c>
      <c r="BN1994">
        <f t="shared" si="256"/>
        <v>0</v>
      </c>
    </row>
    <row r="1995" spans="1:66" x14ac:dyDescent="0.25">
      <c r="A1995" t="s">
        <v>3325</v>
      </c>
      <c r="B1995" t="s">
        <v>4155</v>
      </c>
      <c r="C1995" t="s">
        <v>3713</v>
      </c>
      <c r="D1995" t="s">
        <v>3731</v>
      </c>
      <c r="E1995" t="s">
        <v>663</v>
      </c>
      <c r="F1995" t="s">
        <v>35</v>
      </c>
      <c r="G1995" t="s">
        <v>654</v>
      </c>
      <c r="H1995" t="s">
        <v>1711</v>
      </c>
      <c r="I1995" t="s">
        <v>3762</v>
      </c>
      <c r="J1995" t="s">
        <v>10</v>
      </c>
      <c r="K1995" t="s">
        <v>10</v>
      </c>
      <c r="L1995" t="s">
        <v>10</v>
      </c>
      <c r="M1995" t="s">
        <v>10</v>
      </c>
      <c r="N1995" t="s">
        <v>10</v>
      </c>
      <c r="O1995" t="s">
        <v>10</v>
      </c>
      <c r="P1995" t="s">
        <v>10</v>
      </c>
      <c r="Q1995" t="s">
        <v>10</v>
      </c>
      <c r="R1995" t="s">
        <v>10</v>
      </c>
      <c r="S1995" t="s">
        <v>10</v>
      </c>
      <c r="T1995" t="s">
        <v>4149</v>
      </c>
      <c r="U1995" s="103">
        <v>25320694.725589074</v>
      </c>
      <c r="V1995" s="103">
        <v>19964586</v>
      </c>
      <c r="W1995" s="103">
        <v>13919000</v>
      </c>
      <c r="X1995" s="103">
        <v>127686207</v>
      </c>
      <c r="Y1995" s="103">
        <v>335682234</v>
      </c>
      <c r="Z1995" s="103">
        <v>697173765</v>
      </c>
      <c r="AA1995" s="103">
        <v>51522503.111111112</v>
      </c>
      <c r="AB1995" s="103">
        <v>25320694.725589074</v>
      </c>
      <c r="AC1995" s="103">
        <v>1996458</v>
      </c>
      <c r="AD1995" s="103">
        <v>101826000</v>
      </c>
      <c r="AE1995" s="103">
        <v>12416600</v>
      </c>
      <c r="AF1995" s="103">
        <v>3400000</v>
      </c>
      <c r="AG1995" s="103">
        <v>52000000</v>
      </c>
      <c r="AH1995" s="103">
        <v>5709473.555555556</v>
      </c>
      <c r="BE1995" s="62" t="str">
        <f t="shared" si="249"/>
        <v>PaaSIBMIntegrationBusPlataMediaServidordeUsoEstándarHostingvirtualEdiciónStandardVersión9.x.xNANANANANANANANANANAPaaS/M</v>
      </c>
      <c r="BH1995">
        <f t="shared" si="250"/>
        <v>0</v>
      </c>
      <c r="BI1995">
        <f t="shared" si="251"/>
        <v>0</v>
      </c>
      <c r="BJ1995">
        <f t="shared" si="252"/>
        <v>0</v>
      </c>
      <c r="BK1995">
        <f t="shared" si="253"/>
        <v>0</v>
      </c>
      <c r="BL1995">
        <f t="shared" si="254"/>
        <v>0</v>
      </c>
      <c r="BM1995">
        <f t="shared" si="255"/>
        <v>0</v>
      </c>
      <c r="BN1995">
        <f t="shared" si="256"/>
        <v>0</v>
      </c>
    </row>
    <row r="1996" spans="1:66" x14ac:dyDescent="0.25">
      <c r="A1996" t="s">
        <v>3367</v>
      </c>
      <c r="B1996" t="s">
        <v>4155</v>
      </c>
      <c r="C1996" t="s">
        <v>3713</v>
      </c>
      <c r="D1996" t="s">
        <v>3731</v>
      </c>
      <c r="E1996" t="s">
        <v>663</v>
      </c>
      <c r="F1996" t="s">
        <v>35</v>
      </c>
      <c r="G1996" t="s">
        <v>655</v>
      </c>
      <c r="H1996" t="s">
        <v>1710</v>
      </c>
      <c r="I1996" t="s">
        <v>3763</v>
      </c>
      <c r="J1996" t="s">
        <v>10</v>
      </c>
      <c r="K1996" t="s">
        <v>10</v>
      </c>
      <c r="L1996" t="s">
        <v>10</v>
      </c>
      <c r="M1996" t="s">
        <v>10</v>
      </c>
      <c r="N1996" t="s">
        <v>10</v>
      </c>
      <c r="O1996" t="s">
        <v>10</v>
      </c>
      <c r="P1996" t="s">
        <v>10</v>
      </c>
      <c r="Q1996" t="s">
        <v>10</v>
      </c>
      <c r="R1996" t="s">
        <v>10</v>
      </c>
      <c r="S1996" t="s">
        <v>10</v>
      </c>
      <c r="T1996" t="s">
        <v>4149</v>
      </c>
      <c r="U1996" s="103">
        <v>6245618.9213005938</v>
      </c>
      <c r="V1996" s="103">
        <v>25808628</v>
      </c>
      <c r="W1996" s="103">
        <v>27527000</v>
      </c>
      <c r="X1996" s="103">
        <v>309117586</v>
      </c>
      <c r="Y1996" s="103">
        <v>337278223.72622269</v>
      </c>
      <c r="Z1996" s="103">
        <v>1261988177</v>
      </c>
      <c r="AA1996" s="103">
        <v>42920880.877192989</v>
      </c>
      <c r="AB1996" s="103">
        <v>6245618.9213005938</v>
      </c>
      <c r="AC1996" s="103">
        <v>2580862</v>
      </c>
      <c r="AD1996" s="103">
        <v>123023000</v>
      </c>
      <c r="AE1996" s="103">
        <v>12417278</v>
      </c>
      <c r="AF1996" s="103">
        <v>3400000</v>
      </c>
      <c r="AG1996" s="103">
        <v>52000000</v>
      </c>
      <c r="AH1996" s="103">
        <v>4507479.1228070185</v>
      </c>
      <c r="BE1996" s="62" t="str">
        <f t="shared" si="249"/>
        <v>PaaSIBMIntegrationBusPlataMediaServidordeUsoIntermedioHostingfísicoEdiciónAdvancedVersión9.x.xNANANANANANANANANANAPaaS/M</v>
      </c>
      <c r="BH1996">
        <f t="shared" si="250"/>
        <v>0</v>
      </c>
      <c r="BI1996">
        <f t="shared" si="251"/>
        <v>0</v>
      </c>
      <c r="BJ1996">
        <f t="shared" si="252"/>
        <v>0</v>
      </c>
      <c r="BK1996">
        <f t="shared" si="253"/>
        <v>0</v>
      </c>
      <c r="BL1996">
        <f t="shared" si="254"/>
        <v>0</v>
      </c>
      <c r="BM1996">
        <f t="shared" si="255"/>
        <v>0</v>
      </c>
      <c r="BN1996">
        <f t="shared" si="256"/>
        <v>0</v>
      </c>
    </row>
    <row r="1997" spans="1:66" x14ac:dyDescent="0.25">
      <c r="A1997" t="s">
        <v>3317</v>
      </c>
      <c r="B1997" t="s">
        <v>4155</v>
      </c>
      <c r="C1997" t="s">
        <v>3713</v>
      </c>
      <c r="D1997" t="s">
        <v>3731</v>
      </c>
      <c r="E1997" t="s">
        <v>663</v>
      </c>
      <c r="F1997" t="s">
        <v>35</v>
      </c>
      <c r="G1997" t="s">
        <v>655</v>
      </c>
      <c r="H1997" t="s">
        <v>1710</v>
      </c>
      <c r="I1997" t="s">
        <v>3762</v>
      </c>
      <c r="J1997" t="s">
        <v>10</v>
      </c>
      <c r="K1997" t="s">
        <v>10</v>
      </c>
      <c r="L1997" t="s">
        <v>10</v>
      </c>
      <c r="M1997" t="s">
        <v>10</v>
      </c>
      <c r="N1997" t="s">
        <v>10</v>
      </c>
      <c r="O1997" t="s">
        <v>10</v>
      </c>
      <c r="P1997" t="s">
        <v>10</v>
      </c>
      <c r="Q1997" t="s">
        <v>10</v>
      </c>
      <c r="R1997" t="s">
        <v>10</v>
      </c>
      <c r="S1997" t="s">
        <v>10</v>
      </c>
      <c r="T1997" t="s">
        <v>4149</v>
      </c>
      <c r="U1997" s="103">
        <v>6245618.9213005938</v>
      </c>
      <c r="V1997" s="103">
        <v>25808628</v>
      </c>
      <c r="W1997" s="103">
        <v>27527000</v>
      </c>
      <c r="X1997" s="103">
        <v>153908575</v>
      </c>
      <c r="Y1997" s="103">
        <v>337278223.72622269</v>
      </c>
      <c r="Z1997" s="103">
        <v>1261988177</v>
      </c>
      <c r="AA1997" s="103">
        <v>38114312.456140354</v>
      </c>
      <c r="AB1997" s="103">
        <v>6245618.9213005938</v>
      </c>
      <c r="AC1997" s="103">
        <v>2580862</v>
      </c>
      <c r="AD1997" s="103">
        <v>123023000</v>
      </c>
      <c r="AE1997" s="103">
        <v>12417278</v>
      </c>
      <c r="AF1997" s="103">
        <v>3400000</v>
      </c>
      <c r="AG1997" s="103">
        <v>52000000</v>
      </c>
      <c r="AH1997" s="103">
        <v>4507479.1228070185</v>
      </c>
      <c r="BE1997" s="62" t="str">
        <f t="shared" si="249"/>
        <v>PaaSIBMIntegrationBusPlataMediaServidordeUsoIntermedioHostingfísicoEdiciónStandardVersión9.x.xNANANANANANANANANANAPaaS/M</v>
      </c>
      <c r="BH1997">
        <f t="shared" si="250"/>
        <v>0</v>
      </c>
      <c r="BI1997">
        <f t="shared" si="251"/>
        <v>0</v>
      </c>
      <c r="BJ1997">
        <f t="shared" si="252"/>
        <v>0</v>
      </c>
      <c r="BK1997">
        <f t="shared" si="253"/>
        <v>0</v>
      </c>
      <c r="BL1997">
        <f t="shared" si="254"/>
        <v>0</v>
      </c>
      <c r="BM1997">
        <f t="shared" si="255"/>
        <v>0</v>
      </c>
      <c r="BN1997">
        <f t="shared" si="256"/>
        <v>0</v>
      </c>
    </row>
    <row r="1998" spans="1:66" x14ac:dyDescent="0.25">
      <c r="A1998" t="s">
        <v>3377</v>
      </c>
      <c r="B1998" t="s">
        <v>4155</v>
      </c>
      <c r="C1998" t="s">
        <v>3713</v>
      </c>
      <c r="D1998" t="s">
        <v>3731</v>
      </c>
      <c r="E1998" t="s">
        <v>663</v>
      </c>
      <c r="F1998" t="s">
        <v>35</v>
      </c>
      <c r="G1998" t="s">
        <v>655</v>
      </c>
      <c r="H1998" t="s">
        <v>1711</v>
      </c>
      <c r="I1998" t="s">
        <v>3763</v>
      </c>
      <c r="J1998" t="s">
        <v>10</v>
      </c>
      <c r="K1998" t="s">
        <v>10</v>
      </c>
      <c r="L1998" t="s">
        <v>10</v>
      </c>
      <c r="M1998" t="s">
        <v>10</v>
      </c>
      <c r="N1998" t="s">
        <v>10</v>
      </c>
      <c r="O1998" t="s">
        <v>10</v>
      </c>
      <c r="P1998" t="s">
        <v>10</v>
      </c>
      <c r="Q1998" t="s">
        <v>10</v>
      </c>
      <c r="R1998" t="s">
        <v>10</v>
      </c>
      <c r="S1998" t="s">
        <v>10</v>
      </c>
      <c r="T1998" t="s">
        <v>4149</v>
      </c>
      <c r="U1998" s="103">
        <v>40580755.369019851</v>
      </c>
      <c r="V1998" s="103">
        <v>21404640</v>
      </c>
      <c r="W1998" s="103">
        <v>15489000</v>
      </c>
      <c r="X1998" s="103">
        <v>407531458</v>
      </c>
      <c r="Y1998" s="103">
        <v>844675000</v>
      </c>
      <c r="Z1998" s="103">
        <v>1248343177</v>
      </c>
      <c r="AA1998" s="103">
        <v>76147880.111111119</v>
      </c>
      <c r="AB1998" s="103">
        <v>40580755.369019851</v>
      </c>
      <c r="AC1998" s="103">
        <v>2140464</v>
      </c>
      <c r="AD1998" s="103">
        <v>103322000</v>
      </c>
      <c r="AE1998" s="103">
        <v>12417278</v>
      </c>
      <c r="AF1998" s="103">
        <v>3400000</v>
      </c>
      <c r="AG1998" s="103">
        <v>52000000</v>
      </c>
      <c r="AH1998" s="103">
        <v>5709473.555555556</v>
      </c>
      <c r="BE1998" s="62" t="str">
        <f t="shared" si="249"/>
        <v>PaaSIBMIntegrationBusPlataMediaServidordeUsoIntermedioHostingvirtualEdiciónAdvancedVersión9.x.xNANANANANANANANANANAPaaS/M</v>
      </c>
      <c r="BH1998">
        <f t="shared" si="250"/>
        <v>0</v>
      </c>
      <c r="BI1998">
        <f t="shared" si="251"/>
        <v>0</v>
      </c>
      <c r="BJ1998">
        <f t="shared" si="252"/>
        <v>0</v>
      </c>
      <c r="BK1998">
        <f t="shared" si="253"/>
        <v>0</v>
      </c>
      <c r="BL1998">
        <f t="shared" si="254"/>
        <v>0</v>
      </c>
      <c r="BM1998">
        <f t="shared" si="255"/>
        <v>0</v>
      </c>
      <c r="BN1998">
        <f t="shared" si="256"/>
        <v>0</v>
      </c>
    </row>
    <row r="1999" spans="1:66" x14ac:dyDescent="0.25">
      <c r="A1999" t="s">
        <v>3327</v>
      </c>
      <c r="B1999" t="s">
        <v>4155</v>
      </c>
      <c r="C1999" t="s">
        <v>3713</v>
      </c>
      <c r="D1999" t="s">
        <v>3731</v>
      </c>
      <c r="E1999" t="s">
        <v>663</v>
      </c>
      <c r="F1999" t="s">
        <v>35</v>
      </c>
      <c r="G1999" t="s">
        <v>655</v>
      </c>
      <c r="H1999" t="s">
        <v>1711</v>
      </c>
      <c r="I1999" t="s">
        <v>3762</v>
      </c>
      <c r="J1999" t="s">
        <v>10</v>
      </c>
      <c r="K1999" t="s">
        <v>10</v>
      </c>
      <c r="L1999" t="s">
        <v>10</v>
      </c>
      <c r="M1999" t="s">
        <v>10</v>
      </c>
      <c r="N1999" t="s">
        <v>10</v>
      </c>
      <c r="O1999" t="s">
        <v>10</v>
      </c>
      <c r="P1999" t="s">
        <v>10</v>
      </c>
      <c r="Q1999" t="s">
        <v>10</v>
      </c>
      <c r="R1999" t="s">
        <v>10</v>
      </c>
      <c r="S1999" t="s">
        <v>10</v>
      </c>
      <c r="T1999" t="s">
        <v>4149</v>
      </c>
      <c r="U1999" s="103">
        <v>40580755.369019851</v>
      </c>
      <c r="V1999" s="103">
        <v>21404640</v>
      </c>
      <c r="W1999" s="103">
        <v>15489000</v>
      </c>
      <c r="X1999" s="103">
        <v>200586111</v>
      </c>
      <c r="Y1999" s="103">
        <v>844675000</v>
      </c>
      <c r="Z1999" s="103">
        <v>1248343177</v>
      </c>
      <c r="AA1999" s="103">
        <v>70059560.111111119</v>
      </c>
      <c r="AB1999" s="103">
        <v>40580755.369019851</v>
      </c>
      <c r="AC1999" s="103">
        <v>2140464</v>
      </c>
      <c r="AD1999" s="103">
        <v>103322000</v>
      </c>
      <c r="AE1999" s="103">
        <v>12417278</v>
      </c>
      <c r="AF1999" s="103">
        <v>3400000</v>
      </c>
      <c r="AG1999" s="103">
        <v>52000000</v>
      </c>
      <c r="AH1999" s="103">
        <v>5709473.555555556</v>
      </c>
      <c r="BE1999" s="62" t="str">
        <f t="shared" si="249"/>
        <v>PaaSIBMIntegrationBusPlataMediaServidordeUsoIntermedioHostingvirtualEdiciónStandardVersión9.x.xNANANANANANANANANANAPaaS/M</v>
      </c>
      <c r="BH1999">
        <f t="shared" si="250"/>
        <v>0</v>
      </c>
      <c r="BI1999">
        <f t="shared" si="251"/>
        <v>0</v>
      </c>
      <c r="BJ1999">
        <f t="shared" si="252"/>
        <v>0</v>
      </c>
      <c r="BK1999">
        <f t="shared" si="253"/>
        <v>0</v>
      </c>
      <c r="BL1999">
        <f t="shared" si="254"/>
        <v>0</v>
      </c>
      <c r="BM1999">
        <f t="shared" si="255"/>
        <v>0</v>
      </c>
      <c r="BN1999">
        <f t="shared" si="256"/>
        <v>0</v>
      </c>
    </row>
    <row r="2000" spans="1:66" x14ac:dyDescent="0.25">
      <c r="A2000" t="s">
        <v>3371</v>
      </c>
      <c r="B2000" t="s">
        <v>4155</v>
      </c>
      <c r="C2000" t="s">
        <v>3713</v>
      </c>
      <c r="D2000" t="s">
        <v>3731</v>
      </c>
      <c r="E2000" t="s">
        <v>663</v>
      </c>
      <c r="F2000" t="s">
        <v>35</v>
      </c>
      <c r="G2000" t="s">
        <v>657</v>
      </c>
      <c r="H2000" t="s">
        <v>1710</v>
      </c>
      <c r="I2000" t="s">
        <v>3763</v>
      </c>
      <c r="J2000" t="s">
        <v>10</v>
      </c>
      <c r="K2000" t="s">
        <v>10</v>
      </c>
      <c r="L2000" t="s">
        <v>10</v>
      </c>
      <c r="M2000" t="s">
        <v>10</v>
      </c>
      <c r="N2000" t="s">
        <v>10</v>
      </c>
      <c r="O2000" t="s">
        <v>10</v>
      </c>
      <c r="P2000" t="s">
        <v>10</v>
      </c>
      <c r="Q2000" t="s">
        <v>10</v>
      </c>
      <c r="R2000" t="s">
        <v>10</v>
      </c>
      <c r="S2000" t="s">
        <v>10</v>
      </c>
      <c r="T2000" t="s">
        <v>4149</v>
      </c>
      <c r="U2000" s="103">
        <v>6245618.9213005938</v>
      </c>
      <c r="V2000" s="103">
        <v>48950121</v>
      </c>
      <c r="W2000" s="103">
        <v>31637000</v>
      </c>
      <c r="X2000" s="103">
        <v>571852392</v>
      </c>
      <c r="Y2000" s="103">
        <v>957759750.8373338</v>
      </c>
      <c r="Z2000" s="103">
        <v>2257917648</v>
      </c>
      <c r="AA2000" s="103">
        <v>46446045.438596494</v>
      </c>
      <c r="AB2000" s="103">
        <v>6245618.9213005938</v>
      </c>
      <c r="AC2000" s="103">
        <v>4895012</v>
      </c>
      <c r="AD2000" s="103">
        <v>126159000</v>
      </c>
      <c r="AE2000" s="103">
        <v>12417278</v>
      </c>
      <c r="AF2000" s="103">
        <v>3400000</v>
      </c>
      <c r="AG2000" s="103">
        <v>52000000</v>
      </c>
      <c r="AH2000" s="103">
        <v>4573334.3859649124</v>
      </c>
      <c r="BE2000" s="62" t="str">
        <f t="shared" si="249"/>
        <v>PaaSIBMIntegrationBusPlataMediaServidordeUsoOptimizadoHostingfísicoEdiciónAdvancedVersión9.x.xNANANANANANANANANANAPaaS/M</v>
      </c>
      <c r="BH2000">
        <f t="shared" si="250"/>
        <v>0</v>
      </c>
      <c r="BI2000">
        <f t="shared" si="251"/>
        <v>0</v>
      </c>
      <c r="BJ2000">
        <f t="shared" si="252"/>
        <v>0</v>
      </c>
      <c r="BK2000">
        <f t="shared" si="253"/>
        <v>0</v>
      </c>
      <c r="BL2000">
        <f t="shared" si="254"/>
        <v>0</v>
      </c>
      <c r="BM2000">
        <f t="shared" si="255"/>
        <v>0</v>
      </c>
      <c r="BN2000">
        <f t="shared" si="256"/>
        <v>0</v>
      </c>
    </row>
    <row r="2001" spans="1:66" x14ac:dyDescent="0.25">
      <c r="A2001" t="s">
        <v>3321</v>
      </c>
      <c r="B2001" t="s">
        <v>4155</v>
      </c>
      <c r="C2001" t="s">
        <v>3713</v>
      </c>
      <c r="D2001" t="s">
        <v>3731</v>
      </c>
      <c r="E2001" t="s">
        <v>663</v>
      </c>
      <c r="F2001" t="s">
        <v>35</v>
      </c>
      <c r="G2001" t="s">
        <v>657</v>
      </c>
      <c r="H2001" t="s">
        <v>1710</v>
      </c>
      <c r="I2001" t="s">
        <v>3762</v>
      </c>
      <c r="J2001" t="s">
        <v>10</v>
      </c>
      <c r="K2001" t="s">
        <v>10</v>
      </c>
      <c r="L2001" t="s">
        <v>10</v>
      </c>
      <c r="M2001" t="s">
        <v>10</v>
      </c>
      <c r="N2001" t="s">
        <v>10</v>
      </c>
      <c r="O2001" t="s">
        <v>10</v>
      </c>
      <c r="P2001" t="s">
        <v>10</v>
      </c>
      <c r="Q2001" t="s">
        <v>10</v>
      </c>
      <c r="R2001" t="s">
        <v>10</v>
      </c>
      <c r="S2001" t="s">
        <v>10</v>
      </c>
      <c r="T2001" t="s">
        <v>4149</v>
      </c>
      <c r="U2001" s="103">
        <v>6245618.9213005938</v>
      </c>
      <c r="V2001" s="103">
        <v>48950121</v>
      </c>
      <c r="W2001" s="103">
        <v>31637000</v>
      </c>
      <c r="X2001" s="103">
        <v>287302539</v>
      </c>
      <c r="Y2001" s="103">
        <v>957759750.8373338</v>
      </c>
      <c r="Z2001" s="103">
        <v>2257917648</v>
      </c>
      <c r="AA2001" s="103">
        <v>41639477.01754386</v>
      </c>
      <c r="AB2001" s="103">
        <v>6245618.9213005938</v>
      </c>
      <c r="AC2001" s="103">
        <v>4895012</v>
      </c>
      <c r="AD2001" s="103">
        <v>126159000</v>
      </c>
      <c r="AE2001" s="103">
        <v>12417278</v>
      </c>
      <c r="AF2001" s="103">
        <v>3400000</v>
      </c>
      <c r="AG2001" s="103">
        <v>52000000</v>
      </c>
      <c r="AH2001" s="103">
        <v>4573334.3859649124</v>
      </c>
      <c r="BE2001" s="62" t="str">
        <f t="shared" si="249"/>
        <v>PaaSIBMIntegrationBusPlataMediaServidordeUsoOptimizadoHostingfísicoEdiciónStandardVersión9.x.xNANANANANANANANANANAPaaS/M</v>
      </c>
      <c r="BH2001">
        <f t="shared" si="250"/>
        <v>0</v>
      </c>
      <c r="BI2001">
        <f t="shared" si="251"/>
        <v>0</v>
      </c>
      <c r="BJ2001">
        <f t="shared" si="252"/>
        <v>0</v>
      </c>
      <c r="BK2001">
        <f t="shared" si="253"/>
        <v>0</v>
      </c>
      <c r="BL2001">
        <f t="shared" si="254"/>
        <v>0</v>
      </c>
      <c r="BM2001">
        <f t="shared" si="255"/>
        <v>0</v>
      </c>
      <c r="BN2001">
        <f t="shared" si="256"/>
        <v>0</v>
      </c>
    </row>
    <row r="2002" spans="1:66" x14ac:dyDescent="0.25">
      <c r="A2002" t="s">
        <v>3381</v>
      </c>
      <c r="B2002" t="s">
        <v>4155</v>
      </c>
      <c r="C2002" t="s">
        <v>3713</v>
      </c>
      <c r="D2002" t="s">
        <v>3731</v>
      </c>
      <c r="E2002" t="s">
        <v>663</v>
      </c>
      <c r="F2002" t="s">
        <v>35</v>
      </c>
      <c r="G2002" t="s">
        <v>657</v>
      </c>
      <c r="H2002" t="s">
        <v>1711</v>
      </c>
      <c r="I2002" t="s">
        <v>3763</v>
      </c>
      <c r="J2002" t="s">
        <v>10</v>
      </c>
      <c r="K2002" t="s">
        <v>10</v>
      </c>
      <c r="L2002" t="s">
        <v>10</v>
      </c>
      <c r="M2002" t="s">
        <v>10</v>
      </c>
      <c r="N2002" t="s">
        <v>10</v>
      </c>
      <c r="O2002" t="s">
        <v>10</v>
      </c>
      <c r="P2002" t="s">
        <v>10</v>
      </c>
      <c r="Q2002" t="s">
        <v>10</v>
      </c>
      <c r="R2002" t="s">
        <v>10</v>
      </c>
      <c r="S2002" t="s">
        <v>10</v>
      </c>
      <c r="T2002" t="s">
        <v>4149</v>
      </c>
      <c r="U2002" s="103">
        <v>67285861.495023727</v>
      </c>
      <c r="V2002" s="103">
        <v>43259117</v>
      </c>
      <c r="W2002" s="103">
        <v>18309000</v>
      </c>
      <c r="X2002" s="103">
        <v>609439848</v>
      </c>
      <c r="Y2002" s="103">
        <v>1378535000</v>
      </c>
      <c r="Z2002" s="103">
        <v>2213161648</v>
      </c>
      <c r="AA2002" s="103">
        <v>71973060.795555562</v>
      </c>
      <c r="AB2002" s="103">
        <v>67285861.495023727</v>
      </c>
      <c r="AC2002" s="103">
        <v>4325911</v>
      </c>
      <c r="AD2002" s="103">
        <v>106008000</v>
      </c>
      <c r="AE2002" s="103">
        <v>12461259</v>
      </c>
      <c r="AF2002" s="103">
        <v>3400000</v>
      </c>
      <c r="AG2002" s="103">
        <v>52000000</v>
      </c>
      <c r="AH2002" s="103">
        <v>5709473.555555556</v>
      </c>
      <c r="BE2002" s="62" t="str">
        <f t="shared" si="249"/>
        <v>PaaSIBMIntegrationBusPlataMediaServidordeUsoOptimizadoHostingvirtualEdiciónAdvancedVersión9.x.xNANANANANANANANANANAPaaS/M</v>
      </c>
      <c r="BH2002">
        <f t="shared" si="250"/>
        <v>0</v>
      </c>
      <c r="BI2002">
        <f t="shared" si="251"/>
        <v>0</v>
      </c>
      <c r="BJ2002">
        <f t="shared" si="252"/>
        <v>0</v>
      </c>
      <c r="BK2002">
        <f t="shared" si="253"/>
        <v>0</v>
      </c>
      <c r="BL2002">
        <f t="shared" si="254"/>
        <v>0</v>
      </c>
      <c r="BM2002">
        <f t="shared" si="255"/>
        <v>0</v>
      </c>
      <c r="BN2002">
        <f t="shared" si="256"/>
        <v>0</v>
      </c>
    </row>
    <row r="2003" spans="1:66" x14ac:dyDescent="0.25">
      <c r="A2003" t="s">
        <v>3331</v>
      </c>
      <c r="B2003" t="s">
        <v>4155</v>
      </c>
      <c r="C2003" t="s">
        <v>3713</v>
      </c>
      <c r="D2003" t="s">
        <v>3731</v>
      </c>
      <c r="E2003" t="s">
        <v>663</v>
      </c>
      <c r="F2003" t="s">
        <v>35</v>
      </c>
      <c r="G2003" t="s">
        <v>657</v>
      </c>
      <c r="H2003" t="s">
        <v>1711</v>
      </c>
      <c r="I2003" t="s">
        <v>3762</v>
      </c>
      <c r="J2003" t="s">
        <v>10</v>
      </c>
      <c r="K2003" t="s">
        <v>10</v>
      </c>
      <c r="L2003" t="s">
        <v>10</v>
      </c>
      <c r="M2003" t="s">
        <v>10</v>
      </c>
      <c r="N2003" t="s">
        <v>10</v>
      </c>
      <c r="O2003" t="s">
        <v>10</v>
      </c>
      <c r="P2003" t="s">
        <v>10</v>
      </c>
      <c r="Q2003" t="s">
        <v>10</v>
      </c>
      <c r="R2003" t="s">
        <v>10</v>
      </c>
      <c r="S2003" t="s">
        <v>10</v>
      </c>
      <c r="T2003" t="s">
        <v>4149</v>
      </c>
      <c r="U2003" s="103">
        <v>67285861.495023727</v>
      </c>
      <c r="V2003" s="103">
        <v>43259117</v>
      </c>
      <c r="W2003" s="103">
        <v>18309000</v>
      </c>
      <c r="X2003" s="103">
        <v>299021827</v>
      </c>
      <c r="Y2003" s="103">
        <v>1378535000</v>
      </c>
      <c r="Z2003" s="103">
        <v>2213161648</v>
      </c>
      <c r="AA2003" s="103">
        <v>65884740.795555562</v>
      </c>
      <c r="AB2003" s="103">
        <v>67285861.495023727</v>
      </c>
      <c r="AC2003" s="103">
        <v>4325911</v>
      </c>
      <c r="AD2003" s="103">
        <v>106008000</v>
      </c>
      <c r="AE2003" s="103">
        <v>12461259</v>
      </c>
      <c r="AF2003" s="103">
        <v>3400000</v>
      </c>
      <c r="AG2003" s="103">
        <v>52000000</v>
      </c>
      <c r="AH2003" s="103">
        <v>5709473.555555556</v>
      </c>
      <c r="BE2003" s="62" t="str">
        <f t="shared" si="249"/>
        <v>PaaSIBMIntegrationBusPlataMediaServidordeUsoOptimizadoHostingvirtualEdiciónStandardVersión9.x.xNANANANANANANANANANAPaaS/M</v>
      </c>
      <c r="BH2003">
        <f t="shared" si="250"/>
        <v>0</v>
      </c>
      <c r="BI2003">
        <f t="shared" si="251"/>
        <v>0</v>
      </c>
      <c r="BJ2003">
        <f t="shared" si="252"/>
        <v>0</v>
      </c>
      <c r="BK2003">
        <f t="shared" si="253"/>
        <v>0</v>
      </c>
      <c r="BL2003">
        <f t="shared" si="254"/>
        <v>0</v>
      </c>
      <c r="BM2003">
        <f t="shared" si="255"/>
        <v>0</v>
      </c>
      <c r="BN2003">
        <f t="shared" si="256"/>
        <v>0</v>
      </c>
    </row>
    <row r="2004" spans="1:66" x14ac:dyDescent="0.25">
      <c r="A2004" t="s">
        <v>3190</v>
      </c>
      <c r="B2004" t="s">
        <v>4155</v>
      </c>
      <c r="C2004" t="s">
        <v>3713</v>
      </c>
      <c r="D2004" t="s">
        <v>3728</v>
      </c>
      <c r="E2004" t="s">
        <v>664</v>
      </c>
      <c r="F2004" t="s">
        <v>37</v>
      </c>
      <c r="G2004" t="s">
        <v>656</v>
      </c>
      <c r="H2004" t="s">
        <v>1710</v>
      </c>
      <c r="I2004" t="s">
        <v>3760</v>
      </c>
      <c r="J2004" t="s">
        <v>10</v>
      </c>
      <c r="K2004" t="s">
        <v>10</v>
      </c>
      <c r="L2004" t="s">
        <v>10</v>
      </c>
      <c r="M2004" t="s">
        <v>10</v>
      </c>
      <c r="N2004" t="s">
        <v>10</v>
      </c>
      <c r="O2004" t="s">
        <v>10</v>
      </c>
      <c r="P2004" t="s">
        <v>10</v>
      </c>
      <c r="Q2004" t="s">
        <v>10</v>
      </c>
      <c r="R2004" t="s">
        <v>10</v>
      </c>
      <c r="S2004" t="s">
        <v>10</v>
      </c>
      <c r="T2004" t="s">
        <v>4149</v>
      </c>
      <c r="U2004" s="103">
        <v>6245618.9213005938</v>
      </c>
      <c r="V2004" s="103">
        <v>78750000</v>
      </c>
      <c r="W2004" s="103">
        <v>8764000</v>
      </c>
      <c r="X2004" s="103">
        <v>99733572</v>
      </c>
      <c r="Y2004" s="103">
        <v>46900489.726222694</v>
      </c>
      <c r="Z2004" s="103">
        <v>104206542</v>
      </c>
      <c r="AA2004" s="103">
        <v>23561103.333333332</v>
      </c>
      <c r="AB2004" s="103">
        <v>6245618.9213005938</v>
      </c>
      <c r="AC2004" s="103">
        <v>7875000</v>
      </c>
      <c r="AD2004" s="103">
        <v>11308000</v>
      </c>
      <c r="AE2004" s="103">
        <v>12417278</v>
      </c>
      <c r="AF2004" s="103">
        <v>3400000</v>
      </c>
      <c r="AG2004" s="103">
        <v>30000000</v>
      </c>
      <c r="AH2004" s="103">
        <v>4594923.8596491236</v>
      </c>
      <c r="BE2004" s="62" t="str">
        <f t="shared" si="249"/>
        <v>PaaSIBMMQManagedFileTransferOroAltaServidordeUsoAvanzadoHostingfísicoVersión8.0NANANANANANANANANANAPaaS/M</v>
      </c>
      <c r="BH2004">
        <f t="shared" si="250"/>
        <v>0</v>
      </c>
      <c r="BI2004">
        <f t="shared" si="251"/>
        <v>0</v>
      </c>
      <c r="BJ2004">
        <f t="shared" si="252"/>
        <v>0</v>
      </c>
      <c r="BK2004">
        <f t="shared" si="253"/>
        <v>0</v>
      </c>
      <c r="BL2004">
        <f t="shared" si="254"/>
        <v>0</v>
      </c>
      <c r="BM2004">
        <f t="shared" si="255"/>
        <v>0</v>
      </c>
      <c r="BN2004">
        <f t="shared" si="256"/>
        <v>0</v>
      </c>
    </row>
    <row r="2005" spans="1:66" x14ac:dyDescent="0.25">
      <c r="A2005" t="s">
        <v>3200</v>
      </c>
      <c r="B2005" t="s">
        <v>4155</v>
      </c>
      <c r="C2005" t="s">
        <v>3713</v>
      </c>
      <c r="D2005" t="s">
        <v>3728</v>
      </c>
      <c r="E2005" t="s">
        <v>664</v>
      </c>
      <c r="F2005" t="s">
        <v>37</v>
      </c>
      <c r="G2005" t="s">
        <v>656</v>
      </c>
      <c r="H2005" t="s">
        <v>1711</v>
      </c>
      <c r="I2005" t="s">
        <v>3760</v>
      </c>
      <c r="J2005" t="s">
        <v>10</v>
      </c>
      <c r="K2005" t="s">
        <v>10</v>
      </c>
      <c r="L2005" t="s">
        <v>10</v>
      </c>
      <c r="M2005" t="s">
        <v>10</v>
      </c>
      <c r="N2005" t="s">
        <v>10</v>
      </c>
      <c r="O2005" t="s">
        <v>10</v>
      </c>
      <c r="P2005" t="s">
        <v>10</v>
      </c>
      <c r="Q2005" t="s">
        <v>10</v>
      </c>
      <c r="R2005" t="s">
        <v>10</v>
      </c>
      <c r="S2005" t="s">
        <v>10</v>
      </c>
      <c r="T2005" t="s">
        <v>4149</v>
      </c>
      <c r="U2005" s="103">
        <v>99898176.370116919</v>
      </c>
      <c r="V2005" s="103">
        <v>126000000</v>
      </c>
      <c r="W2005" s="103">
        <v>5703000</v>
      </c>
      <c r="X2005" s="103">
        <v>95842107</v>
      </c>
      <c r="Y2005" s="103">
        <v>85730000</v>
      </c>
      <c r="Z2005" s="103">
        <v>86057742</v>
      </c>
      <c r="AA2005" s="103">
        <v>71912608.222222224</v>
      </c>
      <c r="AB2005" s="103">
        <v>99898176.370116919</v>
      </c>
      <c r="AC2005" s="103">
        <v>12600000</v>
      </c>
      <c r="AD2005" s="103">
        <v>8881000</v>
      </c>
      <c r="AE2005" s="103">
        <v>12442583</v>
      </c>
      <c r="AF2005" s="103">
        <v>3400000</v>
      </c>
      <c r="AG2005" s="103">
        <v>30000000</v>
      </c>
      <c r="AH2005" s="103">
        <v>5595771.888888889</v>
      </c>
      <c r="BE2005" s="62" t="str">
        <f t="shared" si="249"/>
        <v>PaaSIBMMQManagedFileTransferOroAltaServidordeUsoAvanzadoHostingvirtualVersión8.0NANANANANANANANANANAPaaS/M</v>
      </c>
      <c r="BH2005">
        <f t="shared" si="250"/>
        <v>0</v>
      </c>
      <c r="BI2005">
        <f t="shared" si="251"/>
        <v>0</v>
      </c>
      <c r="BJ2005">
        <f t="shared" si="252"/>
        <v>0</v>
      </c>
      <c r="BK2005">
        <f t="shared" si="253"/>
        <v>0</v>
      </c>
      <c r="BL2005">
        <f t="shared" si="254"/>
        <v>0</v>
      </c>
      <c r="BM2005">
        <f t="shared" si="255"/>
        <v>0</v>
      </c>
      <c r="BN2005">
        <f t="shared" si="256"/>
        <v>0</v>
      </c>
    </row>
    <row r="2006" spans="1:66" x14ac:dyDescent="0.25">
      <c r="A2006" t="s">
        <v>3210</v>
      </c>
      <c r="B2006" t="s">
        <v>4155</v>
      </c>
      <c r="C2006" t="s">
        <v>3713</v>
      </c>
      <c r="D2006" t="s">
        <v>3728</v>
      </c>
      <c r="E2006" t="s">
        <v>664</v>
      </c>
      <c r="F2006" t="s">
        <v>37</v>
      </c>
      <c r="G2006" t="s">
        <v>656</v>
      </c>
      <c r="H2006" t="s">
        <v>1712</v>
      </c>
      <c r="I2006" t="s">
        <v>3760</v>
      </c>
      <c r="J2006" t="s">
        <v>10</v>
      </c>
      <c r="K2006" t="s">
        <v>10</v>
      </c>
      <c r="L2006" t="s">
        <v>10</v>
      </c>
      <c r="M2006" t="s">
        <v>10</v>
      </c>
      <c r="N2006" t="s">
        <v>10</v>
      </c>
      <c r="O2006" t="s">
        <v>10</v>
      </c>
      <c r="P2006" t="s">
        <v>10</v>
      </c>
      <c r="Q2006" t="s">
        <v>10</v>
      </c>
      <c r="R2006" t="s">
        <v>10</v>
      </c>
      <c r="S2006" t="s">
        <v>10</v>
      </c>
      <c r="T2006" t="s">
        <v>4149</v>
      </c>
      <c r="U2006" s="103">
        <v>146724455.0945251</v>
      </c>
      <c r="V2006" s="103">
        <v>126000000</v>
      </c>
      <c r="W2006" s="103">
        <v>7888000</v>
      </c>
      <c r="X2006" s="103">
        <v>98106815</v>
      </c>
      <c r="Y2006" s="103">
        <v>55120000</v>
      </c>
      <c r="Z2006" s="103">
        <v>86390942</v>
      </c>
      <c r="AA2006" s="103">
        <v>87048837.134222224</v>
      </c>
      <c r="AB2006" s="103">
        <v>146724455.0945251</v>
      </c>
      <c r="AC2006" s="103">
        <v>12600000</v>
      </c>
      <c r="AD2006" s="103">
        <v>20312000</v>
      </c>
      <c r="AE2006" s="103">
        <v>12442583</v>
      </c>
      <c r="AF2006" s="103">
        <v>3400000</v>
      </c>
      <c r="AG2006" s="103">
        <v>30000000</v>
      </c>
      <c r="AH2006" s="103">
        <v>5595771.888888889</v>
      </c>
      <c r="BE2006" s="62" t="str">
        <f t="shared" si="249"/>
        <v>PaaSIBMMQManagedFileTransferOroAltaServidordeUsoAvanzadoNubeprivadaVersión8.0NANANANANANANANANANAPaaS/M</v>
      </c>
      <c r="BH2006">
        <f t="shared" si="250"/>
        <v>0</v>
      </c>
      <c r="BI2006">
        <f t="shared" si="251"/>
        <v>0</v>
      </c>
      <c r="BJ2006">
        <f t="shared" si="252"/>
        <v>0</v>
      </c>
      <c r="BK2006">
        <f t="shared" si="253"/>
        <v>0</v>
      </c>
      <c r="BL2006">
        <f t="shared" si="254"/>
        <v>0</v>
      </c>
      <c r="BM2006">
        <f t="shared" si="255"/>
        <v>0</v>
      </c>
      <c r="BN2006">
        <f t="shared" si="256"/>
        <v>0</v>
      </c>
    </row>
    <row r="2007" spans="1:66" x14ac:dyDescent="0.25">
      <c r="A2007" t="s">
        <v>3184</v>
      </c>
      <c r="B2007" t="s">
        <v>4155</v>
      </c>
      <c r="C2007" t="s">
        <v>3713</v>
      </c>
      <c r="D2007" t="s">
        <v>3728</v>
      </c>
      <c r="E2007" t="s">
        <v>664</v>
      </c>
      <c r="F2007" t="s">
        <v>37</v>
      </c>
      <c r="G2007" t="s">
        <v>653</v>
      </c>
      <c r="H2007" t="s">
        <v>1710</v>
      </c>
      <c r="I2007" t="s">
        <v>3760</v>
      </c>
      <c r="J2007" t="s">
        <v>10</v>
      </c>
      <c r="K2007" t="s">
        <v>10</v>
      </c>
      <c r="L2007" t="s">
        <v>10</v>
      </c>
      <c r="M2007" t="s">
        <v>10</v>
      </c>
      <c r="N2007" t="s">
        <v>10</v>
      </c>
      <c r="O2007" t="s">
        <v>10</v>
      </c>
      <c r="P2007" t="s">
        <v>10</v>
      </c>
      <c r="Q2007" t="s">
        <v>10</v>
      </c>
      <c r="R2007" t="s">
        <v>10</v>
      </c>
      <c r="S2007" t="s">
        <v>10</v>
      </c>
      <c r="T2007" t="s">
        <v>4149</v>
      </c>
      <c r="U2007" s="103">
        <v>6245618.9213005938</v>
      </c>
      <c r="V2007" s="103">
        <v>12866250</v>
      </c>
      <c r="W2007" s="103">
        <v>3074000</v>
      </c>
      <c r="X2007" s="103">
        <v>24576981</v>
      </c>
      <c r="Y2007" s="103">
        <v>12722706.392889358</v>
      </c>
      <c r="Z2007" s="103">
        <v>31273524</v>
      </c>
      <c r="AA2007" s="103">
        <v>11186875.438596491</v>
      </c>
      <c r="AB2007" s="103">
        <v>6245618.9213005938</v>
      </c>
      <c r="AC2007" s="103">
        <v>1286625</v>
      </c>
      <c r="AD2007" s="103">
        <v>5286000</v>
      </c>
      <c r="AE2007" s="103">
        <v>12417278</v>
      </c>
      <c r="AF2007" s="103">
        <v>3400000</v>
      </c>
      <c r="AG2007" s="103">
        <v>30000000</v>
      </c>
      <c r="AH2007" s="103">
        <v>4515897.5438596494</v>
      </c>
      <c r="BE2007" s="62" t="str">
        <f t="shared" si="249"/>
        <v>PaaSIBMMQManagedFileTransferOroAltaServidordeUsoBásicoHostingfísicoVersión8.0NANANANANANANANANANAPaaS/M</v>
      </c>
      <c r="BH2007">
        <f t="shared" si="250"/>
        <v>0</v>
      </c>
      <c r="BI2007">
        <f t="shared" si="251"/>
        <v>0</v>
      </c>
      <c r="BJ2007">
        <f t="shared" si="252"/>
        <v>0</v>
      </c>
      <c r="BK2007">
        <f t="shared" si="253"/>
        <v>0</v>
      </c>
      <c r="BL2007">
        <f t="shared" si="254"/>
        <v>0</v>
      </c>
      <c r="BM2007">
        <f t="shared" si="255"/>
        <v>0</v>
      </c>
      <c r="BN2007">
        <f t="shared" si="256"/>
        <v>0</v>
      </c>
    </row>
    <row r="2008" spans="1:66" x14ac:dyDescent="0.25">
      <c r="A2008" t="s">
        <v>3194</v>
      </c>
      <c r="B2008" t="s">
        <v>4155</v>
      </c>
      <c r="C2008" t="s">
        <v>3713</v>
      </c>
      <c r="D2008" t="s">
        <v>3728</v>
      </c>
      <c r="E2008" t="s">
        <v>664</v>
      </c>
      <c r="F2008" t="s">
        <v>37</v>
      </c>
      <c r="G2008" t="s">
        <v>653</v>
      </c>
      <c r="H2008" t="s">
        <v>1711</v>
      </c>
      <c r="I2008" t="s">
        <v>3760</v>
      </c>
      <c r="J2008" t="s">
        <v>10</v>
      </c>
      <c r="K2008" t="s">
        <v>10</v>
      </c>
      <c r="L2008" t="s">
        <v>10</v>
      </c>
      <c r="M2008" t="s">
        <v>10</v>
      </c>
      <c r="N2008" t="s">
        <v>10</v>
      </c>
      <c r="O2008" t="s">
        <v>10</v>
      </c>
      <c r="P2008" t="s">
        <v>10</v>
      </c>
      <c r="Q2008" t="s">
        <v>10</v>
      </c>
      <c r="R2008" t="s">
        <v>10</v>
      </c>
      <c r="S2008" t="s">
        <v>10</v>
      </c>
      <c r="T2008" t="s">
        <v>4149</v>
      </c>
      <c r="U2008" s="103">
        <v>21854378.496103317</v>
      </c>
      <c r="V2008" s="103">
        <v>20586000</v>
      </c>
      <c r="W2008" s="103">
        <v>1535000</v>
      </c>
      <c r="X2008" s="103">
        <v>42877397</v>
      </c>
      <c r="Y2008" s="103">
        <v>11150000</v>
      </c>
      <c r="Z2008" s="103">
        <v>21108324</v>
      </c>
      <c r="AA2008" s="103">
        <v>15631747.222222224</v>
      </c>
      <c r="AB2008" s="103">
        <v>21854378.496103317</v>
      </c>
      <c r="AC2008" s="103">
        <v>2058600</v>
      </c>
      <c r="AD2008" s="103">
        <v>4511000</v>
      </c>
      <c r="AE2008" s="103">
        <v>12317050</v>
      </c>
      <c r="AF2008" s="103">
        <v>3400000</v>
      </c>
      <c r="AG2008" s="103">
        <v>30000000</v>
      </c>
      <c r="AH2008" s="103">
        <v>5595771.888888889</v>
      </c>
      <c r="BE2008" s="62" t="str">
        <f t="shared" si="249"/>
        <v>PaaSIBMMQManagedFileTransferOroAltaServidordeUsoBásicoHostingvirtualVersión8.0NANANANANANANANANANAPaaS/M</v>
      </c>
      <c r="BH2008">
        <f t="shared" si="250"/>
        <v>0</v>
      </c>
      <c r="BI2008">
        <f t="shared" si="251"/>
        <v>0</v>
      </c>
      <c r="BJ2008">
        <f t="shared" si="252"/>
        <v>0</v>
      </c>
      <c r="BK2008">
        <f t="shared" si="253"/>
        <v>0</v>
      </c>
      <c r="BL2008">
        <f t="shared" si="254"/>
        <v>0</v>
      </c>
      <c r="BM2008">
        <f t="shared" si="255"/>
        <v>0</v>
      </c>
      <c r="BN2008">
        <f t="shared" si="256"/>
        <v>0</v>
      </c>
    </row>
    <row r="2009" spans="1:66" x14ac:dyDescent="0.25">
      <c r="A2009" t="s">
        <v>3204</v>
      </c>
      <c r="B2009" t="s">
        <v>4155</v>
      </c>
      <c r="C2009" t="s">
        <v>3713</v>
      </c>
      <c r="D2009" t="s">
        <v>3728</v>
      </c>
      <c r="E2009" t="s">
        <v>664</v>
      </c>
      <c r="F2009" t="s">
        <v>37</v>
      </c>
      <c r="G2009" t="s">
        <v>653</v>
      </c>
      <c r="H2009" t="s">
        <v>1712</v>
      </c>
      <c r="I2009" t="s">
        <v>3760</v>
      </c>
      <c r="J2009" t="s">
        <v>10</v>
      </c>
      <c r="K2009" t="s">
        <v>10</v>
      </c>
      <c r="L2009" t="s">
        <v>10</v>
      </c>
      <c r="M2009" t="s">
        <v>10</v>
      </c>
      <c r="N2009" t="s">
        <v>10</v>
      </c>
      <c r="O2009" t="s">
        <v>10</v>
      </c>
      <c r="P2009" t="s">
        <v>10</v>
      </c>
      <c r="Q2009" t="s">
        <v>10</v>
      </c>
      <c r="R2009" t="s">
        <v>10</v>
      </c>
      <c r="S2009" t="s">
        <v>10</v>
      </c>
      <c r="T2009" t="s">
        <v>4149</v>
      </c>
      <c r="U2009" s="103">
        <v>29658758.283504676</v>
      </c>
      <c r="V2009" s="103">
        <v>20586000</v>
      </c>
      <c r="W2009" s="103">
        <v>1895000</v>
      </c>
      <c r="X2009" s="103">
        <v>43177637</v>
      </c>
      <c r="Y2009" s="103">
        <v>12805000</v>
      </c>
      <c r="Z2009" s="103">
        <v>21172824</v>
      </c>
      <c r="AA2009" s="103">
        <v>16068197.222222224</v>
      </c>
      <c r="AB2009" s="103">
        <v>29658758.283504676</v>
      </c>
      <c r="AC2009" s="103">
        <v>2058600</v>
      </c>
      <c r="AD2009" s="103">
        <v>8326000</v>
      </c>
      <c r="AE2009" s="103">
        <v>12317050</v>
      </c>
      <c r="AF2009" s="103">
        <v>3400000</v>
      </c>
      <c r="AG2009" s="103">
        <v>30000000</v>
      </c>
      <c r="AH2009" s="103">
        <v>5595771.888888889</v>
      </c>
      <c r="BE2009" s="62" t="str">
        <f t="shared" si="249"/>
        <v>PaaSIBMMQManagedFileTransferOroAltaServidordeUsoBásicoNubeprivadaVersión8.0NANANANANANANANANANAPaaS/M</v>
      </c>
      <c r="BH2009">
        <f t="shared" si="250"/>
        <v>0</v>
      </c>
      <c r="BI2009">
        <f t="shared" si="251"/>
        <v>0</v>
      </c>
      <c r="BJ2009">
        <f t="shared" si="252"/>
        <v>0</v>
      </c>
      <c r="BK2009">
        <f t="shared" si="253"/>
        <v>0</v>
      </c>
      <c r="BL2009">
        <f t="shared" si="254"/>
        <v>0</v>
      </c>
      <c r="BM2009">
        <f t="shared" si="255"/>
        <v>0</v>
      </c>
      <c r="BN2009">
        <f t="shared" si="256"/>
        <v>0</v>
      </c>
    </row>
    <row r="2010" spans="1:66" x14ac:dyDescent="0.25">
      <c r="A2010" t="s">
        <v>3186</v>
      </c>
      <c r="B2010" t="s">
        <v>4155</v>
      </c>
      <c r="C2010" t="s">
        <v>3713</v>
      </c>
      <c r="D2010" t="s">
        <v>3728</v>
      </c>
      <c r="E2010" t="s">
        <v>664</v>
      </c>
      <c r="F2010" t="s">
        <v>37</v>
      </c>
      <c r="G2010" t="s">
        <v>654</v>
      </c>
      <c r="H2010" t="s">
        <v>1710</v>
      </c>
      <c r="I2010" t="s">
        <v>3760</v>
      </c>
      <c r="J2010" t="s">
        <v>10</v>
      </c>
      <c r="K2010" t="s">
        <v>10</v>
      </c>
      <c r="L2010" t="s">
        <v>10</v>
      </c>
      <c r="M2010" t="s">
        <v>10</v>
      </c>
      <c r="N2010" t="s">
        <v>10</v>
      </c>
      <c r="O2010" t="s">
        <v>10</v>
      </c>
      <c r="P2010" t="s">
        <v>10</v>
      </c>
      <c r="Q2010" t="s">
        <v>10</v>
      </c>
      <c r="R2010" t="s">
        <v>10</v>
      </c>
      <c r="S2010" t="s">
        <v>10</v>
      </c>
      <c r="T2010" t="s">
        <v>4149</v>
      </c>
      <c r="U2010" s="103">
        <v>6245618.9213005938</v>
      </c>
      <c r="V2010" s="103">
        <v>32625000</v>
      </c>
      <c r="W2010" s="103">
        <v>4031000</v>
      </c>
      <c r="X2010" s="103">
        <v>46367167</v>
      </c>
      <c r="Y2010" s="103">
        <v>23111289.72622269</v>
      </c>
      <c r="Z2010" s="103">
        <v>51358559</v>
      </c>
      <c r="AA2010" s="103">
        <v>22676583.333333332</v>
      </c>
      <c r="AB2010" s="103">
        <v>6245618.9213005938</v>
      </c>
      <c r="AC2010" s="103">
        <v>3262500</v>
      </c>
      <c r="AD2010" s="103">
        <v>6699000</v>
      </c>
      <c r="AE2010" s="103">
        <v>12417278</v>
      </c>
      <c r="AF2010" s="103">
        <v>3400000</v>
      </c>
      <c r="AG2010" s="103">
        <v>30000000</v>
      </c>
      <c r="AH2010" s="103">
        <v>4515897.5438596494</v>
      </c>
      <c r="BE2010" s="62" t="str">
        <f t="shared" si="249"/>
        <v>PaaSIBMMQManagedFileTransferOroAltaServidordeUsoEstándarHostingfísicoVersión8.0NANANANANANANANANANAPaaS/M</v>
      </c>
      <c r="BH2010">
        <f t="shared" si="250"/>
        <v>0</v>
      </c>
      <c r="BI2010">
        <f t="shared" si="251"/>
        <v>0</v>
      </c>
      <c r="BJ2010">
        <f t="shared" si="252"/>
        <v>0</v>
      </c>
      <c r="BK2010">
        <f t="shared" si="253"/>
        <v>0</v>
      </c>
      <c r="BL2010">
        <f t="shared" si="254"/>
        <v>0</v>
      </c>
      <c r="BM2010">
        <f t="shared" si="255"/>
        <v>0</v>
      </c>
      <c r="BN2010">
        <f t="shared" si="256"/>
        <v>0</v>
      </c>
    </row>
    <row r="2011" spans="1:66" x14ac:dyDescent="0.25">
      <c r="A2011" t="s">
        <v>3196</v>
      </c>
      <c r="B2011" t="s">
        <v>4155</v>
      </c>
      <c r="C2011" t="s">
        <v>3713</v>
      </c>
      <c r="D2011" t="s">
        <v>3728</v>
      </c>
      <c r="E2011" t="s">
        <v>664</v>
      </c>
      <c r="F2011" t="s">
        <v>37</v>
      </c>
      <c r="G2011" t="s">
        <v>654</v>
      </c>
      <c r="H2011" t="s">
        <v>1711</v>
      </c>
      <c r="I2011" t="s">
        <v>3760</v>
      </c>
      <c r="J2011" t="s">
        <v>10</v>
      </c>
      <c r="K2011" t="s">
        <v>10</v>
      </c>
      <c r="L2011" t="s">
        <v>10</v>
      </c>
      <c r="M2011" t="s">
        <v>10</v>
      </c>
      <c r="N2011" t="s">
        <v>10</v>
      </c>
      <c r="O2011" t="s">
        <v>10</v>
      </c>
      <c r="P2011" t="s">
        <v>10</v>
      </c>
      <c r="Q2011" t="s">
        <v>10</v>
      </c>
      <c r="R2011" t="s">
        <v>10</v>
      </c>
      <c r="S2011" t="s">
        <v>10</v>
      </c>
      <c r="T2011" t="s">
        <v>4149</v>
      </c>
      <c r="U2011" s="103">
        <v>45267517.858307391</v>
      </c>
      <c r="V2011" s="103">
        <v>52200000</v>
      </c>
      <c r="W2011" s="103">
        <v>2791000</v>
      </c>
      <c r="X2011" s="103">
        <v>44446441</v>
      </c>
      <c r="Y2011" s="103">
        <v>34857000</v>
      </c>
      <c r="Z2011" s="103">
        <v>40547159</v>
      </c>
      <c r="AA2011" s="103">
        <v>44551456.222222224</v>
      </c>
      <c r="AB2011" s="103">
        <v>45267517.858307391</v>
      </c>
      <c r="AC2011" s="103">
        <v>5220000</v>
      </c>
      <c r="AD2011" s="103">
        <v>5829000</v>
      </c>
      <c r="AE2011" s="103">
        <v>12416600</v>
      </c>
      <c r="AF2011" s="103">
        <v>3400000</v>
      </c>
      <c r="AG2011" s="103">
        <v>30000000</v>
      </c>
      <c r="AH2011" s="103">
        <v>5595771.888888889</v>
      </c>
      <c r="BE2011" s="62" t="str">
        <f t="shared" si="249"/>
        <v>PaaSIBMMQManagedFileTransferOroAltaServidordeUsoEstándarHostingvirtualVersión8.0NANANANANANANANANANAPaaS/M</v>
      </c>
      <c r="BH2011">
        <f t="shared" si="250"/>
        <v>0</v>
      </c>
      <c r="BI2011">
        <f t="shared" si="251"/>
        <v>0</v>
      </c>
      <c r="BJ2011">
        <f t="shared" si="252"/>
        <v>0</v>
      </c>
      <c r="BK2011">
        <f t="shared" si="253"/>
        <v>0</v>
      </c>
      <c r="BL2011">
        <f t="shared" si="254"/>
        <v>0</v>
      </c>
      <c r="BM2011">
        <f t="shared" si="255"/>
        <v>0</v>
      </c>
      <c r="BN2011">
        <f t="shared" si="256"/>
        <v>0</v>
      </c>
    </row>
    <row r="2012" spans="1:66" x14ac:dyDescent="0.25">
      <c r="A2012" t="s">
        <v>3206</v>
      </c>
      <c r="B2012" t="s">
        <v>4155</v>
      </c>
      <c r="C2012" t="s">
        <v>3713</v>
      </c>
      <c r="D2012" t="s">
        <v>3728</v>
      </c>
      <c r="E2012" t="s">
        <v>664</v>
      </c>
      <c r="F2012" t="s">
        <v>37</v>
      </c>
      <c r="G2012" t="s">
        <v>654</v>
      </c>
      <c r="H2012" t="s">
        <v>1712</v>
      </c>
      <c r="I2012" t="s">
        <v>3760</v>
      </c>
      <c r="J2012" t="s">
        <v>10</v>
      </c>
      <c r="K2012" t="s">
        <v>10</v>
      </c>
      <c r="L2012" t="s">
        <v>10</v>
      </c>
      <c r="M2012" t="s">
        <v>10</v>
      </c>
      <c r="N2012" t="s">
        <v>10</v>
      </c>
      <c r="O2012" t="s">
        <v>10</v>
      </c>
      <c r="P2012" t="s">
        <v>10</v>
      </c>
      <c r="Q2012" t="s">
        <v>10</v>
      </c>
      <c r="R2012" t="s">
        <v>10</v>
      </c>
      <c r="S2012" t="s">
        <v>10</v>
      </c>
      <c r="T2012" t="s">
        <v>4149</v>
      </c>
      <c r="U2012" s="103">
        <v>64778467.326810792</v>
      </c>
      <c r="V2012" s="103">
        <v>52200000</v>
      </c>
      <c r="W2012" s="103">
        <v>3702000</v>
      </c>
      <c r="X2012" s="103">
        <v>45312858</v>
      </c>
      <c r="Y2012" s="103">
        <v>25460000</v>
      </c>
      <c r="Z2012" s="103">
        <v>40697059</v>
      </c>
      <c r="AA2012" s="103">
        <v>44987906.222222231</v>
      </c>
      <c r="AB2012" s="103">
        <v>64778467.326810792</v>
      </c>
      <c r="AC2012" s="103">
        <v>5220000</v>
      </c>
      <c r="AD2012" s="103">
        <v>11940000</v>
      </c>
      <c r="AE2012" s="103">
        <v>12416600</v>
      </c>
      <c r="AF2012" s="103">
        <v>3400000</v>
      </c>
      <c r="AG2012" s="103">
        <v>30000000</v>
      </c>
      <c r="AH2012" s="103">
        <v>5595771.888888889</v>
      </c>
      <c r="BE2012" s="62" t="str">
        <f t="shared" si="249"/>
        <v>PaaSIBMMQManagedFileTransferOroAltaServidordeUsoEstándarNubeprivadaVersión8.0NANANANANANANANANANAPaaS/M</v>
      </c>
      <c r="BH2012">
        <f t="shared" si="250"/>
        <v>0</v>
      </c>
      <c r="BI2012">
        <f t="shared" si="251"/>
        <v>0</v>
      </c>
      <c r="BJ2012">
        <f t="shared" si="252"/>
        <v>0</v>
      </c>
      <c r="BK2012">
        <f t="shared" si="253"/>
        <v>0</v>
      </c>
      <c r="BL2012">
        <f t="shared" si="254"/>
        <v>0</v>
      </c>
      <c r="BM2012">
        <f t="shared" si="255"/>
        <v>0</v>
      </c>
      <c r="BN2012">
        <f t="shared" si="256"/>
        <v>0</v>
      </c>
    </row>
    <row r="2013" spans="1:66" x14ac:dyDescent="0.25">
      <c r="A2013" t="s">
        <v>3188</v>
      </c>
      <c r="B2013" t="s">
        <v>4155</v>
      </c>
      <c r="C2013" t="s">
        <v>3713</v>
      </c>
      <c r="D2013" t="s">
        <v>3728</v>
      </c>
      <c r="E2013" t="s">
        <v>664</v>
      </c>
      <c r="F2013" t="s">
        <v>37</v>
      </c>
      <c r="G2013" t="s">
        <v>655</v>
      </c>
      <c r="H2013" t="s">
        <v>1710</v>
      </c>
      <c r="I2013" t="s">
        <v>3760</v>
      </c>
      <c r="J2013" t="s">
        <v>10</v>
      </c>
      <c r="K2013" t="s">
        <v>10</v>
      </c>
      <c r="L2013" t="s">
        <v>10</v>
      </c>
      <c r="M2013" t="s">
        <v>10</v>
      </c>
      <c r="N2013" t="s">
        <v>10</v>
      </c>
      <c r="O2013" t="s">
        <v>10</v>
      </c>
      <c r="P2013" t="s">
        <v>10</v>
      </c>
      <c r="Q2013" t="s">
        <v>10</v>
      </c>
      <c r="R2013" t="s">
        <v>10</v>
      </c>
      <c r="S2013" t="s">
        <v>10</v>
      </c>
      <c r="T2013" t="s">
        <v>4149</v>
      </c>
      <c r="U2013" s="103">
        <v>6245618.9213005938</v>
      </c>
      <c r="V2013" s="103">
        <v>65250000</v>
      </c>
      <c r="W2013" s="103">
        <v>6402000</v>
      </c>
      <c r="X2013" s="103">
        <v>61459809</v>
      </c>
      <c r="Y2013" s="103">
        <v>37026989.726222694</v>
      </c>
      <c r="Z2013" s="103">
        <v>81655706</v>
      </c>
      <c r="AA2013" s="103">
        <v>19344546.49122807</v>
      </c>
      <c r="AB2013" s="103">
        <v>6245618.9213005938</v>
      </c>
      <c r="AC2013" s="103">
        <v>6525000</v>
      </c>
      <c r="AD2013" s="103">
        <v>9229000</v>
      </c>
      <c r="AE2013" s="103">
        <v>12417278</v>
      </c>
      <c r="AF2013" s="103">
        <v>3400000</v>
      </c>
      <c r="AG2013" s="103">
        <v>30000000</v>
      </c>
      <c r="AH2013" s="103">
        <v>4515897.5438596494</v>
      </c>
      <c r="BE2013" s="62" t="str">
        <f t="shared" si="249"/>
        <v>PaaSIBMMQManagedFileTransferOroAltaServidordeUsoIntermedioHostingfísicoVersión8.0NANANANANANANANANANAPaaS/M</v>
      </c>
      <c r="BH2013">
        <f t="shared" si="250"/>
        <v>0</v>
      </c>
      <c r="BI2013">
        <f t="shared" si="251"/>
        <v>0</v>
      </c>
      <c r="BJ2013">
        <f t="shared" si="252"/>
        <v>0</v>
      </c>
      <c r="BK2013">
        <f t="shared" si="253"/>
        <v>0</v>
      </c>
      <c r="BL2013">
        <f t="shared" si="254"/>
        <v>0</v>
      </c>
      <c r="BM2013">
        <f t="shared" si="255"/>
        <v>0</v>
      </c>
      <c r="BN2013">
        <f t="shared" si="256"/>
        <v>0</v>
      </c>
    </row>
    <row r="2014" spans="1:66" x14ac:dyDescent="0.25">
      <c r="A2014" t="s">
        <v>3198</v>
      </c>
      <c r="B2014" t="s">
        <v>4155</v>
      </c>
      <c r="C2014" t="s">
        <v>3713</v>
      </c>
      <c r="D2014" t="s">
        <v>3728</v>
      </c>
      <c r="E2014" t="s">
        <v>664</v>
      </c>
      <c r="F2014" t="s">
        <v>37</v>
      </c>
      <c r="G2014" t="s">
        <v>655</v>
      </c>
      <c r="H2014" t="s">
        <v>1711</v>
      </c>
      <c r="I2014" t="s">
        <v>3760</v>
      </c>
      <c r="J2014" t="s">
        <v>10</v>
      </c>
      <c r="K2014" t="s">
        <v>10</v>
      </c>
      <c r="L2014" t="s">
        <v>10</v>
      </c>
      <c r="M2014" t="s">
        <v>10</v>
      </c>
      <c r="N2014" t="s">
        <v>10</v>
      </c>
      <c r="O2014" t="s">
        <v>10</v>
      </c>
      <c r="P2014" t="s">
        <v>10</v>
      </c>
      <c r="Q2014" t="s">
        <v>10</v>
      </c>
      <c r="R2014" t="s">
        <v>10</v>
      </c>
      <c r="S2014" t="s">
        <v>10</v>
      </c>
      <c r="T2014" t="s">
        <v>4149</v>
      </c>
      <c r="U2014" s="103">
        <v>76485037.007912844</v>
      </c>
      <c r="V2014" s="103">
        <v>104400000</v>
      </c>
      <c r="W2014" s="103">
        <v>4415000</v>
      </c>
      <c r="X2014" s="103">
        <v>73632718</v>
      </c>
      <c r="Y2014" s="103">
        <v>87770000</v>
      </c>
      <c r="Z2014" s="103">
        <v>66406806</v>
      </c>
      <c r="AA2014" s="103">
        <v>39509692.222222224</v>
      </c>
      <c r="AB2014" s="103">
        <v>76485037.007912844</v>
      </c>
      <c r="AC2014" s="103">
        <v>10440000</v>
      </c>
      <c r="AD2014" s="103">
        <v>7531000</v>
      </c>
      <c r="AE2014" s="103">
        <v>12417278</v>
      </c>
      <c r="AF2014" s="103">
        <v>3400000</v>
      </c>
      <c r="AG2014" s="103">
        <v>30000000</v>
      </c>
      <c r="AH2014" s="103">
        <v>5595771.888888889</v>
      </c>
      <c r="BE2014" s="62" t="str">
        <f t="shared" si="249"/>
        <v>PaaSIBMMQManagedFileTransferOroAltaServidordeUsoIntermedioHostingvirtualVersión8.0NANANANANANANANANANAPaaS/M</v>
      </c>
      <c r="BH2014">
        <f t="shared" si="250"/>
        <v>0</v>
      </c>
      <c r="BI2014">
        <f t="shared" si="251"/>
        <v>0</v>
      </c>
      <c r="BJ2014">
        <f t="shared" si="252"/>
        <v>0</v>
      </c>
      <c r="BK2014">
        <f t="shared" si="253"/>
        <v>0</v>
      </c>
      <c r="BL2014">
        <f t="shared" si="254"/>
        <v>0</v>
      </c>
      <c r="BM2014">
        <f t="shared" si="255"/>
        <v>0</v>
      </c>
      <c r="BN2014">
        <f t="shared" si="256"/>
        <v>0</v>
      </c>
    </row>
    <row r="2015" spans="1:66" x14ac:dyDescent="0.25">
      <c r="A2015" t="s">
        <v>3208</v>
      </c>
      <c r="B2015" t="s">
        <v>4155</v>
      </c>
      <c r="C2015" t="s">
        <v>3713</v>
      </c>
      <c r="D2015" t="s">
        <v>3728</v>
      </c>
      <c r="E2015" t="s">
        <v>664</v>
      </c>
      <c r="F2015" t="s">
        <v>37</v>
      </c>
      <c r="G2015" t="s">
        <v>655</v>
      </c>
      <c r="H2015" t="s">
        <v>1712</v>
      </c>
      <c r="I2015" t="s">
        <v>3760</v>
      </c>
      <c r="J2015" t="s">
        <v>10</v>
      </c>
      <c r="K2015" t="s">
        <v>10</v>
      </c>
      <c r="L2015" t="s">
        <v>10</v>
      </c>
      <c r="M2015" t="s">
        <v>10</v>
      </c>
      <c r="N2015" t="s">
        <v>10</v>
      </c>
      <c r="O2015" t="s">
        <v>10</v>
      </c>
      <c r="P2015" t="s">
        <v>10</v>
      </c>
      <c r="Q2015" t="s">
        <v>10</v>
      </c>
      <c r="R2015" t="s">
        <v>10</v>
      </c>
      <c r="S2015" t="s">
        <v>10</v>
      </c>
      <c r="T2015" t="s">
        <v>4149</v>
      </c>
      <c r="U2015" s="103">
        <v>111604746.05121897</v>
      </c>
      <c r="V2015" s="103">
        <v>104400000</v>
      </c>
      <c r="W2015" s="103">
        <v>5835000</v>
      </c>
      <c r="X2015" s="103">
        <v>75254039</v>
      </c>
      <c r="Y2015" s="103">
        <v>42301000</v>
      </c>
      <c r="Z2015" s="103">
        <v>66655706</v>
      </c>
      <c r="AA2015" s="103">
        <v>48791342.222222231</v>
      </c>
      <c r="AB2015" s="103">
        <v>111604746.05121897</v>
      </c>
      <c r="AC2015" s="103">
        <v>10440000</v>
      </c>
      <c r="AD2015" s="103">
        <v>16206000</v>
      </c>
      <c r="AE2015" s="103">
        <v>12417278</v>
      </c>
      <c r="AF2015" s="103">
        <v>3400000</v>
      </c>
      <c r="AG2015" s="103">
        <v>30000000</v>
      </c>
      <c r="AH2015" s="103">
        <v>5595771.888888889</v>
      </c>
      <c r="BE2015" s="62" t="str">
        <f t="shared" si="249"/>
        <v>PaaSIBMMQManagedFileTransferOroAltaServidordeUsoIntermedioNubeprivadaVersión8.0NANANANANANANANANANAPaaS/M</v>
      </c>
      <c r="BH2015">
        <f t="shared" si="250"/>
        <v>0</v>
      </c>
      <c r="BI2015">
        <f t="shared" si="251"/>
        <v>0</v>
      </c>
      <c r="BJ2015">
        <f t="shared" si="252"/>
        <v>0</v>
      </c>
      <c r="BK2015">
        <f t="shared" si="253"/>
        <v>0</v>
      </c>
      <c r="BL2015">
        <f t="shared" si="254"/>
        <v>0</v>
      </c>
      <c r="BM2015">
        <f t="shared" si="255"/>
        <v>0</v>
      </c>
      <c r="BN2015">
        <f t="shared" si="256"/>
        <v>0</v>
      </c>
    </row>
    <row r="2016" spans="1:66" x14ac:dyDescent="0.25">
      <c r="A2016" t="s">
        <v>3192</v>
      </c>
      <c r="B2016" t="s">
        <v>4155</v>
      </c>
      <c r="C2016" t="s">
        <v>3713</v>
      </c>
      <c r="D2016" t="s">
        <v>3728</v>
      </c>
      <c r="E2016" t="s">
        <v>664</v>
      </c>
      <c r="F2016" t="s">
        <v>37</v>
      </c>
      <c r="G2016" t="s">
        <v>657</v>
      </c>
      <c r="H2016" t="s">
        <v>1710</v>
      </c>
      <c r="I2016" t="s">
        <v>3760</v>
      </c>
      <c r="J2016" t="s">
        <v>10</v>
      </c>
      <c r="K2016" t="s">
        <v>10</v>
      </c>
      <c r="L2016" t="s">
        <v>10</v>
      </c>
      <c r="M2016" t="s">
        <v>10</v>
      </c>
      <c r="N2016" t="s">
        <v>10</v>
      </c>
      <c r="O2016" t="s">
        <v>10</v>
      </c>
      <c r="P2016" t="s">
        <v>10</v>
      </c>
      <c r="Q2016" t="s">
        <v>10</v>
      </c>
      <c r="R2016" t="s">
        <v>10</v>
      </c>
      <c r="S2016" t="s">
        <v>10</v>
      </c>
      <c r="T2016" t="s">
        <v>4149</v>
      </c>
      <c r="U2016" s="103">
        <v>6245618.9213005938</v>
      </c>
      <c r="V2016" s="103">
        <v>99952500</v>
      </c>
      <c r="W2016" s="103">
        <v>11728000</v>
      </c>
      <c r="X2016" s="103">
        <v>114765956</v>
      </c>
      <c r="Y2016" s="103">
        <v>83419750.837333798</v>
      </c>
      <c r="Z2016" s="103">
        <v>161610589</v>
      </c>
      <c r="AA2016" s="103">
        <v>50054029.122807026</v>
      </c>
      <c r="AB2016" s="103">
        <v>6245618.9213005938</v>
      </c>
      <c r="AC2016" s="103">
        <v>9995250</v>
      </c>
      <c r="AD2016" s="103">
        <v>13916000</v>
      </c>
      <c r="AE2016" s="103">
        <v>12417278</v>
      </c>
      <c r="AF2016" s="103">
        <v>3400000</v>
      </c>
      <c r="AG2016" s="103">
        <v>30000000</v>
      </c>
      <c r="AH2016" s="103">
        <v>4594923.8596491236</v>
      </c>
      <c r="BE2016" s="62" t="str">
        <f t="shared" si="249"/>
        <v>PaaSIBMMQManagedFileTransferOroAltaServidordeUsoOptimizadoHostingfísicoVersión8.0NANANANANANANANANANAPaaS/M</v>
      </c>
      <c r="BH2016">
        <f t="shared" si="250"/>
        <v>0</v>
      </c>
      <c r="BI2016">
        <f t="shared" si="251"/>
        <v>0</v>
      </c>
      <c r="BJ2016">
        <f t="shared" si="252"/>
        <v>0</v>
      </c>
      <c r="BK2016">
        <f t="shared" si="253"/>
        <v>0</v>
      </c>
      <c r="BL2016">
        <f t="shared" si="254"/>
        <v>0</v>
      </c>
      <c r="BM2016">
        <f t="shared" si="255"/>
        <v>0</v>
      </c>
      <c r="BN2016">
        <f t="shared" si="256"/>
        <v>0</v>
      </c>
    </row>
    <row r="2017" spans="1:66" x14ac:dyDescent="0.25">
      <c r="A2017" t="s">
        <v>3202</v>
      </c>
      <c r="B2017" t="s">
        <v>4155</v>
      </c>
      <c r="C2017" t="s">
        <v>3713</v>
      </c>
      <c r="D2017" t="s">
        <v>3728</v>
      </c>
      <c r="E2017" t="s">
        <v>664</v>
      </c>
      <c r="F2017" t="s">
        <v>37</v>
      </c>
      <c r="G2017" t="s">
        <v>657</v>
      </c>
      <c r="H2017" t="s">
        <v>1711</v>
      </c>
      <c r="I2017" t="s">
        <v>3760</v>
      </c>
      <c r="J2017" t="s">
        <v>10</v>
      </c>
      <c r="K2017" t="s">
        <v>10</v>
      </c>
      <c r="L2017" t="s">
        <v>10</v>
      </c>
      <c r="M2017" t="s">
        <v>10</v>
      </c>
      <c r="N2017" t="s">
        <v>10</v>
      </c>
      <c r="O2017" t="s">
        <v>10</v>
      </c>
      <c r="P2017" t="s">
        <v>10</v>
      </c>
      <c r="Q2017" t="s">
        <v>10</v>
      </c>
      <c r="R2017" t="s">
        <v>10</v>
      </c>
      <c r="S2017" t="s">
        <v>10</v>
      </c>
      <c r="T2017" t="s">
        <v>4149</v>
      </c>
      <c r="U2017" s="103">
        <v>131115695.51972236</v>
      </c>
      <c r="V2017" s="103">
        <v>159924000</v>
      </c>
      <c r="W2017" s="103">
        <v>7353000</v>
      </c>
      <c r="X2017" s="103">
        <v>94107126</v>
      </c>
      <c r="Y2017" s="103">
        <v>158355000</v>
      </c>
      <c r="Z2017" s="103">
        <v>111946789</v>
      </c>
      <c r="AA2017" s="103">
        <v>58651596.176122226</v>
      </c>
      <c r="AB2017" s="103">
        <v>131115695.51972236</v>
      </c>
      <c r="AC2017" s="103">
        <v>15992400</v>
      </c>
      <c r="AD2017" s="103">
        <v>10611000</v>
      </c>
      <c r="AE2017" s="103">
        <v>12461259</v>
      </c>
      <c r="AF2017" s="103">
        <v>3400000</v>
      </c>
      <c r="AG2017" s="103">
        <v>30000000</v>
      </c>
      <c r="AH2017" s="103">
        <v>5595771.888888889</v>
      </c>
      <c r="BE2017" s="62" t="str">
        <f t="shared" si="249"/>
        <v>PaaSIBMMQManagedFileTransferOroAltaServidordeUsoOptimizadoHostingvirtualVersión8.0NANANANANANANANANANAPaaS/M</v>
      </c>
      <c r="BH2017">
        <f t="shared" si="250"/>
        <v>0</v>
      </c>
      <c r="BI2017">
        <f t="shared" si="251"/>
        <v>0</v>
      </c>
      <c r="BJ2017">
        <f t="shared" si="252"/>
        <v>0</v>
      </c>
      <c r="BK2017">
        <f t="shared" si="253"/>
        <v>0</v>
      </c>
      <c r="BL2017">
        <f t="shared" si="254"/>
        <v>0</v>
      </c>
      <c r="BM2017">
        <f t="shared" si="255"/>
        <v>0</v>
      </c>
      <c r="BN2017">
        <f t="shared" si="256"/>
        <v>0</v>
      </c>
    </row>
    <row r="2018" spans="1:66" x14ac:dyDescent="0.25">
      <c r="A2018" t="s">
        <v>3212</v>
      </c>
      <c r="B2018" t="s">
        <v>4155</v>
      </c>
      <c r="C2018" t="s">
        <v>3713</v>
      </c>
      <c r="D2018" t="s">
        <v>3728</v>
      </c>
      <c r="E2018" t="s">
        <v>664</v>
      </c>
      <c r="F2018" t="s">
        <v>37</v>
      </c>
      <c r="G2018" t="s">
        <v>657</v>
      </c>
      <c r="H2018" t="s">
        <v>1712</v>
      </c>
      <c r="I2018" t="s">
        <v>3760</v>
      </c>
      <c r="J2018" t="s">
        <v>10</v>
      </c>
      <c r="K2018" t="s">
        <v>10</v>
      </c>
      <c r="L2018" t="s">
        <v>10</v>
      </c>
      <c r="M2018" t="s">
        <v>10</v>
      </c>
      <c r="N2018" t="s">
        <v>10</v>
      </c>
      <c r="O2018" t="s">
        <v>10</v>
      </c>
      <c r="P2018" t="s">
        <v>10</v>
      </c>
      <c r="Q2018" t="s">
        <v>10</v>
      </c>
      <c r="R2018" t="s">
        <v>10</v>
      </c>
      <c r="S2018" t="s">
        <v>10</v>
      </c>
      <c r="T2018" t="s">
        <v>4149</v>
      </c>
      <c r="U2018" s="103">
        <v>193550733.81893325</v>
      </c>
      <c r="V2018" s="103">
        <v>159924000</v>
      </c>
      <c r="W2018" s="103">
        <v>10566000</v>
      </c>
      <c r="X2018" s="103">
        <v>97126737</v>
      </c>
      <c r="Y2018" s="103">
        <v>94685000</v>
      </c>
      <c r="Z2018" s="103">
        <v>112388589</v>
      </c>
      <c r="AA2018" s="103">
        <v>59088046.176122226</v>
      </c>
      <c r="AB2018" s="103">
        <v>193550733.81893325</v>
      </c>
      <c r="AC2018" s="103">
        <v>15992400</v>
      </c>
      <c r="AD2018" s="103">
        <v>25668000</v>
      </c>
      <c r="AE2018" s="103">
        <v>12461259</v>
      </c>
      <c r="AF2018" s="103">
        <v>3400000</v>
      </c>
      <c r="AG2018" s="103">
        <v>30000000</v>
      </c>
      <c r="AH2018" s="103">
        <v>5595771.888888889</v>
      </c>
      <c r="BE2018" s="62" t="str">
        <f t="shared" si="249"/>
        <v>PaaSIBMMQManagedFileTransferOroAltaServidordeUsoOptimizadoNubeprivadaVersión8.0NANANANANANANANANANAPaaS/M</v>
      </c>
      <c r="BH2018">
        <f t="shared" si="250"/>
        <v>0</v>
      </c>
      <c r="BI2018">
        <f t="shared" si="251"/>
        <v>0</v>
      </c>
      <c r="BJ2018">
        <f t="shared" si="252"/>
        <v>0</v>
      </c>
      <c r="BK2018">
        <f t="shared" si="253"/>
        <v>0</v>
      </c>
      <c r="BL2018">
        <f t="shared" si="254"/>
        <v>0</v>
      </c>
      <c r="BM2018">
        <f t="shared" si="255"/>
        <v>0</v>
      </c>
      <c r="BN2018">
        <f t="shared" si="256"/>
        <v>0</v>
      </c>
    </row>
    <row r="2019" spans="1:66" x14ac:dyDescent="0.25">
      <c r="A2019" t="s">
        <v>3189</v>
      </c>
      <c r="B2019" t="s">
        <v>4155</v>
      </c>
      <c r="C2019" t="s">
        <v>3713</v>
      </c>
      <c r="D2019" t="s">
        <v>3728</v>
      </c>
      <c r="E2019" t="s">
        <v>664</v>
      </c>
      <c r="F2019" t="s">
        <v>35</v>
      </c>
      <c r="G2019" t="s">
        <v>656</v>
      </c>
      <c r="H2019" t="s">
        <v>1710</v>
      </c>
      <c r="I2019" t="s">
        <v>3760</v>
      </c>
      <c r="J2019" t="s">
        <v>10</v>
      </c>
      <c r="K2019" t="s">
        <v>10</v>
      </c>
      <c r="L2019" t="s">
        <v>10</v>
      </c>
      <c r="M2019" t="s">
        <v>10</v>
      </c>
      <c r="N2019" t="s">
        <v>10</v>
      </c>
      <c r="O2019" t="s">
        <v>10</v>
      </c>
      <c r="P2019" t="s">
        <v>10</v>
      </c>
      <c r="Q2019" t="s">
        <v>10</v>
      </c>
      <c r="R2019" t="s">
        <v>10</v>
      </c>
      <c r="S2019" t="s">
        <v>10</v>
      </c>
      <c r="T2019" t="s">
        <v>4149</v>
      </c>
      <c r="U2019" s="103">
        <v>6245618.9213005938</v>
      </c>
      <c r="V2019" s="103">
        <v>78750000</v>
      </c>
      <c r="W2019" s="103">
        <v>7968000</v>
      </c>
      <c r="X2019" s="103">
        <v>67696782</v>
      </c>
      <c r="Y2019" s="103">
        <v>46900489.726222694</v>
      </c>
      <c r="Z2019" s="103">
        <v>104206542</v>
      </c>
      <c r="AA2019" s="103">
        <v>18003110.701754384</v>
      </c>
      <c r="AB2019" s="103">
        <v>6245618.9213005938</v>
      </c>
      <c r="AC2019" s="103">
        <v>7875000</v>
      </c>
      <c r="AD2019" s="103">
        <v>9969000</v>
      </c>
      <c r="AE2019" s="103">
        <v>12417278</v>
      </c>
      <c r="AF2019" s="103">
        <v>3400000</v>
      </c>
      <c r="AG2019" s="103">
        <v>30000000</v>
      </c>
      <c r="AH2019" s="103">
        <v>4594923.8596491236</v>
      </c>
      <c r="BE2019" s="62" t="str">
        <f t="shared" si="249"/>
        <v>PaaSIBMMQManagedFileTransferOroMediaServidordeUsoAvanzadoHostingfísicoVersión8.0NANANANANANANANANANAPaaS/M</v>
      </c>
      <c r="BH2019">
        <f t="shared" si="250"/>
        <v>0</v>
      </c>
      <c r="BI2019">
        <f t="shared" si="251"/>
        <v>0</v>
      </c>
      <c r="BJ2019">
        <f t="shared" si="252"/>
        <v>0</v>
      </c>
      <c r="BK2019">
        <f t="shared" si="253"/>
        <v>0</v>
      </c>
      <c r="BL2019">
        <f t="shared" si="254"/>
        <v>0</v>
      </c>
      <c r="BM2019">
        <f t="shared" si="255"/>
        <v>0</v>
      </c>
      <c r="BN2019">
        <f t="shared" si="256"/>
        <v>0</v>
      </c>
    </row>
    <row r="2020" spans="1:66" x14ac:dyDescent="0.25">
      <c r="A2020" t="s">
        <v>3199</v>
      </c>
      <c r="B2020" t="s">
        <v>4155</v>
      </c>
      <c r="C2020" t="s">
        <v>3713</v>
      </c>
      <c r="D2020" t="s">
        <v>3728</v>
      </c>
      <c r="E2020" t="s">
        <v>664</v>
      </c>
      <c r="F2020" t="s">
        <v>35</v>
      </c>
      <c r="G2020" t="s">
        <v>656</v>
      </c>
      <c r="H2020" t="s">
        <v>1711</v>
      </c>
      <c r="I2020" t="s">
        <v>3760</v>
      </c>
      <c r="J2020" t="s">
        <v>10</v>
      </c>
      <c r="K2020" t="s">
        <v>10</v>
      </c>
      <c r="L2020" t="s">
        <v>10</v>
      </c>
      <c r="M2020" t="s">
        <v>10</v>
      </c>
      <c r="N2020" t="s">
        <v>10</v>
      </c>
      <c r="O2020" t="s">
        <v>10</v>
      </c>
      <c r="P2020" t="s">
        <v>10</v>
      </c>
      <c r="Q2020" t="s">
        <v>10</v>
      </c>
      <c r="R2020" t="s">
        <v>10</v>
      </c>
      <c r="S2020" t="s">
        <v>10</v>
      </c>
      <c r="T2020" t="s">
        <v>4149</v>
      </c>
      <c r="U2020" s="103">
        <v>68680657.220511481</v>
      </c>
      <c r="V2020" s="103">
        <v>126000000</v>
      </c>
      <c r="W2020" s="103">
        <v>5703000</v>
      </c>
      <c r="X2020" s="103">
        <v>71379825</v>
      </c>
      <c r="Y2020" s="103">
        <v>86980000</v>
      </c>
      <c r="Z2020" s="103">
        <v>86057742</v>
      </c>
      <c r="AA2020" s="103">
        <v>50792236.222222231</v>
      </c>
      <c r="AB2020" s="103">
        <v>68680657.220511481</v>
      </c>
      <c r="AC2020" s="103">
        <v>12600000</v>
      </c>
      <c r="AD2020" s="103">
        <v>8399000</v>
      </c>
      <c r="AE2020" s="103">
        <v>12442583</v>
      </c>
      <c r="AF2020" s="103">
        <v>3400000</v>
      </c>
      <c r="AG2020" s="103">
        <v>30000000</v>
      </c>
      <c r="AH2020" s="103">
        <v>5595771.888888889</v>
      </c>
      <c r="BE2020" s="62" t="str">
        <f t="shared" si="249"/>
        <v>PaaSIBMMQManagedFileTransferOroMediaServidordeUsoAvanzadoHostingvirtualVersión8.0NANANANANANANANANANAPaaS/M</v>
      </c>
      <c r="BH2020">
        <f t="shared" si="250"/>
        <v>0</v>
      </c>
      <c r="BI2020">
        <f t="shared" si="251"/>
        <v>0</v>
      </c>
      <c r="BJ2020">
        <f t="shared" si="252"/>
        <v>0</v>
      </c>
      <c r="BK2020">
        <f t="shared" si="253"/>
        <v>0</v>
      </c>
      <c r="BL2020">
        <f t="shared" si="254"/>
        <v>0</v>
      </c>
      <c r="BM2020">
        <f t="shared" si="255"/>
        <v>0</v>
      </c>
      <c r="BN2020">
        <f t="shared" si="256"/>
        <v>0</v>
      </c>
    </row>
    <row r="2021" spans="1:66" x14ac:dyDescent="0.25">
      <c r="A2021" t="s">
        <v>3209</v>
      </c>
      <c r="B2021" t="s">
        <v>4155</v>
      </c>
      <c r="C2021" t="s">
        <v>3713</v>
      </c>
      <c r="D2021" t="s">
        <v>3728</v>
      </c>
      <c r="E2021" t="s">
        <v>664</v>
      </c>
      <c r="F2021" t="s">
        <v>35</v>
      </c>
      <c r="G2021" t="s">
        <v>656</v>
      </c>
      <c r="H2021" t="s">
        <v>1712</v>
      </c>
      <c r="I2021" t="s">
        <v>3760</v>
      </c>
      <c r="J2021" t="s">
        <v>10</v>
      </c>
      <c r="K2021" t="s">
        <v>10</v>
      </c>
      <c r="L2021" t="s">
        <v>10</v>
      </c>
      <c r="M2021" t="s">
        <v>10</v>
      </c>
      <c r="N2021" t="s">
        <v>10</v>
      </c>
      <c r="O2021" t="s">
        <v>10</v>
      </c>
      <c r="P2021" t="s">
        <v>10</v>
      </c>
      <c r="Q2021" t="s">
        <v>10</v>
      </c>
      <c r="R2021" t="s">
        <v>10</v>
      </c>
      <c r="S2021" t="s">
        <v>10</v>
      </c>
      <c r="T2021" t="s">
        <v>4149</v>
      </c>
      <c r="U2021" s="103">
        <v>99898176.370116919</v>
      </c>
      <c r="V2021" s="103">
        <v>126000000</v>
      </c>
      <c r="W2021" s="103">
        <v>7888000</v>
      </c>
      <c r="X2021" s="103">
        <v>73132781</v>
      </c>
      <c r="Y2021" s="103">
        <v>49325000</v>
      </c>
      <c r="Z2021" s="103">
        <v>86390942</v>
      </c>
      <c r="AA2021" s="103">
        <v>61028538.830222227</v>
      </c>
      <c r="AB2021" s="103">
        <v>99898176.370116919</v>
      </c>
      <c r="AC2021" s="103">
        <v>12600000</v>
      </c>
      <c r="AD2021" s="103">
        <v>20312000</v>
      </c>
      <c r="AE2021" s="103">
        <v>12442583</v>
      </c>
      <c r="AF2021" s="103">
        <v>3400000</v>
      </c>
      <c r="AG2021" s="103">
        <v>30000000</v>
      </c>
      <c r="AH2021" s="103">
        <v>5595771.888888889</v>
      </c>
      <c r="BE2021" s="62" t="str">
        <f t="shared" si="249"/>
        <v>PaaSIBMMQManagedFileTransferOroMediaServidordeUsoAvanzadoNubeprivadaVersión8.0NANANANANANANANANANAPaaS/M</v>
      </c>
      <c r="BH2021">
        <f t="shared" si="250"/>
        <v>0</v>
      </c>
      <c r="BI2021">
        <f t="shared" si="251"/>
        <v>0</v>
      </c>
      <c r="BJ2021">
        <f t="shared" si="252"/>
        <v>0</v>
      </c>
      <c r="BK2021">
        <f t="shared" si="253"/>
        <v>0</v>
      </c>
      <c r="BL2021">
        <f t="shared" si="254"/>
        <v>0</v>
      </c>
      <c r="BM2021">
        <f t="shared" si="255"/>
        <v>0</v>
      </c>
      <c r="BN2021">
        <f t="shared" si="256"/>
        <v>0</v>
      </c>
    </row>
    <row r="2022" spans="1:66" x14ac:dyDescent="0.25">
      <c r="A2022" t="s">
        <v>3183</v>
      </c>
      <c r="B2022" t="s">
        <v>4155</v>
      </c>
      <c r="C2022" t="s">
        <v>3713</v>
      </c>
      <c r="D2022" t="s">
        <v>3728</v>
      </c>
      <c r="E2022" t="s">
        <v>664</v>
      </c>
      <c r="F2022" t="s">
        <v>35</v>
      </c>
      <c r="G2022" t="s">
        <v>653</v>
      </c>
      <c r="H2022" t="s">
        <v>1710</v>
      </c>
      <c r="I2022" t="s">
        <v>3760</v>
      </c>
      <c r="J2022" t="s">
        <v>10</v>
      </c>
      <c r="K2022" t="s">
        <v>10</v>
      </c>
      <c r="L2022" t="s">
        <v>10</v>
      </c>
      <c r="M2022" t="s">
        <v>10</v>
      </c>
      <c r="N2022" t="s">
        <v>10</v>
      </c>
      <c r="O2022" t="s">
        <v>10</v>
      </c>
      <c r="P2022" t="s">
        <v>10</v>
      </c>
      <c r="Q2022" t="s">
        <v>10</v>
      </c>
      <c r="R2022" t="s">
        <v>10</v>
      </c>
      <c r="S2022" t="s">
        <v>10</v>
      </c>
      <c r="T2022" t="s">
        <v>4149</v>
      </c>
      <c r="U2022" s="103">
        <v>6245618.9213005938</v>
      </c>
      <c r="V2022" s="103">
        <v>12866250</v>
      </c>
      <c r="W2022" s="103">
        <v>2928000</v>
      </c>
      <c r="X2022" s="103">
        <v>23094162</v>
      </c>
      <c r="Y2022" s="103">
        <v>12722706.392889358</v>
      </c>
      <c r="Z2022" s="103">
        <v>31273524</v>
      </c>
      <c r="AA2022" s="103">
        <v>9753625.4385964908</v>
      </c>
      <c r="AB2022" s="103">
        <v>6245618.9213005938</v>
      </c>
      <c r="AC2022" s="103">
        <v>1286625</v>
      </c>
      <c r="AD2022" s="103">
        <v>5059000</v>
      </c>
      <c r="AE2022" s="103">
        <v>12417278</v>
      </c>
      <c r="AF2022" s="103">
        <v>3400000</v>
      </c>
      <c r="AG2022" s="103">
        <v>30000000</v>
      </c>
      <c r="AH2022" s="103">
        <v>4515897.5438596494</v>
      </c>
      <c r="BE2022" s="62" t="str">
        <f t="shared" si="249"/>
        <v>PaaSIBMMQManagedFileTransferOroMediaServidordeUsoBásicoHostingfísicoVersión8.0NANANANANANANANANANAPaaS/M</v>
      </c>
      <c r="BH2022">
        <f t="shared" si="250"/>
        <v>0</v>
      </c>
      <c r="BI2022">
        <f t="shared" si="251"/>
        <v>0</v>
      </c>
      <c r="BJ2022">
        <f t="shared" si="252"/>
        <v>0</v>
      </c>
      <c r="BK2022">
        <f t="shared" si="253"/>
        <v>0</v>
      </c>
      <c r="BL2022">
        <f t="shared" si="254"/>
        <v>0</v>
      </c>
      <c r="BM2022">
        <f t="shared" si="255"/>
        <v>0</v>
      </c>
      <c r="BN2022">
        <f t="shared" si="256"/>
        <v>0</v>
      </c>
    </row>
    <row r="2023" spans="1:66" x14ac:dyDescent="0.25">
      <c r="A2023" t="s">
        <v>3193</v>
      </c>
      <c r="B2023" t="s">
        <v>4155</v>
      </c>
      <c r="C2023" t="s">
        <v>3713</v>
      </c>
      <c r="D2023" t="s">
        <v>3728</v>
      </c>
      <c r="E2023" t="s">
        <v>664</v>
      </c>
      <c r="F2023" t="s">
        <v>35</v>
      </c>
      <c r="G2023" t="s">
        <v>653</v>
      </c>
      <c r="H2023" t="s">
        <v>1711</v>
      </c>
      <c r="I2023" t="s">
        <v>3760</v>
      </c>
      <c r="J2023" t="s">
        <v>10</v>
      </c>
      <c r="K2023" t="s">
        <v>10</v>
      </c>
      <c r="L2023" t="s">
        <v>10</v>
      </c>
      <c r="M2023" t="s">
        <v>10</v>
      </c>
      <c r="N2023" t="s">
        <v>10</v>
      </c>
      <c r="O2023" t="s">
        <v>10</v>
      </c>
      <c r="P2023" t="s">
        <v>10</v>
      </c>
      <c r="Q2023" t="s">
        <v>10</v>
      </c>
      <c r="R2023" t="s">
        <v>10</v>
      </c>
      <c r="S2023" t="s">
        <v>10</v>
      </c>
      <c r="T2023" t="s">
        <v>4149</v>
      </c>
      <c r="U2023" s="103">
        <v>16651458.637835741</v>
      </c>
      <c r="V2023" s="103">
        <v>20586000</v>
      </c>
      <c r="W2023" s="103">
        <v>1535000</v>
      </c>
      <c r="X2023" s="103">
        <v>40842896</v>
      </c>
      <c r="Y2023" s="103">
        <v>11500000</v>
      </c>
      <c r="Z2023" s="103">
        <v>21108324</v>
      </c>
      <c r="AA2023" s="103">
        <v>13271662.222222222</v>
      </c>
      <c r="AB2023" s="103">
        <v>16651458.637835741</v>
      </c>
      <c r="AC2023" s="103">
        <v>2058600</v>
      </c>
      <c r="AD2023" s="103">
        <v>4429000</v>
      </c>
      <c r="AE2023" s="103">
        <v>12317050</v>
      </c>
      <c r="AF2023" s="103">
        <v>3400000</v>
      </c>
      <c r="AG2023" s="103">
        <v>30000000</v>
      </c>
      <c r="AH2023" s="103">
        <v>5595771.888888889</v>
      </c>
      <c r="BE2023" s="62" t="str">
        <f t="shared" si="249"/>
        <v>PaaSIBMMQManagedFileTransferOroMediaServidordeUsoBásicoHostingvirtualVersión8.0NANANANANANANANANANAPaaS/M</v>
      </c>
      <c r="BH2023">
        <f t="shared" si="250"/>
        <v>0</v>
      </c>
      <c r="BI2023">
        <f t="shared" si="251"/>
        <v>0</v>
      </c>
      <c r="BJ2023">
        <f t="shared" si="252"/>
        <v>0</v>
      </c>
      <c r="BK2023">
        <f t="shared" si="253"/>
        <v>0</v>
      </c>
      <c r="BL2023">
        <f t="shared" si="254"/>
        <v>0</v>
      </c>
      <c r="BM2023">
        <f t="shared" si="255"/>
        <v>0</v>
      </c>
      <c r="BN2023">
        <f t="shared" si="256"/>
        <v>0</v>
      </c>
    </row>
    <row r="2024" spans="1:66" x14ac:dyDescent="0.25">
      <c r="A2024" t="s">
        <v>3203</v>
      </c>
      <c r="B2024" t="s">
        <v>4155</v>
      </c>
      <c r="C2024" t="s">
        <v>3713</v>
      </c>
      <c r="D2024" t="s">
        <v>3728</v>
      </c>
      <c r="E2024" t="s">
        <v>664</v>
      </c>
      <c r="F2024" t="s">
        <v>35</v>
      </c>
      <c r="G2024" t="s">
        <v>653</v>
      </c>
      <c r="H2024" t="s">
        <v>1712</v>
      </c>
      <c r="I2024" t="s">
        <v>3760</v>
      </c>
      <c r="J2024" t="s">
        <v>10</v>
      </c>
      <c r="K2024" t="s">
        <v>10</v>
      </c>
      <c r="L2024" t="s">
        <v>10</v>
      </c>
      <c r="M2024" t="s">
        <v>10</v>
      </c>
      <c r="N2024" t="s">
        <v>10</v>
      </c>
      <c r="O2024" t="s">
        <v>10</v>
      </c>
      <c r="P2024" t="s">
        <v>10</v>
      </c>
      <c r="Q2024" t="s">
        <v>10</v>
      </c>
      <c r="R2024" t="s">
        <v>10</v>
      </c>
      <c r="S2024" t="s">
        <v>10</v>
      </c>
      <c r="T2024" t="s">
        <v>4149</v>
      </c>
      <c r="U2024" s="103">
        <v>21854378.496103317</v>
      </c>
      <c r="V2024" s="103">
        <v>20586000</v>
      </c>
      <c r="W2024" s="103">
        <v>1895000</v>
      </c>
      <c r="X2024" s="103">
        <v>41004934</v>
      </c>
      <c r="Y2024" s="103">
        <v>11630000</v>
      </c>
      <c r="Z2024" s="103">
        <v>21172824</v>
      </c>
      <c r="AA2024" s="103">
        <v>13708112.222222222</v>
      </c>
      <c r="AB2024" s="103">
        <v>21854378.496103317</v>
      </c>
      <c r="AC2024" s="103">
        <v>2058600</v>
      </c>
      <c r="AD2024" s="103">
        <v>8326000</v>
      </c>
      <c r="AE2024" s="103">
        <v>12317050</v>
      </c>
      <c r="AF2024" s="103">
        <v>3400000</v>
      </c>
      <c r="AG2024" s="103">
        <v>30000000</v>
      </c>
      <c r="AH2024" s="103">
        <v>5595771.888888889</v>
      </c>
      <c r="BE2024" s="62" t="str">
        <f t="shared" si="249"/>
        <v>PaaSIBMMQManagedFileTransferOroMediaServidordeUsoBásicoNubeprivadaVersión8.0NANANANANANANANANANAPaaS/M</v>
      </c>
      <c r="BH2024">
        <f t="shared" si="250"/>
        <v>0</v>
      </c>
      <c r="BI2024">
        <f t="shared" si="251"/>
        <v>0</v>
      </c>
      <c r="BJ2024">
        <f t="shared" si="252"/>
        <v>0</v>
      </c>
      <c r="BK2024">
        <f t="shared" si="253"/>
        <v>0</v>
      </c>
      <c r="BL2024">
        <f t="shared" si="254"/>
        <v>0</v>
      </c>
      <c r="BM2024">
        <f t="shared" si="255"/>
        <v>0</v>
      </c>
      <c r="BN2024">
        <f t="shared" si="256"/>
        <v>0</v>
      </c>
    </row>
    <row r="2025" spans="1:66" x14ac:dyDescent="0.25">
      <c r="A2025" t="s">
        <v>3185</v>
      </c>
      <c r="B2025" t="s">
        <v>4155</v>
      </c>
      <c r="C2025" t="s">
        <v>3713</v>
      </c>
      <c r="D2025" t="s">
        <v>3728</v>
      </c>
      <c r="E2025" t="s">
        <v>664</v>
      </c>
      <c r="F2025" t="s">
        <v>35</v>
      </c>
      <c r="G2025" t="s">
        <v>654</v>
      </c>
      <c r="H2025" t="s">
        <v>1710</v>
      </c>
      <c r="I2025" t="s">
        <v>3760</v>
      </c>
      <c r="J2025" t="s">
        <v>10</v>
      </c>
      <c r="K2025" t="s">
        <v>10</v>
      </c>
      <c r="L2025" t="s">
        <v>10</v>
      </c>
      <c r="M2025" t="s">
        <v>10</v>
      </c>
      <c r="N2025" t="s">
        <v>10</v>
      </c>
      <c r="O2025" t="s">
        <v>10</v>
      </c>
      <c r="P2025" t="s">
        <v>10</v>
      </c>
      <c r="Q2025" t="s">
        <v>10</v>
      </c>
      <c r="R2025" t="s">
        <v>10</v>
      </c>
      <c r="S2025" t="s">
        <v>10</v>
      </c>
      <c r="T2025" t="s">
        <v>4149</v>
      </c>
      <c r="U2025" s="103">
        <v>6245618.9213005938</v>
      </c>
      <c r="V2025" s="103">
        <v>32625000</v>
      </c>
      <c r="W2025" s="103">
        <v>3768000</v>
      </c>
      <c r="X2025" s="103">
        <v>30613367</v>
      </c>
      <c r="Y2025" s="103">
        <v>23111289.72622269</v>
      </c>
      <c r="Z2025" s="103">
        <v>51358559</v>
      </c>
      <c r="AA2025" s="103">
        <v>17413430.701754387</v>
      </c>
      <c r="AB2025" s="103">
        <v>6245618.9213005938</v>
      </c>
      <c r="AC2025" s="103">
        <v>3262500</v>
      </c>
      <c r="AD2025" s="103">
        <v>6232000</v>
      </c>
      <c r="AE2025" s="103">
        <v>12417278</v>
      </c>
      <c r="AF2025" s="103">
        <v>3400000</v>
      </c>
      <c r="AG2025" s="103">
        <v>30000000</v>
      </c>
      <c r="AH2025" s="103">
        <v>4515897.5438596494</v>
      </c>
      <c r="BE2025" s="62" t="str">
        <f t="shared" si="249"/>
        <v>PaaSIBMMQManagedFileTransferOroMediaServidordeUsoEstándarHostingfísicoVersión8.0NANANANANANANANANANAPaaS/M</v>
      </c>
      <c r="BH2025">
        <f t="shared" si="250"/>
        <v>0</v>
      </c>
      <c r="BI2025">
        <f t="shared" si="251"/>
        <v>0</v>
      </c>
      <c r="BJ2025">
        <f t="shared" si="252"/>
        <v>0</v>
      </c>
      <c r="BK2025">
        <f t="shared" si="253"/>
        <v>0</v>
      </c>
      <c r="BL2025">
        <f t="shared" si="254"/>
        <v>0</v>
      </c>
      <c r="BM2025">
        <f t="shared" si="255"/>
        <v>0</v>
      </c>
      <c r="BN2025">
        <f t="shared" si="256"/>
        <v>0</v>
      </c>
    </row>
    <row r="2026" spans="1:66" x14ac:dyDescent="0.25">
      <c r="A2026" t="s">
        <v>3195</v>
      </c>
      <c r="B2026" t="s">
        <v>4155</v>
      </c>
      <c r="C2026" t="s">
        <v>3713</v>
      </c>
      <c r="D2026" t="s">
        <v>3728</v>
      </c>
      <c r="E2026" t="s">
        <v>664</v>
      </c>
      <c r="F2026" t="s">
        <v>35</v>
      </c>
      <c r="G2026" t="s">
        <v>654</v>
      </c>
      <c r="H2026" t="s">
        <v>1711</v>
      </c>
      <c r="I2026" t="s">
        <v>3760</v>
      </c>
      <c r="J2026" t="s">
        <v>10</v>
      </c>
      <c r="K2026" t="s">
        <v>10</v>
      </c>
      <c r="L2026" t="s">
        <v>10</v>
      </c>
      <c r="M2026" t="s">
        <v>10</v>
      </c>
      <c r="N2026" t="s">
        <v>10</v>
      </c>
      <c r="O2026" t="s">
        <v>10</v>
      </c>
      <c r="P2026" t="s">
        <v>10</v>
      </c>
      <c r="Q2026" t="s">
        <v>10</v>
      </c>
      <c r="R2026" t="s">
        <v>10</v>
      </c>
      <c r="S2026" t="s">
        <v>10</v>
      </c>
      <c r="T2026" t="s">
        <v>4149</v>
      </c>
      <c r="U2026" s="103">
        <v>32260218.21263846</v>
      </c>
      <c r="V2026" s="103">
        <v>52200000</v>
      </c>
      <c r="W2026" s="103">
        <v>2791000</v>
      </c>
      <c r="X2026" s="103">
        <v>42200327</v>
      </c>
      <c r="Y2026" s="103">
        <v>35477000</v>
      </c>
      <c r="Z2026" s="103">
        <v>40547159</v>
      </c>
      <c r="AA2026" s="103">
        <v>31218136.22222222</v>
      </c>
      <c r="AB2026" s="103">
        <v>32260218.21263846</v>
      </c>
      <c r="AC2026" s="103">
        <v>5220000</v>
      </c>
      <c r="AD2026" s="103">
        <v>5625000</v>
      </c>
      <c r="AE2026" s="103">
        <v>12416600</v>
      </c>
      <c r="AF2026" s="103">
        <v>3400000</v>
      </c>
      <c r="AG2026" s="103">
        <v>30000000</v>
      </c>
      <c r="AH2026" s="103">
        <v>5595771.888888889</v>
      </c>
      <c r="BE2026" s="62" t="str">
        <f t="shared" si="249"/>
        <v>PaaSIBMMQManagedFileTransferOroMediaServidordeUsoEstándarHostingvirtualVersión8.0NANANANANANANANANANAPaaS/M</v>
      </c>
      <c r="BH2026">
        <f t="shared" si="250"/>
        <v>0</v>
      </c>
      <c r="BI2026">
        <f t="shared" si="251"/>
        <v>0</v>
      </c>
      <c r="BJ2026">
        <f t="shared" si="252"/>
        <v>0</v>
      </c>
      <c r="BK2026">
        <f t="shared" si="253"/>
        <v>0</v>
      </c>
      <c r="BL2026">
        <f t="shared" si="254"/>
        <v>0</v>
      </c>
      <c r="BM2026">
        <f t="shared" si="255"/>
        <v>0</v>
      </c>
      <c r="BN2026">
        <f t="shared" si="256"/>
        <v>0</v>
      </c>
    </row>
    <row r="2027" spans="1:66" x14ac:dyDescent="0.25">
      <c r="A2027" t="s">
        <v>3205</v>
      </c>
      <c r="B2027" t="s">
        <v>4155</v>
      </c>
      <c r="C2027" t="s">
        <v>3713</v>
      </c>
      <c r="D2027" t="s">
        <v>3728</v>
      </c>
      <c r="E2027" t="s">
        <v>664</v>
      </c>
      <c r="F2027" t="s">
        <v>35</v>
      </c>
      <c r="G2027" t="s">
        <v>654</v>
      </c>
      <c r="H2027" t="s">
        <v>1712</v>
      </c>
      <c r="I2027" t="s">
        <v>3760</v>
      </c>
      <c r="J2027" t="s">
        <v>10</v>
      </c>
      <c r="K2027" t="s">
        <v>10</v>
      </c>
      <c r="L2027" t="s">
        <v>10</v>
      </c>
      <c r="M2027" t="s">
        <v>10</v>
      </c>
      <c r="N2027" t="s">
        <v>10</v>
      </c>
      <c r="O2027" t="s">
        <v>10</v>
      </c>
      <c r="P2027" t="s">
        <v>10</v>
      </c>
      <c r="Q2027" t="s">
        <v>10</v>
      </c>
      <c r="R2027" t="s">
        <v>10</v>
      </c>
      <c r="S2027" t="s">
        <v>10</v>
      </c>
      <c r="T2027" t="s">
        <v>4149</v>
      </c>
      <c r="U2027" s="103">
        <v>45267517.858307391</v>
      </c>
      <c r="V2027" s="103">
        <v>52200000</v>
      </c>
      <c r="W2027" s="103">
        <v>3702000</v>
      </c>
      <c r="X2027" s="103">
        <v>42848476</v>
      </c>
      <c r="Y2027" s="103">
        <v>22920000</v>
      </c>
      <c r="Z2027" s="103">
        <v>40697059</v>
      </c>
      <c r="AA2027" s="103">
        <v>31654586.22222222</v>
      </c>
      <c r="AB2027" s="103">
        <v>45267517.858307391</v>
      </c>
      <c r="AC2027" s="103">
        <v>5220000</v>
      </c>
      <c r="AD2027" s="103">
        <v>11940000</v>
      </c>
      <c r="AE2027" s="103">
        <v>12416600</v>
      </c>
      <c r="AF2027" s="103">
        <v>3400000</v>
      </c>
      <c r="AG2027" s="103">
        <v>30000000</v>
      </c>
      <c r="AH2027" s="103">
        <v>5595771.888888889</v>
      </c>
      <c r="BE2027" s="62" t="str">
        <f t="shared" si="249"/>
        <v>PaaSIBMMQManagedFileTransferOroMediaServidordeUsoEstándarNubeprivadaVersión8.0NANANANANANANANANANAPaaS/M</v>
      </c>
      <c r="BH2027">
        <f t="shared" si="250"/>
        <v>0</v>
      </c>
      <c r="BI2027">
        <f t="shared" si="251"/>
        <v>0</v>
      </c>
      <c r="BJ2027">
        <f t="shared" si="252"/>
        <v>0</v>
      </c>
      <c r="BK2027">
        <f t="shared" si="253"/>
        <v>0</v>
      </c>
      <c r="BL2027">
        <f t="shared" si="254"/>
        <v>0</v>
      </c>
      <c r="BM2027">
        <f t="shared" si="255"/>
        <v>0</v>
      </c>
      <c r="BN2027">
        <f t="shared" si="256"/>
        <v>0</v>
      </c>
    </row>
    <row r="2028" spans="1:66" x14ac:dyDescent="0.25">
      <c r="A2028" t="s">
        <v>3187</v>
      </c>
      <c r="B2028" t="s">
        <v>4155</v>
      </c>
      <c r="C2028" t="s">
        <v>3713</v>
      </c>
      <c r="D2028" t="s">
        <v>3728</v>
      </c>
      <c r="E2028" t="s">
        <v>664</v>
      </c>
      <c r="F2028" t="s">
        <v>35</v>
      </c>
      <c r="G2028" t="s">
        <v>655</v>
      </c>
      <c r="H2028" t="s">
        <v>1710</v>
      </c>
      <c r="I2028" t="s">
        <v>3760</v>
      </c>
      <c r="J2028" t="s">
        <v>10</v>
      </c>
      <c r="K2028" t="s">
        <v>10</v>
      </c>
      <c r="L2028" t="s">
        <v>10</v>
      </c>
      <c r="M2028" t="s">
        <v>10</v>
      </c>
      <c r="N2028" t="s">
        <v>10</v>
      </c>
      <c r="O2028" t="s">
        <v>10</v>
      </c>
      <c r="P2028" t="s">
        <v>10</v>
      </c>
      <c r="Q2028" t="s">
        <v>10</v>
      </c>
      <c r="R2028" t="s">
        <v>10</v>
      </c>
      <c r="S2028" t="s">
        <v>10</v>
      </c>
      <c r="T2028" t="s">
        <v>4149</v>
      </c>
      <c r="U2028" s="103">
        <v>6245618.9213005938</v>
      </c>
      <c r="V2028" s="103">
        <v>65250000</v>
      </c>
      <c r="W2028" s="103">
        <v>5928000</v>
      </c>
      <c r="X2028" s="103">
        <v>51245446</v>
      </c>
      <c r="Y2028" s="103">
        <v>37026989.726222694</v>
      </c>
      <c r="Z2028" s="103">
        <v>81655706</v>
      </c>
      <c r="AA2028" s="103">
        <v>16230191.228070177</v>
      </c>
      <c r="AB2028" s="103">
        <v>6245618.9213005938</v>
      </c>
      <c r="AC2028" s="103">
        <v>6525000</v>
      </c>
      <c r="AD2028" s="103">
        <v>8337000</v>
      </c>
      <c r="AE2028" s="103">
        <v>12417278</v>
      </c>
      <c r="AF2028" s="103">
        <v>3400000</v>
      </c>
      <c r="AG2028" s="103">
        <v>30000000</v>
      </c>
      <c r="AH2028" s="103">
        <v>4515897.5438596494</v>
      </c>
      <c r="BE2028" s="62" t="str">
        <f t="shared" si="249"/>
        <v>PaaSIBMMQManagedFileTransferOroMediaServidordeUsoIntermedioHostingfísicoVersión8.0NANANANANANANANANANAPaaS/M</v>
      </c>
      <c r="BH2028">
        <f t="shared" si="250"/>
        <v>0</v>
      </c>
      <c r="BI2028">
        <f t="shared" si="251"/>
        <v>0</v>
      </c>
      <c r="BJ2028">
        <f t="shared" si="252"/>
        <v>0</v>
      </c>
      <c r="BK2028">
        <f t="shared" si="253"/>
        <v>0</v>
      </c>
      <c r="BL2028">
        <f t="shared" si="254"/>
        <v>0</v>
      </c>
      <c r="BM2028">
        <f t="shared" si="255"/>
        <v>0</v>
      </c>
      <c r="BN2028">
        <f t="shared" si="256"/>
        <v>0</v>
      </c>
    </row>
    <row r="2029" spans="1:66" x14ac:dyDescent="0.25">
      <c r="A2029" t="s">
        <v>3197</v>
      </c>
      <c r="B2029" t="s">
        <v>4155</v>
      </c>
      <c r="C2029" t="s">
        <v>3713</v>
      </c>
      <c r="D2029" t="s">
        <v>3728</v>
      </c>
      <c r="E2029" t="s">
        <v>664</v>
      </c>
      <c r="F2029" t="s">
        <v>35</v>
      </c>
      <c r="G2029" t="s">
        <v>655</v>
      </c>
      <c r="H2029" t="s">
        <v>1711</v>
      </c>
      <c r="I2029" t="s">
        <v>3760</v>
      </c>
      <c r="J2029" t="s">
        <v>10</v>
      </c>
      <c r="K2029" t="s">
        <v>10</v>
      </c>
      <c r="L2029" t="s">
        <v>10</v>
      </c>
      <c r="M2029" t="s">
        <v>10</v>
      </c>
      <c r="N2029" t="s">
        <v>10</v>
      </c>
      <c r="O2029" t="s">
        <v>10</v>
      </c>
      <c r="P2029" t="s">
        <v>10</v>
      </c>
      <c r="Q2029" t="s">
        <v>10</v>
      </c>
      <c r="R2029" t="s">
        <v>10</v>
      </c>
      <c r="S2029" t="s">
        <v>10</v>
      </c>
      <c r="T2029" t="s">
        <v>4149</v>
      </c>
      <c r="U2029" s="103">
        <v>53071897.645708755</v>
      </c>
      <c r="V2029" s="103">
        <v>104400000</v>
      </c>
      <c r="W2029" s="103">
        <v>4415000</v>
      </c>
      <c r="X2029" s="103">
        <v>63284551</v>
      </c>
      <c r="Y2029" s="103">
        <v>88740000</v>
      </c>
      <c r="Z2029" s="103">
        <v>66406806</v>
      </c>
      <c r="AA2029" s="103">
        <v>35087092.222222216</v>
      </c>
      <c r="AB2029" s="103">
        <v>53071897.645708755</v>
      </c>
      <c r="AC2029" s="103">
        <v>10440000</v>
      </c>
      <c r="AD2029" s="103">
        <v>7173000</v>
      </c>
      <c r="AE2029" s="103">
        <v>12417278</v>
      </c>
      <c r="AF2029" s="103">
        <v>3400000</v>
      </c>
      <c r="AG2029" s="103">
        <v>30000000</v>
      </c>
      <c r="AH2029" s="103">
        <v>5595771.888888889</v>
      </c>
      <c r="BE2029" s="62" t="str">
        <f t="shared" si="249"/>
        <v>PaaSIBMMQManagedFileTransferOroMediaServidordeUsoIntermedioHostingvirtualVersión8.0NANANANANANANANANANAPaaS/M</v>
      </c>
      <c r="BH2029">
        <f t="shared" si="250"/>
        <v>0</v>
      </c>
      <c r="BI2029">
        <f t="shared" si="251"/>
        <v>0</v>
      </c>
      <c r="BJ2029">
        <f t="shared" si="252"/>
        <v>0</v>
      </c>
      <c r="BK2029">
        <f t="shared" si="253"/>
        <v>0</v>
      </c>
      <c r="BL2029">
        <f t="shared" si="254"/>
        <v>0</v>
      </c>
      <c r="BM2029">
        <f t="shared" si="255"/>
        <v>0</v>
      </c>
      <c r="BN2029">
        <f t="shared" si="256"/>
        <v>0</v>
      </c>
    </row>
    <row r="2030" spans="1:66" x14ac:dyDescent="0.25">
      <c r="A2030" t="s">
        <v>3207</v>
      </c>
      <c r="B2030" t="s">
        <v>4155</v>
      </c>
      <c r="C2030" t="s">
        <v>3713</v>
      </c>
      <c r="D2030" t="s">
        <v>3728</v>
      </c>
      <c r="E2030" t="s">
        <v>664</v>
      </c>
      <c r="F2030" t="s">
        <v>35</v>
      </c>
      <c r="G2030" t="s">
        <v>655</v>
      </c>
      <c r="H2030" t="s">
        <v>1712</v>
      </c>
      <c r="I2030" t="s">
        <v>3760</v>
      </c>
      <c r="J2030" t="s">
        <v>10</v>
      </c>
      <c r="K2030" t="s">
        <v>10</v>
      </c>
      <c r="L2030" t="s">
        <v>10</v>
      </c>
      <c r="M2030" t="s">
        <v>10</v>
      </c>
      <c r="N2030" t="s">
        <v>10</v>
      </c>
      <c r="O2030" t="s">
        <v>10</v>
      </c>
      <c r="P2030" t="s">
        <v>10</v>
      </c>
      <c r="Q2030" t="s">
        <v>10</v>
      </c>
      <c r="R2030" t="s">
        <v>10</v>
      </c>
      <c r="S2030" t="s">
        <v>10</v>
      </c>
      <c r="T2030" t="s">
        <v>4149</v>
      </c>
      <c r="U2030" s="103">
        <v>76485037.007912844</v>
      </c>
      <c r="V2030" s="103">
        <v>104400000</v>
      </c>
      <c r="W2030" s="103">
        <v>5835000</v>
      </c>
      <c r="X2030" s="103">
        <v>64485104</v>
      </c>
      <c r="Y2030" s="103">
        <v>37961000</v>
      </c>
      <c r="Z2030" s="103">
        <v>66655706</v>
      </c>
      <c r="AA2030" s="103">
        <v>38177102.222222224</v>
      </c>
      <c r="AB2030" s="103">
        <v>76485037.007912844</v>
      </c>
      <c r="AC2030" s="103">
        <v>10440000</v>
      </c>
      <c r="AD2030" s="103">
        <v>16206000</v>
      </c>
      <c r="AE2030" s="103">
        <v>12417278</v>
      </c>
      <c r="AF2030" s="103">
        <v>3400000</v>
      </c>
      <c r="AG2030" s="103">
        <v>30000000</v>
      </c>
      <c r="AH2030" s="103">
        <v>5595771.888888889</v>
      </c>
      <c r="BE2030" s="62" t="str">
        <f t="shared" si="249"/>
        <v>PaaSIBMMQManagedFileTransferOroMediaServidordeUsoIntermedioNubeprivadaVersión8.0NANANANANANANANANANAPaaS/M</v>
      </c>
      <c r="BH2030">
        <f t="shared" si="250"/>
        <v>0</v>
      </c>
      <c r="BI2030">
        <f t="shared" si="251"/>
        <v>0</v>
      </c>
      <c r="BJ2030">
        <f t="shared" si="252"/>
        <v>0</v>
      </c>
      <c r="BK2030">
        <f t="shared" si="253"/>
        <v>0</v>
      </c>
      <c r="BL2030">
        <f t="shared" si="254"/>
        <v>0</v>
      </c>
      <c r="BM2030">
        <f t="shared" si="255"/>
        <v>0</v>
      </c>
      <c r="BN2030">
        <f t="shared" si="256"/>
        <v>0</v>
      </c>
    </row>
    <row r="2031" spans="1:66" x14ac:dyDescent="0.25">
      <c r="A2031" t="s">
        <v>3191</v>
      </c>
      <c r="B2031" t="s">
        <v>4155</v>
      </c>
      <c r="C2031" t="s">
        <v>3713</v>
      </c>
      <c r="D2031" t="s">
        <v>3728</v>
      </c>
      <c r="E2031" t="s">
        <v>664</v>
      </c>
      <c r="F2031" t="s">
        <v>35</v>
      </c>
      <c r="G2031" t="s">
        <v>657</v>
      </c>
      <c r="H2031" t="s">
        <v>1710</v>
      </c>
      <c r="I2031" t="s">
        <v>3760</v>
      </c>
      <c r="J2031" t="s">
        <v>10</v>
      </c>
      <c r="K2031" t="s">
        <v>10</v>
      </c>
      <c r="L2031" t="s">
        <v>10</v>
      </c>
      <c r="M2031" t="s">
        <v>10</v>
      </c>
      <c r="N2031" t="s">
        <v>10</v>
      </c>
      <c r="O2031" t="s">
        <v>10</v>
      </c>
      <c r="P2031" t="s">
        <v>10</v>
      </c>
      <c r="Q2031" t="s">
        <v>10</v>
      </c>
      <c r="R2031" t="s">
        <v>10</v>
      </c>
      <c r="S2031" t="s">
        <v>10</v>
      </c>
      <c r="T2031" t="s">
        <v>4149</v>
      </c>
      <c r="U2031" s="103">
        <v>6245618.9213005938</v>
      </c>
      <c r="V2031" s="103">
        <v>99952500</v>
      </c>
      <c r="W2031" s="103">
        <v>10860000</v>
      </c>
      <c r="X2031" s="103">
        <v>98440880</v>
      </c>
      <c r="Y2031" s="103">
        <v>83419750.837333798</v>
      </c>
      <c r="Z2031" s="103">
        <v>161610589</v>
      </c>
      <c r="AA2031" s="103">
        <v>34066287.01754386</v>
      </c>
      <c r="AB2031" s="103">
        <v>6245618.9213005938</v>
      </c>
      <c r="AC2031" s="103">
        <v>9995250</v>
      </c>
      <c r="AD2031" s="103">
        <v>12283000</v>
      </c>
      <c r="AE2031" s="103">
        <v>12417278</v>
      </c>
      <c r="AF2031" s="103">
        <v>3400000</v>
      </c>
      <c r="AG2031" s="103">
        <v>30000000</v>
      </c>
      <c r="AH2031" s="103">
        <v>4594923.8596491236</v>
      </c>
      <c r="BE2031" s="62" t="str">
        <f t="shared" si="249"/>
        <v>PaaSIBMMQManagedFileTransferOroMediaServidordeUsoOptimizadoHostingfísicoVersión8.0NANANANANANANANANANAPaaS/M</v>
      </c>
      <c r="BH2031">
        <f t="shared" si="250"/>
        <v>0</v>
      </c>
      <c r="BI2031">
        <f t="shared" si="251"/>
        <v>0</v>
      </c>
      <c r="BJ2031">
        <f t="shared" si="252"/>
        <v>0</v>
      </c>
      <c r="BK2031">
        <f t="shared" si="253"/>
        <v>0</v>
      </c>
      <c r="BL2031">
        <f t="shared" si="254"/>
        <v>0</v>
      </c>
      <c r="BM2031">
        <f t="shared" si="255"/>
        <v>0</v>
      </c>
      <c r="BN2031">
        <f t="shared" si="256"/>
        <v>0</v>
      </c>
    </row>
    <row r="2032" spans="1:66" x14ac:dyDescent="0.25">
      <c r="A2032" t="s">
        <v>3201</v>
      </c>
      <c r="B2032" t="s">
        <v>4155</v>
      </c>
      <c r="C2032" t="s">
        <v>3713</v>
      </c>
      <c r="D2032" t="s">
        <v>3728</v>
      </c>
      <c r="E2032" t="s">
        <v>664</v>
      </c>
      <c r="F2032" t="s">
        <v>35</v>
      </c>
      <c r="G2032" t="s">
        <v>657</v>
      </c>
      <c r="H2032" t="s">
        <v>1711</v>
      </c>
      <c r="I2032" t="s">
        <v>3760</v>
      </c>
      <c r="J2032" t="s">
        <v>10</v>
      </c>
      <c r="K2032" t="s">
        <v>10</v>
      </c>
      <c r="L2032" t="s">
        <v>10</v>
      </c>
      <c r="M2032" t="s">
        <v>10</v>
      </c>
      <c r="N2032" t="s">
        <v>10</v>
      </c>
      <c r="O2032" t="s">
        <v>10</v>
      </c>
      <c r="P2032" t="s">
        <v>10</v>
      </c>
      <c r="Q2032" t="s">
        <v>10</v>
      </c>
      <c r="R2032" t="s">
        <v>10</v>
      </c>
      <c r="S2032" t="s">
        <v>10</v>
      </c>
      <c r="T2032" t="s">
        <v>4149</v>
      </c>
      <c r="U2032" s="103">
        <v>89492336.653581768</v>
      </c>
      <c r="V2032" s="103">
        <v>159924000</v>
      </c>
      <c r="W2032" s="103">
        <v>7353000</v>
      </c>
      <c r="X2032" s="103">
        <v>92604934</v>
      </c>
      <c r="Y2032" s="103">
        <v>159955000</v>
      </c>
      <c r="Z2032" s="103">
        <v>111946789</v>
      </c>
      <c r="AA2032" s="103">
        <v>41951561.524822228</v>
      </c>
      <c r="AB2032" s="103">
        <v>89492336.653581768</v>
      </c>
      <c r="AC2032" s="103">
        <v>15992400</v>
      </c>
      <c r="AD2032" s="103">
        <v>9973000</v>
      </c>
      <c r="AE2032" s="103">
        <v>12461259</v>
      </c>
      <c r="AF2032" s="103">
        <v>3400000</v>
      </c>
      <c r="AG2032" s="103">
        <v>30000000</v>
      </c>
      <c r="AH2032" s="103">
        <v>5595771.888888889</v>
      </c>
      <c r="BE2032" s="62" t="str">
        <f t="shared" si="249"/>
        <v>PaaSIBMMQManagedFileTransferOroMediaServidordeUsoOptimizadoHostingvirtualVersión8.0NANANANANANANANANANAPaaS/M</v>
      </c>
      <c r="BH2032">
        <f t="shared" si="250"/>
        <v>0</v>
      </c>
      <c r="BI2032">
        <f t="shared" si="251"/>
        <v>0</v>
      </c>
      <c r="BJ2032">
        <f t="shared" si="252"/>
        <v>0</v>
      </c>
      <c r="BK2032">
        <f t="shared" si="253"/>
        <v>0</v>
      </c>
      <c r="BL2032">
        <f t="shared" si="254"/>
        <v>0</v>
      </c>
      <c r="BM2032">
        <f t="shared" si="255"/>
        <v>0</v>
      </c>
      <c r="BN2032">
        <f t="shared" si="256"/>
        <v>0</v>
      </c>
    </row>
    <row r="2033" spans="1:66" x14ac:dyDescent="0.25">
      <c r="A2033" t="s">
        <v>3211</v>
      </c>
      <c r="B2033" t="s">
        <v>4155</v>
      </c>
      <c r="C2033" t="s">
        <v>3713</v>
      </c>
      <c r="D2033" t="s">
        <v>3728</v>
      </c>
      <c r="E2033" t="s">
        <v>664</v>
      </c>
      <c r="F2033" t="s">
        <v>35</v>
      </c>
      <c r="G2033" t="s">
        <v>657</v>
      </c>
      <c r="H2033" t="s">
        <v>1712</v>
      </c>
      <c r="I2033" t="s">
        <v>3760</v>
      </c>
      <c r="J2033" t="s">
        <v>10</v>
      </c>
      <c r="K2033" t="s">
        <v>10</v>
      </c>
      <c r="L2033" t="s">
        <v>10</v>
      </c>
      <c r="M2033" t="s">
        <v>10</v>
      </c>
      <c r="N2033" t="s">
        <v>10</v>
      </c>
      <c r="O2033" t="s">
        <v>10</v>
      </c>
      <c r="P2033" t="s">
        <v>10</v>
      </c>
      <c r="Q2033" t="s">
        <v>10</v>
      </c>
      <c r="R2033" t="s">
        <v>10</v>
      </c>
      <c r="S2033" t="s">
        <v>10</v>
      </c>
      <c r="T2033" t="s">
        <v>4149</v>
      </c>
      <c r="U2033" s="103">
        <v>131115695.51972236</v>
      </c>
      <c r="V2033" s="103">
        <v>159924000</v>
      </c>
      <c r="W2033" s="103">
        <v>10566000</v>
      </c>
      <c r="X2033" s="103">
        <v>94910294</v>
      </c>
      <c r="Y2033" s="103">
        <v>87085000</v>
      </c>
      <c r="Z2033" s="103">
        <v>112388589</v>
      </c>
      <c r="AA2033" s="103">
        <v>42388011.524822228</v>
      </c>
      <c r="AB2033" s="103">
        <v>131115695.51972236</v>
      </c>
      <c r="AC2033" s="103">
        <v>15992400</v>
      </c>
      <c r="AD2033" s="103">
        <v>25668000</v>
      </c>
      <c r="AE2033" s="103">
        <v>12461259</v>
      </c>
      <c r="AF2033" s="103">
        <v>3400000</v>
      </c>
      <c r="AG2033" s="103">
        <v>30000000</v>
      </c>
      <c r="AH2033" s="103">
        <v>5595771.888888889</v>
      </c>
      <c r="BE2033" s="62" t="str">
        <f t="shared" si="249"/>
        <v>PaaSIBMMQManagedFileTransferOroMediaServidordeUsoOptimizadoNubeprivadaVersión8.0NANANANANANANANANANAPaaS/M</v>
      </c>
      <c r="BH2033">
        <f t="shared" si="250"/>
        <v>0</v>
      </c>
      <c r="BI2033">
        <f t="shared" si="251"/>
        <v>0</v>
      </c>
      <c r="BJ2033">
        <f t="shared" si="252"/>
        <v>0</v>
      </c>
      <c r="BK2033">
        <f t="shared" si="253"/>
        <v>0</v>
      </c>
      <c r="BL2033">
        <f t="shared" si="254"/>
        <v>0</v>
      </c>
      <c r="BM2033">
        <f t="shared" si="255"/>
        <v>0</v>
      </c>
      <c r="BN2033">
        <f t="shared" si="256"/>
        <v>0</v>
      </c>
    </row>
    <row r="2034" spans="1:66" x14ac:dyDescent="0.25">
      <c r="A2034" t="s">
        <v>3170</v>
      </c>
      <c r="B2034" t="s">
        <v>4155</v>
      </c>
      <c r="C2034" t="s">
        <v>3713</v>
      </c>
      <c r="D2034" t="s">
        <v>3728</v>
      </c>
      <c r="E2034" t="s">
        <v>663</v>
      </c>
      <c r="F2034" t="s">
        <v>37</v>
      </c>
      <c r="G2034" t="s">
        <v>656</v>
      </c>
      <c r="H2034" t="s">
        <v>1710</v>
      </c>
      <c r="I2034" t="s">
        <v>3760</v>
      </c>
      <c r="J2034" t="s">
        <v>10</v>
      </c>
      <c r="K2034" t="s">
        <v>10</v>
      </c>
      <c r="L2034" t="s">
        <v>10</v>
      </c>
      <c r="M2034" t="s">
        <v>10</v>
      </c>
      <c r="N2034" t="s">
        <v>10</v>
      </c>
      <c r="O2034" t="s">
        <v>10</v>
      </c>
      <c r="P2034" t="s">
        <v>10</v>
      </c>
      <c r="Q2034" t="s">
        <v>10</v>
      </c>
      <c r="R2034" t="s">
        <v>10</v>
      </c>
      <c r="S2034" t="s">
        <v>10</v>
      </c>
      <c r="T2034" t="s">
        <v>4149</v>
      </c>
      <c r="U2034" s="103">
        <v>6245618.9213005938</v>
      </c>
      <c r="V2034" s="103">
        <v>78750000</v>
      </c>
      <c r="W2034" s="103">
        <v>6750000</v>
      </c>
      <c r="X2034" s="103">
        <v>82157113</v>
      </c>
      <c r="Y2034" s="103">
        <v>46900000</v>
      </c>
      <c r="Z2034" s="103">
        <v>101928942</v>
      </c>
      <c r="AA2034" s="103">
        <v>14790309.649122808</v>
      </c>
      <c r="AB2034" s="103">
        <v>6245618.9213005938</v>
      </c>
      <c r="AC2034" s="103">
        <v>7875000</v>
      </c>
      <c r="AD2034" s="103">
        <v>9265000</v>
      </c>
      <c r="AE2034" s="103">
        <v>12417278</v>
      </c>
      <c r="AF2034" s="103">
        <v>3400000</v>
      </c>
      <c r="AG2034" s="103">
        <v>30000000</v>
      </c>
      <c r="AH2034" s="103">
        <v>4573334.3859649124</v>
      </c>
      <c r="BE2034" s="62" t="str">
        <f t="shared" si="249"/>
        <v>PaaSIBMMQManagedFileTransferPlataAltaServidordeUsoAvanzadoHostingfísicoVersión8.0NANANANANANANANANANAPaaS/M</v>
      </c>
      <c r="BH2034">
        <f t="shared" si="250"/>
        <v>0</v>
      </c>
      <c r="BI2034">
        <f t="shared" si="251"/>
        <v>0</v>
      </c>
      <c r="BJ2034">
        <f t="shared" si="252"/>
        <v>0</v>
      </c>
      <c r="BK2034">
        <f t="shared" si="253"/>
        <v>0</v>
      </c>
      <c r="BL2034">
        <f t="shared" si="254"/>
        <v>0</v>
      </c>
      <c r="BM2034">
        <f t="shared" si="255"/>
        <v>0</v>
      </c>
      <c r="BN2034">
        <f t="shared" si="256"/>
        <v>0</v>
      </c>
    </row>
    <row r="2035" spans="1:66" x14ac:dyDescent="0.25">
      <c r="A2035" t="s">
        <v>3180</v>
      </c>
      <c r="B2035" t="s">
        <v>4155</v>
      </c>
      <c r="C2035" t="s">
        <v>3713</v>
      </c>
      <c r="D2035" t="s">
        <v>3728</v>
      </c>
      <c r="E2035" t="s">
        <v>663</v>
      </c>
      <c r="F2035" t="s">
        <v>37</v>
      </c>
      <c r="G2035" t="s">
        <v>656</v>
      </c>
      <c r="H2035" t="s">
        <v>1711</v>
      </c>
      <c r="I2035" t="s">
        <v>3760</v>
      </c>
      <c r="J2035" t="s">
        <v>10</v>
      </c>
      <c r="K2035" t="s">
        <v>10</v>
      </c>
      <c r="L2035" t="s">
        <v>10</v>
      </c>
      <c r="M2035" t="s">
        <v>10</v>
      </c>
      <c r="N2035" t="s">
        <v>10</v>
      </c>
      <c r="O2035" t="s">
        <v>10</v>
      </c>
      <c r="P2035" t="s">
        <v>10</v>
      </c>
      <c r="Q2035" t="s">
        <v>10</v>
      </c>
      <c r="R2035" t="s">
        <v>10</v>
      </c>
      <c r="S2035" t="s">
        <v>10</v>
      </c>
      <c r="T2035" t="s">
        <v>4149</v>
      </c>
      <c r="U2035" s="103">
        <v>68680657.220511481</v>
      </c>
      <c r="V2035" s="103">
        <v>126000000</v>
      </c>
      <c r="W2035" s="103">
        <v>5485000</v>
      </c>
      <c r="X2035" s="103">
        <v>79953716</v>
      </c>
      <c r="Y2035" s="103">
        <v>85675000</v>
      </c>
      <c r="Z2035" s="103">
        <v>85728942</v>
      </c>
      <c r="AA2035" s="103">
        <v>38886316.755555563</v>
      </c>
      <c r="AB2035" s="103">
        <v>68680657.220511481</v>
      </c>
      <c r="AC2035" s="103">
        <v>12600000</v>
      </c>
      <c r="AD2035" s="103">
        <v>8653000</v>
      </c>
      <c r="AE2035" s="103">
        <v>12442583</v>
      </c>
      <c r="AF2035" s="103">
        <v>3400000</v>
      </c>
      <c r="AG2035" s="103">
        <v>30000000</v>
      </c>
      <c r="AH2035" s="103">
        <v>5709473.555555556</v>
      </c>
      <c r="BE2035" s="62" t="str">
        <f t="shared" si="249"/>
        <v>PaaSIBMMQManagedFileTransferPlataAltaServidordeUsoAvanzadoHostingvirtualVersión8.0NANANANANANANANANANAPaaS/M</v>
      </c>
      <c r="BH2035">
        <f t="shared" si="250"/>
        <v>0</v>
      </c>
      <c r="BI2035">
        <f t="shared" si="251"/>
        <v>0</v>
      </c>
      <c r="BJ2035">
        <f t="shared" si="252"/>
        <v>0</v>
      </c>
      <c r="BK2035">
        <f t="shared" si="253"/>
        <v>0</v>
      </c>
      <c r="BL2035">
        <f t="shared" si="254"/>
        <v>0</v>
      </c>
      <c r="BM2035">
        <f t="shared" si="255"/>
        <v>0</v>
      </c>
      <c r="BN2035">
        <f t="shared" si="256"/>
        <v>0</v>
      </c>
    </row>
    <row r="2036" spans="1:66" x14ac:dyDescent="0.25">
      <c r="A2036" t="s">
        <v>3164</v>
      </c>
      <c r="B2036" t="s">
        <v>4155</v>
      </c>
      <c r="C2036" t="s">
        <v>3713</v>
      </c>
      <c r="D2036" t="s">
        <v>3728</v>
      </c>
      <c r="E2036" t="s">
        <v>663</v>
      </c>
      <c r="F2036" t="s">
        <v>37</v>
      </c>
      <c r="G2036" t="s">
        <v>653</v>
      </c>
      <c r="H2036" t="s">
        <v>1710</v>
      </c>
      <c r="I2036" t="s">
        <v>3760</v>
      </c>
      <c r="J2036" t="s">
        <v>10</v>
      </c>
      <c r="K2036" t="s">
        <v>10</v>
      </c>
      <c r="L2036" t="s">
        <v>10</v>
      </c>
      <c r="M2036" t="s">
        <v>10</v>
      </c>
      <c r="N2036" t="s">
        <v>10</v>
      </c>
      <c r="O2036" t="s">
        <v>10</v>
      </c>
      <c r="P2036" t="s">
        <v>10</v>
      </c>
      <c r="Q2036" t="s">
        <v>10</v>
      </c>
      <c r="R2036" t="s">
        <v>10</v>
      </c>
      <c r="S2036" t="s">
        <v>10</v>
      </c>
      <c r="T2036" t="s">
        <v>4149</v>
      </c>
      <c r="U2036" s="103">
        <v>6245618.9213005938</v>
      </c>
      <c r="V2036" s="103">
        <v>12866250</v>
      </c>
      <c r="W2036" s="103">
        <v>2750000</v>
      </c>
      <c r="X2036" s="103">
        <v>20800892</v>
      </c>
      <c r="Y2036" s="103">
        <v>12722706.392889358</v>
      </c>
      <c r="Z2036" s="103">
        <v>30235824</v>
      </c>
      <c r="AA2036" s="103">
        <v>8824195.3947368432</v>
      </c>
      <c r="AB2036" s="103">
        <v>6245618.9213005938</v>
      </c>
      <c r="AC2036" s="103">
        <v>1286625</v>
      </c>
      <c r="AD2036" s="103">
        <v>5162000</v>
      </c>
      <c r="AE2036" s="103">
        <v>12417278</v>
      </c>
      <c r="AF2036" s="103">
        <v>3400000</v>
      </c>
      <c r="AG2036" s="103">
        <v>30000000</v>
      </c>
      <c r="AH2036" s="103">
        <v>4507479.1228070185</v>
      </c>
      <c r="BE2036" s="62" t="str">
        <f t="shared" si="249"/>
        <v>PaaSIBMMQManagedFileTransferPlataAltaServidordeUsoBásicoHostingfísicoVersión8.0NANANANANANANANANANAPaaS/M</v>
      </c>
      <c r="BH2036">
        <f t="shared" si="250"/>
        <v>0</v>
      </c>
      <c r="BI2036">
        <f t="shared" si="251"/>
        <v>0</v>
      </c>
      <c r="BJ2036">
        <f t="shared" si="252"/>
        <v>0</v>
      </c>
      <c r="BK2036">
        <f t="shared" si="253"/>
        <v>0</v>
      </c>
      <c r="BL2036">
        <f t="shared" si="254"/>
        <v>0</v>
      </c>
      <c r="BM2036">
        <f t="shared" si="255"/>
        <v>0</v>
      </c>
      <c r="BN2036">
        <f t="shared" si="256"/>
        <v>0</v>
      </c>
    </row>
    <row r="2037" spans="1:66" x14ac:dyDescent="0.25">
      <c r="A2037" t="s">
        <v>3174</v>
      </c>
      <c r="B2037" t="s">
        <v>4155</v>
      </c>
      <c r="C2037" t="s">
        <v>3713</v>
      </c>
      <c r="D2037" t="s">
        <v>3728</v>
      </c>
      <c r="E2037" t="s">
        <v>663</v>
      </c>
      <c r="F2037" t="s">
        <v>37</v>
      </c>
      <c r="G2037" t="s">
        <v>653</v>
      </c>
      <c r="H2037" t="s">
        <v>1711</v>
      </c>
      <c r="I2037" t="s">
        <v>3760</v>
      </c>
      <c r="J2037" t="s">
        <v>10</v>
      </c>
      <c r="K2037" t="s">
        <v>10</v>
      </c>
      <c r="L2037" t="s">
        <v>10</v>
      </c>
      <c r="M2037" t="s">
        <v>10</v>
      </c>
      <c r="N2037" t="s">
        <v>10</v>
      </c>
      <c r="O2037" t="s">
        <v>10</v>
      </c>
      <c r="P2037" t="s">
        <v>10</v>
      </c>
      <c r="Q2037" t="s">
        <v>10</v>
      </c>
      <c r="R2037" t="s">
        <v>10</v>
      </c>
      <c r="S2037" t="s">
        <v>10</v>
      </c>
      <c r="T2037" t="s">
        <v>4149</v>
      </c>
      <c r="U2037" s="103">
        <v>16651458.637835741</v>
      </c>
      <c r="V2037" s="103">
        <v>20586000</v>
      </c>
      <c r="W2037" s="103">
        <v>1481000</v>
      </c>
      <c r="X2037" s="103">
        <v>35797153</v>
      </c>
      <c r="Y2037" s="103">
        <v>11125000</v>
      </c>
      <c r="Z2037" s="103">
        <v>21108324</v>
      </c>
      <c r="AA2037" s="103">
        <v>12631256.166666666</v>
      </c>
      <c r="AB2037" s="103">
        <v>16651458.637835741</v>
      </c>
      <c r="AC2037" s="103">
        <v>2058600</v>
      </c>
      <c r="AD2037" s="103">
        <v>4455000</v>
      </c>
      <c r="AE2037" s="103">
        <v>12317050</v>
      </c>
      <c r="AF2037" s="103">
        <v>3400000</v>
      </c>
      <c r="AG2037" s="103">
        <v>30000000</v>
      </c>
      <c r="AH2037" s="103">
        <v>5709473.555555556</v>
      </c>
      <c r="BE2037" s="62" t="str">
        <f t="shared" si="249"/>
        <v>PaaSIBMMQManagedFileTransferPlataAltaServidordeUsoBásicoHostingvirtualVersión8.0NANANANANANANANANANAPaaS/M</v>
      </c>
      <c r="BH2037">
        <f t="shared" si="250"/>
        <v>0</v>
      </c>
      <c r="BI2037">
        <f t="shared" si="251"/>
        <v>0</v>
      </c>
      <c r="BJ2037">
        <f t="shared" si="252"/>
        <v>0</v>
      </c>
      <c r="BK2037">
        <f t="shared" si="253"/>
        <v>0</v>
      </c>
      <c r="BL2037">
        <f t="shared" si="254"/>
        <v>0</v>
      </c>
      <c r="BM2037">
        <f t="shared" si="255"/>
        <v>0</v>
      </c>
      <c r="BN2037">
        <f t="shared" si="256"/>
        <v>0</v>
      </c>
    </row>
    <row r="2038" spans="1:66" x14ac:dyDescent="0.25">
      <c r="A2038" t="s">
        <v>3166</v>
      </c>
      <c r="B2038" t="s">
        <v>4155</v>
      </c>
      <c r="C2038" t="s">
        <v>3713</v>
      </c>
      <c r="D2038" t="s">
        <v>3728</v>
      </c>
      <c r="E2038" t="s">
        <v>663</v>
      </c>
      <c r="F2038" t="s">
        <v>37</v>
      </c>
      <c r="G2038" t="s">
        <v>654</v>
      </c>
      <c r="H2038" t="s">
        <v>1710</v>
      </c>
      <c r="I2038" t="s">
        <v>3760</v>
      </c>
      <c r="J2038" t="s">
        <v>10</v>
      </c>
      <c r="K2038" t="s">
        <v>10</v>
      </c>
      <c r="L2038" t="s">
        <v>10</v>
      </c>
      <c r="M2038" t="s">
        <v>10</v>
      </c>
      <c r="N2038" t="s">
        <v>10</v>
      </c>
      <c r="O2038" t="s">
        <v>10</v>
      </c>
      <c r="P2038" t="s">
        <v>10</v>
      </c>
      <c r="Q2038" t="s">
        <v>10</v>
      </c>
      <c r="R2038" t="s">
        <v>10</v>
      </c>
      <c r="S2038" t="s">
        <v>10</v>
      </c>
      <c r="T2038" t="s">
        <v>4149</v>
      </c>
      <c r="U2038" s="103">
        <v>6245618.9213005938</v>
      </c>
      <c r="V2038" s="103">
        <v>32625000</v>
      </c>
      <c r="W2038" s="103">
        <v>3250000</v>
      </c>
      <c r="X2038" s="103">
        <v>39110774</v>
      </c>
      <c r="Y2038" s="103">
        <v>23111289.72622269</v>
      </c>
      <c r="Z2038" s="103">
        <v>50112059</v>
      </c>
      <c r="AA2038" s="103">
        <v>12017092.98245614</v>
      </c>
      <c r="AB2038" s="103">
        <v>6245618.9213005938</v>
      </c>
      <c r="AC2038" s="103">
        <v>3262500</v>
      </c>
      <c r="AD2038" s="103">
        <v>6195000</v>
      </c>
      <c r="AE2038" s="103">
        <v>12417278</v>
      </c>
      <c r="AF2038" s="103">
        <v>3400000</v>
      </c>
      <c r="AG2038" s="103">
        <v>30000000</v>
      </c>
      <c r="AH2038" s="103">
        <v>4507479.1228070185</v>
      </c>
      <c r="BE2038" s="62" t="str">
        <f t="shared" si="249"/>
        <v>PaaSIBMMQManagedFileTransferPlataAltaServidordeUsoEstándarHostingfísicoVersión8.0NANANANANANANANANANAPaaS/M</v>
      </c>
      <c r="BH2038">
        <f t="shared" si="250"/>
        <v>0</v>
      </c>
      <c r="BI2038">
        <f t="shared" si="251"/>
        <v>0</v>
      </c>
      <c r="BJ2038">
        <f t="shared" si="252"/>
        <v>0</v>
      </c>
      <c r="BK2038">
        <f t="shared" si="253"/>
        <v>0</v>
      </c>
      <c r="BL2038">
        <f t="shared" si="254"/>
        <v>0</v>
      </c>
      <c r="BM2038">
        <f t="shared" si="255"/>
        <v>0</v>
      </c>
      <c r="BN2038">
        <f t="shared" si="256"/>
        <v>0</v>
      </c>
    </row>
    <row r="2039" spans="1:66" x14ac:dyDescent="0.25">
      <c r="A2039" t="s">
        <v>3176</v>
      </c>
      <c r="B2039" t="s">
        <v>4155</v>
      </c>
      <c r="C2039" t="s">
        <v>3713</v>
      </c>
      <c r="D2039" t="s">
        <v>3728</v>
      </c>
      <c r="E2039" t="s">
        <v>663</v>
      </c>
      <c r="F2039" t="s">
        <v>37</v>
      </c>
      <c r="G2039" t="s">
        <v>654</v>
      </c>
      <c r="H2039" t="s">
        <v>1711</v>
      </c>
      <c r="I2039" t="s">
        <v>3760</v>
      </c>
      <c r="J2039" t="s">
        <v>10</v>
      </c>
      <c r="K2039" t="s">
        <v>10</v>
      </c>
      <c r="L2039" t="s">
        <v>10</v>
      </c>
      <c r="M2039" t="s">
        <v>10</v>
      </c>
      <c r="N2039" t="s">
        <v>10</v>
      </c>
      <c r="O2039" t="s">
        <v>10</v>
      </c>
      <c r="P2039" t="s">
        <v>10</v>
      </c>
      <c r="Q2039" t="s">
        <v>10</v>
      </c>
      <c r="R2039" t="s">
        <v>10</v>
      </c>
      <c r="S2039" t="s">
        <v>10</v>
      </c>
      <c r="T2039" t="s">
        <v>4149</v>
      </c>
      <c r="U2039" s="103">
        <v>32260218.21263846</v>
      </c>
      <c r="V2039" s="103">
        <v>52200000</v>
      </c>
      <c r="W2039" s="103">
        <v>2681000</v>
      </c>
      <c r="X2039" s="103">
        <v>36904498</v>
      </c>
      <c r="Y2039" s="103">
        <v>36992000</v>
      </c>
      <c r="Z2039" s="103">
        <v>40409059</v>
      </c>
      <c r="AA2039" s="103">
        <v>22355673.111111108</v>
      </c>
      <c r="AB2039" s="103">
        <v>32260218.21263846</v>
      </c>
      <c r="AC2039" s="103">
        <v>5220000</v>
      </c>
      <c r="AD2039" s="103">
        <v>5521000</v>
      </c>
      <c r="AE2039" s="103">
        <v>12416600</v>
      </c>
      <c r="AF2039" s="103">
        <v>3400000</v>
      </c>
      <c r="AG2039" s="103">
        <v>30000000</v>
      </c>
      <c r="AH2039" s="103">
        <v>5709473.555555556</v>
      </c>
      <c r="BE2039" s="62" t="str">
        <f t="shared" si="249"/>
        <v>PaaSIBMMQManagedFileTransferPlataAltaServidordeUsoEstándarHostingvirtualVersión8.0NANANANANANANANANANAPaaS/M</v>
      </c>
      <c r="BH2039">
        <f t="shared" si="250"/>
        <v>0</v>
      </c>
      <c r="BI2039">
        <f t="shared" si="251"/>
        <v>0</v>
      </c>
      <c r="BJ2039">
        <f t="shared" si="252"/>
        <v>0</v>
      </c>
      <c r="BK2039">
        <f t="shared" si="253"/>
        <v>0</v>
      </c>
      <c r="BL2039">
        <f t="shared" si="254"/>
        <v>0</v>
      </c>
      <c r="BM2039">
        <f t="shared" si="255"/>
        <v>0</v>
      </c>
      <c r="BN2039">
        <f t="shared" si="256"/>
        <v>0</v>
      </c>
    </row>
    <row r="2040" spans="1:66" x14ac:dyDescent="0.25">
      <c r="A2040" t="s">
        <v>3168</v>
      </c>
      <c r="B2040" t="s">
        <v>4155</v>
      </c>
      <c r="C2040" t="s">
        <v>3713</v>
      </c>
      <c r="D2040" t="s">
        <v>3728</v>
      </c>
      <c r="E2040" t="s">
        <v>663</v>
      </c>
      <c r="F2040" t="s">
        <v>37</v>
      </c>
      <c r="G2040" t="s">
        <v>655</v>
      </c>
      <c r="H2040" t="s">
        <v>1710</v>
      </c>
      <c r="I2040" t="s">
        <v>3760</v>
      </c>
      <c r="J2040" t="s">
        <v>10</v>
      </c>
      <c r="K2040" t="s">
        <v>10</v>
      </c>
      <c r="L2040" t="s">
        <v>10</v>
      </c>
      <c r="M2040" t="s">
        <v>10</v>
      </c>
      <c r="N2040" t="s">
        <v>10</v>
      </c>
      <c r="O2040" t="s">
        <v>10</v>
      </c>
      <c r="P2040" t="s">
        <v>10</v>
      </c>
      <c r="Q2040" t="s">
        <v>10</v>
      </c>
      <c r="R2040" t="s">
        <v>10</v>
      </c>
      <c r="S2040" t="s">
        <v>10</v>
      </c>
      <c r="T2040" t="s">
        <v>4149</v>
      </c>
      <c r="U2040" s="103">
        <v>6245618.9213005938</v>
      </c>
      <c r="V2040" s="103">
        <v>65250000</v>
      </c>
      <c r="W2040" s="103">
        <v>5454000</v>
      </c>
      <c r="X2040" s="103">
        <v>51838633</v>
      </c>
      <c r="Y2040" s="103">
        <v>37026989.726222694</v>
      </c>
      <c r="Z2040" s="103">
        <v>79811706</v>
      </c>
      <c r="AA2040" s="103">
        <v>14919453.245614037</v>
      </c>
      <c r="AB2040" s="103">
        <v>6245618.9213005938</v>
      </c>
      <c r="AC2040" s="103">
        <v>6525000</v>
      </c>
      <c r="AD2040" s="103">
        <v>8612000</v>
      </c>
      <c r="AE2040" s="103">
        <v>12417278</v>
      </c>
      <c r="AF2040" s="103">
        <v>3400000</v>
      </c>
      <c r="AG2040" s="103">
        <v>30000000</v>
      </c>
      <c r="AH2040" s="103">
        <v>4507479.1228070185</v>
      </c>
      <c r="BE2040" s="62" t="str">
        <f t="shared" si="249"/>
        <v>PaaSIBMMQManagedFileTransferPlataAltaServidordeUsoIntermedioHostingfísicoVersión8.0NANANANANANANANANANAPaaS/M</v>
      </c>
      <c r="BH2040">
        <f t="shared" si="250"/>
        <v>0</v>
      </c>
      <c r="BI2040">
        <f t="shared" si="251"/>
        <v>0</v>
      </c>
      <c r="BJ2040">
        <f t="shared" si="252"/>
        <v>0</v>
      </c>
      <c r="BK2040">
        <f t="shared" si="253"/>
        <v>0</v>
      </c>
      <c r="BL2040">
        <f t="shared" si="254"/>
        <v>0</v>
      </c>
      <c r="BM2040">
        <f t="shared" si="255"/>
        <v>0</v>
      </c>
      <c r="BN2040">
        <f t="shared" si="256"/>
        <v>0</v>
      </c>
    </row>
    <row r="2041" spans="1:66" x14ac:dyDescent="0.25">
      <c r="A2041" t="s">
        <v>3178</v>
      </c>
      <c r="B2041" t="s">
        <v>4155</v>
      </c>
      <c r="C2041" t="s">
        <v>3713</v>
      </c>
      <c r="D2041" t="s">
        <v>3728</v>
      </c>
      <c r="E2041" t="s">
        <v>663</v>
      </c>
      <c r="F2041" t="s">
        <v>37</v>
      </c>
      <c r="G2041" t="s">
        <v>655</v>
      </c>
      <c r="H2041" t="s">
        <v>1711</v>
      </c>
      <c r="I2041" t="s">
        <v>3760</v>
      </c>
      <c r="J2041" t="s">
        <v>10</v>
      </c>
      <c r="K2041" t="s">
        <v>10</v>
      </c>
      <c r="L2041" t="s">
        <v>10</v>
      </c>
      <c r="M2041" t="s">
        <v>10</v>
      </c>
      <c r="N2041" t="s">
        <v>10</v>
      </c>
      <c r="O2041" t="s">
        <v>10</v>
      </c>
      <c r="P2041" t="s">
        <v>10</v>
      </c>
      <c r="Q2041" t="s">
        <v>10</v>
      </c>
      <c r="R2041" t="s">
        <v>10</v>
      </c>
      <c r="S2041" t="s">
        <v>10</v>
      </c>
      <c r="T2041" t="s">
        <v>4149</v>
      </c>
      <c r="U2041" s="103">
        <v>53071897.645708755</v>
      </c>
      <c r="V2041" s="103">
        <v>104400000</v>
      </c>
      <c r="W2041" s="103">
        <v>4251000</v>
      </c>
      <c r="X2041" s="103">
        <v>61432170</v>
      </c>
      <c r="Y2041" s="103">
        <v>87725000</v>
      </c>
      <c r="Z2041" s="103">
        <v>66166706</v>
      </c>
      <c r="AA2041" s="103">
        <v>47420153.111111112</v>
      </c>
      <c r="AB2041" s="103">
        <v>53071897.645708755</v>
      </c>
      <c r="AC2041" s="103">
        <v>10440000</v>
      </c>
      <c r="AD2041" s="103">
        <v>7359000</v>
      </c>
      <c r="AE2041" s="103">
        <v>12417278</v>
      </c>
      <c r="AF2041" s="103">
        <v>3400000</v>
      </c>
      <c r="AG2041" s="103">
        <v>30000000</v>
      </c>
      <c r="AH2041" s="103">
        <v>5709473.555555556</v>
      </c>
      <c r="BE2041" s="62" t="str">
        <f t="shared" si="249"/>
        <v>PaaSIBMMQManagedFileTransferPlataAltaServidordeUsoIntermedioHostingvirtualVersión8.0NANANANANANANANANANAPaaS/M</v>
      </c>
      <c r="BH2041">
        <f t="shared" si="250"/>
        <v>0</v>
      </c>
      <c r="BI2041">
        <f t="shared" si="251"/>
        <v>0</v>
      </c>
      <c r="BJ2041">
        <f t="shared" si="252"/>
        <v>0</v>
      </c>
      <c r="BK2041">
        <f t="shared" si="253"/>
        <v>0</v>
      </c>
      <c r="BL2041">
        <f t="shared" si="254"/>
        <v>0</v>
      </c>
      <c r="BM2041">
        <f t="shared" si="255"/>
        <v>0</v>
      </c>
      <c r="BN2041">
        <f t="shared" si="256"/>
        <v>0</v>
      </c>
    </row>
    <row r="2042" spans="1:66" x14ac:dyDescent="0.25">
      <c r="A2042" t="s">
        <v>3172</v>
      </c>
      <c r="B2042" t="s">
        <v>4155</v>
      </c>
      <c r="C2042" t="s">
        <v>3713</v>
      </c>
      <c r="D2042" t="s">
        <v>3728</v>
      </c>
      <c r="E2042" t="s">
        <v>663</v>
      </c>
      <c r="F2042" t="s">
        <v>37</v>
      </c>
      <c r="G2042" t="s">
        <v>657</v>
      </c>
      <c r="H2042" t="s">
        <v>1710</v>
      </c>
      <c r="I2042" t="s">
        <v>3760</v>
      </c>
      <c r="J2042" t="s">
        <v>10</v>
      </c>
      <c r="K2042" t="s">
        <v>10</v>
      </c>
      <c r="L2042" t="s">
        <v>10</v>
      </c>
      <c r="M2042" t="s">
        <v>10</v>
      </c>
      <c r="N2042" t="s">
        <v>10</v>
      </c>
      <c r="O2042" t="s">
        <v>10</v>
      </c>
      <c r="P2042" t="s">
        <v>10</v>
      </c>
      <c r="Q2042" t="s">
        <v>10</v>
      </c>
      <c r="R2042" t="s">
        <v>10</v>
      </c>
      <c r="S2042" t="s">
        <v>10</v>
      </c>
      <c r="T2042" t="s">
        <v>4149</v>
      </c>
      <c r="U2042" s="103">
        <v>6245618.9213005938</v>
      </c>
      <c r="V2042" s="103">
        <v>99952500</v>
      </c>
      <c r="W2042" s="103">
        <v>9892000</v>
      </c>
      <c r="X2042" s="103">
        <v>98035398</v>
      </c>
      <c r="Y2042" s="103">
        <v>83419750.837333798</v>
      </c>
      <c r="Z2042" s="103">
        <v>156270589</v>
      </c>
      <c r="AA2042" s="103">
        <v>19764605.96491228</v>
      </c>
      <c r="AB2042" s="103">
        <v>6245618.9213005938</v>
      </c>
      <c r="AC2042" s="103">
        <v>9995250</v>
      </c>
      <c r="AD2042" s="103">
        <v>11707000</v>
      </c>
      <c r="AE2042" s="103">
        <v>12417278</v>
      </c>
      <c r="AF2042" s="103">
        <v>3400000</v>
      </c>
      <c r="AG2042" s="103">
        <v>30000000</v>
      </c>
      <c r="AH2042" s="103">
        <v>4573334.3859649124</v>
      </c>
      <c r="BE2042" s="62" t="str">
        <f t="shared" si="249"/>
        <v>PaaSIBMMQManagedFileTransferPlataAltaServidordeUsoOptimizadoHostingfísicoVersión8.0NANANANANANANANANANAPaaS/M</v>
      </c>
      <c r="BH2042">
        <f t="shared" si="250"/>
        <v>0</v>
      </c>
      <c r="BI2042">
        <f t="shared" si="251"/>
        <v>0</v>
      </c>
      <c r="BJ2042">
        <f t="shared" si="252"/>
        <v>0</v>
      </c>
      <c r="BK2042">
        <f t="shared" si="253"/>
        <v>0</v>
      </c>
      <c r="BL2042">
        <f t="shared" si="254"/>
        <v>0</v>
      </c>
      <c r="BM2042">
        <f t="shared" si="255"/>
        <v>0</v>
      </c>
      <c r="BN2042">
        <f t="shared" si="256"/>
        <v>0</v>
      </c>
    </row>
    <row r="2043" spans="1:66" x14ac:dyDescent="0.25">
      <c r="A2043" t="s">
        <v>3182</v>
      </c>
      <c r="B2043" t="s">
        <v>4155</v>
      </c>
      <c r="C2043" t="s">
        <v>3713</v>
      </c>
      <c r="D2043" t="s">
        <v>3728</v>
      </c>
      <c r="E2043" t="s">
        <v>663</v>
      </c>
      <c r="F2043" t="s">
        <v>37</v>
      </c>
      <c r="G2043" t="s">
        <v>657</v>
      </c>
      <c r="H2043" t="s">
        <v>1711</v>
      </c>
      <c r="I2043" t="s">
        <v>3760</v>
      </c>
      <c r="J2043" t="s">
        <v>10</v>
      </c>
      <c r="K2043" t="s">
        <v>10</v>
      </c>
      <c r="L2043" t="s">
        <v>10</v>
      </c>
      <c r="M2043" t="s">
        <v>10</v>
      </c>
      <c r="N2043" t="s">
        <v>10</v>
      </c>
      <c r="O2043" t="s">
        <v>10</v>
      </c>
      <c r="P2043" t="s">
        <v>10</v>
      </c>
      <c r="Q2043" t="s">
        <v>10</v>
      </c>
      <c r="R2043" t="s">
        <v>10</v>
      </c>
      <c r="S2043" t="s">
        <v>10</v>
      </c>
      <c r="T2043" t="s">
        <v>4149</v>
      </c>
      <c r="U2043" s="103">
        <v>89492336.653581768</v>
      </c>
      <c r="V2043" s="103">
        <v>159924000</v>
      </c>
      <c r="W2043" s="103">
        <v>7071000</v>
      </c>
      <c r="X2043" s="103">
        <v>78503418</v>
      </c>
      <c r="Y2043" s="103">
        <v>158280000</v>
      </c>
      <c r="Z2043" s="103">
        <v>111514589</v>
      </c>
      <c r="AA2043" s="103">
        <v>45930398.415555559</v>
      </c>
      <c r="AB2043" s="103">
        <v>89492336.653581768</v>
      </c>
      <c r="AC2043" s="103">
        <v>15992400</v>
      </c>
      <c r="AD2043" s="103">
        <v>10315000</v>
      </c>
      <c r="AE2043" s="103">
        <v>12461259</v>
      </c>
      <c r="AF2043" s="103">
        <v>3400000</v>
      </c>
      <c r="AG2043" s="103">
        <v>30000000</v>
      </c>
      <c r="AH2043" s="103">
        <v>5709473.555555556</v>
      </c>
      <c r="BE2043" s="62" t="str">
        <f t="shared" si="249"/>
        <v>PaaSIBMMQManagedFileTransferPlataAltaServidordeUsoOptimizadoHostingvirtualVersión8.0NANANANANANANANANANAPaaS/M</v>
      </c>
      <c r="BH2043">
        <f t="shared" si="250"/>
        <v>0</v>
      </c>
      <c r="BI2043">
        <f t="shared" si="251"/>
        <v>0</v>
      </c>
      <c r="BJ2043">
        <f t="shared" si="252"/>
        <v>0</v>
      </c>
      <c r="BK2043">
        <f t="shared" si="253"/>
        <v>0</v>
      </c>
      <c r="BL2043">
        <f t="shared" si="254"/>
        <v>0</v>
      </c>
      <c r="BM2043">
        <f t="shared" si="255"/>
        <v>0</v>
      </c>
      <c r="BN2043">
        <f t="shared" si="256"/>
        <v>0</v>
      </c>
    </row>
    <row r="2044" spans="1:66" x14ac:dyDescent="0.25">
      <c r="A2044" t="s">
        <v>3169</v>
      </c>
      <c r="B2044" t="s">
        <v>4155</v>
      </c>
      <c r="C2044" t="s">
        <v>3713</v>
      </c>
      <c r="D2044" t="s">
        <v>3728</v>
      </c>
      <c r="E2044" t="s">
        <v>663</v>
      </c>
      <c r="F2044" t="s">
        <v>35</v>
      </c>
      <c r="G2044" t="s">
        <v>656</v>
      </c>
      <c r="H2044" t="s">
        <v>1710</v>
      </c>
      <c r="I2044" t="s">
        <v>3760</v>
      </c>
      <c r="J2044" t="s">
        <v>10</v>
      </c>
      <c r="K2044" t="s">
        <v>10</v>
      </c>
      <c r="L2044" t="s">
        <v>10</v>
      </c>
      <c r="M2044" t="s">
        <v>10</v>
      </c>
      <c r="N2044" t="s">
        <v>10</v>
      </c>
      <c r="O2044" t="s">
        <v>10</v>
      </c>
      <c r="P2044" t="s">
        <v>10</v>
      </c>
      <c r="Q2044" t="s">
        <v>10</v>
      </c>
      <c r="R2044" t="s">
        <v>10</v>
      </c>
      <c r="S2044" t="s">
        <v>10</v>
      </c>
      <c r="T2044" t="s">
        <v>4149</v>
      </c>
      <c r="U2044" s="103">
        <v>6245618.9213005938</v>
      </c>
      <c r="V2044" s="103">
        <v>78750000</v>
      </c>
      <c r="W2044" s="103">
        <v>6750000</v>
      </c>
      <c r="X2044" s="103">
        <v>61510353</v>
      </c>
      <c r="Y2044" s="103">
        <v>46900489.726222694</v>
      </c>
      <c r="Z2044" s="103">
        <v>101928942</v>
      </c>
      <c r="AA2044" s="103">
        <v>14790309.649122808</v>
      </c>
      <c r="AB2044" s="103">
        <v>6245618.9213005938</v>
      </c>
      <c r="AC2044" s="103">
        <v>7875000</v>
      </c>
      <c r="AD2044" s="103">
        <v>9940000</v>
      </c>
      <c r="AE2044" s="103">
        <v>12417278</v>
      </c>
      <c r="AF2044" s="103">
        <v>3400000</v>
      </c>
      <c r="AG2044" s="103">
        <v>30000000</v>
      </c>
      <c r="AH2044" s="103">
        <v>4573334.3859649124</v>
      </c>
      <c r="BE2044" s="62" t="str">
        <f t="shared" si="249"/>
        <v>PaaSIBMMQManagedFileTransferPlataMediaServidordeUsoAvanzadoHostingfísicoVersión8.0NANANANANANANANANANAPaaS/M</v>
      </c>
      <c r="BH2044">
        <f t="shared" si="250"/>
        <v>0</v>
      </c>
      <c r="BI2044">
        <f t="shared" si="251"/>
        <v>0</v>
      </c>
      <c r="BJ2044">
        <f t="shared" si="252"/>
        <v>0</v>
      </c>
      <c r="BK2044">
        <f t="shared" si="253"/>
        <v>0</v>
      </c>
      <c r="BL2044">
        <f t="shared" si="254"/>
        <v>0</v>
      </c>
      <c r="BM2044">
        <f t="shared" si="255"/>
        <v>0</v>
      </c>
      <c r="BN2044">
        <f t="shared" si="256"/>
        <v>0</v>
      </c>
    </row>
    <row r="2045" spans="1:66" x14ac:dyDescent="0.25">
      <c r="A2045" t="s">
        <v>3179</v>
      </c>
      <c r="B2045" t="s">
        <v>4155</v>
      </c>
      <c r="C2045" t="s">
        <v>3713</v>
      </c>
      <c r="D2045" t="s">
        <v>3728</v>
      </c>
      <c r="E2045" t="s">
        <v>663</v>
      </c>
      <c r="F2045" t="s">
        <v>35</v>
      </c>
      <c r="G2045" t="s">
        <v>656</v>
      </c>
      <c r="H2045" t="s">
        <v>1711</v>
      </c>
      <c r="I2045" t="s">
        <v>3760</v>
      </c>
      <c r="J2045" t="s">
        <v>10</v>
      </c>
      <c r="K2045" t="s">
        <v>10</v>
      </c>
      <c r="L2045" t="s">
        <v>10</v>
      </c>
      <c r="M2045" t="s">
        <v>10</v>
      </c>
      <c r="N2045" t="s">
        <v>10</v>
      </c>
      <c r="O2045" t="s">
        <v>10</v>
      </c>
      <c r="P2045" t="s">
        <v>10</v>
      </c>
      <c r="Q2045" t="s">
        <v>10</v>
      </c>
      <c r="R2045" t="s">
        <v>10</v>
      </c>
      <c r="S2045" t="s">
        <v>10</v>
      </c>
      <c r="T2045" t="s">
        <v>4149</v>
      </c>
      <c r="U2045" s="103">
        <v>47868977.787441179</v>
      </c>
      <c r="V2045" s="103">
        <v>126000000</v>
      </c>
      <c r="W2045" s="103">
        <v>5485000</v>
      </c>
      <c r="X2045" s="103">
        <v>64695922</v>
      </c>
      <c r="Y2045" s="103">
        <v>86900000</v>
      </c>
      <c r="Z2045" s="103">
        <v>85728942</v>
      </c>
      <c r="AA2045" s="103">
        <v>31471493.955555558</v>
      </c>
      <c r="AB2045" s="103">
        <v>47868977.787441179</v>
      </c>
      <c r="AC2045" s="103">
        <v>12600000</v>
      </c>
      <c r="AD2045" s="103">
        <v>8193000</v>
      </c>
      <c r="AE2045" s="103">
        <v>12442583</v>
      </c>
      <c r="AF2045" s="103">
        <v>3400000</v>
      </c>
      <c r="AG2045" s="103">
        <v>30000000</v>
      </c>
      <c r="AH2045" s="103">
        <v>5709473.555555556</v>
      </c>
      <c r="BE2045" s="62" t="str">
        <f t="shared" si="249"/>
        <v>PaaSIBMMQManagedFileTransferPlataMediaServidordeUsoAvanzadoHostingvirtualVersión8.0NANANANANANANANANANAPaaS/M</v>
      </c>
      <c r="BH2045">
        <f t="shared" si="250"/>
        <v>0</v>
      </c>
      <c r="BI2045">
        <f t="shared" si="251"/>
        <v>0</v>
      </c>
      <c r="BJ2045">
        <f t="shared" si="252"/>
        <v>0</v>
      </c>
      <c r="BK2045">
        <f t="shared" si="253"/>
        <v>0</v>
      </c>
      <c r="BL2045">
        <f t="shared" si="254"/>
        <v>0</v>
      </c>
      <c r="BM2045">
        <f t="shared" si="255"/>
        <v>0</v>
      </c>
      <c r="BN2045">
        <f t="shared" si="256"/>
        <v>0</v>
      </c>
    </row>
    <row r="2046" spans="1:66" x14ac:dyDescent="0.25">
      <c r="A2046" t="s">
        <v>3163</v>
      </c>
      <c r="B2046" t="s">
        <v>4155</v>
      </c>
      <c r="C2046" t="s">
        <v>3713</v>
      </c>
      <c r="D2046" t="s">
        <v>3728</v>
      </c>
      <c r="E2046" t="s">
        <v>663</v>
      </c>
      <c r="F2046" t="s">
        <v>35</v>
      </c>
      <c r="G2046" t="s">
        <v>653</v>
      </c>
      <c r="H2046" t="s">
        <v>1710</v>
      </c>
      <c r="I2046" t="s">
        <v>3760</v>
      </c>
      <c r="J2046" t="s">
        <v>10</v>
      </c>
      <c r="K2046" t="s">
        <v>10</v>
      </c>
      <c r="L2046" t="s">
        <v>10</v>
      </c>
      <c r="M2046" t="s">
        <v>10</v>
      </c>
      <c r="N2046" t="s">
        <v>10</v>
      </c>
      <c r="O2046" t="s">
        <v>10</v>
      </c>
      <c r="P2046" t="s">
        <v>10</v>
      </c>
      <c r="Q2046" t="s">
        <v>10</v>
      </c>
      <c r="R2046" t="s">
        <v>10</v>
      </c>
      <c r="S2046" t="s">
        <v>10</v>
      </c>
      <c r="T2046" t="s">
        <v>4149</v>
      </c>
      <c r="U2046" s="103">
        <v>6245618.9213005938</v>
      </c>
      <c r="V2046" s="103">
        <v>12866250</v>
      </c>
      <c r="W2046" s="103">
        <v>2550000</v>
      </c>
      <c r="X2046" s="103">
        <v>20971919</v>
      </c>
      <c r="Y2046" s="103">
        <v>12722706.392889358</v>
      </c>
      <c r="Z2046" s="103">
        <v>30235824</v>
      </c>
      <c r="AA2046" s="103">
        <v>8325201.3157894742</v>
      </c>
      <c r="AB2046" s="103">
        <v>6245618.9213005938</v>
      </c>
      <c r="AC2046" s="103">
        <v>1286625</v>
      </c>
      <c r="AD2046" s="103">
        <v>4921000</v>
      </c>
      <c r="AE2046" s="103">
        <v>12417278</v>
      </c>
      <c r="AF2046" s="103">
        <v>3400000</v>
      </c>
      <c r="AG2046" s="103">
        <v>30000000</v>
      </c>
      <c r="AH2046" s="103">
        <v>4507479.1228070185</v>
      </c>
      <c r="BE2046" s="62" t="str">
        <f t="shared" si="249"/>
        <v>PaaSIBMMQManagedFileTransferPlataMediaServidordeUsoBásicoHostingfísicoVersión8.0NANANANANANANANANANAPaaS/M</v>
      </c>
      <c r="BH2046">
        <f t="shared" si="250"/>
        <v>0</v>
      </c>
      <c r="BI2046">
        <f t="shared" si="251"/>
        <v>0</v>
      </c>
      <c r="BJ2046">
        <f t="shared" si="252"/>
        <v>0</v>
      </c>
      <c r="BK2046">
        <f t="shared" si="253"/>
        <v>0</v>
      </c>
      <c r="BL2046">
        <f t="shared" si="254"/>
        <v>0</v>
      </c>
      <c r="BM2046">
        <f t="shared" si="255"/>
        <v>0</v>
      </c>
      <c r="BN2046">
        <f t="shared" si="256"/>
        <v>0</v>
      </c>
    </row>
    <row r="2047" spans="1:66" x14ac:dyDescent="0.25">
      <c r="A2047" t="s">
        <v>3173</v>
      </c>
      <c r="B2047" t="s">
        <v>4155</v>
      </c>
      <c r="C2047" t="s">
        <v>3713</v>
      </c>
      <c r="D2047" t="s">
        <v>3728</v>
      </c>
      <c r="E2047" t="s">
        <v>663</v>
      </c>
      <c r="F2047" t="s">
        <v>35</v>
      </c>
      <c r="G2047" t="s">
        <v>653</v>
      </c>
      <c r="H2047" t="s">
        <v>1711</v>
      </c>
      <c r="I2047" t="s">
        <v>3760</v>
      </c>
      <c r="J2047" t="s">
        <v>10</v>
      </c>
      <c r="K2047" t="s">
        <v>10</v>
      </c>
      <c r="L2047" t="s">
        <v>10</v>
      </c>
      <c r="M2047" t="s">
        <v>10</v>
      </c>
      <c r="N2047" t="s">
        <v>10</v>
      </c>
      <c r="O2047" t="s">
        <v>10</v>
      </c>
      <c r="P2047" t="s">
        <v>10</v>
      </c>
      <c r="Q2047" t="s">
        <v>10</v>
      </c>
      <c r="R2047" t="s">
        <v>10</v>
      </c>
      <c r="S2047" t="s">
        <v>10</v>
      </c>
      <c r="T2047" t="s">
        <v>4149</v>
      </c>
      <c r="U2047" s="103">
        <v>13182845.398990691</v>
      </c>
      <c r="V2047" s="103">
        <v>20586000</v>
      </c>
      <c r="W2047" s="103">
        <v>1481000</v>
      </c>
      <c r="X2047" s="103">
        <v>36749138</v>
      </c>
      <c r="Y2047" s="103">
        <v>11470000</v>
      </c>
      <c r="Z2047" s="103">
        <v>21108324</v>
      </c>
      <c r="AA2047" s="103">
        <v>11367137.833333334</v>
      </c>
      <c r="AB2047" s="103">
        <v>13182845.398990691</v>
      </c>
      <c r="AC2047" s="103">
        <v>2058600</v>
      </c>
      <c r="AD2047" s="103">
        <v>4377000</v>
      </c>
      <c r="AE2047" s="103">
        <v>12317050</v>
      </c>
      <c r="AF2047" s="103">
        <v>3400000</v>
      </c>
      <c r="AG2047" s="103">
        <v>30000000</v>
      </c>
      <c r="AH2047" s="103">
        <v>5709473.555555556</v>
      </c>
      <c r="BE2047" s="62" t="str">
        <f t="shared" si="249"/>
        <v>PaaSIBMMQManagedFileTransferPlataMediaServidordeUsoBásicoHostingvirtualVersión8.0NANANANANANANANANANAPaaS/M</v>
      </c>
      <c r="BH2047">
        <f t="shared" si="250"/>
        <v>0</v>
      </c>
      <c r="BI2047">
        <f t="shared" si="251"/>
        <v>0</v>
      </c>
      <c r="BJ2047">
        <f t="shared" si="252"/>
        <v>0</v>
      </c>
      <c r="BK2047">
        <f t="shared" si="253"/>
        <v>0</v>
      </c>
      <c r="BL2047">
        <f t="shared" si="254"/>
        <v>0</v>
      </c>
      <c r="BM2047">
        <f t="shared" si="255"/>
        <v>0</v>
      </c>
      <c r="BN2047">
        <f t="shared" si="256"/>
        <v>0</v>
      </c>
    </row>
    <row r="2048" spans="1:66" x14ac:dyDescent="0.25">
      <c r="A2048" t="s">
        <v>3165</v>
      </c>
      <c r="B2048" t="s">
        <v>4155</v>
      </c>
      <c r="C2048" t="s">
        <v>3713</v>
      </c>
      <c r="D2048" t="s">
        <v>3728</v>
      </c>
      <c r="E2048" t="s">
        <v>663</v>
      </c>
      <c r="F2048" t="s">
        <v>35</v>
      </c>
      <c r="G2048" t="s">
        <v>654</v>
      </c>
      <c r="H2048" t="s">
        <v>1710</v>
      </c>
      <c r="I2048" t="s">
        <v>3760</v>
      </c>
      <c r="J2048" t="s">
        <v>10</v>
      </c>
      <c r="K2048" t="s">
        <v>10</v>
      </c>
      <c r="L2048" t="s">
        <v>10</v>
      </c>
      <c r="M2048" t="s">
        <v>10</v>
      </c>
      <c r="N2048" t="s">
        <v>10</v>
      </c>
      <c r="O2048" t="s">
        <v>10</v>
      </c>
      <c r="P2048" t="s">
        <v>10</v>
      </c>
      <c r="Q2048" t="s">
        <v>10</v>
      </c>
      <c r="R2048" t="s">
        <v>10</v>
      </c>
      <c r="S2048" t="s">
        <v>10</v>
      </c>
      <c r="T2048" t="s">
        <v>4149</v>
      </c>
      <c r="U2048" s="103">
        <v>6245618.9213005938</v>
      </c>
      <c r="V2048" s="103">
        <v>32625000</v>
      </c>
      <c r="W2048" s="103">
        <v>2950000</v>
      </c>
      <c r="X2048" s="103">
        <v>27815362</v>
      </c>
      <c r="Y2048" s="103">
        <v>23111289.72622269</v>
      </c>
      <c r="Z2048" s="103">
        <v>50112059</v>
      </c>
      <c r="AA2048" s="103">
        <v>10447951.754385965</v>
      </c>
      <c r="AB2048" s="103">
        <v>6245618.9213005938</v>
      </c>
      <c r="AC2048" s="103">
        <v>3262500</v>
      </c>
      <c r="AD2048" s="103">
        <v>5630000</v>
      </c>
      <c r="AE2048" s="103">
        <v>12417278</v>
      </c>
      <c r="AF2048" s="103">
        <v>3400000</v>
      </c>
      <c r="AG2048" s="103">
        <v>30000000</v>
      </c>
      <c r="AH2048" s="103">
        <v>4507479.1228070185</v>
      </c>
      <c r="BE2048" s="62" t="str">
        <f t="shared" si="249"/>
        <v>PaaSIBMMQManagedFileTransferPlataMediaServidordeUsoEstándarHostingfísicoVersión8.0NANANANANANANANANANAPaaS/M</v>
      </c>
      <c r="BH2048">
        <f t="shared" si="250"/>
        <v>0</v>
      </c>
      <c r="BI2048">
        <f t="shared" si="251"/>
        <v>0</v>
      </c>
      <c r="BJ2048">
        <f t="shared" si="252"/>
        <v>0</v>
      </c>
      <c r="BK2048">
        <f t="shared" si="253"/>
        <v>0</v>
      </c>
      <c r="BL2048">
        <f t="shared" si="254"/>
        <v>0</v>
      </c>
      <c r="BM2048">
        <f t="shared" si="255"/>
        <v>0</v>
      </c>
      <c r="BN2048">
        <f t="shared" si="256"/>
        <v>0</v>
      </c>
    </row>
    <row r="2049" spans="1:66" x14ac:dyDescent="0.25">
      <c r="A2049" t="s">
        <v>3175</v>
      </c>
      <c r="B2049" t="s">
        <v>4155</v>
      </c>
      <c r="C2049" t="s">
        <v>3713</v>
      </c>
      <c r="D2049" t="s">
        <v>3728</v>
      </c>
      <c r="E2049" t="s">
        <v>663</v>
      </c>
      <c r="F2049" t="s">
        <v>35</v>
      </c>
      <c r="G2049" t="s">
        <v>654</v>
      </c>
      <c r="H2049" t="s">
        <v>1711</v>
      </c>
      <c r="I2049" t="s">
        <v>3760</v>
      </c>
      <c r="J2049" t="s">
        <v>10</v>
      </c>
      <c r="K2049" t="s">
        <v>10</v>
      </c>
      <c r="L2049" t="s">
        <v>10</v>
      </c>
      <c r="M2049" t="s">
        <v>10</v>
      </c>
      <c r="N2049" t="s">
        <v>10</v>
      </c>
      <c r="O2049" t="s">
        <v>10</v>
      </c>
      <c r="P2049" t="s">
        <v>10</v>
      </c>
      <c r="Q2049" t="s">
        <v>10</v>
      </c>
      <c r="R2049" t="s">
        <v>10</v>
      </c>
      <c r="S2049" t="s">
        <v>10</v>
      </c>
      <c r="T2049" t="s">
        <v>4149</v>
      </c>
      <c r="U2049" s="103">
        <v>23588685.115525838</v>
      </c>
      <c r="V2049" s="103">
        <v>52200000</v>
      </c>
      <c r="W2049" s="103">
        <v>2681000</v>
      </c>
      <c r="X2049" s="103">
        <v>38136134</v>
      </c>
      <c r="Y2049" s="103">
        <v>35432000</v>
      </c>
      <c r="Z2049" s="103">
        <v>40409059</v>
      </c>
      <c r="AA2049" s="103">
        <v>19333703.111111112</v>
      </c>
      <c r="AB2049" s="103">
        <v>23588685.115525838</v>
      </c>
      <c r="AC2049" s="103">
        <v>5220000</v>
      </c>
      <c r="AD2049" s="103">
        <v>5521000</v>
      </c>
      <c r="AE2049" s="103">
        <v>12416600</v>
      </c>
      <c r="AF2049" s="103">
        <v>3400000</v>
      </c>
      <c r="AG2049" s="103">
        <v>30000000</v>
      </c>
      <c r="AH2049" s="103">
        <v>5709473.555555556</v>
      </c>
      <c r="BE2049" s="62" t="str">
        <f t="shared" si="249"/>
        <v>PaaSIBMMQManagedFileTransferPlataMediaServidordeUsoEstándarHostingvirtualVersión8.0NANANANANANANANANANAPaaS/M</v>
      </c>
      <c r="BH2049">
        <f t="shared" si="250"/>
        <v>0</v>
      </c>
      <c r="BI2049">
        <f t="shared" si="251"/>
        <v>0</v>
      </c>
      <c r="BJ2049">
        <f t="shared" si="252"/>
        <v>0</v>
      </c>
      <c r="BK2049">
        <f t="shared" si="253"/>
        <v>0</v>
      </c>
      <c r="BL2049">
        <f t="shared" si="254"/>
        <v>0</v>
      </c>
      <c r="BM2049">
        <f t="shared" si="255"/>
        <v>0</v>
      </c>
      <c r="BN2049">
        <f t="shared" si="256"/>
        <v>0</v>
      </c>
    </row>
    <row r="2050" spans="1:66" x14ac:dyDescent="0.25">
      <c r="A2050" t="s">
        <v>3167</v>
      </c>
      <c r="B2050" t="s">
        <v>4155</v>
      </c>
      <c r="C2050" t="s">
        <v>3713</v>
      </c>
      <c r="D2050" t="s">
        <v>3728</v>
      </c>
      <c r="E2050" t="s">
        <v>663</v>
      </c>
      <c r="F2050" t="s">
        <v>35</v>
      </c>
      <c r="G2050" t="s">
        <v>655</v>
      </c>
      <c r="H2050" t="s">
        <v>1710</v>
      </c>
      <c r="I2050" t="s">
        <v>3760</v>
      </c>
      <c r="J2050" t="s">
        <v>10</v>
      </c>
      <c r="K2050" t="s">
        <v>10</v>
      </c>
      <c r="L2050" t="s">
        <v>10</v>
      </c>
      <c r="M2050" t="s">
        <v>10</v>
      </c>
      <c r="N2050" t="s">
        <v>10</v>
      </c>
      <c r="O2050" t="s">
        <v>10</v>
      </c>
      <c r="P2050" t="s">
        <v>10</v>
      </c>
      <c r="Q2050" t="s">
        <v>10</v>
      </c>
      <c r="R2050" t="s">
        <v>10</v>
      </c>
      <c r="S2050" t="s">
        <v>10</v>
      </c>
      <c r="T2050" t="s">
        <v>4149</v>
      </c>
      <c r="U2050" s="103">
        <v>6245618.9213005938</v>
      </c>
      <c r="V2050" s="103">
        <v>65250000</v>
      </c>
      <c r="W2050" s="103">
        <v>5050000</v>
      </c>
      <c r="X2050" s="103">
        <v>46425854</v>
      </c>
      <c r="Y2050" s="103">
        <v>37026989.726222694</v>
      </c>
      <c r="Z2050" s="103">
        <v>79811706</v>
      </c>
      <c r="AA2050" s="103">
        <v>12702101.929824563</v>
      </c>
      <c r="AB2050" s="103">
        <v>6245618.9213005938</v>
      </c>
      <c r="AC2050" s="103">
        <v>6525000</v>
      </c>
      <c r="AD2050" s="103">
        <v>7837000</v>
      </c>
      <c r="AE2050" s="103">
        <v>12417278</v>
      </c>
      <c r="AF2050" s="103">
        <v>3400000</v>
      </c>
      <c r="AG2050" s="103">
        <v>30000000</v>
      </c>
      <c r="AH2050" s="103">
        <v>4507479.1228070185</v>
      </c>
      <c r="BE2050" s="62" t="str">
        <f t="shared" si="249"/>
        <v>PaaSIBMMQManagedFileTransferPlataMediaServidordeUsoIntermedioHostingfísicoVersión8.0NANANANANANANANANANAPaaS/M</v>
      </c>
      <c r="BH2050">
        <f t="shared" si="250"/>
        <v>0</v>
      </c>
      <c r="BI2050">
        <f t="shared" si="251"/>
        <v>0</v>
      </c>
      <c r="BJ2050">
        <f t="shared" si="252"/>
        <v>0</v>
      </c>
      <c r="BK2050">
        <f t="shared" si="253"/>
        <v>0</v>
      </c>
      <c r="BL2050">
        <f t="shared" si="254"/>
        <v>0</v>
      </c>
      <c r="BM2050">
        <f t="shared" si="255"/>
        <v>0</v>
      </c>
      <c r="BN2050">
        <f t="shared" si="256"/>
        <v>0</v>
      </c>
    </row>
    <row r="2051" spans="1:66" x14ac:dyDescent="0.25">
      <c r="A2051" t="s">
        <v>3177</v>
      </c>
      <c r="B2051" t="s">
        <v>4155</v>
      </c>
      <c r="C2051" t="s">
        <v>3713</v>
      </c>
      <c r="D2051" t="s">
        <v>3728</v>
      </c>
      <c r="E2051" t="s">
        <v>663</v>
      </c>
      <c r="F2051" t="s">
        <v>35</v>
      </c>
      <c r="G2051" t="s">
        <v>655</v>
      </c>
      <c r="H2051" t="s">
        <v>1711</v>
      </c>
      <c r="I2051" t="s">
        <v>3760</v>
      </c>
      <c r="J2051" t="s">
        <v>10</v>
      </c>
      <c r="K2051" t="s">
        <v>10</v>
      </c>
      <c r="L2051" t="s">
        <v>10</v>
      </c>
      <c r="M2051" t="s">
        <v>10</v>
      </c>
      <c r="N2051" t="s">
        <v>10</v>
      </c>
      <c r="O2051" t="s">
        <v>10</v>
      </c>
      <c r="P2051" t="s">
        <v>10</v>
      </c>
      <c r="Q2051" t="s">
        <v>10</v>
      </c>
      <c r="R2051" t="s">
        <v>10</v>
      </c>
      <c r="S2051" t="s">
        <v>10</v>
      </c>
      <c r="T2051" t="s">
        <v>4149</v>
      </c>
      <c r="U2051" s="103">
        <v>37463138.070906036</v>
      </c>
      <c r="V2051" s="103">
        <v>104400000</v>
      </c>
      <c r="W2051" s="103">
        <v>4251000</v>
      </c>
      <c r="X2051" s="103">
        <v>57238092</v>
      </c>
      <c r="Y2051" s="103">
        <v>88675000</v>
      </c>
      <c r="Z2051" s="103">
        <v>66166706</v>
      </c>
      <c r="AA2051" s="103">
        <v>37870760.111111112</v>
      </c>
      <c r="AB2051" s="103">
        <v>37463138.070906036</v>
      </c>
      <c r="AC2051" s="103">
        <v>10440000</v>
      </c>
      <c r="AD2051" s="103">
        <v>7017000</v>
      </c>
      <c r="AE2051" s="103">
        <v>12417278</v>
      </c>
      <c r="AF2051" s="103">
        <v>3400000</v>
      </c>
      <c r="AG2051" s="103">
        <v>30000000</v>
      </c>
      <c r="AH2051" s="103">
        <v>5709473.555555556</v>
      </c>
      <c r="BE2051" s="62" t="str">
        <f t="shared" si="249"/>
        <v>PaaSIBMMQManagedFileTransferPlataMediaServidordeUsoIntermedioHostingvirtualVersión8.0NANANANANANANANANANAPaaS/M</v>
      </c>
      <c r="BH2051">
        <f t="shared" si="250"/>
        <v>0</v>
      </c>
      <c r="BI2051">
        <f t="shared" si="251"/>
        <v>0</v>
      </c>
      <c r="BJ2051">
        <f t="shared" si="252"/>
        <v>0</v>
      </c>
      <c r="BK2051">
        <f t="shared" si="253"/>
        <v>0</v>
      </c>
      <c r="BL2051">
        <f t="shared" si="254"/>
        <v>0</v>
      </c>
      <c r="BM2051">
        <f t="shared" si="255"/>
        <v>0</v>
      </c>
      <c r="BN2051">
        <f t="shared" si="256"/>
        <v>0</v>
      </c>
    </row>
    <row r="2052" spans="1:66" x14ac:dyDescent="0.25">
      <c r="A2052" t="s">
        <v>3171</v>
      </c>
      <c r="B2052" t="s">
        <v>4155</v>
      </c>
      <c r="C2052" t="s">
        <v>3713</v>
      </c>
      <c r="D2052" t="s">
        <v>3728</v>
      </c>
      <c r="E2052" t="s">
        <v>663</v>
      </c>
      <c r="F2052" t="s">
        <v>35</v>
      </c>
      <c r="G2052" t="s">
        <v>657</v>
      </c>
      <c r="H2052" t="s">
        <v>1710</v>
      </c>
      <c r="I2052" t="s">
        <v>3760</v>
      </c>
      <c r="J2052" t="s">
        <v>10</v>
      </c>
      <c r="K2052" t="s">
        <v>10</v>
      </c>
      <c r="L2052" t="s">
        <v>10</v>
      </c>
      <c r="M2052" t="s">
        <v>10</v>
      </c>
      <c r="N2052" t="s">
        <v>10</v>
      </c>
      <c r="O2052" t="s">
        <v>10</v>
      </c>
      <c r="P2052" t="s">
        <v>10</v>
      </c>
      <c r="Q2052" t="s">
        <v>10</v>
      </c>
      <c r="R2052" t="s">
        <v>10</v>
      </c>
      <c r="S2052" t="s">
        <v>10</v>
      </c>
      <c r="T2052" t="s">
        <v>4149</v>
      </c>
      <c r="U2052" s="103">
        <v>6245618.9213005938</v>
      </c>
      <c r="V2052" s="103">
        <v>99952500</v>
      </c>
      <c r="W2052" s="103">
        <v>9160000</v>
      </c>
      <c r="X2052" s="103">
        <v>90156575</v>
      </c>
      <c r="Y2052" s="103">
        <v>83419750.837333798</v>
      </c>
      <c r="Z2052" s="103">
        <v>156270589</v>
      </c>
      <c r="AA2052" s="103">
        <v>16227266.491228068</v>
      </c>
      <c r="AB2052" s="103">
        <v>6245618.9213005938</v>
      </c>
      <c r="AC2052" s="103">
        <v>9995250</v>
      </c>
      <c r="AD2052" s="103">
        <v>11198000</v>
      </c>
      <c r="AE2052" s="103">
        <v>12417278</v>
      </c>
      <c r="AF2052" s="103">
        <v>3400000</v>
      </c>
      <c r="AG2052" s="103">
        <v>30000000</v>
      </c>
      <c r="AH2052" s="103">
        <v>4573334.3859649124</v>
      </c>
      <c r="BE2052" s="62" t="str">
        <f t="shared" ref="BE2052:BE2115" si="257">SUBSTITUTE(C2052&amp;D2052&amp;E2052&amp;F2052&amp;G2052&amp;H2052&amp;I2052&amp;J2052&amp;K2052&amp;L2052&amp;M2052&amp;N2052&amp;O2052&amp;P2052&amp;Q2052&amp;R2052&amp;S2052&amp;T2052," ","")</f>
        <v>PaaSIBMMQManagedFileTransferPlataMediaServidordeUsoOptimizadoHostingfísicoVersión8.0NANANANANANANANANANAPaaS/M</v>
      </c>
      <c r="BH2052">
        <f t="shared" ref="BH2052:BH2115" si="258">IF($BF2052=1,IFERROR(U2052+AB2052,"NP"),0)</f>
        <v>0</v>
      </c>
      <c r="BI2052">
        <f t="shared" ref="BI2052:BI2115" si="259">IF($BF2052=1,IFERROR(V2052+AC2052,"NP"),0)</f>
        <v>0</v>
      </c>
      <c r="BJ2052">
        <f t="shared" ref="BJ2052:BJ2115" si="260">IF($BF2052=1,IFERROR(W2052+AD2052,"NP"),0)</f>
        <v>0</v>
      </c>
      <c r="BK2052">
        <f t="shared" ref="BK2052:BK2115" si="261">IF($BF2052=1,IFERROR(X2052+AE2052,"NP"),0)</f>
        <v>0</v>
      </c>
      <c r="BL2052">
        <f t="shared" ref="BL2052:BL2115" si="262">IF($BF2052=1,IFERROR(Y2052+AF2052,"NP"),0)</f>
        <v>0</v>
      </c>
      <c r="BM2052">
        <f t="shared" ref="BM2052:BM2115" si="263">IF($BF2052=1,IFERROR(Z2052+AG2052,"NP"),0)</f>
        <v>0</v>
      </c>
      <c r="BN2052">
        <f t="shared" ref="BN2052:BN2115" si="264">IF($BF2052=1,IFERROR(AA2052+AH2052,"NP"),0)</f>
        <v>0</v>
      </c>
    </row>
    <row r="2053" spans="1:66" x14ac:dyDescent="0.25">
      <c r="A2053" t="s">
        <v>3181</v>
      </c>
      <c r="B2053" t="s">
        <v>4155</v>
      </c>
      <c r="C2053" t="s">
        <v>3713</v>
      </c>
      <c r="D2053" t="s">
        <v>3728</v>
      </c>
      <c r="E2053" t="s">
        <v>663</v>
      </c>
      <c r="F2053" t="s">
        <v>35</v>
      </c>
      <c r="G2053" t="s">
        <v>657</v>
      </c>
      <c r="H2053" t="s">
        <v>1711</v>
      </c>
      <c r="I2053" t="s">
        <v>3760</v>
      </c>
      <c r="J2053" t="s">
        <v>10</v>
      </c>
      <c r="K2053" t="s">
        <v>10</v>
      </c>
      <c r="L2053" t="s">
        <v>10</v>
      </c>
      <c r="M2053" t="s">
        <v>10</v>
      </c>
      <c r="N2053" t="s">
        <v>10</v>
      </c>
      <c r="O2053" t="s">
        <v>10</v>
      </c>
      <c r="P2053" t="s">
        <v>10</v>
      </c>
      <c r="Q2053" t="s">
        <v>10</v>
      </c>
      <c r="R2053" t="s">
        <v>10</v>
      </c>
      <c r="S2053" t="s">
        <v>10</v>
      </c>
      <c r="T2053" t="s">
        <v>4149</v>
      </c>
      <c r="U2053" s="103">
        <v>61743430.74282138</v>
      </c>
      <c r="V2053" s="103">
        <v>159924000</v>
      </c>
      <c r="W2053" s="103">
        <v>7071000</v>
      </c>
      <c r="X2053" s="103">
        <v>83943214</v>
      </c>
      <c r="Y2053" s="103">
        <v>159855000</v>
      </c>
      <c r="Z2053" s="103">
        <v>111514589</v>
      </c>
      <c r="AA2053" s="103">
        <v>33695940.795555562</v>
      </c>
      <c r="AB2053" s="103">
        <v>61743430.74282138</v>
      </c>
      <c r="AC2053" s="103">
        <v>15992400</v>
      </c>
      <c r="AD2053" s="103">
        <v>9703000</v>
      </c>
      <c r="AE2053" s="103">
        <v>12461259</v>
      </c>
      <c r="AF2053" s="103">
        <v>3400000</v>
      </c>
      <c r="AG2053" s="103">
        <v>30000000</v>
      </c>
      <c r="AH2053" s="103">
        <v>5709473.555555556</v>
      </c>
      <c r="BE2053" s="62" t="str">
        <f t="shared" si="257"/>
        <v>PaaSIBMMQManagedFileTransferPlataMediaServidordeUsoOptimizadoHostingvirtualVersión8.0NANANANANANANANANANAPaaS/M</v>
      </c>
      <c r="BH2053">
        <f t="shared" si="258"/>
        <v>0</v>
      </c>
      <c r="BI2053">
        <f t="shared" si="259"/>
        <v>0</v>
      </c>
      <c r="BJ2053">
        <f t="shared" si="260"/>
        <v>0</v>
      </c>
      <c r="BK2053">
        <f t="shared" si="261"/>
        <v>0</v>
      </c>
      <c r="BL2053">
        <f t="shared" si="262"/>
        <v>0</v>
      </c>
      <c r="BM2053">
        <f t="shared" si="263"/>
        <v>0</v>
      </c>
      <c r="BN2053">
        <f t="shared" si="264"/>
        <v>0</v>
      </c>
    </row>
    <row r="2054" spans="1:66" x14ac:dyDescent="0.25">
      <c r="A2054" t="s">
        <v>1740</v>
      </c>
      <c r="B2054" t="s">
        <v>4155</v>
      </c>
      <c r="C2054" t="s">
        <v>3713</v>
      </c>
      <c r="D2054" t="s">
        <v>3714</v>
      </c>
      <c r="E2054" t="s">
        <v>664</v>
      </c>
      <c r="F2054" t="s">
        <v>37</v>
      </c>
      <c r="G2054" t="s">
        <v>656</v>
      </c>
      <c r="H2054" t="s">
        <v>1710</v>
      </c>
      <c r="I2054" t="s">
        <v>3736</v>
      </c>
      <c r="J2054" t="s">
        <v>10</v>
      </c>
      <c r="K2054" t="s">
        <v>10</v>
      </c>
      <c r="L2054" t="s">
        <v>10</v>
      </c>
      <c r="M2054" t="s">
        <v>10</v>
      </c>
      <c r="N2054" t="s">
        <v>10</v>
      </c>
      <c r="O2054" t="s">
        <v>10</v>
      </c>
      <c r="P2054" t="s">
        <v>10</v>
      </c>
      <c r="Q2054" t="s">
        <v>10</v>
      </c>
      <c r="R2054" t="s">
        <v>10</v>
      </c>
      <c r="S2054" t="s">
        <v>10</v>
      </c>
      <c r="T2054" t="s">
        <v>4149</v>
      </c>
      <c r="U2054" s="103">
        <v>20341947.843291391</v>
      </c>
      <c r="V2054" s="103">
        <v>16435606</v>
      </c>
      <c r="W2054" s="103">
        <v>8764000</v>
      </c>
      <c r="X2054" s="103">
        <v>13026186</v>
      </c>
      <c r="Y2054" s="103">
        <v>4165073.0595560241</v>
      </c>
      <c r="Z2054" s="103">
        <v>7174100</v>
      </c>
      <c r="AA2054" s="103">
        <v>18174633.859649122</v>
      </c>
      <c r="AB2054" s="103">
        <v>45157747.059748344</v>
      </c>
      <c r="AC2054" s="103">
        <v>1643560</v>
      </c>
      <c r="AD2054" s="103">
        <v>7011000</v>
      </c>
      <c r="AE2054" s="103">
        <v>473728</v>
      </c>
      <c r="AF2054" s="103">
        <v>364583.33333333337</v>
      </c>
      <c r="AG2054" s="103">
        <v>0</v>
      </c>
      <c r="AH2054" s="103">
        <v>1148164.561403509</v>
      </c>
      <c r="BE2054" s="62" t="str">
        <f t="shared" si="257"/>
        <v>PaaSInternetInformationServerOroAltaServidordeUsoAvanzadoHostingfísicoVersión7.0-8.xNANANANANANANANANANAPaaS/M</v>
      </c>
      <c r="BH2054">
        <f t="shared" si="258"/>
        <v>0</v>
      </c>
      <c r="BI2054">
        <f t="shared" si="259"/>
        <v>0</v>
      </c>
      <c r="BJ2054">
        <f t="shared" si="260"/>
        <v>0</v>
      </c>
      <c r="BK2054">
        <f t="shared" si="261"/>
        <v>0</v>
      </c>
      <c r="BL2054">
        <f t="shared" si="262"/>
        <v>0</v>
      </c>
      <c r="BM2054">
        <f t="shared" si="263"/>
        <v>0</v>
      </c>
      <c r="BN2054">
        <f t="shared" si="264"/>
        <v>0</v>
      </c>
    </row>
    <row r="2055" spans="1:66" x14ac:dyDescent="0.25">
      <c r="A2055" t="s">
        <v>1750</v>
      </c>
      <c r="B2055" t="s">
        <v>4155</v>
      </c>
      <c r="C2055" t="s">
        <v>3713</v>
      </c>
      <c r="D2055" t="s">
        <v>3714</v>
      </c>
      <c r="E2055" t="s">
        <v>664</v>
      </c>
      <c r="F2055" t="s">
        <v>37</v>
      </c>
      <c r="G2055" t="s">
        <v>656</v>
      </c>
      <c r="H2055" t="s">
        <v>1711</v>
      </c>
      <c r="I2055" t="s">
        <v>3736</v>
      </c>
      <c r="J2055" t="s">
        <v>10</v>
      </c>
      <c r="K2055" t="s">
        <v>10</v>
      </c>
      <c r="L2055" t="s">
        <v>10</v>
      </c>
      <c r="M2055" t="s">
        <v>10</v>
      </c>
      <c r="N2055" t="s">
        <v>10</v>
      </c>
      <c r="O2055" t="s">
        <v>10</v>
      </c>
      <c r="P2055" t="s">
        <v>10</v>
      </c>
      <c r="Q2055" t="s">
        <v>10</v>
      </c>
      <c r="R2055" t="s">
        <v>10</v>
      </c>
      <c r="S2055" t="s">
        <v>10</v>
      </c>
      <c r="T2055" t="s">
        <v>4149</v>
      </c>
      <c r="U2055" s="103">
        <v>15586955.297324952</v>
      </c>
      <c r="V2055" s="103">
        <v>14623687</v>
      </c>
      <c r="W2055" s="103">
        <v>5703000</v>
      </c>
      <c r="X2055" s="103">
        <v>9136702</v>
      </c>
      <c r="Y2055" s="103">
        <v>3294583.3333333335</v>
      </c>
      <c r="Z2055" s="103">
        <v>4652400</v>
      </c>
      <c r="AA2055" s="103">
        <v>16322118.888888888</v>
      </c>
      <c r="AB2055" s="103">
        <v>5294818.6732567353</v>
      </c>
      <c r="AC2055" s="103">
        <v>1462368</v>
      </c>
      <c r="AD2055" s="103">
        <v>5286000</v>
      </c>
      <c r="AE2055" s="103">
        <v>499033</v>
      </c>
      <c r="AF2055" s="103">
        <v>364583.33333333337</v>
      </c>
      <c r="AG2055" s="103">
        <v>0</v>
      </c>
      <c r="AH2055" s="103">
        <v>1229876.7777777778</v>
      </c>
      <c r="BE2055" s="62" t="str">
        <f t="shared" si="257"/>
        <v>PaaSInternetInformationServerOroAltaServidordeUsoAvanzadoHostingvirtualVersión7.0-8.xNANANANANANANANANANAPaaS/M</v>
      </c>
      <c r="BH2055">
        <f t="shared" si="258"/>
        <v>0</v>
      </c>
      <c r="BI2055">
        <f t="shared" si="259"/>
        <v>0</v>
      </c>
      <c r="BJ2055">
        <f t="shared" si="260"/>
        <v>0</v>
      </c>
      <c r="BK2055">
        <f t="shared" si="261"/>
        <v>0</v>
      </c>
      <c r="BL2055">
        <f t="shared" si="262"/>
        <v>0</v>
      </c>
      <c r="BM2055">
        <f t="shared" si="263"/>
        <v>0</v>
      </c>
      <c r="BN2055">
        <f t="shared" si="264"/>
        <v>0</v>
      </c>
    </row>
    <row r="2056" spans="1:66" x14ac:dyDescent="0.25">
      <c r="A2056" t="s">
        <v>1760</v>
      </c>
      <c r="B2056" t="s">
        <v>4155</v>
      </c>
      <c r="C2056" t="s">
        <v>3713</v>
      </c>
      <c r="D2056" t="s">
        <v>3714</v>
      </c>
      <c r="E2056" t="s">
        <v>664</v>
      </c>
      <c r="F2056" t="s">
        <v>37</v>
      </c>
      <c r="G2056" t="s">
        <v>656</v>
      </c>
      <c r="H2056" t="s">
        <v>1712</v>
      </c>
      <c r="I2056" t="s">
        <v>3736</v>
      </c>
      <c r="J2056" t="s">
        <v>10</v>
      </c>
      <c r="K2056" t="s">
        <v>10</v>
      </c>
      <c r="L2056" t="s">
        <v>10</v>
      </c>
      <c r="M2056" t="s">
        <v>10</v>
      </c>
      <c r="N2056" t="s">
        <v>10</v>
      </c>
      <c r="O2056" t="s">
        <v>10</v>
      </c>
      <c r="P2056" t="s">
        <v>10</v>
      </c>
      <c r="Q2056" t="s">
        <v>10</v>
      </c>
      <c r="R2056" t="s">
        <v>10</v>
      </c>
      <c r="S2056" t="s">
        <v>10</v>
      </c>
      <c r="T2056" t="s">
        <v>4149</v>
      </c>
      <c r="U2056" s="103">
        <v>10623763.812647097</v>
      </c>
      <c r="V2056" s="103">
        <v>14971196</v>
      </c>
      <c r="W2056" s="103">
        <v>7888000</v>
      </c>
      <c r="X2056" s="103">
        <v>11401410</v>
      </c>
      <c r="Y2056" s="103">
        <v>12384583.333333334</v>
      </c>
      <c r="Z2056" s="103">
        <v>4819000</v>
      </c>
      <c r="AA2056" s="103">
        <v>95128678.888888881</v>
      </c>
      <c r="AB2056" s="103">
        <v>4054020.8020872716</v>
      </c>
      <c r="AC2056" s="103">
        <v>1497119</v>
      </c>
      <c r="AD2056" s="103">
        <v>15776000</v>
      </c>
      <c r="AE2056" s="103">
        <v>499033</v>
      </c>
      <c r="AF2056" s="103">
        <v>364583.33333333337</v>
      </c>
      <c r="AG2056" s="103">
        <v>0</v>
      </c>
      <c r="AH2056" s="103">
        <v>1229876.7777777778</v>
      </c>
      <c r="BE2056" s="62" t="str">
        <f t="shared" si="257"/>
        <v>PaaSInternetInformationServerOroAltaServidordeUsoAvanzadoNubeprivadaVersión7.0-8.xNANANANANANANANANANAPaaS/M</v>
      </c>
      <c r="BH2056">
        <f t="shared" si="258"/>
        <v>0</v>
      </c>
      <c r="BI2056">
        <f t="shared" si="259"/>
        <v>0</v>
      </c>
      <c r="BJ2056">
        <f t="shared" si="260"/>
        <v>0</v>
      </c>
      <c r="BK2056">
        <f t="shared" si="261"/>
        <v>0</v>
      </c>
      <c r="BL2056">
        <f t="shared" si="262"/>
        <v>0</v>
      </c>
      <c r="BM2056">
        <f t="shared" si="263"/>
        <v>0</v>
      </c>
      <c r="BN2056">
        <f t="shared" si="264"/>
        <v>0</v>
      </c>
    </row>
    <row r="2057" spans="1:66" x14ac:dyDescent="0.25">
      <c r="A2057" t="s">
        <v>1734</v>
      </c>
      <c r="B2057" t="s">
        <v>4155</v>
      </c>
      <c r="C2057" t="s">
        <v>3713</v>
      </c>
      <c r="D2057" t="s">
        <v>3714</v>
      </c>
      <c r="E2057" t="s">
        <v>664</v>
      </c>
      <c r="F2057" t="s">
        <v>37</v>
      </c>
      <c r="G2057" t="s">
        <v>653</v>
      </c>
      <c r="H2057" t="s">
        <v>1710</v>
      </c>
      <c r="I2057" t="s">
        <v>3736</v>
      </c>
      <c r="J2057" t="s">
        <v>10</v>
      </c>
      <c r="K2057" t="s">
        <v>10</v>
      </c>
      <c r="L2057" t="s">
        <v>10</v>
      </c>
      <c r="M2057" t="s">
        <v>10</v>
      </c>
      <c r="N2057" t="s">
        <v>10</v>
      </c>
      <c r="O2057" t="s">
        <v>10</v>
      </c>
      <c r="P2057" t="s">
        <v>10</v>
      </c>
      <c r="Q2057" t="s">
        <v>10</v>
      </c>
      <c r="R2057" t="s">
        <v>10</v>
      </c>
      <c r="S2057" t="s">
        <v>10</v>
      </c>
      <c r="T2057" t="s">
        <v>4149</v>
      </c>
      <c r="U2057" s="103">
        <v>5896130.8432913907</v>
      </c>
      <c r="V2057" s="103">
        <v>9655720</v>
      </c>
      <c r="W2057" s="103">
        <v>3074000</v>
      </c>
      <c r="X2057" s="103">
        <v>5811210</v>
      </c>
      <c r="Y2057" s="103">
        <v>3067289.7262226911</v>
      </c>
      <c r="Z2057" s="103">
        <v>3427000</v>
      </c>
      <c r="AA2057" s="103">
        <v>5574844.7368421052</v>
      </c>
      <c r="AB2057" s="103">
        <v>2218435.0597483451</v>
      </c>
      <c r="AC2057" s="103">
        <v>965572</v>
      </c>
      <c r="AD2057" s="103">
        <v>1690000</v>
      </c>
      <c r="AE2057" s="103">
        <v>473728</v>
      </c>
      <c r="AF2057" s="103">
        <v>364583.33333333337</v>
      </c>
      <c r="AG2057" s="103">
        <v>0</v>
      </c>
      <c r="AH2057" s="103">
        <v>1069138.2456140353</v>
      </c>
      <c r="BE2057" s="62" t="str">
        <f t="shared" si="257"/>
        <v>PaaSInternetInformationServerOroAltaServidordeUsoBásicoHostingfísicoVersión7.0-8.xNANANANANANANANANANAPaaS/M</v>
      </c>
      <c r="BH2057">
        <f t="shared" si="258"/>
        <v>0</v>
      </c>
      <c r="BI2057">
        <f t="shared" si="259"/>
        <v>0</v>
      </c>
      <c r="BJ2057">
        <f t="shared" si="260"/>
        <v>0</v>
      </c>
      <c r="BK2057">
        <f t="shared" si="261"/>
        <v>0</v>
      </c>
      <c r="BL2057">
        <f t="shared" si="262"/>
        <v>0</v>
      </c>
      <c r="BM2057">
        <f t="shared" si="263"/>
        <v>0</v>
      </c>
      <c r="BN2057">
        <f t="shared" si="264"/>
        <v>0</v>
      </c>
    </row>
    <row r="2058" spans="1:66" x14ac:dyDescent="0.25">
      <c r="A2058" t="s">
        <v>1744</v>
      </c>
      <c r="B2058" t="s">
        <v>4155</v>
      </c>
      <c r="C2058" t="s">
        <v>3713</v>
      </c>
      <c r="D2058" t="s">
        <v>3714</v>
      </c>
      <c r="E2058" t="s">
        <v>664</v>
      </c>
      <c r="F2058" t="s">
        <v>37</v>
      </c>
      <c r="G2058" t="s">
        <v>653</v>
      </c>
      <c r="H2058" t="s">
        <v>1711</v>
      </c>
      <c r="I2058" t="s">
        <v>3736</v>
      </c>
      <c r="J2058" t="s">
        <v>10</v>
      </c>
      <c r="K2058" t="s">
        <v>10</v>
      </c>
      <c r="L2058" t="s">
        <v>10</v>
      </c>
      <c r="M2058" t="s">
        <v>10</v>
      </c>
      <c r="N2058" t="s">
        <v>10</v>
      </c>
      <c r="O2058" t="s">
        <v>10</v>
      </c>
      <c r="P2058" t="s">
        <v>10</v>
      </c>
      <c r="Q2058" t="s">
        <v>10</v>
      </c>
      <c r="R2058" t="s">
        <v>10</v>
      </c>
      <c r="S2058" t="s">
        <v>10</v>
      </c>
      <c r="T2058" t="s">
        <v>4149</v>
      </c>
      <c r="U2058" s="103">
        <v>4785914.3293121122</v>
      </c>
      <c r="V2058" s="103">
        <v>8521431</v>
      </c>
      <c r="W2058" s="103">
        <v>1535000</v>
      </c>
      <c r="X2058" s="103">
        <v>3725182</v>
      </c>
      <c r="Y2058" s="103">
        <v>1494583.3333333335</v>
      </c>
      <c r="Z2058" s="103">
        <v>1824750</v>
      </c>
      <c r="AA2058" s="103">
        <v>3482230</v>
      </c>
      <c r="AB2058" s="103">
        <v>2594558.4312535254</v>
      </c>
      <c r="AC2058" s="103">
        <v>852143</v>
      </c>
      <c r="AD2058" s="103">
        <v>916000</v>
      </c>
      <c r="AE2058" s="103">
        <v>373500</v>
      </c>
      <c r="AF2058" s="103">
        <v>364583.33333333337</v>
      </c>
      <c r="AG2058" s="103">
        <v>0</v>
      </c>
      <c r="AH2058" s="103">
        <v>1229876.7777777778</v>
      </c>
      <c r="BE2058" s="62" t="str">
        <f t="shared" si="257"/>
        <v>PaaSInternetInformationServerOroAltaServidordeUsoBásicoHostingvirtualVersión7.0-8.xNANANANANANANANANANAPaaS/M</v>
      </c>
      <c r="BH2058">
        <f t="shared" si="258"/>
        <v>0</v>
      </c>
      <c r="BI2058">
        <f t="shared" si="259"/>
        <v>0</v>
      </c>
      <c r="BJ2058">
        <f t="shared" si="260"/>
        <v>0</v>
      </c>
      <c r="BK2058">
        <f t="shared" si="261"/>
        <v>0</v>
      </c>
      <c r="BL2058">
        <f t="shared" si="262"/>
        <v>0</v>
      </c>
      <c r="BM2058">
        <f t="shared" si="263"/>
        <v>0</v>
      </c>
      <c r="BN2058">
        <f t="shared" si="264"/>
        <v>0</v>
      </c>
    </row>
    <row r="2059" spans="1:66" x14ac:dyDescent="0.25">
      <c r="A2059" t="s">
        <v>1754</v>
      </c>
      <c r="B2059" t="s">
        <v>4155</v>
      </c>
      <c r="C2059" t="s">
        <v>3713</v>
      </c>
      <c r="D2059" t="s">
        <v>3714</v>
      </c>
      <c r="E2059" t="s">
        <v>664</v>
      </c>
      <c r="F2059" t="s">
        <v>37</v>
      </c>
      <c r="G2059" t="s">
        <v>653</v>
      </c>
      <c r="H2059" t="s">
        <v>1712</v>
      </c>
      <c r="I2059" t="s">
        <v>3736</v>
      </c>
      <c r="J2059" t="s">
        <v>10</v>
      </c>
      <c r="K2059" t="s">
        <v>10</v>
      </c>
      <c r="L2059" t="s">
        <v>10</v>
      </c>
      <c r="M2059" t="s">
        <v>10</v>
      </c>
      <c r="N2059" t="s">
        <v>10</v>
      </c>
      <c r="O2059" t="s">
        <v>10</v>
      </c>
      <c r="P2059" t="s">
        <v>10</v>
      </c>
      <c r="Q2059" t="s">
        <v>10</v>
      </c>
      <c r="R2059" t="s">
        <v>10</v>
      </c>
      <c r="S2059" t="s">
        <v>10</v>
      </c>
      <c r="T2059" t="s">
        <v>4149</v>
      </c>
      <c r="U2059" s="103">
        <v>4785914.3293121122</v>
      </c>
      <c r="V2059" s="103">
        <v>8602721</v>
      </c>
      <c r="W2059" s="103">
        <v>1895000</v>
      </c>
      <c r="X2059" s="103">
        <v>4025422</v>
      </c>
      <c r="Y2059" s="103">
        <v>3149583.3333333335</v>
      </c>
      <c r="Z2059" s="103">
        <v>1857000</v>
      </c>
      <c r="AA2059" s="103">
        <v>14926040</v>
      </c>
      <c r="AB2059" s="103">
        <v>2594558.4312535254</v>
      </c>
      <c r="AC2059" s="103">
        <v>860272</v>
      </c>
      <c r="AD2059" s="103">
        <v>3790000</v>
      </c>
      <c r="AE2059" s="103">
        <v>373500</v>
      </c>
      <c r="AF2059" s="103">
        <v>364583.33333333337</v>
      </c>
      <c r="AG2059" s="103">
        <v>0</v>
      </c>
      <c r="AH2059" s="103">
        <v>1229876.7777777778</v>
      </c>
      <c r="BE2059" s="62" t="str">
        <f t="shared" si="257"/>
        <v>PaaSInternetInformationServerOroAltaServidordeUsoBásicoNubeprivadaVersión7.0-8.xNANANANANANANANANANAPaaS/M</v>
      </c>
      <c r="BH2059">
        <f t="shared" si="258"/>
        <v>0</v>
      </c>
      <c r="BI2059">
        <f t="shared" si="259"/>
        <v>0</v>
      </c>
      <c r="BJ2059">
        <f t="shared" si="260"/>
        <v>0</v>
      </c>
      <c r="BK2059">
        <f t="shared" si="261"/>
        <v>0</v>
      </c>
      <c r="BL2059">
        <f t="shared" si="262"/>
        <v>0</v>
      </c>
      <c r="BM2059">
        <f t="shared" si="263"/>
        <v>0</v>
      </c>
      <c r="BN2059">
        <f t="shared" si="264"/>
        <v>0</v>
      </c>
    </row>
    <row r="2060" spans="1:66" x14ac:dyDescent="0.25">
      <c r="A2060" t="s">
        <v>1736</v>
      </c>
      <c r="B2060" t="s">
        <v>4155</v>
      </c>
      <c r="C2060" t="s">
        <v>3713</v>
      </c>
      <c r="D2060" t="s">
        <v>3714</v>
      </c>
      <c r="E2060" t="s">
        <v>664</v>
      </c>
      <c r="F2060" t="s">
        <v>37</v>
      </c>
      <c r="G2060" t="s">
        <v>654</v>
      </c>
      <c r="H2060" t="s">
        <v>1710</v>
      </c>
      <c r="I2060" t="s">
        <v>3736</v>
      </c>
      <c r="J2060" t="s">
        <v>10</v>
      </c>
      <c r="K2060" t="s">
        <v>10</v>
      </c>
      <c r="L2060" t="s">
        <v>10</v>
      </c>
      <c r="M2060" t="s">
        <v>10</v>
      </c>
      <c r="N2060" t="s">
        <v>10</v>
      </c>
      <c r="O2060" t="s">
        <v>10</v>
      </c>
      <c r="P2060" t="s">
        <v>10</v>
      </c>
      <c r="Q2060" t="s">
        <v>10</v>
      </c>
      <c r="R2060" t="s">
        <v>10</v>
      </c>
      <c r="S2060" t="s">
        <v>10</v>
      </c>
      <c r="T2060" t="s">
        <v>4149</v>
      </c>
      <c r="U2060" s="103">
        <v>9184389.8432913907</v>
      </c>
      <c r="V2060" s="103">
        <v>10125954</v>
      </c>
      <c r="W2060" s="103">
        <v>4031000</v>
      </c>
      <c r="X2060" s="103">
        <v>7216932</v>
      </c>
      <c r="Y2060" s="103">
        <v>3525873.0595560241</v>
      </c>
      <c r="Z2060" s="103">
        <v>5068700</v>
      </c>
      <c r="AA2060" s="103">
        <v>17125701.754385967</v>
      </c>
      <c r="AB2060" s="103">
        <v>14537456.059748346</v>
      </c>
      <c r="AC2060" s="103">
        <v>1012595</v>
      </c>
      <c r="AD2060" s="103">
        <v>3104000</v>
      </c>
      <c r="AE2060" s="103">
        <v>473728</v>
      </c>
      <c r="AF2060" s="103">
        <v>364583.33333333337</v>
      </c>
      <c r="AG2060" s="103">
        <v>0</v>
      </c>
      <c r="AH2060" s="103">
        <v>1069138.2456140353</v>
      </c>
      <c r="BE2060" s="62" t="str">
        <f t="shared" si="257"/>
        <v>PaaSInternetInformationServerOroAltaServidordeUsoEstándarHostingfísicoVersión7.0-8.xNANANANANANANANANANAPaaS/M</v>
      </c>
      <c r="BH2060">
        <f t="shared" si="258"/>
        <v>0</v>
      </c>
      <c r="BI2060">
        <f t="shared" si="259"/>
        <v>0</v>
      </c>
      <c r="BJ2060">
        <f t="shared" si="260"/>
        <v>0</v>
      </c>
      <c r="BK2060">
        <f t="shared" si="261"/>
        <v>0</v>
      </c>
      <c r="BL2060">
        <f t="shared" si="262"/>
        <v>0</v>
      </c>
      <c r="BM2060">
        <f t="shared" si="263"/>
        <v>0</v>
      </c>
      <c r="BN2060">
        <f t="shared" si="264"/>
        <v>0</v>
      </c>
    </row>
    <row r="2061" spans="1:66" x14ac:dyDescent="0.25">
      <c r="A2061" t="s">
        <v>1746</v>
      </c>
      <c r="B2061" t="s">
        <v>4155</v>
      </c>
      <c r="C2061" t="s">
        <v>3713</v>
      </c>
      <c r="D2061" t="s">
        <v>3714</v>
      </c>
      <c r="E2061" t="s">
        <v>664</v>
      </c>
      <c r="F2061" t="s">
        <v>37</v>
      </c>
      <c r="G2061" t="s">
        <v>654</v>
      </c>
      <c r="H2061" t="s">
        <v>1711</v>
      </c>
      <c r="I2061" t="s">
        <v>3736</v>
      </c>
      <c r="J2061" t="s">
        <v>10</v>
      </c>
      <c r="K2061" t="s">
        <v>10</v>
      </c>
      <c r="L2061" t="s">
        <v>10</v>
      </c>
      <c r="M2061" t="s">
        <v>10</v>
      </c>
      <c r="N2061" t="s">
        <v>10</v>
      </c>
      <c r="O2061" t="s">
        <v>10</v>
      </c>
      <c r="P2061" t="s">
        <v>10</v>
      </c>
      <c r="Q2061" t="s">
        <v>10</v>
      </c>
      <c r="R2061" t="s">
        <v>10</v>
      </c>
      <c r="S2061" t="s">
        <v>10</v>
      </c>
      <c r="T2061" t="s">
        <v>4149</v>
      </c>
      <c r="U2061" s="103">
        <v>6991574.408848796</v>
      </c>
      <c r="V2061" s="103">
        <v>8806498</v>
      </c>
      <c r="W2061" s="103">
        <v>2791000</v>
      </c>
      <c r="X2061" s="103">
        <v>5300166</v>
      </c>
      <c r="Y2061" s="103">
        <v>2029583.3333333335</v>
      </c>
      <c r="Z2061" s="103">
        <v>2650050</v>
      </c>
      <c r="AA2061" s="103">
        <v>7221314.444444444</v>
      </c>
      <c r="AB2061" s="103">
        <v>3145973.4511376964</v>
      </c>
      <c r="AC2061" s="103">
        <v>880649</v>
      </c>
      <c r="AD2061" s="103">
        <v>2234000</v>
      </c>
      <c r="AE2061" s="103">
        <v>473050</v>
      </c>
      <c r="AF2061" s="103">
        <v>364583.33333333337</v>
      </c>
      <c r="AG2061" s="103">
        <v>0</v>
      </c>
      <c r="AH2061" s="103">
        <v>1229876.7777777778</v>
      </c>
      <c r="BE2061" s="62" t="str">
        <f t="shared" si="257"/>
        <v>PaaSInternetInformationServerOroAltaServidordeUsoEstándarHostingvirtualVersión7.0-8.xNANANANANANANANANANAPaaS/M</v>
      </c>
      <c r="BH2061">
        <f t="shared" si="258"/>
        <v>0</v>
      </c>
      <c r="BI2061">
        <f t="shared" si="259"/>
        <v>0</v>
      </c>
      <c r="BJ2061">
        <f t="shared" si="260"/>
        <v>0</v>
      </c>
      <c r="BK2061">
        <f t="shared" si="261"/>
        <v>0</v>
      </c>
      <c r="BL2061">
        <f t="shared" si="262"/>
        <v>0</v>
      </c>
      <c r="BM2061">
        <f t="shared" si="263"/>
        <v>0</v>
      </c>
      <c r="BN2061">
        <f t="shared" si="264"/>
        <v>0</v>
      </c>
    </row>
    <row r="2062" spans="1:66" x14ac:dyDescent="0.25">
      <c r="A2062" t="s">
        <v>1756</v>
      </c>
      <c r="B2062" t="s">
        <v>4155</v>
      </c>
      <c r="C2062" t="s">
        <v>3713</v>
      </c>
      <c r="D2062" t="s">
        <v>3714</v>
      </c>
      <c r="E2062" t="s">
        <v>664</v>
      </c>
      <c r="F2062" t="s">
        <v>37</v>
      </c>
      <c r="G2062" t="s">
        <v>654</v>
      </c>
      <c r="H2062" t="s">
        <v>1712</v>
      </c>
      <c r="I2062" t="s">
        <v>3736</v>
      </c>
      <c r="J2062" t="s">
        <v>10</v>
      </c>
      <c r="K2062" t="s">
        <v>10</v>
      </c>
      <c r="L2062" t="s">
        <v>10</v>
      </c>
      <c r="M2062" t="s">
        <v>10</v>
      </c>
      <c r="N2062" t="s">
        <v>10</v>
      </c>
      <c r="O2062" t="s">
        <v>10</v>
      </c>
      <c r="P2062" t="s">
        <v>10</v>
      </c>
      <c r="Q2062" t="s">
        <v>10</v>
      </c>
      <c r="R2062" t="s">
        <v>10</v>
      </c>
      <c r="S2062" t="s">
        <v>10</v>
      </c>
      <c r="T2062" t="s">
        <v>4149</v>
      </c>
      <c r="U2062" s="103">
        <v>6991574.408848796</v>
      </c>
      <c r="V2062" s="103">
        <v>8928826</v>
      </c>
      <c r="W2062" s="103">
        <v>3702000</v>
      </c>
      <c r="X2062" s="103">
        <v>6166583</v>
      </c>
      <c r="Y2062" s="103">
        <v>5874583.333333333</v>
      </c>
      <c r="Z2062" s="103">
        <v>2725000</v>
      </c>
      <c r="AA2062" s="103">
        <v>38271984.444444448</v>
      </c>
      <c r="AB2062" s="103">
        <v>3145973.4511376964</v>
      </c>
      <c r="AC2062" s="103">
        <v>892882</v>
      </c>
      <c r="AD2062" s="103">
        <v>7404000</v>
      </c>
      <c r="AE2062" s="103">
        <v>473050</v>
      </c>
      <c r="AF2062" s="103">
        <v>364583.33333333337</v>
      </c>
      <c r="AG2062" s="103">
        <v>0</v>
      </c>
      <c r="AH2062" s="103">
        <v>1229876.7777777778</v>
      </c>
      <c r="BE2062" s="62" t="str">
        <f t="shared" si="257"/>
        <v>PaaSInternetInformationServerOroAltaServidordeUsoEstándarNubeprivadaVersión7.0-8.xNANANANANANANANANANAPaaS/M</v>
      </c>
      <c r="BH2062">
        <f t="shared" si="258"/>
        <v>0</v>
      </c>
      <c r="BI2062">
        <f t="shared" si="259"/>
        <v>0</v>
      </c>
      <c r="BJ2062">
        <f t="shared" si="260"/>
        <v>0</v>
      </c>
      <c r="BK2062">
        <f t="shared" si="261"/>
        <v>0</v>
      </c>
      <c r="BL2062">
        <f t="shared" si="262"/>
        <v>0</v>
      </c>
      <c r="BM2062">
        <f t="shared" si="263"/>
        <v>0</v>
      </c>
      <c r="BN2062">
        <f t="shared" si="264"/>
        <v>0</v>
      </c>
    </row>
    <row r="2063" spans="1:66" x14ac:dyDescent="0.25">
      <c r="A2063" t="s">
        <v>1738</v>
      </c>
      <c r="B2063" t="s">
        <v>4155</v>
      </c>
      <c r="C2063" t="s">
        <v>3713</v>
      </c>
      <c r="D2063" t="s">
        <v>3714</v>
      </c>
      <c r="E2063" t="s">
        <v>664</v>
      </c>
      <c r="F2063" t="s">
        <v>37</v>
      </c>
      <c r="G2063" t="s">
        <v>655</v>
      </c>
      <c r="H2063" t="s">
        <v>1710</v>
      </c>
      <c r="I2063" t="s">
        <v>3736</v>
      </c>
      <c r="J2063" t="s">
        <v>10</v>
      </c>
      <c r="K2063" t="s">
        <v>10</v>
      </c>
      <c r="L2063" t="s">
        <v>10</v>
      </c>
      <c r="M2063" t="s">
        <v>10</v>
      </c>
      <c r="N2063" t="s">
        <v>10</v>
      </c>
      <c r="O2063" t="s">
        <v>10</v>
      </c>
      <c r="P2063" t="s">
        <v>10</v>
      </c>
      <c r="Q2063" t="s">
        <v>10</v>
      </c>
      <c r="R2063" t="s">
        <v>10</v>
      </c>
      <c r="S2063" t="s">
        <v>10</v>
      </c>
      <c r="T2063" t="s">
        <v>4149</v>
      </c>
      <c r="U2063" s="103">
        <v>18081963.843291391</v>
      </c>
      <c r="V2063" s="103">
        <v>10857702</v>
      </c>
      <c r="W2063" s="103">
        <v>6402000</v>
      </c>
      <c r="X2063" s="103">
        <v>8725211</v>
      </c>
      <c r="Y2063" s="103">
        <v>4200573.0595560241</v>
      </c>
      <c r="Z2063" s="103">
        <v>6398600</v>
      </c>
      <c r="AA2063" s="103">
        <v>13976862.280701755</v>
      </c>
      <c r="AB2063" s="103">
        <v>12891318.059748346</v>
      </c>
      <c r="AC2063" s="103">
        <v>1085770</v>
      </c>
      <c r="AD2063" s="103">
        <v>5633000</v>
      </c>
      <c r="AE2063" s="103">
        <v>473728</v>
      </c>
      <c r="AF2063" s="103">
        <v>364583.33333333337</v>
      </c>
      <c r="AG2063" s="103">
        <v>0</v>
      </c>
      <c r="AH2063" s="103">
        <v>1069138.2456140353</v>
      </c>
      <c r="BE2063" s="62" t="str">
        <f t="shared" si="257"/>
        <v>PaaSInternetInformationServerOroAltaServidordeUsoIntermedioHostingfísicoVersión7.0-8.xNANANANANANANANANANAPaaS/M</v>
      </c>
      <c r="BH2063">
        <f t="shared" si="258"/>
        <v>0</v>
      </c>
      <c r="BI2063">
        <f t="shared" si="259"/>
        <v>0</v>
      </c>
      <c r="BJ2063">
        <f t="shared" si="260"/>
        <v>0</v>
      </c>
      <c r="BK2063">
        <f t="shared" si="261"/>
        <v>0</v>
      </c>
      <c r="BL2063">
        <f t="shared" si="262"/>
        <v>0</v>
      </c>
      <c r="BM2063">
        <f t="shared" si="263"/>
        <v>0</v>
      </c>
      <c r="BN2063">
        <f t="shared" si="264"/>
        <v>0</v>
      </c>
    </row>
    <row r="2064" spans="1:66" x14ac:dyDescent="0.25">
      <c r="A2064" t="s">
        <v>1748</v>
      </c>
      <c r="B2064" t="s">
        <v>4155</v>
      </c>
      <c r="C2064" t="s">
        <v>3713</v>
      </c>
      <c r="D2064" t="s">
        <v>3714</v>
      </c>
      <c r="E2064" t="s">
        <v>664</v>
      </c>
      <c r="F2064" t="s">
        <v>37</v>
      </c>
      <c r="G2064" t="s">
        <v>655</v>
      </c>
      <c r="H2064" t="s">
        <v>1711</v>
      </c>
      <c r="I2064" t="s">
        <v>3736</v>
      </c>
      <c r="J2064" t="s">
        <v>10</v>
      </c>
      <c r="K2064" t="s">
        <v>10</v>
      </c>
      <c r="L2064" t="s">
        <v>10</v>
      </c>
      <c r="M2064" t="s">
        <v>10</v>
      </c>
      <c r="N2064" t="s">
        <v>10</v>
      </c>
      <c r="O2064" t="s">
        <v>10</v>
      </c>
      <c r="P2064" t="s">
        <v>10</v>
      </c>
      <c r="Q2064" t="s">
        <v>10</v>
      </c>
      <c r="R2064" t="s">
        <v>10</v>
      </c>
      <c r="S2064" t="s">
        <v>10</v>
      </c>
      <c r="T2064" t="s">
        <v>4149</v>
      </c>
      <c r="U2064" s="103">
        <v>9292141.7998837177</v>
      </c>
      <c r="V2064" s="103">
        <v>9218586</v>
      </c>
      <c r="W2064" s="103">
        <v>4415000</v>
      </c>
      <c r="X2064" s="103">
        <v>7309797</v>
      </c>
      <c r="Y2064" s="103">
        <v>2734583.3333333335</v>
      </c>
      <c r="Z2064" s="103">
        <v>3721050</v>
      </c>
      <c r="AA2064" s="103">
        <v>12157154.444444446</v>
      </c>
      <c r="AB2064" s="103">
        <v>3721115.2988964273</v>
      </c>
      <c r="AC2064" s="103">
        <v>921858</v>
      </c>
      <c r="AD2064" s="103">
        <v>3936000</v>
      </c>
      <c r="AE2064" s="103">
        <v>473728</v>
      </c>
      <c r="AF2064" s="103">
        <v>364583.33333333337</v>
      </c>
      <c r="AG2064" s="103">
        <v>0</v>
      </c>
      <c r="AH2064" s="103">
        <v>1229876.7777777778</v>
      </c>
      <c r="BE2064" s="62" t="str">
        <f t="shared" si="257"/>
        <v>PaaSInternetInformationServerOroAltaServidordeUsoIntermedioHostingvirtualVersión7.0-8.xNANANANANANANANANANAPaaS/M</v>
      </c>
      <c r="BH2064">
        <f t="shared" si="258"/>
        <v>0</v>
      </c>
      <c r="BI2064">
        <f t="shared" si="259"/>
        <v>0</v>
      </c>
      <c r="BJ2064">
        <f t="shared" si="260"/>
        <v>0</v>
      </c>
      <c r="BK2064">
        <f t="shared" si="261"/>
        <v>0</v>
      </c>
      <c r="BL2064">
        <f t="shared" si="262"/>
        <v>0</v>
      </c>
      <c r="BM2064">
        <f t="shared" si="263"/>
        <v>0</v>
      </c>
      <c r="BN2064">
        <f t="shared" si="264"/>
        <v>0</v>
      </c>
    </row>
    <row r="2065" spans="1:66" x14ac:dyDescent="0.25">
      <c r="A2065" t="s">
        <v>1758</v>
      </c>
      <c r="B2065" t="s">
        <v>4155</v>
      </c>
      <c r="C2065" t="s">
        <v>3713</v>
      </c>
      <c r="D2065" t="s">
        <v>3714</v>
      </c>
      <c r="E2065" t="s">
        <v>664</v>
      </c>
      <c r="F2065" t="s">
        <v>37</v>
      </c>
      <c r="G2065" t="s">
        <v>655</v>
      </c>
      <c r="H2065" t="s">
        <v>1712</v>
      </c>
      <c r="I2065" t="s">
        <v>3736</v>
      </c>
      <c r="J2065" t="s">
        <v>10</v>
      </c>
      <c r="K2065" t="s">
        <v>10</v>
      </c>
      <c r="L2065" t="s">
        <v>10</v>
      </c>
      <c r="M2065" t="s">
        <v>10</v>
      </c>
      <c r="N2065" t="s">
        <v>10</v>
      </c>
      <c r="O2065" t="s">
        <v>10</v>
      </c>
      <c r="P2065" t="s">
        <v>10</v>
      </c>
      <c r="Q2065" t="s">
        <v>10</v>
      </c>
      <c r="R2065" t="s">
        <v>10</v>
      </c>
      <c r="S2065" t="s">
        <v>10</v>
      </c>
      <c r="T2065" t="s">
        <v>4149</v>
      </c>
      <c r="U2065" s="103">
        <v>9292141.7998837177</v>
      </c>
      <c r="V2065" s="103">
        <v>9498937</v>
      </c>
      <c r="W2065" s="103">
        <v>5835000</v>
      </c>
      <c r="X2065" s="103">
        <v>8931118</v>
      </c>
      <c r="Y2065" s="103">
        <v>9474583.333333334</v>
      </c>
      <c r="Z2065" s="103">
        <v>3845500</v>
      </c>
      <c r="AA2065" s="103">
        <v>69120984.444444433</v>
      </c>
      <c r="AB2065" s="103">
        <v>3721115.2988964273</v>
      </c>
      <c r="AC2065" s="103">
        <v>949893</v>
      </c>
      <c r="AD2065" s="103">
        <v>11670000</v>
      </c>
      <c r="AE2065" s="103">
        <v>473728</v>
      </c>
      <c r="AF2065" s="103">
        <v>364583.33333333337</v>
      </c>
      <c r="AG2065" s="103">
        <v>0</v>
      </c>
      <c r="AH2065" s="103">
        <v>1229876.7777777778</v>
      </c>
      <c r="BE2065" s="62" t="str">
        <f t="shared" si="257"/>
        <v>PaaSInternetInformationServerOroAltaServidordeUsoIntermedioNubeprivadaVersión7.0-8.xNANANANANANANANANANAPaaS/M</v>
      </c>
      <c r="BH2065">
        <f t="shared" si="258"/>
        <v>0</v>
      </c>
      <c r="BI2065">
        <f t="shared" si="259"/>
        <v>0</v>
      </c>
      <c r="BJ2065">
        <f t="shared" si="260"/>
        <v>0</v>
      </c>
      <c r="BK2065">
        <f t="shared" si="261"/>
        <v>0</v>
      </c>
      <c r="BL2065">
        <f t="shared" si="262"/>
        <v>0</v>
      </c>
      <c r="BM2065">
        <f t="shared" si="263"/>
        <v>0</v>
      </c>
      <c r="BN2065">
        <f t="shared" si="264"/>
        <v>0</v>
      </c>
    </row>
    <row r="2066" spans="1:66" x14ac:dyDescent="0.25">
      <c r="A2066" t="s">
        <v>1742</v>
      </c>
      <c r="B2066" t="s">
        <v>4155</v>
      </c>
      <c r="C2066" t="s">
        <v>3713</v>
      </c>
      <c r="D2066" t="s">
        <v>3714</v>
      </c>
      <c r="E2066" t="s">
        <v>664</v>
      </c>
      <c r="F2066" t="s">
        <v>37</v>
      </c>
      <c r="G2066" t="s">
        <v>657</v>
      </c>
      <c r="H2066" t="s">
        <v>1710</v>
      </c>
      <c r="I2066" t="s">
        <v>3736</v>
      </c>
      <c r="J2066" t="s">
        <v>10</v>
      </c>
      <c r="K2066" t="s">
        <v>10</v>
      </c>
      <c r="L2066" t="s">
        <v>10</v>
      </c>
      <c r="M2066" t="s">
        <v>10</v>
      </c>
      <c r="N2066" t="s">
        <v>10</v>
      </c>
      <c r="O2066" t="s">
        <v>10</v>
      </c>
      <c r="P2066" t="s">
        <v>10</v>
      </c>
      <c r="Q2066" t="s">
        <v>10</v>
      </c>
      <c r="R2066" t="s">
        <v>10</v>
      </c>
      <c r="S2066" t="s">
        <v>10</v>
      </c>
      <c r="T2066" t="s">
        <v>4149</v>
      </c>
      <c r="U2066" s="103">
        <v>21997263.843291391</v>
      </c>
      <c r="V2066" s="103">
        <v>17491417</v>
      </c>
      <c r="W2066" s="103">
        <v>11728000</v>
      </c>
      <c r="X2066" s="103">
        <v>28064510</v>
      </c>
      <c r="Y2066" s="103">
        <v>4724334.1706671352</v>
      </c>
      <c r="Z2066" s="103">
        <v>8784500</v>
      </c>
      <c r="AA2066" s="103">
        <v>45184641.754385971</v>
      </c>
      <c r="AB2066" s="103">
        <v>50526710.059748344</v>
      </c>
      <c r="AC2066" s="103">
        <v>1749141</v>
      </c>
      <c r="AD2066" s="103">
        <v>10321000</v>
      </c>
      <c r="AE2066" s="103">
        <v>473728</v>
      </c>
      <c r="AF2066" s="103">
        <v>364583.33333333337</v>
      </c>
      <c r="AG2066" s="103">
        <v>0</v>
      </c>
      <c r="AH2066" s="103">
        <v>1148164.561403509</v>
      </c>
      <c r="BE2066" s="62" t="str">
        <f t="shared" si="257"/>
        <v>PaaSInternetInformationServerOroAltaServidordeUsoOptimizadoHostingfísicoVersión7.0-8.xNANANANANANANANANANAPaaS/M</v>
      </c>
      <c r="BH2066">
        <f t="shared" si="258"/>
        <v>0</v>
      </c>
      <c r="BI2066">
        <f t="shared" si="259"/>
        <v>0</v>
      </c>
      <c r="BJ2066">
        <f t="shared" si="260"/>
        <v>0</v>
      </c>
      <c r="BK2066">
        <f t="shared" si="261"/>
        <v>0</v>
      </c>
      <c r="BL2066">
        <f t="shared" si="262"/>
        <v>0</v>
      </c>
      <c r="BM2066">
        <f t="shared" si="263"/>
        <v>0</v>
      </c>
      <c r="BN2066">
        <f t="shared" si="264"/>
        <v>0</v>
      </c>
    </row>
    <row r="2067" spans="1:66" x14ac:dyDescent="0.25">
      <c r="A2067" t="s">
        <v>1752</v>
      </c>
      <c r="B2067" t="s">
        <v>4155</v>
      </c>
      <c r="C2067" t="s">
        <v>3713</v>
      </c>
      <c r="D2067" t="s">
        <v>3714</v>
      </c>
      <c r="E2067" t="s">
        <v>664</v>
      </c>
      <c r="F2067" t="s">
        <v>37</v>
      </c>
      <c r="G2067" t="s">
        <v>657</v>
      </c>
      <c r="H2067" t="s">
        <v>1711</v>
      </c>
      <c r="I2067" t="s">
        <v>3736</v>
      </c>
      <c r="J2067" t="s">
        <v>10</v>
      </c>
      <c r="K2067" t="s">
        <v>10</v>
      </c>
      <c r="L2067" t="s">
        <v>10</v>
      </c>
      <c r="M2067" t="s">
        <v>10</v>
      </c>
      <c r="N2067" t="s">
        <v>10</v>
      </c>
      <c r="O2067" t="s">
        <v>10</v>
      </c>
      <c r="P2067" t="s">
        <v>10</v>
      </c>
      <c r="Q2067" t="s">
        <v>10</v>
      </c>
      <c r="R2067" t="s">
        <v>10</v>
      </c>
      <c r="S2067" t="s">
        <v>10</v>
      </c>
      <c r="T2067" t="s">
        <v>4149</v>
      </c>
      <c r="U2067" s="103">
        <v>13543592.839933671</v>
      </c>
      <c r="V2067" s="103">
        <v>15470694</v>
      </c>
      <c r="W2067" s="103">
        <v>7353000</v>
      </c>
      <c r="X2067" s="103">
        <v>11293150</v>
      </c>
      <c r="Y2067" s="103">
        <v>3999583.3333333335</v>
      </c>
      <c r="Z2067" s="103">
        <v>5738100</v>
      </c>
      <c r="AA2067" s="103">
        <v>21279798.888888888</v>
      </c>
      <c r="AB2067" s="103">
        <v>4783978.0589089151</v>
      </c>
      <c r="AC2067" s="103">
        <v>1547069</v>
      </c>
      <c r="AD2067" s="103">
        <v>7016000</v>
      </c>
      <c r="AE2067" s="103">
        <v>517709</v>
      </c>
      <c r="AF2067" s="103">
        <v>364583.33333333337</v>
      </c>
      <c r="AG2067" s="103">
        <v>0</v>
      </c>
      <c r="AH2067" s="103">
        <v>1229876.7777777778</v>
      </c>
      <c r="BE2067" s="62" t="str">
        <f t="shared" si="257"/>
        <v>PaaSInternetInformationServerOroAltaServidordeUsoOptimizadoHostingvirtualVersión7.0-8.xNANANANANANANANANANAPaaS/M</v>
      </c>
      <c r="BH2067">
        <f t="shared" si="258"/>
        <v>0</v>
      </c>
      <c r="BI2067">
        <f t="shared" si="259"/>
        <v>0</v>
      </c>
      <c r="BJ2067">
        <f t="shared" si="260"/>
        <v>0</v>
      </c>
      <c r="BK2067">
        <f t="shared" si="261"/>
        <v>0</v>
      </c>
      <c r="BL2067">
        <f t="shared" si="262"/>
        <v>0</v>
      </c>
      <c r="BM2067">
        <f t="shared" si="263"/>
        <v>0</v>
      </c>
      <c r="BN2067">
        <f t="shared" si="264"/>
        <v>0</v>
      </c>
    </row>
    <row r="2068" spans="1:66" x14ac:dyDescent="0.25">
      <c r="A2068" t="s">
        <v>1762</v>
      </c>
      <c r="B2068" t="s">
        <v>4155</v>
      </c>
      <c r="C2068" t="s">
        <v>3713</v>
      </c>
      <c r="D2068" t="s">
        <v>3714</v>
      </c>
      <c r="E2068" t="s">
        <v>664</v>
      </c>
      <c r="F2068" t="s">
        <v>37</v>
      </c>
      <c r="G2068" t="s">
        <v>657</v>
      </c>
      <c r="H2068" t="s">
        <v>1712</v>
      </c>
      <c r="I2068" t="s">
        <v>3736</v>
      </c>
      <c r="J2068" t="s">
        <v>10</v>
      </c>
      <c r="K2068" t="s">
        <v>10</v>
      </c>
      <c r="L2068" t="s">
        <v>10</v>
      </c>
      <c r="M2068" t="s">
        <v>10</v>
      </c>
      <c r="N2068" t="s">
        <v>10</v>
      </c>
      <c r="O2068" t="s">
        <v>10</v>
      </c>
      <c r="P2068" t="s">
        <v>10</v>
      </c>
      <c r="Q2068" t="s">
        <v>10</v>
      </c>
      <c r="R2068" t="s">
        <v>10</v>
      </c>
      <c r="S2068" t="s">
        <v>10</v>
      </c>
      <c r="T2068" t="s">
        <v>4149</v>
      </c>
      <c r="U2068" s="103">
        <v>13543592.839933671</v>
      </c>
      <c r="V2068" s="103">
        <v>16180660</v>
      </c>
      <c r="W2068" s="103">
        <v>10566000</v>
      </c>
      <c r="X2068" s="103">
        <v>14312761</v>
      </c>
      <c r="Y2068" s="103">
        <v>15989583.333333334</v>
      </c>
      <c r="Z2068" s="103">
        <v>5959000</v>
      </c>
      <c r="AA2068" s="103">
        <v>105095149.07407407</v>
      </c>
      <c r="AB2068" s="103">
        <v>4783978.0589089151</v>
      </c>
      <c r="AC2068" s="103">
        <v>1618066</v>
      </c>
      <c r="AD2068" s="103">
        <v>21132000</v>
      </c>
      <c r="AE2068" s="103">
        <v>517709</v>
      </c>
      <c r="AF2068" s="103">
        <v>364583.33333333337</v>
      </c>
      <c r="AG2068" s="103">
        <v>0</v>
      </c>
      <c r="AH2068" s="103">
        <v>1024897.3148148148</v>
      </c>
      <c r="BE2068" s="62" t="str">
        <f t="shared" si="257"/>
        <v>PaaSInternetInformationServerOroAltaServidordeUsoOptimizadoNubeprivadaVersión7.0-8.xNANANANANANANANANANAPaaS/M</v>
      </c>
      <c r="BH2068">
        <f t="shared" si="258"/>
        <v>0</v>
      </c>
      <c r="BI2068">
        <f t="shared" si="259"/>
        <v>0</v>
      </c>
      <c r="BJ2068">
        <f t="shared" si="260"/>
        <v>0</v>
      </c>
      <c r="BK2068">
        <f t="shared" si="261"/>
        <v>0</v>
      </c>
      <c r="BL2068">
        <f t="shared" si="262"/>
        <v>0</v>
      </c>
      <c r="BM2068">
        <f t="shared" si="263"/>
        <v>0</v>
      </c>
      <c r="BN2068">
        <f t="shared" si="264"/>
        <v>0</v>
      </c>
    </row>
    <row r="2069" spans="1:66" x14ac:dyDescent="0.25">
      <c r="A2069" t="s">
        <v>1739</v>
      </c>
      <c r="B2069" t="s">
        <v>4155</v>
      </c>
      <c r="C2069" t="s">
        <v>3713</v>
      </c>
      <c r="D2069" t="s">
        <v>3714</v>
      </c>
      <c r="E2069" t="s">
        <v>664</v>
      </c>
      <c r="F2069" t="s">
        <v>35</v>
      </c>
      <c r="G2069" t="s">
        <v>656</v>
      </c>
      <c r="H2069" t="s">
        <v>1710</v>
      </c>
      <c r="I2069" t="s">
        <v>3736</v>
      </c>
      <c r="J2069" t="s">
        <v>10</v>
      </c>
      <c r="K2069" t="s">
        <v>10</v>
      </c>
      <c r="L2069" t="s">
        <v>10</v>
      </c>
      <c r="M2069" t="s">
        <v>10</v>
      </c>
      <c r="N2069" t="s">
        <v>10</v>
      </c>
      <c r="O2069" t="s">
        <v>10</v>
      </c>
      <c r="P2069" t="s">
        <v>10</v>
      </c>
      <c r="Q2069" t="s">
        <v>10</v>
      </c>
      <c r="R2069" t="s">
        <v>10</v>
      </c>
      <c r="S2069" t="s">
        <v>10</v>
      </c>
      <c r="T2069" t="s">
        <v>4149</v>
      </c>
      <c r="U2069" s="103">
        <v>20341947.843291391</v>
      </c>
      <c r="V2069" s="103">
        <v>16260456</v>
      </c>
      <c r="W2069" s="103">
        <v>7968000</v>
      </c>
      <c r="X2069" s="103">
        <v>10573225</v>
      </c>
      <c r="Y2069" s="103">
        <v>4165073.0595560241</v>
      </c>
      <c r="Z2069" s="103">
        <v>7174100</v>
      </c>
      <c r="AA2069" s="103">
        <v>12528706.49122807</v>
      </c>
      <c r="AB2069" s="103">
        <v>45157747.059748344</v>
      </c>
      <c r="AC2069" s="103">
        <v>1626045</v>
      </c>
      <c r="AD2069" s="103">
        <v>6374000</v>
      </c>
      <c r="AE2069" s="103">
        <v>473728</v>
      </c>
      <c r="AF2069" s="103">
        <v>364583.33333333337</v>
      </c>
      <c r="AG2069" s="103">
        <v>0</v>
      </c>
      <c r="AH2069" s="103">
        <v>1148164.561403509</v>
      </c>
      <c r="BE2069" s="62" t="str">
        <f t="shared" si="257"/>
        <v>PaaSInternetInformationServerOroMediaServidordeUsoAvanzadoHostingfísicoVersión7.0-8.xNANANANANANANANANANAPaaS/M</v>
      </c>
      <c r="BH2069">
        <f t="shared" si="258"/>
        <v>0</v>
      </c>
      <c r="BI2069">
        <f t="shared" si="259"/>
        <v>0</v>
      </c>
      <c r="BJ2069">
        <f t="shared" si="260"/>
        <v>0</v>
      </c>
      <c r="BK2069">
        <f t="shared" si="261"/>
        <v>0</v>
      </c>
      <c r="BL2069">
        <f t="shared" si="262"/>
        <v>0</v>
      </c>
      <c r="BM2069">
        <f t="shared" si="263"/>
        <v>0</v>
      </c>
      <c r="BN2069">
        <f t="shared" si="264"/>
        <v>0</v>
      </c>
    </row>
    <row r="2070" spans="1:66" x14ac:dyDescent="0.25">
      <c r="A2070" t="s">
        <v>1749</v>
      </c>
      <c r="B2070" t="s">
        <v>4155</v>
      </c>
      <c r="C2070" t="s">
        <v>3713</v>
      </c>
      <c r="D2070" t="s">
        <v>3714</v>
      </c>
      <c r="E2070" t="s">
        <v>664</v>
      </c>
      <c r="F2070" t="s">
        <v>35</v>
      </c>
      <c r="G2070" t="s">
        <v>656</v>
      </c>
      <c r="H2070" t="s">
        <v>1711</v>
      </c>
      <c r="I2070" t="s">
        <v>3736</v>
      </c>
      <c r="J2070" t="s">
        <v>10</v>
      </c>
      <c r="K2070" t="s">
        <v>10</v>
      </c>
      <c r="L2070" t="s">
        <v>10</v>
      </c>
      <c r="M2070" t="s">
        <v>10</v>
      </c>
      <c r="N2070" t="s">
        <v>10</v>
      </c>
      <c r="O2070" t="s">
        <v>10</v>
      </c>
      <c r="P2070" t="s">
        <v>10</v>
      </c>
      <c r="Q2070" t="s">
        <v>10</v>
      </c>
      <c r="R2070" t="s">
        <v>10</v>
      </c>
      <c r="S2070" t="s">
        <v>10</v>
      </c>
      <c r="T2070" t="s">
        <v>4149</v>
      </c>
      <c r="U2070" s="103">
        <v>15586955.297324952</v>
      </c>
      <c r="V2070" s="103">
        <v>14530897</v>
      </c>
      <c r="W2070" s="103">
        <v>5703000</v>
      </c>
      <c r="X2070" s="103">
        <v>7736618</v>
      </c>
      <c r="Y2070" s="103">
        <v>4544583.333333333</v>
      </c>
      <c r="Z2070" s="103">
        <v>4652400</v>
      </c>
      <c r="AA2070" s="103">
        <v>12590208.88888889</v>
      </c>
      <c r="AB2070" s="103">
        <v>5294818.6732567353</v>
      </c>
      <c r="AC2070" s="103">
        <v>1453089</v>
      </c>
      <c r="AD2070" s="103">
        <v>4804000</v>
      </c>
      <c r="AE2070" s="103">
        <v>499033</v>
      </c>
      <c r="AF2070" s="103">
        <v>364583.33333333337</v>
      </c>
      <c r="AG2070" s="103">
        <v>0</v>
      </c>
      <c r="AH2070" s="103">
        <v>1229876.7777777778</v>
      </c>
      <c r="BE2070" s="62" t="str">
        <f t="shared" si="257"/>
        <v>PaaSInternetInformationServerOroMediaServidordeUsoAvanzadoHostingvirtualVersión7.0-8.xNANANANANANANANANANAPaaS/M</v>
      </c>
      <c r="BH2070">
        <f t="shared" si="258"/>
        <v>0</v>
      </c>
      <c r="BI2070">
        <f t="shared" si="259"/>
        <v>0</v>
      </c>
      <c r="BJ2070">
        <f t="shared" si="260"/>
        <v>0</v>
      </c>
      <c r="BK2070">
        <f t="shared" si="261"/>
        <v>0</v>
      </c>
      <c r="BL2070">
        <f t="shared" si="262"/>
        <v>0</v>
      </c>
      <c r="BM2070">
        <f t="shared" si="263"/>
        <v>0</v>
      </c>
      <c r="BN2070">
        <f t="shared" si="264"/>
        <v>0</v>
      </c>
    </row>
    <row r="2071" spans="1:66" x14ac:dyDescent="0.25">
      <c r="A2071" t="s">
        <v>1759</v>
      </c>
      <c r="B2071" t="s">
        <v>4155</v>
      </c>
      <c r="C2071" t="s">
        <v>3713</v>
      </c>
      <c r="D2071" t="s">
        <v>3714</v>
      </c>
      <c r="E2071" t="s">
        <v>664</v>
      </c>
      <c r="F2071" t="s">
        <v>35</v>
      </c>
      <c r="G2071" t="s">
        <v>656</v>
      </c>
      <c r="H2071" t="s">
        <v>1712</v>
      </c>
      <c r="I2071" t="s">
        <v>3736</v>
      </c>
      <c r="J2071" t="s">
        <v>10</v>
      </c>
      <c r="K2071" t="s">
        <v>10</v>
      </c>
      <c r="L2071" t="s">
        <v>10</v>
      </c>
      <c r="M2071" t="s">
        <v>10</v>
      </c>
      <c r="N2071" t="s">
        <v>10</v>
      </c>
      <c r="O2071" t="s">
        <v>10</v>
      </c>
      <c r="P2071" t="s">
        <v>10</v>
      </c>
      <c r="Q2071" t="s">
        <v>10</v>
      </c>
      <c r="R2071" t="s">
        <v>10</v>
      </c>
      <c r="S2071" t="s">
        <v>10</v>
      </c>
      <c r="T2071" t="s">
        <v>4149</v>
      </c>
      <c r="U2071" s="103">
        <v>10623763.812647097</v>
      </c>
      <c r="V2071" s="103">
        <v>14862610</v>
      </c>
      <c r="W2071" s="103">
        <v>7888000</v>
      </c>
      <c r="X2071" s="103">
        <v>9489574</v>
      </c>
      <c r="Y2071" s="103">
        <v>6589583.333333333</v>
      </c>
      <c r="Z2071" s="103">
        <v>4819000</v>
      </c>
      <c r="AA2071" s="103">
        <v>71804241.388888881</v>
      </c>
      <c r="AB2071" s="103">
        <v>4054020.8020872716</v>
      </c>
      <c r="AC2071" s="103">
        <v>1486261</v>
      </c>
      <c r="AD2071" s="103">
        <v>15776000</v>
      </c>
      <c r="AE2071" s="103">
        <v>499033</v>
      </c>
      <c r="AF2071" s="103">
        <v>364583.33333333337</v>
      </c>
      <c r="AG2071" s="103">
        <v>0</v>
      </c>
      <c r="AH2071" s="103">
        <v>1229876.7777777778</v>
      </c>
      <c r="BE2071" s="62" t="str">
        <f t="shared" si="257"/>
        <v>PaaSInternetInformationServerOroMediaServidordeUsoAvanzadoNubeprivadaVersión7.0-8.xNANANANANANANANANANAPaaS/M</v>
      </c>
      <c r="BH2071">
        <f t="shared" si="258"/>
        <v>0</v>
      </c>
      <c r="BI2071">
        <f t="shared" si="259"/>
        <v>0</v>
      </c>
      <c r="BJ2071">
        <f t="shared" si="260"/>
        <v>0</v>
      </c>
      <c r="BK2071">
        <f t="shared" si="261"/>
        <v>0</v>
      </c>
      <c r="BL2071">
        <f t="shared" si="262"/>
        <v>0</v>
      </c>
      <c r="BM2071">
        <f t="shared" si="263"/>
        <v>0</v>
      </c>
      <c r="BN2071">
        <f t="shared" si="264"/>
        <v>0</v>
      </c>
    </row>
    <row r="2072" spans="1:66" x14ac:dyDescent="0.25">
      <c r="A2072" t="s">
        <v>1733</v>
      </c>
      <c r="B2072" t="s">
        <v>4155</v>
      </c>
      <c r="C2072" t="s">
        <v>3713</v>
      </c>
      <c r="D2072" t="s">
        <v>3714</v>
      </c>
      <c r="E2072" t="s">
        <v>664</v>
      </c>
      <c r="F2072" t="s">
        <v>35</v>
      </c>
      <c r="G2072" t="s">
        <v>653</v>
      </c>
      <c r="H2072" t="s">
        <v>1710</v>
      </c>
      <c r="I2072" t="s">
        <v>3736</v>
      </c>
      <c r="J2072" t="s">
        <v>10</v>
      </c>
      <c r="K2072" t="s">
        <v>10</v>
      </c>
      <c r="L2072" t="s">
        <v>10</v>
      </c>
      <c r="M2072" t="s">
        <v>10</v>
      </c>
      <c r="N2072" t="s">
        <v>10</v>
      </c>
      <c r="O2072" t="s">
        <v>10</v>
      </c>
      <c r="P2072" t="s">
        <v>10</v>
      </c>
      <c r="Q2072" t="s">
        <v>10</v>
      </c>
      <c r="R2072" t="s">
        <v>10</v>
      </c>
      <c r="S2072" t="s">
        <v>10</v>
      </c>
      <c r="T2072" t="s">
        <v>4149</v>
      </c>
      <c r="U2072" s="103">
        <v>5896130.8432913907</v>
      </c>
      <c r="V2072" s="103">
        <v>9557198</v>
      </c>
      <c r="W2072" s="103">
        <v>2928000</v>
      </c>
      <c r="X2072" s="103">
        <v>5086605</v>
      </c>
      <c r="Y2072" s="103">
        <v>3067289.7262226911</v>
      </c>
      <c r="Z2072" s="103">
        <v>3427000</v>
      </c>
      <c r="AA2072" s="103">
        <v>4122999.1228070175</v>
      </c>
      <c r="AB2072" s="103">
        <v>50526710.059748344</v>
      </c>
      <c r="AC2072" s="103">
        <v>955719</v>
      </c>
      <c r="AD2072" s="103">
        <v>1464000</v>
      </c>
      <c r="AE2072" s="103">
        <v>473728</v>
      </c>
      <c r="AF2072" s="103">
        <v>364583.33333333337</v>
      </c>
      <c r="AG2072" s="103">
        <v>0</v>
      </c>
      <c r="AH2072" s="103">
        <v>1069138.2456140353</v>
      </c>
      <c r="BE2072" s="62" t="str">
        <f t="shared" si="257"/>
        <v>PaaSInternetInformationServerOroMediaServidordeUsoBásicoHostingfísicoVersión7.0-8.xNANANANANANANANANANAPaaS/M</v>
      </c>
      <c r="BH2072">
        <f t="shared" si="258"/>
        <v>0</v>
      </c>
      <c r="BI2072">
        <f t="shared" si="259"/>
        <v>0</v>
      </c>
      <c r="BJ2072">
        <f t="shared" si="260"/>
        <v>0</v>
      </c>
      <c r="BK2072">
        <f t="shared" si="261"/>
        <v>0</v>
      </c>
      <c r="BL2072">
        <f t="shared" si="262"/>
        <v>0</v>
      </c>
      <c r="BM2072">
        <f t="shared" si="263"/>
        <v>0</v>
      </c>
      <c r="BN2072">
        <f t="shared" si="264"/>
        <v>0</v>
      </c>
    </row>
    <row r="2073" spans="1:66" x14ac:dyDescent="0.25">
      <c r="A2073" t="s">
        <v>1743</v>
      </c>
      <c r="B2073" t="s">
        <v>4155</v>
      </c>
      <c r="C2073" t="s">
        <v>3713</v>
      </c>
      <c r="D2073" t="s">
        <v>3714</v>
      </c>
      <c r="E2073" t="s">
        <v>664</v>
      </c>
      <c r="F2073" t="s">
        <v>35</v>
      </c>
      <c r="G2073" t="s">
        <v>653</v>
      </c>
      <c r="H2073" t="s">
        <v>1711</v>
      </c>
      <c r="I2073" t="s">
        <v>3736</v>
      </c>
      <c r="J2073" t="s">
        <v>10</v>
      </c>
      <c r="K2073" t="s">
        <v>10</v>
      </c>
      <c r="L2073" t="s">
        <v>10</v>
      </c>
      <c r="M2073" t="s">
        <v>10</v>
      </c>
      <c r="N2073" t="s">
        <v>10</v>
      </c>
      <c r="O2073" t="s">
        <v>10</v>
      </c>
      <c r="P2073" t="s">
        <v>10</v>
      </c>
      <c r="Q2073" t="s">
        <v>10</v>
      </c>
      <c r="R2073" t="s">
        <v>10</v>
      </c>
      <c r="S2073" t="s">
        <v>10</v>
      </c>
      <c r="T2073" t="s">
        <v>4149</v>
      </c>
      <c r="U2073" s="103">
        <v>6830181.0723224729</v>
      </c>
      <c r="V2073" s="103">
        <v>8474468</v>
      </c>
      <c r="W2073" s="103">
        <v>1535000</v>
      </c>
      <c r="X2073" s="103">
        <v>3271639</v>
      </c>
      <c r="Y2073" s="103">
        <v>1844583.3333333335</v>
      </c>
      <c r="Z2073" s="103">
        <v>1824750</v>
      </c>
      <c r="AA2073" s="103">
        <v>2958070</v>
      </c>
      <c r="AB2073" s="103">
        <v>3105625.1170061156</v>
      </c>
      <c r="AC2073" s="103">
        <v>847446</v>
      </c>
      <c r="AD2073" s="103">
        <v>834000</v>
      </c>
      <c r="AE2073" s="103">
        <v>373500</v>
      </c>
      <c r="AF2073" s="103">
        <v>364583.33333333337</v>
      </c>
      <c r="AG2073" s="103">
        <v>0</v>
      </c>
      <c r="AH2073" s="103">
        <v>1229876.7777777778</v>
      </c>
      <c r="BE2073" s="62" t="str">
        <f t="shared" si="257"/>
        <v>PaaSInternetInformationServerOroMediaServidordeUsoBásicoHostingvirtualVersión7.0-8.xNANANANANANANANANANAPaaS/M</v>
      </c>
      <c r="BH2073">
        <f t="shared" si="258"/>
        <v>0</v>
      </c>
      <c r="BI2073">
        <f t="shared" si="259"/>
        <v>0</v>
      </c>
      <c r="BJ2073">
        <f t="shared" si="260"/>
        <v>0</v>
      </c>
      <c r="BK2073">
        <f t="shared" si="261"/>
        <v>0</v>
      </c>
      <c r="BL2073">
        <f t="shared" si="262"/>
        <v>0</v>
      </c>
      <c r="BM2073">
        <f t="shared" si="263"/>
        <v>0</v>
      </c>
      <c r="BN2073">
        <f t="shared" si="264"/>
        <v>0</v>
      </c>
    </row>
    <row r="2074" spans="1:66" x14ac:dyDescent="0.25">
      <c r="A2074" t="s">
        <v>1753</v>
      </c>
      <c r="B2074" t="s">
        <v>4155</v>
      </c>
      <c r="C2074" t="s">
        <v>3713</v>
      </c>
      <c r="D2074" t="s">
        <v>3714</v>
      </c>
      <c r="E2074" t="s">
        <v>664</v>
      </c>
      <c r="F2074" t="s">
        <v>35</v>
      </c>
      <c r="G2074" t="s">
        <v>653</v>
      </c>
      <c r="H2074" t="s">
        <v>1712</v>
      </c>
      <c r="I2074" t="s">
        <v>3736</v>
      </c>
      <c r="J2074" t="s">
        <v>10</v>
      </c>
      <c r="K2074" t="s">
        <v>10</v>
      </c>
      <c r="L2074" t="s">
        <v>10</v>
      </c>
      <c r="M2074" t="s">
        <v>10</v>
      </c>
      <c r="N2074" t="s">
        <v>10</v>
      </c>
      <c r="O2074" t="s">
        <v>10</v>
      </c>
      <c r="P2074" t="s">
        <v>10</v>
      </c>
      <c r="Q2074" t="s">
        <v>10</v>
      </c>
      <c r="R2074" t="s">
        <v>10</v>
      </c>
      <c r="S2074" t="s">
        <v>10</v>
      </c>
      <c r="T2074" t="s">
        <v>4149</v>
      </c>
      <c r="U2074" s="103">
        <v>4785914.3293121122</v>
      </c>
      <c r="V2074" s="103">
        <v>8552063</v>
      </c>
      <c r="W2074" s="103">
        <v>1895000</v>
      </c>
      <c r="X2074" s="103">
        <v>3433676</v>
      </c>
      <c r="Y2074" s="103">
        <v>3064583.3333333335</v>
      </c>
      <c r="Z2074" s="103">
        <v>1857000</v>
      </c>
      <c r="AA2074" s="103">
        <v>11650040</v>
      </c>
      <c r="AB2074" s="103">
        <v>2594558.4312535254</v>
      </c>
      <c r="AC2074" s="103">
        <v>855206</v>
      </c>
      <c r="AD2074" s="103">
        <v>3790000</v>
      </c>
      <c r="AE2074" s="103">
        <v>373500</v>
      </c>
      <c r="AF2074" s="103">
        <v>364583.33333333337</v>
      </c>
      <c r="AG2074" s="103">
        <v>0</v>
      </c>
      <c r="AH2074" s="103">
        <v>1229876.7777777778</v>
      </c>
      <c r="BE2074" s="62" t="str">
        <f t="shared" si="257"/>
        <v>PaaSInternetInformationServerOroMediaServidordeUsoBásicoNubeprivadaVersión7.0-8.xNANANANANANANANANANAPaaS/M</v>
      </c>
      <c r="BH2074">
        <f t="shared" si="258"/>
        <v>0</v>
      </c>
      <c r="BI2074">
        <f t="shared" si="259"/>
        <v>0</v>
      </c>
      <c r="BJ2074">
        <f t="shared" si="260"/>
        <v>0</v>
      </c>
      <c r="BK2074">
        <f t="shared" si="261"/>
        <v>0</v>
      </c>
      <c r="BL2074">
        <f t="shared" si="262"/>
        <v>0</v>
      </c>
      <c r="BM2074">
        <f t="shared" si="263"/>
        <v>0</v>
      </c>
      <c r="BN2074">
        <f t="shared" si="264"/>
        <v>0</v>
      </c>
    </row>
    <row r="2075" spans="1:66" x14ac:dyDescent="0.25">
      <c r="A2075" t="s">
        <v>1735</v>
      </c>
      <c r="B2075" t="s">
        <v>4155</v>
      </c>
      <c r="C2075" t="s">
        <v>3713</v>
      </c>
      <c r="D2075" t="s">
        <v>3714</v>
      </c>
      <c r="E2075" t="s">
        <v>664</v>
      </c>
      <c r="F2075" t="s">
        <v>35</v>
      </c>
      <c r="G2075" t="s">
        <v>654</v>
      </c>
      <c r="H2075" t="s">
        <v>1710</v>
      </c>
      <c r="I2075" t="s">
        <v>3736</v>
      </c>
      <c r="J2075" t="s">
        <v>10</v>
      </c>
      <c r="K2075" t="s">
        <v>10</v>
      </c>
      <c r="L2075" t="s">
        <v>10</v>
      </c>
      <c r="M2075" t="s">
        <v>10</v>
      </c>
      <c r="N2075" t="s">
        <v>10</v>
      </c>
      <c r="O2075" t="s">
        <v>10</v>
      </c>
      <c r="P2075" t="s">
        <v>10</v>
      </c>
      <c r="Q2075" t="s">
        <v>10</v>
      </c>
      <c r="R2075" t="s">
        <v>10</v>
      </c>
      <c r="S2075" t="s">
        <v>10</v>
      </c>
      <c r="T2075" t="s">
        <v>4149</v>
      </c>
      <c r="U2075" s="103">
        <v>9184389.8432913907</v>
      </c>
      <c r="V2075" s="103">
        <v>10006058</v>
      </c>
      <c r="W2075" s="103">
        <v>3768000</v>
      </c>
      <c r="X2075" s="103">
        <v>6087110</v>
      </c>
      <c r="Y2075" s="103">
        <v>3525873.0595560241</v>
      </c>
      <c r="Z2075" s="103">
        <v>5068700</v>
      </c>
      <c r="AA2075" s="103">
        <v>11832927.192982458</v>
      </c>
      <c r="AB2075" s="103">
        <v>14537456.059748346</v>
      </c>
      <c r="AC2075" s="103">
        <v>1000605</v>
      </c>
      <c r="AD2075" s="103">
        <v>2637000</v>
      </c>
      <c r="AE2075" s="103">
        <v>473728</v>
      </c>
      <c r="AF2075" s="103">
        <v>364583.33333333337</v>
      </c>
      <c r="AG2075" s="103">
        <v>0</v>
      </c>
      <c r="AH2075" s="103">
        <v>1069138.2456140353</v>
      </c>
      <c r="BE2075" s="62" t="str">
        <f t="shared" si="257"/>
        <v>PaaSInternetInformationServerOroMediaServidordeUsoEstándarHostingfísicoVersión7.0-8.xNANANANANANANANANANAPaaS/M</v>
      </c>
      <c r="BH2075">
        <f t="shared" si="258"/>
        <v>0</v>
      </c>
      <c r="BI2075">
        <f t="shared" si="259"/>
        <v>0</v>
      </c>
      <c r="BJ2075">
        <f t="shared" si="260"/>
        <v>0</v>
      </c>
      <c r="BK2075">
        <f t="shared" si="261"/>
        <v>0</v>
      </c>
      <c r="BL2075">
        <f t="shared" si="262"/>
        <v>0</v>
      </c>
      <c r="BM2075">
        <f t="shared" si="263"/>
        <v>0</v>
      </c>
      <c r="BN2075">
        <f t="shared" si="264"/>
        <v>0</v>
      </c>
    </row>
    <row r="2076" spans="1:66" x14ac:dyDescent="0.25">
      <c r="A2076" t="s">
        <v>1745</v>
      </c>
      <c r="B2076" t="s">
        <v>4155</v>
      </c>
      <c r="C2076" t="s">
        <v>3713</v>
      </c>
      <c r="D2076" t="s">
        <v>3714</v>
      </c>
      <c r="E2076" t="s">
        <v>664</v>
      </c>
      <c r="F2076" t="s">
        <v>35</v>
      </c>
      <c r="G2076" t="s">
        <v>654</v>
      </c>
      <c r="H2076" t="s">
        <v>1711</v>
      </c>
      <c r="I2076" t="s">
        <v>3736</v>
      </c>
      <c r="J2076" t="s">
        <v>10</v>
      </c>
      <c r="K2076" t="s">
        <v>10</v>
      </c>
      <c r="L2076" t="s">
        <v>10</v>
      </c>
      <c r="M2076" t="s">
        <v>10</v>
      </c>
      <c r="N2076" t="s">
        <v>10</v>
      </c>
      <c r="O2076" t="s">
        <v>10</v>
      </c>
      <c r="P2076" t="s">
        <v>10</v>
      </c>
      <c r="Q2076" t="s">
        <v>10</v>
      </c>
      <c r="R2076" t="s">
        <v>10</v>
      </c>
      <c r="S2076" t="s">
        <v>10</v>
      </c>
      <c r="T2076" t="s">
        <v>4149</v>
      </c>
      <c r="U2076" s="103">
        <v>10138671.191627499</v>
      </c>
      <c r="V2076" s="103">
        <v>8746577</v>
      </c>
      <c r="W2076" s="103">
        <v>2791000</v>
      </c>
      <c r="X2076" s="103">
        <v>4633820</v>
      </c>
      <c r="Y2076" s="103">
        <v>2649583.3333333335</v>
      </c>
      <c r="Z2076" s="103">
        <v>2650050</v>
      </c>
      <c r="AA2076" s="103">
        <v>5763494.444444444</v>
      </c>
      <c r="AB2076" s="103">
        <v>3932747.6468323721</v>
      </c>
      <c r="AC2076" s="103">
        <v>874657</v>
      </c>
      <c r="AD2076" s="103">
        <v>2030000</v>
      </c>
      <c r="AE2076" s="103">
        <v>473050</v>
      </c>
      <c r="AF2076" s="103">
        <v>364583.33333333337</v>
      </c>
      <c r="AG2076" s="103">
        <v>0</v>
      </c>
      <c r="AH2076" s="103">
        <v>1229876.7777777778</v>
      </c>
      <c r="BE2076" s="62" t="str">
        <f t="shared" si="257"/>
        <v>PaaSInternetInformationServerOroMediaServidordeUsoEstándarHostingvirtualVersión7.0-8.xNANANANANANANANANANAPaaS/M</v>
      </c>
      <c r="BH2076">
        <f t="shared" si="258"/>
        <v>0</v>
      </c>
      <c r="BI2076">
        <f t="shared" si="259"/>
        <v>0</v>
      </c>
      <c r="BJ2076">
        <f t="shared" si="260"/>
        <v>0</v>
      </c>
      <c r="BK2076">
        <f t="shared" si="261"/>
        <v>0</v>
      </c>
      <c r="BL2076">
        <f t="shared" si="262"/>
        <v>0</v>
      </c>
      <c r="BM2076">
        <f t="shared" si="263"/>
        <v>0</v>
      </c>
      <c r="BN2076">
        <f t="shared" si="264"/>
        <v>0</v>
      </c>
    </row>
    <row r="2077" spans="1:66" x14ac:dyDescent="0.25">
      <c r="A2077" t="s">
        <v>1755</v>
      </c>
      <c r="B2077" t="s">
        <v>4155</v>
      </c>
      <c r="C2077" t="s">
        <v>3713</v>
      </c>
      <c r="D2077" t="s">
        <v>3714</v>
      </c>
      <c r="E2077" t="s">
        <v>664</v>
      </c>
      <c r="F2077" t="s">
        <v>35</v>
      </c>
      <c r="G2077" t="s">
        <v>654</v>
      </c>
      <c r="H2077" t="s">
        <v>1712</v>
      </c>
      <c r="I2077" t="s">
        <v>3736</v>
      </c>
      <c r="J2077" t="s">
        <v>10</v>
      </c>
      <c r="K2077" t="s">
        <v>10</v>
      </c>
      <c r="L2077" t="s">
        <v>10</v>
      </c>
      <c r="M2077" t="s">
        <v>10</v>
      </c>
      <c r="N2077" t="s">
        <v>10</v>
      </c>
      <c r="O2077" t="s">
        <v>10</v>
      </c>
      <c r="P2077" t="s">
        <v>10</v>
      </c>
      <c r="Q2077" t="s">
        <v>10</v>
      </c>
      <c r="R2077" t="s">
        <v>10</v>
      </c>
      <c r="S2077" t="s">
        <v>10</v>
      </c>
      <c r="T2077" t="s">
        <v>4149</v>
      </c>
      <c r="U2077" s="103">
        <v>6991574.408848796</v>
      </c>
      <c r="V2077" s="103">
        <v>8863345</v>
      </c>
      <c r="W2077" s="103">
        <v>3702000</v>
      </c>
      <c r="X2077" s="103">
        <v>5281969</v>
      </c>
      <c r="Y2077" s="103">
        <v>3334583.3333333335</v>
      </c>
      <c r="Z2077" s="103">
        <v>2725000</v>
      </c>
      <c r="AA2077" s="103">
        <v>29160609.444444444</v>
      </c>
      <c r="AB2077" s="103">
        <v>3145973.4511376964</v>
      </c>
      <c r="AC2077" s="103">
        <v>886334</v>
      </c>
      <c r="AD2077" s="103">
        <v>7404000</v>
      </c>
      <c r="AE2077" s="103">
        <v>473050</v>
      </c>
      <c r="AF2077" s="103">
        <v>364583.33333333337</v>
      </c>
      <c r="AG2077" s="103">
        <v>0</v>
      </c>
      <c r="AH2077" s="103">
        <v>1229876.7777777778</v>
      </c>
      <c r="BE2077" s="62" t="str">
        <f t="shared" si="257"/>
        <v>PaaSInternetInformationServerOroMediaServidordeUsoEstándarNubeprivadaVersión7.0-8.xNANANANANANANANANANAPaaS/M</v>
      </c>
      <c r="BH2077">
        <f t="shared" si="258"/>
        <v>0</v>
      </c>
      <c r="BI2077">
        <f t="shared" si="259"/>
        <v>0</v>
      </c>
      <c r="BJ2077">
        <f t="shared" si="260"/>
        <v>0</v>
      </c>
      <c r="BK2077">
        <f t="shared" si="261"/>
        <v>0</v>
      </c>
      <c r="BL2077">
        <f t="shared" si="262"/>
        <v>0</v>
      </c>
      <c r="BM2077">
        <f t="shared" si="263"/>
        <v>0</v>
      </c>
      <c r="BN2077">
        <f t="shared" si="264"/>
        <v>0</v>
      </c>
    </row>
    <row r="2078" spans="1:66" x14ac:dyDescent="0.25">
      <c r="A2078" t="s">
        <v>1737</v>
      </c>
      <c r="B2078" t="s">
        <v>4155</v>
      </c>
      <c r="C2078" t="s">
        <v>3713</v>
      </c>
      <c r="D2078" t="s">
        <v>3714</v>
      </c>
      <c r="E2078" t="s">
        <v>664</v>
      </c>
      <c r="F2078" t="s">
        <v>35</v>
      </c>
      <c r="G2078" t="s">
        <v>655</v>
      </c>
      <c r="H2078" t="s">
        <v>1710</v>
      </c>
      <c r="I2078" t="s">
        <v>3736</v>
      </c>
      <c r="J2078" t="s">
        <v>10</v>
      </c>
      <c r="K2078" t="s">
        <v>10</v>
      </c>
      <c r="L2078" t="s">
        <v>10</v>
      </c>
      <c r="M2078" t="s">
        <v>10</v>
      </c>
      <c r="N2078" t="s">
        <v>10</v>
      </c>
      <c r="O2078" t="s">
        <v>10</v>
      </c>
      <c r="P2078" t="s">
        <v>10</v>
      </c>
      <c r="Q2078" t="s">
        <v>10</v>
      </c>
      <c r="R2078" t="s">
        <v>10</v>
      </c>
      <c r="S2078" t="s">
        <v>10</v>
      </c>
      <c r="T2078" t="s">
        <v>4149</v>
      </c>
      <c r="U2078" s="103">
        <v>18081963.843291391</v>
      </c>
      <c r="V2078" s="103">
        <v>10704545</v>
      </c>
      <c r="W2078" s="103">
        <v>5928000</v>
      </c>
      <c r="X2078" s="103">
        <v>7160238</v>
      </c>
      <c r="Y2078" s="103">
        <v>4200573.0595560241</v>
      </c>
      <c r="Z2078" s="103">
        <v>6398600</v>
      </c>
      <c r="AA2078" s="103">
        <v>10796245.614035089</v>
      </c>
      <c r="AB2078" s="103">
        <v>12891318.059748346</v>
      </c>
      <c r="AC2078" s="103">
        <v>1070454</v>
      </c>
      <c r="AD2078" s="103">
        <v>4742000</v>
      </c>
      <c r="AE2078" s="103">
        <v>473728</v>
      </c>
      <c r="AF2078" s="103">
        <v>364583.33333333337</v>
      </c>
      <c r="AG2078" s="103">
        <v>0</v>
      </c>
      <c r="AH2078" s="103">
        <v>1069138.2456140353</v>
      </c>
      <c r="BE2078" s="62" t="str">
        <f t="shared" si="257"/>
        <v>PaaSInternetInformationServerOroMediaServidordeUsoIntermedioHostingfísicoVersión7.0-8.xNANANANANANANANANANAPaaS/M</v>
      </c>
      <c r="BH2078">
        <f t="shared" si="258"/>
        <v>0</v>
      </c>
      <c r="BI2078">
        <f t="shared" si="259"/>
        <v>0</v>
      </c>
      <c r="BJ2078">
        <f t="shared" si="260"/>
        <v>0</v>
      </c>
      <c r="BK2078">
        <f t="shared" si="261"/>
        <v>0</v>
      </c>
      <c r="BL2078">
        <f t="shared" si="262"/>
        <v>0</v>
      </c>
      <c r="BM2078">
        <f t="shared" si="263"/>
        <v>0</v>
      </c>
      <c r="BN2078">
        <f t="shared" si="264"/>
        <v>0</v>
      </c>
    </row>
    <row r="2079" spans="1:66" x14ac:dyDescent="0.25">
      <c r="A2079" t="s">
        <v>1747</v>
      </c>
      <c r="B2079" t="s">
        <v>4155</v>
      </c>
      <c r="C2079" t="s">
        <v>3713</v>
      </c>
      <c r="D2079" t="s">
        <v>3714</v>
      </c>
      <c r="E2079" t="s">
        <v>664</v>
      </c>
      <c r="F2079" t="s">
        <v>35</v>
      </c>
      <c r="G2079" t="s">
        <v>655</v>
      </c>
      <c r="H2079" t="s">
        <v>1711</v>
      </c>
      <c r="I2079" t="s">
        <v>3736</v>
      </c>
      <c r="J2079" t="s">
        <v>10</v>
      </c>
      <c r="K2079" t="s">
        <v>10</v>
      </c>
      <c r="L2079" t="s">
        <v>10</v>
      </c>
      <c r="M2079" t="s">
        <v>10</v>
      </c>
      <c r="N2079" t="s">
        <v>10</v>
      </c>
      <c r="O2079" t="s">
        <v>10</v>
      </c>
      <c r="P2079" t="s">
        <v>10</v>
      </c>
      <c r="Q2079" t="s">
        <v>10</v>
      </c>
      <c r="R2079" t="s">
        <v>10</v>
      </c>
      <c r="S2079" t="s">
        <v>10</v>
      </c>
      <c r="T2079" t="s">
        <v>4149</v>
      </c>
      <c r="U2079" s="103">
        <v>13037433.617935456</v>
      </c>
      <c r="V2079" s="103">
        <v>9139934</v>
      </c>
      <c r="W2079" s="103">
        <v>4415000</v>
      </c>
      <c r="X2079" s="103">
        <v>6159094</v>
      </c>
      <c r="Y2079" s="103">
        <v>3704583.3333333335</v>
      </c>
      <c r="Z2079" s="103">
        <v>3721050</v>
      </c>
      <c r="AA2079" s="103">
        <v>9465374.4444444459</v>
      </c>
      <c r="AB2079" s="103">
        <v>4657438.2534093615</v>
      </c>
      <c r="AC2079" s="103">
        <v>913993</v>
      </c>
      <c r="AD2079" s="103">
        <v>3578000</v>
      </c>
      <c r="AE2079" s="103">
        <v>473728</v>
      </c>
      <c r="AF2079" s="103">
        <v>364583.33333333337</v>
      </c>
      <c r="AG2079" s="103">
        <v>0</v>
      </c>
      <c r="AH2079" s="103">
        <v>1229876.7777777778</v>
      </c>
      <c r="BE2079" s="62" t="str">
        <f t="shared" si="257"/>
        <v>PaaSInternetInformationServerOroMediaServidordeUsoIntermedioHostingvirtualVersión7.0-8.xNANANANANANANANANANAPaaS/M</v>
      </c>
      <c r="BH2079">
        <f t="shared" si="258"/>
        <v>0</v>
      </c>
      <c r="BI2079">
        <f t="shared" si="259"/>
        <v>0</v>
      </c>
      <c r="BJ2079">
        <f t="shared" si="260"/>
        <v>0</v>
      </c>
      <c r="BK2079">
        <f t="shared" si="261"/>
        <v>0</v>
      </c>
      <c r="BL2079">
        <f t="shared" si="262"/>
        <v>0</v>
      </c>
      <c r="BM2079">
        <f t="shared" si="263"/>
        <v>0</v>
      </c>
      <c r="BN2079">
        <f t="shared" si="264"/>
        <v>0</v>
      </c>
    </row>
    <row r="2080" spans="1:66" x14ac:dyDescent="0.25">
      <c r="A2080" t="s">
        <v>1757</v>
      </c>
      <c r="B2080" t="s">
        <v>4155</v>
      </c>
      <c r="C2080" t="s">
        <v>3713</v>
      </c>
      <c r="D2080" t="s">
        <v>3714</v>
      </c>
      <c r="E2080" t="s">
        <v>664</v>
      </c>
      <c r="F2080" t="s">
        <v>35</v>
      </c>
      <c r="G2080" t="s">
        <v>655</v>
      </c>
      <c r="H2080" t="s">
        <v>1712</v>
      </c>
      <c r="I2080" t="s">
        <v>3736</v>
      </c>
      <c r="J2080" t="s">
        <v>10</v>
      </c>
      <c r="K2080" t="s">
        <v>10</v>
      </c>
      <c r="L2080" t="s">
        <v>10</v>
      </c>
      <c r="M2080" t="s">
        <v>10</v>
      </c>
      <c r="N2080" t="s">
        <v>10</v>
      </c>
      <c r="O2080" t="s">
        <v>10</v>
      </c>
      <c r="P2080" t="s">
        <v>10</v>
      </c>
      <c r="Q2080" t="s">
        <v>10</v>
      </c>
      <c r="R2080" t="s">
        <v>10</v>
      </c>
      <c r="S2080" t="s">
        <v>10</v>
      </c>
      <c r="T2080" t="s">
        <v>4149</v>
      </c>
      <c r="U2080" s="103">
        <v>9292141.7998837177</v>
      </c>
      <c r="V2080" s="103">
        <v>9407542</v>
      </c>
      <c r="W2080" s="103">
        <v>5835000</v>
      </c>
      <c r="X2080" s="103">
        <v>7359647</v>
      </c>
      <c r="Y2080" s="103">
        <v>5134583.333333333</v>
      </c>
      <c r="Z2080" s="103">
        <v>3845500</v>
      </c>
      <c r="AA2080" s="103">
        <v>52297359.444444448</v>
      </c>
      <c r="AB2080" s="103">
        <v>3721115.2988964273</v>
      </c>
      <c r="AC2080" s="103">
        <v>940754</v>
      </c>
      <c r="AD2080" s="103">
        <v>11670000</v>
      </c>
      <c r="AE2080" s="103">
        <v>473728</v>
      </c>
      <c r="AF2080" s="103">
        <v>364583.33333333337</v>
      </c>
      <c r="AG2080" s="103">
        <v>0</v>
      </c>
      <c r="AH2080" s="103">
        <v>1229876.7777777778</v>
      </c>
      <c r="BE2080" s="62" t="str">
        <f t="shared" si="257"/>
        <v>PaaSInternetInformationServerOroMediaServidordeUsoIntermedioNubeprivadaVersión7.0-8.xNANANANANANANANANANAPaaS/M</v>
      </c>
      <c r="BH2080">
        <f t="shared" si="258"/>
        <v>0</v>
      </c>
      <c r="BI2080">
        <f t="shared" si="259"/>
        <v>0</v>
      </c>
      <c r="BJ2080">
        <f t="shared" si="260"/>
        <v>0</v>
      </c>
      <c r="BK2080">
        <f t="shared" si="261"/>
        <v>0</v>
      </c>
      <c r="BL2080">
        <f t="shared" si="262"/>
        <v>0</v>
      </c>
      <c r="BM2080">
        <f t="shared" si="263"/>
        <v>0</v>
      </c>
      <c r="BN2080">
        <f t="shared" si="264"/>
        <v>0</v>
      </c>
    </row>
    <row r="2081" spans="1:66" x14ac:dyDescent="0.25">
      <c r="A2081" t="s">
        <v>1741</v>
      </c>
      <c r="B2081" t="s">
        <v>4155</v>
      </c>
      <c r="C2081" t="s">
        <v>3713</v>
      </c>
      <c r="D2081" t="s">
        <v>3714</v>
      </c>
      <c r="E2081" t="s">
        <v>664</v>
      </c>
      <c r="F2081" t="s">
        <v>35</v>
      </c>
      <c r="G2081" t="s">
        <v>657</v>
      </c>
      <c r="H2081" t="s">
        <v>1710</v>
      </c>
      <c r="I2081" t="s">
        <v>3736</v>
      </c>
      <c r="J2081" t="s">
        <v>10</v>
      </c>
      <c r="K2081" t="s">
        <v>10</v>
      </c>
      <c r="L2081" t="s">
        <v>10</v>
      </c>
      <c r="M2081" t="s">
        <v>10</v>
      </c>
      <c r="N2081" t="s">
        <v>10</v>
      </c>
      <c r="O2081" t="s">
        <v>10</v>
      </c>
      <c r="P2081" t="s">
        <v>10</v>
      </c>
      <c r="Q2081" t="s">
        <v>10</v>
      </c>
      <c r="R2081" t="s">
        <v>10</v>
      </c>
      <c r="S2081" t="s">
        <v>10</v>
      </c>
      <c r="T2081" t="s">
        <v>4149</v>
      </c>
      <c r="U2081" s="103">
        <v>21997263.843291391</v>
      </c>
      <c r="V2081" s="103">
        <v>17268276</v>
      </c>
      <c r="W2081" s="103">
        <v>10860000</v>
      </c>
      <c r="X2081" s="103">
        <v>21757423</v>
      </c>
      <c r="Y2081" s="103">
        <v>4724334.1706671352</v>
      </c>
      <c r="Z2081" s="103">
        <v>8784500</v>
      </c>
      <c r="AA2081" s="103">
        <v>28903783.859649125</v>
      </c>
      <c r="AB2081" s="103">
        <v>50526710.059748344</v>
      </c>
      <c r="AC2081" s="103">
        <v>1726827</v>
      </c>
      <c r="AD2081" s="103">
        <v>8688000</v>
      </c>
      <c r="AE2081" s="103">
        <v>473728</v>
      </c>
      <c r="AF2081" s="103">
        <v>364583.33333333337</v>
      </c>
      <c r="AG2081" s="103">
        <v>0</v>
      </c>
      <c r="AH2081" s="103">
        <v>1148164.561403509</v>
      </c>
      <c r="BE2081" s="62" t="str">
        <f t="shared" si="257"/>
        <v>PaaSInternetInformationServerOroMediaServidordeUsoOptimizadoHostingfísicoVersión7.0-8.xNANANANANANANANANANAPaaS/M</v>
      </c>
      <c r="BH2081">
        <f t="shared" si="258"/>
        <v>0</v>
      </c>
      <c r="BI2081">
        <f t="shared" si="259"/>
        <v>0</v>
      </c>
      <c r="BJ2081">
        <f t="shared" si="260"/>
        <v>0</v>
      </c>
      <c r="BK2081">
        <f t="shared" si="261"/>
        <v>0</v>
      </c>
      <c r="BL2081">
        <f t="shared" si="262"/>
        <v>0</v>
      </c>
      <c r="BM2081">
        <f t="shared" si="263"/>
        <v>0</v>
      </c>
      <c r="BN2081">
        <f t="shared" si="264"/>
        <v>0</v>
      </c>
    </row>
    <row r="2082" spans="1:66" x14ac:dyDescent="0.25">
      <c r="A2082" t="s">
        <v>1751</v>
      </c>
      <c r="B2082" t="s">
        <v>4155</v>
      </c>
      <c r="C2082" t="s">
        <v>3713</v>
      </c>
      <c r="D2082" t="s">
        <v>3714</v>
      </c>
      <c r="E2082" t="s">
        <v>664</v>
      </c>
      <c r="F2082" t="s">
        <v>35</v>
      </c>
      <c r="G2082" t="s">
        <v>657</v>
      </c>
      <c r="H2082" t="s">
        <v>1711</v>
      </c>
      <c r="I2082" t="s">
        <v>3736</v>
      </c>
      <c r="J2082" t="s">
        <v>10</v>
      </c>
      <c r="K2082" t="s">
        <v>10</v>
      </c>
      <c r="L2082" t="s">
        <v>10</v>
      </c>
      <c r="M2082" t="s">
        <v>10</v>
      </c>
      <c r="N2082" t="s">
        <v>10</v>
      </c>
      <c r="O2082" t="s">
        <v>10</v>
      </c>
      <c r="P2082" t="s">
        <v>10</v>
      </c>
      <c r="Q2082" t="s">
        <v>10</v>
      </c>
      <c r="R2082" t="s">
        <v>10</v>
      </c>
      <c r="S2082" t="s">
        <v>10</v>
      </c>
      <c r="T2082" t="s">
        <v>4149</v>
      </c>
      <c r="U2082" s="103">
        <v>19966698.838254809</v>
      </c>
      <c r="V2082" s="103">
        <v>15339404</v>
      </c>
      <c r="W2082" s="103">
        <v>7353000</v>
      </c>
      <c r="X2082" s="103">
        <v>9402777</v>
      </c>
      <c r="Y2082" s="103">
        <v>5599583.333333333</v>
      </c>
      <c r="Z2082" s="103">
        <v>5738100</v>
      </c>
      <c r="AA2082" s="103">
        <v>16308468.888888888</v>
      </c>
      <c r="AB2082" s="103">
        <v>6389754.5584891997</v>
      </c>
      <c r="AC2082" s="103">
        <v>1533940</v>
      </c>
      <c r="AD2082" s="103">
        <v>6378000</v>
      </c>
      <c r="AE2082" s="103">
        <v>517709</v>
      </c>
      <c r="AF2082" s="103">
        <v>364583.33333333337</v>
      </c>
      <c r="AG2082" s="103">
        <v>0</v>
      </c>
      <c r="AH2082" s="103">
        <v>1229876.7777777778</v>
      </c>
      <c r="BE2082" s="62" t="str">
        <f t="shared" si="257"/>
        <v>PaaSInternetInformationServerOroMediaServidordeUsoOptimizadoHostingvirtualVersión7.0-8.xNANANANANANANANANANAPaaS/M</v>
      </c>
      <c r="BH2082">
        <f t="shared" si="258"/>
        <v>0</v>
      </c>
      <c r="BI2082">
        <f t="shared" si="259"/>
        <v>0</v>
      </c>
      <c r="BJ2082">
        <f t="shared" si="260"/>
        <v>0</v>
      </c>
      <c r="BK2082">
        <f t="shared" si="261"/>
        <v>0</v>
      </c>
      <c r="BL2082">
        <f t="shared" si="262"/>
        <v>0</v>
      </c>
      <c r="BM2082">
        <f t="shared" si="263"/>
        <v>0</v>
      </c>
      <c r="BN2082">
        <f t="shared" si="264"/>
        <v>0</v>
      </c>
    </row>
    <row r="2083" spans="1:66" x14ac:dyDescent="0.25">
      <c r="A2083" t="s">
        <v>1761</v>
      </c>
      <c r="B2083" t="s">
        <v>4155</v>
      </c>
      <c r="C2083" t="s">
        <v>3713</v>
      </c>
      <c r="D2083" t="s">
        <v>3714</v>
      </c>
      <c r="E2083" t="s">
        <v>664</v>
      </c>
      <c r="F2083" t="s">
        <v>35</v>
      </c>
      <c r="G2083" t="s">
        <v>657</v>
      </c>
      <c r="H2083" t="s">
        <v>1712</v>
      </c>
      <c r="I2083" t="s">
        <v>3736</v>
      </c>
      <c r="J2083" t="s">
        <v>10</v>
      </c>
      <c r="K2083" t="s">
        <v>10</v>
      </c>
      <c r="L2083" t="s">
        <v>10</v>
      </c>
      <c r="M2083" t="s">
        <v>10</v>
      </c>
      <c r="N2083" t="s">
        <v>10</v>
      </c>
      <c r="O2083" t="s">
        <v>10</v>
      </c>
      <c r="P2083" t="s">
        <v>10</v>
      </c>
      <c r="Q2083" t="s">
        <v>10</v>
      </c>
      <c r="R2083" t="s">
        <v>10</v>
      </c>
      <c r="S2083" t="s">
        <v>10</v>
      </c>
      <c r="T2083" t="s">
        <v>4149</v>
      </c>
      <c r="U2083" s="103">
        <v>13543592.839933671</v>
      </c>
      <c r="V2083" s="103">
        <v>16017099</v>
      </c>
      <c r="W2083" s="103">
        <v>10566000</v>
      </c>
      <c r="X2083" s="103">
        <v>11708137</v>
      </c>
      <c r="Y2083" s="103">
        <v>8389583.333333334</v>
      </c>
      <c r="Z2083" s="103">
        <v>5959000</v>
      </c>
      <c r="AA2083" s="103">
        <v>95043366.388888881</v>
      </c>
      <c r="AB2083" s="103">
        <v>4783978.0589089151</v>
      </c>
      <c r="AC2083" s="103">
        <v>1601709</v>
      </c>
      <c r="AD2083" s="103">
        <v>21132000</v>
      </c>
      <c r="AE2083" s="103">
        <v>517709</v>
      </c>
      <c r="AF2083" s="103">
        <v>364583.33333333337</v>
      </c>
      <c r="AG2083" s="103">
        <v>0</v>
      </c>
      <c r="AH2083" s="103">
        <v>1229876.7777777778</v>
      </c>
      <c r="BE2083" s="62" t="str">
        <f t="shared" si="257"/>
        <v>PaaSInternetInformationServerOroMediaServidordeUsoOptimizadoNubeprivadaVersión7.0-8.xNANANANANANANANANANAPaaS/M</v>
      </c>
      <c r="BH2083">
        <f t="shared" si="258"/>
        <v>0</v>
      </c>
      <c r="BI2083">
        <f t="shared" si="259"/>
        <v>0</v>
      </c>
      <c r="BJ2083">
        <f t="shared" si="260"/>
        <v>0</v>
      </c>
      <c r="BK2083">
        <f t="shared" si="261"/>
        <v>0</v>
      </c>
      <c r="BL2083">
        <f t="shared" si="262"/>
        <v>0</v>
      </c>
      <c r="BM2083">
        <f t="shared" si="263"/>
        <v>0</v>
      </c>
      <c r="BN2083">
        <f t="shared" si="264"/>
        <v>0</v>
      </c>
    </row>
    <row r="2084" spans="1:66" x14ac:dyDescent="0.25">
      <c r="A2084" t="s">
        <v>1720</v>
      </c>
      <c r="B2084" t="s">
        <v>4155</v>
      </c>
      <c r="C2084" t="s">
        <v>3713</v>
      </c>
      <c r="D2084" t="s">
        <v>3714</v>
      </c>
      <c r="E2084" t="s">
        <v>663</v>
      </c>
      <c r="F2084" t="s">
        <v>37</v>
      </c>
      <c r="G2084" t="s">
        <v>656</v>
      </c>
      <c r="H2084" t="s">
        <v>1710</v>
      </c>
      <c r="I2084" t="s">
        <v>3736</v>
      </c>
      <c r="J2084" t="s">
        <v>10</v>
      </c>
      <c r="K2084" t="s">
        <v>10</v>
      </c>
      <c r="L2084" t="s">
        <v>10</v>
      </c>
      <c r="M2084" t="s">
        <v>10</v>
      </c>
      <c r="N2084" t="s">
        <v>10</v>
      </c>
      <c r="O2084" t="s">
        <v>10</v>
      </c>
      <c r="P2084" t="s">
        <v>10</v>
      </c>
      <c r="Q2084" t="s">
        <v>10</v>
      </c>
      <c r="R2084" t="s">
        <v>10</v>
      </c>
      <c r="S2084" t="s">
        <v>10</v>
      </c>
      <c r="T2084" t="s">
        <v>4149</v>
      </c>
      <c r="U2084" s="103">
        <v>13885495.369409492</v>
      </c>
      <c r="V2084" s="103">
        <v>16115255</v>
      </c>
      <c r="W2084" s="103">
        <v>6750000</v>
      </c>
      <c r="X2084" s="103">
        <v>9540373</v>
      </c>
      <c r="Y2084" s="103">
        <v>4164583.3333333335</v>
      </c>
      <c r="Z2084" s="103">
        <v>7174100</v>
      </c>
      <c r="AA2084" s="103">
        <v>9129509.6491228081</v>
      </c>
      <c r="AB2084" s="103">
        <v>44895676.216456957</v>
      </c>
      <c r="AC2084" s="103">
        <v>1611525</v>
      </c>
      <c r="AD2084" s="103">
        <v>5670000</v>
      </c>
      <c r="AE2084" s="103">
        <v>473728</v>
      </c>
      <c r="AF2084" s="103">
        <v>364583.33333333337</v>
      </c>
      <c r="AG2084" s="103">
        <v>0</v>
      </c>
      <c r="AH2084" s="103">
        <v>1126575.0877192984</v>
      </c>
      <c r="BE2084" s="62" t="str">
        <f t="shared" si="257"/>
        <v>PaaSInternetInformationServerPlataAltaServidordeUsoAvanzadoHostingfísicoVersión7.0-8.xNANANANANANANANANANAPaaS/M</v>
      </c>
      <c r="BH2084">
        <f t="shared" si="258"/>
        <v>0</v>
      </c>
      <c r="BI2084">
        <f t="shared" si="259"/>
        <v>0</v>
      </c>
      <c r="BJ2084">
        <f t="shared" si="260"/>
        <v>0</v>
      </c>
      <c r="BK2084">
        <f t="shared" si="261"/>
        <v>0</v>
      </c>
      <c r="BL2084">
        <f t="shared" si="262"/>
        <v>0</v>
      </c>
      <c r="BM2084">
        <f t="shared" si="263"/>
        <v>0</v>
      </c>
      <c r="BN2084">
        <f t="shared" si="264"/>
        <v>0</v>
      </c>
    </row>
    <row r="2085" spans="1:66" x14ac:dyDescent="0.25">
      <c r="A2085" t="s">
        <v>1730</v>
      </c>
      <c r="B2085" t="s">
        <v>4155</v>
      </c>
      <c r="C2085" t="s">
        <v>3713</v>
      </c>
      <c r="D2085" t="s">
        <v>3714</v>
      </c>
      <c r="E2085" t="s">
        <v>663</v>
      </c>
      <c r="F2085" t="s">
        <v>37</v>
      </c>
      <c r="G2085" t="s">
        <v>656</v>
      </c>
      <c r="H2085" t="s">
        <v>1711</v>
      </c>
      <c r="I2085" t="s">
        <v>3736</v>
      </c>
      <c r="J2085" t="s">
        <v>10</v>
      </c>
      <c r="K2085" t="s">
        <v>10</v>
      </c>
      <c r="L2085" t="s">
        <v>10</v>
      </c>
      <c r="M2085" t="s">
        <v>10</v>
      </c>
      <c r="N2085" t="s">
        <v>10</v>
      </c>
      <c r="O2085" t="s">
        <v>10</v>
      </c>
      <c r="P2085" t="s">
        <v>10</v>
      </c>
      <c r="Q2085" t="s">
        <v>10</v>
      </c>
      <c r="R2085" t="s">
        <v>10</v>
      </c>
      <c r="S2085" t="s">
        <v>10</v>
      </c>
      <c r="T2085" t="s">
        <v>4149</v>
      </c>
      <c r="U2085" s="103">
        <v>10580085.338765198</v>
      </c>
      <c r="V2085" s="103">
        <v>14623687</v>
      </c>
      <c r="W2085" s="103">
        <v>5485000</v>
      </c>
      <c r="X2085" s="103">
        <v>7338400</v>
      </c>
      <c r="Y2085" s="103">
        <v>3239583.3333333335</v>
      </c>
      <c r="Z2085" s="103">
        <v>4652400</v>
      </c>
      <c r="AA2085" s="103">
        <v>12877278.888888888</v>
      </c>
      <c r="AB2085" s="103">
        <v>3791949.9587958809</v>
      </c>
      <c r="AC2085" s="103">
        <v>1462368</v>
      </c>
      <c r="AD2085" s="103">
        <v>5058000</v>
      </c>
      <c r="AE2085" s="103">
        <v>499033</v>
      </c>
      <c r="AF2085" s="103">
        <v>364583.33333333337</v>
      </c>
      <c r="AG2085" s="103">
        <v>0</v>
      </c>
      <c r="AH2085" s="103">
        <v>1229876.7777777778</v>
      </c>
      <c r="BE2085" s="62" t="str">
        <f t="shared" si="257"/>
        <v>PaaSInternetInformationServerPlataAltaServidordeUsoAvanzadoHostingvirtualVersión7.0-8.xNANANANANANANANANANAPaaS/M</v>
      </c>
      <c r="BH2085">
        <f t="shared" si="258"/>
        <v>0</v>
      </c>
      <c r="BI2085">
        <f t="shared" si="259"/>
        <v>0</v>
      </c>
      <c r="BJ2085">
        <f t="shared" si="260"/>
        <v>0</v>
      </c>
      <c r="BK2085">
        <f t="shared" si="261"/>
        <v>0</v>
      </c>
      <c r="BL2085">
        <f t="shared" si="262"/>
        <v>0</v>
      </c>
      <c r="BM2085">
        <f t="shared" si="263"/>
        <v>0</v>
      </c>
      <c r="BN2085">
        <f t="shared" si="264"/>
        <v>0</v>
      </c>
    </row>
    <row r="2086" spans="1:66" x14ac:dyDescent="0.25">
      <c r="A2086" t="s">
        <v>1714</v>
      </c>
      <c r="B2086" t="s">
        <v>4155</v>
      </c>
      <c r="C2086" t="s">
        <v>3713</v>
      </c>
      <c r="D2086" t="s">
        <v>3714</v>
      </c>
      <c r="E2086" t="s">
        <v>663</v>
      </c>
      <c r="F2086" t="s">
        <v>37</v>
      </c>
      <c r="G2086" t="s">
        <v>653</v>
      </c>
      <c r="H2086" t="s">
        <v>1710</v>
      </c>
      <c r="I2086" t="s">
        <v>3736</v>
      </c>
      <c r="J2086" t="s">
        <v>10</v>
      </c>
      <c r="K2086" t="s">
        <v>10</v>
      </c>
      <c r="L2086" t="s">
        <v>10</v>
      </c>
      <c r="M2086" t="s">
        <v>10</v>
      </c>
      <c r="N2086" t="s">
        <v>10</v>
      </c>
      <c r="O2086" t="s">
        <v>10</v>
      </c>
      <c r="P2086" t="s">
        <v>10</v>
      </c>
      <c r="Q2086" t="s">
        <v>10</v>
      </c>
      <c r="R2086" t="s">
        <v>10</v>
      </c>
      <c r="S2086" t="s">
        <v>10</v>
      </c>
      <c r="T2086" t="s">
        <v>4149</v>
      </c>
      <c r="U2086" s="103">
        <v>4254950.3694094922</v>
      </c>
      <c r="V2086" s="103">
        <v>9523885</v>
      </c>
      <c r="W2086" s="103">
        <v>2750000</v>
      </c>
      <c r="X2086" s="103">
        <v>4879031</v>
      </c>
      <c r="Y2086" s="103">
        <v>3067289.7262226911</v>
      </c>
      <c r="Z2086" s="103">
        <v>3427000</v>
      </c>
      <c r="AA2086" s="103">
        <v>3163395.3947368423</v>
      </c>
      <c r="AB2086" s="103">
        <v>12629247.216456953</v>
      </c>
      <c r="AC2086" s="103">
        <v>952388</v>
      </c>
      <c r="AD2086" s="103">
        <v>1567000</v>
      </c>
      <c r="AE2086" s="103">
        <v>473728</v>
      </c>
      <c r="AF2086" s="103">
        <v>364583.33333333337</v>
      </c>
      <c r="AG2086" s="103">
        <v>0</v>
      </c>
      <c r="AH2086" s="103">
        <v>1060719.8245614036</v>
      </c>
      <c r="BE2086" s="62" t="str">
        <f t="shared" si="257"/>
        <v>PaaSInternetInformationServerPlataAltaServidordeUsoBásicoHostingfísicoVersión7.0-8.xNANANANANANANANANANAPaaS/M</v>
      </c>
      <c r="BH2086">
        <f t="shared" si="258"/>
        <v>0</v>
      </c>
      <c r="BI2086">
        <f t="shared" si="259"/>
        <v>0</v>
      </c>
      <c r="BJ2086">
        <f t="shared" si="260"/>
        <v>0</v>
      </c>
      <c r="BK2086">
        <f t="shared" si="261"/>
        <v>0</v>
      </c>
      <c r="BL2086">
        <f t="shared" si="262"/>
        <v>0</v>
      </c>
      <c r="BM2086">
        <f t="shared" si="263"/>
        <v>0</v>
      </c>
      <c r="BN2086">
        <f t="shared" si="264"/>
        <v>0</v>
      </c>
    </row>
    <row r="2087" spans="1:66" x14ac:dyDescent="0.25">
      <c r="A2087" t="s">
        <v>1724</v>
      </c>
      <c r="B2087" t="s">
        <v>4155</v>
      </c>
      <c r="C2087" t="s">
        <v>3713</v>
      </c>
      <c r="D2087" t="s">
        <v>3714</v>
      </c>
      <c r="E2087" t="s">
        <v>663</v>
      </c>
      <c r="F2087" t="s">
        <v>37</v>
      </c>
      <c r="G2087" t="s">
        <v>653</v>
      </c>
      <c r="H2087" t="s">
        <v>1711</v>
      </c>
      <c r="I2087" t="s">
        <v>3736</v>
      </c>
      <c r="J2087" t="s">
        <v>10</v>
      </c>
      <c r="K2087" t="s">
        <v>10</v>
      </c>
      <c r="L2087" t="s">
        <v>10</v>
      </c>
      <c r="M2087" t="s">
        <v>10</v>
      </c>
      <c r="N2087" t="s">
        <v>10</v>
      </c>
      <c r="O2087" t="s">
        <v>10</v>
      </c>
      <c r="P2087" t="s">
        <v>10</v>
      </c>
      <c r="Q2087" t="s">
        <v>10</v>
      </c>
      <c r="R2087" t="s">
        <v>10</v>
      </c>
      <c r="S2087" t="s">
        <v>10</v>
      </c>
      <c r="T2087" t="s">
        <v>4149</v>
      </c>
      <c r="U2087" s="103">
        <v>3379391.3600899726</v>
      </c>
      <c r="V2087" s="103">
        <v>8521431</v>
      </c>
      <c r="W2087" s="103">
        <v>1481000</v>
      </c>
      <c r="X2087" s="103">
        <v>2863978</v>
      </c>
      <c r="Y2087" s="103">
        <v>1469583.3333333335</v>
      </c>
      <c r="Z2087" s="103">
        <v>1824750</v>
      </c>
      <c r="AA2087" s="103">
        <v>5460909.5</v>
      </c>
      <c r="AB2087" s="103">
        <v>1991776.4641270745</v>
      </c>
      <c r="AC2087" s="103">
        <v>852143</v>
      </c>
      <c r="AD2087" s="103">
        <v>860000</v>
      </c>
      <c r="AE2087" s="103">
        <v>373500</v>
      </c>
      <c r="AF2087" s="103">
        <v>364583.33333333337</v>
      </c>
      <c r="AG2087" s="103">
        <v>0</v>
      </c>
      <c r="AH2087" s="103">
        <v>1343578.4444444445</v>
      </c>
      <c r="BE2087" s="62" t="str">
        <f t="shared" si="257"/>
        <v>PaaSInternetInformationServerPlataAltaServidordeUsoBásicoHostingvirtualVersión7.0-8.xNANANANANANANANANANAPaaS/M</v>
      </c>
      <c r="BH2087">
        <f t="shared" si="258"/>
        <v>0</v>
      </c>
      <c r="BI2087">
        <f t="shared" si="259"/>
        <v>0</v>
      </c>
      <c r="BJ2087">
        <f t="shared" si="260"/>
        <v>0</v>
      </c>
      <c r="BK2087">
        <f t="shared" si="261"/>
        <v>0</v>
      </c>
      <c r="BL2087">
        <f t="shared" si="262"/>
        <v>0</v>
      </c>
      <c r="BM2087">
        <f t="shared" si="263"/>
        <v>0</v>
      </c>
      <c r="BN2087">
        <f t="shared" si="264"/>
        <v>0</v>
      </c>
    </row>
    <row r="2088" spans="1:66" x14ac:dyDescent="0.25">
      <c r="A2088" t="s">
        <v>1716</v>
      </c>
      <c r="B2088" t="s">
        <v>4155</v>
      </c>
      <c r="C2088" t="s">
        <v>3713</v>
      </c>
      <c r="D2088" t="s">
        <v>3714</v>
      </c>
      <c r="E2088" t="s">
        <v>663</v>
      </c>
      <c r="F2088" t="s">
        <v>37</v>
      </c>
      <c r="G2088" t="s">
        <v>654</v>
      </c>
      <c r="H2088" t="s">
        <v>1710</v>
      </c>
      <c r="I2088" t="s">
        <v>3736</v>
      </c>
      <c r="J2088" t="s">
        <v>10</v>
      </c>
      <c r="K2088" t="s">
        <v>10</v>
      </c>
      <c r="L2088" t="s">
        <v>10</v>
      </c>
      <c r="M2088" t="s">
        <v>10</v>
      </c>
      <c r="N2088" t="s">
        <v>10</v>
      </c>
      <c r="O2088" t="s">
        <v>10</v>
      </c>
      <c r="P2088" t="s">
        <v>10</v>
      </c>
      <c r="Q2088" t="s">
        <v>10</v>
      </c>
      <c r="R2088" t="s">
        <v>10</v>
      </c>
      <c r="S2088" t="s">
        <v>10</v>
      </c>
      <c r="T2088" t="s">
        <v>4149</v>
      </c>
      <c r="U2088" s="103">
        <v>6447123.3694094922</v>
      </c>
      <c r="V2088" s="103">
        <v>10003028</v>
      </c>
      <c r="W2088" s="103">
        <v>3250000</v>
      </c>
      <c r="X2088" s="103">
        <v>6179024</v>
      </c>
      <c r="Y2088" s="103">
        <v>3525873.0595560241</v>
      </c>
      <c r="Z2088" s="103">
        <v>5068700</v>
      </c>
      <c r="AA2088" s="103">
        <v>6356292.9824561402</v>
      </c>
      <c r="AB2088" s="103">
        <v>14275385.216456953</v>
      </c>
      <c r="AC2088" s="103">
        <v>1000302</v>
      </c>
      <c r="AD2088" s="103">
        <v>2600000</v>
      </c>
      <c r="AE2088" s="103">
        <v>473728</v>
      </c>
      <c r="AF2088" s="103">
        <v>364583.33333333337</v>
      </c>
      <c r="AG2088" s="103">
        <v>0</v>
      </c>
      <c r="AH2088" s="103">
        <v>1060719.8245614036</v>
      </c>
      <c r="BE2088" s="62" t="str">
        <f t="shared" si="257"/>
        <v>PaaSInternetInformationServerPlataAltaServidordeUsoEstándarHostingfísicoVersión7.0-8.xNANANANANANANANANANAPaaS/M</v>
      </c>
      <c r="BH2088">
        <f t="shared" si="258"/>
        <v>0</v>
      </c>
      <c r="BI2088">
        <f t="shared" si="259"/>
        <v>0</v>
      </c>
      <c r="BJ2088">
        <f t="shared" si="260"/>
        <v>0</v>
      </c>
      <c r="BK2088">
        <f t="shared" si="261"/>
        <v>0</v>
      </c>
      <c r="BL2088">
        <f t="shared" si="262"/>
        <v>0</v>
      </c>
      <c r="BM2088">
        <f t="shared" si="263"/>
        <v>0</v>
      </c>
      <c r="BN2088">
        <f t="shared" si="264"/>
        <v>0</v>
      </c>
    </row>
    <row r="2089" spans="1:66" x14ac:dyDescent="0.25">
      <c r="A2089" t="s">
        <v>1726</v>
      </c>
      <c r="B2089" t="s">
        <v>4155</v>
      </c>
      <c r="C2089" t="s">
        <v>3713</v>
      </c>
      <c r="D2089" t="s">
        <v>3714</v>
      </c>
      <c r="E2089" t="s">
        <v>663</v>
      </c>
      <c r="F2089" t="s">
        <v>37</v>
      </c>
      <c r="G2089" t="s">
        <v>654</v>
      </c>
      <c r="H2089" t="s">
        <v>1711</v>
      </c>
      <c r="I2089" t="s">
        <v>3736</v>
      </c>
      <c r="J2089" t="s">
        <v>10</v>
      </c>
      <c r="K2089" t="s">
        <v>10</v>
      </c>
      <c r="L2089" t="s">
        <v>10</v>
      </c>
      <c r="M2089" t="s">
        <v>10</v>
      </c>
      <c r="N2089" t="s">
        <v>10</v>
      </c>
      <c r="O2089" t="s">
        <v>10</v>
      </c>
      <c r="P2089" t="s">
        <v>10</v>
      </c>
      <c r="Q2089" t="s">
        <v>10</v>
      </c>
      <c r="R2089" t="s">
        <v>10</v>
      </c>
      <c r="S2089" t="s">
        <v>10</v>
      </c>
      <c r="T2089" t="s">
        <v>4149</v>
      </c>
      <c r="U2089" s="103">
        <v>4849831.4131144295</v>
      </c>
      <c r="V2089" s="103">
        <v>8806498</v>
      </c>
      <c r="W2089" s="103">
        <v>2681000</v>
      </c>
      <c r="X2089" s="103">
        <v>3975598</v>
      </c>
      <c r="Y2089" s="103">
        <v>3364583.3333333335</v>
      </c>
      <c r="Z2089" s="103">
        <v>2650050</v>
      </c>
      <c r="AA2089" s="103">
        <v>5287634.444444444</v>
      </c>
      <c r="AB2089" s="103">
        <v>2359386.4773831889</v>
      </c>
      <c r="AC2089" s="103">
        <v>880649</v>
      </c>
      <c r="AD2089" s="103">
        <v>1926000</v>
      </c>
      <c r="AE2089" s="103">
        <v>473050</v>
      </c>
      <c r="AF2089" s="103">
        <v>364583.33333333337</v>
      </c>
      <c r="AG2089" s="103">
        <v>0</v>
      </c>
      <c r="AH2089" s="103">
        <v>1229876.7777777778</v>
      </c>
      <c r="BE2089" s="62" t="str">
        <f t="shared" si="257"/>
        <v>PaaSInternetInformationServerPlataAltaServidordeUsoEstándarHostingvirtualVersión7.0-8.xNANANANANANANANANANAPaaS/M</v>
      </c>
      <c r="BH2089">
        <f t="shared" si="258"/>
        <v>0</v>
      </c>
      <c r="BI2089">
        <f t="shared" si="259"/>
        <v>0</v>
      </c>
      <c r="BJ2089">
        <f t="shared" si="260"/>
        <v>0</v>
      </c>
      <c r="BK2089">
        <f t="shared" si="261"/>
        <v>0</v>
      </c>
      <c r="BL2089">
        <f t="shared" si="262"/>
        <v>0</v>
      </c>
      <c r="BM2089">
        <f t="shared" si="263"/>
        <v>0</v>
      </c>
      <c r="BN2089">
        <f t="shared" si="264"/>
        <v>0</v>
      </c>
    </row>
    <row r="2090" spans="1:66" x14ac:dyDescent="0.25">
      <c r="A2090" t="s">
        <v>1718</v>
      </c>
      <c r="B2090" t="s">
        <v>4155</v>
      </c>
      <c r="C2090" t="s">
        <v>3713</v>
      </c>
      <c r="D2090" t="s">
        <v>3714</v>
      </c>
      <c r="E2090" t="s">
        <v>663</v>
      </c>
      <c r="F2090" t="s">
        <v>37</v>
      </c>
      <c r="G2090" t="s">
        <v>655</v>
      </c>
      <c r="H2090" t="s">
        <v>1710</v>
      </c>
      <c r="I2090" t="s">
        <v>3736</v>
      </c>
      <c r="J2090" t="s">
        <v>10</v>
      </c>
      <c r="K2090" t="s">
        <v>10</v>
      </c>
      <c r="L2090" t="s">
        <v>10</v>
      </c>
      <c r="M2090" t="s">
        <v>10</v>
      </c>
      <c r="N2090" t="s">
        <v>10</v>
      </c>
      <c r="O2090" t="s">
        <v>10</v>
      </c>
      <c r="P2090" t="s">
        <v>10</v>
      </c>
      <c r="Q2090" t="s">
        <v>10</v>
      </c>
      <c r="R2090" t="s">
        <v>10</v>
      </c>
      <c r="S2090" t="s">
        <v>10</v>
      </c>
      <c r="T2090" t="s">
        <v>4149</v>
      </c>
      <c r="U2090" s="103">
        <v>12378839.369409492</v>
      </c>
      <c r="V2090" s="103">
        <v>10570070</v>
      </c>
      <c r="W2090" s="103">
        <v>5454000</v>
      </c>
      <c r="X2090" s="103">
        <v>7570758</v>
      </c>
      <c r="Y2090" s="103">
        <v>4200573.0595560241</v>
      </c>
      <c r="Z2090" s="103">
        <v>6398600</v>
      </c>
      <c r="AA2090" s="103">
        <v>9258653.2456140369</v>
      </c>
      <c r="AB2090" s="103">
        <v>12629247.216456953</v>
      </c>
      <c r="AC2090" s="103">
        <v>1057007</v>
      </c>
      <c r="AD2090" s="103">
        <v>4646000</v>
      </c>
      <c r="AE2090" s="103">
        <v>473728</v>
      </c>
      <c r="AF2090" s="103">
        <v>364583.33333333337</v>
      </c>
      <c r="AG2090" s="103">
        <v>0</v>
      </c>
      <c r="AH2090" s="103">
        <v>1060719.8245614036</v>
      </c>
      <c r="BE2090" s="62" t="str">
        <f t="shared" si="257"/>
        <v>PaaSInternetInformationServerPlataAltaServidordeUsoIntermedioHostingfísicoVersión7.0-8.xNANANANANANANANANANAPaaS/M</v>
      </c>
      <c r="BH2090">
        <f t="shared" si="258"/>
        <v>0</v>
      </c>
      <c r="BI2090">
        <f t="shared" si="259"/>
        <v>0</v>
      </c>
      <c r="BJ2090">
        <f t="shared" si="260"/>
        <v>0</v>
      </c>
      <c r="BK2090">
        <f t="shared" si="261"/>
        <v>0</v>
      </c>
      <c r="BL2090">
        <f t="shared" si="262"/>
        <v>0</v>
      </c>
      <c r="BM2090">
        <f t="shared" si="263"/>
        <v>0</v>
      </c>
      <c r="BN2090">
        <f t="shared" si="264"/>
        <v>0</v>
      </c>
    </row>
    <row r="2091" spans="1:66" x14ac:dyDescent="0.25">
      <c r="A2091" t="s">
        <v>1728</v>
      </c>
      <c r="B2091" t="s">
        <v>4155</v>
      </c>
      <c r="C2091" t="s">
        <v>3713</v>
      </c>
      <c r="D2091" t="s">
        <v>3714</v>
      </c>
      <c r="E2091" t="s">
        <v>663</v>
      </c>
      <c r="F2091" t="s">
        <v>37</v>
      </c>
      <c r="G2091" t="s">
        <v>655</v>
      </c>
      <c r="H2091" t="s">
        <v>1711</v>
      </c>
      <c r="I2091" t="s">
        <v>3736</v>
      </c>
      <c r="J2091" t="s">
        <v>10</v>
      </c>
      <c r="K2091" t="s">
        <v>10</v>
      </c>
      <c r="L2091" t="s">
        <v>10</v>
      </c>
      <c r="M2091" t="s">
        <v>10</v>
      </c>
      <c r="N2091" t="s">
        <v>10</v>
      </c>
      <c r="O2091" t="s">
        <v>10</v>
      </c>
      <c r="P2091" t="s">
        <v>10</v>
      </c>
      <c r="Q2091" t="s">
        <v>10</v>
      </c>
      <c r="R2091" t="s">
        <v>10</v>
      </c>
      <c r="S2091" t="s">
        <v>10</v>
      </c>
      <c r="T2091" t="s">
        <v>4149</v>
      </c>
      <c r="U2091" s="103">
        <v>6383543.0071377112</v>
      </c>
      <c r="V2091" s="103">
        <v>9218586</v>
      </c>
      <c r="W2091" s="103">
        <v>4251000</v>
      </c>
      <c r="X2091" s="103">
        <v>5825318</v>
      </c>
      <c r="Y2091" s="103">
        <v>2689583.3333333335</v>
      </c>
      <c r="Z2091" s="103">
        <v>3721050</v>
      </c>
      <c r="AA2091" s="103">
        <v>9672434.4444444459</v>
      </c>
      <c r="AB2091" s="103">
        <v>2742814.3758890089</v>
      </c>
      <c r="AC2091" s="103">
        <v>921858</v>
      </c>
      <c r="AD2091" s="103">
        <v>3764000</v>
      </c>
      <c r="AE2091" s="103">
        <v>473728</v>
      </c>
      <c r="AF2091" s="103">
        <v>364583.33333333337</v>
      </c>
      <c r="AG2091" s="103">
        <v>0</v>
      </c>
      <c r="AH2091" s="103">
        <v>1229876.7777777778</v>
      </c>
      <c r="BE2091" s="62" t="str">
        <f t="shared" si="257"/>
        <v>PaaSInternetInformationServerPlataAltaServidordeUsoIntermedioHostingvirtualVersión7.0-8.xNANANANANANANANANANAPaaS/M</v>
      </c>
      <c r="BH2091">
        <f t="shared" si="258"/>
        <v>0</v>
      </c>
      <c r="BI2091">
        <f t="shared" si="259"/>
        <v>0</v>
      </c>
      <c r="BJ2091">
        <f t="shared" si="260"/>
        <v>0</v>
      </c>
      <c r="BK2091">
        <f t="shared" si="261"/>
        <v>0</v>
      </c>
      <c r="BL2091">
        <f t="shared" si="262"/>
        <v>0</v>
      </c>
      <c r="BM2091">
        <f t="shared" si="263"/>
        <v>0</v>
      </c>
      <c r="BN2091">
        <f t="shared" si="264"/>
        <v>0</v>
      </c>
    </row>
    <row r="2092" spans="1:66" x14ac:dyDescent="0.25">
      <c r="A2092" t="s">
        <v>1722</v>
      </c>
      <c r="B2092" t="s">
        <v>4155</v>
      </c>
      <c r="C2092" t="s">
        <v>3713</v>
      </c>
      <c r="D2092" t="s">
        <v>3714</v>
      </c>
      <c r="E2092" t="s">
        <v>663</v>
      </c>
      <c r="F2092" t="s">
        <v>37</v>
      </c>
      <c r="G2092" t="s">
        <v>657</v>
      </c>
      <c r="H2092" t="s">
        <v>1710</v>
      </c>
      <c r="I2092" t="s">
        <v>3736</v>
      </c>
      <c r="J2092" t="s">
        <v>10</v>
      </c>
      <c r="K2092" t="s">
        <v>10</v>
      </c>
      <c r="L2092" t="s">
        <v>10</v>
      </c>
      <c r="M2092" t="s">
        <v>10</v>
      </c>
      <c r="N2092" t="s">
        <v>10</v>
      </c>
      <c r="O2092" t="s">
        <v>10</v>
      </c>
      <c r="P2092" t="s">
        <v>10</v>
      </c>
      <c r="Q2092" t="s">
        <v>10</v>
      </c>
      <c r="R2092" t="s">
        <v>10</v>
      </c>
      <c r="S2092" t="s">
        <v>10</v>
      </c>
      <c r="T2092" t="s">
        <v>4149</v>
      </c>
      <c r="U2092" s="103">
        <v>14989039.369409492</v>
      </c>
      <c r="V2092" s="103">
        <v>17103715</v>
      </c>
      <c r="W2092" s="103">
        <v>9892000</v>
      </c>
      <c r="X2092" s="103">
        <v>25422932</v>
      </c>
      <c r="Y2092" s="103">
        <v>4724334.1706671352</v>
      </c>
      <c r="Z2092" s="103">
        <v>8784500</v>
      </c>
      <c r="AA2092" s="103">
        <v>14103805.964912279</v>
      </c>
      <c r="AB2092" s="103">
        <v>50264639.216456957</v>
      </c>
      <c r="AC2092" s="103">
        <v>1710371</v>
      </c>
      <c r="AD2092" s="103">
        <v>7511000</v>
      </c>
      <c r="AE2092" s="103">
        <v>473728</v>
      </c>
      <c r="AF2092" s="103">
        <v>364583.33333333337</v>
      </c>
      <c r="AG2092" s="103">
        <v>0</v>
      </c>
      <c r="AH2092" s="103">
        <v>1126575.0877192984</v>
      </c>
      <c r="BE2092" s="62" t="str">
        <f t="shared" si="257"/>
        <v>PaaSInternetInformationServerPlataAltaServidordeUsoOptimizadoHostingfísicoVersión7.0-8.xNANANANANANANANANANAPaaS/M</v>
      </c>
      <c r="BH2092">
        <f t="shared" si="258"/>
        <v>0</v>
      </c>
      <c r="BI2092">
        <f t="shared" si="259"/>
        <v>0</v>
      </c>
      <c r="BJ2092">
        <f t="shared" si="260"/>
        <v>0</v>
      </c>
      <c r="BK2092">
        <f t="shared" si="261"/>
        <v>0</v>
      </c>
      <c r="BL2092">
        <f t="shared" si="262"/>
        <v>0</v>
      </c>
      <c r="BM2092">
        <f t="shared" si="263"/>
        <v>0</v>
      </c>
      <c r="BN2092">
        <f t="shared" si="264"/>
        <v>0</v>
      </c>
    </row>
    <row r="2093" spans="1:66" x14ac:dyDescent="0.25">
      <c r="A2093" t="s">
        <v>1732</v>
      </c>
      <c r="B2093" t="s">
        <v>4155</v>
      </c>
      <c r="C2093" t="s">
        <v>3713</v>
      </c>
      <c r="D2093" t="s">
        <v>3714</v>
      </c>
      <c r="E2093" t="s">
        <v>663</v>
      </c>
      <c r="F2093" t="s">
        <v>37</v>
      </c>
      <c r="G2093" t="s">
        <v>657</v>
      </c>
      <c r="H2093" t="s">
        <v>1711</v>
      </c>
      <c r="I2093" t="s">
        <v>3736</v>
      </c>
      <c r="J2093" t="s">
        <v>10</v>
      </c>
      <c r="K2093" t="s">
        <v>10</v>
      </c>
      <c r="L2093" t="s">
        <v>10</v>
      </c>
      <c r="M2093" t="s">
        <v>10</v>
      </c>
      <c r="N2093" t="s">
        <v>10</v>
      </c>
      <c r="O2093" t="s">
        <v>10</v>
      </c>
      <c r="P2093" t="s">
        <v>10</v>
      </c>
      <c r="Q2093" t="s">
        <v>10</v>
      </c>
      <c r="R2093" t="s">
        <v>10</v>
      </c>
      <c r="S2093" t="s">
        <v>10</v>
      </c>
      <c r="T2093" t="s">
        <v>4149</v>
      </c>
      <c r="U2093" s="103">
        <v>9217843.7005043458</v>
      </c>
      <c r="V2093" s="103">
        <v>15470694</v>
      </c>
      <c r="W2093" s="103">
        <v>7071000</v>
      </c>
      <c r="X2093" s="103">
        <v>9134324</v>
      </c>
      <c r="Y2093" s="103">
        <v>3924583.3333333335</v>
      </c>
      <c r="Z2093" s="103">
        <v>5738100</v>
      </c>
      <c r="AA2093" s="103">
        <v>16690878.888888888</v>
      </c>
      <c r="AB2093" s="103">
        <v>3451389.5492306678</v>
      </c>
      <c r="AC2093" s="103">
        <v>1547069</v>
      </c>
      <c r="AD2093" s="103">
        <v>6720000</v>
      </c>
      <c r="AE2093" s="103">
        <v>517709</v>
      </c>
      <c r="AF2093" s="103">
        <v>364583.33333333337</v>
      </c>
      <c r="AG2093" s="103">
        <v>0</v>
      </c>
      <c r="AH2093" s="103">
        <v>1229876.7777777778</v>
      </c>
      <c r="BE2093" s="62" t="str">
        <f t="shared" si="257"/>
        <v>PaaSInternetInformationServerPlataAltaServidordeUsoOptimizadoHostingvirtualVersión7.0-8.xNANANANANANANANANANAPaaS/M</v>
      </c>
      <c r="BH2093">
        <f t="shared" si="258"/>
        <v>0</v>
      </c>
      <c r="BI2093">
        <f t="shared" si="259"/>
        <v>0</v>
      </c>
      <c r="BJ2093">
        <f t="shared" si="260"/>
        <v>0</v>
      </c>
      <c r="BK2093">
        <f t="shared" si="261"/>
        <v>0</v>
      </c>
      <c r="BL2093">
        <f t="shared" si="262"/>
        <v>0</v>
      </c>
      <c r="BM2093">
        <f t="shared" si="263"/>
        <v>0</v>
      </c>
      <c r="BN2093">
        <f t="shared" si="264"/>
        <v>0</v>
      </c>
    </row>
    <row r="2094" spans="1:66" x14ac:dyDescent="0.25">
      <c r="A2094" t="s">
        <v>1719</v>
      </c>
      <c r="B2094" t="s">
        <v>4155</v>
      </c>
      <c r="C2094" t="s">
        <v>3713</v>
      </c>
      <c r="D2094" t="s">
        <v>3714</v>
      </c>
      <c r="E2094" t="s">
        <v>663</v>
      </c>
      <c r="F2094" t="s">
        <v>35</v>
      </c>
      <c r="G2094" t="s">
        <v>656</v>
      </c>
      <c r="H2094" t="s">
        <v>1710</v>
      </c>
      <c r="I2094" t="s">
        <v>3736</v>
      </c>
      <c r="J2094" t="s">
        <v>10</v>
      </c>
      <c r="K2094" t="s">
        <v>10</v>
      </c>
      <c r="L2094" t="s">
        <v>10</v>
      </c>
      <c r="M2094" t="s">
        <v>10</v>
      </c>
      <c r="N2094" t="s">
        <v>10</v>
      </c>
      <c r="O2094" t="s">
        <v>10</v>
      </c>
      <c r="P2094" t="s">
        <v>10</v>
      </c>
      <c r="Q2094" t="s">
        <v>10</v>
      </c>
      <c r="R2094" t="s">
        <v>10</v>
      </c>
      <c r="S2094" t="s">
        <v>10</v>
      </c>
      <c r="T2094" t="s">
        <v>4149</v>
      </c>
      <c r="U2094" s="103">
        <v>13885495.369409492</v>
      </c>
      <c r="V2094" s="103">
        <v>15954667</v>
      </c>
      <c r="W2094" s="103">
        <v>6750000</v>
      </c>
      <c r="X2094" s="103">
        <v>9996020</v>
      </c>
      <c r="Y2094" s="103">
        <v>4165073.0595560241</v>
      </c>
      <c r="Z2094" s="103">
        <v>7174100</v>
      </c>
      <c r="AA2094" s="103">
        <v>9129509.6491228081</v>
      </c>
      <c r="AB2094" s="103">
        <v>44895676.216456957</v>
      </c>
      <c r="AC2094" s="103">
        <v>1595466</v>
      </c>
      <c r="AD2094" s="103">
        <v>6345000</v>
      </c>
      <c r="AE2094" s="103">
        <v>473728</v>
      </c>
      <c r="AF2094" s="103">
        <v>364583.33333333337</v>
      </c>
      <c r="AG2094" s="103">
        <v>0</v>
      </c>
      <c r="AH2094" s="103">
        <v>1126575.0877192984</v>
      </c>
      <c r="BE2094" s="62" t="str">
        <f t="shared" si="257"/>
        <v>PaaSInternetInformationServerPlataMediaServidordeUsoAvanzadoHostingfísicoVersión7.0-8.xNANANANANANANANANANAPaaS/M</v>
      </c>
      <c r="BH2094">
        <f t="shared" si="258"/>
        <v>0</v>
      </c>
      <c r="BI2094">
        <f t="shared" si="259"/>
        <v>0</v>
      </c>
      <c r="BJ2094">
        <f t="shared" si="260"/>
        <v>0</v>
      </c>
      <c r="BK2094">
        <f t="shared" si="261"/>
        <v>0</v>
      </c>
      <c r="BL2094">
        <f t="shared" si="262"/>
        <v>0</v>
      </c>
      <c r="BM2094">
        <f t="shared" si="263"/>
        <v>0</v>
      </c>
      <c r="BN2094">
        <f t="shared" si="264"/>
        <v>0</v>
      </c>
    </row>
    <row r="2095" spans="1:66" x14ac:dyDescent="0.25">
      <c r="A2095" t="s">
        <v>1729</v>
      </c>
      <c r="B2095" t="s">
        <v>4155</v>
      </c>
      <c r="C2095" t="s">
        <v>3713</v>
      </c>
      <c r="D2095" t="s">
        <v>3714</v>
      </c>
      <c r="E2095" t="s">
        <v>663</v>
      </c>
      <c r="F2095" t="s">
        <v>35</v>
      </c>
      <c r="G2095" t="s">
        <v>656</v>
      </c>
      <c r="H2095" t="s">
        <v>1711</v>
      </c>
      <c r="I2095" t="s">
        <v>3736</v>
      </c>
      <c r="J2095" t="s">
        <v>10</v>
      </c>
      <c r="K2095" t="s">
        <v>10</v>
      </c>
      <c r="L2095" t="s">
        <v>10</v>
      </c>
      <c r="M2095" t="s">
        <v>10</v>
      </c>
      <c r="N2095" t="s">
        <v>10</v>
      </c>
      <c r="O2095" t="s">
        <v>10</v>
      </c>
      <c r="P2095" t="s">
        <v>10</v>
      </c>
      <c r="Q2095" t="s">
        <v>10</v>
      </c>
      <c r="R2095" t="s">
        <v>10</v>
      </c>
      <c r="S2095" t="s">
        <v>10</v>
      </c>
      <c r="T2095" t="s">
        <v>4149</v>
      </c>
      <c r="U2095" s="103">
        <v>10580085.338765198</v>
      </c>
      <c r="V2095" s="103">
        <v>14530897</v>
      </c>
      <c r="W2095" s="103">
        <v>5485000</v>
      </c>
      <c r="X2095" s="103">
        <v>7333064</v>
      </c>
      <c r="Y2095" s="103">
        <v>4464583.333333333</v>
      </c>
      <c r="Z2095" s="103">
        <v>4652400</v>
      </c>
      <c r="AA2095" s="103">
        <v>10006578.88888889</v>
      </c>
      <c r="AB2095" s="103">
        <v>3791949.9587958809</v>
      </c>
      <c r="AC2095" s="103">
        <v>1453089</v>
      </c>
      <c r="AD2095" s="103">
        <v>4598000</v>
      </c>
      <c r="AE2095" s="103">
        <v>499033</v>
      </c>
      <c r="AF2095" s="103">
        <v>364583.33333333337</v>
      </c>
      <c r="AG2095" s="103">
        <v>0</v>
      </c>
      <c r="AH2095" s="103">
        <v>1229876.7777777778</v>
      </c>
      <c r="BE2095" s="62" t="str">
        <f t="shared" si="257"/>
        <v>PaaSInternetInformationServerPlataMediaServidordeUsoAvanzadoHostingvirtualVersión7.0-8.xNANANANANANANANANANAPaaS/M</v>
      </c>
      <c r="BH2095">
        <f t="shared" si="258"/>
        <v>0</v>
      </c>
      <c r="BI2095">
        <f t="shared" si="259"/>
        <v>0</v>
      </c>
      <c r="BJ2095">
        <f t="shared" si="260"/>
        <v>0</v>
      </c>
      <c r="BK2095">
        <f t="shared" si="261"/>
        <v>0</v>
      </c>
      <c r="BL2095">
        <f t="shared" si="262"/>
        <v>0</v>
      </c>
      <c r="BM2095">
        <f t="shared" si="263"/>
        <v>0</v>
      </c>
      <c r="BN2095">
        <f t="shared" si="264"/>
        <v>0</v>
      </c>
    </row>
    <row r="2096" spans="1:66" x14ac:dyDescent="0.25">
      <c r="A2096" t="s">
        <v>1713</v>
      </c>
      <c r="B2096" t="s">
        <v>4155</v>
      </c>
      <c r="C2096" t="s">
        <v>3713</v>
      </c>
      <c r="D2096" t="s">
        <v>3714</v>
      </c>
      <c r="E2096" t="s">
        <v>663</v>
      </c>
      <c r="F2096" t="s">
        <v>35</v>
      </c>
      <c r="G2096" t="s">
        <v>653</v>
      </c>
      <c r="H2096" t="s">
        <v>1710</v>
      </c>
      <c r="I2096" t="s">
        <v>3736</v>
      </c>
      <c r="J2096" t="s">
        <v>10</v>
      </c>
      <c r="K2096" t="s">
        <v>10</v>
      </c>
      <c r="L2096" t="s">
        <v>10</v>
      </c>
      <c r="M2096" t="s">
        <v>10</v>
      </c>
      <c r="N2096" t="s">
        <v>10</v>
      </c>
      <c r="O2096" t="s">
        <v>10</v>
      </c>
      <c r="P2096" t="s">
        <v>10</v>
      </c>
      <c r="Q2096" t="s">
        <v>10</v>
      </c>
      <c r="R2096" t="s">
        <v>10</v>
      </c>
      <c r="S2096" t="s">
        <v>10</v>
      </c>
      <c r="T2096" t="s">
        <v>4149</v>
      </c>
      <c r="U2096" s="103">
        <v>4254950.3694094922</v>
      </c>
      <c r="V2096" s="103">
        <v>9431356</v>
      </c>
      <c r="W2096" s="103">
        <v>2550000</v>
      </c>
      <c r="X2096" s="103">
        <v>4547263</v>
      </c>
      <c r="Y2096" s="103">
        <v>3067289.7262226902</v>
      </c>
      <c r="Z2096" s="103">
        <v>3427000</v>
      </c>
      <c r="AA2096" s="103">
        <v>2664401.3157894737</v>
      </c>
      <c r="AB2096" s="103">
        <v>24294340.216456953</v>
      </c>
      <c r="AC2096" s="103">
        <v>943135</v>
      </c>
      <c r="AD2096" s="103">
        <v>1326000</v>
      </c>
      <c r="AE2096" s="103">
        <v>473728</v>
      </c>
      <c r="AF2096" s="103">
        <v>364583.33333333337</v>
      </c>
      <c r="AG2096" s="103">
        <v>0</v>
      </c>
      <c r="AH2096" s="103">
        <v>1060719.8245614036</v>
      </c>
      <c r="BE2096" s="62" t="str">
        <f t="shared" si="257"/>
        <v>PaaSInternetInformationServerPlataMediaServidordeUsoBásicoHostingfísicoVersión7.0-8.xNANANANANANANANANANAPaaS/M</v>
      </c>
      <c r="BH2096">
        <f t="shared" si="258"/>
        <v>0</v>
      </c>
      <c r="BI2096">
        <f t="shared" si="259"/>
        <v>0</v>
      </c>
      <c r="BJ2096">
        <f t="shared" si="260"/>
        <v>0</v>
      </c>
      <c r="BK2096">
        <f t="shared" si="261"/>
        <v>0</v>
      </c>
      <c r="BL2096">
        <f t="shared" si="262"/>
        <v>0</v>
      </c>
      <c r="BM2096">
        <f t="shared" si="263"/>
        <v>0</v>
      </c>
      <c r="BN2096">
        <f t="shared" si="264"/>
        <v>0</v>
      </c>
    </row>
    <row r="2097" spans="1:66" x14ac:dyDescent="0.25">
      <c r="A2097" t="s">
        <v>1723</v>
      </c>
      <c r="B2097" t="s">
        <v>4155</v>
      </c>
      <c r="C2097" t="s">
        <v>3713</v>
      </c>
      <c r="D2097" t="s">
        <v>3714</v>
      </c>
      <c r="E2097" t="s">
        <v>663</v>
      </c>
      <c r="F2097" t="s">
        <v>35</v>
      </c>
      <c r="G2097" t="s">
        <v>653</v>
      </c>
      <c r="H2097" t="s">
        <v>1711</v>
      </c>
      <c r="I2097" t="s">
        <v>3736</v>
      </c>
      <c r="J2097" t="s">
        <v>10</v>
      </c>
      <c r="K2097" t="s">
        <v>10</v>
      </c>
      <c r="L2097" t="s">
        <v>10</v>
      </c>
      <c r="M2097" t="s">
        <v>10</v>
      </c>
      <c r="N2097" t="s">
        <v>10</v>
      </c>
      <c r="O2097" t="s">
        <v>10</v>
      </c>
      <c r="P2097" t="s">
        <v>10</v>
      </c>
      <c r="Q2097" t="s">
        <v>10</v>
      </c>
      <c r="R2097" t="s">
        <v>10</v>
      </c>
      <c r="S2097" t="s">
        <v>10</v>
      </c>
      <c r="T2097" t="s">
        <v>4149</v>
      </c>
      <c r="U2097" s="103">
        <v>4742235.8554302137</v>
      </c>
      <c r="V2097" s="103">
        <v>8474468</v>
      </c>
      <c r="W2097" s="103">
        <v>1481000</v>
      </c>
      <c r="X2097" s="103">
        <v>2775234</v>
      </c>
      <c r="Y2097" s="103">
        <v>1814583.3333333335</v>
      </c>
      <c r="Z2097" s="103">
        <v>1824750</v>
      </c>
      <c r="AA2097" s="103">
        <v>2384770</v>
      </c>
      <c r="AB2097" s="103">
        <v>2332487.5879621347</v>
      </c>
      <c r="AC2097" s="103">
        <v>847446</v>
      </c>
      <c r="AD2097" s="103">
        <v>782000</v>
      </c>
      <c r="AE2097" s="103">
        <v>373500</v>
      </c>
      <c r="AF2097" s="103">
        <v>364583.33333333337</v>
      </c>
      <c r="AG2097" s="103">
        <v>0</v>
      </c>
      <c r="AH2097" s="103">
        <v>1229876.7777777778</v>
      </c>
      <c r="BE2097" s="62" t="str">
        <f t="shared" si="257"/>
        <v>PaaSInternetInformationServerPlataMediaServidordeUsoBásicoHostingvirtualVersión7.0-8.xNANANANANANANANANANAPaaS/M</v>
      </c>
      <c r="BH2097">
        <f t="shared" si="258"/>
        <v>0</v>
      </c>
      <c r="BI2097">
        <f t="shared" si="259"/>
        <v>0</v>
      </c>
      <c r="BJ2097">
        <f t="shared" si="260"/>
        <v>0</v>
      </c>
      <c r="BK2097">
        <f t="shared" si="261"/>
        <v>0</v>
      </c>
      <c r="BL2097">
        <f t="shared" si="262"/>
        <v>0</v>
      </c>
      <c r="BM2097">
        <f t="shared" si="263"/>
        <v>0</v>
      </c>
      <c r="BN2097">
        <f t="shared" si="264"/>
        <v>0</v>
      </c>
    </row>
    <row r="2098" spans="1:66" x14ac:dyDescent="0.25">
      <c r="A2098" t="s">
        <v>1715</v>
      </c>
      <c r="B2098" t="s">
        <v>4155</v>
      </c>
      <c r="C2098" t="s">
        <v>3713</v>
      </c>
      <c r="D2098" t="s">
        <v>3714</v>
      </c>
      <c r="E2098" t="s">
        <v>663</v>
      </c>
      <c r="F2098" t="s">
        <v>35</v>
      </c>
      <c r="G2098" t="s">
        <v>654</v>
      </c>
      <c r="H2098" t="s">
        <v>1710</v>
      </c>
      <c r="I2098" t="s">
        <v>3736</v>
      </c>
      <c r="J2098" t="s">
        <v>10</v>
      </c>
      <c r="K2098" t="s">
        <v>10</v>
      </c>
      <c r="L2098" t="s">
        <v>10</v>
      </c>
      <c r="M2098" t="s">
        <v>10</v>
      </c>
      <c r="N2098" t="s">
        <v>10</v>
      </c>
      <c r="O2098" t="s">
        <v>10</v>
      </c>
      <c r="P2098" t="s">
        <v>10</v>
      </c>
      <c r="Q2098" t="s">
        <v>10</v>
      </c>
      <c r="R2098" t="s">
        <v>10</v>
      </c>
      <c r="S2098" t="s">
        <v>10</v>
      </c>
      <c r="T2098" t="s">
        <v>4149</v>
      </c>
      <c r="U2098" s="103">
        <v>6447123.3694094922</v>
      </c>
      <c r="V2098" s="103">
        <v>9888720</v>
      </c>
      <c r="W2098" s="103">
        <v>2950000</v>
      </c>
      <c r="X2098" s="103">
        <v>5542917</v>
      </c>
      <c r="Y2098" s="103">
        <v>3525873.0595560241</v>
      </c>
      <c r="Z2098" s="103">
        <v>5068700</v>
      </c>
      <c r="AA2098" s="103">
        <v>4787151.7543859649</v>
      </c>
      <c r="AB2098" s="103">
        <v>14275385.216456953</v>
      </c>
      <c r="AC2098" s="103">
        <v>988872</v>
      </c>
      <c r="AD2098" s="103">
        <v>2035000</v>
      </c>
      <c r="AE2098" s="103">
        <v>473728</v>
      </c>
      <c r="AF2098" s="103">
        <v>364583.33333333337</v>
      </c>
      <c r="AG2098" s="103">
        <v>0</v>
      </c>
      <c r="AH2098" s="103">
        <v>1060719.8245614036</v>
      </c>
      <c r="BE2098" s="62" t="str">
        <f t="shared" si="257"/>
        <v>PaaSInternetInformationServerPlataMediaServidordeUsoEstándarHostingfísicoVersión7.0-8.xNANANANANANANANANANAPaaS/M</v>
      </c>
      <c r="BH2098">
        <f t="shared" si="258"/>
        <v>0</v>
      </c>
      <c r="BI2098">
        <f t="shared" si="259"/>
        <v>0</v>
      </c>
      <c r="BJ2098">
        <f t="shared" si="260"/>
        <v>0</v>
      </c>
      <c r="BK2098">
        <f t="shared" si="261"/>
        <v>0</v>
      </c>
      <c r="BL2098">
        <f t="shared" si="262"/>
        <v>0</v>
      </c>
      <c r="BM2098">
        <f t="shared" si="263"/>
        <v>0</v>
      </c>
      <c r="BN2098">
        <f t="shared" si="264"/>
        <v>0</v>
      </c>
    </row>
    <row r="2099" spans="1:66" x14ac:dyDescent="0.25">
      <c r="A2099" t="s">
        <v>1725</v>
      </c>
      <c r="B2099" t="s">
        <v>4155</v>
      </c>
      <c r="C2099" t="s">
        <v>3713</v>
      </c>
      <c r="D2099" t="s">
        <v>3714</v>
      </c>
      <c r="E2099" t="s">
        <v>663</v>
      </c>
      <c r="F2099" t="s">
        <v>35</v>
      </c>
      <c r="G2099" t="s">
        <v>654</v>
      </c>
      <c r="H2099" t="s">
        <v>1711</v>
      </c>
      <c r="I2099" t="s">
        <v>3736</v>
      </c>
      <c r="J2099" t="s">
        <v>10</v>
      </c>
      <c r="K2099" t="s">
        <v>10</v>
      </c>
      <c r="L2099" t="s">
        <v>10</v>
      </c>
      <c r="M2099" t="s">
        <v>10</v>
      </c>
      <c r="N2099" t="s">
        <v>10</v>
      </c>
      <c r="O2099" t="s">
        <v>10</v>
      </c>
      <c r="P2099" t="s">
        <v>10</v>
      </c>
      <c r="Q2099" t="s">
        <v>10</v>
      </c>
      <c r="R2099" t="s">
        <v>10</v>
      </c>
      <c r="S2099" t="s">
        <v>10</v>
      </c>
      <c r="T2099" t="s">
        <v>4149</v>
      </c>
      <c r="U2099" s="103">
        <v>6947895.9349668976</v>
      </c>
      <c r="V2099" s="103">
        <v>8746577</v>
      </c>
      <c r="W2099" s="103">
        <v>2681000</v>
      </c>
      <c r="X2099" s="103">
        <v>4165904</v>
      </c>
      <c r="Y2099" s="103">
        <v>2604583.3333333335</v>
      </c>
      <c r="Z2099" s="103">
        <v>2650050</v>
      </c>
      <c r="AA2099" s="103">
        <v>4754234.444444444</v>
      </c>
      <c r="AB2099" s="103">
        <v>2883902.6078463057</v>
      </c>
      <c r="AC2099" s="103">
        <v>874657</v>
      </c>
      <c r="AD2099" s="103">
        <v>1926000</v>
      </c>
      <c r="AE2099" s="103">
        <v>473050</v>
      </c>
      <c r="AF2099" s="103">
        <v>364583.33333333337</v>
      </c>
      <c r="AG2099" s="103">
        <v>0</v>
      </c>
      <c r="AH2099" s="103">
        <v>1229876.7777777778</v>
      </c>
      <c r="BE2099" s="62" t="str">
        <f t="shared" si="257"/>
        <v>PaaSInternetInformationServerPlataMediaServidordeUsoEstándarHostingvirtualVersión7.0-8.xNANANANANANANANANANAPaaS/M</v>
      </c>
      <c r="BH2099">
        <f t="shared" si="258"/>
        <v>0</v>
      </c>
      <c r="BI2099">
        <f t="shared" si="259"/>
        <v>0</v>
      </c>
      <c r="BJ2099">
        <f t="shared" si="260"/>
        <v>0</v>
      </c>
      <c r="BK2099">
        <f t="shared" si="261"/>
        <v>0</v>
      </c>
      <c r="BL2099">
        <f t="shared" si="262"/>
        <v>0</v>
      </c>
      <c r="BM2099">
        <f t="shared" si="263"/>
        <v>0</v>
      </c>
      <c r="BN2099">
        <f t="shared" si="264"/>
        <v>0</v>
      </c>
    </row>
    <row r="2100" spans="1:66" x14ac:dyDescent="0.25">
      <c r="A2100" t="s">
        <v>1717</v>
      </c>
      <c r="B2100" t="s">
        <v>4155</v>
      </c>
      <c r="C2100" t="s">
        <v>3713</v>
      </c>
      <c r="D2100" t="s">
        <v>3714</v>
      </c>
      <c r="E2100" t="s">
        <v>663</v>
      </c>
      <c r="F2100" t="s">
        <v>35</v>
      </c>
      <c r="G2100" t="s">
        <v>655</v>
      </c>
      <c r="H2100" t="s">
        <v>1710</v>
      </c>
      <c r="I2100" t="s">
        <v>3736</v>
      </c>
      <c r="J2100" t="s">
        <v>10</v>
      </c>
      <c r="K2100" t="s">
        <v>10</v>
      </c>
      <c r="L2100" t="s">
        <v>10</v>
      </c>
      <c r="M2100" t="s">
        <v>10</v>
      </c>
      <c r="N2100" t="s">
        <v>10</v>
      </c>
      <c r="O2100" t="s">
        <v>10</v>
      </c>
      <c r="P2100" t="s">
        <v>10</v>
      </c>
      <c r="Q2100" t="s">
        <v>10</v>
      </c>
      <c r="R2100" t="s">
        <v>10</v>
      </c>
      <c r="S2100" t="s">
        <v>10</v>
      </c>
      <c r="T2100" t="s">
        <v>4149</v>
      </c>
      <c r="U2100" s="103">
        <v>12378839.369409492</v>
      </c>
      <c r="V2100" s="103">
        <v>10429987</v>
      </c>
      <c r="W2100" s="103">
        <v>5050000</v>
      </c>
      <c r="X2100" s="103">
        <v>6607835</v>
      </c>
      <c r="Y2100" s="103">
        <v>4200573.0595560241</v>
      </c>
      <c r="Z2100" s="103">
        <v>6398600</v>
      </c>
      <c r="AA2100" s="103">
        <v>7041301.9298245627</v>
      </c>
      <c r="AB2100" s="103">
        <v>12629247.216456953</v>
      </c>
      <c r="AC2100" s="103">
        <v>1042998</v>
      </c>
      <c r="AD2100" s="103">
        <v>4242000</v>
      </c>
      <c r="AE2100" s="103">
        <v>473728</v>
      </c>
      <c r="AF2100" s="103">
        <v>364583.33333333337</v>
      </c>
      <c r="AG2100" s="103">
        <v>0</v>
      </c>
      <c r="AH2100" s="103">
        <v>1060719.8245614036</v>
      </c>
      <c r="BE2100" s="62" t="str">
        <f t="shared" si="257"/>
        <v>PaaSInternetInformationServerPlataMediaServidordeUsoIntermedioHostingfísicoVersión7.0-8.xNANANANANANANANANANAPaaS/M</v>
      </c>
      <c r="BH2100">
        <f t="shared" si="258"/>
        <v>0</v>
      </c>
      <c r="BI2100">
        <f t="shared" si="259"/>
        <v>0</v>
      </c>
      <c r="BJ2100">
        <f t="shared" si="260"/>
        <v>0</v>
      </c>
      <c r="BK2100">
        <f t="shared" si="261"/>
        <v>0</v>
      </c>
      <c r="BL2100">
        <f t="shared" si="262"/>
        <v>0</v>
      </c>
      <c r="BM2100">
        <f t="shared" si="263"/>
        <v>0</v>
      </c>
      <c r="BN2100">
        <f t="shared" si="264"/>
        <v>0</v>
      </c>
    </row>
    <row r="2101" spans="1:66" x14ac:dyDescent="0.25">
      <c r="A2101" t="s">
        <v>1727</v>
      </c>
      <c r="B2101" t="s">
        <v>4155</v>
      </c>
      <c r="C2101" t="s">
        <v>3713</v>
      </c>
      <c r="D2101" t="s">
        <v>3714</v>
      </c>
      <c r="E2101" t="s">
        <v>663</v>
      </c>
      <c r="F2101" t="s">
        <v>35</v>
      </c>
      <c r="G2101" t="s">
        <v>655</v>
      </c>
      <c r="H2101" t="s">
        <v>1711</v>
      </c>
      <c r="I2101" t="s">
        <v>3736</v>
      </c>
      <c r="J2101" t="s">
        <v>10</v>
      </c>
      <c r="K2101" t="s">
        <v>10</v>
      </c>
      <c r="L2101" t="s">
        <v>10</v>
      </c>
      <c r="M2101" t="s">
        <v>10</v>
      </c>
      <c r="N2101" t="s">
        <v>10</v>
      </c>
      <c r="O2101" t="s">
        <v>10</v>
      </c>
      <c r="P2101" t="s">
        <v>10</v>
      </c>
      <c r="Q2101" t="s">
        <v>10</v>
      </c>
      <c r="R2101" t="s">
        <v>10</v>
      </c>
      <c r="S2101" t="s">
        <v>10</v>
      </c>
      <c r="T2101" t="s">
        <v>4149</v>
      </c>
      <c r="U2101" s="103">
        <v>9248463.3260018192</v>
      </c>
      <c r="V2101" s="103">
        <v>9139934</v>
      </c>
      <c r="W2101" s="103">
        <v>4251000</v>
      </c>
      <c r="X2101" s="103">
        <v>5722289</v>
      </c>
      <c r="Y2101" s="103">
        <v>3639583.3333333335</v>
      </c>
      <c r="Z2101" s="103">
        <v>3721050</v>
      </c>
      <c r="AA2101" s="103">
        <v>7601834.444444445</v>
      </c>
      <c r="AB2101" s="103">
        <v>3459044.4556050361</v>
      </c>
      <c r="AC2101" s="103">
        <v>913993</v>
      </c>
      <c r="AD2101" s="103">
        <v>3422000</v>
      </c>
      <c r="AE2101" s="103">
        <v>473728</v>
      </c>
      <c r="AF2101" s="103">
        <v>364583.33333333337</v>
      </c>
      <c r="AG2101" s="103">
        <v>0</v>
      </c>
      <c r="AH2101" s="103">
        <v>1229876.7777777778</v>
      </c>
      <c r="BE2101" s="62" t="str">
        <f t="shared" si="257"/>
        <v>PaaSInternetInformationServerPlataMediaServidordeUsoIntermedioHostingvirtualVersión7.0-8.xNANANANANANANANANANAPaaS/M</v>
      </c>
      <c r="BH2101">
        <f t="shared" si="258"/>
        <v>0</v>
      </c>
      <c r="BI2101">
        <f t="shared" si="259"/>
        <v>0</v>
      </c>
      <c r="BJ2101">
        <f t="shared" si="260"/>
        <v>0</v>
      </c>
      <c r="BK2101">
        <f t="shared" si="261"/>
        <v>0</v>
      </c>
      <c r="BL2101">
        <f t="shared" si="262"/>
        <v>0</v>
      </c>
      <c r="BM2101">
        <f t="shared" si="263"/>
        <v>0</v>
      </c>
      <c r="BN2101">
        <f t="shared" si="264"/>
        <v>0</v>
      </c>
    </row>
    <row r="2102" spans="1:66" x14ac:dyDescent="0.25">
      <c r="A2102" t="s">
        <v>1721</v>
      </c>
      <c r="B2102" t="s">
        <v>4155</v>
      </c>
      <c r="C2102" t="s">
        <v>3713</v>
      </c>
      <c r="D2102" t="s">
        <v>3714</v>
      </c>
      <c r="E2102" t="s">
        <v>663</v>
      </c>
      <c r="F2102" t="s">
        <v>35</v>
      </c>
      <c r="G2102" t="s">
        <v>657</v>
      </c>
      <c r="H2102" t="s">
        <v>1710</v>
      </c>
      <c r="I2102" t="s">
        <v>3736</v>
      </c>
      <c r="J2102" t="s">
        <v>10</v>
      </c>
      <c r="K2102" t="s">
        <v>10</v>
      </c>
      <c r="L2102" t="s">
        <v>10</v>
      </c>
      <c r="M2102" t="s">
        <v>10</v>
      </c>
      <c r="N2102" t="s">
        <v>10</v>
      </c>
      <c r="O2102" t="s">
        <v>10</v>
      </c>
      <c r="P2102" t="s">
        <v>10</v>
      </c>
      <c r="Q2102" t="s">
        <v>10</v>
      </c>
      <c r="R2102" t="s">
        <v>10</v>
      </c>
      <c r="S2102" t="s">
        <v>10</v>
      </c>
      <c r="T2102" t="s">
        <v>4149</v>
      </c>
      <c r="U2102" s="103">
        <v>14989039.369409492</v>
      </c>
      <c r="V2102" s="103">
        <v>16898197</v>
      </c>
      <c r="W2102" s="103">
        <v>9160000</v>
      </c>
      <c r="X2102" s="103">
        <v>21095933</v>
      </c>
      <c r="Y2102" s="103">
        <v>4724334.1706671352</v>
      </c>
      <c r="Z2102" s="103">
        <v>8784500</v>
      </c>
      <c r="AA2102" s="103">
        <v>10566466.491228068</v>
      </c>
      <c r="AB2102" s="103">
        <v>50264639.216456957</v>
      </c>
      <c r="AC2102" s="103">
        <v>1689819</v>
      </c>
      <c r="AD2102" s="103">
        <v>7602000</v>
      </c>
      <c r="AE2102" s="103">
        <v>473728</v>
      </c>
      <c r="AF2102" s="103">
        <v>364583.33333333337</v>
      </c>
      <c r="AG2102" s="103">
        <v>0</v>
      </c>
      <c r="AH2102" s="103">
        <v>1126575.0877192984</v>
      </c>
      <c r="BE2102" s="62" t="str">
        <f t="shared" si="257"/>
        <v>PaaSInternetInformationServerPlataMediaServidordeUsoOptimizadoHostingfísicoVersión7.0-8.xNANANANANANANANANANAPaaS/M</v>
      </c>
      <c r="BH2102">
        <f t="shared" si="258"/>
        <v>0</v>
      </c>
      <c r="BI2102">
        <f t="shared" si="259"/>
        <v>0</v>
      </c>
      <c r="BJ2102">
        <f t="shared" si="260"/>
        <v>0</v>
      </c>
      <c r="BK2102">
        <f t="shared" si="261"/>
        <v>0</v>
      </c>
      <c r="BL2102">
        <f t="shared" si="262"/>
        <v>0</v>
      </c>
      <c r="BM2102">
        <f t="shared" si="263"/>
        <v>0</v>
      </c>
      <c r="BN2102">
        <f t="shared" si="264"/>
        <v>0</v>
      </c>
    </row>
    <row r="2103" spans="1:66" x14ac:dyDescent="0.25">
      <c r="A2103" t="s">
        <v>1731</v>
      </c>
      <c r="B2103" t="s">
        <v>4155</v>
      </c>
      <c r="C2103" t="s">
        <v>3713</v>
      </c>
      <c r="D2103" t="s">
        <v>3714</v>
      </c>
      <c r="E2103" t="s">
        <v>663</v>
      </c>
      <c r="F2103" t="s">
        <v>35</v>
      </c>
      <c r="G2103" t="s">
        <v>657</v>
      </c>
      <c r="H2103" t="s">
        <v>1711</v>
      </c>
      <c r="I2103" t="s">
        <v>3736</v>
      </c>
      <c r="J2103" t="s">
        <v>10</v>
      </c>
      <c r="K2103" t="s">
        <v>10</v>
      </c>
      <c r="L2103" t="s">
        <v>10</v>
      </c>
      <c r="M2103" t="s">
        <v>10</v>
      </c>
      <c r="N2103" t="s">
        <v>10</v>
      </c>
      <c r="O2103" t="s">
        <v>10</v>
      </c>
      <c r="P2103" t="s">
        <v>10</v>
      </c>
      <c r="Q2103" t="s">
        <v>10</v>
      </c>
      <c r="R2103" t="s">
        <v>10</v>
      </c>
      <c r="S2103" t="s">
        <v>10</v>
      </c>
      <c r="T2103" t="s">
        <v>4149</v>
      </c>
      <c r="U2103" s="103">
        <v>13499914.366051773</v>
      </c>
      <c r="V2103" s="103">
        <v>15339404</v>
      </c>
      <c r="W2103" s="103">
        <v>7071000</v>
      </c>
      <c r="X2103" s="103">
        <v>9034783</v>
      </c>
      <c r="Y2103" s="103">
        <v>5499583.333333333</v>
      </c>
      <c r="Z2103" s="103">
        <v>5738100</v>
      </c>
      <c r="AA2103" s="103">
        <v>12866778.888888888</v>
      </c>
      <c r="AB2103" s="103">
        <v>4521907.2156175245</v>
      </c>
      <c r="AC2103" s="103">
        <v>1533940</v>
      </c>
      <c r="AD2103" s="103">
        <v>6108000</v>
      </c>
      <c r="AE2103" s="103">
        <v>517709</v>
      </c>
      <c r="AF2103" s="103">
        <v>364583.33333333337</v>
      </c>
      <c r="AG2103" s="103">
        <v>0</v>
      </c>
      <c r="AH2103" s="103">
        <v>1229876.7777777778</v>
      </c>
      <c r="BE2103" s="62" t="str">
        <f t="shared" si="257"/>
        <v>PaaSInternetInformationServerPlataMediaServidordeUsoOptimizadoHostingvirtualVersión7.0-8.xNANANANANANANANANANAPaaS/M</v>
      </c>
      <c r="BH2103">
        <f t="shared" si="258"/>
        <v>0</v>
      </c>
      <c r="BI2103">
        <f t="shared" si="259"/>
        <v>0</v>
      </c>
      <c r="BJ2103">
        <f t="shared" si="260"/>
        <v>0</v>
      </c>
      <c r="BK2103">
        <f t="shared" si="261"/>
        <v>0</v>
      </c>
      <c r="BL2103">
        <f t="shared" si="262"/>
        <v>0</v>
      </c>
      <c r="BM2103">
        <f t="shared" si="263"/>
        <v>0</v>
      </c>
      <c r="BN2103">
        <f t="shared" si="264"/>
        <v>0</v>
      </c>
    </row>
    <row r="2104" spans="1:66" x14ac:dyDescent="0.25">
      <c r="A2104" t="s">
        <v>3090</v>
      </c>
      <c r="B2104" t="s">
        <v>4155</v>
      </c>
      <c r="C2104" t="s">
        <v>3713</v>
      </c>
      <c r="D2104" t="s">
        <v>3727</v>
      </c>
      <c r="E2104" t="s">
        <v>664</v>
      </c>
      <c r="F2104" t="s">
        <v>37</v>
      </c>
      <c r="G2104" t="s">
        <v>656</v>
      </c>
      <c r="H2104" t="s">
        <v>1710</v>
      </c>
      <c r="I2104" t="s">
        <v>3758</v>
      </c>
      <c r="J2104" t="s">
        <v>10</v>
      </c>
      <c r="K2104" t="s">
        <v>10</v>
      </c>
      <c r="L2104" t="s">
        <v>10</v>
      </c>
      <c r="M2104" t="s">
        <v>10</v>
      </c>
      <c r="N2104" t="s">
        <v>10</v>
      </c>
      <c r="O2104" t="s">
        <v>10</v>
      </c>
      <c r="P2104" t="s">
        <v>10</v>
      </c>
      <c r="Q2104" t="s">
        <v>10</v>
      </c>
      <c r="R2104" t="s">
        <v>10</v>
      </c>
      <c r="S2104" t="s">
        <v>10</v>
      </c>
      <c r="T2104" t="s">
        <v>4149</v>
      </c>
      <c r="U2104" s="103">
        <v>6245618.9213005938</v>
      </c>
      <c r="V2104" s="103">
        <v>19735191</v>
      </c>
      <c r="W2104" s="103">
        <v>8764000</v>
      </c>
      <c r="X2104" s="103">
        <v>18087329</v>
      </c>
      <c r="Y2104" s="103">
        <v>5014441.3928893572</v>
      </c>
      <c r="Z2104" s="103">
        <v>35115365</v>
      </c>
      <c r="AA2104" s="103">
        <v>59636892.807017542</v>
      </c>
      <c r="AB2104" s="103">
        <v>6245618.9213005938</v>
      </c>
      <c r="AC2104" s="103">
        <v>1973519</v>
      </c>
      <c r="AD2104" s="103">
        <v>7011000</v>
      </c>
      <c r="AE2104" s="103">
        <v>703778</v>
      </c>
      <c r="AF2104" s="103">
        <v>729166.66666666674</v>
      </c>
      <c r="AG2104" s="103">
        <v>0</v>
      </c>
      <c r="AH2104" s="103">
        <v>4594923.8596491236</v>
      </c>
      <c r="BE2104" s="62" t="str">
        <f t="shared" si="257"/>
        <v>PaaSJbossOroAltaServidordeUsoAvanzadoHostingfísicoVersión4.x-5.xNANANANANANANANANANAPaaS/M</v>
      </c>
      <c r="BH2104">
        <f t="shared" si="258"/>
        <v>0</v>
      </c>
      <c r="BI2104">
        <f t="shared" si="259"/>
        <v>0</v>
      </c>
      <c r="BJ2104">
        <f t="shared" si="260"/>
        <v>0</v>
      </c>
      <c r="BK2104">
        <f t="shared" si="261"/>
        <v>0</v>
      </c>
      <c r="BL2104">
        <f t="shared" si="262"/>
        <v>0</v>
      </c>
      <c r="BM2104">
        <f t="shared" si="263"/>
        <v>0</v>
      </c>
      <c r="BN2104">
        <f t="shared" si="264"/>
        <v>0</v>
      </c>
    </row>
    <row r="2105" spans="1:66" x14ac:dyDescent="0.25">
      <c r="A2105" t="s">
        <v>3140</v>
      </c>
      <c r="B2105" t="s">
        <v>4155</v>
      </c>
      <c r="C2105" t="s">
        <v>3713</v>
      </c>
      <c r="D2105" t="s">
        <v>3727</v>
      </c>
      <c r="E2105" t="s">
        <v>664</v>
      </c>
      <c r="F2105" t="s">
        <v>37</v>
      </c>
      <c r="G2105" t="s">
        <v>656</v>
      </c>
      <c r="H2105" t="s">
        <v>1710</v>
      </c>
      <c r="I2105" t="s">
        <v>3759</v>
      </c>
      <c r="J2105" t="s">
        <v>10</v>
      </c>
      <c r="K2105" t="s">
        <v>10</v>
      </c>
      <c r="L2105" t="s">
        <v>10</v>
      </c>
      <c r="M2105" t="s">
        <v>10</v>
      </c>
      <c r="N2105" t="s">
        <v>10</v>
      </c>
      <c r="O2105" t="s">
        <v>10</v>
      </c>
      <c r="P2105" t="s">
        <v>10</v>
      </c>
      <c r="Q2105" t="s">
        <v>10</v>
      </c>
      <c r="R2105" t="s">
        <v>10</v>
      </c>
      <c r="S2105" t="s">
        <v>10</v>
      </c>
      <c r="T2105" t="s">
        <v>4149</v>
      </c>
      <c r="U2105" s="103">
        <v>6245618.9213005938</v>
      </c>
      <c r="V2105" s="103">
        <v>19735191</v>
      </c>
      <c r="W2105" s="103">
        <v>8764000</v>
      </c>
      <c r="X2105" s="103">
        <v>18087329</v>
      </c>
      <c r="Y2105" s="103">
        <v>5014441.3928893572</v>
      </c>
      <c r="Z2105" s="103">
        <v>35115365</v>
      </c>
      <c r="AA2105" s="103">
        <v>59636892.807017542</v>
      </c>
      <c r="AB2105" s="103">
        <v>6245618.9213005938</v>
      </c>
      <c r="AC2105" s="103">
        <v>1973519</v>
      </c>
      <c r="AD2105" s="103">
        <v>7011000</v>
      </c>
      <c r="AE2105" s="103">
        <v>703778</v>
      </c>
      <c r="AF2105" s="103">
        <v>729166.66666666674</v>
      </c>
      <c r="AG2105" s="103">
        <v>0</v>
      </c>
      <c r="AH2105" s="103">
        <v>4594923.8596491236</v>
      </c>
      <c r="BE2105" s="62" t="str">
        <f t="shared" si="257"/>
        <v>PaaSJbossOroAltaServidordeUsoAvanzadoHostingfísicoVersión6.x-7.xNANANANANANANANANANAPaaS/M</v>
      </c>
      <c r="BH2105">
        <f t="shared" si="258"/>
        <v>0</v>
      </c>
      <c r="BI2105">
        <f t="shared" si="259"/>
        <v>0</v>
      </c>
      <c r="BJ2105">
        <f t="shared" si="260"/>
        <v>0</v>
      </c>
      <c r="BK2105">
        <f t="shared" si="261"/>
        <v>0</v>
      </c>
      <c r="BL2105">
        <f t="shared" si="262"/>
        <v>0</v>
      </c>
      <c r="BM2105">
        <f t="shared" si="263"/>
        <v>0</v>
      </c>
      <c r="BN2105">
        <f t="shared" si="264"/>
        <v>0</v>
      </c>
    </row>
    <row r="2106" spans="1:66" x14ac:dyDescent="0.25">
      <c r="A2106" t="s">
        <v>3100</v>
      </c>
      <c r="B2106" t="s">
        <v>4155</v>
      </c>
      <c r="C2106" t="s">
        <v>3713</v>
      </c>
      <c r="D2106" t="s">
        <v>3727</v>
      </c>
      <c r="E2106" t="s">
        <v>664</v>
      </c>
      <c r="F2106" t="s">
        <v>37</v>
      </c>
      <c r="G2106" t="s">
        <v>656</v>
      </c>
      <c r="H2106" t="s">
        <v>1711</v>
      </c>
      <c r="I2106" t="s">
        <v>3758</v>
      </c>
      <c r="J2106" t="s">
        <v>10</v>
      </c>
      <c r="K2106" t="s">
        <v>10</v>
      </c>
      <c r="L2106" t="s">
        <v>10</v>
      </c>
      <c r="M2106" t="s">
        <v>10</v>
      </c>
      <c r="N2106" t="s">
        <v>10</v>
      </c>
      <c r="O2106" t="s">
        <v>10</v>
      </c>
      <c r="P2106" t="s">
        <v>10</v>
      </c>
      <c r="Q2106" t="s">
        <v>10</v>
      </c>
      <c r="R2106" t="s">
        <v>10</v>
      </c>
      <c r="S2106" t="s">
        <v>10</v>
      </c>
      <c r="T2106" t="s">
        <v>4149</v>
      </c>
      <c r="U2106" s="103">
        <v>40489605.595562533</v>
      </c>
      <c r="V2106" s="103">
        <v>12509327</v>
      </c>
      <c r="W2106" s="103">
        <v>5703000</v>
      </c>
      <c r="X2106" s="103">
        <v>14197844</v>
      </c>
      <c r="Y2106" s="103">
        <v>4628736.666666667</v>
      </c>
      <c r="Z2106" s="103">
        <v>21672448</v>
      </c>
      <c r="AA2106" s="103">
        <v>98007173.518518507</v>
      </c>
      <c r="AB2106" s="103">
        <v>40489605.595562533</v>
      </c>
      <c r="AC2106" s="103">
        <v>1250932</v>
      </c>
      <c r="AD2106" s="103">
        <v>5286000</v>
      </c>
      <c r="AE2106" s="103">
        <v>729083</v>
      </c>
      <c r="AF2106" s="103">
        <v>729166.66666666674</v>
      </c>
      <c r="AG2106" s="103">
        <v>0</v>
      </c>
      <c r="AH2106" s="103">
        <v>4663143.2407407407</v>
      </c>
      <c r="BE2106" s="62" t="str">
        <f t="shared" si="257"/>
        <v>PaaSJbossOroAltaServidordeUsoAvanzadoHostingvirtualVersión4.x-5.xNANANANANANANANANANAPaaS/M</v>
      </c>
      <c r="BH2106">
        <f t="shared" si="258"/>
        <v>0</v>
      </c>
      <c r="BI2106">
        <f t="shared" si="259"/>
        <v>0</v>
      </c>
      <c r="BJ2106">
        <f t="shared" si="260"/>
        <v>0</v>
      </c>
      <c r="BK2106">
        <f t="shared" si="261"/>
        <v>0</v>
      </c>
      <c r="BL2106">
        <f t="shared" si="262"/>
        <v>0</v>
      </c>
      <c r="BM2106">
        <f t="shared" si="263"/>
        <v>0</v>
      </c>
      <c r="BN2106">
        <f t="shared" si="264"/>
        <v>0</v>
      </c>
    </row>
    <row r="2107" spans="1:66" x14ac:dyDescent="0.25">
      <c r="A2107" t="s">
        <v>3150</v>
      </c>
      <c r="B2107" t="s">
        <v>4155</v>
      </c>
      <c r="C2107" t="s">
        <v>3713</v>
      </c>
      <c r="D2107" t="s">
        <v>3727</v>
      </c>
      <c r="E2107" t="s">
        <v>664</v>
      </c>
      <c r="F2107" t="s">
        <v>37</v>
      </c>
      <c r="G2107" t="s">
        <v>656</v>
      </c>
      <c r="H2107" t="s">
        <v>1711</v>
      </c>
      <c r="I2107" t="s">
        <v>3759</v>
      </c>
      <c r="J2107" t="s">
        <v>10</v>
      </c>
      <c r="K2107" t="s">
        <v>10</v>
      </c>
      <c r="L2107" t="s">
        <v>10</v>
      </c>
      <c r="M2107" t="s">
        <v>10</v>
      </c>
      <c r="N2107" t="s">
        <v>10</v>
      </c>
      <c r="O2107" t="s">
        <v>10</v>
      </c>
      <c r="P2107" t="s">
        <v>10</v>
      </c>
      <c r="Q2107" t="s">
        <v>10</v>
      </c>
      <c r="R2107" t="s">
        <v>10</v>
      </c>
      <c r="S2107" t="s">
        <v>10</v>
      </c>
      <c r="T2107" t="s">
        <v>4149</v>
      </c>
      <c r="U2107" s="103">
        <v>57611598.932693511</v>
      </c>
      <c r="V2107" s="103">
        <v>12509327</v>
      </c>
      <c r="W2107" s="103">
        <v>5703000</v>
      </c>
      <c r="X2107" s="103">
        <v>14197844</v>
      </c>
      <c r="Y2107" s="103">
        <v>4628736.666666667</v>
      </c>
      <c r="Z2107" s="103">
        <v>21672448</v>
      </c>
      <c r="AA2107" s="103">
        <v>98007173.518518507</v>
      </c>
      <c r="AB2107" s="103">
        <v>57611598.932693511</v>
      </c>
      <c r="AC2107" s="103">
        <v>1250932</v>
      </c>
      <c r="AD2107" s="103">
        <v>5286000</v>
      </c>
      <c r="AE2107" s="103">
        <v>729083</v>
      </c>
      <c r="AF2107" s="103">
        <v>729166.66666666674</v>
      </c>
      <c r="AG2107" s="103">
        <v>0</v>
      </c>
      <c r="AH2107" s="103">
        <v>4663143.2407407407</v>
      </c>
      <c r="BE2107" s="62" t="str">
        <f t="shared" si="257"/>
        <v>PaaSJbossOroAltaServidordeUsoAvanzadoHostingvirtualVersión6.x-7.xNANANANANANANANANANAPaaS/M</v>
      </c>
      <c r="BH2107">
        <f t="shared" si="258"/>
        <v>0</v>
      </c>
      <c r="BI2107">
        <f t="shared" si="259"/>
        <v>0</v>
      </c>
      <c r="BJ2107">
        <f t="shared" si="260"/>
        <v>0</v>
      </c>
      <c r="BK2107">
        <f t="shared" si="261"/>
        <v>0</v>
      </c>
      <c r="BL2107">
        <f t="shared" si="262"/>
        <v>0</v>
      </c>
      <c r="BM2107">
        <f t="shared" si="263"/>
        <v>0</v>
      </c>
      <c r="BN2107">
        <f t="shared" si="264"/>
        <v>0</v>
      </c>
    </row>
    <row r="2108" spans="1:66" x14ac:dyDescent="0.25">
      <c r="A2108" t="s">
        <v>3110</v>
      </c>
      <c r="B2108" t="s">
        <v>4155</v>
      </c>
      <c r="C2108" t="s">
        <v>3713</v>
      </c>
      <c r="D2108" t="s">
        <v>3727</v>
      </c>
      <c r="E2108" t="s">
        <v>664</v>
      </c>
      <c r="F2108" t="s">
        <v>37</v>
      </c>
      <c r="G2108" t="s">
        <v>656</v>
      </c>
      <c r="H2108" t="s">
        <v>1712</v>
      </c>
      <c r="I2108" t="s">
        <v>3758</v>
      </c>
      <c r="J2108" t="s">
        <v>10</v>
      </c>
      <c r="K2108" t="s">
        <v>10</v>
      </c>
      <c r="L2108" t="s">
        <v>10</v>
      </c>
      <c r="M2108" t="s">
        <v>10</v>
      </c>
      <c r="N2108" t="s">
        <v>10</v>
      </c>
      <c r="O2108" t="s">
        <v>10</v>
      </c>
      <c r="P2108" t="s">
        <v>10</v>
      </c>
      <c r="Q2108" t="s">
        <v>10</v>
      </c>
      <c r="R2108" t="s">
        <v>10</v>
      </c>
      <c r="S2108" t="s">
        <v>10</v>
      </c>
      <c r="T2108" t="s">
        <v>4149</v>
      </c>
      <c r="U2108" s="103">
        <v>57611598.932693511</v>
      </c>
      <c r="V2108" s="103">
        <v>15268211</v>
      </c>
      <c r="W2108" s="103">
        <v>7888000</v>
      </c>
      <c r="X2108" s="103">
        <v>16462552</v>
      </c>
      <c r="Y2108" s="103">
        <v>13233951.666666666</v>
      </c>
      <c r="Z2108" s="103">
        <v>22005648</v>
      </c>
      <c r="AA2108" s="103">
        <v>110620697.61185186</v>
      </c>
      <c r="AB2108" s="103">
        <v>57611598.932693511</v>
      </c>
      <c r="AC2108" s="103">
        <v>1526821</v>
      </c>
      <c r="AD2108" s="103">
        <v>15776000</v>
      </c>
      <c r="AE2108" s="103">
        <v>729083</v>
      </c>
      <c r="AF2108" s="103">
        <v>729166.66666666674</v>
      </c>
      <c r="AG2108" s="103">
        <v>0</v>
      </c>
      <c r="AH2108" s="103">
        <v>4663143.2407407407</v>
      </c>
      <c r="BE2108" s="62" t="str">
        <f t="shared" si="257"/>
        <v>PaaSJbossOroAltaServidordeUsoAvanzadoNubeprivadaVersión4.x-5.xNANANANANANANANANANAPaaS/M</v>
      </c>
      <c r="BH2108">
        <f t="shared" si="258"/>
        <v>0</v>
      </c>
      <c r="BI2108">
        <f t="shared" si="259"/>
        <v>0</v>
      </c>
      <c r="BJ2108">
        <f t="shared" si="260"/>
        <v>0</v>
      </c>
      <c r="BK2108">
        <f t="shared" si="261"/>
        <v>0</v>
      </c>
      <c r="BL2108">
        <f t="shared" si="262"/>
        <v>0</v>
      </c>
      <c r="BM2108">
        <f t="shared" si="263"/>
        <v>0</v>
      </c>
      <c r="BN2108">
        <f t="shared" si="264"/>
        <v>0</v>
      </c>
    </row>
    <row r="2109" spans="1:66" x14ac:dyDescent="0.25">
      <c r="A2109" t="s">
        <v>3160</v>
      </c>
      <c r="B2109" t="s">
        <v>4155</v>
      </c>
      <c r="C2109" t="s">
        <v>3713</v>
      </c>
      <c r="D2109" t="s">
        <v>3727</v>
      </c>
      <c r="E2109" t="s">
        <v>664</v>
      </c>
      <c r="F2109" t="s">
        <v>37</v>
      </c>
      <c r="G2109" t="s">
        <v>656</v>
      </c>
      <c r="H2109" t="s">
        <v>1712</v>
      </c>
      <c r="I2109" t="s">
        <v>3759</v>
      </c>
      <c r="J2109" t="s">
        <v>10</v>
      </c>
      <c r="K2109" t="s">
        <v>10</v>
      </c>
      <c r="L2109" t="s">
        <v>10</v>
      </c>
      <c r="M2109" t="s">
        <v>10</v>
      </c>
      <c r="N2109" t="s">
        <v>10</v>
      </c>
      <c r="O2109" t="s">
        <v>10</v>
      </c>
      <c r="P2109" t="s">
        <v>10</v>
      </c>
      <c r="Q2109" t="s">
        <v>10</v>
      </c>
      <c r="R2109" t="s">
        <v>10</v>
      </c>
      <c r="S2109" t="s">
        <v>10</v>
      </c>
      <c r="T2109" t="s">
        <v>4149</v>
      </c>
      <c r="U2109" s="103">
        <v>83294588.938389957</v>
      </c>
      <c r="V2109" s="103">
        <v>15268211</v>
      </c>
      <c r="W2109" s="103">
        <v>7888000</v>
      </c>
      <c r="X2109" s="103">
        <v>16462552</v>
      </c>
      <c r="Y2109" s="103">
        <v>13233951.666666666</v>
      </c>
      <c r="Z2109" s="103">
        <v>22005648</v>
      </c>
      <c r="AA2109" s="103">
        <v>110620697.61185186</v>
      </c>
      <c r="AB2109" s="103">
        <v>83294588.938389957</v>
      </c>
      <c r="AC2109" s="103">
        <v>1526821</v>
      </c>
      <c r="AD2109" s="103">
        <v>15776000</v>
      </c>
      <c r="AE2109" s="103">
        <v>729083</v>
      </c>
      <c r="AF2109" s="103">
        <v>729166.66666666674</v>
      </c>
      <c r="AG2109" s="103">
        <v>0</v>
      </c>
      <c r="AH2109" s="103">
        <v>4663143.2407407407</v>
      </c>
      <c r="BE2109" s="62" t="str">
        <f t="shared" si="257"/>
        <v>PaaSJbossOroAltaServidordeUsoAvanzadoNubeprivadaVersión6.x-7.xNANANANANANANANANANAPaaS/M</v>
      </c>
      <c r="BH2109">
        <f t="shared" si="258"/>
        <v>0</v>
      </c>
      <c r="BI2109">
        <f t="shared" si="259"/>
        <v>0</v>
      </c>
      <c r="BJ2109">
        <f t="shared" si="260"/>
        <v>0</v>
      </c>
      <c r="BK2109">
        <f t="shared" si="261"/>
        <v>0</v>
      </c>
      <c r="BL2109">
        <f t="shared" si="262"/>
        <v>0</v>
      </c>
      <c r="BM2109">
        <f t="shared" si="263"/>
        <v>0</v>
      </c>
      <c r="BN2109">
        <f t="shared" si="264"/>
        <v>0</v>
      </c>
    </row>
    <row r="2110" spans="1:66" x14ac:dyDescent="0.25">
      <c r="A2110" t="s">
        <v>3084</v>
      </c>
      <c r="B2110" t="s">
        <v>4155</v>
      </c>
      <c r="C2110" t="s">
        <v>3713</v>
      </c>
      <c r="D2110" t="s">
        <v>3727</v>
      </c>
      <c r="E2110" t="s">
        <v>664</v>
      </c>
      <c r="F2110" t="s">
        <v>37</v>
      </c>
      <c r="G2110" t="s">
        <v>653</v>
      </c>
      <c r="H2110" t="s">
        <v>1710</v>
      </c>
      <c r="I2110" t="s">
        <v>3758</v>
      </c>
      <c r="J2110" t="s">
        <v>10</v>
      </c>
      <c r="K2110" t="s">
        <v>10</v>
      </c>
      <c r="L2110" t="s">
        <v>10</v>
      </c>
      <c r="M2110" t="s">
        <v>10</v>
      </c>
      <c r="N2110" t="s">
        <v>10</v>
      </c>
      <c r="O2110" t="s">
        <v>10</v>
      </c>
      <c r="P2110" t="s">
        <v>10</v>
      </c>
      <c r="Q2110" t="s">
        <v>10</v>
      </c>
      <c r="R2110" t="s">
        <v>10</v>
      </c>
      <c r="S2110" t="s">
        <v>10</v>
      </c>
      <c r="T2110" t="s">
        <v>4149</v>
      </c>
      <c r="U2110" s="103">
        <v>6245618.9213005938</v>
      </c>
      <c r="V2110" s="103">
        <v>7360963</v>
      </c>
      <c r="W2110" s="103">
        <v>3074000</v>
      </c>
      <c r="X2110" s="103">
        <v>10872353</v>
      </c>
      <c r="Y2110" s="103">
        <v>3512670.5595560241</v>
      </c>
      <c r="Z2110" s="103">
        <v>16770583</v>
      </c>
      <c r="AA2110" s="103">
        <v>47262664.912280701</v>
      </c>
      <c r="AB2110" s="103">
        <v>6245618.9213005938</v>
      </c>
      <c r="AC2110" s="103">
        <v>736096</v>
      </c>
      <c r="AD2110" s="103">
        <v>1690000</v>
      </c>
      <c r="AE2110" s="103">
        <v>703778</v>
      </c>
      <c r="AF2110" s="103">
        <v>729166.66666666674</v>
      </c>
      <c r="AG2110" s="103">
        <v>0</v>
      </c>
      <c r="AH2110" s="103">
        <v>4515897.5438596494</v>
      </c>
      <c r="BE2110" s="62" t="str">
        <f t="shared" si="257"/>
        <v>PaaSJbossOroAltaServidordeUsoBásicoHostingfísicoVersión4.x-5.xNANANANANANANANANANAPaaS/M</v>
      </c>
      <c r="BH2110">
        <f t="shared" si="258"/>
        <v>0</v>
      </c>
      <c r="BI2110">
        <f t="shared" si="259"/>
        <v>0</v>
      </c>
      <c r="BJ2110">
        <f t="shared" si="260"/>
        <v>0</v>
      </c>
      <c r="BK2110">
        <f t="shared" si="261"/>
        <v>0</v>
      </c>
      <c r="BL2110">
        <f t="shared" si="262"/>
        <v>0</v>
      </c>
      <c r="BM2110">
        <f t="shared" si="263"/>
        <v>0</v>
      </c>
      <c r="BN2110">
        <f t="shared" si="264"/>
        <v>0</v>
      </c>
    </row>
    <row r="2111" spans="1:66" x14ac:dyDescent="0.25">
      <c r="A2111" t="s">
        <v>3134</v>
      </c>
      <c r="B2111" t="s">
        <v>4155</v>
      </c>
      <c r="C2111" t="s">
        <v>3713</v>
      </c>
      <c r="D2111" t="s">
        <v>3727</v>
      </c>
      <c r="E2111" t="s">
        <v>664</v>
      </c>
      <c r="F2111" t="s">
        <v>37</v>
      </c>
      <c r="G2111" t="s">
        <v>653</v>
      </c>
      <c r="H2111" t="s">
        <v>1710</v>
      </c>
      <c r="I2111" t="s">
        <v>3759</v>
      </c>
      <c r="J2111" t="s">
        <v>10</v>
      </c>
      <c r="K2111" t="s">
        <v>10</v>
      </c>
      <c r="L2111" t="s">
        <v>10</v>
      </c>
      <c r="M2111" t="s">
        <v>10</v>
      </c>
      <c r="N2111" t="s">
        <v>10</v>
      </c>
      <c r="O2111" t="s">
        <v>10</v>
      </c>
      <c r="P2111" t="s">
        <v>10</v>
      </c>
      <c r="Q2111" t="s">
        <v>10</v>
      </c>
      <c r="R2111" t="s">
        <v>10</v>
      </c>
      <c r="S2111" t="s">
        <v>10</v>
      </c>
      <c r="T2111" t="s">
        <v>4149</v>
      </c>
      <c r="U2111" s="103">
        <v>6245618.9213005938</v>
      </c>
      <c r="V2111" s="103">
        <v>7360963</v>
      </c>
      <c r="W2111" s="103">
        <v>3074000</v>
      </c>
      <c r="X2111" s="103">
        <v>10872353</v>
      </c>
      <c r="Y2111" s="103">
        <v>3512670.5595560241</v>
      </c>
      <c r="Z2111" s="103">
        <v>16770583</v>
      </c>
      <c r="AA2111" s="103">
        <v>47262664.912280701</v>
      </c>
      <c r="AB2111" s="103">
        <v>6245618.9213005938</v>
      </c>
      <c r="AC2111" s="103">
        <v>736096</v>
      </c>
      <c r="AD2111" s="103">
        <v>1690000</v>
      </c>
      <c r="AE2111" s="103">
        <v>703778</v>
      </c>
      <c r="AF2111" s="103">
        <v>729166.66666666674</v>
      </c>
      <c r="AG2111" s="103">
        <v>0</v>
      </c>
      <c r="AH2111" s="103">
        <v>4515897.5438596494</v>
      </c>
      <c r="BE2111" s="62" t="str">
        <f t="shared" si="257"/>
        <v>PaaSJbossOroAltaServidordeUsoBásicoHostingfísicoVersión6.x-7.xNANANANANANANANANANAPaaS/M</v>
      </c>
      <c r="BH2111">
        <f t="shared" si="258"/>
        <v>0</v>
      </c>
      <c r="BI2111">
        <f t="shared" si="259"/>
        <v>0</v>
      </c>
      <c r="BJ2111">
        <f t="shared" si="260"/>
        <v>0</v>
      </c>
      <c r="BK2111">
        <f t="shared" si="261"/>
        <v>0</v>
      </c>
      <c r="BL2111">
        <f t="shared" si="262"/>
        <v>0</v>
      </c>
      <c r="BM2111">
        <f t="shared" si="263"/>
        <v>0</v>
      </c>
      <c r="BN2111">
        <f t="shared" si="264"/>
        <v>0</v>
      </c>
    </row>
    <row r="2112" spans="1:66" x14ac:dyDescent="0.25">
      <c r="A2112" t="s">
        <v>3094</v>
      </c>
      <c r="B2112" t="s">
        <v>4155</v>
      </c>
      <c r="C2112" t="s">
        <v>3713</v>
      </c>
      <c r="D2112" t="s">
        <v>3727</v>
      </c>
      <c r="E2112" t="s">
        <v>664</v>
      </c>
      <c r="F2112" t="s">
        <v>37</v>
      </c>
      <c r="G2112" t="s">
        <v>653</v>
      </c>
      <c r="H2112" t="s">
        <v>1711</v>
      </c>
      <c r="I2112" t="s">
        <v>3758</v>
      </c>
      <c r="J2112" t="s">
        <v>10</v>
      </c>
      <c r="K2112" t="s">
        <v>10</v>
      </c>
      <c r="L2112" t="s">
        <v>10</v>
      </c>
      <c r="M2112" t="s">
        <v>10</v>
      </c>
      <c r="N2112" t="s">
        <v>10</v>
      </c>
      <c r="O2112" t="s">
        <v>10</v>
      </c>
      <c r="P2112" t="s">
        <v>10</v>
      </c>
      <c r="Q2112" t="s">
        <v>10</v>
      </c>
      <c r="R2112" t="s">
        <v>10</v>
      </c>
      <c r="S2112" t="s">
        <v>10</v>
      </c>
      <c r="T2112" t="s">
        <v>4149</v>
      </c>
      <c r="U2112" s="103">
        <v>11952950.033677584</v>
      </c>
      <c r="V2112" s="103">
        <v>6458171</v>
      </c>
      <c r="W2112" s="103">
        <v>1535000</v>
      </c>
      <c r="X2112" s="103">
        <v>8786324</v>
      </c>
      <c r="Y2112" s="103">
        <v>2020761.6666666667</v>
      </c>
      <c r="Z2112" s="103">
        <v>6605383</v>
      </c>
      <c r="AA2112" s="103">
        <v>61327747.222222216</v>
      </c>
      <c r="AB2112" s="103">
        <v>11952950.033677584</v>
      </c>
      <c r="AC2112" s="103">
        <v>645817</v>
      </c>
      <c r="AD2112" s="103">
        <v>916000</v>
      </c>
      <c r="AE2112" s="103">
        <v>603550</v>
      </c>
      <c r="AF2112" s="103">
        <v>729166.66666666674</v>
      </c>
      <c r="AG2112" s="103">
        <v>0</v>
      </c>
      <c r="AH2112" s="103">
        <v>5595771.888888889</v>
      </c>
      <c r="BE2112" s="62" t="str">
        <f t="shared" si="257"/>
        <v>PaaSJbossOroAltaServidordeUsoBásicoHostingvirtualVersión4.x-5.xNANANANANANANANANANAPaaS/M</v>
      </c>
      <c r="BH2112">
        <f t="shared" si="258"/>
        <v>0</v>
      </c>
      <c r="BI2112">
        <f t="shared" si="259"/>
        <v>0</v>
      </c>
      <c r="BJ2112">
        <f t="shared" si="260"/>
        <v>0</v>
      </c>
      <c r="BK2112">
        <f t="shared" si="261"/>
        <v>0</v>
      </c>
      <c r="BL2112">
        <f t="shared" si="262"/>
        <v>0</v>
      </c>
      <c r="BM2112">
        <f t="shared" si="263"/>
        <v>0</v>
      </c>
      <c r="BN2112">
        <f t="shared" si="264"/>
        <v>0</v>
      </c>
    </row>
    <row r="2113" spans="1:66" x14ac:dyDescent="0.25">
      <c r="A2113" t="s">
        <v>3144</v>
      </c>
      <c r="B2113" t="s">
        <v>4155</v>
      </c>
      <c r="C2113" t="s">
        <v>3713</v>
      </c>
      <c r="D2113" t="s">
        <v>3727</v>
      </c>
      <c r="E2113" t="s">
        <v>664</v>
      </c>
      <c r="F2113" t="s">
        <v>37</v>
      </c>
      <c r="G2113" t="s">
        <v>653</v>
      </c>
      <c r="H2113" t="s">
        <v>1711</v>
      </c>
      <c r="I2113" t="s">
        <v>3759</v>
      </c>
      <c r="J2113" t="s">
        <v>10</v>
      </c>
      <c r="K2113" t="s">
        <v>10</v>
      </c>
      <c r="L2113" t="s">
        <v>10</v>
      </c>
      <c r="M2113" t="s">
        <v>10</v>
      </c>
      <c r="N2113" t="s">
        <v>10</v>
      </c>
      <c r="O2113" t="s">
        <v>10</v>
      </c>
      <c r="P2113" t="s">
        <v>10</v>
      </c>
      <c r="Q2113" t="s">
        <v>10</v>
      </c>
      <c r="R2113" t="s">
        <v>10</v>
      </c>
      <c r="S2113" t="s">
        <v>10</v>
      </c>
      <c r="T2113" t="s">
        <v>4149</v>
      </c>
      <c r="U2113" s="103">
        <v>14806615.589866079</v>
      </c>
      <c r="V2113" s="103">
        <v>6458171</v>
      </c>
      <c r="W2113" s="103">
        <v>1535000</v>
      </c>
      <c r="X2113" s="103">
        <v>8786324</v>
      </c>
      <c r="Y2113" s="103">
        <v>2020761.6666666667</v>
      </c>
      <c r="Z2113" s="103">
        <v>6605383</v>
      </c>
      <c r="AA2113" s="103">
        <v>61327747.222222216</v>
      </c>
      <c r="AB2113" s="103">
        <v>14806615.589866079</v>
      </c>
      <c r="AC2113" s="103">
        <v>645817</v>
      </c>
      <c r="AD2113" s="103">
        <v>916000</v>
      </c>
      <c r="AE2113" s="103">
        <v>603550</v>
      </c>
      <c r="AF2113" s="103">
        <v>729166.66666666674</v>
      </c>
      <c r="AG2113" s="103">
        <v>0</v>
      </c>
      <c r="AH2113" s="103">
        <v>5595771.888888889</v>
      </c>
      <c r="BE2113" s="62" t="str">
        <f t="shared" si="257"/>
        <v>PaaSJbossOroAltaServidordeUsoBásicoHostingvirtualVersión6.x-7.xNANANANANANANANANANAPaaS/M</v>
      </c>
      <c r="BH2113">
        <f t="shared" si="258"/>
        <v>0</v>
      </c>
      <c r="BI2113">
        <f t="shared" si="259"/>
        <v>0</v>
      </c>
      <c r="BJ2113">
        <f t="shared" si="260"/>
        <v>0</v>
      </c>
      <c r="BK2113">
        <f t="shared" si="261"/>
        <v>0</v>
      </c>
      <c r="BL2113">
        <f t="shared" si="262"/>
        <v>0</v>
      </c>
      <c r="BM2113">
        <f t="shared" si="263"/>
        <v>0</v>
      </c>
      <c r="BN2113">
        <f t="shared" si="264"/>
        <v>0</v>
      </c>
    </row>
    <row r="2114" spans="1:66" x14ac:dyDescent="0.25">
      <c r="A2114" t="s">
        <v>3104</v>
      </c>
      <c r="B2114" t="s">
        <v>4155</v>
      </c>
      <c r="C2114" t="s">
        <v>3713</v>
      </c>
      <c r="D2114" t="s">
        <v>3727</v>
      </c>
      <c r="E2114" t="s">
        <v>664</v>
      </c>
      <c r="F2114" t="s">
        <v>37</v>
      </c>
      <c r="G2114" t="s">
        <v>653</v>
      </c>
      <c r="H2114" t="s">
        <v>1712</v>
      </c>
      <c r="I2114" t="s">
        <v>3758</v>
      </c>
      <c r="J2114" t="s">
        <v>10</v>
      </c>
      <c r="K2114" t="s">
        <v>10</v>
      </c>
      <c r="L2114" t="s">
        <v>10</v>
      </c>
      <c r="M2114" t="s">
        <v>10</v>
      </c>
      <c r="N2114" t="s">
        <v>10</v>
      </c>
      <c r="O2114" t="s">
        <v>10</v>
      </c>
      <c r="P2114" t="s">
        <v>10</v>
      </c>
      <c r="Q2114" t="s">
        <v>10</v>
      </c>
      <c r="R2114" t="s">
        <v>10</v>
      </c>
      <c r="S2114" t="s">
        <v>10</v>
      </c>
      <c r="T2114" t="s">
        <v>4149</v>
      </c>
      <c r="U2114" s="103">
        <v>14806615.589866079</v>
      </c>
      <c r="V2114" s="103">
        <v>6515065</v>
      </c>
      <c r="W2114" s="103">
        <v>1895000</v>
      </c>
      <c r="X2114" s="103">
        <v>9086565</v>
      </c>
      <c r="Y2114" s="103">
        <v>3594964.166666667</v>
      </c>
      <c r="Z2114" s="103">
        <v>6669883</v>
      </c>
      <c r="AA2114" s="103">
        <v>61764197.222222216</v>
      </c>
      <c r="AB2114" s="103">
        <v>14806615.589866079</v>
      </c>
      <c r="AC2114" s="103">
        <v>651506</v>
      </c>
      <c r="AD2114" s="103">
        <v>3790000</v>
      </c>
      <c r="AE2114" s="103">
        <v>603550</v>
      </c>
      <c r="AF2114" s="103">
        <v>729166.66666666674</v>
      </c>
      <c r="AG2114" s="103">
        <v>0</v>
      </c>
      <c r="AH2114" s="103">
        <v>5595771.888888889</v>
      </c>
      <c r="BE2114" s="62" t="str">
        <f t="shared" si="257"/>
        <v>PaaSJbossOroAltaServidordeUsoBásicoNubeprivadaVersión4.x-5.xNANANANANANANANANANAPaaS/M</v>
      </c>
      <c r="BH2114">
        <f t="shared" si="258"/>
        <v>0</v>
      </c>
      <c r="BI2114">
        <f t="shared" si="259"/>
        <v>0</v>
      </c>
      <c r="BJ2114">
        <f t="shared" si="260"/>
        <v>0</v>
      </c>
      <c r="BK2114">
        <f t="shared" si="261"/>
        <v>0</v>
      </c>
      <c r="BL2114">
        <f t="shared" si="262"/>
        <v>0</v>
      </c>
      <c r="BM2114">
        <f t="shared" si="263"/>
        <v>0</v>
      </c>
      <c r="BN2114">
        <f t="shared" si="264"/>
        <v>0</v>
      </c>
    </row>
    <row r="2115" spans="1:66" x14ac:dyDescent="0.25">
      <c r="A2115" t="s">
        <v>3154</v>
      </c>
      <c r="B2115" t="s">
        <v>4155</v>
      </c>
      <c r="C2115" t="s">
        <v>3713</v>
      </c>
      <c r="D2115" t="s">
        <v>3727</v>
      </c>
      <c r="E2115" t="s">
        <v>664</v>
      </c>
      <c r="F2115" t="s">
        <v>37</v>
      </c>
      <c r="G2115" t="s">
        <v>653</v>
      </c>
      <c r="H2115" t="s">
        <v>1712</v>
      </c>
      <c r="I2115" t="s">
        <v>3759</v>
      </c>
      <c r="J2115" t="s">
        <v>10</v>
      </c>
      <c r="K2115" t="s">
        <v>10</v>
      </c>
      <c r="L2115" t="s">
        <v>10</v>
      </c>
      <c r="M2115" t="s">
        <v>10</v>
      </c>
      <c r="N2115" t="s">
        <v>10</v>
      </c>
      <c r="O2115" t="s">
        <v>10</v>
      </c>
      <c r="P2115" t="s">
        <v>10</v>
      </c>
      <c r="Q2115" t="s">
        <v>10</v>
      </c>
      <c r="R2115" t="s">
        <v>10</v>
      </c>
      <c r="S2115" t="s">
        <v>10</v>
      </c>
      <c r="T2115" t="s">
        <v>4149</v>
      </c>
      <c r="U2115" s="103">
        <v>19087113.92414882</v>
      </c>
      <c r="V2115" s="103">
        <v>6515065</v>
      </c>
      <c r="W2115" s="103">
        <v>1895000</v>
      </c>
      <c r="X2115" s="103">
        <v>9086565</v>
      </c>
      <c r="Y2115" s="103">
        <v>3594964.166666667</v>
      </c>
      <c r="Z2115" s="103">
        <v>6669883</v>
      </c>
      <c r="AA2115" s="103">
        <v>61764197.222222216</v>
      </c>
      <c r="AB2115" s="103">
        <v>19087113.92414882</v>
      </c>
      <c r="AC2115" s="103">
        <v>651506</v>
      </c>
      <c r="AD2115" s="103">
        <v>3790000</v>
      </c>
      <c r="AE2115" s="103">
        <v>603550</v>
      </c>
      <c r="AF2115" s="103">
        <v>729166.66666666674</v>
      </c>
      <c r="AG2115" s="103">
        <v>0</v>
      </c>
      <c r="AH2115" s="103">
        <v>5595771.888888889</v>
      </c>
      <c r="BE2115" s="62" t="str">
        <f t="shared" si="257"/>
        <v>PaaSJbossOroAltaServidordeUsoBásicoNubeprivadaVersión6.x-7.xNANANANANANANANANANAPaaS/M</v>
      </c>
      <c r="BH2115">
        <f t="shared" si="258"/>
        <v>0</v>
      </c>
      <c r="BI2115">
        <f t="shared" si="259"/>
        <v>0</v>
      </c>
      <c r="BJ2115">
        <f t="shared" si="260"/>
        <v>0</v>
      </c>
      <c r="BK2115">
        <f t="shared" si="261"/>
        <v>0</v>
      </c>
      <c r="BL2115">
        <f t="shared" si="262"/>
        <v>0</v>
      </c>
      <c r="BM2115">
        <f t="shared" si="263"/>
        <v>0</v>
      </c>
      <c r="BN2115">
        <f t="shared" si="264"/>
        <v>0</v>
      </c>
    </row>
    <row r="2116" spans="1:66" x14ac:dyDescent="0.25">
      <c r="A2116" t="s">
        <v>3086</v>
      </c>
      <c r="B2116" t="s">
        <v>4155</v>
      </c>
      <c r="C2116" t="s">
        <v>3713</v>
      </c>
      <c r="D2116" t="s">
        <v>3727</v>
      </c>
      <c r="E2116" t="s">
        <v>664</v>
      </c>
      <c r="F2116" t="s">
        <v>37</v>
      </c>
      <c r="G2116" t="s">
        <v>654</v>
      </c>
      <c r="H2116" t="s">
        <v>1710</v>
      </c>
      <c r="I2116" t="s">
        <v>3758</v>
      </c>
      <c r="J2116" t="s">
        <v>10</v>
      </c>
      <c r="K2116" t="s">
        <v>10</v>
      </c>
      <c r="L2116" t="s">
        <v>10</v>
      </c>
      <c r="M2116" t="s">
        <v>10</v>
      </c>
      <c r="N2116" t="s">
        <v>10</v>
      </c>
      <c r="O2116" t="s">
        <v>10</v>
      </c>
      <c r="P2116" t="s">
        <v>10</v>
      </c>
      <c r="Q2116" t="s">
        <v>10</v>
      </c>
      <c r="R2116" t="s">
        <v>10</v>
      </c>
      <c r="S2116" t="s">
        <v>10</v>
      </c>
      <c r="T2116" t="s">
        <v>4149</v>
      </c>
      <c r="U2116" s="103">
        <v>6245618.9213005938</v>
      </c>
      <c r="V2116" s="103">
        <v>8998207</v>
      </c>
      <c r="W2116" s="103">
        <v>4031000</v>
      </c>
      <c r="X2116" s="103">
        <v>12278075</v>
      </c>
      <c r="Y2116" s="103">
        <v>4092450.1428893572</v>
      </c>
      <c r="Z2116" s="103">
        <v>19067383</v>
      </c>
      <c r="AA2116" s="103">
        <v>58752372.807017542</v>
      </c>
      <c r="AB2116" s="103">
        <v>6245618.9213005938</v>
      </c>
      <c r="AC2116" s="103">
        <v>899820</v>
      </c>
      <c r="AD2116" s="103">
        <v>3104000</v>
      </c>
      <c r="AE2116" s="103">
        <v>703778</v>
      </c>
      <c r="AF2116" s="103">
        <v>729166.66666666674</v>
      </c>
      <c r="AG2116" s="103">
        <v>0</v>
      </c>
      <c r="AH2116" s="103">
        <v>4515897.5438596494</v>
      </c>
      <c r="BE2116" s="62" t="str">
        <f t="shared" ref="BE2116:BE2179" si="265">SUBSTITUTE(C2116&amp;D2116&amp;E2116&amp;F2116&amp;G2116&amp;H2116&amp;I2116&amp;J2116&amp;K2116&amp;L2116&amp;M2116&amp;N2116&amp;O2116&amp;P2116&amp;Q2116&amp;R2116&amp;S2116&amp;T2116," ","")</f>
        <v>PaaSJbossOroAltaServidordeUsoEstándarHostingfísicoVersión4.x-5.xNANANANANANANANANANAPaaS/M</v>
      </c>
      <c r="BH2116">
        <f t="shared" ref="BH2116:BH2179" si="266">IF($BF2116=1,IFERROR(U2116+AB2116,"NP"),0)</f>
        <v>0</v>
      </c>
      <c r="BI2116">
        <f t="shared" ref="BI2116:BI2179" si="267">IF($BF2116=1,IFERROR(V2116+AC2116,"NP"),0)</f>
        <v>0</v>
      </c>
      <c r="BJ2116">
        <f t="shared" ref="BJ2116:BJ2179" si="268">IF($BF2116=1,IFERROR(W2116+AD2116,"NP"),0)</f>
        <v>0</v>
      </c>
      <c r="BK2116">
        <f t="shared" ref="BK2116:BK2179" si="269">IF($BF2116=1,IFERROR(X2116+AE2116,"NP"),0)</f>
        <v>0</v>
      </c>
      <c r="BL2116">
        <f t="shared" ref="BL2116:BL2179" si="270">IF($BF2116=1,IFERROR(Y2116+AF2116,"NP"),0)</f>
        <v>0</v>
      </c>
      <c r="BM2116">
        <f t="shared" ref="BM2116:BM2179" si="271">IF($BF2116=1,IFERROR(Z2116+AG2116,"NP"),0)</f>
        <v>0</v>
      </c>
      <c r="BN2116">
        <f t="shared" ref="BN2116:BN2179" si="272">IF($BF2116=1,IFERROR(AA2116+AH2116,"NP"),0)</f>
        <v>0</v>
      </c>
    </row>
    <row r="2117" spans="1:66" x14ac:dyDescent="0.25">
      <c r="A2117" t="s">
        <v>3136</v>
      </c>
      <c r="B2117" t="s">
        <v>4155</v>
      </c>
      <c r="C2117" t="s">
        <v>3713</v>
      </c>
      <c r="D2117" t="s">
        <v>3727</v>
      </c>
      <c r="E2117" t="s">
        <v>664</v>
      </c>
      <c r="F2117" t="s">
        <v>37</v>
      </c>
      <c r="G2117" t="s">
        <v>654</v>
      </c>
      <c r="H2117" t="s">
        <v>1710</v>
      </c>
      <c r="I2117" t="s">
        <v>3759</v>
      </c>
      <c r="J2117" t="s">
        <v>10</v>
      </c>
      <c r="K2117" t="s">
        <v>10</v>
      </c>
      <c r="L2117" t="s">
        <v>10</v>
      </c>
      <c r="M2117" t="s">
        <v>10</v>
      </c>
      <c r="N2117" t="s">
        <v>10</v>
      </c>
      <c r="O2117" t="s">
        <v>10</v>
      </c>
      <c r="P2117" t="s">
        <v>10</v>
      </c>
      <c r="Q2117" t="s">
        <v>10</v>
      </c>
      <c r="R2117" t="s">
        <v>10</v>
      </c>
      <c r="S2117" t="s">
        <v>10</v>
      </c>
      <c r="T2117" t="s">
        <v>4149</v>
      </c>
      <c r="U2117" s="103">
        <v>6245618.9213005938</v>
      </c>
      <c r="V2117" s="103">
        <v>8998207</v>
      </c>
      <c r="W2117" s="103">
        <v>4031000</v>
      </c>
      <c r="X2117" s="103">
        <v>12278075</v>
      </c>
      <c r="Y2117" s="103">
        <v>4092450.1428893572</v>
      </c>
      <c r="Z2117" s="103">
        <v>19067383</v>
      </c>
      <c r="AA2117" s="103">
        <v>58752372.807017542</v>
      </c>
      <c r="AB2117" s="103">
        <v>6245618.9213005938</v>
      </c>
      <c r="AC2117" s="103">
        <v>899820</v>
      </c>
      <c r="AD2117" s="103">
        <v>3104000</v>
      </c>
      <c r="AE2117" s="103">
        <v>703778</v>
      </c>
      <c r="AF2117" s="103">
        <v>729166.66666666674</v>
      </c>
      <c r="AG2117" s="103">
        <v>0</v>
      </c>
      <c r="AH2117" s="103">
        <v>4515897.5438596494</v>
      </c>
      <c r="BE2117" s="62" t="str">
        <f t="shared" si="265"/>
        <v>PaaSJbossOroAltaServidordeUsoEstándarHostingfísicoVersión6.x-7.xNANANANANANANANANANAPaaS/M</v>
      </c>
      <c r="BH2117">
        <f t="shared" si="266"/>
        <v>0</v>
      </c>
      <c r="BI2117">
        <f t="shared" si="267"/>
        <v>0</v>
      </c>
      <c r="BJ2117">
        <f t="shared" si="268"/>
        <v>0</v>
      </c>
      <c r="BK2117">
        <f t="shared" si="269"/>
        <v>0</v>
      </c>
      <c r="BL2117">
        <f t="shared" si="270"/>
        <v>0</v>
      </c>
      <c r="BM2117">
        <f t="shared" si="271"/>
        <v>0</v>
      </c>
      <c r="BN2117">
        <f t="shared" si="272"/>
        <v>0</v>
      </c>
    </row>
    <row r="2118" spans="1:66" x14ac:dyDescent="0.25">
      <c r="A2118" t="s">
        <v>3096</v>
      </c>
      <c r="B2118" t="s">
        <v>4155</v>
      </c>
      <c r="C2118" t="s">
        <v>3713</v>
      </c>
      <c r="D2118" t="s">
        <v>3727</v>
      </c>
      <c r="E2118" t="s">
        <v>664</v>
      </c>
      <c r="F2118" t="s">
        <v>37</v>
      </c>
      <c r="G2118" t="s">
        <v>654</v>
      </c>
      <c r="H2118" t="s">
        <v>1711</v>
      </c>
      <c r="I2118" t="s">
        <v>3758</v>
      </c>
      <c r="J2118" t="s">
        <v>10</v>
      </c>
      <c r="K2118" t="s">
        <v>10</v>
      </c>
      <c r="L2118" t="s">
        <v>10</v>
      </c>
      <c r="M2118" t="s">
        <v>10</v>
      </c>
      <c r="N2118" t="s">
        <v>10</v>
      </c>
      <c r="O2118" t="s">
        <v>10</v>
      </c>
      <c r="P2118" t="s">
        <v>10</v>
      </c>
      <c r="Q2118" t="s">
        <v>10</v>
      </c>
      <c r="R2118" t="s">
        <v>10</v>
      </c>
      <c r="S2118" t="s">
        <v>10</v>
      </c>
      <c r="T2118" t="s">
        <v>4149</v>
      </c>
      <c r="U2118" s="103">
        <v>20513946.702243067</v>
      </c>
      <c r="V2118" s="103">
        <v>7434232</v>
      </c>
      <c r="W2118" s="103">
        <v>2791000</v>
      </c>
      <c r="X2118" s="103">
        <v>10361309</v>
      </c>
      <c r="Y2118" s="103">
        <v>2798154.166666667</v>
      </c>
      <c r="Z2118" s="103">
        <v>12961865</v>
      </c>
      <c r="AA2118" s="103">
        <v>90247456.222222224</v>
      </c>
      <c r="AB2118" s="103">
        <v>20513946.702243067</v>
      </c>
      <c r="AC2118" s="103">
        <v>743423</v>
      </c>
      <c r="AD2118" s="103">
        <v>2234000</v>
      </c>
      <c r="AE2118" s="103">
        <v>703100</v>
      </c>
      <c r="AF2118" s="103">
        <v>729166.66666666674</v>
      </c>
      <c r="AG2118" s="103">
        <v>0</v>
      </c>
      <c r="AH2118" s="103">
        <v>5595771.888888889</v>
      </c>
      <c r="BE2118" s="62" t="str">
        <f t="shared" si="265"/>
        <v>PaaSJbossOroAltaServidordeUsoEstándarHostingvirtualVersión4.x-5.xNANANANANANANANANANAPaaS/M</v>
      </c>
      <c r="BH2118">
        <f t="shared" si="266"/>
        <v>0</v>
      </c>
      <c r="BI2118">
        <f t="shared" si="267"/>
        <v>0</v>
      </c>
      <c r="BJ2118">
        <f t="shared" si="268"/>
        <v>0</v>
      </c>
      <c r="BK2118">
        <f t="shared" si="269"/>
        <v>0</v>
      </c>
      <c r="BL2118">
        <f t="shared" si="270"/>
        <v>0</v>
      </c>
      <c r="BM2118">
        <f t="shared" si="271"/>
        <v>0</v>
      </c>
      <c r="BN2118">
        <f t="shared" si="272"/>
        <v>0</v>
      </c>
    </row>
    <row r="2119" spans="1:66" x14ac:dyDescent="0.25">
      <c r="A2119" t="s">
        <v>3146</v>
      </c>
      <c r="B2119" t="s">
        <v>4155</v>
      </c>
      <c r="C2119" t="s">
        <v>3713</v>
      </c>
      <c r="D2119" t="s">
        <v>3727</v>
      </c>
      <c r="E2119" t="s">
        <v>664</v>
      </c>
      <c r="F2119" t="s">
        <v>37</v>
      </c>
      <c r="G2119" t="s">
        <v>654</v>
      </c>
      <c r="H2119" t="s">
        <v>1711</v>
      </c>
      <c r="I2119" t="s">
        <v>3759</v>
      </c>
      <c r="J2119" t="s">
        <v>10</v>
      </c>
      <c r="K2119" t="s">
        <v>10</v>
      </c>
      <c r="L2119" t="s">
        <v>10</v>
      </c>
      <c r="M2119" t="s">
        <v>10</v>
      </c>
      <c r="N2119" t="s">
        <v>10</v>
      </c>
      <c r="O2119" t="s">
        <v>10</v>
      </c>
      <c r="P2119" t="s">
        <v>10</v>
      </c>
      <c r="Q2119" t="s">
        <v>10</v>
      </c>
      <c r="R2119" t="s">
        <v>10</v>
      </c>
      <c r="S2119" t="s">
        <v>10</v>
      </c>
      <c r="T2119" t="s">
        <v>4149</v>
      </c>
      <c r="U2119" s="103">
        <v>27648110.592714306</v>
      </c>
      <c r="V2119" s="103">
        <v>7434232</v>
      </c>
      <c r="W2119" s="103">
        <v>2791000</v>
      </c>
      <c r="X2119" s="103">
        <v>10361309</v>
      </c>
      <c r="Y2119" s="103">
        <v>2798154.166666667</v>
      </c>
      <c r="Z2119" s="103">
        <v>12961865</v>
      </c>
      <c r="AA2119" s="103">
        <v>90247456.222222224</v>
      </c>
      <c r="AB2119" s="103">
        <v>27648110.592714306</v>
      </c>
      <c r="AC2119" s="103">
        <v>743423</v>
      </c>
      <c r="AD2119" s="103">
        <v>2234000</v>
      </c>
      <c r="AE2119" s="103">
        <v>703100</v>
      </c>
      <c r="AF2119" s="103">
        <v>729166.66666666674</v>
      </c>
      <c r="AG2119" s="103">
        <v>0</v>
      </c>
      <c r="AH2119" s="103">
        <v>5595771.888888889</v>
      </c>
      <c r="BE2119" s="62" t="str">
        <f t="shared" si="265"/>
        <v>PaaSJbossOroAltaServidordeUsoEstándarHostingvirtualVersión6.x-7.xNANANANANANANANANANAPaaS/M</v>
      </c>
      <c r="BH2119">
        <f t="shared" si="266"/>
        <v>0</v>
      </c>
      <c r="BI2119">
        <f t="shared" si="267"/>
        <v>0</v>
      </c>
      <c r="BJ2119">
        <f t="shared" si="268"/>
        <v>0</v>
      </c>
      <c r="BK2119">
        <f t="shared" si="269"/>
        <v>0</v>
      </c>
      <c r="BL2119">
        <f t="shared" si="270"/>
        <v>0</v>
      </c>
      <c r="BM2119">
        <f t="shared" si="271"/>
        <v>0</v>
      </c>
      <c r="BN2119">
        <f t="shared" si="272"/>
        <v>0</v>
      </c>
    </row>
    <row r="2120" spans="1:66" x14ac:dyDescent="0.25">
      <c r="A2120" t="s">
        <v>3106</v>
      </c>
      <c r="B2120" t="s">
        <v>4155</v>
      </c>
      <c r="C2120" t="s">
        <v>3713</v>
      </c>
      <c r="D2120" t="s">
        <v>3727</v>
      </c>
      <c r="E2120" t="s">
        <v>664</v>
      </c>
      <c r="F2120" t="s">
        <v>37</v>
      </c>
      <c r="G2120" t="s">
        <v>654</v>
      </c>
      <c r="H2120" t="s">
        <v>1712</v>
      </c>
      <c r="I2120" t="s">
        <v>3758</v>
      </c>
      <c r="J2120" t="s">
        <v>10</v>
      </c>
      <c r="K2120" t="s">
        <v>10</v>
      </c>
      <c r="L2120" t="s">
        <v>10</v>
      </c>
      <c r="M2120" t="s">
        <v>10</v>
      </c>
      <c r="N2120" t="s">
        <v>10</v>
      </c>
      <c r="O2120" t="s">
        <v>10</v>
      </c>
      <c r="P2120" t="s">
        <v>10</v>
      </c>
      <c r="Q2120" t="s">
        <v>10</v>
      </c>
      <c r="R2120" t="s">
        <v>10</v>
      </c>
      <c r="S2120" t="s">
        <v>10</v>
      </c>
      <c r="T2120" t="s">
        <v>4149</v>
      </c>
      <c r="U2120" s="103">
        <v>27648110.592714306</v>
      </c>
      <c r="V2120" s="103">
        <v>8287367</v>
      </c>
      <c r="W2120" s="103">
        <v>3702000</v>
      </c>
      <c r="X2120" s="103">
        <v>11227726</v>
      </c>
      <c r="Y2120" s="103">
        <v>6441160.416666667</v>
      </c>
      <c r="Z2120" s="103">
        <v>13111765</v>
      </c>
      <c r="AA2120" s="103">
        <v>90683906.222222224</v>
      </c>
      <c r="AB2120" s="103">
        <v>27648110.592714306</v>
      </c>
      <c r="AC2120" s="103">
        <v>828736</v>
      </c>
      <c r="AD2120" s="103">
        <v>7404000</v>
      </c>
      <c r="AE2120" s="103">
        <v>703100</v>
      </c>
      <c r="AF2120" s="103">
        <v>729166.66666666674</v>
      </c>
      <c r="AG2120" s="103">
        <v>0</v>
      </c>
      <c r="AH2120" s="103">
        <v>5595771.888888889</v>
      </c>
      <c r="BE2120" s="62" t="str">
        <f t="shared" si="265"/>
        <v>PaaSJbossOroAltaServidordeUsoEstándarNubeprivadaVersión4.x-5.xNANANANANANANANANANAPaaS/M</v>
      </c>
      <c r="BH2120">
        <f t="shared" si="266"/>
        <v>0</v>
      </c>
      <c r="BI2120">
        <f t="shared" si="267"/>
        <v>0</v>
      </c>
      <c r="BJ2120">
        <f t="shared" si="268"/>
        <v>0</v>
      </c>
      <c r="BK2120">
        <f t="shared" si="269"/>
        <v>0</v>
      </c>
      <c r="BL2120">
        <f t="shared" si="270"/>
        <v>0</v>
      </c>
      <c r="BM2120">
        <f t="shared" si="271"/>
        <v>0</v>
      </c>
      <c r="BN2120">
        <f t="shared" si="272"/>
        <v>0</v>
      </c>
    </row>
    <row r="2121" spans="1:66" x14ac:dyDescent="0.25">
      <c r="A2121" t="s">
        <v>3156</v>
      </c>
      <c r="B2121" t="s">
        <v>4155</v>
      </c>
      <c r="C2121" t="s">
        <v>3713</v>
      </c>
      <c r="D2121" t="s">
        <v>3727</v>
      </c>
      <c r="E2121" t="s">
        <v>664</v>
      </c>
      <c r="F2121" t="s">
        <v>37</v>
      </c>
      <c r="G2121" t="s">
        <v>654</v>
      </c>
      <c r="H2121" t="s">
        <v>1712</v>
      </c>
      <c r="I2121" t="s">
        <v>3759</v>
      </c>
      <c r="J2121" t="s">
        <v>10</v>
      </c>
      <c r="K2121" t="s">
        <v>10</v>
      </c>
      <c r="L2121" t="s">
        <v>10</v>
      </c>
      <c r="M2121" t="s">
        <v>10</v>
      </c>
      <c r="N2121" t="s">
        <v>10</v>
      </c>
      <c r="O2121" t="s">
        <v>10</v>
      </c>
      <c r="P2121" t="s">
        <v>10</v>
      </c>
      <c r="Q2121" t="s">
        <v>10</v>
      </c>
      <c r="R2121" t="s">
        <v>10</v>
      </c>
      <c r="S2121" t="s">
        <v>10</v>
      </c>
      <c r="T2121" t="s">
        <v>4149</v>
      </c>
      <c r="U2121" s="103">
        <v>38349356.428421162</v>
      </c>
      <c r="V2121" s="103">
        <v>8287367</v>
      </c>
      <c r="W2121" s="103">
        <v>3702000</v>
      </c>
      <c r="X2121" s="103">
        <v>11227726</v>
      </c>
      <c r="Y2121" s="103">
        <v>6441160.416666667</v>
      </c>
      <c r="Z2121" s="103">
        <v>13111765</v>
      </c>
      <c r="AA2121" s="103">
        <v>90683906.222222224</v>
      </c>
      <c r="AB2121" s="103">
        <v>38349356.428421162</v>
      </c>
      <c r="AC2121" s="103">
        <v>828736</v>
      </c>
      <c r="AD2121" s="103">
        <v>7404000</v>
      </c>
      <c r="AE2121" s="103">
        <v>703100</v>
      </c>
      <c r="AF2121" s="103">
        <v>729166.66666666674</v>
      </c>
      <c r="AG2121" s="103">
        <v>0</v>
      </c>
      <c r="AH2121" s="103">
        <v>5595771.888888889</v>
      </c>
      <c r="BE2121" s="62" t="str">
        <f t="shared" si="265"/>
        <v>PaaSJbossOroAltaServidordeUsoEstándarNubeprivadaVersión6.x-7.xNANANANANANANANANANAPaaS/M</v>
      </c>
      <c r="BH2121">
        <f t="shared" si="266"/>
        <v>0</v>
      </c>
      <c r="BI2121">
        <f t="shared" si="267"/>
        <v>0</v>
      </c>
      <c r="BJ2121">
        <f t="shared" si="268"/>
        <v>0</v>
      </c>
      <c r="BK2121">
        <f t="shared" si="269"/>
        <v>0</v>
      </c>
      <c r="BL2121">
        <f t="shared" si="270"/>
        <v>0</v>
      </c>
      <c r="BM2121">
        <f t="shared" si="271"/>
        <v>0</v>
      </c>
      <c r="BN2121">
        <f t="shared" si="272"/>
        <v>0</v>
      </c>
    </row>
    <row r="2122" spans="1:66" x14ac:dyDescent="0.25">
      <c r="A2122" t="s">
        <v>3088</v>
      </c>
      <c r="B2122" t="s">
        <v>4155</v>
      </c>
      <c r="C2122" t="s">
        <v>3713</v>
      </c>
      <c r="D2122" t="s">
        <v>3727</v>
      </c>
      <c r="E2122" t="s">
        <v>664</v>
      </c>
      <c r="F2122" t="s">
        <v>37</v>
      </c>
      <c r="G2122" t="s">
        <v>655</v>
      </c>
      <c r="H2122" t="s">
        <v>1710</v>
      </c>
      <c r="I2122" t="s">
        <v>3758</v>
      </c>
      <c r="J2122" t="s">
        <v>10</v>
      </c>
      <c r="K2122" t="s">
        <v>10</v>
      </c>
      <c r="L2122" t="s">
        <v>10</v>
      </c>
      <c r="M2122" t="s">
        <v>10</v>
      </c>
      <c r="N2122" t="s">
        <v>10</v>
      </c>
      <c r="O2122" t="s">
        <v>10</v>
      </c>
      <c r="P2122" t="s">
        <v>10</v>
      </c>
      <c r="Q2122" t="s">
        <v>10</v>
      </c>
      <c r="R2122" t="s">
        <v>10</v>
      </c>
      <c r="S2122" t="s">
        <v>10</v>
      </c>
      <c r="T2122" t="s">
        <v>4149</v>
      </c>
      <c r="U2122" s="103">
        <v>6245618.9213005938</v>
      </c>
      <c r="V2122" s="103">
        <v>11953625</v>
      </c>
      <c r="W2122" s="103">
        <v>6402000</v>
      </c>
      <c r="X2122" s="103">
        <v>13786354</v>
      </c>
      <c r="Y2122" s="103">
        <v>4928745.1428893572</v>
      </c>
      <c r="Z2122" s="103">
        <v>30352765</v>
      </c>
      <c r="AA2122" s="103">
        <v>55420335.96491228</v>
      </c>
      <c r="AB2122" s="103">
        <v>6245618.9213005938</v>
      </c>
      <c r="AC2122" s="103">
        <v>1195362</v>
      </c>
      <c r="AD2122" s="103">
        <v>5633000</v>
      </c>
      <c r="AE2122" s="103">
        <v>703778</v>
      </c>
      <c r="AF2122" s="103">
        <v>729166.66666666674</v>
      </c>
      <c r="AG2122" s="103">
        <v>0</v>
      </c>
      <c r="AH2122" s="103">
        <v>4515897.5438596494</v>
      </c>
      <c r="BE2122" s="62" t="str">
        <f t="shared" si="265"/>
        <v>PaaSJbossOroAltaServidordeUsoIntermedioHostingfísicoVersión4.x-5.xNANANANANANANANANANAPaaS/M</v>
      </c>
      <c r="BH2122">
        <f t="shared" si="266"/>
        <v>0</v>
      </c>
      <c r="BI2122">
        <f t="shared" si="267"/>
        <v>0</v>
      </c>
      <c r="BJ2122">
        <f t="shared" si="268"/>
        <v>0</v>
      </c>
      <c r="BK2122">
        <f t="shared" si="269"/>
        <v>0</v>
      </c>
      <c r="BL2122">
        <f t="shared" si="270"/>
        <v>0</v>
      </c>
      <c r="BM2122">
        <f t="shared" si="271"/>
        <v>0</v>
      </c>
      <c r="BN2122">
        <f t="shared" si="272"/>
        <v>0</v>
      </c>
    </row>
    <row r="2123" spans="1:66" x14ac:dyDescent="0.25">
      <c r="A2123" t="s">
        <v>3138</v>
      </c>
      <c r="B2123" t="s">
        <v>4155</v>
      </c>
      <c r="C2123" t="s">
        <v>3713</v>
      </c>
      <c r="D2123" t="s">
        <v>3727</v>
      </c>
      <c r="E2123" t="s">
        <v>664</v>
      </c>
      <c r="F2123" t="s">
        <v>37</v>
      </c>
      <c r="G2123" t="s">
        <v>655</v>
      </c>
      <c r="H2123" t="s">
        <v>1710</v>
      </c>
      <c r="I2123" t="s">
        <v>3759</v>
      </c>
      <c r="J2123" t="s">
        <v>10</v>
      </c>
      <c r="K2123" t="s">
        <v>10</v>
      </c>
      <c r="L2123" t="s">
        <v>10</v>
      </c>
      <c r="M2123" t="s">
        <v>10</v>
      </c>
      <c r="N2123" t="s">
        <v>10</v>
      </c>
      <c r="O2123" t="s">
        <v>10</v>
      </c>
      <c r="P2123" t="s">
        <v>10</v>
      </c>
      <c r="Q2123" t="s">
        <v>10</v>
      </c>
      <c r="R2123" t="s">
        <v>10</v>
      </c>
      <c r="S2123" t="s">
        <v>10</v>
      </c>
      <c r="T2123" t="s">
        <v>4149</v>
      </c>
      <c r="U2123" s="103">
        <v>6245618.9213005938</v>
      </c>
      <c r="V2123" s="103">
        <v>11953625</v>
      </c>
      <c r="W2123" s="103">
        <v>6402000</v>
      </c>
      <c r="X2123" s="103">
        <v>13786354</v>
      </c>
      <c r="Y2123" s="103">
        <v>4928745.1428893572</v>
      </c>
      <c r="Z2123" s="103">
        <v>30352765</v>
      </c>
      <c r="AA2123" s="103">
        <v>55420335.96491228</v>
      </c>
      <c r="AB2123" s="103">
        <v>6245618.9213005938</v>
      </c>
      <c r="AC2123" s="103">
        <v>1195362</v>
      </c>
      <c r="AD2123" s="103">
        <v>5633000</v>
      </c>
      <c r="AE2123" s="103">
        <v>703778</v>
      </c>
      <c r="AF2123" s="103">
        <v>729166.66666666674</v>
      </c>
      <c r="AG2123" s="103">
        <v>0</v>
      </c>
      <c r="AH2123" s="103">
        <v>4515897.5438596494</v>
      </c>
      <c r="BE2123" s="62" t="str">
        <f t="shared" si="265"/>
        <v>PaaSJbossOroAltaServidordeUsoIntermedioHostingfísicoVersión6.x-7.xNANANANANANANANANANAPaaS/M</v>
      </c>
      <c r="BH2123">
        <f t="shared" si="266"/>
        <v>0</v>
      </c>
      <c r="BI2123">
        <f t="shared" si="267"/>
        <v>0</v>
      </c>
      <c r="BJ2123">
        <f t="shared" si="268"/>
        <v>0</v>
      </c>
      <c r="BK2123">
        <f t="shared" si="269"/>
        <v>0</v>
      </c>
      <c r="BL2123">
        <f t="shared" si="270"/>
        <v>0</v>
      </c>
      <c r="BM2123">
        <f t="shared" si="271"/>
        <v>0</v>
      </c>
      <c r="BN2123">
        <f t="shared" si="272"/>
        <v>0</v>
      </c>
    </row>
    <row r="2124" spans="1:66" x14ac:dyDescent="0.25">
      <c r="A2124" t="s">
        <v>3098</v>
      </c>
      <c r="B2124" t="s">
        <v>4155</v>
      </c>
      <c r="C2124" t="s">
        <v>3713</v>
      </c>
      <c r="D2124" t="s">
        <v>3727</v>
      </c>
      <c r="E2124" t="s">
        <v>664</v>
      </c>
      <c r="F2124" t="s">
        <v>37</v>
      </c>
      <c r="G2124" t="s">
        <v>655</v>
      </c>
      <c r="H2124" t="s">
        <v>1711</v>
      </c>
      <c r="I2124" t="s">
        <v>3758</v>
      </c>
      <c r="J2124" t="s">
        <v>10</v>
      </c>
      <c r="K2124" t="s">
        <v>10</v>
      </c>
      <c r="L2124" t="s">
        <v>10</v>
      </c>
      <c r="M2124" t="s">
        <v>10</v>
      </c>
      <c r="N2124" t="s">
        <v>10</v>
      </c>
      <c r="O2124" t="s">
        <v>10</v>
      </c>
      <c r="P2124" t="s">
        <v>10</v>
      </c>
      <c r="Q2124" t="s">
        <v>10</v>
      </c>
      <c r="R2124" t="s">
        <v>10</v>
      </c>
      <c r="S2124" t="s">
        <v>10</v>
      </c>
      <c r="T2124" t="s">
        <v>4149</v>
      </c>
      <c r="U2124" s="103">
        <v>31928608.926997051</v>
      </c>
      <c r="V2124" s="103">
        <v>8421355</v>
      </c>
      <c r="W2124" s="103">
        <v>4415000</v>
      </c>
      <c r="X2124" s="103">
        <v>12370940</v>
      </c>
      <c r="Y2124" s="103">
        <v>3826344.166666667</v>
      </c>
      <c r="Z2124" s="103">
        <v>19809748</v>
      </c>
      <c r="AA2124" s="103">
        <v>85205692.222222224</v>
      </c>
      <c r="AB2124" s="103">
        <v>31928608.926997051</v>
      </c>
      <c r="AC2124" s="103">
        <v>842135</v>
      </c>
      <c r="AD2124" s="103">
        <v>3936000</v>
      </c>
      <c r="AE2124" s="103">
        <v>703778</v>
      </c>
      <c r="AF2124" s="103">
        <v>729166.66666666674</v>
      </c>
      <c r="AG2124" s="103">
        <v>0</v>
      </c>
      <c r="AH2124" s="103">
        <v>5595771.888888889</v>
      </c>
      <c r="BE2124" s="62" t="str">
        <f t="shared" si="265"/>
        <v>PaaSJbossOroAltaServidordeUsoIntermedioHostingvirtualVersión4.x-5.xNANANANANANANANANANAPaaS/M</v>
      </c>
      <c r="BH2124">
        <f t="shared" si="266"/>
        <v>0</v>
      </c>
      <c r="BI2124">
        <f t="shared" si="267"/>
        <v>0</v>
      </c>
      <c r="BJ2124">
        <f t="shared" si="268"/>
        <v>0</v>
      </c>
      <c r="BK2124">
        <f t="shared" si="269"/>
        <v>0</v>
      </c>
      <c r="BL2124">
        <f t="shared" si="270"/>
        <v>0</v>
      </c>
      <c r="BM2124">
        <f t="shared" si="271"/>
        <v>0</v>
      </c>
      <c r="BN2124">
        <f t="shared" si="272"/>
        <v>0</v>
      </c>
    </row>
    <row r="2125" spans="1:66" x14ac:dyDescent="0.25">
      <c r="A2125" t="s">
        <v>3148</v>
      </c>
      <c r="B2125" t="s">
        <v>4155</v>
      </c>
      <c r="C2125" t="s">
        <v>3713</v>
      </c>
      <c r="D2125" t="s">
        <v>3727</v>
      </c>
      <c r="E2125" t="s">
        <v>664</v>
      </c>
      <c r="F2125" t="s">
        <v>37</v>
      </c>
      <c r="G2125" t="s">
        <v>655</v>
      </c>
      <c r="H2125" t="s">
        <v>1711</v>
      </c>
      <c r="I2125" t="s">
        <v>3759</v>
      </c>
      <c r="J2125" t="s">
        <v>10</v>
      </c>
      <c r="K2125" t="s">
        <v>10</v>
      </c>
      <c r="L2125" t="s">
        <v>10</v>
      </c>
      <c r="M2125" t="s">
        <v>10</v>
      </c>
      <c r="N2125" t="s">
        <v>10</v>
      </c>
      <c r="O2125" t="s">
        <v>10</v>
      </c>
      <c r="P2125" t="s">
        <v>10</v>
      </c>
      <c r="Q2125" t="s">
        <v>10</v>
      </c>
      <c r="R2125" t="s">
        <v>10</v>
      </c>
      <c r="S2125" t="s">
        <v>10</v>
      </c>
      <c r="T2125" t="s">
        <v>4149</v>
      </c>
      <c r="U2125" s="103">
        <v>44770103.929845273</v>
      </c>
      <c r="V2125" s="103">
        <v>8421355</v>
      </c>
      <c r="W2125" s="103">
        <v>4415000</v>
      </c>
      <c r="X2125" s="103">
        <v>12370940</v>
      </c>
      <c r="Y2125" s="103">
        <v>3826344.166666667</v>
      </c>
      <c r="Z2125" s="103">
        <v>19809748</v>
      </c>
      <c r="AA2125" s="103">
        <v>85205692.222222224</v>
      </c>
      <c r="AB2125" s="103">
        <v>44770103.929845273</v>
      </c>
      <c r="AC2125" s="103">
        <v>842135</v>
      </c>
      <c r="AD2125" s="103">
        <v>3936000</v>
      </c>
      <c r="AE2125" s="103">
        <v>703778</v>
      </c>
      <c r="AF2125" s="103">
        <v>729166.66666666674</v>
      </c>
      <c r="AG2125" s="103">
        <v>0</v>
      </c>
      <c r="AH2125" s="103">
        <v>5595771.888888889</v>
      </c>
      <c r="BE2125" s="62" t="str">
        <f t="shared" si="265"/>
        <v>PaaSJbossOroAltaServidordeUsoIntermedioHostingvirtualVersión6.x-7.xNANANANANANANANANANAPaaS/M</v>
      </c>
      <c r="BH2125">
        <f t="shared" si="266"/>
        <v>0</v>
      </c>
      <c r="BI2125">
        <f t="shared" si="267"/>
        <v>0</v>
      </c>
      <c r="BJ2125">
        <f t="shared" si="268"/>
        <v>0</v>
      </c>
      <c r="BK2125">
        <f t="shared" si="269"/>
        <v>0</v>
      </c>
      <c r="BL2125">
        <f t="shared" si="270"/>
        <v>0</v>
      </c>
      <c r="BM2125">
        <f t="shared" si="271"/>
        <v>0</v>
      </c>
      <c r="BN2125">
        <f t="shared" si="272"/>
        <v>0</v>
      </c>
    </row>
    <row r="2126" spans="1:66" x14ac:dyDescent="0.25">
      <c r="A2126" t="s">
        <v>3108</v>
      </c>
      <c r="B2126" t="s">
        <v>4155</v>
      </c>
      <c r="C2126" t="s">
        <v>3713</v>
      </c>
      <c r="D2126" t="s">
        <v>3727</v>
      </c>
      <c r="E2126" t="s">
        <v>664</v>
      </c>
      <c r="F2126" t="s">
        <v>37</v>
      </c>
      <c r="G2126" t="s">
        <v>655</v>
      </c>
      <c r="H2126" t="s">
        <v>1712</v>
      </c>
      <c r="I2126" t="s">
        <v>3758</v>
      </c>
      <c r="J2126" t="s">
        <v>10</v>
      </c>
      <c r="K2126" t="s">
        <v>10</v>
      </c>
      <c r="L2126" t="s">
        <v>10</v>
      </c>
      <c r="M2126" t="s">
        <v>10</v>
      </c>
      <c r="N2126" t="s">
        <v>10</v>
      </c>
      <c r="O2126" t="s">
        <v>10</v>
      </c>
      <c r="P2126" t="s">
        <v>10</v>
      </c>
      <c r="Q2126" t="s">
        <v>10</v>
      </c>
      <c r="R2126" t="s">
        <v>10</v>
      </c>
      <c r="S2126" t="s">
        <v>10</v>
      </c>
      <c r="T2126" t="s">
        <v>4149</v>
      </c>
      <c r="U2126" s="103">
        <v>44770103.929845273</v>
      </c>
      <c r="V2126" s="103">
        <v>8834244</v>
      </c>
      <c r="W2126" s="103">
        <v>5835000</v>
      </c>
      <c r="X2126" s="103">
        <v>13992260</v>
      </c>
      <c r="Y2126" s="103">
        <v>10202755.416666666</v>
      </c>
      <c r="Z2126" s="103">
        <v>20058648</v>
      </c>
      <c r="AA2126" s="103">
        <v>94487342.222222224</v>
      </c>
      <c r="AB2126" s="103">
        <v>44770103.929845273</v>
      </c>
      <c r="AC2126" s="103">
        <v>883424</v>
      </c>
      <c r="AD2126" s="103">
        <v>11670000</v>
      </c>
      <c r="AE2126" s="103">
        <v>703778</v>
      </c>
      <c r="AF2126" s="103">
        <v>729166.66666666674</v>
      </c>
      <c r="AG2126" s="103">
        <v>0</v>
      </c>
      <c r="AH2126" s="103">
        <v>5595771.888888889</v>
      </c>
      <c r="BE2126" s="62" t="str">
        <f t="shared" si="265"/>
        <v>PaaSJbossOroAltaServidordeUsoIntermedioNubeprivadaVersión4.x-5.xNANANANANANANANANANAPaaS/M</v>
      </c>
      <c r="BH2126">
        <f t="shared" si="266"/>
        <v>0</v>
      </c>
      <c r="BI2126">
        <f t="shared" si="267"/>
        <v>0</v>
      </c>
      <c r="BJ2126">
        <f t="shared" si="268"/>
        <v>0</v>
      </c>
      <c r="BK2126">
        <f t="shared" si="269"/>
        <v>0</v>
      </c>
      <c r="BL2126">
        <f t="shared" si="270"/>
        <v>0</v>
      </c>
      <c r="BM2126">
        <f t="shared" si="271"/>
        <v>0</v>
      </c>
      <c r="BN2126">
        <f t="shared" si="272"/>
        <v>0</v>
      </c>
    </row>
    <row r="2127" spans="1:66" x14ac:dyDescent="0.25">
      <c r="A2127" t="s">
        <v>3158</v>
      </c>
      <c r="B2127" t="s">
        <v>4155</v>
      </c>
      <c r="C2127" t="s">
        <v>3713</v>
      </c>
      <c r="D2127" t="s">
        <v>3727</v>
      </c>
      <c r="E2127" t="s">
        <v>664</v>
      </c>
      <c r="F2127" t="s">
        <v>37</v>
      </c>
      <c r="G2127" t="s">
        <v>655</v>
      </c>
      <c r="H2127" t="s">
        <v>1712</v>
      </c>
      <c r="I2127" t="s">
        <v>3759</v>
      </c>
      <c r="J2127" t="s">
        <v>10</v>
      </c>
      <c r="K2127" t="s">
        <v>10</v>
      </c>
      <c r="L2127" t="s">
        <v>10</v>
      </c>
      <c r="M2127" t="s">
        <v>10</v>
      </c>
      <c r="N2127" t="s">
        <v>10</v>
      </c>
      <c r="O2127" t="s">
        <v>10</v>
      </c>
      <c r="P2127" t="s">
        <v>10</v>
      </c>
      <c r="Q2127" t="s">
        <v>10</v>
      </c>
      <c r="R2127" t="s">
        <v>10</v>
      </c>
      <c r="S2127" t="s">
        <v>10</v>
      </c>
      <c r="T2127" t="s">
        <v>4149</v>
      </c>
      <c r="U2127" s="103">
        <v>64032346.434117615</v>
      </c>
      <c r="V2127" s="103">
        <v>8834244</v>
      </c>
      <c r="W2127" s="103">
        <v>5835000</v>
      </c>
      <c r="X2127" s="103">
        <v>13992260</v>
      </c>
      <c r="Y2127" s="103">
        <v>10202755.416666666</v>
      </c>
      <c r="Z2127" s="103">
        <v>20058648</v>
      </c>
      <c r="AA2127" s="103">
        <v>94487342.222222224</v>
      </c>
      <c r="AB2127" s="103">
        <v>64032346.434117615</v>
      </c>
      <c r="AC2127" s="103">
        <v>883424</v>
      </c>
      <c r="AD2127" s="103">
        <v>11670000</v>
      </c>
      <c r="AE2127" s="103">
        <v>703778</v>
      </c>
      <c r="AF2127" s="103">
        <v>729166.66666666674</v>
      </c>
      <c r="AG2127" s="103">
        <v>0</v>
      </c>
      <c r="AH2127" s="103">
        <v>5595771.888888889</v>
      </c>
      <c r="BE2127" s="62" t="str">
        <f t="shared" si="265"/>
        <v>PaaSJbossOroAltaServidordeUsoIntermedioNubeprivadaVersión6.x-7.xNANANANANANANANANANAPaaS/M</v>
      </c>
      <c r="BH2127">
        <f t="shared" si="266"/>
        <v>0</v>
      </c>
      <c r="BI2127">
        <f t="shared" si="267"/>
        <v>0</v>
      </c>
      <c r="BJ2127">
        <f t="shared" si="268"/>
        <v>0</v>
      </c>
      <c r="BK2127">
        <f t="shared" si="269"/>
        <v>0</v>
      </c>
      <c r="BL2127">
        <f t="shared" si="270"/>
        <v>0</v>
      </c>
      <c r="BM2127">
        <f t="shared" si="271"/>
        <v>0</v>
      </c>
      <c r="BN2127">
        <f t="shared" si="272"/>
        <v>0</v>
      </c>
    </row>
    <row r="2128" spans="1:66" x14ac:dyDescent="0.25">
      <c r="A2128" t="s">
        <v>3092</v>
      </c>
      <c r="B2128" t="s">
        <v>4155</v>
      </c>
      <c r="C2128" t="s">
        <v>3713</v>
      </c>
      <c r="D2128" t="s">
        <v>3727</v>
      </c>
      <c r="E2128" t="s">
        <v>664</v>
      </c>
      <c r="F2128" t="s">
        <v>37</v>
      </c>
      <c r="G2128" t="s">
        <v>657</v>
      </c>
      <c r="H2128" t="s">
        <v>1710</v>
      </c>
      <c r="I2128" t="s">
        <v>3758</v>
      </c>
      <c r="J2128" t="s">
        <v>10</v>
      </c>
      <c r="K2128" t="s">
        <v>10</v>
      </c>
      <c r="L2128" t="s">
        <v>10</v>
      </c>
      <c r="M2128" t="s">
        <v>10</v>
      </c>
      <c r="N2128" t="s">
        <v>10</v>
      </c>
      <c r="O2128" t="s">
        <v>10</v>
      </c>
      <c r="P2128" t="s">
        <v>10</v>
      </c>
      <c r="Q2128" t="s">
        <v>10</v>
      </c>
      <c r="R2128" t="s">
        <v>10</v>
      </c>
      <c r="S2128" t="s">
        <v>10</v>
      </c>
      <c r="T2128" t="s">
        <v>4149</v>
      </c>
      <c r="U2128" s="103">
        <v>6245618.9213005938</v>
      </c>
      <c r="V2128" s="103">
        <v>22367723</v>
      </c>
      <c r="W2128" s="103">
        <v>11728000</v>
      </c>
      <c r="X2128" s="103">
        <v>33125653</v>
      </c>
      <c r="Y2128" s="103">
        <v>5735297.5040004691</v>
      </c>
      <c r="Z2128" s="103">
        <v>68801765</v>
      </c>
      <c r="AA2128" s="103">
        <v>86129818.596491233</v>
      </c>
      <c r="AB2128" s="103">
        <v>6245618.9213005938</v>
      </c>
      <c r="AC2128" s="103">
        <v>2236772</v>
      </c>
      <c r="AD2128" s="103">
        <v>10321000</v>
      </c>
      <c r="AE2128" s="103">
        <v>703778</v>
      </c>
      <c r="AF2128" s="103">
        <v>729166.66666666674</v>
      </c>
      <c r="AG2128" s="103">
        <v>0</v>
      </c>
      <c r="AH2128" s="103">
        <v>4594923.8596491236</v>
      </c>
      <c r="BE2128" s="62" t="str">
        <f t="shared" si="265"/>
        <v>PaaSJbossOroAltaServidordeUsoOptimizadoHostingfísicoVersión4.x-5.xNANANANANANANANANANAPaaS/M</v>
      </c>
      <c r="BH2128">
        <f t="shared" si="266"/>
        <v>0</v>
      </c>
      <c r="BI2128">
        <f t="shared" si="267"/>
        <v>0</v>
      </c>
      <c r="BJ2128">
        <f t="shared" si="268"/>
        <v>0</v>
      </c>
      <c r="BK2128">
        <f t="shared" si="269"/>
        <v>0</v>
      </c>
      <c r="BL2128">
        <f t="shared" si="270"/>
        <v>0</v>
      </c>
      <c r="BM2128">
        <f t="shared" si="271"/>
        <v>0</v>
      </c>
      <c r="BN2128">
        <f t="shared" si="272"/>
        <v>0</v>
      </c>
    </row>
    <row r="2129" spans="1:66" x14ac:dyDescent="0.25">
      <c r="A2129" t="s">
        <v>3142</v>
      </c>
      <c r="B2129" t="s">
        <v>4155</v>
      </c>
      <c r="C2129" t="s">
        <v>3713</v>
      </c>
      <c r="D2129" t="s">
        <v>3727</v>
      </c>
      <c r="E2129" t="s">
        <v>664</v>
      </c>
      <c r="F2129" t="s">
        <v>37</v>
      </c>
      <c r="G2129" t="s">
        <v>657</v>
      </c>
      <c r="H2129" t="s">
        <v>1710</v>
      </c>
      <c r="I2129" t="s">
        <v>3759</v>
      </c>
      <c r="J2129" t="s">
        <v>10</v>
      </c>
      <c r="K2129" t="s">
        <v>10</v>
      </c>
      <c r="L2129" t="s">
        <v>10</v>
      </c>
      <c r="M2129" t="s">
        <v>10</v>
      </c>
      <c r="N2129" t="s">
        <v>10</v>
      </c>
      <c r="O2129" t="s">
        <v>10</v>
      </c>
      <c r="P2129" t="s">
        <v>10</v>
      </c>
      <c r="Q2129" t="s">
        <v>10</v>
      </c>
      <c r="R2129" t="s">
        <v>10</v>
      </c>
      <c r="S2129" t="s">
        <v>10</v>
      </c>
      <c r="T2129" t="s">
        <v>4149</v>
      </c>
      <c r="U2129" s="103">
        <v>6245618.9213005938</v>
      </c>
      <c r="V2129" s="103">
        <v>22367723</v>
      </c>
      <c r="W2129" s="103">
        <v>11728000</v>
      </c>
      <c r="X2129" s="103">
        <v>33125653</v>
      </c>
      <c r="Y2129" s="103">
        <v>5735297.5040004691</v>
      </c>
      <c r="Z2129" s="103">
        <v>68801765</v>
      </c>
      <c r="AA2129" s="103">
        <v>86129818.596491233</v>
      </c>
      <c r="AB2129" s="103">
        <v>6245618.9213005938</v>
      </c>
      <c r="AC2129" s="103">
        <v>2236772</v>
      </c>
      <c r="AD2129" s="103">
        <v>10321000</v>
      </c>
      <c r="AE2129" s="103">
        <v>703778</v>
      </c>
      <c r="AF2129" s="103">
        <v>729166.66666666674</v>
      </c>
      <c r="AG2129" s="103">
        <v>0</v>
      </c>
      <c r="AH2129" s="103">
        <v>4594923.8596491236</v>
      </c>
      <c r="BE2129" s="62" t="str">
        <f t="shared" si="265"/>
        <v>PaaSJbossOroAltaServidordeUsoOptimizadoHostingfísicoVersión6.x-7.xNANANANANANANANANANAPaaS/M</v>
      </c>
      <c r="BH2129">
        <f t="shared" si="266"/>
        <v>0</v>
      </c>
      <c r="BI2129">
        <f t="shared" si="267"/>
        <v>0</v>
      </c>
      <c r="BJ2129">
        <f t="shared" si="268"/>
        <v>0</v>
      </c>
      <c r="BK2129">
        <f t="shared" si="269"/>
        <v>0</v>
      </c>
      <c r="BL2129">
        <f t="shared" si="270"/>
        <v>0</v>
      </c>
      <c r="BM2129">
        <f t="shared" si="271"/>
        <v>0</v>
      </c>
      <c r="BN2129">
        <f t="shared" si="272"/>
        <v>0</v>
      </c>
    </row>
    <row r="2130" spans="1:66" x14ac:dyDescent="0.25">
      <c r="A2130" t="s">
        <v>3102</v>
      </c>
      <c r="B2130" t="s">
        <v>4155</v>
      </c>
      <c r="C2130" t="s">
        <v>3713</v>
      </c>
      <c r="D2130" t="s">
        <v>3727</v>
      </c>
      <c r="E2130" t="s">
        <v>664</v>
      </c>
      <c r="F2130" t="s">
        <v>37</v>
      </c>
      <c r="G2130" t="s">
        <v>657</v>
      </c>
      <c r="H2130" t="s">
        <v>1711</v>
      </c>
      <c r="I2130" t="s">
        <v>3758</v>
      </c>
      <c r="J2130" t="s">
        <v>10</v>
      </c>
      <c r="K2130" t="s">
        <v>10</v>
      </c>
      <c r="L2130" t="s">
        <v>10</v>
      </c>
      <c r="M2130" t="s">
        <v>10</v>
      </c>
      <c r="N2130" t="s">
        <v>10</v>
      </c>
      <c r="O2130" t="s">
        <v>10</v>
      </c>
      <c r="P2130" t="s">
        <v>10</v>
      </c>
      <c r="Q2130" t="s">
        <v>10</v>
      </c>
      <c r="R2130" t="s">
        <v>10</v>
      </c>
      <c r="S2130" t="s">
        <v>10</v>
      </c>
      <c r="T2130" t="s">
        <v>4149</v>
      </c>
      <c r="U2130" s="103">
        <v>51904267.820316508</v>
      </c>
      <c r="V2130" s="103">
        <v>17499332</v>
      </c>
      <c r="W2130" s="103">
        <v>7353000</v>
      </c>
      <c r="X2130" s="103">
        <v>16354293</v>
      </c>
      <c r="Y2130" s="103">
        <v>5656926.666666667</v>
      </c>
      <c r="Z2130" s="103">
        <v>28549730</v>
      </c>
      <c r="AA2130" s="103">
        <v>97825871.415114582</v>
      </c>
      <c r="AB2130" s="103">
        <v>51904267.820316508</v>
      </c>
      <c r="AC2130" s="103">
        <v>1749933</v>
      </c>
      <c r="AD2130" s="103">
        <v>7016000</v>
      </c>
      <c r="AE2130" s="103">
        <v>747759</v>
      </c>
      <c r="AF2130" s="103">
        <v>729166.66666666674</v>
      </c>
      <c r="AG2130" s="103">
        <v>0</v>
      </c>
      <c r="AH2130" s="103">
        <v>5246036.145833333</v>
      </c>
      <c r="BE2130" s="62" t="str">
        <f t="shared" si="265"/>
        <v>PaaSJbossOroAltaServidordeUsoOptimizadoHostingvirtualVersión4.x-5.xNANANANANANANANANANAPaaS/M</v>
      </c>
      <c r="BH2130">
        <f t="shared" si="266"/>
        <v>0</v>
      </c>
      <c r="BI2130">
        <f t="shared" si="267"/>
        <v>0</v>
      </c>
      <c r="BJ2130">
        <f t="shared" si="268"/>
        <v>0</v>
      </c>
      <c r="BK2130">
        <f t="shared" si="269"/>
        <v>0</v>
      </c>
      <c r="BL2130">
        <f t="shared" si="270"/>
        <v>0</v>
      </c>
      <c r="BM2130">
        <f t="shared" si="271"/>
        <v>0</v>
      </c>
      <c r="BN2130">
        <f t="shared" si="272"/>
        <v>0</v>
      </c>
    </row>
    <row r="2131" spans="1:66" x14ac:dyDescent="0.25">
      <c r="A2131" t="s">
        <v>3152</v>
      </c>
      <c r="B2131" t="s">
        <v>4155</v>
      </c>
      <c r="C2131" t="s">
        <v>3713</v>
      </c>
      <c r="D2131" t="s">
        <v>3727</v>
      </c>
      <c r="E2131" t="s">
        <v>664</v>
      </c>
      <c r="F2131" t="s">
        <v>37</v>
      </c>
      <c r="G2131" t="s">
        <v>657</v>
      </c>
      <c r="H2131" t="s">
        <v>1711</v>
      </c>
      <c r="I2131" t="s">
        <v>3759</v>
      </c>
      <c r="J2131" t="s">
        <v>10</v>
      </c>
      <c r="K2131" t="s">
        <v>10</v>
      </c>
      <c r="L2131" t="s">
        <v>10</v>
      </c>
      <c r="M2131" t="s">
        <v>10</v>
      </c>
      <c r="N2131" t="s">
        <v>10</v>
      </c>
      <c r="O2131" t="s">
        <v>10</v>
      </c>
      <c r="P2131" t="s">
        <v>10</v>
      </c>
      <c r="Q2131" t="s">
        <v>10</v>
      </c>
      <c r="R2131" t="s">
        <v>10</v>
      </c>
      <c r="S2131" t="s">
        <v>10</v>
      </c>
      <c r="T2131" t="s">
        <v>4149</v>
      </c>
      <c r="U2131" s="103">
        <v>74733592.269824475</v>
      </c>
      <c r="V2131" s="103">
        <v>17499332</v>
      </c>
      <c r="W2131" s="103">
        <v>7353000</v>
      </c>
      <c r="X2131" s="103">
        <v>16354293</v>
      </c>
      <c r="Y2131" s="103">
        <v>5656926.666666667</v>
      </c>
      <c r="Z2131" s="103">
        <v>28549730</v>
      </c>
      <c r="AA2131" s="103">
        <v>97825871.415114582</v>
      </c>
      <c r="AB2131" s="103">
        <v>74733592.269824475</v>
      </c>
      <c r="AC2131" s="103">
        <v>1749933</v>
      </c>
      <c r="AD2131" s="103">
        <v>7016000</v>
      </c>
      <c r="AE2131" s="103">
        <v>747759</v>
      </c>
      <c r="AF2131" s="103">
        <v>729166.66666666674</v>
      </c>
      <c r="AG2131" s="103">
        <v>0</v>
      </c>
      <c r="AH2131" s="103">
        <v>5246036.145833333</v>
      </c>
      <c r="BE2131" s="62" t="str">
        <f t="shared" si="265"/>
        <v>PaaSJbossOroAltaServidordeUsoOptimizadoHostingvirtualVersión6.x-7.xNANANANANANANANANANAPaaS/M</v>
      </c>
      <c r="BH2131">
        <f t="shared" si="266"/>
        <v>0</v>
      </c>
      <c r="BI2131">
        <f t="shared" si="267"/>
        <v>0</v>
      </c>
      <c r="BJ2131">
        <f t="shared" si="268"/>
        <v>0</v>
      </c>
      <c r="BK2131">
        <f t="shared" si="269"/>
        <v>0</v>
      </c>
      <c r="BL2131">
        <f t="shared" si="270"/>
        <v>0</v>
      </c>
      <c r="BM2131">
        <f t="shared" si="271"/>
        <v>0</v>
      </c>
      <c r="BN2131">
        <f t="shared" si="272"/>
        <v>0</v>
      </c>
    </row>
    <row r="2132" spans="1:66" x14ac:dyDescent="0.25">
      <c r="A2132" t="s">
        <v>3112</v>
      </c>
      <c r="B2132" t="s">
        <v>4155</v>
      </c>
      <c r="C2132" t="s">
        <v>3713</v>
      </c>
      <c r="D2132" t="s">
        <v>3727</v>
      </c>
      <c r="E2132" t="s">
        <v>664</v>
      </c>
      <c r="F2132" t="s">
        <v>37</v>
      </c>
      <c r="G2132" t="s">
        <v>657</v>
      </c>
      <c r="H2132" t="s">
        <v>1712</v>
      </c>
      <c r="I2132" t="s">
        <v>3758</v>
      </c>
      <c r="J2132" t="s">
        <v>10</v>
      </c>
      <c r="K2132" t="s">
        <v>10</v>
      </c>
      <c r="L2132" t="s">
        <v>10</v>
      </c>
      <c r="M2132" t="s">
        <v>10</v>
      </c>
      <c r="N2132" t="s">
        <v>10</v>
      </c>
      <c r="O2132" t="s">
        <v>10</v>
      </c>
      <c r="P2132" t="s">
        <v>10</v>
      </c>
      <c r="Q2132" t="s">
        <v>10</v>
      </c>
      <c r="R2132" t="s">
        <v>10</v>
      </c>
      <c r="S2132" t="s">
        <v>10</v>
      </c>
      <c r="T2132" t="s">
        <v>4149</v>
      </c>
      <c r="U2132" s="103">
        <v>74733592.269824475</v>
      </c>
      <c r="V2132" s="103">
        <v>26860786</v>
      </c>
      <c r="W2132" s="103">
        <v>10566000</v>
      </c>
      <c r="X2132" s="103">
        <v>19373903</v>
      </c>
      <c r="Y2132" s="103">
        <v>17000546.666666664</v>
      </c>
      <c r="Z2132" s="103">
        <v>28991530</v>
      </c>
      <c r="AA2132" s="103">
        <v>98235043.290114582</v>
      </c>
      <c r="AB2132" s="103">
        <v>74733592.269824475</v>
      </c>
      <c r="AC2132" s="103">
        <v>2686078</v>
      </c>
      <c r="AD2132" s="103">
        <v>21132000</v>
      </c>
      <c r="AE2132" s="103">
        <v>747759</v>
      </c>
      <c r="AF2132" s="103">
        <v>729166.66666666674</v>
      </c>
      <c r="AG2132" s="103">
        <v>0</v>
      </c>
      <c r="AH2132" s="103">
        <v>5246036.145833333</v>
      </c>
      <c r="BE2132" s="62" t="str">
        <f t="shared" si="265"/>
        <v>PaaSJbossOroAltaServidordeUsoOptimizadoNubeprivadaVersión4.x-5.xNANANANANANANANANANAPaaS/M</v>
      </c>
      <c r="BH2132">
        <f t="shared" si="266"/>
        <v>0</v>
      </c>
      <c r="BI2132">
        <f t="shared" si="267"/>
        <v>0</v>
      </c>
      <c r="BJ2132">
        <f t="shared" si="268"/>
        <v>0</v>
      </c>
      <c r="BK2132">
        <f t="shared" si="269"/>
        <v>0</v>
      </c>
      <c r="BL2132">
        <f t="shared" si="270"/>
        <v>0</v>
      </c>
      <c r="BM2132">
        <f t="shared" si="271"/>
        <v>0</v>
      </c>
      <c r="BN2132">
        <f t="shared" si="272"/>
        <v>0</v>
      </c>
    </row>
    <row r="2133" spans="1:66" x14ac:dyDescent="0.25">
      <c r="A2133" t="s">
        <v>3162</v>
      </c>
      <c r="B2133" t="s">
        <v>4155</v>
      </c>
      <c r="C2133" t="s">
        <v>3713</v>
      </c>
      <c r="D2133" t="s">
        <v>3727</v>
      </c>
      <c r="E2133" t="s">
        <v>664</v>
      </c>
      <c r="F2133" t="s">
        <v>37</v>
      </c>
      <c r="G2133" t="s">
        <v>657</v>
      </c>
      <c r="H2133" t="s">
        <v>1712</v>
      </c>
      <c r="I2133" t="s">
        <v>3759</v>
      </c>
      <c r="J2133" t="s">
        <v>10</v>
      </c>
      <c r="K2133" t="s">
        <v>10</v>
      </c>
      <c r="L2133" t="s">
        <v>10</v>
      </c>
      <c r="M2133" t="s">
        <v>10</v>
      </c>
      <c r="N2133" t="s">
        <v>10</v>
      </c>
      <c r="O2133" t="s">
        <v>10</v>
      </c>
      <c r="P2133" t="s">
        <v>10</v>
      </c>
      <c r="Q2133" t="s">
        <v>10</v>
      </c>
      <c r="R2133" t="s">
        <v>10</v>
      </c>
      <c r="S2133" t="s">
        <v>10</v>
      </c>
      <c r="T2133" t="s">
        <v>4149</v>
      </c>
      <c r="U2133" s="103">
        <v>108977578.94408642</v>
      </c>
      <c r="V2133" s="103">
        <v>26860786</v>
      </c>
      <c r="W2133" s="103">
        <v>10566000</v>
      </c>
      <c r="X2133" s="103">
        <v>19373903</v>
      </c>
      <c r="Y2133" s="103">
        <v>17000546.666666664</v>
      </c>
      <c r="Z2133" s="103">
        <v>28991530</v>
      </c>
      <c r="AA2133" s="103">
        <v>98235043.290114582</v>
      </c>
      <c r="AB2133" s="103">
        <v>108977578.94408642</v>
      </c>
      <c r="AC2133" s="103">
        <v>2686078</v>
      </c>
      <c r="AD2133" s="103">
        <v>21132000</v>
      </c>
      <c r="AE2133" s="103">
        <v>747759</v>
      </c>
      <c r="AF2133" s="103">
        <v>729166.66666666674</v>
      </c>
      <c r="AG2133" s="103">
        <v>0</v>
      </c>
      <c r="AH2133" s="103">
        <v>5246036.145833333</v>
      </c>
      <c r="BE2133" s="62" t="str">
        <f t="shared" si="265"/>
        <v>PaaSJbossOroAltaServidordeUsoOptimizadoNubeprivadaVersión6.x-7.xNANANANANANANANANANAPaaS/M</v>
      </c>
      <c r="BH2133">
        <f t="shared" si="266"/>
        <v>0</v>
      </c>
      <c r="BI2133">
        <f t="shared" si="267"/>
        <v>0</v>
      </c>
      <c r="BJ2133">
        <f t="shared" si="268"/>
        <v>0</v>
      </c>
      <c r="BK2133">
        <f t="shared" si="269"/>
        <v>0</v>
      </c>
      <c r="BL2133">
        <f t="shared" si="270"/>
        <v>0</v>
      </c>
      <c r="BM2133">
        <f t="shared" si="271"/>
        <v>0</v>
      </c>
      <c r="BN2133">
        <f t="shared" si="272"/>
        <v>0</v>
      </c>
    </row>
    <row r="2134" spans="1:66" x14ac:dyDescent="0.25">
      <c r="A2134" t="s">
        <v>3089</v>
      </c>
      <c r="B2134" t="s">
        <v>4155</v>
      </c>
      <c r="C2134" t="s">
        <v>3713</v>
      </c>
      <c r="D2134" t="s">
        <v>3727</v>
      </c>
      <c r="E2134" t="s">
        <v>664</v>
      </c>
      <c r="F2134" t="s">
        <v>35</v>
      </c>
      <c r="G2134" t="s">
        <v>656</v>
      </c>
      <c r="H2134" t="s">
        <v>1710</v>
      </c>
      <c r="I2134" t="s">
        <v>3758</v>
      </c>
      <c r="J2134" t="s">
        <v>10</v>
      </c>
      <c r="K2134" t="s">
        <v>10</v>
      </c>
      <c r="L2134" t="s">
        <v>10</v>
      </c>
      <c r="M2134" t="s">
        <v>10</v>
      </c>
      <c r="N2134" t="s">
        <v>10</v>
      </c>
      <c r="O2134" t="s">
        <v>10</v>
      </c>
      <c r="P2134" t="s">
        <v>10</v>
      </c>
      <c r="Q2134" t="s">
        <v>10</v>
      </c>
      <c r="R2134" t="s">
        <v>10</v>
      </c>
      <c r="S2134" t="s">
        <v>10</v>
      </c>
      <c r="T2134" t="s">
        <v>4149</v>
      </c>
      <c r="U2134" s="103">
        <v>6245618.9213005938</v>
      </c>
      <c r="V2134" s="103">
        <v>19160167</v>
      </c>
      <c r="W2134" s="103">
        <v>7968000</v>
      </c>
      <c r="X2134" s="103">
        <v>15429877</v>
      </c>
      <c r="Y2134" s="103">
        <v>5014441.3928893572</v>
      </c>
      <c r="Z2134" s="103">
        <v>35115365</v>
      </c>
      <c r="AA2134" s="103">
        <v>54078900.175438598</v>
      </c>
      <c r="AB2134" s="103">
        <v>6245618.9213005938</v>
      </c>
      <c r="AC2134" s="103">
        <v>1916016</v>
      </c>
      <c r="AD2134" s="103">
        <v>6374000</v>
      </c>
      <c r="AE2134" s="103">
        <v>703778</v>
      </c>
      <c r="AF2134" s="103">
        <v>729166.66666666674</v>
      </c>
      <c r="AG2134" s="103">
        <v>0</v>
      </c>
      <c r="AH2134" s="103">
        <v>4594923.8596491236</v>
      </c>
      <c r="BE2134" s="62" t="str">
        <f t="shared" si="265"/>
        <v>PaaSJbossOroMediaServidordeUsoAvanzadoHostingfísicoVersión4.x-5.xNANANANANANANANANANAPaaS/M</v>
      </c>
      <c r="BH2134">
        <f t="shared" si="266"/>
        <v>0</v>
      </c>
      <c r="BI2134">
        <f t="shared" si="267"/>
        <v>0</v>
      </c>
      <c r="BJ2134">
        <f t="shared" si="268"/>
        <v>0</v>
      </c>
      <c r="BK2134">
        <f t="shared" si="269"/>
        <v>0</v>
      </c>
      <c r="BL2134">
        <f t="shared" si="270"/>
        <v>0</v>
      </c>
      <c r="BM2134">
        <f t="shared" si="271"/>
        <v>0</v>
      </c>
      <c r="BN2134">
        <f t="shared" si="272"/>
        <v>0</v>
      </c>
    </row>
    <row r="2135" spans="1:66" x14ac:dyDescent="0.25">
      <c r="A2135" t="s">
        <v>3139</v>
      </c>
      <c r="B2135" t="s">
        <v>4155</v>
      </c>
      <c r="C2135" t="s">
        <v>3713</v>
      </c>
      <c r="D2135" t="s">
        <v>3727</v>
      </c>
      <c r="E2135" t="s">
        <v>664</v>
      </c>
      <c r="F2135" t="s">
        <v>35</v>
      </c>
      <c r="G2135" t="s">
        <v>656</v>
      </c>
      <c r="H2135" t="s">
        <v>1710</v>
      </c>
      <c r="I2135" t="s">
        <v>3759</v>
      </c>
      <c r="J2135" t="s">
        <v>10</v>
      </c>
      <c r="K2135" t="s">
        <v>10</v>
      </c>
      <c r="L2135" t="s">
        <v>10</v>
      </c>
      <c r="M2135" t="s">
        <v>10</v>
      </c>
      <c r="N2135" t="s">
        <v>10</v>
      </c>
      <c r="O2135" t="s">
        <v>10</v>
      </c>
      <c r="P2135" t="s">
        <v>10</v>
      </c>
      <c r="Q2135" t="s">
        <v>10</v>
      </c>
      <c r="R2135" t="s">
        <v>10</v>
      </c>
      <c r="S2135" t="s">
        <v>10</v>
      </c>
      <c r="T2135" t="s">
        <v>4149</v>
      </c>
      <c r="U2135" s="103">
        <v>6245618.9213005938</v>
      </c>
      <c r="V2135" s="103">
        <v>19160167</v>
      </c>
      <c r="W2135" s="103">
        <v>7968000</v>
      </c>
      <c r="X2135" s="103">
        <v>15429877</v>
      </c>
      <c r="Y2135" s="103">
        <v>5014441.3928893572</v>
      </c>
      <c r="Z2135" s="103">
        <v>35115365</v>
      </c>
      <c r="AA2135" s="103">
        <v>54078900.175438598</v>
      </c>
      <c r="AB2135" s="103">
        <v>6245618.9213005938</v>
      </c>
      <c r="AC2135" s="103">
        <v>1916016</v>
      </c>
      <c r="AD2135" s="103">
        <v>6374000</v>
      </c>
      <c r="AE2135" s="103">
        <v>703778</v>
      </c>
      <c r="AF2135" s="103">
        <v>729166.66666666674</v>
      </c>
      <c r="AG2135" s="103">
        <v>0</v>
      </c>
      <c r="AH2135" s="103">
        <v>4594923.8596491236</v>
      </c>
      <c r="BE2135" s="62" t="str">
        <f t="shared" si="265"/>
        <v>PaaSJbossOroMediaServidordeUsoAvanzadoHostingfísicoVersión6.x-7.xNANANANANANANANANANAPaaS/M</v>
      </c>
      <c r="BH2135">
        <f t="shared" si="266"/>
        <v>0</v>
      </c>
      <c r="BI2135">
        <f t="shared" si="267"/>
        <v>0</v>
      </c>
      <c r="BJ2135">
        <f t="shared" si="268"/>
        <v>0</v>
      </c>
      <c r="BK2135">
        <f t="shared" si="269"/>
        <v>0</v>
      </c>
      <c r="BL2135">
        <f t="shared" si="270"/>
        <v>0</v>
      </c>
      <c r="BM2135">
        <f t="shared" si="271"/>
        <v>0</v>
      </c>
      <c r="BN2135">
        <f t="shared" si="272"/>
        <v>0</v>
      </c>
    </row>
    <row r="2136" spans="1:66" x14ac:dyDescent="0.25">
      <c r="A2136" t="s">
        <v>3099</v>
      </c>
      <c r="B2136" t="s">
        <v>4155</v>
      </c>
      <c r="C2136" t="s">
        <v>3713</v>
      </c>
      <c r="D2136" t="s">
        <v>3727</v>
      </c>
      <c r="E2136" t="s">
        <v>664</v>
      </c>
      <c r="F2136" t="s">
        <v>35</v>
      </c>
      <c r="G2136" t="s">
        <v>656</v>
      </c>
      <c r="H2136" t="s">
        <v>1711</v>
      </c>
      <c r="I2136" t="s">
        <v>3758</v>
      </c>
      <c r="J2136" t="s">
        <v>10</v>
      </c>
      <c r="K2136" t="s">
        <v>10</v>
      </c>
      <c r="L2136" t="s">
        <v>10</v>
      </c>
      <c r="M2136" t="s">
        <v>10</v>
      </c>
      <c r="N2136" t="s">
        <v>10</v>
      </c>
      <c r="O2136" t="s">
        <v>10</v>
      </c>
      <c r="P2136" t="s">
        <v>10</v>
      </c>
      <c r="Q2136" t="s">
        <v>10</v>
      </c>
      <c r="R2136" t="s">
        <v>10</v>
      </c>
      <c r="S2136" t="s">
        <v>10</v>
      </c>
      <c r="T2136" t="s">
        <v>4149</v>
      </c>
      <c r="U2136" s="103">
        <v>29074943.370808553</v>
      </c>
      <c r="V2136" s="103">
        <v>12262751</v>
      </c>
      <c r="W2136" s="103">
        <v>5703000</v>
      </c>
      <c r="X2136" s="103">
        <v>12593270</v>
      </c>
      <c r="Y2136" s="103">
        <v>5878736.666666667</v>
      </c>
      <c r="Z2136" s="103">
        <v>21672448</v>
      </c>
      <c r="AA2136" s="103">
        <v>96488236.222222224</v>
      </c>
      <c r="AB2136" s="103">
        <v>29074943.370808553</v>
      </c>
      <c r="AC2136" s="103">
        <v>1226275</v>
      </c>
      <c r="AD2136" s="103">
        <v>4804000</v>
      </c>
      <c r="AE2136" s="103">
        <v>729083</v>
      </c>
      <c r="AF2136" s="103">
        <v>729166.66666666674</v>
      </c>
      <c r="AG2136" s="103">
        <v>0</v>
      </c>
      <c r="AH2136" s="103">
        <v>5595771.888888889</v>
      </c>
      <c r="BE2136" s="62" t="str">
        <f t="shared" si="265"/>
        <v>PaaSJbossOroMediaServidordeUsoAvanzadoHostingvirtualVersión4.x-5.xNANANANANANANANANANAPaaS/M</v>
      </c>
      <c r="BH2136">
        <f t="shared" si="266"/>
        <v>0</v>
      </c>
      <c r="BI2136">
        <f t="shared" si="267"/>
        <v>0</v>
      </c>
      <c r="BJ2136">
        <f t="shared" si="268"/>
        <v>0</v>
      </c>
      <c r="BK2136">
        <f t="shared" si="269"/>
        <v>0</v>
      </c>
      <c r="BL2136">
        <f t="shared" si="270"/>
        <v>0</v>
      </c>
      <c r="BM2136">
        <f t="shared" si="271"/>
        <v>0</v>
      </c>
      <c r="BN2136">
        <f t="shared" si="272"/>
        <v>0</v>
      </c>
    </row>
    <row r="2137" spans="1:66" x14ac:dyDescent="0.25">
      <c r="A2137" t="s">
        <v>3149</v>
      </c>
      <c r="B2137" t="s">
        <v>4155</v>
      </c>
      <c r="C2137" t="s">
        <v>3713</v>
      </c>
      <c r="D2137" t="s">
        <v>3727</v>
      </c>
      <c r="E2137" t="s">
        <v>664</v>
      </c>
      <c r="F2137" t="s">
        <v>35</v>
      </c>
      <c r="G2137" t="s">
        <v>656</v>
      </c>
      <c r="H2137" t="s">
        <v>1711</v>
      </c>
      <c r="I2137" t="s">
        <v>3759</v>
      </c>
      <c r="J2137" t="s">
        <v>10</v>
      </c>
      <c r="K2137" t="s">
        <v>10</v>
      </c>
      <c r="L2137" t="s">
        <v>10</v>
      </c>
      <c r="M2137" t="s">
        <v>10</v>
      </c>
      <c r="N2137" t="s">
        <v>10</v>
      </c>
      <c r="O2137" t="s">
        <v>10</v>
      </c>
      <c r="P2137" t="s">
        <v>10</v>
      </c>
      <c r="Q2137" t="s">
        <v>10</v>
      </c>
      <c r="R2137" t="s">
        <v>10</v>
      </c>
      <c r="S2137" t="s">
        <v>10</v>
      </c>
      <c r="T2137" t="s">
        <v>4149</v>
      </c>
      <c r="U2137" s="103">
        <v>40489605.595562533</v>
      </c>
      <c r="V2137" s="103">
        <v>12262751</v>
      </c>
      <c r="W2137" s="103">
        <v>5703000</v>
      </c>
      <c r="X2137" s="103">
        <v>12593270</v>
      </c>
      <c r="Y2137" s="103">
        <v>5878736.666666667</v>
      </c>
      <c r="Z2137" s="103">
        <v>21672448</v>
      </c>
      <c r="AA2137" s="103">
        <v>96488236.222222224</v>
      </c>
      <c r="AB2137" s="103">
        <v>40489605.595562533</v>
      </c>
      <c r="AC2137" s="103">
        <v>1226275</v>
      </c>
      <c r="AD2137" s="103">
        <v>4804000</v>
      </c>
      <c r="AE2137" s="103">
        <v>729083</v>
      </c>
      <c r="AF2137" s="103">
        <v>729166.66666666674</v>
      </c>
      <c r="AG2137" s="103">
        <v>0</v>
      </c>
      <c r="AH2137" s="103">
        <v>5595771.888888889</v>
      </c>
      <c r="BE2137" s="62" t="str">
        <f t="shared" si="265"/>
        <v>PaaSJbossOroMediaServidordeUsoAvanzadoHostingvirtualVersión6.x-7.xNANANANANANANANANANAPaaS/M</v>
      </c>
      <c r="BH2137">
        <f t="shared" si="266"/>
        <v>0</v>
      </c>
      <c r="BI2137">
        <f t="shared" si="267"/>
        <v>0</v>
      </c>
      <c r="BJ2137">
        <f t="shared" si="268"/>
        <v>0</v>
      </c>
      <c r="BK2137">
        <f t="shared" si="269"/>
        <v>0</v>
      </c>
      <c r="BL2137">
        <f t="shared" si="270"/>
        <v>0</v>
      </c>
      <c r="BM2137">
        <f t="shared" si="271"/>
        <v>0</v>
      </c>
      <c r="BN2137">
        <f t="shared" si="272"/>
        <v>0</v>
      </c>
    </row>
    <row r="2138" spans="1:66" x14ac:dyDescent="0.25">
      <c r="A2138" t="s">
        <v>3109</v>
      </c>
      <c r="B2138" t="s">
        <v>4155</v>
      </c>
      <c r="C2138" t="s">
        <v>3713</v>
      </c>
      <c r="D2138" t="s">
        <v>3727</v>
      </c>
      <c r="E2138" t="s">
        <v>664</v>
      </c>
      <c r="F2138" t="s">
        <v>35</v>
      </c>
      <c r="G2138" t="s">
        <v>656</v>
      </c>
      <c r="H2138" t="s">
        <v>1712</v>
      </c>
      <c r="I2138" t="s">
        <v>3758</v>
      </c>
      <c r="J2138" t="s">
        <v>10</v>
      </c>
      <c r="K2138" t="s">
        <v>10</v>
      </c>
      <c r="L2138" t="s">
        <v>10</v>
      </c>
      <c r="M2138" t="s">
        <v>10</v>
      </c>
      <c r="N2138" t="s">
        <v>10</v>
      </c>
      <c r="O2138" t="s">
        <v>10</v>
      </c>
      <c r="P2138" t="s">
        <v>10</v>
      </c>
      <c r="Q2138" t="s">
        <v>10</v>
      </c>
      <c r="R2138" t="s">
        <v>10</v>
      </c>
      <c r="S2138" t="s">
        <v>10</v>
      </c>
      <c r="T2138" t="s">
        <v>4149</v>
      </c>
      <c r="U2138" s="103">
        <v>40489605.595562533</v>
      </c>
      <c r="V2138" s="103">
        <v>14896231</v>
      </c>
      <c r="W2138" s="103">
        <v>7888000</v>
      </c>
      <c r="X2138" s="103">
        <v>14346226</v>
      </c>
      <c r="Y2138" s="103">
        <v>7438951.666666667</v>
      </c>
      <c r="Z2138" s="103">
        <v>22005648</v>
      </c>
      <c r="AA2138" s="103">
        <v>97613907.466666669</v>
      </c>
      <c r="AB2138" s="103">
        <v>40489605.595562533</v>
      </c>
      <c r="AC2138" s="103">
        <v>1489623</v>
      </c>
      <c r="AD2138" s="103">
        <v>15776000</v>
      </c>
      <c r="AE2138" s="103">
        <v>729083</v>
      </c>
      <c r="AF2138" s="103">
        <v>729166.66666666674</v>
      </c>
      <c r="AG2138" s="103">
        <v>0</v>
      </c>
      <c r="AH2138" s="103">
        <v>5118084.0447154474</v>
      </c>
      <c r="BE2138" s="62" t="str">
        <f t="shared" si="265"/>
        <v>PaaSJbossOroMediaServidordeUsoAvanzadoNubeprivadaVersión4.x-5.xNANANANANANANANANANAPaaS/M</v>
      </c>
      <c r="BH2138">
        <f t="shared" si="266"/>
        <v>0</v>
      </c>
      <c r="BI2138">
        <f t="shared" si="267"/>
        <v>0</v>
      </c>
      <c r="BJ2138">
        <f t="shared" si="268"/>
        <v>0</v>
      </c>
      <c r="BK2138">
        <f t="shared" si="269"/>
        <v>0</v>
      </c>
      <c r="BL2138">
        <f t="shared" si="270"/>
        <v>0</v>
      </c>
      <c r="BM2138">
        <f t="shared" si="271"/>
        <v>0</v>
      </c>
      <c r="BN2138">
        <f t="shared" si="272"/>
        <v>0</v>
      </c>
    </row>
    <row r="2139" spans="1:66" x14ac:dyDescent="0.25">
      <c r="A2139" t="s">
        <v>3159</v>
      </c>
      <c r="B2139" t="s">
        <v>4155</v>
      </c>
      <c r="C2139" t="s">
        <v>3713</v>
      </c>
      <c r="D2139" t="s">
        <v>3727</v>
      </c>
      <c r="E2139" t="s">
        <v>664</v>
      </c>
      <c r="F2139" t="s">
        <v>35</v>
      </c>
      <c r="G2139" t="s">
        <v>656</v>
      </c>
      <c r="H2139" t="s">
        <v>1712</v>
      </c>
      <c r="I2139" t="s">
        <v>3759</v>
      </c>
      <c r="J2139" t="s">
        <v>10</v>
      </c>
      <c r="K2139" t="s">
        <v>10</v>
      </c>
      <c r="L2139" t="s">
        <v>10</v>
      </c>
      <c r="M2139" t="s">
        <v>10</v>
      </c>
      <c r="N2139" t="s">
        <v>10</v>
      </c>
      <c r="O2139" t="s">
        <v>10</v>
      </c>
      <c r="P2139" t="s">
        <v>10</v>
      </c>
      <c r="Q2139" t="s">
        <v>10</v>
      </c>
      <c r="R2139" t="s">
        <v>10</v>
      </c>
      <c r="S2139" t="s">
        <v>10</v>
      </c>
      <c r="T2139" t="s">
        <v>4149</v>
      </c>
      <c r="U2139" s="103">
        <v>57611598.932693511</v>
      </c>
      <c r="V2139" s="103">
        <v>14896231</v>
      </c>
      <c r="W2139" s="103">
        <v>7888000</v>
      </c>
      <c r="X2139" s="103">
        <v>14346226</v>
      </c>
      <c r="Y2139" s="103">
        <v>7438951.666666667</v>
      </c>
      <c r="Z2139" s="103">
        <v>22005648</v>
      </c>
      <c r="AA2139" s="103">
        <v>97613907.466666669</v>
      </c>
      <c r="AB2139" s="103">
        <v>57611598.932693511</v>
      </c>
      <c r="AC2139" s="103">
        <v>1489623</v>
      </c>
      <c r="AD2139" s="103">
        <v>15776000</v>
      </c>
      <c r="AE2139" s="103">
        <v>729083</v>
      </c>
      <c r="AF2139" s="103">
        <v>729166.66666666674</v>
      </c>
      <c r="AG2139" s="103">
        <v>0</v>
      </c>
      <c r="AH2139" s="103">
        <v>5118084.0447154474</v>
      </c>
      <c r="BE2139" s="62" t="str">
        <f t="shared" si="265"/>
        <v>PaaSJbossOroMediaServidordeUsoAvanzadoNubeprivadaVersión6.x-7.xNANANANANANANANANANAPaaS/M</v>
      </c>
      <c r="BH2139">
        <f t="shared" si="266"/>
        <v>0</v>
      </c>
      <c r="BI2139">
        <f t="shared" si="267"/>
        <v>0</v>
      </c>
      <c r="BJ2139">
        <f t="shared" si="268"/>
        <v>0</v>
      </c>
      <c r="BK2139">
        <f t="shared" si="269"/>
        <v>0</v>
      </c>
      <c r="BL2139">
        <f t="shared" si="270"/>
        <v>0</v>
      </c>
      <c r="BM2139">
        <f t="shared" si="271"/>
        <v>0</v>
      </c>
      <c r="BN2139">
        <f t="shared" si="272"/>
        <v>0</v>
      </c>
    </row>
    <row r="2140" spans="1:66" x14ac:dyDescent="0.25">
      <c r="A2140" t="s">
        <v>3083</v>
      </c>
      <c r="B2140" t="s">
        <v>4155</v>
      </c>
      <c r="C2140" t="s">
        <v>3713</v>
      </c>
      <c r="D2140" t="s">
        <v>3727</v>
      </c>
      <c r="E2140" t="s">
        <v>664</v>
      </c>
      <c r="F2140" t="s">
        <v>35</v>
      </c>
      <c r="G2140" t="s">
        <v>653</v>
      </c>
      <c r="H2140" t="s">
        <v>1710</v>
      </c>
      <c r="I2140" t="s">
        <v>3758</v>
      </c>
      <c r="J2140" t="s">
        <v>10</v>
      </c>
      <c r="K2140" t="s">
        <v>10</v>
      </c>
      <c r="L2140" t="s">
        <v>10</v>
      </c>
      <c r="M2140" t="s">
        <v>10</v>
      </c>
      <c r="N2140" t="s">
        <v>10</v>
      </c>
      <c r="O2140" t="s">
        <v>10</v>
      </c>
      <c r="P2140" t="s">
        <v>10</v>
      </c>
      <c r="Q2140" t="s">
        <v>10</v>
      </c>
      <c r="R2140" t="s">
        <v>10</v>
      </c>
      <c r="S2140" t="s">
        <v>10</v>
      </c>
      <c r="T2140" t="s">
        <v>4149</v>
      </c>
      <c r="U2140" s="103">
        <v>6245618.9213005938</v>
      </c>
      <c r="V2140" s="103">
        <v>7270545</v>
      </c>
      <c r="W2140" s="103">
        <v>2928000</v>
      </c>
      <c r="X2140" s="103">
        <v>9943257</v>
      </c>
      <c r="Y2140" s="103">
        <v>3512670.5595560241</v>
      </c>
      <c r="Z2140" s="103">
        <v>16770583</v>
      </c>
      <c r="AA2140" s="103">
        <v>45829414.912280701</v>
      </c>
      <c r="AB2140" s="103">
        <v>6245618.9213005938</v>
      </c>
      <c r="AC2140" s="103">
        <v>727054</v>
      </c>
      <c r="AD2140" s="103">
        <v>1464000</v>
      </c>
      <c r="AE2140" s="103">
        <v>703778</v>
      </c>
      <c r="AF2140" s="103">
        <v>729166.66666666674</v>
      </c>
      <c r="AG2140" s="103">
        <v>0</v>
      </c>
      <c r="AH2140" s="103">
        <v>4515897.5438596494</v>
      </c>
      <c r="BE2140" s="62" t="str">
        <f t="shared" si="265"/>
        <v>PaaSJbossOroMediaServidordeUsoBásicoHostingfísicoVersión4.x-5.xNANANANANANANANANANAPaaS/M</v>
      </c>
      <c r="BH2140">
        <f t="shared" si="266"/>
        <v>0</v>
      </c>
      <c r="BI2140">
        <f t="shared" si="267"/>
        <v>0</v>
      </c>
      <c r="BJ2140">
        <f t="shared" si="268"/>
        <v>0</v>
      </c>
      <c r="BK2140">
        <f t="shared" si="269"/>
        <v>0</v>
      </c>
      <c r="BL2140">
        <f t="shared" si="270"/>
        <v>0</v>
      </c>
      <c r="BM2140">
        <f t="shared" si="271"/>
        <v>0</v>
      </c>
      <c r="BN2140">
        <f t="shared" si="272"/>
        <v>0</v>
      </c>
    </row>
    <row r="2141" spans="1:66" x14ac:dyDescent="0.25">
      <c r="A2141" t="s">
        <v>3133</v>
      </c>
      <c r="B2141" t="s">
        <v>4155</v>
      </c>
      <c r="C2141" t="s">
        <v>3713</v>
      </c>
      <c r="D2141" t="s">
        <v>3727</v>
      </c>
      <c r="E2141" t="s">
        <v>664</v>
      </c>
      <c r="F2141" t="s">
        <v>35</v>
      </c>
      <c r="G2141" t="s">
        <v>653</v>
      </c>
      <c r="H2141" t="s">
        <v>1710</v>
      </c>
      <c r="I2141" t="s">
        <v>3759</v>
      </c>
      <c r="J2141" t="s">
        <v>10</v>
      </c>
      <c r="K2141" t="s">
        <v>10</v>
      </c>
      <c r="L2141" t="s">
        <v>10</v>
      </c>
      <c r="M2141" t="s">
        <v>10</v>
      </c>
      <c r="N2141" t="s">
        <v>10</v>
      </c>
      <c r="O2141" t="s">
        <v>10</v>
      </c>
      <c r="P2141" t="s">
        <v>10</v>
      </c>
      <c r="Q2141" t="s">
        <v>10</v>
      </c>
      <c r="R2141" t="s">
        <v>10</v>
      </c>
      <c r="S2141" t="s">
        <v>10</v>
      </c>
      <c r="T2141" t="s">
        <v>4149</v>
      </c>
      <c r="U2141" s="103">
        <v>6245618.9213005938</v>
      </c>
      <c r="V2141" s="103">
        <v>7270545</v>
      </c>
      <c r="W2141" s="103">
        <v>2928000</v>
      </c>
      <c r="X2141" s="103">
        <v>9943257</v>
      </c>
      <c r="Y2141" s="103">
        <v>3512670.5595560241</v>
      </c>
      <c r="Z2141" s="103">
        <v>16770583</v>
      </c>
      <c r="AA2141" s="103">
        <v>45829414.912280701</v>
      </c>
      <c r="AB2141" s="103">
        <v>6245618.9213005938</v>
      </c>
      <c r="AC2141" s="103">
        <v>727054</v>
      </c>
      <c r="AD2141" s="103">
        <v>1464000</v>
      </c>
      <c r="AE2141" s="103">
        <v>703778</v>
      </c>
      <c r="AF2141" s="103">
        <v>729166.66666666674</v>
      </c>
      <c r="AG2141" s="103">
        <v>0</v>
      </c>
      <c r="AH2141" s="103">
        <v>4515897.5438596494</v>
      </c>
      <c r="BE2141" s="62" t="str">
        <f t="shared" si="265"/>
        <v>PaaSJbossOroMediaServidordeUsoBásicoHostingfísicoVersión6.x-7.xNANANANANANANANANANAPaaS/M</v>
      </c>
      <c r="BH2141">
        <f t="shared" si="266"/>
        <v>0</v>
      </c>
      <c r="BI2141">
        <f t="shared" si="267"/>
        <v>0</v>
      </c>
      <c r="BJ2141">
        <f t="shared" si="268"/>
        <v>0</v>
      </c>
      <c r="BK2141">
        <f t="shared" si="269"/>
        <v>0</v>
      </c>
      <c r="BL2141">
        <f t="shared" si="270"/>
        <v>0</v>
      </c>
      <c r="BM2141">
        <f t="shared" si="271"/>
        <v>0</v>
      </c>
      <c r="BN2141">
        <f t="shared" si="272"/>
        <v>0</v>
      </c>
    </row>
    <row r="2142" spans="1:66" x14ac:dyDescent="0.25">
      <c r="A2142" t="s">
        <v>3093</v>
      </c>
      <c r="B2142" t="s">
        <v>4155</v>
      </c>
      <c r="C2142" t="s">
        <v>3713</v>
      </c>
      <c r="D2142" t="s">
        <v>3727</v>
      </c>
      <c r="E2142" t="s">
        <v>664</v>
      </c>
      <c r="F2142" t="s">
        <v>35</v>
      </c>
      <c r="G2142" t="s">
        <v>653</v>
      </c>
      <c r="H2142" t="s">
        <v>1711</v>
      </c>
      <c r="I2142" t="s">
        <v>3758</v>
      </c>
      <c r="J2142" t="s">
        <v>10</v>
      </c>
      <c r="K2142" t="s">
        <v>10</v>
      </c>
      <c r="L2142" t="s">
        <v>10</v>
      </c>
      <c r="M2142" t="s">
        <v>10</v>
      </c>
      <c r="N2142" t="s">
        <v>10</v>
      </c>
      <c r="O2142" t="s">
        <v>10</v>
      </c>
      <c r="P2142" t="s">
        <v>10</v>
      </c>
      <c r="Q2142" t="s">
        <v>10</v>
      </c>
      <c r="R2142" t="s">
        <v>10</v>
      </c>
      <c r="S2142" t="s">
        <v>10</v>
      </c>
      <c r="T2142" t="s">
        <v>4149</v>
      </c>
      <c r="U2142" s="103">
        <v>10050506.32955192</v>
      </c>
      <c r="V2142" s="103">
        <v>6408789</v>
      </c>
      <c r="W2142" s="103">
        <v>1535000</v>
      </c>
      <c r="X2142" s="103">
        <v>8128291</v>
      </c>
      <c r="Y2142" s="103">
        <v>2370761.666666667</v>
      </c>
      <c r="Z2142" s="103">
        <v>6605383</v>
      </c>
      <c r="AA2142" s="103">
        <v>58967662.222222216</v>
      </c>
      <c r="AB2142" s="103">
        <v>10050506.32955192</v>
      </c>
      <c r="AC2142" s="103">
        <v>640878</v>
      </c>
      <c r="AD2142" s="103">
        <v>834000</v>
      </c>
      <c r="AE2142" s="103">
        <v>603550</v>
      </c>
      <c r="AF2142" s="103">
        <v>729166.66666666674</v>
      </c>
      <c r="AG2142" s="103">
        <v>0</v>
      </c>
      <c r="AH2142" s="103">
        <v>5595771.888888889</v>
      </c>
      <c r="BE2142" s="62" t="str">
        <f t="shared" si="265"/>
        <v>PaaSJbossOroMediaServidordeUsoBásicoHostingvirtualVersión4.x-5.xNANANANANANANANANANAPaaS/M</v>
      </c>
      <c r="BH2142">
        <f t="shared" si="266"/>
        <v>0</v>
      </c>
      <c r="BI2142">
        <f t="shared" si="267"/>
        <v>0</v>
      </c>
      <c r="BJ2142">
        <f t="shared" si="268"/>
        <v>0</v>
      </c>
      <c r="BK2142">
        <f t="shared" si="269"/>
        <v>0</v>
      </c>
      <c r="BL2142">
        <f t="shared" si="270"/>
        <v>0</v>
      </c>
      <c r="BM2142">
        <f t="shared" si="271"/>
        <v>0</v>
      </c>
      <c r="BN2142">
        <f t="shared" si="272"/>
        <v>0</v>
      </c>
    </row>
    <row r="2143" spans="1:66" x14ac:dyDescent="0.25">
      <c r="A2143" t="s">
        <v>3143</v>
      </c>
      <c r="B2143" t="s">
        <v>4155</v>
      </c>
      <c r="C2143" t="s">
        <v>3713</v>
      </c>
      <c r="D2143" t="s">
        <v>3727</v>
      </c>
      <c r="E2143" t="s">
        <v>664</v>
      </c>
      <c r="F2143" t="s">
        <v>35</v>
      </c>
      <c r="G2143" t="s">
        <v>653</v>
      </c>
      <c r="H2143" t="s">
        <v>1711</v>
      </c>
      <c r="I2143" t="s">
        <v>3759</v>
      </c>
      <c r="J2143" t="s">
        <v>10</v>
      </c>
      <c r="K2143" t="s">
        <v>10</v>
      </c>
      <c r="L2143" t="s">
        <v>10</v>
      </c>
      <c r="M2143" t="s">
        <v>10</v>
      </c>
      <c r="N2143" t="s">
        <v>10</v>
      </c>
      <c r="O2143" t="s">
        <v>10</v>
      </c>
      <c r="P2143" t="s">
        <v>10</v>
      </c>
      <c r="Q2143" t="s">
        <v>10</v>
      </c>
      <c r="R2143" t="s">
        <v>10</v>
      </c>
      <c r="S2143" t="s">
        <v>10</v>
      </c>
      <c r="T2143" t="s">
        <v>4149</v>
      </c>
      <c r="U2143" s="103">
        <v>11952950.033677584</v>
      </c>
      <c r="V2143" s="103">
        <v>6408789</v>
      </c>
      <c r="W2143" s="103">
        <v>1535000</v>
      </c>
      <c r="X2143" s="103">
        <v>8128291</v>
      </c>
      <c r="Y2143" s="103">
        <v>2370761.666666667</v>
      </c>
      <c r="Z2143" s="103">
        <v>6605383</v>
      </c>
      <c r="AA2143" s="103">
        <v>58967662.222222216</v>
      </c>
      <c r="AB2143" s="103">
        <v>11952950.033677584</v>
      </c>
      <c r="AC2143" s="103">
        <v>640878</v>
      </c>
      <c r="AD2143" s="103">
        <v>834000</v>
      </c>
      <c r="AE2143" s="103">
        <v>603550</v>
      </c>
      <c r="AF2143" s="103">
        <v>729166.66666666674</v>
      </c>
      <c r="AG2143" s="103">
        <v>0</v>
      </c>
      <c r="AH2143" s="103">
        <v>5595771.888888889</v>
      </c>
      <c r="BE2143" s="62" t="str">
        <f t="shared" si="265"/>
        <v>PaaSJbossOroMediaServidordeUsoBásicoHostingvirtualVersión6.x-7.xNANANANANANANANANANAPaaS/M</v>
      </c>
      <c r="BH2143">
        <f t="shared" si="266"/>
        <v>0</v>
      </c>
      <c r="BI2143">
        <f t="shared" si="267"/>
        <v>0</v>
      </c>
      <c r="BJ2143">
        <f t="shared" si="268"/>
        <v>0</v>
      </c>
      <c r="BK2143">
        <f t="shared" si="269"/>
        <v>0</v>
      </c>
      <c r="BL2143">
        <f t="shared" si="270"/>
        <v>0</v>
      </c>
      <c r="BM2143">
        <f t="shared" si="271"/>
        <v>0</v>
      </c>
      <c r="BN2143">
        <f t="shared" si="272"/>
        <v>0</v>
      </c>
    </row>
    <row r="2144" spans="1:66" x14ac:dyDescent="0.25">
      <c r="A2144" t="s">
        <v>3103</v>
      </c>
      <c r="B2144" t="s">
        <v>4155</v>
      </c>
      <c r="C2144" t="s">
        <v>3713</v>
      </c>
      <c r="D2144" t="s">
        <v>3727</v>
      </c>
      <c r="E2144" t="s">
        <v>664</v>
      </c>
      <c r="F2144" t="s">
        <v>35</v>
      </c>
      <c r="G2144" t="s">
        <v>653</v>
      </c>
      <c r="H2144" t="s">
        <v>1712</v>
      </c>
      <c r="I2144" t="s">
        <v>3758</v>
      </c>
      <c r="J2144" t="s">
        <v>10</v>
      </c>
      <c r="K2144" t="s">
        <v>10</v>
      </c>
      <c r="L2144" t="s">
        <v>10</v>
      </c>
      <c r="M2144" t="s">
        <v>10</v>
      </c>
      <c r="N2144" t="s">
        <v>10</v>
      </c>
      <c r="O2144" t="s">
        <v>10</v>
      </c>
      <c r="P2144" t="s">
        <v>10</v>
      </c>
      <c r="Q2144" t="s">
        <v>10</v>
      </c>
      <c r="R2144" t="s">
        <v>10</v>
      </c>
      <c r="S2144" t="s">
        <v>10</v>
      </c>
      <c r="T2144" t="s">
        <v>4149</v>
      </c>
      <c r="U2144" s="103">
        <v>11952950.033677584</v>
      </c>
      <c r="V2144" s="103">
        <v>6483142</v>
      </c>
      <c r="W2144" s="103">
        <v>1895000</v>
      </c>
      <c r="X2144" s="103">
        <v>8290328</v>
      </c>
      <c r="Y2144" s="103">
        <v>2419964.166666667</v>
      </c>
      <c r="Z2144" s="103">
        <v>6669883</v>
      </c>
      <c r="AA2144" s="103">
        <v>59404112.222222216</v>
      </c>
      <c r="AB2144" s="103">
        <v>11952950.033677584</v>
      </c>
      <c r="AC2144" s="103">
        <v>648314</v>
      </c>
      <c r="AD2144" s="103">
        <v>3790000</v>
      </c>
      <c r="AE2144" s="103">
        <v>603550</v>
      </c>
      <c r="AF2144" s="103">
        <v>729166.66666666674</v>
      </c>
      <c r="AG2144" s="103">
        <v>0</v>
      </c>
      <c r="AH2144" s="103">
        <v>5595771.888888889</v>
      </c>
      <c r="BE2144" s="62" t="str">
        <f t="shared" si="265"/>
        <v>PaaSJbossOroMediaServidordeUsoBásicoNubeprivadaVersión4.x-5.xNANANANANANANANANANAPaaS/M</v>
      </c>
      <c r="BH2144">
        <f t="shared" si="266"/>
        <v>0</v>
      </c>
      <c r="BI2144">
        <f t="shared" si="267"/>
        <v>0</v>
      </c>
      <c r="BJ2144">
        <f t="shared" si="268"/>
        <v>0</v>
      </c>
      <c r="BK2144">
        <f t="shared" si="269"/>
        <v>0</v>
      </c>
      <c r="BL2144">
        <f t="shared" si="270"/>
        <v>0</v>
      </c>
      <c r="BM2144">
        <f t="shared" si="271"/>
        <v>0</v>
      </c>
      <c r="BN2144">
        <f t="shared" si="272"/>
        <v>0</v>
      </c>
    </row>
    <row r="2145" spans="1:66" x14ac:dyDescent="0.25">
      <c r="A2145" t="s">
        <v>3153</v>
      </c>
      <c r="B2145" t="s">
        <v>4155</v>
      </c>
      <c r="C2145" t="s">
        <v>3713</v>
      </c>
      <c r="D2145" t="s">
        <v>3727</v>
      </c>
      <c r="E2145" t="s">
        <v>664</v>
      </c>
      <c r="F2145" t="s">
        <v>35</v>
      </c>
      <c r="G2145" t="s">
        <v>653</v>
      </c>
      <c r="H2145" t="s">
        <v>1712</v>
      </c>
      <c r="I2145" t="s">
        <v>3759</v>
      </c>
      <c r="J2145" t="s">
        <v>10</v>
      </c>
      <c r="K2145" t="s">
        <v>10</v>
      </c>
      <c r="L2145" t="s">
        <v>10</v>
      </c>
      <c r="M2145" t="s">
        <v>10</v>
      </c>
      <c r="N2145" t="s">
        <v>10</v>
      </c>
      <c r="O2145" t="s">
        <v>10</v>
      </c>
      <c r="P2145" t="s">
        <v>10</v>
      </c>
      <c r="Q2145" t="s">
        <v>10</v>
      </c>
      <c r="R2145" t="s">
        <v>10</v>
      </c>
      <c r="S2145" t="s">
        <v>10</v>
      </c>
      <c r="T2145" t="s">
        <v>4149</v>
      </c>
      <c r="U2145" s="103">
        <v>14806615.589866079</v>
      </c>
      <c r="V2145" s="103">
        <v>6483142</v>
      </c>
      <c r="W2145" s="103">
        <v>1895000</v>
      </c>
      <c r="X2145" s="103">
        <v>8290328</v>
      </c>
      <c r="Y2145" s="103">
        <v>2419964.166666667</v>
      </c>
      <c r="Z2145" s="103">
        <v>6669883</v>
      </c>
      <c r="AA2145" s="103">
        <v>59404112.222222216</v>
      </c>
      <c r="AB2145" s="103">
        <v>14806615.589866079</v>
      </c>
      <c r="AC2145" s="103">
        <v>648314</v>
      </c>
      <c r="AD2145" s="103">
        <v>3790000</v>
      </c>
      <c r="AE2145" s="103">
        <v>603550</v>
      </c>
      <c r="AF2145" s="103">
        <v>729166.66666666674</v>
      </c>
      <c r="AG2145" s="103">
        <v>0</v>
      </c>
      <c r="AH2145" s="103">
        <v>5595771.888888889</v>
      </c>
      <c r="BE2145" s="62" t="str">
        <f t="shared" si="265"/>
        <v>PaaSJbossOroMediaServidordeUsoBásicoNubeprivadaVersión6.x-7.xNANANANANANANANANANAPaaS/M</v>
      </c>
      <c r="BH2145">
        <f t="shared" si="266"/>
        <v>0</v>
      </c>
      <c r="BI2145">
        <f t="shared" si="267"/>
        <v>0</v>
      </c>
      <c r="BJ2145">
        <f t="shared" si="268"/>
        <v>0</v>
      </c>
      <c r="BK2145">
        <f t="shared" si="269"/>
        <v>0</v>
      </c>
      <c r="BL2145">
        <f t="shared" si="270"/>
        <v>0</v>
      </c>
      <c r="BM2145">
        <f t="shared" si="271"/>
        <v>0</v>
      </c>
      <c r="BN2145">
        <f t="shared" si="272"/>
        <v>0</v>
      </c>
    </row>
    <row r="2146" spans="1:66" x14ac:dyDescent="0.25">
      <c r="A2146" t="s">
        <v>3085</v>
      </c>
      <c r="B2146" t="s">
        <v>4155</v>
      </c>
      <c r="C2146" t="s">
        <v>3713</v>
      </c>
      <c r="D2146" t="s">
        <v>3727</v>
      </c>
      <c r="E2146" t="s">
        <v>664</v>
      </c>
      <c r="F2146" t="s">
        <v>35</v>
      </c>
      <c r="G2146" t="s">
        <v>654</v>
      </c>
      <c r="H2146" t="s">
        <v>1710</v>
      </c>
      <c r="I2146" t="s">
        <v>3758</v>
      </c>
      <c r="J2146" t="s">
        <v>10</v>
      </c>
      <c r="K2146" t="s">
        <v>10</v>
      </c>
      <c r="L2146" t="s">
        <v>10</v>
      </c>
      <c r="M2146" t="s">
        <v>10</v>
      </c>
      <c r="N2146" t="s">
        <v>10</v>
      </c>
      <c r="O2146" t="s">
        <v>10</v>
      </c>
      <c r="P2146" t="s">
        <v>10</v>
      </c>
      <c r="Q2146" t="s">
        <v>10</v>
      </c>
      <c r="R2146" t="s">
        <v>10</v>
      </c>
      <c r="S2146" t="s">
        <v>10</v>
      </c>
      <c r="T2146" t="s">
        <v>4149</v>
      </c>
      <c r="U2146" s="103">
        <v>6245618.9213005938</v>
      </c>
      <c r="V2146" s="103">
        <v>8682864</v>
      </c>
      <c r="W2146" s="103">
        <v>3768000</v>
      </c>
      <c r="X2146" s="103">
        <v>10943762</v>
      </c>
      <c r="Y2146" s="103">
        <v>4092450.1428893572</v>
      </c>
      <c r="Z2146" s="103">
        <v>19067383</v>
      </c>
      <c r="AA2146" s="103">
        <v>53489220.175438605</v>
      </c>
      <c r="AB2146" s="103">
        <v>6245618.9213005938</v>
      </c>
      <c r="AC2146" s="103">
        <v>868286</v>
      </c>
      <c r="AD2146" s="103">
        <v>2637000</v>
      </c>
      <c r="AE2146" s="103">
        <v>703778</v>
      </c>
      <c r="AF2146" s="103">
        <v>729166.66666666674</v>
      </c>
      <c r="AG2146" s="103">
        <v>0</v>
      </c>
      <c r="AH2146" s="103">
        <v>4515897.5438596494</v>
      </c>
      <c r="BE2146" s="62" t="str">
        <f t="shared" si="265"/>
        <v>PaaSJbossOroMediaServidordeUsoEstándarHostingfísicoVersión4.x-5.xNANANANANANANANANANAPaaS/M</v>
      </c>
      <c r="BH2146">
        <f t="shared" si="266"/>
        <v>0</v>
      </c>
      <c r="BI2146">
        <f t="shared" si="267"/>
        <v>0</v>
      </c>
      <c r="BJ2146">
        <f t="shared" si="268"/>
        <v>0</v>
      </c>
      <c r="BK2146">
        <f t="shared" si="269"/>
        <v>0</v>
      </c>
      <c r="BL2146">
        <f t="shared" si="270"/>
        <v>0</v>
      </c>
      <c r="BM2146">
        <f t="shared" si="271"/>
        <v>0</v>
      </c>
      <c r="BN2146">
        <f t="shared" si="272"/>
        <v>0</v>
      </c>
    </row>
    <row r="2147" spans="1:66" x14ac:dyDescent="0.25">
      <c r="A2147" t="s">
        <v>3135</v>
      </c>
      <c r="B2147" t="s">
        <v>4155</v>
      </c>
      <c r="C2147" t="s">
        <v>3713</v>
      </c>
      <c r="D2147" t="s">
        <v>3727</v>
      </c>
      <c r="E2147" t="s">
        <v>664</v>
      </c>
      <c r="F2147" t="s">
        <v>35</v>
      </c>
      <c r="G2147" t="s">
        <v>654</v>
      </c>
      <c r="H2147" t="s">
        <v>1710</v>
      </c>
      <c r="I2147" t="s">
        <v>3759</v>
      </c>
      <c r="J2147" t="s">
        <v>10</v>
      </c>
      <c r="K2147" t="s">
        <v>10</v>
      </c>
      <c r="L2147" t="s">
        <v>10</v>
      </c>
      <c r="M2147" t="s">
        <v>10</v>
      </c>
      <c r="N2147" t="s">
        <v>10</v>
      </c>
      <c r="O2147" t="s">
        <v>10</v>
      </c>
      <c r="P2147" t="s">
        <v>10</v>
      </c>
      <c r="Q2147" t="s">
        <v>10</v>
      </c>
      <c r="R2147" t="s">
        <v>10</v>
      </c>
      <c r="S2147" t="s">
        <v>10</v>
      </c>
      <c r="T2147" t="s">
        <v>4149</v>
      </c>
      <c r="U2147" s="103">
        <v>6245618.9213005938</v>
      </c>
      <c r="V2147" s="103">
        <v>8682864</v>
      </c>
      <c r="W2147" s="103">
        <v>3768000</v>
      </c>
      <c r="X2147" s="103">
        <v>10943762</v>
      </c>
      <c r="Y2147" s="103">
        <v>4092450.1428893572</v>
      </c>
      <c r="Z2147" s="103">
        <v>19067383</v>
      </c>
      <c r="AA2147" s="103">
        <v>53489220.175438605</v>
      </c>
      <c r="AB2147" s="103">
        <v>6245618.9213005938</v>
      </c>
      <c r="AC2147" s="103">
        <v>868286</v>
      </c>
      <c r="AD2147" s="103">
        <v>2637000</v>
      </c>
      <c r="AE2147" s="103">
        <v>703778</v>
      </c>
      <c r="AF2147" s="103">
        <v>729166.66666666674</v>
      </c>
      <c r="AG2147" s="103">
        <v>0</v>
      </c>
      <c r="AH2147" s="103">
        <v>4515897.5438596494</v>
      </c>
      <c r="BE2147" s="62" t="str">
        <f t="shared" si="265"/>
        <v>PaaSJbossOroMediaServidordeUsoEstándarHostingfísicoVersión6.x-7.xNANANANANANANANANANAPaaS/M</v>
      </c>
      <c r="BH2147">
        <f t="shared" si="266"/>
        <v>0</v>
      </c>
      <c r="BI2147">
        <f t="shared" si="267"/>
        <v>0</v>
      </c>
      <c r="BJ2147">
        <f t="shared" si="268"/>
        <v>0</v>
      </c>
      <c r="BK2147">
        <f t="shared" si="269"/>
        <v>0</v>
      </c>
      <c r="BL2147">
        <f t="shared" si="270"/>
        <v>0</v>
      </c>
      <c r="BM2147">
        <f t="shared" si="271"/>
        <v>0</v>
      </c>
      <c r="BN2147">
        <f t="shared" si="272"/>
        <v>0</v>
      </c>
    </row>
    <row r="2148" spans="1:66" x14ac:dyDescent="0.25">
      <c r="A2148" t="s">
        <v>3095</v>
      </c>
      <c r="B2148" t="s">
        <v>4155</v>
      </c>
      <c r="C2148" t="s">
        <v>3713</v>
      </c>
      <c r="D2148" t="s">
        <v>3727</v>
      </c>
      <c r="E2148" t="s">
        <v>664</v>
      </c>
      <c r="F2148" t="s">
        <v>35</v>
      </c>
      <c r="G2148" t="s">
        <v>654</v>
      </c>
      <c r="H2148" t="s">
        <v>1711</v>
      </c>
      <c r="I2148" t="s">
        <v>3758</v>
      </c>
      <c r="J2148" t="s">
        <v>10</v>
      </c>
      <c r="K2148" t="s">
        <v>10</v>
      </c>
      <c r="L2148" t="s">
        <v>10</v>
      </c>
      <c r="M2148" t="s">
        <v>10</v>
      </c>
      <c r="N2148" t="s">
        <v>10</v>
      </c>
      <c r="O2148" t="s">
        <v>10</v>
      </c>
      <c r="P2148" t="s">
        <v>10</v>
      </c>
      <c r="Q2148" t="s">
        <v>10</v>
      </c>
      <c r="R2148" t="s">
        <v>10</v>
      </c>
      <c r="S2148" t="s">
        <v>10</v>
      </c>
      <c r="T2148" t="s">
        <v>4149</v>
      </c>
      <c r="U2148" s="103">
        <v>15757837.44192891</v>
      </c>
      <c r="V2148" s="103">
        <v>7254887</v>
      </c>
      <c r="W2148" s="103">
        <v>2791000</v>
      </c>
      <c r="X2148" s="103">
        <v>9490472</v>
      </c>
      <c r="Y2148" s="103">
        <v>3418154.166666667</v>
      </c>
      <c r="Z2148" s="103">
        <v>12961865</v>
      </c>
      <c r="AA2148" s="103">
        <v>76914136.222222224</v>
      </c>
      <c r="AB2148" s="103">
        <v>15757837.44192891</v>
      </c>
      <c r="AC2148" s="103">
        <v>725488</v>
      </c>
      <c r="AD2148" s="103">
        <v>2030000</v>
      </c>
      <c r="AE2148" s="103">
        <v>703100</v>
      </c>
      <c r="AF2148" s="103">
        <v>729166.66666666674</v>
      </c>
      <c r="AG2148" s="103">
        <v>0</v>
      </c>
      <c r="AH2148" s="103">
        <v>5595771.888888889</v>
      </c>
      <c r="BE2148" s="62" t="str">
        <f t="shared" si="265"/>
        <v>PaaSJbossOroMediaServidordeUsoEstándarHostingvirtualVersión4.x-5.xNANANANANANANANANANAPaaS/M</v>
      </c>
      <c r="BH2148">
        <f t="shared" si="266"/>
        <v>0</v>
      </c>
      <c r="BI2148">
        <f t="shared" si="267"/>
        <v>0</v>
      </c>
      <c r="BJ2148">
        <f t="shared" si="268"/>
        <v>0</v>
      </c>
      <c r="BK2148">
        <f t="shared" si="269"/>
        <v>0</v>
      </c>
      <c r="BL2148">
        <f t="shared" si="270"/>
        <v>0</v>
      </c>
      <c r="BM2148">
        <f t="shared" si="271"/>
        <v>0</v>
      </c>
      <c r="BN2148">
        <f t="shared" si="272"/>
        <v>0</v>
      </c>
    </row>
    <row r="2149" spans="1:66" x14ac:dyDescent="0.25">
      <c r="A2149" t="s">
        <v>3145</v>
      </c>
      <c r="B2149" t="s">
        <v>4155</v>
      </c>
      <c r="C2149" t="s">
        <v>3713</v>
      </c>
      <c r="D2149" t="s">
        <v>3727</v>
      </c>
      <c r="E2149" t="s">
        <v>664</v>
      </c>
      <c r="F2149" t="s">
        <v>35</v>
      </c>
      <c r="G2149" t="s">
        <v>654</v>
      </c>
      <c r="H2149" t="s">
        <v>1711</v>
      </c>
      <c r="I2149" t="s">
        <v>3759</v>
      </c>
      <c r="J2149" t="s">
        <v>10</v>
      </c>
      <c r="K2149" t="s">
        <v>10</v>
      </c>
      <c r="L2149" t="s">
        <v>10</v>
      </c>
      <c r="M2149" t="s">
        <v>10</v>
      </c>
      <c r="N2149" t="s">
        <v>10</v>
      </c>
      <c r="O2149" t="s">
        <v>10</v>
      </c>
      <c r="P2149" t="s">
        <v>10</v>
      </c>
      <c r="Q2149" t="s">
        <v>10</v>
      </c>
      <c r="R2149" t="s">
        <v>10</v>
      </c>
      <c r="S2149" t="s">
        <v>10</v>
      </c>
      <c r="T2149" t="s">
        <v>4149</v>
      </c>
      <c r="U2149" s="103">
        <v>20513946.702243067</v>
      </c>
      <c r="V2149" s="103">
        <v>7254887</v>
      </c>
      <c r="W2149" s="103">
        <v>2791000</v>
      </c>
      <c r="X2149" s="103">
        <v>9490472</v>
      </c>
      <c r="Y2149" s="103">
        <v>3418154.166666667</v>
      </c>
      <c r="Z2149" s="103">
        <v>12961865</v>
      </c>
      <c r="AA2149" s="103">
        <v>76914136.222222224</v>
      </c>
      <c r="AB2149" s="103">
        <v>20513946.702243067</v>
      </c>
      <c r="AC2149" s="103">
        <v>725488</v>
      </c>
      <c r="AD2149" s="103">
        <v>2030000</v>
      </c>
      <c r="AE2149" s="103">
        <v>703100</v>
      </c>
      <c r="AF2149" s="103">
        <v>729166.66666666674</v>
      </c>
      <c r="AG2149" s="103">
        <v>0</v>
      </c>
      <c r="AH2149" s="103">
        <v>5595771.888888889</v>
      </c>
      <c r="BE2149" s="62" t="str">
        <f t="shared" si="265"/>
        <v>PaaSJbossOroMediaServidordeUsoEstándarHostingvirtualVersión6.x-7.xNANANANANANANANANANAPaaS/M</v>
      </c>
      <c r="BH2149">
        <f t="shared" si="266"/>
        <v>0</v>
      </c>
      <c r="BI2149">
        <f t="shared" si="267"/>
        <v>0</v>
      </c>
      <c r="BJ2149">
        <f t="shared" si="268"/>
        <v>0</v>
      </c>
      <c r="BK2149">
        <f t="shared" si="269"/>
        <v>0</v>
      </c>
      <c r="BL2149">
        <f t="shared" si="270"/>
        <v>0</v>
      </c>
      <c r="BM2149">
        <f t="shared" si="271"/>
        <v>0</v>
      </c>
      <c r="BN2149">
        <f t="shared" si="272"/>
        <v>0</v>
      </c>
    </row>
    <row r="2150" spans="1:66" x14ac:dyDescent="0.25">
      <c r="A2150" t="s">
        <v>3105</v>
      </c>
      <c r="B2150" t="s">
        <v>4155</v>
      </c>
      <c r="C2150" t="s">
        <v>3713</v>
      </c>
      <c r="D2150" t="s">
        <v>3727</v>
      </c>
      <c r="E2150" t="s">
        <v>664</v>
      </c>
      <c r="F2150" t="s">
        <v>35</v>
      </c>
      <c r="G2150" t="s">
        <v>654</v>
      </c>
      <c r="H2150" t="s">
        <v>1712</v>
      </c>
      <c r="I2150" t="s">
        <v>3758</v>
      </c>
      <c r="J2150" t="s">
        <v>10</v>
      </c>
      <c r="K2150" t="s">
        <v>10</v>
      </c>
      <c r="L2150" t="s">
        <v>10</v>
      </c>
      <c r="M2150" t="s">
        <v>10</v>
      </c>
      <c r="N2150" t="s">
        <v>10</v>
      </c>
      <c r="O2150" t="s">
        <v>10</v>
      </c>
      <c r="P2150" t="s">
        <v>10</v>
      </c>
      <c r="Q2150" t="s">
        <v>10</v>
      </c>
      <c r="R2150" t="s">
        <v>10</v>
      </c>
      <c r="S2150" t="s">
        <v>10</v>
      </c>
      <c r="T2150" t="s">
        <v>4149</v>
      </c>
      <c r="U2150" s="103">
        <v>20513946.702243067</v>
      </c>
      <c r="V2150" s="103">
        <v>8033836</v>
      </c>
      <c r="W2150" s="103">
        <v>3702000</v>
      </c>
      <c r="X2150" s="103">
        <v>10138621</v>
      </c>
      <c r="Y2150" s="103">
        <v>3901160.416666667</v>
      </c>
      <c r="Z2150" s="103">
        <v>13111765</v>
      </c>
      <c r="AA2150" s="103">
        <v>77350586.222222224</v>
      </c>
      <c r="AB2150" s="103">
        <v>20513946.702243067</v>
      </c>
      <c r="AC2150" s="103">
        <v>803383</v>
      </c>
      <c r="AD2150" s="103">
        <v>7404000</v>
      </c>
      <c r="AE2150" s="103">
        <v>703100</v>
      </c>
      <c r="AF2150" s="103">
        <v>729166.66666666674</v>
      </c>
      <c r="AG2150" s="103">
        <v>0</v>
      </c>
      <c r="AH2150" s="103">
        <v>5595771.888888889</v>
      </c>
      <c r="BE2150" s="62" t="str">
        <f t="shared" si="265"/>
        <v>PaaSJbossOroMediaServidordeUsoEstándarNubeprivadaVersión4.x-5.xNANANANANANANANANANAPaaS/M</v>
      </c>
      <c r="BH2150">
        <f t="shared" si="266"/>
        <v>0</v>
      </c>
      <c r="BI2150">
        <f t="shared" si="267"/>
        <v>0</v>
      </c>
      <c r="BJ2150">
        <f t="shared" si="268"/>
        <v>0</v>
      </c>
      <c r="BK2150">
        <f t="shared" si="269"/>
        <v>0</v>
      </c>
      <c r="BL2150">
        <f t="shared" si="270"/>
        <v>0</v>
      </c>
      <c r="BM2150">
        <f t="shared" si="271"/>
        <v>0</v>
      </c>
      <c r="BN2150">
        <f t="shared" si="272"/>
        <v>0</v>
      </c>
    </row>
    <row r="2151" spans="1:66" x14ac:dyDescent="0.25">
      <c r="A2151" t="s">
        <v>3155</v>
      </c>
      <c r="B2151" t="s">
        <v>4155</v>
      </c>
      <c r="C2151" t="s">
        <v>3713</v>
      </c>
      <c r="D2151" t="s">
        <v>3727</v>
      </c>
      <c r="E2151" t="s">
        <v>664</v>
      </c>
      <c r="F2151" t="s">
        <v>35</v>
      </c>
      <c r="G2151" t="s">
        <v>654</v>
      </c>
      <c r="H2151" t="s">
        <v>1712</v>
      </c>
      <c r="I2151" t="s">
        <v>3759</v>
      </c>
      <c r="J2151" t="s">
        <v>10</v>
      </c>
      <c r="K2151" t="s">
        <v>10</v>
      </c>
      <c r="L2151" t="s">
        <v>10</v>
      </c>
      <c r="M2151" t="s">
        <v>10</v>
      </c>
      <c r="N2151" t="s">
        <v>10</v>
      </c>
      <c r="O2151" t="s">
        <v>10</v>
      </c>
      <c r="P2151" t="s">
        <v>10</v>
      </c>
      <c r="Q2151" t="s">
        <v>10</v>
      </c>
      <c r="R2151" t="s">
        <v>10</v>
      </c>
      <c r="S2151" t="s">
        <v>10</v>
      </c>
      <c r="T2151" t="s">
        <v>4149</v>
      </c>
      <c r="U2151" s="103">
        <v>27648110.592714306</v>
      </c>
      <c r="V2151" s="103">
        <v>8033836</v>
      </c>
      <c r="W2151" s="103">
        <v>3702000</v>
      </c>
      <c r="X2151" s="103">
        <v>10138621</v>
      </c>
      <c r="Y2151" s="103">
        <v>3901160.416666667</v>
      </c>
      <c r="Z2151" s="103">
        <v>13111765</v>
      </c>
      <c r="AA2151" s="103">
        <v>77350586.222222224</v>
      </c>
      <c r="AB2151" s="103">
        <v>27648110.592714306</v>
      </c>
      <c r="AC2151" s="103">
        <v>803383</v>
      </c>
      <c r="AD2151" s="103">
        <v>7404000</v>
      </c>
      <c r="AE2151" s="103">
        <v>703100</v>
      </c>
      <c r="AF2151" s="103">
        <v>729166.66666666674</v>
      </c>
      <c r="AG2151" s="103">
        <v>0</v>
      </c>
      <c r="AH2151" s="103">
        <v>5595771.888888889</v>
      </c>
      <c r="BE2151" s="62" t="str">
        <f t="shared" si="265"/>
        <v>PaaSJbossOroMediaServidordeUsoEstándarNubeprivadaVersión6.x-7.xNANANANANANANANANANAPaaS/M</v>
      </c>
      <c r="BH2151">
        <f t="shared" si="266"/>
        <v>0</v>
      </c>
      <c r="BI2151">
        <f t="shared" si="267"/>
        <v>0</v>
      </c>
      <c r="BJ2151">
        <f t="shared" si="268"/>
        <v>0</v>
      </c>
      <c r="BK2151">
        <f t="shared" si="269"/>
        <v>0</v>
      </c>
      <c r="BL2151">
        <f t="shared" si="270"/>
        <v>0</v>
      </c>
      <c r="BM2151">
        <f t="shared" si="271"/>
        <v>0</v>
      </c>
      <c r="BN2151">
        <f t="shared" si="272"/>
        <v>0</v>
      </c>
    </row>
    <row r="2152" spans="1:66" x14ac:dyDescent="0.25">
      <c r="A2152" t="s">
        <v>3087</v>
      </c>
      <c r="B2152" t="s">
        <v>4155</v>
      </c>
      <c r="C2152" t="s">
        <v>3713</v>
      </c>
      <c r="D2152" t="s">
        <v>3727</v>
      </c>
      <c r="E2152" t="s">
        <v>664</v>
      </c>
      <c r="F2152" t="s">
        <v>35</v>
      </c>
      <c r="G2152" t="s">
        <v>655</v>
      </c>
      <c r="H2152" t="s">
        <v>1710</v>
      </c>
      <c r="I2152" t="s">
        <v>3758</v>
      </c>
      <c r="J2152" t="s">
        <v>10</v>
      </c>
      <c r="K2152" t="s">
        <v>10</v>
      </c>
      <c r="L2152" t="s">
        <v>10</v>
      </c>
      <c r="M2152" t="s">
        <v>10</v>
      </c>
      <c r="N2152" t="s">
        <v>10</v>
      </c>
      <c r="O2152" t="s">
        <v>10</v>
      </c>
      <c r="P2152" t="s">
        <v>10</v>
      </c>
      <c r="Q2152" t="s">
        <v>10</v>
      </c>
      <c r="R2152" t="s">
        <v>10</v>
      </c>
      <c r="S2152" t="s">
        <v>10</v>
      </c>
      <c r="T2152" t="s">
        <v>4149</v>
      </c>
      <c r="U2152" s="103">
        <v>6245618.9213005938</v>
      </c>
      <c r="V2152" s="103">
        <v>11654450</v>
      </c>
      <c r="W2152" s="103">
        <v>5928000</v>
      </c>
      <c r="X2152" s="103">
        <v>12016890</v>
      </c>
      <c r="Y2152" s="103">
        <v>4928745.1428893572</v>
      </c>
      <c r="Z2152" s="103">
        <v>30352765</v>
      </c>
      <c r="AA2152" s="103">
        <v>52305980.701754391</v>
      </c>
      <c r="AB2152" s="103">
        <v>6245618.9213005938</v>
      </c>
      <c r="AC2152" s="103">
        <v>1165445</v>
      </c>
      <c r="AD2152" s="103">
        <v>4742000</v>
      </c>
      <c r="AE2152" s="103">
        <v>703778</v>
      </c>
      <c r="AF2152" s="103">
        <v>729166.66666666674</v>
      </c>
      <c r="AG2152" s="103">
        <v>0</v>
      </c>
      <c r="AH2152" s="103">
        <v>4515897.5438596494</v>
      </c>
      <c r="BE2152" s="62" t="str">
        <f t="shared" si="265"/>
        <v>PaaSJbossOroMediaServidordeUsoIntermedioHostingfísicoVersión4.x-5.xNANANANANANANANANANAPaaS/M</v>
      </c>
      <c r="BH2152">
        <f t="shared" si="266"/>
        <v>0</v>
      </c>
      <c r="BI2152">
        <f t="shared" si="267"/>
        <v>0</v>
      </c>
      <c r="BJ2152">
        <f t="shared" si="268"/>
        <v>0</v>
      </c>
      <c r="BK2152">
        <f t="shared" si="269"/>
        <v>0</v>
      </c>
      <c r="BL2152">
        <f t="shared" si="270"/>
        <v>0</v>
      </c>
      <c r="BM2152">
        <f t="shared" si="271"/>
        <v>0</v>
      </c>
      <c r="BN2152">
        <f t="shared" si="272"/>
        <v>0</v>
      </c>
    </row>
    <row r="2153" spans="1:66" x14ac:dyDescent="0.25">
      <c r="A2153" t="s">
        <v>3137</v>
      </c>
      <c r="B2153" t="s">
        <v>4155</v>
      </c>
      <c r="C2153" t="s">
        <v>3713</v>
      </c>
      <c r="D2153" t="s">
        <v>3727</v>
      </c>
      <c r="E2153" t="s">
        <v>664</v>
      </c>
      <c r="F2153" t="s">
        <v>35</v>
      </c>
      <c r="G2153" t="s">
        <v>655</v>
      </c>
      <c r="H2153" t="s">
        <v>1710</v>
      </c>
      <c r="I2153" t="s">
        <v>3759</v>
      </c>
      <c r="J2153" t="s">
        <v>10</v>
      </c>
      <c r="K2153" t="s">
        <v>10</v>
      </c>
      <c r="L2153" t="s">
        <v>10</v>
      </c>
      <c r="M2153" t="s">
        <v>10</v>
      </c>
      <c r="N2153" t="s">
        <v>10</v>
      </c>
      <c r="O2153" t="s">
        <v>10</v>
      </c>
      <c r="P2153" t="s">
        <v>10</v>
      </c>
      <c r="Q2153" t="s">
        <v>10</v>
      </c>
      <c r="R2153" t="s">
        <v>10</v>
      </c>
      <c r="S2153" t="s">
        <v>10</v>
      </c>
      <c r="T2153" t="s">
        <v>4149</v>
      </c>
      <c r="U2153" s="103">
        <v>6245618.9213005938</v>
      </c>
      <c r="V2153" s="103">
        <v>11654450</v>
      </c>
      <c r="W2153" s="103">
        <v>5928000</v>
      </c>
      <c r="X2153" s="103">
        <v>12016890</v>
      </c>
      <c r="Y2153" s="103">
        <v>4928745.1428893572</v>
      </c>
      <c r="Z2153" s="103">
        <v>30352765</v>
      </c>
      <c r="AA2153" s="103">
        <v>52305980.701754391</v>
      </c>
      <c r="AB2153" s="103">
        <v>6245618.9213005938</v>
      </c>
      <c r="AC2153" s="103">
        <v>1165445</v>
      </c>
      <c r="AD2153" s="103">
        <v>4742000</v>
      </c>
      <c r="AE2153" s="103">
        <v>703778</v>
      </c>
      <c r="AF2153" s="103">
        <v>729166.66666666674</v>
      </c>
      <c r="AG2153" s="103">
        <v>0</v>
      </c>
      <c r="AH2153" s="103">
        <v>4515897.5438596494</v>
      </c>
      <c r="BE2153" s="62" t="str">
        <f t="shared" si="265"/>
        <v>PaaSJbossOroMediaServidordeUsoIntermedioHostingfísicoVersión6.x-7.xNANANANANANANANANANAPaaS/M</v>
      </c>
      <c r="BH2153">
        <f t="shared" si="266"/>
        <v>0</v>
      </c>
      <c r="BI2153">
        <f t="shared" si="267"/>
        <v>0</v>
      </c>
      <c r="BJ2153">
        <f t="shared" si="268"/>
        <v>0</v>
      </c>
      <c r="BK2153">
        <f t="shared" si="269"/>
        <v>0</v>
      </c>
      <c r="BL2153">
        <f t="shared" si="270"/>
        <v>0</v>
      </c>
      <c r="BM2153">
        <f t="shared" si="271"/>
        <v>0</v>
      </c>
      <c r="BN2153">
        <f t="shared" si="272"/>
        <v>0</v>
      </c>
    </row>
    <row r="2154" spans="1:66" x14ac:dyDescent="0.25">
      <c r="A2154" t="s">
        <v>3097</v>
      </c>
      <c r="B2154" t="s">
        <v>4155</v>
      </c>
      <c r="C2154" t="s">
        <v>3713</v>
      </c>
      <c r="D2154" t="s">
        <v>3727</v>
      </c>
      <c r="E2154" t="s">
        <v>664</v>
      </c>
      <c r="F2154" t="s">
        <v>35</v>
      </c>
      <c r="G2154" t="s">
        <v>655</v>
      </c>
      <c r="H2154" t="s">
        <v>1711</v>
      </c>
      <c r="I2154" t="s">
        <v>3758</v>
      </c>
      <c r="J2154" t="s">
        <v>10</v>
      </c>
      <c r="K2154" t="s">
        <v>10</v>
      </c>
      <c r="L2154" t="s">
        <v>10</v>
      </c>
      <c r="M2154" t="s">
        <v>10</v>
      </c>
      <c r="N2154" t="s">
        <v>10</v>
      </c>
      <c r="O2154" t="s">
        <v>10</v>
      </c>
      <c r="P2154" t="s">
        <v>10</v>
      </c>
      <c r="Q2154" t="s">
        <v>10</v>
      </c>
      <c r="R2154" t="s">
        <v>10</v>
      </c>
      <c r="S2154" t="s">
        <v>10</v>
      </c>
      <c r="T2154" t="s">
        <v>4149</v>
      </c>
      <c r="U2154" s="103">
        <v>23367612.258431565</v>
      </c>
      <c r="V2154" s="103">
        <v>8282737</v>
      </c>
      <c r="W2154" s="103">
        <v>4415000</v>
      </c>
      <c r="X2154" s="103">
        <v>11015746</v>
      </c>
      <c r="Y2154" s="103">
        <v>4796344.166666667</v>
      </c>
      <c r="Z2154" s="103">
        <v>19809748</v>
      </c>
      <c r="AA2154" s="103">
        <v>80783092.222222224</v>
      </c>
      <c r="AB2154" s="103">
        <v>23367612.258431565</v>
      </c>
      <c r="AC2154" s="103">
        <v>828273</v>
      </c>
      <c r="AD2154" s="103">
        <v>3578000</v>
      </c>
      <c r="AE2154" s="103">
        <v>703778</v>
      </c>
      <c r="AF2154" s="103">
        <v>729166.66666666674</v>
      </c>
      <c r="AG2154" s="103">
        <v>0</v>
      </c>
      <c r="AH2154" s="103">
        <v>5595771.888888889</v>
      </c>
      <c r="BE2154" s="62" t="str">
        <f t="shared" si="265"/>
        <v>PaaSJbossOroMediaServidordeUsoIntermedioHostingvirtualVersión4.x-5.xNANANANANANANANANANAPaaS/M</v>
      </c>
      <c r="BH2154">
        <f t="shared" si="266"/>
        <v>0</v>
      </c>
      <c r="BI2154">
        <f t="shared" si="267"/>
        <v>0</v>
      </c>
      <c r="BJ2154">
        <f t="shared" si="268"/>
        <v>0</v>
      </c>
      <c r="BK2154">
        <f t="shared" si="269"/>
        <v>0</v>
      </c>
      <c r="BL2154">
        <f t="shared" si="270"/>
        <v>0</v>
      </c>
      <c r="BM2154">
        <f t="shared" si="271"/>
        <v>0</v>
      </c>
      <c r="BN2154">
        <f t="shared" si="272"/>
        <v>0</v>
      </c>
    </row>
    <row r="2155" spans="1:66" x14ac:dyDescent="0.25">
      <c r="A2155" t="s">
        <v>3147</v>
      </c>
      <c r="B2155" t="s">
        <v>4155</v>
      </c>
      <c r="C2155" t="s">
        <v>3713</v>
      </c>
      <c r="D2155" t="s">
        <v>3727</v>
      </c>
      <c r="E2155" t="s">
        <v>664</v>
      </c>
      <c r="F2155" t="s">
        <v>35</v>
      </c>
      <c r="G2155" t="s">
        <v>655</v>
      </c>
      <c r="H2155" t="s">
        <v>1711</v>
      </c>
      <c r="I2155" t="s">
        <v>3759</v>
      </c>
      <c r="J2155" t="s">
        <v>10</v>
      </c>
      <c r="K2155" t="s">
        <v>10</v>
      </c>
      <c r="L2155" t="s">
        <v>10</v>
      </c>
      <c r="M2155" t="s">
        <v>10</v>
      </c>
      <c r="N2155" t="s">
        <v>10</v>
      </c>
      <c r="O2155" t="s">
        <v>10</v>
      </c>
      <c r="P2155" t="s">
        <v>10</v>
      </c>
      <c r="Q2155" t="s">
        <v>10</v>
      </c>
      <c r="R2155" t="s">
        <v>10</v>
      </c>
      <c r="S2155" t="s">
        <v>10</v>
      </c>
      <c r="T2155" t="s">
        <v>4149</v>
      </c>
      <c r="U2155" s="103">
        <v>31928608.926997051</v>
      </c>
      <c r="V2155" s="103">
        <v>8282737</v>
      </c>
      <c r="W2155" s="103">
        <v>4415000</v>
      </c>
      <c r="X2155" s="103">
        <v>11015746</v>
      </c>
      <c r="Y2155" s="103">
        <v>4796344.166666667</v>
      </c>
      <c r="Z2155" s="103">
        <v>19809748</v>
      </c>
      <c r="AA2155" s="103">
        <v>80783092.222222224</v>
      </c>
      <c r="AB2155" s="103">
        <v>31928608.926997051</v>
      </c>
      <c r="AC2155" s="103">
        <v>828273</v>
      </c>
      <c r="AD2155" s="103">
        <v>3578000</v>
      </c>
      <c r="AE2155" s="103">
        <v>703778</v>
      </c>
      <c r="AF2155" s="103">
        <v>729166.66666666674</v>
      </c>
      <c r="AG2155" s="103">
        <v>0</v>
      </c>
      <c r="AH2155" s="103">
        <v>5595771.888888889</v>
      </c>
      <c r="BE2155" s="62" t="str">
        <f t="shared" si="265"/>
        <v>PaaSJbossOroMediaServidordeUsoIntermedioHostingvirtualVersión6.x-7.xNANANANANANANANANANAPaaS/M</v>
      </c>
      <c r="BH2155">
        <f t="shared" si="266"/>
        <v>0</v>
      </c>
      <c r="BI2155">
        <f t="shared" si="267"/>
        <v>0</v>
      </c>
      <c r="BJ2155">
        <f t="shared" si="268"/>
        <v>0</v>
      </c>
      <c r="BK2155">
        <f t="shared" si="269"/>
        <v>0</v>
      </c>
      <c r="BL2155">
        <f t="shared" si="270"/>
        <v>0</v>
      </c>
      <c r="BM2155">
        <f t="shared" si="271"/>
        <v>0</v>
      </c>
      <c r="BN2155">
        <f t="shared" si="272"/>
        <v>0</v>
      </c>
    </row>
    <row r="2156" spans="1:66" x14ac:dyDescent="0.25">
      <c r="A2156" t="s">
        <v>3107</v>
      </c>
      <c r="B2156" t="s">
        <v>4155</v>
      </c>
      <c r="C2156" t="s">
        <v>3713</v>
      </c>
      <c r="D2156" t="s">
        <v>3727</v>
      </c>
      <c r="E2156" t="s">
        <v>664</v>
      </c>
      <c r="F2156" t="s">
        <v>35</v>
      </c>
      <c r="G2156" t="s">
        <v>655</v>
      </c>
      <c r="H2156" t="s">
        <v>1712</v>
      </c>
      <c r="I2156" t="s">
        <v>3758</v>
      </c>
      <c r="J2156" t="s">
        <v>10</v>
      </c>
      <c r="K2156" t="s">
        <v>10</v>
      </c>
      <c r="L2156" t="s">
        <v>10</v>
      </c>
      <c r="M2156" t="s">
        <v>10</v>
      </c>
      <c r="N2156" t="s">
        <v>10</v>
      </c>
      <c r="O2156" t="s">
        <v>10</v>
      </c>
      <c r="P2156" t="s">
        <v>10</v>
      </c>
      <c r="Q2156" t="s">
        <v>10</v>
      </c>
      <c r="R2156" t="s">
        <v>10</v>
      </c>
      <c r="S2156" t="s">
        <v>10</v>
      </c>
      <c r="T2156" t="s">
        <v>4149</v>
      </c>
      <c r="U2156" s="103">
        <v>31928608.926997051</v>
      </c>
      <c r="V2156" s="103">
        <v>8676859</v>
      </c>
      <c r="W2156" s="103">
        <v>5835000</v>
      </c>
      <c r="X2156" s="103">
        <v>12216299</v>
      </c>
      <c r="Y2156" s="103">
        <v>5862755.416666667</v>
      </c>
      <c r="Z2156" s="103">
        <v>20058648</v>
      </c>
      <c r="AA2156" s="103">
        <v>83873102.222222224</v>
      </c>
      <c r="AB2156" s="103">
        <v>31928608.926997051</v>
      </c>
      <c r="AC2156" s="103">
        <v>867685</v>
      </c>
      <c r="AD2156" s="103">
        <v>11670000</v>
      </c>
      <c r="AE2156" s="103">
        <v>703778</v>
      </c>
      <c r="AF2156" s="103">
        <v>729166.66666666674</v>
      </c>
      <c r="AG2156" s="103">
        <v>0</v>
      </c>
      <c r="AH2156" s="103">
        <v>5595771.888888889</v>
      </c>
      <c r="BE2156" s="62" t="str">
        <f t="shared" si="265"/>
        <v>PaaSJbossOroMediaServidordeUsoIntermedioNubeprivadaVersión4.x-5.xNANANANANANANANANANAPaaS/M</v>
      </c>
      <c r="BH2156">
        <f t="shared" si="266"/>
        <v>0</v>
      </c>
      <c r="BI2156">
        <f t="shared" si="267"/>
        <v>0</v>
      </c>
      <c r="BJ2156">
        <f t="shared" si="268"/>
        <v>0</v>
      </c>
      <c r="BK2156">
        <f t="shared" si="269"/>
        <v>0</v>
      </c>
      <c r="BL2156">
        <f t="shared" si="270"/>
        <v>0</v>
      </c>
      <c r="BM2156">
        <f t="shared" si="271"/>
        <v>0</v>
      </c>
      <c r="BN2156">
        <f t="shared" si="272"/>
        <v>0</v>
      </c>
    </row>
    <row r="2157" spans="1:66" x14ac:dyDescent="0.25">
      <c r="A2157" t="s">
        <v>3157</v>
      </c>
      <c r="B2157" t="s">
        <v>4155</v>
      </c>
      <c r="C2157" t="s">
        <v>3713</v>
      </c>
      <c r="D2157" t="s">
        <v>3727</v>
      </c>
      <c r="E2157" t="s">
        <v>664</v>
      </c>
      <c r="F2157" t="s">
        <v>35</v>
      </c>
      <c r="G2157" t="s">
        <v>655</v>
      </c>
      <c r="H2157" t="s">
        <v>1712</v>
      </c>
      <c r="I2157" t="s">
        <v>3759</v>
      </c>
      <c r="J2157" t="s">
        <v>10</v>
      </c>
      <c r="K2157" t="s">
        <v>10</v>
      </c>
      <c r="L2157" t="s">
        <v>10</v>
      </c>
      <c r="M2157" t="s">
        <v>10</v>
      </c>
      <c r="N2157" t="s">
        <v>10</v>
      </c>
      <c r="O2157" t="s">
        <v>10</v>
      </c>
      <c r="P2157" t="s">
        <v>10</v>
      </c>
      <c r="Q2157" t="s">
        <v>10</v>
      </c>
      <c r="R2157" t="s">
        <v>10</v>
      </c>
      <c r="S2157" t="s">
        <v>10</v>
      </c>
      <c r="T2157" t="s">
        <v>4149</v>
      </c>
      <c r="U2157" s="103">
        <v>44770103.929845273</v>
      </c>
      <c r="V2157" s="103">
        <v>8676859</v>
      </c>
      <c r="W2157" s="103">
        <v>5835000</v>
      </c>
      <c r="X2157" s="103">
        <v>12216299</v>
      </c>
      <c r="Y2157" s="103">
        <v>5862755.416666667</v>
      </c>
      <c r="Z2157" s="103">
        <v>20058648</v>
      </c>
      <c r="AA2157" s="103">
        <v>83873102.222222224</v>
      </c>
      <c r="AB2157" s="103">
        <v>44770103.929845273</v>
      </c>
      <c r="AC2157" s="103">
        <v>867685</v>
      </c>
      <c r="AD2157" s="103">
        <v>11670000</v>
      </c>
      <c r="AE2157" s="103">
        <v>703778</v>
      </c>
      <c r="AF2157" s="103">
        <v>729166.66666666674</v>
      </c>
      <c r="AG2157" s="103">
        <v>0</v>
      </c>
      <c r="AH2157" s="103">
        <v>5595771.888888889</v>
      </c>
      <c r="BE2157" s="62" t="str">
        <f t="shared" si="265"/>
        <v>PaaSJbossOroMediaServidordeUsoIntermedioNubeprivadaVersión6.x-7.xNANANANANANANANANANAPaaS/M</v>
      </c>
      <c r="BH2157">
        <f t="shared" si="266"/>
        <v>0</v>
      </c>
      <c r="BI2157">
        <f t="shared" si="267"/>
        <v>0</v>
      </c>
      <c r="BJ2157">
        <f t="shared" si="268"/>
        <v>0</v>
      </c>
      <c r="BK2157">
        <f t="shared" si="269"/>
        <v>0</v>
      </c>
      <c r="BL2157">
        <f t="shared" si="270"/>
        <v>0</v>
      </c>
      <c r="BM2157">
        <f t="shared" si="271"/>
        <v>0</v>
      </c>
      <c r="BN2157">
        <f t="shared" si="272"/>
        <v>0</v>
      </c>
    </row>
    <row r="2158" spans="1:66" x14ac:dyDescent="0.25">
      <c r="A2158" t="s">
        <v>3091</v>
      </c>
      <c r="B2158" t="s">
        <v>4155</v>
      </c>
      <c r="C2158" t="s">
        <v>3713</v>
      </c>
      <c r="D2158" t="s">
        <v>3727</v>
      </c>
      <c r="E2158" t="s">
        <v>664</v>
      </c>
      <c r="F2158" t="s">
        <v>35</v>
      </c>
      <c r="G2158" t="s">
        <v>657</v>
      </c>
      <c r="H2158" t="s">
        <v>1710</v>
      </c>
      <c r="I2158" t="s">
        <v>3758</v>
      </c>
      <c r="J2158" t="s">
        <v>10</v>
      </c>
      <c r="K2158" t="s">
        <v>10</v>
      </c>
      <c r="L2158" t="s">
        <v>10</v>
      </c>
      <c r="M2158" t="s">
        <v>10</v>
      </c>
      <c r="N2158" t="s">
        <v>10</v>
      </c>
      <c r="O2158" t="s">
        <v>10</v>
      </c>
      <c r="P2158" t="s">
        <v>10</v>
      </c>
      <c r="Q2158" t="s">
        <v>10</v>
      </c>
      <c r="R2158" t="s">
        <v>10</v>
      </c>
      <c r="S2158" t="s">
        <v>10</v>
      </c>
      <c r="T2158" t="s">
        <v>4149</v>
      </c>
      <c r="U2158" s="103">
        <v>6245618.9213005938</v>
      </c>
      <c r="V2158" s="103">
        <v>21673039</v>
      </c>
      <c r="W2158" s="103">
        <v>10860000</v>
      </c>
      <c r="X2158" s="103">
        <v>26614075</v>
      </c>
      <c r="Y2158" s="103">
        <v>5735297.5040004691</v>
      </c>
      <c r="Z2158" s="103">
        <v>68801765</v>
      </c>
      <c r="AA2158" s="103">
        <v>70142076.491228074</v>
      </c>
      <c r="AB2158" s="103">
        <v>6245618.9213005938</v>
      </c>
      <c r="AC2158" s="103">
        <v>2167303</v>
      </c>
      <c r="AD2158" s="103">
        <v>8688000</v>
      </c>
      <c r="AE2158" s="103">
        <v>703778</v>
      </c>
      <c r="AF2158" s="103">
        <v>729166.66666666674</v>
      </c>
      <c r="AG2158" s="103">
        <v>0</v>
      </c>
      <c r="AH2158" s="103">
        <v>4594923.8596491236</v>
      </c>
      <c r="BE2158" s="62" t="str">
        <f t="shared" si="265"/>
        <v>PaaSJbossOroMediaServidordeUsoOptimizadoHostingfísicoVersión4.x-5.xNANANANANANANANANANAPaaS/M</v>
      </c>
      <c r="BH2158">
        <f t="shared" si="266"/>
        <v>0</v>
      </c>
      <c r="BI2158">
        <f t="shared" si="267"/>
        <v>0</v>
      </c>
      <c r="BJ2158">
        <f t="shared" si="268"/>
        <v>0</v>
      </c>
      <c r="BK2158">
        <f t="shared" si="269"/>
        <v>0</v>
      </c>
      <c r="BL2158">
        <f t="shared" si="270"/>
        <v>0</v>
      </c>
      <c r="BM2158">
        <f t="shared" si="271"/>
        <v>0</v>
      </c>
      <c r="BN2158">
        <f t="shared" si="272"/>
        <v>0</v>
      </c>
    </row>
    <row r="2159" spans="1:66" x14ac:dyDescent="0.25">
      <c r="A2159" t="s">
        <v>3141</v>
      </c>
      <c r="B2159" t="s">
        <v>4155</v>
      </c>
      <c r="C2159" t="s">
        <v>3713</v>
      </c>
      <c r="D2159" t="s">
        <v>3727</v>
      </c>
      <c r="E2159" t="s">
        <v>664</v>
      </c>
      <c r="F2159" t="s">
        <v>35</v>
      </c>
      <c r="G2159" t="s">
        <v>657</v>
      </c>
      <c r="H2159" t="s">
        <v>1710</v>
      </c>
      <c r="I2159" t="s">
        <v>3759</v>
      </c>
      <c r="J2159" t="s">
        <v>10</v>
      </c>
      <c r="K2159" t="s">
        <v>10</v>
      </c>
      <c r="L2159" t="s">
        <v>10</v>
      </c>
      <c r="M2159" t="s">
        <v>10</v>
      </c>
      <c r="N2159" t="s">
        <v>10</v>
      </c>
      <c r="O2159" t="s">
        <v>10</v>
      </c>
      <c r="P2159" t="s">
        <v>10</v>
      </c>
      <c r="Q2159" t="s">
        <v>10</v>
      </c>
      <c r="R2159" t="s">
        <v>10</v>
      </c>
      <c r="S2159" t="s">
        <v>10</v>
      </c>
      <c r="T2159" t="s">
        <v>4149</v>
      </c>
      <c r="U2159" s="103">
        <v>6245618.9213005938</v>
      </c>
      <c r="V2159" s="103">
        <v>21673039</v>
      </c>
      <c r="W2159" s="103">
        <v>10860000</v>
      </c>
      <c r="X2159" s="103">
        <v>26614075</v>
      </c>
      <c r="Y2159" s="103">
        <v>5735297.5040004691</v>
      </c>
      <c r="Z2159" s="103">
        <v>68801765</v>
      </c>
      <c r="AA2159" s="103">
        <v>70142076.491228074</v>
      </c>
      <c r="AB2159" s="103">
        <v>6245618.9213005938</v>
      </c>
      <c r="AC2159" s="103">
        <v>2167303</v>
      </c>
      <c r="AD2159" s="103">
        <v>8688000</v>
      </c>
      <c r="AE2159" s="103">
        <v>703778</v>
      </c>
      <c r="AF2159" s="103">
        <v>729166.66666666674</v>
      </c>
      <c r="AG2159" s="103">
        <v>0</v>
      </c>
      <c r="AH2159" s="103">
        <v>4594923.8596491236</v>
      </c>
      <c r="BE2159" s="62" t="str">
        <f t="shared" si="265"/>
        <v>PaaSJbossOroMediaServidordeUsoOptimizadoHostingfísicoVersión6.x-7.xNANANANANANANANANANAPaaS/M</v>
      </c>
      <c r="BH2159">
        <f t="shared" si="266"/>
        <v>0</v>
      </c>
      <c r="BI2159">
        <f t="shared" si="267"/>
        <v>0</v>
      </c>
      <c r="BJ2159">
        <f t="shared" si="268"/>
        <v>0</v>
      </c>
      <c r="BK2159">
        <f t="shared" si="269"/>
        <v>0</v>
      </c>
      <c r="BL2159">
        <f t="shared" si="270"/>
        <v>0</v>
      </c>
      <c r="BM2159">
        <f t="shared" si="271"/>
        <v>0</v>
      </c>
      <c r="BN2159">
        <f t="shared" si="272"/>
        <v>0</v>
      </c>
    </row>
    <row r="2160" spans="1:66" x14ac:dyDescent="0.25">
      <c r="A2160" t="s">
        <v>3101</v>
      </c>
      <c r="B2160" t="s">
        <v>4155</v>
      </c>
      <c r="C2160" t="s">
        <v>3713</v>
      </c>
      <c r="D2160" t="s">
        <v>3727</v>
      </c>
      <c r="E2160" t="s">
        <v>664</v>
      </c>
      <c r="F2160" t="s">
        <v>35</v>
      </c>
      <c r="G2160" t="s">
        <v>657</v>
      </c>
      <c r="H2160" t="s">
        <v>1711</v>
      </c>
      <c r="I2160" t="s">
        <v>3758</v>
      </c>
      <c r="J2160" t="s">
        <v>10</v>
      </c>
      <c r="K2160" t="s">
        <v>10</v>
      </c>
      <c r="L2160" t="s">
        <v>10</v>
      </c>
      <c r="M2160" t="s">
        <v>10</v>
      </c>
      <c r="N2160" t="s">
        <v>10</v>
      </c>
      <c r="O2160" t="s">
        <v>10</v>
      </c>
      <c r="P2160" t="s">
        <v>10</v>
      </c>
      <c r="Q2160" t="s">
        <v>10</v>
      </c>
      <c r="R2160" t="s">
        <v>10</v>
      </c>
      <c r="S2160" t="s">
        <v>10</v>
      </c>
      <c r="T2160" t="s">
        <v>4149</v>
      </c>
      <c r="U2160" s="103">
        <v>36684718.187311202</v>
      </c>
      <c r="V2160" s="103">
        <v>17025938</v>
      </c>
      <c r="W2160" s="103">
        <v>7353000</v>
      </c>
      <c r="X2160" s="103">
        <v>14259429</v>
      </c>
      <c r="Y2160" s="103">
        <v>7256926.666666667</v>
      </c>
      <c r="Z2160" s="103">
        <v>28549730</v>
      </c>
      <c r="AA2160" s="103">
        <v>87647561.52482222</v>
      </c>
      <c r="AB2160" s="103">
        <v>36684718.187311202</v>
      </c>
      <c r="AC2160" s="103">
        <v>1702593</v>
      </c>
      <c r="AD2160" s="103">
        <v>6378000</v>
      </c>
      <c r="AE2160" s="103">
        <v>747759</v>
      </c>
      <c r="AF2160" s="103">
        <v>729166.66666666674</v>
      </c>
      <c r="AG2160" s="103">
        <v>0</v>
      </c>
      <c r="AH2160" s="103">
        <v>5595771.888888889</v>
      </c>
      <c r="BE2160" s="62" t="str">
        <f t="shared" si="265"/>
        <v>PaaSJbossOroMediaServidordeUsoOptimizadoHostingvirtualVersión4.x-5.xNANANANANANANANANANAPaaS/M</v>
      </c>
      <c r="BH2160">
        <f t="shared" si="266"/>
        <v>0</v>
      </c>
      <c r="BI2160">
        <f t="shared" si="267"/>
        <v>0</v>
      </c>
      <c r="BJ2160">
        <f t="shared" si="268"/>
        <v>0</v>
      </c>
      <c r="BK2160">
        <f t="shared" si="269"/>
        <v>0</v>
      </c>
      <c r="BL2160">
        <f t="shared" si="270"/>
        <v>0</v>
      </c>
      <c r="BM2160">
        <f t="shared" si="271"/>
        <v>0</v>
      </c>
      <c r="BN2160">
        <f t="shared" si="272"/>
        <v>0</v>
      </c>
    </row>
    <row r="2161" spans="1:66" x14ac:dyDescent="0.25">
      <c r="A2161" t="s">
        <v>3151</v>
      </c>
      <c r="B2161" t="s">
        <v>4155</v>
      </c>
      <c r="C2161" t="s">
        <v>3713</v>
      </c>
      <c r="D2161" t="s">
        <v>3727</v>
      </c>
      <c r="E2161" t="s">
        <v>664</v>
      </c>
      <c r="F2161" t="s">
        <v>35</v>
      </c>
      <c r="G2161" t="s">
        <v>657</v>
      </c>
      <c r="H2161" t="s">
        <v>1711</v>
      </c>
      <c r="I2161" t="s">
        <v>3759</v>
      </c>
      <c r="J2161" t="s">
        <v>10</v>
      </c>
      <c r="K2161" t="s">
        <v>10</v>
      </c>
      <c r="L2161" t="s">
        <v>10</v>
      </c>
      <c r="M2161" t="s">
        <v>10</v>
      </c>
      <c r="N2161" t="s">
        <v>10</v>
      </c>
      <c r="O2161" t="s">
        <v>10</v>
      </c>
      <c r="P2161" t="s">
        <v>10</v>
      </c>
      <c r="Q2161" t="s">
        <v>10</v>
      </c>
      <c r="R2161" t="s">
        <v>10</v>
      </c>
      <c r="S2161" t="s">
        <v>10</v>
      </c>
      <c r="T2161" t="s">
        <v>4149</v>
      </c>
      <c r="U2161" s="103">
        <v>51904267.820316508</v>
      </c>
      <c r="V2161" s="103">
        <v>17025938</v>
      </c>
      <c r="W2161" s="103">
        <v>7353000</v>
      </c>
      <c r="X2161" s="103">
        <v>14259429</v>
      </c>
      <c r="Y2161" s="103">
        <v>7256926.666666667</v>
      </c>
      <c r="Z2161" s="103">
        <v>28549730</v>
      </c>
      <c r="AA2161" s="103">
        <v>87647561.52482222</v>
      </c>
      <c r="AB2161" s="103">
        <v>51904267.820316508</v>
      </c>
      <c r="AC2161" s="103">
        <v>1702593</v>
      </c>
      <c r="AD2161" s="103">
        <v>6378000</v>
      </c>
      <c r="AE2161" s="103">
        <v>747759</v>
      </c>
      <c r="AF2161" s="103">
        <v>729166.66666666674</v>
      </c>
      <c r="AG2161" s="103">
        <v>0</v>
      </c>
      <c r="AH2161" s="103">
        <v>5595771.888888889</v>
      </c>
      <c r="BE2161" s="62" t="str">
        <f t="shared" si="265"/>
        <v>PaaSJbossOroMediaServidordeUsoOptimizadoHostingvirtualVersión6.x-7.xNANANANANANANANANANAPaaS/M</v>
      </c>
      <c r="BH2161">
        <f t="shared" si="266"/>
        <v>0</v>
      </c>
      <c r="BI2161">
        <f t="shared" si="267"/>
        <v>0</v>
      </c>
      <c r="BJ2161">
        <f t="shared" si="268"/>
        <v>0</v>
      </c>
      <c r="BK2161">
        <f t="shared" si="269"/>
        <v>0</v>
      </c>
      <c r="BL2161">
        <f t="shared" si="270"/>
        <v>0</v>
      </c>
      <c r="BM2161">
        <f t="shared" si="271"/>
        <v>0</v>
      </c>
      <c r="BN2161">
        <f t="shared" si="272"/>
        <v>0</v>
      </c>
    </row>
    <row r="2162" spans="1:66" x14ac:dyDescent="0.25">
      <c r="A2162" t="s">
        <v>3111</v>
      </c>
      <c r="B2162" t="s">
        <v>4155</v>
      </c>
      <c r="C2162" t="s">
        <v>3713</v>
      </c>
      <c r="D2162" t="s">
        <v>3727</v>
      </c>
      <c r="E2162" t="s">
        <v>664</v>
      </c>
      <c r="F2162" t="s">
        <v>35</v>
      </c>
      <c r="G2162" t="s">
        <v>657</v>
      </c>
      <c r="H2162" t="s">
        <v>1712</v>
      </c>
      <c r="I2162" t="s">
        <v>3758</v>
      </c>
      <c r="J2162" t="s">
        <v>10</v>
      </c>
      <c r="K2162" t="s">
        <v>10</v>
      </c>
      <c r="L2162" t="s">
        <v>10</v>
      </c>
      <c r="M2162" t="s">
        <v>10</v>
      </c>
      <c r="N2162" t="s">
        <v>10</v>
      </c>
      <c r="O2162" t="s">
        <v>10</v>
      </c>
      <c r="P2162" t="s">
        <v>10</v>
      </c>
      <c r="Q2162" t="s">
        <v>10</v>
      </c>
      <c r="R2162" t="s">
        <v>10</v>
      </c>
      <c r="S2162" t="s">
        <v>10</v>
      </c>
      <c r="T2162" t="s">
        <v>4149</v>
      </c>
      <c r="U2162" s="103">
        <v>51904267.820316508</v>
      </c>
      <c r="V2162" s="103">
        <v>25961871</v>
      </c>
      <c r="W2162" s="103">
        <v>10566000</v>
      </c>
      <c r="X2162" s="103">
        <v>16564789</v>
      </c>
      <c r="Y2162" s="103">
        <v>9400546.666666666</v>
      </c>
      <c r="Z2162" s="103">
        <v>28991530</v>
      </c>
      <c r="AA2162" s="103">
        <v>88084011.52482222</v>
      </c>
      <c r="AB2162" s="103">
        <v>51904267.820316508</v>
      </c>
      <c r="AC2162" s="103">
        <v>2596187</v>
      </c>
      <c r="AD2162" s="103">
        <v>21132000</v>
      </c>
      <c r="AE2162" s="103">
        <v>747759</v>
      </c>
      <c r="AF2162" s="103">
        <v>729166.66666666674</v>
      </c>
      <c r="AG2162" s="103">
        <v>0</v>
      </c>
      <c r="AH2162" s="103">
        <v>5595771.888888889</v>
      </c>
      <c r="BE2162" s="62" t="str">
        <f t="shared" si="265"/>
        <v>PaaSJbossOroMediaServidordeUsoOptimizadoNubeprivadaVersión4.x-5.xNANANANANANANANANANAPaaS/M</v>
      </c>
      <c r="BH2162">
        <f t="shared" si="266"/>
        <v>0</v>
      </c>
      <c r="BI2162">
        <f t="shared" si="267"/>
        <v>0</v>
      </c>
      <c r="BJ2162">
        <f t="shared" si="268"/>
        <v>0</v>
      </c>
      <c r="BK2162">
        <f t="shared" si="269"/>
        <v>0</v>
      </c>
      <c r="BL2162">
        <f t="shared" si="270"/>
        <v>0</v>
      </c>
      <c r="BM2162">
        <f t="shared" si="271"/>
        <v>0</v>
      </c>
      <c r="BN2162">
        <f t="shared" si="272"/>
        <v>0</v>
      </c>
    </row>
    <row r="2163" spans="1:66" x14ac:dyDescent="0.25">
      <c r="A2163" t="s">
        <v>3161</v>
      </c>
      <c r="B2163" t="s">
        <v>4155</v>
      </c>
      <c r="C2163" t="s">
        <v>3713</v>
      </c>
      <c r="D2163" t="s">
        <v>3727</v>
      </c>
      <c r="E2163" t="s">
        <v>664</v>
      </c>
      <c r="F2163" t="s">
        <v>35</v>
      </c>
      <c r="G2163" t="s">
        <v>657</v>
      </c>
      <c r="H2163" t="s">
        <v>1712</v>
      </c>
      <c r="I2163" t="s">
        <v>3759</v>
      </c>
      <c r="J2163" t="s">
        <v>10</v>
      </c>
      <c r="K2163" t="s">
        <v>10</v>
      </c>
      <c r="L2163" t="s">
        <v>10</v>
      </c>
      <c r="M2163" t="s">
        <v>10</v>
      </c>
      <c r="N2163" t="s">
        <v>10</v>
      </c>
      <c r="O2163" t="s">
        <v>10</v>
      </c>
      <c r="P2163" t="s">
        <v>10</v>
      </c>
      <c r="Q2163" t="s">
        <v>10</v>
      </c>
      <c r="R2163" t="s">
        <v>10</v>
      </c>
      <c r="S2163" t="s">
        <v>10</v>
      </c>
      <c r="T2163" t="s">
        <v>4149</v>
      </c>
      <c r="U2163" s="103">
        <v>74733592.269824475</v>
      </c>
      <c r="V2163" s="103">
        <v>25961871</v>
      </c>
      <c r="W2163" s="103">
        <v>10566000</v>
      </c>
      <c r="X2163" s="103">
        <v>16564789</v>
      </c>
      <c r="Y2163" s="103">
        <v>9400546.666666666</v>
      </c>
      <c r="Z2163" s="103">
        <v>28991530</v>
      </c>
      <c r="AA2163" s="103">
        <v>88084011.52482222</v>
      </c>
      <c r="AB2163" s="103">
        <v>74733592.269824475</v>
      </c>
      <c r="AC2163" s="103">
        <v>2596187</v>
      </c>
      <c r="AD2163" s="103">
        <v>21132000</v>
      </c>
      <c r="AE2163" s="103">
        <v>747759</v>
      </c>
      <c r="AF2163" s="103">
        <v>729166.66666666674</v>
      </c>
      <c r="AG2163" s="103">
        <v>0</v>
      </c>
      <c r="AH2163" s="103">
        <v>5595771.888888889</v>
      </c>
      <c r="BE2163" s="62" t="str">
        <f t="shared" si="265"/>
        <v>PaaSJbossOroMediaServidordeUsoOptimizadoNubeprivadaVersión6.x-7.xNANANANANANANANANANAPaaS/M</v>
      </c>
      <c r="BH2163">
        <f t="shared" si="266"/>
        <v>0</v>
      </c>
      <c r="BI2163">
        <f t="shared" si="267"/>
        <v>0</v>
      </c>
      <c r="BJ2163">
        <f t="shared" si="268"/>
        <v>0</v>
      </c>
      <c r="BK2163">
        <f t="shared" si="269"/>
        <v>0</v>
      </c>
      <c r="BL2163">
        <f t="shared" si="270"/>
        <v>0</v>
      </c>
      <c r="BM2163">
        <f t="shared" si="271"/>
        <v>0</v>
      </c>
      <c r="BN2163">
        <f t="shared" si="272"/>
        <v>0</v>
      </c>
    </row>
    <row r="2164" spans="1:66" x14ac:dyDescent="0.25">
      <c r="A2164" t="s">
        <v>3070</v>
      </c>
      <c r="B2164" t="s">
        <v>4155</v>
      </c>
      <c r="C2164" t="s">
        <v>3713</v>
      </c>
      <c r="D2164" t="s">
        <v>3727</v>
      </c>
      <c r="E2164" t="s">
        <v>663</v>
      </c>
      <c r="F2164" t="s">
        <v>37</v>
      </c>
      <c r="G2164" t="s">
        <v>656</v>
      </c>
      <c r="H2164" t="s">
        <v>1710</v>
      </c>
      <c r="I2164" t="s">
        <v>3758</v>
      </c>
      <c r="J2164" t="s">
        <v>10</v>
      </c>
      <c r="K2164" t="s">
        <v>10</v>
      </c>
      <c r="L2164" t="s">
        <v>10</v>
      </c>
      <c r="M2164" t="s">
        <v>10</v>
      </c>
      <c r="N2164" t="s">
        <v>10</v>
      </c>
      <c r="O2164" t="s">
        <v>10</v>
      </c>
      <c r="P2164" t="s">
        <v>10</v>
      </c>
      <c r="Q2164" t="s">
        <v>10</v>
      </c>
      <c r="R2164" t="s">
        <v>10</v>
      </c>
      <c r="S2164" t="s">
        <v>10</v>
      </c>
      <c r="T2164" t="s">
        <v>4149</v>
      </c>
      <c r="U2164" s="103">
        <v>6245618.9213005938</v>
      </c>
      <c r="V2164" s="103">
        <v>19097247</v>
      </c>
      <c r="W2164" s="103">
        <v>6750000</v>
      </c>
      <c r="X2164" s="103">
        <v>13155435</v>
      </c>
      <c r="Y2164" s="103">
        <v>5013951.666666667</v>
      </c>
      <c r="Z2164" s="103">
        <v>32837765</v>
      </c>
      <c r="AA2164" s="103">
        <v>50866099.122807018</v>
      </c>
      <c r="AB2164" s="103">
        <v>6245618.9213005938</v>
      </c>
      <c r="AC2164" s="103">
        <v>1909724</v>
      </c>
      <c r="AD2164" s="103">
        <v>5670000</v>
      </c>
      <c r="AE2164" s="103">
        <v>703778</v>
      </c>
      <c r="AF2164" s="103">
        <v>729166.66666666674</v>
      </c>
      <c r="AG2164" s="103">
        <v>0</v>
      </c>
      <c r="AH2164" s="103">
        <v>4573334.3859649124</v>
      </c>
      <c r="BE2164" s="62" t="str">
        <f t="shared" si="265"/>
        <v>PaaSJbossPlataAltaServidordeUsoAvanzadoHostingfísicoVersión4.x-5.xNANANANANANANANANANAPaaS/M</v>
      </c>
      <c r="BH2164">
        <f t="shared" si="266"/>
        <v>0</v>
      </c>
      <c r="BI2164">
        <f t="shared" si="267"/>
        <v>0</v>
      </c>
      <c r="BJ2164">
        <f t="shared" si="268"/>
        <v>0</v>
      </c>
      <c r="BK2164">
        <f t="shared" si="269"/>
        <v>0</v>
      </c>
      <c r="BL2164">
        <f t="shared" si="270"/>
        <v>0</v>
      </c>
      <c r="BM2164">
        <f t="shared" si="271"/>
        <v>0</v>
      </c>
      <c r="BN2164">
        <f t="shared" si="272"/>
        <v>0</v>
      </c>
    </row>
    <row r="2165" spans="1:66" x14ac:dyDescent="0.25">
      <c r="A2165" t="s">
        <v>3120</v>
      </c>
      <c r="B2165" t="s">
        <v>4155</v>
      </c>
      <c r="C2165" t="s">
        <v>3713</v>
      </c>
      <c r="D2165" t="s">
        <v>3727</v>
      </c>
      <c r="E2165" t="s">
        <v>663</v>
      </c>
      <c r="F2165" t="s">
        <v>37</v>
      </c>
      <c r="G2165" t="s">
        <v>656</v>
      </c>
      <c r="H2165" t="s">
        <v>1710</v>
      </c>
      <c r="I2165" t="s">
        <v>3759</v>
      </c>
      <c r="J2165" t="s">
        <v>10</v>
      </c>
      <c r="K2165" t="s">
        <v>10</v>
      </c>
      <c r="L2165" t="s">
        <v>10</v>
      </c>
      <c r="M2165" t="s">
        <v>10</v>
      </c>
      <c r="N2165" t="s">
        <v>10</v>
      </c>
      <c r="O2165" t="s">
        <v>10</v>
      </c>
      <c r="P2165" t="s">
        <v>10</v>
      </c>
      <c r="Q2165" t="s">
        <v>10</v>
      </c>
      <c r="R2165" t="s">
        <v>10</v>
      </c>
      <c r="S2165" t="s">
        <v>10</v>
      </c>
      <c r="T2165" t="s">
        <v>4149</v>
      </c>
      <c r="U2165" s="103">
        <v>6245618.9213005938</v>
      </c>
      <c r="V2165" s="103">
        <v>19097247</v>
      </c>
      <c r="W2165" s="103">
        <v>6750000</v>
      </c>
      <c r="X2165" s="103">
        <v>13155435</v>
      </c>
      <c r="Y2165" s="103">
        <v>5013951.666666667</v>
      </c>
      <c r="Z2165" s="103">
        <v>32837765</v>
      </c>
      <c r="AA2165" s="103">
        <v>50866099.122807018</v>
      </c>
      <c r="AB2165" s="103">
        <v>6245618.9213005938</v>
      </c>
      <c r="AC2165" s="103">
        <v>1909724</v>
      </c>
      <c r="AD2165" s="103">
        <v>5670000</v>
      </c>
      <c r="AE2165" s="103">
        <v>703778</v>
      </c>
      <c r="AF2165" s="103">
        <v>729166.66666666674</v>
      </c>
      <c r="AG2165" s="103">
        <v>0</v>
      </c>
      <c r="AH2165" s="103">
        <v>4573334.3859649124</v>
      </c>
      <c r="BE2165" s="62" t="str">
        <f t="shared" si="265"/>
        <v>PaaSJbossPlataAltaServidordeUsoAvanzadoHostingfísicoVersión6.x-7.xNANANANANANANANANANAPaaS/M</v>
      </c>
      <c r="BH2165">
        <f t="shared" si="266"/>
        <v>0</v>
      </c>
      <c r="BI2165">
        <f t="shared" si="267"/>
        <v>0</v>
      </c>
      <c r="BJ2165">
        <f t="shared" si="268"/>
        <v>0</v>
      </c>
      <c r="BK2165">
        <f t="shared" si="269"/>
        <v>0</v>
      </c>
      <c r="BL2165">
        <f t="shared" si="270"/>
        <v>0</v>
      </c>
      <c r="BM2165">
        <f t="shared" si="271"/>
        <v>0</v>
      </c>
      <c r="BN2165">
        <f t="shared" si="272"/>
        <v>0</v>
      </c>
    </row>
    <row r="2166" spans="1:66" x14ac:dyDescent="0.25">
      <c r="A2166" t="s">
        <v>3080</v>
      </c>
      <c r="B2166" t="s">
        <v>4155</v>
      </c>
      <c r="C2166" t="s">
        <v>3713</v>
      </c>
      <c r="D2166" t="s">
        <v>3727</v>
      </c>
      <c r="E2166" t="s">
        <v>663</v>
      </c>
      <c r="F2166" t="s">
        <v>37</v>
      </c>
      <c r="G2166" t="s">
        <v>656</v>
      </c>
      <c r="H2166" t="s">
        <v>1711</v>
      </c>
      <c r="I2166" t="s">
        <v>3758</v>
      </c>
      <c r="J2166" t="s">
        <v>10</v>
      </c>
      <c r="K2166" t="s">
        <v>10</v>
      </c>
      <c r="L2166" t="s">
        <v>10</v>
      </c>
      <c r="M2166" t="s">
        <v>10</v>
      </c>
      <c r="N2166" t="s">
        <v>10</v>
      </c>
      <c r="O2166" t="s">
        <v>10</v>
      </c>
      <c r="P2166" t="s">
        <v>10</v>
      </c>
      <c r="Q2166" t="s">
        <v>10</v>
      </c>
      <c r="R2166" t="s">
        <v>10</v>
      </c>
      <c r="S2166" t="s">
        <v>10</v>
      </c>
      <c r="T2166" t="s">
        <v>4149</v>
      </c>
      <c r="U2166" s="103">
        <v>29074943.370808553</v>
      </c>
      <c r="V2166" s="103">
        <v>12477867</v>
      </c>
      <c r="W2166" s="103">
        <v>5485000</v>
      </c>
      <c r="X2166" s="103">
        <v>10953463</v>
      </c>
      <c r="Y2166" s="103">
        <v>4573736.666666667</v>
      </c>
      <c r="Z2166" s="103">
        <v>21343648</v>
      </c>
      <c r="AA2166" s="103">
        <v>84582316.755555555</v>
      </c>
      <c r="AB2166" s="103">
        <v>29074943.370808553</v>
      </c>
      <c r="AC2166" s="103">
        <v>1247786</v>
      </c>
      <c r="AD2166" s="103">
        <v>5058000</v>
      </c>
      <c r="AE2166" s="103">
        <v>729083</v>
      </c>
      <c r="AF2166" s="103">
        <v>729166.66666666674</v>
      </c>
      <c r="AG2166" s="103">
        <v>0</v>
      </c>
      <c r="AH2166" s="103">
        <v>5709473.555555556</v>
      </c>
      <c r="BE2166" s="62" t="str">
        <f t="shared" si="265"/>
        <v>PaaSJbossPlataAltaServidordeUsoAvanzadoHostingvirtualVersión4.x-5.xNANANANANANANANANANAPaaS/M</v>
      </c>
      <c r="BH2166">
        <f t="shared" si="266"/>
        <v>0</v>
      </c>
      <c r="BI2166">
        <f t="shared" si="267"/>
        <v>0</v>
      </c>
      <c r="BJ2166">
        <f t="shared" si="268"/>
        <v>0</v>
      </c>
      <c r="BK2166">
        <f t="shared" si="269"/>
        <v>0</v>
      </c>
      <c r="BL2166">
        <f t="shared" si="270"/>
        <v>0</v>
      </c>
      <c r="BM2166">
        <f t="shared" si="271"/>
        <v>0</v>
      </c>
      <c r="BN2166">
        <f t="shared" si="272"/>
        <v>0</v>
      </c>
    </row>
    <row r="2167" spans="1:66" x14ac:dyDescent="0.25">
      <c r="A2167" t="s">
        <v>3130</v>
      </c>
      <c r="B2167" t="s">
        <v>4155</v>
      </c>
      <c r="C2167" t="s">
        <v>3713</v>
      </c>
      <c r="D2167" t="s">
        <v>3727</v>
      </c>
      <c r="E2167" t="s">
        <v>663</v>
      </c>
      <c r="F2167" t="s">
        <v>37</v>
      </c>
      <c r="G2167" t="s">
        <v>656</v>
      </c>
      <c r="H2167" t="s">
        <v>1711</v>
      </c>
      <c r="I2167" t="s">
        <v>3759</v>
      </c>
      <c r="J2167" t="s">
        <v>10</v>
      </c>
      <c r="K2167" t="s">
        <v>10</v>
      </c>
      <c r="L2167" t="s">
        <v>10</v>
      </c>
      <c r="M2167" t="s">
        <v>10</v>
      </c>
      <c r="N2167" t="s">
        <v>10</v>
      </c>
      <c r="O2167" t="s">
        <v>10</v>
      </c>
      <c r="P2167" t="s">
        <v>10</v>
      </c>
      <c r="Q2167" t="s">
        <v>10</v>
      </c>
      <c r="R2167" t="s">
        <v>10</v>
      </c>
      <c r="S2167" t="s">
        <v>10</v>
      </c>
      <c r="T2167" t="s">
        <v>4149</v>
      </c>
      <c r="U2167" s="103">
        <v>29074943.370808553</v>
      </c>
      <c r="V2167" s="103">
        <v>12477867</v>
      </c>
      <c r="W2167" s="103">
        <v>5485000</v>
      </c>
      <c r="X2167" s="103">
        <v>10953463</v>
      </c>
      <c r="Y2167" s="103">
        <v>4573736.666666667</v>
      </c>
      <c r="Z2167" s="103">
        <v>21343648</v>
      </c>
      <c r="AA2167" s="103">
        <v>84582316.755555555</v>
      </c>
      <c r="AB2167" s="103">
        <v>29074943.370808553</v>
      </c>
      <c r="AC2167" s="103">
        <v>1247786</v>
      </c>
      <c r="AD2167" s="103">
        <v>5058000</v>
      </c>
      <c r="AE2167" s="103">
        <v>729083</v>
      </c>
      <c r="AF2167" s="103">
        <v>729166.66666666674</v>
      </c>
      <c r="AG2167" s="103">
        <v>0</v>
      </c>
      <c r="AH2167" s="103">
        <v>5709473.555555556</v>
      </c>
      <c r="BE2167" s="62" t="str">
        <f t="shared" si="265"/>
        <v>PaaSJbossPlataAltaServidordeUsoAvanzadoHostingvirtualVersión6.x-7.xNANANANANANANANANANAPaaS/M</v>
      </c>
      <c r="BH2167">
        <f t="shared" si="266"/>
        <v>0</v>
      </c>
      <c r="BI2167">
        <f t="shared" si="267"/>
        <v>0</v>
      </c>
      <c r="BJ2167">
        <f t="shared" si="268"/>
        <v>0</v>
      </c>
      <c r="BK2167">
        <f t="shared" si="269"/>
        <v>0</v>
      </c>
      <c r="BL2167">
        <f t="shared" si="270"/>
        <v>0</v>
      </c>
      <c r="BM2167">
        <f t="shared" si="271"/>
        <v>0</v>
      </c>
      <c r="BN2167">
        <f t="shared" si="272"/>
        <v>0</v>
      </c>
    </row>
    <row r="2168" spans="1:66" x14ac:dyDescent="0.25">
      <c r="A2168" t="s">
        <v>3064</v>
      </c>
      <c r="B2168" t="s">
        <v>4155</v>
      </c>
      <c r="C2168" t="s">
        <v>3713</v>
      </c>
      <c r="D2168" t="s">
        <v>3727</v>
      </c>
      <c r="E2168" t="s">
        <v>663</v>
      </c>
      <c r="F2168" t="s">
        <v>37</v>
      </c>
      <c r="G2168" t="s">
        <v>653</v>
      </c>
      <c r="H2168" t="s">
        <v>1710</v>
      </c>
      <c r="I2168" t="s">
        <v>3758</v>
      </c>
      <c r="J2168" t="s">
        <v>10</v>
      </c>
      <c r="K2168" t="s">
        <v>10</v>
      </c>
      <c r="L2168" t="s">
        <v>10</v>
      </c>
      <c r="M2168" t="s">
        <v>10</v>
      </c>
      <c r="N2168" t="s">
        <v>10</v>
      </c>
      <c r="O2168" t="s">
        <v>10</v>
      </c>
      <c r="P2168" t="s">
        <v>10</v>
      </c>
      <c r="Q2168" t="s">
        <v>10</v>
      </c>
      <c r="R2168" t="s">
        <v>10</v>
      </c>
      <c r="S2168" t="s">
        <v>10</v>
      </c>
      <c r="T2168" t="s">
        <v>4149</v>
      </c>
      <c r="U2168" s="103">
        <v>6245618.9213005938</v>
      </c>
      <c r="V2168" s="103">
        <v>7297793</v>
      </c>
      <c r="W2168" s="103">
        <v>2750000</v>
      </c>
      <c r="X2168" s="103">
        <v>8494094</v>
      </c>
      <c r="Y2168" s="103">
        <v>3512670.5595560241</v>
      </c>
      <c r="Z2168" s="103">
        <v>15732883</v>
      </c>
      <c r="AA2168" s="103">
        <v>44899984.868421055</v>
      </c>
      <c r="AB2168" s="103">
        <v>6245618.9213005938</v>
      </c>
      <c r="AC2168" s="103">
        <v>729779</v>
      </c>
      <c r="AD2168" s="103">
        <v>1567000</v>
      </c>
      <c r="AE2168" s="103">
        <v>703778</v>
      </c>
      <c r="AF2168" s="103">
        <v>729166.66666666674</v>
      </c>
      <c r="AG2168" s="103">
        <v>0</v>
      </c>
      <c r="AH2168" s="103">
        <v>4507479.1228070185</v>
      </c>
      <c r="BE2168" s="62" t="str">
        <f t="shared" si="265"/>
        <v>PaaSJbossPlataAltaServidordeUsoBásicoHostingfísicoVersión4.x-5.xNANANANANANANANANANAPaaS/M</v>
      </c>
      <c r="BH2168">
        <f t="shared" si="266"/>
        <v>0</v>
      </c>
      <c r="BI2168">
        <f t="shared" si="267"/>
        <v>0</v>
      </c>
      <c r="BJ2168">
        <f t="shared" si="268"/>
        <v>0</v>
      </c>
      <c r="BK2168">
        <f t="shared" si="269"/>
        <v>0</v>
      </c>
      <c r="BL2168">
        <f t="shared" si="270"/>
        <v>0</v>
      </c>
      <c r="BM2168">
        <f t="shared" si="271"/>
        <v>0</v>
      </c>
      <c r="BN2168">
        <f t="shared" si="272"/>
        <v>0</v>
      </c>
    </row>
    <row r="2169" spans="1:66" x14ac:dyDescent="0.25">
      <c r="A2169" t="s">
        <v>3114</v>
      </c>
      <c r="B2169" t="s">
        <v>4155</v>
      </c>
      <c r="C2169" t="s">
        <v>3713</v>
      </c>
      <c r="D2169" t="s">
        <v>3727</v>
      </c>
      <c r="E2169" t="s">
        <v>663</v>
      </c>
      <c r="F2169" t="s">
        <v>37</v>
      </c>
      <c r="G2169" t="s">
        <v>653</v>
      </c>
      <c r="H2169" t="s">
        <v>1710</v>
      </c>
      <c r="I2169" t="s">
        <v>3759</v>
      </c>
      <c r="J2169" t="s">
        <v>10</v>
      </c>
      <c r="K2169" t="s">
        <v>10</v>
      </c>
      <c r="L2169" t="s">
        <v>10</v>
      </c>
      <c r="M2169" t="s">
        <v>10</v>
      </c>
      <c r="N2169" t="s">
        <v>10</v>
      </c>
      <c r="O2169" t="s">
        <v>10</v>
      </c>
      <c r="P2169" t="s">
        <v>10</v>
      </c>
      <c r="Q2169" t="s">
        <v>10</v>
      </c>
      <c r="R2169" t="s">
        <v>10</v>
      </c>
      <c r="S2169" t="s">
        <v>10</v>
      </c>
      <c r="T2169" t="s">
        <v>4149</v>
      </c>
      <c r="U2169" s="103">
        <v>6245618.9213005938</v>
      </c>
      <c r="V2169" s="103">
        <v>7297793</v>
      </c>
      <c r="W2169" s="103">
        <v>2750000</v>
      </c>
      <c r="X2169" s="103">
        <v>8494094</v>
      </c>
      <c r="Y2169" s="103">
        <v>3512670.5595560241</v>
      </c>
      <c r="Z2169" s="103">
        <v>15732883</v>
      </c>
      <c r="AA2169" s="103">
        <v>44899984.868421055</v>
      </c>
      <c r="AB2169" s="103">
        <v>6245618.9213005938</v>
      </c>
      <c r="AC2169" s="103">
        <v>729779</v>
      </c>
      <c r="AD2169" s="103">
        <v>1567000</v>
      </c>
      <c r="AE2169" s="103">
        <v>703778</v>
      </c>
      <c r="AF2169" s="103">
        <v>729166.66666666674</v>
      </c>
      <c r="AG2169" s="103">
        <v>0</v>
      </c>
      <c r="AH2169" s="103">
        <v>4507479.1228070185</v>
      </c>
      <c r="BE2169" s="62" t="str">
        <f t="shared" si="265"/>
        <v>PaaSJbossPlataAltaServidordeUsoBásicoHostingfísicoVersión6.x-7.xNANANANANANANANANANAPaaS/M</v>
      </c>
      <c r="BH2169">
        <f t="shared" si="266"/>
        <v>0</v>
      </c>
      <c r="BI2169">
        <f t="shared" si="267"/>
        <v>0</v>
      </c>
      <c r="BJ2169">
        <f t="shared" si="268"/>
        <v>0</v>
      </c>
      <c r="BK2169">
        <f t="shared" si="269"/>
        <v>0</v>
      </c>
      <c r="BL2169">
        <f t="shared" si="270"/>
        <v>0</v>
      </c>
      <c r="BM2169">
        <f t="shared" si="271"/>
        <v>0</v>
      </c>
      <c r="BN2169">
        <f t="shared" si="272"/>
        <v>0</v>
      </c>
    </row>
    <row r="2170" spans="1:66" x14ac:dyDescent="0.25">
      <c r="A2170" t="s">
        <v>3074</v>
      </c>
      <c r="B2170" t="s">
        <v>4155</v>
      </c>
      <c r="C2170" t="s">
        <v>3713</v>
      </c>
      <c r="D2170" t="s">
        <v>3727</v>
      </c>
      <c r="E2170" t="s">
        <v>663</v>
      </c>
      <c r="F2170" t="s">
        <v>37</v>
      </c>
      <c r="G2170" t="s">
        <v>653</v>
      </c>
      <c r="H2170" t="s">
        <v>1711</v>
      </c>
      <c r="I2170" t="s">
        <v>3758</v>
      </c>
      <c r="J2170" t="s">
        <v>10</v>
      </c>
      <c r="K2170" t="s">
        <v>10</v>
      </c>
      <c r="L2170" t="s">
        <v>10</v>
      </c>
      <c r="M2170" t="s">
        <v>10</v>
      </c>
      <c r="N2170" t="s">
        <v>10</v>
      </c>
      <c r="O2170" t="s">
        <v>10</v>
      </c>
      <c r="P2170" t="s">
        <v>10</v>
      </c>
      <c r="Q2170" t="s">
        <v>10</v>
      </c>
      <c r="R2170" t="s">
        <v>10</v>
      </c>
      <c r="S2170" t="s">
        <v>10</v>
      </c>
      <c r="T2170" t="s">
        <v>4149</v>
      </c>
      <c r="U2170" s="103">
        <v>10050506.32955192</v>
      </c>
      <c r="V2170" s="103">
        <v>6377112</v>
      </c>
      <c r="W2170" s="103">
        <v>1481000</v>
      </c>
      <c r="X2170" s="103">
        <v>6479041</v>
      </c>
      <c r="Y2170" s="103">
        <v>1995761.6666666667</v>
      </c>
      <c r="Z2170" s="103">
        <v>6605383</v>
      </c>
      <c r="AA2170" s="103">
        <v>58327256.166666664</v>
      </c>
      <c r="AB2170" s="103">
        <v>10050506.32955192</v>
      </c>
      <c r="AC2170" s="103">
        <v>637711</v>
      </c>
      <c r="AD2170" s="103">
        <v>860000</v>
      </c>
      <c r="AE2170" s="103">
        <v>603550</v>
      </c>
      <c r="AF2170" s="103">
        <v>729166.66666666674</v>
      </c>
      <c r="AG2170" s="103">
        <v>0</v>
      </c>
      <c r="AH2170" s="103">
        <v>5709473.555555556</v>
      </c>
      <c r="BE2170" s="62" t="str">
        <f t="shared" si="265"/>
        <v>PaaSJbossPlataAltaServidordeUsoBásicoHostingvirtualVersión4.x-5.xNANANANANANANANANANAPaaS/M</v>
      </c>
      <c r="BH2170">
        <f t="shared" si="266"/>
        <v>0</v>
      </c>
      <c r="BI2170">
        <f t="shared" si="267"/>
        <v>0</v>
      </c>
      <c r="BJ2170">
        <f t="shared" si="268"/>
        <v>0</v>
      </c>
      <c r="BK2170">
        <f t="shared" si="269"/>
        <v>0</v>
      </c>
      <c r="BL2170">
        <f t="shared" si="270"/>
        <v>0</v>
      </c>
      <c r="BM2170">
        <f t="shared" si="271"/>
        <v>0</v>
      </c>
      <c r="BN2170">
        <f t="shared" si="272"/>
        <v>0</v>
      </c>
    </row>
    <row r="2171" spans="1:66" x14ac:dyDescent="0.25">
      <c r="A2171" t="s">
        <v>3124</v>
      </c>
      <c r="B2171" t="s">
        <v>4155</v>
      </c>
      <c r="C2171" t="s">
        <v>3713</v>
      </c>
      <c r="D2171" t="s">
        <v>3727</v>
      </c>
      <c r="E2171" t="s">
        <v>663</v>
      </c>
      <c r="F2171" t="s">
        <v>37</v>
      </c>
      <c r="G2171" t="s">
        <v>653</v>
      </c>
      <c r="H2171" t="s">
        <v>1711</v>
      </c>
      <c r="I2171" t="s">
        <v>3759</v>
      </c>
      <c r="J2171" t="s">
        <v>10</v>
      </c>
      <c r="K2171" t="s">
        <v>10</v>
      </c>
      <c r="L2171" t="s">
        <v>10</v>
      </c>
      <c r="M2171" t="s">
        <v>10</v>
      </c>
      <c r="N2171" t="s">
        <v>10</v>
      </c>
      <c r="O2171" t="s">
        <v>10</v>
      </c>
      <c r="P2171" t="s">
        <v>10</v>
      </c>
      <c r="Q2171" t="s">
        <v>10</v>
      </c>
      <c r="R2171" t="s">
        <v>10</v>
      </c>
      <c r="S2171" t="s">
        <v>10</v>
      </c>
      <c r="T2171" t="s">
        <v>4149</v>
      </c>
      <c r="U2171" s="103">
        <v>10050506.32955192</v>
      </c>
      <c r="V2171" s="103">
        <v>6377112</v>
      </c>
      <c r="W2171" s="103">
        <v>1481000</v>
      </c>
      <c r="X2171" s="103">
        <v>6479041</v>
      </c>
      <c r="Y2171" s="103">
        <v>1995761.6666666667</v>
      </c>
      <c r="Z2171" s="103">
        <v>6605383</v>
      </c>
      <c r="AA2171" s="103">
        <v>58327256.166666664</v>
      </c>
      <c r="AB2171" s="103">
        <v>10050506.32955192</v>
      </c>
      <c r="AC2171" s="103">
        <v>637711</v>
      </c>
      <c r="AD2171" s="103">
        <v>860000</v>
      </c>
      <c r="AE2171" s="103">
        <v>603550</v>
      </c>
      <c r="AF2171" s="103">
        <v>729166.66666666674</v>
      </c>
      <c r="AG2171" s="103">
        <v>0</v>
      </c>
      <c r="AH2171" s="103">
        <v>5709473.555555556</v>
      </c>
      <c r="BE2171" s="62" t="str">
        <f t="shared" si="265"/>
        <v>PaaSJbossPlataAltaServidordeUsoBásicoHostingvirtualVersión6.x-7.xNANANANANANANANANANAPaaS/M</v>
      </c>
      <c r="BH2171">
        <f t="shared" si="266"/>
        <v>0</v>
      </c>
      <c r="BI2171">
        <f t="shared" si="267"/>
        <v>0</v>
      </c>
      <c r="BJ2171">
        <f t="shared" si="268"/>
        <v>0</v>
      </c>
      <c r="BK2171">
        <f t="shared" si="269"/>
        <v>0</v>
      </c>
      <c r="BL2171">
        <f t="shared" si="270"/>
        <v>0</v>
      </c>
      <c r="BM2171">
        <f t="shared" si="271"/>
        <v>0</v>
      </c>
      <c r="BN2171">
        <f t="shared" si="272"/>
        <v>0</v>
      </c>
    </row>
    <row r="2172" spans="1:66" x14ac:dyDescent="0.25">
      <c r="A2172" t="s">
        <v>3066</v>
      </c>
      <c r="B2172" t="s">
        <v>4155</v>
      </c>
      <c r="C2172" t="s">
        <v>3713</v>
      </c>
      <c r="D2172" t="s">
        <v>3727</v>
      </c>
      <c r="E2172" t="s">
        <v>663</v>
      </c>
      <c r="F2172" t="s">
        <v>37</v>
      </c>
      <c r="G2172" t="s">
        <v>654</v>
      </c>
      <c r="H2172" t="s">
        <v>1710</v>
      </c>
      <c r="I2172" t="s">
        <v>3758</v>
      </c>
      <c r="J2172" t="s">
        <v>10</v>
      </c>
      <c r="K2172" t="s">
        <v>10</v>
      </c>
      <c r="L2172" t="s">
        <v>10</v>
      </c>
      <c r="M2172" t="s">
        <v>10</v>
      </c>
      <c r="N2172" t="s">
        <v>10</v>
      </c>
      <c r="O2172" t="s">
        <v>10</v>
      </c>
      <c r="P2172" t="s">
        <v>10</v>
      </c>
      <c r="Q2172" t="s">
        <v>10</v>
      </c>
      <c r="R2172" t="s">
        <v>10</v>
      </c>
      <c r="S2172" t="s">
        <v>10</v>
      </c>
      <c r="T2172" t="s">
        <v>4149</v>
      </c>
      <c r="U2172" s="103">
        <v>6245618.9213005938</v>
      </c>
      <c r="V2172" s="103">
        <v>8945508</v>
      </c>
      <c r="W2172" s="103">
        <v>3250000</v>
      </c>
      <c r="X2172" s="103">
        <v>9794087</v>
      </c>
      <c r="Y2172" s="103">
        <v>4092450.1428893572</v>
      </c>
      <c r="Z2172" s="103">
        <v>17820883</v>
      </c>
      <c r="AA2172" s="103">
        <v>48092882.456140354</v>
      </c>
      <c r="AB2172" s="103">
        <v>6245618.9213005938</v>
      </c>
      <c r="AC2172" s="103">
        <v>894550</v>
      </c>
      <c r="AD2172" s="103">
        <v>2600000</v>
      </c>
      <c r="AE2172" s="103">
        <v>703778</v>
      </c>
      <c r="AF2172" s="103">
        <v>729166.66666666674</v>
      </c>
      <c r="AG2172" s="103">
        <v>0</v>
      </c>
      <c r="AH2172" s="103">
        <v>4507479.1228070185</v>
      </c>
      <c r="BE2172" s="62" t="str">
        <f t="shared" si="265"/>
        <v>PaaSJbossPlataAltaServidordeUsoEstándarHostingfísicoVersión4.x-5.xNANANANANANANANANANAPaaS/M</v>
      </c>
      <c r="BH2172">
        <f t="shared" si="266"/>
        <v>0</v>
      </c>
      <c r="BI2172">
        <f t="shared" si="267"/>
        <v>0</v>
      </c>
      <c r="BJ2172">
        <f t="shared" si="268"/>
        <v>0</v>
      </c>
      <c r="BK2172">
        <f t="shared" si="269"/>
        <v>0</v>
      </c>
      <c r="BL2172">
        <f t="shared" si="270"/>
        <v>0</v>
      </c>
      <c r="BM2172">
        <f t="shared" si="271"/>
        <v>0</v>
      </c>
      <c r="BN2172">
        <f t="shared" si="272"/>
        <v>0</v>
      </c>
    </row>
    <row r="2173" spans="1:66" x14ac:dyDescent="0.25">
      <c r="A2173" t="s">
        <v>3116</v>
      </c>
      <c r="B2173" t="s">
        <v>4155</v>
      </c>
      <c r="C2173" t="s">
        <v>3713</v>
      </c>
      <c r="D2173" t="s">
        <v>3727</v>
      </c>
      <c r="E2173" t="s">
        <v>663</v>
      </c>
      <c r="F2173" t="s">
        <v>37</v>
      </c>
      <c r="G2173" t="s">
        <v>654</v>
      </c>
      <c r="H2173" t="s">
        <v>1710</v>
      </c>
      <c r="I2173" t="s">
        <v>3759</v>
      </c>
      <c r="J2173" t="s">
        <v>10</v>
      </c>
      <c r="K2173" t="s">
        <v>10</v>
      </c>
      <c r="L2173" t="s">
        <v>10</v>
      </c>
      <c r="M2173" t="s">
        <v>10</v>
      </c>
      <c r="N2173" t="s">
        <v>10</v>
      </c>
      <c r="O2173" t="s">
        <v>10</v>
      </c>
      <c r="P2173" t="s">
        <v>10</v>
      </c>
      <c r="Q2173" t="s">
        <v>10</v>
      </c>
      <c r="R2173" t="s">
        <v>10</v>
      </c>
      <c r="S2173" t="s">
        <v>10</v>
      </c>
      <c r="T2173" t="s">
        <v>4149</v>
      </c>
      <c r="U2173" s="103">
        <v>6245618.9213005938</v>
      </c>
      <c r="V2173" s="103">
        <v>8945508</v>
      </c>
      <c r="W2173" s="103">
        <v>3250000</v>
      </c>
      <c r="X2173" s="103">
        <v>9794087</v>
      </c>
      <c r="Y2173" s="103">
        <v>4092450.1428893572</v>
      </c>
      <c r="Z2173" s="103">
        <v>17820883</v>
      </c>
      <c r="AA2173" s="103">
        <v>48092882.456140354</v>
      </c>
      <c r="AB2173" s="103">
        <v>6245618.9213005938</v>
      </c>
      <c r="AC2173" s="103">
        <v>894550</v>
      </c>
      <c r="AD2173" s="103">
        <v>2600000</v>
      </c>
      <c r="AE2173" s="103">
        <v>703778</v>
      </c>
      <c r="AF2173" s="103">
        <v>729166.66666666674</v>
      </c>
      <c r="AG2173" s="103">
        <v>0</v>
      </c>
      <c r="AH2173" s="103">
        <v>4507479.1228070185</v>
      </c>
      <c r="BE2173" s="62" t="str">
        <f t="shared" si="265"/>
        <v>PaaSJbossPlataAltaServidordeUsoEstándarHostingfísicoVersión6.x-7.xNANANANANANANANANANAPaaS/M</v>
      </c>
      <c r="BH2173">
        <f t="shared" si="266"/>
        <v>0</v>
      </c>
      <c r="BI2173">
        <f t="shared" si="267"/>
        <v>0</v>
      </c>
      <c r="BJ2173">
        <f t="shared" si="268"/>
        <v>0</v>
      </c>
      <c r="BK2173">
        <f t="shared" si="269"/>
        <v>0</v>
      </c>
      <c r="BL2173">
        <f t="shared" si="270"/>
        <v>0</v>
      </c>
      <c r="BM2173">
        <f t="shared" si="271"/>
        <v>0</v>
      </c>
      <c r="BN2173">
        <f t="shared" si="272"/>
        <v>0</v>
      </c>
    </row>
    <row r="2174" spans="1:66" x14ac:dyDescent="0.25">
      <c r="A2174" t="s">
        <v>3076</v>
      </c>
      <c r="B2174" t="s">
        <v>4155</v>
      </c>
      <c r="C2174" t="s">
        <v>3713</v>
      </c>
      <c r="D2174" t="s">
        <v>3727</v>
      </c>
      <c r="E2174" t="s">
        <v>663</v>
      </c>
      <c r="F2174" t="s">
        <v>37</v>
      </c>
      <c r="G2174" t="s">
        <v>654</v>
      </c>
      <c r="H2174" t="s">
        <v>1711</v>
      </c>
      <c r="I2174" t="s">
        <v>3758</v>
      </c>
      <c r="J2174" t="s">
        <v>10</v>
      </c>
      <c r="K2174" t="s">
        <v>10</v>
      </c>
      <c r="L2174" t="s">
        <v>10</v>
      </c>
      <c r="M2174" t="s">
        <v>10</v>
      </c>
      <c r="N2174" t="s">
        <v>10</v>
      </c>
      <c r="O2174" t="s">
        <v>10</v>
      </c>
      <c r="P2174" t="s">
        <v>10</v>
      </c>
      <c r="Q2174" t="s">
        <v>10</v>
      </c>
      <c r="R2174" t="s">
        <v>10</v>
      </c>
      <c r="S2174" t="s">
        <v>10</v>
      </c>
      <c r="T2174" t="s">
        <v>4149</v>
      </c>
      <c r="U2174" s="103">
        <v>15757837.44192891</v>
      </c>
      <c r="V2174" s="103">
        <v>7434232</v>
      </c>
      <c r="W2174" s="103">
        <v>2681000</v>
      </c>
      <c r="X2174" s="103">
        <v>7590661</v>
      </c>
      <c r="Y2174" s="103">
        <v>4933154.166666667</v>
      </c>
      <c r="Z2174" s="103">
        <v>12823765</v>
      </c>
      <c r="AA2174" s="103">
        <v>68051673.111111104</v>
      </c>
      <c r="AB2174" s="103">
        <v>15757837.44192891</v>
      </c>
      <c r="AC2174" s="103">
        <v>743423</v>
      </c>
      <c r="AD2174" s="103">
        <v>1926000</v>
      </c>
      <c r="AE2174" s="103">
        <v>703100</v>
      </c>
      <c r="AF2174" s="103">
        <v>729166.66666666674</v>
      </c>
      <c r="AG2174" s="103">
        <v>0</v>
      </c>
      <c r="AH2174" s="103">
        <v>5709473.555555556</v>
      </c>
      <c r="BE2174" s="62" t="str">
        <f t="shared" si="265"/>
        <v>PaaSJbossPlataAltaServidordeUsoEstándarHostingvirtualVersión4.x-5.xNANANANANANANANANANAPaaS/M</v>
      </c>
      <c r="BH2174">
        <f t="shared" si="266"/>
        <v>0</v>
      </c>
      <c r="BI2174">
        <f t="shared" si="267"/>
        <v>0</v>
      </c>
      <c r="BJ2174">
        <f t="shared" si="268"/>
        <v>0</v>
      </c>
      <c r="BK2174">
        <f t="shared" si="269"/>
        <v>0</v>
      </c>
      <c r="BL2174">
        <f t="shared" si="270"/>
        <v>0</v>
      </c>
      <c r="BM2174">
        <f t="shared" si="271"/>
        <v>0</v>
      </c>
      <c r="BN2174">
        <f t="shared" si="272"/>
        <v>0</v>
      </c>
    </row>
    <row r="2175" spans="1:66" x14ac:dyDescent="0.25">
      <c r="A2175" t="s">
        <v>3126</v>
      </c>
      <c r="B2175" t="s">
        <v>4155</v>
      </c>
      <c r="C2175" t="s">
        <v>3713</v>
      </c>
      <c r="D2175" t="s">
        <v>3727</v>
      </c>
      <c r="E2175" t="s">
        <v>663</v>
      </c>
      <c r="F2175" t="s">
        <v>37</v>
      </c>
      <c r="G2175" t="s">
        <v>654</v>
      </c>
      <c r="H2175" t="s">
        <v>1711</v>
      </c>
      <c r="I2175" t="s">
        <v>3759</v>
      </c>
      <c r="J2175" t="s">
        <v>10</v>
      </c>
      <c r="K2175" t="s">
        <v>10</v>
      </c>
      <c r="L2175" t="s">
        <v>10</v>
      </c>
      <c r="M2175" t="s">
        <v>10</v>
      </c>
      <c r="N2175" t="s">
        <v>10</v>
      </c>
      <c r="O2175" t="s">
        <v>10</v>
      </c>
      <c r="P2175" t="s">
        <v>10</v>
      </c>
      <c r="Q2175" t="s">
        <v>10</v>
      </c>
      <c r="R2175" t="s">
        <v>10</v>
      </c>
      <c r="S2175" t="s">
        <v>10</v>
      </c>
      <c r="T2175" t="s">
        <v>4149</v>
      </c>
      <c r="U2175" s="103">
        <v>15757837.44192891</v>
      </c>
      <c r="V2175" s="103">
        <v>7434232</v>
      </c>
      <c r="W2175" s="103">
        <v>2681000</v>
      </c>
      <c r="X2175" s="103">
        <v>7590661</v>
      </c>
      <c r="Y2175" s="103">
        <v>4933154.166666667</v>
      </c>
      <c r="Z2175" s="103">
        <v>12823765</v>
      </c>
      <c r="AA2175" s="103">
        <v>68051673.111111104</v>
      </c>
      <c r="AB2175" s="103">
        <v>15757837.44192891</v>
      </c>
      <c r="AC2175" s="103">
        <v>743423</v>
      </c>
      <c r="AD2175" s="103">
        <v>1926000</v>
      </c>
      <c r="AE2175" s="103">
        <v>703100</v>
      </c>
      <c r="AF2175" s="103">
        <v>729166.66666666674</v>
      </c>
      <c r="AG2175" s="103">
        <v>0</v>
      </c>
      <c r="AH2175" s="103">
        <v>5709473.555555556</v>
      </c>
      <c r="BE2175" s="62" t="str">
        <f t="shared" si="265"/>
        <v>PaaSJbossPlataAltaServidordeUsoEstándarHostingvirtualVersión6.x-7.xNANANANANANANANANANAPaaS/M</v>
      </c>
      <c r="BH2175">
        <f t="shared" si="266"/>
        <v>0</v>
      </c>
      <c r="BI2175">
        <f t="shared" si="267"/>
        <v>0</v>
      </c>
      <c r="BJ2175">
        <f t="shared" si="268"/>
        <v>0</v>
      </c>
      <c r="BK2175">
        <f t="shared" si="269"/>
        <v>0</v>
      </c>
      <c r="BL2175">
        <f t="shared" si="270"/>
        <v>0</v>
      </c>
      <c r="BM2175">
        <f t="shared" si="271"/>
        <v>0</v>
      </c>
      <c r="BN2175">
        <f t="shared" si="272"/>
        <v>0</v>
      </c>
    </row>
    <row r="2176" spans="1:66" x14ac:dyDescent="0.25">
      <c r="A2176" t="s">
        <v>3068</v>
      </c>
      <c r="B2176" t="s">
        <v>4155</v>
      </c>
      <c r="C2176" t="s">
        <v>3713</v>
      </c>
      <c r="D2176" t="s">
        <v>3727</v>
      </c>
      <c r="E2176" t="s">
        <v>663</v>
      </c>
      <c r="F2176" t="s">
        <v>37</v>
      </c>
      <c r="G2176" t="s">
        <v>655</v>
      </c>
      <c r="H2176" t="s">
        <v>1710</v>
      </c>
      <c r="I2176" t="s">
        <v>3758</v>
      </c>
      <c r="J2176" t="s">
        <v>10</v>
      </c>
      <c r="K2176" t="s">
        <v>10</v>
      </c>
      <c r="L2176" t="s">
        <v>10</v>
      </c>
      <c r="M2176" t="s">
        <v>10</v>
      </c>
      <c r="N2176" t="s">
        <v>10</v>
      </c>
      <c r="O2176" t="s">
        <v>10</v>
      </c>
      <c r="P2176" t="s">
        <v>10</v>
      </c>
      <c r="Q2176" t="s">
        <v>10</v>
      </c>
      <c r="R2176" t="s">
        <v>10</v>
      </c>
      <c r="S2176" t="s">
        <v>10</v>
      </c>
      <c r="T2176" t="s">
        <v>4149</v>
      </c>
      <c r="U2176" s="103">
        <v>6245618.9213005938</v>
      </c>
      <c r="V2176" s="103">
        <v>11596177</v>
      </c>
      <c r="W2176" s="103">
        <v>5454000</v>
      </c>
      <c r="X2176" s="103">
        <v>11185820</v>
      </c>
      <c r="Y2176" s="103">
        <v>4928745.1428893572</v>
      </c>
      <c r="Z2176" s="103">
        <v>28508765</v>
      </c>
      <c r="AA2176" s="103">
        <v>50995242.719298251</v>
      </c>
      <c r="AB2176" s="103">
        <v>6245618.9213005938</v>
      </c>
      <c r="AC2176" s="103">
        <v>1159617</v>
      </c>
      <c r="AD2176" s="103">
        <v>4646000</v>
      </c>
      <c r="AE2176" s="103">
        <v>703778</v>
      </c>
      <c r="AF2176" s="103">
        <v>729166.66666666674</v>
      </c>
      <c r="AG2176" s="103">
        <v>0</v>
      </c>
      <c r="AH2176" s="103">
        <v>4507479.1228070185</v>
      </c>
      <c r="BE2176" s="62" t="str">
        <f t="shared" si="265"/>
        <v>PaaSJbossPlataAltaServidordeUsoIntermedioHostingfísicoVersión4.x-5.xNANANANANANANANANANAPaaS/M</v>
      </c>
      <c r="BH2176">
        <f t="shared" si="266"/>
        <v>0</v>
      </c>
      <c r="BI2176">
        <f t="shared" si="267"/>
        <v>0</v>
      </c>
      <c r="BJ2176">
        <f t="shared" si="268"/>
        <v>0</v>
      </c>
      <c r="BK2176">
        <f t="shared" si="269"/>
        <v>0</v>
      </c>
      <c r="BL2176">
        <f t="shared" si="270"/>
        <v>0</v>
      </c>
      <c r="BM2176">
        <f t="shared" si="271"/>
        <v>0</v>
      </c>
      <c r="BN2176">
        <f t="shared" si="272"/>
        <v>0</v>
      </c>
    </row>
    <row r="2177" spans="1:66" x14ac:dyDescent="0.25">
      <c r="A2177" t="s">
        <v>3118</v>
      </c>
      <c r="B2177" t="s">
        <v>4155</v>
      </c>
      <c r="C2177" t="s">
        <v>3713</v>
      </c>
      <c r="D2177" t="s">
        <v>3727</v>
      </c>
      <c r="E2177" t="s">
        <v>663</v>
      </c>
      <c r="F2177" t="s">
        <v>37</v>
      </c>
      <c r="G2177" t="s">
        <v>655</v>
      </c>
      <c r="H2177" t="s">
        <v>1710</v>
      </c>
      <c r="I2177" t="s">
        <v>3759</v>
      </c>
      <c r="J2177" t="s">
        <v>10</v>
      </c>
      <c r="K2177" t="s">
        <v>10</v>
      </c>
      <c r="L2177" t="s">
        <v>10</v>
      </c>
      <c r="M2177" t="s">
        <v>10</v>
      </c>
      <c r="N2177" t="s">
        <v>10</v>
      </c>
      <c r="O2177" t="s">
        <v>10</v>
      </c>
      <c r="P2177" t="s">
        <v>10</v>
      </c>
      <c r="Q2177" t="s">
        <v>10</v>
      </c>
      <c r="R2177" t="s">
        <v>10</v>
      </c>
      <c r="S2177" t="s">
        <v>10</v>
      </c>
      <c r="T2177" t="s">
        <v>4149</v>
      </c>
      <c r="U2177" s="103">
        <v>6245618.9213005938</v>
      </c>
      <c r="V2177" s="103">
        <v>11596177</v>
      </c>
      <c r="W2177" s="103">
        <v>5454000</v>
      </c>
      <c r="X2177" s="103">
        <v>11185820</v>
      </c>
      <c r="Y2177" s="103">
        <v>4928745.1428893572</v>
      </c>
      <c r="Z2177" s="103">
        <v>28508765</v>
      </c>
      <c r="AA2177" s="103">
        <v>50995242.719298251</v>
      </c>
      <c r="AB2177" s="103">
        <v>6245618.9213005938</v>
      </c>
      <c r="AC2177" s="103">
        <v>1159617</v>
      </c>
      <c r="AD2177" s="103">
        <v>4646000</v>
      </c>
      <c r="AE2177" s="103">
        <v>703778</v>
      </c>
      <c r="AF2177" s="103">
        <v>729166.66666666674</v>
      </c>
      <c r="AG2177" s="103">
        <v>0</v>
      </c>
      <c r="AH2177" s="103">
        <v>4507479.1228070185</v>
      </c>
      <c r="BE2177" s="62" t="str">
        <f t="shared" si="265"/>
        <v>PaaSJbossPlataAltaServidordeUsoIntermedioHostingfísicoVersión6.x-7.xNANANANANANANANANANAPaaS/M</v>
      </c>
      <c r="BH2177">
        <f t="shared" si="266"/>
        <v>0</v>
      </c>
      <c r="BI2177">
        <f t="shared" si="267"/>
        <v>0</v>
      </c>
      <c r="BJ2177">
        <f t="shared" si="268"/>
        <v>0</v>
      </c>
      <c r="BK2177">
        <f t="shared" si="269"/>
        <v>0</v>
      </c>
      <c r="BL2177">
        <f t="shared" si="270"/>
        <v>0</v>
      </c>
      <c r="BM2177">
        <f t="shared" si="271"/>
        <v>0</v>
      </c>
      <c r="BN2177">
        <f t="shared" si="272"/>
        <v>0</v>
      </c>
    </row>
    <row r="2178" spans="1:66" x14ac:dyDescent="0.25">
      <c r="A2178" t="s">
        <v>3078</v>
      </c>
      <c r="B2178" t="s">
        <v>4155</v>
      </c>
      <c r="C2178" t="s">
        <v>3713</v>
      </c>
      <c r="D2178" t="s">
        <v>3727</v>
      </c>
      <c r="E2178" t="s">
        <v>663</v>
      </c>
      <c r="F2178" t="s">
        <v>37</v>
      </c>
      <c r="G2178" t="s">
        <v>655</v>
      </c>
      <c r="H2178" t="s">
        <v>1711</v>
      </c>
      <c r="I2178" t="s">
        <v>3758</v>
      </c>
      <c r="J2178" t="s">
        <v>10</v>
      </c>
      <c r="K2178" t="s">
        <v>10</v>
      </c>
      <c r="L2178" t="s">
        <v>10</v>
      </c>
      <c r="M2178" t="s">
        <v>10</v>
      </c>
      <c r="N2178" t="s">
        <v>10</v>
      </c>
      <c r="O2178" t="s">
        <v>10</v>
      </c>
      <c r="P2178" t="s">
        <v>10</v>
      </c>
      <c r="Q2178" t="s">
        <v>10</v>
      </c>
      <c r="R2178" t="s">
        <v>10</v>
      </c>
      <c r="S2178" t="s">
        <v>10</v>
      </c>
      <c r="T2178" t="s">
        <v>4149</v>
      </c>
      <c r="U2178" s="103">
        <v>23367612.258431565</v>
      </c>
      <c r="V2178" s="103">
        <v>8392218</v>
      </c>
      <c r="W2178" s="103">
        <v>4251000</v>
      </c>
      <c r="X2178" s="103">
        <v>9440381</v>
      </c>
      <c r="Y2178" s="103">
        <v>3781344.166666667</v>
      </c>
      <c r="Z2178" s="103">
        <v>19569648</v>
      </c>
      <c r="AA2178" s="103">
        <v>93116153.111111119</v>
      </c>
      <c r="AB2178" s="103">
        <v>23367612.258431565</v>
      </c>
      <c r="AC2178" s="103">
        <v>839221</v>
      </c>
      <c r="AD2178" s="103">
        <v>3764000</v>
      </c>
      <c r="AE2178" s="103">
        <v>703778</v>
      </c>
      <c r="AF2178" s="103">
        <v>729166.66666666674</v>
      </c>
      <c r="AG2178" s="103">
        <v>0</v>
      </c>
      <c r="AH2178" s="103">
        <v>5709473.555555556</v>
      </c>
      <c r="BE2178" s="62" t="str">
        <f t="shared" si="265"/>
        <v>PaaSJbossPlataAltaServidordeUsoIntermedioHostingvirtualVersión4.x-5.xNANANANANANANANANANAPaaS/M</v>
      </c>
      <c r="BH2178">
        <f t="shared" si="266"/>
        <v>0</v>
      </c>
      <c r="BI2178">
        <f t="shared" si="267"/>
        <v>0</v>
      </c>
      <c r="BJ2178">
        <f t="shared" si="268"/>
        <v>0</v>
      </c>
      <c r="BK2178">
        <f t="shared" si="269"/>
        <v>0</v>
      </c>
      <c r="BL2178">
        <f t="shared" si="270"/>
        <v>0</v>
      </c>
      <c r="BM2178">
        <f t="shared" si="271"/>
        <v>0</v>
      </c>
      <c r="BN2178">
        <f t="shared" si="272"/>
        <v>0</v>
      </c>
    </row>
    <row r="2179" spans="1:66" x14ac:dyDescent="0.25">
      <c r="A2179" t="s">
        <v>3128</v>
      </c>
      <c r="B2179" t="s">
        <v>4155</v>
      </c>
      <c r="C2179" t="s">
        <v>3713</v>
      </c>
      <c r="D2179" t="s">
        <v>3727</v>
      </c>
      <c r="E2179" t="s">
        <v>663</v>
      </c>
      <c r="F2179" t="s">
        <v>37</v>
      </c>
      <c r="G2179" t="s">
        <v>655</v>
      </c>
      <c r="H2179" t="s">
        <v>1711</v>
      </c>
      <c r="I2179" t="s">
        <v>3759</v>
      </c>
      <c r="J2179" t="s">
        <v>10</v>
      </c>
      <c r="K2179" t="s">
        <v>10</v>
      </c>
      <c r="L2179" t="s">
        <v>10</v>
      </c>
      <c r="M2179" t="s">
        <v>10</v>
      </c>
      <c r="N2179" t="s">
        <v>10</v>
      </c>
      <c r="O2179" t="s">
        <v>10</v>
      </c>
      <c r="P2179" t="s">
        <v>10</v>
      </c>
      <c r="Q2179" t="s">
        <v>10</v>
      </c>
      <c r="R2179" t="s">
        <v>10</v>
      </c>
      <c r="S2179" t="s">
        <v>10</v>
      </c>
      <c r="T2179" t="s">
        <v>4149</v>
      </c>
      <c r="U2179" s="103">
        <v>23367612.258431565</v>
      </c>
      <c r="V2179" s="103">
        <v>8392218</v>
      </c>
      <c r="W2179" s="103">
        <v>4251000</v>
      </c>
      <c r="X2179" s="103">
        <v>9440381</v>
      </c>
      <c r="Y2179" s="103">
        <v>3781344.166666667</v>
      </c>
      <c r="Z2179" s="103">
        <v>19569648</v>
      </c>
      <c r="AA2179" s="103">
        <v>93116153.111111119</v>
      </c>
      <c r="AB2179" s="103">
        <v>23367612.258431565</v>
      </c>
      <c r="AC2179" s="103">
        <v>839221</v>
      </c>
      <c r="AD2179" s="103">
        <v>3764000</v>
      </c>
      <c r="AE2179" s="103">
        <v>703778</v>
      </c>
      <c r="AF2179" s="103">
        <v>729166.66666666674</v>
      </c>
      <c r="AG2179" s="103">
        <v>0</v>
      </c>
      <c r="AH2179" s="103">
        <v>5709473.555555556</v>
      </c>
      <c r="BE2179" s="62" t="str">
        <f t="shared" si="265"/>
        <v>PaaSJbossPlataAltaServidordeUsoIntermedioHostingvirtualVersión6.x-7.xNANANANANANANANANANAPaaS/M</v>
      </c>
      <c r="BH2179">
        <f t="shared" si="266"/>
        <v>0</v>
      </c>
      <c r="BI2179">
        <f t="shared" si="267"/>
        <v>0</v>
      </c>
      <c r="BJ2179">
        <f t="shared" si="268"/>
        <v>0</v>
      </c>
      <c r="BK2179">
        <f t="shared" si="269"/>
        <v>0</v>
      </c>
      <c r="BL2179">
        <f t="shared" si="270"/>
        <v>0</v>
      </c>
      <c r="BM2179">
        <f t="shared" si="271"/>
        <v>0</v>
      </c>
      <c r="BN2179">
        <f t="shared" si="272"/>
        <v>0</v>
      </c>
    </row>
    <row r="2180" spans="1:66" x14ac:dyDescent="0.25">
      <c r="A2180" t="s">
        <v>3072</v>
      </c>
      <c r="B2180" t="s">
        <v>4155</v>
      </c>
      <c r="C2180" t="s">
        <v>3713</v>
      </c>
      <c r="D2180" t="s">
        <v>3727</v>
      </c>
      <c r="E2180" t="s">
        <v>663</v>
      </c>
      <c r="F2180" t="s">
        <v>37</v>
      </c>
      <c r="G2180" t="s">
        <v>657</v>
      </c>
      <c r="H2180" t="s">
        <v>1710</v>
      </c>
      <c r="I2180" t="s">
        <v>3758</v>
      </c>
      <c r="J2180" t="s">
        <v>10</v>
      </c>
      <c r="K2180" t="s">
        <v>10</v>
      </c>
      <c r="L2180" t="s">
        <v>10</v>
      </c>
      <c r="M2180" t="s">
        <v>10</v>
      </c>
      <c r="N2180" t="s">
        <v>10</v>
      </c>
      <c r="O2180" t="s">
        <v>10</v>
      </c>
      <c r="P2180" t="s">
        <v>10</v>
      </c>
      <c r="Q2180" t="s">
        <v>10</v>
      </c>
      <c r="R2180" t="s">
        <v>10</v>
      </c>
      <c r="S2180" t="s">
        <v>10</v>
      </c>
      <c r="T2180" t="s">
        <v>4149</v>
      </c>
      <c r="U2180" s="103">
        <v>6245618.9213005938</v>
      </c>
      <c r="V2180" s="103">
        <v>21606186</v>
      </c>
      <c r="W2180" s="103">
        <v>9892000</v>
      </c>
      <c r="X2180" s="103">
        <v>29037995</v>
      </c>
      <c r="Y2180" s="103">
        <v>5735297.5040004691</v>
      </c>
      <c r="Z2180" s="103">
        <v>63461765</v>
      </c>
      <c r="AA2180" s="103">
        <v>55840395.438596494</v>
      </c>
      <c r="AB2180" s="103">
        <v>6245618.9213005938</v>
      </c>
      <c r="AC2180" s="103">
        <v>2160618</v>
      </c>
      <c r="AD2180" s="103">
        <v>7511000</v>
      </c>
      <c r="AE2180" s="103">
        <v>703778</v>
      </c>
      <c r="AF2180" s="103">
        <v>729166.66666666674</v>
      </c>
      <c r="AG2180" s="103">
        <v>0</v>
      </c>
      <c r="AH2180" s="103">
        <v>4573334.3859649124</v>
      </c>
      <c r="BE2180" s="62" t="str">
        <f t="shared" ref="BE2180:BE2243" si="273">SUBSTITUTE(C2180&amp;D2180&amp;E2180&amp;F2180&amp;G2180&amp;H2180&amp;I2180&amp;J2180&amp;K2180&amp;L2180&amp;M2180&amp;N2180&amp;O2180&amp;P2180&amp;Q2180&amp;R2180&amp;S2180&amp;T2180," ","")</f>
        <v>PaaSJbossPlataAltaServidordeUsoOptimizadoHostingfísicoVersión4.x-5.xNANANANANANANANANANAPaaS/M</v>
      </c>
      <c r="BH2180">
        <f t="shared" ref="BH2180:BH2243" si="274">IF($BF2180=1,IFERROR(U2180+AB2180,"NP"),0)</f>
        <v>0</v>
      </c>
      <c r="BI2180">
        <f t="shared" ref="BI2180:BI2243" si="275">IF($BF2180=1,IFERROR(V2180+AC2180,"NP"),0)</f>
        <v>0</v>
      </c>
      <c r="BJ2180">
        <f t="shared" ref="BJ2180:BJ2243" si="276">IF($BF2180=1,IFERROR(W2180+AD2180,"NP"),0)</f>
        <v>0</v>
      </c>
      <c r="BK2180">
        <f t="shared" ref="BK2180:BK2243" si="277">IF($BF2180=1,IFERROR(X2180+AE2180,"NP"),0)</f>
        <v>0</v>
      </c>
      <c r="BL2180">
        <f t="shared" ref="BL2180:BL2243" si="278">IF($BF2180=1,IFERROR(Y2180+AF2180,"NP"),0)</f>
        <v>0</v>
      </c>
      <c r="BM2180">
        <f t="shared" ref="BM2180:BM2243" si="279">IF($BF2180=1,IFERROR(Z2180+AG2180,"NP"),0)</f>
        <v>0</v>
      </c>
      <c r="BN2180">
        <f t="shared" ref="BN2180:BN2243" si="280">IF($BF2180=1,IFERROR(AA2180+AH2180,"NP"),0)</f>
        <v>0</v>
      </c>
    </row>
    <row r="2181" spans="1:66" x14ac:dyDescent="0.25">
      <c r="A2181" t="s">
        <v>3122</v>
      </c>
      <c r="B2181" t="s">
        <v>4155</v>
      </c>
      <c r="C2181" t="s">
        <v>3713</v>
      </c>
      <c r="D2181" t="s">
        <v>3727</v>
      </c>
      <c r="E2181" t="s">
        <v>663</v>
      </c>
      <c r="F2181" t="s">
        <v>37</v>
      </c>
      <c r="G2181" t="s">
        <v>657</v>
      </c>
      <c r="H2181" t="s">
        <v>1710</v>
      </c>
      <c r="I2181" t="s">
        <v>3759</v>
      </c>
      <c r="J2181" t="s">
        <v>10</v>
      </c>
      <c r="K2181" t="s">
        <v>10</v>
      </c>
      <c r="L2181" t="s">
        <v>10</v>
      </c>
      <c r="M2181" t="s">
        <v>10</v>
      </c>
      <c r="N2181" t="s">
        <v>10</v>
      </c>
      <c r="O2181" t="s">
        <v>10</v>
      </c>
      <c r="P2181" t="s">
        <v>10</v>
      </c>
      <c r="Q2181" t="s">
        <v>10</v>
      </c>
      <c r="R2181" t="s">
        <v>10</v>
      </c>
      <c r="S2181" t="s">
        <v>10</v>
      </c>
      <c r="T2181" t="s">
        <v>4149</v>
      </c>
      <c r="U2181" s="103">
        <v>6245618.9213005938</v>
      </c>
      <c r="V2181" s="103">
        <v>21606186</v>
      </c>
      <c r="W2181" s="103">
        <v>9892000</v>
      </c>
      <c r="X2181" s="103">
        <v>29037995</v>
      </c>
      <c r="Y2181" s="103">
        <v>5735297.5040004691</v>
      </c>
      <c r="Z2181" s="103">
        <v>63461765</v>
      </c>
      <c r="AA2181" s="103">
        <v>55840395.438596494</v>
      </c>
      <c r="AB2181" s="103">
        <v>6245618.9213005938</v>
      </c>
      <c r="AC2181" s="103">
        <v>2160618</v>
      </c>
      <c r="AD2181" s="103">
        <v>7511000</v>
      </c>
      <c r="AE2181" s="103">
        <v>703778</v>
      </c>
      <c r="AF2181" s="103">
        <v>729166.66666666674</v>
      </c>
      <c r="AG2181" s="103">
        <v>0</v>
      </c>
      <c r="AH2181" s="103">
        <v>4573334.3859649124</v>
      </c>
      <c r="BE2181" s="62" t="str">
        <f t="shared" si="273"/>
        <v>PaaSJbossPlataAltaServidordeUsoOptimizadoHostingfísicoVersión6.x-7.xNANANANANANANANANANAPaaS/M</v>
      </c>
      <c r="BH2181">
        <f t="shared" si="274"/>
        <v>0</v>
      </c>
      <c r="BI2181">
        <f t="shared" si="275"/>
        <v>0</v>
      </c>
      <c r="BJ2181">
        <f t="shared" si="276"/>
        <v>0</v>
      </c>
      <c r="BK2181">
        <f t="shared" si="277"/>
        <v>0</v>
      </c>
      <c r="BL2181">
        <f t="shared" si="278"/>
        <v>0</v>
      </c>
      <c r="BM2181">
        <f t="shared" si="279"/>
        <v>0</v>
      </c>
      <c r="BN2181">
        <f t="shared" si="280"/>
        <v>0</v>
      </c>
    </row>
    <row r="2182" spans="1:66" x14ac:dyDescent="0.25">
      <c r="A2182" t="s">
        <v>3082</v>
      </c>
      <c r="B2182" t="s">
        <v>4155</v>
      </c>
      <c r="C2182" t="s">
        <v>3713</v>
      </c>
      <c r="D2182" t="s">
        <v>3727</v>
      </c>
      <c r="E2182" t="s">
        <v>663</v>
      </c>
      <c r="F2182" t="s">
        <v>37</v>
      </c>
      <c r="G2182" t="s">
        <v>657</v>
      </c>
      <c r="H2182" t="s">
        <v>1711</v>
      </c>
      <c r="I2182" t="s">
        <v>3758</v>
      </c>
      <c r="J2182" t="s">
        <v>10</v>
      </c>
      <c r="K2182" t="s">
        <v>10</v>
      </c>
      <c r="L2182" t="s">
        <v>10</v>
      </c>
      <c r="M2182" t="s">
        <v>10</v>
      </c>
      <c r="N2182" t="s">
        <v>10</v>
      </c>
      <c r="O2182" t="s">
        <v>10</v>
      </c>
      <c r="P2182" t="s">
        <v>10</v>
      </c>
      <c r="Q2182" t="s">
        <v>10</v>
      </c>
      <c r="R2182" t="s">
        <v>10</v>
      </c>
      <c r="S2182" t="s">
        <v>10</v>
      </c>
      <c r="T2182" t="s">
        <v>4149</v>
      </c>
      <c r="U2182" s="103">
        <v>36684718.187311202</v>
      </c>
      <c r="V2182" s="103">
        <v>17465906</v>
      </c>
      <c r="W2182" s="103">
        <v>7071000</v>
      </c>
      <c r="X2182" s="103">
        <v>12749387</v>
      </c>
      <c r="Y2182" s="103">
        <v>5581926.666666667</v>
      </c>
      <c r="Z2182" s="103">
        <v>28117530</v>
      </c>
      <c r="AA2182" s="103">
        <v>91626398.415555552</v>
      </c>
      <c r="AB2182" s="103">
        <v>36684718.187311202</v>
      </c>
      <c r="AC2182" s="103">
        <v>1746590</v>
      </c>
      <c r="AD2182" s="103">
        <v>6720000</v>
      </c>
      <c r="AE2182" s="103">
        <v>747759</v>
      </c>
      <c r="AF2182" s="103">
        <v>729166.66666666674</v>
      </c>
      <c r="AG2182" s="103">
        <v>0</v>
      </c>
      <c r="AH2182" s="103">
        <v>5709473.555555556</v>
      </c>
      <c r="BE2182" s="62" t="str">
        <f t="shared" si="273"/>
        <v>PaaSJbossPlataAltaServidordeUsoOptimizadoHostingvirtualVersión4.x-5.xNANANANANANANANANANAPaaS/M</v>
      </c>
      <c r="BH2182">
        <f t="shared" si="274"/>
        <v>0</v>
      </c>
      <c r="BI2182">
        <f t="shared" si="275"/>
        <v>0</v>
      </c>
      <c r="BJ2182">
        <f t="shared" si="276"/>
        <v>0</v>
      </c>
      <c r="BK2182">
        <f t="shared" si="277"/>
        <v>0</v>
      </c>
      <c r="BL2182">
        <f t="shared" si="278"/>
        <v>0</v>
      </c>
      <c r="BM2182">
        <f t="shared" si="279"/>
        <v>0</v>
      </c>
      <c r="BN2182">
        <f t="shared" si="280"/>
        <v>0</v>
      </c>
    </row>
    <row r="2183" spans="1:66" x14ac:dyDescent="0.25">
      <c r="A2183" t="s">
        <v>3132</v>
      </c>
      <c r="B2183" t="s">
        <v>4155</v>
      </c>
      <c r="C2183" t="s">
        <v>3713</v>
      </c>
      <c r="D2183" t="s">
        <v>3727</v>
      </c>
      <c r="E2183" t="s">
        <v>663</v>
      </c>
      <c r="F2183" t="s">
        <v>37</v>
      </c>
      <c r="G2183" t="s">
        <v>657</v>
      </c>
      <c r="H2183" t="s">
        <v>1711</v>
      </c>
      <c r="I2183" t="s">
        <v>3759</v>
      </c>
      <c r="J2183" t="s">
        <v>10</v>
      </c>
      <c r="K2183" t="s">
        <v>10</v>
      </c>
      <c r="L2183" t="s">
        <v>10</v>
      </c>
      <c r="M2183" t="s">
        <v>10</v>
      </c>
      <c r="N2183" t="s">
        <v>10</v>
      </c>
      <c r="O2183" t="s">
        <v>10</v>
      </c>
      <c r="P2183" t="s">
        <v>10</v>
      </c>
      <c r="Q2183" t="s">
        <v>10</v>
      </c>
      <c r="R2183" t="s">
        <v>10</v>
      </c>
      <c r="S2183" t="s">
        <v>10</v>
      </c>
      <c r="T2183" t="s">
        <v>4149</v>
      </c>
      <c r="U2183" s="103">
        <v>36684718.187311202</v>
      </c>
      <c r="V2183" s="103">
        <v>17465906</v>
      </c>
      <c r="W2183" s="103">
        <v>7071000</v>
      </c>
      <c r="X2183" s="103">
        <v>12749387</v>
      </c>
      <c r="Y2183" s="103">
        <v>5581926.666666667</v>
      </c>
      <c r="Z2183" s="103">
        <v>28117530</v>
      </c>
      <c r="AA2183" s="103">
        <v>91626398.415555552</v>
      </c>
      <c r="AB2183" s="103">
        <v>36684718.187311202</v>
      </c>
      <c r="AC2183" s="103">
        <v>1746590</v>
      </c>
      <c r="AD2183" s="103">
        <v>6720000</v>
      </c>
      <c r="AE2183" s="103">
        <v>747759</v>
      </c>
      <c r="AF2183" s="103">
        <v>729166.66666666674</v>
      </c>
      <c r="AG2183" s="103">
        <v>0</v>
      </c>
      <c r="AH2183" s="103">
        <v>5709473.555555556</v>
      </c>
      <c r="BE2183" s="62" t="str">
        <f t="shared" si="273"/>
        <v>PaaSJbossPlataAltaServidordeUsoOptimizadoHostingvirtualVersión6.x-7.xNANANANANANANANANANAPaaS/M</v>
      </c>
      <c r="BH2183">
        <f t="shared" si="274"/>
        <v>0</v>
      </c>
      <c r="BI2183">
        <f t="shared" si="275"/>
        <v>0</v>
      </c>
      <c r="BJ2183">
        <f t="shared" si="276"/>
        <v>0</v>
      </c>
      <c r="BK2183">
        <f t="shared" si="277"/>
        <v>0</v>
      </c>
      <c r="BL2183">
        <f t="shared" si="278"/>
        <v>0</v>
      </c>
      <c r="BM2183">
        <f t="shared" si="279"/>
        <v>0</v>
      </c>
      <c r="BN2183">
        <f t="shared" si="280"/>
        <v>0</v>
      </c>
    </row>
    <row r="2184" spans="1:66" x14ac:dyDescent="0.25">
      <c r="A2184" t="s">
        <v>3069</v>
      </c>
      <c r="B2184" t="s">
        <v>4155</v>
      </c>
      <c r="C2184" t="s">
        <v>3713</v>
      </c>
      <c r="D2184" t="s">
        <v>3727</v>
      </c>
      <c r="E2184" t="s">
        <v>663</v>
      </c>
      <c r="F2184" t="s">
        <v>35</v>
      </c>
      <c r="G2184" t="s">
        <v>656</v>
      </c>
      <c r="H2184" t="s">
        <v>1710</v>
      </c>
      <c r="I2184" t="s">
        <v>3758</v>
      </c>
      <c r="J2184" t="s">
        <v>10</v>
      </c>
      <c r="K2184" t="s">
        <v>10</v>
      </c>
      <c r="L2184" t="s">
        <v>10</v>
      </c>
      <c r="M2184" t="s">
        <v>10</v>
      </c>
      <c r="N2184" t="s">
        <v>10</v>
      </c>
      <c r="O2184" t="s">
        <v>10</v>
      </c>
      <c r="P2184" t="s">
        <v>10</v>
      </c>
      <c r="Q2184" t="s">
        <v>10</v>
      </c>
      <c r="R2184" t="s">
        <v>10</v>
      </c>
      <c r="S2184" t="s">
        <v>10</v>
      </c>
      <c r="T2184" t="s">
        <v>4149</v>
      </c>
      <c r="U2184" s="103">
        <v>6245618.9213005938</v>
      </c>
      <c r="V2184" s="103">
        <v>18551220</v>
      </c>
      <c r="W2184" s="103">
        <v>6750000</v>
      </c>
      <c r="X2184" s="103">
        <v>13725243</v>
      </c>
      <c r="Y2184" s="103">
        <v>5014441.3928893572</v>
      </c>
      <c r="Z2184" s="103">
        <v>32837765</v>
      </c>
      <c r="AA2184" s="103">
        <v>50866099.122807018</v>
      </c>
      <c r="AB2184" s="103">
        <v>6245618.9213005938</v>
      </c>
      <c r="AC2184" s="103">
        <v>1855122</v>
      </c>
      <c r="AD2184" s="103">
        <v>6345000</v>
      </c>
      <c r="AE2184" s="103">
        <v>703778</v>
      </c>
      <c r="AF2184" s="103">
        <v>729166.66666666674</v>
      </c>
      <c r="AG2184" s="103">
        <v>0</v>
      </c>
      <c r="AH2184" s="103">
        <v>4573334.3859649124</v>
      </c>
      <c r="BE2184" s="62" t="str">
        <f t="shared" si="273"/>
        <v>PaaSJbossPlataMediaServidordeUsoAvanzadoHostingfísicoVersión4.x-5.xNANANANANANANANANANAPaaS/M</v>
      </c>
      <c r="BH2184">
        <f t="shared" si="274"/>
        <v>0</v>
      </c>
      <c r="BI2184">
        <f t="shared" si="275"/>
        <v>0</v>
      </c>
      <c r="BJ2184">
        <f t="shared" si="276"/>
        <v>0</v>
      </c>
      <c r="BK2184">
        <f t="shared" si="277"/>
        <v>0</v>
      </c>
      <c r="BL2184">
        <f t="shared" si="278"/>
        <v>0</v>
      </c>
      <c r="BM2184">
        <f t="shared" si="279"/>
        <v>0</v>
      </c>
      <c r="BN2184">
        <f t="shared" si="280"/>
        <v>0</v>
      </c>
    </row>
    <row r="2185" spans="1:66" x14ac:dyDescent="0.25">
      <c r="A2185" t="s">
        <v>3119</v>
      </c>
      <c r="B2185" t="s">
        <v>4155</v>
      </c>
      <c r="C2185" t="s">
        <v>3713</v>
      </c>
      <c r="D2185" t="s">
        <v>3727</v>
      </c>
      <c r="E2185" t="s">
        <v>663</v>
      </c>
      <c r="F2185" t="s">
        <v>35</v>
      </c>
      <c r="G2185" t="s">
        <v>656</v>
      </c>
      <c r="H2185" t="s">
        <v>1710</v>
      </c>
      <c r="I2185" t="s">
        <v>3759</v>
      </c>
      <c r="J2185" t="s">
        <v>10</v>
      </c>
      <c r="K2185" t="s">
        <v>10</v>
      </c>
      <c r="L2185" t="s">
        <v>10</v>
      </c>
      <c r="M2185" t="s">
        <v>10</v>
      </c>
      <c r="N2185" t="s">
        <v>10</v>
      </c>
      <c r="O2185" t="s">
        <v>10</v>
      </c>
      <c r="P2185" t="s">
        <v>10</v>
      </c>
      <c r="Q2185" t="s">
        <v>10</v>
      </c>
      <c r="R2185" t="s">
        <v>10</v>
      </c>
      <c r="S2185" t="s">
        <v>10</v>
      </c>
      <c r="T2185" t="s">
        <v>4149</v>
      </c>
      <c r="U2185" s="103">
        <v>6245618.9213005938</v>
      </c>
      <c r="V2185" s="103">
        <v>18551220</v>
      </c>
      <c r="W2185" s="103">
        <v>6750000</v>
      </c>
      <c r="X2185" s="103">
        <v>13725243</v>
      </c>
      <c r="Y2185" s="103">
        <v>5014441.3928893572</v>
      </c>
      <c r="Z2185" s="103">
        <v>32837765</v>
      </c>
      <c r="AA2185" s="103">
        <v>50866099.122807018</v>
      </c>
      <c r="AB2185" s="103">
        <v>6245618.9213005938</v>
      </c>
      <c r="AC2185" s="103">
        <v>1855122</v>
      </c>
      <c r="AD2185" s="103">
        <v>6345000</v>
      </c>
      <c r="AE2185" s="103">
        <v>703778</v>
      </c>
      <c r="AF2185" s="103">
        <v>729166.66666666674</v>
      </c>
      <c r="AG2185" s="103">
        <v>0</v>
      </c>
      <c r="AH2185" s="103">
        <v>4573334.3859649124</v>
      </c>
      <c r="BE2185" s="62" t="str">
        <f t="shared" si="273"/>
        <v>PaaSJbossPlataMediaServidordeUsoAvanzadoHostingfísicoVersión6.x-7.xNANANANANANANANANANAPaaS/M</v>
      </c>
      <c r="BH2185">
        <f t="shared" si="274"/>
        <v>0</v>
      </c>
      <c r="BI2185">
        <f t="shared" si="275"/>
        <v>0</v>
      </c>
      <c r="BJ2185">
        <f t="shared" si="276"/>
        <v>0</v>
      </c>
      <c r="BK2185">
        <f t="shared" si="277"/>
        <v>0</v>
      </c>
      <c r="BL2185">
        <f t="shared" si="278"/>
        <v>0</v>
      </c>
      <c r="BM2185">
        <f t="shared" si="279"/>
        <v>0</v>
      </c>
      <c r="BN2185">
        <f t="shared" si="280"/>
        <v>0</v>
      </c>
    </row>
    <row r="2186" spans="1:66" x14ac:dyDescent="0.25">
      <c r="A2186" t="s">
        <v>3079</v>
      </c>
      <c r="B2186" t="s">
        <v>4155</v>
      </c>
      <c r="C2186" t="s">
        <v>3713</v>
      </c>
      <c r="D2186" t="s">
        <v>3727</v>
      </c>
      <c r="E2186" t="s">
        <v>663</v>
      </c>
      <c r="F2186" t="s">
        <v>35</v>
      </c>
      <c r="G2186" t="s">
        <v>656</v>
      </c>
      <c r="H2186" t="s">
        <v>1711</v>
      </c>
      <c r="I2186" t="s">
        <v>3758</v>
      </c>
      <c r="J2186" t="s">
        <v>10</v>
      </c>
      <c r="K2186" t="s">
        <v>10</v>
      </c>
      <c r="L2186" t="s">
        <v>10</v>
      </c>
      <c r="M2186" t="s">
        <v>10</v>
      </c>
      <c r="N2186" t="s">
        <v>10</v>
      </c>
      <c r="O2186" t="s">
        <v>10</v>
      </c>
      <c r="P2186" t="s">
        <v>10</v>
      </c>
      <c r="Q2186" t="s">
        <v>10</v>
      </c>
      <c r="R2186" t="s">
        <v>10</v>
      </c>
      <c r="S2186" t="s">
        <v>10</v>
      </c>
      <c r="T2186" t="s">
        <v>4149</v>
      </c>
      <c r="U2186" s="103">
        <v>21465168.5543059</v>
      </c>
      <c r="V2186" s="103">
        <v>12232721</v>
      </c>
      <c r="W2186" s="103">
        <v>5485000</v>
      </c>
      <c r="X2186" s="103">
        <v>11062287</v>
      </c>
      <c r="Y2186" s="103">
        <v>5798736.666666667</v>
      </c>
      <c r="Z2186" s="103">
        <v>21343648</v>
      </c>
      <c r="AA2186" s="103">
        <v>77167493.955555558</v>
      </c>
      <c r="AB2186" s="103">
        <v>21465168.5543059</v>
      </c>
      <c r="AC2186" s="103">
        <v>1223272</v>
      </c>
      <c r="AD2186" s="103">
        <v>4598000</v>
      </c>
      <c r="AE2186" s="103">
        <v>729083</v>
      </c>
      <c r="AF2186" s="103">
        <v>729166.66666666674</v>
      </c>
      <c r="AG2186" s="103">
        <v>0</v>
      </c>
      <c r="AH2186" s="103">
        <v>5709473.555555556</v>
      </c>
      <c r="BE2186" s="62" t="str">
        <f t="shared" si="273"/>
        <v>PaaSJbossPlataMediaServidordeUsoAvanzadoHostingvirtualVersión4.x-5.xNANANANANANANANANANAPaaS/M</v>
      </c>
      <c r="BH2186">
        <f t="shared" si="274"/>
        <v>0</v>
      </c>
      <c r="BI2186">
        <f t="shared" si="275"/>
        <v>0</v>
      </c>
      <c r="BJ2186">
        <f t="shared" si="276"/>
        <v>0</v>
      </c>
      <c r="BK2186">
        <f t="shared" si="277"/>
        <v>0</v>
      </c>
      <c r="BL2186">
        <f t="shared" si="278"/>
        <v>0</v>
      </c>
      <c r="BM2186">
        <f t="shared" si="279"/>
        <v>0</v>
      </c>
      <c r="BN2186">
        <f t="shared" si="280"/>
        <v>0</v>
      </c>
    </row>
    <row r="2187" spans="1:66" x14ac:dyDescent="0.25">
      <c r="A2187" t="s">
        <v>3129</v>
      </c>
      <c r="B2187" t="s">
        <v>4155</v>
      </c>
      <c r="C2187" t="s">
        <v>3713</v>
      </c>
      <c r="D2187" t="s">
        <v>3727</v>
      </c>
      <c r="E2187" t="s">
        <v>663</v>
      </c>
      <c r="F2187" t="s">
        <v>35</v>
      </c>
      <c r="G2187" t="s">
        <v>656</v>
      </c>
      <c r="H2187" t="s">
        <v>1711</v>
      </c>
      <c r="I2187" t="s">
        <v>3759</v>
      </c>
      <c r="J2187" t="s">
        <v>10</v>
      </c>
      <c r="K2187" t="s">
        <v>10</v>
      </c>
      <c r="L2187" t="s">
        <v>10</v>
      </c>
      <c r="M2187" t="s">
        <v>10</v>
      </c>
      <c r="N2187" t="s">
        <v>10</v>
      </c>
      <c r="O2187" t="s">
        <v>10</v>
      </c>
      <c r="P2187" t="s">
        <v>10</v>
      </c>
      <c r="Q2187" t="s">
        <v>10</v>
      </c>
      <c r="R2187" t="s">
        <v>10</v>
      </c>
      <c r="S2187" t="s">
        <v>10</v>
      </c>
      <c r="T2187" t="s">
        <v>4149</v>
      </c>
      <c r="U2187" s="103">
        <v>21465168.5543059</v>
      </c>
      <c r="V2187" s="103">
        <v>12232721</v>
      </c>
      <c r="W2187" s="103">
        <v>5485000</v>
      </c>
      <c r="X2187" s="103">
        <v>11062287</v>
      </c>
      <c r="Y2187" s="103">
        <v>5798736.666666667</v>
      </c>
      <c r="Z2187" s="103">
        <v>21343648</v>
      </c>
      <c r="AA2187" s="103">
        <v>77167493.955555558</v>
      </c>
      <c r="AB2187" s="103">
        <v>21465168.5543059</v>
      </c>
      <c r="AC2187" s="103">
        <v>1223272</v>
      </c>
      <c r="AD2187" s="103">
        <v>4598000</v>
      </c>
      <c r="AE2187" s="103">
        <v>729083</v>
      </c>
      <c r="AF2187" s="103">
        <v>729166.66666666674</v>
      </c>
      <c r="AG2187" s="103">
        <v>0</v>
      </c>
      <c r="AH2187" s="103">
        <v>5709473.555555556</v>
      </c>
      <c r="BE2187" s="62" t="str">
        <f t="shared" si="273"/>
        <v>PaaSJbossPlataMediaServidordeUsoAvanzadoHostingvirtualVersión6.x-7.xNANANANANANANANANANAPaaS/M</v>
      </c>
      <c r="BH2187">
        <f t="shared" si="274"/>
        <v>0</v>
      </c>
      <c r="BI2187">
        <f t="shared" si="275"/>
        <v>0</v>
      </c>
      <c r="BJ2187">
        <f t="shared" si="276"/>
        <v>0</v>
      </c>
      <c r="BK2187">
        <f t="shared" si="277"/>
        <v>0</v>
      </c>
      <c r="BL2187">
        <f t="shared" si="278"/>
        <v>0</v>
      </c>
      <c r="BM2187">
        <f t="shared" si="279"/>
        <v>0</v>
      </c>
      <c r="BN2187">
        <f t="shared" si="280"/>
        <v>0</v>
      </c>
    </row>
    <row r="2188" spans="1:66" x14ac:dyDescent="0.25">
      <c r="A2188" t="s">
        <v>3063</v>
      </c>
      <c r="B2188" t="s">
        <v>4155</v>
      </c>
      <c r="C2188" t="s">
        <v>3713</v>
      </c>
      <c r="D2188" t="s">
        <v>3727</v>
      </c>
      <c r="E2188" t="s">
        <v>663</v>
      </c>
      <c r="F2188" t="s">
        <v>35</v>
      </c>
      <c r="G2188" t="s">
        <v>653</v>
      </c>
      <c r="H2188" t="s">
        <v>1710</v>
      </c>
      <c r="I2188" t="s">
        <v>3758</v>
      </c>
      <c r="J2188" t="s">
        <v>10</v>
      </c>
      <c r="K2188" t="s">
        <v>10</v>
      </c>
      <c r="L2188" t="s">
        <v>10</v>
      </c>
      <c r="M2188" t="s">
        <v>10</v>
      </c>
      <c r="N2188" t="s">
        <v>10</v>
      </c>
      <c r="O2188" t="s">
        <v>10</v>
      </c>
      <c r="P2188" t="s">
        <v>10</v>
      </c>
      <c r="Q2188" t="s">
        <v>10</v>
      </c>
      <c r="R2188" t="s">
        <v>10</v>
      </c>
      <c r="S2188" t="s">
        <v>10</v>
      </c>
      <c r="T2188" t="s">
        <v>4149</v>
      </c>
      <c r="U2188" s="103">
        <v>6245618.9213005938</v>
      </c>
      <c r="V2188" s="103">
        <v>7210246</v>
      </c>
      <c r="W2188" s="103">
        <v>2550000</v>
      </c>
      <c r="X2188" s="103">
        <v>8276486</v>
      </c>
      <c r="Y2188" s="103">
        <v>3512670.5595560241</v>
      </c>
      <c r="Z2188" s="103">
        <v>15732883</v>
      </c>
      <c r="AA2188" s="103">
        <v>44400990.789473683</v>
      </c>
      <c r="AB2188" s="103">
        <v>6245618.9213005938</v>
      </c>
      <c r="AC2188" s="103">
        <v>721024</v>
      </c>
      <c r="AD2188" s="103">
        <v>1326000</v>
      </c>
      <c r="AE2188" s="103">
        <v>703778</v>
      </c>
      <c r="AF2188" s="103">
        <v>729166.66666666674</v>
      </c>
      <c r="AG2188" s="103">
        <v>0</v>
      </c>
      <c r="AH2188" s="103">
        <v>4507479.1228070185</v>
      </c>
      <c r="BE2188" s="62" t="str">
        <f t="shared" si="273"/>
        <v>PaaSJbossPlataMediaServidordeUsoBásicoHostingfísicoVersión4.x-5.xNANANANANANANANANANAPaaS/M</v>
      </c>
      <c r="BH2188">
        <f t="shared" si="274"/>
        <v>0</v>
      </c>
      <c r="BI2188">
        <f t="shared" si="275"/>
        <v>0</v>
      </c>
      <c r="BJ2188">
        <f t="shared" si="276"/>
        <v>0</v>
      </c>
      <c r="BK2188">
        <f t="shared" si="277"/>
        <v>0</v>
      </c>
      <c r="BL2188">
        <f t="shared" si="278"/>
        <v>0</v>
      </c>
      <c r="BM2188">
        <f t="shared" si="279"/>
        <v>0</v>
      </c>
      <c r="BN2188">
        <f t="shared" si="280"/>
        <v>0</v>
      </c>
    </row>
    <row r="2189" spans="1:66" x14ac:dyDescent="0.25">
      <c r="A2189" t="s">
        <v>3113</v>
      </c>
      <c r="B2189" t="s">
        <v>4155</v>
      </c>
      <c r="C2189" t="s">
        <v>3713</v>
      </c>
      <c r="D2189" t="s">
        <v>3727</v>
      </c>
      <c r="E2189" t="s">
        <v>663</v>
      </c>
      <c r="F2189" t="s">
        <v>35</v>
      </c>
      <c r="G2189" t="s">
        <v>653</v>
      </c>
      <c r="H2189" t="s">
        <v>1710</v>
      </c>
      <c r="I2189" t="s">
        <v>3759</v>
      </c>
      <c r="J2189" t="s">
        <v>10</v>
      </c>
      <c r="K2189" t="s">
        <v>10</v>
      </c>
      <c r="L2189" t="s">
        <v>10</v>
      </c>
      <c r="M2189" t="s">
        <v>10</v>
      </c>
      <c r="N2189" t="s">
        <v>10</v>
      </c>
      <c r="O2189" t="s">
        <v>10</v>
      </c>
      <c r="P2189" t="s">
        <v>10</v>
      </c>
      <c r="Q2189" t="s">
        <v>10</v>
      </c>
      <c r="R2189" t="s">
        <v>10</v>
      </c>
      <c r="S2189" t="s">
        <v>10</v>
      </c>
      <c r="T2189" t="s">
        <v>4149</v>
      </c>
      <c r="U2189" s="103">
        <v>6245618.9213005938</v>
      </c>
      <c r="V2189" s="103">
        <v>7210246</v>
      </c>
      <c r="W2189" s="103">
        <v>2550000</v>
      </c>
      <c r="X2189" s="103">
        <v>8276486</v>
      </c>
      <c r="Y2189" s="103">
        <v>3512670.5595560241</v>
      </c>
      <c r="Z2189" s="103">
        <v>15732883</v>
      </c>
      <c r="AA2189" s="103">
        <v>44400990.789473683</v>
      </c>
      <c r="AB2189" s="103">
        <v>6245618.9213005938</v>
      </c>
      <c r="AC2189" s="103">
        <v>721024</v>
      </c>
      <c r="AD2189" s="103">
        <v>1326000</v>
      </c>
      <c r="AE2189" s="103">
        <v>703778</v>
      </c>
      <c r="AF2189" s="103">
        <v>729166.66666666674</v>
      </c>
      <c r="AG2189" s="103">
        <v>0</v>
      </c>
      <c r="AH2189" s="103">
        <v>4507479.1228070185</v>
      </c>
      <c r="BE2189" s="62" t="str">
        <f t="shared" si="273"/>
        <v>PaaSJbossPlataMediaServidordeUsoBásicoHostingfísicoVersión6.x-7.xNANANANANANANANANANAPaaS/M</v>
      </c>
      <c r="BH2189">
        <f t="shared" si="274"/>
        <v>0</v>
      </c>
      <c r="BI2189">
        <f t="shared" si="275"/>
        <v>0</v>
      </c>
      <c r="BJ2189">
        <f t="shared" si="276"/>
        <v>0</v>
      </c>
      <c r="BK2189">
        <f t="shared" si="277"/>
        <v>0</v>
      </c>
      <c r="BL2189">
        <f t="shared" si="278"/>
        <v>0</v>
      </c>
      <c r="BM2189">
        <f t="shared" si="279"/>
        <v>0</v>
      </c>
      <c r="BN2189">
        <f t="shared" si="280"/>
        <v>0</v>
      </c>
    </row>
    <row r="2190" spans="1:66" x14ac:dyDescent="0.25">
      <c r="A2190" t="s">
        <v>3073</v>
      </c>
      <c r="B2190" t="s">
        <v>4155</v>
      </c>
      <c r="C2190" t="s">
        <v>3713</v>
      </c>
      <c r="D2190" t="s">
        <v>3727</v>
      </c>
      <c r="E2190" t="s">
        <v>663</v>
      </c>
      <c r="F2190" t="s">
        <v>35</v>
      </c>
      <c r="G2190" t="s">
        <v>653</v>
      </c>
      <c r="H2190" t="s">
        <v>1711</v>
      </c>
      <c r="I2190" t="s">
        <v>3758</v>
      </c>
      <c r="J2190" t="s">
        <v>10</v>
      </c>
      <c r="K2190" t="s">
        <v>10</v>
      </c>
      <c r="L2190" t="s">
        <v>10</v>
      </c>
      <c r="M2190" t="s">
        <v>10</v>
      </c>
      <c r="N2190" t="s">
        <v>10</v>
      </c>
      <c r="O2190" t="s">
        <v>10</v>
      </c>
      <c r="P2190" t="s">
        <v>10</v>
      </c>
      <c r="Q2190" t="s">
        <v>10</v>
      </c>
      <c r="R2190" t="s">
        <v>10</v>
      </c>
      <c r="S2190" t="s">
        <v>10</v>
      </c>
      <c r="T2190" t="s">
        <v>4149</v>
      </c>
      <c r="U2190" s="103">
        <v>8782210.5268014781</v>
      </c>
      <c r="V2190" s="103">
        <v>6331503</v>
      </c>
      <c r="W2190" s="103">
        <v>1481000</v>
      </c>
      <c r="X2190" s="103">
        <v>6504456</v>
      </c>
      <c r="Y2190" s="103">
        <v>2340761.666666667</v>
      </c>
      <c r="Z2190" s="103">
        <v>6605383</v>
      </c>
      <c r="AA2190" s="103">
        <v>57063137.833333336</v>
      </c>
      <c r="AB2190" s="103">
        <v>8782210.5268014781</v>
      </c>
      <c r="AC2190" s="103">
        <v>633150</v>
      </c>
      <c r="AD2190" s="103">
        <v>782000</v>
      </c>
      <c r="AE2190" s="103">
        <v>603550</v>
      </c>
      <c r="AF2190" s="103">
        <v>729166.66666666674</v>
      </c>
      <c r="AG2190" s="103">
        <v>0</v>
      </c>
      <c r="AH2190" s="103">
        <v>5709473.555555556</v>
      </c>
      <c r="BE2190" s="62" t="str">
        <f t="shared" si="273"/>
        <v>PaaSJbossPlataMediaServidordeUsoBásicoHostingvirtualVersión4.x-5.xNANANANANANANANANANAPaaS/M</v>
      </c>
      <c r="BH2190">
        <f t="shared" si="274"/>
        <v>0</v>
      </c>
      <c r="BI2190">
        <f t="shared" si="275"/>
        <v>0</v>
      </c>
      <c r="BJ2190">
        <f t="shared" si="276"/>
        <v>0</v>
      </c>
      <c r="BK2190">
        <f t="shared" si="277"/>
        <v>0</v>
      </c>
      <c r="BL2190">
        <f t="shared" si="278"/>
        <v>0</v>
      </c>
      <c r="BM2190">
        <f t="shared" si="279"/>
        <v>0</v>
      </c>
      <c r="BN2190">
        <f t="shared" si="280"/>
        <v>0</v>
      </c>
    </row>
    <row r="2191" spans="1:66" x14ac:dyDescent="0.25">
      <c r="A2191" t="s">
        <v>3123</v>
      </c>
      <c r="B2191" t="s">
        <v>4155</v>
      </c>
      <c r="C2191" t="s">
        <v>3713</v>
      </c>
      <c r="D2191" t="s">
        <v>3727</v>
      </c>
      <c r="E2191" t="s">
        <v>663</v>
      </c>
      <c r="F2191" t="s">
        <v>35</v>
      </c>
      <c r="G2191" t="s">
        <v>653</v>
      </c>
      <c r="H2191" t="s">
        <v>1711</v>
      </c>
      <c r="I2191" t="s">
        <v>3759</v>
      </c>
      <c r="J2191" t="s">
        <v>10</v>
      </c>
      <c r="K2191" t="s">
        <v>10</v>
      </c>
      <c r="L2191" t="s">
        <v>10</v>
      </c>
      <c r="M2191" t="s">
        <v>10</v>
      </c>
      <c r="N2191" t="s">
        <v>10</v>
      </c>
      <c r="O2191" t="s">
        <v>10</v>
      </c>
      <c r="P2191" t="s">
        <v>10</v>
      </c>
      <c r="Q2191" t="s">
        <v>10</v>
      </c>
      <c r="R2191" t="s">
        <v>10</v>
      </c>
      <c r="S2191" t="s">
        <v>10</v>
      </c>
      <c r="T2191" t="s">
        <v>4149</v>
      </c>
      <c r="U2191" s="103">
        <v>8782210.5268014781</v>
      </c>
      <c r="V2191" s="103">
        <v>6331503</v>
      </c>
      <c r="W2191" s="103">
        <v>1481000</v>
      </c>
      <c r="X2191" s="103">
        <v>6504456</v>
      </c>
      <c r="Y2191" s="103">
        <v>2340761.666666667</v>
      </c>
      <c r="Z2191" s="103">
        <v>6605383</v>
      </c>
      <c r="AA2191" s="103">
        <v>57063137.833333336</v>
      </c>
      <c r="AB2191" s="103">
        <v>8782210.5268014781</v>
      </c>
      <c r="AC2191" s="103">
        <v>633150</v>
      </c>
      <c r="AD2191" s="103">
        <v>782000</v>
      </c>
      <c r="AE2191" s="103">
        <v>603550</v>
      </c>
      <c r="AF2191" s="103">
        <v>729166.66666666674</v>
      </c>
      <c r="AG2191" s="103">
        <v>0</v>
      </c>
      <c r="AH2191" s="103">
        <v>5709473.555555556</v>
      </c>
      <c r="BE2191" s="62" t="str">
        <f t="shared" si="273"/>
        <v>PaaSJbossPlataMediaServidordeUsoBásicoHostingvirtualVersión6.x-7.xNANANANANANANANANANAPaaS/M</v>
      </c>
      <c r="BH2191">
        <f t="shared" si="274"/>
        <v>0</v>
      </c>
      <c r="BI2191">
        <f t="shared" si="275"/>
        <v>0</v>
      </c>
      <c r="BJ2191">
        <f t="shared" si="276"/>
        <v>0</v>
      </c>
      <c r="BK2191">
        <f t="shared" si="277"/>
        <v>0</v>
      </c>
      <c r="BL2191">
        <f t="shared" si="278"/>
        <v>0</v>
      </c>
      <c r="BM2191">
        <f t="shared" si="279"/>
        <v>0</v>
      </c>
      <c r="BN2191">
        <f t="shared" si="280"/>
        <v>0</v>
      </c>
    </row>
    <row r="2192" spans="1:66" x14ac:dyDescent="0.25">
      <c r="A2192" t="s">
        <v>3065</v>
      </c>
      <c r="B2192" t="s">
        <v>4155</v>
      </c>
      <c r="C2192" t="s">
        <v>3713</v>
      </c>
      <c r="D2192" t="s">
        <v>3727</v>
      </c>
      <c r="E2192" t="s">
        <v>663</v>
      </c>
      <c r="F2192" t="s">
        <v>35</v>
      </c>
      <c r="G2192" t="s">
        <v>654</v>
      </c>
      <c r="H2192" t="s">
        <v>1710</v>
      </c>
      <c r="I2192" t="s">
        <v>3758</v>
      </c>
      <c r="J2192" t="s">
        <v>10</v>
      </c>
      <c r="K2192" t="s">
        <v>10</v>
      </c>
      <c r="L2192" t="s">
        <v>10</v>
      </c>
      <c r="M2192" t="s">
        <v>10</v>
      </c>
      <c r="N2192" t="s">
        <v>10</v>
      </c>
      <c r="O2192" t="s">
        <v>10</v>
      </c>
      <c r="P2192" t="s">
        <v>10</v>
      </c>
      <c r="Q2192" t="s">
        <v>10</v>
      </c>
      <c r="R2192" t="s">
        <v>10</v>
      </c>
      <c r="S2192" t="s">
        <v>10</v>
      </c>
      <c r="T2192" t="s">
        <v>4149</v>
      </c>
      <c r="U2192" s="103">
        <v>6245618.9213005938</v>
      </c>
      <c r="V2192" s="103">
        <v>8634748</v>
      </c>
      <c r="W2192" s="103">
        <v>2950000</v>
      </c>
      <c r="X2192" s="103">
        <v>9272139</v>
      </c>
      <c r="Y2192" s="103">
        <v>4092450.1428893572</v>
      </c>
      <c r="Z2192" s="103">
        <v>17820883</v>
      </c>
      <c r="AA2192" s="103">
        <v>46523741.228070177</v>
      </c>
      <c r="AB2192" s="103">
        <v>6245618.9213005938</v>
      </c>
      <c r="AC2192" s="103">
        <v>863474</v>
      </c>
      <c r="AD2192" s="103">
        <v>2035000</v>
      </c>
      <c r="AE2192" s="103">
        <v>703778</v>
      </c>
      <c r="AF2192" s="103">
        <v>729166.66666666674</v>
      </c>
      <c r="AG2192" s="103">
        <v>0</v>
      </c>
      <c r="AH2192" s="103">
        <v>4507479.1228070185</v>
      </c>
      <c r="BE2192" s="62" t="str">
        <f t="shared" si="273"/>
        <v>PaaSJbossPlataMediaServidordeUsoEstándarHostingfísicoVersión4.x-5.xNANANANANANANANANANAPaaS/M</v>
      </c>
      <c r="BH2192">
        <f t="shared" si="274"/>
        <v>0</v>
      </c>
      <c r="BI2192">
        <f t="shared" si="275"/>
        <v>0</v>
      </c>
      <c r="BJ2192">
        <f t="shared" si="276"/>
        <v>0</v>
      </c>
      <c r="BK2192">
        <f t="shared" si="277"/>
        <v>0</v>
      </c>
      <c r="BL2192">
        <f t="shared" si="278"/>
        <v>0</v>
      </c>
      <c r="BM2192">
        <f t="shared" si="279"/>
        <v>0</v>
      </c>
      <c r="BN2192">
        <f t="shared" si="280"/>
        <v>0</v>
      </c>
    </row>
    <row r="2193" spans="1:66" x14ac:dyDescent="0.25">
      <c r="A2193" t="s">
        <v>3115</v>
      </c>
      <c r="B2193" t="s">
        <v>4155</v>
      </c>
      <c r="C2193" t="s">
        <v>3713</v>
      </c>
      <c r="D2193" t="s">
        <v>3727</v>
      </c>
      <c r="E2193" t="s">
        <v>663</v>
      </c>
      <c r="F2193" t="s">
        <v>35</v>
      </c>
      <c r="G2193" t="s">
        <v>654</v>
      </c>
      <c r="H2193" t="s">
        <v>1710</v>
      </c>
      <c r="I2193" t="s">
        <v>3759</v>
      </c>
      <c r="J2193" t="s">
        <v>10</v>
      </c>
      <c r="K2193" t="s">
        <v>10</v>
      </c>
      <c r="L2193" t="s">
        <v>10</v>
      </c>
      <c r="M2193" t="s">
        <v>10</v>
      </c>
      <c r="N2193" t="s">
        <v>10</v>
      </c>
      <c r="O2193" t="s">
        <v>10</v>
      </c>
      <c r="P2193" t="s">
        <v>10</v>
      </c>
      <c r="Q2193" t="s">
        <v>10</v>
      </c>
      <c r="R2193" t="s">
        <v>10</v>
      </c>
      <c r="S2193" t="s">
        <v>10</v>
      </c>
      <c r="T2193" t="s">
        <v>4149</v>
      </c>
      <c r="U2193" s="103">
        <v>6245618.9213005938</v>
      </c>
      <c r="V2193" s="103">
        <v>8634748</v>
      </c>
      <c r="W2193" s="103">
        <v>2950000</v>
      </c>
      <c r="X2193" s="103">
        <v>9272139</v>
      </c>
      <c r="Y2193" s="103">
        <v>4092450.1428893572</v>
      </c>
      <c r="Z2193" s="103">
        <v>17820883</v>
      </c>
      <c r="AA2193" s="103">
        <v>46523741.228070177</v>
      </c>
      <c r="AB2193" s="103">
        <v>6245618.9213005938</v>
      </c>
      <c r="AC2193" s="103">
        <v>863474</v>
      </c>
      <c r="AD2193" s="103">
        <v>2035000</v>
      </c>
      <c r="AE2193" s="103">
        <v>703778</v>
      </c>
      <c r="AF2193" s="103">
        <v>729166.66666666674</v>
      </c>
      <c r="AG2193" s="103">
        <v>0</v>
      </c>
      <c r="AH2193" s="103">
        <v>4507479.1228070185</v>
      </c>
      <c r="BE2193" s="62" t="str">
        <f t="shared" si="273"/>
        <v>PaaSJbossPlataMediaServidordeUsoEstándarHostingfísicoVersión6.x-7.xNANANANANANANANANANAPaaS/M</v>
      </c>
      <c r="BH2193">
        <f t="shared" si="274"/>
        <v>0</v>
      </c>
      <c r="BI2193">
        <f t="shared" si="275"/>
        <v>0</v>
      </c>
      <c r="BJ2193">
        <f t="shared" si="276"/>
        <v>0</v>
      </c>
      <c r="BK2193">
        <f t="shared" si="277"/>
        <v>0</v>
      </c>
      <c r="BL2193">
        <f t="shared" si="278"/>
        <v>0</v>
      </c>
      <c r="BM2193">
        <f t="shared" si="279"/>
        <v>0</v>
      </c>
      <c r="BN2193">
        <f t="shared" si="280"/>
        <v>0</v>
      </c>
    </row>
    <row r="2194" spans="1:66" x14ac:dyDescent="0.25">
      <c r="A2194" t="s">
        <v>3075</v>
      </c>
      <c r="B2194" t="s">
        <v>4155</v>
      </c>
      <c r="C2194" t="s">
        <v>3713</v>
      </c>
      <c r="D2194" t="s">
        <v>3727</v>
      </c>
      <c r="E2194" t="s">
        <v>663</v>
      </c>
      <c r="F2194" t="s">
        <v>35</v>
      </c>
      <c r="G2194" t="s">
        <v>654</v>
      </c>
      <c r="H2194" t="s">
        <v>1711</v>
      </c>
      <c r="I2194" t="s">
        <v>3758</v>
      </c>
      <c r="J2194" t="s">
        <v>10</v>
      </c>
      <c r="K2194" t="s">
        <v>10</v>
      </c>
      <c r="L2194" t="s">
        <v>10</v>
      </c>
      <c r="M2194" t="s">
        <v>10</v>
      </c>
      <c r="N2194" t="s">
        <v>10</v>
      </c>
      <c r="O2194" t="s">
        <v>10</v>
      </c>
      <c r="P2194" t="s">
        <v>10</v>
      </c>
      <c r="Q2194" t="s">
        <v>10</v>
      </c>
      <c r="R2194" t="s">
        <v>10</v>
      </c>
      <c r="S2194" t="s">
        <v>10</v>
      </c>
      <c r="T2194" t="s">
        <v>4149</v>
      </c>
      <c r="U2194" s="103">
        <v>12587097.935052805</v>
      </c>
      <c r="V2194" s="103">
        <v>7254887</v>
      </c>
      <c r="W2194" s="103">
        <v>2681000</v>
      </c>
      <c r="X2194" s="103">
        <v>7895127</v>
      </c>
      <c r="Y2194" s="103">
        <v>3373154.166666667</v>
      </c>
      <c r="Z2194" s="103">
        <v>12823765</v>
      </c>
      <c r="AA2194" s="103">
        <v>65029703.111111112</v>
      </c>
      <c r="AB2194" s="103">
        <v>12587097.935052805</v>
      </c>
      <c r="AC2194" s="103">
        <v>725488</v>
      </c>
      <c r="AD2194" s="103">
        <v>1926000</v>
      </c>
      <c r="AE2194" s="103">
        <v>703100</v>
      </c>
      <c r="AF2194" s="103">
        <v>729166.66666666674</v>
      </c>
      <c r="AG2194" s="103">
        <v>0</v>
      </c>
      <c r="AH2194" s="103">
        <v>5709473.555555556</v>
      </c>
      <c r="BE2194" s="62" t="str">
        <f t="shared" si="273"/>
        <v>PaaSJbossPlataMediaServidordeUsoEstándarHostingvirtualVersión4.x-5.xNANANANANANANANANANAPaaS/M</v>
      </c>
      <c r="BH2194">
        <f t="shared" si="274"/>
        <v>0</v>
      </c>
      <c r="BI2194">
        <f t="shared" si="275"/>
        <v>0</v>
      </c>
      <c r="BJ2194">
        <f t="shared" si="276"/>
        <v>0</v>
      </c>
      <c r="BK2194">
        <f t="shared" si="277"/>
        <v>0</v>
      </c>
      <c r="BL2194">
        <f t="shared" si="278"/>
        <v>0</v>
      </c>
      <c r="BM2194">
        <f t="shared" si="279"/>
        <v>0</v>
      </c>
      <c r="BN2194">
        <f t="shared" si="280"/>
        <v>0</v>
      </c>
    </row>
    <row r="2195" spans="1:66" x14ac:dyDescent="0.25">
      <c r="A2195" t="s">
        <v>3125</v>
      </c>
      <c r="B2195" t="s">
        <v>4155</v>
      </c>
      <c r="C2195" t="s">
        <v>3713</v>
      </c>
      <c r="D2195" t="s">
        <v>3727</v>
      </c>
      <c r="E2195" t="s">
        <v>663</v>
      </c>
      <c r="F2195" t="s">
        <v>35</v>
      </c>
      <c r="G2195" t="s">
        <v>654</v>
      </c>
      <c r="H2195" t="s">
        <v>1711</v>
      </c>
      <c r="I2195" t="s">
        <v>3759</v>
      </c>
      <c r="J2195" t="s">
        <v>10</v>
      </c>
      <c r="K2195" t="s">
        <v>10</v>
      </c>
      <c r="L2195" t="s">
        <v>10</v>
      </c>
      <c r="M2195" t="s">
        <v>10</v>
      </c>
      <c r="N2195" t="s">
        <v>10</v>
      </c>
      <c r="O2195" t="s">
        <v>10</v>
      </c>
      <c r="P2195" t="s">
        <v>10</v>
      </c>
      <c r="Q2195" t="s">
        <v>10</v>
      </c>
      <c r="R2195" t="s">
        <v>10</v>
      </c>
      <c r="S2195" t="s">
        <v>10</v>
      </c>
      <c r="T2195" t="s">
        <v>4149</v>
      </c>
      <c r="U2195" s="103">
        <v>12587097.935052805</v>
      </c>
      <c r="V2195" s="103">
        <v>7254887</v>
      </c>
      <c r="W2195" s="103">
        <v>2681000</v>
      </c>
      <c r="X2195" s="103">
        <v>7895127</v>
      </c>
      <c r="Y2195" s="103">
        <v>3373154.166666667</v>
      </c>
      <c r="Z2195" s="103">
        <v>12823765</v>
      </c>
      <c r="AA2195" s="103">
        <v>65029703.111111112</v>
      </c>
      <c r="AB2195" s="103">
        <v>12587097.935052805</v>
      </c>
      <c r="AC2195" s="103">
        <v>725488</v>
      </c>
      <c r="AD2195" s="103">
        <v>1926000</v>
      </c>
      <c r="AE2195" s="103">
        <v>703100</v>
      </c>
      <c r="AF2195" s="103">
        <v>729166.66666666674</v>
      </c>
      <c r="AG2195" s="103">
        <v>0</v>
      </c>
      <c r="AH2195" s="103">
        <v>5709473.555555556</v>
      </c>
      <c r="BE2195" s="62" t="str">
        <f t="shared" si="273"/>
        <v>PaaSJbossPlataMediaServidordeUsoEstándarHostingvirtualVersión6.x-7.xNANANANANANANANANANAPaaS/M</v>
      </c>
      <c r="BH2195">
        <f t="shared" si="274"/>
        <v>0</v>
      </c>
      <c r="BI2195">
        <f t="shared" si="275"/>
        <v>0</v>
      </c>
      <c r="BJ2195">
        <f t="shared" si="276"/>
        <v>0</v>
      </c>
      <c r="BK2195">
        <f t="shared" si="277"/>
        <v>0</v>
      </c>
      <c r="BL2195">
        <f t="shared" si="278"/>
        <v>0</v>
      </c>
      <c r="BM2195">
        <f t="shared" si="279"/>
        <v>0</v>
      </c>
      <c r="BN2195">
        <f t="shared" si="280"/>
        <v>0</v>
      </c>
    </row>
    <row r="2196" spans="1:66" x14ac:dyDescent="0.25">
      <c r="A2196" t="s">
        <v>3067</v>
      </c>
      <c r="B2196" t="s">
        <v>4155</v>
      </c>
      <c r="C2196" t="s">
        <v>3713</v>
      </c>
      <c r="D2196" t="s">
        <v>3727</v>
      </c>
      <c r="E2196" t="s">
        <v>663</v>
      </c>
      <c r="F2196" t="s">
        <v>35</v>
      </c>
      <c r="G2196" t="s">
        <v>655</v>
      </c>
      <c r="H2196" t="s">
        <v>1710</v>
      </c>
      <c r="I2196" t="s">
        <v>3758</v>
      </c>
      <c r="J2196" t="s">
        <v>10</v>
      </c>
      <c r="K2196" t="s">
        <v>10</v>
      </c>
      <c r="L2196" t="s">
        <v>10</v>
      </c>
      <c r="M2196" t="s">
        <v>10</v>
      </c>
      <c r="N2196" t="s">
        <v>10</v>
      </c>
      <c r="O2196" t="s">
        <v>10</v>
      </c>
      <c r="P2196" t="s">
        <v>10</v>
      </c>
      <c r="Q2196" t="s">
        <v>10</v>
      </c>
      <c r="R2196" t="s">
        <v>10</v>
      </c>
      <c r="S2196" t="s">
        <v>10</v>
      </c>
      <c r="T2196" t="s">
        <v>4149</v>
      </c>
      <c r="U2196" s="103">
        <v>6245618.9213005938</v>
      </c>
      <c r="V2196" s="103">
        <v>11313250</v>
      </c>
      <c r="W2196" s="103">
        <v>5050000</v>
      </c>
      <c r="X2196" s="103">
        <v>10337057</v>
      </c>
      <c r="Y2196" s="103">
        <v>4928745.1428893572</v>
      </c>
      <c r="Z2196" s="103">
        <v>28508765</v>
      </c>
      <c r="AA2196" s="103">
        <v>48777891.403508775</v>
      </c>
      <c r="AB2196" s="103">
        <v>6245618.9213005938</v>
      </c>
      <c r="AC2196" s="103">
        <v>1131325</v>
      </c>
      <c r="AD2196" s="103">
        <v>4242000</v>
      </c>
      <c r="AE2196" s="103">
        <v>703778</v>
      </c>
      <c r="AF2196" s="103">
        <v>729166.66666666674</v>
      </c>
      <c r="AG2196" s="103">
        <v>0</v>
      </c>
      <c r="AH2196" s="103">
        <v>4507479.1228070185</v>
      </c>
      <c r="BE2196" s="62" t="str">
        <f t="shared" si="273"/>
        <v>PaaSJbossPlataMediaServidordeUsoIntermedioHostingfísicoVersión4.x-5.xNANANANANANANANANANAPaaS/M</v>
      </c>
      <c r="BH2196">
        <f t="shared" si="274"/>
        <v>0</v>
      </c>
      <c r="BI2196">
        <f t="shared" si="275"/>
        <v>0</v>
      </c>
      <c r="BJ2196">
        <f t="shared" si="276"/>
        <v>0</v>
      </c>
      <c r="BK2196">
        <f t="shared" si="277"/>
        <v>0</v>
      </c>
      <c r="BL2196">
        <f t="shared" si="278"/>
        <v>0</v>
      </c>
      <c r="BM2196">
        <f t="shared" si="279"/>
        <v>0</v>
      </c>
      <c r="BN2196">
        <f t="shared" si="280"/>
        <v>0</v>
      </c>
    </row>
    <row r="2197" spans="1:66" x14ac:dyDescent="0.25">
      <c r="A2197" t="s">
        <v>3117</v>
      </c>
      <c r="B2197" t="s">
        <v>4155</v>
      </c>
      <c r="C2197" t="s">
        <v>3713</v>
      </c>
      <c r="D2197" t="s">
        <v>3727</v>
      </c>
      <c r="E2197" t="s">
        <v>663</v>
      </c>
      <c r="F2197" t="s">
        <v>35</v>
      </c>
      <c r="G2197" t="s">
        <v>655</v>
      </c>
      <c r="H2197" t="s">
        <v>1710</v>
      </c>
      <c r="I2197" t="s">
        <v>3759</v>
      </c>
      <c r="J2197" t="s">
        <v>10</v>
      </c>
      <c r="K2197" t="s">
        <v>10</v>
      </c>
      <c r="L2197" t="s">
        <v>10</v>
      </c>
      <c r="M2197" t="s">
        <v>10</v>
      </c>
      <c r="N2197" t="s">
        <v>10</v>
      </c>
      <c r="O2197" t="s">
        <v>10</v>
      </c>
      <c r="P2197" t="s">
        <v>10</v>
      </c>
      <c r="Q2197" t="s">
        <v>10</v>
      </c>
      <c r="R2197" t="s">
        <v>10</v>
      </c>
      <c r="S2197" t="s">
        <v>10</v>
      </c>
      <c r="T2197" t="s">
        <v>4149</v>
      </c>
      <c r="U2197" s="103">
        <v>6245618.9213005938</v>
      </c>
      <c r="V2197" s="103">
        <v>11313250</v>
      </c>
      <c r="W2197" s="103">
        <v>5050000</v>
      </c>
      <c r="X2197" s="103">
        <v>10337057</v>
      </c>
      <c r="Y2197" s="103">
        <v>4928745.1428893572</v>
      </c>
      <c r="Z2197" s="103">
        <v>28508765</v>
      </c>
      <c r="AA2197" s="103">
        <v>48777891.403508775</v>
      </c>
      <c r="AB2197" s="103">
        <v>6245618.9213005938</v>
      </c>
      <c r="AC2197" s="103">
        <v>1131325</v>
      </c>
      <c r="AD2197" s="103">
        <v>4242000</v>
      </c>
      <c r="AE2197" s="103">
        <v>703778</v>
      </c>
      <c r="AF2197" s="103">
        <v>729166.66666666674</v>
      </c>
      <c r="AG2197" s="103">
        <v>0</v>
      </c>
      <c r="AH2197" s="103">
        <v>4507479.1228070185</v>
      </c>
      <c r="BE2197" s="62" t="str">
        <f t="shared" si="273"/>
        <v>PaaSJbossPlataMediaServidordeUsoIntermedioHostingfísicoVersión6.x-7.xNANANANANANANANANANAPaaS/M</v>
      </c>
      <c r="BH2197">
        <f t="shared" si="274"/>
        <v>0</v>
      </c>
      <c r="BI2197">
        <f t="shared" si="275"/>
        <v>0</v>
      </c>
      <c r="BJ2197">
        <f t="shared" si="276"/>
        <v>0</v>
      </c>
      <c r="BK2197">
        <f t="shared" si="277"/>
        <v>0</v>
      </c>
      <c r="BL2197">
        <f t="shared" si="278"/>
        <v>0</v>
      </c>
      <c r="BM2197">
        <f t="shared" si="279"/>
        <v>0</v>
      </c>
      <c r="BN2197">
        <f t="shared" si="280"/>
        <v>0</v>
      </c>
    </row>
    <row r="2198" spans="1:66" x14ac:dyDescent="0.25">
      <c r="A2198" t="s">
        <v>3077</v>
      </c>
      <c r="B2198" t="s">
        <v>4155</v>
      </c>
      <c r="C2198" t="s">
        <v>3713</v>
      </c>
      <c r="D2198" t="s">
        <v>3727</v>
      </c>
      <c r="E2198" t="s">
        <v>663</v>
      </c>
      <c r="F2198" t="s">
        <v>35</v>
      </c>
      <c r="G2198" t="s">
        <v>655</v>
      </c>
      <c r="H2198" t="s">
        <v>1711</v>
      </c>
      <c r="I2198" t="s">
        <v>3758</v>
      </c>
      <c r="J2198" t="s">
        <v>10</v>
      </c>
      <c r="K2198" t="s">
        <v>10</v>
      </c>
      <c r="L2198" t="s">
        <v>10</v>
      </c>
      <c r="M2198" t="s">
        <v>10</v>
      </c>
      <c r="N2198" t="s">
        <v>10</v>
      </c>
      <c r="O2198" t="s">
        <v>10</v>
      </c>
      <c r="P2198" t="s">
        <v>10</v>
      </c>
      <c r="Q2198" t="s">
        <v>10</v>
      </c>
      <c r="R2198" t="s">
        <v>10</v>
      </c>
      <c r="S2198" t="s">
        <v>10</v>
      </c>
      <c r="T2198" t="s">
        <v>4149</v>
      </c>
      <c r="U2198" s="103">
        <v>17660281.146054573</v>
      </c>
      <c r="V2198" s="103">
        <v>8254925</v>
      </c>
      <c r="W2198" s="103">
        <v>4251000</v>
      </c>
      <c r="X2198" s="103">
        <v>9451512</v>
      </c>
      <c r="Y2198" s="103">
        <v>4731344.166666667</v>
      </c>
      <c r="Z2198" s="103">
        <v>19569648</v>
      </c>
      <c r="AA2198" s="103">
        <v>83566760.111111119</v>
      </c>
      <c r="AB2198" s="103">
        <v>17660281.146054573</v>
      </c>
      <c r="AC2198" s="103">
        <v>825492</v>
      </c>
      <c r="AD2198" s="103">
        <v>3422000</v>
      </c>
      <c r="AE2198" s="103">
        <v>703778</v>
      </c>
      <c r="AF2198" s="103">
        <v>729166.66666666674</v>
      </c>
      <c r="AG2198" s="103">
        <v>0</v>
      </c>
      <c r="AH2198" s="103">
        <v>5709473.555555556</v>
      </c>
      <c r="BE2198" s="62" t="str">
        <f t="shared" si="273"/>
        <v>PaaSJbossPlataMediaServidordeUsoIntermedioHostingvirtualVersión4.x-5.xNANANANANANANANANANAPaaS/M</v>
      </c>
      <c r="BH2198">
        <f t="shared" si="274"/>
        <v>0</v>
      </c>
      <c r="BI2198">
        <f t="shared" si="275"/>
        <v>0</v>
      </c>
      <c r="BJ2198">
        <f t="shared" si="276"/>
        <v>0</v>
      </c>
      <c r="BK2198">
        <f t="shared" si="277"/>
        <v>0</v>
      </c>
      <c r="BL2198">
        <f t="shared" si="278"/>
        <v>0</v>
      </c>
      <c r="BM2198">
        <f t="shared" si="279"/>
        <v>0</v>
      </c>
      <c r="BN2198">
        <f t="shared" si="280"/>
        <v>0</v>
      </c>
    </row>
    <row r="2199" spans="1:66" x14ac:dyDescent="0.25">
      <c r="A2199" t="s">
        <v>3127</v>
      </c>
      <c r="B2199" t="s">
        <v>4155</v>
      </c>
      <c r="C2199" t="s">
        <v>3713</v>
      </c>
      <c r="D2199" t="s">
        <v>3727</v>
      </c>
      <c r="E2199" t="s">
        <v>663</v>
      </c>
      <c r="F2199" t="s">
        <v>35</v>
      </c>
      <c r="G2199" t="s">
        <v>655</v>
      </c>
      <c r="H2199" t="s">
        <v>1711</v>
      </c>
      <c r="I2199" t="s">
        <v>3759</v>
      </c>
      <c r="J2199" t="s">
        <v>10</v>
      </c>
      <c r="K2199" t="s">
        <v>10</v>
      </c>
      <c r="L2199" t="s">
        <v>10</v>
      </c>
      <c r="M2199" t="s">
        <v>10</v>
      </c>
      <c r="N2199" t="s">
        <v>10</v>
      </c>
      <c r="O2199" t="s">
        <v>10</v>
      </c>
      <c r="P2199" t="s">
        <v>10</v>
      </c>
      <c r="Q2199" t="s">
        <v>10</v>
      </c>
      <c r="R2199" t="s">
        <v>10</v>
      </c>
      <c r="S2199" t="s">
        <v>10</v>
      </c>
      <c r="T2199" t="s">
        <v>4149</v>
      </c>
      <c r="U2199" s="103">
        <v>17660281.146054573</v>
      </c>
      <c r="V2199" s="103">
        <v>8254925</v>
      </c>
      <c r="W2199" s="103">
        <v>4251000</v>
      </c>
      <c r="X2199" s="103">
        <v>9451512</v>
      </c>
      <c r="Y2199" s="103">
        <v>4731344.166666667</v>
      </c>
      <c r="Z2199" s="103">
        <v>19569648</v>
      </c>
      <c r="AA2199" s="103">
        <v>83566760.111111119</v>
      </c>
      <c r="AB2199" s="103">
        <v>17660281.146054573</v>
      </c>
      <c r="AC2199" s="103">
        <v>825492</v>
      </c>
      <c r="AD2199" s="103">
        <v>3422000</v>
      </c>
      <c r="AE2199" s="103">
        <v>703778</v>
      </c>
      <c r="AF2199" s="103">
        <v>729166.66666666674</v>
      </c>
      <c r="AG2199" s="103">
        <v>0</v>
      </c>
      <c r="AH2199" s="103">
        <v>5709473.555555556</v>
      </c>
      <c r="BE2199" s="62" t="str">
        <f t="shared" si="273"/>
        <v>PaaSJbossPlataMediaServidordeUsoIntermedioHostingvirtualVersión6.x-7.xNANANANANANANANANANAPaaS/M</v>
      </c>
      <c r="BH2199">
        <f t="shared" si="274"/>
        <v>0</v>
      </c>
      <c r="BI2199">
        <f t="shared" si="275"/>
        <v>0</v>
      </c>
      <c r="BJ2199">
        <f t="shared" si="276"/>
        <v>0</v>
      </c>
      <c r="BK2199">
        <f t="shared" si="277"/>
        <v>0</v>
      </c>
      <c r="BL2199">
        <f t="shared" si="278"/>
        <v>0</v>
      </c>
      <c r="BM2199">
        <f t="shared" si="279"/>
        <v>0</v>
      </c>
      <c r="BN2199">
        <f t="shared" si="280"/>
        <v>0</v>
      </c>
    </row>
    <row r="2200" spans="1:66" x14ac:dyDescent="0.25">
      <c r="A2200" t="s">
        <v>3071</v>
      </c>
      <c r="B2200" t="s">
        <v>4155</v>
      </c>
      <c r="C2200" t="s">
        <v>3713</v>
      </c>
      <c r="D2200" t="s">
        <v>3727</v>
      </c>
      <c r="E2200" t="s">
        <v>663</v>
      </c>
      <c r="F2200" t="s">
        <v>35</v>
      </c>
      <c r="G2200" t="s">
        <v>657</v>
      </c>
      <c r="H2200" t="s">
        <v>1710</v>
      </c>
      <c r="I2200" t="s">
        <v>3758</v>
      </c>
      <c r="J2200" t="s">
        <v>10</v>
      </c>
      <c r="K2200" t="s">
        <v>10</v>
      </c>
      <c r="L2200" t="s">
        <v>10</v>
      </c>
      <c r="M2200" t="s">
        <v>10</v>
      </c>
      <c r="N2200" t="s">
        <v>10</v>
      </c>
      <c r="O2200" t="s">
        <v>10</v>
      </c>
      <c r="P2200" t="s">
        <v>10</v>
      </c>
      <c r="Q2200" t="s">
        <v>10</v>
      </c>
      <c r="R2200" t="s">
        <v>10</v>
      </c>
      <c r="S2200" t="s">
        <v>10</v>
      </c>
      <c r="T2200" t="s">
        <v>4149</v>
      </c>
      <c r="U2200" s="103">
        <v>6245618.9213005938</v>
      </c>
      <c r="V2200" s="103">
        <v>20946117</v>
      </c>
      <c r="W2200" s="103">
        <v>9160000</v>
      </c>
      <c r="X2200" s="103">
        <v>24825156</v>
      </c>
      <c r="Y2200" s="103">
        <v>5735297.5040004691</v>
      </c>
      <c r="Z2200" s="103">
        <v>63461765</v>
      </c>
      <c r="AA2200" s="103">
        <v>52303055.96491228</v>
      </c>
      <c r="AB2200" s="103">
        <v>6245618.9213005938</v>
      </c>
      <c r="AC2200" s="103">
        <v>2094611</v>
      </c>
      <c r="AD2200" s="103">
        <v>7602000</v>
      </c>
      <c r="AE2200" s="103">
        <v>703778</v>
      </c>
      <c r="AF2200" s="103">
        <v>729166.66666666674</v>
      </c>
      <c r="AG2200" s="103">
        <v>0</v>
      </c>
      <c r="AH2200" s="103">
        <v>4573334.3859649124</v>
      </c>
      <c r="BE2200" s="62" t="str">
        <f t="shared" si="273"/>
        <v>PaaSJbossPlataMediaServidordeUsoOptimizadoHostingfísicoVersión4.x-5.xNANANANANANANANANANAPaaS/M</v>
      </c>
      <c r="BH2200">
        <f t="shared" si="274"/>
        <v>0</v>
      </c>
      <c r="BI2200">
        <f t="shared" si="275"/>
        <v>0</v>
      </c>
      <c r="BJ2200">
        <f t="shared" si="276"/>
        <v>0</v>
      </c>
      <c r="BK2200">
        <f t="shared" si="277"/>
        <v>0</v>
      </c>
      <c r="BL2200">
        <f t="shared" si="278"/>
        <v>0</v>
      </c>
      <c r="BM2200">
        <f t="shared" si="279"/>
        <v>0</v>
      </c>
      <c r="BN2200">
        <f t="shared" si="280"/>
        <v>0</v>
      </c>
    </row>
    <row r="2201" spans="1:66" x14ac:dyDescent="0.25">
      <c r="A2201" t="s">
        <v>3121</v>
      </c>
      <c r="B2201" t="s">
        <v>4155</v>
      </c>
      <c r="C2201" t="s">
        <v>3713</v>
      </c>
      <c r="D2201" t="s">
        <v>3727</v>
      </c>
      <c r="E2201" t="s">
        <v>663</v>
      </c>
      <c r="F2201" t="s">
        <v>35</v>
      </c>
      <c r="G2201" t="s">
        <v>657</v>
      </c>
      <c r="H2201" t="s">
        <v>1710</v>
      </c>
      <c r="I2201" t="s">
        <v>3759</v>
      </c>
      <c r="J2201" t="s">
        <v>10</v>
      </c>
      <c r="K2201" t="s">
        <v>10</v>
      </c>
      <c r="L2201" t="s">
        <v>10</v>
      </c>
      <c r="M2201" t="s">
        <v>10</v>
      </c>
      <c r="N2201" t="s">
        <v>10</v>
      </c>
      <c r="O2201" t="s">
        <v>10</v>
      </c>
      <c r="P2201" t="s">
        <v>10</v>
      </c>
      <c r="Q2201" t="s">
        <v>10</v>
      </c>
      <c r="R2201" t="s">
        <v>10</v>
      </c>
      <c r="S2201" t="s">
        <v>10</v>
      </c>
      <c r="T2201" t="s">
        <v>4149</v>
      </c>
      <c r="U2201" s="103">
        <v>6245618.9213005938</v>
      </c>
      <c r="V2201" s="103">
        <v>20946117</v>
      </c>
      <c r="W2201" s="103">
        <v>9160000</v>
      </c>
      <c r="X2201" s="103">
        <v>24825156</v>
      </c>
      <c r="Y2201" s="103">
        <v>5735297.5040004691</v>
      </c>
      <c r="Z2201" s="103">
        <v>63461765</v>
      </c>
      <c r="AA2201" s="103">
        <v>52303055.96491228</v>
      </c>
      <c r="AB2201" s="103">
        <v>6245618.9213005938</v>
      </c>
      <c r="AC2201" s="103">
        <v>2094611</v>
      </c>
      <c r="AD2201" s="103">
        <v>7602000</v>
      </c>
      <c r="AE2201" s="103">
        <v>703778</v>
      </c>
      <c r="AF2201" s="103">
        <v>729166.66666666674</v>
      </c>
      <c r="AG2201" s="103">
        <v>0</v>
      </c>
      <c r="AH2201" s="103">
        <v>4573334.3859649124</v>
      </c>
      <c r="BE2201" s="62" t="str">
        <f t="shared" si="273"/>
        <v>PaaSJbossPlataMediaServidordeUsoOptimizadoHostingfísicoVersión6.x-7.xNANANANANANANANANANAPaaS/M</v>
      </c>
      <c r="BH2201">
        <f t="shared" si="274"/>
        <v>0</v>
      </c>
      <c r="BI2201">
        <f t="shared" si="275"/>
        <v>0</v>
      </c>
      <c r="BJ2201">
        <f t="shared" si="276"/>
        <v>0</v>
      </c>
      <c r="BK2201">
        <f t="shared" si="277"/>
        <v>0</v>
      </c>
      <c r="BL2201">
        <f t="shared" si="278"/>
        <v>0</v>
      </c>
      <c r="BM2201">
        <f t="shared" si="279"/>
        <v>0</v>
      </c>
      <c r="BN2201">
        <f t="shared" si="280"/>
        <v>0</v>
      </c>
    </row>
    <row r="2202" spans="1:66" x14ac:dyDescent="0.25">
      <c r="A2202" t="s">
        <v>3081</v>
      </c>
      <c r="B2202" t="s">
        <v>4155</v>
      </c>
      <c r="C2202" t="s">
        <v>3713</v>
      </c>
      <c r="D2202" t="s">
        <v>3727</v>
      </c>
      <c r="E2202" t="s">
        <v>663</v>
      </c>
      <c r="F2202" t="s">
        <v>35</v>
      </c>
      <c r="G2202" t="s">
        <v>657</v>
      </c>
      <c r="H2202" t="s">
        <v>1711</v>
      </c>
      <c r="I2202" t="s">
        <v>3758</v>
      </c>
      <c r="J2202" t="s">
        <v>10</v>
      </c>
      <c r="K2202" t="s">
        <v>10</v>
      </c>
      <c r="L2202" t="s">
        <v>10</v>
      </c>
      <c r="M2202" t="s">
        <v>10</v>
      </c>
      <c r="N2202" t="s">
        <v>10</v>
      </c>
      <c r="O2202" t="s">
        <v>10</v>
      </c>
      <c r="P2202" t="s">
        <v>10</v>
      </c>
      <c r="Q2202" t="s">
        <v>10</v>
      </c>
      <c r="R2202" t="s">
        <v>10</v>
      </c>
      <c r="S2202" t="s">
        <v>10</v>
      </c>
      <c r="T2202" t="s">
        <v>4149</v>
      </c>
      <c r="U2202" s="103">
        <v>26538351.765307669</v>
      </c>
      <c r="V2202" s="103">
        <v>16994031</v>
      </c>
      <c r="W2202" s="103">
        <v>7071000</v>
      </c>
      <c r="X2202" s="103">
        <v>12764005</v>
      </c>
      <c r="Y2202" s="103">
        <v>7156926.666666667</v>
      </c>
      <c r="Z2202" s="103">
        <v>28117530</v>
      </c>
      <c r="AA2202" s="103">
        <v>79391940.795555562</v>
      </c>
      <c r="AB2202" s="103">
        <v>26538351.765307669</v>
      </c>
      <c r="AC2202" s="103">
        <v>1699403</v>
      </c>
      <c r="AD2202" s="103">
        <v>6108000</v>
      </c>
      <c r="AE2202" s="103">
        <v>747759</v>
      </c>
      <c r="AF2202" s="103">
        <v>729166.66666666674</v>
      </c>
      <c r="AG2202" s="103">
        <v>0</v>
      </c>
      <c r="AH2202" s="103">
        <v>5709473.555555556</v>
      </c>
      <c r="BE2202" s="62" t="str">
        <f t="shared" si="273"/>
        <v>PaaSJbossPlataMediaServidordeUsoOptimizadoHostingvirtualVersión4.x-5.xNANANANANANANANANANAPaaS/M</v>
      </c>
      <c r="BH2202">
        <f t="shared" si="274"/>
        <v>0</v>
      </c>
      <c r="BI2202">
        <f t="shared" si="275"/>
        <v>0</v>
      </c>
      <c r="BJ2202">
        <f t="shared" si="276"/>
        <v>0</v>
      </c>
      <c r="BK2202">
        <f t="shared" si="277"/>
        <v>0</v>
      </c>
      <c r="BL2202">
        <f t="shared" si="278"/>
        <v>0</v>
      </c>
      <c r="BM2202">
        <f t="shared" si="279"/>
        <v>0</v>
      </c>
      <c r="BN2202">
        <f t="shared" si="280"/>
        <v>0</v>
      </c>
    </row>
    <row r="2203" spans="1:66" x14ac:dyDescent="0.25">
      <c r="A2203" t="s">
        <v>3131</v>
      </c>
      <c r="B2203" t="s">
        <v>4155</v>
      </c>
      <c r="C2203" t="s">
        <v>3713</v>
      </c>
      <c r="D2203" t="s">
        <v>3727</v>
      </c>
      <c r="E2203" t="s">
        <v>663</v>
      </c>
      <c r="F2203" t="s">
        <v>35</v>
      </c>
      <c r="G2203" t="s">
        <v>657</v>
      </c>
      <c r="H2203" t="s">
        <v>1711</v>
      </c>
      <c r="I2203" t="s">
        <v>3759</v>
      </c>
      <c r="J2203" t="s">
        <v>10</v>
      </c>
      <c r="K2203" t="s">
        <v>10</v>
      </c>
      <c r="L2203" t="s">
        <v>10</v>
      </c>
      <c r="M2203" t="s">
        <v>10</v>
      </c>
      <c r="N2203" t="s">
        <v>10</v>
      </c>
      <c r="O2203" t="s">
        <v>10</v>
      </c>
      <c r="P2203" t="s">
        <v>10</v>
      </c>
      <c r="Q2203" t="s">
        <v>10</v>
      </c>
      <c r="R2203" t="s">
        <v>10</v>
      </c>
      <c r="S2203" t="s">
        <v>10</v>
      </c>
      <c r="T2203" t="s">
        <v>4149</v>
      </c>
      <c r="U2203" s="103">
        <v>26538351.765307669</v>
      </c>
      <c r="V2203" s="103">
        <v>16994031</v>
      </c>
      <c r="W2203" s="103">
        <v>7071000</v>
      </c>
      <c r="X2203" s="103">
        <v>12764005</v>
      </c>
      <c r="Y2203" s="103">
        <v>7156926.666666667</v>
      </c>
      <c r="Z2203" s="103">
        <v>28117530</v>
      </c>
      <c r="AA2203" s="103">
        <v>79391940.795555562</v>
      </c>
      <c r="AB2203" s="103">
        <v>26538351.765307669</v>
      </c>
      <c r="AC2203" s="103">
        <v>1699403</v>
      </c>
      <c r="AD2203" s="103">
        <v>6108000</v>
      </c>
      <c r="AE2203" s="103">
        <v>747759</v>
      </c>
      <c r="AF2203" s="103">
        <v>729166.66666666674</v>
      </c>
      <c r="AG2203" s="103">
        <v>0</v>
      </c>
      <c r="AH2203" s="103">
        <v>5709473.555555556</v>
      </c>
      <c r="BE2203" s="62" t="str">
        <f t="shared" si="273"/>
        <v>PaaSJbossPlataMediaServidordeUsoOptimizadoHostingvirtualVersión6.x-7.xNANANANANANANANANANAPaaS/M</v>
      </c>
      <c r="BH2203">
        <f t="shared" si="274"/>
        <v>0</v>
      </c>
      <c r="BI2203">
        <f t="shared" si="275"/>
        <v>0</v>
      </c>
      <c r="BJ2203">
        <f t="shared" si="276"/>
        <v>0</v>
      </c>
      <c r="BK2203">
        <f t="shared" si="277"/>
        <v>0</v>
      </c>
      <c r="BL2203">
        <f t="shared" si="278"/>
        <v>0</v>
      </c>
      <c r="BM2203">
        <f t="shared" si="279"/>
        <v>0</v>
      </c>
      <c r="BN2203">
        <f t="shared" si="280"/>
        <v>0</v>
      </c>
    </row>
    <row r="2204" spans="1:66" x14ac:dyDescent="0.25">
      <c r="A2204" t="s">
        <v>3590</v>
      </c>
      <c r="B2204" t="s">
        <v>4155</v>
      </c>
      <c r="C2204" t="s">
        <v>3713</v>
      </c>
      <c r="D2204" t="s">
        <v>3733</v>
      </c>
      <c r="E2204" t="s">
        <v>664</v>
      </c>
      <c r="F2204" t="s">
        <v>37</v>
      </c>
      <c r="G2204" t="s">
        <v>656</v>
      </c>
      <c r="H2204" t="s">
        <v>1710</v>
      </c>
      <c r="I2204" t="s">
        <v>3766</v>
      </c>
      <c r="J2204" t="s">
        <v>10</v>
      </c>
      <c r="K2204" t="s">
        <v>10</v>
      </c>
      <c r="L2204" t="s">
        <v>10</v>
      </c>
      <c r="M2204" t="s">
        <v>10</v>
      </c>
      <c r="N2204" t="s">
        <v>10</v>
      </c>
      <c r="O2204" t="s">
        <v>10</v>
      </c>
      <c r="P2204" t="s">
        <v>10</v>
      </c>
      <c r="Q2204" t="s">
        <v>10</v>
      </c>
      <c r="R2204" t="s">
        <v>10</v>
      </c>
      <c r="S2204" t="s">
        <v>10</v>
      </c>
      <c r="T2204" t="s">
        <v>4149</v>
      </c>
      <c r="U2204" s="103">
        <v>135201882.9272427</v>
      </c>
      <c r="V2204" s="103">
        <v>24872906</v>
      </c>
      <c r="W2204" s="103">
        <v>17877000</v>
      </c>
      <c r="X2204" s="103">
        <v>91642179</v>
      </c>
      <c r="Y2204" s="103">
        <v>10435906.392889358</v>
      </c>
      <c r="Z2204" s="103">
        <v>35115365</v>
      </c>
      <c r="AA2204" s="103">
        <v>59636892.807017542</v>
      </c>
      <c r="AB2204" s="103">
        <v>135201882.9272427</v>
      </c>
      <c r="AC2204" s="103">
        <v>2487290</v>
      </c>
      <c r="AD2204" s="103">
        <v>88632000</v>
      </c>
      <c r="AE2204" s="103">
        <v>703778</v>
      </c>
      <c r="AF2204" s="103">
        <v>729166.66666666674</v>
      </c>
      <c r="AG2204" s="103">
        <v>0</v>
      </c>
      <c r="AH2204" s="103">
        <v>4594923.8596491236</v>
      </c>
      <c r="BE2204" s="62" t="str">
        <f t="shared" si="273"/>
        <v>PaaSJbossEAP(EnterpriseAplicationPlatform)OroAltaServidordeUsoAvanzadoHostingfísicoVersión6.x-6.xNANANANANANANANANANAPaaS/M</v>
      </c>
      <c r="BH2204">
        <f t="shared" si="274"/>
        <v>0</v>
      </c>
      <c r="BI2204">
        <f t="shared" si="275"/>
        <v>0</v>
      </c>
      <c r="BJ2204">
        <f t="shared" si="276"/>
        <v>0</v>
      </c>
      <c r="BK2204">
        <f t="shared" si="277"/>
        <v>0</v>
      </c>
      <c r="BL2204">
        <f t="shared" si="278"/>
        <v>0</v>
      </c>
      <c r="BM2204">
        <f t="shared" si="279"/>
        <v>0</v>
      </c>
      <c r="BN2204">
        <f t="shared" si="280"/>
        <v>0</v>
      </c>
    </row>
    <row r="2205" spans="1:66" x14ac:dyDescent="0.25">
      <c r="A2205" t="s">
        <v>3600</v>
      </c>
      <c r="B2205" t="s">
        <v>4155</v>
      </c>
      <c r="C2205" t="s">
        <v>3713</v>
      </c>
      <c r="D2205" t="s">
        <v>3733</v>
      </c>
      <c r="E2205" t="s">
        <v>664</v>
      </c>
      <c r="F2205" t="s">
        <v>37</v>
      </c>
      <c r="G2205" t="s">
        <v>656</v>
      </c>
      <c r="H2205" t="s">
        <v>1711</v>
      </c>
      <c r="I2205" t="s">
        <v>3766</v>
      </c>
      <c r="J2205" t="s">
        <v>10</v>
      </c>
      <c r="K2205" t="s">
        <v>10</v>
      </c>
      <c r="L2205" t="s">
        <v>10</v>
      </c>
      <c r="M2205" t="s">
        <v>10</v>
      </c>
      <c r="N2205" t="s">
        <v>10</v>
      </c>
      <c r="O2205" t="s">
        <v>10</v>
      </c>
      <c r="P2205" t="s">
        <v>10</v>
      </c>
      <c r="Q2205" t="s">
        <v>10</v>
      </c>
      <c r="R2205" t="s">
        <v>10</v>
      </c>
      <c r="S2205" t="s">
        <v>10</v>
      </c>
      <c r="T2205" t="s">
        <v>4149</v>
      </c>
      <c r="U2205" s="103">
        <v>111796156.79096515</v>
      </c>
      <c r="V2205" s="103">
        <v>17647042</v>
      </c>
      <c r="W2205" s="103">
        <v>14815000</v>
      </c>
      <c r="X2205" s="103">
        <v>94439498</v>
      </c>
      <c r="Y2205" s="103">
        <v>9565416.6666666679</v>
      </c>
      <c r="Z2205" s="103">
        <v>21672448</v>
      </c>
      <c r="AA2205" s="103">
        <v>98007173.518518507</v>
      </c>
      <c r="AB2205" s="103">
        <v>111796156.79096515</v>
      </c>
      <c r="AC2205" s="103">
        <v>1764704</v>
      </c>
      <c r="AD2205" s="103">
        <v>151086000</v>
      </c>
      <c r="AE2205" s="103">
        <v>729083</v>
      </c>
      <c r="AF2205" s="103">
        <v>729166.66666666674</v>
      </c>
      <c r="AG2205" s="103">
        <v>0</v>
      </c>
      <c r="AH2205" s="103">
        <v>4663143.2407407407</v>
      </c>
      <c r="BE2205" s="62" t="str">
        <f t="shared" si="273"/>
        <v>PaaSJbossEAP(EnterpriseAplicationPlatform)OroAltaServidordeUsoAvanzadoHostingvirtualVersión6.x-6.xNANANANANANANANANANAPaaS/M</v>
      </c>
      <c r="BH2205">
        <f t="shared" si="274"/>
        <v>0</v>
      </c>
      <c r="BI2205">
        <f t="shared" si="275"/>
        <v>0</v>
      </c>
      <c r="BJ2205">
        <f t="shared" si="276"/>
        <v>0</v>
      </c>
      <c r="BK2205">
        <f t="shared" si="277"/>
        <v>0</v>
      </c>
      <c r="BL2205">
        <f t="shared" si="278"/>
        <v>0</v>
      </c>
      <c r="BM2205">
        <f t="shared" si="279"/>
        <v>0</v>
      </c>
      <c r="BN2205">
        <f t="shared" si="280"/>
        <v>0</v>
      </c>
    </row>
    <row r="2206" spans="1:66" x14ac:dyDescent="0.25">
      <c r="A2206" t="s">
        <v>3610</v>
      </c>
      <c r="B2206" t="s">
        <v>4155</v>
      </c>
      <c r="C2206" t="s">
        <v>3713</v>
      </c>
      <c r="D2206" t="s">
        <v>3733</v>
      </c>
      <c r="E2206" t="s">
        <v>664</v>
      </c>
      <c r="F2206" t="s">
        <v>37</v>
      </c>
      <c r="G2206" t="s">
        <v>656</v>
      </c>
      <c r="H2206" t="s">
        <v>1712</v>
      </c>
      <c r="I2206" t="s">
        <v>3766</v>
      </c>
      <c r="J2206" t="s">
        <v>10</v>
      </c>
      <c r="K2206" t="s">
        <v>10</v>
      </c>
      <c r="L2206" t="s">
        <v>10</v>
      </c>
      <c r="M2206" t="s">
        <v>10</v>
      </c>
      <c r="N2206" t="s">
        <v>10</v>
      </c>
      <c r="O2206" t="s">
        <v>10</v>
      </c>
      <c r="P2206" t="s">
        <v>10</v>
      </c>
      <c r="Q2206" t="s">
        <v>10</v>
      </c>
      <c r="R2206" t="s">
        <v>10</v>
      </c>
      <c r="S2206" t="s">
        <v>10</v>
      </c>
      <c r="T2206" t="s">
        <v>4149</v>
      </c>
      <c r="U2206" s="103">
        <v>135201882.9272427</v>
      </c>
      <c r="V2206" s="103">
        <v>20405926</v>
      </c>
      <c r="W2206" s="103">
        <v>16888000</v>
      </c>
      <c r="X2206" s="103">
        <v>96704207</v>
      </c>
      <c r="Y2206" s="103">
        <v>18655416.666666664</v>
      </c>
      <c r="Z2206" s="103">
        <v>22005648</v>
      </c>
      <c r="AA2206" s="103">
        <v>110620697.61185186</v>
      </c>
      <c r="AB2206" s="103">
        <v>135201882.9272427</v>
      </c>
      <c r="AC2206" s="103">
        <v>2040592</v>
      </c>
      <c r="AD2206" s="103">
        <v>33776000</v>
      </c>
      <c r="AE2206" s="103">
        <v>729083</v>
      </c>
      <c r="AF2206" s="103">
        <v>729166.66666666674</v>
      </c>
      <c r="AG2206" s="103">
        <v>0</v>
      </c>
      <c r="AH2206" s="103">
        <v>4663143.2407407407</v>
      </c>
      <c r="BE2206" s="62" t="str">
        <f t="shared" si="273"/>
        <v>PaaSJbossEAP(EnterpriseAplicationPlatform)OroAltaServidordeUsoAvanzadoNubeprivadaVersión6.x-6.xNANANANANANANANANANAPaaS/M</v>
      </c>
      <c r="BH2206">
        <f t="shared" si="274"/>
        <v>0</v>
      </c>
      <c r="BI2206">
        <f t="shared" si="275"/>
        <v>0</v>
      </c>
      <c r="BJ2206">
        <f t="shared" si="276"/>
        <v>0</v>
      </c>
      <c r="BK2206">
        <f t="shared" si="277"/>
        <v>0</v>
      </c>
      <c r="BL2206">
        <f t="shared" si="278"/>
        <v>0</v>
      </c>
      <c r="BM2206">
        <f t="shared" si="279"/>
        <v>0</v>
      </c>
      <c r="BN2206">
        <f t="shared" si="280"/>
        <v>0</v>
      </c>
    </row>
    <row r="2207" spans="1:66" x14ac:dyDescent="0.25">
      <c r="A2207" t="s">
        <v>3584</v>
      </c>
      <c r="B2207" t="s">
        <v>4155</v>
      </c>
      <c r="C2207" t="s">
        <v>3713</v>
      </c>
      <c r="D2207" t="s">
        <v>3733</v>
      </c>
      <c r="E2207" t="s">
        <v>664</v>
      </c>
      <c r="F2207" t="s">
        <v>37</v>
      </c>
      <c r="G2207" t="s">
        <v>653</v>
      </c>
      <c r="H2207" t="s">
        <v>1710</v>
      </c>
      <c r="I2207" t="s">
        <v>3766</v>
      </c>
      <c r="J2207" t="s">
        <v>10</v>
      </c>
      <c r="K2207" t="s">
        <v>10</v>
      </c>
      <c r="L2207" t="s">
        <v>10</v>
      </c>
      <c r="M2207" t="s">
        <v>10</v>
      </c>
      <c r="N2207" t="s">
        <v>10</v>
      </c>
      <c r="O2207" t="s">
        <v>10</v>
      </c>
      <c r="P2207" t="s">
        <v>10</v>
      </c>
      <c r="Q2207" t="s">
        <v>10</v>
      </c>
      <c r="R2207" t="s">
        <v>10</v>
      </c>
      <c r="S2207" t="s">
        <v>10</v>
      </c>
      <c r="T2207" t="s">
        <v>4149</v>
      </c>
      <c r="U2207" s="103">
        <v>21071291.450089663</v>
      </c>
      <c r="V2207" s="103">
        <v>9934183</v>
      </c>
      <c r="W2207" s="103">
        <v>4593000</v>
      </c>
      <c r="X2207" s="103">
        <v>17559157</v>
      </c>
      <c r="Y2207" s="103">
        <v>4727310.5595560241</v>
      </c>
      <c r="Z2207" s="103">
        <v>16770583</v>
      </c>
      <c r="AA2207" s="103">
        <v>47262664.912280701</v>
      </c>
      <c r="AB2207" s="103">
        <v>21071291.450089663</v>
      </c>
      <c r="AC2207" s="103">
        <v>993418</v>
      </c>
      <c r="AD2207" s="103">
        <v>14676000</v>
      </c>
      <c r="AE2207" s="103">
        <v>703778</v>
      </c>
      <c r="AF2207" s="103">
        <v>729166.66666666674</v>
      </c>
      <c r="AG2207" s="103">
        <v>0</v>
      </c>
      <c r="AH2207" s="103">
        <v>4515897.5438596494</v>
      </c>
      <c r="BE2207" s="62" t="str">
        <f t="shared" si="273"/>
        <v>PaaSJbossEAP(EnterpriseAplicationPlatform)OroAltaServidordeUsoBásicoHostingfísicoVersión6.x-6.xNANANANANANANANANANAPaaS/M</v>
      </c>
      <c r="BH2207">
        <f t="shared" si="274"/>
        <v>0</v>
      </c>
      <c r="BI2207">
        <f t="shared" si="275"/>
        <v>0</v>
      </c>
      <c r="BJ2207">
        <f t="shared" si="276"/>
        <v>0</v>
      </c>
      <c r="BK2207">
        <f t="shared" si="277"/>
        <v>0</v>
      </c>
      <c r="BL2207">
        <f t="shared" si="278"/>
        <v>0</v>
      </c>
      <c r="BM2207">
        <f t="shared" si="279"/>
        <v>0</v>
      </c>
      <c r="BN2207">
        <f t="shared" si="280"/>
        <v>0</v>
      </c>
    </row>
    <row r="2208" spans="1:66" x14ac:dyDescent="0.25">
      <c r="A2208" t="s">
        <v>3594</v>
      </c>
      <c r="B2208" t="s">
        <v>4155</v>
      </c>
      <c r="C2208" t="s">
        <v>3713</v>
      </c>
      <c r="D2208" t="s">
        <v>3733</v>
      </c>
      <c r="E2208" t="s">
        <v>664</v>
      </c>
      <c r="F2208" t="s">
        <v>37</v>
      </c>
      <c r="G2208" t="s">
        <v>653</v>
      </c>
      <c r="H2208" t="s">
        <v>1711</v>
      </c>
      <c r="I2208" t="s">
        <v>3766</v>
      </c>
      <c r="J2208" t="s">
        <v>10</v>
      </c>
      <c r="K2208" t="s">
        <v>10</v>
      </c>
      <c r="L2208" t="s">
        <v>10</v>
      </c>
      <c r="M2208" t="s">
        <v>10</v>
      </c>
      <c r="N2208" t="s">
        <v>10</v>
      </c>
      <c r="O2208" t="s">
        <v>10</v>
      </c>
      <c r="P2208" t="s">
        <v>10</v>
      </c>
      <c r="Q2208" t="s">
        <v>10</v>
      </c>
      <c r="R2208" t="s">
        <v>10</v>
      </c>
      <c r="S2208" t="s">
        <v>10</v>
      </c>
      <c r="T2208" t="s">
        <v>4149</v>
      </c>
      <c r="U2208" s="103">
        <v>17170337.094043404</v>
      </c>
      <c r="V2208" s="103">
        <v>9031391</v>
      </c>
      <c r="W2208" s="103">
        <v>3053000</v>
      </c>
      <c r="X2208" s="103">
        <v>22159933</v>
      </c>
      <c r="Y2208" s="103">
        <v>2475713.541666667</v>
      </c>
      <c r="Z2208" s="103">
        <v>6605383</v>
      </c>
      <c r="AA2208" s="103">
        <v>61327747.222222216</v>
      </c>
      <c r="AB2208" s="103">
        <v>17170337.094043404</v>
      </c>
      <c r="AC2208" s="103">
        <v>903139</v>
      </c>
      <c r="AD2208" s="103">
        <v>25216000</v>
      </c>
      <c r="AE2208" s="103">
        <v>603550</v>
      </c>
      <c r="AF2208" s="103">
        <v>729166.66666666674</v>
      </c>
      <c r="AG2208" s="103">
        <v>0</v>
      </c>
      <c r="AH2208" s="103">
        <v>5595771.888888889</v>
      </c>
      <c r="BE2208" s="62" t="str">
        <f t="shared" si="273"/>
        <v>PaaSJbossEAP(EnterpriseAplicationPlatform)OroAltaServidordeUsoBásicoHostingvirtualVersión6.x-6.xNANANANANANANANANANAPaaS/M</v>
      </c>
      <c r="BH2208">
        <f t="shared" si="274"/>
        <v>0</v>
      </c>
      <c r="BI2208">
        <f t="shared" si="275"/>
        <v>0</v>
      </c>
      <c r="BJ2208">
        <f t="shared" si="276"/>
        <v>0</v>
      </c>
      <c r="BK2208">
        <f t="shared" si="277"/>
        <v>0</v>
      </c>
      <c r="BL2208">
        <f t="shared" si="278"/>
        <v>0</v>
      </c>
      <c r="BM2208">
        <f t="shared" si="279"/>
        <v>0</v>
      </c>
      <c r="BN2208">
        <f t="shared" si="280"/>
        <v>0</v>
      </c>
    </row>
    <row r="2209" spans="1:66" x14ac:dyDescent="0.25">
      <c r="A2209" t="s">
        <v>3604</v>
      </c>
      <c r="B2209" t="s">
        <v>4155</v>
      </c>
      <c r="C2209" t="s">
        <v>3713</v>
      </c>
      <c r="D2209" t="s">
        <v>3733</v>
      </c>
      <c r="E2209" t="s">
        <v>664</v>
      </c>
      <c r="F2209" t="s">
        <v>37</v>
      </c>
      <c r="G2209" t="s">
        <v>653</v>
      </c>
      <c r="H2209" t="s">
        <v>1712</v>
      </c>
      <c r="I2209" t="s">
        <v>3766</v>
      </c>
      <c r="J2209" t="s">
        <v>10</v>
      </c>
      <c r="K2209" t="s">
        <v>10</v>
      </c>
      <c r="L2209" t="s">
        <v>10</v>
      </c>
      <c r="M2209" t="s">
        <v>10</v>
      </c>
      <c r="N2209" t="s">
        <v>10</v>
      </c>
      <c r="O2209" t="s">
        <v>10</v>
      </c>
      <c r="P2209" t="s">
        <v>10</v>
      </c>
      <c r="Q2209" t="s">
        <v>10</v>
      </c>
      <c r="R2209" t="s">
        <v>10</v>
      </c>
      <c r="S2209" t="s">
        <v>10</v>
      </c>
      <c r="T2209" t="s">
        <v>4149</v>
      </c>
      <c r="U2209" s="103">
        <v>21071291.450089663</v>
      </c>
      <c r="V2209" s="103">
        <v>9088285</v>
      </c>
      <c r="W2209" s="103">
        <v>3395000</v>
      </c>
      <c r="X2209" s="103">
        <v>22460174</v>
      </c>
      <c r="Y2209" s="103">
        <v>5132479.166666667</v>
      </c>
      <c r="Z2209" s="103">
        <v>6669883</v>
      </c>
      <c r="AA2209" s="103">
        <v>61764197.222222216</v>
      </c>
      <c r="AB2209" s="103">
        <v>21071291.450089663</v>
      </c>
      <c r="AC2209" s="103">
        <v>908828</v>
      </c>
      <c r="AD2209" s="103">
        <v>6790000</v>
      </c>
      <c r="AE2209" s="103">
        <v>603550</v>
      </c>
      <c r="AF2209" s="103">
        <v>729166.66666666674</v>
      </c>
      <c r="AG2209" s="103">
        <v>0</v>
      </c>
      <c r="AH2209" s="103">
        <v>5595771.888888889</v>
      </c>
      <c r="BE2209" s="62" t="str">
        <f t="shared" si="273"/>
        <v>PaaSJbossEAP(EnterpriseAplicationPlatform)OroAltaServidordeUsoBásicoNubeprivadaVersión6.x-6.xNANANANANANANANANANAPaaS/M</v>
      </c>
      <c r="BH2209">
        <f t="shared" si="274"/>
        <v>0</v>
      </c>
      <c r="BI2209">
        <f t="shared" si="275"/>
        <v>0</v>
      </c>
      <c r="BJ2209">
        <f t="shared" si="276"/>
        <v>0</v>
      </c>
      <c r="BK2209">
        <f t="shared" si="277"/>
        <v>0</v>
      </c>
      <c r="BL2209">
        <f t="shared" si="278"/>
        <v>0</v>
      </c>
      <c r="BM2209">
        <f t="shared" si="279"/>
        <v>0</v>
      </c>
      <c r="BN2209">
        <f t="shared" si="280"/>
        <v>0</v>
      </c>
    </row>
    <row r="2210" spans="1:66" x14ac:dyDescent="0.25">
      <c r="A2210" t="s">
        <v>3586</v>
      </c>
      <c r="B2210" t="s">
        <v>4155</v>
      </c>
      <c r="C2210" t="s">
        <v>3713</v>
      </c>
      <c r="D2210" t="s">
        <v>3733</v>
      </c>
      <c r="E2210" t="s">
        <v>664</v>
      </c>
      <c r="F2210" t="s">
        <v>37</v>
      </c>
      <c r="G2210" t="s">
        <v>654</v>
      </c>
      <c r="H2210" t="s">
        <v>1710</v>
      </c>
      <c r="I2210" t="s">
        <v>3766</v>
      </c>
      <c r="J2210" t="s">
        <v>10</v>
      </c>
      <c r="K2210" t="s">
        <v>10</v>
      </c>
      <c r="L2210" t="s">
        <v>10</v>
      </c>
      <c r="M2210" t="s">
        <v>10</v>
      </c>
      <c r="N2210" t="s">
        <v>10</v>
      </c>
      <c r="O2210" t="s">
        <v>10</v>
      </c>
      <c r="P2210" t="s">
        <v>10</v>
      </c>
      <c r="Q2210" t="s">
        <v>10</v>
      </c>
      <c r="R2210" t="s">
        <v>10</v>
      </c>
      <c r="S2210" t="s">
        <v>10</v>
      </c>
      <c r="T2210" t="s">
        <v>4149</v>
      </c>
      <c r="U2210" s="103">
        <v>60560708.378544711</v>
      </c>
      <c r="V2210" s="103">
        <v>11571427</v>
      </c>
      <c r="W2210" s="103">
        <v>7828000</v>
      </c>
      <c r="X2210" s="103">
        <v>32338488</v>
      </c>
      <c r="Y2210" s="103">
        <v>4507003.2678893572</v>
      </c>
      <c r="Z2210" s="103">
        <v>19067383</v>
      </c>
      <c r="AA2210" s="103">
        <v>58752372.807017542</v>
      </c>
      <c r="AB2210" s="103">
        <v>60560708.378544711</v>
      </c>
      <c r="AC2210" s="103">
        <v>1157142</v>
      </c>
      <c r="AD2210" s="103">
        <v>36403000</v>
      </c>
      <c r="AE2210" s="103">
        <v>703778</v>
      </c>
      <c r="AF2210" s="103">
        <v>729166.66666666674</v>
      </c>
      <c r="AG2210" s="103">
        <v>0</v>
      </c>
      <c r="AH2210" s="103">
        <v>4515897.5438596494</v>
      </c>
      <c r="BE2210" s="62" t="str">
        <f t="shared" si="273"/>
        <v>PaaSJbossEAP(EnterpriseAplicationPlatform)OroAltaServidordeUsoEstándarHostingfísicoVersión6.x-6.xNANANANANANANANANANAPaaS/M</v>
      </c>
      <c r="BH2210">
        <f t="shared" si="274"/>
        <v>0</v>
      </c>
      <c r="BI2210">
        <f t="shared" si="275"/>
        <v>0</v>
      </c>
      <c r="BJ2210">
        <f t="shared" si="276"/>
        <v>0</v>
      </c>
      <c r="BK2210">
        <f t="shared" si="277"/>
        <v>0</v>
      </c>
      <c r="BL2210">
        <f t="shared" si="278"/>
        <v>0</v>
      </c>
      <c r="BM2210">
        <f t="shared" si="279"/>
        <v>0</v>
      </c>
      <c r="BN2210">
        <f t="shared" si="280"/>
        <v>0</v>
      </c>
    </row>
    <row r="2211" spans="1:66" x14ac:dyDescent="0.25">
      <c r="A2211" t="s">
        <v>3596</v>
      </c>
      <c r="B2211" t="s">
        <v>4155</v>
      </c>
      <c r="C2211" t="s">
        <v>3713</v>
      </c>
      <c r="D2211" t="s">
        <v>3733</v>
      </c>
      <c r="E2211" t="s">
        <v>664</v>
      </c>
      <c r="F2211" t="s">
        <v>37</v>
      </c>
      <c r="G2211" t="s">
        <v>654</v>
      </c>
      <c r="H2211" t="s">
        <v>1711</v>
      </c>
      <c r="I2211" t="s">
        <v>3766</v>
      </c>
      <c r="J2211" t="s">
        <v>10</v>
      </c>
      <c r="K2211" t="s">
        <v>10</v>
      </c>
      <c r="L2211" t="s">
        <v>10</v>
      </c>
      <c r="M2211" t="s">
        <v>10</v>
      </c>
      <c r="N2211" t="s">
        <v>10</v>
      </c>
      <c r="O2211" t="s">
        <v>10</v>
      </c>
      <c r="P2211" t="s">
        <v>10</v>
      </c>
      <c r="Q2211" t="s">
        <v>10</v>
      </c>
      <c r="R2211" t="s">
        <v>10</v>
      </c>
      <c r="S2211" t="s">
        <v>10</v>
      </c>
      <c r="T2211" t="s">
        <v>4149</v>
      </c>
      <c r="U2211" s="103">
        <v>50808322.48842907</v>
      </c>
      <c r="V2211" s="103">
        <v>10007452</v>
      </c>
      <c r="W2211" s="103">
        <v>6587000</v>
      </c>
      <c r="X2211" s="103">
        <v>43795331</v>
      </c>
      <c r="Y2211" s="103">
        <v>8300416.666666667</v>
      </c>
      <c r="Z2211" s="103">
        <v>12961865</v>
      </c>
      <c r="AA2211" s="103">
        <v>90247456.222222224</v>
      </c>
      <c r="AB2211" s="103">
        <v>50808322.48842907</v>
      </c>
      <c r="AC2211" s="103">
        <v>1000745</v>
      </c>
      <c r="AD2211" s="103">
        <v>62984000</v>
      </c>
      <c r="AE2211" s="103">
        <v>703100</v>
      </c>
      <c r="AF2211" s="103">
        <v>729166.66666666674</v>
      </c>
      <c r="AG2211" s="103">
        <v>0</v>
      </c>
      <c r="AH2211" s="103">
        <v>5595771.888888889</v>
      </c>
      <c r="BE2211" s="62" t="str">
        <f t="shared" si="273"/>
        <v>PaaSJbossEAP(EnterpriseAplicationPlatform)OroAltaServidordeUsoEstándarHostingvirtualVersión6.x-6.xNANANANANANANANANANAPaaS/M</v>
      </c>
      <c r="BH2211">
        <f t="shared" si="274"/>
        <v>0</v>
      </c>
      <c r="BI2211">
        <f t="shared" si="275"/>
        <v>0</v>
      </c>
      <c r="BJ2211">
        <f t="shared" si="276"/>
        <v>0</v>
      </c>
      <c r="BK2211">
        <f t="shared" si="277"/>
        <v>0</v>
      </c>
      <c r="BL2211">
        <f t="shared" si="278"/>
        <v>0</v>
      </c>
      <c r="BM2211">
        <f t="shared" si="279"/>
        <v>0</v>
      </c>
      <c r="BN2211">
        <f t="shared" si="280"/>
        <v>0</v>
      </c>
    </row>
    <row r="2212" spans="1:66" x14ac:dyDescent="0.25">
      <c r="A2212" t="s">
        <v>3606</v>
      </c>
      <c r="B2212" t="s">
        <v>4155</v>
      </c>
      <c r="C2212" t="s">
        <v>3713</v>
      </c>
      <c r="D2212" t="s">
        <v>3733</v>
      </c>
      <c r="E2212" t="s">
        <v>664</v>
      </c>
      <c r="F2212" t="s">
        <v>37</v>
      </c>
      <c r="G2212" t="s">
        <v>654</v>
      </c>
      <c r="H2212" t="s">
        <v>1712</v>
      </c>
      <c r="I2212" t="s">
        <v>3766</v>
      </c>
      <c r="J2212" t="s">
        <v>10</v>
      </c>
      <c r="K2212" t="s">
        <v>10</v>
      </c>
      <c r="L2212" t="s">
        <v>10</v>
      </c>
      <c r="M2212" t="s">
        <v>10</v>
      </c>
      <c r="N2212" t="s">
        <v>10</v>
      </c>
      <c r="O2212" t="s">
        <v>10</v>
      </c>
      <c r="P2212" t="s">
        <v>10</v>
      </c>
      <c r="Q2212" t="s">
        <v>10</v>
      </c>
      <c r="R2212" t="s">
        <v>10</v>
      </c>
      <c r="S2212" t="s">
        <v>10</v>
      </c>
      <c r="T2212" t="s">
        <v>4149</v>
      </c>
      <c r="U2212" s="103">
        <v>60560708.378544711</v>
      </c>
      <c r="V2212" s="103">
        <v>10860587</v>
      </c>
      <c r="W2212" s="103">
        <v>7452000</v>
      </c>
      <c r="X2212" s="103">
        <v>44661749</v>
      </c>
      <c r="Y2212" s="103">
        <v>6855713.541666667</v>
      </c>
      <c r="Z2212" s="103">
        <v>13111765</v>
      </c>
      <c r="AA2212" s="103">
        <v>90683906.222222224</v>
      </c>
      <c r="AB2212" s="103">
        <v>60560708.378544711</v>
      </c>
      <c r="AC2212" s="103">
        <v>1086058</v>
      </c>
      <c r="AD2212" s="103">
        <v>14904000</v>
      </c>
      <c r="AE2212" s="103">
        <v>703100</v>
      </c>
      <c r="AF2212" s="103">
        <v>729166.66666666674</v>
      </c>
      <c r="AG2212" s="103">
        <v>0</v>
      </c>
      <c r="AH2212" s="103">
        <v>5595771.888888889</v>
      </c>
      <c r="BE2212" s="62" t="str">
        <f t="shared" si="273"/>
        <v>PaaSJbossEAP(EnterpriseAplicationPlatform)OroAltaServidordeUsoEstándarNubeprivadaVersión6.x-6.xNANANANANANANANANANAPaaS/M</v>
      </c>
      <c r="BH2212">
        <f t="shared" si="274"/>
        <v>0</v>
      </c>
      <c r="BI2212">
        <f t="shared" si="275"/>
        <v>0</v>
      </c>
      <c r="BJ2212">
        <f t="shared" si="276"/>
        <v>0</v>
      </c>
      <c r="BK2212">
        <f t="shared" si="277"/>
        <v>0</v>
      </c>
      <c r="BL2212">
        <f t="shared" si="278"/>
        <v>0</v>
      </c>
      <c r="BM2212">
        <f t="shared" si="279"/>
        <v>0</v>
      </c>
      <c r="BN2212">
        <f t="shared" si="280"/>
        <v>0</v>
      </c>
    </row>
    <row r="2213" spans="1:66" x14ac:dyDescent="0.25">
      <c r="A2213" t="s">
        <v>3588</v>
      </c>
      <c r="B2213" t="s">
        <v>4155</v>
      </c>
      <c r="C2213" t="s">
        <v>3713</v>
      </c>
      <c r="D2213" t="s">
        <v>3733</v>
      </c>
      <c r="E2213" t="s">
        <v>664</v>
      </c>
      <c r="F2213" t="s">
        <v>37</v>
      </c>
      <c r="G2213" t="s">
        <v>655</v>
      </c>
      <c r="H2213" t="s">
        <v>1710</v>
      </c>
      <c r="I2213" t="s">
        <v>3766</v>
      </c>
      <c r="J2213" t="s">
        <v>10</v>
      </c>
      <c r="K2213" t="s">
        <v>10</v>
      </c>
      <c r="L2213" t="s">
        <v>10</v>
      </c>
      <c r="M2213" t="s">
        <v>10</v>
      </c>
      <c r="N2213" t="s">
        <v>10</v>
      </c>
      <c r="O2213" t="s">
        <v>10</v>
      </c>
      <c r="P2213" t="s">
        <v>10</v>
      </c>
      <c r="Q2213" t="s">
        <v>10</v>
      </c>
      <c r="R2213" t="s">
        <v>10</v>
      </c>
      <c r="S2213" t="s">
        <v>10</v>
      </c>
      <c r="T2213" t="s">
        <v>4149</v>
      </c>
      <c r="U2213" s="103">
        <v>99374063.627293125</v>
      </c>
      <c r="V2213" s="103">
        <v>14526845</v>
      </c>
      <c r="W2213" s="103">
        <v>13236000</v>
      </c>
      <c r="X2213" s="103">
        <v>60593986</v>
      </c>
      <c r="Y2213" s="103">
        <v>5181703.2678893572</v>
      </c>
      <c r="Z2213" s="103">
        <v>30352765</v>
      </c>
      <c r="AA2213" s="103">
        <v>55420335.96491228</v>
      </c>
      <c r="AB2213" s="103">
        <v>99374063.627293125</v>
      </c>
      <c r="AC2213" s="103">
        <v>1452684</v>
      </c>
      <c r="AD2213" s="103">
        <v>66323000</v>
      </c>
      <c r="AE2213" s="103">
        <v>703778</v>
      </c>
      <c r="AF2213" s="103">
        <v>729166.66666666674</v>
      </c>
      <c r="AG2213" s="103">
        <v>0</v>
      </c>
      <c r="AH2213" s="103">
        <v>4515897.5438596494</v>
      </c>
      <c r="BE2213" s="62" t="str">
        <f t="shared" si="273"/>
        <v>PaaSJbossEAP(EnterpriseAplicationPlatform)OroAltaServidordeUsoIntermedioHostingfísicoVersión6.x-6.xNANANANANANANANANANAPaaS/M</v>
      </c>
      <c r="BH2213">
        <f t="shared" si="274"/>
        <v>0</v>
      </c>
      <c r="BI2213">
        <f t="shared" si="275"/>
        <v>0</v>
      </c>
      <c r="BJ2213">
        <f t="shared" si="276"/>
        <v>0</v>
      </c>
      <c r="BK2213">
        <f t="shared" si="277"/>
        <v>0</v>
      </c>
      <c r="BL2213">
        <f t="shared" si="278"/>
        <v>0</v>
      </c>
      <c r="BM2213">
        <f t="shared" si="279"/>
        <v>0</v>
      </c>
      <c r="BN2213">
        <f t="shared" si="280"/>
        <v>0</v>
      </c>
    </row>
    <row r="2214" spans="1:66" x14ac:dyDescent="0.25">
      <c r="A2214" t="s">
        <v>3598</v>
      </c>
      <c r="B2214" t="s">
        <v>4155</v>
      </c>
      <c r="C2214" t="s">
        <v>3713</v>
      </c>
      <c r="D2214" t="s">
        <v>3733</v>
      </c>
      <c r="E2214" t="s">
        <v>664</v>
      </c>
      <c r="F2214" t="s">
        <v>37</v>
      </c>
      <c r="G2214" t="s">
        <v>655</v>
      </c>
      <c r="H2214" t="s">
        <v>1711</v>
      </c>
      <c r="I2214" t="s">
        <v>3766</v>
      </c>
      <c r="J2214" t="s">
        <v>10</v>
      </c>
      <c r="K2214" t="s">
        <v>10</v>
      </c>
      <c r="L2214" t="s">
        <v>10</v>
      </c>
      <c r="M2214" t="s">
        <v>10</v>
      </c>
      <c r="N2214" t="s">
        <v>10</v>
      </c>
      <c r="O2214" t="s">
        <v>10</v>
      </c>
      <c r="P2214" t="s">
        <v>10</v>
      </c>
      <c r="Q2214" t="s">
        <v>10</v>
      </c>
      <c r="R2214" t="s">
        <v>10</v>
      </c>
      <c r="S2214" t="s">
        <v>10</v>
      </c>
      <c r="T2214" t="s">
        <v>4149</v>
      </c>
      <c r="U2214" s="103">
        <v>83926284.377349943</v>
      </c>
      <c r="V2214" s="103">
        <v>10994575</v>
      </c>
      <c r="W2214" s="103">
        <v>11249000</v>
      </c>
      <c r="X2214" s="103">
        <v>72552181</v>
      </c>
      <c r="Y2214" s="103">
        <v>9005416.6666666679</v>
      </c>
      <c r="Z2214" s="103">
        <v>19809748</v>
      </c>
      <c r="AA2214" s="103">
        <v>85205692.222222224</v>
      </c>
      <c r="AB2214" s="103">
        <v>83926284.377349943</v>
      </c>
      <c r="AC2214" s="103">
        <v>1099457</v>
      </c>
      <c r="AD2214" s="103">
        <v>113286000</v>
      </c>
      <c r="AE2214" s="103">
        <v>703778</v>
      </c>
      <c r="AF2214" s="103">
        <v>729166.66666666674</v>
      </c>
      <c r="AG2214" s="103">
        <v>0</v>
      </c>
      <c r="AH2214" s="103">
        <v>5595771.888888889</v>
      </c>
      <c r="BE2214" s="62" t="str">
        <f t="shared" si="273"/>
        <v>PaaSJbossEAP(EnterpriseAplicationPlatform)OroAltaServidordeUsoIntermedioHostingvirtualVersión6.x-6.xNANANANANANANANANANAPaaS/M</v>
      </c>
      <c r="BH2214">
        <f t="shared" si="274"/>
        <v>0</v>
      </c>
      <c r="BI2214">
        <f t="shared" si="275"/>
        <v>0</v>
      </c>
      <c r="BJ2214">
        <f t="shared" si="276"/>
        <v>0</v>
      </c>
      <c r="BK2214">
        <f t="shared" si="277"/>
        <v>0</v>
      </c>
      <c r="BL2214">
        <f t="shared" si="278"/>
        <v>0</v>
      </c>
      <c r="BM2214">
        <f t="shared" si="279"/>
        <v>0</v>
      </c>
      <c r="BN2214">
        <f t="shared" si="280"/>
        <v>0</v>
      </c>
    </row>
    <row r="2215" spans="1:66" x14ac:dyDescent="0.25">
      <c r="A2215" t="s">
        <v>3608</v>
      </c>
      <c r="B2215" t="s">
        <v>4155</v>
      </c>
      <c r="C2215" t="s">
        <v>3713</v>
      </c>
      <c r="D2215" t="s">
        <v>3733</v>
      </c>
      <c r="E2215" t="s">
        <v>664</v>
      </c>
      <c r="F2215" t="s">
        <v>37</v>
      </c>
      <c r="G2215" t="s">
        <v>655</v>
      </c>
      <c r="H2215" t="s">
        <v>1712</v>
      </c>
      <c r="I2215" t="s">
        <v>3766</v>
      </c>
      <c r="J2215" t="s">
        <v>10</v>
      </c>
      <c r="K2215" t="s">
        <v>10</v>
      </c>
      <c r="L2215" t="s">
        <v>10</v>
      </c>
      <c r="M2215" t="s">
        <v>10</v>
      </c>
      <c r="N2215" t="s">
        <v>10</v>
      </c>
      <c r="O2215" t="s">
        <v>10</v>
      </c>
      <c r="P2215" t="s">
        <v>10</v>
      </c>
      <c r="Q2215" t="s">
        <v>10</v>
      </c>
      <c r="R2215" t="s">
        <v>10</v>
      </c>
      <c r="S2215" t="s">
        <v>10</v>
      </c>
      <c r="T2215" t="s">
        <v>4149</v>
      </c>
      <c r="U2215" s="103">
        <v>99374063.627293125</v>
      </c>
      <c r="V2215" s="103">
        <v>11407464</v>
      </c>
      <c r="W2215" s="103">
        <v>12585000</v>
      </c>
      <c r="X2215" s="103">
        <v>74173501</v>
      </c>
      <c r="Y2215" s="103">
        <v>10455713.541666666</v>
      </c>
      <c r="Z2215" s="103">
        <v>20058648</v>
      </c>
      <c r="AA2215" s="103">
        <v>94487342.222222224</v>
      </c>
      <c r="AB2215" s="103">
        <v>99374063.627293125</v>
      </c>
      <c r="AC2215" s="103">
        <v>1140746</v>
      </c>
      <c r="AD2215" s="103">
        <v>25170000</v>
      </c>
      <c r="AE2215" s="103">
        <v>703778</v>
      </c>
      <c r="AF2215" s="103">
        <v>729166.66666666674</v>
      </c>
      <c r="AG2215" s="103">
        <v>0</v>
      </c>
      <c r="AH2215" s="103">
        <v>5595771.888888889</v>
      </c>
      <c r="BE2215" s="62" t="str">
        <f t="shared" si="273"/>
        <v>PaaSJbossEAP(EnterpriseAplicationPlatform)OroAltaServidordeUsoIntermedioNubeprivadaVersión6.x-6.xNANANANANANANANANANAPaaS/M</v>
      </c>
      <c r="BH2215">
        <f t="shared" si="274"/>
        <v>0</v>
      </c>
      <c r="BI2215">
        <f t="shared" si="275"/>
        <v>0</v>
      </c>
      <c r="BJ2215">
        <f t="shared" si="276"/>
        <v>0</v>
      </c>
      <c r="BK2215">
        <f t="shared" si="277"/>
        <v>0</v>
      </c>
      <c r="BL2215">
        <f t="shared" si="278"/>
        <v>0</v>
      </c>
      <c r="BM2215">
        <f t="shared" si="279"/>
        <v>0</v>
      </c>
      <c r="BN2215">
        <f t="shared" si="280"/>
        <v>0</v>
      </c>
    </row>
    <row r="2216" spans="1:66" x14ac:dyDescent="0.25">
      <c r="A2216" t="s">
        <v>3592</v>
      </c>
      <c r="B2216" t="s">
        <v>4155</v>
      </c>
      <c r="C2216" t="s">
        <v>3713</v>
      </c>
      <c r="D2216" t="s">
        <v>3733</v>
      </c>
      <c r="E2216" t="s">
        <v>664</v>
      </c>
      <c r="F2216" t="s">
        <v>37</v>
      </c>
      <c r="G2216" t="s">
        <v>657</v>
      </c>
      <c r="H2216" t="s">
        <v>1710</v>
      </c>
      <c r="I2216" t="s">
        <v>3766</v>
      </c>
      <c r="J2216" t="s">
        <v>10</v>
      </c>
      <c r="K2216" t="s">
        <v>10</v>
      </c>
      <c r="L2216" t="s">
        <v>10</v>
      </c>
      <c r="M2216" t="s">
        <v>10</v>
      </c>
      <c r="N2216" t="s">
        <v>10</v>
      </c>
      <c r="O2216" t="s">
        <v>10</v>
      </c>
      <c r="P2216" t="s">
        <v>10</v>
      </c>
      <c r="Q2216" t="s">
        <v>10</v>
      </c>
      <c r="R2216" t="s">
        <v>10</v>
      </c>
      <c r="S2216" t="s">
        <v>10</v>
      </c>
      <c r="T2216" t="s">
        <v>4149</v>
      </c>
      <c r="U2216" s="103">
        <v>178943509.56121361</v>
      </c>
      <c r="V2216" s="103">
        <v>27505438</v>
      </c>
      <c r="W2216" s="103">
        <v>23878000</v>
      </c>
      <c r="X2216" s="103">
        <v>126740916</v>
      </c>
      <c r="Y2216" s="103">
        <v>10995167.50400047</v>
      </c>
      <c r="Z2216" s="103">
        <v>68801765</v>
      </c>
      <c r="AA2216" s="103">
        <v>86129818.596491233</v>
      </c>
      <c r="AB2216" s="103">
        <v>178943509.56121361</v>
      </c>
      <c r="AC2216" s="103">
        <v>2750543</v>
      </c>
      <c r="AD2216" s="103">
        <v>118213000</v>
      </c>
      <c r="AE2216" s="103">
        <v>703778</v>
      </c>
      <c r="AF2216" s="103">
        <v>729166.66666666674</v>
      </c>
      <c r="AG2216" s="103">
        <v>0</v>
      </c>
      <c r="AH2216" s="103">
        <v>4594923.8596491236</v>
      </c>
      <c r="BE2216" s="62" t="str">
        <f t="shared" si="273"/>
        <v>PaaSJbossEAP(EnterpriseAplicationPlatform)OroAltaServidordeUsoOptimizadoHostingfísicoVersión6.x-6.xNANANANANANANANANANAPaaS/M</v>
      </c>
      <c r="BH2216">
        <f t="shared" si="274"/>
        <v>0</v>
      </c>
      <c r="BI2216">
        <f t="shared" si="275"/>
        <v>0</v>
      </c>
      <c r="BJ2216">
        <f t="shared" si="276"/>
        <v>0</v>
      </c>
      <c r="BK2216">
        <f t="shared" si="277"/>
        <v>0</v>
      </c>
      <c r="BL2216">
        <f t="shared" si="278"/>
        <v>0</v>
      </c>
      <c r="BM2216">
        <f t="shared" si="279"/>
        <v>0</v>
      </c>
      <c r="BN2216">
        <f t="shared" si="280"/>
        <v>0</v>
      </c>
    </row>
    <row r="2217" spans="1:66" x14ac:dyDescent="0.25">
      <c r="A2217" t="s">
        <v>3602</v>
      </c>
      <c r="B2217" t="s">
        <v>4155</v>
      </c>
      <c r="C2217" t="s">
        <v>3713</v>
      </c>
      <c r="D2217" t="s">
        <v>3733</v>
      </c>
      <c r="E2217" t="s">
        <v>664</v>
      </c>
      <c r="F2217" t="s">
        <v>37</v>
      </c>
      <c r="G2217" t="s">
        <v>657</v>
      </c>
      <c r="H2217" t="s">
        <v>1711</v>
      </c>
      <c r="I2217" t="s">
        <v>3766</v>
      </c>
      <c r="J2217" t="s">
        <v>10</v>
      </c>
      <c r="K2217" t="s">
        <v>10</v>
      </c>
      <c r="L2217" t="s">
        <v>10</v>
      </c>
      <c r="M2217" t="s">
        <v>10</v>
      </c>
      <c r="N2217" t="s">
        <v>10</v>
      </c>
      <c r="O2217" t="s">
        <v>10</v>
      </c>
      <c r="P2217" t="s">
        <v>10</v>
      </c>
      <c r="Q2217" t="s">
        <v>10</v>
      </c>
      <c r="R2217" t="s">
        <v>10</v>
      </c>
      <c r="S2217" t="s">
        <v>10</v>
      </c>
      <c r="T2217" t="s">
        <v>4149</v>
      </c>
      <c r="U2217" s="103">
        <v>151480790.89464796</v>
      </c>
      <c r="V2217" s="103">
        <v>22637047</v>
      </c>
      <c r="W2217" s="103">
        <v>19503000</v>
      </c>
      <c r="X2217" s="103">
        <v>123343165</v>
      </c>
      <c r="Y2217" s="103">
        <v>10270416.666666668</v>
      </c>
      <c r="Z2217" s="103">
        <v>28549730</v>
      </c>
      <c r="AA2217" s="103">
        <v>97825871.415114582</v>
      </c>
      <c r="AB2217" s="103">
        <v>151480790.89464796</v>
      </c>
      <c r="AC2217" s="103">
        <v>2263704</v>
      </c>
      <c r="AD2217" s="103">
        <v>201416000</v>
      </c>
      <c r="AE2217" s="103">
        <v>747759</v>
      </c>
      <c r="AF2217" s="103">
        <v>729166.66666666674</v>
      </c>
      <c r="AG2217" s="103">
        <v>0</v>
      </c>
      <c r="AH2217" s="103">
        <v>5246036.145833333</v>
      </c>
      <c r="BE2217" s="62" t="str">
        <f t="shared" si="273"/>
        <v>PaaSJbossEAP(EnterpriseAplicationPlatform)OroAltaServidordeUsoOptimizadoHostingvirtualVersión6.x-6.xNANANANANANANANANANAPaaS/M</v>
      </c>
      <c r="BH2217">
        <f t="shared" si="274"/>
        <v>0</v>
      </c>
      <c r="BI2217">
        <f t="shared" si="275"/>
        <v>0</v>
      </c>
      <c r="BJ2217">
        <f t="shared" si="276"/>
        <v>0</v>
      </c>
      <c r="BK2217">
        <f t="shared" si="277"/>
        <v>0</v>
      </c>
      <c r="BL2217">
        <f t="shared" si="278"/>
        <v>0</v>
      </c>
      <c r="BM2217">
        <f t="shared" si="279"/>
        <v>0</v>
      </c>
      <c r="BN2217">
        <f t="shared" si="280"/>
        <v>0</v>
      </c>
    </row>
    <row r="2218" spans="1:66" x14ac:dyDescent="0.25">
      <c r="A2218" t="s">
        <v>3612</v>
      </c>
      <c r="B2218" t="s">
        <v>4155</v>
      </c>
      <c r="C2218" t="s">
        <v>3713</v>
      </c>
      <c r="D2218" t="s">
        <v>3733</v>
      </c>
      <c r="E2218" t="s">
        <v>664</v>
      </c>
      <c r="F2218" t="s">
        <v>37</v>
      </c>
      <c r="G2218" t="s">
        <v>657</v>
      </c>
      <c r="H2218" t="s">
        <v>1712</v>
      </c>
      <c r="I2218" t="s">
        <v>3766</v>
      </c>
      <c r="J2218" t="s">
        <v>10</v>
      </c>
      <c r="K2218" t="s">
        <v>10</v>
      </c>
      <c r="L2218" t="s">
        <v>10</v>
      </c>
      <c r="M2218" t="s">
        <v>10</v>
      </c>
      <c r="N2218" t="s">
        <v>10</v>
      </c>
      <c r="O2218" t="s">
        <v>10</v>
      </c>
      <c r="P2218" t="s">
        <v>10</v>
      </c>
      <c r="Q2218" t="s">
        <v>10</v>
      </c>
      <c r="R2218" t="s">
        <v>10</v>
      </c>
      <c r="S2218" t="s">
        <v>10</v>
      </c>
      <c r="T2218" t="s">
        <v>4149</v>
      </c>
      <c r="U2218" s="103">
        <v>178943509.56121361</v>
      </c>
      <c r="V2218" s="103">
        <v>31998501</v>
      </c>
      <c r="W2218" s="103">
        <v>22566000</v>
      </c>
      <c r="X2218" s="103">
        <v>126362776</v>
      </c>
      <c r="Y2218" s="103">
        <v>22260416.666666664</v>
      </c>
      <c r="Z2218" s="103">
        <v>28991530</v>
      </c>
      <c r="AA2218" s="103">
        <v>98235043.290114582</v>
      </c>
      <c r="AB2218" s="103">
        <v>178943509.56121361</v>
      </c>
      <c r="AC2218" s="103">
        <v>3199850</v>
      </c>
      <c r="AD2218" s="103">
        <v>45132000</v>
      </c>
      <c r="AE2218" s="103">
        <v>747759</v>
      </c>
      <c r="AF2218" s="103">
        <v>729166.66666666674</v>
      </c>
      <c r="AG2218" s="103">
        <v>0</v>
      </c>
      <c r="AH2218" s="103">
        <v>5246036.145833333</v>
      </c>
      <c r="BE2218" s="62" t="str">
        <f t="shared" si="273"/>
        <v>PaaSJbossEAP(EnterpriseAplicationPlatform)OroAltaServidordeUsoOptimizadoNubeprivadaVersión6.x-6.xNANANANANANANANANANAPaaS/M</v>
      </c>
      <c r="BH2218">
        <f t="shared" si="274"/>
        <v>0</v>
      </c>
      <c r="BI2218">
        <f t="shared" si="275"/>
        <v>0</v>
      </c>
      <c r="BJ2218">
        <f t="shared" si="276"/>
        <v>0</v>
      </c>
      <c r="BK2218">
        <f t="shared" si="277"/>
        <v>0</v>
      </c>
      <c r="BL2218">
        <f t="shared" si="278"/>
        <v>0</v>
      </c>
      <c r="BM2218">
        <f t="shared" si="279"/>
        <v>0</v>
      </c>
      <c r="BN2218">
        <f t="shared" si="280"/>
        <v>0</v>
      </c>
    </row>
    <row r="2219" spans="1:66" x14ac:dyDescent="0.25">
      <c r="A2219" t="s">
        <v>3589</v>
      </c>
      <c r="B2219" t="s">
        <v>4155</v>
      </c>
      <c r="C2219" t="s">
        <v>3713</v>
      </c>
      <c r="D2219" t="s">
        <v>3733</v>
      </c>
      <c r="E2219" t="s">
        <v>664</v>
      </c>
      <c r="F2219" t="s">
        <v>35</v>
      </c>
      <c r="G2219" t="s">
        <v>656</v>
      </c>
      <c r="H2219" t="s">
        <v>1710</v>
      </c>
      <c r="I2219" t="s">
        <v>3766</v>
      </c>
      <c r="J2219" t="s">
        <v>10</v>
      </c>
      <c r="K2219" t="s">
        <v>10</v>
      </c>
      <c r="L2219" t="s">
        <v>10</v>
      </c>
      <c r="M2219" t="s">
        <v>10</v>
      </c>
      <c r="N2219" t="s">
        <v>10</v>
      </c>
      <c r="O2219" t="s">
        <v>10</v>
      </c>
      <c r="P2219" t="s">
        <v>10</v>
      </c>
      <c r="Q2219" t="s">
        <v>10</v>
      </c>
      <c r="R2219" t="s">
        <v>10</v>
      </c>
      <c r="S2219" t="s">
        <v>10</v>
      </c>
      <c r="T2219" t="s">
        <v>4149</v>
      </c>
      <c r="U2219" s="103">
        <v>111796156.79096515</v>
      </c>
      <c r="V2219" s="103">
        <v>24297882</v>
      </c>
      <c r="W2219" s="103">
        <v>17080000</v>
      </c>
      <c r="X2219" s="103">
        <v>66762922</v>
      </c>
      <c r="Y2219" s="103">
        <v>10435906.392889358</v>
      </c>
      <c r="Z2219" s="103">
        <v>35115365</v>
      </c>
      <c r="AA2219" s="103">
        <v>54078900.175438598</v>
      </c>
      <c r="AB2219" s="103">
        <v>111796156.79096515</v>
      </c>
      <c r="AC2219" s="103">
        <v>2429788</v>
      </c>
      <c r="AD2219" s="103">
        <v>86564000</v>
      </c>
      <c r="AE2219" s="103">
        <v>703778</v>
      </c>
      <c r="AF2219" s="103">
        <v>729166.66666666674</v>
      </c>
      <c r="AG2219" s="103">
        <v>0</v>
      </c>
      <c r="AH2219" s="103">
        <v>4594923.8596491236</v>
      </c>
      <c r="BE2219" s="62" t="str">
        <f t="shared" si="273"/>
        <v>PaaSJbossEAP(EnterpriseAplicationPlatform)OroMediaServidordeUsoAvanzadoHostingfísicoVersión6.x-6.xNANANANANANANANANANAPaaS/M</v>
      </c>
      <c r="BH2219">
        <f t="shared" si="274"/>
        <v>0</v>
      </c>
      <c r="BI2219">
        <f t="shared" si="275"/>
        <v>0</v>
      </c>
      <c r="BJ2219">
        <f t="shared" si="276"/>
        <v>0</v>
      </c>
      <c r="BK2219">
        <f t="shared" si="277"/>
        <v>0</v>
      </c>
      <c r="BL2219">
        <f t="shared" si="278"/>
        <v>0</v>
      </c>
      <c r="BM2219">
        <f t="shared" si="279"/>
        <v>0</v>
      </c>
      <c r="BN2219">
        <f t="shared" si="280"/>
        <v>0</v>
      </c>
    </row>
    <row r="2220" spans="1:66" x14ac:dyDescent="0.25">
      <c r="A2220" t="s">
        <v>3599</v>
      </c>
      <c r="B2220" t="s">
        <v>4155</v>
      </c>
      <c r="C2220" t="s">
        <v>3713</v>
      </c>
      <c r="D2220" t="s">
        <v>3733</v>
      </c>
      <c r="E2220" t="s">
        <v>664</v>
      </c>
      <c r="F2220" t="s">
        <v>35</v>
      </c>
      <c r="G2220" t="s">
        <v>656</v>
      </c>
      <c r="H2220" t="s">
        <v>1711</v>
      </c>
      <c r="I2220" t="s">
        <v>3766</v>
      </c>
      <c r="J2220" t="s">
        <v>10</v>
      </c>
      <c r="K2220" t="s">
        <v>10</v>
      </c>
      <c r="L2220" t="s">
        <v>10</v>
      </c>
      <c r="M2220" t="s">
        <v>10</v>
      </c>
      <c r="N2220" t="s">
        <v>10</v>
      </c>
      <c r="O2220" t="s">
        <v>10</v>
      </c>
      <c r="P2220" t="s">
        <v>10</v>
      </c>
      <c r="Q2220" t="s">
        <v>10</v>
      </c>
      <c r="R2220" t="s">
        <v>10</v>
      </c>
      <c r="S2220" t="s">
        <v>10</v>
      </c>
      <c r="T2220" t="s">
        <v>4149</v>
      </c>
      <c r="U2220" s="103">
        <v>96192339.366780132</v>
      </c>
      <c r="V2220" s="103">
        <v>17400466</v>
      </c>
      <c r="W2220" s="103">
        <v>14815000</v>
      </c>
      <c r="X2220" s="103">
        <v>70342946</v>
      </c>
      <c r="Y2220" s="103">
        <v>10815416.666666668</v>
      </c>
      <c r="Z2220" s="103">
        <v>21672448</v>
      </c>
      <c r="AA2220" s="103">
        <v>96488236.222222224</v>
      </c>
      <c r="AB2220" s="103">
        <v>96192339.366780132</v>
      </c>
      <c r="AC2220" s="103">
        <v>1740046</v>
      </c>
      <c r="AD2220" s="103">
        <v>150604000</v>
      </c>
      <c r="AE2220" s="103">
        <v>729083</v>
      </c>
      <c r="AF2220" s="103">
        <v>729166.66666666674</v>
      </c>
      <c r="AG2220" s="103">
        <v>0</v>
      </c>
      <c r="AH2220" s="103">
        <v>5595771.888888889</v>
      </c>
      <c r="BE2220" s="62" t="str">
        <f t="shared" si="273"/>
        <v>PaaSJbossEAP(EnterpriseAplicationPlatform)OroMediaServidordeUsoAvanzadoHostingvirtualVersión6.x-6.xNANANANANANANANANANAPaaS/M</v>
      </c>
      <c r="BH2220">
        <f t="shared" si="274"/>
        <v>0</v>
      </c>
      <c r="BI2220">
        <f t="shared" si="275"/>
        <v>0</v>
      </c>
      <c r="BJ2220">
        <f t="shared" si="276"/>
        <v>0</v>
      </c>
      <c r="BK2220">
        <f t="shared" si="277"/>
        <v>0</v>
      </c>
      <c r="BL2220">
        <f t="shared" si="278"/>
        <v>0</v>
      </c>
      <c r="BM2220">
        <f t="shared" si="279"/>
        <v>0</v>
      </c>
      <c r="BN2220">
        <f t="shared" si="280"/>
        <v>0</v>
      </c>
    </row>
    <row r="2221" spans="1:66" x14ac:dyDescent="0.25">
      <c r="A2221" t="s">
        <v>3609</v>
      </c>
      <c r="B2221" t="s">
        <v>4155</v>
      </c>
      <c r="C2221" t="s">
        <v>3713</v>
      </c>
      <c r="D2221" t="s">
        <v>3733</v>
      </c>
      <c r="E2221" t="s">
        <v>664</v>
      </c>
      <c r="F2221" t="s">
        <v>35</v>
      </c>
      <c r="G2221" t="s">
        <v>656</v>
      </c>
      <c r="H2221" t="s">
        <v>1712</v>
      </c>
      <c r="I2221" t="s">
        <v>3766</v>
      </c>
      <c r="J2221" t="s">
        <v>10</v>
      </c>
      <c r="K2221" t="s">
        <v>10</v>
      </c>
      <c r="L2221" t="s">
        <v>10</v>
      </c>
      <c r="M2221" t="s">
        <v>10</v>
      </c>
      <c r="N2221" t="s">
        <v>10</v>
      </c>
      <c r="O2221" t="s">
        <v>10</v>
      </c>
      <c r="P2221" t="s">
        <v>10</v>
      </c>
      <c r="Q2221" t="s">
        <v>10</v>
      </c>
      <c r="R2221" t="s">
        <v>10</v>
      </c>
      <c r="S2221" t="s">
        <v>10</v>
      </c>
      <c r="T2221" t="s">
        <v>4149</v>
      </c>
      <c r="U2221" s="103">
        <v>111796156.79096515</v>
      </c>
      <c r="V2221" s="103">
        <v>20033946</v>
      </c>
      <c r="W2221" s="103">
        <v>16888000</v>
      </c>
      <c r="X2221" s="103">
        <v>72095902</v>
      </c>
      <c r="Y2221" s="103">
        <v>12860416.666666668</v>
      </c>
      <c r="Z2221" s="103">
        <v>22005648</v>
      </c>
      <c r="AA2221" s="103">
        <v>97613907.466666669</v>
      </c>
      <c r="AB2221" s="103">
        <v>111796156.79096515</v>
      </c>
      <c r="AC2221" s="103">
        <v>2003394</v>
      </c>
      <c r="AD2221" s="103">
        <v>33776000</v>
      </c>
      <c r="AE2221" s="103">
        <v>729083</v>
      </c>
      <c r="AF2221" s="103">
        <v>729166.66666666674</v>
      </c>
      <c r="AG2221" s="103">
        <v>0</v>
      </c>
      <c r="AH2221" s="103">
        <v>5118084.0447154474</v>
      </c>
      <c r="BE2221" s="62" t="str">
        <f t="shared" si="273"/>
        <v>PaaSJbossEAP(EnterpriseAplicationPlatform)OroMediaServidordeUsoAvanzadoNubeprivadaVersión6.x-6.xNANANANANANANANANANAPaaS/M</v>
      </c>
      <c r="BH2221">
        <f t="shared" si="274"/>
        <v>0</v>
      </c>
      <c r="BI2221">
        <f t="shared" si="275"/>
        <v>0</v>
      </c>
      <c r="BJ2221">
        <f t="shared" si="276"/>
        <v>0</v>
      </c>
      <c r="BK2221">
        <f t="shared" si="277"/>
        <v>0</v>
      </c>
      <c r="BL2221">
        <f t="shared" si="278"/>
        <v>0</v>
      </c>
      <c r="BM2221">
        <f t="shared" si="279"/>
        <v>0</v>
      </c>
      <c r="BN2221">
        <f t="shared" si="280"/>
        <v>0</v>
      </c>
    </row>
    <row r="2222" spans="1:66" x14ac:dyDescent="0.25">
      <c r="A2222" t="s">
        <v>3583</v>
      </c>
      <c r="B2222" t="s">
        <v>4155</v>
      </c>
      <c r="C2222" t="s">
        <v>3713</v>
      </c>
      <c r="D2222" t="s">
        <v>3733</v>
      </c>
      <c r="E2222" t="s">
        <v>664</v>
      </c>
      <c r="F2222" t="s">
        <v>35</v>
      </c>
      <c r="G2222" t="s">
        <v>653</v>
      </c>
      <c r="H2222" t="s">
        <v>1710</v>
      </c>
      <c r="I2222" t="s">
        <v>3766</v>
      </c>
      <c r="J2222" t="s">
        <v>10</v>
      </c>
      <c r="K2222" t="s">
        <v>10</v>
      </c>
      <c r="L2222" t="s">
        <v>10</v>
      </c>
      <c r="M2222" t="s">
        <v>10</v>
      </c>
      <c r="N2222" t="s">
        <v>10</v>
      </c>
      <c r="O2222" t="s">
        <v>10</v>
      </c>
      <c r="P2222" t="s">
        <v>10</v>
      </c>
      <c r="Q2222" t="s">
        <v>10</v>
      </c>
      <c r="R2222" t="s">
        <v>10</v>
      </c>
      <c r="S2222" t="s">
        <v>10</v>
      </c>
      <c r="T2222" t="s">
        <v>4149</v>
      </c>
      <c r="U2222" s="103">
        <v>17170337.094043404</v>
      </c>
      <c r="V2222" s="103">
        <v>9843765</v>
      </c>
      <c r="W2222" s="103">
        <v>4446000</v>
      </c>
      <c r="X2222" s="103">
        <v>16359887</v>
      </c>
      <c r="Y2222" s="103">
        <v>4727310.5595560241</v>
      </c>
      <c r="Z2222" s="103">
        <v>16770583</v>
      </c>
      <c r="AA2222" s="103">
        <v>45829414.912280701</v>
      </c>
      <c r="AB2222" s="103">
        <v>17170337.094043404</v>
      </c>
      <c r="AC2222" s="103">
        <v>984376</v>
      </c>
      <c r="AD2222" s="103">
        <v>14373000</v>
      </c>
      <c r="AE2222" s="103">
        <v>703778</v>
      </c>
      <c r="AF2222" s="103">
        <v>729166.66666666674</v>
      </c>
      <c r="AG2222" s="103">
        <v>0</v>
      </c>
      <c r="AH2222" s="103">
        <v>4515897.5438596494</v>
      </c>
      <c r="BE2222" s="62" t="str">
        <f t="shared" si="273"/>
        <v>PaaSJbossEAP(EnterpriseAplicationPlatform)OroMediaServidordeUsoBásicoHostingfísicoVersión6.x-6.xNANANANANANANANANANAPaaS/M</v>
      </c>
      <c r="BH2222">
        <f t="shared" si="274"/>
        <v>0</v>
      </c>
      <c r="BI2222">
        <f t="shared" si="275"/>
        <v>0</v>
      </c>
      <c r="BJ2222">
        <f t="shared" si="276"/>
        <v>0</v>
      </c>
      <c r="BK2222">
        <f t="shared" si="277"/>
        <v>0</v>
      </c>
      <c r="BL2222">
        <f t="shared" si="278"/>
        <v>0</v>
      </c>
      <c r="BM2222">
        <f t="shared" si="279"/>
        <v>0</v>
      </c>
      <c r="BN2222">
        <f t="shared" si="280"/>
        <v>0</v>
      </c>
    </row>
    <row r="2223" spans="1:66" x14ac:dyDescent="0.25">
      <c r="A2223" t="s">
        <v>3593</v>
      </c>
      <c r="B2223" t="s">
        <v>4155</v>
      </c>
      <c r="C2223" t="s">
        <v>3713</v>
      </c>
      <c r="D2223" t="s">
        <v>3733</v>
      </c>
      <c r="E2223" t="s">
        <v>664</v>
      </c>
      <c r="F2223" t="s">
        <v>35</v>
      </c>
      <c r="G2223" t="s">
        <v>653</v>
      </c>
      <c r="H2223" t="s">
        <v>1711</v>
      </c>
      <c r="I2223" t="s">
        <v>3766</v>
      </c>
      <c r="J2223" t="s">
        <v>10</v>
      </c>
      <c r="K2223" t="s">
        <v>10</v>
      </c>
      <c r="L2223" t="s">
        <v>10</v>
      </c>
      <c r="M2223" t="s">
        <v>10</v>
      </c>
      <c r="N2223" t="s">
        <v>10</v>
      </c>
      <c r="O2223" t="s">
        <v>10</v>
      </c>
      <c r="P2223" t="s">
        <v>10</v>
      </c>
      <c r="Q2223" t="s">
        <v>10</v>
      </c>
      <c r="R2223" t="s">
        <v>10</v>
      </c>
      <c r="S2223" t="s">
        <v>10</v>
      </c>
      <c r="T2223" t="s">
        <v>4149</v>
      </c>
      <c r="U2223" s="103">
        <v>14569700.856679233</v>
      </c>
      <c r="V2223" s="103">
        <v>8982009</v>
      </c>
      <c r="W2223" s="103">
        <v>3053000</v>
      </c>
      <c r="X2223" s="103">
        <v>17753237</v>
      </c>
      <c r="Y2223" s="103">
        <v>2825713.541666667</v>
      </c>
      <c r="Z2223" s="103">
        <v>6605383</v>
      </c>
      <c r="AA2223" s="103">
        <v>58967662.222222216</v>
      </c>
      <c r="AB2223" s="103">
        <v>14569700.856679233</v>
      </c>
      <c r="AC2223" s="103">
        <v>898200</v>
      </c>
      <c r="AD2223" s="103">
        <v>25134000</v>
      </c>
      <c r="AE2223" s="103">
        <v>603550</v>
      </c>
      <c r="AF2223" s="103">
        <v>729166.66666666674</v>
      </c>
      <c r="AG2223" s="103">
        <v>0</v>
      </c>
      <c r="AH2223" s="103">
        <v>5595771.888888889</v>
      </c>
      <c r="BE2223" s="62" t="str">
        <f t="shared" si="273"/>
        <v>PaaSJbossEAP(EnterpriseAplicationPlatform)OroMediaServidordeUsoBásicoHostingvirtualVersión6.x-6.xNANANANANANANANANANAPaaS/M</v>
      </c>
      <c r="BH2223">
        <f t="shared" si="274"/>
        <v>0</v>
      </c>
      <c r="BI2223">
        <f t="shared" si="275"/>
        <v>0</v>
      </c>
      <c r="BJ2223">
        <f t="shared" si="276"/>
        <v>0</v>
      </c>
      <c r="BK2223">
        <f t="shared" si="277"/>
        <v>0</v>
      </c>
      <c r="BL2223">
        <f t="shared" si="278"/>
        <v>0</v>
      </c>
      <c r="BM2223">
        <f t="shared" si="279"/>
        <v>0</v>
      </c>
      <c r="BN2223">
        <f t="shared" si="280"/>
        <v>0</v>
      </c>
    </row>
    <row r="2224" spans="1:66" x14ac:dyDescent="0.25">
      <c r="A2224" t="s">
        <v>3603</v>
      </c>
      <c r="B2224" t="s">
        <v>4155</v>
      </c>
      <c r="C2224" t="s">
        <v>3713</v>
      </c>
      <c r="D2224" t="s">
        <v>3733</v>
      </c>
      <c r="E2224" t="s">
        <v>664</v>
      </c>
      <c r="F2224" t="s">
        <v>35</v>
      </c>
      <c r="G2224" t="s">
        <v>653</v>
      </c>
      <c r="H2224" t="s">
        <v>1712</v>
      </c>
      <c r="I2224" t="s">
        <v>3766</v>
      </c>
      <c r="J2224" t="s">
        <v>10</v>
      </c>
      <c r="K2224" t="s">
        <v>10</v>
      </c>
      <c r="L2224" t="s">
        <v>10</v>
      </c>
      <c r="M2224" t="s">
        <v>10</v>
      </c>
      <c r="N2224" t="s">
        <v>10</v>
      </c>
      <c r="O2224" t="s">
        <v>10</v>
      </c>
      <c r="P2224" t="s">
        <v>10</v>
      </c>
      <c r="Q2224" t="s">
        <v>10</v>
      </c>
      <c r="R2224" t="s">
        <v>10</v>
      </c>
      <c r="S2224" t="s">
        <v>10</v>
      </c>
      <c r="T2224" t="s">
        <v>4149</v>
      </c>
      <c r="U2224" s="103">
        <v>17170337.094043404</v>
      </c>
      <c r="V2224" s="103">
        <v>9056362</v>
      </c>
      <c r="W2224" s="103">
        <v>3395000</v>
      </c>
      <c r="X2224" s="103">
        <v>17915274</v>
      </c>
      <c r="Y2224" s="103">
        <v>3957479.166666667</v>
      </c>
      <c r="Z2224" s="103">
        <v>6669883</v>
      </c>
      <c r="AA2224" s="103">
        <v>59404112.222222216</v>
      </c>
      <c r="AB2224" s="103">
        <v>17170337.094043404</v>
      </c>
      <c r="AC2224" s="103">
        <v>905636</v>
      </c>
      <c r="AD2224" s="103">
        <v>6790000</v>
      </c>
      <c r="AE2224" s="103">
        <v>603550</v>
      </c>
      <c r="AF2224" s="103">
        <v>729166.66666666674</v>
      </c>
      <c r="AG2224" s="103">
        <v>0</v>
      </c>
      <c r="AH2224" s="103">
        <v>5595771.888888889</v>
      </c>
      <c r="BE2224" s="62" t="str">
        <f t="shared" si="273"/>
        <v>PaaSJbossEAP(EnterpriseAplicationPlatform)OroMediaServidordeUsoBásicoNubeprivadaVersión6.x-6.xNANANANANANANANANANAPaaS/M</v>
      </c>
      <c r="BH2224">
        <f t="shared" si="274"/>
        <v>0</v>
      </c>
      <c r="BI2224">
        <f t="shared" si="275"/>
        <v>0</v>
      </c>
      <c r="BJ2224">
        <f t="shared" si="276"/>
        <v>0</v>
      </c>
      <c r="BK2224">
        <f t="shared" si="277"/>
        <v>0</v>
      </c>
      <c r="BL2224">
        <f t="shared" si="278"/>
        <v>0</v>
      </c>
      <c r="BM2224">
        <f t="shared" si="279"/>
        <v>0</v>
      </c>
      <c r="BN2224">
        <f t="shared" si="280"/>
        <v>0</v>
      </c>
    </row>
    <row r="2225" spans="1:66" x14ac:dyDescent="0.25">
      <c r="A2225" t="s">
        <v>3585</v>
      </c>
      <c r="B2225" t="s">
        <v>4155</v>
      </c>
      <c r="C2225" t="s">
        <v>3713</v>
      </c>
      <c r="D2225" t="s">
        <v>3733</v>
      </c>
      <c r="E2225" t="s">
        <v>664</v>
      </c>
      <c r="F2225" t="s">
        <v>35</v>
      </c>
      <c r="G2225" t="s">
        <v>654</v>
      </c>
      <c r="H2225" t="s">
        <v>1710</v>
      </c>
      <c r="I2225" t="s">
        <v>3766</v>
      </c>
      <c r="J2225" t="s">
        <v>10</v>
      </c>
      <c r="K2225" t="s">
        <v>10</v>
      </c>
      <c r="L2225" t="s">
        <v>10</v>
      </c>
      <c r="M2225" t="s">
        <v>10</v>
      </c>
      <c r="N2225" t="s">
        <v>10</v>
      </c>
      <c r="O2225" t="s">
        <v>10</v>
      </c>
      <c r="P2225" t="s">
        <v>10</v>
      </c>
      <c r="Q2225" t="s">
        <v>10</v>
      </c>
      <c r="R2225" t="s">
        <v>10</v>
      </c>
      <c r="S2225" t="s">
        <v>10</v>
      </c>
      <c r="T2225" t="s">
        <v>4149</v>
      </c>
      <c r="U2225" s="103">
        <v>50808322.48842907</v>
      </c>
      <c r="V2225" s="103">
        <v>11256084</v>
      </c>
      <c r="W2225" s="103">
        <v>7564000</v>
      </c>
      <c r="X2225" s="103">
        <v>26985338</v>
      </c>
      <c r="Y2225" s="103">
        <v>4507003.2678893572</v>
      </c>
      <c r="Z2225" s="103">
        <v>19067383</v>
      </c>
      <c r="AA2225" s="103">
        <v>53489220.175438605</v>
      </c>
      <c r="AB2225" s="103">
        <v>50808322.48842907</v>
      </c>
      <c r="AC2225" s="103">
        <v>1125608</v>
      </c>
      <c r="AD2225" s="103">
        <v>35670000</v>
      </c>
      <c r="AE2225" s="103">
        <v>703778</v>
      </c>
      <c r="AF2225" s="103">
        <v>729166.66666666674</v>
      </c>
      <c r="AG2225" s="103">
        <v>0</v>
      </c>
      <c r="AH2225" s="103">
        <v>4515897.5438596494</v>
      </c>
      <c r="BE2225" s="62" t="str">
        <f t="shared" si="273"/>
        <v>PaaSJbossEAP(EnterpriseAplicationPlatform)OroMediaServidordeUsoEstándarHostingfísicoVersión6.x-6.xNANANANANANANANANANAPaaS/M</v>
      </c>
      <c r="BH2225">
        <f t="shared" si="274"/>
        <v>0</v>
      </c>
      <c r="BI2225">
        <f t="shared" si="275"/>
        <v>0</v>
      </c>
      <c r="BJ2225">
        <f t="shared" si="276"/>
        <v>0</v>
      </c>
      <c r="BK2225">
        <f t="shared" si="277"/>
        <v>0</v>
      </c>
      <c r="BL2225">
        <f t="shared" si="278"/>
        <v>0</v>
      </c>
      <c r="BM2225">
        <f t="shared" si="279"/>
        <v>0</v>
      </c>
      <c r="BN2225">
        <f t="shared" si="280"/>
        <v>0</v>
      </c>
    </row>
    <row r="2226" spans="1:66" x14ac:dyDescent="0.25">
      <c r="A2226" t="s">
        <v>3595</v>
      </c>
      <c r="B2226" t="s">
        <v>4155</v>
      </c>
      <c r="C2226" t="s">
        <v>3713</v>
      </c>
      <c r="D2226" t="s">
        <v>3733</v>
      </c>
      <c r="E2226" t="s">
        <v>664</v>
      </c>
      <c r="F2226" t="s">
        <v>35</v>
      </c>
      <c r="G2226" t="s">
        <v>654</v>
      </c>
      <c r="H2226" t="s">
        <v>1711</v>
      </c>
      <c r="I2226" t="s">
        <v>3766</v>
      </c>
      <c r="J2226" t="s">
        <v>10</v>
      </c>
      <c r="K2226" t="s">
        <v>10</v>
      </c>
      <c r="L2226" t="s">
        <v>10</v>
      </c>
      <c r="M2226" t="s">
        <v>10</v>
      </c>
      <c r="N2226" t="s">
        <v>10</v>
      </c>
      <c r="O2226" t="s">
        <v>10</v>
      </c>
      <c r="P2226" t="s">
        <v>10</v>
      </c>
      <c r="Q2226" t="s">
        <v>10</v>
      </c>
      <c r="R2226" t="s">
        <v>10</v>
      </c>
      <c r="S2226" t="s">
        <v>10</v>
      </c>
      <c r="T2226" t="s">
        <v>4149</v>
      </c>
      <c r="U2226" s="103">
        <v>44306731.895018637</v>
      </c>
      <c r="V2226" s="103">
        <v>9828107</v>
      </c>
      <c r="W2226" s="103">
        <v>6587000</v>
      </c>
      <c r="X2226" s="103">
        <v>35156995</v>
      </c>
      <c r="Y2226" s="103">
        <v>8920416.6666666679</v>
      </c>
      <c r="Z2226" s="103">
        <v>12961865</v>
      </c>
      <c r="AA2226" s="103">
        <v>76914136.222222224</v>
      </c>
      <c r="AB2226" s="103">
        <v>44306731.895018637</v>
      </c>
      <c r="AC2226" s="103">
        <v>982810</v>
      </c>
      <c r="AD2226" s="103">
        <v>62780000</v>
      </c>
      <c r="AE2226" s="103">
        <v>703100</v>
      </c>
      <c r="AF2226" s="103">
        <v>729166.66666666674</v>
      </c>
      <c r="AG2226" s="103">
        <v>0</v>
      </c>
      <c r="AH2226" s="103">
        <v>5595771.888888889</v>
      </c>
      <c r="BE2226" s="62" t="str">
        <f t="shared" si="273"/>
        <v>PaaSJbossEAP(EnterpriseAplicationPlatform)OroMediaServidordeUsoEstándarHostingvirtualVersión6.x-6.xNANANANANANANANANANAPaaS/M</v>
      </c>
      <c r="BH2226">
        <f t="shared" si="274"/>
        <v>0</v>
      </c>
      <c r="BI2226">
        <f t="shared" si="275"/>
        <v>0</v>
      </c>
      <c r="BJ2226">
        <f t="shared" si="276"/>
        <v>0</v>
      </c>
      <c r="BK2226">
        <f t="shared" si="277"/>
        <v>0</v>
      </c>
      <c r="BL2226">
        <f t="shared" si="278"/>
        <v>0</v>
      </c>
      <c r="BM2226">
        <f t="shared" si="279"/>
        <v>0</v>
      </c>
      <c r="BN2226">
        <f t="shared" si="280"/>
        <v>0</v>
      </c>
    </row>
    <row r="2227" spans="1:66" x14ac:dyDescent="0.25">
      <c r="A2227" t="s">
        <v>3605</v>
      </c>
      <c r="B2227" t="s">
        <v>4155</v>
      </c>
      <c r="C2227" t="s">
        <v>3713</v>
      </c>
      <c r="D2227" t="s">
        <v>3733</v>
      </c>
      <c r="E2227" t="s">
        <v>664</v>
      </c>
      <c r="F2227" t="s">
        <v>35</v>
      </c>
      <c r="G2227" t="s">
        <v>654</v>
      </c>
      <c r="H2227" t="s">
        <v>1712</v>
      </c>
      <c r="I2227" t="s">
        <v>3766</v>
      </c>
      <c r="J2227" t="s">
        <v>10</v>
      </c>
      <c r="K2227" t="s">
        <v>10</v>
      </c>
      <c r="L2227" t="s">
        <v>10</v>
      </c>
      <c r="M2227" t="s">
        <v>10</v>
      </c>
      <c r="N2227" t="s">
        <v>10</v>
      </c>
      <c r="O2227" t="s">
        <v>10</v>
      </c>
      <c r="P2227" t="s">
        <v>10</v>
      </c>
      <c r="Q2227" t="s">
        <v>10</v>
      </c>
      <c r="R2227" t="s">
        <v>10</v>
      </c>
      <c r="S2227" t="s">
        <v>10</v>
      </c>
      <c r="T2227" t="s">
        <v>4149</v>
      </c>
      <c r="U2227" s="103">
        <v>50808322.48842907</v>
      </c>
      <c r="V2227" s="103">
        <v>10607056</v>
      </c>
      <c r="W2227" s="103">
        <v>7452000</v>
      </c>
      <c r="X2227" s="103">
        <v>35805143</v>
      </c>
      <c r="Y2227" s="103">
        <v>4315713.541666667</v>
      </c>
      <c r="Z2227" s="103">
        <v>13111765</v>
      </c>
      <c r="AA2227" s="103">
        <v>77350586.222222224</v>
      </c>
      <c r="AB2227" s="103">
        <v>50808322.48842907</v>
      </c>
      <c r="AC2227" s="103">
        <v>1060705</v>
      </c>
      <c r="AD2227" s="103">
        <v>14904000</v>
      </c>
      <c r="AE2227" s="103">
        <v>703100</v>
      </c>
      <c r="AF2227" s="103">
        <v>729166.66666666674</v>
      </c>
      <c r="AG2227" s="103">
        <v>0</v>
      </c>
      <c r="AH2227" s="103">
        <v>5595771.888888889</v>
      </c>
      <c r="BE2227" s="62" t="str">
        <f t="shared" si="273"/>
        <v>PaaSJbossEAP(EnterpriseAplicationPlatform)OroMediaServidordeUsoEstándarNubeprivadaVersión6.x-6.xNANANANANANANANANANAPaaS/M</v>
      </c>
      <c r="BH2227">
        <f t="shared" si="274"/>
        <v>0</v>
      </c>
      <c r="BI2227">
        <f t="shared" si="275"/>
        <v>0</v>
      </c>
      <c r="BJ2227">
        <f t="shared" si="276"/>
        <v>0</v>
      </c>
      <c r="BK2227">
        <f t="shared" si="277"/>
        <v>0</v>
      </c>
      <c r="BL2227">
        <f t="shared" si="278"/>
        <v>0</v>
      </c>
      <c r="BM2227">
        <f t="shared" si="279"/>
        <v>0</v>
      </c>
      <c r="BN2227">
        <f t="shared" si="280"/>
        <v>0</v>
      </c>
    </row>
    <row r="2228" spans="1:66" x14ac:dyDescent="0.25">
      <c r="A2228" t="s">
        <v>3587</v>
      </c>
      <c r="B2228" t="s">
        <v>4155</v>
      </c>
      <c r="C2228" t="s">
        <v>3713</v>
      </c>
      <c r="D2228" t="s">
        <v>3733</v>
      </c>
      <c r="E2228" t="s">
        <v>664</v>
      </c>
      <c r="F2228" t="s">
        <v>35</v>
      </c>
      <c r="G2228" t="s">
        <v>655</v>
      </c>
      <c r="H2228" t="s">
        <v>1710</v>
      </c>
      <c r="I2228" t="s">
        <v>3766</v>
      </c>
      <c r="J2228" t="s">
        <v>10</v>
      </c>
      <c r="K2228" t="s">
        <v>10</v>
      </c>
      <c r="L2228" t="s">
        <v>10</v>
      </c>
      <c r="M2228" t="s">
        <v>10</v>
      </c>
      <c r="N2228" t="s">
        <v>10</v>
      </c>
      <c r="O2228" t="s">
        <v>10</v>
      </c>
      <c r="P2228" t="s">
        <v>10</v>
      </c>
      <c r="Q2228" t="s">
        <v>10</v>
      </c>
      <c r="R2228" t="s">
        <v>10</v>
      </c>
      <c r="S2228" t="s">
        <v>10</v>
      </c>
      <c r="T2228" t="s">
        <v>4149</v>
      </c>
      <c r="U2228" s="103">
        <v>81819769.025084972</v>
      </c>
      <c r="V2228" s="103">
        <v>14227670</v>
      </c>
      <c r="W2228" s="103">
        <v>10484000</v>
      </c>
      <c r="X2228" s="103">
        <v>47308359</v>
      </c>
      <c r="Y2228" s="103">
        <v>5181703.2678893572</v>
      </c>
      <c r="Z2228" s="103">
        <v>30352765</v>
      </c>
      <c r="AA2228" s="103">
        <v>52305980.701754391</v>
      </c>
      <c r="AB2228" s="103">
        <v>81819769.025084972</v>
      </c>
      <c r="AC2228" s="103">
        <v>1422767</v>
      </c>
      <c r="AD2228" s="103">
        <v>44837000</v>
      </c>
      <c r="AE2228" s="103">
        <v>703778</v>
      </c>
      <c r="AF2228" s="103">
        <v>729166.66666666674</v>
      </c>
      <c r="AG2228" s="103">
        <v>0</v>
      </c>
      <c r="AH2228" s="103">
        <v>4515897.5438596494</v>
      </c>
      <c r="BE2228" s="62" t="str">
        <f t="shared" si="273"/>
        <v>PaaSJbossEAP(EnterpriseAplicationPlatform)OroMediaServidordeUsoIntermedioHostingfísicoVersión6.x-6.xNANANANANANANANANANAPaaS/M</v>
      </c>
      <c r="BH2228">
        <f t="shared" si="274"/>
        <v>0</v>
      </c>
      <c r="BI2228">
        <f t="shared" si="275"/>
        <v>0</v>
      </c>
      <c r="BJ2228">
        <f t="shared" si="276"/>
        <v>0</v>
      </c>
      <c r="BK2228">
        <f t="shared" si="277"/>
        <v>0</v>
      </c>
      <c r="BL2228">
        <f t="shared" si="278"/>
        <v>0</v>
      </c>
      <c r="BM2228">
        <f t="shared" si="279"/>
        <v>0</v>
      </c>
      <c r="BN2228">
        <f t="shared" si="280"/>
        <v>0</v>
      </c>
    </row>
    <row r="2229" spans="1:66" x14ac:dyDescent="0.25">
      <c r="A2229" t="s">
        <v>3597</v>
      </c>
      <c r="B2229" t="s">
        <v>4155</v>
      </c>
      <c r="C2229" t="s">
        <v>3713</v>
      </c>
      <c r="D2229" t="s">
        <v>3733</v>
      </c>
      <c r="E2229" t="s">
        <v>664</v>
      </c>
      <c r="F2229" t="s">
        <v>35</v>
      </c>
      <c r="G2229" t="s">
        <v>655</v>
      </c>
      <c r="H2229" t="s">
        <v>1711</v>
      </c>
      <c r="I2229" t="s">
        <v>3766</v>
      </c>
      <c r="J2229" t="s">
        <v>10</v>
      </c>
      <c r="K2229" t="s">
        <v>10</v>
      </c>
      <c r="L2229" t="s">
        <v>10</v>
      </c>
      <c r="M2229" t="s">
        <v>10</v>
      </c>
      <c r="N2229" t="s">
        <v>10</v>
      </c>
      <c r="O2229" t="s">
        <v>10</v>
      </c>
      <c r="P2229" t="s">
        <v>10</v>
      </c>
      <c r="Q2229" t="s">
        <v>10</v>
      </c>
      <c r="R2229" t="s">
        <v>10</v>
      </c>
      <c r="S2229" t="s">
        <v>10</v>
      </c>
      <c r="T2229" t="s">
        <v>4149</v>
      </c>
      <c r="U2229" s="103">
        <v>70116905.956946194</v>
      </c>
      <c r="V2229" s="103">
        <v>10855957</v>
      </c>
      <c r="W2229" s="103">
        <v>11249000</v>
      </c>
      <c r="X2229" s="103">
        <v>55932160</v>
      </c>
      <c r="Y2229" s="103">
        <v>9975416.6666666679</v>
      </c>
      <c r="Z2229" s="103">
        <v>19809748</v>
      </c>
      <c r="AA2229" s="103">
        <v>80783092.222222224</v>
      </c>
      <c r="AB2229" s="103">
        <v>70116905.956946194</v>
      </c>
      <c r="AC2229" s="103">
        <v>1085595</v>
      </c>
      <c r="AD2229" s="103">
        <v>112928000</v>
      </c>
      <c r="AE2229" s="103">
        <v>703778</v>
      </c>
      <c r="AF2229" s="103">
        <v>729166.66666666674</v>
      </c>
      <c r="AG2229" s="103">
        <v>0</v>
      </c>
      <c r="AH2229" s="103">
        <v>5595771.888888889</v>
      </c>
      <c r="BE2229" s="62" t="str">
        <f t="shared" si="273"/>
        <v>PaaSJbossEAP(EnterpriseAplicationPlatform)OroMediaServidordeUsoIntermedioHostingvirtualVersión6.x-6.xNANANANANANANANANANAPaaS/M</v>
      </c>
      <c r="BH2229">
        <f t="shared" si="274"/>
        <v>0</v>
      </c>
      <c r="BI2229">
        <f t="shared" si="275"/>
        <v>0</v>
      </c>
      <c r="BJ2229">
        <f t="shared" si="276"/>
        <v>0</v>
      </c>
      <c r="BK2229">
        <f t="shared" si="277"/>
        <v>0</v>
      </c>
      <c r="BL2229">
        <f t="shared" si="278"/>
        <v>0</v>
      </c>
      <c r="BM2229">
        <f t="shared" si="279"/>
        <v>0</v>
      </c>
      <c r="BN2229">
        <f t="shared" si="280"/>
        <v>0</v>
      </c>
    </row>
    <row r="2230" spans="1:66" x14ac:dyDescent="0.25">
      <c r="A2230" t="s">
        <v>3607</v>
      </c>
      <c r="B2230" t="s">
        <v>4155</v>
      </c>
      <c r="C2230" t="s">
        <v>3713</v>
      </c>
      <c r="D2230" t="s">
        <v>3733</v>
      </c>
      <c r="E2230" t="s">
        <v>664</v>
      </c>
      <c r="F2230" t="s">
        <v>35</v>
      </c>
      <c r="G2230" t="s">
        <v>655</v>
      </c>
      <c r="H2230" t="s">
        <v>1712</v>
      </c>
      <c r="I2230" t="s">
        <v>3766</v>
      </c>
      <c r="J2230" t="s">
        <v>10</v>
      </c>
      <c r="K2230" t="s">
        <v>10</v>
      </c>
      <c r="L2230" t="s">
        <v>10</v>
      </c>
      <c r="M2230" t="s">
        <v>10</v>
      </c>
      <c r="N2230" t="s">
        <v>10</v>
      </c>
      <c r="O2230" t="s">
        <v>10</v>
      </c>
      <c r="P2230" t="s">
        <v>10</v>
      </c>
      <c r="Q2230" t="s">
        <v>10</v>
      </c>
      <c r="R2230" t="s">
        <v>10</v>
      </c>
      <c r="S2230" t="s">
        <v>10</v>
      </c>
      <c r="T2230" t="s">
        <v>4149</v>
      </c>
      <c r="U2230" s="103">
        <v>81819769.025084972</v>
      </c>
      <c r="V2230" s="103">
        <v>11250079</v>
      </c>
      <c r="W2230" s="103">
        <v>12585000</v>
      </c>
      <c r="X2230" s="103">
        <v>57132713</v>
      </c>
      <c r="Y2230" s="103">
        <v>6115713.541666667</v>
      </c>
      <c r="Z2230" s="103">
        <v>20058648</v>
      </c>
      <c r="AA2230" s="103">
        <v>83873102.222222224</v>
      </c>
      <c r="AB2230" s="103">
        <v>81819769.025084972</v>
      </c>
      <c r="AC2230" s="103">
        <v>1125007</v>
      </c>
      <c r="AD2230" s="103">
        <v>25170000</v>
      </c>
      <c r="AE2230" s="103">
        <v>703778</v>
      </c>
      <c r="AF2230" s="103">
        <v>729166.66666666674</v>
      </c>
      <c r="AG2230" s="103">
        <v>0</v>
      </c>
      <c r="AH2230" s="103">
        <v>5595771.888888889</v>
      </c>
      <c r="BE2230" s="62" t="str">
        <f t="shared" si="273"/>
        <v>PaaSJbossEAP(EnterpriseAplicationPlatform)OroMediaServidordeUsoIntermedioNubeprivadaVersión6.x-6.xNANANANANANANANANANAPaaS/M</v>
      </c>
      <c r="BH2230">
        <f t="shared" si="274"/>
        <v>0</v>
      </c>
      <c r="BI2230">
        <f t="shared" si="275"/>
        <v>0</v>
      </c>
      <c r="BJ2230">
        <f t="shared" si="276"/>
        <v>0</v>
      </c>
      <c r="BK2230">
        <f t="shared" si="277"/>
        <v>0</v>
      </c>
      <c r="BL2230">
        <f t="shared" si="278"/>
        <v>0</v>
      </c>
      <c r="BM2230">
        <f t="shared" si="279"/>
        <v>0</v>
      </c>
      <c r="BN2230">
        <f t="shared" si="280"/>
        <v>0</v>
      </c>
    </row>
    <row r="2231" spans="1:66" x14ac:dyDescent="0.25">
      <c r="A2231" t="s">
        <v>3591</v>
      </c>
      <c r="B2231" t="s">
        <v>4155</v>
      </c>
      <c r="C2231" t="s">
        <v>3713</v>
      </c>
      <c r="D2231" t="s">
        <v>3733</v>
      </c>
      <c r="E2231" t="s">
        <v>664</v>
      </c>
      <c r="F2231" t="s">
        <v>35</v>
      </c>
      <c r="G2231" t="s">
        <v>657</v>
      </c>
      <c r="H2231" t="s">
        <v>1710</v>
      </c>
      <c r="I2231" t="s">
        <v>3766</v>
      </c>
      <c r="J2231" t="s">
        <v>10</v>
      </c>
      <c r="K2231" t="s">
        <v>10</v>
      </c>
      <c r="L2231" t="s">
        <v>10</v>
      </c>
      <c r="M2231" t="s">
        <v>10</v>
      </c>
      <c r="N2231" t="s">
        <v>10</v>
      </c>
      <c r="O2231" t="s">
        <v>10</v>
      </c>
      <c r="P2231" t="s">
        <v>10</v>
      </c>
      <c r="Q2231" t="s">
        <v>10</v>
      </c>
      <c r="R2231" t="s">
        <v>10</v>
      </c>
      <c r="S2231" t="s">
        <v>10</v>
      </c>
      <c r="T2231" t="s">
        <v>4149</v>
      </c>
      <c r="U2231" s="103">
        <v>147735874.71284354</v>
      </c>
      <c r="V2231" s="103">
        <v>26810754</v>
      </c>
      <c r="W2231" s="103">
        <v>23010000</v>
      </c>
      <c r="X2231" s="103">
        <v>93988696</v>
      </c>
      <c r="Y2231" s="103">
        <v>10995167.50400047</v>
      </c>
      <c r="Z2231" s="103">
        <v>68801765</v>
      </c>
      <c r="AA2231" s="103">
        <v>70142076.491228074</v>
      </c>
      <c r="AB2231" s="103">
        <v>147735874.71284354</v>
      </c>
      <c r="AC2231" s="103">
        <v>2681075</v>
      </c>
      <c r="AD2231" s="103">
        <v>115608000</v>
      </c>
      <c r="AE2231" s="103">
        <v>703778</v>
      </c>
      <c r="AF2231" s="103">
        <v>729166.66666666674</v>
      </c>
      <c r="AG2231" s="103">
        <v>0</v>
      </c>
      <c r="AH2231" s="103">
        <v>4594923.8596491236</v>
      </c>
      <c r="BE2231" s="62" t="str">
        <f t="shared" si="273"/>
        <v>PaaSJbossEAP(EnterpriseAplicationPlatform)OroMediaServidordeUsoOptimizadoHostingfísicoVersión6.x-6.xNANANANANANANANANANAPaaS/M</v>
      </c>
      <c r="BH2231">
        <f t="shared" si="274"/>
        <v>0</v>
      </c>
      <c r="BI2231">
        <f t="shared" si="275"/>
        <v>0</v>
      </c>
      <c r="BJ2231">
        <f t="shared" si="276"/>
        <v>0</v>
      </c>
      <c r="BK2231">
        <f t="shared" si="277"/>
        <v>0</v>
      </c>
      <c r="BL2231">
        <f t="shared" si="278"/>
        <v>0</v>
      </c>
      <c r="BM2231">
        <f t="shared" si="279"/>
        <v>0</v>
      </c>
      <c r="BN2231">
        <f t="shared" si="280"/>
        <v>0</v>
      </c>
    </row>
    <row r="2232" spans="1:66" x14ac:dyDescent="0.25">
      <c r="A2232" t="s">
        <v>3601</v>
      </c>
      <c r="B2232" t="s">
        <v>4155</v>
      </c>
      <c r="C2232" t="s">
        <v>3713</v>
      </c>
      <c r="D2232" t="s">
        <v>3733</v>
      </c>
      <c r="E2232" t="s">
        <v>664</v>
      </c>
      <c r="F2232" t="s">
        <v>35</v>
      </c>
      <c r="G2232" t="s">
        <v>657</v>
      </c>
      <c r="H2232" t="s">
        <v>1711</v>
      </c>
      <c r="I2232" t="s">
        <v>3766</v>
      </c>
      <c r="J2232" t="s">
        <v>10</v>
      </c>
      <c r="K2232" t="s">
        <v>10</v>
      </c>
      <c r="L2232" t="s">
        <v>10</v>
      </c>
      <c r="M2232" t="s">
        <v>10</v>
      </c>
      <c r="N2232" t="s">
        <v>10</v>
      </c>
      <c r="O2232" t="s">
        <v>10</v>
      </c>
      <c r="P2232" t="s">
        <v>10</v>
      </c>
      <c r="Q2232" t="s">
        <v>10</v>
      </c>
      <c r="R2232" t="s">
        <v>10</v>
      </c>
      <c r="S2232" t="s">
        <v>10</v>
      </c>
      <c r="T2232" t="s">
        <v>4149</v>
      </c>
      <c r="U2232" s="103">
        <v>126930784.81393018</v>
      </c>
      <c r="V2232" s="103">
        <v>22163653</v>
      </c>
      <c r="W2232" s="103">
        <v>19503000</v>
      </c>
      <c r="X2232" s="103">
        <v>91258997</v>
      </c>
      <c r="Y2232" s="103">
        <v>11870416.666666668</v>
      </c>
      <c r="Z2232" s="103">
        <v>28549730</v>
      </c>
      <c r="AA2232" s="103">
        <v>87647561.52482222</v>
      </c>
      <c r="AB2232" s="103">
        <v>126930784.81393018</v>
      </c>
      <c r="AC2232" s="103">
        <v>2216365</v>
      </c>
      <c r="AD2232" s="103">
        <v>200778000</v>
      </c>
      <c r="AE2232" s="103">
        <v>747759</v>
      </c>
      <c r="AF2232" s="103">
        <v>729166.66666666674</v>
      </c>
      <c r="AG2232" s="103">
        <v>0</v>
      </c>
      <c r="AH2232" s="103">
        <v>5595771.888888889</v>
      </c>
      <c r="BE2232" s="62" t="str">
        <f t="shared" si="273"/>
        <v>PaaSJbossEAP(EnterpriseAplicationPlatform)OroMediaServidordeUsoOptimizadoHostingvirtualVersión6.x-6.xNANANANANANANANANANAPaaS/M</v>
      </c>
      <c r="BH2232">
        <f t="shared" si="274"/>
        <v>0</v>
      </c>
      <c r="BI2232">
        <f t="shared" si="275"/>
        <v>0</v>
      </c>
      <c r="BJ2232">
        <f t="shared" si="276"/>
        <v>0</v>
      </c>
      <c r="BK2232">
        <f t="shared" si="277"/>
        <v>0</v>
      </c>
      <c r="BL2232">
        <f t="shared" si="278"/>
        <v>0</v>
      </c>
      <c r="BM2232">
        <f t="shared" si="279"/>
        <v>0</v>
      </c>
      <c r="BN2232">
        <f t="shared" si="280"/>
        <v>0</v>
      </c>
    </row>
    <row r="2233" spans="1:66" x14ac:dyDescent="0.25">
      <c r="A2233" t="s">
        <v>3611</v>
      </c>
      <c r="B2233" t="s">
        <v>4155</v>
      </c>
      <c r="C2233" t="s">
        <v>3713</v>
      </c>
      <c r="D2233" t="s">
        <v>3733</v>
      </c>
      <c r="E2233" t="s">
        <v>664</v>
      </c>
      <c r="F2233" t="s">
        <v>35</v>
      </c>
      <c r="G2233" t="s">
        <v>657</v>
      </c>
      <c r="H2233" t="s">
        <v>1712</v>
      </c>
      <c r="I2233" t="s">
        <v>3766</v>
      </c>
      <c r="J2233" t="s">
        <v>10</v>
      </c>
      <c r="K2233" t="s">
        <v>10</v>
      </c>
      <c r="L2233" t="s">
        <v>10</v>
      </c>
      <c r="M2233" t="s">
        <v>10</v>
      </c>
      <c r="N2233" t="s">
        <v>10</v>
      </c>
      <c r="O2233" t="s">
        <v>10</v>
      </c>
      <c r="P2233" t="s">
        <v>10</v>
      </c>
      <c r="Q2233" t="s">
        <v>10</v>
      </c>
      <c r="R2233" t="s">
        <v>10</v>
      </c>
      <c r="S2233" t="s">
        <v>10</v>
      </c>
      <c r="T2233" t="s">
        <v>4149</v>
      </c>
      <c r="U2233" s="103">
        <v>147735874.71284354</v>
      </c>
      <c r="V2233" s="103">
        <v>31099586</v>
      </c>
      <c r="W2233" s="103">
        <v>22566000</v>
      </c>
      <c r="X2233" s="103">
        <v>93564356</v>
      </c>
      <c r="Y2233" s="103">
        <v>14660416.666666666</v>
      </c>
      <c r="Z2233" s="103">
        <v>28991530</v>
      </c>
      <c r="AA2233" s="103">
        <v>88084011.52482222</v>
      </c>
      <c r="AB2233" s="103">
        <v>147735874.71284354</v>
      </c>
      <c r="AC2233" s="103">
        <v>3109958</v>
      </c>
      <c r="AD2233" s="103">
        <v>45132000</v>
      </c>
      <c r="AE2233" s="103">
        <v>747759</v>
      </c>
      <c r="AF2233" s="103">
        <v>729166.66666666674</v>
      </c>
      <c r="AG2233" s="103">
        <v>0</v>
      </c>
      <c r="AH2233" s="103">
        <v>5595771.888888889</v>
      </c>
      <c r="BE2233" s="62" t="str">
        <f t="shared" si="273"/>
        <v>PaaSJbossEAP(EnterpriseAplicationPlatform)OroMediaServidordeUsoOptimizadoNubeprivadaVersión6.x-6.xNANANANANANANANANANAPaaS/M</v>
      </c>
      <c r="BH2233">
        <f t="shared" si="274"/>
        <v>0</v>
      </c>
      <c r="BI2233">
        <f t="shared" si="275"/>
        <v>0</v>
      </c>
      <c r="BJ2233">
        <f t="shared" si="276"/>
        <v>0</v>
      </c>
      <c r="BK2233">
        <f t="shared" si="277"/>
        <v>0</v>
      </c>
      <c r="BL2233">
        <f t="shared" si="278"/>
        <v>0</v>
      </c>
      <c r="BM2233">
        <f t="shared" si="279"/>
        <v>0</v>
      </c>
      <c r="BN2233">
        <f t="shared" si="280"/>
        <v>0</v>
      </c>
    </row>
    <row r="2234" spans="1:66" x14ac:dyDescent="0.25">
      <c r="A2234" t="s">
        <v>3570</v>
      </c>
      <c r="B2234" t="s">
        <v>4155</v>
      </c>
      <c r="C2234" t="s">
        <v>3713</v>
      </c>
      <c r="D2234" t="s">
        <v>3733</v>
      </c>
      <c r="E2234" t="s">
        <v>663</v>
      </c>
      <c r="F2234" t="s">
        <v>37</v>
      </c>
      <c r="G2234" t="s">
        <v>656</v>
      </c>
      <c r="H2234" t="s">
        <v>1710</v>
      </c>
      <c r="I2234" t="s">
        <v>3766</v>
      </c>
      <c r="J2234" t="s">
        <v>10</v>
      </c>
      <c r="K2234" t="s">
        <v>10</v>
      </c>
      <c r="L2234" t="s">
        <v>10</v>
      </c>
      <c r="M2234" t="s">
        <v>10</v>
      </c>
      <c r="N2234" t="s">
        <v>10</v>
      </c>
      <c r="O2234" t="s">
        <v>10</v>
      </c>
      <c r="P2234" t="s">
        <v>10</v>
      </c>
      <c r="Q2234" t="s">
        <v>10</v>
      </c>
      <c r="R2234" t="s">
        <v>10</v>
      </c>
      <c r="S2234" t="s">
        <v>10</v>
      </c>
      <c r="T2234" t="s">
        <v>4149</v>
      </c>
      <c r="U2234" s="103">
        <v>135201882.9272427</v>
      </c>
      <c r="V2234" s="103">
        <v>24234962</v>
      </c>
      <c r="W2234" s="103">
        <v>15862000</v>
      </c>
      <c r="X2234" s="103">
        <v>66092638</v>
      </c>
      <c r="Y2234" s="103">
        <v>10435416.666666668</v>
      </c>
      <c r="Z2234" s="103">
        <v>32837765</v>
      </c>
      <c r="AA2234" s="103">
        <v>50866099.122807018</v>
      </c>
      <c r="AB2234" s="103">
        <v>135201882.9272427</v>
      </c>
      <c r="AC2234" s="103">
        <v>2423496</v>
      </c>
      <c r="AD2234" s="103">
        <v>86224000</v>
      </c>
      <c r="AE2234" s="103">
        <v>703778</v>
      </c>
      <c r="AF2234" s="103">
        <v>729166.66666666674</v>
      </c>
      <c r="AG2234" s="103">
        <v>0</v>
      </c>
      <c r="AH2234" s="103">
        <v>4573334.3859649124</v>
      </c>
      <c r="BE2234" s="62" t="str">
        <f t="shared" si="273"/>
        <v>PaaSJbossEAP(EnterpriseAplicationPlatform)PlataAltaServidordeUsoAvanzadoHostingfísicoVersión6.x-6.xNANANANANANANANANANAPaaS/M</v>
      </c>
      <c r="BH2234">
        <f t="shared" si="274"/>
        <v>0</v>
      </c>
      <c r="BI2234">
        <f t="shared" si="275"/>
        <v>0</v>
      </c>
      <c r="BJ2234">
        <f t="shared" si="276"/>
        <v>0</v>
      </c>
      <c r="BK2234">
        <f t="shared" si="277"/>
        <v>0</v>
      </c>
      <c r="BL2234">
        <f t="shared" si="278"/>
        <v>0</v>
      </c>
      <c r="BM2234">
        <f t="shared" si="279"/>
        <v>0</v>
      </c>
      <c r="BN2234">
        <f t="shared" si="280"/>
        <v>0</v>
      </c>
    </row>
    <row r="2235" spans="1:66" x14ac:dyDescent="0.25">
      <c r="A2235" t="s">
        <v>3580</v>
      </c>
      <c r="B2235" t="s">
        <v>4155</v>
      </c>
      <c r="C2235" t="s">
        <v>3713</v>
      </c>
      <c r="D2235" t="s">
        <v>3733</v>
      </c>
      <c r="E2235" t="s">
        <v>663</v>
      </c>
      <c r="F2235" t="s">
        <v>37</v>
      </c>
      <c r="G2235" t="s">
        <v>656</v>
      </c>
      <c r="H2235" t="s">
        <v>1711</v>
      </c>
      <c r="I2235" t="s">
        <v>3766</v>
      </c>
      <c r="J2235" t="s">
        <v>10</v>
      </c>
      <c r="K2235" t="s">
        <v>10</v>
      </c>
      <c r="L2235" t="s">
        <v>10</v>
      </c>
      <c r="M2235" t="s">
        <v>10</v>
      </c>
      <c r="N2235" t="s">
        <v>10</v>
      </c>
      <c r="O2235" t="s">
        <v>10</v>
      </c>
      <c r="P2235" t="s">
        <v>10</v>
      </c>
      <c r="Q2235" t="s">
        <v>10</v>
      </c>
      <c r="R2235" t="s">
        <v>10</v>
      </c>
      <c r="S2235" t="s">
        <v>10</v>
      </c>
      <c r="T2235" t="s">
        <v>4149</v>
      </c>
      <c r="U2235" s="103">
        <v>74530771.19397676</v>
      </c>
      <c r="V2235" s="103">
        <v>17615582</v>
      </c>
      <c r="W2235" s="103">
        <v>14597000</v>
      </c>
      <c r="X2235" s="103">
        <v>68703138</v>
      </c>
      <c r="Y2235" s="103">
        <v>9510416.6666666679</v>
      </c>
      <c r="Z2235" s="103">
        <v>21343648</v>
      </c>
      <c r="AA2235" s="103">
        <v>84582316.755555555</v>
      </c>
      <c r="AB2235" s="103">
        <v>74530771.19397676</v>
      </c>
      <c r="AC2235" s="103">
        <v>1761558</v>
      </c>
      <c r="AD2235" s="103">
        <v>150858000</v>
      </c>
      <c r="AE2235" s="103">
        <v>729083</v>
      </c>
      <c r="AF2235" s="103">
        <v>729166.66666666674</v>
      </c>
      <c r="AG2235" s="103">
        <v>0</v>
      </c>
      <c r="AH2235" s="103">
        <v>5709473.555555556</v>
      </c>
      <c r="BE2235" s="62" t="str">
        <f t="shared" si="273"/>
        <v>PaaSJbossEAP(EnterpriseAplicationPlatform)PlataAltaServidordeUsoAvanzadoHostingvirtualVersión6.x-6.xNANANANANANANANANANAPaaS/M</v>
      </c>
      <c r="BH2235">
        <f t="shared" si="274"/>
        <v>0</v>
      </c>
      <c r="BI2235">
        <f t="shared" si="275"/>
        <v>0</v>
      </c>
      <c r="BJ2235">
        <f t="shared" si="276"/>
        <v>0</v>
      </c>
      <c r="BK2235">
        <f t="shared" si="277"/>
        <v>0</v>
      </c>
      <c r="BL2235">
        <f t="shared" si="278"/>
        <v>0</v>
      </c>
      <c r="BM2235">
        <f t="shared" si="279"/>
        <v>0</v>
      </c>
      <c r="BN2235">
        <f t="shared" si="280"/>
        <v>0</v>
      </c>
    </row>
    <row r="2236" spans="1:66" x14ac:dyDescent="0.25">
      <c r="A2236" t="s">
        <v>3564</v>
      </c>
      <c r="B2236" t="s">
        <v>4155</v>
      </c>
      <c r="C2236" t="s">
        <v>3713</v>
      </c>
      <c r="D2236" t="s">
        <v>3733</v>
      </c>
      <c r="E2236" t="s">
        <v>663</v>
      </c>
      <c r="F2236" t="s">
        <v>37</v>
      </c>
      <c r="G2236" t="s">
        <v>653</v>
      </c>
      <c r="H2236" t="s">
        <v>1710</v>
      </c>
      <c r="I2236" t="s">
        <v>3766</v>
      </c>
      <c r="J2236" t="s">
        <v>10</v>
      </c>
      <c r="K2236" t="s">
        <v>10</v>
      </c>
      <c r="L2236" t="s">
        <v>10</v>
      </c>
      <c r="M2236" t="s">
        <v>10</v>
      </c>
      <c r="N2236" t="s">
        <v>10</v>
      </c>
      <c r="O2236" t="s">
        <v>10</v>
      </c>
      <c r="P2236" t="s">
        <v>10</v>
      </c>
      <c r="Q2236" t="s">
        <v>10</v>
      </c>
      <c r="R2236" t="s">
        <v>10</v>
      </c>
      <c r="S2236" t="s">
        <v>10</v>
      </c>
      <c r="T2236" t="s">
        <v>4149</v>
      </c>
      <c r="U2236" s="103">
        <v>21071291.450089663</v>
      </c>
      <c r="V2236" s="103">
        <v>9871013</v>
      </c>
      <c r="W2236" s="103">
        <v>4268000</v>
      </c>
      <c r="X2236" s="103">
        <v>13306567</v>
      </c>
      <c r="Y2236" s="103">
        <v>4048419.9345560241</v>
      </c>
      <c r="Z2236" s="103">
        <v>15732883</v>
      </c>
      <c r="AA2236" s="103">
        <v>44899984.868421055</v>
      </c>
      <c r="AB2236" s="103">
        <v>21071291.450089663</v>
      </c>
      <c r="AC2236" s="103">
        <v>987101</v>
      </c>
      <c r="AD2236" s="103">
        <v>14583000</v>
      </c>
      <c r="AE2236" s="103">
        <v>703778</v>
      </c>
      <c r="AF2236" s="103">
        <v>729166.66666666674</v>
      </c>
      <c r="AG2236" s="103">
        <v>0</v>
      </c>
      <c r="AH2236" s="103">
        <v>4507479.1228070185</v>
      </c>
      <c r="BE2236" s="62" t="str">
        <f t="shared" si="273"/>
        <v>PaaSJbossEAP(EnterpriseAplicationPlatform)PlataAltaServidordeUsoBásicoHostingfísicoVersión6.x-6.xNANANANANANANANANANAPaaS/M</v>
      </c>
      <c r="BH2236">
        <f t="shared" si="274"/>
        <v>0</v>
      </c>
      <c r="BI2236">
        <f t="shared" si="275"/>
        <v>0</v>
      </c>
      <c r="BJ2236">
        <f t="shared" si="276"/>
        <v>0</v>
      </c>
      <c r="BK2236">
        <f t="shared" si="277"/>
        <v>0</v>
      </c>
      <c r="BL2236">
        <f t="shared" si="278"/>
        <v>0</v>
      </c>
      <c r="BM2236">
        <f t="shared" si="279"/>
        <v>0</v>
      </c>
      <c r="BN2236">
        <f t="shared" si="280"/>
        <v>0</v>
      </c>
    </row>
    <row r="2237" spans="1:66" x14ac:dyDescent="0.25">
      <c r="A2237" t="s">
        <v>3574</v>
      </c>
      <c r="B2237" t="s">
        <v>4155</v>
      </c>
      <c r="C2237" t="s">
        <v>3713</v>
      </c>
      <c r="D2237" t="s">
        <v>3733</v>
      </c>
      <c r="E2237" t="s">
        <v>663</v>
      </c>
      <c r="F2237" t="s">
        <v>37</v>
      </c>
      <c r="G2237" t="s">
        <v>653</v>
      </c>
      <c r="H2237" t="s">
        <v>1711</v>
      </c>
      <c r="I2237" t="s">
        <v>3766</v>
      </c>
      <c r="J2237" t="s">
        <v>10</v>
      </c>
      <c r="K2237" t="s">
        <v>10</v>
      </c>
      <c r="L2237" t="s">
        <v>10</v>
      </c>
      <c r="M2237" t="s">
        <v>10</v>
      </c>
      <c r="N2237" t="s">
        <v>10</v>
      </c>
      <c r="O2237" t="s">
        <v>10</v>
      </c>
      <c r="P2237" t="s">
        <v>10</v>
      </c>
      <c r="Q2237" t="s">
        <v>10</v>
      </c>
      <c r="R2237" t="s">
        <v>10</v>
      </c>
      <c r="S2237" t="s">
        <v>10</v>
      </c>
      <c r="T2237" t="s">
        <v>4149</v>
      </c>
      <c r="U2237" s="103">
        <v>11446891.396028936</v>
      </c>
      <c r="V2237" s="103">
        <v>8950332</v>
      </c>
      <c r="W2237" s="103">
        <v>2999000</v>
      </c>
      <c r="X2237" s="103">
        <v>16103987</v>
      </c>
      <c r="Y2237" s="103">
        <v>2450713.541666667</v>
      </c>
      <c r="Z2237" s="103">
        <v>6605383</v>
      </c>
      <c r="AA2237" s="103">
        <v>58327256.166666664</v>
      </c>
      <c r="AB2237" s="103">
        <v>11446891.396028936</v>
      </c>
      <c r="AC2237" s="103">
        <v>895033</v>
      </c>
      <c r="AD2237" s="103">
        <v>25160000</v>
      </c>
      <c r="AE2237" s="103">
        <v>603550</v>
      </c>
      <c r="AF2237" s="103">
        <v>729166.66666666674</v>
      </c>
      <c r="AG2237" s="103">
        <v>0</v>
      </c>
      <c r="AH2237" s="103">
        <v>5709473.555555556</v>
      </c>
      <c r="BE2237" s="62" t="str">
        <f t="shared" si="273"/>
        <v>PaaSJbossEAP(EnterpriseAplicationPlatform)PlataAltaServidordeUsoBásicoHostingvirtualVersión6.x-6.xNANANANANANANANANANAPaaS/M</v>
      </c>
      <c r="BH2237">
        <f t="shared" si="274"/>
        <v>0</v>
      </c>
      <c r="BI2237">
        <f t="shared" si="275"/>
        <v>0</v>
      </c>
      <c r="BJ2237">
        <f t="shared" si="276"/>
        <v>0</v>
      </c>
      <c r="BK2237">
        <f t="shared" si="277"/>
        <v>0</v>
      </c>
      <c r="BL2237">
        <f t="shared" si="278"/>
        <v>0</v>
      </c>
      <c r="BM2237">
        <f t="shared" si="279"/>
        <v>0</v>
      </c>
      <c r="BN2237">
        <f t="shared" si="280"/>
        <v>0</v>
      </c>
    </row>
    <row r="2238" spans="1:66" x14ac:dyDescent="0.25">
      <c r="A2238" t="s">
        <v>3566</v>
      </c>
      <c r="B2238" t="s">
        <v>4155</v>
      </c>
      <c r="C2238" t="s">
        <v>3713</v>
      </c>
      <c r="D2238" t="s">
        <v>3733</v>
      </c>
      <c r="E2238" t="s">
        <v>663</v>
      </c>
      <c r="F2238" t="s">
        <v>37</v>
      </c>
      <c r="G2238" t="s">
        <v>654</v>
      </c>
      <c r="H2238" t="s">
        <v>1710</v>
      </c>
      <c r="I2238" t="s">
        <v>3766</v>
      </c>
      <c r="J2238" t="s">
        <v>10</v>
      </c>
      <c r="K2238" t="s">
        <v>10</v>
      </c>
      <c r="L2238" t="s">
        <v>10</v>
      </c>
      <c r="M2238" t="s">
        <v>10</v>
      </c>
      <c r="N2238" t="s">
        <v>10</v>
      </c>
      <c r="O2238" t="s">
        <v>10</v>
      </c>
      <c r="P2238" t="s">
        <v>10</v>
      </c>
      <c r="Q2238" t="s">
        <v>10</v>
      </c>
      <c r="R2238" t="s">
        <v>10</v>
      </c>
      <c r="S2238" t="s">
        <v>10</v>
      </c>
      <c r="T2238" t="s">
        <v>4149</v>
      </c>
      <c r="U2238" s="103">
        <v>60560708.378544711</v>
      </c>
      <c r="V2238" s="103">
        <v>11518728</v>
      </c>
      <c r="W2238" s="103">
        <v>7046000</v>
      </c>
      <c r="X2238" s="103">
        <v>24231505</v>
      </c>
      <c r="Y2238" s="103">
        <v>4507003.2678893572</v>
      </c>
      <c r="Z2238" s="103">
        <v>17820883</v>
      </c>
      <c r="AA2238" s="103">
        <v>48092882.456140354</v>
      </c>
      <c r="AB2238" s="103">
        <v>60560708.378544711</v>
      </c>
      <c r="AC2238" s="103">
        <v>1151872</v>
      </c>
      <c r="AD2238" s="103">
        <v>36012000</v>
      </c>
      <c r="AE2238" s="103">
        <v>703778</v>
      </c>
      <c r="AF2238" s="103">
        <v>729166.66666666674</v>
      </c>
      <c r="AG2238" s="103">
        <v>0</v>
      </c>
      <c r="AH2238" s="103">
        <v>4507479.1228070185</v>
      </c>
      <c r="BE2238" s="62" t="str">
        <f t="shared" si="273"/>
        <v>PaaSJbossEAP(EnterpriseAplicationPlatform)PlataAltaServidordeUsoEstándarHostingfísicoVersión6.x-6.xNANANANANANANANANANAPaaS/M</v>
      </c>
      <c r="BH2238">
        <f t="shared" si="274"/>
        <v>0</v>
      </c>
      <c r="BI2238">
        <f t="shared" si="275"/>
        <v>0</v>
      </c>
      <c r="BJ2238">
        <f t="shared" si="276"/>
        <v>0</v>
      </c>
      <c r="BK2238">
        <f t="shared" si="277"/>
        <v>0</v>
      </c>
      <c r="BL2238">
        <f t="shared" si="278"/>
        <v>0</v>
      </c>
      <c r="BM2238">
        <f t="shared" si="279"/>
        <v>0</v>
      </c>
      <c r="BN2238">
        <f t="shared" si="280"/>
        <v>0</v>
      </c>
    </row>
    <row r="2239" spans="1:66" x14ac:dyDescent="0.25">
      <c r="A2239" t="s">
        <v>3576</v>
      </c>
      <c r="B2239" t="s">
        <v>4155</v>
      </c>
      <c r="C2239" t="s">
        <v>3713</v>
      </c>
      <c r="D2239" t="s">
        <v>3733</v>
      </c>
      <c r="E2239" t="s">
        <v>663</v>
      </c>
      <c r="F2239" t="s">
        <v>37</v>
      </c>
      <c r="G2239" t="s">
        <v>654</v>
      </c>
      <c r="H2239" t="s">
        <v>1711</v>
      </c>
      <c r="I2239" t="s">
        <v>3766</v>
      </c>
      <c r="J2239" t="s">
        <v>10</v>
      </c>
      <c r="K2239" t="s">
        <v>10</v>
      </c>
      <c r="L2239" t="s">
        <v>10</v>
      </c>
      <c r="M2239" t="s">
        <v>10</v>
      </c>
      <c r="N2239" t="s">
        <v>10</v>
      </c>
      <c r="O2239" t="s">
        <v>10</v>
      </c>
      <c r="P2239" t="s">
        <v>10</v>
      </c>
      <c r="Q2239" t="s">
        <v>10</v>
      </c>
      <c r="R2239" t="s">
        <v>10</v>
      </c>
      <c r="S2239" t="s">
        <v>10</v>
      </c>
      <c r="T2239" t="s">
        <v>4149</v>
      </c>
      <c r="U2239" s="103">
        <v>26915870.390464313</v>
      </c>
      <c r="V2239" s="103">
        <v>10007452</v>
      </c>
      <c r="W2239" s="103">
        <v>6477000</v>
      </c>
      <c r="X2239" s="103">
        <v>31653025</v>
      </c>
      <c r="Y2239" s="103">
        <v>10435416.666666668</v>
      </c>
      <c r="Z2239" s="103">
        <v>12823765</v>
      </c>
      <c r="AA2239" s="103">
        <v>68051673.111111104</v>
      </c>
      <c r="AB2239" s="103">
        <v>26915870.390464313</v>
      </c>
      <c r="AC2239" s="103">
        <v>1000745</v>
      </c>
      <c r="AD2239" s="103">
        <v>62676000</v>
      </c>
      <c r="AE2239" s="103">
        <v>703100</v>
      </c>
      <c r="AF2239" s="103">
        <v>729166.66666666674</v>
      </c>
      <c r="AG2239" s="103">
        <v>0</v>
      </c>
      <c r="AH2239" s="103">
        <v>5709473.555555556</v>
      </c>
      <c r="BE2239" s="62" t="str">
        <f t="shared" si="273"/>
        <v>PaaSJbossEAP(EnterpriseAplicationPlatform)PlataAltaServidordeUsoEstándarHostingvirtualVersión6.x-6.xNANANANANANANANANANAPaaS/M</v>
      </c>
      <c r="BH2239">
        <f t="shared" si="274"/>
        <v>0</v>
      </c>
      <c r="BI2239">
        <f t="shared" si="275"/>
        <v>0</v>
      </c>
      <c r="BJ2239">
        <f t="shared" si="276"/>
        <v>0</v>
      </c>
      <c r="BK2239">
        <f t="shared" si="277"/>
        <v>0</v>
      </c>
      <c r="BL2239">
        <f t="shared" si="278"/>
        <v>0</v>
      </c>
      <c r="BM2239">
        <f t="shared" si="279"/>
        <v>0</v>
      </c>
      <c r="BN2239">
        <f t="shared" si="280"/>
        <v>0</v>
      </c>
    </row>
    <row r="2240" spans="1:66" x14ac:dyDescent="0.25">
      <c r="A2240" t="s">
        <v>3568</v>
      </c>
      <c r="B2240" t="s">
        <v>4155</v>
      </c>
      <c r="C2240" t="s">
        <v>3713</v>
      </c>
      <c r="D2240" t="s">
        <v>3733</v>
      </c>
      <c r="E2240" t="s">
        <v>663</v>
      </c>
      <c r="F2240" t="s">
        <v>37</v>
      </c>
      <c r="G2240" t="s">
        <v>655</v>
      </c>
      <c r="H2240" t="s">
        <v>1710</v>
      </c>
      <c r="I2240" t="s">
        <v>3766</v>
      </c>
      <c r="J2240" t="s">
        <v>10</v>
      </c>
      <c r="K2240" t="s">
        <v>10</v>
      </c>
      <c r="L2240" t="s">
        <v>10</v>
      </c>
      <c r="M2240" t="s">
        <v>10</v>
      </c>
      <c r="N2240" t="s">
        <v>10</v>
      </c>
      <c r="O2240" t="s">
        <v>10</v>
      </c>
      <c r="P2240" t="s">
        <v>10</v>
      </c>
      <c r="Q2240" t="s">
        <v>10</v>
      </c>
      <c r="R2240" t="s">
        <v>10</v>
      </c>
      <c r="S2240" t="s">
        <v>10</v>
      </c>
      <c r="T2240" t="s">
        <v>4149</v>
      </c>
      <c r="U2240" s="103">
        <v>99374063.627293125</v>
      </c>
      <c r="V2240" s="103">
        <v>14169397</v>
      </c>
      <c r="W2240" s="103">
        <v>12288000</v>
      </c>
      <c r="X2240" s="103">
        <v>44873131</v>
      </c>
      <c r="Y2240" s="103">
        <v>5181703.2678893572</v>
      </c>
      <c r="Z2240" s="103">
        <v>28508765</v>
      </c>
      <c r="AA2240" s="103">
        <v>50995242.719298251</v>
      </c>
      <c r="AB2240" s="103">
        <v>99374063.627293125</v>
      </c>
      <c r="AC2240" s="103">
        <v>1416939</v>
      </c>
      <c r="AD2240" s="103">
        <v>65980000</v>
      </c>
      <c r="AE2240" s="103">
        <v>703778</v>
      </c>
      <c r="AF2240" s="103">
        <v>729166.66666666674</v>
      </c>
      <c r="AG2240" s="103">
        <v>0</v>
      </c>
      <c r="AH2240" s="103">
        <v>4507479.1228070185</v>
      </c>
      <c r="BE2240" s="62" t="str">
        <f t="shared" si="273"/>
        <v>PaaSJbossEAP(EnterpriseAplicationPlatform)PlataAltaServidordeUsoIntermedioHostingfísicoVersión6.x-6.xNANANANANANANANANANAPaaS/M</v>
      </c>
      <c r="BH2240">
        <f t="shared" si="274"/>
        <v>0</v>
      </c>
      <c r="BI2240">
        <f t="shared" si="275"/>
        <v>0</v>
      </c>
      <c r="BJ2240">
        <f t="shared" si="276"/>
        <v>0</v>
      </c>
      <c r="BK2240">
        <f t="shared" si="277"/>
        <v>0</v>
      </c>
      <c r="BL2240">
        <f t="shared" si="278"/>
        <v>0</v>
      </c>
      <c r="BM2240">
        <f t="shared" si="279"/>
        <v>0</v>
      </c>
      <c r="BN2240">
        <f t="shared" si="280"/>
        <v>0</v>
      </c>
    </row>
    <row r="2241" spans="1:66" x14ac:dyDescent="0.25">
      <c r="A2241" t="s">
        <v>3578</v>
      </c>
      <c r="B2241" t="s">
        <v>4155</v>
      </c>
      <c r="C2241" t="s">
        <v>3713</v>
      </c>
      <c r="D2241" t="s">
        <v>3733</v>
      </c>
      <c r="E2241" t="s">
        <v>663</v>
      </c>
      <c r="F2241" t="s">
        <v>37</v>
      </c>
      <c r="G2241" t="s">
        <v>655</v>
      </c>
      <c r="H2241" t="s">
        <v>1711</v>
      </c>
      <c r="I2241" t="s">
        <v>3766</v>
      </c>
      <c r="J2241" t="s">
        <v>10</v>
      </c>
      <c r="K2241" t="s">
        <v>10</v>
      </c>
      <c r="L2241" t="s">
        <v>10</v>
      </c>
      <c r="M2241" t="s">
        <v>10</v>
      </c>
      <c r="N2241" t="s">
        <v>10</v>
      </c>
      <c r="O2241" t="s">
        <v>10</v>
      </c>
      <c r="P2241" t="s">
        <v>10</v>
      </c>
      <c r="Q2241" t="s">
        <v>10</v>
      </c>
      <c r="R2241" t="s">
        <v>10</v>
      </c>
      <c r="S2241" t="s">
        <v>10</v>
      </c>
      <c r="T2241" t="s">
        <v>4149</v>
      </c>
      <c r="U2241" s="103">
        <v>54546512.683389977</v>
      </c>
      <c r="V2241" s="103">
        <v>10965438</v>
      </c>
      <c r="W2241" s="103">
        <v>11085000</v>
      </c>
      <c r="X2241" s="103">
        <v>52752638</v>
      </c>
      <c r="Y2241" s="103">
        <v>8960416.6666666679</v>
      </c>
      <c r="Z2241" s="103">
        <v>19569648</v>
      </c>
      <c r="AA2241" s="103">
        <v>93116153.111111119</v>
      </c>
      <c r="AB2241" s="103">
        <v>54546512.683389977</v>
      </c>
      <c r="AC2241" s="103">
        <v>1096543</v>
      </c>
      <c r="AD2241" s="103">
        <v>113114000</v>
      </c>
      <c r="AE2241" s="103">
        <v>703778</v>
      </c>
      <c r="AF2241" s="103">
        <v>729166.66666666674</v>
      </c>
      <c r="AG2241" s="103">
        <v>0</v>
      </c>
      <c r="AH2241" s="103">
        <v>5709473.555555556</v>
      </c>
      <c r="BE2241" s="62" t="str">
        <f t="shared" si="273"/>
        <v>PaaSJbossEAP(EnterpriseAplicationPlatform)PlataAltaServidordeUsoIntermedioHostingvirtualVersión6.x-6.xNANANANANANANANANANAPaaS/M</v>
      </c>
      <c r="BH2241">
        <f t="shared" si="274"/>
        <v>0</v>
      </c>
      <c r="BI2241">
        <f t="shared" si="275"/>
        <v>0</v>
      </c>
      <c r="BJ2241">
        <f t="shared" si="276"/>
        <v>0</v>
      </c>
      <c r="BK2241">
        <f t="shared" si="277"/>
        <v>0</v>
      </c>
      <c r="BL2241">
        <f t="shared" si="278"/>
        <v>0</v>
      </c>
      <c r="BM2241">
        <f t="shared" si="279"/>
        <v>0</v>
      </c>
      <c r="BN2241">
        <f t="shared" si="280"/>
        <v>0</v>
      </c>
    </row>
    <row r="2242" spans="1:66" x14ac:dyDescent="0.25">
      <c r="A2242" t="s">
        <v>3572</v>
      </c>
      <c r="B2242" t="s">
        <v>4155</v>
      </c>
      <c r="C2242" t="s">
        <v>3713</v>
      </c>
      <c r="D2242" t="s">
        <v>3733</v>
      </c>
      <c r="E2242" t="s">
        <v>663</v>
      </c>
      <c r="F2242" t="s">
        <v>37</v>
      </c>
      <c r="G2242" t="s">
        <v>657</v>
      </c>
      <c r="H2242" t="s">
        <v>1710</v>
      </c>
      <c r="I2242" t="s">
        <v>3766</v>
      </c>
      <c r="J2242" t="s">
        <v>10</v>
      </c>
      <c r="K2242" t="s">
        <v>10</v>
      </c>
      <c r="L2242" t="s">
        <v>10</v>
      </c>
      <c r="M2242" t="s">
        <v>10</v>
      </c>
      <c r="N2242" t="s">
        <v>10</v>
      </c>
      <c r="O2242" t="s">
        <v>10</v>
      </c>
      <c r="P2242" t="s">
        <v>10</v>
      </c>
      <c r="Q2242" t="s">
        <v>10</v>
      </c>
      <c r="R2242" t="s">
        <v>10</v>
      </c>
      <c r="S2242" t="s">
        <v>10</v>
      </c>
      <c r="T2242" t="s">
        <v>4149</v>
      </c>
      <c r="U2242" s="103">
        <v>178943509.56121361</v>
      </c>
      <c r="V2242" s="103">
        <v>26743901</v>
      </c>
      <c r="W2242" s="103">
        <v>22042000</v>
      </c>
      <c r="X2242" s="103">
        <v>96412616</v>
      </c>
      <c r="Y2242" s="103">
        <v>10995167.50400047</v>
      </c>
      <c r="Z2242" s="103">
        <v>63461765</v>
      </c>
      <c r="AA2242" s="103">
        <v>55840395.438596494</v>
      </c>
      <c r="AB2242" s="103">
        <v>178943509.56121361</v>
      </c>
      <c r="AC2242" s="103">
        <v>2674390</v>
      </c>
      <c r="AD2242" s="103">
        <v>115275000</v>
      </c>
      <c r="AE2242" s="103">
        <v>703778</v>
      </c>
      <c r="AF2242" s="103">
        <v>729166.66666666674</v>
      </c>
      <c r="AG2242" s="103">
        <v>0</v>
      </c>
      <c r="AH2242" s="103">
        <v>4573334.3859649124</v>
      </c>
      <c r="BE2242" s="62" t="str">
        <f t="shared" si="273"/>
        <v>PaaSJbossEAP(EnterpriseAplicationPlatform)PlataAltaServidordeUsoOptimizadoHostingfísicoVersión6.x-6.xNANANANANANANANANANAPaaS/M</v>
      </c>
      <c r="BH2242">
        <f t="shared" si="274"/>
        <v>0</v>
      </c>
      <c r="BI2242">
        <f t="shared" si="275"/>
        <v>0</v>
      </c>
      <c r="BJ2242">
        <f t="shared" si="276"/>
        <v>0</v>
      </c>
      <c r="BK2242">
        <f t="shared" si="277"/>
        <v>0</v>
      </c>
      <c r="BL2242">
        <f t="shared" si="278"/>
        <v>0</v>
      </c>
      <c r="BM2242">
        <f t="shared" si="279"/>
        <v>0</v>
      </c>
      <c r="BN2242">
        <f t="shared" si="280"/>
        <v>0</v>
      </c>
    </row>
    <row r="2243" spans="1:66" x14ac:dyDescent="0.25">
      <c r="A2243" t="s">
        <v>3582</v>
      </c>
      <c r="B2243" t="s">
        <v>4155</v>
      </c>
      <c r="C2243" t="s">
        <v>3713</v>
      </c>
      <c r="D2243" t="s">
        <v>3733</v>
      </c>
      <c r="E2243" t="s">
        <v>663</v>
      </c>
      <c r="F2243" t="s">
        <v>37</v>
      </c>
      <c r="G2243" t="s">
        <v>657</v>
      </c>
      <c r="H2243" t="s">
        <v>1711</v>
      </c>
      <c r="I2243" t="s">
        <v>3766</v>
      </c>
      <c r="J2243" t="s">
        <v>10</v>
      </c>
      <c r="K2243" t="s">
        <v>10</v>
      </c>
      <c r="L2243" t="s">
        <v>10</v>
      </c>
      <c r="M2243" t="s">
        <v>10</v>
      </c>
      <c r="N2243" t="s">
        <v>10</v>
      </c>
      <c r="O2243" t="s">
        <v>10</v>
      </c>
      <c r="P2243" t="s">
        <v>10</v>
      </c>
      <c r="Q2243" t="s">
        <v>10</v>
      </c>
      <c r="R2243" t="s">
        <v>10</v>
      </c>
      <c r="S2243" t="s">
        <v>10</v>
      </c>
      <c r="T2243" t="s">
        <v>4149</v>
      </c>
      <c r="U2243" s="103">
        <v>98490583.141895697</v>
      </c>
      <c r="V2243" s="103">
        <v>22603621</v>
      </c>
      <c r="W2243" s="103">
        <v>19221000</v>
      </c>
      <c r="X2243" s="103">
        <v>89748954</v>
      </c>
      <c r="Y2243" s="103">
        <v>10195416.666666668</v>
      </c>
      <c r="Z2243" s="103">
        <v>28117530</v>
      </c>
      <c r="AA2243" s="103">
        <v>91626398.415555552</v>
      </c>
      <c r="AB2243" s="103">
        <v>98490583.141895697</v>
      </c>
      <c r="AC2243" s="103">
        <v>2260362</v>
      </c>
      <c r="AD2243" s="103">
        <v>201120000</v>
      </c>
      <c r="AE2243" s="103">
        <v>747759</v>
      </c>
      <c r="AF2243" s="103">
        <v>729166.66666666674</v>
      </c>
      <c r="AG2243" s="103">
        <v>0</v>
      </c>
      <c r="AH2243" s="103">
        <v>5709473.555555556</v>
      </c>
      <c r="BE2243" s="62" t="str">
        <f t="shared" si="273"/>
        <v>PaaSJbossEAP(EnterpriseAplicationPlatform)PlataAltaServidordeUsoOptimizadoHostingvirtualVersión6.x-6.xNANANANANANANANANANAPaaS/M</v>
      </c>
      <c r="BH2243">
        <f t="shared" si="274"/>
        <v>0</v>
      </c>
      <c r="BI2243">
        <f t="shared" si="275"/>
        <v>0</v>
      </c>
      <c r="BJ2243">
        <f t="shared" si="276"/>
        <v>0</v>
      </c>
      <c r="BK2243">
        <f t="shared" si="277"/>
        <v>0</v>
      </c>
      <c r="BL2243">
        <f t="shared" si="278"/>
        <v>0</v>
      </c>
      <c r="BM2243">
        <f t="shared" si="279"/>
        <v>0</v>
      </c>
      <c r="BN2243">
        <f t="shared" si="280"/>
        <v>0</v>
      </c>
    </row>
    <row r="2244" spans="1:66" x14ac:dyDescent="0.25">
      <c r="A2244" t="s">
        <v>3569</v>
      </c>
      <c r="B2244" t="s">
        <v>4155</v>
      </c>
      <c r="C2244" t="s">
        <v>3713</v>
      </c>
      <c r="D2244" t="s">
        <v>3733</v>
      </c>
      <c r="E2244" t="s">
        <v>663</v>
      </c>
      <c r="F2244" t="s">
        <v>35</v>
      </c>
      <c r="G2244" t="s">
        <v>656</v>
      </c>
      <c r="H2244" t="s">
        <v>1710</v>
      </c>
      <c r="I2244" t="s">
        <v>3766</v>
      </c>
      <c r="J2244" t="s">
        <v>10</v>
      </c>
      <c r="K2244" t="s">
        <v>10</v>
      </c>
      <c r="L2244" t="s">
        <v>10</v>
      </c>
      <c r="M2244" t="s">
        <v>10</v>
      </c>
      <c r="N2244" t="s">
        <v>10</v>
      </c>
      <c r="O2244" t="s">
        <v>10</v>
      </c>
      <c r="P2244" t="s">
        <v>10</v>
      </c>
      <c r="Q2244" t="s">
        <v>10</v>
      </c>
      <c r="R2244" t="s">
        <v>10</v>
      </c>
      <c r="S2244" t="s">
        <v>10</v>
      </c>
      <c r="T2244" t="s">
        <v>4149</v>
      </c>
      <c r="U2244" s="103">
        <v>111796156.79096515</v>
      </c>
      <c r="V2244" s="103">
        <v>23688935</v>
      </c>
      <c r="W2244" s="103">
        <v>15862000</v>
      </c>
      <c r="X2244" s="103">
        <v>53440809</v>
      </c>
      <c r="Y2244" s="103">
        <v>10435906.392889358</v>
      </c>
      <c r="Z2244" s="103">
        <v>32837765</v>
      </c>
      <c r="AA2244" s="103">
        <v>50866099.122807018</v>
      </c>
      <c r="AB2244" s="103">
        <v>111796156.79096515</v>
      </c>
      <c r="AC2244" s="103">
        <v>2368893</v>
      </c>
      <c r="AD2244" s="103">
        <v>87810000</v>
      </c>
      <c r="AE2244" s="103">
        <v>703778</v>
      </c>
      <c r="AF2244" s="103">
        <v>729166.66666666674</v>
      </c>
      <c r="AG2244" s="103">
        <v>0</v>
      </c>
      <c r="AH2244" s="103">
        <v>4573334.3859649124</v>
      </c>
      <c r="BE2244" s="62" t="str">
        <f t="shared" ref="BE2244:BE2307" si="281">SUBSTITUTE(C2244&amp;D2244&amp;E2244&amp;F2244&amp;G2244&amp;H2244&amp;I2244&amp;J2244&amp;K2244&amp;L2244&amp;M2244&amp;N2244&amp;O2244&amp;P2244&amp;Q2244&amp;R2244&amp;S2244&amp;T2244," ","")</f>
        <v>PaaSJbossEAP(EnterpriseAplicationPlatform)PlataMediaServidordeUsoAvanzadoHostingfísicoVersión6.x-6.xNANANANANANANANANANAPaaS/M</v>
      </c>
      <c r="BH2244">
        <f t="shared" ref="BH2244:BH2307" si="282">IF($BF2244=1,IFERROR(U2244+AB2244,"NP"),0)</f>
        <v>0</v>
      </c>
      <c r="BI2244">
        <f t="shared" ref="BI2244:BI2307" si="283">IF($BF2244=1,IFERROR(V2244+AC2244,"NP"),0)</f>
        <v>0</v>
      </c>
      <c r="BJ2244">
        <f t="shared" ref="BJ2244:BJ2307" si="284">IF($BF2244=1,IFERROR(W2244+AD2244,"NP"),0)</f>
        <v>0</v>
      </c>
      <c r="BK2244">
        <f t="shared" ref="BK2244:BK2307" si="285">IF($BF2244=1,IFERROR(X2244+AE2244,"NP"),0)</f>
        <v>0</v>
      </c>
      <c r="BL2244">
        <f t="shared" ref="BL2244:BL2307" si="286">IF($BF2244=1,IFERROR(Y2244+AF2244,"NP"),0)</f>
        <v>0</v>
      </c>
      <c r="BM2244">
        <f t="shared" ref="BM2244:BM2307" si="287">IF($BF2244=1,IFERROR(Z2244+AG2244,"NP"),0)</f>
        <v>0</v>
      </c>
      <c r="BN2244">
        <f t="shared" ref="BN2244:BN2307" si="288">IF($BF2244=1,IFERROR(AA2244+AH2244,"NP"),0)</f>
        <v>0</v>
      </c>
    </row>
    <row r="2245" spans="1:66" x14ac:dyDescent="0.25">
      <c r="A2245" t="s">
        <v>3579</v>
      </c>
      <c r="B2245" t="s">
        <v>4155</v>
      </c>
      <c r="C2245" t="s">
        <v>3713</v>
      </c>
      <c r="D2245" t="s">
        <v>3733</v>
      </c>
      <c r="E2245" t="s">
        <v>663</v>
      </c>
      <c r="F2245" t="s">
        <v>35</v>
      </c>
      <c r="G2245" t="s">
        <v>656</v>
      </c>
      <c r="H2245" t="s">
        <v>1711</v>
      </c>
      <c r="I2245" t="s">
        <v>3766</v>
      </c>
      <c r="J2245" t="s">
        <v>10</v>
      </c>
      <c r="K2245" t="s">
        <v>10</v>
      </c>
      <c r="L2245" t="s">
        <v>10</v>
      </c>
      <c r="M2245" t="s">
        <v>10</v>
      </c>
      <c r="N2245" t="s">
        <v>10</v>
      </c>
      <c r="O2245" t="s">
        <v>10</v>
      </c>
      <c r="P2245" t="s">
        <v>10</v>
      </c>
      <c r="Q2245" t="s">
        <v>10</v>
      </c>
      <c r="R2245" t="s">
        <v>10</v>
      </c>
      <c r="S2245" t="s">
        <v>10</v>
      </c>
      <c r="T2245" t="s">
        <v>4149</v>
      </c>
      <c r="U2245" s="103">
        <v>64128226.244520083</v>
      </c>
      <c r="V2245" s="103">
        <v>17370436</v>
      </c>
      <c r="W2245" s="103">
        <v>14597000</v>
      </c>
      <c r="X2245" s="103">
        <v>55742299</v>
      </c>
      <c r="Y2245" s="103">
        <v>10735416.666666668</v>
      </c>
      <c r="Z2245" s="103">
        <v>21343648</v>
      </c>
      <c r="AA2245" s="103">
        <v>77167493.955555558</v>
      </c>
      <c r="AB2245" s="103">
        <v>64128226.244520083</v>
      </c>
      <c r="AC2245" s="103">
        <v>1737043</v>
      </c>
      <c r="AD2245" s="103">
        <v>150398000</v>
      </c>
      <c r="AE2245" s="103">
        <v>729083</v>
      </c>
      <c r="AF2245" s="103">
        <v>729166.66666666674</v>
      </c>
      <c r="AG2245" s="103">
        <v>0</v>
      </c>
      <c r="AH2245" s="103">
        <v>5709473.555555556</v>
      </c>
      <c r="BE2245" s="62" t="str">
        <f t="shared" si="281"/>
        <v>PaaSJbossEAP(EnterpriseAplicationPlatform)PlataMediaServidordeUsoAvanzadoHostingvirtualVersión6.x-6.xNANANANANANANANANANAPaaS/M</v>
      </c>
      <c r="BH2245">
        <f t="shared" si="282"/>
        <v>0</v>
      </c>
      <c r="BI2245">
        <f t="shared" si="283"/>
        <v>0</v>
      </c>
      <c r="BJ2245">
        <f t="shared" si="284"/>
        <v>0</v>
      </c>
      <c r="BK2245">
        <f t="shared" si="285"/>
        <v>0</v>
      </c>
      <c r="BL2245">
        <f t="shared" si="286"/>
        <v>0</v>
      </c>
      <c r="BM2245">
        <f t="shared" si="287"/>
        <v>0</v>
      </c>
      <c r="BN2245">
        <f t="shared" si="288"/>
        <v>0</v>
      </c>
    </row>
    <row r="2246" spans="1:66" x14ac:dyDescent="0.25">
      <c r="A2246" t="s">
        <v>3563</v>
      </c>
      <c r="B2246" t="s">
        <v>4155</v>
      </c>
      <c r="C2246" t="s">
        <v>3713</v>
      </c>
      <c r="D2246" t="s">
        <v>3733</v>
      </c>
      <c r="E2246" t="s">
        <v>663</v>
      </c>
      <c r="F2246" t="s">
        <v>35</v>
      </c>
      <c r="G2246" t="s">
        <v>653</v>
      </c>
      <c r="H2246" t="s">
        <v>1710</v>
      </c>
      <c r="I2246" t="s">
        <v>3766</v>
      </c>
      <c r="J2246" t="s">
        <v>10</v>
      </c>
      <c r="K2246" t="s">
        <v>10</v>
      </c>
      <c r="L2246" t="s">
        <v>10</v>
      </c>
      <c r="M2246" t="s">
        <v>10</v>
      </c>
      <c r="N2246" t="s">
        <v>10</v>
      </c>
      <c r="O2246" t="s">
        <v>10</v>
      </c>
      <c r="P2246" t="s">
        <v>10</v>
      </c>
      <c r="Q2246" t="s">
        <v>10</v>
      </c>
      <c r="R2246" t="s">
        <v>10</v>
      </c>
      <c r="S2246" t="s">
        <v>10</v>
      </c>
      <c r="T2246" t="s">
        <v>4149</v>
      </c>
      <c r="U2246" s="103">
        <v>17170337.094043404</v>
      </c>
      <c r="V2246" s="103">
        <v>9783466</v>
      </c>
      <c r="W2246" s="103">
        <v>4068000</v>
      </c>
      <c r="X2246" s="103">
        <v>13240931</v>
      </c>
      <c r="Y2246" s="103">
        <v>4467435.5595560241</v>
      </c>
      <c r="Z2246" s="103">
        <v>15732883</v>
      </c>
      <c r="AA2246" s="103">
        <v>44400990.789473683</v>
      </c>
      <c r="AB2246" s="103">
        <v>17170337.094043404</v>
      </c>
      <c r="AC2246" s="103">
        <v>978346</v>
      </c>
      <c r="AD2246" s="103">
        <v>14265000</v>
      </c>
      <c r="AE2246" s="103">
        <v>703778</v>
      </c>
      <c r="AF2246" s="103">
        <v>729166.66666666674</v>
      </c>
      <c r="AG2246" s="103">
        <v>0</v>
      </c>
      <c r="AH2246" s="103">
        <v>4507479.1228070185</v>
      </c>
      <c r="BE2246" s="62" t="str">
        <f t="shared" si="281"/>
        <v>PaaSJbossEAP(EnterpriseAplicationPlatform)PlataMediaServidordeUsoBásicoHostingfísicoVersión6.x-6.xNANANANANANANANANANAPaaS/M</v>
      </c>
      <c r="BH2246">
        <f t="shared" si="282"/>
        <v>0</v>
      </c>
      <c r="BI2246">
        <f t="shared" si="283"/>
        <v>0</v>
      </c>
      <c r="BJ2246">
        <f t="shared" si="284"/>
        <v>0</v>
      </c>
      <c r="BK2246">
        <f t="shared" si="285"/>
        <v>0</v>
      </c>
      <c r="BL2246">
        <f t="shared" si="286"/>
        <v>0</v>
      </c>
      <c r="BM2246">
        <f t="shared" si="287"/>
        <v>0</v>
      </c>
      <c r="BN2246">
        <f t="shared" si="288"/>
        <v>0</v>
      </c>
    </row>
    <row r="2247" spans="1:66" x14ac:dyDescent="0.25">
      <c r="A2247" t="s">
        <v>3573</v>
      </c>
      <c r="B2247" t="s">
        <v>4155</v>
      </c>
      <c r="C2247" t="s">
        <v>3713</v>
      </c>
      <c r="D2247" t="s">
        <v>3733</v>
      </c>
      <c r="E2247" t="s">
        <v>663</v>
      </c>
      <c r="F2247" t="s">
        <v>35</v>
      </c>
      <c r="G2247" t="s">
        <v>653</v>
      </c>
      <c r="H2247" t="s">
        <v>1711</v>
      </c>
      <c r="I2247" t="s">
        <v>3766</v>
      </c>
      <c r="J2247" t="s">
        <v>10</v>
      </c>
      <c r="K2247" t="s">
        <v>10</v>
      </c>
      <c r="L2247" t="s">
        <v>10</v>
      </c>
      <c r="M2247" t="s">
        <v>10</v>
      </c>
      <c r="N2247" t="s">
        <v>10</v>
      </c>
      <c r="O2247" t="s">
        <v>10</v>
      </c>
      <c r="P2247" t="s">
        <v>10</v>
      </c>
      <c r="Q2247" t="s">
        <v>10</v>
      </c>
      <c r="R2247" t="s">
        <v>10</v>
      </c>
      <c r="S2247" t="s">
        <v>10</v>
      </c>
      <c r="T2247" t="s">
        <v>4149</v>
      </c>
      <c r="U2247" s="103">
        <v>9713133.9044528212</v>
      </c>
      <c r="V2247" s="103">
        <v>8904723</v>
      </c>
      <c r="W2247" s="103">
        <v>2999000</v>
      </c>
      <c r="X2247" s="103">
        <v>13951125</v>
      </c>
      <c r="Y2247" s="103">
        <v>2795713.541666667</v>
      </c>
      <c r="Z2247" s="103">
        <v>6605383</v>
      </c>
      <c r="AA2247" s="103">
        <v>57063137.833333336</v>
      </c>
      <c r="AB2247" s="103">
        <v>9713133.9044528212</v>
      </c>
      <c r="AC2247" s="103">
        <v>890472</v>
      </c>
      <c r="AD2247" s="103">
        <v>25082000</v>
      </c>
      <c r="AE2247" s="103">
        <v>603550</v>
      </c>
      <c r="AF2247" s="103">
        <v>729166.66666666674</v>
      </c>
      <c r="AG2247" s="103">
        <v>0</v>
      </c>
      <c r="AH2247" s="103">
        <v>5709473.555555556</v>
      </c>
      <c r="BE2247" s="62" t="str">
        <f t="shared" si="281"/>
        <v>PaaSJbossEAP(EnterpriseAplicationPlatform)PlataMediaServidordeUsoBásicoHostingvirtualVersión6.x-6.xNANANANANANANANANANAPaaS/M</v>
      </c>
      <c r="BH2247">
        <f t="shared" si="282"/>
        <v>0</v>
      </c>
      <c r="BI2247">
        <f t="shared" si="283"/>
        <v>0</v>
      </c>
      <c r="BJ2247">
        <f t="shared" si="284"/>
        <v>0</v>
      </c>
      <c r="BK2247">
        <f t="shared" si="285"/>
        <v>0</v>
      </c>
      <c r="BL2247">
        <f t="shared" si="286"/>
        <v>0</v>
      </c>
      <c r="BM2247">
        <f t="shared" si="287"/>
        <v>0</v>
      </c>
      <c r="BN2247">
        <f t="shared" si="288"/>
        <v>0</v>
      </c>
    </row>
    <row r="2248" spans="1:66" x14ac:dyDescent="0.25">
      <c r="A2248" t="s">
        <v>3565</v>
      </c>
      <c r="B2248" t="s">
        <v>4155</v>
      </c>
      <c r="C2248" t="s">
        <v>3713</v>
      </c>
      <c r="D2248" t="s">
        <v>3733</v>
      </c>
      <c r="E2248" t="s">
        <v>663</v>
      </c>
      <c r="F2248" t="s">
        <v>35</v>
      </c>
      <c r="G2248" t="s">
        <v>654</v>
      </c>
      <c r="H2248" t="s">
        <v>1710</v>
      </c>
      <c r="I2248" t="s">
        <v>3766</v>
      </c>
      <c r="J2248" t="s">
        <v>10</v>
      </c>
      <c r="K2248" t="s">
        <v>10</v>
      </c>
      <c r="L2248" t="s">
        <v>10</v>
      </c>
      <c r="M2248" t="s">
        <v>10</v>
      </c>
      <c r="N2248" t="s">
        <v>10</v>
      </c>
      <c r="O2248" t="s">
        <v>10</v>
      </c>
      <c r="P2248" t="s">
        <v>10</v>
      </c>
      <c r="Q2248" t="s">
        <v>10</v>
      </c>
      <c r="R2248" t="s">
        <v>10</v>
      </c>
      <c r="S2248" t="s">
        <v>10</v>
      </c>
      <c r="T2248" t="s">
        <v>4149</v>
      </c>
      <c r="U2248" s="103">
        <v>50808322.48842907</v>
      </c>
      <c r="V2248" s="103">
        <v>11207968</v>
      </c>
      <c r="W2248" s="103">
        <v>6746000</v>
      </c>
      <c r="X2248" s="103">
        <v>21683254</v>
      </c>
      <c r="Y2248" s="103">
        <v>4507003.2678893572</v>
      </c>
      <c r="Z2248" s="103">
        <v>17820883</v>
      </c>
      <c r="AA2248" s="103">
        <v>46523741.228070177</v>
      </c>
      <c r="AB2248" s="103">
        <v>50808322.48842907</v>
      </c>
      <c r="AC2248" s="103">
        <v>1120796</v>
      </c>
      <c r="AD2248" s="103">
        <v>35030000</v>
      </c>
      <c r="AE2248" s="103">
        <v>703778</v>
      </c>
      <c r="AF2248" s="103">
        <v>729166.66666666674</v>
      </c>
      <c r="AG2248" s="103">
        <v>0</v>
      </c>
      <c r="AH2248" s="103">
        <v>4507479.1228070185</v>
      </c>
      <c r="BE2248" s="62" t="str">
        <f t="shared" si="281"/>
        <v>PaaSJbossEAP(EnterpriseAplicationPlatform)PlataMediaServidordeUsoEstándarHostingfísicoVersión6.x-6.xNANANANANANANANANANAPaaS/M</v>
      </c>
      <c r="BH2248">
        <f t="shared" si="282"/>
        <v>0</v>
      </c>
      <c r="BI2248">
        <f t="shared" si="283"/>
        <v>0</v>
      </c>
      <c r="BJ2248">
        <f t="shared" si="284"/>
        <v>0</v>
      </c>
      <c r="BK2248">
        <f t="shared" si="285"/>
        <v>0</v>
      </c>
      <c r="BL2248">
        <f t="shared" si="286"/>
        <v>0</v>
      </c>
      <c r="BM2248">
        <f t="shared" si="287"/>
        <v>0</v>
      </c>
      <c r="BN2248">
        <f t="shared" si="288"/>
        <v>0</v>
      </c>
    </row>
    <row r="2249" spans="1:66" x14ac:dyDescent="0.25">
      <c r="A2249" t="s">
        <v>3575</v>
      </c>
      <c r="B2249" t="s">
        <v>4155</v>
      </c>
      <c r="C2249" t="s">
        <v>3713</v>
      </c>
      <c r="D2249" t="s">
        <v>3733</v>
      </c>
      <c r="E2249" t="s">
        <v>663</v>
      </c>
      <c r="F2249" t="s">
        <v>35</v>
      </c>
      <c r="G2249" t="s">
        <v>654</v>
      </c>
      <c r="H2249" t="s">
        <v>1711</v>
      </c>
      <c r="I2249" t="s">
        <v>3766</v>
      </c>
      <c r="J2249" t="s">
        <v>10</v>
      </c>
      <c r="K2249" t="s">
        <v>10</v>
      </c>
      <c r="L2249" t="s">
        <v>10</v>
      </c>
      <c r="M2249" t="s">
        <v>10</v>
      </c>
      <c r="N2249" t="s">
        <v>10</v>
      </c>
      <c r="O2249" t="s">
        <v>10</v>
      </c>
      <c r="P2249" t="s">
        <v>10</v>
      </c>
      <c r="Q2249" t="s">
        <v>10</v>
      </c>
      <c r="R2249" t="s">
        <v>10</v>
      </c>
      <c r="S2249" t="s">
        <v>10</v>
      </c>
      <c r="T2249" t="s">
        <v>4149</v>
      </c>
      <c r="U2249" s="103">
        <v>22581476.661524028</v>
      </c>
      <c r="V2249" s="103">
        <v>9828107</v>
      </c>
      <c r="W2249" s="103">
        <v>6477000</v>
      </c>
      <c r="X2249" s="103">
        <v>27752910</v>
      </c>
      <c r="Y2249" s="103">
        <v>8875416.6666666679</v>
      </c>
      <c r="Z2249" s="103">
        <v>12823765</v>
      </c>
      <c r="AA2249" s="103">
        <v>65029703.111111112</v>
      </c>
      <c r="AB2249" s="103">
        <v>22581476.661524028</v>
      </c>
      <c r="AC2249" s="103">
        <v>982810</v>
      </c>
      <c r="AD2249" s="103">
        <v>62676000</v>
      </c>
      <c r="AE2249" s="103">
        <v>703100</v>
      </c>
      <c r="AF2249" s="103">
        <v>729166.66666666674</v>
      </c>
      <c r="AG2249" s="103">
        <v>0</v>
      </c>
      <c r="AH2249" s="103">
        <v>5709473.555555556</v>
      </c>
      <c r="BE2249" s="62" t="str">
        <f t="shared" si="281"/>
        <v>PaaSJbossEAP(EnterpriseAplicationPlatform)PlataMediaServidordeUsoEstándarHostingvirtualVersión6.x-6.xNANANANANANANANANANAPaaS/M</v>
      </c>
      <c r="BH2249">
        <f t="shared" si="282"/>
        <v>0</v>
      </c>
      <c r="BI2249">
        <f t="shared" si="283"/>
        <v>0</v>
      </c>
      <c r="BJ2249">
        <f t="shared" si="284"/>
        <v>0</v>
      </c>
      <c r="BK2249">
        <f t="shared" si="285"/>
        <v>0</v>
      </c>
      <c r="BL2249">
        <f t="shared" si="286"/>
        <v>0</v>
      </c>
      <c r="BM2249">
        <f t="shared" si="287"/>
        <v>0</v>
      </c>
      <c r="BN2249">
        <f t="shared" si="288"/>
        <v>0</v>
      </c>
    </row>
    <row r="2250" spans="1:66" x14ac:dyDescent="0.25">
      <c r="A2250" t="s">
        <v>3567</v>
      </c>
      <c r="B2250" t="s">
        <v>4155</v>
      </c>
      <c r="C2250" t="s">
        <v>3713</v>
      </c>
      <c r="D2250" t="s">
        <v>3733</v>
      </c>
      <c r="E2250" t="s">
        <v>663</v>
      </c>
      <c r="F2250" t="s">
        <v>35</v>
      </c>
      <c r="G2250" t="s">
        <v>655</v>
      </c>
      <c r="H2250" t="s">
        <v>1710</v>
      </c>
      <c r="I2250" t="s">
        <v>3766</v>
      </c>
      <c r="J2250" t="s">
        <v>10</v>
      </c>
      <c r="K2250" t="s">
        <v>10</v>
      </c>
      <c r="L2250" t="s">
        <v>10</v>
      </c>
      <c r="M2250" t="s">
        <v>10</v>
      </c>
      <c r="N2250" t="s">
        <v>10</v>
      </c>
      <c r="O2250" t="s">
        <v>10</v>
      </c>
      <c r="P2250" t="s">
        <v>10</v>
      </c>
      <c r="Q2250" t="s">
        <v>10</v>
      </c>
      <c r="R2250" t="s">
        <v>10</v>
      </c>
      <c r="S2250" t="s">
        <v>10</v>
      </c>
      <c r="T2250" t="s">
        <v>4149</v>
      </c>
      <c r="U2250" s="103">
        <v>81819769.025084972</v>
      </c>
      <c r="V2250" s="103">
        <v>13886470</v>
      </c>
      <c r="W2250" s="103">
        <v>11884000</v>
      </c>
      <c r="X2250" s="103">
        <v>37641509</v>
      </c>
      <c r="Y2250" s="103">
        <v>5181703.2678893572</v>
      </c>
      <c r="Z2250" s="103">
        <v>28508765</v>
      </c>
      <c r="AA2250" s="103">
        <v>48777891.403508775</v>
      </c>
      <c r="AB2250" s="103">
        <v>81819769.025084972</v>
      </c>
      <c r="AC2250" s="103">
        <v>1388647</v>
      </c>
      <c r="AD2250" s="103">
        <v>64657000</v>
      </c>
      <c r="AE2250" s="103">
        <v>703778</v>
      </c>
      <c r="AF2250" s="103">
        <v>729166.66666666674</v>
      </c>
      <c r="AG2250" s="103">
        <v>0</v>
      </c>
      <c r="AH2250" s="103">
        <v>4507479.1228070185</v>
      </c>
      <c r="BE2250" s="62" t="str">
        <f t="shared" si="281"/>
        <v>PaaSJbossEAP(EnterpriseAplicationPlatform)PlataMediaServidordeUsoIntermedioHostingfísicoVersión6.x-6.xNANANANANANANANANANAPaaS/M</v>
      </c>
      <c r="BH2250">
        <f t="shared" si="282"/>
        <v>0</v>
      </c>
      <c r="BI2250">
        <f t="shared" si="283"/>
        <v>0</v>
      </c>
      <c r="BJ2250">
        <f t="shared" si="284"/>
        <v>0</v>
      </c>
      <c r="BK2250">
        <f t="shared" si="285"/>
        <v>0</v>
      </c>
      <c r="BL2250">
        <f t="shared" si="286"/>
        <v>0</v>
      </c>
      <c r="BM2250">
        <f t="shared" si="287"/>
        <v>0</v>
      </c>
      <c r="BN2250">
        <f t="shared" si="288"/>
        <v>0</v>
      </c>
    </row>
    <row r="2251" spans="1:66" x14ac:dyDescent="0.25">
      <c r="A2251" t="s">
        <v>3577</v>
      </c>
      <c r="B2251" t="s">
        <v>4155</v>
      </c>
      <c r="C2251" t="s">
        <v>3713</v>
      </c>
      <c r="D2251" t="s">
        <v>3733</v>
      </c>
      <c r="E2251" t="s">
        <v>663</v>
      </c>
      <c r="F2251" t="s">
        <v>35</v>
      </c>
      <c r="G2251" t="s">
        <v>655</v>
      </c>
      <c r="H2251" t="s">
        <v>1711</v>
      </c>
      <c r="I2251" t="s">
        <v>3766</v>
      </c>
      <c r="J2251" t="s">
        <v>10</v>
      </c>
      <c r="K2251" t="s">
        <v>10</v>
      </c>
      <c r="L2251" t="s">
        <v>10</v>
      </c>
      <c r="M2251" t="s">
        <v>10</v>
      </c>
      <c r="N2251" t="s">
        <v>10</v>
      </c>
      <c r="O2251" t="s">
        <v>10</v>
      </c>
      <c r="P2251" t="s">
        <v>10</v>
      </c>
      <c r="Q2251" t="s">
        <v>10</v>
      </c>
      <c r="R2251" t="s">
        <v>10</v>
      </c>
      <c r="S2251" t="s">
        <v>10</v>
      </c>
      <c r="T2251" t="s">
        <v>4149</v>
      </c>
      <c r="U2251" s="103">
        <v>46744603.971297458</v>
      </c>
      <c r="V2251" s="103">
        <v>10828145</v>
      </c>
      <c r="W2251" s="103">
        <v>11085000</v>
      </c>
      <c r="X2251" s="103">
        <v>44202632</v>
      </c>
      <c r="Y2251" s="103">
        <v>9910416.6666666679</v>
      </c>
      <c r="Z2251" s="103">
        <v>19569648</v>
      </c>
      <c r="AA2251" s="103">
        <v>83566760.111111119</v>
      </c>
      <c r="AB2251" s="103">
        <v>46744603.971297458</v>
      </c>
      <c r="AC2251" s="103">
        <v>1082814</v>
      </c>
      <c r="AD2251" s="103">
        <v>112772000</v>
      </c>
      <c r="AE2251" s="103">
        <v>703778</v>
      </c>
      <c r="AF2251" s="103">
        <v>729166.66666666674</v>
      </c>
      <c r="AG2251" s="103">
        <v>0</v>
      </c>
      <c r="AH2251" s="103">
        <v>5709473.555555556</v>
      </c>
      <c r="BE2251" s="62" t="str">
        <f t="shared" si="281"/>
        <v>PaaSJbossEAP(EnterpriseAplicationPlatform)PlataMediaServidordeUsoIntermedioHostingvirtualVersión6.x-6.xNANANANANANANANANANAPaaS/M</v>
      </c>
      <c r="BH2251">
        <f t="shared" si="282"/>
        <v>0</v>
      </c>
      <c r="BI2251">
        <f t="shared" si="283"/>
        <v>0</v>
      </c>
      <c r="BJ2251">
        <f t="shared" si="284"/>
        <v>0</v>
      </c>
      <c r="BK2251">
        <f t="shared" si="285"/>
        <v>0</v>
      </c>
      <c r="BL2251">
        <f t="shared" si="286"/>
        <v>0</v>
      </c>
      <c r="BM2251">
        <f t="shared" si="287"/>
        <v>0</v>
      </c>
      <c r="BN2251">
        <f t="shared" si="288"/>
        <v>0</v>
      </c>
    </row>
    <row r="2252" spans="1:66" x14ac:dyDescent="0.25">
      <c r="A2252" t="s">
        <v>3571</v>
      </c>
      <c r="B2252" t="s">
        <v>4155</v>
      </c>
      <c r="C2252" t="s">
        <v>3713</v>
      </c>
      <c r="D2252" t="s">
        <v>3733</v>
      </c>
      <c r="E2252" t="s">
        <v>663</v>
      </c>
      <c r="F2252" t="s">
        <v>35</v>
      </c>
      <c r="G2252" t="s">
        <v>657</v>
      </c>
      <c r="H2252" t="s">
        <v>1710</v>
      </c>
      <c r="I2252" t="s">
        <v>3766</v>
      </c>
      <c r="J2252" t="s">
        <v>10</v>
      </c>
      <c r="K2252" t="s">
        <v>10</v>
      </c>
      <c r="L2252" t="s">
        <v>10</v>
      </c>
      <c r="M2252" t="s">
        <v>10</v>
      </c>
      <c r="N2252" t="s">
        <v>10</v>
      </c>
      <c r="O2252" t="s">
        <v>10</v>
      </c>
      <c r="P2252" t="s">
        <v>10</v>
      </c>
      <c r="Q2252" t="s">
        <v>10</v>
      </c>
      <c r="R2252" t="s">
        <v>10</v>
      </c>
      <c r="S2252" t="s">
        <v>10</v>
      </c>
      <c r="T2252" t="s">
        <v>4149</v>
      </c>
      <c r="U2252" s="103">
        <v>147735874.71284354</v>
      </c>
      <c r="V2252" s="103">
        <v>26083832</v>
      </c>
      <c r="W2252" s="103">
        <v>21310000</v>
      </c>
      <c r="X2252" s="103">
        <v>76951837</v>
      </c>
      <c r="Y2252" s="103">
        <v>10995167.50400047</v>
      </c>
      <c r="Z2252" s="103">
        <v>63461765</v>
      </c>
      <c r="AA2252" s="103">
        <v>52303055.96491228</v>
      </c>
      <c r="AB2252" s="103">
        <v>147735874.71284354</v>
      </c>
      <c r="AC2252" s="103">
        <v>2608383</v>
      </c>
      <c r="AD2252" s="103">
        <v>114887000</v>
      </c>
      <c r="AE2252" s="103">
        <v>703778</v>
      </c>
      <c r="AF2252" s="103">
        <v>729166.66666666674</v>
      </c>
      <c r="AG2252" s="103">
        <v>0</v>
      </c>
      <c r="AH2252" s="103">
        <v>4573334.3859649124</v>
      </c>
      <c r="BE2252" s="62" t="str">
        <f t="shared" si="281"/>
        <v>PaaSJbossEAP(EnterpriseAplicationPlatform)PlataMediaServidordeUsoOptimizadoHostingfísicoVersión6.x-6.xNANANANANANANANANANAPaaS/M</v>
      </c>
      <c r="BH2252">
        <f t="shared" si="282"/>
        <v>0</v>
      </c>
      <c r="BI2252">
        <f t="shared" si="283"/>
        <v>0</v>
      </c>
      <c r="BJ2252">
        <f t="shared" si="284"/>
        <v>0</v>
      </c>
      <c r="BK2252">
        <f t="shared" si="285"/>
        <v>0</v>
      </c>
      <c r="BL2252">
        <f t="shared" si="286"/>
        <v>0</v>
      </c>
      <c r="BM2252">
        <f t="shared" si="287"/>
        <v>0</v>
      </c>
      <c r="BN2252">
        <f t="shared" si="288"/>
        <v>0</v>
      </c>
    </row>
    <row r="2253" spans="1:66" x14ac:dyDescent="0.25">
      <c r="A2253" t="s">
        <v>3581</v>
      </c>
      <c r="B2253" t="s">
        <v>4155</v>
      </c>
      <c r="C2253" t="s">
        <v>3713</v>
      </c>
      <c r="D2253" t="s">
        <v>3733</v>
      </c>
      <c r="E2253" t="s">
        <v>663</v>
      </c>
      <c r="F2253" t="s">
        <v>35</v>
      </c>
      <c r="G2253" t="s">
        <v>657</v>
      </c>
      <c r="H2253" t="s">
        <v>1711</v>
      </c>
      <c r="I2253" t="s">
        <v>3766</v>
      </c>
      <c r="J2253" t="s">
        <v>10</v>
      </c>
      <c r="K2253" t="s">
        <v>10</v>
      </c>
      <c r="L2253" t="s">
        <v>10</v>
      </c>
      <c r="M2253" t="s">
        <v>10</v>
      </c>
      <c r="N2253" t="s">
        <v>10</v>
      </c>
      <c r="O2253" t="s">
        <v>10</v>
      </c>
      <c r="P2253" t="s">
        <v>10</v>
      </c>
      <c r="Q2253" t="s">
        <v>10</v>
      </c>
      <c r="R2253" t="s">
        <v>10</v>
      </c>
      <c r="S2253" t="s">
        <v>10</v>
      </c>
      <c r="T2253" t="s">
        <v>4149</v>
      </c>
      <c r="U2253" s="103">
        <v>84620523.209286779</v>
      </c>
      <c r="V2253" s="103">
        <v>22131746</v>
      </c>
      <c r="W2253" s="103">
        <v>19221000</v>
      </c>
      <c r="X2253" s="103">
        <v>72337355</v>
      </c>
      <c r="Y2253" s="103">
        <v>11770416.666666668</v>
      </c>
      <c r="Z2253" s="103">
        <v>28117530</v>
      </c>
      <c r="AA2253" s="103">
        <v>79391940.795555562</v>
      </c>
      <c r="AB2253" s="103">
        <v>84620523.209286779</v>
      </c>
      <c r="AC2253" s="103">
        <v>2213174</v>
      </c>
      <c r="AD2253" s="103">
        <v>200508000</v>
      </c>
      <c r="AE2253" s="103">
        <v>747759</v>
      </c>
      <c r="AF2253" s="103">
        <v>729166.66666666674</v>
      </c>
      <c r="AG2253" s="103">
        <v>0</v>
      </c>
      <c r="AH2253" s="103">
        <v>5709473.555555556</v>
      </c>
      <c r="BE2253" s="62" t="str">
        <f t="shared" si="281"/>
        <v>PaaSJbossEAP(EnterpriseAplicationPlatform)PlataMediaServidordeUsoOptimizadoHostingvirtualVersión6.x-6.xNANANANANANANANANANAPaaS/M</v>
      </c>
      <c r="BH2253">
        <f t="shared" si="282"/>
        <v>0</v>
      </c>
      <c r="BI2253">
        <f t="shared" si="283"/>
        <v>0</v>
      </c>
      <c r="BJ2253">
        <f t="shared" si="284"/>
        <v>0</v>
      </c>
      <c r="BK2253">
        <f t="shared" si="285"/>
        <v>0</v>
      </c>
      <c r="BL2253">
        <f t="shared" si="286"/>
        <v>0</v>
      </c>
      <c r="BM2253">
        <f t="shared" si="287"/>
        <v>0</v>
      </c>
      <c r="BN2253">
        <f t="shared" si="288"/>
        <v>0</v>
      </c>
    </row>
    <row r="2254" spans="1:66" x14ac:dyDescent="0.25">
      <c r="A2254" t="s">
        <v>3640</v>
      </c>
      <c r="B2254" t="s">
        <v>4155</v>
      </c>
      <c r="C2254" t="s">
        <v>3713</v>
      </c>
      <c r="D2254" t="s">
        <v>3734</v>
      </c>
      <c r="E2254" t="s">
        <v>664</v>
      </c>
      <c r="F2254" t="s">
        <v>37</v>
      </c>
      <c r="G2254" t="s">
        <v>656</v>
      </c>
      <c r="H2254" t="s">
        <v>1710</v>
      </c>
      <c r="I2254" t="s">
        <v>3766</v>
      </c>
      <c r="J2254" t="s">
        <v>10</v>
      </c>
      <c r="K2254" t="s">
        <v>10</v>
      </c>
      <c r="L2254" t="s">
        <v>10</v>
      </c>
      <c r="M2254" t="s">
        <v>10</v>
      </c>
      <c r="N2254" t="s">
        <v>10</v>
      </c>
      <c r="O2254" t="s">
        <v>10</v>
      </c>
      <c r="P2254" t="s">
        <v>10</v>
      </c>
      <c r="Q2254" t="s">
        <v>10</v>
      </c>
      <c r="R2254" t="s">
        <v>10</v>
      </c>
      <c r="S2254" t="s">
        <v>10</v>
      </c>
      <c r="T2254" t="s">
        <v>4149</v>
      </c>
      <c r="U2254" s="103">
        <v>170310472.13165903</v>
      </c>
      <c r="V2254" s="103">
        <v>47206388</v>
      </c>
      <c r="W2254" s="103">
        <v>25458000</v>
      </c>
      <c r="X2254" s="103">
        <v>18087329</v>
      </c>
      <c r="Y2254" s="103">
        <v>15491656.392889358</v>
      </c>
      <c r="Z2254" s="103">
        <v>66880071</v>
      </c>
      <c r="AA2254" s="103">
        <v>138022155.9649123</v>
      </c>
      <c r="AB2254" s="103">
        <v>170310472.13165903</v>
      </c>
      <c r="AC2254" s="103">
        <v>4720638</v>
      </c>
      <c r="AD2254" s="103">
        <v>130587000</v>
      </c>
      <c r="AE2254" s="103">
        <v>703778</v>
      </c>
      <c r="AF2254" s="103">
        <v>729166.66666666674</v>
      </c>
      <c r="AG2254" s="103">
        <v>0</v>
      </c>
      <c r="AH2254" s="103">
        <v>4594923.8596491236</v>
      </c>
      <c r="BE2254" s="62" t="str">
        <f t="shared" si="281"/>
        <v>PaaSjbossFUSEOroAltaServidordeUsoAvanzadoHostingfísicoVersión6.x-6.xNANANANANANANANANANAPaaS/M</v>
      </c>
      <c r="BH2254">
        <f t="shared" si="282"/>
        <v>0</v>
      </c>
      <c r="BI2254">
        <f t="shared" si="283"/>
        <v>0</v>
      </c>
      <c r="BJ2254">
        <f t="shared" si="284"/>
        <v>0</v>
      </c>
      <c r="BK2254">
        <f t="shared" si="285"/>
        <v>0</v>
      </c>
      <c r="BL2254">
        <f t="shared" si="286"/>
        <v>0</v>
      </c>
      <c r="BM2254">
        <f t="shared" si="287"/>
        <v>0</v>
      </c>
      <c r="BN2254">
        <f t="shared" si="288"/>
        <v>0</v>
      </c>
    </row>
    <row r="2255" spans="1:66" x14ac:dyDescent="0.25">
      <c r="A2255" t="s">
        <v>3650</v>
      </c>
      <c r="B2255" t="s">
        <v>4155</v>
      </c>
      <c r="C2255" t="s">
        <v>3713</v>
      </c>
      <c r="D2255" t="s">
        <v>3734</v>
      </c>
      <c r="E2255" t="s">
        <v>664</v>
      </c>
      <c r="F2255" t="s">
        <v>37</v>
      </c>
      <c r="G2255" t="s">
        <v>656</v>
      </c>
      <c r="H2255" t="s">
        <v>1711</v>
      </c>
      <c r="I2255" t="s">
        <v>3766</v>
      </c>
      <c r="J2255" t="s">
        <v>10</v>
      </c>
      <c r="K2255" t="s">
        <v>10</v>
      </c>
      <c r="L2255" t="s">
        <v>10</v>
      </c>
      <c r="M2255" t="s">
        <v>10</v>
      </c>
      <c r="N2255" t="s">
        <v>10</v>
      </c>
      <c r="O2255" t="s">
        <v>10</v>
      </c>
      <c r="P2255" t="s">
        <v>10</v>
      </c>
      <c r="Q2255" t="s">
        <v>10</v>
      </c>
      <c r="R2255" t="s">
        <v>10</v>
      </c>
      <c r="S2255" t="s">
        <v>10</v>
      </c>
      <c r="T2255" t="s">
        <v>4149</v>
      </c>
      <c r="U2255" s="103">
        <v>111796156.79096515</v>
      </c>
      <c r="V2255" s="103">
        <v>36801144</v>
      </c>
      <c r="W2255" s="103">
        <v>23733000</v>
      </c>
      <c r="X2255" s="103">
        <v>14197844</v>
      </c>
      <c r="Y2255" s="103">
        <v>25583166.666666668</v>
      </c>
      <c r="Z2255" s="103">
        <v>69319506</v>
      </c>
      <c r="AA2255" s="103">
        <v>180747173.51851851</v>
      </c>
      <c r="AB2255" s="103">
        <v>111796156.79096515</v>
      </c>
      <c r="AC2255" s="103">
        <v>3680114</v>
      </c>
      <c r="AD2255" s="103">
        <v>221653000</v>
      </c>
      <c r="AE2255" s="103">
        <v>729083</v>
      </c>
      <c r="AF2255" s="103">
        <v>729166.66666666674</v>
      </c>
      <c r="AG2255" s="103">
        <v>0</v>
      </c>
      <c r="AH2255" s="103">
        <v>4663143.2407407407</v>
      </c>
      <c r="BE2255" s="62" t="str">
        <f t="shared" si="281"/>
        <v>PaaSjbossFUSEOroAltaServidordeUsoAvanzadoHostingvirtualVersión6.x-6.xNANANANANANANANANANAPaaS/M</v>
      </c>
      <c r="BH2255">
        <f t="shared" si="282"/>
        <v>0</v>
      </c>
      <c r="BI2255">
        <f t="shared" si="283"/>
        <v>0</v>
      </c>
      <c r="BJ2255">
        <f t="shared" si="284"/>
        <v>0</v>
      </c>
      <c r="BK2255">
        <f t="shared" si="285"/>
        <v>0</v>
      </c>
      <c r="BL2255">
        <f t="shared" si="286"/>
        <v>0</v>
      </c>
      <c r="BM2255">
        <f t="shared" si="287"/>
        <v>0</v>
      </c>
      <c r="BN2255">
        <f t="shared" si="288"/>
        <v>0</v>
      </c>
    </row>
    <row r="2256" spans="1:66" x14ac:dyDescent="0.25">
      <c r="A2256" t="s">
        <v>3660</v>
      </c>
      <c r="B2256" t="s">
        <v>4155</v>
      </c>
      <c r="C2256" t="s">
        <v>3713</v>
      </c>
      <c r="D2256" t="s">
        <v>3734</v>
      </c>
      <c r="E2256" t="s">
        <v>664</v>
      </c>
      <c r="F2256" t="s">
        <v>37</v>
      </c>
      <c r="G2256" t="s">
        <v>656</v>
      </c>
      <c r="H2256" t="s">
        <v>1712</v>
      </c>
      <c r="I2256" t="s">
        <v>3766</v>
      </c>
      <c r="J2256" t="s">
        <v>10</v>
      </c>
      <c r="K2256" t="s">
        <v>10</v>
      </c>
      <c r="L2256" t="s">
        <v>10</v>
      </c>
      <c r="M2256" t="s">
        <v>10</v>
      </c>
      <c r="N2256" t="s">
        <v>10</v>
      </c>
      <c r="O2256" t="s">
        <v>10</v>
      </c>
      <c r="P2256" t="s">
        <v>10</v>
      </c>
      <c r="Q2256" t="s">
        <v>10</v>
      </c>
      <c r="R2256" t="s">
        <v>10</v>
      </c>
      <c r="S2256" t="s">
        <v>10</v>
      </c>
      <c r="T2256" t="s">
        <v>4149</v>
      </c>
      <c r="U2256" s="103">
        <v>170310472.13165903</v>
      </c>
      <c r="V2256" s="103">
        <v>40773936</v>
      </c>
      <c r="W2256" s="103">
        <v>8583000</v>
      </c>
      <c r="X2256" s="103">
        <v>16462552</v>
      </c>
      <c r="Y2256" s="103">
        <v>23711166.666666664</v>
      </c>
      <c r="Z2256" s="103">
        <v>69652706</v>
      </c>
      <c r="AA2256" s="103">
        <v>193360697.61185184</v>
      </c>
      <c r="AB2256" s="103">
        <v>170310472.13165903</v>
      </c>
      <c r="AC2256" s="103">
        <v>4077393</v>
      </c>
      <c r="AD2256" s="103">
        <v>35197000</v>
      </c>
      <c r="AE2256" s="103">
        <v>729083</v>
      </c>
      <c r="AF2256" s="103">
        <v>729166.66666666674</v>
      </c>
      <c r="AG2256" s="103">
        <v>0</v>
      </c>
      <c r="AH2256" s="103">
        <v>4663143.2407407407</v>
      </c>
      <c r="BE2256" s="62" t="str">
        <f t="shared" si="281"/>
        <v>PaaSjbossFUSEOroAltaServidordeUsoAvanzadoNubeprivadaVersión6.x-6.xNANANANANANANANANANAPaaS/M</v>
      </c>
      <c r="BH2256">
        <f t="shared" si="282"/>
        <v>0</v>
      </c>
      <c r="BI2256">
        <f t="shared" si="283"/>
        <v>0</v>
      </c>
      <c r="BJ2256">
        <f t="shared" si="284"/>
        <v>0</v>
      </c>
      <c r="BK2256">
        <f t="shared" si="285"/>
        <v>0</v>
      </c>
      <c r="BL2256">
        <f t="shared" si="286"/>
        <v>0</v>
      </c>
      <c r="BM2256">
        <f t="shared" si="287"/>
        <v>0</v>
      </c>
      <c r="BN2256">
        <f t="shared" si="288"/>
        <v>0</v>
      </c>
    </row>
    <row r="2257" spans="1:66" x14ac:dyDescent="0.25">
      <c r="A2257" t="s">
        <v>3634</v>
      </c>
      <c r="B2257" t="s">
        <v>4155</v>
      </c>
      <c r="C2257" t="s">
        <v>3713</v>
      </c>
      <c r="D2257" t="s">
        <v>3734</v>
      </c>
      <c r="E2257" t="s">
        <v>664</v>
      </c>
      <c r="F2257" t="s">
        <v>37</v>
      </c>
      <c r="G2257" t="s">
        <v>653</v>
      </c>
      <c r="H2257" t="s">
        <v>1710</v>
      </c>
      <c r="I2257" t="s">
        <v>3766</v>
      </c>
      <c r="J2257" t="s">
        <v>10</v>
      </c>
      <c r="K2257" t="s">
        <v>10</v>
      </c>
      <c r="L2257" t="s">
        <v>10</v>
      </c>
      <c r="M2257" t="s">
        <v>10</v>
      </c>
      <c r="N2257" t="s">
        <v>10</v>
      </c>
      <c r="O2257" t="s">
        <v>10</v>
      </c>
      <c r="P2257" t="s">
        <v>10</v>
      </c>
      <c r="Q2257" t="s">
        <v>10</v>
      </c>
      <c r="R2257" t="s">
        <v>10</v>
      </c>
      <c r="S2257" t="s">
        <v>10</v>
      </c>
      <c r="T2257" t="s">
        <v>4149</v>
      </c>
      <c r="U2257" s="103">
        <v>26922722.984159045</v>
      </c>
      <c r="V2257" s="103">
        <v>20117335</v>
      </c>
      <c r="W2257" s="103">
        <v>5856000</v>
      </c>
      <c r="X2257" s="103">
        <v>10872353</v>
      </c>
      <c r="Y2257" s="103">
        <v>5258873.0595560241</v>
      </c>
      <c r="Z2257" s="103">
        <v>32652936</v>
      </c>
      <c r="AA2257" s="103">
        <v>125647928.07017545</v>
      </c>
      <c r="AB2257" s="103">
        <v>26922722.984159045</v>
      </c>
      <c r="AC2257" s="103">
        <v>2011733</v>
      </c>
      <c r="AD2257" s="103">
        <v>21251000</v>
      </c>
      <c r="AE2257" s="103">
        <v>703778</v>
      </c>
      <c r="AF2257" s="103">
        <v>729166.66666666674</v>
      </c>
      <c r="AG2257" s="103">
        <v>0</v>
      </c>
      <c r="AH2257" s="103">
        <v>4515897.5438596494</v>
      </c>
      <c r="BE2257" s="62" t="str">
        <f t="shared" si="281"/>
        <v>PaaSjbossFUSEOroAltaServidordeUsoBásicoHostingfísicoVersión6.x-6.xNANANANANANANANANANAPaaS/M</v>
      </c>
      <c r="BH2257">
        <f t="shared" si="282"/>
        <v>0</v>
      </c>
      <c r="BI2257">
        <f t="shared" si="283"/>
        <v>0</v>
      </c>
      <c r="BJ2257">
        <f t="shared" si="284"/>
        <v>0</v>
      </c>
      <c r="BK2257">
        <f t="shared" si="285"/>
        <v>0</v>
      </c>
      <c r="BL2257">
        <f t="shared" si="286"/>
        <v>0</v>
      </c>
      <c r="BM2257">
        <f t="shared" si="287"/>
        <v>0</v>
      </c>
      <c r="BN2257">
        <f t="shared" si="288"/>
        <v>0</v>
      </c>
    </row>
    <row r="2258" spans="1:66" x14ac:dyDescent="0.25">
      <c r="A2258" t="s">
        <v>3644</v>
      </c>
      <c r="B2258" t="s">
        <v>4155</v>
      </c>
      <c r="C2258" t="s">
        <v>3713</v>
      </c>
      <c r="D2258" t="s">
        <v>3734</v>
      </c>
      <c r="E2258" t="s">
        <v>664</v>
      </c>
      <c r="F2258" t="s">
        <v>37</v>
      </c>
      <c r="G2258" t="s">
        <v>653</v>
      </c>
      <c r="H2258" t="s">
        <v>1711</v>
      </c>
      <c r="I2258" t="s">
        <v>3766</v>
      </c>
      <c r="J2258" t="s">
        <v>10</v>
      </c>
      <c r="K2258" t="s">
        <v>10</v>
      </c>
      <c r="L2258" t="s">
        <v>10</v>
      </c>
      <c r="M2258" t="s">
        <v>10</v>
      </c>
      <c r="N2258" t="s">
        <v>10</v>
      </c>
      <c r="O2258" t="s">
        <v>10</v>
      </c>
      <c r="P2258" t="s">
        <v>10</v>
      </c>
      <c r="Q2258" t="s">
        <v>10</v>
      </c>
      <c r="R2258" t="s">
        <v>10</v>
      </c>
      <c r="S2258" t="s">
        <v>10</v>
      </c>
      <c r="T2258" t="s">
        <v>4149</v>
      </c>
      <c r="U2258" s="103">
        <v>17170337.094043404</v>
      </c>
      <c r="V2258" s="103">
        <v>18817315</v>
      </c>
      <c r="W2258" s="103">
        <v>4540000</v>
      </c>
      <c r="X2258" s="103">
        <v>8786324</v>
      </c>
      <c r="Y2258" s="103">
        <v>5513166.666666667</v>
      </c>
      <c r="Z2258" s="103">
        <v>22487736</v>
      </c>
      <c r="AA2258" s="103">
        <v>133846456.01851852</v>
      </c>
      <c r="AB2258" s="103">
        <v>17170337.094043404</v>
      </c>
      <c r="AC2258" s="103">
        <v>1881731</v>
      </c>
      <c r="AD2258" s="103">
        <v>36977000</v>
      </c>
      <c r="AE2258" s="103">
        <v>603550</v>
      </c>
      <c r="AF2258" s="103">
        <v>729166.66666666674</v>
      </c>
      <c r="AG2258" s="103">
        <v>0</v>
      </c>
      <c r="AH2258" s="103">
        <v>4663143.2407407407</v>
      </c>
      <c r="BE2258" s="62" t="str">
        <f t="shared" si="281"/>
        <v>PaaSjbossFUSEOroAltaServidordeUsoBásicoHostingvirtualVersión6.x-6.xNANANANANANANANANANAPaaS/M</v>
      </c>
      <c r="BH2258">
        <f t="shared" si="282"/>
        <v>0</v>
      </c>
      <c r="BI2258">
        <f t="shared" si="283"/>
        <v>0</v>
      </c>
      <c r="BJ2258">
        <f t="shared" si="284"/>
        <v>0</v>
      </c>
      <c r="BK2258">
        <f t="shared" si="285"/>
        <v>0</v>
      </c>
      <c r="BL2258">
        <f t="shared" si="286"/>
        <v>0</v>
      </c>
      <c r="BM2258">
        <f t="shared" si="287"/>
        <v>0</v>
      </c>
      <c r="BN2258">
        <f t="shared" si="288"/>
        <v>0</v>
      </c>
    </row>
    <row r="2259" spans="1:66" x14ac:dyDescent="0.25">
      <c r="A2259" t="s">
        <v>3654</v>
      </c>
      <c r="B2259" t="s">
        <v>4155</v>
      </c>
      <c r="C2259" t="s">
        <v>3713</v>
      </c>
      <c r="D2259" t="s">
        <v>3734</v>
      </c>
      <c r="E2259" t="s">
        <v>664</v>
      </c>
      <c r="F2259" t="s">
        <v>37</v>
      </c>
      <c r="G2259" t="s">
        <v>653</v>
      </c>
      <c r="H2259" t="s">
        <v>1712</v>
      </c>
      <c r="I2259" t="s">
        <v>3766</v>
      </c>
      <c r="J2259" t="s">
        <v>10</v>
      </c>
      <c r="K2259" t="s">
        <v>10</v>
      </c>
      <c r="L2259" t="s">
        <v>10</v>
      </c>
      <c r="M2259" t="s">
        <v>10</v>
      </c>
      <c r="N2259" t="s">
        <v>10</v>
      </c>
      <c r="O2259" t="s">
        <v>10</v>
      </c>
      <c r="P2259" t="s">
        <v>10</v>
      </c>
      <c r="Q2259" t="s">
        <v>10</v>
      </c>
      <c r="R2259" t="s">
        <v>10</v>
      </c>
      <c r="S2259" t="s">
        <v>10</v>
      </c>
      <c r="T2259" t="s">
        <v>4149</v>
      </c>
      <c r="U2259" s="103">
        <v>26922722.984159045</v>
      </c>
      <c r="V2259" s="103">
        <v>18899242</v>
      </c>
      <c r="W2259" s="103">
        <v>2590000</v>
      </c>
      <c r="X2259" s="103">
        <v>9086565</v>
      </c>
      <c r="Y2259" s="103">
        <v>5341166.666666667</v>
      </c>
      <c r="Z2259" s="103">
        <v>22552236</v>
      </c>
      <c r="AA2259" s="103">
        <v>134210164.35185185</v>
      </c>
      <c r="AB2259" s="103">
        <v>26922722.984159045</v>
      </c>
      <c r="AC2259" s="103">
        <v>1889924</v>
      </c>
      <c r="AD2259" s="103">
        <v>8186000</v>
      </c>
      <c r="AE2259" s="103">
        <v>603550</v>
      </c>
      <c r="AF2259" s="103">
        <v>729166.66666666674</v>
      </c>
      <c r="AG2259" s="103">
        <v>0</v>
      </c>
      <c r="AH2259" s="103">
        <v>4663143.2407407407</v>
      </c>
      <c r="BE2259" s="62" t="str">
        <f t="shared" si="281"/>
        <v>PaaSjbossFUSEOroAltaServidordeUsoBásicoNubeprivadaVersión6.x-6.xNANANANANANANANANANAPaaS/M</v>
      </c>
      <c r="BH2259">
        <f t="shared" si="282"/>
        <v>0</v>
      </c>
      <c r="BI2259">
        <f t="shared" si="283"/>
        <v>0</v>
      </c>
      <c r="BJ2259">
        <f t="shared" si="284"/>
        <v>0</v>
      </c>
      <c r="BK2259">
        <f t="shared" si="285"/>
        <v>0</v>
      </c>
      <c r="BL2259">
        <f t="shared" si="286"/>
        <v>0</v>
      </c>
      <c r="BM2259">
        <f t="shared" si="287"/>
        <v>0</v>
      </c>
      <c r="BN2259">
        <f t="shared" si="288"/>
        <v>0</v>
      </c>
    </row>
    <row r="2260" spans="1:66" x14ac:dyDescent="0.25">
      <c r="A2260" t="s">
        <v>3636</v>
      </c>
      <c r="B2260" t="s">
        <v>4155</v>
      </c>
      <c r="C2260" t="s">
        <v>3713</v>
      </c>
      <c r="D2260" t="s">
        <v>3734</v>
      </c>
      <c r="E2260" t="s">
        <v>664</v>
      </c>
      <c r="F2260" t="s">
        <v>37</v>
      </c>
      <c r="G2260" t="s">
        <v>654</v>
      </c>
      <c r="H2260" t="s">
        <v>1710</v>
      </c>
      <c r="I2260" t="s">
        <v>3766</v>
      </c>
      <c r="J2260" t="s">
        <v>10</v>
      </c>
      <c r="K2260" t="s">
        <v>10</v>
      </c>
      <c r="L2260" t="s">
        <v>10</v>
      </c>
      <c r="M2260" t="s">
        <v>10</v>
      </c>
      <c r="N2260" t="s">
        <v>10</v>
      </c>
      <c r="O2260" t="s">
        <v>10</v>
      </c>
      <c r="P2260" t="s">
        <v>10</v>
      </c>
      <c r="Q2260" t="s">
        <v>10</v>
      </c>
      <c r="R2260" t="s">
        <v>10</v>
      </c>
      <c r="S2260" t="s">
        <v>10</v>
      </c>
      <c r="T2260" t="s">
        <v>4149</v>
      </c>
      <c r="U2260" s="103">
        <v>75189287.213718176</v>
      </c>
      <c r="V2260" s="103">
        <v>22474967</v>
      </c>
      <c r="W2260" s="103">
        <v>10987000</v>
      </c>
      <c r="X2260" s="103">
        <v>12278075</v>
      </c>
      <c r="Y2260" s="103">
        <v>8457956.3928893581</v>
      </c>
      <c r="Z2260" s="103">
        <v>34949736</v>
      </c>
      <c r="AA2260" s="103">
        <v>137137635.9649123</v>
      </c>
      <c r="AB2260" s="103">
        <v>75189287.213718176</v>
      </c>
      <c r="AC2260" s="103">
        <v>2247496</v>
      </c>
      <c r="AD2260" s="103">
        <v>53536000</v>
      </c>
      <c r="AE2260" s="103">
        <v>703778</v>
      </c>
      <c r="AF2260" s="103">
        <v>729166.66666666674</v>
      </c>
      <c r="AG2260" s="103">
        <v>0</v>
      </c>
      <c r="AH2260" s="103">
        <v>4515897.5438596494</v>
      </c>
      <c r="BE2260" s="62" t="str">
        <f t="shared" si="281"/>
        <v>PaaSjbossFUSEOroAltaServidordeUsoEstándarHostingfísicoVersión6.x-6.xNANANANANANANANANANAPaaS/M</v>
      </c>
      <c r="BH2260">
        <f t="shared" si="282"/>
        <v>0</v>
      </c>
      <c r="BI2260">
        <f t="shared" si="283"/>
        <v>0</v>
      </c>
      <c r="BJ2260">
        <f t="shared" si="284"/>
        <v>0</v>
      </c>
      <c r="BK2260">
        <f t="shared" si="285"/>
        <v>0</v>
      </c>
      <c r="BL2260">
        <f t="shared" si="286"/>
        <v>0</v>
      </c>
      <c r="BM2260">
        <f t="shared" si="287"/>
        <v>0</v>
      </c>
      <c r="BN2260">
        <f t="shared" si="288"/>
        <v>0</v>
      </c>
    </row>
    <row r="2261" spans="1:66" x14ac:dyDescent="0.25">
      <c r="A2261" t="s">
        <v>3646</v>
      </c>
      <c r="B2261" t="s">
        <v>4155</v>
      </c>
      <c r="C2261" t="s">
        <v>3713</v>
      </c>
      <c r="D2261" t="s">
        <v>3734</v>
      </c>
      <c r="E2261" t="s">
        <v>664</v>
      </c>
      <c r="F2261" t="s">
        <v>37</v>
      </c>
      <c r="G2261" t="s">
        <v>654</v>
      </c>
      <c r="H2261" t="s">
        <v>1711</v>
      </c>
      <c r="I2261" t="s">
        <v>3766</v>
      </c>
      <c r="J2261" t="s">
        <v>10</v>
      </c>
      <c r="K2261" t="s">
        <v>10</v>
      </c>
      <c r="L2261" t="s">
        <v>10</v>
      </c>
      <c r="M2261" t="s">
        <v>10</v>
      </c>
      <c r="N2261" t="s">
        <v>10</v>
      </c>
      <c r="O2261" t="s">
        <v>10</v>
      </c>
      <c r="P2261" t="s">
        <v>10</v>
      </c>
      <c r="Q2261" t="s">
        <v>10</v>
      </c>
      <c r="R2261" t="s">
        <v>10</v>
      </c>
      <c r="S2261" t="s">
        <v>10</v>
      </c>
      <c r="T2261" t="s">
        <v>4149</v>
      </c>
      <c r="U2261" s="103">
        <v>50808322.48842907</v>
      </c>
      <c r="V2261" s="103">
        <v>20222843</v>
      </c>
      <c r="W2261" s="103">
        <v>10303000</v>
      </c>
      <c r="X2261" s="103">
        <v>10361309</v>
      </c>
      <c r="Y2261" s="103">
        <v>11529166.666666668</v>
      </c>
      <c r="Z2261" s="103">
        <v>44726571</v>
      </c>
      <c r="AA2261" s="103">
        <v>157946213.51851851</v>
      </c>
      <c r="AB2261" s="103">
        <v>50808322.48842907</v>
      </c>
      <c r="AC2261" s="103">
        <v>2022284</v>
      </c>
      <c r="AD2261" s="103">
        <v>92387000</v>
      </c>
      <c r="AE2261" s="103">
        <v>703100</v>
      </c>
      <c r="AF2261" s="103">
        <v>729166.66666666674</v>
      </c>
      <c r="AG2261" s="103">
        <v>0</v>
      </c>
      <c r="AH2261" s="103">
        <v>4663143.2407407407</v>
      </c>
      <c r="BE2261" s="62" t="str">
        <f t="shared" si="281"/>
        <v>PaaSjbossFUSEOroAltaServidordeUsoEstándarHostingvirtualVersión6.x-6.xNANANANANANANANANANAPaaS/M</v>
      </c>
      <c r="BH2261">
        <f t="shared" si="282"/>
        <v>0</v>
      </c>
      <c r="BI2261">
        <f t="shared" si="283"/>
        <v>0</v>
      </c>
      <c r="BJ2261">
        <f t="shared" si="284"/>
        <v>0</v>
      </c>
      <c r="BK2261">
        <f t="shared" si="285"/>
        <v>0</v>
      </c>
      <c r="BL2261">
        <f t="shared" si="286"/>
        <v>0</v>
      </c>
      <c r="BM2261">
        <f t="shared" si="287"/>
        <v>0</v>
      </c>
      <c r="BN2261">
        <f t="shared" si="288"/>
        <v>0</v>
      </c>
    </row>
    <row r="2262" spans="1:66" x14ac:dyDescent="0.25">
      <c r="A2262" t="s">
        <v>3656</v>
      </c>
      <c r="B2262" t="s">
        <v>4155</v>
      </c>
      <c r="C2262" t="s">
        <v>3713</v>
      </c>
      <c r="D2262" t="s">
        <v>3734</v>
      </c>
      <c r="E2262" t="s">
        <v>664</v>
      </c>
      <c r="F2262" t="s">
        <v>37</v>
      </c>
      <c r="G2262" t="s">
        <v>654</v>
      </c>
      <c r="H2262" t="s">
        <v>1712</v>
      </c>
      <c r="I2262" t="s">
        <v>3766</v>
      </c>
      <c r="J2262" t="s">
        <v>10</v>
      </c>
      <c r="K2262" t="s">
        <v>10</v>
      </c>
      <c r="L2262" t="s">
        <v>10</v>
      </c>
      <c r="M2262" t="s">
        <v>10</v>
      </c>
      <c r="N2262" t="s">
        <v>10</v>
      </c>
      <c r="O2262" t="s">
        <v>10</v>
      </c>
      <c r="P2262" t="s">
        <v>10</v>
      </c>
      <c r="Q2262" t="s">
        <v>10</v>
      </c>
      <c r="R2262" t="s">
        <v>10</v>
      </c>
      <c r="S2262" t="s">
        <v>10</v>
      </c>
      <c r="T2262" t="s">
        <v>4149</v>
      </c>
      <c r="U2262" s="103">
        <v>75189287.213718176</v>
      </c>
      <c r="V2262" s="103">
        <v>21451357</v>
      </c>
      <c r="W2262" s="103">
        <v>4397000</v>
      </c>
      <c r="X2262" s="103">
        <v>11227726</v>
      </c>
      <c r="Y2262" s="103">
        <v>10806666.666666668</v>
      </c>
      <c r="Z2262" s="103">
        <v>44876471</v>
      </c>
      <c r="AA2262" s="103">
        <v>158309921.85185185</v>
      </c>
      <c r="AB2262" s="103">
        <v>75189287.213718176</v>
      </c>
      <c r="AC2262" s="103">
        <v>2145135</v>
      </c>
      <c r="AD2262" s="103">
        <v>16307000</v>
      </c>
      <c r="AE2262" s="103">
        <v>703100</v>
      </c>
      <c r="AF2262" s="103">
        <v>729166.66666666674</v>
      </c>
      <c r="AG2262" s="103">
        <v>0</v>
      </c>
      <c r="AH2262" s="103">
        <v>4663143.2407407407</v>
      </c>
      <c r="BE2262" s="62" t="str">
        <f t="shared" si="281"/>
        <v>PaaSjbossFUSEOroAltaServidordeUsoEstándarNubeprivadaVersión6.x-6.xNANANANANANANANANANAPaaS/M</v>
      </c>
      <c r="BH2262">
        <f t="shared" si="282"/>
        <v>0</v>
      </c>
      <c r="BI2262">
        <f t="shared" si="283"/>
        <v>0</v>
      </c>
      <c r="BJ2262">
        <f t="shared" si="284"/>
        <v>0</v>
      </c>
      <c r="BK2262">
        <f t="shared" si="285"/>
        <v>0</v>
      </c>
      <c r="BL2262">
        <f t="shared" si="286"/>
        <v>0</v>
      </c>
      <c r="BM2262">
        <f t="shared" si="287"/>
        <v>0</v>
      </c>
      <c r="BN2262">
        <f t="shared" si="288"/>
        <v>0</v>
      </c>
    </row>
    <row r="2263" spans="1:66" x14ac:dyDescent="0.25">
      <c r="A2263" t="s">
        <v>3638</v>
      </c>
      <c r="B2263" t="s">
        <v>4155</v>
      </c>
      <c r="C2263" t="s">
        <v>3713</v>
      </c>
      <c r="D2263" t="s">
        <v>3734</v>
      </c>
      <c r="E2263" t="s">
        <v>664</v>
      </c>
      <c r="F2263" t="s">
        <v>37</v>
      </c>
      <c r="G2263" t="s">
        <v>655</v>
      </c>
      <c r="H2263" t="s">
        <v>1710</v>
      </c>
      <c r="I2263" t="s">
        <v>3766</v>
      </c>
      <c r="J2263" t="s">
        <v>10</v>
      </c>
      <c r="K2263" t="s">
        <v>10</v>
      </c>
      <c r="L2263" t="s">
        <v>10</v>
      </c>
      <c r="M2263" t="s">
        <v>10</v>
      </c>
      <c r="N2263" t="s">
        <v>10</v>
      </c>
      <c r="O2263" t="s">
        <v>10</v>
      </c>
      <c r="P2263" t="s">
        <v>10</v>
      </c>
      <c r="Q2263" t="s">
        <v>10</v>
      </c>
      <c r="R2263" t="s">
        <v>10</v>
      </c>
      <c r="S2263" t="s">
        <v>10</v>
      </c>
      <c r="T2263" t="s">
        <v>4149</v>
      </c>
      <c r="U2263" s="103">
        <v>125705505.53060536</v>
      </c>
      <c r="V2263" s="103">
        <v>26730768</v>
      </c>
      <c r="W2263" s="103">
        <v>18922000</v>
      </c>
      <c r="X2263" s="103">
        <v>13786354</v>
      </c>
      <c r="Y2263" s="103">
        <v>12786656.392889358</v>
      </c>
      <c r="Z2263" s="103">
        <v>62117471</v>
      </c>
      <c r="AA2263" s="103">
        <v>133805599.12280703</v>
      </c>
      <c r="AB2263" s="103">
        <v>125705505.53060536</v>
      </c>
      <c r="AC2263" s="103">
        <v>2673076</v>
      </c>
      <c r="AD2263" s="103">
        <v>97789000</v>
      </c>
      <c r="AE2263" s="103">
        <v>703778</v>
      </c>
      <c r="AF2263" s="103">
        <v>729166.66666666674</v>
      </c>
      <c r="AG2263" s="103">
        <v>0</v>
      </c>
      <c r="AH2263" s="103">
        <v>4515897.5438596494</v>
      </c>
      <c r="BE2263" s="62" t="str">
        <f t="shared" si="281"/>
        <v>PaaSjbossFUSEOroAltaServidordeUsoIntermedioHostingfísicoVersión6.x-6.xNANANANANANANANANANAPaaS/M</v>
      </c>
      <c r="BH2263">
        <f t="shared" si="282"/>
        <v>0</v>
      </c>
      <c r="BI2263">
        <f t="shared" si="283"/>
        <v>0</v>
      </c>
      <c r="BJ2263">
        <f t="shared" si="284"/>
        <v>0</v>
      </c>
      <c r="BK2263">
        <f t="shared" si="285"/>
        <v>0</v>
      </c>
      <c r="BL2263">
        <f t="shared" si="286"/>
        <v>0</v>
      </c>
      <c r="BM2263">
        <f t="shared" si="287"/>
        <v>0</v>
      </c>
      <c r="BN2263">
        <f t="shared" si="288"/>
        <v>0</v>
      </c>
    </row>
    <row r="2264" spans="1:66" x14ac:dyDescent="0.25">
      <c r="A2264" t="s">
        <v>3648</v>
      </c>
      <c r="B2264" t="s">
        <v>4155</v>
      </c>
      <c r="C2264" t="s">
        <v>3713</v>
      </c>
      <c r="D2264" t="s">
        <v>3734</v>
      </c>
      <c r="E2264" t="s">
        <v>664</v>
      </c>
      <c r="F2264" t="s">
        <v>37</v>
      </c>
      <c r="G2264" t="s">
        <v>655</v>
      </c>
      <c r="H2264" t="s">
        <v>1711</v>
      </c>
      <c r="I2264" t="s">
        <v>3766</v>
      </c>
      <c r="J2264" t="s">
        <v>10</v>
      </c>
      <c r="K2264" t="s">
        <v>10</v>
      </c>
      <c r="L2264" t="s">
        <v>10</v>
      </c>
      <c r="M2264" t="s">
        <v>10</v>
      </c>
      <c r="N2264" t="s">
        <v>10</v>
      </c>
      <c r="O2264" t="s">
        <v>10</v>
      </c>
      <c r="P2264" t="s">
        <v>10</v>
      </c>
      <c r="Q2264" t="s">
        <v>10</v>
      </c>
      <c r="R2264" t="s">
        <v>10</v>
      </c>
      <c r="S2264" t="s">
        <v>10</v>
      </c>
      <c r="T2264" t="s">
        <v>4149</v>
      </c>
      <c r="U2264" s="103">
        <v>81819769.025084972</v>
      </c>
      <c r="V2264" s="103">
        <v>21644300</v>
      </c>
      <c r="W2264" s="103">
        <v>17937000</v>
      </c>
      <c r="X2264" s="103">
        <v>12370940</v>
      </c>
      <c r="Y2264" s="103">
        <v>19542166.666666668</v>
      </c>
      <c r="Z2264" s="103">
        <v>67456806</v>
      </c>
      <c r="AA2264" s="103">
        <v>153744743.51851851</v>
      </c>
      <c r="AB2264" s="103">
        <v>81819769.025084972</v>
      </c>
      <c r="AC2264" s="103">
        <v>2164430</v>
      </c>
      <c r="AD2264" s="103">
        <v>166211000</v>
      </c>
      <c r="AE2264" s="103">
        <v>703778</v>
      </c>
      <c r="AF2264" s="103">
        <v>729166.66666666674</v>
      </c>
      <c r="AG2264" s="103">
        <v>0</v>
      </c>
      <c r="AH2264" s="103">
        <v>4663143.2407407407</v>
      </c>
      <c r="BE2264" s="62" t="str">
        <f t="shared" si="281"/>
        <v>PaaSjbossFUSEOroAltaServidordeUsoIntermedioHostingvirtualVersión6.x-6.xNANANANANANANANANANAPaaS/M</v>
      </c>
      <c r="BH2264">
        <f t="shared" si="282"/>
        <v>0</v>
      </c>
      <c r="BI2264">
        <f t="shared" si="283"/>
        <v>0</v>
      </c>
      <c r="BJ2264">
        <f t="shared" si="284"/>
        <v>0</v>
      </c>
      <c r="BK2264">
        <f t="shared" si="285"/>
        <v>0</v>
      </c>
      <c r="BL2264">
        <f t="shared" si="286"/>
        <v>0</v>
      </c>
      <c r="BM2264">
        <f t="shared" si="287"/>
        <v>0</v>
      </c>
      <c r="BN2264">
        <f t="shared" si="288"/>
        <v>0</v>
      </c>
    </row>
    <row r="2265" spans="1:66" x14ac:dyDescent="0.25">
      <c r="A2265" t="s">
        <v>3658</v>
      </c>
      <c r="B2265" t="s">
        <v>4155</v>
      </c>
      <c r="C2265" t="s">
        <v>3713</v>
      </c>
      <c r="D2265" t="s">
        <v>3734</v>
      </c>
      <c r="E2265" t="s">
        <v>664</v>
      </c>
      <c r="F2265" t="s">
        <v>37</v>
      </c>
      <c r="G2265" t="s">
        <v>655</v>
      </c>
      <c r="H2265" t="s">
        <v>1712</v>
      </c>
      <c r="I2265" t="s">
        <v>3766</v>
      </c>
      <c r="J2265" t="s">
        <v>10</v>
      </c>
      <c r="K2265" t="s">
        <v>10</v>
      </c>
      <c r="L2265" t="s">
        <v>10</v>
      </c>
      <c r="M2265" t="s">
        <v>10</v>
      </c>
      <c r="N2265" t="s">
        <v>10</v>
      </c>
      <c r="O2265" t="s">
        <v>10</v>
      </c>
      <c r="P2265" t="s">
        <v>10</v>
      </c>
      <c r="Q2265" t="s">
        <v>10</v>
      </c>
      <c r="R2265" t="s">
        <v>10</v>
      </c>
      <c r="S2265" t="s">
        <v>10</v>
      </c>
      <c r="T2265" t="s">
        <v>4149</v>
      </c>
      <c r="U2265" s="103">
        <v>125705505.53060536</v>
      </c>
      <c r="V2265" s="103">
        <v>22238860</v>
      </c>
      <c r="W2265" s="103">
        <v>6530000</v>
      </c>
      <c r="X2265" s="103">
        <v>13992260</v>
      </c>
      <c r="Y2265" s="103">
        <v>18060666.666666664</v>
      </c>
      <c r="Z2265" s="103">
        <v>67705706</v>
      </c>
      <c r="AA2265" s="103">
        <v>161479451.85185185</v>
      </c>
      <c r="AB2265" s="103">
        <v>125705505.53060536</v>
      </c>
      <c r="AC2265" s="103">
        <v>2223886</v>
      </c>
      <c r="AD2265" s="103">
        <v>26584000</v>
      </c>
      <c r="AE2265" s="103">
        <v>703778</v>
      </c>
      <c r="AF2265" s="103">
        <v>729166.66666666674</v>
      </c>
      <c r="AG2265" s="103">
        <v>0</v>
      </c>
      <c r="AH2265" s="103">
        <v>4663143.2407407407</v>
      </c>
      <c r="BE2265" s="62" t="str">
        <f t="shared" si="281"/>
        <v>PaaSjbossFUSEOroAltaServidordeUsoIntermedioNubeprivadaVersión6.x-6.xNANANANANANANANANANAPaaS/M</v>
      </c>
      <c r="BH2265">
        <f t="shared" si="282"/>
        <v>0</v>
      </c>
      <c r="BI2265">
        <f t="shared" si="283"/>
        <v>0</v>
      </c>
      <c r="BJ2265">
        <f t="shared" si="284"/>
        <v>0</v>
      </c>
      <c r="BK2265">
        <f t="shared" si="285"/>
        <v>0</v>
      </c>
      <c r="BL2265">
        <f t="shared" si="286"/>
        <v>0</v>
      </c>
      <c r="BM2265">
        <f t="shared" si="287"/>
        <v>0</v>
      </c>
      <c r="BN2265">
        <f t="shared" si="288"/>
        <v>0</v>
      </c>
    </row>
    <row r="2266" spans="1:66" x14ac:dyDescent="0.25">
      <c r="A2266" t="s">
        <v>3642</v>
      </c>
      <c r="B2266" t="s">
        <v>4155</v>
      </c>
      <c r="C2266" t="s">
        <v>3713</v>
      </c>
      <c r="D2266" t="s">
        <v>3734</v>
      </c>
      <c r="E2266" t="s">
        <v>664</v>
      </c>
      <c r="F2266" t="s">
        <v>37</v>
      </c>
      <c r="G2266" t="s">
        <v>657</v>
      </c>
      <c r="H2266" t="s">
        <v>1710</v>
      </c>
      <c r="I2266" t="s">
        <v>3766</v>
      </c>
      <c r="J2266" t="s">
        <v>10</v>
      </c>
      <c r="K2266" t="s">
        <v>10</v>
      </c>
      <c r="L2266" t="s">
        <v>10</v>
      </c>
      <c r="M2266" t="s">
        <v>10</v>
      </c>
      <c r="N2266" t="s">
        <v>10</v>
      </c>
      <c r="O2266" t="s">
        <v>10</v>
      </c>
      <c r="P2266" t="s">
        <v>10</v>
      </c>
      <c r="Q2266" t="s">
        <v>10</v>
      </c>
      <c r="R2266" t="s">
        <v>10</v>
      </c>
      <c r="S2266" t="s">
        <v>10</v>
      </c>
      <c r="T2266" t="s">
        <v>4149</v>
      </c>
      <c r="U2266" s="103">
        <v>225754961.8337687</v>
      </c>
      <c r="V2266" s="103">
        <v>50997234</v>
      </c>
      <c r="W2266" s="103">
        <v>33987000</v>
      </c>
      <c r="X2266" s="103">
        <v>33125653</v>
      </c>
      <c r="Y2266" s="103">
        <v>19704917.50400047</v>
      </c>
      <c r="Z2266" s="103">
        <v>100566471</v>
      </c>
      <c r="AA2266" s="103">
        <v>164515081.75438601</v>
      </c>
      <c r="AB2266" s="103">
        <v>225754961.8337687</v>
      </c>
      <c r="AC2266" s="103">
        <v>5099723</v>
      </c>
      <c r="AD2266" s="103">
        <v>174153000</v>
      </c>
      <c r="AE2266" s="103">
        <v>703778</v>
      </c>
      <c r="AF2266" s="103">
        <v>729166.66666666674</v>
      </c>
      <c r="AG2266" s="103">
        <v>0</v>
      </c>
      <c r="AH2266" s="103">
        <v>4594923.8596491236</v>
      </c>
      <c r="BE2266" s="62" t="str">
        <f t="shared" si="281"/>
        <v>PaaSjbossFUSEOroAltaServidordeUsoOptimizadoHostingfísicoVersión6.x-6.xNANANANANANANANANANAPaaS/M</v>
      </c>
      <c r="BH2266">
        <f t="shared" si="282"/>
        <v>0</v>
      </c>
      <c r="BI2266">
        <f t="shared" si="283"/>
        <v>0</v>
      </c>
      <c r="BJ2266">
        <f t="shared" si="284"/>
        <v>0</v>
      </c>
      <c r="BK2266">
        <f t="shared" si="285"/>
        <v>0</v>
      </c>
      <c r="BL2266">
        <f t="shared" si="286"/>
        <v>0</v>
      </c>
      <c r="BM2266">
        <f t="shared" si="287"/>
        <v>0</v>
      </c>
      <c r="BN2266">
        <f t="shared" si="288"/>
        <v>0</v>
      </c>
    </row>
    <row r="2267" spans="1:66" x14ac:dyDescent="0.25">
      <c r="A2267" t="s">
        <v>3652</v>
      </c>
      <c r="B2267" t="s">
        <v>4155</v>
      </c>
      <c r="C2267" t="s">
        <v>3713</v>
      </c>
      <c r="D2267" t="s">
        <v>3734</v>
      </c>
      <c r="E2267" t="s">
        <v>664</v>
      </c>
      <c r="F2267" t="s">
        <v>37</v>
      </c>
      <c r="G2267" t="s">
        <v>657</v>
      </c>
      <c r="H2267" t="s">
        <v>1711</v>
      </c>
      <c r="I2267" t="s">
        <v>3766</v>
      </c>
      <c r="J2267" t="s">
        <v>10</v>
      </c>
      <c r="K2267" t="s">
        <v>10</v>
      </c>
      <c r="L2267" t="s">
        <v>10</v>
      </c>
      <c r="M2267" t="s">
        <v>10</v>
      </c>
      <c r="N2267" t="s">
        <v>10</v>
      </c>
      <c r="O2267" t="s">
        <v>10</v>
      </c>
      <c r="P2267" t="s">
        <v>10</v>
      </c>
      <c r="Q2267" t="s">
        <v>10</v>
      </c>
      <c r="R2267" t="s">
        <v>10</v>
      </c>
      <c r="S2267" t="s">
        <v>10</v>
      </c>
      <c r="T2267" t="s">
        <v>4149</v>
      </c>
      <c r="U2267" s="103">
        <v>147735874.71284354</v>
      </c>
      <c r="V2267" s="103">
        <v>43986751</v>
      </c>
      <c r="W2267" s="103">
        <v>31393000</v>
      </c>
      <c r="X2267" s="103">
        <v>16354293</v>
      </c>
      <c r="Y2267" s="103">
        <v>33596166.666666664</v>
      </c>
      <c r="Z2267" s="103">
        <v>92079142</v>
      </c>
      <c r="AA2267" s="103">
        <v>169696330.14676851</v>
      </c>
      <c r="AB2267" s="103">
        <v>147735874.71284354</v>
      </c>
      <c r="AC2267" s="103">
        <v>4398675</v>
      </c>
      <c r="AD2267" s="103">
        <v>295505000</v>
      </c>
      <c r="AE2267" s="103">
        <v>747759</v>
      </c>
      <c r="AF2267" s="103">
        <v>729166.66666666674</v>
      </c>
      <c r="AG2267" s="103">
        <v>0</v>
      </c>
      <c r="AH2267" s="103">
        <v>4663143.2407407407</v>
      </c>
      <c r="BE2267" s="62" t="str">
        <f t="shared" si="281"/>
        <v>PaaSjbossFUSEOroAltaServidordeUsoOptimizadoHostingvirtualVersión6.x-6.xNANANANANANANANANANAPaaS/M</v>
      </c>
      <c r="BH2267">
        <f t="shared" si="282"/>
        <v>0</v>
      </c>
      <c r="BI2267">
        <f t="shared" si="283"/>
        <v>0</v>
      </c>
      <c r="BJ2267">
        <f t="shared" si="284"/>
        <v>0</v>
      </c>
      <c r="BK2267">
        <f t="shared" si="285"/>
        <v>0</v>
      </c>
      <c r="BL2267">
        <f t="shared" si="286"/>
        <v>0</v>
      </c>
      <c r="BM2267">
        <f t="shared" si="287"/>
        <v>0</v>
      </c>
      <c r="BN2267">
        <f t="shared" si="288"/>
        <v>0</v>
      </c>
    </row>
    <row r="2268" spans="1:66" x14ac:dyDescent="0.25">
      <c r="A2268" t="s">
        <v>3662</v>
      </c>
      <c r="B2268" t="s">
        <v>4155</v>
      </c>
      <c r="C2268" t="s">
        <v>3713</v>
      </c>
      <c r="D2268" t="s">
        <v>3734</v>
      </c>
      <c r="E2268" t="s">
        <v>664</v>
      </c>
      <c r="F2268" t="s">
        <v>37</v>
      </c>
      <c r="G2268" t="s">
        <v>657</v>
      </c>
      <c r="H2268" t="s">
        <v>1712</v>
      </c>
      <c r="I2268" t="s">
        <v>3766</v>
      </c>
      <c r="J2268" t="s">
        <v>10</v>
      </c>
      <c r="K2268" t="s">
        <v>10</v>
      </c>
      <c r="L2268" t="s">
        <v>10</v>
      </c>
      <c r="M2268" t="s">
        <v>10</v>
      </c>
      <c r="N2268" t="s">
        <v>10</v>
      </c>
      <c r="O2268" t="s">
        <v>10</v>
      </c>
      <c r="P2268" t="s">
        <v>10</v>
      </c>
      <c r="Q2268" t="s">
        <v>10</v>
      </c>
      <c r="R2268" t="s">
        <v>10</v>
      </c>
      <c r="S2268" t="s">
        <v>10</v>
      </c>
      <c r="T2268" t="s">
        <v>4149</v>
      </c>
      <c r="U2268" s="103">
        <v>225754961.8337687</v>
      </c>
      <c r="V2268" s="103">
        <v>57467244</v>
      </c>
      <c r="W2268" s="103">
        <v>11261000</v>
      </c>
      <c r="X2268" s="103">
        <v>19373903</v>
      </c>
      <c r="Y2268" s="103">
        <v>30970166.666666664</v>
      </c>
      <c r="Z2268" s="103">
        <v>92520942</v>
      </c>
      <c r="AA2268" s="103">
        <v>170060038.48010185</v>
      </c>
      <c r="AB2268" s="103">
        <v>225754961.8337687</v>
      </c>
      <c r="AC2268" s="103">
        <v>5746724</v>
      </c>
      <c r="AD2268" s="103">
        <v>46563000</v>
      </c>
      <c r="AE2268" s="103">
        <v>747759</v>
      </c>
      <c r="AF2268" s="103">
        <v>729166.66666666674</v>
      </c>
      <c r="AG2268" s="103">
        <v>0</v>
      </c>
      <c r="AH2268" s="103">
        <v>4663143.2407407407</v>
      </c>
      <c r="BE2268" s="62" t="str">
        <f t="shared" si="281"/>
        <v>PaaSjbossFUSEOroAltaServidordeUsoOptimizadoNubeprivadaVersión6.x-6.xNANANANANANANANANANAPaaS/M</v>
      </c>
      <c r="BH2268">
        <f t="shared" si="282"/>
        <v>0</v>
      </c>
      <c r="BI2268">
        <f t="shared" si="283"/>
        <v>0</v>
      </c>
      <c r="BJ2268">
        <f t="shared" si="284"/>
        <v>0</v>
      </c>
      <c r="BK2268">
        <f t="shared" si="285"/>
        <v>0</v>
      </c>
      <c r="BL2268">
        <f t="shared" si="286"/>
        <v>0</v>
      </c>
      <c r="BM2268">
        <f t="shared" si="287"/>
        <v>0</v>
      </c>
      <c r="BN2268">
        <f t="shared" si="288"/>
        <v>0</v>
      </c>
    </row>
    <row r="2269" spans="1:66" x14ac:dyDescent="0.25">
      <c r="A2269" t="s">
        <v>3639</v>
      </c>
      <c r="B2269" t="s">
        <v>4155</v>
      </c>
      <c r="C2269" t="s">
        <v>3713</v>
      </c>
      <c r="D2269" t="s">
        <v>3734</v>
      </c>
      <c r="E2269" t="s">
        <v>664</v>
      </c>
      <c r="F2269" t="s">
        <v>35</v>
      </c>
      <c r="G2269" t="s">
        <v>656</v>
      </c>
      <c r="H2269" t="s">
        <v>1710</v>
      </c>
      <c r="I2269" t="s">
        <v>3766</v>
      </c>
      <c r="J2269" t="s">
        <v>10</v>
      </c>
      <c r="K2269" t="s">
        <v>10</v>
      </c>
      <c r="L2269" t="s">
        <v>10</v>
      </c>
      <c r="M2269" t="s">
        <v>10</v>
      </c>
      <c r="N2269" t="s">
        <v>10</v>
      </c>
      <c r="O2269" t="s">
        <v>10</v>
      </c>
      <c r="P2269" t="s">
        <v>10</v>
      </c>
      <c r="Q2269" t="s">
        <v>10</v>
      </c>
      <c r="R2269" t="s">
        <v>10</v>
      </c>
      <c r="S2269" t="s">
        <v>10</v>
      </c>
      <c r="T2269" t="s">
        <v>4149</v>
      </c>
      <c r="U2269" s="103">
        <v>135201882.9272427</v>
      </c>
      <c r="V2269" s="103">
        <v>46378353</v>
      </c>
      <c r="W2269" s="103">
        <v>24662000</v>
      </c>
      <c r="X2269" s="103">
        <v>15429877</v>
      </c>
      <c r="Y2269" s="103">
        <v>15491656.392889358</v>
      </c>
      <c r="Z2269" s="103">
        <v>66880071</v>
      </c>
      <c r="AA2269" s="103">
        <v>132464163.33333334</v>
      </c>
      <c r="AB2269" s="103">
        <v>135201882.9272427</v>
      </c>
      <c r="AC2269" s="103">
        <v>4637835</v>
      </c>
      <c r="AD2269" s="103">
        <v>127913000</v>
      </c>
      <c r="AE2269" s="103">
        <v>703778</v>
      </c>
      <c r="AF2269" s="103">
        <v>729166.66666666674</v>
      </c>
      <c r="AG2269" s="103">
        <v>0</v>
      </c>
      <c r="AH2269" s="103">
        <v>4594923.8596491236</v>
      </c>
      <c r="BE2269" s="62" t="str">
        <f t="shared" si="281"/>
        <v>PaaSjbossFUSEOroMediaServidordeUsoAvanzadoHostingfísicoVersión6.x-6.xNANANANANANANANANANAPaaS/M</v>
      </c>
      <c r="BH2269">
        <f t="shared" si="282"/>
        <v>0</v>
      </c>
      <c r="BI2269">
        <f t="shared" si="283"/>
        <v>0</v>
      </c>
      <c r="BJ2269">
        <f t="shared" si="284"/>
        <v>0</v>
      </c>
      <c r="BK2269">
        <f t="shared" si="285"/>
        <v>0</v>
      </c>
      <c r="BL2269">
        <f t="shared" si="286"/>
        <v>0</v>
      </c>
      <c r="BM2269">
        <f t="shared" si="287"/>
        <v>0</v>
      </c>
      <c r="BN2269">
        <f t="shared" si="288"/>
        <v>0</v>
      </c>
    </row>
    <row r="2270" spans="1:66" x14ac:dyDescent="0.25">
      <c r="A2270" t="s">
        <v>3649</v>
      </c>
      <c r="B2270" t="s">
        <v>4155</v>
      </c>
      <c r="C2270" t="s">
        <v>3713</v>
      </c>
      <c r="D2270" t="s">
        <v>3734</v>
      </c>
      <c r="E2270" t="s">
        <v>664</v>
      </c>
      <c r="F2270" t="s">
        <v>35</v>
      </c>
      <c r="G2270" t="s">
        <v>656</v>
      </c>
      <c r="H2270" t="s">
        <v>1711</v>
      </c>
      <c r="I2270" t="s">
        <v>3766</v>
      </c>
      <c r="J2270" t="s">
        <v>10</v>
      </c>
      <c r="K2270" t="s">
        <v>10</v>
      </c>
      <c r="L2270" t="s">
        <v>10</v>
      </c>
      <c r="M2270" t="s">
        <v>10</v>
      </c>
      <c r="N2270" t="s">
        <v>10</v>
      </c>
      <c r="O2270" t="s">
        <v>10</v>
      </c>
      <c r="P2270" t="s">
        <v>10</v>
      </c>
      <c r="Q2270" t="s">
        <v>10</v>
      </c>
      <c r="R2270" t="s">
        <v>10</v>
      </c>
      <c r="S2270" t="s">
        <v>10</v>
      </c>
      <c r="T2270" t="s">
        <v>4149</v>
      </c>
      <c r="U2270" s="103">
        <v>96192339.366780132</v>
      </c>
      <c r="V2270" s="103">
        <v>36446074</v>
      </c>
      <c r="W2270" s="103">
        <v>23733000</v>
      </c>
      <c r="X2270" s="103">
        <v>12593270</v>
      </c>
      <c r="Y2270" s="103">
        <v>26833166.666666668</v>
      </c>
      <c r="Z2270" s="103">
        <v>69319506</v>
      </c>
      <c r="AA2270" s="103">
        <v>163146863.51851851</v>
      </c>
      <c r="AB2270" s="103">
        <v>96192339.366780132</v>
      </c>
      <c r="AC2270" s="103">
        <v>3644607</v>
      </c>
      <c r="AD2270" s="103">
        <v>221171000</v>
      </c>
      <c r="AE2270" s="103">
        <v>729083</v>
      </c>
      <c r="AF2270" s="103">
        <v>729166.66666666674</v>
      </c>
      <c r="AG2270" s="103">
        <v>0</v>
      </c>
      <c r="AH2270" s="103">
        <v>4663143.2407407407</v>
      </c>
      <c r="BE2270" s="62" t="str">
        <f t="shared" si="281"/>
        <v>PaaSjbossFUSEOroMediaServidordeUsoAvanzadoHostingvirtualVersión6.x-6.xNANANANANANANANANANAPaaS/M</v>
      </c>
      <c r="BH2270">
        <f t="shared" si="282"/>
        <v>0</v>
      </c>
      <c r="BI2270">
        <f t="shared" si="283"/>
        <v>0</v>
      </c>
      <c r="BJ2270">
        <f t="shared" si="284"/>
        <v>0</v>
      </c>
      <c r="BK2270">
        <f t="shared" si="285"/>
        <v>0</v>
      </c>
      <c r="BL2270">
        <f t="shared" si="286"/>
        <v>0</v>
      </c>
      <c r="BM2270">
        <f t="shared" si="287"/>
        <v>0</v>
      </c>
      <c r="BN2270">
        <f t="shared" si="288"/>
        <v>0</v>
      </c>
    </row>
    <row r="2271" spans="1:66" x14ac:dyDescent="0.25">
      <c r="A2271" t="s">
        <v>3659</v>
      </c>
      <c r="B2271" t="s">
        <v>4155</v>
      </c>
      <c r="C2271" t="s">
        <v>3713</v>
      </c>
      <c r="D2271" t="s">
        <v>3734</v>
      </c>
      <c r="E2271" t="s">
        <v>664</v>
      </c>
      <c r="F2271" t="s">
        <v>35</v>
      </c>
      <c r="G2271" t="s">
        <v>656</v>
      </c>
      <c r="H2271" t="s">
        <v>1712</v>
      </c>
      <c r="I2271" t="s">
        <v>3766</v>
      </c>
      <c r="J2271" t="s">
        <v>10</v>
      </c>
      <c r="K2271" t="s">
        <v>10</v>
      </c>
      <c r="L2271" t="s">
        <v>10</v>
      </c>
      <c r="M2271" t="s">
        <v>10</v>
      </c>
      <c r="N2271" t="s">
        <v>10</v>
      </c>
      <c r="O2271" t="s">
        <v>10</v>
      </c>
      <c r="P2271" t="s">
        <v>10</v>
      </c>
      <c r="Q2271" t="s">
        <v>10</v>
      </c>
      <c r="R2271" t="s">
        <v>10</v>
      </c>
      <c r="S2271" t="s">
        <v>10</v>
      </c>
      <c r="T2271" t="s">
        <v>4149</v>
      </c>
      <c r="U2271" s="103">
        <v>135201882.9272427</v>
      </c>
      <c r="V2271" s="103">
        <v>40238285</v>
      </c>
      <c r="W2271" s="103">
        <v>8583000</v>
      </c>
      <c r="X2271" s="103">
        <v>14346226</v>
      </c>
      <c r="Y2271" s="103">
        <v>17916166.666666668</v>
      </c>
      <c r="Z2271" s="103">
        <v>69652706</v>
      </c>
      <c r="AA2271" s="103">
        <v>171677115.69185182</v>
      </c>
      <c r="AB2271" s="103">
        <v>135201882.9272427</v>
      </c>
      <c r="AC2271" s="103">
        <v>4023828</v>
      </c>
      <c r="AD2271" s="103">
        <v>35197000</v>
      </c>
      <c r="AE2271" s="103">
        <v>729083</v>
      </c>
      <c r="AF2271" s="103">
        <v>729166.66666666674</v>
      </c>
      <c r="AG2271" s="103">
        <v>0</v>
      </c>
      <c r="AH2271" s="103">
        <v>4663143.2407407407</v>
      </c>
      <c r="BE2271" s="62" t="str">
        <f t="shared" si="281"/>
        <v>PaaSjbossFUSEOroMediaServidordeUsoAvanzadoNubeprivadaVersión6.x-6.xNANANANANANANANANANAPaaS/M</v>
      </c>
      <c r="BH2271">
        <f t="shared" si="282"/>
        <v>0</v>
      </c>
      <c r="BI2271">
        <f t="shared" si="283"/>
        <v>0</v>
      </c>
      <c r="BJ2271">
        <f t="shared" si="284"/>
        <v>0</v>
      </c>
      <c r="BK2271">
        <f t="shared" si="285"/>
        <v>0</v>
      </c>
      <c r="BL2271">
        <f t="shared" si="286"/>
        <v>0</v>
      </c>
      <c r="BM2271">
        <f t="shared" si="287"/>
        <v>0</v>
      </c>
      <c r="BN2271">
        <f t="shared" si="288"/>
        <v>0</v>
      </c>
    </row>
    <row r="2272" spans="1:66" x14ac:dyDescent="0.25">
      <c r="A2272" t="s">
        <v>3633</v>
      </c>
      <c r="B2272" t="s">
        <v>4155</v>
      </c>
      <c r="C2272" t="s">
        <v>3713</v>
      </c>
      <c r="D2272" t="s">
        <v>3734</v>
      </c>
      <c r="E2272" t="s">
        <v>664</v>
      </c>
      <c r="F2272" t="s">
        <v>35</v>
      </c>
      <c r="G2272" t="s">
        <v>653</v>
      </c>
      <c r="H2272" t="s">
        <v>1710</v>
      </c>
      <c r="I2272" t="s">
        <v>3766</v>
      </c>
      <c r="J2272" t="s">
        <v>10</v>
      </c>
      <c r="K2272" t="s">
        <v>10</v>
      </c>
      <c r="L2272" t="s">
        <v>10</v>
      </c>
      <c r="M2272" t="s">
        <v>10</v>
      </c>
      <c r="N2272" t="s">
        <v>10</v>
      </c>
      <c r="O2272" t="s">
        <v>10</v>
      </c>
      <c r="P2272" t="s">
        <v>10</v>
      </c>
      <c r="Q2272" t="s">
        <v>10</v>
      </c>
      <c r="R2272" t="s">
        <v>10</v>
      </c>
      <c r="S2272" t="s">
        <v>10</v>
      </c>
      <c r="T2272" t="s">
        <v>4149</v>
      </c>
      <c r="U2272" s="103">
        <v>21071291.450089663</v>
      </c>
      <c r="V2272" s="103">
        <v>19987133</v>
      </c>
      <c r="W2272" s="103">
        <v>5710000</v>
      </c>
      <c r="X2272" s="103">
        <v>9943257</v>
      </c>
      <c r="Y2272" s="103">
        <v>5258873.0595560241</v>
      </c>
      <c r="Z2272" s="103">
        <v>32652936</v>
      </c>
      <c r="AA2272" s="103">
        <v>124214678.07017545</v>
      </c>
      <c r="AB2272" s="103">
        <v>21071291.450089663</v>
      </c>
      <c r="AC2272" s="103">
        <v>1998713</v>
      </c>
      <c r="AD2272" s="103">
        <v>20885000</v>
      </c>
      <c r="AE2272" s="103">
        <v>703778</v>
      </c>
      <c r="AF2272" s="103">
        <v>729166.66666666674</v>
      </c>
      <c r="AG2272" s="103">
        <v>0</v>
      </c>
      <c r="AH2272" s="103">
        <v>4515897.5438596494</v>
      </c>
      <c r="BE2272" s="62" t="str">
        <f t="shared" si="281"/>
        <v>PaaSjbossFUSEOroMediaServidordeUsoBásicoHostingfísicoVersión6.x-6.xNANANANANANANANANANAPaaS/M</v>
      </c>
      <c r="BH2272">
        <f t="shared" si="282"/>
        <v>0</v>
      </c>
      <c r="BI2272">
        <f t="shared" si="283"/>
        <v>0</v>
      </c>
      <c r="BJ2272">
        <f t="shared" si="284"/>
        <v>0</v>
      </c>
      <c r="BK2272">
        <f t="shared" si="285"/>
        <v>0</v>
      </c>
      <c r="BL2272">
        <f t="shared" si="286"/>
        <v>0</v>
      </c>
      <c r="BM2272">
        <f t="shared" si="287"/>
        <v>0</v>
      </c>
      <c r="BN2272">
        <f t="shared" si="288"/>
        <v>0</v>
      </c>
    </row>
    <row r="2273" spans="1:66" x14ac:dyDescent="0.25">
      <c r="A2273" t="s">
        <v>3643</v>
      </c>
      <c r="B2273" t="s">
        <v>4155</v>
      </c>
      <c r="C2273" t="s">
        <v>3713</v>
      </c>
      <c r="D2273" t="s">
        <v>3734</v>
      </c>
      <c r="E2273" t="s">
        <v>664</v>
      </c>
      <c r="F2273" t="s">
        <v>35</v>
      </c>
      <c r="G2273" t="s">
        <v>653</v>
      </c>
      <c r="H2273" t="s">
        <v>1711</v>
      </c>
      <c r="I2273" t="s">
        <v>3766</v>
      </c>
      <c r="J2273" t="s">
        <v>10</v>
      </c>
      <c r="K2273" t="s">
        <v>10</v>
      </c>
      <c r="L2273" t="s">
        <v>10</v>
      </c>
      <c r="M2273" t="s">
        <v>10</v>
      </c>
      <c r="N2273" t="s">
        <v>10</v>
      </c>
      <c r="O2273" t="s">
        <v>10</v>
      </c>
      <c r="P2273" t="s">
        <v>10</v>
      </c>
      <c r="Q2273" t="s">
        <v>10</v>
      </c>
      <c r="R2273" t="s">
        <v>10</v>
      </c>
      <c r="S2273" t="s">
        <v>10</v>
      </c>
      <c r="T2273" t="s">
        <v>4149</v>
      </c>
      <c r="U2273" s="103">
        <v>14569700.856679233</v>
      </c>
      <c r="V2273" s="103">
        <v>18746205</v>
      </c>
      <c r="W2273" s="103">
        <v>4540000</v>
      </c>
      <c r="X2273" s="103">
        <v>8128291</v>
      </c>
      <c r="Y2273" s="103">
        <v>5863166.666666667</v>
      </c>
      <c r="Z2273" s="103">
        <v>22487736</v>
      </c>
      <c r="AA2273" s="103">
        <v>131879718.51851852</v>
      </c>
      <c r="AB2273" s="103">
        <v>14569700.856679233</v>
      </c>
      <c r="AC2273" s="103">
        <v>1874620</v>
      </c>
      <c r="AD2273" s="103">
        <v>36895000</v>
      </c>
      <c r="AE2273" s="103">
        <v>603550</v>
      </c>
      <c r="AF2273" s="103">
        <v>729166.66666666674</v>
      </c>
      <c r="AG2273" s="103">
        <v>0</v>
      </c>
      <c r="AH2273" s="103">
        <v>4663143.2407407407</v>
      </c>
      <c r="BE2273" s="62" t="str">
        <f t="shared" si="281"/>
        <v>PaaSjbossFUSEOroMediaServidordeUsoBásicoHostingvirtualVersión6.x-6.xNANANANANANANANANANAPaaS/M</v>
      </c>
      <c r="BH2273">
        <f t="shared" si="282"/>
        <v>0</v>
      </c>
      <c r="BI2273">
        <f t="shared" si="283"/>
        <v>0</v>
      </c>
      <c r="BJ2273">
        <f t="shared" si="284"/>
        <v>0</v>
      </c>
      <c r="BK2273">
        <f t="shared" si="285"/>
        <v>0</v>
      </c>
      <c r="BL2273">
        <f t="shared" si="286"/>
        <v>0</v>
      </c>
      <c r="BM2273">
        <f t="shared" si="287"/>
        <v>0</v>
      </c>
      <c r="BN2273">
        <f t="shared" si="288"/>
        <v>0</v>
      </c>
    </row>
    <row r="2274" spans="1:66" x14ac:dyDescent="0.25">
      <c r="A2274" t="s">
        <v>3653</v>
      </c>
      <c r="B2274" t="s">
        <v>4155</v>
      </c>
      <c r="C2274" t="s">
        <v>3713</v>
      </c>
      <c r="D2274" t="s">
        <v>3734</v>
      </c>
      <c r="E2274" t="s">
        <v>664</v>
      </c>
      <c r="F2274" t="s">
        <v>35</v>
      </c>
      <c r="G2274" t="s">
        <v>653</v>
      </c>
      <c r="H2274" t="s">
        <v>1712</v>
      </c>
      <c r="I2274" t="s">
        <v>3766</v>
      </c>
      <c r="J2274" t="s">
        <v>10</v>
      </c>
      <c r="K2274" t="s">
        <v>10</v>
      </c>
      <c r="L2274" t="s">
        <v>10</v>
      </c>
      <c r="M2274" t="s">
        <v>10</v>
      </c>
      <c r="N2274" t="s">
        <v>10</v>
      </c>
      <c r="O2274" t="s">
        <v>10</v>
      </c>
      <c r="P2274" t="s">
        <v>10</v>
      </c>
      <c r="Q2274" t="s">
        <v>10</v>
      </c>
      <c r="R2274" t="s">
        <v>10</v>
      </c>
      <c r="S2274" t="s">
        <v>10</v>
      </c>
      <c r="T2274" t="s">
        <v>4149</v>
      </c>
      <c r="U2274" s="103">
        <v>21071291.450089663</v>
      </c>
      <c r="V2274" s="103">
        <v>18853273</v>
      </c>
      <c r="W2274" s="103">
        <v>2590000</v>
      </c>
      <c r="X2274" s="103">
        <v>8290328</v>
      </c>
      <c r="Y2274" s="103">
        <v>4166166.666666667</v>
      </c>
      <c r="Z2274" s="103">
        <v>22552236</v>
      </c>
      <c r="AA2274" s="103">
        <v>132243426.85185185</v>
      </c>
      <c r="AB2274" s="103">
        <v>21071291.450089663</v>
      </c>
      <c r="AC2274" s="103">
        <v>1885327</v>
      </c>
      <c r="AD2274" s="103">
        <v>8186000</v>
      </c>
      <c r="AE2274" s="103">
        <v>603550</v>
      </c>
      <c r="AF2274" s="103">
        <v>729166.66666666674</v>
      </c>
      <c r="AG2274" s="103">
        <v>0</v>
      </c>
      <c r="AH2274" s="103">
        <v>4663143.2407407407</v>
      </c>
      <c r="BE2274" s="62" t="str">
        <f t="shared" si="281"/>
        <v>PaaSjbossFUSEOroMediaServidordeUsoBásicoNubeprivadaVersión6.x-6.xNANANANANANANANANANAPaaS/M</v>
      </c>
      <c r="BH2274">
        <f t="shared" si="282"/>
        <v>0</v>
      </c>
      <c r="BI2274">
        <f t="shared" si="283"/>
        <v>0</v>
      </c>
      <c r="BJ2274">
        <f t="shared" si="284"/>
        <v>0</v>
      </c>
      <c r="BK2274">
        <f t="shared" si="285"/>
        <v>0</v>
      </c>
      <c r="BL2274">
        <f t="shared" si="286"/>
        <v>0</v>
      </c>
      <c r="BM2274">
        <f t="shared" si="287"/>
        <v>0</v>
      </c>
      <c r="BN2274">
        <f t="shared" si="288"/>
        <v>0</v>
      </c>
    </row>
    <row r="2275" spans="1:66" x14ac:dyDescent="0.25">
      <c r="A2275" t="s">
        <v>3635</v>
      </c>
      <c r="B2275" t="s">
        <v>4155</v>
      </c>
      <c r="C2275" t="s">
        <v>3713</v>
      </c>
      <c r="D2275" t="s">
        <v>3734</v>
      </c>
      <c r="E2275" t="s">
        <v>664</v>
      </c>
      <c r="F2275" t="s">
        <v>35</v>
      </c>
      <c r="G2275" t="s">
        <v>654</v>
      </c>
      <c r="H2275" t="s">
        <v>1710</v>
      </c>
      <c r="I2275" t="s">
        <v>3766</v>
      </c>
      <c r="J2275" t="s">
        <v>10</v>
      </c>
      <c r="K2275" t="s">
        <v>10</v>
      </c>
      <c r="L2275" t="s">
        <v>10</v>
      </c>
      <c r="M2275" t="s">
        <v>10</v>
      </c>
      <c r="N2275" t="s">
        <v>10</v>
      </c>
      <c r="O2275" t="s">
        <v>10</v>
      </c>
      <c r="P2275" t="s">
        <v>10</v>
      </c>
      <c r="Q2275" t="s">
        <v>10</v>
      </c>
      <c r="R2275" t="s">
        <v>10</v>
      </c>
      <c r="S2275" t="s">
        <v>10</v>
      </c>
      <c r="T2275" t="s">
        <v>4149</v>
      </c>
      <c r="U2275" s="103">
        <v>60560708.378544711</v>
      </c>
      <c r="V2275" s="103">
        <v>22020873</v>
      </c>
      <c r="W2275" s="103">
        <v>10723000</v>
      </c>
      <c r="X2275" s="103">
        <v>10943762</v>
      </c>
      <c r="Y2275" s="103">
        <v>8457956.3928893581</v>
      </c>
      <c r="Z2275" s="103">
        <v>34949736</v>
      </c>
      <c r="AA2275" s="103">
        <v>131874483.33333334</v>
      </c>
      <c r="AB2275" s="103">
        <v>60560708.378544711</v>
      </c>
      <c r="AC2275" s="103">
        <v>2202087</v>
      </c>
      <c r="AD2275" s="103">
        <v>52583000</v>
      </c>
      <c r="AE2275" s="103">
        <v>703778</v>
      </c>
      <c r="AF2275" s="103">
        <v>729166.66666666674</v>
      </c>
      <c r="AG2275" s="103">
        <v>0</v>
      </c>
      <c r="AH2275" s="103">
        <v>4515897.5438596494</v>
      </c>
      <c r="BE2275" s="62" t="str">
        <f t="shared" si="281"/>
        <v>PaaSjbossFUSEOroMediaServidordeUsoEstándarHostingfísicoVersión6.x-6.xNANANANANANANANANANAPaaS/M</v>
      </c>
      <c r="BH2275">
        <f t="shared" si="282"/>
        <v>0</v>
      </c>
      <c r="BI2275">
        <f t="shared" si="283"/>
        <v>0</v>
      </c>
      <c r="BJ2275">
        <f t="shared" si="284"/>
        <v>0</v>
      </c>
      <c r="BK2275">
        <f t="shared" si="285"/>
        <v>0</v>
      </c>
      <c r="BL2275">
        <f t="shared" si="286"/>
        <v>0</v>
      </c>
      <c r="BM2275">
        <f t="shared" si="287"/>
        <v>0</v>
      </c>
      <c r="BN2275">
        <f t="shared" si="288"/>
        <v>0</v>
      </c>
    </row>
    <row r="2276" spans="1:66" x14ac:dyDescent="0.25">
      <c r="A2276" t="s">
        <v>3645</v>
      </c>
      <c r="B2276" t="s">
        <v>4155</v>
      </c>
      <c r="C2276" t="s">
        <v>3713</v>
      </c>
      <c r="D2276" t="s">
        <v>3734</v>
      </c>
      <c r="E2276" t="s">
        <v>664</v>
      </c>
      <c r="F2276" t="s">
        <v>35</v>
      </c>
      <c r="G2276" t="s">
        <v>654</v>
      </c>
      <c r="H2276" t="s">
        <v>1711</v>
      </c>
      <c r="I2276" t="s">
        <v>3766</v>
      </c>
      <c r="J2276" t="s">
        <v>10</v>
      </c>
      <c r="K2276" t="s">
        <v>10</v>
      </c>
      <c r="L2276" t="s">
        <v>10</v>
      </c>
      <c r="M2276" t="s">
        <v>10</v>
      </c>
      <c r="N2276" t="s">
        <v>10</v>
      </c>
      <c r="O2276" t="s">
        <v>10</v>
      </c>
      <c r="P2276" t="s">
        <v>10</v>
      </c>
      <c r="Q2276" t="s">
        <v>10</v>
      </c>
      <c r="R2276" t="s">
        <v>10</v>
      </c>
      <c r="S2276" t="s">
        <v>10</v>
      </c>
      <c r="T2276" t="s">
        <v>4149</v>
      </c>
      <c r="U2276" s="103">
        <v>44306731.895018637</v>
      </c>
      <c r="V2276" s="103">
        <v>19964586</v>
      </c>
      <c r="W2276" s="103">
        <v>10303000</v>
      </c>
      <c r="X2276" s="103">
        <v>9490472</v>
      </c>
      <c r="Y2276" s="103">
        <v>12149166.666666668</v>
      </c>
      <c r="Z2276" s="103">
        <v>44726571</v>
      </c>
      <c r="AA2276" s="103">
        <v>146835113.51851851</v>
      </c>
      <c r="AB2276" s="103">
        <v>44306731.895018637</v>
      </c>
      <c r="AC2276" s="103">
        <v>1996458</v>
      </c>
      <c r="AD2276" s="103">
        <v>92183000</v>
      </c>
      <c r="AE2276" s="103">
        <v>703100</v>
      </c>
      <c r="AF2276" s="103">
        <v>729166.66666666674</v>
      </c>
      <c r="AG2276" s="103">
        <v>0</v>
      </c>
      <c r="AH2276" s="103">
        <v>4663143.2407407407</v>
      </c>
      <c r="BE2276" s="62" t="str">
        <f t="shared" si="281"/>
        <v>PaaSjbossFUSEOroMediaServidordeUsoEstándarHostingvirtualVersión6.x-6.xNANANANANANANANANANAPaaS/M</v>
      </c>
      <c r="BH2276">
        <f t="shared" si="282"/>
        <v>0</v>
      </c>
      <c r="BI2276">
        <f t="shared" si="283"/>
        <v>0</v>
      </c>
      <c r="BJ2276">
        <f t="shared" si="284"/>
        <v>0</v>
      </c>
      <c r="BK2276">
        <f t="shared" si="285"/>
        <v>0</v>
      </c>
      <c r="BL2276">
        <f t="shared" si="286"/>
        <v>0</v>
      </c>
      <c r="BM2276">
        <f t="shared" si="287"/>
        <v>0</v>
      </c>
      <c r="BN2276">
        <f t="shared" si="288"/>
        <v>0</v>
      </c>
    </row>
    <row r="2277" spans="1:66" x14ac:dyDescent="0.25">
      <c r="A2277" t="s">
        <v>3655</v>
      </c>
      <c r="B2277" t="s">
        <v>4155</v>
      </c>
      <c r="C2277" t="s">
        <v>3713</v>
      </c>
      <c r="D2277" t="s">
        <v>3734</v>
      </c>
      <c r="E2277" t="s">
        <v>664</v>
      </c>
      <c r="F2277" t="s">
        <v>35</v>
      </c>
      <c r="G2277" t="s">
        <v>654</v>
      </c>
      <c r="H2277" t="s">
        <v>1712</v>
      </c>
      <c r="I2277" t="s">
        <v>3766</v>
      </c>
      <c r="J2277" t="s">
        <v>10</v>
      </c>
      <c r="K2277" t="s">
        <v>10</v>
      </c>
      <c r="L2277" t="s">
        <v>10</v>
      </c>
      <c r="M2277" t="s">
        <v>10</v>
      </c>
      <c r="N2277" t="s">
        <v>10</v>
      </c>
      <c r="O2277" t="s">
        <v>10</v>
      </c>
      <c r="P2277" t="s">
        <v>10</v>
      </c>
      <c r="Q2277" t="s">
        <v>10</v>
      </c>
      <c r="R2277" t="s">
        <v>10</v>
      </c>
      <c r="S2277" t="s">
        <v>10</v>
      </c>
      <c r="T2277" t="s">
        <v>4149</v>
      </c>
      <c r="U2277" s="103">
        <v>60560708.378544711</v>
      </c>
      <c r="V2277" s="103">
        <v>21086272</v>
      </c>
      <c r="W2277" s="103">
        <v>4397000</v>
      </c>
      <c r="X2277" s="103">
        <v>10138621</v>
      </c>
      <c r="Y2277" s="103">
        <v>8266666.666666667</v>
      </c>
      <c r="Z2277" s="103">
        <v>44876471</v>
      </c>
      <c r="AA2277" s="103">
        <v>147198821.85185185</v>
      </c>
      <c r="AB2277" s="103">
        <v>60560708.378544711</v>
      </c>
      <c r="AC2277" s="103">
        <v>2108627</v>
      </c>
      <c r="AD2277" s="103">
        <v>16307000</v>
      </c>
      <c r="AE2277" s="103">
        <v>703100</v>
      </c>
      <c r="AF2277" s="103">
        <v>729166.66666666674</v>
      </c>
      <c r="AG2277" s="103">
        <v>0</v>
      </c>
      <c r="AH2277" s="103">
        <v>4663143.2407407407</v>
      </c>
      <c r="BE2277" s="62" t="str">
        <f t="shared" si="281"/>
        <v>PaaSjbossFUSEOroMediaServidordeUsoEstándarNubeprivadaVersión6.x-6.xNANANANANANANANANANAPaaS/M</v>
      </c>
      <c r="BH2277">
        <f t="shared" si="282"/>
        <v>0</v>
      </c>
      <c r="BI2277">
        <f t="shared" si="283"/>
        <v>0</v>
      </c>
      <c r="BJ2277">
        <f t="shared" si="284"/>
        <v>0</v>
      </c>
      <c r="BK2277">
        <f t="shared" si="285"/>
        <v>0</v>
      </c>
      <c r="BL2277">
        <f t="shared" si="286"/>
        <v>0</v>
      </c>
      <c r="BM2277">
        <f t="shared" si="287"/>
        <v>0</v>
      </c>
      <c r="BN2277">
        <f t="shared" si="288"/>
        <v>0</v>
      </c>
    </row>
    <row r="2278" spans="1:66" x14ac:dyDescent="0.25">
      <c r="A2278" t="s">
        <v>3637</v>
      </c>
      <c r="B2278" t="s">
        <v>4155</v>
      </c>
      <c r="C2278" t="s">
        <v>3713</v>
      </c>
      <c r="D2278" t="s">
        <v>3734</v>
      </c>
      <c r="E2278" t="s">
        <v>664</v>
      </c>
      <c r="F2278" t="s">
        <v>35</v>
      </c>
      <c r="G2278" t="s">
        <v>655</v>
      </c>
      <c r="H2278" t="s">
        <v>1710</v>
      </c>
      <c r="I2278" t="s">
        <v>3766</v>
      </c>
      <c r="J2278" t="s">
        <v>10</v>
      </c>
      <c r="K2278" t="s">
        <v>10</v>
      </c>
      <c r="L2278" t="s">
        <v>10</v>
      </c>
      <c r="M2278" t="s">
        <v>10</v>
      </c>
      <c r="N2278" t="s">
        <v>10</v>
      </c>
      <c r="O2278" t="s">
        <v>10</v>
      </c>
      <c r="P2278" t="s">
        <v>10</v>
      </c>
      <c r="Q2278" t="s">
        <v>10</v>
      </c>
      <c r="R2278" t="s">
        <v>10</v>
      </c>
      <c r="S2278" t="s">
        <v>10</v>
      </c>
      <c r="T2278" t="s">
        <v>4149</v>
      </c>
      <c r="U2278" s="103">
        <v>99374063.627293125</v>
      </c>
      <c r="V2278" s="103">
        <v>26299956</v>
      </c>
      <c r="W2278" s="103">
        <v>14275000</v>
      </c>
      <c r="X2278" s="103">
        <v>12016890</v>
      </c>
      <c r="Y2278" s="103">
        <v>12786656.392889358</v>
      </c>
      <c r="Z2278" s="103">
        <v>62117471</v>
      </c>
      <c r="AA2278" s="103">
        <v>130691243.85964914</v>
      </c>
      <c r="AB2278" s="103">
        <v>99374063.627293125</v>
      </c>
      <c r="AC2278" s="103">
        <v>2629995</v>
      </c>
      <c r="AD2278" s="103">
        <v>65511000</v>
      </c>
      <c r="AE2278" s="103">
        <v>703778</v>
      </c>
      <c r="AF2278" s="103">
        <v>729166.66666666674</v>
      </c>
      <c r="AG2278" s="103">
        <v>0</v>
      </c>
      <c r="AH2278" s="103">
        <v>4515897.5438596494</v>
      </c>
      <c r="BE2278" s="62" t="str">
        <f t="shared" si="281"/>
        <v>PaaSjbossFUSEOroMediaServidordeUsoIntermedioHostingfísicoVersión6.x-6.xNANANANANANANANANANAPaaS/M</v>
      </c>
      <c r="BH2278">
        <f t="shared" si="282"/>
        <v>0</v>
      </c>
      <c r="BI2278">
        <f t="shared" si="283"/>
        <v>0</v>
      </c>
      <c r="BJ2278">
        <f t="shared" si="284"/>
        <v>0</v>
      </c>
      <c r="BK2278">
        <f t="shared" si="285"/>
        <v>0</v>
      </c>
      <c r="BL2278">
        <f t="shared" si="286"/>
        <v>0</v>
      </c>
      <c r="BM2278">
        <f t="shared" si="287"/>
        <v>0</v>
      </c>
      <c r="BN2278">
        <f t="shared" si="288"/>
        <v>0</v>
      </c>
    </row>
    <row r="2279" spans="1:66" x14ac:dyDescent="0.25">
      <c r="A2279" t="s">
        <v>3647</v>
      </c>
      <c r="B2279" t="s">
        <v>4155</v>
      </c>
      <c r="C2279" t="s">
        <v>3713</v>
      </c>
      <c r="D2279" t="s">
        <v>3734</v>
      </c>
      <c r="E2279" t="s">
        <v>664</v>
      </c>
      <c r="F2279" t="s">
        <v>35</v>
      </c>
      <c r="G2279" t="s">
        <v>655</v>
      </c>
      <c r="H2279" t="s">
        <v>1711</v>
      </c>
      <c r="I2279" t="s">
        <v>3766</v>
      </c>
      <c r="J2279" t="s">
        <v>10</v>
      </c>
      <c r="K2279" t="s">
        <v>10</v>
      </c>
      <c r="L2279" t="s">
        <v>10</v>
      </c>
      <c r="M2279" t="s">
        <v>10</v>
      </c>
      <c r="N2279" t="s">
        <v>10</v>
      </c>
      <c r="O2279" t="s">
        <v>10</v>
      </c>
      <c r="P2279" t="s">
        <v>10</v>
      </c>
      <c r="Q2279" t="s">
        <v>10</v>
      </c>
      <c r="R2279" t="s">
        <v>10</v>
      </c>
      <c r="S2279" t="s">
        <v>10</v>
      </c>
      <c r="T2279" t="s">
        <v>4149</v>
      </c>
      <c r="U2279" s="103">
        <v>70116905.956946194</v>
      </c>
      <c r="V2279" s="103">
        <v>21444690</v>
      </c>
      <c r="W2279" s="103">
        <v>17937000</v>
      </c>
      <c r="X2279" s="103">
        <v>11015746</v>
      </c>
      <c r="Y2279" s="103">
        <v>20512166.666666668</v>
      </c>
      <c r="Z2279" s="103">
        <v>67456806</v>
      </c>
      <c r="AA2279" s="103">
        <v>150059243.51851851</v>
      </c>
      <c r="AB2279" s="103">
        <v>70116905.956946194</v>
      </c>
      <c r="AC2279" s="103">
        <v>2144469</v>
      </c>
      <c r="AD2279" s="103">
        <v>165853000</v>
      </c>
      <c r="AE2279" s="103">
        <v>703778</v>
      </c>
      <c r="AF2279" s="103">
        <v>729166.66666666674</v>
      </c>
      <c r="AG2279" s="103">
        <v>0</v>
      </c>
      <c r="AH2279" s="103">
        <v>4663143.2407407407</v>
      </c>
      <c r="BE2279" s="62" t="str">
        <f t="shared" si="281"/>
        <v>PaaSjbossFUSEOroMediaServidordeUsoIntermedioHostingvirtualVersión6.x-6.xNANANANANANANANANANAPaaS/M</v>
      </c>
      <c r="BH2279">
        <f t="shared" si="282"/>
        <v>0</v>
      </c>
      <c r="BI2279">
        <f t="shared" si="283"/>
        <v>0</v>
      </c>
      <c r="BJ2279">
        <f t="shared" si="284"/>
        <v>0</v>
      </c>
      <c r="BK2279">
        <f t="shared" si="285"/>
        <v>0</v>
      </c>
      <c r="BL2279">
        <f t="shared" si="286"/>
        <v>0</v>
      </c>
      <c r="BM2279">
        <f t="shared" si="287"/>
        <v>0</v>
      </c>
      <c r="BN2279">
        <f t="shared" si="288"/>
        <v>0</v>
      </c>
    </row>
    <row r="2280" spans="1:66" x14ac:dyDescent="0.25">
      <c r="A2280" t="s">
        <v>3657</v>
      </c>
      <c r="B2280" t="s">
        <v>4155</v>
      </c>
      <c r="C2280" t="s">
        <v>3713</v>
      </c>
      <c r="D2280" t="s">
        <v>3734</v>
      </c>
      <c r="E2280" t="s">
        <v>664</v>
      </c>
      <c r="F2280" t="s">
        <v>35</v>
      </c>
      <c r="G2280" t="s">
        <v>655</v>
      </c>
      <c r="H2280" t="s">
        <v>1712</v>
      </c>
      <c r="I2280" t="s">
        <v>3766</v>
      </c>
      <c r="J2280" t="s">
        <v>10</v>
      </c>
      <c r="K2280" t="s">
        <v>10</v>
      </c>
      <c r="L2280" t="s">
        <v>10</v>
      </c>
      <c r="M2280" t="s">
        <v>10</v>
      </c>
      <c r="N2280" t="s">
        <v>10</v>
      </c>
      <c r="O2280" t="s">
        <v>10</v>
      </c>
      <c r="P2280" t="s">
        <v>10</v>
      </c>
      <c r="Q2280" t="s">
        <v>10</v>
      </c>
      <c r="R2280" t="s">
        <v>10</v>
      </c>
      <c r="S2280" t="s">
        <v>10</v>
      </c>
      <c r="T2280" t="s">
        <v>4149</v>
      </c>
      <c r="U2280" s="103">
        <v>99374063.627293125</v>
      </c>
      <c r="V2280" s="103">
        <v>22012225</v>
      </c>
      <c r="W2280" s="103">
        <v>6530000</v>
      </c>
      <c r="X2280" s="103">
        <v>12216299</v>
      </c>
      <c r="Y2280" s="103">
        <v>13720666.666666668</v>
      </c>
      <c r="Z2280" s="103">
        <v>67705706</v>
      </c>
      <c r="AA2280" s="103">
        <v>152634251.85185185</v>
      </c>
      <c r="AB2280" s="103">
        <v>99374063.627293125</v>
      </c>
      <c r="AC2280" s="103">
        <v>2201222</v>
      </c>
      <c r="AD2280" s="103">
        <v>26584000</v>
      </c>
      <c r="AE2280" s="103">
        <v>703778</v>
      </c>
      <c r="AF2280" s="103">
        <v>729166.66666666674</v>
      </c>
      <c r="AG2280" s="103">
        <v>0</v>
      </c>
      <c r="AH2280" s="103">
        <v>4663143.2407407407</v>
      </c>
      <c r="BE2280" s="62" t="str">
        <f t="shared" si="281"/>
        <v>PaaSjbossFUSEOroMediaServidordeUsoIntermedioNubeprivadaVersión6.x-6.xNANANANANANANANANANAPaaS/M</v>
      </c>
      <c r="BH2280">
        <f t="shared" si="282"/>
        <v>0</v>
      </c>
      <c r="BI2280">
        <f t="shared" si="283"/>
        <v>0</v>
      </c>
      <c r="BJ2280">
        <f t="shared" si="284"/>
        <v>0</v>
      </c>
      <c r="BK2280">
        <f t="shared" si="285"/>
        <v>0</v>
      </c>
      <c r="BL2280">
        <f t="shared" si="286"/>
        <v>0</v>
      </c>
      <c r="BM2280">
        <f t="shared" si="287"/>
        <v>0</v>
      </c>
      <c r="BN2280">
        <f t="shared" si="288"/>
        <v>0</v>
      </c>
    </row>
    <row r="2281" spans="1:66" x14ac:dyDescent="0.25">
      <c r="A2281" t="s">
        <v>3641</v>
      </c>
      <c r="B2281" t="s">
        <v>4155</v>
      </c>
      <c r="C2281" t="s">
        <v>3713</v>
      </c>
      <c r="D2281" t="s">
        <v>3734</v>
      </c>
      <c r="E2281" t="s">
        <v>664</v>
      </c>
      <c r="F2281" t="s">
        <v>35</v>
      </c>
      <c r="G2281" t="s">
        <v>657</v>
      </c>
      <c r="H2281" t="s">
        <v>1710</v>
      </c>
      <c r="I2281" t="s">
        <v>3766</v>
      </c>
      <c r="J2281" t="s">
        <v>10</v>
      </c>
      <c r="K2281" t="s">
        <v>10</v>
      </c>
      <c r="L2281" t="s">
        <v>10</v>
      </c>
      <c r="M2281" t="s">
        <v>10</v>
      </c>
      <c r="N2281" t="s">
        <v>10</v>
      </c>
      <c r="O2281" t="s">
        <v>10</v>
      </c>
      <c r="P2281" t="s">
        <v>10</v>
      </c>
      <c r="Q2281" t="s">
        <v>10</v>
      </c>
      <c r="R2281" t="s">
        <v>10</v>
      </c>
      <c r="S2281" t="s">
        <v>10</v>
      </c>
      <c r="T2281" t="s">
        <v>4149</v>
      </c>
      <c r="U2281" s="103">
        <v>178943509.56121361</v>
      </c>
      <c r="V2281" s="103">
        <v>49996889</v>
      </c>
      <c r="W2281" s="103">
        <v>33118000</v>
      </c>
      <c r="X2281" s="103">
        <v>26614075</v>
      </c>
      <c r="Y2281" s="103">
        <v>19704917.50400047</v>
      </c>
      <c r="Z2281" s="103">
        <v>100566471</v>
      </c>
      <c r="AA2281" s="103">
        <v>148527339.6491228</v>
      </c>
      <c r="AB2281" s="103">
        <v>178943509.56121361</v>
      </c>
      <c r="AC2281" s="103">
        <v>4999688</v>
      </c>
      <c r="AD2281" s="103">
        <v>170739000</v>
      </c>
      <c r="AE2281" s="103">
        <v>703778</v>
      </c>
      <c r="AF2281" s="103">
        <v>729166.66666666674</v>
      </c>
      <c r="AG2281" s="103">
        <v>0</v>
      </c>
      <c r="AH2281" s="103">
        <v>4594923.8596491236</v>
      </c>
      <c r="BE2281" s="62" t="str">
        <f t="shared" si="281"/>
        <v>PaaSjbossFUSEOroMediaServidordeUsoOptimizadoHostingfísicoVersión6.x-6.xNANANANANANANANANANAPaaS/M</v>
      </c>
      <c r="BH2281">
        <f t="shared" si="282"/>
        <v>0</v>
      </c>
      <c r="BI2281">
        <f t="shared" si="283"/>
        <v>0</v>
      </c>
      <c r="BJ2281">
        <f t="shared" si="284"/>
        <v>0</v>
      </c>
      <c r="BK2281">
        <f t="shared" si="285"/>
        <v>0</v>
      </c>
      <c r="BL2281">
        <f t="shared" si="286"/>
        <v>0</v>
      </c>
      <c r="BM2281">
        <f t="shared" si="287"/>
        <v>0</v>
      </c>
      <c r="BN2281">
        <f t="shared" si="288"/>
        <v>0</v>
      </c>
    </row>
    <row r="2282" spans="1:66" x14ac:dyDescent="0.25">
      <c r="A2282" t="s">
        <v>3651</v>
      </c>
      <c r="B2282" t="s">
        <v>4155</v>
      </c>
      <c r="C2282" t="s">
        <v>3713</v>
      </c>
      <c r="D2282" t="s">
        <v>3734</v>
      </c>
      <c r="E2282" t="s">
        <v>664</v>
      </c>
      <c r="F2282" t="s">
        <v>35</v>
      </c>
      <c r="G2282" t="s">
        <v>657</v>
      </c>
      <c r="H2282" t="s">
        <v>1711</v>
      </c>
      <c r="I2282" t="s">
        <v>3766</v>
      </c>
      <c r="J2282" t="s">
        <v>10</v>
      </c>
      <c r="K2282" t="s">
        <v>10</v>
      </c>
      <c r="L2282" t="s">
        <v>10</v>
      </c>
      <c r="M2282" t="s">
        <v>10</v>
      </c>
      <c r="N2282" t="s">
        <v>10</v>
      </c>
      <c r="O2282" t="s">
        <v>10</v>
      </c>
      <c r="P2282" t="s">
        <v>10</v>
      </c>
      <c r="Q2282" t="s">
        <v>10</v>
      </c>
      <c r="R2282" t="s">
        <v>10</v>
      </c>
      <c r="S2282" t="s">
        <v>10</v>
      </c>
      <c r="T2282" t="s">
        <v>4149</v>
      </c>
      <c r="U2282" s="103">
        <v>126930784.81393018</v>
      </c>
      <c r="V2282" s="103">
        <v>43305063</v>
      </c>
      <c r="W2282" s="103">
        <v>31393000</v>
      </c>
      <c r="X2282" s="103">
        <v>14259429</v>
      </c>
      <c r="Y2282" s="103">
        <v>35196166.666666664</v>
      </c>
      <c r="Z2282" s="103">
        <v>92079142</v>
      </c>
      <c r="AA2282" s="103">
        <v>155779634.60401854</v>
      </c>
      <c r="AB2282" s="103">
        <v>126930784.81393018</v>
      </c>
      <c r="AC2282" s="103">
        <v>4330506</v>
      </c>
      <c r="AD2282" s="103">
        <v>294867000</v>
      </c>
      <c r="AE2282" s="103">
        <v>747759</v>
      </c>
      <c r="AF2282" s="103">
        <v>729166.66666666674</v>
      </c>
      <c r="AG2282" s="103">
        <v>0</v>
      </c>
      <c r="AH2282" s="103">
        <v>4663143.2407407407</v>
      </c>
      <c r="BE2282" s="62" t="str">
        <f t="shared" si="281"/>
        <v>PaaSjbossFUSEOroMediaServidordeUsoOptimizadoHostingvirtualVersión6.x-6.xNANANANANANANANANANAPaaS/M</v>
      </c>
      <c r="BH2282">
        <f t="shared" si="282"/>
        <v>0</v>
      </c>
      <c r="BI2282">
        <f t="shared" si="283"/>
        <v>0</v>
      </c>
      <c r="BJ2282">
        <f t="shared" si="284"/>
        <v>0</v>
      </c>
      <c r="BK2282">
        <f t="shared" si="285"/>
        <v>0</v>
      </c>
      <c r="BL2282">
        <f t="shared" si="286"/>
        <v>0</v>
      </c>
      <c r="BM2282">
        <f t="shared" si="287"/>
        <v>0</v>
      </c>
      <c r="BN2282">
        <f t="shared" si="288"/>
        <v>0</v>
      </c>
    </row>
    <row r="2283" spans="1:66" x14ac:dyDescent="0.25">
      <c r="A2283" t="s">
        <v>3661</v>
      </c>
      <c r="B2283" t="s">
        <v>4155</v>
      </c>
      <c r="C2283" t="s">
        <v>3713</v>
      </c>
      <c r="D2283" t="s">
        <v>3734</v>
      </c>
      <c r="E2283" t="s">
        <v>664</v>
      </c>
      <c r="F2283" t="s">
        <v>35</v>
      </c>
      <c r="G2283" t="s">
        <v>657</v>
      </c>
      <c r="H2283" t="s">
        <v>1712</v>
      </c>
      <c r="I2283" t="s">
        <v>3766</v>
      </c>
      <c r="J2283" t="s">
        <v>10</v>
      </c>
      <c r="K2283" t="s">
        <v>10</v>
      </c>
      <c r="L2283" t="s">
        <v>10</v>
      </c>
      <c r="M2283" t="s">
        <v>10</v>
      </c>
      <c r="N2283" t="s">
        <v>10</v>
      </c>
      <c r="O2283" t="s">
        <v>10</v>
      </c>
      <c r="P2283" t="s">
        <v>10</v>
      </c>
      <c r="Q2283" t="s">
        <v>10</v>
      </c>
      <c r="R2283" t="s">
        <v>10</v>
      </c>
      <c r="S2283" t="s">
        <v>10</v>
      </c>
      <c r="T2283" t="s">
        <v>4149</v>
      </c>
      <c r="U2283" s="103">
        <v>178943509.56121361</v>
      </c>
      <c r="V2283" s="103">
        <v>56172807</v>
      </c>
      <c r="W2283" s="103">
        <v>11261000</v>
      </c>
      <c r="X2283" s="103">
        <v>16564789</v>
      </c>
      <c r="Y2283" s="103">
        <v>23370166.666666664</v>
      </c>
      <c r="Z2283" s="103">
        <v>92520942</v>
      </c>
      <c r="AA2283" s="103">
        <v>156143342.93735185</v>
      </c>
      <c r="AB2283" s="103">
        <v>178943509.56121361</v>
      </c>
      <c r="AC2283" s="103">
        <v>5617280</v>
      </c>
      <c r="AD2283" s="103">
        <v>46563000</v>
      </c>
      <c r="AE2283" s="103">
        <v>747759</v>
      </c>
      <c r="AF2283" s="103">
        <v>729166.66666666674</v>
      </c>
      <c r="AG2283" s="103">
        <v>0</v>
      </c>
      <c r="AH2283" s="103">
        <v>4663143.2407407407</v>
      </c>
      <c r="BE2283" s="62" t="str">
        <f t="shared" si="281"/>
        <v>PaaSjbossFUSEOroMediaServidordeUsoOptimizadoNubeprivadaVersión6.x-6.xNANANANANANANANANANAPaaS/M</v>
      </c>
      <c r="BH2283">
        <f t="shared" si="282"/>
        <v>0</v>
      </c>
      <c r="BI2283">
        <f t="shared" si="283"/>
        <v>0</v>
      </c>
      <c r="BJ2283">
        <f t="shared" si="284"/>
        <v>0</v>
      </c>
      <c r="BK2283">
        <f t="shared" si="285"/>
        <v>0</v>
      </c>
      <c r="BL2283">
        <f t="shared" si="286"/>
        <v>0</v>
      </c>
      <c r="BM2283">
        <f t="shared" si="287"/>
        <v>0</v>
      </c>
      <c r="BN2283">
        <f t="shared" si="288"/>
        <v>0</v>
      </c>
    </row>
    <row r="2284" spans="1:66" x14ac:dyDescent="0.25">
      <c r="A2284" t="s">
        <v>3620</v>
      </c>
      <c r="B2284" t="s">
        <v>4155</v>
      </c>
      <c r="C2284" t="s">
        <v>3713</v>
      </c>
      <c r="D2284" t="s">
        <v>3734</v>
      </c>
      <c r="E2284" t="s">
        <v>663</v>
      </c>
      <c r="F2284" t="s">
        <v>37</v>
      </c>
      <c r="G2284" t="s">
        <v>656</v>
      </c>
      <c r="H2284" t="s">
        <v>1710</v>
      </c>
      <c r="I2284" t="s">
        <v>3766</v>
      </c>
      <c r="J2284" t="s">
        <v>10</v>
      </c>
      <c r="K2284" t="s">
        <v>10</v>
      </c>
      <c r="L2284" t="s">
        <v>10</v>
      </c>
      <c r="M2284" t="s">
        <v>10</v>
      </c>
      <c r="N2284" t="s">
        <v>10</v>
      </c>
      <c r="O2284" t="s">
        <v>10</v>
      </c>
      <c r="P2284" t="s">
        <v>10</v>
      </c>
      <c r="Q2284" t="s">
        <v>10</v>
      </c>
      <c r="R2284" t="s">
        <v>10</v>
      </c>
      <c r="S2284" t="s">
        <v>10</v>
      </c>
      <c r="T2284" t="s">
        <v>4149</v>
      </c>
      <c r="U2284" s="103">
        <v>170310472.13165903</v>
      </c>
      <c r="V2284" s="103">
        <v>46287748</v>
      </c>
      <c r="W2284" s="103">
        <v>23444000</v>
      </c>
      <c r="X2284" s="103">
        <v>13155435</v>
      </c>
      <c r="Y2284" s="103">
        <v>15491166.666666668</v>
      </c>
      <c r="Z2284" s="103">
        <v>64602471</v>
      </c>
      <c r="AA2284" s="103">
        <v>129251362.28070177</v>
      </c>
      <c r="AB2284" s="103">
        <v>170310472.13165903</v>
      </c>
      <c r="AC2284" s="103">
        <v>4628774</v>
      </c>
      <c r="AD2284" s="103">
        <v>127876000</v>
      </c>
      <c r="AE2284" s="103">
        <v>703778</v>
      </c>
      <c r="AF2284" s="103">
        <v>729166.66666666674</v>
      </c>
      <c r="AG2284" s="103">
        <v>0</v>
      </c>
      <c r="AH2284" s="103">
        <v>4573334.3859649124</v>
      </c>
      <c r="BE2284" s="62" t="str">
        <f t="shared" si="281"/>
        <v>PaaSjbossFUSEPlataAltaServidordeUsoAvanzadoHostingfísicoVersión6.x-6.xNANANANANANANANANANAPaaS/M</v>
      </c>
      <c r="BH2284">
        <f t="shared" si="282"/>
        <v>0</v>
      </c>
      <c r="BI2284">
        <f t="shared" si="283"/>
        <v>0</v>
      </c>
      <c r="BJ2284">
        <f t="shared" si="284"/>
        <v>0</v>
      </c>
      <c r="BK2284">
        <f t="shared" si="285"/>
        <v>0</v>
      </c>
      <c r="BL2284">
        <f t="shared" si="286"/>
        <v>0</v>
      </c>
      <c r="BM2284">
        <f t="shared" si="287"/>
        <v>0</v>
      </c>
      <c r="BN2284">
        <f t="shared" si="288"/>
        <v>0</v>
      </c>
    </row>
    <row r="2285" spans="1:66" x14ac:dyDescent="0.25">
      <c r="A2285" t="s">
        <v>3630</v>
      </c>
      <c r="B2285" t="s">
        <v>4155</v>
      </c>
      <c r="C2285" t="s">
        <v>3713</v>
      </c>
      <c r="D2285" t="s">
        <v>3734</v>
      </c>
      <c r="E2285" t="s">
        <v>663</v>
      </c>
      <c r="F2285" t="s">
        <v>37</v>
      </c>
      <c r="G2285" t="s">
        <v>656</v>
      </c>
      <c r="H2285" t="s">
        <v>1711</v>
      </c>
      <c r="I2285" t="s">
        <v>3766</v>
      </c>
      <c r="J2285" t="s">
        <v>10</v>
      </c>
      <c r="K2285" t="s">
        <v>10</v>
      </c>
      <c r="L2285" t="s">
        <v>10</v>
      </c>
      <c r="M2285" t="s">
        <v>10</v>
      </c>
      <c r="N2285" t="s">
        <v>10</v>
      </c>
      <c r="O2285" t="s">
        <v>10</v>
      </c>
      <c r="P2285" t="s">
        <v>10</v>
      </c>
      <c r="Q2285" t="s">
        <v>10</v>
      </c>
      <c r="R2285" t="s">
        <v>10</v>
      </c>
      <c r="S2285" t="s">
        <v>10</v>
      </c>
      <c r="T2285" t="s">
        <v>4149</v>
      </c>
      <c r="U2285" s="103">
        <v>74530771.19397676</v>
      </c>
      <c r="V2285" s="103">
        <v>36755841</v>
      </c>
      <c r="W2285" s="103">
        <v>23515000</v>
      </c>
      <c r="X2285" s="103">
        <v>10953463</v>
      </c>
      <c r="Y2285" s="103">
        <v>25528166.666666668</v>
      </c>
      <c r="Z2285" s="103">
        <v>68990706</v>
      </c>
      <c r="AA2285" s="103">
        <v>153225263.96296296</v>
      </c>
      <c r="AB2285" s="103">
        <v>74530771.19397676</v>
      </c>
      <c r="AC2285" s="103">
        <v>3675584</v>
      </c>
      <c r="AD2285" s="103">
        <v>221425000</v>
      </c>
      <c r="AE2285" s="103">
        <v>729083</v>
      </c>
      <c r="AF2285" s="103">
        <v>729166.66666666674</v>
      </c>
      <c r="AG2285" s="103">
        <v>0</v>
      </c>
      <c r="AH2285" s="103">
        <v>4757894.6296296297</v>
      </c>
      <c r="BE2285" s="62" t="str">
        <f t="shared" si="281"/>
        <v>PaaSjbossFUSEPlataAltaServidordeUsoAvanzadoHostingvirtualVersión6.x-6.xNANANANANANANANANANAPaaS/M</v>
      </c>
      <c r="BH2285">
        <f t="shared" si="282"/>
        <v>0</v>
      </c>
      <c r="BI2285">
        <f t="shared" si="283"/>
        <v>0</v>
      </c>
      <c r="BJ2285">
        <f t="shared" si="284"/>
        <v>0</v>
      </c>
      <c r="BK2285">
        <f t="shared" si="285"/>
        <v>0</v>
      </c>
      <c r="BL2285">
        <f t="shared" si="286"/>
        <v>0</v>
      </c>
      <c r="BM2285">
        <f t="shared" si="287"/>
        <v>0</v>
      </c>
      <c r="BN2285">
        <f t="shared" si="288"/>
        <v>0</v>
      </c>
    </row>
    <row r="2286" spans="1:66" x14ac:dyDescent="0.25">
      <c r="A2286" t="s">
        <v>3614</v>
      </c>
      <c r="B2286" t="s">
        <v>4155</v>
      </c>
      <c r="C2286" t="s">
        <v>3713</v>
      </c>
      <c r="D2286" t="s">
        <v>3734</v>
      </c>
      <c r="E2286" t="s">
        <v>663</v>
      </c>
      <c r="F2286" t="s">
        <v>37</v>
      </c>
      <c r="G2286" t="s">
        <v>653</v>
      </c>
      <c r="H2286" t="s">
        <v>1710</v>
      </c>
      <c r="I2286" t="s">
        <v>3766</v>
      </c>
      <c r="J2286" t="s">
        <v>10</v>
      </c>
      <c r="K2286" t="s">
        <v>10</v>
      </c>
      <c r="L2286" t="s">
        <v>10</v>
      </c>
      <c r="M2286" t="s">
        <v>10</v>
      </c>
      <c r="N2286" t="s">
        <v>10</v>
      </c>
      <c r="O2286" t="s">
        <v>10</v>
      </c>
      <c r="P2286" t="s">
        <v>10</v>
      </c>
      <c r="Q2286" t="s">
        <v>10</v>
      </c>
      <c r="R2286" t="s">
        <v>10</v>
      </c>
      <c r="S2286" t="s">
        <v>10</v>
      </c>
      <c r="T2286" t="s">
        <v>4149</v>
      </c>
      <c r="U2286" s="103">
        <v>26922722.984159045</v>
      </c>
      <c r="V2286" s="103">
        <v>20026370</v>
      </c>
      <c r="W2286" s="103">
        <v>5532000</v>
      </c>
      <c r="X2286" s="103">
        <v>8494094</v>
      </c>
      <c r="Y2286" s="103">
        <v>5258873.0595560241</v>
      </c>
      <c r="Z2286" s="103">
        <v>31615236</v>
      </c>
      <c r="AA2286" s="103">
        <v>123285248.02631579</v>
      </c>
      <c r="AB2286" s="103">
        <v>26922722.984159045</v>
      </c>
      <c r="AC2286" s="103">
        <v>2002637</v>
      </c>
      <c r="AD2286" s="103">
        <v>21184000</v>
      </c>
      <c r="AE2286" s="103">
        <v>703778</v>
      </c>
      <c r="AF2286" s="103">
        <v>729166.66666666674</v>
      </c>
      <c r="AG2286" s="103">
        <v>0</v>
      </c>
      <c r="AH2286" s="103">
        <v>4507479.1228070185</v>
      </c>
      <c r="BE2286" s="62" t="str">
        <f t="shared" si="281"/>
        <v>PaaSjbossFUSEPlataAltaServidordeUsoBásicoHostingfísicoVersión6.x-6.xNANANANANANANANANANAPaaS/M</v>
      </c>
      <c r="BH2286">
        <f t="shared" si="282"/>
        <v>0</v>
      </c>
      <c r="BI2286">
        <f t="shared" si="283"/>
        <v>0</v>
      </c>
      <c r="BJ2286">
        <f t="shared" si="284"/>
        <v>0</v>
      </c>
      <c r="BK2286">
        <f t="shared" si="285"/>
        <v>0</v>
      </c>
      <c r="BL2286">
        <f t="shared" si="286"/>
        <v>0</v>
      </c>
      <c r="BM2286">
        <f t="shared" si="287"/>
        <v>0</v>
      </c>
      <c r="BN2286">
        <f t="shared" si="288"/>
        <v>0</v>
      </c>
    </row>
    <row r="2287" spans="1:66" x14ac:dyDescent="0.25">
      <c r="A2287" t="s">
        <v>3624</v>
      </c>
      <c r="B2287" t="s">
        <v>4155</v>
      </c>
      <c r="C2287" t="s">
        <v>3713</v>
      </c>
      <c r="D2287" t="s">
        <v>3734</v>
      </c>
      <c r="E2287" t="s">
        <v>663</v>
      </c>
      <c r="F2287" t="s">
        <v>37</v>
      </c>
      <c r="G2287" t="s">
        <v>653</v>
      </c>
      <c r="H2287" t="s">
        <v>1711</v>
      </c>
      <c r="I2287" t="s">
        <v>3766</v>
      </c>
      <c r="J2287" t="s">
        <v>10</v>
      </c>
      <c r="K2287" t="s">
        <v>10</v>
      </c>
      <c r="L2287" t="s">
        <v>10</v>
      </c>
      <c r="M2287" t="s">
        <v>10</v>
      </c>
      <c r="N2287" t="s">
        <v>10</v>
      </c>
      <c r="O2287" t="s">
        <v>10</v>
      </c>
      <c r="P2287" t="s">
        <v>10</v>
      </c>
      <c r="Q2287" t="s">
        <v>10</v>
      </c>
      <c r="R2287" t="s">
        <v>10</v>
      </c>
      <c r="S2287" t="s">
        <v>10</v>
      </c>
      <c r="T2287" t="s">
        <v>4149</v>
      </c>
      <c r="U2287" s="103">
        <v>11446891.396028936</v>
      </c>
      <c r="V2287" s="103">
        <v>18700590</v>
      </c>
      <c r="W2287" s="103">
        <v>4486000</v>
      </c>
      <c r="X2287" s="103">
        <v>6479041</v>
      </c>
      <c r="Y2287" s="103">
        <v>5488166.666666667</v>
      </c>
      <c r="Z2287" s="103">
        <v>22487736</v>
      </c>
      <c r="AA2287" s="103">
        <v>131346046.80555555</v>
      </c>
      <c r="AB2287" s="103">
        <v>11446891.396028936</v>
      </c>
      <c r="AC2287" s="103">
        <v>1870059</v>
      </c>
      <c r="AD2287" s="103">
        <v>36921000</v>
      </c>
      <c r="AE2287" s="103">
        <v>603550</v>
      </c>
      <c r="AF2287" s="103">
        <v>729166.66666666674</v>
      </c>
      <c r="AG2287" s="103">
        <v>0</v>
      </c>
      <c r="AH2287" s="103">
        <v>4757894.6296296297</v>
      </c>
      <c r="BE2287" s="62" t="str">
        <f t="shared" si="281"/>
        <v>PaaSjbossFUSEPlataAltaServidordeUsoBásicoHostingvirtualVersión6.x-6.xNANANANANANANANANANAPaaS/M</v>
      </c>
      <c r="BH2287">
        <f t="shared" si="282"/>
        <v>0</v>
      </c>
      <c r="BI2287">
        <f t="shared" si="283"/>
        <v>0</v>
      </c>
      <c r="BJ2287">
        <f t="shared" si="284"/>
        <v>0</v>
      </c>
      <c r="BK2287">
        <f t="shared" si="285"/>
        <v>0</v>
      </c>
      <c r="BL2287">
        <f t="shared" si="286"/>
        <v>0</v>
      </c>
      <c r="BM2287">
        <f t="shared" si="287"/>
        <v>0</v>
      </c>
      <c r="BN2287">
        <f t="shared" si="288"/>
        <v>0</v>
      </c>
    </row>
    <row r="2288" spans="1:66" x14ac:dyDescent="0.25">
      <c r="A2288" t="s">
        <v>3616</v>
      </c>
      <c r="B2288" t="s">
        <v>4155</v>
      </c>
      <c r="C2288" t="s">
        <v>3713</v>
      </c>
      <c r="D2288" t="s">
        <v>3734</v>
      </c>
      <c r="E2288" t="s">
        <v>663</v>
      </c>
      <c r="F2288" t="s">
        <v>37</v>
      </c>
      <c r="G2288" t="s">
        <v>654</v>
      </c>
      <c r="H2288" t="s">
        <v>1710</v>
      </c>
      <c r="I2288" t="s">
        <v>3766</v>
      </c>
      <c r="J2288" t="s">
        <v>10</v>
      </c>
      <c r="K2288" t="s">
        <v>10</v>
      </c>
      <c r="L2288" t="s">
        <v>10</v>
      </c>
      <c r="M2288" t="s">
        <v>10</v>
      </c>
      <c r="N2288" t="s">
        <v>10</v>
      </c>
      <c r="O2288" t="s">
        <v>10</v>
      </c>
      <c r="P2288" t="s">
        <v>10</v>
      </c>
      <c r="Q2288" t="s">
        <v>10</v>
      </c>
      <c r="R2288" t="s">
        <v>10</v>
      </c>
      <c r="S2288" t="s">
        <v>10</v>
      </c>
      <c r="T2288" t="s">
        <v>4149</v>
      </c>
      <c r="U2288" s="103">
        <v>75189287.213718176</v>
      </c>
      <c r="V2288" s="103">
        <v>22399080</v>
      </c>
      <c r="W2288" s="103">
        <v>10205000</v>
      </c>
      <c r="X2288" s="103">
        <v>9794087</v>
      </c>
      <c r="Y2288" s="103">
        <v>8457956.3928893581</v>
      </c>
      <c r="Z2288" s="103">
        <v>33703236</v>
      </c>
      <c r="AA2288" s="103">
        <v>126478145.61403508</v>
      </c>
      <c r="AB2288" s="103">
        <v>75189287.213718176</v>
      </c>
      <c r="AC2288" s="103">
        <v>2239908</v>
      </c>
      <c r="AD2288" s="103">
        <v>53241000</v>
      </c>
      <c r="AE2288" s="103">
        <v>703778</v>
      </c>
      <c r="AF2288" s="103">
        <v>729166.66666666674</v>
      </c>
      <c r="AG2288" s="103">
        <v>0</v>
      </c>
      <c r="AH2288" s="103">
        <v>4507479.1228070185</v>
      </c>
      <c r="BE2288" s="62" t="str">
        <f t="shared" si="281"/>
        <v>PaaSjbossFUSEPlataAltaServidordeUsoEstándarHostingfísicoVersión6.x-6.xNANANANANANANANANANAPaaS/M</v>
      </c>
      <c r="BH2288">
        <f t="shared" si="282"/>
        <v>0</v>
      </c>
      <c r="BI2288">
        <f t="shared" si="283"/>
        <v>0</v>
      </c>
      <c r="BJ2288">
        <f t="shared" si="284"/>
        <v>0</v>
      </c>
      <c r="BK2288">
        <f t="shared" si="285"/>
        <v>0</v>
      </c>
      <c r="BL2288">
        <f t="shared" si="286"/>
        <v>0</v>
      </c>
      <c r="BM2288">
        <f t="shared" si="287"/>
        <v>0</v>
      </c>
      <c r="BN2288">
        <f t="shared" si="288"/>
        <v>0</v>
      </c>
    </row>
    <row r="2289" spans="1:66" x14ac:dyDescent="0.25">
      <c r="A2289" t="s">
        <v>3626</v>
      </c>
      <c r="B2289" t="s">
        <v>4155</v>
      </c>
      <c r="C2289" t="s">
        <v>3713</v>
      </c>
      <c r="D2289" t="s">
        <v>3734</v>
      </c>
      <c r="E2289" t="s">
        <v>663</v>
      </c>
      <c r="F2289" t="s">
        <v>37</v>
      </c>
      <c r="G2289" t="s">
        <v>654</v>
      </c>
      <c r="H2289" t="s">
        <v>1711</v>
      </c>
      <c r="I2289" t="s">
        <v>3766</v>
      </c>
      <c r="J2289" t="s">
        <v>10</v>
      </c>
      <c r="K2289" t="s">
        <v>10</v>
      </c>
      <c r="L2289" t="s">
        <v>10</v>
      </c>
      <c r="M2289" t="s">
        <v>10</v>
      </c>
      <c r="N2289" t="s">
        <v>10</v>
      </c>
      <c r="O2289" t="s">
        <v>10</v>
      </c>
      <c r="P2289" t="s">
        <v>10</v>
      </c>
      <c r="Q2289" t="s">
        <v>10</v>
      </c>
      <c r="R2289" t="s">
        <v>10</v>
      </c>
      <c r="S2289" t="s">
        <v>10</v>
      </c>
      <c r="T2289" t="s">
        <v>4149</v>
      </c>
      <c r="U2289" s="103">
        <v>26915870.390464313</v>
      </c>
      <c r="V2289" s="103">
        <v>20222843</v>
      </c>
      <c r="W2289" s="103">
        <v>10193000</v>
      </c>
      <c r="X2289" s="103">
        <v>7590661</v>
      </c>
      <c r="Y2289" s="103">
        <v>13664166.666666668</v>
      </c>
      <c r="Z2289" s="103">
        <v>44588471</v>
      </c>
      <c r="AA2289" s="103">
        <v>139449727.5925926</v>
      </c>
      <c r="AB2289" s="103">
        <v>26915870.390464313</v>
      </c>
      <c r="AC2289" s="103">
        <v>2022284</v>
      </c>
      <c r="AD2289" s="103">
        <v>92079000</v>
      </c>
      <c r="AE2289" s="103">
        <v>703100</v>
      </c>
      <c r="AF2289" s="103">
        <v>729166.66666666674</v>
      </c>
      <c r="AG2289" s="103">
        <v>0</v>
      </c>
      <c r="AH2289" s="103">
        <v>4757894.6296296297</v>
      </c>
      <c r="BE2289" s="62" t="str">
        <f t="shared" si="281"/>
        <v>PaaSjbossFUSEPlataAltaServidordeUsoEstándarHostingvirtualVersión6.x-6.xNANANANANANANANANANAPaaS/M</v>
      </c>
      <c r="BH2289">
        <f t="shared" si="282"/>
        <v>0</v>
      </c>
      <c r="BI2289">
        <f t="shared" si="283"/>
        <v>0</v>
      </c>
      <c r="BJ2289">
        <f t="shared" si="284"/>
        <v>0</v>
      </c>
      <c r="BK2289">
        <f t="shared" si="285"/>
        <v>0</v>
      </c>
      <c r="BL2289">
        <f t="shared" si="286"/>
        <v>0</v>
      </c>
      <c r="BM2289">
        <f t="shared" si="287"/>
        <v>0</v>
      </c>
      <c r="BN2289">
        <f t="shared" si="288"/>
        <v>0</v>
      </c>
    </row>
    <row r="2290" spans="1:66" x14ac:dyDescent="0.25">
      <c r="A2290" t="s">
        <v>3618</v>
      </c>
      <c r="B2290" t="s">
        <v>4155</v>
      </c>
      <c r="C2290" t="s">
        <v>3713</v>
      </c>
      <c r="D2290" t="s">
        <v>3734</v>
      </c>
      <c r="E2290" t="s">
        <v>663</v>
      </c>
      <c r="F2290" t="s">
        <v>37</v>
      </c>
      <c r="G2290" t="s">
        <v>655</v>
      </c>
      <c r="H2290" t="s">
        <v>1710</v>
      </c>
      <c r="I2290" t="s">
        <v>3766</v>
      </c>
      <c r="J2290" t="s">
        <v>10</v>
      </c>
      <c r="K2290" t="s">
        <v>10</v>
      </c>
      <c r="L2290" t="s">
        <v>10</v>
      </c>
      <c r="M2290" t="s">
        <v>10</v>
      </c>
      <c r="N2290" t="s">
        <v>10</v>
      </c>
      <c r="O2290" t="s">
        <v>10</v>
      </c>
      <c r="P2290" t="s">
        <v>10</v>
      </c>
      <c r="Q2290" t="s">
        <v>10</v>
      </c>
      <c r="R2290" t="s">
        <v>10</v>
      </c>
      <c r="S2290" t="s">
        <v>10</v>
      </c>
      <c r="T2290" t="s">
        <v>4149</v>
      </c>
      <c r="U2290" s="103">
        <v>125705505.53060536</v>
      </c>
      <c r="V2290" s="103">
        <v>26216043</v>
      </c>
      <c r="W2290" s="103">
        <v>17974000</v>
      </c>
      <c r="X2290" s="103">
        <v>11185820</v>
      </c>
      <c r="Y2290" s="103">
        <v>12786656.392889358</v>
      </c>
      <c r="Z2290" s="103">
        <v>60273471</v>
      </c>
      <c r="AA2290" s="103">
        <v>129380505.87719299</v>
      </c>
      <c r="AB2290" s="103">
        <v>125705505.53060536</v>
      </c>
      <c r="AC2290" s="103">
        <v>2621604</v>
      </c>
      <c r="AD2290" s="103">
        <v>97674000</v>
      </c>
      <c r="AE2290" s="103">
        <v>703778</v>
      </c>
      <c r="AF2290" s="103">
        <v>729166.66666666674</v>
      </c>
      <c r="AG2290" s="103">
        <v>0</v>
      </c>
      <c r="AH2290" s="103">
        <v>4507479.1228070185</v>
      </c>
      <c r="BE2290" s="62" t="str">
        <f t="shared" si="281"/>
        <v>PaaSjbossFUSEPlataAltaServidordeUsoIntermedioHostingfísicoVersión6.x-6.xNANANANANANANANANANAPaaS/M</v>
      </c>
      <c r="BH2290">
        <f t="shared" si="282"/>
        <v>0</v>
      </c>
      <c r="BI2290">
        <f t="shared" si="283"/>
        <v>0</v>
      </c>
      <c r="BJ2290">
        <f t="shared" si="284"/>
        <v>0</v>
      </c>
      <c r="BK2290">
        <f t="shared" si="285"/>
        <v>0</v>
      </c>
      <c r="BL2290">
        <f t="shared" si="286"/>
        <v>0</v>
      </c>
      <c r="BM2290">
        <f t="shared" si="287"/>
        <v>0</v>
      </c>
      <c r="BN2290">
        <f t="shared" si="288"/>
        <v>0</v>
      </c>
    </row>
    <row r="2291" spans="1:66" x14ac:dyDescent="0.25">
      <c r="A2291" t="s">
        <v>3628</v>
      </c>
      <c r="B2291" t="s">
        <v>4155</v>
      </c>
      <c r="C2291" t="s">
        <v>3713</v>
      </c>
      <c r="D2291" t="s">
        <v>3734</v>
      </c>
      <c r="E2291" t="s">
        <v>663</v>
      </c>
      <c r="F2291" t="s">
        <v>37</v>
      </c>
      <c r="G2291" t="s">
        <v>655</v>
      </c>
      <c r="H2291" t="s">
        <v>1711</v>
      </c>
      <c r="I2291" t="s">
        <v>3766</v>
      </c>
      <c r="J2291" t="s">
        <v>10</v>
      </c>
      <c r="K2291" t="s">
        <v>10</v>
      </c>
      <c r="L2291" t="s">
        <v>10</v>
      </c>
      <c r="M2291" t="s">
        <v>10</v>
      </c>
      <c r="N2291" t="s">
        <v>10</v>
      </c>
      <c r="O2291" t="s">
        <v>10</v>
      </c>
      <c r="P2291" t="s">
        <v>10</v>
      </c>
      <c r="Q2291" t="s">
        <v>10</v>
      </c>
      <c r="R2291" t="s">
        <v>10</v>
      </c>
      <c r="S2291" t="s">
        <v>10</v>
      </c>
      <c r="T2291" t="s">
        <v>4149</v>
      </c>
      <c r="U2291" s="103">
        <v>54546512.683389977</v>
      </c>
      <c r="V2291" s="103">
        <v>21602342</v>
      </c>
      <c r="W2291" s="103">
        <v>17773000</v>
      </c>
      <c r="X2291" s="103">
        <v>9440381</v>
      </c>
      <c r="Y2291" s="103">
        <v>19497166.666666668</v>
      </c>
      <c r="Z2291" s="103">
        <v>67216706</v>
      </c>
      <c r="AA2291" s="103">
        <v>160336794.25925925</v>
      </c>
      <c r="AB2291" s="103">
        <v>54546512.683389977</v>
      </c>
      <c r="AC2291" s="103">
        <v>2160234</v>
      </c>
      <c r="AD2291" s="103">
        <v>166039000</v>
      </c>
      <c r="AE2291" s="103">
        <v>703778</v>
      </c>
      <c r="AF2291" s="103">
        <v>729166.66666666674</v>
      </c>
      <c r="AG2291" s="103">
        <v>0</v>
      </c>
      <c r="AH2291" s="103">
        <v>4757894.6296296297</v>
      </c>
      <c r="BE2291" s="62" t="str">
        <f t="shared" si="281"/>
        <v>PaaSjbossFUSEPlataAltaServidordeUsoIntermedioHostingvirtualVersión6.x-6.xNANANANANANANANANANAPaaS/M</v>
      </c>
      <c r="BH2291">
        <f t="shared" si="282"/>
        <v>0</v>
      </c>
      <c r="BI2291">
        <f t="shared" si="283"/>
        <v>0</v>
      </c>
      <c r="BJ2291">
        <f t="shared" si="284"/>
        <v>0</v>
      </c>
      <c r="BK2291">
        <f t="shared" si="285"/>
        <v>0</v>
      </c>
      <c r="BL2291">
        <f t="shared" si="286"/>
        <v>0</v>
      </c>
      <c r="BM2291">
        <f t="shared" si="287"/>
        <v>0</v>
      </c>
      <c r="BN2291">
        <f t="shared" si="288"/>
        <v>0</v>
      </c>
    </row>
    <row r="2292" spans="1:66" x14ac:dyDescent="0.25">
      <c r="A2292" t="s">
        <v>3622</v>
      </c>
      <c r="B2292" t="s">
        <v>4155</v>
      </c>
      <c r="C2292" t="s">
        <v>3713</v>
      </c>
      <c r="D2292" t="s">
        <v>3734</v>
      </c>
      <c r="E2292" t="s">
        <v>663</v>
      </c>
      <c r="F2292" t="s">
        <v>37</v>
      </c>
      <c r="G2292" t="s">
        <v>657</v>
      </c>
      <c r="H2292" t="s">
        <v>1710</v>
      </c>
      <c r="I2292" t="s">
        <v>3766</v>
      </c>
      <c r="J2292" t="s">
        <v>10</v>
      </c>
      <c r="K2292" t="s">
        <v>10</v>
      </c>
      <c r="L2292" t="s">
        <v>10</v>
      </c>
      <c r="M2292" t="s">
        <v>10</v>
      </c>
      <c r="N2292" t="s">
        <v>10</v>
      </c>
      <c r="O2292" t="s">
        <v>10</v>
      </c>
      <c r="P2292" t="s">
        <v>10</v>
      </c>
      <c r="Q2292" t="s">
        <v>10</v>
      </c>
      <c r="R2292" t="s">
        <v>10</v>
      </c>
      <c r="S2292" t="s">
        <v>10</v>
      </c>
      <c r="T2292" t="s">
        <v>4149</v>
      </c>
      <c r="U2292" s="103">
        <v>225754961.8337687</v>
      </c>
      <c r="V2292" s="103">
        <v>49900620</v>
      </c>
      <c r="W2292" s="103">
        <v>32151000</v>
      </c>
      <c r="X2292" s="103">
        <v>29037995</v>
      </c>
      <c r="Y2292" s="103">
        <v>19704917.50400047</v>
      </c>
      <c r="Z2292" s="103">
        <v>95226471</v>
      </c>
      <c r="AA2292" s="103">
        <v>134225658.59649122</v>
      </c>
      <c r="AB2292" s="103">
        <v>225754961.8337687</v>
      </c>
      <c r="AC2292" s="103">
        <v>4990062</v>
      </c>
      <c r="AD2292" s="103">
        <v>170609000</v>
      </c>
      <c r="AE2292" s="103">
        <v>703778</v>
      </c>
      <c r="AF2292" s="103">
        <v>729166.66666666674</v>
      </c>
      <c r="AG2292" s="103">
        <v>0</v>
      </c>
      <c r="AH2292" s="103">
        <v>4573334.3859649124</v>
      </c>
      <c r="BE2292" s="62" t="str">
        <f t="shared" si="281"/>
        <v>PaaSjbossFUSEPlataAltaServidordeUsoOptimizadoHostingfísicoVersión6.x-6.xNANANANANANANANANANAPaaS/M</v>
      </c>
      <c r="BH2292">
        <f t="shared" si="282"/>
        <v>0</v>
      </c>
      <c r="BI2292">
        <f t="shared" si="283"/>
        <v>0</v>
      </c>
      <c r="BJ2292">
        <f t="shared" si="284"/>
        <v>0</v>
      </c>
      <c r="BK2292">
        <f t="shared" si="285"/>
        <v>0</v>
      </c>
      <c r="BL2292">
        <f t="shared" si="286"/>
        <v>0</v>
      </c>
      <c r="BM2292">
        <f t="shared" si="287"/>
        <v>0</v>
      </c>
      <c r="BN2292">
        <f t="shared" si="288"/>
        <v>0</v>
      </c>
    </row>
    <row r="2293" spans="1:66" x14ac:dyDescent="0.25">
      <c r="A2293" t="s">
        <v>3632</v>
      </c>
      <c r="B2293" t="s">
        <v>4155</v>
      </c>
      <c r="C2293" t="s">
        <v>3713</v>
      </c>
      <c r="D2293" t="s">
        <v>3734</v>
      </c>
      <c r="E2293" t="s">
        <v>663</v>
      </c>
      <c r="F2293" t="s">
        <v>37</v>
      </c>
      <c r="G2293" t="s">
        <v>657</v>
      </c>
      <c r="H2293" t="s">
        <v>1711</v>
      </c>
      <c r="I2293" t="s">
        <v>3766</v>
      </c>
      <c r="J2293" t="s">
        <v>10</v>
      </c>
      <c r="K2293" t="s">
        <v>10</v>
      </c>
      <c r="L2293" t="s">
        <v>10</v>
      </c>
      <c r="M2293" t="s">
        <v>10</v>
      </c>
      <c r="N2293" t="s">
        <v>10</v>
      </c>
      <c r="O2293" t="s">
        <v>10</v>
      </c>
      <c r="P2293" t="s">
        <v>10</v>
      </c>
      <c r="Q2293" t="s">
        <v>10</v>
      </c>
      <c r="R2293" t="s">
        <v>10</v>
      </c>
      <c r="S2293" t="s">
        <v>10</v>
      </c>
      <c r="T2293" t="s">
        <v>4149</v>
      </c>
      <c r="U2293" s="103">
        <v>98490583.141895697</v>
      </c>
      <c r="V2293" s="103">
        <v>43938617</v>
      </c>
      <c r="W2293" s="103">
        <v>31111000</v>
      </c>
      <c r="X2293" s="103">
        <v>12749387</v>
      </c>
      <c r="Y2293" s="103">
        <v>33521166.666666668</v>
      </c>
      <c r="Z2293" s="103">
        <v>91646942</v>
      </c>
      <c r="AA2293" s="103">
        <v>159095332.01296297</v>
      </c>
      <c r="AB2293" s="103">
        <v>98490583.141895697</v>
      </c>
      <c r="AC2293" s="103">
        <v>4393861</v>
      </c>
      <c r="AD2293" s="103">
        <v>295209000</v>
      </c>
      <c r="AE2293" s="103">
        <v>747759</v>
      </c>
      <c r="AF2293" s="103">
        <v>729166.66666666674</v>
      </c>
      <c r="AG2293" s="103">
        <v>0</v>
      </c>
      <c r="AH2293" s="103">
        <v>4757894.6296296297</v>
      </c>
      <c r="BE2293" s="62" t="str">
        <f t="shared" si="281"/>
        <v>PaaSjbossFUSEPlataAltaServidordeUsoOptimizadoHostingvirtualVersión6.x-6.xNANANANANANANANANANAPaaS/M</v>
      </c>
      <c r="BH2293">
        <f t="shared" si="282"/>
        <v>0</v>
      </c>
      <c r="BI2293">
        <f t="shared" si="283"/>
        <v>0</v>
      </c>
      <c r="BJ2293">
        <f t="shared" si="284"/>
        <v>0</v>
      </c>
      <c r="BK2293">
        <f t="shared" si="285"/>
        <v>0</v>
      </c>
      <c r="BL2293">
        <f t="shared" si="286"/>
        <v>0</v>
      </c>
      <c r="BM2293">
        <f t="shared" si="287"/>
        <v>0</v>
      </c>
      <c r="BN2293">
        <f t="shared" si="288"/>
        <v>0</v>
      </c>
    </row>
    <row r="2294" spans="1:66" x14ac:dyDescent="0.25">
      <c r="A2294" t="s">
        <v>3619</v>
      </c>
      <c r="B2294" t="s">
        <v>4155</v>
      </c>
      <c r="C2294" t="s">
        <v>3713</v>
      </c>
      <c r="D2294" t="s">
        <v>3734</v>
      </c>
      <c r="E2294" t="s">
        <v>663</v>
      </c>
      <c r="F2294" t="s">
        <v>35</v>
      </c>
      <c r="G2294" t="s">
        <v>656</v>
      </c>
      <c r="H2294" t="s">
        <v>1710</v>
      </c>
      <c r="I2294" t="s">
        <v>3766</v>
      </c>
      <c r="J2294" t="s">
        <v>10</v>
      </c>
      <c r="K2294" t="s">
        <v>10</v>
      </c>
      <c r="L2294" t="s">
        <v>10</v>
      </c>
      <c r="M2294" t="s">
        <v>10</v>
      </c>
      <c r="N2294" t="s">
        <v>10</v>
      </c>
      <c r="O2294" t="s">
        <v>10</v>
      </c>
      <c r="P2294" t="s">
        <v>10</v>
      </c>
      <c r="Q2294" t="s">
        <v>10</v>
      </c>
      <c r="R2294" t="s">
        <v>10</v>
      </c>
      <c r="S2294" t="s">
        <v>10</v>
      </c>
      <c r="T2294" t="s">
        <v>4149</v>
      </c>
      <c r="U2294" s="103">
        <v>135201882.9272427</v>
      </c>
      <c r="V2294" s="103">
        <v>45501469</v>
      </c>
      <c r="W2294" s="103">
        <v>23444000</v>
      </c>
      <c r="X2294" s="103">
        <v>13725243</v>
      </c>
      <c r="Y2294" s="103">
        <v>15491656.392889358</v>
      </c>
      <c r="Z2294" s="103">
        <v>64602471</v>
      </c>
      <c r="AA2294" s="103">
        <v>129251362.28070177</v>
      </c>
      <c r="AB2294" s="103">
        <v>135201882.9272427</v>
      </c>
      <c r="AC2294" s="103">
        <v>4550146</v>
      </c>
      <c r="AD2294" s="103">
        <v>130221000</v>
      </c>
      <c r="AE2294" s="103">
        <v>703778</v>
      </c>
      <c r="AF2294" s="103">
        <v>729166.66666666674</v>
      </c>
      <c r="AG2294" s="103">
        <v>0</v>
      </c>
      <c r="AH2294" s="103">
        <v>4573334.3859649124</v>
      </c>
      <c r="BE2294" s="62" t="str">
        <f t="shared" si="281"/>
        <v>PaaSjbossFUSEPlataMediaServidordeUsoAvanzadoHostingfísicoVersión6.x-6.xNANANANANANANANANANAPaaS/M</v>
      </c>
      <c r="BH2294">
        <f t="shared" si="282"/>
        <v>0</v>
      </c>
      <c r="BI2294">
        <f t="shared" si="283"/>
        <v>0</v>
      </c>
      <c r="BJ2294">
        <f t="shared" si="284"/>
        <v>0</v>
      </c>
      <c r="BK2294">
        <f t="shared" si="285"/>
        <v>0</v>
      </c>
      <c r="BL2294">
        <f t="shared" si="286"/>
        <v>0</v>
      </c>
      <c r="BM2294">
        <f t="shared" si="287"/>
        <v>0</v>
      </c>
      <c r="BN2294">
        <f t="shared" si="288"/>
        <v>0</v>
      </c>
    </row>
    <row r="2295" spans="1:66" x14ac:dyDescent="0.25">
      <c r="A2295" t="s">
        <v>3629</v>
      </c>
      <c r="B2295" t="s">
        <v>4155</v>
      </c>
      <c r="C2295" t="s">
        <v>3713</v>
      </c>
      <c r="D2295" t="s">
        <v>3734</v>
      </c>
      <c r="E2295" t="s">
        <v>663</v>
      </c>
      <c r="F2295" t="s">
        <v>35</v>
      </c>
      <c r="G2295" t="s">
        <v>656</v>
      </c>
      <c r="H2295" t="s">
        <v>1711</v>
      </c>
      <c r="I2295" t="s">
        <v>3766</v>
      </c>
      <c r="J2295" t="s">
        <v>10</v>
      </c>
      <c r="K2295" t="s">
        <v>10</v>
      </c>
      <c r="L2295" t="s">
        <v>10</v>
      </c>
      <c r="M2295" t="s">
        <v>10</v>
      </c>
      <c r="N2295" t="s">
        <v>10</v>
      </c>
      <c r="O2295" t="s">
        <v>10</v>
      </c>
      <c r="P2295" t="s">
        <v>10</v>
      </c>
      <c r="Q2295" t="s">
        <v>10</v>
      </c>
      <c r="R2295" t="s">
        <v>10</v>
      </c>
      <c r="S2295" t="s">
        <v>10</v>
      </c>
      <c r="T2295" t="s">
        <v>4149</v>
      </c>
      <c r="U2295" s="103">
        <v>64128226.244520083</v>
      </c>
      <c r="V2295" s="103">
        <v>36402831</v>
      </c>
      <c r="W2295" s="103">
        <v>23515000</v>
      </c>
      <c r="X2295" s="103">
        <v>11062287</v>
      </c>
      <c r="Y2295" s="103">
        <v>26753166.666666668</v>
      </c>
      <c r="Z2295" s="103">
        <v>68990706</v>
      </c>
      <c r="AA2295" s="103">
        <v>147046244.96296296</v>
      </c>
      <c r="AB2295" s="103">
        <v>64128226.244520083</v>
      </c>
      <c r="AC2295" s="103">
        <v>3640283</v>
      </c>
      <c r="AD2295" s="103">
        <v>220965000</v>
      </c>
      <c r="AE2295" s="103">
        <v>729083</v>
      </c>
      <c r="AF2295" s="103">
        <v>729166.66666666674</v>
      </c>
      <c r="AG2295" s="103">
        <v>0</v>
      </c>
      <c r="AH2295" s="103">
        <v>4757894.6296296297</v>
      </c>
      <c r="BE2295" s="62" t="str">
        <f t="shared" si="281"/>
        <v>PaaSjbossFUSEPlataMediaServidordeUsoAvanzadoHostingvirtualVersión6.x-6.xNANANANANANANANANANAPaaS/M</v>
      </c>
      <c r="BH2295">
        <f t="shared" si="282"/>
        <v>0</v>
      </c>
      <c r="BI2295">
        <f t="shared" si="283"/>
        <v>0</v>
      </c>
      <c r="BJ2295">
        <f t="shared" si="284"/>
        <v>0</v>
      </c>
      <c r="BK2295">
        <f t="shared" si="285"/>
        <v>0</v>
      </c>
      <c r="BL2295">
        <f t="shared" si="286"/>
        <v>0</v>
      </c>
      <c r="BM2295">
        <f t="shared" si="287"/>
        <v>0</v>
      </c>
      <c r="BN2295">
        <f t="shared" si="288"/>
        <v>0</v>
      </c>
    </row>
    <row r="2296" spans="1:66" x14ac:dyDescent="0.25">
      <c r="A2296" t="s">
        <v>3613</v>
      </c>
      <c r="B2296" t="s">
        <v>4155</v>
      </c>
      <c r="C2296" t="s">
        <v>3713</v>
      </c>
      <c r="D2296" t="s">
        <v>3734</v>
      </c>
      <c r="E2296" t="s">
        <v>663</v>
      </c>
      <c r="F2296" t="s">
        <v>35</v>
      </c>
      <c r="G2296" t="s">
        <v>653</v>
      </c>
      <c r="H2296" t="s">
        <v>1710</v>
      </c>
      <c r="I2296" t="s">
        <v>3766</v>
      </c>
      <c r="J2296" t="s">
        <v>10</v>
      </c>
      <c r="K2296" t="s">
        <v>10</v>
      </c>
      <c r="L2296" t="s">
        <v>10</v>
      </c>
      <c r="M2296" t="s">
        <v>10</v>
      </c>
      <c r="N2296" t="s">
        <v>10</v>
      </c>
      <c r="O2296" t="s">
        <v>10</v>
      </c>
      <c r="P2296" t="s">
        <v>10</v>
      </c>
      <c r="Q2296" t="s">
        <v>10</v>
      </c>
      <c r="R2296" t="s">
        <v>10</v>
      </c>
      <c r="S2296" t="s">
        <v>10</v>
      </c>
      <c r="T2296" t="s">
        <v>4149</v>
      </c>
      <c r="U2296" s="103">
        <v>21071291.450089663</v>
      </c>
      <c r="V2296" s="103">
        <v>19900303</v>
      </c>
      <c r="W2296" s="103">
        <v>5332000</v>
      </c>
      <c r="X2296" s="103">
        <v>8276486</v>
      </c>
      <c r="Y2296" s="103">
        <v>5258873.0595560241</v>
      </c>
      <c r="Z2296" s="103">
        <v>31615236</v>
      </c>
      <c r="AA2296" s="103">
        <v>122786253.94736843</v>
      </c>
      <c r="AB2296" s="103">
        <v>21071291.450089663</v>
      </c>
      <c r="AC2296" s="103">
        <v>1990030</v>
      </c>
      <c r="AD2296" s="103">
        <v>20803000</v>
      </c>
      <c r="AE2296" s="103">
        <v>703778</v>
      </c>
      <c r="AF2296" s="103">
        <v>729166.66666666674</v>
      </c>
      <c r="AG2296" s="103">
        <v>0</v>
      </c>
      <c r="AH2296" s="103">
        <v>4507479.1228070185</v>
      </c>
      <c r="BE2296" s="62" t="str">
        <f t="shared" si="281"/>
        <v>PaaSjbossFUSEPlataMediaServidordeUsoBásicoHostingfísicoVersión6.x-6.xNANANANANANANANANANAPaaS/M</v>
      </c>
      <c r="BH2296">
        <f t="shared" si="282"/>
        <v>0</v>
      </c>
      <c r="BI2296">
        <f t="shared" si="283"/>
        <v>0</v>
      </c>
      <c r="BJ2296">
        <f t="shared" si="284"/>
        <v>0</v>
      </c>
      <c r="BK2296">
        <f t="shared" si="285"/>
        <v>0</v>
      </c>
      <c r="BL2296">
        <f t="shared" si="286"/>
        <v>0</v>
      </c>
      <c r="BM2296">
        <f t="shared" si="287"/>
        <v>0</v>
      </c>
      <c r="BN2296">
        <f t="shared" si="288"/>
        <v>0</v>
      </c>
    </row>
    <row r="2297" spans="1:66" x14ac:dyDescent="0.25">
      <c r="A2297" t="s">
        <v>3623</v>
      </c>
      <c r="B2297" t="s">
        <v>4155</v>
      </c>
      <c r="C2297" t="s">
        <v>3713</v>
      </c>
      <c r="D2297" t="s">
        <v>3734</v>
      </c>
      <c r="E2297" t="s">
        <v>663</v>
      </c>
      <c r="F2297" t="s">
        <v>35</v>
      </c>
      <c r="G2297" t="s">
        <v>653</v>
      </c>
      <c r="H2297" t="s">
        <v>1711</v>
      </c>
      <c r="I2297" t="s">
        <v>3766</v>
      </c>
      <c r="J2297" t="s">
        <v>10</v>
      </c>
      <c r="K2297" t="s">
        <v>10</v>
      </c>
      <c r="L2297" t="s">
        <v>10</v>
      </c>
      <c r="M2297" t="s">
        <v>10</v>
      </c>
      <c r="N2297" t="s">
        <v>10</v>
      </c>
      <c r="O2297" t="s">
        <v>10</v>
      </c>
      <c r="P2297" t="s">
        <v>10</v>
      </c>
      <c r="Q2297" t="s">
        <v>10</v>
      </c>
      <c r="R2297" t="s">
        <v>10</v>
      </c>
      <c r="S2297" t="s">
        <v>10</v>
      </c>
      <c r="T2297" t="s">
        <v>4149</v>
      </c>
      <c r="U2297" s="103">
        <v>9713133.9044528212</v>
      </c>
      <c r="V2297" s="103">
        <v>18634913</v>
      </c>
      <c r="W2297" s="103">
        <v>4486000</v>
      </c>
      <c r="X2297" s="103">
        <v>6504456</v>
      </c>
      <c r="Y2297" s="103">
        <v>5833166.666666667</v>
      </c>
      <c r="Z2297" s="103">
        <v>22487736</v>
      </c>
      <c r="AA2297" s="103">
        <v>130292614.8611111</v>
      </c>
      <c r="AB2297" s="103">
        <v>9713133.9044528212</v>
      </c>
      <c r="AC2297" s="103">
        <v>1863491</v>
      </c>
      <c r="AD2297" s="103">
        <v>36843000</v>
      </c>
      <c r="AE2297" s="103">
        <v>603550</v>
      </c>
      <c r="AF2297" s="103">
        <v>729166.66666666674</v>
      </c>
      <c r="AG2297" s="103">
        <v>0</v>
      </c>
      <c r="AH2297" s="103">
        <v>4757894.6296296297</v>
      </c>
      <c r="BE2297" s="62" t="str">
        <f t="shared" si="281"/>
        <v>PaaSjbossFUSEPlataMediaServidordeUsoBásicoHostingvirtualVersión6.x-6.xNANANANANANANANANANAPaaS/M</v>
      </c>
      <c r="BH2297">
        <f t="shared" si="282"/>
        <v>0</v>
      </c>
      <c r="BI2297">
        <f t="shared" si="283"/>
        <v>0</v>
      </c>
      <c r="BJ2297">
        <f t="shared" si="284"/>
        <v>0</v>
      </c>
      <c r="BK2297">
        <f t="shared" si="285"/>
        <v>0</v>
      </c>
      <c r="BL2297">
        <f t="shared" si="286"/>
        <v>0</v>
      </c>
      <c r="BM2297">
        <f t="shared" si="287"/>
        <v>0</v>
      </c>
      <c r="BN2297">
        <f t="shared" si="288"/>
        <v>0</v>
      </c>
    </row>
    <row r="2298" spans="1:66" x14ac:dyDescent="0.25">
      <c r="A2298" t="s">
        <v>3615</v>
      </c>
      <c r="B2298" t="s">
        <v>4155</v>
      </c>
      <c r="C2298" t="s">
        <v>3713</v>
      </c>
      <c r="D2298" t="s">
        <v>3734</v>
      </c>
      <c r="E2298" t="s">
        <v>663</v>
      </c>
      <c r="F2298" t="s">
        <v>35</v>
      </c>
      <c r="G2298" t="s">
        <v>654</v>
      </c>
      <c r="H2298" t="s">
        <v>1710</v>
      </c>
      <c r="I2298" t="s">
        <v>3766</v>
      </c>
      <c r="J2298" t="s">
        <v>10</v>
      </c>
      <c r="K2298" t="s">
        <v>10</v>
      </c>
      <c r="L2298" t="s">
        <v>10</v>
      </c>
      <c r="M2298" t="s">
        <v>10</v>
      </c>
      <c r="N2298" t="s">
        <v>10</v>
      </c>
      <c r="O2298" t="s">
        <v>10</v>
      </c>
      <c r="P2298" t="s">
        <v>10</v>
      </c>
      <c r="Q2298" t="s">
        <v>10</v>
      </c>
      <c r="R2298" t="s">
        <v>10</v>
      </c>
      <c r="S2298" t="s">
        <v>10</v>
      </c>
      <c r="T2298" t="s">
        <v>4149</v>
      </c>
      <c r="U2298" s="103">
        <v>60560708.378544711</v>
      </c>
      <c r="V2298" s="103">
        <v>21951586</v>
      </c>
      <c r="W2298" s="103">
        <v>9905000</v>
      </c>
      <c r="X2298" s="103">
        <v>9272139</v>
      </c>
      <c r="Y2298" s="103">
        <v>8457956.3928893581</v>
      </c>
      <c r="Z2298" s="103">
        <v>33703236</v>
      </c>
      <c r="AA2298" s="103">
        <v>124909004.38596493</v>
      </c>
      <c r="AB2298" s="103">
        <v>60560708.378544711</v>
      </c>
      <c r="AC2298" s="103">
        <v>2195158</v>
      </c>
      <c r="AD2298" s="103">
        <v>51911000</v>
      </c>
      <c r="AE2298" s="103">
        <v>703778</v>
      </c>
      <c r="AF2298" s="103">
        <v>729166.66666666674</v>
      </c>
      <c r="AG2298" s="103">
        <v>0</v>
      </c>
      <c r="AH2298" s="103">
        <v>4507479.1228070185</v>
      </c>
      <c r="BE2298" s="62" t="str">
        <f t="shared" si="281"/>
        <v>PaaSjbossFUSEPlataMediaServidordeUsoEstándarHostingfísicoVersión6.x-6.xNANANANANANANANANANAPaaS/M</v>
      </c>
      <c r="BH2298">
        <f t="shared" si="282"/>
        <v>0</v>
      </c>
      <c r="BI2298">
        <f t="shared" si="283"/>
        <v>0</v>
      </c>
      <c r="BJ2298">
        <f t="shared" si="284"/>
        <v>0</v>
      </c>
      <c r="BK2298">
        <f t="shared" si="285"/>
        <v>0</v>
      </c>
      <c r="BL2298">
        <f t="shared" si="286"/>
        <v>0</v>
      </c>
      <c r="BM2298">
        <f t="shared" si="287"/>
        <v>0</v>
      </c>
      <c r="BN2298">
        <f t="shared" si="288"/>
        <v>0</v>
      </c>
    </row>
    <row r="2299" spans="1:66" x14ac:dyDescent="0.25">
      <c r="A2299" t="s">
        <v>3625</v>
      </c>
      <c r="B2299" t="s">
        <v>4155</v>
      </c>
      <c r="C2299" t="s">
        <v>3713</v>
      </c>
      <c r="D2299" t="s">
        <v>3734</v>
      </c>
      <c r="E2299" t="s">
        <v>663</v>
      </c>
      <c r="F2299" t="s">
        <v>35</v>
      </c>
      <c r="G2299" t="s">
        <v>654</v>
      </c>
      <c r="H2299" t="s">
        <v>1711</v>
      </c>
      <c r="I2299" t="s">
        <v>3766</v>
      </c>
      <c r="J2299" t="s">
        <v>10</v>
      </c>
      <c r="K2299" t="s">
        <v>10</v>
      </c>
      <c r="L2299" t="s">
        <v>10</v>
      </c>
      <c r="M2299" t="s">
        <v>10</v>
      </c>
      <c r="N2299" t="s">
        <v>10</v>
      </c>
      <c r="O2299" t="s">
        <v>10</v>
      </c>
      <c r="P2299" t="s">
        <v>10</v>
      </c>
      <c r="Q2299" t="s">
        <v>10</v>
      </c>
      <c r="R2299" t="s">
        <v>10</v>
      </c>
      <c r="S2299" t="s">
        <v>10</v>
      </c>
      <c r="T2299" t="s">
        <v>4149</v>
      </c>
      <c r="U2299" s="103">
        <v>22581476.661524028</v>
      </c>
      <c r="V2299" s="103">
        <v>19964586</v>
      </c>
      <c r="W2299" s="103">
        <v>10193000</v>
      </c>
      <c r="X2299" s="103">
        <v>7895127</v>
      </c>
      <c r="Y2299" s="103">
        <v>12104166.666666668</v>
      </c>
      <c r="Z2299" s="103">
        <v>44588471</v>
      </c>
      <c r="AA2299" s="103">
        <v>136931419.25925925</v>
      </c>
      <c r="AB2299" s="103">
        <v>22581476.661524028</v>
      </c>
      <c r="AC2299" s="103">
        <v>1996458</v>
      </c>
      <c r="AD2299" s="103">
        <v>92079000</v>
      </c>
      <c r="AE2299" s="103">
        <v>703100</v>
      </c>
      <c r="AF2299" s="103">
        <v>729166.66666666674</v>
      </c>
      <c r="AG2299" s="103">
        <v>0</v>
      </c>
      <c r="AH2299" s="103">
        <v>4757894.6296296297</v>
      </c>
      <c r="BE2299" s="62" t="str">
        <f t="shared" si="281"/>
        <v>PaaSjbossFUSEPlataMediaServidordeUsoEstándarHostingvirtualVersión6.x-6.xNANANANANANANANANANAPaaS/M</v>
      </c>
      <c r="BH2299">
        <f t="shared" si="282"/>
        <v>0</v>
      </c>
      <c r="BI2299">
        <f t="shared" si="283"/>
        <v>0</v>
      </c>
      <c r="BJ2299">
        <f t="shared" si="284"/>
        <v>0</v>
      </c>
      <c r="BK2299">
        <f t="shared" si="285"/>
        <v>0</v>
      </c>
      <c r="BL2299">
        <f t="shared" si="286"/>
        <v>0</v>
      </c>
      <c r="BM2299">
        <f t="shared" si="287"/>
        <v>0</v>
      </c>
      <c r="BN2299">
        <f t="shared" si="288"/>
        <v>0</v>
      </c>
    </row>
    <row r="2300" spans="1:66" x14ac:dyDescent="0.25">
      <c r="A2300" t="s">
        <v>3617</v>
      </c>
      <c r="B2300" t="s">
        <v>4155</v>
      </c>
      <c r="C2300" t="s">
        <v>3713</v>
      </c>
      <c r="D2300" t="s">
        <v>3734</v>
      </c>
      <c r="E2300" t="s">
        <v>663</v>
      </c>
      <c r="F2300" t="s">
        <v>35</v>
      </c>
      <c r="G2300" t="s">
        <v>655</v>
      </c>
      <c r="H2300" t="s">
        <v>1710</v>
      </c>
      <c r="I2300" t="s">
        <v>3766</v>
      </c>
      <c r="J2300" t="s">
        <v>10</v>
      </c>
      <c r="K2300" t="s">
        <v>10</v>
      </c>
      <c r="L2300" t="s">
        <v>10</v>
      </c>
      <c r="M2300" t="s">
        <v>10</v>
      </c>
      <c r="N2300" t="s">
        <v>10</v>
      </c>
      <c r="O2300" t="s">
        <v>10</v>
      </c>
      <c r="P2300" t="s">
        <v>10</v>
      </c>
      <c r="Q2300" t="s">
        <v>10</v>
      </c>
      <c r="R2300" t="s">
        <v>10</v>
      </c>
      <c r="S2300" t="s">
        <v>10</v>
      </c>
      <c r="T2300" t="s">
        <v>4149</v>
      </c>
      <c r="U2300" s="103">
        <v>99374063.627293125</v>
      </c>
      <c r="V2300" s="103">
        <v>25808628</v>
      </c>
      <c r="W2300" s="103">
        <v>17570000</v>
      </c>
      <c r="X2300" s="103">
        <v>10337057</v>
      </c>
      <c r="Y2300" s="103">
        <v>12786656.392889358</v>
      </c>
      <c r="Z2300" s="103">
        <v>60273471</v>
      </c>
      <c r="AA2300" s="103">
        <v>127163154.56140351</v>
      </c>
      <c r="AB2300" s="103">
        <v>99374063.627293125</v>
      </c>
      <c r="AC2300" s="103">
        <v>2580862</v>
      </c>
      <c r="AD2300" s="103">
        <v>95896000</v>
      </c>
      <c r="AE2300" s="103">
        <v>703778</v>
      </c>
      <c r="AF2300" s="103">
        <v>729166.66666666674</v>
      </c>
      <c r="AG2300" s="103">
        <v>0</v>
      </c>
      <c r="AH2300" s="103">
        <v>4507479.1228070185</v>
      </c>
      <c r="BE2300" s="62" t="str">
        <f t="shared" si="281"/>
        <v>PaaSjbossFUSEPlataMediaServidordeUsoIntermedioHostingfísicoVersión6.x-6.xNANANANANANANANANANAPaaS/M</v>
      </c>
      <c r="BH2300">
        <f t="shared" si="282"/>
        <v>0</v>
      </c>
      <c r="BI2300">
        <f t="shared" si="283"/>
        <v>0</v>
      </c>
      <c r="BJ2300">
        <f t="shared" si="284"/>
        <v>0</v>
      </c>
      <c r="BK2300">
        <f t="shared" si="285"/>
        <v>0</v>
      </c>
      <c r="BL2300">
        <f t="shared" si="286"/>
        <v>0</v>
      </c>
      <c r="BM2300">
        <f t="shared" si="287"/>
        <v>0</v>
      </c>
      <c r="BN2300">
        <f t="shared" si="288"/>
        <v>0</v>
      </c>
    </row>
    <row r="2301" spans="1:66" x14ac:dyDescent="0.25">
      <c r="A2301" t="s">
        <v>3627</v>
      </c>
      <c r="B2301" t="s">
        <v>4155</v>
      </c>
      <c r="C2301" t="s">
        <v>3713</v>
      </c>
      <c r="D2301" t="s">
        <v>3734</v>
      </c>
      <c r="E2301" t="s">
        <v>663</v>
      </c>
      <c r="F2301" t="s">
        <v>35</v>
      </c>
      <c r="G2301" t="s">
        <v>655</v>
      </c>
      <c r="H2301" t="s">
        <v>1711</v>
      </c>
      <c r="I2301" t="s">
        <v>3766</v>
      </c>
      <c r="J2301" t="s">
        <v>10</v>
      </c>
      <c r="K2301" t="s">
        <v>10</v>
      </c>
      <c r="L2301" t="s">
        <v>10</v>
      </c>
      <c r="M2301" t="s">
        <v>10</v>
      </c>
      <c r="N2301" t="s">
        <v>10</v>
      </c>
      <c r="O2301" t="s">
        <v>10</v>
      </c>
      <c r="P2301" t="s">
        <v>10</v>
      </c>
      <c r="Q2301" t="s">
        <v>10</v>
      </c>
      <c r="R2301" t="s">
        <v>10</v>
      </c>
      <c r="S2301" t="s">
        <v>10</v>
      </c>
      <c r="T2301" t="s">
        <v>4149</v>
      </c>
      <c r="U2301" s="103">
        <v>46744603.971297458</v>
      </c>
      <c r="V2301" s="103">
        <v>21404640</v>
      </c>
      <c r="W2301" s="103">
        <v>17773000</v>
      </c>
      <c r="X2301" s="103">
        <v>9451512</v>
      </c>
      <c r="Y2301" s="103">
        <v>20447166.666666668</v>
      </c>
      <c r="Z2301" s="103">
        <v>67216706</v>
      </c>
      <c r="AA2301" s="103">
        <v>152378966.75925925</v>
      </c>
      <c r="AB2301" s="103">
        <v>46744603.971297458</v>
      </c>
      <c r="AC2301" s="103">
        <v>2140464</v>
      </c>
      <c r="AD2301" s="103">
        <v>165697000</v>
      </c>
      <c r="AE2301" s="103">
        <v>703778</v>
      </c>
      <c r="AF2301" s="103">
        <v>729166.66666666674</v>
      </c>
      <c r="AG2301" s="103">
        <v>0</v>
      </c>
      <c r="AH2301" s="103">
        <v>4757894.6296296297</v>
      </c>
      <c r="BE2301" s="62" t="str">
        <f t="shared" si="281"/>
        <v>PaaSjbossFUSEPlataMediaServidordeUsoIntermedioHostingvirtualVersión6.x-6.xNANANANANANANANANANAPaaS/M</v>
      </c>
      <c r="BH2301">
        <f t="shared" si="282"/>
        <v>0</v>
      </c>
      <c r="BI2301">
        <f t="shared" si="283"/>
        <v>0</v>
      </c>
      <c r="BJ2301">
        <f t="shared" si="284"/>
        <v>0</v>
      </c>
      <c r="BK2301">
        <f t="shared" si="285"/>
        <v>0</v>
      </c>
      <c r="BL2301">
        <f t="shared" si="286"/>
        <v>0</v>
      </c>
      <c r="BM2301">
        <f t="shared" si="287"/>
        <v>0</v>
      </c>
      <c r="BN2301">
        <f t="shared" si="288"/>
        <v>0</v>
      </c>
    </row>
    <row r="2302" spans="1:66" x14ac:dyDescent="0.25">
      <c r="A2302" t="s">
        <v>3621</v>
      </c>
      <c r="B2302" t="s">
        <v>4155</v>
      </c>
      <c r="C2302" t="s">
        <v>3713</v>
      </c>
      <c r="D2302" t="s">
        <v>3734</v>
      </c>
      <c r="E2302" t="s">
        <v>663</v>
      </c>
      <c r="F2302" t="s">
        <v>35</v>
      </c>
      <c r="G2302" t="s">
        <v>657</v>
      </c>
      <c r="H2302" t="s">
        <v>1710</v>
      </c>
      <c r="I2302" t="s">
        <v>3766</v>
      </c>
      <c r="J2302" t="s">
        <v>10</v>
      </c>
      <c r="K2302" t="s">
        <v>10</v>
      </c>
      <c r="L2302" t="s">
        <v>10</v>
      </c>
      <c r="M2302" t="s">
        <v>10</v>
      </c>
      <c r="N2302" t="s">
        <v>10</v>
      </c>
      <c r="O2302" t="s">
        <v>10</v>
      </c>
      <c r="P2302" t="s">
        <v>10</v>
      </c>
      <c r="Q2302" t="s">
        <v>10</v>
      </c>
      <c r="R2302" t="s">
        <v>10</v>
      </c>
      <c r="S2302" t="s">
        <v>10</v>
      </c>
      <c r="T2302" t="s">
        <v>4149</v>
      </c>
      <c r="U2302" s="103">
        <v>178943509.56121361</v>
      </c>
      <c r="V2302" s="103">
        <v>48950121</v>
      </c>
      <c r="W2302" s="103">
        <v>31418000</v>
      </c>
      <c r="X2302" s="103">
        <v>24825156</v>
      </c>
      <c r="Y2302" s="103">
        <v>19704917.50400047</v>
      </c>
      <c r="Z2302" s="103">
        <v>95226471</v>
      </c>
      <c r="AA2302" s="103">
        <v>130688319.12280701</v>
      </c>
      <c r="AB2302" s="103">
        <v>178943509.56121361</v>
      </c>
      <c r="AC2302" s="103">
        <v>4895012</v>
      </c>
      <c r="AD2302" s="103">
        <v>170322000</v>
      </c>
      <c r="AE2302" s="103">
        <v>703778</v>
      </c>
      <c r="AF2302" s="103">
        <v>729166.66666666674</v>
      </c>
      <c r="AG2302" s="103">
        <v>0</v>
      </c>
      <c r="AH2302" s="103">
        <v>4573334.3859649124</v>
      </c>
      <c r="BE2302" s="62" t="str">
        <f t="shared" si="281"/>
        <v>PaaSjbossFUSEPlataMediaServidordeUsoOptimizadoHostingfísicoVersión6.x-6.xNANANANANANANANANANAPaaS/M</v>
      </c>
      <c r="BH2302">
        <f t="shared" si="282"/>
        <v>0</v>
      </c>
      <c r="BI2302">
        <f t="shared" si="283"/>
        <v>0</v>
      </c>
      <c r="BJ2302">
        <f t="shared" si="284"/>
        <v>0</v>
      </c>
      <c r="BK2302">
        <f t="shared" si="285"/>
        <v>0</v>
      </c>
      <c r="BL2302">
        <f t="shared" si="286"/>
        <v>0</v>
      </c>
      <c r="BM2302">
        <f t="shared" si="287"/>
        <v>0</v>
      </c>
      <c r="BN2302">
        <f t="shared" si="288"/>
        <v>0</v>
      </c>
    </row>
    <row r="2303" spans="1:66" x14ac:dyDescent="0.25">
      <c r="A2303" t="s">
        <v>3631</v>
      </c>
      <c r="B2303" t="s">
        <v>4155</v>
      </c>
      <c r="C2303" t="s">
        <v>3713</v>
      </c>
      <c r="D2303" t="s">
        <v>3734</v>
      </c>
      <c r="E2303" t="s">
        <v>663</v>
      </c>
      <c r="F2303" t="s">
        <v>35</v>
      </c>
      <c r="G2303" t="s">
        <v>657</v>
      </c>
      <c r="H2303" t="s">
        <v>1711</v>
      </c>
      <c r="I2303" t="s">
        <v>3766</v>
      </c>
      <c r="J2303" t="s">
        <v>10</v>
      </c>
      <c r="K2303" t="s">
        <v>10</v>
      </c>
      <c r="L2303" t="s">
        <v>10</v>
      </c>
      <c r="M2303" t="s">
        <v>10</v>
      </c>
      <c r="N2303" t="s">
        <v>10</v>
      </c>
      <c r="O2303" t="s">
        <v>10</v>
      </c>
      <c r="P2303" t="s">
        <v>10</v>
      </c>
      <c r="Q2303" t="s">
        <v>10</v>
      </c>
      <c r="R2303" t="s">
        <v>10</v>
      </c>
      <c r="S2303" t="s">
        <v>10</v>
      </c>
      <c r="T2303" t="s">
        <v>4149</v>
      </c>
      <c r="U2303" s="103">
        <v>84620523.209286779</v>
      </c>
      <c r="V2303" s="103">
        <v>43259117</v>
      </c>
      <c r="W2303" s="103">
        <v>31111000</v>
      </c>
      <c r="X2303" s="103">
        <v>12764005</v>
      </c>
      <c r="Y2303" s="103">
        <v>35096166.666666664</v>
      </c>
      <c r="Z2303" s="103">
        <v>91646942</v>
      </c>
      <c r="AA2303" s="103">
        <v>148899950.66296294</v>
      </c>
      <c r="AB2303" s="103">
        <v>84620523.209286779</v>
      </c>
      <c r="AC2303" s="103">
        <v>4325911</v>
      </c>
      <c r="AD2303" s="103">
        <v>294597000</v>
      </c>
      <c r="AE2303" s="103">
        <v>747759</v>
      </c>
      <c r="AF2303" s="103">
        <v>729166.66666666674</v>
      </c>
      <c r="AG2303" s="103">
        <v>0</v>
      </c>
      <c r="AH2303" s="103">
        <v>4757894.6296296297</v>
      </c>
      <c r="BE2303" s="62" t="str">
        <f t="shared" si="281"/>
        <v>PaaSjbossFUSEPlataMediaServidordeUsoOptimizadoHostingvirtualVersión6.x-6.xNANANANANANANANANANAPaaS/M</v>
      </c>
      <c r="BH2303">
        <f t="shared" si="282"/>
        <v>0</v>
      </c>
      <c r="BI2303">
        <f t="shared" si="283"/>
        <v>0</v>
      </c>
      <c r="BJ2303">
        <f t="shared" si="284"/>
        <v>0</v>
      </c>
      <c r="BK2303">
        <f t="shared" si="285"/>
        <v>0</v>
      </c>
      <c r="BL2303">
        <f t="shared" si="286"/>
        <v>0</v>
      </c>
      <c r="BM2303">
        <f t="shared" si="287"/>
        <v>0</v>
      </c>
      <c r="BN2303">
        <f t="shared" si="288"/>
        <v>0</v>
      </c>
    </row>
    <row r="2304" spans="1:66" x14ac:dyDescent="0.25">
      <c r="A2304" t="s">
        <v>3690</v>
      </c>
      <c r="B2304" t="s">
        <v>4155</v>
      </c>
      <c r="C2304" t="s">
        <v>3713</v>
      </c>
      <c r="D2304" t="s">
        <v>3735</v>
      </c>
      <c r="E2304" t="s">
        <v>664</v>
      </c>
      <c r="F2304" t="s">
        <v>37</v>
      </c>
      <c r="G2304" t="s">
        <v>656</v>
      </c>
      <c r="H2304" t="s">
        <v>1710</v>
      </c>
      <c r="I2304" t="s">
        <v>3767</v>
      </c>
      <c r="J2304" t="s">
        <v>10</v>
      </c>
      <c r="K2304" t="s">
        <v>10</v>
      </c>
      <c r="L2304" t="s">
        <v>10</v>
      </c>
      <c r="M2304" t="s">
        <v>10</v>
      </c>
      <c r="N2304" t="s">
        <v>10</v>
      </c>
      <c r="O2304" t="s">
        <v>10</v>
      </c>
      <c r="P2304" t="s">
        <v>10</v>
      </c>
      <c r="Q2304" t="s">
        <v>10</v>
      </c>
      <c r="R2304" t="s">
        <v>10</v>
      </c>
      <c r="S2304" t="s">
        <v>10</v>
      </c>
      <c r="T2304" t="s">
        <v>4149</v>
      </c>
      <c r="U2304" s="103">
        <v>123318708.19721362</v>
      </c>
      <c r="V2304" s="103">
        <v>19735191</v>
      </c>
      <c r="W2304" s="103">
        <v>9817000</v>
      </c>
      <c r="X2304" s="103">
        <v>18087329</v>
      </c>
      <c r="Y2304" s="103">
        <v>5474656.3928893572</v>
      </c>
      <c r="Z2304" s="103">
        <v>40880071</v>
      </c>
      <c r="AA2304" s="103">
        <v>27307945.438596491</v>
      </c>
      <c r="AB2304" s="103">
        <v>123318708.19721362</v>
      </c>
      <c r="AC2304" s="103">
        <v>1973519</v>
      </c>
      <c r="AD2304" s="103">
        <v>15443000</v>
      </c>
      <c r="AE2304" s="103">
        <v>703778</v>
      </c>
      <c r="AF2304" s="103">
        <v>729166.66666666674</v>
      </c>
      <c r="AG2304" s="103">
        <v>0</v>
      </c>
      <c r="AH2304" s="103">
        <v>4594923.8596491236</v>
      </c>
      <c r="BE2304" s="62" t="str">
        <f t="shared" si="281"/>
        <v>PaaSjbossWEBSERVEROroAltaServidordeUsoAvanzadoHostingfísicoVersión1.x-1.xNANANANANANANANANANAPaaS/M</v>
      </c>
      <c r="BH2304">
        <f t="shared" si="282"/>
        <v>0</v>
      </c>
      <c r="BI2304">
        <f t="shared" si="283"/>
        <v>0</v>
      </c>
      <c r="BJ2304">
        <f t="shared" si="284"/>
        <v>0</v>
      </c>
      <c r="BK2304">
        <f t="shared" si="285"/>
        <v>0</v>
      </c>
      <c r="BL2304">
        <f t="shared" si="286"/>
        <v>0</v>
      </c>
      <c r="BM2304">
        <f t="shared" si="287"/>
        <v>0</v>
      </c>
      <c r="BN2304">
        <f t="shared" si="288"/>
        <v>0</v>
      </c>
    </row>
    <row r="2305" spans="1:66" x14ac:dyDescent="0.25">
      <c r="A2305" t="s">
        <v>3700</v>
      </c>
      <c r="B2305" t="s">
        <v>4155</v>
      </c>
      <c r="C2305" t="s">
        <v>3713</v>
      </c>
      <c r="D2305" t="s">
        <v>3735</v>
      </c>
      <c r="E2305" t="s">
        <v>664</v>
      </c>
      <c r="F2305" t="s">
        <v>37</v>
      </c>
      <c r="G2305" t="s">
        <v>656</v>
      </c>
      <c r="H2305" t="s">
        <v>1711</v>
      </c>
      <c r="I2305" t="s">
        <v>3767</v>
      </c>
      <c r="J2305" t="s">
        <v>10</v>
      </c>
      <c r="K2305" t="s">
        <v>10</v>
      </c>
      <c r="L2305" t="s">
        <v>10</v>
      </c>
      <c r="M2305" t="s">
        <v>10</v>
      </c>
      <c r="N2305" t="s">
        <v>10</v>
      </c>
      <c r="O2305" t="s">
        <v>10</v>
      </c>
      <c r="P2305" t="s">
        <v>10</v>
      </c>
      <c r="Q2305" t="s">
        <v>10</v>
      </c>
      <c r="R2305" t="s">
        <v>10</v>
      </c>
      <c r="S2305" t="s">
        <v>10</v>
      </c>
      <c r="T2305" t="s">
        <v>4149</v>
      </c>
      <c r="U2305" s="103">
        <v>103874040.3042791</v>
      </c>
      <c r="V2305" s="103">
        <v>12509327</v>
      </c>
      <c r="W2305" s="103">
        <v>6837000</v>
      </c>
      <c r="X2305" s="103">
        <v>14197844</v>
      </c>
      <c r="Y2305" s="103">
        <v>5549166.666666667</v>
      </c>
      <c r="Z2305" s="103">
        <v>37907742</v>
      </c>
      <c r="AA2305" s="103">
        <v>76658608.222222224</v>
      </c>
      <c r="AB2305" s="103">
        <v>103874040.3042791</v>
      </c>
      <c r="AC2305" s="103">
        <v>1250932</v>
      </c>
      <c r="AD2305" s="103">
        <v>18894000</v>
      </c>
      <c r="AE2305" s="103">
        <v>729083</v>
      </c>
      <c r="AF2305" s="103">
        <v>729166.66666666674</v>
      </c>
      <c r="AG2305" s="103">
        <v>0</v>
      </c>
      <c r="AH2305" s="103">
        <v>5595771.888888889</v>
      </c>
      <c r="BE2305" s="62" t="str">
        <f t="shared" si="281"/>
        <v>PaaSjbossWEBSERVEROroAltaServidordeUsoAvanzadoHostingvirtualVersión1.x-1.xNANANANANANANANANANAPaaS/M</v>
      </c>
      <c r="BH2305">
        <f t="shared" si="282"/>
        <v>0</v>
      </c>
      <c r="BI2305">
        <f t="shared" si="283"/>
        <v>0</v>
      </c>
      <c r="BJ2305">
        <f t="shared" si="284"/>
        <v>0</v>
      </c>
      <c r="BK2305">
        <f t="shared" si="285"/>
        <v>0</v>
      </c>
      <c r="BL2305">
        <f t="shared" si="286"/>
        <v>0</v>
      </c>
      <c r="BM2305">
        <f t="shared" si="287"/>
        <v>0</v>
      </c>
      <c r="BN2305">
        <f t="shared" si="288"/>
        <v>0</v>
      </c>
    </row>
    <row r="2306" spans="1:66" x14ac:dyDescent="0.25">
      <c r="A2306" t="s">
        <v>3710</v>
      </c>
      <c r="B2306" t="s">
        <v>4155</v>
      </c>
      <c r="C2306" t="s">
        <v>3713</v>
      </c>
      <c r="D2306" t="s">
        <v>3735</v>
      </c>
      <c r="E2306" t="s">
        <v>664</v>
      </c>
      <c r="F2306" t="s">
        <v>37</v>
      </c>
      <c r="G2306" t="s">
        <v>656</v>
      </c>
      <c r="H2306" t="s">
        <v>1712</v>
      </c>
      <c r="I2306" t="s">
        <v>3767</v>
      </c>
      <c r="J2306" t="s">
        <v>10</v>
      </c>
      <c r="K2306" t="s">
        <v>10</v>
      </c>
      <c r="L2306" t="s">
        <v>10</v>
      </c>
      <c r="M2306" t="s">
        <v>10</v>
      </c>
      <c r="N2306" t="s">
        <v>10</v>
      </c>
      <c r="O2306" t="s">
        <v>10</v>
      </c>
      <c r="P2306" t="s">
        <v>10</v>
      </c>
      <c r="Q2306" t="s">
        <v>10</v>
      </c>
      <c r="R2306" t="s">
        <v>10</v>
      </c>
      <c r="S2306" t="s">
        <v>10</v>
      </c>
      <c r="T2306" t="s">
        <v>4149</v>
      </c>
      <c r="U2306" s="103">
        <v>123318708.19721362</v>
      </c>
      <c r="V2306" s="103">
        <v>15268211</v>
      </c>
      <c r="W2306" s="103">
        <v>11128000</v>
      </c>
      <c r="X2306" s="103">
        <v>16462552</v>
      </c>
      <c r="Y2306" s="103">
        <v>13694166.666666666</v>
      </c>
      <c r="Z2306" s="103">
        <v>38240942</v>
      </c>
      <c r="AA2306" s="103">
        <v>91794837.134222224</v>
      </c>
      <c r="AB2306" s="103">
        <v>123318708.19721362</v>
      </c>
      <c r="AC2306" s="103">
        <v>1526821</v>
      </c>
      <c r="AD2306" s="103">
        <v>35864000</v>
      </c>
      <c r="AE2306" s="103">
        <v>729083</v>
      </c>
      <c r="AF2306" s="103">
        <v>729166.66666666674</v>
      </c>
      <c r="AG2306" s="103">
        <v>0</v>
      </c>
      <c r="AH2306" s="103">
        <v>5595771.888888889</v>
      </c>
      <c r="BE2306" s="62" t="str">
        <f t="shared" si="281"/>
        <v>PaaSjbossWEBSERVEROroAltaServidordeUsoAvanzadoNubeprivadaVersión1.x-1.xNANANANANANANANANANAPaaS/M</v>
      </c>
      <c r="BH2306">
        <f t="shared" si="282"/>
        <v>0</v>
      </c>
      <c r="BI2306">
        <f t="shared" si="283"/>
        <v>0</v>
      </c>
      <c r="BJ2306">
        <f t="shared" si="284"/>
        <v>0</v>
      </c>
      <c r="BK2306">
        <f t="shared" si="285"/>
        <v>0</v>
      </c>
      <c r="BL2306">
        <f t="shared" si="286"/>
        <v>0</v>
      </c>
      <c r="BM2306">
        <f t="shared" si="287"/>
        <v>0</v>
      </c>
      <c r="BN2306">
        <f t="shared" si="288"/>
        <v>0</v>
      </c>
    </row>
    <row r="2307" spans="1:66" x14ac:dyDescent="0.25">
      <c r="A2307" t="s">
        <v>3684</v>
      </c>
      <c r="B2307" t="s">
        <v>4155</v>
      </c>
      <c r="C2307" t="s">
        <v>3713</v>
      </c>
      <c r="D2307" t="s">
        <v>3735</v>
      </c>
      <c r="E2307" t="s">
        <v>664</v>
      </c>
      <c r="F2307" t="s">
        <v>37</v>
      </c>
      <c r="G2307" t="s">
        <v>653</v>
      </c>
      <c r="H2307" t="s">
        <v>1710</v>
      </c>
      <c r="I2307" t="s">
        <v>3767</v>
      </c>
      <c r="J2307" t="s">
        <v>10</v>
      </c>
      <c r="K2307" t="s">
        <v>10</v>
      </c>
      <c r="L2307" t="s">
        <v>10</v>
      </c>
      <c r="M2307" t="s">
        <v>10</v>
      </c>
      <c r="N2307" t="s">
        <v>10</v>
      </c>
      <c r="O2307" t="s">
        <v>10</v>
      </c>
      <c r="P2307" t="s">
        <v>10</v>
      </c>
      <c r="Q2307" t="s">
        <v>10</v>
      </c>
      <c r="R2307" t="s">
        <v>10</v>
      </c>
      <c r="S2307" t="s">
        <v>10</v>
      </c>
      <c r="T2307" t="s">
        <v>4149</v>
      </c>
      <c r="U2307" s="103">
        <v>18540441.538995475</v>
      </c>
      <c r="V2307" s="103">
        <v>7360963</v>
      </c>
      <c r="W2307" s="103">
        <v>3249000</v>
      </c>
      <c r="X2307" s="103">
        <v>10872353</v>
      </c>
      <c r="Y2307" s="103">
        <v>3589373.0595560241</v>
      </c>
      <c r="Z2307" s="103">
        <v>14594112</v>
      </c>
      <c r="AA2307" s="103">
        <v>14933717.543859649</v>
      </c>
      <c r="AB2307" s="103">
        <v>18540441.538995475</v>
      </c>
      <c r="AC2307" s="103">
        <v>736096</v>
      </c>
      <c r="AD2307" s="103">
        <v>2921000</v>
      </c>
      <c r="AE2307" s="103">
        <v>703778</v>
      </c>
      <c r="AF2307" s="103">
        <v>729166.66666666674</v>
      </c>
      <c r="AG2307" s="103">
        <v>0</v>
      </c>
      <c r="AH2307" s="103">
        <v>4515897.5438596494</v>
      </c>
      <c r="BE2307" s="62" t="str">
        <f t="shared" si="281"/>
        <v>PaaSjbossWEBSERVEROroAltaServidordeUsoBásicoHostingfísicoVersión1.x-1.xNANANANANANANANANANAPaaS/M</v>
      </c>
      <c r="BH2307">
        <f t="shared" si="282"/>
        <v>0</v>
      </c>
      <c r="BI2307">
        <f t="shared" si="283"/>
        <v>0</v>
      </c>
      <c r="BJ2307">
        <f t="shared" si="284"/>
        <v>0</v>
      </c>
      <c r="BK2307">
        <f t="shared" si="285"/>
        <v>0</v>
      </c>
      <c r="BL2307">
        <f t="shared" si="286"/>
        <v>0</v>
      </c>
      <c r="BM2307">
        <f t="shared" si="287"/>
        <v>0</v>
      </c>
      <c r="BN2307">
        <f t="shared" si="288"/>
        <v>0</v>
      </c>
    </row>
    <row r="2308" spans="1:66" x14ac:dyDescent="0.25">
      <c r="A2308" t="s">
        <v>3694</v>
      </c>
      <c r="B2308" t="s">
        <v>4155</v>
      </c>
      <c r="C2308" t="s">
        <v>3713</v>
      </c>
      <c r="D2308" t="s">
        <v>3735</v>
      </c>
      <c r="E2308" t="s">
        <v>664</v>
      </c>
      <c r="F2308" t="s">
        <v>37</v>
      </c>
      <c r="G2308" t="s">
        <v>653</v>
      </c>
      <c r="H2308" t="s">
        <v>1711</v>
      </c>
      <c r="I2308" t="s">
        <v>3767</v>
      </c>
      <c r="J2308" t="s">
        <v>10</v>
      </c>
      <c r="K2308" t="s">
        <v>10</v>
      </c>
      <c r="L2308" t="s">
        <v>10</v>
      </c>
      <c r="M2308" t="s">
        <v>10</v>
      </c>
      <c r="N2308" t="s">
        <v>10</v>
      </c>
      <c r="O2308" t="s">
        <v>10</v>
      </c>
      <c r="P2308" t="s">
        <v>10</v>
      </c>
      <c r="Q2308" t="s">
        <v>10</v>
      </c>
      <c r="R2308" t="s">
        <v>10</v>
      </c>
      <c r="S2308" t="s">
        <v>10</v>
      </c>
      <c r="T2308" t="s">
        <v>4149</v>
      </c>
      <c r="U2308" s="103">
        <v>15483103.819980614</v>
      </c>
      <c r="V2308" s="103">
        <v>6458171</v>
      </c>
      <c r="W2308" s="103">
        <v>1724000</v>
      </c>
      <c r="X2308" s="103">
        <v>8786324</v>
      </c>
      <c r="Y2308" s="103">
        <v>2174166.666666667</v>
      </c>
      <c r="Z2308" s="103">
        <v>6958324</v>
      </c>
      <c r="AA2308" s="103">
        <v>20377747.222222224</v>
      </c>
      <c r="AB2308" s="103">
        <v>15483103.819980614</v>
      </c>
      <c r="AC2308" s="103">
        <v>645817</v>
      </c>
      <c r="AD2308" s="103">
        <v>3184000</v>
      </c>
      <c r="AE2308" s="103">
        <v>603550</v>
      </c>
      <c r="AF2308" s="103">
        <v>729166.66666666674</v>
      </c>
      <c r="AG2308" s="103">
        <v>0</v>
      </c>
      <c r="AH2308" s="103">
        <v>5595771.888888889</v>
      </c>
      <c r="BE2308" s="62" t="str">
        <f t="shared" ref="BE2308:BE2371" si="289">SUBSTITUTE(C2308&amp;D2308&amp;E2308&amp;F2308&amp;G2308&amp;H2308&amp;I2308&amp;J2308&amp;K2308&amp;L2308&amp;M2308&amp;N2308&amp;O2308&amp;P2308&amp;Q2308&amp;R2308&amp;S2308&amp;T2308," ","")</f>
        <v>PaaSjbossWEBSERVEROroAltaServidordeUsoBásicoHostingvirtualVersión1.x-1.xNANANANANANANANANANAPaaS/M</v>
      </c>
      <c r="BH2308">
        <f t="shared" ref="BH2308:BH2371" si="290">IF($BF2308=1,IFERROR(U2308+AB2308,"NP"),0)</f>
        <v>0</v>
      </c>
      <c r="BI2308">
        <f t="shared" ref="BI2308:BI2371" si="291">IF($BF2308=1,IFERROR(V2308+AC2308,"NP"),0)</f>
        <v>0</v>
      </c>
      <c r="BJ2308">
        <f t="shared" ref="BJ2308:BJ2371" si="292">IF($BF2308=1,IFERROR(W2308+AD2308,"NP"),0)</f>
        <v>0</v>
      </c>
      <c r="BK2308">
        <f t="shared" ref="BK2308:BK2371" si="293">IF($BF2308=1,IFERROR(X2308+AE2308,"NP"),0)</f>
        <v>0</v>
      </c>
      <c r="BL2308">
        <f t="shared" ref="BL2308:BL2371" si="294">IF($BF2308=1,IFERROR(Y2308+AF2308,"NP"),0)</f>
        <v>0</v>
      </c>
      <c r="BM2308">
        <f t="shared" ref="BM2308:BM2371" si="295">IF($BF2308=1,IFERROR(Z2308+AG2308,"NP"),0)</f>
        <v>0</v>
      </c>
      <c r="BN2308">
        <f t="shared" ref="BN2308:BN2371" si="296">IF($BF2308=1,IFERROR(AA2308+AH2308,"NP"),0)</f>
        <v>0</v>
      </c>
    </row>
    <row r="2309" spans="1:66" x14ac:dyDescent="0.25">
      <c r="A2309" t="s">
        <v>3704</v>
      </c>
      <c r="B2309" t="s">
        <v>4155</v>
      </c>
      <c r="C2309" t="s">
        <v>3713</v>
      </c>
      <c r="D2309" t="s">
        <v>3735</v>
      </c>
      <c r="E2309" t="s">
        <v>664</v>
      </c>
      <c r="F2309" t="s">
        <v>37</v>
      </c>
      <c r="G2309" t="s">
        <v>653</v>
      </c>
      <c r="H2309" t="s">
        <v>1712</v>
      </c>
      <c r="I2309" t="s">
        <v>3767</v>
      </c>
      <c r="J2309" t="s">
        <v>10</v>
      </c>
      <c r="K2309" t="s">
        <v>10</v>
      </c>
      <c r="L2309" t="s">
        <v>10</v>
      </c>
      <c r="M2309" t="s">
        <v>10</v>
      </c>
      <c r="N2309" t="s">
        <v>10</v>
      </c>
      <c r="O2309" t="s">
        <v>10</v>
      </c>
      <c r="P2309" t="s">
        <v>10</v>
      </c>
      <c r="Q2309" t="s">
        <v>10</v>
      </c>
      <c r="R2309" t="s">
        <v>10</v>
      </c>
      <c r="S2309" t="s">
        <v>10</v>
      </c>
      <c r="T2309" t="s">
        <v>4149</v>
      </c>
      <c r="U2309" s="103">
        <v>18540441.538995475</v>
      </c>
      <c r="V2309" s="103">
        <v>6515065</v>
      </c>
      <c r="W2309" s="103">
        <v>2435000</v>
      </c>
      <c r="X2309" s="103">
        <v>9086565</v>
      </c>
      <c r="Y2309" s="103">
        <v>3671666.666666667</v>
      </c>
      <c r="Z2309" s="103">
        <v>7022824</v>
      </c>
      <c r="AA2309" s="103">
        <v>20814197.222222224</v>
      </c>
      <c r="AB2309" s="103">
        <v>18540441.538995475</v>
      </c>
      <c r="AC2309" s="103">
        <v>651506</v>
      </c>
      <c r="AD2309" s="103">
        <v>7138000</v>
      </c>
      <c r="AE2309" s="103">
        <v>603550</v>
      </c>
      <c r="AF2309" s="103">
        <v>729166.66666666674</v>
      </c>
      <c r="AG2309" s="103">
        <v>0</v>
      </c>
      <c r="AH2309" s="103">
        <v>5595771.888888889</v>
      </c>
      <c r="BE2309" s="62" t="str">
        <f t="shared" si="289"/>
        <v>PaaSjbossWEBSERVEROroAltaServidordeUsoBásicoNubeprivadaVersión1.x-1.xNANANANANANANANANANAPaaS/M</v>
      </c>
      <c r="BH2309">
        <f t="shared" si="290"/>
        <v>0</v>
      </c>
      <c r="BI2309">
        <f t="shared" si="291"/>
        <v>0</v>
      </c>
      <c r="BJ2309">
        <f t="shared" si="292"/>
        <v>0</v>
      </c>
      <c r="BK2309">
        <f t="shared" si="293"/>
        <v>0</v>
      </c>
      <c r="BL2309">
        <f t="shared" si="294"/>
        <v>0</v>
      </c>
      <c r="BM2309">
        <f t="shared" si="295"/>
        <v>0</v>
      </c>
      <c r="BN2309">
        <f t="shared" si="296"/>
        <v>0</v>
      </c>
    </row>
    <row r="2310" spans="1:66" x14ac:dyDescent="0.25">
      <c r="A2310" t="s">
        <v>3686</v>
      </c>
      <c r="B2310" t="s">
        <v>4155</v>
      </c>
      <c r="C2310" t="s">
        <v>3713</v>
      </c>
      <c r="D2310" t="s">
        <v>3735</v>
      </c>
      <c r="E2310" t="s">
        <v>664</v>
      </c>
      <c r="F2310" t="s">
        <v>37</v>
      </c>
      <c r="G2310" t="s">
        <v>654</v>
      </c>
      <c r="H2310" t="s">
        <v>1710</v>
      </c>
      <c r="I2310" t="s">
        <v>3767</v>
      </c>
      <c r="J2310" t="s">
        <v>10</v>
      </c>
      <c r="K2310" t="s">
        <v>10</v>
      </c>
      <c r="L2310" t="s">
        <v>10</v>
      </c>
      <c r="M2310" t="s">
        <v>10</v>
      </c>
      <c r="N2310" t="s">
        <v>10</v>
      </c>
      <c r="O2310" t="s">
        <v>10</v>
      </c>
      <c r="P2310" t="s">
        <v>10</v>
      </c>
      <c r="Q2310" t="s">
        <v>10</v>
      </c>
      <c r="R2310" t="s">
        <v>10</v>
      </c>
      <c r="S2310" t="s">
        <v>10</v>
      </c>
      <c r="T2310" t="s">
        <v>4149</v>
      </c>
      <c r="U2310" s="103">
        <v>54233583.600809246</v>
      </c>
      <c r="V2310" s="103">
        <v>8998207</v>
      </c>
      <c r="W2310" s="103">
        <v>4470000</v>
      </c>
      <c r="X2310" s="103">
        <v>12278075</v>
      </c>
      <c r="Y2310" s="103">
        <v>4284206.3928893572</v>
      </c>
      <c r="Z2310" s="103">
        <v>21949736</v>
      </c>
      <c r="AA2310" s="103">
        <v>26423425.438596491</v>
      </c>
      <c r="AB2310" s="103">
        <v>54233583.600809246</v>
      </c>
      <c r="AC2310" s="103">
        <v>899820</v>
      </c>
      <c r="AD2310" s="103">
        <v>6277000</v>
      </c>
      <c r="AE2310" s="103">
        <v>703778</v>
      </c>
      <c r="AF2310" s="103">
        <v>729166.66666666674</v>
      </c>
      <c r="AG2310" s="103">
        <v>0</v>
      </c>
      <c r="AH2310" s="103">
        <v>4515897.5438596494</v>
      </c>
      <c r="BE2310" s="62" t="str">
        <f t="shared" si="289"/>
        <v>PaaSjbossWEBSERVEROroAltaServidordeUsoEstándarHostingfísicoVersión1.x-1.xNANANANANANANANANANAPaaS/M</v>
      </c>
      <c r="BH2310">
        <f t="shared" si="290"/>
        <v>0</v>
      </c>
      <c r="BI2310">
        <f t="shared" si="291"/>
        <v>0</v>
      </c>
      <c r="BJ2310">
        <f t="shared" si="292"/>
        <v>0</v>
      </c>
      <c r="BK2310">
        <f t="shared" si="293"/>
        <v>0</v>
      </c>
      <c r="BL2310">
        <f t="shared" si="294"/>
        <v>0</v>
      </c>
      <c r="BM2310">
        <f t="shared" si="295"/>
        <v>0</v>
      </c>
      <c r="BN2310">
        <f t="shared" si="296"/>
        <v>0</v>
      </c>
    </row>
    <row r="2311" spans="1:66" x14ac:dyDescent="0.25">
      <c r="A2311" t="s">
        <v>3696</v>
      </c>
      <c r="B2311" t="s">
        <v>4155</v>
      </c>
      <c r="C2311" t="s">
        <v>3713</v>
      </c>
      <c r="D2311" t="s">
        <v>3735</v>
      </c>
      <c r="E2311" t="s">
        <v>664</v>
      </c>
      <c r="F2311" t="s">
        <v>37</v>
      </c>
      <c r="G2311" t="s">
        <v>654</v>
      </c>
      <c r="H2311" t="s">
        <v>1711</v>
      </c>
      <c r="I2311" t="s">
        <v>3767</v>
      </c>
      <c r="J2311" t="s">
        <v>10</v>
      </c>
      <c r="K2311" t="s">
        <v>10</v>
      </c>
      <c r="L2311" t="s">
        <v>10</v>
      </c>
      <c r="M2311" t="s">
        <v>10</v>
      </c>
      <c r="N2311" t="s">
        <v>10</v>
      </c>
      <c r="O2311" t="s">
        <v>10</v>
      </c>
      <c r="P2311" t="s">
        <v>10</v>
      </c>
      <c r="Q2311" t="s">
        <v>10</v>
      </c>
      <c r="R2311" t="s">
        <v>10</v>
      </c>
      <c r="S2311" t="s">
        <v>10</v>
      </c>
      <c r="T2311" t="s">
        <v>4149</v>
      </c>
      <c r="U2311" s="103">
        <v>46590239.303272098</v>
      </c>
      <c r="V2311" s="103">
        <v>7434232</v>
      </c>
      <c r="W2311" s="103">
        <v>3263000</v>
      </c>
      <c r="X2311" s="103">
        <v>10361309</v>
      </c>
      <c r="Y2311" s="103">
        <v>3181666.666666667</v>
      </c>
      <c r="Z2311" s="103">
        <v>16197159</v>
      </c>
      <c r="AA2311" s="103">
        <v>49297456.222222231</v>
      </c>
      <c r="AB2311" s="103">
        <v>46590239.303272098</v>
      </c>
      <c r="AC2311" s="103">
        <v>743423</v>
      </c>
      <c r="AD2311" s="103">
        <v>7904000</v>
      </c>
      <c r="AE2311" s="103">
        <v>703100</v>
      </c>
      <c r="AF2311" s="103">
        <v>729166.66666666674</v>
      </c>
      <c r="AG2311" s="103">
        <v>0</v>
      </c>
      <c r="AH2311" s="103">
        <v>5595771.888888889</v>
      </c>
      <c r="BE2311" s="62" t="str">
        <f t="shared" si="289"/>
        <v>PaaSjbossWEBSERVEROroAltaServidordeUsoEstándarHostingvirtualVersión1.x-1.xNANANANANANANANANANAPaaS/M</v>
      </c>
      <c r="BH2311">
        <f t="shared" si="290"/>
        <v>0</v>
      </c>
      <c r="BI2311">
        <f t="shared" si="291"/>
        <v>0</v>
      </c>
      <c r="BJ2311">
        <f t="shared" si="292"/>
        <v>0</v>
      </c>
      <c r="BK2311">
        <f t="shared" si="293"/>
        <v>0</v>
      </c>
      <c r="BL2311">
        <f t="shared" si="294"/>
        <v>0</v>
      </c>
      <c r="BM2311">
        <f t="shared" si="295"/>
        <v>0</v>
      </c>
      <c r="BN2311">
        <f t="shared" si="296"/>
        <v>0</v>
      </c>
    </row>
    <row r="2312" spans="1:66" x14ac:dyDescent="0.25">
      <c r="A2312" t="s">
        <v>3706</v>
      </c>
      <c r="B2312" t="s">
        <v>4155</v>
      </c>
      <c r="C2312" t="s">
        <v>3713</v>
      </c>
      <c r="D2312" t="s">
        <v>3735</v>
      </c>
      <c r="E2312" t="s">
        <v>664</v>
      </c>
      <c r="F2312" t="s">
        <v>37</v>
      </c>
      <c r="G2312" t="s">
        <v>654</v>
      </c>
      <c r="H2312" t="s">
        <v>1712</v>
      </c>
      <c r="I2312" t="s">
        <v>3767</v>
      </c>
      <c r="J2312" t="s">
        <v>10</v>
      </c>
      <c r="K2312" t="s">
        <v>10</v>
      </c>
      <c r="L2312" t="s">
        <v>10</v>
      </c>
      <c r="M2312" t="s">
        <v>10</v>
      </c>
      <c r="N2312" t="s">
        <v>10</v>
      </c>
      <c r="O2312" t="s">
        <v>10</v>
      </c>
      <c r="P2312" t="s">
        <v>10</v>
      </c>
      <c r="Q2312" t="s">
        <v>10</v>
      </c>
      <c r="R2312" t="s">
        <v>10</v>
      </c>
      <c r="S2312" t="s">
        <v>10</v>
      </c>
      <c r="T2312" t="s">
        <v>4149</v>
      </c>
      <c r="U2312" s="103">
        <v>54233583.600809246</v>
      </c>
      <c r="V2312" s="103">
        <v>8287367</v>
      </c>
      <c r="W2312" s="103">
        <v>5052000</v>
      </c>
      <c r="X2312" s="103">
        <v>11227726</v>
      </c>
      <c r="Y2312" s="103">
        <v>6632916.666666667</v>
      </c>
      <c r="Z2312" s="103">
        <v>16347059</v>
      </c>
      <c r="AA2312" s="103">
        <v>49733906.222222231</v>
      </c>
      <c r="AB2312" s="103">
        <v>54233583.600809246</v>
      </c>
      <c r="AC2312" s="103">
        <v>828736</v>
      </c>
      <c r="AD2312" s="103">
        <v>15774000</v>
      </c>
      <c r="AE2312" s="103">
        <v>703100</v>
      </c>
      <c r="AF2312" s="103">
        <v>729166.66666666674</v>
      </c>
      <c r="AG2312" s="103">
        <v>0</v>
      </c>
      <c r="AH2312" s="103">
        <v>5595771.888888889</v>
      </c>
      <c r="BE2312" s="62" t="str">
        <f t="shared" si="289"/>
        <v>PaaSjbossWEBSERVEROroAltaServidordeUsoEstándarNubeprivadaVersión1.x-1.xNANANANANANANANANANAPaaS/M</v>
      </c>
      <c r="BH2312">
        <f t="shared" si="290"/>
        <v>0</v>
      </c>
      <c r="BI2312">
        <f t="shared" si="291"/>
        <v>0</v>
      </c>
      <c r="BJ2312">
        <f t="shared" si="292"/>
        <v>0</v>
      </c>
      <c r="BK2312">
        <f t="shared" si="293"/>
        <v>0</v>
      </c>
      <c r="BL2312">
        <f t="shared" si="294"/>
        <v>0</v>
      </c>
      <c r="BM2312">
        <f t="shared" si="295"/>
        <v>0</v>
      </c>
      <c r="BN2312">
        <f t="shared" si="296"/>
        <v>0</v>
      </c>
    </row>
    <row r="2313" spans="1:66" x14ac:dyDescent="0.25">
      <c r="A2313" t="s">
        <v>3688</v>
      </c>
      <c r="B2313" t="s">
        <v>4155</v>
      </c>
      <c r="C2313" t="s">
        <v>3713</v>
      </c>
      <c r="D2313" t="s">
        <v>3735</v>
      </c>
      <c r="E2313" t="s">
        <v>664</v>
      </c>
      <c r="F2313" t="s">
        <v>37</v>
      </c>
      <c r="G2313" t="s">
        <v>655</v>
      </c>
      <c r="H2313" t="s">
        <v>1710</v>
      </c>
      <c r="I2313" t="s">
        <v>3767</v>
      </c>
      <c r="J2313" t="s">
        <v>10</v>
      </c>
      <c r="K2313" t="s">
        <v>10</v>
      </c>
      <c r="L2313" t="s">
        <v>10</v>
      </c>
      <c r="M2313" t="s">
        <v>10</v>
      </c>
      <c r="N2313" t="s">
        <v>10</v>
      </c>
      <c r="O2313" t="s">
        <v>10</v>
      </c>
      <c r="P2313" t="s">
        <v>10</v>
      </c>
      <c r="Q2313" t="s">
        <v>10</v>
      </c>
      <c r="R2313" t="s">
        <v>10</v>
      </c>
      <c r="S2313" t="s">
        <v>10</v>
      </c>
      <c r="T2313" t="s">
        <v>4149</v>
      </c>
      <c r="U2313" s="103">
        <v>87985239.027369291</v>
      </c>
      <c r="V2313" s="103">
        <v>11953625</v>
      </c>
      <c r="W2313" s="103">
        <v>7191000</v>
      </c>
      <c r="X2313" s="103">
        <v>13786354</v>
      </c>
      <c r="Y2313" s="103">
        <v>5273906.3928893572</v>
      </c>
      <c r="Z2313" s="103">
        <v>33588059</v>
      </c>
      <c r="AA2313" s="103">
        <v>23091388.596491225</v>
      </c>
      <c r="AB2313" s="103">
        <v>87985239.027369291</v>
      </c>
      <c r="AC2313" s="103">
        <v>1195362</v>
      </c>
      <c r="AD2313" s="103">
        <v>11431000</v>
      </c>
      <c r="AE2313" s="103">
        <v>703778</v>
      </c>
      <c r="AF2313" s="103">
        <v>729166.66666666674</v>
      </c>
      <c r="AG2313" s="103">
        <v>0</v>
      </c>
      <c r="AH2313" s="103">
        <v>4515897.5438596494</v>
      </c>
      <c r="BE2313" s="62" t="str">
        <f t="shared" si="289"/>
        <v>PaaSjbossWEBSERVEROroAltaServidordeUsoIntermedioHostingfísicoVersión1.x-1.xNANANANANANANANANANAPaaS/M</v>
      </c>
      <c r="BH2313">
        <f t="shared" si="290"/>
        <v>0</v>
      </c>
      <c r="BI2313">
        <f t="shared" si="291"/>
        <v>0</v>
      </c>
      <c r="BJ2313">
        <f t="shared" si="292"/>
        <v>0</v>
      </c>
      <c r="BK2313">
        <f t="shared" si="293"/>
        <v>0</v>
      </c>
      <c r="BL2313">
        <f t="shared" si="294"/>
        <v>0</v>
      </c>
      <c r="BM2313">
        <f t="shared" si="295"/>
        <v>0</v>
      </c>
      <c r="BN2313">
        <f t="shared" si="296"/>
        <v>0</v>
      </c>
    </row>
    <row r="2314" spans="1:66" x14ac:dyDescent="0.25">
      <c r="A2314" t="s">
        <v>3698</v>
      </c>
      <c r="B2314" t="s">
        <v>4155</v>
      </c>
      <c r="C2314" t="s">
        <v>3713</v>
      </c>
      <c r="D2314" t="s">
        <v>3735</v>
      </c>
      <c r="E2314" t="s">
        <v>664</v>
      </c>
      <c r="F2314" t="s">
        <v>37</v>
      </c>
      <c r="G2314" t="s">
        <v>655</v>
      </c>
      <c r="H2314" t="s">
        <v>1711</v>
      </c>
      <c r="I2314" t="s">
        <v>3767</v>
      </c>
      <c r="J2314" t="s">
        <v>10</v>
      </c>
      <c r="K2314" t="s">
        <v>10</v>
      </c>
      <c r="L2314" t="s">
        <v>10</v>
      </c>
      <c r="M2314" t="s">
        <v>10</v>
      </c>
      <c r="N2314" t="s">
        <v>10</v>
      </c>
      <c r="O2314" t="s">
        <v>10</v>
      </c>
      <c r="P2314" t="s">
        <v>10</v>
      </c>
      <c r="Q2314" t="s">
        <v>10</v>
      </c>
      <c r="R2314" t="s">
        <v>10</v>
      </c>
      <c r="S2314" t="s">
        <v>10</v>
      </c>
      <c r="T2314" t="s">
        <v>4149</v>
      </c>
      <c r="U2314" s="103">
        <v>74227219.291802406</v>
      </c>
      <c r="V2314" s="103">
        <v>8421355</v>
      </c>
      <c r="W2314" s="103">
        <v>5265000</v>
      </c>
      <c r="X2314" s="103">
        <v>12370940</v>
      </c>
      <c r="Y2314" s="103">
        <v>4516666.666666667</v>
      </c>
      <c r="Z2314" s="103">
        <v>28456806</v>
      </c>
      <c r="AA2314" s="103">
        <v>44255692.222222224</v>
      </c>
      <c r="AB2314" s="103">
        <v>74227219.291802406</v>
      </c>
      <c r="AC2314" s="103">
        <v>842135</v>
      </c>
      <c r="AD2314" s="103">
        <v>14142000</v>
      </c>
      <c r="AE2314" s="103">
        <v>703778</v>
      </c>
      <c r="AF2314" s="103">
        <v>729166.66666666674</v>
      </c>
      <c r="AG2314" s="103">
        <v>0</v>
      </c>
      <c r="AH2314" s="103">
        <v>5595771.888888889</v>
      </c>
      <c r="BE2314" s="62" t="str">
        <f t="shared" si="289"/>
        <v>PaaSjbossWEBSERVEROroAltaServidordeUsoIntermedioHostingvirtualVersión1.x-1.xNANANANANANANANANANAPaaS/M</v>
      </c>
      <c r="BH2314">
        <f t="shared" si="290"/>
        <v>0</v>
      </c>
      <c r="BI2314">
        <f t="shared" si="291"/>
        <v>0</v>
      </c>
      <c r="BJ2314">
        <f t="shared" si="292"/>
        <v>0</v>
      </c>
      <c r="BK2314">
        <f t="shared" si="293"/>
        <v>0</v>
      </c>
      <c r="BL2314">
        <f t="shared" si="294"/>
        <v>0</v>
      </c>
      <c r="BM2314">
        <f t="shared" si="295"/>
        <v>0</v>
      </c>
      <c r="BN2314">
        <f t="shared" si="296"/>
        <v>0</v>
      </c>
    </row>
    <row r="2315" spans="1:66" x14ac:dyDescent="0.25">
      <c r="A2315" t="s">
        <v>3708</v>
      </c>
      <c r="B2315" t="s">
        <v>4155</v>
      </c>
      <c r="C2315" t="s">
        <v>3713</v>
      </c>
      <c r="D2315" t="s">
        <v>3735</v>
      </c>
      <c r="E2315" t="s">
        <v>664</v>
      </c>
      <c r="F2315" t="s">
        <v>37</v>
      </c>
      <c r="G2315" t="s">
        <v>655</v>
      </c>
      <c r="H2315" t="s">
        <v>1712</v>
      </c>
      <c r="I2315" t="s">
        <v>3767</v>
      </c>
      <c r="J2315" t="s">
        <v>10</v>
      </c>
      <c r="K2315" t="s">
        <v>10</v>
      </c>
      <c r="L2315" t="s">
        <v>10</v>
      </c>
      <c r="M2315" t="s">
        <v>10</v>
      </c>
      <c r="N2315" t="s">
        <v>10</v>
      </c>
      <c r="O2315" t="s">
        <v>10</v>
      </c>
      <c r="P2315" t="s">
        <v>10</v>
      </c>
      <c r="Q2315" t="s">
        <v>10</v>
      </c>
      <c r="R2315" t="s">
        <v>10</v>
      </c>
      <c r="S2315" t="s">
        <v>10</v>
      </c>
      <c r="T2315" t="s">
        <v>4149</v>
      </c>
      <c r="U2315" s="103">
        <v>87985239.027369291</v>
      </c>
      <c r="V2315" s="103">
        <v>8834244</v>
      </c>
      <c r="W2315" s="103">
        <v>8265000</v>
      </c>
      <c r="X2315" s="103">
        <v>13992260</v>
      </c>
      <c r="Y2315" s="103">
        <v>10547916.666666666</v>
      </c>
      <c r="Z2315" s="103">
        <v>28705706</v>
      </c>
      <c r="AA2315" s="103">
        <v>53537342.222222231</v>
      </c>
      <c r="AB2315" s="103">
        <v>87985239.027369291</v>
      </c>
      <c r="AC2315" s="103">
        <v>883424</v>
      </c>
      <c r="AD2315" s="103">
        <v>26736000</v>
      </c>
      <c r="AE2315" s="103">
        <v>703778</v>
      </c>
      <c r="AF2315" s="103">
        <v>729166.66666666674</v>
      </c>
      <c r="AG2315" s="103">
        <v>0</v>
      </c>
      <c r="AH2315" s="103">
        <v>5595771.888888889</v>
      </c>
      <c r="BE2315" s="62" t="str">
        <f t="shared" si="289"/>
        <v>PaaSjbossWEBSERVEROroAltaServidordeUsoIntermedioNubeprivadaVersión1.x-1.xNANANANANANANANANANAPaaS/M</v>
      </c>
      <c r="BH2315">
        <f t="shared" si="290"/>
        <v>0</v>
      </c>
      <c r="BI2315">
        <f t="shared" si="291"/>
        <v>0</v>
      </c>
      <c r="BJ2315">
        <f t="shared" si="292"/>
        <v>0</v>
      </c>
      <c r="BK2315">
        <f t="shared" si="293"/>
        <v>0</v>
      </c>
      <c r="BL2315">
        <f t="shared" si="294"/>
        <v>0</v>
      </c>
      <c r="BM2315">
        <f t="shared" si="295"/>
        <v>0</v>
      </c>
      <c r="BN2315">
        <f t="shared" si="296"/>
        <v>0</v>
      </c>
    </row>
    <row r="2316" spans="1:66" x14ac:dyDescent="0.25">
      <c r="A2316" t="s">
        <v>3692</v>
      </c>
      <c r="B2316" t="s">
        <v>4155</v>
      </c>
      <c r="C2316" t="s">
        <v>3713</v>
      </c>
      <c r="D2316" t="s">
        <v>3735</v>
      </c>
      <c r="E2316" t="s">
        <v>664</v>
      </c>
      <c r="F2316" t="s">
        <v>37</v>
      </c>
      <c r="G2316" t="s">
        <v>657</v>
      </c>
      <c r="H2316" t="s">
        <v>1710</v>
      </c>
      <c r="I2316" t="s">
        <v>3767</v>
      </c>
      <c r="J2316" t="s">
        <v>10</v>
      </c>
      <c r="K2316" t="s">
        <v>10</v>
      </c>
      <c r="L2316" t="s">
        <v>10</v>
      </c>
      <c r="M2316" t="s">
        <v>10</v>
      </c>
      <c r="N2316" t="s">
        <v>10</v>
      </c>
      <c r="O2316" t="s">
        <v>10</v>
      </c>
      <c r="P2316" t="s">
        <v>10</v>
      </c>
      <c r="Q2316" t="s">
        <v>10</v>
      </c>
      <c r="R2316" t="s">
        <v>10</v>
      </c>
      <c r="S2316" t="s">
        <v>10</v>
      </c>
      <c r="T2316" t="s">
        <v>4149</v>
      </c>
      <c r="U2316" s="103">
        <v>163099276.58784151</v>
      </c>
      <c r="V2316" s="103">
        <v>22367723</v>
      </c>
      <c r="W2316" s="103">
        <v>13132000</v>
      </c>
      <c r="X2316" s="103">
        <v>33125653</v>
      </c>
      <c r="Y2316" s="103">
        <v>6348917.5040004691</v>
      </c>
      <c r="Z2316" s="103">
        <v>79625295</v>
      </c>
      <c r="AA2316" s="103">
        <v>53800871.228070185</v>
      </c>
      <c r="AB2316" s="103">
        <v>163099276.58784151</v>
      </c>
      <c r="AC2316" s="103">
        <v>2236772</v>
      </c>
      <c r="AD2316" s="103">
        <v>20628000</v>
      </c>
      <c r="AE2316" s="103">
        <v>703778</v>
      </c>
      <c r="AF2316" s="103">
        <v>729166.66666666674</v>
      </c>
      <c r="AG2316" s="103">
        <v>0</v>
      </c>
      <c r="AH2316" s="103">
        <v>4594923.8596491236</v>
      </c>
      <c r="BE2316" s="62" t="str">
        <f t="shared" si="289"/>
        <v>PaaSjbossWEBSERVEROroAltaServidordeUsoOptimizadoHostingfísicoVersión1.x-1.xNANANANANANANANANANAPaaS/M</v>
      </c>
      <c r="BH2316">
        <f t="shared" si="290"/>
        <v>0</v>
      </c>
      <c r="BI2316">
        <f t="shared" si="291"/>
        <v>0</v>
      </c>
      <c r="BJ2316">
        <f t="shared" si="292"/>
        <v>0</v>
      </c>
      <c r="BK2316">
        <f t="shared" si="293"/>
        <v>0</v>
      </c>
      <c r="BL2316">
        <f t="shared" si="294"/>
        <v>0</v>
      </c>
      <c r="BM2316">
        <f t="shared" si="295"/>
        <v>0</v>
      </c>
      <c r="BN2316">
        <f t="shared" si="296"/>
        <v>0</v>
      </c>
    </row>
    <row r="2317" spans="1:66" x14ac:dyDescent="0.25">
      <c r="A2317" t="s">
        <v>3702</v>
      </c>
      <c r="B2317" t="s">
        <v>4155</v>
      </c>
      <c r="C2317" t="s">
        <v>3713</v>
      </c>
      <c r="D2317" t="s">
        <v>3735</v>
      </c>
      <c r="E2317" t="s">
        <v>664</v>
      </c>
      <c r="F2317" t="s">
        <v>37</v>
      </c>
      <c r="G2317" t="s">
        <v>657</v>
      </c>
      <c r="H2317" t="s">
        <v>1711</v>
      </c>
      <c r="I2317" t="s">
        <v>3767</v>
      </c>
      <c r="J2317" t="s">
        <v>10</v>
      </c>
      <c r="K2317" t="s">
        <v>10</v>
      </c>
      <c r="L2317" t="s">
        <v>10</v>
      </c>
      <c r="M2317" t="s">
        <v>10</v>
      </c>
      <c r="N2317" t="s">
        <v>10</v>
      </c>
      <c r="O2317" t="s">
        <v>10</v>
      </c>
      <c r="P2317" t="s">
        <v>10</v>
      </c>
      <c r="Q2317" t="s">
        <v>10</v>
      </c>
      <c r="R2317" t="s">
        <v>10</v>
      </c>
      <c r="S2317" t="s">
        <v>10</v>
      </c>
      <c r="T2317" t="s">
        <v>4149</v>
      </c>
      <c r="U2317" s="103">
        <v>137173052.7305955</v>
      </c>
      <c r="V2317" s="103">
        <v>17499332</v>
      </c>
      <c r="W2317" s="103">
        <v>8865000</v>
      </c>
      <c r="X2317" s="103">
        <v>16354293</v>
      </c>
      <c r="Y2317" s="103">
        <v>6884166.666666667</v>
      </c>
      <c r="Z2317" s="103">
        <v>50196789</v>
      </c>
      <c r="AA2317" s="103">
        <v>63397596.176122226</v>
      </c>
      <c r="AB2317" s="103">
        <v>137173052.7305955</v>
      </c>
      <c r="AC2317" s="103">
        <v>1749933</v>
      </c>
      <c r="AD2317" s="103">
        <v>25160000</v>
      </c>
      <c r="AE2317" s="103">
        <v>747759</v>
      </c>
      <c r="AF2317" s="103">
        <v>729166.66666666674</v>
      </c>
      <c r="AG2317" s="103">
        <v>0</v>
      </c>
      <c r="AH2317" s="103">
        <v>5595771.888888889</v>
      </c>
      <c r="BE2317" s="62" t="str">
        <f t="shared" si="289"/>
        <v>PaaSjbossWEBSERVEROroAltaServidordeUsoOptimizadoHostingvirtualVersión1.x-1.xNANANANANANANANANANAPaaS/M</v>
      </c>
      <c r="BH2317">
        <f t="shared" si="290"/>
        <v>0</v>
      </c>
      <c r="BI2317">
        <f t="shared" si="291"/>
        <v>0</v>
      </c>
      <c r="BJ2317">
        <f t="shared" si="292"/>
        <v>0</v>
      </c>
      <c r="BK2317">
        <f t="shared" si="293"/>
        <v>0</v>
      </c>
      <c r="BL2317">
        <f t="shared" si="294"/>
        <v>0</v>
      </c>
      <c r="BM2317">
        <f t="shared" si="295"/>
        <v>0</v>
      </c>
      <c r="BN2317">
        <f t="shared" si="296"/>
        <v>0</v>
      </c>
    </row>
    <row r="2318" spans="1:66" x14ac:dyDescent="0.25">
      <c r="A2318" t="s">
        <v>3712</v>
      </c>
      <c r="B2318" t="s">
        <v>4155</v>
      </c>
      <c r="C2318" t="s">
        <v>3713</v>
      </c>
      <c r="D2318" t="s">
        <v>3735</v>
      </c>
      <c r="E2318" t="s">
        <v>664</v>
      </c>
      <c r="F2318" t="s">
        <v>37</v>
      </c>
      <c r="G2318" t="s">
        <v>657</v>
      </c>
      <c r="H2318" t="s">
        <v>1712</v>
      </c>
      <c r="I2318" t="s">
        <v>3767</v>
      </c>
      <c r="J2318" t="s">
        <v>10</v>
      </c>
      <c r="K2318" t="s">
        <v>10</v>
      </c>
      <c r="L2318" t="s">
        <v>10</v>
      </c>
      <c r="M2318" t="s">
        <v>10</v>
      </c>
      <c r="N2318" t="s">
        <v>10</v>
      </c>
      <c r="O2318" t="s">
        <v>10</v>
      </c>
      <c r="P2318" t="s">
        <v>10</v>
      </c>
      <c r="Q2318" t="s">
        <v>10</v>
      </c>
      <c r="R2318" t="s">
        <v>10</v>
      </c>
      <c r="S2318" t="s">
        <v>10</v>
      </c>
      <c r="T2318" t="s">
        <v>4149</v>
      </c>
      <c r="U2318" s="103">
        <v>163099276.58784151</v>
      </c>
      <c r="V2318" s="103">
        <v>26860786</v>
      </c>
      <c r="W2318" s="103">
        <v>14886000</v>
      </c>
      <c r="X2318" s="103">
        <v>19373903</v>
      </c>
      <c r="Y2318" s="103">
        <v>17614166.666666664</v>
      </c>
      <c r="Z2318" s="103">
        <v>50638589</v>
      </c>
      <c r="AA2318" s="103">
        <v>63834046.176122226</v>
      </c>
      <c r="AB2318" s="103">
        <v>163099276.58784151</v>
      </c>
      <c r="AC2318" s="103">
        <v>2686078</v>
      </c>
      <c r="AD2318" s="103">
        <v>47916000</v>
      </c>
      <c r="AE2318" s="103">
        <v>747759</v>
      </c>
      <c r="AF2318" s="103">
        <v>729166.66666666674</v>
      </c>
      <c r="AG2318" s="103">
        <v>0</v>
      </c>
      <c r="AH2318" s="103">
        <v>5595771.888888889</v>
      </c>
      <c r="BE2318" s="62" t="str">
        <f t="shared" si="289"/>
        <v>PaaSjbossWEBSERVEROroAltaServidordeUsoOptimizadoNubeprivadaVersión1.x-1.xNANANANANANANANANANAPaaS/M</v>
      </c>
      <c r="BH2318">
        <f t="shared" si="290"/>
        <v>0</v>
      </c>
      <c r="BI2318">
        <f t="shared" si="291"/>
        <v>0</v>
      </c>
      <c r="BJ2318">
        <f t="shared" si="292"/>
        <v>0</v>
      </c>
      <c r="BK2318">
        <f t="shared" si="293"/>
        <v>0</v>
      </c>
      <c r="BL2318">
        <f t="shared" si="294"/>
        <v>0</v>
      </c>
      <c r="BM2318">
        <f t="shared" si="295"/>
        <v>0</v>
      </c>
      <c r="BN2318">
        <f t="shared" si="296"/>
        <v>0</v>
      </c>
    </row>
    <row r="2319" spans="1:66" x14ac:dyDescent="0.25">
      <c r="A2319" t="s">
        <v>3689</v>
      </c>
      <c r="B2319" t="s">
        <v>4155</v>
      </c>
      <c r="C2319" t="s">
        <v>3713</v>
      </c>
      <c r="D2319" t="s">
        <v>3735</v>
      </c>
      <c r="E2319" t="s">
        <v>664</v>
      </c>
      <c r="F2319" t="s">
        <v>35</v>
      </c>
      <c r="G2319" t="s">
        <v>656</v>
      </c>
      <c r="H2319" t="s">
        <v>1710</v>
      </c>
      <c r="I2319" t="s">
        <v>3767</v>
      </c>
      <c r="J2319" t="s">
        <v>10</v>
      </c>
      <c r="K2319" t="s">
        <v>10</v>
      </c>
      <c r="L2319" t="s">
        <v>10</v>
      </c>
      <c r="M2319" t="s">
        <v>10</v>
      </c>
      <c r="N2319" t="s">
        <v>10</v>
      </c>
      <c r="O2319" t="s">
        <v>10</v>
      </c>
      <c r="P2319" t="s">
        <v>10</v>
      </c>
      <c r="Q2319" t="s">
        <v>10</v>
      </c>
      <c r="R2319" t="s">
        <v>10</v>
      </c>
      <c r="S2319" t="s">
        <v>10</v>
      </c>
      <c r="T2319" t="s">
        <v>4149</v>
      </c>
      <c r="U2319" s="103">
        <v>101672757.14658841</v>
      </c>
      <c r="V2319" s="103">
        <v>19160167</v>
      </c>
      <c r="W2319" s="103">
        <v>9021000</v>
      </c>
      <c r="X2319" s="103">
        <v>15429877</v>
      </c>
      <c r="Y2319" s="103">
        <v>5474656.3928893572</v>
      </c>
      <c r="Z2319" s="103">
        <v>40880071</v>
      </c>
      <c r="AA2319" s="103">
        <v>21749952.807017542</v>
      </c>
      <c r="AB2319" s="103">
        <v>101672757.14658841</v>
      </c>
      <c r="AC2319" s="103">
        <v>1916016</v>
      </c>
      <c r="AD2319" s="103">
        <v>14020000</v>
      </c>
      <c r="AE2319" s="103">
        <v>703778</v>
      </c>
      <c r="AF2319" s="103">
        <v>729166.66666666674</v>
      </c>
      <c r="AG2319" s="103">
        <v>0</v>
      </c>
      <c r="AH2319" s="103">
        <v>4594923.8596491236</v>
      </c>
      <c r="BE2319" s="62" t="str">
        <f t="shared" si="289"/>
        <v>PaaSjbossWEBSERVEROroMediaServidordeUsoAvanzadoHostingfísicoVersión1.x-1.xNANANANANANANANANANAPaaS/M</v>
      </c>
      <c r="BH2319">
        <f t="shared" si="290"/>
        <v>0</v>
      </c>
      <c r="BI2319">
        <f t="shared" si="291"/>
        <v>0</v>
      </c>
      <c r="BJ2319">
        <f t="shared" si="292"/>
        <v>0</v>
      </c>
      <c r="BK2319">
        <f t="shared" si="293"/>
        <v>0</v>
      </c>
      <c r="BL2319">
        <f t="shared" si="294"/>
        <v>0</v>
      </c>
      <c r="BM2319">
        <f t="shared" si="295"/>
        <v>0</v>
      </c>
      <c r="BN2319">
        <f t="shared" si="296"/>
        <v>0</v>
      </c>
    </row>
    <row r="2320" spans="1:66" x14ac:dyDescent="0.25">
      <c r="A2320" t="s">
        <v>3699</v>
      </c>
      <c r="B2320" t="s">
        <v>4155</v>
      </c>
      <c r="C2320" t="s">
        <v>3713</v>
      </c>
      <c r="D2320" t="s">
        <v>3735</v>
      </c>
      <c r="E2320" t="s">
        <v>664</v>
      </c>
      <c r="F2320" t="s">
        <v>35</v>
      </c>
      <c r="G2320" t="s">
        <v>656</v>
      </c>
      <c r="H2320" t="s">
        <v>1711</v>
      </c>
      <c r="I2320" t="s">
        <v>3767</v>
      </c>
      <c r="J2320" t="s">
        <v>10</v>
      </c>
      <c r="K2320" t="s">
        <v>10</v>
      </c>
      <c r="L2320" t="s">
        <v>10</v>
      </c>
      <c r="M2320" t="s">
        <v>10</v>
      </c>
      <c r="N2320" t="s">
        <v>10</v>
      </c>
      <c r="O2320" t="s">
        <v>10</v>
      </c>
      <c r="P2320" t="s">
        <v>10</v>
      </c>
      <c r="Q2320" t="s">
        <v>10</v>
      </c>
      <c r="R2320" t="s">
        <v>10</v>
      </c>
      <c r="S2320" t="s">
        <v>10</v>
      </c>
      <c r="T2320" t="s">
        <v>4149</v>
      </c>
      <c r="U2320" s="103">
        <v>89443406.270528957</v>
      </c>
      <c r="V2320" s="103">
        <v>12262751</v>
      </c>
      <c r="W2320" s="103">
        <v>6837000</v>
      </c>
      <c r="X2320" s="103">
        <v>12593270</v>
      </c>
      <c r="Y2320" s="103">
        <v>6799166.666666667</v>
      </c>
      <c r="Z2320" s="103">
        <v>37907742</v>
      </c>
      <c r="AA2320" s="103">
        <v>55538236.222222231</v>
      </c>
      <c r="AB2320" s="103">
        <v>89443406.270528957</v>
      </c>
      <c r="AC2320" s="103">
        <v>1226275</v>
      </c>
      <c r="AD2320" s="103">
        <v>18412000</v>
      </c>
      <c r="AE2320" s="103">
        <v>729083</v>
      </c>
      <c r="AF2320" s="103">
        <v>729166.66666666674</v>
      </c>
      <c r="AG2320" s="103">
        <v>0</v>
      </c>
      <c r="AH2320" s="103">
        <v>5595771.888888889</v>
      </c>
      <c r="BE2320" s="62" t="str">
        <f t="shared" si="289"/>
        <v>PaaSjbossWEBSERVEROroMediaServidordeUsoAvanzadoHostingvirtualVersión1.x-1.xNANANANANANANANANANAPaaS/M</v>
      </c>
      <c r="BH2320">
        <f t="shared" si="290"/>
        <v>0</v>
      </c>
      <c r="BI2320">
        <f t="shared" si="291"/>
        <v>0</v>
      </c>
      <c r="BJ2320">
        <f t="shared" si="292"/>
        <v>0</v>
      </c>
      <c r="BK2320">
        <f t="shared" si="293"/>
        <v>0</v>
      </c>
      <c r="BL2320">
        <f t="shared" si="294"/>
        <v>0</v>
      </c>
      <c r="BM2320">
        <f t="shared" si="295"/>
        <v>0</v>
      </c>
      <c r="BN2320">
        <f t="shared" si="296"/>
        <v>0</v>
      </c>
    </row>
    <row r="2321" spans="1:66" x14ac:dyDescent="0.25">
      <c r="A2321" t="s">
        <v>3709</v>
      </c>
      <c r="B2321" t="s">
        <v>4155</v>
      </c>
      <c r="C2321" t="s">
        <v>3713</v>
      </c>
      <c r="D2321" t="s">
        <v>3735</v>
      </c>
      <c r="E2321" t="s">
        <v>664</v>
      </c>
      <c r="F2321" t="s">
        <v>35</v>
      </c>
      <c r="G2321" t="s">
        <v>656</v>
      </c>
      <c r="H2321" t="s">
        <v>1712</v>
      </c>
      <c r="I2321" t="s">
        <v>3767</v>
      </c>
      <c r="J2321" t="s">
        <v>10</v>
      </c>
      <c r="K2321" t="s">
        <v>10</v>
      </c>
      <c r="L2321" t="s">
        <v>10</v>
      </c>
      <c r="M2321" t="s">
        <v>10</v>
      </c>
      <c r="N2321" t="s">
        <v>10</v>
      </c>
      <c r="O2321" t="s">
        <v>10</v>
      </c>
      <c r="P2321" t="s">
        <v>10</v>
      </c>
      <c r="Q2321" t="s">
        <v>10</v>
      </c>
      <c r="R2321" t="s">
        <v>10</v>
      </c>
      <c r="S2321" t="s">
        <v>10</v>
      </c>
      <c r="T2321" t="s">
        <v>4149</v>
      </c>
      <c r="U2321" s="103">
        <v>101672757.14658841</v>
      </c>
      <c r="V2321" s="103">
        <v>14896231</v>
      </c>
      <c r="W2321" s="103">
        <v>11128000</v>
      </c>
      <c r="X2321" s="103">
        <v>14346226</v>
      </c>
      <c r="Y2321" s="103">
        <v>7899166.666666667</v>
      </c>
      <c r="Z2321" s="103">
        <v>38240942</v>
      </c>
      <c r="AA2321" s="103">
        <v>65774538.830222227</v>
      </c>
      <c r="AB2321" s="103">
        <v>101672757.14658841</v>
      </c>
      <c r="AC2321" s="103">
        <v>1489623</v>
      </c>
      <c r="AD2321" s="103">
        <v>35864000</v>
      </c>
      <c r="AE2321" s="103">
        <v>729083</v>
      </c>
      <c r="AF2321" s="103">
        <v>729166.66666666674</v>
      </c>
      <c r="AG2321" s="103">
        <v>0</v>
      </c>
      <c r="AH2321" s="103">
        <v>5595771.888888889</v>
      </c>
      <c r="BE2321" s="62" t="str">
        <f t="shared" si="289"/>
        <v>PaaSjbossWEBSERVEROroMediaServidordeUsoAvanzadoNubeprivadaVersión1.x-1.xNANANANANANANANANANAPaaS/M</v>
      </c>
      <c r="BH2321">
        <f t="shared" si="290"/>
        <v>0</v>
      </c>
      <c r="BI2321">
        <f t="shared" si="291"/>
        <v>0</v>
      </c>
      <c r="BJ2321">
        <f t="shared" si="292"/>
        <v>0</v>
      </c>
      <c r="BK2321">
        <f t="shared" si="293"/>
        <v>0</v>
      </c>
      <c r="BL2321">
        <f t="shared" si="294"/>
        <v>0</v>
      </c>
      <c r="BM2321">
        <f t="shared" si="295"/>
        <v>0</v>
      </c>
      <c r="BN2321">
        <f t="shared" si="296"/>
        <v>0</v>
      </c>
    </row>
    <row r="2322" spans="1:66" x14ac:dyDescent="0.25">
      <c r="A2322" t="s">
        <v>3683</v>
      </c>
      <c r="B2322" t="s">
        <v>4155</v>
      </c>
      <c r="C2322" t="s">
        <v>3713</v>
      </c>
      <c r="D2322" t="s">
        <v>3735</v>
      </c>
      <c r="E2322" t="s">
        <v>664</v>
      </c>
      <c r="F2322" t="s">
        <v>35</v>
      </c>
      <c r="G2322" t="s">
        <v>653</v>
      </c>
      <c r="H2322" t="s">
        <v>1710</v>
      </c>
      <c r="I2322" t="s">
        <v>3767</v>
      </c>
      <c r="J2322" t="s">
        <v>10</v>
      </c>
      <c r="K2322" t="s">
        <v>10</v>
      </c>
      <c r="L2322" t="s">
        <v>10</v>
      </c>
      <c r="M2322" t="s">
        <v>10</v>
      </c>
      <c r="N2322" t="s">
        <v>10</v>
      </c>
      <c r="O2322" t="s">
        <v>10</v>
      </c>
      <c r="P2322" t="s">
        <v>10</v>
      </c>
      <c r="Q2322" t="s">
        <v>10</v>
      </c>
      <c r="R2322" t="s">
        <v>10</v>
      </c>
      <c r="S2322" t="s">
        <v>10</v>
      </c>
      <c r="T2322" t="s">
        <v>4149</v>
      </c>
      <c r="U2322" s="103">
        <v>15483103.819980614</v>
      </c>
      <c r="V2322" s="103">
        <v>7270545</v>
      </c>
      <c r="W2322" s="103">
        <v>3103000</v>
      </c>
      <c r="X2322" s="103">
        <v>9943257</v>
      </c>
      <c r="Y2322" s="103">
        <v>3589373.0595560241</v>
      </c>
      <c r="Z2322" s="103">
        <v>14594112</v>
      </c>
      <c r="AA2322" s="103">
        <v>13500467.543859649</v>
      </c>
      <c r="AB2322" s="103">
        <v>15483103.819980614</v>
      </c>
      <c r="AC2322" s="103">
        <v>727054</v>
      </c>
      <c r="AD2322" s="103">
        <v>2685000</v>
      </c>
      <c r="AE2322" s="103">
        <v>703778</v>
      </c>
      <c r="AF2322" s="103">
        <v>729166.66666666674</v>
      </c>
      <c r="AG2322" s="103">
        <v>0</v>
      </c>
      <c r="AH2322" s="103">
        <v>4515897.5438596494</v>
      </c>
      <c r="BE2322" s="62" t="str">
        <f t="shared" si="289"/>
        <v>PaaSjbossWEBSERVEROroMediaServidordeUsoBásicoHostingfísicoVersión1.x-1.xNANANANANANANANANANAPaaS/M</v>
      </c>
      <c r="BH2322">
        <f t="shared" si="290"/>
        <v>0</v>
      </c>
      <c r="BI2322">
        <f t="shared" si="291"/>
        <v>0</v>
      </c>
      <c r="BJ2322">
        <f t="shared" si="292"/>
        <v>0</v>
      </c>
      <c r="BK2322">
        <f t="shared" si="293"/>
        <v>0</v>
      </c>
      <c r="BL2322">
        <f t="shared" si="294"/>
        <v>0</v>
      </c>
      <c r="BM2322">
        <f t="shared" si="295"/>
        <v>0</v>
      </c>
      <c r="BN2322">
        <f t="shared" si="296"/>
        <v>0</v>
      </c>
    </row>
    <row r="2323" spans="1:66" x14ac:dyDescent="0.25">
      <c r="A2323" t="s">
        <v>3693</v>
      </c>
      <c r="B2323" t="s">
        <v>4155</v>
      </c>
      <c r="C2323" t="s">
        <v>3713</v>
      </c>
      <c r="D2323" t="s">
        <v>3735</v>
      </c>
      <c r="E2323" t="s">
        <v>664</v>
      </c>
      <c r="F2323" t="s">
        <v>35</v>
      </c>
      <c r="G2323" t="s">
        <v>653</v>
      </c>
      <c r="H2323" t="s">
        <v>1711</v>
      </c>
      <c r="I2323" t="s">
        <v>3767</v>
      </c>
      <c r="J2323" t="s">
        <v>10</v>
      </c>
      <c r="K2323" t="s">
        <v>10</v>
      </c>
      <c r="L2323" t="s">
        <v>10</v>
      </c>
      <c r="M2323" t="s">
        <v>10</v>
      </c>
      <c r="N2323" t="s">
        <v>10</v>
      </c>
      <c r="O2323" t="s">
        <v>10</v>
      </c>
      <c r="P2323" t="s">
        <v>10</v>
      </c>
      <c r="Q2323" t="s">
        <v>10</v>
      </c>
      <c r="R2323" t="s">
        <v>10</v>
      </c>
      <c r="S2323" t="s">
        <v>10</v>
      </c>
      <c r="T2323" t="s">
        <v>4149</v>
      </c>
      <c r="U2323" s="103">
        <v>13444878.673970705</v>
      </c>
      <c r="V2323" s="103">
        <v>6408789</v>
      </c>
      <c r="W2323" s="103">
        <v>1724000</v>
      </c>
      <c r="X2323" s="103">
        <v>8128291</v>
      </c>
      <c r="Y2323" s="103">
        <v>2524166.666666667</v>
      </c>
      <c r="Z2323" s="103">
        <v>6958324</v>
      </c>
      <c r="AA2323" s="103">
        <v>18017662.22222222</v>
      </c>
      <c r="AB2323" s="103">
        <v>13444878.673970705</v>
      </c>
      <c r="AC2323" s="103">
        <v>640878</v>
      </c>
      <c r="AD2323" s="103">
        <v>3102000</v>
      </c>
      <c r="AE2323" s="103">
        <v>603550</v>
      </c>
      <c r="AF2323" s="103">
        <v>729166.66666666674</v>
      </c>
      <c r="AG2323" s="103">
        <v>0</v>
      </c>
      <c r="AH2323" s="103">
        <v>5595771.888888889</v>
      </c>
      <c r="BE2323" s="62" t="str">
        <f t="shared" si="289"/>
        <v>PaaSjbossWEBSERVEROroMediaServidordeUsoBásicoHostingvirtualVersión1.x-1.xNANANANANANANANANANAPaaS/M</v>
      </c>
      <c r="BH2323">
        <f t="shared" si="290"/>
        <v>0</v>
      </c>
      <c r="BI2323">
        <f t="shared" si="291"/>
        <v>0</v>
      </c>
      <c r="BJ2323">
        <f t="shared" si="292"/>
        <v>0</v>
      </c>
      <c r="BK2323">
        <f t="shared" si="293"/>
        <v>0</v>
      </c>
      <c r="BL2323">
        <f t="shared" si="294"/>
        <v>0</v>
      </c>
      <c r="BM2323">
        <f t="shared" si="295"/>
        <v>0</v>
      </c>
      <c r="BN2323">
        <f t="shared" si="296"/>
        <v>0</v>
      </c>
    </row>
    <row r="2324" spans="1:66" x14ac:dyDescent="0.25">
      <c r="A2324" t="s">
        <v>3703</v>
      </c>
      <c r="B2324" t="s">
        <v>4155</v>
      </c>
      <c r="C2324" t="s">
        <v>3713</v>
      </c>
      <c r="D2324" t="s">
        <v>3735</v>
      </c>
      <c r="E2324" t="s">
        <v>664</v>
      </c>
      <c r="F2324" t="s">
        <v>35</v>
      </c>
      <c r="G2324" t="s">
        <v>653</v>
      </c>
      <c r="H2324" t="s">
        <v>1712</v>
      </c>
      <c r="I2324" t="s">
        <v>3767</v>
      </c>
      <c r="J2324" t="s">
        <v>10</v>
      </c>
      <c r="K2324" t="s">
        <v>10</v>
      </c>
      <c r="L2324" t="s">
        <v>10</v>
      </c>
      <c r="M2324" t="s">
        <v>10</v>
      </c>
      <c r="N2324" t="s">
        <v>10</v>
      </c>
      <c r="O2324" t="s">
        <v>10</v>
      </c>
      <c r="P2324" t="s">
        <v>10</v>
      </c>
      <c r="Q2324" t="s">
        <v>10</v>
      </c>
      <c r="R2324" t="s">
        <v>10</v>
      </c>
      <c r="S2324" t="s">
        <v>10</v>
      </c>
      <c r="T2324" t="s">
        <v>4149</v>
      </c>
      <c r="U2324" s="103">
        <v>15483103.819980614</v>
      </c>
      <c r="V2324" s="103">
        <v>6483142</v>
      </c>
      <c r="W2324" s="103">
        <v>2435000</v>
      </c>
      <c r="X2324" s="103">
        <v>8290328</v>
      </c>
      <c r="Y2324" s="103">
        <v>2496666.666666667</v>
      </c>
      <c r="Z2324" s="103">
        <v>7022824</v>
      </c>
      <c r="AA2324" s="103">
        <v>18454112.22222222</v>
      </c>
      <c r="AB2324" s="103">
        <v>15483103.819980614</v>
      </c>
      <c r="AC2324" s="103">
        <v>648314</v>
      </c>
      <c r="AD2324" s="103">
        <v>7138000</v>
      </c>
      <c r="AE2324" s="103">
        <v>603550</v>
      </c>
      <c r="AF2324" s="103">
        <v>729166.66666666674</v>
      </c>
      <c r="AG2324" s="103">
        <v>0</v>
      </c>
      <c r="AH2324" s="103">
        <v>5595771.888888889</v>
      </c>
      <c r="BE2324" s="62" t="str">
        <f t="shared" si="289"/>
        <v>PaaSjbossWEBSERVEROroMediaServidordeUsoBásicoNubeprivadaVersión1.x-1.xNANANANANANANANANANAPaaS/M</v>
      </c>
      <c r="BH2324">
        <f t="shared" si="290"/>
        <v>0</v>
      </c>
      <c r="BI2324">
        <f t="shared" si="291"/>
        <v>0</v>
      </c>
      <c r="BJ2324">
        <f t="shared" si="292"/>
        <v>0</v>
      </c>
      <c r="BK2324">
        <f t="shared" si="293"/>
        <v>0</v>
      </c>
      <c r="BL2324">
        <f t="shared" si="294"/>
        <v>0</v>
      </c>
      <c r="BM2324">
        <f t="shared" si="295"/>
        <v>0</v>
      </c>
      <c r="BN2324">
        <f t="shared" si="296"/>
        <v>0</v>
      </c>
    </row>
    <row r="2325" spans="1:66" x14ac:dyDescent="0.25">
      <c r="A2325" t="s">
        <v>3685</v>
      </c>
      <c r="B2325" t="s">
        <v>4155</v>
      </c>
      <c r="C2325" t="s">
        <v>3713</v>
      </c>
      <c r="D2325" t="s">
        <v>3735</v>
      </c>
      <c r="E2325" t="s">
        <v>664</v>
      </c>
      <c r="F2325" t="s">
        <v>35</v>
      </c>
      <c r="G2325" t="s">
        <v>654</v>
      </c>
      <c r="H2325" t="s">
        <v>1710</v>
      </c>
      <c r="I2325" t="s">
        <v>3767</v>
      </c>
      <c r="J2325" t="s">
        <v>10</v>
      </c>
      <c r="K2325" t="s">
        <v>10</v>
      </c>
      <c r="L2325" t="s">
        <v>10</v>
      </c>
      <c r="M2325" t="s">
        <v>10</v>
      </c>
      <c r="N2325" t="s">
        <v>10</v>
      </c>
      <c r="O2325" t="s">
        <v>10</v>
      </c>
      <c r="P2325" t="s">
        <v>10</v>
      </c>
      <c r="Q2325" t="s">
        <v>10</v>
      </c>
      <c r="R2325" t="s">
        <v>10</v>
      </c>
      <c r="S2325" t="s">
        <v>10</v>
      </c>
      <c r="T2325" t="s">
        <v>4149</v>
      </c>
      <c r="U2325" s="103">
        <v>46590239.303272098</v>
      </c>
      <c r="V2325" s="103">
        <v>8682864</v>
      </c>
      <c r="W2325" s="103">
        <v>4206000</v>
      </c>
      <c r="X2325" s="103">
        <v>10943762</v>
      </c>
      <c r="Y2325" s="103">
        <v>4284206.3928893572</v>
      </c>
      <c r="Z2325" s="103">
        <v>21949736</v>
      </c>
      <c r="AA2325" s="103">
        <v>21160272.807017546</v>
      </c>
      <c r="AB2325" s="103">
        <v>46590239.303272098</v>
      </c>
      <c r="AC2325" s="103">
        <v>868286</v>
      </c>
      <c r="AD2325" s="103">
        <v>5779000</v>
      </c>
      <c r="AE2325" s="103">
        <v>703778</v>
      </c>
      <c r="AF2325" s="103">
        <v>729166.66666666674</v>
      </c>
      <c r="AG2325" s="103">
        <v>0</v>
      </c>
      <c r="AH2325" s="103">
        <v>4515897.5438596494</v>
      </c>
      <c r="BE2325" s="62" t="str">
        <f t="shared" si="289"/>
        <v>PaaSjbossWEBSERVEROroMediaServidordeUsoEstándarHostingfísicoVersión1.x-1.xNANANANANANANANANANAPaaS/M</v>
      </c>
      <c r="BH2325">
        <f t="shared" si="290"/>
        <v>0</v>
      </c>
      <c r="BI2325">
        <f t="shared" si="291"/>
        <v>0</v>
      </c>
      <c r="BJ2325">
        <f t="shared" si="292"/>
        <v>0</v>
      </c>
      <c r="BK2325">
        <f t="shared" si="293"/>
        <v>0</v>
      </c>
      <c r="BL2325">
        <f t="shared" si="294"/>
        <v>0</v>
      </c>
      <c r="BM2325">
        <f t="shared" si="295"/>
        <v>0</v>
      </c>
      <c r="BN2325">
        <f t="shared" si="296"/>
        <v>0</v>
      </c>
    </row>
    <row r="2326" spans="1:66" x14ac:dyDescent="0.25">
      <c r="A2326" t="s">
        <v>3695</v>
      </c>
      <c r="B2326" t="s">
        <v>4155</v>
      </c>
      <c r="C2326" t="s">
        <v>3713</v>
      </c>
      <c r="D2326" t="s">
        <v>3735</v>
      </c>
      <c r="E2326" t="s">
        <v>664</v>
      </c>
      <c r="F2326" t="s">
        <v>35</v>
      </c>
      <c r="G2326" t="s">
        <v>654</v>
      </c>
      <c r="H2326" t="s">
        <v>1711</v>
      </c>
      <c r="I2326" t="s">
        <v>3767</v>
      </c>
      <c r="J2326" t="s">
        <v>10</v>
      </c>
      <c r="K2326" t="s">
        <v>10</v>
      </c>
      <c r="L2326" t="s">
        <v>10</v>
      </c>
      <c r="M2326" t="s">
        <v>10</v>
      </c>
      <c r="N2326" t="s">
        <v>10</v>
      </c>
      <c r="O2326" t="s">
        <v>10</v>
      </c>
      <c r="P2326" t="s">
        <v>10</v>
      </c>
      <c r="Q2326" t="s">
        <v>10</v>
      </c>
      <c r="R2326" t="s">
        <v>10</v>
      </c>
      <c r="S2326" t="s">
        <v>10</v>
      </c>
      <c r="T2326" t="s">
        <v>4149</v>
      </c>
      <c r="U2326" s="103">
        <v>41494676.438247323</v>
      </c>
      <c r="V2326" s="103">
        <v>7254887</v>
      </c>
      <c r="W2326" s="103">
        <v>3263000</v>
      </c>
      <c r="X2326" s="103">
        <v>9490472</v>
      </c>
      <c r="Y2326" s="103">
        <v>3801666.666666667</v>
      </c>
      <c r="Z2326" s="103">
        <v>16197159</v>
      </c>
      <c r="AA2326" s="103">
        <v>35964136.222222216</v>
      </c>
      <c r="AB2326" s="103">
        <v>41494676.438247323</v>
      </c>
      <c r="AC2326" s="103">
        <v>725488</v>
      </c>
      <c r="AD2326" s="103">
        <v>7700000</v>
      </c>
      <c r="AE2326" s="103">
        <v>703100</v>
      </c>
      <c r="AF2326" s="103">
        <v>729166.66666666674</v>
      </c>
      <c r="AG2326" s="103">
        <v>0</v>
      </c>
      <c r="AH2326" s="103">
        <v>5595771.888888889</v>
      </c>
      <c r="BE2326" s="62" t="str">
        <f t="shared" si="289"/>
        <v>PaaSjbossWEBSERVEROroMediaServidordeUsoEstándarHostingvirtualVersión1.x-1.xNANANANANANANANANANAPaaS/M</v>
      </c>
      <c r="BH2326">
        <f t="shared" si="290"/>
        <v>0</v>
      </c>
      <c r="BI2326">
        <f t="shared" si="291"/>
        <v>0</v>
      </c>
      <c r="BJ2326">
        <f t="shared" si="292"/>
        <v>0</v>
      </c>
      <c r="BK2326">
        <f t="shared" si="293"/>
        <v>0</v>
      </c>
      <c r="BL2326">
        <f t="shared" si="294"/>
        <v>0</v>
      </c>
      <c r="BM2326">
        <f t="shared" si="295"/>
        <v>0</v>
      </c>
      <c r="BN2326">
        <f t="shared" si="296"/>
        <v>0</v>
      </c>
    </row>
    <row r="2327" spans="1:66" x14ac:dyDescent="0.25">
      <c r="A2327" t="s">
        <v>3705</v>
      </c>
      <c r="B2327" t="s">
        <v>4155</v>
      </c>
      <c r="C2327" t="s">
        <v>3713</v>
      </c>
      <c r="D2327" t="s">
        <v>3735</v>
      </c>
      <c r="E2327" t="s">
        <v>664</v>
      </c>
      <c r="F2327" t="s">
        <v>35</v>
      </c>
      <c r="G2327" t="s">
        <v>654</v>
      </c>
      <c r="H2327" t="s">
        <v>1712</v>
      </c>
      <c r="I2327" t="s">
        <v>3767</v>
      </c>
      <c r="J2327" t="s">
        <v>10</v>
      </c>
      <c r="K2327" t="s">
        <v>10</v>
      </c>
      <c r="L2327" t="s">
        <v>10</v>
      </c>
      <c r="M2327" t="s">
        <v>10</v>
      </c>
      <c r="N2327" t="s">
        <v>10</v>
      </c>
      <c r="O2327" t="s">
        <v>10</v>
      </c>
      <c r="P2327" t="s">
        <v>10</v>
      </c>
      <c r="Q2327" t="s">
        <v>10</v>
      </c>
      <c r="R2327" t="s">
        <v>10</v>
      </c>
      <c r="S2327" t="s">
        <v>10</v>
      </c>
      <c r="T2327" t="s">
        <v>4149</v>
      </c>
      <c r="U2327" s="103">
        <v>46590239.303272098</v>
      </c>
      <c r="V2327" s="103">
        <v>8033836</v>
      </c>
      <c r="W2327" s="103">
        <v>5052000</v>
      </c>
      <c r="X2327" s="103">
        <v>10138621</v>
      </c>
      <c r="Y2327" s="103">
        <v>4092916.666666667</v>
      </c>
      <c r="Z2327" s="103">
        <v>16347059</v>
      </c>
      <c r="AA2327" s="103">
        <v>36400586.222222216</v>
      </c>
      <c r="AB2327" s="103">
        <v>46590239.303272098</v>
      </c>
      <c r="AC2327" s="103">
        <v>803383</v>
      </c>
      <c r="AD2327" s="103">
        <v>15774000</v>
      </c>
      <c r="AE2327" s="103">
        <v>703100</v>
      </c>
      <c r="AF2327" s="103">
        <v>729166.66666666674</v>
      </c>
      <c r="AG2327" s="103">
        <v>0</v>
      </c>
      <c r="AH2327" s="103">
        <v>5595771.888888889</v>
      </c>
      <c r="BE2327" s="62" t="str">
        <f t="shared" si="289"/>
        <v>PaaSjbossWEBSERVEROroMediaServidordeUsoEstándarNubeprivadaVersión1.x-1.xNANANANANANANANANANAPaaS/M</v>
      </c>
      <c r="BH2327">
        <f t="shared" si="290"/>
        <v>0</v>
      </c>
      <c r="BI2327">
        <f t="shared" si="291"/>
        <v>0</v>
      </c>
      <c r="BJ2327">
        <f t="shared" si="292"/>
        <v>0</v>
      </c>
      <c r="BK2327">
        <f t="shared" si="293"/>
        <v>0</v>
      </c>
      <c r="BL2327">
        <f t="shared" si="294"/>
        <v>0</v>
      </c>
      <c r="BM2327">
        <f t="shared" si="295"/>
        <v>0</v>
      </c>
      <c r="BN2327">
        <f t="shared" si="296"/>
        <v>0</v>
      </c>
    </row>
    <row r="2328" spans="1:66" x14ac:dyDescent="0.25">
      <c r="A2328" t="s">
        <v>3687</v>
      </c>
      <c r="B2328" t="s">
        <v>4155</v>
      </c>
      <c r="C2328" t="s">
        <v>3713</v>
      </c>
      <c r="D2328" t="s">
        <v>3735</v>
      </c>
      <c r="E2328" t="s">
        <v>664</v>
      </c>
      <c r="F2328" t="s">
        <v>35</v>
      </c>
      <c r="G2328" t="s">
        <v>655</v>
      </c>
      <c r="H2328" t="s">
        <v>1710</v>
      </c>
      <c r="I2328" t="s">
        <v>3767</v>
      </c>
      <c r="J2328" t="s">
        <v>10</v>
      </c>
      <c r="K2328" t="s">
        <v>10</v>
      </c>
      <c r="L2328" t="s">
        <v>10</v>
      </c>
      <c r="M2328" t="s">
        <v>10</v>
      </c>
      <c r="N2328" t="s">
        <v>10</v>
      </c>
      <c r="O2328" t="s">
        <v>10</v>
      </c>
      <c r="P2328" t="s">
        <v>10</v>
      </c>
      <c r="Q2328" t="s">
        <v>10</v>
      </c>
      <c r="R2328" t="s">
        <v>10</v>
      </c>
      <c r="S2328" t="s">
        <v>10</v>
      </c>
      <c r="T2328" t="s">
        <v>4149</v>
      </c>
      <c r="U2328" s="103">
        <v>74227219.291802406</v>
      </c>
      <c r="V2328" s="103">
        <v>11654450</v>
      </c>
      <c r="W2328" s="103">
        <v>6454000</v>
      </c>
      <c r="X2328" s="103">
        <v>12016890</v>
      </c>
      <c r="Y2328" s="103">
        <v>5273906.3928893572</v>
      </c>
      <c r="Z2328" s="103">
        <v>33588059</v>
      </c>
      <c r="AA2328" s="103">
        <v>19977033.333333336</v>
      </c>
      <c r="AB2328" s="103">
        <v>74227219.291802406</v>
      </c>
      <c r="AC2328" s="103">
        <v>1165445</v>
      </c>
      <c r="AD2328" s="103">
        <v>8565000</v>
      </c>
      <c r="AE2328" s="103">
        <v>703778</v>
      </c>
      <c r="AF2328" s="103">
        <v>729166.66666666674</v>
      </c>
      <c r="AG2328" s="103">
        <v>0</v>
      </c>
      <c r="AH2328" s="103">
        <v>4515897.5438596494</v>
      </c>
      <c r="BE2328" s="62" t="str">
        <f t="shared" si="289"/>
        <v>PaaSjbossWEBSERVEROroMediaServidordeUsoIntermedioHostingfísicoVersión1.x-1.xNANANANANANANANANANAPaaS/M</v>
      </c>
      <c r="BH2328">
        <f t="shared" si="290"/>
        <v>0</v>
      </c>
      <c r="BI2328">
        <f t="shared" si="291"/>
        <v>0</v>
      </c>
      <c r="BJ2328">
        <f t="shared" si="292"/>
        <v>0</v>
      </c>
      <c r="BK2328">
        <f t="shared" si="293"/>
        <v>0</v>
      </c>
      <c r="BL2328">
        <f t="shared" si="294"/>
        <v>0</v>
      </c>
      <c r="BM2328">
        <f t="shared" si="295"/>
        <v>0</v>
      </c>
      <c r="BN2328">
        <f t="shared" si="296"/>
        <v>0</v>
      </c>
    </row>
    <row r="2329" spans="1:66" x14ac:dyDescent="0.25">
      <c r="A2329" t="s">
        <v>3697</v>
      </c>
      <c r="B2329" t="s">
        <v>4155</v>
      </c>
      <c r="C2329" t="s">
        <v>3713</v>
      </c>
      <c r="D2329" t="s">
        <v>3735</v>
      </c>
      <c r="E2329" t="s">
        <v>664</v>
      </c>
      <c r="F2329" t="s">
        <v>35</v>
      </c>
      <c r="G2329" t="s">
        <v>655</v>
      </c>
      <c r="H2329" t="s">
        <v>1711</v>
      </c>
      <c r="I2329" t="s">
        <v>3767</v>
      </c>
      <c r="J2329" t="s">
        <v>10</v>
      </c>
      <c r="K2329" t="s">
        <v>10</v>
      </c>
      <c r="L2329" t="s">
        <v>10</v>
      </c>
      <c r="M2329" t="s">
        <v>10</v>
      </c>
      <c r="N2329" t="s">
        <v>10</v>
      </c>
      <c r="O2329" t="s">
        <v>10</v>
      </c>
      <c r="P2329" t="s">
        <v>10</v>
      </c>
      <c r="Q2329" t="s">
        <v>10</v>
      </c>
      <c r="R2329" t="s">
        <v>10</v>
      </c>
      <c r="S2329" t="s">
        <v>10</v>
      </c>
      <c r="T2329" t="s">
        <v>4149</v>
      </c>
      <c r="U2329" s="103">
        <v>65055206.134757817</v>
      </c>
      <c r="V2329" s="103">
        <v>8282737</v>
      </c>
      <c r="W2329" s="103">
        <v>5265000</v>
      </c>
      <c r="X2329" s="103">
        <v>11015746</v>
      </c>
      <c r="Y2329" s="103">
        <v>5486666.666666667</v>
      </c>
      <c r="Z2329" s="103">
        <v>28456806</v>
      </c>
      <c r="AA2329" s="103">
        <v>39833092.222222216</v>
      </c>
      <c r="AB2329" s="103">
        <v>65055206.134757817</v>
      </c>
      <c r="AC2329" s="103">
        <v>828273</v>
      </c>
      <c r="AD2329" s="103">
        <v>13784000</v>
      </c>
      <c r="AE2329" s="103">
        <v>703778</v>
      </c>
      <c r="AF2329" s="103">
        <v>729166.66666666674</v>
      </c>
      <c r="AG2329" s="103">
        <v>0</v>
      </c>
      <c r="AH2329" s="103">
        <v>5595771.888888889</v>
      </c>
      <c r="BE2329" s="62" t="str">
        <f t="shared" si="289"/>
        <v>PaaSjbossWEBSERVEROroMediaServidordeUsoIntermedioHostingvirtualVersión1.x-1.xNANANANANANANANANANAPaaS/M</v>
      </c>
      <c r="BH2329">
        <f t="shared" si="290"/>
        <v>0</v>
      </c>
      <c r="BI2329">
        <f t="shared" si="291"/>
        <v>0</v>
      </c>
      <c r="BJ2329">
        <f t="shared" si="292"/>
        <v>0</v>
      </c>
      <c r="BK2329">
        <f t="shared" si="293"/>
        <v>0</v>
      </c>
      <c r="BL2329">
        <f t="shared" si="294"/>
        <v>0</v>
      </c>
      <c r="BM2329">
        <f t="shared" si="295"/>
        <v>0</v>
      </c>
      <c r="BN2329">
        <f t="shared" si="296"/>
        <v>0</v>
      </c>
    </row>
    <row r="2330" spans="1:66" x14ac:dyDescent="0.25">
      <c r="A2330" t="s">
        <v>3707</v>
      </c>
      <c r="B2330" t="s">
        <v>4155</v>
      </c>
      <c r="C2330" t="s">
        <v>3713</v>
      </c>
      <c r="D2330" t="s">
        <v>3735</v>
      </c>
      <c r="E2330" t="s">
        <v>664</v>
      </c>
      <c r="F2330" t="s">
        <v>35</v>
      </c>
      <c r="G2330" t="s">
        <v>655</v>
      </c>
      <c r="H2330" t="s">
        <v>1712</v>
      </c>
      <c r="I2330" t="s">
        <v>3767</v>
      </c>
      <c r="J2330" t="s">
        <v>10</v>
      </c>
      <c r="K2330" t="s">
        <v>10</v>
      </c>
      <c r="L2330" t="s">
        <v>10</v>
      </c>
      <c r="M2330" t="s">
        <v>10</v>
      </c>
      <c r="N2330" t="s">
        <v>10</v>
      </c>
      <c r="O2330" t="s">
        <v>10</v>
      </c>
      <c r="P2330" t="s">
        <v>10</v>
      </c>
      <c r="Q2330" t="s">
        <v>10</v>
      </c>
      <c r="R2330" t="s">
        <v>10</v>
      </c>
      <c r="S2330" t="s">
        <v>10</v>
      </c>
      <c r="T2330" t="s">
        <v>4149</v>
      </c>
      <c r="U2330" s="103">
        <v>74227219.291802406</v>
      </c>
      <c r="V2330" s="103">
        <v>8676859</v>
      </c>
      <c r="W2330" s="103">
        <v>8265000</v>
      </c>
      <c r="X2330" s="103">
        <v>12216299</v>
      </c>
      <c r="Y2330" s="103">
        <v>6207916.666666667</v>
      </c>
      <c r="Z2330" s="103">
        <v>28705706</v>
      </c>
      <c r="AA2330" s="103">
        <v>42923102.222222224</v>
      </c>
      <c r="AB2330" s="103">
        <v>74227219.291802406</v>
      </c>
      <c r="AC2330" s="103">
        <v>867685</v>
      </c>
      <c r="AD2330" s="103">
        <v>26736000</v>
      </c>
      <c r="AE2330" s="103">
        <v>703778</v>
      </c>
      <c r="AF2330" s="103">
        <v>729166.66666666674</v>
      </c>
      <c r="AG2330" s="103">
        <v>0</v>
      </c>
      <c r="AH2330" s="103">
        <v>5595771.888888889</v>
      </c>
      <c r="BE2330" s="62" t="str">
        <f t="shared" si="289"/>
        <v>PaaSjbossWEBSERVEROroMediaServidordeUsoIntermedioNubeprivadaVersión1.x-1.xNANANANANANANANANANAPaaS/M</v>
      </c>
      <c r="BH2330">
        <f t="shared" si="290"/>
        <v>0</v>
      </c>
      <c r="BI2330">
        <f t="shared" si="291"/>
        <v>0</v>
      </c>
      <c r="BJ2330">
        <f t="shared" si="292"/>
        <v>0</v>
      </c>
      <c r="BK2330">
        <f t="shared" si="293"/>
        <v>0</v>
      </c>
      <c r="BL2330">
        <f t="shared" si="294"/>
        <v>0</v>
      </c>
      <c r="BM2330">
        <f t="shared" si="295"/>
        <v>0</v>
      </c>
      <c r="BN2330">
        <f t="shared" si="296"/>
        <v>0</v>
      </c>
    </row>
    <row r="2331" spans="1:66" x14ac:dyDescent="0.25">
      <c r="A2331" t="s">
        <v>3691</v>
      </c>
      <c r="B2331" t="s">
        <v>4155</v>
      </c>
      <c r="C2331" t="s">
        <v>3713</v>
      </c>
      <c r="D2331" t="s">
        <v>3735</v>
      </c>
      <c r="E2331" t="s">
        <v>664</v>
      </c>
      <c r="F2331" t="s">
        <v>35</v>
      </c>
      <c r="G2331" t="s">
        <v>657</v>
      </c>
      <c r="H2331" t="s">
        <v>1710</v>
      </c>
      <c r="I2331" t="s">
        <v>3767</v>
      </c>
      <c r="J2331" t="s">
        <v>10</v>
      </c>
      <c r="K2331" t="s">
        <v>10</v>
      </c>
      <c r="L2331" t="s">
        <v>10</v>
      </c>
      <c r="M2331" t="s">
        <v>10</v>
      </c>
      <c r="N2331" t="s">
        <v>10</v>
      </c>
      <c r="O2331" t="s">
        <v>10</v>
      </c>
      <c r="P2331" t="s">
        <v>10</v>
      </c>
      <c r="Q2331" t="s">
        <v>10</v>
      </c>
      <c r="R2331" t="s">
        <v>10</v>
      </c>
      <c r="S2331" t="s">
        <v>10</v>
      </c>
      <c r="T2331" t="s">
        <v>4149</v>
      </c>
      <c r="U2331" s="103">
        <v>134238008.52034122</v>
      </c>
      <c r="V2331" s="103">
        <v>21673039</v>
      </c>
      <c r="W2331" s="103">
        <v>12264000</v>
      </c>
      <c r="X2331" s="103">
        <v>26614075</v>
      </c>
      <c r="Y2331" s="103">
        <v>6348917.5040004691</v>
      </c>
      <c r="Z2331" s="103">
        <v>79625295</v>
      </c>
      <c r="AA2331" s="103">
        <v>37813129.122807026</v>
      </c>
      <c r="AB2331" s="103">
        <v>134238008.52034122</v>
      </c>
      <c r="AC2331" s="103">
        <v>2167303</v>
      </c>
      <c r="AD2331" s="103">
        <v>18883000</v>
      </c>
      <c r="AE2331" s="103">
        <v>703778</v>
      </c>
      <c r="AF2331" s="103">
        <v>729166.66666666674</v>
      </c>
      <c r="AG2331" s="103">
        <v>0</v>
      </c>
      <c r="AH2331" s="103">
        <v>4594923.8596491236</v>
      </c>
      <c r="BE2331" s="62" t="str">
        <f t="shared" si="289"/>
        <v>PaaSjbossWEBSERVEROroMediaServidordeUsoOptimizadoHostingfísicoVersión1.x-1.xNANANANANANANANANANAPaaS/M</v>
      </c>
      <c r="BH2331">
        <f t="shared" si="290"/>
        <v>0</v>
      </c>
      <c r="BI2331">
        <f t="shared" si="291"/>
        <v>0</v>
      </c>
      <c r="BJ2331">
        <f t="shared" si="292"/>
        <v>0</v>
      </c>
      <c r="BK2331">
        <f t="shared" si="293"/>
        <v>0</v>
      </c>
      <c r="BL2331">
        <f t="shared" si="294"/>
        <v>0</v>
      </c>
      <c r="BM2331">
        <f t="shared" si="295"/>
        <v>0</v>
      </c>
      <c r="BN2331">
        <f t="shared" si="296"/>
        <v>0</v>
      </c>
    </row>
    <row r="2332" spans="1:66" x14ac:dyDescent="0.25">
      <c r="A2332" t="s">
        <v>3701</v>
      </c>
      <c r="B2332" t="s">
        <v>4155</v>
      </c>
      <c r="C2332" t="s">
        <v>3713</v>
      </c>
      <c r="D2332" t="s">
        <v>3735</v>
      </c>
      <c r="E2332" t="s">
        <v>664</v>
      </c>
      <c r="F2332" t="s">
        <v>35</v>
      </c>
      <c r="G2332" t="s">
        <v>657</v>
      </c>
      <c r="H2332" t="s">
        <v>1711</v>
      </c>
      <c r="I2332" t="s">
        <v>3767</v>
      </c>
      <c r="J2332" t="s">
        <v>10</v>
      </c>
      <c r="K2332" t="s">
        <v>10</v>
      </c>
      <c r="L2332" t="s">
        <v>10</v>
      </c>
      <c r="M2332" t="s">
        <v>10</v>
      </c>
      <c r="N2332" t="s">
        <v>10</v>
      </c>
      <c r="O2332" t="s">
        <v>10</v>
      </c>
      <c r="P2332" t="s">
        <v>10</v>
      </c>
      <c r="Q2332" t="s">
        <v>10</v>
      </c>
      <c r="R2332" t="s">
        <v>10</v>
      </c>
      <c r="S2332" t="s">
        <v>10</v>
      </c>
      <c r="T2332" t="s">
        <v>4149</v>
      </c>
      <c r="U2332" s="103">
        <v>117932207.35226196</v>
      </c>
      <c r="V2332" s="103">
        <v>17025938</v>
      </c>
      <c r="W2332" s="103">
        <v>8865000</v>
      </c>
      <c r="X2332" s="103">
        <v>14259429</v>
      </c>
      <c r="Y2332" s="103">
        <v>8484166.6666666679</v>
      </c>
      <c r="Z2332" s="103">
        <v>50196789</v>
      </c>
      <c r="AA2332" s="103">
        <v>46697561.524822228</v>
      </c>
      <c r="AB2332" s="103">
        <v>117932207.35226196</v>
      </c>
      <c r="AC2332" s="103">
        <v>1702593</v>
      </c>
      <c r="AD2332" s="103">
        <v>24522000</v>
      </c>
      <c r="AE2332" s="103">
        <v>747759</v>
      </c>
      <c r="AF2332" s="103">
        <v>729166.66666666674</v>
      </c>
      <c r="AG2332" s="103">
        <v>0</v>
      </c>
      <c r="AH2332" s="103">
        <v>5595771.888888889</v>
      </c>
      <c r="BE2332" s="62" t="str">
        <f t="shared" si="289"/>
        <v>PaaSjbossWEBSERVEROroMediaServidordeUsoOptimizadoHostingvirtualVersión1.x-1.xNANANANANANANANANANAPaaS/M</v>
      </c>
      <c r="BH2332">
        <f t="shared" si="290"/>
        <v>0</v>
      </c>
      <c r="BI2332">
        <f t="shared" si="291"/>
        <v>0</v>
      </c>
      <c r="BJ2332">
        <f t="shared" si="292"/>
        <v>0</v>
      </c>
      <c r="BK2332">
        <f t="shared" si="293"/>
        <v>0</v>
      </c>
      <c r="BL2332">
        <f t="shared" si="294"/>
        <v>0</v>
      </c>
      <c r="BM2332">
        <f t="shared" si="295"/>
        <v>0</v>
      </c>
      <c r="BN2332">
        <f t="shared" si="296"/>
        <v>0</v>
      </c>
    </row>
    <row r="2333" spans="1:66" x14ac:dyDescent="0.25">
      <c r="A2333" t="s">
        <v>3711</v>
      </c>
      <c r="B2333" t="s">
        <v>4155</v>
      </c>
      <c r="C2333" t="s">
        <v>3713</v>
      </c>
      <c r="D2333" t="s">
        <v>3735</v>
      </c>
      <c r="E2333" t="s">
        <v>664</v>
      </c>
      <c r="F2333" t="s">
        <v>35</v>
      </c>
      <c r="G2333" t="s">
        <v>657</v>
      </c>
      <c r="H2333" t="s">
        <v>1712</v>
      </c>
      <c r="I2333" t="s">
        <v>3767</v>
      </c>
      <c r="J2333" t="s">
        <v>10</v>
      </c>
      <c r="K2333" t="s">
        <v>10</v>
      </c>
      <c r="L2333" t="s">
        <v>10</v>
      </c>
      <c r="M2333" t="s">
        <v>10</v>
      </c>
      <c r="N2333" t="s">
        <v>10</v>
      </c>
      <c r="O2333" t="s">
        <v>10</v>
      </c>
      <c r="P2333" t="s">
        <v>10</v>
      </c>
      <c r="Q2333" t="s">
        <v>10</v>
      </c>
      <c r="R2333" t="s">
        <v>10</v>
      </c>
      <c r="S2333" t="s">
        <v>10</v>
      </c>
      <c r="T2333" t="s">
        <v>4149</v>
      </c>
      <c r="U2333" s="103">
        <v>134238008.52034122</v>
      </c>
      <c r="V2333" s="103">
        <v>25961871</v>
      </c>
      <c r="W2333" s="103">
        <v>14886000</v>
      </c>
      <c r="X2333" s="103">
        <v>16564789</v>
      </c>
      <c r="Y2333" s="103">
        <v>10014166.666666666</v>
      </c>
      <c r="Z2333" s="103">
        <v>50638589</v>
      </c>
      <c r="AA2333" s="103">
        <v>47134011.524822228</v>
      </c>
      <c r="AB2333" s="103">
        <v>134238008.52034122</v>
      </c>
      <c r="AC2333" s="103">
        <v>2596187</v>
      </c>
      <c r="AD2333" s="103">
        <v>47916000</v>
      </c>
      <c r="AE2333" s="103">
        <v>747759</v>
      </c>
      <c r="AF2333" s="103">
        <v>729166.66666666674</v>
      </c>
      <c r="AG2333" s="103">
        <v>0</v>
      </c>
      <c r="AH2333" s="103">
        <v>5595771.888888889</v>
      </c>
      <c r="BE2333" s="62" t="str">
        <f t="shared" si="289"/>
        <v>PaaSjbossWEBSERVEROroMediaServidordeUsoOptimizadoNubeprivadaVersión1.x-1.xNANANANANANANANANANAPaaS/M</v>
      </c>
      <c r="BH2333">
        <f t="shared" si="290"/>
        <v>0</v>
      </c>
      <c r="BI2333">
        <f t="shared" si="291"/>
        <v>0</v>
      </c>
      <c r="BJ2333">
        <f t="shared" si="292"/>
        <v>0</v>
      </c>
      <c r="BK2333">
        <f t="shared" si="293"/>
        <v>0</v>
      </c>
      <c r="BL2333">
        <f t="shared" si="294"/>
        <v>0</v>
      </c>
      <c r="BM2333">
        <f t="shared" si="295"/>
        <v>0</v>
      </c>
      <c r="BN2333">
        <f t="shared" si="296"/>
        <v>0</v>
      </c>
    </row>
    <row r="2334" spans="1:66" x14ac:dyDescent="0.25">
      <c r="A2334" t="s">
        <v>3670</v>
      </c>
      <c r="B2334" t="s">
        <v>4155</v>
      </c>
      <c r="C2334" t="s">
        <v>3713</v>
      </c>
      <c r="D2334" t="s">
        <v>3735</v>
      </c>
      <c r="E2334" t="s">
        <v>663</v>
      </c>
      <c r="F2334" t="s">
        <v>37</v>
      </c>
      <c r="G2334" t="s">
        <v>656</v>
      </c>
      <c r="H2334" t="s">
        <v>1710</v>
      </c>
      <c r="I2334" t="s">
        <v>3767</v>
      </c>
      <c r="J2334" t="s">
        <v>10</v>
      </c>
      <c r="K2334" t="s">
        <v>10</v>
      </c>
      <c r="L2334" t="s">
        <v>10</v>
      </c>
      <c r="M2334" t="s">
        <v>10</v>
      </c>
      <c r="N2334" t="s">
        <v>10</v>
      </c>
      <c r="O2334" t="s">
        <v>10</v>
      </c>
      <c r="P2334" t="s">
        <v>10</v>
      </c>
      <c r="Q2334" t="s">
        <v>10</v>
      </c>
      <c r="R2334" t="s">
        <v>10</v>
      </c>
      <c r="S2334" t="s">
        <v>10</v>
      </c>
      <c r="T2334" t="s">
        <v>4149</v>
      </c>
      <c r="U2334" s="103">
        <v>123318708.19721362</v>
      </c>
      <c r="V2334" s="103">
        <v>19097247</v>
      </c>
      <c r="W2334" s="103">
        <v>7803000</v>
      </c>
      <c r="X2334" s="103">
        <v>13155435</v>
      </c>
      <c r="Y2334" s="103">
        <v>5474166.666666667</v>
      </c>
      <c r="Z2334" s="103">
        <v>38602471</v>
      </c>
      <c r="AA2334" s="103">
        <v>18537151.754385967</v>
      </c>
      <c r="AB2334" s="103">
        <v>123318708.19721362</v>
      </c>
      <c r="AC2334" s="103">
        <v>1909724</v>
      </c>
      <c r="AD2334" s="103">
        <v>13358000</v>
      </c>
      <c r="AE2334" s="103">
        <v>703778</v>
      </c>
      <c r="AF2334" s="103">
        <v>729166.66666666674</v>
      </c>
      <c r="AG2334" s="103">
        <v>0</v>
      </c>
      <c r="AH2334" s="103">
        <v>4573334.3859649124</v>
      </c>
      <c r="BE2334" s="62" t="str">
        <f t="shared" si="289"/>
        <v>PaaSjbossWEBSERVERPlataAltaServidordeUsoAvanzadoHostingfísicoVersión1.x-1.xNANANANANANANANANANAPaaS/M</v>
      </c>
      <c r="BH2334">
        <f t="shared" si="290"/>
        <v>0</v>
      </c>
      <c r="BI2334">
        <f t="shared" si="291"/>
        <v>0</v>
      </c>
      <c r="BJ2334">
        <f t="shared" si="292"/>
        <v>0</v>
      </c>
      <c r="BK2334">
        <f t="shared" si="293"/>
        <v>0</v>
      </c>
      <c r="BL2334">
        <f t="shared" si="294"/>
        <v>0</v>
      </c>
      <c r="BM2334">
        <f t="shared" si="295"/>
        <v>0</v>
      </c>
      <c r="BN2334">
        <f t="shared" si="296"/>
        <v>0</v>
      </c>
    </row>
    <row r="2335" spans="1:66" x14ac:dyDescent="0.25">
      <c r="A2335" t="s">
        <v>3680</v>
      </c>
      <c r="B2335" t="s">
        <v>4155</v>
      </c>
      <c r="C2335" t="s">
        <v>3713</v>
      </c>
      <c r="D2335" t="s">
        <v>3735</v>
      </c>
      <c r="E2335" t="s">
        <v>663</v>
      </c>
      <c r="F2335" t="s">
        <v>37</v>
      </c>
      <c r="G2335" t="s">
        <v>656</v>
      </c>
      <c r="H2335" t="s">
        <v>1711</v>
      </c>
      <c r="I2335" t="s">
        <v>3767</v>
      </c>
      <c r="J2335" t="s">
        <v>10</v>
      </c>
      <c r="K2335" t="s">
        <v>10</v>
      </c>
      <c r="L2335" t="s">
        <v>10</v>
      </c>
      <c r="M2335" t="s">
        <v>10</v>
      </c>
      <c r="N2335" t="s">
        <v>10</v>
      </c>
      <c r="O2335" t="s">
        <v>10</v>
      </c>
      <c r="P2335" t="s">
        <v>10</v>
      </c>
      <c r="Q2335" t="s">
        <v>10</v>
      </c>
      <c r="R2335" t="s">
        <v>10</v>
      </c>
      <c r="S2335" t="s">
        <v>10</v>
      </c>
      <c r="T2335" t="s">
        <v>4149</v>
      </c>
      <c r="U2335" s="103">
        <v>67781838.0977256</v>
      </c>
      <c r="V2335" s="103">
        <v>12477867</v>
      </c>
      <c r="W2335" s="103">
        <v>6619000</v>
      </c>
      <c r="X2335" s="103">
        <v>10953463</v>
      </c>
      <c r="Y2335" s="103">
        <v>5494166.666666667</v>
      </c>
      <c r="Z2335" s="103">
        <v>37578942</v>
      </c>
      <c r="AA2335" s="103">
        <v>43632316.755555563</v>
      </c>
      <c r="AB2335" s="103">
        <v>67781838.0977256</v>
      </c>
      <c r="AC2335" s="103">
        <v>1247786</v>
      </c>
      <c r="AD2335" s="103">
        <v>18666000</v>
      </c>
      <c r="AE2335" s="103">
        <v>729083</v>
      </c>
      <c r="AF2335" s="103">
        <v>729166.66666666674</v>
      </c>
      <c r="AG2335" s="103">
        <v>0</v>
      </c>
      <c r="AH2335" s="103">
        <v>5709473.555555556</v>
      </c>
      <c r="BE2335" s="62" t="str">
        <f t="shared" si="289"/>
        <v>PaaSjbossWEBSERVERPlataAltaServidordeUsoAvanzadoHostingvirtualVersión1.x-1.xNANANANANANANANANANAPaaS/M</v>
      </c>
      <c r="BH2335">
        <f t="shared" si="290"/>
        <v>0</v>
      </c>
      <c r="BI2335">
        <f t="shared" si="291"/>
        <v>0</v>
      </c>
      <c r="BJ2335">
        <f t="shared" si="292"/>
        <v>0</v>
      </c>
      <c r="BK2335">
        <f t="shared" si="293"/>
        <v>0</v>
      </c>
      <c r="BL2335">
        <f t="shared" si="294"/>
        <v>0</v>
      </c>
      <c r="BM2335">
        <f t="shared" si="295"/>
        <v>0</v>
      </c>
      <c r="BN2335">
        <f t="shared" si="296"/>
        <v>0</v>
      </c>
    </row>
    <row r="2336" spans="1:66" x14ac:dyDescent="0.25">
      <c r="A2336" t="s">
        <v>3664</v>
      </c>
      <c r="B2336" t="s">
        <v>4155</v>
      </c>
      <c r="C2336" t="s">
        <v>3713</v>
      </c>
      <c r="D2336" t="s">
        <v>3735</v>
      </c>
      <c r="E2336" t="s">
        <v>663</v>
      </c>
      <c r="F2336" t="s">
        <v>37</v>
      </c>
      <c r="G2336" t="s">
        <v>653</v>
      </c>
      <c r="H2336" t="s">
        <v>1710</v>
      </c>
      <c r="I2336" t="s">
        <v>3767</v>
      </c>
      <c r="J2336" t="s">
        <v>10</v>
      </c>
      <c r="K2336" t="s">
        <v>10</v>
      </c>
      <c r="L2336" t="s">
        <v>10</v>
      </c>
      <c r="M2336" t="s">
        <v>10</v>
      </c>
      <c r="N2336" t="s">
        <v>10</v>
      </c>
      <c r="O2336" t="s">
        <v>10</v>
      </c>
      <c r="P2336" t="s">
        <v>10</v>
      </c>
      <c r="Q2336" t="s">
        <v>10</v>
      </c>
      <c r="R2336" t="s">
        <v>10</v>
      </c>
      <c r="S2336" t="s">
        <v>10</v>
      </c>
      <c r="T2336" t="s">
        <v>4149</v>
      </c>
      <c r="U2336" s="103">
        <v>18540441.538995475</v>
      </c>
      <c r="V2336" s="103">
        <v>7297793</v>
      </c>
      <c r="W2336" s="103">
        <v>2925000</v>
      </c>
      <c r="X2336" s="103">
        <v>8494094</v>
      </c>
      <c r="Y2336" s="103">
        <v>3589373.0595560241</v>
      </c>
      <c r="Z2336" s="103">
        <v>13556412</v>
      </c>
      <c r="AA2336" s="103">
        <v>12571037.5</v>
      </c>
      <c r="AB2336" s="103">
        <v>18540441.538995475</v>
      </c>
      <c r="AC2336" s="103">
        <v>729779</v>
      </c>
      <c r="AD2336" s="103">
        <v>2801000</v>
      </c>
      <c r="AE2336" s="103">
        <v>703778</v>
      </c>
      <c r="AF2336" s="103">
        <v>729166.66666666674</v>
      </c>
      <c r="AG2336" s="103">
        <v>0</v>
      </c>
      <c r="AH2336" s="103">
        <v>4507479.1228070185</v>
      </c>
      <c r="BE2336" s="62" t="str">
        <f t="shared" si="289"/>
        <v>PaaSjbossWEBSERVERPlataAltaServidordeUsoBásicoHostingfísicoVersión1.x-1.xNANANANANANANANANANAPaaS/M</v>
      </c>
      <c r="BH2336">
        <f t="shared" si="290"/>
        <v>0</v>
      </c>
      <c r="BI2336">
        <f t="shared" si="291"/>
        <v>0</v>
      </c>
      <c r="BJ2336">
        <f t="shared" si="292"/>
        <v>0</v>
      </c>
      <c r="BK2336">
        <f t="shared" si="293"/>
        <v>0</v>
      </c>
      <c r="BL2336">
        <f t="shared" si="294"/>
        <v>0</v>
      </c>
      <c r="BM2336">
        <f t="shared" si="295"/>
        <v>0</v>
      </c>
      <c r="BN2336">
        <f t="shared" si="296"/>
        <v>0</v>
      </c>
    </row>
    <row r="2337" spans="1:66" x14ac:dyDescent="0.25">
      <c r="A2337" t="s">
        <v>3674</v>
      </c>
      <c r="B2337" t="s">
        <v>4155</v>
      </c>
      <c r="C2337" t="s">
        <v>3713</v>
      </c>
      <c r="D2337" t="s">
        <v>3735</v>
      </c>
      <c r="E2337" t="s">
        <v>663</v>
      </c>
      <c r="F2337" t="s">
        <v>37</v>
      </c>
      <c r="G2337" t="s">
        <v>653</v>
      </c>
      <c r="H2337" t="s">
        <v>1711</v>
      </c>
      <c r="I2337" t="s">
        <v>3767</v>
      </c>
      <c r="J2337" t="s">
        <v>10</v>
      </c>
      <c r="K2337" t="s">
        <v>10</v>
      </c>
      <c r="L2337" t="s">
        <v>10</v>
      </c>
      <c r="M2337" t="s">
        <v>10</v>
      </c>
      <c r="N2337" t="s">
        <v>10</v>
      </c>
      <c r="O2337" t="s">
        <v>10</v>
      </c>
      <c r="P2337" t="s">
        <v>10</v>
      </c>
      <c r="Q2337" t="s">
        <v>10</v>
      </c>
      <c r="R2337" t="s">
        <v>10</v>
      </c>
      <c r="S2337" t="s">
        <v>10</v>
      </c>
      <c r="T2337" t="s">
        <v>4149</v>
      </c>
      <c r="U2337" s="103">
        <v>10322069.213320408</v>
      </c>
      <c r="V2337" s="103">
        <v>6377112</v>
      </c>
      <c r="W2337" s="103">
        <v>1670000</v>
      </c>
      <c r="X2337" s="103">
        <v>6479041</v>
      </c>
      <c r="Y2337" s="103">
        <v>2149166.666666667</v>
      </c>
      <c r="Z2337" s="103">
        <v>6958324</v>
      </c>
      <c r="AA2337" s="103">
        <v>17377256.166666668</v>
      </c>
      <c r="AB2337" s="103">
        <v>10322069.213320408</v>
      </c>
      <c r="AC2337" s="103">
        <v>637711</v>
      </c>
      <c r="AD2337" s="103">
        <v>3128000</v>
      </c>
      <c r="AE2337" s="103">
        <v>603550</v>
      </c>
      <c r="AF2337" s="103">
        <v>729166.66666666674</v>
      </c>
      <c r="AG2337" s="103">
        <v>0</v>
      </c>
      <c r="AH2337" s="103">
        <v>5709473.555555556</v>
      </c>
      <c r="BE2337" s="62" t="str">
        <f t="shared" si="289"/>
        <v>PaaSjbossWEBSERVERPlataAltaServidordeUsoBásicoHostingvirtualVersión1.x-1.xNANANANANANANANANANAPaaS/M</v>
      </c>
      <c r="BH2337">
        <f t="shared" si="290"/>
        <v>0</v>
      </c>
      <c r="BI2337">
        <f t="shared" si="291"/>
        <v>0</v>
      </c>
      <c r="BJ2337">
        <f t="shared" si="292"/>
        <v>0</v>
      </c>
      <c r="BK2337">
        <f t="shared" si="293"/>
        <v>0</v>
      </c>
      <c r="BL2337">
        <f t="shared" si="294"/>
        <v>0</v>
      </c>
      <c r="BM2337">
        <f t="shared" si="295"/>
        <v>0</v>
      </c>
      <c r="BN2337">
        <f t="shared" si="296"/>
        <v>0</v>
      </c>
    </row>
    <row r="2338" spans="1:66" x14ac:dyDescent="0.25">
      <c r="A2338" t="s">
        <v>3666</v>
      </c>
      <c r="B2338" t="s">
        <v>4155</v>
      </c>
      <c r="C2338" t="s">
        <v>3713</v>
      </c>
      <c r="D2338" t="s">
        <v>3735</v>
      </c>
      <c r="E2338" t="s">
        <v>663</v>
      </c>
      <c r="F2338" t="s">
        <v>37</v>
      </c>
      <c r="G2338" t="s">
        <v>654</v>
      </c>
      <c r="H2338" t="s">
        <v>1710</v>
      </c>
      <c r="I2338" t="s">
        <v>3767</v>
      </c>
      <c r="J2338" t="s">
        <v>10</v>
      </c>
      <c r="K2338" t="s">
        <v>10</v>
      </c>
      <c r="L2338" t="s">
        <v>10</v>
      </c>
      <c r="M2338" t="s">
        <v>10</v>
      </c>
      <c r="N2338" t="s">
        <v>10</v>
      </c>
      <c r="O2338" t="s">
        <v>10</v>
      </c>
      <c r="P2338" t="s">
        <v>10</v>
      </c>
      <c r="Q2338" t="s">
        <v>10</v>
      </c>
      <c r="R2338" t="s">
        <v>10</v>
      </c>
      <c r="S2338" t="s">
        <v>10</v>
      </c>
      <c r="T2338" t="s">
        <v>4149</v>
      </c>
      <c r="U2338" s="103">
        <v>54233583.600809246</v>
      </c>
      <c r="V2338" s="103">
        <v>8945508</v>
      </c>
      <c r="W2338" s="103">
        <v>3688000</v>
      </c>
      <c r="X2338" s="103">
        <v>9794087</v>
      </c>
      <c r="Y2338" s="103">
        <v>4284206.3928893572</v>
      </c>
      <c r="Z2338" s="103">
        <v>20703236</v>
      </c>
      <c r="AA2338" s="103">
        <v>15763935.087719297</v>
      </c>
      <c r="AB2338" s="103">
        <v>54233583.600809246</v>
      </c>
      <c r="AC2338" s="103">
        <v>894550</v>
      </c>
      <c r="AD2338" s="103">
        <v>5786000</v>
      </c>
      <c r="AE2338" s="103">
        <v>703778</v>
      </c>
      <c r="AF2338" s="103">
        <v>729166.66666666674</v>
      </c>
      <c r="AG2338" s="103">
        <v>0</v>
      </c>
      <c r="AH2338" s="103">
        <v>4507479.1228070185</v>
      </c>
      <c r="BE2338" s="62" t="str">
        <f t="shared" si="289"/>
        <v>PaaSjbossWEBSERVERPlataAltaServidordeUsoEstándarHostingfísicoVersión1.x-1.xNANANANANANANANANANAPaaS/M</v>
      </c>
      <c r="BH2338">
        <f t="shared" si="290"/>
        <v>0</v>
      </c>
      <c r="BI2338">
        <f t="shared" si="291"/>
        <v>0</v>
      </c>
      <c r="BJ2338">
        <f t="shared" si="292"/>
        <v>0</v>
      </c>
      <c r="BK2338">
        <f t="shared" si="293"/>
        <v>0</v>
      </c>
      <c r="BL2338">
        <f t="shared" si="294"/>
        <v>0</v>
      </c>
      <c r="BM2338">
        <f t="shared" si="295"/>
        <v>0</v>
      </c>
      <c r="BN2338">
        <f t="shared" si="296"/>
        <v>0</v>
      </c>
    </row>
    <row r="2339" spans="1:66" x14ac:dyDescent="0.25">
      <c r="A2339" t="s">
        <v>3676</v>
      </c>
      <c r="B2339" t="s">
        <v>4155</v>
      </c>
      <c r="C2339" t="s">
        <v>3713</v>
      </c>
      <c r="D2339" t="s">
        <v>3735</v>
      </c>
      <c r="E2339" t="s">
        <v>663</v>
      </c>
      <c r="F2339" t="s">
        <v>37</v>
      </c>
      <c r="G2339" t="s">
        <v>654</v>
      </c>
      <c r="H2339" t="s">
        <v>1711</v>
      </c>
      <c r="I2339" t="s">
        <v>3767</v>
      </c>
      <c r="J2339" t="s">
        <v>10</v>
      </c>
      <c r="K2339" t="s">
        <v>10</v>
      </c>
      <c r="L2339" t="s">
        <v>10</v>
      </c>
      <c r="M2339" t="s">
        <v>10</v>
      </c>
      <c r="N2339" t="s">
        <v>10</v>
      </c>
      <c r="O2339" t="s">
        <v>10</v>
      </c>
      <c r="P2339" t="s">
        <v>10</v>
      </c>
      <c r="Q2339" t="s">
        <v>10</v>
      </c>
      <c r="R2339" t="s">
        <v>10</v>
      </c>
      <c r="S2339" t="s">
        <v>10</v>
      </c>
      <c r="T2339" t="s">
        <v>4149</v>
      </c>
      <c r="U2339" s="103">
        <v>24103814.933692999</v>
      </c>
      <c r="V2339" s="103">
        <v>7434232</v>
      </c>
      <c r="W2339" s="103">
        <v>3153000</v>
      </c>
      <c r="X2339" s="103">
        <v>7590661</v>
      </c>
      <c r="Y2339" s="103">
        <v>5316666.666666667</v>
      </c>
      <c r="Z2339" s="103">
        <v>16059059</v>
      </c>
      <c r="AA2339" s="103">
        <v>27101673.111111108</v>
      </c>
      <c r="AB2339" s="103">
        <v>24103814.933692999</v>
      </c>
      <c r="AC2339" s="103">
        <v>743423</v>
      </c>
      <c r="AD2339" s="103">
        <v>7596000</v>
      </c>
      <c r="AE2339" s="103">
        <v>703100</v>
      </c>
      <c r="AF2339" s="103">
        <v>729166.66666666674</v>
      </c>
      <c r="AG2339" s="103">
        <v>0</v>
      </c>
      <c r="AH2339" s="103">
        <v>5709473.555555556</v>
      </c>
      <c r="BE2339" s="62" t="str">
        <f t="shared" si="289"/>
        <v>PaaSjbossWEBSERVERPlataAltaServidordeUsoEstándarHostingvirtualVersión1.x-1.xNANANANANANANANANANAPaaS/M</v>
      </c>
      <c r="BH2339">
        <f t="shared" si="290"/>
        <v>0</v>
      </c>
      <c r="BI2339">
        <f t="shared" si="291"/>
        <v>0</v>
      </c>
      <c r="BJ2339">
        <f t="shared" si="292"/>
        <v>0</v>
      </c>
      <c r="BK2339">
        <f t="shared" si="293"/>
        <v>0</v>
      </c>
      <c r="BL2339">
        <f t="shared" si="294"/>
        <v>0</v>
      </c>
      <c r="BM2339">
        <f t="shared" si="295"/>
        <v>0</v>
      </c>
      <c r="BN2339">
        <f t="shared" si="296"/>
        <v>0</v>
      </c>
    </row>
    <row r="2340" spans="1:66" x14ac:dyDescent="0.25">
      <c r="A2340" t="s">
        <v>3668</v>
      </c>
      <c r="B2340" t="s">
        <v>4155</v>
      </c>
      <c r="C2340" t="s">
        <v>3713</v>
      </c>
      <c r="D2340" t="s">
        <v>3735</v>
      </c>
      <c r="E2340" t="s">
        <v>663</v>
      </c>
      <c r="F2340" t="s">
        <v>37</v>
      </c>
      <c r="G2340" t="s">
        <v>655</v>
      </c>
      <c r="H2340" t="s">
        <v>1710</v>
      </c>
      <c r="I2340" t="s">
        <v>3767</v>
      </c>
      <c r="J2340" t="s">
        <v>10</v>
      </c>
      <c r="K2340" t="s">
        <v>10</v>
      </c>
      <c r="L2340" t="s">
        <v>10</v>
      </c>
      <c r="M2340" t="s">
        <v>10</v>
      </c>
      <c r="N2340" t="s">
        <v>10</v>
      </c>
      <c r="O2340" t="s">
        <v>10</v>
      </c>
      <c r="P2340" t="s">
        <v>10</v>
      </c>
      <c r="Q2340" t="s">
        <v>10</v>
      </c>
      <c r="R2340" t="s">
        <v>10</v>
      </c>
      <c r="S2340" t="s">
        <v>10</v>
      </c>
      <c r="T2340" t="s">
        <v>4149</v>
      </c>
      <c r="U2340" s="103">
        <v>87985239.027369291</v>
      </c>
      <c r="V2340" s="103">
        <v>11596177</v>
      </c>
      <c r="W2340" s="103">
        <v>6243000</v>
      </c>
      <c r="X2340" s="103">
        <v>11185820</v>
      </c>
      <c r="Y2340" s="103">
        <v>5273906.3928893572</v>
      </c>
      <c r="Z2340" s="103">
        <v>31744059</v>
      </c>
      <c r="AA2340" s="103">
        <v>18666295.350877196</v>
      </c>
      <c r="AB2340" s="103">
        <v>87985239.027369291</v>
      </c>
      <c r="AC2340" s="103">
        <v>1159617</v>
      </c>
      <c r="AD2340" s="103">
        <v>10847000</v>
      </c>
      <c r="AE2340" s="103">
        <v>703778</v>
      </c>
      <c r="AF2340" s="103">
        <v>729166.66666666674</v>
      </c>
      <c r="AG2340" s="103">
        <v>0</v>
      </c>
      <c r="AH2340" s="103">
        <v>4507479.1228070185</v>
      </c>
      <c r="BE2340" s="62" t="str">
        <f t="shared" si="289"/>
        <v>PaaSjbossWEBSERVERPlataAltaServidordeUsoIntermedioHostingfísicoVersión1.x-1.xNANANANANANANANANANAPaaS/M</v>
      </c>
      <c r="BH2340">
        <f t="shared" si="290"/>
        <v>0</v>
      </c>
      <c r="BI2340">
        <f t="shared" si="291"/>
        <v>0</v>
      </c>
      <c r="BJ2340">
        <f t="shared" si="292"/>
        <v>0</v>
      </c>
      <c r="BK2340">
        <f t="shared" si="293"/>
        <v>0</v>
      </c>
      <c r="BL2340">
        <f t="shared" si="294"/>
        <v>0</v>
      </c>
      <c r="BM2340">
        <f t="shared" si="295"/>
        <v>0</v>
      </c>
      <c r="BN2340">
        <f t="shared" si="296"/>
        <v>0</v>
      </c>
    </row>
    <row r="2341" spans="1:66" x14ac:dyDescent="0.25">
      <c r="A2341" t="s">
        <v>3678</v>
      </c>
      <c r="B2341" t="s">
        <v>4155</v>
      </c>
      <c r="C2341" t="s">
        <v>3713</v>
      </c>
      <c r="D2341" t="s">
        <v>3735</v>
      </c>
      <c r="E2341" t="s">
        <v>663</v>
      </c>
      <c r="F2341" t="s">
        <v>37</v>
      </c>
      <c r="G2341" t="s">
        <v>655</v>
      </c>
      <c r="H2341" t="s">
        <v>1711</v>
      </c>
      <c r="I2341" t="s">
        <v>3767</v>
      </c>
      <c r="J2341" t="s">
        <v>10</v>
      </c>
      <c r="K2341" t="s">
        <v>10</v>
      </c>
      <c r="L2341" t="s">
        <v>10</v>
      </c>
      <c r="M2341" t="s">
        <v>10</v>
      </c>
      <c r="N2341" t="s">
        <v>10</v>
      </c>
      <c r="O2341" t="s">
        <v>10</v>
      </c>
      <c r="P2341" t="s">
        <v>10</v>
      </c>
      <c r="Q2341" t="s">
        <v>10</v>
      </c>
      <c r="R2341" t="s">
        <v>10</v>
      </c>
      <c r="S2341" t="s">
        <v>10</v>
      </c>
      <c r="T2341" t="s">
        <v>4149</v>
      </c>
      <c r="U2341" s="103">
        <v>49484812.861201599</v>
      </c>
      <c r="V2341" s="103">
        <v>8392218</v>
      </c>
      <c r="W2341" s="103">
        <v>5101000</v>
      </c>
      <c r="X2341" s="103">
        <v>9440381</v>
      </c>
      <c r="Y2341" s="103">
        <v>4471666.666666667</v>
      </c>
      <c r="Z2341" s="103">
        <v>28216706</v>
      </c>
      <c r="AA2341" s="103">
        <v>52166153.111111112</v>
      </c>
      <c r="AB2341" s="103">
        <v>49484812.861201599</v>
      </c>
      <c r="AC2341" s="103">
        <v>839221</v>
      </c>
      <c r="AD2341" s="103">
        <v>13970000</v>
      </c>
      <c r="AE2341" s="103">
        <v>703778</v>
      </c>
      <c r="AF2341" s="103">
        <v>729166.66666666674</v>
      </c>
      <c r="AG2341" s="103">
        <v>0</v>
      </c>
      <c r="AH2341" s="103">
        <v>5709473.555555556</v>
      </c>
      <c r="BE2341" s="62" t="str">
        <f t="shared" si="289"/>
        <v>PaaSjbossWEBSERVERPlataAltaServidordeUsoIntermedioHostingvirtualVersión1.x-1.xNANANANANANANANANANAPaaS/M</v>
      </c>
      <c r="BH2341">
        <f t="shared" si="290"/>
        <v>0</v>
      </c>
      <c r="BI2341">
        <f t="shared" si="291"/>
        <v>0</v>
      </c>
      <c r="BJ2341">
        <f t="shared" si="292"/>
        <v>0</v>
      </c>
      <c r="BK2341">
        <f t="shared" si="293"/>
        <v>0</v>
      </c>
      <c r="BL2341">
        <f t="shared" si="294"/>
        <v>0</v>
      </c>
      <c r="BM2341">
        <f t="shared" si="295"/>
        <v>0</v>
      </c>
      <c r="BN2341">
        <f t="shared" si="296"/>
        <v>0</v>
      </c>
    </row>
    <row r="2342" spans="1:66" x14ac:dyDescent="0.25">
      <c r="A2342" t="s">
        <v>3672</v>
      </c>
      <c r="B2342" t="s">
        <v>4155</v>
      </c>
      <c r="C2342" t="s">
        <v>3713</v>
      </c>
      <c r="D2342" t="s">
        <v>3735</v>
      </c>
      <c r="E2342" t="s">
        <v>663</v>
      </c>
      <c r="F2342" t="s">
        <v>37</v>
      </c>
      <c r="G2342" t="s">
        <v>657</v>
      </c>
      <c r="H2342" t="s">
        <v>1710</v>
      </c>
      <c r="I2342" t="s">
        <v>3767</v>
      </c>
      <c r="J2342" t="s">
        <v>10</v>
      </c>
      <c r="K2342" t="s">
        <v>10</v>
      </c>
      <c r="L2342" t="s">
        <v>10</v>
      </c>
      <c r="M2342" t="s">
        <v>10</v>
      </c>
      <c r="N2342" t="s">
        <v>10</v>
      </c>
      <c r="O2342" t="s">
        <v>10</v>
      </c>
      <c r="P2342" t="s">
        <v>10</v>
      </c>
      <c r="Q2342" t="s">
        <v>10</v>
      </c>
      <c r="R2342" t="s">
        <v>10</v>
      </c>
      <c r="S2342" t="s">
        <v>10</v>
      </c>
      <c r="T2342" t="s">
        <v>4149</v>
      </c>
      <c r="U2342" s="103">
        <v>163099276.58784151</v>
      </c>
      <c r="V2342" s="103">
        <v>21606186</v>
      </c>
      <c r="W2342" s="103">
        <v>11296000</v>
      </c>
      <c r="X2342" s="103">
        <v>29037995</v>
      </c>
      <c r="Y2342" s="103">
        <v>6348917.5040004691</v>
      </c>
      <c r="Z2342" s="103">
        <v>74285295</v>
      </c>
      <c r="AA2342" s="103">
        <v>23511448.070175435</v>
      </c>
      <c r="AB2342" s="103">
        <v>163099276.58784151</v>
      </c>
      <c r="AC2342" s="103">
        <v>2160618</v>
      </c>
      <c r="AD2342" s="103">
        <v>18335000</v>
      </c>
      <c r="AE2342" s="103">
        <v>703778</v>
      </c>
      <c r="AF2342" s="103">
        <v>729166.66666666674</v>
      </c>
      <c r="AG2342" s="103">
        <v>0</v>
      </c>
      <c r="AH2342" s="103">
        <v>4573334.3859649124</v>
      </c>
      <c r="BE2342" s="62" t="str">
        <f t="shared" si="289"/>
        <v>PaaSjbossWEBSERVERPlataAltaServidordeUsoOptimizadoHostingfísicoVersión1.x-1.xNANANANANANANANANANAPaaS/M</v>
      </c>
      <c r="BH2342">
        <f t="shared" si="290"/>
        <v>0</v>
      </c>
      <c r="BI2342">
        <f t="shared" si="291"/>
        <v>0</v>
      </c>
      <c r="BJ2342">
        <f t="shared" si="292"/>
        <v>0</v>
      </c>
      <c r="BK2342">
        <f t="shared" si="293"/>
        <v>0</v>
      </c>
      <c r="BL2342">
        <f t="shared" si="294"/>
        <v>0</v>
      </c>
      <c r="BM2342">
        <f t="shared" si="295"/>
        <v>0</v>
      </c>
      <c r="BN2342">
        <f t="shared" si="296"/>
        <v>0</v>
      </c>
    </row>
    <row r="2343" spans="1:66" x14ac:dyDescent="0.25">
      <c r="A2343" t="s">
        <v>3682</v>
      </c>
      <c r="B2343" t="s">
        <v>4155</v>
      </c>
      <c r="C2343" t="s">
        <v>3713</v>
      </c>
      <c r="D2343" t="s">
        <v>3735</v>
      </c>
      <c r="E2343" t="s">
        <v>663</v>
      </c>
      <c r="F2343" t="s">
        <v>37</v>
      </c>
      <c r="G2343" t="s">
        <v>657</v>
      </c>
      <c r="H2343" t="s">
        <v>1711</v>
      </c>
      <c r="I2343" t="s">
        <v>3767</v>
      </c>
      <c r="J2343" t="s">
        <v>10</v>
      </c>
      <c r="K2343" t="s">
        <v>10</v>
      </c>
      <c r="L2343" t="s">
        <v>10</v>
      </c>
      <c r="M2343" t="s">
        <v>10</v>
      </c>
      <c r="N2343" t="s">
        <v>10</v>
      </c>
      <c r="O2343" t="s">
        <v>10</v>
      </c>
      <c r="P2343" t="s">
        <v>10</v>
      </c>
      <c r="Q2343" t="s">
        <v>10</v>
      </c>
      <c r="R2343" t="s">
        <v>10</v>
      </c>
      <c r="S2343" t="s">
        <v>10</v>
      </c>
      <c r="T2343" t="s">
        <v>4149</v>
      </c>
      <c r="U2343" s="103">
        <v>89492005.680227473</v>
      </c>
      <c r="V2343" s="103">
        <v>17465906</v>
      </c>
      <c r="W2343" s="103">
        <v>8583000</v>
      </c>
      <c r="X2343" s="103">
        <v>12749387</v>
      </c>
      <c r="Y2343" s="103">
        <v>6809166.666666667</v>
      </c>
      <c r="Z2343" s="103">
        <v>49764589</v>
      </c>
      <c r="AA2343" s="103">
        <v>50676398.415555559</v>
      </c>
      <c r="AB2343" s="103">
        <v>89492005.680227473</v>
      </c>
      <c r="AC2343" s="103">
        <v>1746590</v>
      </c>
      <c r="AD2343" s="103">
        <v>24864000</v>
      </c>
      <c r="AE2343" s="103">
        <v>747759</v>
      </c>
      <c r="AF2343" s="103">
        <v>729166.66666666674</v>
      </c>
      <c r="AG2343" s="103">
        <v>0</v>
      </c>
      <c r="AH2343" s="103">
        <v>5709473.555555556</v>
      </c>
      <c r="BE2343" s="62" t="str">
        <f t="shared" si="289"/>
        <v>PaaSjbossWEBSERVERPlataAltaServidordeUsoOptimizadoHostingvirtualVersión1.x-1.xNANANANANANANANANANAPaaS/M</v>
      </c>
      <c r="BH2343">
        <f t="shared" si="290"/>
        <v>0</v>
      </c>
      <c r="BI2343">
        <f t="shared" si="291"/>
        <v>0</v>
      </c>
      <c r="BJ2343">
        <f t="shared" si="292"/>
        <v>0</v>
      </c>
      <c r="BK2343">
        <f t="shared" si="293"/>
        <v>0</v>
      </c>
      <c r="BL2343">
        <f t="shared" si="294"/>
        <v>0</v>
      </c>
      <c r="BM2343">
        <f t="shared" si="295"/>
        <v>0</v>
      </c>
      <c r="BN2343">
        <f t="shared" si="296"/>
        <v>0</v>
      </c>
    </row>
    <row r="2344" spans="1:66" x14ac:dyDescent="0.25">
      <c r="A2344" t="s">
        <v>3669</v>
      </c>
      <c r="B2344" t="s">
        <v>4155</v>
      </c>
      <c r="C2344" t="s">
        <v>3713</v>
      </c>
      <c r="D2344" t="s">
        <v>3735</v>
      </c>
      <c r="E2344" t="s">
        <v>663</v>
      </c>
      <c r="F2344" t="s">
        <v>35</v>
      </c>
      <c r="G2344" t="s">
        <v>656</v>
      </c>
      <c r="H2344" t="s">
        <v>1710</v>
      </c>
      <c r="I2344" t="s">
        <v>3767</v>
      </c>
      <c r="J2344" t="s">
        <v>10</v>
      </c>
      <c r="K2344" t="s">
        <v>10</v>
      </c>
      <c r="L2344" t="s">
        <v>10</v>
      </c>
      <c r="M2344" t="s">
        <v>10</v>
      </c>
      <c r="N2344" t="s">
        <v>10</v>
      </c>
      <c r="O2344" t="s">
        <v>10</v>
      </c>
      <c r="P2344" t="s">
        <v>10</v>
      </c>
      <c r="Q2344" t="s">
        <v>10</v>
      </c>
      <c r="R2344" t="s">
        <v>10</v>
      </c>
      <c r="S2344" t="s">
        <v>10</v>
      </c>
      <c r="T2344" t="s">
        <v>4149</v>
      </c>
      <c r="U2344" s="103">
        <v>101672757.14658841</v>
      </c>
      <c r="V2344" s="103">
        <v>18551220</v>
      </c>
      <c r="W2344" s="103">
        <v>7803000</v>
      </c>
      <c r="X2344" s="103">
        <v>13725243</v>
      </c>
      <c r="Y2344" s="103">
        <v>5474656.3928893572</v>
      </c>
      <c r="Z2344" s="103">
        <v>38602471</v>
      </c>
      <c r="AA2344" s="103">
        <v>18537151.754385967</v>
      </c>
      <c r="AB2344" s="103">
        <v>101672757.14658841</v>
      </c>
      <c r="AC2344" s="103">
        <v>1855122</v>
      </c>
      <c r="AD2344" s="103">
        <v>14138000</v>
      </c>
      <c r="AE2344" s="103">
        <v>703778</v>
      </c>
      <c r="AF2344" s="103">
        <v>729166.66666666674</v>
      </c>
      <c r="AG2344" s="103">
        <v>0</v>
      </c>
      <c r="AH2344" s="103">
        <v>4573334.3859649124</v>
      </c>
      <c r="BE2344" s="62" t="str">
        <f t="shared" si="289"/>
        <v>PaaSjbossWEBSERVERPlataMediaServidordeUsoAvanzadoHostingfísicoVersión1.x-1.xNANANANANANANANANANAPaaS/M</v>
      </c>
      <c r="BH2344">
        <f t="shared" si="290"/>
        <v>0</v>
      </c>
      <c r="BI2344">
        <f t="shared" si="291"/>
        <v>0</v>
      </c>
      <c r="BJ2344">
        <f t="shared" si="292"/>
        <v>0</v>
      </c>
      <c r="BK2344">
        <f t="shared" si="293"/>
        <v>0</v>
      </c>
      <c r="BL2344">
        <f t="shared" si="294"/>
        <v>0</v>
      </c>
      <c r="BM2344">
        <f t="shared" si="295"/>
        <v>0</v>
      </c>
      <c r="BN2344">
        <f t="shared" si="296"/>
        <v>0</v>
      </c>
    </row>
    <row r="2345" spans="1:66" x14ac:dyDescent="0.25">
      <c r="A2345" t="s">
        <v>3679</v>
      </c>
      <c r="B2345" t="s">
        <v>4155</v>
      </c>
      <c r="C2345" t="s">
        <v>3713</v>
      </c>
      <c r="D2345" t="s">
        <v>3735</v>
      </c>
      <c r="E2345" t="s">
        <v>663</v>
      </c>
      <c r="F2345" t="s">
        <v>35</v>
      </c>
      <c r="G2345" t="s">
        <v>656</v>
      </c>
      <c r="H2345" t="s">
        <v>1711</v>
      </c>
      <c r="I2345" t="s">
        <v>3767</v>
      </c>
      <c r="J2345" t="s">
        <v>10</v>
      </c>
      <c r="K2345" t="s">
        <v>10</v>
      </c>
      <c r="L2345" t="s">
        <v>10</v>
      </c>
      <c r="M2345" t="s">
        <v>10</v>
      </c>
      <c r="N2345" t="s">
        <v>10</v>
      </c>
      <c r="O2345" t="s">
        <v>10</v>
      </c>
      <c r="P2345" t="s">
        <v>10</v>
      </c>
      <c r="Q2345" t="s">
        <v>10</v>
      </c>
      <c r="R2345" t="s">
        <v>10</v>
      </c>
      <c r="S2345" t="s">
        <v>10</v>
      </c>
      <c r="T2345" t="s">
        <v>4149</v>
      </c>
      <c r="U2345" s="103">
        <v>59628937.513685971</v>
      </c>
      <c r="V2345" s="103">
        <v>12232721</v>
      </c>
      <c r="W2345" s="103">
        <v>6619000</v>
      </c>
      <c r="X2345" s="103">
        <v>11062287</v>
      </c>
      <c r="Y2345" s="103">
        <v>6719166.666666667</v>
      </c>
      <c r="Z2345" s="103">
        <v>37578942</v>
      </c>
      <c r="AA2345" s="103">
        <v>36217493.955555558</v>
      </c>
      <c r="AB2345" s="103">
        <v>59628937.513685971</v>
      </c>
      <c r="AC2345" s="103">
        <v>1223272</v>
      </c>
      <c r="AD2345" s="103">
        <v>18206000</v>
      </c>
      <c r="AE2345" s="103">
        <v>729083</v>
      </c>
      <c r="AF2345" s="103">
        <v>729166.66666666674</v>
      </c>
      <c r="AG2345" s="103">
        <v>0</v>
      </c>
      <c r="AH2345" s="103">
        <v>5709473.555555556</v>
      </c>
      <c r="BE2345" s="62" t="str">
        <f t="shared" si="289"/>
        <v>PaaSjbossWEBSERVERPlataMediaServidordeUsoAvanzadoHostingvirtualVersión1.x-1.xNANANANANANANANANANAPaaS/M</v>
      </c>
      <c r="BH2345">
        <f t="shared" si="290"/>
        <v>0</v>
      </c>
      <c r="BI2345">
        <f t="shared" si="291"/>
        <v>0</v>
      </c>
      <c r="BJ2345">
        <f t="shared" si="292"/>
        <v>0</v>
      </c>
      <c r="BK2345">
        <f t="shared" si="293"/>
        <v>0</v>
      </c>
      <c r="BL2345">
        <f t="shared" si="294"/>
        <v>0</v>
      </c>
      <c r="BM2345">
        <f t="shared" si="295"/>
        <v>0</v>
      </c>
      <c r="BN2345">
        <f t="shared" si="296"/>
        <v>0</v>
      </c>
    </row>
    <row r="2346" spans="1:66" x14ac:dyDescent="0.25">
      <c r="A2346" t="s">
        <v>3663</v>
      </c>
      <c r="B2346" t="s">
        <v>4155</v>
      </c>
      <c r="C2346" t="s">
        <v>3713</v>
      </c>
      <c r="D2346" t="s">
        <v>3735</v>
      </c>
      <c r="E2346" t="s">
        <v>663</v>
      </c>
      <c r="F2346" t="s">
        <v>35</v>
      </c>
      <c r="G2346" t="s">
        <v>653</v>
      </c>
      <c r="H2346" t="s">
        <v>1710</v>
      </c>
      <c r="I2346" t="s">
        <v>3767</v>
      </c>
      <c r="J2346" t="s">
        <v>10</v>
      </c>
      <c r="K2346" t="s">
        <v>10</v>
      </c>
      <c r="L2346" t="s">
        <v>10</v>
      </c>
      <c r="M2346" t="s">
        <v>10</v>
      </c>
      <c r="N2346" t="s">
        <v>10</v>
      </c>
      <c r="O2346" t="s">
        <v>10</v>
      </c>
      <c r="P2346" t="s">
        <v>10</v>
      </c>
      <c r="Q2346" t="s">
        <v>10</v>
      </c>
      <c r="R2346" t="s">
        <v>10</v>
      </c>
      <c r="S2346" t="s">
        <v>10</v>
      </c>
      <c r="T2346" t="s">
        <v>4149</v>
      </c>
      <c r="U2346" s="103">
        <v>15483103.819980614</v>
      </c>
      <c r="V2346" s="103">
        <v>7210246</v>
      </c>
      <c r="W2346" s="103">
        <v>2725000</v>
      </c>
      <c r="X2346" s="103">
        <v>8276486</v>
      </c>
      <c r="Y2346" s="103">
        <v>3589373.0595560241</v>
      </c>
      <c r="Z2346" s="103">
        <v>13556412</v>
      </c>
      <c r="AA2346" s="103">
        <v>12072043.421052633</v>
      </c>
      <c r="AB2346" s="103">
        <v>15483103.819980614</v>
      </c>
      <c r="AC2346" s="103">
        <v>721024</v>
      </c>
      <c r="AD2346" s="103">
        <v>2551000</v>
      </c>
      <c r="AE2346" s="103">
        <v>703778</v>
      </c>
      <c r="AF2346" s="103">
        <v>729166.66666666674</v>
      </c>
      <c r="AG2346" s="103">
        <v>0</v>
      </c>
      <c r="AH2346" s="103">
        <v>4507479.1228070185</v>
      </c>
      <c r="BE2346" s="62" t="str">
        <f t="shared" si="289"/>
        <v>PaaSjbossWEBSERVERPlataMediaServidordeUsoBásicoHostingfísicoVersión1.x-1.xNANANANANANANANANANAPaaS/M</v>
      </c>
      <c r="BH2346">
        <f t="shared" si="290"/>
        <v>0</v>
      </c>
      <c r="BI2346">
        <f t="shared" si="291"/>
        <v>0</v>
      </c>
      <c r="BJ2346">
        <f t="shared" si="292"/>
        <v>0</v>
      </c>
      <c r="BK2346">
        <f t="shared" si="293"/>
        <v>0</v>
      </c>
      <c r="BL2346">
        <f t="shared" si="294"/>
        <v>0</v>
      </c>
      <c r="BM2346">
        <f t="shared" si="295"/>
        <v>0</v>
      </c>
      <c r="BN2346">
        <f t="shared" si="296"/>
        <v>0</v>
      </c>
    </row>
    <row r="2347" spans="1:66" x14ac:dyDescent="0.25">
      <c r="A2347" t="s">
        <v>3673</v>
      </c>
      <c r="B2347" t="s">
        <v>4155</v>
      </c>
      <c r="C2347" t="s">
        <v>3713</v>
      </c>
      <c r="D2347" t="s">
        <v>3735</v>
      </c>
      <c r="E2347" t="s">
        <v>663</v>
      </c>
      <c r="F2347" t="s">
        <v>35</v>
      </c>
      <c r="G2347" t="s">
        <v>653</v>
      </c>
      <c r="H2347" t="s">
        <v>1711</v>
      </c>
      <c r="I2347" t="s">
        <v>3767</v>
      </c>
      <c r="J2347" t="s">
        <v>10</v>
      </c>
      <c r="K2347" t="s">
        <v>10</v>
      </c>
      <c r="L2347" t="s">
        <v>10</v>
      </c>
      <c r="M2347" t="s">
        <v>10</v>
      </c>
      <c r="N2347" t="s">
        <v>10</v>
      </c>
      <c r="O2347" t="s">
        <v>10</v>
      </c>
      <c r="P2347" t="s">
        <v>10</v>
      </c>
      <c r="Q2347" t="s">
        <v>10</v>
      </c>
      <c r="R2347" t="s">
        <v>10</v>
      </c>
      <c r="S2347" t="s">
        <v>10</v>
      </c>
      <c r="T2347" t="s">
        <v>4149</v>
      </c>
      <c r="U2347" s="103">
        <v>8963252.4493138045</v>
      </c>
      <c r="V2347" s="103">
        <v>6331503</v>
      </c>
      <c r="W2347" s="103">
        <v>1670000</v>
      </c>
      <c r="X2347" s="103">
        <v>6504456</v>
      </c>
      <c r="Y2347" s="103">
        <v>2494166.666666667</v>
      </c>
      <c r="Z2347" s="103">
        <v>6958324</v>
      </c>
      <c r="AA2347" s="103">
        <v>16113137.833333334</v>
      </c>
      <c r="AB2347" s="103">
        <v>8963252.4493138045</v>
      </c>
      <c r="AC2347" s="103">
        <v>633150</v>
      </c>
      <c r="AD2347" s="103">
        <v>3050000</v>
      </c>
      <c r="AE2347" s="103">
        <v>603550</v>
      </c>
      <c r="AF2347" s="103">
        <v>729166.66666666674</v>
      </c>
      <c r="AG2347" s="103">
        <v>0</v>
      </c>
      <c r="AH2347" s="103">
        <v>5709473.555555556</v>
      </c>
      <c r="BE2347" s="62" t="str">
        <f t="shared" si="289"/>
        <v>PaaSjbossWEBSERVERPlataMediaServidordeUsoBásicoHostingvirtualVersión1.x-1.xNANANANANANANANANANAPaaS/M</v>
      </c>
      <c r="BH2347">
        <f t="shared" si="290"/>
        <v>0</v>
      </c>
      <c r="BI2347">
        <f t="shared" si="291"/>
        <v>0</v>
      </c>
      <c r="BJ2347">
        <f t="shared" si="292"/>
        <v>0</v>
      </c>
      <c r="BK2347">
        <f t="shared" si="293"/>
        <v>0</v>
      </c>
      <c r="BL2347">
        <f t="shared" si="294"/>
        <v>0</v>
      </c>
      <c r="BM2347">
        <f t="shared" si="295"/>
        <v>0</v>
      </c>
      <c r="BN2347">
        <f t="shared" si="296"/>
        <v>0</v>
      </c>
    </row>
    <row r="2348" spans="1:66" x14ac:dyDescent="0.25">
      <c r="A2348" t="s">
        <v>3665</v>
      </c>
      <c r="B2348" t="s">
        <v>4155</v>
      </c>
      <c r="C2348" t="s">
        <v>3713</v>
      </c>
      <c r="D2348" t="s">
        <v>3735</v>
      </c>
      <c r="E2348" t="s">
        <v>663</v>
      </c>
      <c r="F2348" t="s">
        <v>35</v>
      </c>
      <c r="G2348" t="s">
        <v>654</v>
      </c>
      <c r="H2348" t="s">
        <v>1710</v>
      </c>
      <c r="I2348" t="s">
        <v>3767</v>
      </c>
      <c r="J2348" t="s">
        <v>10</v>
      </c>
      <c r="K2348" t="s">
        <v>10</v>
      </c>
      <c r="L2348" t="s">
        <v>10</v>
      </c>
      <c r="M2348" t="s">
        <v>10</v>
      </c>
      <c r="N2348" t="s">
        <v>10</v>
      </c>
      <c r="O2348" t="s">
        <v>10</v>
      </c>
      <c r="P2348" t="s">
        <v>10</v>
      </c>
      <c r="Q2348" t="s">
        <v>10</v>
      </c>
      <c r="R2348" t="s">
        <v>10</v>
      </c>
      <c r="S2348" t="s">
        <v>10</v>
      </c>
      <c r="T2348" t="s">
        <v>4149</v>
      </c>
      <c r="U2348" s="103">
        <v>46590239.303272098</v>
      </c>
      <c r="V2348" s="103">
        <v>8634748</v>
      </c>
      <c r="W2348" s="103">
        <v>3388000</v>
      </c>
      <c r="X2348" s="103">
        <v>9272139</v>
      </c>
      <c r="Y2348" s="103">
        <v>4284206.3928893572</v>
      </c>
      <c r="Z2348" s="103">
        <v>20703236</v>
      </c>
      <c r="AA2348" s="103">
        <v>14194793.859649124</v>
      </c>
      <c r="AB2348" s="103">
        <v>46590239.303272098</v>
      </c>
      <c r="AC2348" s="103">
        <v>863474</v>
      </c>
      <c r="AD2348" s="103">
        <v>5173000</v>
      </c>
      <c r="AE2348" s="103">
        <v>703778</v>
      </c>
      <c r="AF2348" s="103">
        <v>729166.66666666674</v>
      </c>
      <c r="AG2348" s="103">
        <v>0</v>
      </c>
      <c r="AH2348" s="103">
        <v>4507479.1228070185</v>
      </c>
      <c r="BE2348" s="62" t="str">
        <f t="shared" si="289"/>
        <v>PaaSjbossWEBSERVERPlataMediaServidordeUsoEstándarHostingfísicoVersión1.x-1.xNANANANANANANANANANAPaaS/M</v>
      </c>
      <c r="BH2348">
        <f t="shared" si="290"/>
        <v>0</v>
      </c>
      <c r="BI2348">
        <f t="shared" si="291"/>
        <v>0</v>
      </c>
      <c r="BJ2348">
        <f t="shared" si="292"/>
        <v>0</v>
      </c>
      <c r="BK2348">
        <f t="shared" si="293"/>
        <v>0</v>
      </c>
      <c r="BL2348">
        <f t="shared" si="294"/>
        <v>0</v>
      </c>
      <c r="BM2348">
        <f t="shared" si="295"/>
        <v>0</v>
      </c>
      <c r="BN2348">
        <f t="shared" si="296"/>
        <v>0</v>
      </c>
    </row>
    <row r="2349" spans="1:66" x14ac:dyDescent="0.25">
      <c r="A2349" t="s">
        <v>3675</v>
      </c>
      <c r="B2349" t="s">
        <v>4155</v>
      </c>
      <c r="C2349" t="s">
        <v>3713</v>
      </c>
      <c r="D2349" t="s">
        <v>3735</v>
      </c>
      <c r="E2349" t="s">
        <v>663</v>
      </c>
      <c r="F2349" t="s">
        <v>35</v>
      </c>
      <c r="G2349" t="s">
        <v>654</v>
      </c>
      <c r="H2349" t="s">
        <v>1711</v>
      </c>
      <c r="I2349" t="s">
        <v>3767</v>
      </c>
      <c r="J2349" t="s">
        <v>10</v>
      </c>
      <c r="K2349" t="s">
        <v>10</v>
      </c>
      <c r="L2349" t="s">
        <v>10</v>
      </c>
      <c r="M2349" t="s">
        <v>10</v>
      </c>
      <c r="N2349" t="s">
        <v>10</v>
      </c>
      <c r="O2349" t="s">
        <v>10</v>
      </c>
      <c r="P2349" t="s">
        <v>10</v>
      </c>
      <c r="Q2349" t="s">
        <v>10</v>
      </c>
      <c r="R2349" t="s">
        <v>10</v>
      </c>
      <c r="S2349" t="s">
        <v>10</v>
      </c>
      <c r="T2349" t="s">
        <v>4149</v>
      </c>
      <c r="U2349" s="103">
        <v>20706773.023676485</v>
      </c>
      <c r="V2349" s="103">
        <v>7254887</v>
      </c>
      <c r="W2349" s="103">
        <v>3153000</v>
      </c>
      <c r="X2349" s="103">
        <v>7895127</v>
      </c>
      <c r="Y2349" s="103">
        <v>3756666.666666667</v>
      </c>
      <c r="Z2349" s="103">
        <v>16059059</v>
      </c>
      <c r="AA2349" s="103">
        <v>24079703.111111116</v>
      </c>
      <c r="AB2349" s="103">
        <v>20706773.023676485</v>
      </c>
      <c r="AC2349" s="103">
        <v>725488</v>
      </c>
      <c r="AD2349" s="103">
        <v>7596000</v>
      </c>
      <c r="AE2349" s="103">
        <v>703100</v>
      </c>
      <c r="AF2349" s="103">
        <v>729166.66666666674</v>
      </c>
      <c r="AG2349" s="103">
        <v>0</v>
      </c>
      <c r="AH2349" s="103">
        <v>5709473.555555556</v>
      </c>
      <c r="BE2349" s="62" t="str">
        <f t="shared" si="289"/>
        <v>PaaSjbossWEBSERVERPlataMediaServidordeUsoEstándarHostingvirtualVersión1.x-1.xNANANANANANANANANANAPaaS/M</v>
      </c>
      <c r="BH2349">
        <f t="shared" si="290"/>
        <v>0</v>
      </c>
      <c r="BI2349">
        <f t="shared" si="291"/>
        <v>0</v>
      </c>
      <c r="BJ2349">
        <f t="shared" si="292"/>
        <v>0</v>
      </c>
      <c r="BK2349">
        <f t="shared" si="293"/>
        <v>0</v>
      </c>
      <c r="BL2349">
        <f t="shared" si="294"/>
        <v>0</v>
      </c>
      <c r="BM2349">
        <f t="shared" si="295"/>
        <v>0</v>
      </c>
      <c r="BN2349">
        <f t="shared" si="296"/>
        <v>0</v>
      </c>
    </row>
    <row r="2350" spans="1:66" x14ac:dyDescent="0.25">
      <c r="A2350" t="s">
        <v>3667</v>
      </c>
      <c r="B2350" t="s">
        <v>4155</v>
      </c>
      <c r="C2350" t="s">
        <v>3713</v>
      </c>
      <c r="D2350" t="s">
        <v>3735</v>
      </c>
      <c r="E2350" t="s">
        <v>663</v>
      </c>
      <c r="F2350" t="s">
        <v>35</v>
      </c>
      <c r="G2350" t="s">
        <v>655</v>
      </c>
      <c r="H2350" t="s">
        <v>1710</v>
      </c>
      <c r="I2350" t="s">
        <v>3767</v>
      </c>
      <c r="J2350" t="s">
        <v>10</v>
      </c>
      <c r="K2350" t="s">
        <v>10</v>
      </c>
      <c r="L2350" t="s">
        <v>10</v>
      </c>
      <c r="M2350" t="s">
        <v>10</v>
      </c>
      <c r="N2350" t="s">
        <v>10</v>
      </c>
      <c r="O2350" t="s">
        <v>10</v>
      </c>
      <c r="P2350" t="s">
        <v>10</v>
      </c>
      <c r="Q2350" t="s">
        <v>10</v>
      </c>
      <c r="R2350" t="s">
        <v>10</v>
      </c>
      <c r="S2350" t="s">
        <v>10</v>
      </c>
      <c r="T2350" t="s">
        <v>4149</v>
      </c>
      <c r="U2350" s="103">
        <v>74227219.291802406</v>
      </c>
      <c r="V2350" s="103">
        <v>11313250</v>
      </c>
      <c r="W2350" s="103">
        <v>5839000</v>
      </c>
      <c r="X2350" s="103">
        <v>10337057</v>
      </c>
      <c r="Y2350" s="103">
        <v>5273906.3928893572</v>
      </c>
      <c r="Z2350" s="103">
        <v>31744059</v>
      </c>
      <c r="AA2350" s="103">
        <v>16448944.035087721</v>
      </c>
      <c r="AB2350" s="103">
        <v>74227219.291802406</v>
      </c>
      <c r="AC2350" s="103">
        <v>1131325</v>
      </c>
      <c r="AD2350" s="103">
        <v>10008000</v>
      </c>
      <c r="AE2350" s="103">
        <v>703778</v>
      </c>
      <c r="AF2350" s="103">
        <v>729166.66666666674</v>
      </c>
      <c r="AG2350" s="103">
        <v>0</v>
      </c>
      <c r="AH2350" s="103">
        <v>4507479.1228070185</v>
      </c>
      <c r="BE2350" s="62" t="str">
        <f t="shared" si="289"/>
        <v>PaaSjbossWEBSERVERPlataMediaServidordeUsoIntermedioHostingfísicoVersión1.x-1.xNANANANANANANANANANAPaaS/M</v>
      </c>
      <c r="BH2350">
        <f t="shared" si="290"/>
        <v>0</v>
      </c>
      <c r="BI2350">
        <f t="shared" si="291"/>
        <v>0</v>
      </c>
      <c r="BJ2350">
        <f t="shared" si="292"/>
        <v>0</v>
      </c>
      <c r="BK2350">
        <f t="shared" si="293"/>
        <v>0</v>
      </c>
      <c r="BL2350">
        <f t="shared" si="294"/>
        <v>0</v>
      </c>
      <c r="BM2350">
        <f t="shared" si="295"/>
        <v>0</v>
      </c>
      <c r="BN2350">
        <f t="shared" si="296"/>
        <v>0</v>
      </c>
    </row>
    <row r="2351" spans="1:66" x14ac:dyDescent="0.25">
      <c r="A2351" t="s">
        <v>3677</v>
      </c>
      <c r="B2351" t="s">
        <v>4155</v>
      </c>
      <c r="C2351" t="s">
        <v>3713</v>
      </c>
      <c r="D2351" t="s">
        <v>3735</v>
      </c>
      <c r="E2351" t="s">
        <v>663</v>
      </c>
      <c r="F2351" t="s">
        <v>35</v>
      </c>
      <c r="G2351" t="s">
        <v>655</v>
      </c>
      <c r="H2351" t="s">
        <v>1711</v>
      </c>
      <c r="I2351" t="s">
        <v>3767</v>
      </c>
      <c r="J2351" t="s">
        <v>10</v>
      </c>
      <c r="K2351" t="s">
        <v>10</v>
      </c>
      <c r="L2351" t="s">
        <v>10</v>
      </c>
      <c r="M2351" t="s">
        <v>10</v>
      </c>
      <c r="N2351" t="s">
        <v>10</v>
      </c>
      <c r="O2351" t="s">
        <v>10</v>
      </c>
      <c r="P2351" t="s">
        <v>10</v>
      </c>
      <c r="Q2351" t="s">
        <v>10</v>
      </c>
      <c r="R2351" t="s">
        <v>10</v>
      </c>
      <c r="S2351" t="s">
        <v>10</v>
      </c>
      <c r="T2351" t="s">
        <v>4149</v>
      </c>
      <c r="U2351" s="103">
        <v>43370137.423171878</v>
      </c>
      <c r="V2351" s="103">
        <v>8254925</v>
      </c>
      <c r="W2351" s="103">
        <v>5101000</v>
      </c>
      <c r="X2351" s="103">
        <v>9451512</v>
      </c>
      <c r="Y2351" s="103">
        <v>5421666.666666667</v>
      </c>
      <c r="Z2351" s="103">
        <v>28216706</v>
      </c>
      <c r="AA2351" s="103">
        <v>42616760.111111112</v>
      </c>
      <c r="AB2351" s="103">
        <v>43370137.423171878</v>
      </c>
      <c r="AC2351" s="103">
        <v>825492</v>
      </c>
      <c r="AD2351" s="103">
        <v>13628000</v>
      </c>
      <c r="AE2351" s="103">
        <v>703778</v>
      </c>
      <c r="AF2351" s="103">
        <v>729166.66666666674</v>
      </c>
      <c r="AG2351" s="103">
        <v>0</v>
      </c>
      <c r="AH2351" s="103">
        <v>5709473.555555556</v>
      </c>
      <c r="BE2351" s="62" t="str">
        <f t="shared" si="289"/>
        <v>PaaSjbossWEBSERVERPlataMediaServidordeUsoIntermedioHostingvirtualVersión1.x-1.xNANANANANANANANANANAPaaS/M</v>
      </c>
      <c r="BH2351">
        <f t="shared" si="290"/>
        <v>0</v>
      </c>
      <c r="BI2351">
        <f t="shared" si="291"/>
        <v>0</v>
      </c>
      <c r="BJ2351">
        <f t="shared" si="292"/>
        <v>0</v>
      </c>
      <c r="BK2351">
        <f t="shared" si="293"/>
        <v>0</v>
      </c>
      <c r="BL2351">
        <f t="shared" si="294"/>
        <v>0</v>
      </c>
      <c r="BM2351">
        <f t="shared" si="295"/>
        <v>0</v>
      </c>
      <c r="BN2351">
        <f t="shared" si="296"/>
        <v>0</v>
      </c>
    </row>
    <row r="2352" spans="1:66" x14ac:dyDescent="0.25">
      <c r="A2352" t="s">
        <v>3671</v>
      </c>
      <c r="B2352" t="s">
        <v>4155</v>
      </c>
      <c r="C2352" t="s">
        <v>3713</v>
      </c>
      <c r="D2352" t="s">
        <v>3735</v>
      </c>
      <c r="E2352" t="s">
        <v>663</v>
      </c>
      <c r="F2352" t="s">
        <v>35</v>
      </c>
      <c r="G2352" t="s">
        <v>657</v>
      </c>
      <c r="H2352" t="s">
        <v>1710</v>
      </c>
      <c r="I2352" t="s">
        <v>3767</v>
      </c>
      <c r="J2352" t="s">
        <v>10</v>
      </c>
      <c r="K2352" t="s">
        <v>10</v>
      </c>
      <c r="L2352" t="s">
        <v>10</v>
      </c>
      <c r="M2352" t="s">
        <v>10</v>
      </c>
      <c r="N2352" t="s">
        <v>10</v>
      </c>
      <c r="O2352" t="s">
        <v>10</v>
      </c>
      <c r="P2352" t="s">
        <v>10</v>
      </c>
      <c r="Q2352" t="s">
        <v>10</v>
      </c>
      <c r="R2352" t="s">
        <v>10</v>
      </c>
      <c r="S2352" t="s">
        <v>10</v>
      </c>
      <c r="T2352" t="s">
        <v>4149</v>
      </c>
      <c r="U2352" s="103">
        <v>134238008.52034122</v>
      </c>
      <c r="V2352" s="103">
        <v>20946117</v>
      </c>
      <c r="W2352" s="103">
        <v>10564000</v>
      </c>
      <c r="X2352" s="103">
        <v>24825156</v>
      </c>
      <c r="Y2352" s="103">
        <v>6348917.5040004691</v>
      </c>
      <c r="Z2352" s="103">
        <v>74285295</v>
      </c>
      <c r="AA2352" s="103">
        <v>19974108.596491225</v>
      </c>
      <c r="AB2352" s="103">
        <v>134238008.52034122</v>
      </c>
      <c r="AC2352" s="103">
        <v>2094611</v>
      </c>
      <c r="AD2352" s="103">
        <v>17840000</v>
      </c>
      <c r="AE2352" s="103">
        <v>703778</v>
      </c>
      <c r="AF2352" s="103">
        <v>729166.66666666674</v>
      </c>
      <c r="AG2352" s="103">
        <v>0</v>
      </c>
      <c r="AH2352" s="103">
        <v>4573334.3859649124</v>
      </c>
      <c r="BE2352" s="62" t="str">
        <f t="shared" si="289"/>
        <v>PaaSjbossWEBSERVERPlataMediaServidordeUsoOptimizadoHostingfísicoVersión1.x-1.xNANANANANANANANANANAPaaS/M</v>
      </c>
      <c r="BH2352">
        <f t="shared" si="290"/>
        <v>0</v>
      </c>
      <c r="BI2352">
        <f t="shared" si="291"/>
        <v>0</v>
      </c>
      <c r="BJ2352">
        <f t="shared" si="292"/>
        <v>0</v>
      </c>
      <c r="BK2352">
        <f t="shared" si="293"/>
        <v>0</v>
      </c>
      <c r="BL2352">
        <f t="shared" si="294"/>
        <v>0</v>
      </c>
      <c r="BM2352">
        <f t="shared" si="295"/>
        <v>0</v>
      </c>
      <c r="BN2352">
        <f t="shared" si="296"/>
        <v>0</v>
      </c>
    </row>
    <row r="2353" spans="1:66" x14ac:dyDescent="0.25">
      <c r="A2353" t="s">
        <v>3681</v>
      </c>
      <c r="B2353" t="s">
        <v>4155</v>
      </c>
      <c r="C2353" t="s">
        <v>3713</v>
      </c>
      <c r="D2353" t="s">
        <v>3735</v>
      </c>
      <c r="E2353" t="s">
        <v>663</v>
      </c>
      <c r="F2353" t="s">
        <v>35</v>
      </c>
      <c r="G2353" t="s">
        <v>657</v>
      </c>
      <c r="H2353" t="s">
        <v>1711</v>
      </c>
      <c r="I2353" t="s">
        <v>3767</v>
      </c>
      <c r="J2353" t="s">
        <v>10</v>
      </c>
      <c r="K2353" t="s">
        <v>10</v>
      </c>
      <c r="L2353" t="s">
        <v>10</v>
      </c>
      <c r="M2353" t="s">
        <v>10</v>
      </c>
      <c r="N2353" t="s">
        <v>10</v>
      </c>
      <c r="O2353" t="s">
        <v>10</v>
      </c>
      <c r="P2353" t="s">
        <v>10</v>
      </c>
      <c r="Q2353" t="s">
        <v>10</v>
      </c>
      <c r="R2353" t="s">
        <v>10</v>
      </c>
      <c r="S2353" t="s">
        <v>10</v>
      </c>
      <c r="T2353" t="s">
        <v>4149</v>
      </c>
      <c r="U2353" s="103">
        <v>78621471.56817463</v>
      </c>
      <c r="V2353" s="103">
        <v>16994031</v>
      </c>
      <c r="W2353" s="103">
        <v>8583000</v>
      </c>
      <c r="X2353" s="103">
        <v>12764005</v>
      </c>
      <c r="Y2353" s="103">
        <v>8384166.666666667</v>
      </c>
      <c r="Z2353" s="103">
        <v>49764589</v>
      </c>
      <c r="AA2353" s="103">
        <v>38441940.795555562</v>
      </c>
      <c r="AB2353" s="103">
        <v>78621471.56817463</v>
      </c>
      <c r="AC2353" s="103">
        <v>1699403</v>
      </c>
      <c r="AD2353" s="103">
        <v>24252000</v>
      </c>
      <c r="AE2353" s="103">
        <v>747759</v>
      </c>
      <c r="AF2353" s="103">
        <v>729166.66666666674</v>
      </c>
      <c r="AG2353" s="103">
        <v>0</v>
      </c>
      <c r="AH2353" s="103">
        <v>5709473.555555556</v>
      </c>
      <c r="BE2353" s="62" t="str">
        <f t="shared" si="289"/>
        <v>PaaSjbossWEBSERVERPlataMediaServidordeUsoOptimizadoHostingvirtualVersión1.x-1.xNANANANANANANANANANAPaaS/M</v>
      </c>
      <c r="BH2353">
        <f t="shared" si="290"/>
        <v>0</v>
      </c>
      <c r="BI2353">
        <f t="shared" si="291"/>
        <v>0</v>
      </c>
      <c r="BJ2353">
        <f t="shared" si="292"/>
        <v>0</v>
      </c>
      <c r="BK2353">
        <f t="shared" si="293"/>
        <v>0</v>
      </c>
      <c r="BL2353">
        <f t="shared" si="294"/>
        <v>0</v>
      </c>
      <c r="BM2353">
        <f t="shared" si="295"/>
        <v>0</v>
      </c>
      <c r="BN2353">
        <f t="shared" si="296"/>
        <v>0</v>
      </c>
    </row>
    <row r="2354" spans="1:66" x14ac:dyDescent="0.25">
      <c r="A2354" t="s">
        <v>2940</v>
      </c>
      <c r="B2354" t="s">
        <v>4155</v>
      </c>
      <c r="C2354" t="s">
        <v>3713</v>
      </c>
      <c r="D2354" t="s">
        <v>3725</v>
      </c>
      <c r="E2354" t="s">
        <v>664</v>
      </c>
      <c r="F2354" t="s">
        <v>37</v>
      </c>
      <c r="G2354" t="s">
        <v>656</v>
      </c>
      <c r="H2354" t="s">
        <v>1710</v>
      </c>
      <c r="I2354" t="s">
        <v>3755</v>
      </c>
      <c r="J2354" t="s">
        <v>10</v>
      </c>
      <c r="K2354" t="s">
        <v>10</v>
      </c>
      <c r="L2354" t="s">
        <v>10</v>
      </c>
      <c r="M2354" t="s">
        <v>10</v>
      </c>
      <c r="N2354" t="s">
        <v>10</v>
      </c>
      <c r="O2354" t="s">
        <v>10</v>
      </c>
      <c r="P2354" t="s">
        <v>10</v>
      </c>
      <c r="Q2354" t="s">
        <v>10</v>
      </c>
      <c r="R2354" t="s">
        <v>10</v>
      </c>
      <c r="S2354" t="s">
        <v>10</v>
      </c>
      <c r="T2354" t="s">
        <v>4149</v>
      </c>
      <c r="U2354" s="103">
        <v>58022584.458715491</v>
      </c>
      <c r="V2354" s="103">
        <v>18099159</v>
      </c>
      <c r="W2354" s="103">
        <v>8764000</v>
      </c>
      <c r="X2354" s="103">
        <v>73850406</v>
      </c>
      <c r="Y2354" s="103">
        <v>7667677.2262226902</v>
      </c>
      <c r="Z2354" s="103">
        <v>6624100</v>
      </c>
      <c r="AA2354" s="103">
        <v>51988977.719298251</v>
      </c>
      <c r="AB2354" s="103">
        <v>15663011.514678873</v>
      </c>
      <c r="AC2354" s="103">
        <v>1809915</v>
      </c>
      <c r="AD2354" s="103">
        <v>7011000</v>
      </c>
      <c r="AE2354" s="103">
        <v>18504078</v>
      </c>
      <c r="AF2354" s="103">
        <v>585937.5</v>
      </c>
      <c r="AG2354" s="103">
        <v>0</v>
      </c>
      <c r="AH2354" s="103">
        <v>2013590.5263157897</v>
      </c>
      <c r="BE2354" s="62" t="str">
        <f t="shared" si="289"/>
        <v>PaaSMySQLOroAltaServidordeUsoAvanzadoHostingfísicoVersión7.2.x-7.4.xNANANANANANANANANANAPaaS/M</v>
      </c>
      <c r="BH2354">
        <f t="shared" si="290"/>
        <v>0</v>
      </c>
      <c r="BI2354">
        <f t="shared" si="291"/>
        <v>0</v>
      </c>
      <c r="BJ2354">
        <f t="shared" si="292"/>
        <v>0</v>
      </c>
      <c r="BK2354">
        <f t="shared" si="293"/>
        <v>0</v>
      </c>
      <c r="BL2354">
        <f t="shared" si="294"/>
        <v>0</v>
      </c>
      <c r="BM2354">
        <f t="shared" si="295"/>
        <v>0</v>
      </c>
      <c r="BN2354">
        <f t="shared" si="296"/>
        <v>0</v>
      </c>
    </row>
    <row r="2355" spans="1:66" x14ac:dyDescent="0.25">
      <c r="A2355" t="s">
        <v>2950</v>
      </c>
      <c r="B2355" t="s">
        <v>4155</v>
      </c>
      <c r="C2355" t="s">
        <v>3713</v>
      </c>
      <c r="D2355" t="s">
        <v>3725</v>
      </c>
      <c r="E2355" t="s">
        <v>664</v>
      </c>
      <c r="F2355" t="s">
        <v>37</v>
      </c>
      <c r="G2355" t="s">
        <v>656</v>
      </c>
      <c r="H2355" t="s">
        <v>1711</v>
      </c>
      <c r="I2355" t="s">
        <v>3755</v>
      </c>
      <c r="J2355" t="s">
        <v>10</v>
      </c>
      <c r="K2355" t="s">
        <v>10</v>
      </c>
      <c r="L2355" t="s">
        <v>10</v>
      </c>
      <c r="M2355" t="s">
        <v>10</v>
      </c>
      <c r="N2355" t="s">
        <v>10</v>
      </c>
      <c r="O2355" t="s">
        <v>10</v>
      </c>
      <c r="P2355" t="s">
        <v>10</v>
      </c>
      <c r="Q2355" t="s">
        <v>10</v>
      </c>
      <c r="R2355" t="s">
        <v>10</v>
      </c>
      <c r="S2355" t="s">
        <v>10</v>
      </c>
      <c r="T2355" t="s">
        <v>4149</v>
      </c>
      <c r="U2355" s="103">
        <v>39291089.105810322</v>
      </c>
      <c r="V2355" s="103">
        <v>10873295</v>
      </c>
      <c r="W2355" s="103">
        <v>5703000</v>
      </c>
      <c r="X2355" s="103">
        <v>74759857</v>
      </c>
      <c r="Y2355" s="103">
        <v>6797187.5</v>
      </c>
      <c r="Z2355" s="103">
        <v>4102400</v>
      </c>
      <c r="AA2355" s="103">
        <v>59153621.111111112</v>
      </c>
      <c r="AB2355" s="103">
        <v>10980137.676452581</v>
      </c>
      <c r="AC2355" s="103">
        <v>1087329</v>
      </c>
      <c r="AD2355" s="103">
        <v>5286000</v>
      </c>
      <c r="AE2355" s="103">
        <v>18529383</v>
      </c>
      <c r="AF2355" s="103">
        <v>585937.5</v>
      </c>
      <c r="AG2355" s="103">
        <v>0</v>
      </c>
      <c r="AH2355" s="103">
        <v>2326083</v>
      </c>
      <c r="BE2355" s="62" t="str">
        <f t="shared" si="289"/>
        <v>PaaSMySQLOroAltaServidordeUsoAvanzadoHostingvirtualVersión7.2.x-7.4.xNANANANANANANANANANAPaaS/M</v>
      </c>
      <c r="BH2355">
        <f t="shared" si="290"/>
        <v>0</v>
      </c>
      <c r="BI2355">
        <f t="shared" si="291"/>
        <v>0</v>
      </c>
      <c r="BJ2355">
        <f t="shared" si="292"/>
        <v>0</v>
      </c>
      <c r="BK2355">
        <f t="shared" si="293"/>
        <v>0</v>
      </c>
      <c r="BL2355">
        <f t="shared" si="294"/>
        <v>0</v>
      </c>
      <c r="BM2355">
        <f t="shared" si="295"/>
        <v>0</v>
      </c>
      <c r="BN2355">
        <f t="shared" si="296"/>
        <v>0</v>
      </c>
    </row>
    <row r="2356" spans="1:66" x14ac:dyDescent="0.25">
      <c r="A2356" t="s">
        <v>2960</v>
      </c>
      <c r="B2356" t="s">
        <v>4155</v>
      </c>
      <c r="C2356" t="s">
        <v>3713</v>
      </c>
      <c r="D2356" t="s">
        <v>3725</v>
      </c>
      <c r="E2356" t="s">
        <v>664</v>
      </c>
      <c r="F2356" t="s">
        <v>37</v>
      </c>
      <c r="G2356" t="s">
        <v>656</v>
      </c>
      <c r="H2356" t="s">
        <v>1712</v>
      </c>
      <c r="I2356" t="s">
        <v>3755</v>
      </c>
      <c r="J2356" t="s">
        <v>10</v>
      </c>
      <c r="K2356" t="s">
        <v>10</v>
      </c>
      <c r="L2356" t="s">
        <v>10</v>
      </c>
      <c r="M2356" t="s">
        <v>10</v>
      </c>
      <c r="N2356" t="s">
        <v>10</v>
      </c>
      <c r="O2356" t="s">
        <v>10</v>
      </c>
      <c r="P2356" t="s">
        <v>10</v>
      </c>
      <c r="Q2356" t="s">
        <v>10</v>
      </c>
      <c r="R2356" t="s">
        <v>10</v>
      </c>
      <c r="S2356" t="s">
        <v>10</v>
      </c>
      <c r="T2356" t="s">
        <v>4149</v>
      </c>
      <c r="U2356" s="103">
        <v>58022584.458715491</v>
      </c>
      <c r="V2356" s="103">
        <v>13632179</v>
      </c>
      <c r="W2356" s="103">
        <v>7888000</v>
      </c>
      <c r="X2356" s="103">
        <v>77024565</v>
      </c>
      <c r="Y2356" s="103">
        <v>15887187.5</v>
      </c>
      <c r="Z2356" s="103">
        <v>4269000</v>
      </c>
      <c r="AA2356" s="103">
        <v>114966817.59259258</v>
      </c>
      <c r="AB2356" s="103">
        <v>15663011.514678873</v>
      </c>
      <c r="AC2356" s="103">
        <v>1363217</v>
      </c>
      <c r="AD2356" s="103">
        <v>15776000</v>
      </c>
      <c r="AE2356" s="103">
        <v>18529383</v>
      </c>
      <c r="AF2356" s="103">
        <v>585937.5</v>
      </c>
      <c r="AG2356" s="103">
        <v>0</v>
      </c>
      <c r="AH2356" s="103">
        <v>1938402.5</v>
      </c>
      <c r="BE2356" s="62" t="str">
        <f t="shared" si="289"/>
        <v>PaaSMySQLOroAltaServidordeUsoAvanzadoNubeprivadaVersión7.2.x-7.4.xNANANANANANANANANANAPaaS/M</v>
      </c>
      <c r="BH2356">
        <f t="shared" si="290"/>
        <v>0</v>
      </c>
      <c r="BI2356">
        <f t="shared" si="291"/>
        <v>0</v>
      </c>
      <c r="BJ2356">
        <f t="shared" si="292"/>
        <v>0</v>
      </c>
      <c r="BK2356">
        <f t="shared" si="293"/>
        <v>0</v>
      </c>
      <c r="BL2356">
        <f t="shared" si="294"/>
        <v>0</v>
      </c>
      <c r="BM2356">
        <f t="shared" si="295"/>
        <v>0</v>
      </c>
      <c r="BN2356">
        <f t="shared" si="296"/>
        <v>0</v>
      </c>
    </row>
    <row r="2357" spans="1:66" x14ac:dyDescent="0.25">
      <c r="A2357" t="s">
        <v>2934</v>
      </c>
      <c r="B2357" t="s">
        <v>4155</v>
      </c>
      <c r="C2357" t="s">
        <v>3713</v>
      </c>
      <c r="D2357" t="s">
        <v>3725</v>
      </c>
      <c r="E2357" t="s">
        <v>664</v>
      </c>
      <c r="F2357" t="s">
        <v>37</v>
      </c>
      <c r="G2357" t="s">
        <v>653</v>
      </c>
      <c r="H2357" t="s">
        <v>1710</v>
      </c>
      <c r="I2357" t="s">
        <v>3755</v>
      </c>
      <c r="J2357" t="s">
        <v>10</v>
      </c>
      <c r="K2357" t="s">
        <v>10</v>
      </c>
      <c r="L2357" t="s">
        <v>10</v>
      </c>
      <c r="M2357" t="s">
        <v>10</v>
      </c>
      <c r="N2357" t="s">
        <v>10</v>
      </c>
      <c r="O2357" t="s">
        <v>10</v>
      </c>
      <c r="P2357" t="s">
        <v>10</v>
      </c>
      <c r="Q2357" t="s">
        <v>10</v>
      </c>
      <c r="R2357" t="s">
        <v>10</v>
      </c>
      <c r="S2357" t="s">
        <v>10</v>
      </c>
      <c r="T2357" t="s">
        <v>4149</v>
      </c>
      <c r="U2357" s="103">
        <v>11397146.227883095</v>
      </c>
      <c r="V2357" s="103">
        <v>7437823</v>
      </c>
      <c r="W2357" s="103">
        <v>3074000</v>
      </c>
      <c r="X2357" s="103">
        <v>18646078</v>
      </c>
      <c r="Y2357" s="103">
        <v>6569893.8928893581</v>
      </c>
      <c r="Z2357" s="103">
        <v>2877000</v>
      </c>
      <c r="AA2357" s="103">
        <v>39389188.596491233</v>
      </c>
      <c r="AB2357" s="103">
        <v>4006651.9569707736</v>
      </c>
      <c r="AC2357" s="103">
        <v>743782</v>
      </c>
      <c r="AD2357" s="103">
        <v>1690000</v>
      </c>
      <c r="AE2357" s="103">
        <v>18504078</v>
      </c>
      <c r="AF2357" s="103">
        <v>585937.5</v>
      </c>
      <c r="AG2357" s="103">
        <v>0</v>
      </c>
      <c r="AH2357" s="103">
        <v>1934564.210526316</v>
      </c>
      <c r="BE2357" s="62" t="str">
        <f t="shared" si="289"/>
        <v>PaaSMySQLOroAltaServidordeUsoBásicoHostingfísicoVersión7.2.x-7.4.xNANANANANANANANANANAPaaS/M</v>
      </c>
      <c r="BH2357">
        <f t="shared" si="290"/>
        <v>0</v>
      </c>
      <c r="BI2357">
        <f t="shared" si="291"/>
        <v>0</v>
      </c>
      <c r="BJ2357">
        <f t="shared" si="292"/>
        <v>0</v>
      </c>
      <c r="BK2357">
        <f t="shared" si="293"/>
        <v>0</v>
      </c>
      <c r="BL2357">
        <f t="shared" si="294"/>
        <v>0</v>
      </c>
      <c r="BM2357">
        <f t="shared" si="295"/>
        <v>0</v>
      </c>
      <c r="BN2357">
        <f t="shared" si="296"/>
        <v>0</v>
      </c>
    </row>
    <row r="2358" spans="1:66" x14ac:dyDescent="0.25">
      <c r="A2358" t="s">
        <v>2944</v>
      </c>
      <c r="B2358" t="s">
        <v>4155</v>
      </c>
      <c r="C2358" t="s">
        <v>3713</v>
      </c>
      <c r="D2358" t="s">
        <v>3725</v>
      </c>
      <c r="E2358" t="s">
        <v>664</v>
      </c>
      <c r="F2358" t="s">
        <v>37</v>
      </c>
      <c r="G2358" t="s">
        <v>653</v>
      </c>
      <c r="H2358" t="s">
        <v>1711</v>
      </c>
      <c r="I2358" t="s">
        <v>3755</v>
      </c>
      <c r="J2358" t="s">
        <v>10</v>
      </c>
      <c r="K2358" t="s">
        <v>10</v>
      </c>
      <c r="L2358" t="s">
        <v>10</v>
      </c>
      <c r="M2358" t="s">
        <v>10</v>
      </c>
      <c r="N2358" t="s">
        <v>10</v>
      </c>
      <c r="O2358" t="s">
        <v>10</v>
      </c>
      <c r="P2358" t="s">
        <v>10</v>
      </c>
      <c r="Q2358" t="s">
        <v>10</v>
      </c>
      <c r="R2358" t="s">
        <v>10</v>
      </c>
      <c r="S2358" t="s">
        <v>10</v>
      </c>
      <c r="T2358" t="s">
        <v>4149</v>
      </c>
      <c r="U2358" s="103">
        <v>8207463.6185887288</v>
      </c>
      <c r="V2358" s="103">
        <v>6535031</v>
      </c>
      <c r="W2358" s="103">
        <v>1535000</v>
      </c>
      <c r="X2358" s="103">
        <v>21358985</v>
      </c>
      <c r="Y2358" s="103">
        <v>4997187.5</v>
      </c>
      <c r="Z2358" s="103">
        <v>1274750</v>
      </c>
      <c r="AA2358" s="103">
        <v>46313732.222222231</v>
      </c>
      <c r="AB2358" s="103">
        <v>3209231.3046471821</v>
      </c>
      <c r="AC2358" s="103">
        <v>653503</v>
      </c>
      <c r="AD2358" s="103">
        <v>916000</v>
      </c>
      <c r="AE2358" s="103">
        <v>18403850</v>
      </c>
      <c r="AF2358" s="103">
        <v>585937.5</v>
      </c>
      <c r="AG2358" s="103">
        <v>0</v>
      </c>
      <c r="AH2358" s="103">
        <v>2326083</v>
      </c>
      <c r="BE2358" s="62" t="str">
        <f t="shared" si="289"/>
        <v>PaaSMySQLOroAltaServidordeUsoBásicoHostingvirtualVersión7.2.x-7.4.xNANANANANANANANANANAPaaS/M</v>
      </c>
      <c r="BH2358">
        <f t="shared" si="290"/>
        <v>0</v>
      </c>
      <c r="BI2358">
        <f t="shared" si="291"/>
        <v>0</v>
      </c>
      <c r="BJ2358">
        <f t="shared" si="292"/>
        <v>0</v>
      </c>
      <c r="BK2358">
        <f t="shared" si="293"/>
        <v>0</v>
      </c>
      <c r="BL2358">
        <f t="shared" si="294"/>
        <v>0</v>
      </c>
      <c r="BM2358">
        <f t="shared" si="295"/>
        <v>0</v>
      </c>
      <c r="BN2358">
        <f t="shared" si="296"/>
        <v>0</v>
      </c>
    </row>
    <row r="2359" spans="1:66" x14ac:dyDescent="0.25">
      <c r="A2359" t="s">
        <v>2954</v>
      </c>
      <c r="B2359" t="s">
        <v>4155</v>
      </c>
      <c r="C2359" t="s">
        <v>3713</v>
      </c>
      <c r="D2359" t="s">
        <v>3725</v>
      </c>
      <c r="E2359" t="s">
        <v>664</v>
      </c>
      <c r="F2359" t="s">
        <v>37</v>
      </c>
      <c r="G2359" t="s">
        <v>653</v>
      </c>
      <c r="H2359" t="s">
        <v>1712</v>
      </c>
      <c r="I2359" t="s">
        <v>3755</v>
      </c>
      <c r="J2359" t="s">
        <v>10</v>
      </c>
      <c r="K2359" t="s">
        <v>10</v>
      </c>
      <c r="L2359" t="s">
        <v>10</v>
      </c>
      <c r="M2359" t="s">
        <v>10</v>
      </c>
      <c r="N2359" t="s">
        <v>10</v>
      </c>
      <c r="O2359" t="s">
        <v>10</v>
      </c>
      <c r="P2359" t="s">
        <v>10</v>
      </c>
      <c r="Q2359" t="s">
        <v>10</v>
      </c>
      <c r="R2359" t="s">
        <v>10</v>
      </c>
      <c r="S2359" t="s">
        <v>10</v>
      </c>
      <c r="T2359" t="s">
        <v>4149</v>
      </c>
      <c r="U2359" s="103">
        <v>11397146.227883095</v>
      </c>
      <c r="V2359" s="103">
        <v>6591925</v>
      </c>
      <c r="W2359" s="103">
        <v>1895000</v>
      </c>
      <c r="X2359" s="103">
        <v>21659226</v>
      </c>
      <c r="Y2359" s="103">
        <v>6652187.5</v>
      </c>
      <c r="Z2359" s="103">
        <v>1307000</v>
      </c>
      <c r="AA2359" s="103">
        <v>57757542.222222231</v>
      </c>
      <c r="AB2359" s="103">
        <v>4006651.9569707736</v>
      </c>
      <c r="AC2359" s="103">
        <v>659192</v>
      </c>
      <c r="AD2359" s="103">
        <v>3790000</v>
      </c>
      <c r="AE2359" s="103">
        <v>18403850</v>
      </c>
      <c r="AF2359" s="103">
        <v>585937.5</v>
      </c>
      <c r="AG2359" s="103">
        <v>0</v>
      </c>
      <c r="AH2359" s="103">
        <v>2326083</v>
      </c>
      <c r="BE2359" s="62" t="str">
        <f t="shared" si="289"/>
        <v>PaaSMySQLOroAltaServidordeUsoBásicoNubeprivadaVersión7.2.x-7.4.xNANANANANANANANANANAPaaS/M</v>
      </c>
      <c r="BH2359">
        <f t="shared" si="290"/>
        <v>0</v>
      </c>
      <c r="BI2359">
        <f t="shared" si="291"/>
        <v>0</v>
      </c>
      <c r="BJ2359">
        <f t="shared" si="292"/>
        <v>0</v>
      </c>
      <c r="BK2359">
        <f t="shared" si="293"/>
        <v>0</v>
      </c>
      <c r="BL2359">
        <f t="shared" si="294"/>
        <v>0</v>
      </c>
      <c r="BM2359">
        <f t="shared" si="295"/>
        <v>0</v>
      </c>
      <c r="BN2359">
        <f t="shared" si="296"/>
        <v>0</v>
      </c>
    </row>
    <row r="2360" spans="1:66" x14ac:dyDescent="0.25">
      <c r="A2360" t="s">
        <v>2936</v>
      </c>
      <c r="B2360" t="s">
        <v>4155</v>
      </c>
      <c r="C2360" t="s">
        <v>3713</v>
      </c>
      <c r="D2360" t="s">
        <v>3725</v>
      </c>
      <c r="E2360" t="s">
        <v>664</v>
      </c>
      <c r="F2360" t="s">
        <v>37</v>
      </c>
      <c r="G2360" t="s">
        <v>654</v>
      </c>
      <c r="H2360" t="s">
        <v>1710</v>
      </c>
      <c r="I2360" t="s">
        <v>3755</v>
      </c>
      <c r="J2360" t="s">
        <v>10</v>
      </c>
      <c r="K2360" t="s">
        <v>10</v>
      </c>
      <c r="L2360" t="s">
        <v>10</v>
      </c>
      <c r="M2360" t="s">
        <v>10</v>
      </c>
      <c r="N2360" t="s">
        <v>10</v>
      </c>
      <c r="O2360" t="s">
        <v>10</v>
      </c>
      <c r="P2360" t="s">
        <v>10</v>
      </c>
      <c r="Q2360" t="s">
        <v>10</v>
      </c>
      <c r="R2360" t="s">
        <v>10</v>
      </c>
      <c r="S2360" t="s">
        <v>10</v>
      </c>
      <c r="T2360" t="s">
        <v>4149</v>
      </c>
      <c r="U2360" s="103">
        <v>14534181.223790977</v>
      </c>
      <c r="V2360" s="103">
        <v>9075067</v>
      </c>
      <c r="W2360" s="103">
        <v>4031000</v>
      </c>
      <c r="X2360" s="103">
        <v>29649671</v>
      </c>
      <c r="Y2360" s="103">
        <v>7028477.2262226902</v>
      </c>
      <c r="Z2360" s="103">
        <v>4518700</v>
      </c>
      <c r="AA2360" s="103">
        <v>50940045.614035092</v>
      </c>
      <c r="AB2360" s="103">
        <v>4790910.7059477437</v>
      </c>
      <c r="AC2360" s="103">
        <v>907506</v>
      </c>
      <c r="AD2360" s="103">
        <v>3104000</v>
      </c>
      <c r="AE2360" s="103">
        <v>18504078</v>
      </c>
      <c r="AF2360" s="103">
        <v>585937.5</v>
      </c>
      <c r="AG2360" s="103">
        <v>0</v>
      </c>
      <c r="AH2360" s="103">
        <v>1934564.210526316</v>
      </c>
      <c r="BE2360" s="62" t="str">
        <f t="shared" si="289"/>
        <v>PaaSMySQLOroAltaServidordeUsoEstándarHostingfísicoVersión7.2.x-7.4.xNANANANANANANANANANAPaaS/M</v>
      </c>
      <c r="BH2360">
        <f t="shared" si="290"/>
        <v>0</v>
      </c>
      <c r="BI2360">
        <f t="shared" si="291"/>
        <v>0</v>
      </c>
      <c r="BJ2360">
        <f t="shared" si="292"/>
        <v>0</v>
      </c>
      <c r="BK2360">
        <f t="shared" si="293"/>
        <v>0</v>
      </c>
      <c r="BL2360">
        <f t="shared" si="294"/>
        <v>0</v>
      </c>
      <c r="BM2360">
        <f t="shared" si="295"/>
        <v>0</v>
      </c>
      <c r="BN2360">
        <f t="shared" si="296"/>
        <v>0</v>
      </c>
    </row>
    <row r="2361" spans="1:66" x14ac:dyDescent="0.25">
      <c r="A2361" t="s">
        <v>2946</v>
      </c>
      <c r="B2361" t="s">
        <v>4155</v>
      </c>
      <c r="C2361" t="s">
        <v>3713</v>
      </c>
      <c r="D2361" t="s">
        <v>3725</v>
      </c>
      <c r="E2361" t="s">
        <v>664</v>
      </c>
      <c r="F2361" t="s">
        <v>37</v>
      </c>
      <c r="G2361" t="s">
        <v>654</v>
      </c>
      <c r="H2361" t="s">
        <v>1711</v>
      </c>
      <c r="I2361" t="s">
        <v>3755</v>
      </c>
      <c r="J2361" t="s">
        <v>10</v>
      </c>
      <c r="K2361" t="s">
        <v>10</v>
      </c>
      <c r="L2361" t="s">
        <v>10</v>
      </c>
      <c r="M2361" t="s">
        <v>10</v>
      </c>
      <c r="N2361" t="s">
        <v>10</v>
      </c>
      <c r="O2361" t="s">
        <v>10</v>
      </c>
      <c r="P2361" t="s">
        <v>10</v>
      </c>
      <c r="Q2361" t="s">
        <v>10</v>
      </c>
      <c r="R2361" t="s">
        <v>10</v>
      </c>
      <c r="S2361" t="s">
        <v>10</v>
      </c>
      <c r="T2361" t="s">
        <v>4149</v>
      </c>
      <c r="U2361" s="103">
        <v>14534181.223790977</v>
      </c>
      <c r="V2361" s="103">
        <v>7511092</v>
      </c>
      <c r="W2361" s="103">
        <v>2791000</v>
      </c>
      <c r="X2361" s="103">
        <v>37330775</v>
      </c>
      <c r="Y2361" s="103">
        <v>5532187.5</v>
      </c>
      <c r="Z2361" s="103">
        <v>2100050</v>
      </c>
      <c r="AA2361" s="103">
        <v>50052816.666666664</v>
      </c>
      <c r="AB2361" s="103">
        <v>4790910.7059477437</v>
      </c>
      <c r="AC2361" s="103">
        <v>751109</v>
      </c>
      <c r="AD2361" s="103">
        <v>2234000</v>
      </c>
      <c r="AE2361" s="103">
        <v>18503400</v>
      </c>
      <c r="AF2361" s="103">
        <v>585937.5</v>
      </c>
      <c r="AG2361" s="103">
        <v>0</v>
      </c>
      <c r="AH2361" s="103">
        <v>2326083</v>
      </c>
      <c r="BE2361" s="62" t="str">
        <f t="shared" si="289"/>
        <v>PaaSMySQLOroAltaServidordeUsoEstándarHostingvirtualVersión7.2.x-7.4.xNANANANANANANANANANAPaaS/M</v>
      </c>
      <c r="BH2361">
        <f t="shared" si="290"/>
        <v>0</v>
      </c>
      <c r="BI2361">
        <f t="shared" si="291"/>
        <v>0</v>
      </c>
      <c r="BJ2361">
        <f t="shared" si="292"/>
        <v>0</v>
      </c>
      <c r="BK2361">
        <f t="shared" si="293"/>
        <v>0</v>
      </c>
      <c r="BL2361">
        <f t="shared" si="294"/>
        <v>0</v>
      </c>
      <c r="BM2361">
        <f t="shared" si="295"/>
        <v>0</v>
      </c>
      <c r="BN2361">
        <f t="shared" si="296"/>
        <v>0</v>
      </c>
    </row>
    <row r="2362" spans="1:66" x14ac:dyDescent="0.25">
      <c r="A2362" t="s">
        <v>2956</v>
      </c>
      <c r="B2362" t="s">
        <v>4155</v>
      </c>
      <c r="C2362" t="s">
        <v>3713</v>
      </c>
      <c r="D2362" t="s">
        <v>3725</v>
      </c>
      <c r="E2362" t="s">
        <v>664</v>
      </c>
      <c r="F2362" t="s">
        <v>37</v>
      </c>
      <c r="G2362" t="s">
        <v>654</v>
      </c>
      <c r="H2362" t="s">
        <v>1712</v>
      </c>
      <c r="I2362" t="s">
        <v>3755</v>
      </c>
      <c r="J2362" t="s">
        <v>10</v>
      </c>
      <c r="K2362" t="s">
        <v>10</v>
      </c>
      <c r="L2362" t="s">
        <v>10</v>
      </c>
      <c r="M2362" t="s">
        <v>10</v>
      </c>
      <c r="N2362" t="s">
        <v>10</v>
      </c>
      <c r="O2362" t="s">
        <v>10</v>
      </c>
      <c r="P2362" t="s">
        <v>10</v>
      </c>
      <c r="Q2362" t="s">
        <v>10</v>
      </c>
      <c r="R2362" t="s">
        <v>10</v>
      </c>
      <c r="S2362" t="s">
        <v>10</v>
      </c>
      <c r="T2362" t="s">
        <v>4149</v>
      </c>
      <c r="U2362" s="103">
        <v>14534181.223790977</v>
      </c>
      <c r="V2362" s="103">
        <v>8364227</v>
      </c>
      <c r="W2362" s="103">
        <v>3702000</v>
      </c>
      <c r="X2362" s="103">
        <v>38197192</v>
      </c>
      <c r="Y2362" s="103">
        <v>9377187.5</v>
      </c>
      <c r="Z2362" s="103">
        <v>2175000</v>
      </c>
      <c r="AA2362" s="103">
        <v>81103486.666666672</v>
      </c>
      <c r="AB2362" s="103">
        <v>4790910.7059477437</v>
      </c>
      <c r="AC2362" s="103">
        <v>836422</v>
      </c>
      <c r="AD2362" s="103">
        <v>7404000</v>
      </c>
      <c r="AE2362" s="103">
        <v>18503400</v>
      </c>
      <c r="AF2362" s="103">
        <v>585937.5</v>
      </c>
      <c r="AG2362" s="103">
        <v>0</v>
      </c>
      <c r="AH2362" s="103">
        <v>2326083</v>
      </c>
      <c r="BE2362" s="62" t="str">
        <f t="shared" si="289"/>
        <v>PaaSMySQLOroAltaServidordeUsoEstándarNubeprivadaVersión7.2.x-7.4.xNANANANANANANANANANAPaaS/M</v>
      </c>
      <c r="BH2362">
        <f t="shared" si="290"/>
        <v>0</v>
      </c>
      <c r="BI2362">
        <f t="shared" si="291"/>
        <v>0</v>
      </c>
      <c r="BJ2362">
        <f t="shared" si="292"/>
        <v>0</v>
      </c>
      <c r="BK2362">
        <f t="shared" si="293"/>
        <v>0</v>
      </c>
      <c r="BL2362">
        <f t="shared" si="294"/>
        <v>0</v>
      </c>
      <c r="BM2362">
        <f t="shared" si="295"/>
        <v>0</v>
      </c>
      <c r="BN2362">
        <f t="shared" si="296"/>
        <v>0</v>
      </c>
    </row>
    <row r="2363" spans="1:66" x14ac:dyDescent="0.25">
      <c r="A2363" t="s">
        <v>2938</v>
      </c>
      <c r="B2363" t="s">
        <v>4155</v>
      </c>
      <c r="C2363" t="s">
        <v>3713</v>
      </c>
      <c r="D2363" t="s">
        <v>3725</v>
      </c>
      <c r="E2363" t="s">
        <v>664</v>
      </c>
      <c r="F2363" t="s">
        <v>37</v>
      </c>
      <c r="G2363" t="s">
        <v>655</v>
      </c>
      <c r="H2363" t="s">
        <v>1710</v>
      </c>
      <c r="I2363" t="s">
        <v>3755</v>
      </c>
      <c r="J2363" t="s">
        <v>10</v>
      </c>
      <c r="K2363" t="s">
        <v>10</v>
      </c>
      <c r="L2363" t="s">
        <v>10</v>
      </c>
      <c r="M2363" t="s">
        <v>10</v>
      </c>
      <c r="N2363" t="s">
        <v>10</v>
      </c>
      <c r="O2363" t="s">
        <v>10</v>
      </c>
      <c r="P2363" t="s">
        <v>10</v>
      </c>
      <c r="Q2363" t="s">
        <v>10</v>
      </c>
      <c r="R2363" t="s">
        <v>10</v>
      </c>
      <c r="S2363" t="s">
        <v>10</v>
      </c>
      <c r="T2363" t="s">
        <v>4149</v>
      </c>
      <c r="U2363" s="103">
        <v>34117402.25358057</v>
      </c>
      <c r="V2363" s="103">
        <v>12030485</v>
      </c>
      <c r="W2363" s="103">
        <v>6402000</v>
      </c>
      <c r="X2363" s="103">
        <v>50353691</v>
      </c>
      <c r="Y2363" s="103">
        <v>7703177.2262226902</v>
      </c>
      <c r="Z2363" s="103">
        <v>5848600</v>
      </c>
      <c r="AA2363" s="103">
        <v>47791206.140350886</v>
      </c>
      <c r="AB2363" s="103">
        <v>9686715.9633951429</v>
      </c>
      <c r="AC2363" s="103">
        <v>1203048</v>
      </c>
      <c r="AD2363" s="103">
        <v>5633000</v>
      </c>
      <c r="AE2363" s="103">
        <v>18504078</v>
      </c>
      <c r="AF2363" s="103">
        <v>585937.5</v>
      </c>
      <c r="AG2363" s="103">
        <v>0</v>
      </c>
      <c r="AH2363" s="103">
        <v>1934564.210526316</v>
      </c>
      <c r="BE2363" s="62" t="str">
        <f t="shared" si="289"/>
        <v>PaaSMySQLOroAltaServidordeUsoIntermedioHostingfísicoVersión7.2.x-7.4.xNANANANANANANANANANAPaaS/M</v>
      </c>
      <c r="BH2363">
        <f t="shared" si="290"/>
        <v>0</v>
      </c>
      <c r="BI2363">
        <f t="shared" si="291"/>
        <v>0</v>
      </c>
      <c r="BJ2363">
        <f t="shared" si="292"/>
        <v>0</v>
      </c>
      <c r="BK2363">
        <f t="shared" si="293"/>
        <v>0</v>
      </c>
      <c r="BL2363">
        <f t="shared" si="294"/>
        <v>0</v>
      </c>
      <c r="BM2363">
        <f t="shared" si="295"/>
        <v>0</v>
      </c>
      <c r="BN2363">
        <f t="shared" si="296"/>
        <v>0</v>
      </c>
    </row>
    <row r="2364" spans="1:66" x14ac:dyDescent="0.25">
      <c r="A2364" t="s">
        <v>2948</v>
      </c>
      <c r="B2364" t="s">
        <v>4155</v>
      </c>
      <c r="C2364" t="s">
        <v>3713</v>
      </c>
      <c r="D2364" t="s">
        <v>3725</v>
      </c>
      <c r="E2364" t="s">
        <v>664</v>
      </c>
      <c r="F2364" t="s">
        <v>37</v>
      </c>
      <c r="G2364" t="s">
        <v>655</v>
      </c>
      <c r="H2364" t="s">
        <v>1711</v>
      </c>
      <c r="I2364" t="s">
        <v>3755</v>
      </c>
      <c r="J2364" t="s">
        <v>10</v>
      </c>
      <c r="K2364" t="s">
        <v>10</v>
      </c>
      <c r="L2364" t="s">
        <v>10</v>
      </c>
      <c r="M2364" t="s">
        <v>10</v>
      </c>
      <c r="N2364" t="s">
        <v>10</v>
      </c>
      <c r="O2364" t="s">
        <v>10</v>
      </c>
      <c r="P2364" t="s">
        <v>10</v>
      </c>
      <c r="Q2364" t="s">
        <v>10</v>
      </c>
      <c r="R2364" t="s">
        <v>10</v>
      </c>
      <c r="S2364" t="s">
        <v>10</v>
      </c>
      <c r="T2364" t="s">
        <v>4149</v>
      </c>
      <c r="U2364" s="103">
        <v>25531151.423386484</v>
      </c>
      <c r="V2364" s="103">
        <v>8498215</v>
      </c>
      <c r="W2364" s="103">
        <v>4415000</v>
      </c>
      <c r="X2364" s="103">
        <v>58536147</v>
      </c>
      <c r="Y2364" s="103">
        <v>6237187.5</v>
      </c>
      <c r="Z2364" s="103">
        <v>3171050</v>
      </c>
      <c r="AA2364" s="103">
        <v>54988656.666666664</v>
      </c>
      <c r="AB2364" s="103">
        <v>7540153.2558466215</v>
      </c>
      <c r="AC2364" s="103">
        <v>849821</v>
      </c>
      <c r="AD2364" s="103">
        <v>3936000</v>
      </c>
      <c r="AE2364" s="103">
        <v>18504078</v>
      </c>
      <c r="AF2364" s="103">
        <v>585937.5</v>
      </c>
      <c r="AG2364" s="103">
        <v>0</v>
      </c>
      <c r="AH2364" s="103">
        <v>2326083</v>
      </c>
      <c r="BE2364" s="62" t="str">
        <f t="shared" si="289"/>
        <v>PaaSMySQLOroAltaServidordeUsoIntermedioHostingvirtualVersión7.2.x-7.4.xNANANANANANANANANANAPaaS/M</v>
      </c>
      <c r="BH2364">
        <f t="shared" si="290"/>
        <v>0</v>
      </c>
      <c r="BI2364">
        <f t="shared" si="291"/>
        <v>0</v>
      </c>
      <c r="BJ2364">
        <f t="shared" si="292"/>
        <v>0</v>
      </c>
      <c r="BK2364">
        <f t="shared" si="293"/>
        <v>0</v>
      </c>
      <c r="BL2364">
        <f t="shared" si="294"/>
        <v>0</v>
      </c>
      <c r="BM2364">
        <f t="shared" si="295"/>
        <v>0</v>
      </c>
      <c r="BN2364">
        <f t="shared" si="296"/>
        <v>0</v>
      </c>
    </row>
    <row r="2365" spans="1:66" x14ac:dyDescent="0.25">
      <c r="A2365" t="s">
        <v>2958</v>
      </c>
      <c r="B2365" t="s">
        <v>4155</v>
      </c>
      <c r="C2365" t="s">
        <v>3713</v>
      </c>
      <c r="D2365" t="s">
        <v>3725</v>
      </c>
      <c r="E2365" t="s">
        <v>664</v>
      </c>
      <c r="F2365" t="s">
        <v>37</v>
      </c>
      <c r="G2365" t="s">
        <v>655</v>
      </c>
      <c r="H2365" t="s">
        <v>1712</v>
      </c>
      <c r="I2365" t="s">
        <v>3755</v>
      </c>
      <c r="J2365" t="s">
        <v>10</v>
      </c>
      <c r="K2365" t="s">
        <v>10</v>
      </c>
      <c r="L2365" t="s">
        <v>10</v>
      </c>
      <c r="M2365" t="s">
        <v>10</v>
      </c>
      <c r="N2365" t="s">
        <v>10</v>
      </c>
      <c r="O2365" t="s">
        <v>10</v>
      </c>
      <c r="P2365" t="s">
        <v>10</v>
      </c>
      <c r="Q2365" t="s">
        <v>10</v>
      </c>
      <c r="R2365" t="s">
        <v>10</v>
      </c>
      <c r="S2365" t="s">
        <v>10</v>
      </c>
      <c r="T2365" t="s">
        <v>4149</v>
      </c>
      <c r="U2365" s="103">
        <v>34117402.25358057</v>
      </c>
      <c r="V2365" s="103">
        <v>8911104</v>
      </c>
      <c r="W2365" s="103">
        <v>5835000</v>
      </c>
      <c r="X2365" s="103">
        <v>60157467</v>
      </c>
      <c r="Y2365" s="103">
        <v>12977187.5</v>
      </c>
      <c r="Z2365" s="103">
        <v>3295500</v>
      </c>
      <c r="AA2365" s="103">
        <v>98781605.882352948</v>
      </c>
      <c r="AB2365" s="103">
        <v>9686715.9633951429</v>
      </c>
      <c r="AC2365" s="103">
        <v>891110</v>
      </c>
      <c r="AD2365" s="103">
        <v>11670000</v>
      </c>
      <c r="AE2365" s="103">
        <v>18504078</v>
      </c>
      <c r="AF2365" s="103">
        <v>585937.5</v>
      </c>
      <c r="AG2365" s="103">
        <v>0</v>
      </c>
      <c r="AH2365" s="103">
        <v>2052426.1764705882</v>
      </c>
      <c r="BE2365" s="62" t="str">
        <f t="shared" si="289"/>
        <v>PaaSMySQLOroAltaServidordeUsoIntermedioNubeprivadaVersión7.2.x-7.4.xNANANANANANANANANANAPaaS/M</v>
      </c>
      <c r="BH2365">
        <f t="shared" si="290"/>
        <v>0</v>
      </c>
      <c r="BI2365">
        <f t="shared" si="291"/>
        <v>0</v>
      </c>
      <c r="BJ2365">
        <f t="shared" si="292"/>
        <v>0</v>
      </c>
      <c r="BK2365">
        <f t="shared" si="293"/>
        <v>0</v>
      </c>
      <c r="BL2365">
        <f t="shared" si="294"/>
        <v>0</v>
      </c>
      <c r="BM2365">
        <f t="shared" si="295"/>
        <v>0</v>
      </c>
      <c r="BN2365">
        <f t="shared" si="296"/>
        <v>0</v>
      </c>
    </row>
    <row r="2366" spans="1:66" x14ac:dyDescent="0.25">
      <c r="A2366" t="s">
        <v>2942</v>
      </c>
      <c r="B2366" t="s">
        <v>4155</v>
      </c>
      <c r="C2366" t="s">
        <v>3713</v>
      </c>
      <c r="D2366" t="s">
        <v>3725</v>
      </c>
      <c r="E2366" t="s">
        <v>664</v>
      </c>
      <c r="F2366" t="s">
        <v>37</v>
      </c>
      <c r="G2366" t="s">
        <v>657</v>
      </c>
      <c r="H2366" t="s">
        <v>1710</v>
      </c>
      <c r="I2366" t="s">
        <v>3755</v>
      </c>
      <c r="J2366" t="s">
        <v>10</v>
      </c>
      <c r="K2366" t="s">
        <v>10</v>
      </c>
      <c r="L2366" t="s">
        <v>10</v>
      </c>
      <c r="M2366" t="s">
        <v>10</v>
      </c>
      <c r="N2366" t="s">
        <v>10</v>
      </c>
      <c r="O2366" t="s">
        <v>10</v>
      </c>
      <c r="P2366" t="s">
        <v>10</v>
      </c>
      <c r="Q2366" t="s">
        <v>10</v>
      </c>
      <c r="R2366" t="s">
        <v>10</v>
      </c>
      <c r="S2366" t="s">
        <v>10</v>
      </c>
      <c r="T2366" t="s">
        <v>4149</v>
      </c>
      <c r="U2366" s="103">
        <v>73569281.418830827</v>
      </c>
      <c r="V2366" s="103">
        <v>20731691</v>
      </c>
      <c r="W2366" s="103">
        <v>11728000</v>
      </c>
      <c r="X2366" s="103">
        <v>103285536</v>
      </c>
      <c r="Y2366" s="103">
        <v>8226938.3373338021</v>
      </c>
      <c r="Z2366" s="103">
        <v>8234500</v>
      </c>
      <c r="AA2366" s="103">
        <v>78998985.6140351</v>
      </c>
      <c r="AB2366" s="103">
        <v>19549685.754707705</v>
      </c>
      <c r="AC2366" s="103">
        <v>2073169</v>
      </c>
      <c r="AD2366" s="103">
        <v>10321000</v>
      </c>
      <c r="AE2366" s="103">
        <v>18504078</v>
      </c>
      <c r="AF2366" s="103">
        <v>585937.5</v>
      </c>
      <c r="AG2366" s="103">
        <v>0</v>
      </c>
      <c r="AH2366" s="103">
        <v>2013590.5263157897</v>
      </c>
      <c r="BE2366" s="62" t="str">
        <f t="shared" si="289"/>
        <v>PaaSMySQLOroAltaServidordeUsoOptimizadoHostingfísicoVersión7.2.x-7.4.xNANANANANANANANANANAPaaS/M</v>
      </c>
      <c r="BH2366">
        <f t="shared" si="290"/>
        <v>0</v>
      </c>
      <c r="BI2366">
        <f t="shared" si="291"/>
        <v>0</v>
      </c>
      <c r="BJ2366">
        <f t="shared" si="292"/>
        <v>0</v>
      </c>
      <c r="BK2366">
        <f t="shared" si="293"/>
        <v>0</v>
      </c>
      <c r="BL2366">
        <f t="shared" si="294"/>
        <v>0</v>
      </c>
      <c r="BM2366">
        <f t="shared" si="295"/>
        <v>0</v>
      </c>
      <c r="BN2366">
        <f t="shared" si="296"/>
        <v>0</v>
      </c>
    </row>
    <row r="2367" spans="1:66" x14ac:dyDescent="0.25">
      <c r="A2367" t="s">
        <v>2952</v>
      </c>
      <c r="B2367" t="s">
        <v>4155</v>
      </c>
      <c r="C2367" t="s">
        <v>3713</v>
      </c>
      <c r="D2367" t="s">
        <v>3725</v>
      </c>
      <c r="E2367" t="s">
        <v>664</v>
      </c>
      <c r="F2367" t="s">
        <v>37</v>
      </c>
      <c r="G2367" t="s">
        <v>657</v>
      </c>
      <c r="H2367" t="s">
        <v>1711</v>
      </c>
      <c r="I2367" t="s">
        <v>3755</v>
      </c>
      <c r="J2367" t="s">
        <v>10</v>
      </c>
      <c r="K2367" t="s">
        <v>10</v>
      </c>
      <c r="L2367" t="s">
        <v>10</v>
      </c>
      <c r="M2367" t="s">
        <v>10</v>
      </c>
      <c r="N2367" t="s">
        <v>10</v>
      </c>
      <c r="O2367" t="s">
        <v>10</v>
      </c>
      <c r="P2367" t="s">
        <v>10</v>
      </c>
      <c r="Q2367" t="s">
        <v>10</v>
      </c>
      <c r="R2367" t="s">
        <v>10</v>
      </c>
      <c r="S2367" t="s">
        <v>10</v>
      </c>
      <c r="T2367" t="s">
        <v>4149</v>
      </c>
      <c r="U2367" s="103">
        <v>49655553.74588722</v>
      </c>
      <c r="V2367" s="103">
        <v>15863300</v>
      </c>
      <c r="W2367" s="103">
        <v>7353000</v>
      </c>
      <c r="X2367" s="103">
        <v>96112046</v>
      </c>
      <c r="Y2367" s="103">
        <v>7502187.5</v>
      </c>
      <c r="Z2367" s="103">
        <v>5188100</v>
      </c>
      <c r="AA2367" s="103">
        <v>64111301.111111112</v>
      </c>
      <c r="AB2367" s="103">
        <v>13571253.836471805</v>
      </c>
      <c r="AC2367" s="103">
        <v>1586330</v>
      </c>
      <c r="AD2367" s="103">
        <v>7016000</v>
      </c>
      <c r="AE2367" s="103">
        <v>18548059</v>
      </c>
      <c r="AF2367" s="103">
        <v>585937.5</v>
      </c>
      <c r="AG2367" s="103">
        <v>0</v>
      </c>
      <c r="AH2367" s="103">
        <v>2326083</v>
      </c>
      <c r="BE2367" s="62" t="str">
        <f t="shared" si="289"/>
        <v>PaaSMySQLOroAltaServidordeUsoOptimizadoHostingvirtualVersión7.2.x-7.4.xNANANANANANANANANANAPaaS/M</v>
      </c>
      <c r="BH2367">
        <f t="shared" si="290"/>
        <v>0</v>
      </c>
      <c r="BI2367">
        <f t="shared" si="291"/>
        <v>0</v>
      </c>
      <c r="BJ2367">
        <f t="shared" si="292"/>
        <v>0</v>
      </c>
      <c r="BK2367">
        <f t="shared" si="293"/>
        <v>0</v>
      </c>
      <c r="BL2367">
        <f t="shared" si="294"/>
        <v>0</v>
      </c>
      <c r="BM2367">
        <f t="shared" si="295"/>
        <v>0</v>
      </c>
      <c r="BN2367">
        <f t="shared" si="296"/>
        <v>0</v>
      </c>
    </row>
    <row r="2368" spans="1:66" x14ac:dyDescent="0.25">
      <c r="A2368" t="s">
        <v>2962</v>
      </c>
      <c r="B2368" t="s">
        <v>4155</v>
      </c>
      <c r="C2368" t="s">
        <v>3713</v>
      </c>
      <c r="D2368" t="s">
        <v>3725</v>
      </c>
      <c r="E2368" t="s">
        <v>664</v>
      </c>
      <c r="F2368" t="s">
        <v>37</v>
      </c>
      <c r="G2368" t="s">
        <v>657</v>
      </c>
      <c r="H2368" t="s">
        <v>1712</v>
      </c>
      <c r="I2368" t="s">
        <v>3755</v>
      </c>
      <c r="J2368" t="s">
        <v>10</v>
      </c>
      <c r="K2368" t="s">
        <v>10</v>
      </c>
      <c r="L2368" t="s">
        <v>10</v>
      </c>
      <c r="M2368" t="s">
        <v>10</v>
      </c>
      <c r="N2368" t="s">
        <v>10</v>
      </c>
      <c r="O2368" t="s">
        <v>10</v>
      </c>
      <c r="P2368" t="s">
        <v>10</v>
      </c>
      <c r="Q2368" t="s">
        <v>10</v>
      </c>
      <c r="R2368" t="s">
        <v>10</v>
      </c>
      <c r="S2368" t="s">
        <v>10</v>
      </c>
      <c r="T2368" t="s">
        <v>4149</v>
      </c>
      <c r="U2368" s="103">
        <v>73569281.418830827</v>
      </c>
      <c r="V2368" s="103">
        <v>25224754</v>
      </c>
      <c r="W2368" s="103">
        <v>10566000</v>
      </c>
      <c r="X2368" s="103">
        <v>99131657</v>
      </c>
      <c r="Y2368" s="103">
        <v>19492187.5</v>
      </c>
      <c r="Z2368" s="103">
        <v>5409000</v>
      </c>
      <c r="AA2368" s="103">
        <v>140788067.5925926</v>
      </c>
      <c r="AB2368" s="103">
        <v>19549685.754707705</v>
      </c>
      <c r="AC2368" s="103">
        <v>2522475</v>
      </c>
      <c r="AD2368" s="103">
        <v>21132000</v>
      </c>
      <c r="AE2368" s="103">
        <v>18548059</v>
      </c>
      <c r="AF2368" s="103">
        <v>585937.5</v>
      </c>
      <c r="AG2368" s="103">
        <v>0</v>
      </c>
      <c r="AH2368" s="103">
        <v>1938402.5</v>
      </c>
      <c r="BE2368" s="62" t="str">
        <f t="shared" si="289"/>
        <v>PaaSMySQLOroAltaServidordeUsoOptimizadoNubeprivadaVersión7.2.x-7.4.xNANANANANANANANANANAPaaS/M</v>
      </c>
      <c r="BH2368">
        <f t="shared" si="290"/>
        <v>0</v>
      </c>
      <c r="BI2368">
        <f t="shared" si="291"/>
        <v>0</v>
      </c>
      <c r="BJ2368">
        <f t="shared" si="292"/>
        <v>0</v>
      </c>
      <c r="BK2368">
        <f t="shared" si="293"/>
        <v>0</v>
      </c>
      <c r="BL2368">
        <f t="shared" si="294"/>
        <v>0</v>
      </c>
      <c r="BM2368">
        <f t="shared" si="295"/>
        <v>0</v>
      </c>
      <c r="BN2368">
        <f t="shared" si="296"/>
        <v>0</v>
      </c>
    </row>
    <row r="2369" spans="1:66" x14ac:dyDescent="0.25">
      <c r="A2369" t="s">
        <v>2939</v>
      </c>
      <c r="B2369" t="s">
        <v>4155</v>
      </c>
      <c r="C2369" t="s">
        <v>3713</v>
      </c>
      <c r="D2369" t="s">
        <v>3725</v>
      </c>
      <c r="E2369" t="s">
        <v>664</v>
      </c>
      <c r="F2369" t="s">
        <v>35</v>
      </c>
      <c r="G2369" t="s">
        <v>656</v>
      </c>
      <c r="H2369" t="s">
        <v>1710</v>
      </c>
      <c r="I2369" t="s">
        <v>3755</v>
      </c>
      <c r="J2369" t="s">
        <v>10</v>
      </c>
      <c r="K2369" t="s">
        <v>10</v>
      </c>
      <c r="L2369" t="s">
        <v>10</v>
      </c>
      <c r="M2369" t="s">
        <v>10</v>
      </c>
      <c r="N2369" t="s">
        <v>10</v>
      </c>
      <c r="O2369" t="s">
        <v>10</v>
      </c>
      <c r="P2369" t="s">
        <v>10</v>
      </c>
      <c r="Q2369" t="s">
        <v>10</v>
      </c>
      <c r="R2369" t="s">
        <v>10</v>
      </c>
      <c r="S2369" t="s">
        <v>10</v>
      </c>
      <c r="T2369" t="s">
        <v>4149</v>
      </c>
      <c r="U2369" s="103">
        <v>58022584.458715491</v>
      </c>
      <c r="V2369" s="103">
        <v>17524135</v>
      </c>
      <c r="W2369" s="103">
        <v>7968000</v>
      </c>
      <c r="X2369" s="103">
        <v>55124785</v>
      </c>
      <c r="Y2369" s="103">
        <v>7667677.2262226902</v>
      </c>
      <c r="Z2369" s="103">
        <v>6624100</v>
      </c>
      <c r="AA2369" s="103">
        <v>46343050.350877196</v>
      </c>
      <c r="AB2369" s="103">
        <v>15663011.514678873</v>
      </c>
      <c r="AC2369" s="103">
        <v>1752413</v>
      </c>
      <c r="AD2369" s="103">
        <v>6374000</v>
      </c>
      <c r="AE2369" s="103">
        <v>18504078</v>
      </c>
      <c r="AF2369" s="103">
        <v>585937.5</v>
      </c>
      <c r="AG2369" s="103">
        <v>0</v>
      </c>
      <c r="AH2369" s="103">
        <v>2013590.5263157897</v>
      </c>
      <c r="BE2369" s="62" t="str">
        <f t="shared" si="289"/>
        <v>PaaSMySQLOroMediaServidordeUsoAvanzadoHostingfísicoVersión7.2.x-7.4.xNANANANANANANANANANAPaaS/M</v>
      </c>
      <c r="BH2369">
        <f t="shared" si="290"/>
        <v>0</v>
      </c>
      <c r="BI2369">
        <f t="shared" si="291"/>
        <v>0</v>
      </c>
      <c r="BJ2369">
        <f t="shared" si="292"/>
        <v>0</v>
      </c>
      <c r="BK2369">
        <f t="shared" si="293"/>
        <v>0</v>
      </c>
      <c r="BL2369">
        <f t="shared" si="294"/>
        <v>0</v>
      </c>
      <c r="BM2369">
        <f t="shared" si="295"/>
        <v>0</v>
      </c>
      <c r="BN2369">
        <f t="shared" si="296"/>
        <v>0</v>
      </c>
    </row>
    <row r="2370" spans="1:66" x14ac:dyDescent="0.25">
      <c r="A2370" t="s">
        <v>2949</v>
      </c>
      <c r="B2370" t="s">
        <v>4155</v>
      </c>
      <c r="C2370" t="s">
        <v>3713</v>
      </c>
      <c r="D2370" t="s">
        <v>3725</v>
      </c>
      <c r="E2370" t="s">
        <v>664</v>
      </c>
      <c r="F2370" t="s">
        <v>35</v>
      </c>
      <c r="G2370" t="s">
        <v>656</v>
      </c>
      <c r="H2370" t="s">
        <v>1711</v>
      </c>
      <c r="I2370" t="s">
        <v>3755</v>
      </c>
      <c r="J2370" t="s">
        <v>10</v>
      </c>
      <c r="K2370" t="s">
        <v>10</v>
      </c>
      <c r="L2370" t="s">
        <v>10</v>
      </c>
      <c r="M2370" t="s">
        <v>10</v>
      </c>
      <c r="N2370" t="s">
        <v>10</v>
      </c>
      <c r="O2370" t="s">
        <v>10</v>
      </c>
      <c r="P2370" t="s">
        <v>10</v>
      </c>
      <c r="Q2370" t="s">
        <v>10</v>
      </c>
      <c r="R2370" t="s">
        <v>10</v>
      </c>
      <c r="S2370" t="s">
        <v>10</v>
      </c>
      <c r="T2370" t="s">
        <v>4149</v>
      </c>
      <c r="U2370" s="103">
        <v>58022584.458715491</v>
      </c>
      <c r="V2370" s="103">
        <v>10626719</v>
      </c>
      <c r="W2370" s="103">
        <v>5703000</v>
      </c>
      <c r="X2370" s="103">
        <v>56893216</v>
      </c>
      <c r="Y2370" s="103">
        <v>8047187.5</v>
      </c>
      <c r="Z2370" s="103">
        <v>4102400</v>
      </c>
      <c r="AA2370" s="103">
        <v>55421711.111111112</v>
      </c>
      <c r="AB2370" s="103">
        <v>15663011.514678873</v>
      </c>
      <c r="AC2370" s="103">
        <v>1062671</v>
      </c>
      <c r="AD2370" s="103">
        <v>4804000</v>
      </c>
      <c r="AE2370" s="103">
        <v>18529383</v>
      </c>
      <c r="AF2370" s="103">
        <v>585937.5</v>
      </c>
      <c r="AG2370" s="103">
        <v>0</v>
      </c>
      <c r="AH2370" s="103">
        <v>2326083</v>
      </c>
      <c r="BE2370" s="62" t="str">
        <f t="shared" si="289"/>
        <v>PaaSMySQLOroMediaServidordeUsoAvanzadoHostingvirtualVersión7.2.x-7.4.xNANANANANANANANANANAPaaS/M</v>
      </c>
      <c r="BH2370">
        <f t="shared" si="290"/>
        <v>0</v>
      </c>
      <c r="BI2370">
        <f t="shared" si="291"/>
        <v>0</v>
      </c>
      <c r="BJ2370">
        <f t="shared" si="292"/>
        <v>0</v>
      </c>
      <c r="BK2370">
        <f t="shared" si="293"/>
        <v>0</v>
      </c>
      <c r="BL2370">
        <f t="shared" si="294"/>
        <v>0</v>
      </c>
      <c r="BM2370">
        <f t="shared" si="295"/>
        <v>0</v>
      </c>
      <c r="BN2370">
        <f t="shared" si="296"/>
        <v>0</v>
      </c>
    </row>
    <row r="2371" spans="1:66" x14ac:dyDescent="0.25">
      <c r="A2371" t="s">
        <v>2959</v>
      </c>
      <c r="B2371" t="s">
        <v>4155</v>
      </c>
      <c r="C2371" t="s">
        <v>3713</v>
      </c>
      <c r="D2371" t="s">
        <v>3725</v>
      </c>
      <c r="E2371" t="s">
        <v>664</v>
      </c>
      <c r="F2371" t="s">
        <v>35</v>
      </c>
      <c r="G2371" t="s">
        <v>656</v>
      </c>
      <c r="H2371" t="s">
        <v>1712</v>
      </c>
      <c r="I2371" t="s">
        <v>3755</v>
      </c>
      <c r="J2371" t="s">
        <v>10</v>
      </c>
      <c r="K2371" t="s">
        <v>10</v>
      </c>
      <c r="L2371" t="s">
        <v>10</v>
      </c>
      <c r="M2371" t="s">
        <v>10</v>
      </c>
      <c r="N2371" t="s">
        <v>10</v>
      </c>
      <c r="O2371" t="s">
        <v>10</v>
      </c>
      <c r="P2371" t="s">
        <v>10</v>
      </c>
      <c r="Q2371" t="s">
        <v>10</v>
      </c>
      <c r="R2371" t="s">
        <v>10</v>
      </c>
      <c r="S2371" t="s">
        <v>10</v>
      </c>
      <c r="T2371" t="s">
        <v>4149</v>
      </c>
      <c r="U2371" s="103">
        <v>58022584.458715491</v>
      </c>
      <c r="V2371" s="103">
        <v>13260199</v>
      </c>
      <c r="W2371" s="103">
        <v>7888000</v>
      </c>
      <c r="X2371" s="103">
        <v>58646173</v>
      </c>
      <c r="Y2371" s="103">
        <v>10092187.5</v>
      </c>
      <c r="Z2371" s="103">
        <v>4269000</v>
      </c>
      <c r="AA2371" s="103">
        <v>99973032.218992248</v>
      </c>
      <c r="AB2371" s="103">
        <v>15663011.514678873</v>
      </c>
      <c r="AC2371" s="103">
        <v>1326019</v>
      </c>
      <c r="AD2371" s="103">
        <v>15776000</v>
      </c>
      <c r="AE2371" s="103">
        <v>18529383</v>
      </c>
      <c r="AF2371" s="103">
        <v>585937.5</v>
      </c>
      <c r="AG2371" s="103">
        <v>0</v>
      </c>
      <c r="AH2371" s="103">
        <v>2028560.7558139535</v>
      </c>
      <c r="BE2371" s="62" t="str">
        <f t="shared" si="289"/>
        <v>PaaSMySQLOroMediaServidordeUsoAvanzadoNubeprivadaVersión7.2.x-7.4.xNANANANANANANANANANAPaaS/M</v>
      </c>
      <c r="BH2371">
        <f t="shared" si="290"/>
        <v>0</v>
      </c>
      <c r="BI2371">
        <f t="shared" si="291"/>
        <v>0</v>
      </c>
      <c r="BJ2371">
        <f t="shared" si="292"/>
        <v>0</v>
      </c>
      <c r="BK2371">
        <f t="shared" si="293"/>
        <v>0</v>
      </c>
      <c r="BL2371">
        <f t="shared" si="294"/>
        <v>0</v>
      </c>
      <c r="BM2371">
        <f t="shared" si="295"/>
        <v>0</v>
      </c>
      <c r="BN2371">
        <f t="shared" si="296"/>
        <v>0</v>
      </c>
    </row>
    <row r="2372" spans="1:66" x14ac:dyDescent="0.25">
      <c r="A2372" t="s">
        <v>2933</v>
      </c>
      <c r="B2372" t="s">
        <v>4155</v>
      </c>
      <c r="C2372" t="s">
        <v>3713</v>
      </c>
      <c r="D2372" t="s">
        <v>3725</v>
      </c>
      <c r="E2372" t="s">
        <v>664</v>
      </c>
      <c r="F2372" t="s">
        <v>35</v>
      </c>
      <c r="G2372" t="s">
        <v>653</v>
      </c>
      <c r="H2372" t="s">
        <v>1710</v>
      </c>
      <c r="I2372" t="s">
        <v>3755</v>
      </c>
      <c r="J2372" t="s">
        <v>10</v>
      </c>
      <c r="K2372" t="s">
        <v>10</v>
      </c>
      <c r="L2372" t="s">
        <v>10</v>
      </c>
      <c r="M2372" t="s">
        <v>10</v>
      </c>
      <c r="N2372" t="s">
        <v>10</v>
      </c>
      <c r="O2372" t="s">
        <v>10</v>
      </c>
      <c r="P2372" t="s">
        <v>10</v>
      </c>
      <c r="Q2372" t="s">
        <v>10</v>
      </c>
      <c r="R2372" t="s">
        <v>10</v>
      </c>
      <c r="S2372" t="s">
        <v>10</v>
      </c>
      <c r="T2372" t="s">
        <v>4149</v>
      </c>
      <c r="U2372" s="103">
        <v>11397146.227883095</v>
      </c>
      <c r="V2372" s="103">
        <v>7347405</v>
      </c>
      <c r="W2372" s="103">
        <v>2928000</v>
      </c>
      <c r="X2372" s="103">
        <v>17402892</v>
      </c>
      <c r="Y2372" s="103">
        <v>6569893.8928893581</v>
      </c>
      <c r="Z2372" s="103">
        <v>2877000</v>
      </c>
      <c r="AA2372" s="103">
        <v>37937342.982456148</v>
      </c>
      <c r="AB2372" s="103">
        <v>4006651.9569707736</v>
      </c>
      <c r="AC2372" s="103">
        <v>734740</v>
      </c>
      <c r="AD2372" s="103">
        <v>1464000</v>
      </c>
      <c r="AE2372" s="103">
        <v>18504078</v>
      </c>
      <c r="AF2372" s="103">
        <v>585937.5</v>
      </c>
      <c r="AG2372" s="103">
        <v>0</v>
      </c>
      <c r="AH2372" s="103">
        <v>1934564.210526316</v>
      </c>
      <c r="BE2372" s="62" t="str">
        <f t="shared" ref="BE2372:BE2435" si="297">SUBSTITUTE(C2372&amp;D2372&amp;E2372&amp;F2372&amp;G2372&amp;H2372&amp;I2372&amp;J2372&amp;K2372&amp;L2372&amp;M2372&amp;N2372&amp;O2372&amp;P2372&amp;Q2372&amp;R2372&amp;S2372&amp;T2372," ","")</f>
        <v>PaaSMySQLOroMediaServidordeUsoBásicoHostingfísicoVersión7.2.x-7.4.xNANANANANANANANANANAPaaS/M</v>
      </c>
      <c r="BH2372">
        <f t="shared" ref="BH2372:BH2435" si="298">IF($BF2372=1,IFERROR(U2372+AB2372,"NP"),0)</f>
        <v>0</v>
      </c>
      <c r="BI2372">
        <f t="shared" ref="BI2372:BI2435" si="299">IF($BF2372=1,IFERROR(V2372+AC2372,"NP"),0)</f>
        <v>0</v>
      </c>
      <c r="BJ2372">
        <f t="shared" ref="BJ2372:BJ2435" si="300">IF($BF2372=1,IFERROR(W2372+AD2372,"NP"),0)</f>
        <v>0</v>
      </c>
      <c r="BK2372">
        <f t="shared" ref="BK2372:BK2435" si="301">IF($BF2372=1,IFERROR(X2372+AE2372,"NP"),0)</f>
        <v>0</v>
      </c>
      <c r="BL2372">
        <f t="shared" ref="BL2372:BL2435" si="302">IF($BF2372=1,IFERROR(Y2372+AF2372,"NP"),0)</f>
        <v>0</v>
      </c>
      <c r="BM2372">
        <f t="shared" ref="BM2372:BM2435" si="303">IF($BF2372=1,IFERROR(Z2372+AG2372,"NP"),0)</f>
        <v>0</v>
      </c>
      <c r="BN2372">
        <f t="shared" ref="BN2372:BN2435" si="304">IF($BF2372=1,IFERROR(AA2372+AH2372,"NP"),0)</f>
        <v>0</v>
      </c>
    </row>
    <row r="2373" spans="1:66" x14ac:dyDescent="0.25">
      <c r="A2373" t="s">
        <v>2943</v>
      </c>
      <c r="B2373" t="s">
        <v>4155</v>
      </c>
      <c r="C2373" t="s">
        <v>3713</v>
      </c>
      <c r="D2373" t="s">
        <v>3725</v>
      </c>
      <c r="E2373" t="s">
        <v>664</v>
      </c>
      <c r="F2373" t="s">
        <v>35</v>
      </c>
      <c r="G2373" t="s">
        <v>653</v>
      </c>
      <c r="H2373" t="s">
        <v>1711</v>
      </c>
      <c r="I2373" t="s">
        <v>3755</v>
      </c>
      <c r="J2373" t="s">
        <v>10</v>
      </c>
      <c r="K2373" t="s">
        <v>10</v>
      </c>
      <c r="L2373" t="s">
        <v>10</v>
      </c>
      <c r="M2373" t="s">
        <v>10</v>
      </c>
      <c r="N2373" t="s">
        <v>10</v>
      </c>
      <c r="O2373" t="s">
        <v>10</v>
      </c>
      <c r="P2373" t="s">
        <v>10</v>
      </c>
      <c r="Q2373" t="s">
        <v>10</v>
      </c>
      <c r="R2373" t="s">
        <v>10</v>
      </c>
      <c r="S2373" t="s">
        <v>10</v>
      </c>
      <c r="T2373" t="s">
        <v>4149</v>
      </c>
      <c r="U2373" s="103">
        <v>11397146.227883095</v>
      </c>
      <c r="V2373" s="103">
        <v>6485649</v>
      </c>
      <c r="W2373" s="103">
        <v>1535000</v>
      </c>
      <c r="X2373" s="103">
        <v>17890446</v>
      </c>
      <c r="Y2373" s="103">
        <v>5347187.5</v>
      </c>
      <c r="Z2373" s="103">
        <v>1274750</v>
      </c>
      <c r="AA2373" s="103">
        <v>45789572.222222231</v>
      </c>
      <c r="AB2373" s="103">
        <v>4006651.9569707736</v>
      </c>
      <c r="AC2373" s="103">
        <v>648564</v>
      </c>
      <c r="AD2373" s="103">
        <v>834000</v>
      </c>
      <c r="AE2373" s="103">
        <v>18403850</v>
      </c>
      <c r="AF2373" s="103">
        <v>585937.5</v>
      </c>
      <c r="AG2373" s="103">
        <v>0</v>
      </c>
      <c r="AH2373" s="103">
        <v>2326083</v>
      </c>
      <c r="BE2373" s="62" t="str">
        <f t="shared" si="297"/>
        <v>PaaSMySQLOroMediaServidordeUsoBásicoHostingvirtualVersión7.2.x-7.4.xNANANANANANANANANANAPaaS/M</v>
      </c>
      <c r="BH2373">
        <f t="shared" si="298"/>
        <v>0</v>
      </c>
      <c r="BI2373">
        <f t="shared" si="299"/>
        <v>0</v>
      </c>
      <c r="BJ2373">
        <f t="shared" si="300"/>
        <v>0</v>
      </c>
      <c r="BK2373">
        <f t="shared" si="301"/>
        <v>0</v>
      </c>
      <c r="BL2373">
        <f t="shared" si="302"/>
        <v>0</v>
      </c>
      <c r="BM2373">
        <f t="shared" si="303"/>
        <v>0</v>
      </c>
      <c r="BN2373">
        <f t="shared" si="304"/>
        <v>0</v>
      </c>
    </row>
    <row r="2374" spans="1:66" x14ac:dyDescent="0.25">
      <c r="A2374" t="s">
        <v>2953</v>
      </c>
      <c r="B2374" t="s">
        <v>4155</v>
      </c>
      <c r="C2374" t="s">
        <v>3713</v>
      </c>
      <c r="D2374" t="s">
        <v>3725</v>
      </c>
      <c r="E2374" t="s">
        <v>664</v>
      </c>
      <c r="F2374" t="s">
        <v>35</v>
      </c>
      <c r="G2374" t="s">
        <v>653</v>
      </c>
      <c r="H2374" t="s">
        <v>1712</v>
      </c>
      <c r="I2374" t="s">
        <v>3755</v>
      </c>
      <c r="J2374" t="s">
        <v>10</v>
      </c>
      <c r="K2374" t="s">
        <v>10</v>
      </c>
      <c r="L2374" t="s">
        <v>10</v>
      </c>
      <c r="M2374" t="s">
        <v>10</v>
      </c>
      <c r="N2374" t="s">
        <v>10</v>
      </c>
      <c r="O2374" t="s">
        <v>10</v>
      </c>
      <c r="P2374" t="s">
        <v>10</v>
      </c>
      <c r="Q2374" t="s">
        <v>10</v>
      </c>
      <c r="R2374" t="s">
        <v>10</v>
      </c>
      <c r="S2374" t="s">
        <v>10</v>
      </c>
      <c r="T2374" t="s">
        <v>4149</v>
      </c>
      <c r="U2374" s="103">
        <v>11397146.227883095</v>
      </c>
      <c r="V2374" s="103">
        <v>6560002</v>
      </c>
      <c r="W2374" s="103">
        <v>1895000</v>
      </c>
      <c r="X2374" s="103">
        <v>18052483</v>
      </c>
      <c r="Y2374" s="103">
        <v>5477187.5</v>
      </c>
      <c r="Z2374" s="103">
        <v>1307000</v>
      </c>
      <c r="AA2374" s="103">
        <v>54481542.222222231</v>
      </c>
      <c r="AB2374" s="103">
        <v>4006651.9569707736</v>
      </c>
      <c r="AC2374" s="103">
        <v>656000</v>
      </c>
      <c r="AD2374" s="103">
        <v>3790000</v>
      </c>
      <c r="AE2374" s="103">
        <v>18403850</v>
      </c>
      <c r="AF2374" s="103">
        <v>585937.5</v>
      </c>
      <c r="AG2374" s="103">
        <v>0</v>
      </c>
      <c r="AH2374" s="103">
        <v>2326083</v>
      </c>
      <c r="BE2374" s="62" t="str">
        <f t="shared" si="297"/>
        <v>PaaSMySQLOroMediaServidordeUsoBásicoNubeprivadaVersión7.2.x-7.4.xNANANANANANANANANANAPaaS/M</v>
      </c>
      <c r="BH2374">
        <f t="shared" si="298"/>
        <v>0</v>
      </c>
      <c r="BI2374">
        <f t="shared" si="299"/>
        <v>0</v>
      </c>
      <c r="BJ2374">
        <f t="shared" si="300"/>
        <v>0</v>
      </c>
      <c r="BK2374">
        <f t="shared" si="301"/>
        <v>0</v>
      </c>
      <c r="BL2374">
        <f t="shared" si="302"/>
        <v>0</v>
      </c>
      <c r="BM2374">
        <f t="shared" si="303"/>
        <v>0</v>
      </c>
      <c r="BN2374">
        <f t="shared" si="304"/>
        <v>0</v>
      </c>
    </row>
    <row r="2375" spans="1:66" x14ac:dyDescent="0.25">
      <c r="A2375" t="s">
        <v>2935</v>
      </c>
      <c r="B2375" t="s">
        <v>4155</v>
      </c>
      <c r="C2375" t="s">
        <v>3713</v>
      </c>
      <c r="D2375" t="s">
        <v>3725</v>
      </c>
      <c r="E2375" t="s">
        <v>664</v>
      </c>
      <c r="F2375" t="s">
        <v>35</v>
      </c>
      <c r="G2375" t="s">
        <v>654</v>
      </c>
      <c r="H2375" t="s">
        <v>1710</v>
      </c>
      <c r="I2375" t="s">
        <v>3755</v>
      </c>
      <c r="J2375" t="s">
        <v>10</v>
      </c>
      <c r="K2375" t="s">
        <v>10</v>
      </c>
      <c r="L2375" t="s">
        <v>10</v>
      </c>
      <c r="M2375" t="s">
        <v>10</v>
      </c>
      <c r="N2375" t="s">
        <v>10</v>
      </c>
      <c r="O2375" t="s">
        <v>10</v>
      </c>
      <c r="P2375" t="s">
        <v>10</v>
      </c>
      <c r="Q2375" t="s">
        <v>10</v>
      </c>
      <c r="R2375" t="s">
        <v>10</v>
      </c>
      <c r="S2375" t="s">
        <v>10</v>
      </c>
      <c r="T2375" t="s">
        <v>4149</v>
      </c>
      <c r="U2375" s="103">
        <v>14534181.223790977</v>
      </c>
      <c r="V2375" s="103">
        <v>8759724</v>
      </c>
      <c r="W2375" s="103">
        <v>3768000</v>
      </c>
      <c r="X2375" s="103">
        <v>25310956</v>
      </c>
      <c r="Y2375" s="103">
        <v>7028477.2262226902</v>
      </c>
      <c r="Z2375" s="103">
        <v>4518700</v>
      </c>
      <c r="AA2375" s="103">
        <v>45647271.052631579</v>
      </c>
      <c r="AB2375" s="103">
        <v>4790910.7059477437</v>
      </c>
      <c r="AC2375" s="103">
        <v>875972</v>
      </c>
      <c r="AD2375" s="103">
        <v>2637000</v>
      </c>
      <c r="AE2375" s="103">
        <v>18504078</v>
      </c>
      <c r="AF2375" s="103">
        <v>585937.5</v>
      </c>
      <c r="AG2375" s="103">
        <v>0</v>
      </c>
      <c r="AH2375" s="103">
        <v>1934564.210526316</v>
      </c>
      <c r="BE2375" s="62" t="str">
        <f t="shared" si="297"/>
        <v>PaaSMySQLOroMediaServidordeUsoEstándarHostingfísicoVersión7.2.x-7.4.xNANANANANANANANANANAPaaS/M</v>
      </c>
      <c r="BH2375">
        <f t="shared" si="298"/>
        <v>0</v>
      </c>
      <c r="BI2375">
        <f t="shared" si="299"/>
        <v>0</v>
      </c>
      <c r="BJ2375">
        <f t="shared" si="300"/>
        <v>0</v>
      </c>
      <c r="BK2375">
        <f t="shared" si="301"/>
        <v>0</v>
      </c>
      <c r="BL2375">
        <f t="shared" si="302"/>
        <v>0</v>
      </c>
      <c r="BM2375">
        <f t="shared" si="303"/>
        <v>0</v>
      </c>
      <c r="BN2375">
        <f t="shared" si="304"/>
        <v>0</v>
      </c>
    </row>
    <row r="2376" spans="1:66" x14ac:dyDescent="0.25">
      <c r="A2376" t="s">
        <v>2945</v>
      </c>
      <c r="B2376" t="s">
        <v>4155</v>
      </c>
      <c r="C2376" t="s">
        <v>3713</v>
      </c>
      <c r="D2376" t="s">
        <v>3725</v>
      </c>
      <c r="E2376" t="s">
        <v>664</v>
      </c>
      <c r="F2376" t="s">
        <v>35</v>
      </c>
      <c r="G2376" t="s">
        <v>654</v>
      </c>
      <c r="H2376" t="s">
        <v>1711</v>
      </c>
      <c r="I2376" t="s">
        <v>3755</v>
      </c>
      <c r="J2376" t="s">
        <v>10</v>
      </c>
      <c r="K2376" t="s">
        <v>10</v>
      </c>
      <c r="L2376" t="s">
        <v>10</v>
      </c>
      <c r="M2376" t="s">
        <v>10</v>
      </c>
      <c r="N2376" t="s">
        <v>10</v>
      </c>
      <c r="O2376" t="s">
        <v>10</v>
      </c>
      <c r="P2376" t="s">
        <v>10</v>
      </c>
      <c r="Q2376" t="s">
        <v>10</v>
      </c>
      <c r="R2376" t="s">
        <v>10</v>
      </c>
      <c r="S2376" t="s">
        <v>10</v>
      </c>
      <c r="T2376" t="s">
        <v>4149</v>
      </c>
      <c r="U2376" s="103">
        <v>20887222.635686461</v>
      </c>
      <c r="V2376" s="103">
        <v>7331747</v>
      </c>
      <c r="W2376" s="103">
        <v>2791000</v>
      </c>
      <c r="X2376" s="103">
        <v>30765224</v>
      </c>
      <c r="Y2376" s="103">
        <v>6152187.5</v>
      </c>
      <c r="Z2376" s="103">
        <v>2100050</v>
      </c>
      <c r="AA2376" s="103">
        <v>48594996.666666664</v>
      </c>
      <c r="AB2376" s="103">
        <v>6379171.0589216156</v>
      </c>
      <c r="AC2376" s="103">
        <v>733174</v>
      </c>
      <c r="AD2376" s="103">
        <v>2030000</v>
      </c>
      <c r="AE2376" s="103">
        <v>18503400</v>
      </c>
      <c r="AF2376" s="103">
        <v>585937.5</v>
      </c>
      <c r="AG2376" s="103">
        <v>0</v>
      </c>
      <c r="AH2376" s="103">
        <v>2326083</v>
      </c>
      <c r="BE2376" s="62" t="str">
        <f t="shared" si="297"/>
        <v>PaaSMySQLOroMediaServidordeUsoEstándarHostingvirtualVersión7.2.x-7.4.xNANANANANANANANANANAPaaS/M</v>
      </c>
      <c r="BH2376">
        <f t="shared" si="298"/>
        <v>0</v>
      </c>
      <c r="BI2376">
        <f t="shared" si="299"/>
        <v>0</v>
      </c>
      <c r="BJ2376">
        <f t="shared" si="300"/>
        <v>0</v>
      </c>
      <c r="BK2376">
        <f t="shared" si="301"/>
        <v>0</v>
      </c>
      <c r="BL2376">
        <f t="shared" si="302"/>
        <v>0</v>
      </c>
      <c r="BM2376">
        <f t="shared" si="303"/>
        <v>0</v>
      </c>
      <c r="BN2376">
        <f t="shared" si="304"/>
        <v>0</v>
      </c>
    </row>
    <row r="2377" spans="1:66" x14ac:dyDescent="0.25">
      <c r="A2377" t="s">
        <v>2955</v>
      </c>
      <c r="B2377" t="s">
        <v>4155</v>
      </c>
      <c r="C2377" t="s">
        <v>3713</v>
      </c>
      <c r="D2377" t="s">
        <v>3725</v>
      </c>
      <c r="E2377" t="s">
        <v>664</v>
      </c>
      <c r="F2377" t="s">
        <v>35</v>
      </c>
      <c r="G2377" t="s">
        <v>654</v>
      </c>
      <c r="H2377" t="s">
        <v>1712</v>
      </c>
      <c r="I2377" t="s">
        <v>3755</v>
      </c>
      <c r="J2377" t="s">
        <v>10</v>
      </c>
      <c r="K2377" t="s">
        <v>10</v>
      </c>
      <c r="L2377" t="s">
        <v>10</v>
      </c>
      <c r="M2377" t="s">
        <v>10</v>
      </c>
      <c r="N2377" t="s">
        <v>10</v>
      </c>
      <c r="O2377" t="s">
        <v>10</v>
      </c>
      <c r="P2377" t="s">
        <v>10</v>
      </c>
      <c r="Q2377" t="s">
        <v>10</v>
      </c>
      <c r="R2377" t="s">
        <v>10</v>
      </c>
      <c r="S2377" t="s">
        <v>10</v>
      </c>
      <c r="T2377" t="s">
        <v>4149</v>
      </c>
      <c r="U2377" s="103">
        <v>14534181.223790977</v>
      </c>
      <c r="V2377" s="103">
        <v>8110696</v>
      </c>
      <c r="W2377" s="103">
        <v>3702000</v>
      </c>
      <c r="X2377" s="103">
        <v>31413373</v>
      </c>
      <c r="Y2377" s="103">
        <v>6837187.5</v>
      </c>
      <c r="Z2377" s="103">
        <v>2175000</v>
      </c>
      <c r="AA2377" s="103">
        <v>71992111.666666672</v>
      </c>
      <c r="AB2377" s="103">
        <v>4790910.7059477437</v>
      </c>
      <c r="AC2377" s="103">
        <v>811069</v>
      </c>
      <c r="AD2377" s="103">
        <v>7404000</v>
      </c>
      <c r="AE2377" s="103">
        <v>18503400</v>
      </c>
      <c r="AF2377" s="103">
        <v>585937.5</v>
      </c>
      <c r="AG2377" s="103">
        <v>0</v>
      </c>
      <c r="AH2377" s="103">
        <v>2326083</v>
      </c>
      <c r="BE2377" s="62" t="str">
        <f t="shared" si="297"/>
        <v>PaaSMySQLOroMediaServidordeUsoEstándarNubeprivadaVersión7.2.x-7.4.xNANANANANANANANANANAPaaS/M</v>
      </c>
      <c r="BH2377">
        <f t="shared" si="298"/>
        <v>0</v>
      </c>
      <c r="BI2377">
        <f t="shared" si="299"/>
        <v>0</v>
      </c>
      <c r="BJ2377">
        <f t="shared" si="300"/>
        <v>0</v>
      </c>
      <c r="BK2377">
        <f t="shared" si="301"/>
        <v>0</v>
      </c>
      <c r="BL2377">
        <f t="shared" si="302"/>
        <v>0</v>
      </c>
      <c r="BM2377">
        <f t="shared" si="303"/>
        <v>0</v>
      </c>
      <c r="BN2377">
        <f t="shared" si="304"/>
        <v>0</v>
      </c>
    </row>
    <row r="2378" spans="1:66" x14ac:dyDescent="0.25">
      <c r="A2378" t="s">
        <v>2937</v>
      </c>
      <c r="B2378" t="s">
        <v>4155</v>
      </c>
      <c r="C2378" t="s">
        <v>3713</v>
      </c>
      <c r="D2378" t="s">
        <v>3725</v>
      </c>
      <c r="E2378" t="s">
        <v>664</v>
      </c>
      <c r="F2378" t="s">
        <v>35</v>
      </c>
      <c r="G2378" t="s">
        <v>655</v>
      </c>
      <c r="H2378" t="s">
        <v>1710</v>
      </c>
      <c r="I2378" t="s">
        <v>3755</v>
      </c>
      <c r="J2378" t="s">
        <v>10</v>
      </c>
      <c r="K2378" t="s">
        <v>10</v>
      </c>
      <c r="L2378" t="s">
        <v>10</v>
      </c>
      <c r="M2378" t="s">
        <v>10</v>
      </c>
      <c r="N2378" t="s">
        <v>10</v>
      </c>
      <c r="O2378" t="s">
        <v>10</v>
      </c>
      <c r="P2378" t="s">
        <v>10</v>
      </c>
      <c r="Q2378" t="s">
        <v>10</v>
      </c>
      <c r="R2378" t="s">
        <v>10</v>
      </c>
      <c r="S2378" t="s">
        <v>10</v>
      </c>
      <c r="T2378" t="s">
        <v>4149</v>
      </c>
      <c r="U2378" s="103">
        <v>34117402.25358057</v>
      </c>
      <c r="V2378" s="103">
        <v>11731310</v>
      </c>
      <c r="W2378" s="103">
        <v>5928000</v>
      </c>
      <c r="X2378" s="103">
        <v>40199201</v>
      </c>
      <c r="Y2378" s="103">
        <v>7703177.2262226902</v>
      </c>
      <c r="Z2378" s="103">
        <v>5848600</v>
      </c>
      <c r="AA2378" s="103">
        <v>44610589.473684214</v>
      </c>
      <c r="AB2378" s="103">
        <v>9686715.9633951429</v>
      </c>
      <c r="AC2378" s="103">
        <v>1173131</v>
      </c>
      <c r="AD2378" s="103">
        <v>4742000</v>
      </c>
      <c r="AE2378" s="103">
        <v>18504078</v>
      </c>
      <c r="AF2378" s="103">
        <v>585937.5</v>
      </c>
      <c r="AG2378" s="103">
        <v>0</v>
      </c>
      <c r="AH2378" s="103">
        <v>1934564.210526316</v>
      </c>
      <c r="BE2378" s="62" t="str">
        <f t="shared" si="297"/>
        <v>PaaSMySQLOroMediaServidordeUsoIntermedioHostingfísicoVersión7.2.x-7.4.xNANANANANANANANANANAPaaS/M</v>
      </c>
      <c r="BH2378">
        <f t="shared" si="298"/>
        <v>0</v>
      </c>
      <c r="BI2378">
        <f t="shared" si="299"/>
        <v>0</v>
      </c>
      <c r="BJ2378">
        <f t="shared" si="300"/>
        <v>0</v>
      </c>
      <c r="BK2378">
        <f t="shared" si="301"/>
        <v>0</v>
      </c>
      <c r="BL2378">
        <f t="shared" si="302"/>
        <v>0</v>
      </c>
      <c r="BM2378">
        <f t="shared" si="303"/>
        <v>0</v>
      </c>
      <c r="BN2378">
        <f t="shared" si="304"/>
        <v>0</v>
      </c>
    </row>
    <row r="2379" spans="1:66" x14ac:dyDescent="0.25">
      <c r="A2379" t="s">
        <v>2947</v>
      </c>
      <c r="B2379" t="s">
        <v>4155</v>
      </c>
      <c r="C2379" t="s">
        <v>3713</v>
      </c>
      <c r="D2379" t="s">
        <v>3725</v>
      </c>
      <c r="E2379" t="s">
        <v>664</v>
      </c>
      <c r="F2379" t="s">
        <v>35</v>
      </c>
      <c r="G2379" t="s">
        <v>655</v>
      </c>
      <c r="H2379" t="s">
        <v>1711</v>
      </c>
      <c r="I2379" t="s">
        <v>3755</v>
      </c>
      <c r="J2379" t="s">
        <v>10</v>
      </c>
      <c r="K2379" t="s">
        <v>10</v>
      </c>
      <c r="L2379" t="s">
        <v>10</v>
      </c>
      <c r="M2379" t="s">
        <v>10</v>
      </c>
      <c r="N2379" t="s">
        <v>10</v>
      </c>
      <c r="O2379" t="s">
        <v>10</v>
      </c>
      <c r="P2379" t="s">
        <v>10</v>
      </c>
      <c r="Q2379" t="s">
        <v>10</v>
      </c>
      <c r="R2379" t="s">
        <v>10</v>
      </c>
      <c r="S2379" t="s">
        <v>10</v>
      </c>
      <c r="T2379" t="s">
        <v>4149</v>
      </c>
      <c r="U2379" s="103">
        <v>34117402.25358057</v>
      </c>
      <c r="V2379" s="103">
        <v>8359597</v>
      </c>
      <c r="W2379" s="103">
        <v>4415000</v>
      </c>
      <c r="X2379" s="103">
        <v>46105615</v>
      </c>
      <c r="Y2379" s="103">
        <v>7207187.5</v>
      </c>
      <c r="Z2379" s="103">
        <v>3171050</v>
      </c>
      <c r="AA2379" s="103">
        <v>52296876.666666664</v>
      </c>
      <c r="AB2379" s="103">
        <v>9686715.9633951429</v>
      </c>
      <c r="AC2379" s="103">
        <v>835959</v>
      </c>
      <c r="AD2379" s="103">
        <v>3578000</v>
      </c>
      <c r="AE2379" s="103">
        <v>18504078</v>
      </c>
      <c r="AF2379" s="103">
        <v>585937.5</v>
      </c>
      <c r="AG2379" s="103">
        <v>0</v>
      </c>
      <c r="AH2379" s="103">
        <v>2326083</v>
      </c>
      <c r="BE2379" s="62" t="str">
        <f t="shared" si="297"/>
        <v>PaaSMySQLOroMediaServidordeUsoIntermedioHostingvirtualVersión7.2.x-7.4.xNANANANANANANANANANAPaaS/M</v>
      </c>
      <c r="BH2379">
        <f t="shared" si="298"/>
        <v>0</v>
      </c>
      <c r="BI2379">
        <f t="shared" si="299"/>
        <v>0</v>
      </c>
      <c r="BJ2379">
        <f t="shared" si="300"/>
        <v>0</v>
      </c>
      <c r="BK2379">
        <f t="shared" si="301"/>
        <v>0</v>
      </c>
      <c r="BL2379">
        <f t="shared" si="302"/>
        <v>0</v>
      </c>
      <c r="BM2379">
        <f t="shared" si="303"/>
        <v>0</v>
      </c>
      <c r="BN2379">
        <f t="shared" si="304"/>
        <v>0</v>
      </c>
    </row>
    <row r="2380" spans="1:66" x14ac:dyDescent="0.25">
      <c r="A2380" t="s">
        <v>2957</v>
      </c>
      <c r="B2380" t="s">
        <v>4155</v>
      </c>
      <c r="C2380" t="s">
        <v>3713</v>
      </c>
      <c r="D2380" t="s">
        <v>3725</v>
      </c>
      <c r="E2380" t="s">
        <v>664</v>
      </c>
      <c r="F2380" t="s">
        <v>35</v>
      </c>
      <c r="G2380" t="s">
        <v>655</v>
      </c>
      <c r="H2380" t="s">
        <v>1712</v>
      </c>
      <c r="I2380" t="s">
        <v>3755</v>
      </c>
      <c r="J2380" t="s">
        <v>10</v>
      </c>
      <c r="K2380" t="s">
        <v>10</v>
      </c>
      <c r="L2380" t="s">
        <v>10</v>
      </c>
      <c r="M2380" t="s">
        <v>10</v>
      </c>
      <c r="N2380" t="s">
        <v>10</v>
      </c>
      <c r="O2380" t="s">
        <v>10</v>
      </c>
      <c r="P2380" t="s">
        <v>10</v>
      </c>
      <c r="Q2380" t="s">
        <v>10</v>
      </c>
      <c r="R2380" t="s">
        <v>10</v>
      </c>
      <c r="S2380" t="s">
        <v>10</v>
      </c>
      <c r="T2380" t="s">
        <v>4149</v>
      </c>
      <c r="U2380" s="103">
        <v>34117402.25358057</v>
      </c>
      <c r="V2380" s="103">
        <v>8753719</v>
      </c>
      <c r="W2380" s="103">
        <v>5835000</v>
      </c>
      <c r="X2380" s="103">
        <v>47306167</v>
      </c>
      <c r="Y2380" s="103">
        <v>8637187.5</v>
      </c>
      <c r="Z2380" s="103">
        <v>3295500</v>
      </c>
      <c r="AA2380" s="103">
        <v>95128861.666666672</v>
      </c>
      <c r="AB2380" s="103">
        <v>9686715.9633951429</v>
      </c>
      <c r="AC2380" s="103">
        <v>875371</v>
      </c>
      <c r="AD2380" s="103">
        <v>11670000</v>
      </c>
      <c r="AE2380" s="103">
        <v>18504078</v>
      </c>
      <c r="AF2380" s="103">
        <v>585937.5</v>
      </c>
      <c r="AG2380" s="103">
        <v>0</v>
      </c>
      <c r="AH2380" s="103">
        <v>2326083</v>
      </c>
      <c r="BE2380" s="62" t="str">
        <f t="shared" si="297"/>
        <v>PaaSMySQLOroMediaServidordeUsoIntermedioNubeprivadaVersión7.2.x-7.4.xNANANANANANANANANANAPaaS/M</v>
      </c>
      <c r="BH2380">
        <f t="shared" si="298"/>
        <v>0</v>
      </c>
      <c r="BI2380">
        <f t="shared" si="299"/>
        <v>0</v>
      </c>
      <c r="BJ2380">
        <f t="shared" si="300"/>
        <v>0</v>
      </c>
      <c r="BK2380">
        <f t="shared" si="301"/>
        <v>0</v>
      </c>
      <c r="BL2380">
        <f t="shared" si="302"/>
        <v>0</v>
      </c>
      <c r="BM2380">
        <f t="shared" si="303"/>
        <v>0</v>
      </c>
      <c r="BN2380">
        <f t="shared" si="304"/>
        <v>0</v>
      </c>
    </row>
    <row r="2381" spans="1:66" x14ac:dyDescent="0.25">
      <c r="A2381" t="s">
        <v>2941</v>
      </c>
      <c r="B2381" t="s">
        <v>4155</v>
      </c>
      <c r="C2381" t="s">
        <v>3713</v>
      </c>
      <c r="D2381" t="s">
        <v>3725</v>
      </c>
      <c r="E2381" t="s">
        <v>664</v>
      </c>
      <c r="F2381" t="s">
        <v>35</v>
      </c>
      <c r="G2381" t="s">
        <v>657</v>
      </c>
      <c r="H2381" t="s">
        <v>1710</v>
      </c>
      <c r="I2381" t="s">
        <v>3755</v>
      </c>
      <c r="J2381" t="s">
        <v>10</v>
      </c>
      <c r="K2381" t="s">
        <v>10</v>
      </c>
      <c r="L2381" t="s">
        <v>10</v>
      </c>
      <c r="M2381" t="s">
        <v>10</v>
      </c>
      <c r="N2381" t="s">
        <v>10</v>
      </c>
      <c r="O2381" t="s">
        <v>10</v>
      </c>
      <c r="P2381" t="s">
        <v>10</v>
      </c>
      <c r="Q2381" t="s">
        <v>10</v>
      </c>
      <c r="R2381" t="s">
        <v>10</v>
      </c>
      <c r="S2381" t="s">
        <v>10</v>
      </c>
      <c r="T2381" t="s">
        <v>4149</v>
      </c>
      <c r="U2381" s="103">
        <v>73569281.418830827</v>
      </c>
      <c r="V2381" s="103">
        <v>20037007</v>
      </c>
      <c r="W2381" s="103">
        <v>10860000</v>
      </c>
      <c r="X2381" s="103">
        <v>77821579</v>
      </c>
      <c r="Y2381" s="103">
        <v>8226938.3373338021</v>
      </c>
      <c r="Z2381" s="103">
        <v>8234500</v>
      </c>
      <c r="AA2381" s="103">
        <v>62718127.719298251</v>
      </c>
      <c r="AB2381" s="103">
        <v>19549685.754707705</v>
      </c>
      <c r="AC2381" s="103">
        <v>2003700</v>
      </c>
      <c r="AD2381" s="103">
        <v>8688000</v>
      </c>
      <c r="AE2381" s="103">
        <v>18504078</v>
      </c>
      <c r="AF2381" s="103">
        <v>585937.5</v>
      </c>
      <c r="AG2381" s="103">
        <v>0</v>
      </c>
      <c r="AH2381" s="103">
        <v>2013590.5263157897</v>
      </c>
      <c r="BE2381" s="62" t="str">
        <f t="shared" si="297"/>
        <v>PaaSMySQLOroMediaServidordeUsoOptimizadoHostingfísicoVersión7.2.x-7.4.xNANANANANANANANANANAPaaS/M</v>
      </c>
      <c r="BH2381">
        <f t="shared" si="298"/>
        <v>0</v>
      </c>
      <c r="BI2381">
        <f t="shared" si="299"/>
        <v>0</v>
      </c>
      <c r="BJ2381">
        <f t="shared" si="300"/>
        <v>0</v>
      </c>
      <c r="BK2381">
        <f t="shared" si="301"/>
        <v>0</v>
      </c>
      <c r="BL2381">
        <f t="shared" si="302"/>
        <v>0</v>
      </c>
      <c r="BM2381">
        <f t="shared" si="303"/>
        <v>0</v>
      </c>
      <c r="BN2381">
        <f t="shared" si="304"/>
        <v>0</v>
      </c>
    </row>
    <row r="2382" spans="1:66" x14ac:dyDescent="0.25">
      <c r="A2382" t="s">
        <v>2951</v>
      </c>
      <c r="B2382" t="s">
        <v>4155</v>
      </c>
      <c r="C2382" t="s">
        <v>3713</v>
      </c>
      <c r="D2382" t="s">
        <v>3725</v>
      </c>
      <c r="E2382" t="s">
        <v>664</v>
      </c>
      <c r="F2382" t="s">
        <v>35</v>
      </c>
      <c r="G2382" t="s">
        <v>657</v>
      </c>
      <c r="H2382" t="s">
        <v>1711</v>
      </c>
      <c r="I2382" t="s">
        <v>3755</v>
      </c>
      <c r="J2382" t="s">
        <v>10</v>
      </c>
      <c r="K2382" t="s">
        <v>10</v>
      </c>
      <c r="L2382" t="s">
        <v>10</v>
      </c>
      <c r="M2382" t="s">
        <v>10</v>
      </c>
      <c r="N2382" t="s">
        <v>10</v>
      </c>
      <c r="O2382" t="s">
        <v>10</v>
      </c>
      <c r="P2382" t="s">
        <v>10</v>
      </c>
      <c r="Q2382" t="s">
        <v>10</v>
      </c>
      <c r="R2382" t="s">
        <v>10</v>
      </c>
      <c r="S2382" t="s">
        <v>10</v>
      </c>
      <c r="T2382" t="s">
        <v>4149</v>
      </c>
      <c r="U2382" s="103">
        <v>73569281.418830827</v>
      </c>
      <c r="V2382" s="103">
        <v>15389906</v>
      </c>
      <c r="W2382" s="103">
        <v>7353000</v>
      </c>
      <c r="X2382" s="103">
        <v>72374492</v>
      </c>
      <c r="Y2382" s="103">
        <v>9102187.5</v>
      </c>
      <c r="Z2382" s="103">
        <v>5188100</v>
      </c>
      <c r="AA2382" s="103">
        <v>59139971.111111112</v>
      </c>
      <c r="AB2382" s="103">
        <v>19549685.754707705</v>
      </c>
      <c r="AC2382" s="103">
        <v>1538990</v>
      </c>
      <c r="AD2382" s="103">
        <v>6378000</v>
      </c>
      <c r="AE2382" s="103">
        <v>18548059</v>
      </c>
      <c r="AF2382" s="103">
        <v>585937.5</v>
      </c>
      <c r="AG2382" s="103">
        <v>0</v>
      </c>
      <c r="AH2382" s="103">
        <v>2326083</v>
      </c>
      <c r="BE2382" s="62" t="str">
        <f t="shared" si="297"/>
        <v>PaaSMySQLOroMediaServidordeUsoOptimizadoHostingvirtualVersión7.2.x-7.4.xNANANANANANANANANANAPaaS/M</v>
      </c>
      <c r="BH2382">
        <f t="shared" si="298"/>
        <v>0</v>
      </c>
      <c r="BI2382">
        <f t="shared" si="299"/>
        <v>0</v>
      </c>
      <c r="BJ2382">
        <f t="shared" si="300"/>
        <v>0</v>
      </c>
      <c r="BK2382">
        <f t="shared" si="301"/>
        <v>0</v>
      </c>
      <c r="BL2382">
        <f t="shared" si="302"/>
        <v>0</v>
      </c>
      <c r="BM2382">
        <f t="shared" si="303"/>
        <v>0</v>
      </c>
      <c r="BN2382">
        <f t="shared" si="304"/>
        <v>0</v>
      </c>
    </row>
    <row r="2383" spans="1:66" x14ac:dyDescent="0.25">
      <c r="A2383" t="s">
        <v>2961</v>
      </c>
      <c r="B2383" t="s">
        <v>4155</v>
      </c>
      <c r="C2383" t="s">
        <v>3713</v>
      </c>
      <c r="D2383" t="s">
        <v>3725</v>
      </c>
      <c r="E2383" t="s">
        <v>664</v>
      </c>
      <c r="F2383" t="s">
        <v>35</v>
      </c>
      <c r="G2383" t="s">
        <v>657</v>
      </c>
      <c r="H2383" t="s">
        <v>1712</v>
      </c>
      <c r="I2383" t="s">
        <v>3755</v>
      </c>
      <c r="J2383" t="s">
        <v>10</v>
      </c>
      <c r="K2383" t="s">
        <v>10</v>
      </c>
      <c r="L2383" t="s">
        <v>10</v>
      </c>
      <c r="M2383" t="s">
        <v>10</v>
      </c>
      <c r="N2383" t="s">
        <v>10</v>
      </c>
      <c r="O2383" t="s">
        <v>10</v>
      </c>
      <c r="P2383" t="s">
        <v>10</v>
      </c>
      <c r="Q2383" t="s">
        <v>10</v>
      </c>
      <c r="R2383" t="s">
        <v>10</v>
      </c>
      <c r="S2383" t="s">
        <v>10</v>
      </c>
      <c r="T2383" t="s">
        <v>4149</v>
      </c>
      <c r="U2383" s="103">
        <v>73569281.418830827</v>
      </c>
      <c r="V2383" s="103">
        <v>24325839</v>
      </c>
      <c r="W2383" s="103">
        <v>10566000</v>
      </c>
      <c r="X2383" s="103">
        <v>74679852</v>
      </c>
      <c r="Y2383" s="103">
        <v>11892187.5</v>
      </c>
      <c r="Z2383" s="103">
        <v>5409000</v>
      </c>
      <c r="AA2383" s="103">
        <v>114895723.84259258</v>
      </c>
      <c r="AB2383" s="103">
        <v>19549685.754707705</v>
      </c>
      <c r="AC2383" s="103">
        <v>2432583</v>
      </c>
      <c r="AD2383" s="103">
        <v>21132000</v>
      </c>
      <c r="AE2383" s="103">
        <v>18548059</v>
      </c>
      <c r="AF2383" s="103">
        <v>585937.5</v>
      </c>
      <c r="AG2383" s="103">
        <v>0</v>
      </c>
      <c r="AH2383" s="103">
        <v>1938402.5</v>
      </c>
      <c r="BE2383" s="62" t="str">
        <f t="shared" si="297"/>
        <v>PaaSMySQLOroMediaServidordeUsoOptimizadoNubeprivadaVersión7.2.x-7.4.xNANANANANANANANANANAPaaS/M</v>
      </c>
      <c r="BH2383">
        <f t="shared" si="298"/>
        <v>0</v>
      </c>
      <c r="BI2383">
        <f t="shared" si="299"/>
        <v>0</v>
      </c>
      <c r="BJ2383">
        <f t="shared" si="300"/>
        <v>0</v>
      </c>
      <c r="BK2383">
        <f t="shared" si="301"/>
        <v>0</v>
      </c>
      <c r="BL2383">
        <f t="shared" si="302"/>
        <v>0</v>
      </c>
      <c r="BM2383">
        <f t="shared" si="303"/>
        <v>0</v>
      </c>
      <c r="BN2383">
        <f t="shared" si="304"/>
        <v>0</v>
      </c>
    </row>
    <row r="2384" spans="1:66" x14ac:dyDescent="0.25">
      <c r="A2384" t="s">
        <v>2920</v>
      </c>
      <c r="B2384" t="s">
        <v>4155</v>
      </c>
      <c r="C2384" t="s">
        <v>3713</v>
      </c>
      <c r="D2384" t="s">
        <v>3725</v>
      </c>
      <c r="E2384" t="s">
        <v>663</v>
      </c>
      <c r="F2384" t="s">
        <v>37</v>
      </c>
      <c r="G2384" t="s">
        <v>656</v>
      </c>
      <c r="H2384" t="s">
        <v>1710</v>
      </c>
      <c r="I2384" t="s">
        <v>3755</v>
      </c>
      <c r="J2384" t="s">
        <v>10</v>
      </c>
      <c r="K2384" t="s">
        <v>10</v>
      </c>
      <c r="L2384" t="s">
        <v>10</v>
      </c>
      <c r="M2384" t="s">
        <v>10</v>
      </c>
      <c r="N2384" t="s">
        <v>10</v>
      </c>
      <c r="O2384" t="s">
        <v>10</v>
      </c>
      <c r="P2384" t="s">
        <v>10</v>
      </c>
      <c r="Q2384" t="s">
        <v>10</v>
      </c>
      <c r="R2384" t="s">
        <v>10</v>
      </c>
      <c r="S2384" t="s">
        <v>10</v>
      </c>
      <c r="T2384" t="s">
        <v>4149</v>
      </c>
      <c r="U2384" s="103">
        <v>39058957.705810323</v>
      </c>
      <c r="V2384" s="103">
        <v>17461215</v>
      </c>
      <c r="W2384" s="103">
        <v>6750000</v>
      </c>
      <c r="X2384" s="103">
        <v>60545081</v>
      </c>
      <c r="Y2384" s="103">
        <v>7667187.5</v>
      </c>
      <c r="Z2384" s="103">
        <v>6624100</v>
      </c>
      <c r="AA2384" s="103">
        <v>42943853.508771934</v>
      </c>
      <c r="AB2384" s="103">
        <v>10711072.676452581</v>
      </c>
      <c r="AC2384" s="103">
        <v>1746121</v>
      </c>
      <c r="AD2384" s="103">
        <v>5670000</v>
      </c>
      <c r="AE2384" s="103">
        <v>18504078</v>
      </c>
      <c r="AF2384" s="103">
        <v>585937.5</v>
      </c>
      <c r="AG2384" s="103">
        <v>0</v>
      </c>
      <c r="AH2384" s="103">
        <v>1992001.0526315791</v>
      </c>
      <c r="BE2384" s="62" t="str">
        <f t="shared" si="297"/>
        <v>PaaSMySQLPlataAltaServidordeUsoAvanzadoHostingfísicoVersión7.2.x-7.4.xNANANANANANANANANANAPaaS/M</v>
      </c>
      <c r="BH2384">
        <f t="shared" si="298"/>
        <v>0</v>
      </c>
      <c r="BI2384">
        <f t="shared" si="299"/>
        <v>0</v>
      </c>
      <c r="BJ2384">
        <f t="shared" si="300"/>
        <v>0</v>
      </c>
      <c r="BK2384">
        <f t="shared" si="301"/>
        <v>0</v>
      </c>
      <c r="BL2384">
        <f t="shared" si="302"/>
        <v>0</v>
      </c>
      <c r="BM2384">
        <f t="shared" si="303"/>
        <v>0</v>
      </c>
      <c r="BN2384">
        <f t="shared" si="304"/>
        <v>0</v>
      </c>
    </row>
    <row r="2385" spans="1:66" x14ac:dyDescent="0.25">
      <c r="A2385" t="s">
        <v>2930</v>
      </c>
      <c r="B2385" t="s">
        <v>4155</v>
      </c>
      <c r="C2385" t="s">
        <v>3713</v>
      </c>
      <c r="D2385" t="s">
        <v>3725</v>
      </c>
      <c r="E2385" t="s">
        <v>663</v>
      </c>
      <c r="F2385" t="s">
        <v>37</v>
      </c>
      <c r="G2385" t="s">
        <v>656</v>
      </c>
      <c r="H2385" t="s">
        <v>1711</v>
      </c>
      <c r="I2385" t="s">
        <v>3755</v>
      </c>
      <c r="J2385" t="s">
        <v>10</v>
      </c>
      <c r="K2385" t="s">
        <v>10</v>
      </c>
      <c r="L2385" t="s">
        <v>10</v>
      </c>
      <c r="M2385" t="s">
        <v>10</v>
      </c>
      <c r="N2385" t="s">
        <v>10</v>
      </c>
      <c r="O2385" t="s">
        <v>10</v>
      </c>
      <c r="P2385" t="s">
        <v>10</v>
      </c>
      <c r="Q2385" t="s">
        <v>10</v>
      </c>
      <c r="R2385" t="s">
        <v>10</v>
      </c>
      <c r="S2385" t="s">
        <v>10</v>
      </c>
      <c r="T2385" t="s">
        <v>4149</v>
      </c>
      <c r="U2385" s="103">
        <v>26571294.137206882</v>
      </c>
      <c r="V2385" s="103">
        <v>10841835</v>
      </c>
      <c r="W2385" s="103">
        <v>5485000</v>
      </c>
      <c r="X2385" s="103">
        <v>62347718</v>
      </c>
      <c r="Y2385" s="103">
        <v>6742187.5</v>
      </c>
      <c r="Z2385" s="103">
        <v>4102400</v>
      </c>
      <c r="AA2385" s="103">
        <v>55708781.111111112</v>
      </c>
      <c r="AB2385" s="103">
        <v>7589156.7843017206</v>
      </c>
      <c r="AC2385" s="103">
        <v>1084183</v>
      </c>
      <c r="AD2385" s="103">
        <v>5058000</v>
      </c>
      <c r="AE2385" s="103">
        <v>18529383</v>
      </c>
      <c r="AF2385" s="103">
        <v>585937.5</v>
      </c>
      <c r="AG2385" s="103">
        <v>0</v>
      </c>
      <c r="AH2385" s="103">
        <v>2326083</v>
      </c>
      <c r="BE2385" s="62" t="str">
        <f t="shared" si="297"/>
        <v>PaaSMySQLPlataAltaServidordeUsoAvanzadoHostingvirtualVersión7.2.x-7.4.xNANANANANANANANANANAPaaS/M</v>
      </c>
      <c r="BH2385">
        <f t="shared" si="298"/>
        <v>0</v>
      </c>
      <c r="BI2385">
        <f t="shared" si="299"/>
        <v>0</v>
      </c>
      <c r="BJ2385">
        <f t="shared" si="300"/>
        <v>0</v>
      </c>
      <c r="BK2385">
        <f t="shared" si="301"/>
        <v>0</v>
      </c>
      <c r="BL2385">
        <f t="shared" si="302"/>
        <v>0</v>
      </c>
      <c r="BM2385">
        <f t="shared" si="303"/>
        <v>0</v>
      </c>
      <c r="BN2385">
        <f t="shared" si="304"/>
        <v>0</v>
      </c>
    </row>
    <row r="2386" spans="1:66" x14ac:dyDescent="0.25">
      <c r="A2386" t="s">
        <v>2914</v>
      </c>
      <c r="B2386" t="s">
        <v>4155</v>
      </c>
      <c r="C2386" t="s">
        <v>3713</v>
      </c>
      <c r="D2386" t="s">
        <v>3725</v>
      </c>
      <c r="E2386" t="s">
        <v>663</v>
      </c>
      <c r="F2386" t="s">
        <v>37</v>
      </c>
      <c r="G2386" t="s">
        <v>653</v>
      </c>
      <c r="H2386" t="s">
        <v>1710</v>
      </c>
      <c r="I2386" t="s">
        <v>3755</v>
      </c>
      <c r="J2386" t="s">
        <v>10</v>
      </c>
      <c r="K2386" t="s">
        <v>10</v>
      </c>
      <c r="L2386" t="s">
        <v>10</v>
      </c>
      <c r="M2386" t="s">
        <v>10</v>
      </c>
      <c r="N2386" t="s">
        <v>10</v>
      </c>
      <c r="O2386" t="s">
        <v>10</v>
      </c>
      <c r="P2386" t="s">
        <v>10</v>
      </c>
      <c r="Q2386" t="s">
        <v>10</v>
      </c>
      <c r="R2386" t="s">
        <v>10</v>
      </c>
      <c r="S2386" t="s">
        <v>10</v>
      </c>
      <c r="T2386" t="s">
        <v>4149</v>
      </c>
      <c r="U2386" s="103">
        <v>7975332.2185887294</v>
      </c>
      <c r="V2386" s="103">
        <v>7374653</v>
      </c>
      <c r="W2386" s="103">
        <v>2750000</v>
      </c>
      <c r="X2386" s="103">
        <v>15837652</v>
      </c>
      <c r="Y2386" s="103">
        <v>6569893.8928893581</v>
      </c>
      <c r="Z2386" s="103">
        <v>2877000</v>
      </c>
      <c r="AA2386" s="103">
        <v>36977739.254385971</v>
      </c>
      <c r="AB2386" s="103">
        <v>2940166.3046471821</v>
      </c>
      <c r="AC2386" s="103">
        <v>737465</v>
      </c>
      <c r="AD2386" s="103">
        <v>1567000</v>
      </c>
      <c r="AE2386" s="103">
        <v>18504078</v>
      </c>
      <c r="AF2386" s="103">
        <v>585937.5</v>
      </c>
      <c r="AG2386" s="103">
        <v>0</v>
      </c>
      <c r="AH2386" s="103">
        <v>1926145.7894736843</v>
      </c>
      <c r="BE2386" s="62" t="str">
        <f t="shared" si="297"/>
        <v>PaaSMySQLPlataAltaServidordeUsoBásicoHostingfísicoVersión7.2.x-7.4.xNANANANANANANANANANAPaaS/M</v>
      </c>
      <c r="BH2386">
        <f t="shared" si="298"/>
        <v>0</v>
      </c>
      <c r="BI2386">
        <f t="shared" si="299"/>
        <v>0</v>
      </c>
      <c r="BJ2386">
        <f t="shared" si="300"/>
        <v>0</v>
      </c>
      <c r="BK2386">
        <f t="shared" si="301"/>
        <v>0</v>
      </c>
      <c r="BL2386">
        <f t="shared" si="302"/>
        <v>0</v>
      </c>
      <c r="BM2386">
        <f t="shared" si="303"/>
        <v>0</v>
      </c>
      <c r="BN2386">
        <f t="shared" si="304"/>
        <v>0</v>
      </c>
    </row>
    <row r="2387" spans="1:66" x14ac:dyDescent="0.25">
      <c r="A2387" t="s">
        <v>2924</v>
      </c>
      <c r="B2387" t="s">
        <v>4155</v>
      </c>
      <c r="C2387" t="s">
        <v>3713</v>
      </c>
      <c r="D2387" t="s">
        <v>3725</v>
      </c>
      <c r="E2387" t="s">
        <v>663</v>
      </c>
      <c r="F2387" t="s">
        <v>37</v>
      </c>
      <c r="G2387" t="s">
        <v>653</v>
      </c>
      <c r="H2387" t="s">
        <v>1711</v>
      </c>
      <c r="I2387" t="s">
        <v>3755</v>
      </c>
      <c r="J2387" t="s">
        <v>10</v>
      </c>
      <c r="K2387" t="s">
        <v>10</v>
      </c>
      <c r="L2387" t="s">
        <v>10</v>
      </c>
      <c r="M2387" t="s">
        <v>10</v>
      </c>
      <c r="N2387" t="s">
        <v>10</v>
      </c>
      <c r="O2387" t="s">
        <v>10</v>
      </c>
      <c r="P2387" t="s">
        <v>10</v>
      </c>
      <c r="Q2387" t="s">
        <v>10</v>
      </c>
      <c r="R2387" t="s">
        <v>10</v>
      </c>
      <c r="S2387" t="s">
        <v>10</v>
      </c>
      <c r="T2387" t="s">
        <v>4149</v>
      </c>
      <c r="U2387" s="103">
        <v>5848877.1457258193</v>
      </c>
      <c r="V2387" s="103">
        <v>6453972</v>
      </c>
      <c r="W2387" s="103">
        <v>1481000</v>
      </c>
      <c r="X2387" s="103">
        <v>17827208</v>
      </c>
      <c r="Y2387" s="103">
        <v>4972187.5</v>
      </c>
      <c r="Z2387" s="103">
        <v>1274750</v>
      </c>
      <c r="AA2387" s="103">
        <v>48292411.722222231</v>
      </c>
      <c r="AB2387" s="103">
        <v>2408552.5364314551</v>
      </c>
      <c r="AC2387" s="103">
        <v>645397</v>
      </c>
      <c r="AD2387" s="103">
        <v>860000</v>
      </c>
      <c r="AE2387" s="103">
        <v>18403850</v>
      </c>
      <c r="AF2387" s="103">
        <v>585937.5</v>
      </c>
      <c r="AG2387" s="103">
        <v>0</v>
      </c>
      <c r="AH2387" s="103">
        <v>2439784.6666666665</v>
      </c>
      <c r="BE2387" s="62" t="str">
        <f t="shared" si="297"/>
        <v>PaaSMySQLPlataAltaServidordeUsoBásicoHostingvirtualVersión7.2.x-7.4.xNANANANANANANANANANAPaaS/M</v>
      </c>
      <c r="BH2387">
        <f t="shared" si="298"/>
        <v>0</v>
      </c>
      <c r="BI2387">
        <f t="shared" si="299"/>
        <v>0</v>
      </c>
      <c r="BJ2387">
        <f t="shared" si="300"/>
        <v>0</v>
      </c>
      <c r="BK2387">
        <f t="shared" si="301"/>
        <v>0</v>
      </c>
      <c r="BL2387">
        <f t="shared" si="302"/>
        <v>0</v>
      </c>
      <c r="BM2387">
        <f t="shared" si="303"/>
        <v>0</v>
      </c>
      <c r="BN2387">
        <f t="shared" si="304"/>
        <v>0</v>
      </c>
    </row>
    <row r="2388" spans="1:66" x14ac:dyDescent="0.25">
      <c r="A2388" t="s">
        <v>2916</v>
      </c>
      <c r="B2388" t="s">
        <v>4155</v>
      </c>
      <c r="C2388" t="s">
        <v>3713</v>
      </c>
      <c r="D2388" t="s">
        <v>3725</v>
      </c>
      <c r="E2388" t="s">
        <v>663</v>
      </c>
      <c r="F2388" t="s">
        <v>37</v>
      </c>
      <c r="G2388" t="s">
        <v>654</v>
      </c>
      <c r="H2388" t="s">
        <v>1710</v>
      </c>
      <c r="I2388" t="s">
        <v>3755</v>
      </c>
      <c r="J2388" t="s">
        <v>10</v>
      </c>
      <c r="K2388" t="s">
        <v>10</v>
      </c>
      <c r="L2388" t="s">
        <v>10</v>
      </c>
      <c r="M2388" t="s">
        <v>10</v>
      </c>
      <c r="N2388" t="s">
        <v>10</v>
      </c>
      <c r="O2388" t="s">
        <v>10</v>
      </c>
      <c r="P2388" t="s">
        <v>10</v>
      </c>
      <c r="Q2388" t="s">
        <v>10</v>
      </c>
      <c r="R2388" t="s">
        <v>10</v>
      </c>
      <c r="S2388" t="s">
        <v>10</v>
      </c>
      <c r="T2388" t="s">
        <v>4149</v>
      </c>
      <c r="U2388" s="103">
        <v>14302049.823790977</v>
      </c>
      <c r="V2388" s="103">
        <v>9022368</v>
      </c>
      <c r="W2388" s="103">
        <v>3250000</v>
      </c>
      <c r="X2388" s="103">
        <v>25146862</v>
      </c>
      <c r="Y2388" s="103">
        <v>7028477.2262226902</v>
      </c>
      <c r="Z2388" s="103">
        <v>4518700</v>
      </c>
      <c r="AA2388" s="103">
        <v>40170636.842105262</v>
      </c>
      <c r="AB2388" s="103">
        <v>4521845.7059477437</v>
      </c>
      <c r="AC2388" s="103">
        <v>902236</v>
      </c>
      <c r="AD2388" s="103">
        <v>2600000</v>
      </c>
      <c r="AE2388" s="103">
        <v>18504078</v>
      </c>
      <c r="AF2388" s="103">
        <v>585937.5</v>
      </c>
      <c r="AG2388" s="103">
        <v>0</v>
      </c>
      <c r="AH2388" s="103">
        <v>1926145.7894736843</v>
      </c>
      <c r="BE2388" s="62" t="str">
        <f t="shared" si="297"/>
        <v>PaaSMySQLPlataAltaServidordeUsoEstándarHostingfísicoVersión7.2.x-7.4.xNANANANANANANANANANAPaaS/M</v>
      </c>
      <c r="BH2388">
        <f t="shared" si="298"/>
        <v>0</v>
      </c>
      <c r="BI2388">
        <f t="shared" si="299"/>
        <v>0</v>
      </c>
      <c r="BJ2388">
        <f t="shared" si="300"/>
        <v>0</v>
      </c>
      <c r="BK2388">
        <f t="shared" si="301"/>
        <v>0</v>
      </c>
      <c r="BL2388">
        <f t="shared" si="302"/>
        <v>0</v>
      </c>
      <c r="BM2388">
        <f t="shared" si="303"/>
        <v>0</v>
      </c>
      <c r="BN2388">
        <f t="shared" si="304"/>
        <v>0</v>
      </c>
    </row>
    <row r="2389" spans="1:66" x14ac:dyDescent="0.25">
      <c r="A2389" t="s">
        <v>2926</v>
      </c>
      <c r="B2389" t="s">
        <v>4155</v>
      </c>
      <c r="C2389" t="s">
        <v>3713</v>
      </c>
      <c r="D2389" t="s">
        <v>3725</v>
      </c>
      <c r="E2389" t="s">
        <v>663</v>
      </c>
      <c r="F2389" t="s">
        <v>37</v>
      </c>
      <c r="G2389" t="s">
        <v>654</v>
      </c>
      <c r="H2389" t="s">
        <v>1711</v>
      </c>
      <c r="I2389" t="s">
        <v>3755</v>
      </c>
      <c r="J2389" t="s">
        <v>10</v>
      </c>
      <c r="K2389" t="s">
        <v>10</v>
      </c>
      <c r="L2389" t="s">
        <v>10</v>
      </c>
      <c r="M2389" t="s">
        <v>10</v>
      </c>
      <c r="N2389" t="s">
        <v>10</v>
      </c>
      <c r="O2389" t="s">
        <v>10</v>
      </c>
      <c r="P2389" t="s">
        <v>10</v>
      </c>
      <c r="Q2389" t="s">
        <v>10</v>
      </c>
      <c r="R2389" t="s">
        <v>10</v>
      </c>
      <c r="S2389" t="s">
        <v>10</v>
      </c>
      <c r="T2389" t="s">
        <v>4149</v>
      </c>
      <c r="U2389" s="103">
        <v>10066688.882527318</v>
      </c>
      <c r="V2389" s="103">
        <v>7511092</v>
      </c>
      <c r="W2389" s="103">
        <v>2681000</v>
      </c>
      <c r="X2389" s="103">
        <v>30952654</v>
      </c>
      <c r="Y2389" s="103">
        <v>7667187.5</v>
      </c>
      <c r="Z2389" s="103">
        <v>2100050</v>
      </c>
      <c r="AA2389" s="103">
        <v>48119136.666666664</v>
      </c>
      <c r="AB2389" s="103">
        <v>3463005.4706318295</v>
      </c>
      <c r="AC2389" s="103">
        <v>751109</v>
      </c>
      <c r="AD2389" s="103">
        <v>1926000</v>
      </c>
      <c r="AE2389" s="103">
        <v>18503400</v>
      </c>
      <c r="AF2389" s="103">
        <v>585937.5</v>
      </c>
      <c r="AG2389" s="103">
        <v>0</v>
      </c>
      <c r="AH2389" s="103">
        <v>2326083</v>
      </c>
      <c r="BE2389" s="62" t="str">
        <f t="shared" si="297"/>
        <v>PaaSMySQLPlataAltaServidordeUsoEstándarHostingvirtualVersión7.2.x-7.4.xNANANANANANANANANANAPaaS/M</v>
      </c>
      <c r="BH2389">
        <f t="shared" si="298"/>
        <v>0</v>
      </c>
      <c r="BI2389">
        <f t="shared" si="299"/>
        <v>0</v>
      </c>
      <c r="BJ2389">
        <f t="shared" si="300"/>
        <v>0</v>
      </c>
      <c r="BK2389">
        <f t="shared" si="301"/>
        <v>0</v>
      </c>
      <c r="BL2389">
        <f t="shared" si="302"/>
        <v>0</v>
      </c>
      <c r="BM2389">
        <f t="shared" si="303"/>
        <v>0</v>
      </c>
      <c r="BN2389">
        <f t="shared" si="304"/>
        <v>0</v>
      </c>
    </row>
    <row r="2390" spans="1:66" x14ac:dyDescent="0.25">
      <c r="A2390" t="s">
        <v>2918</v>
      </c>
      <c r="B2390" t="s">
        <v>4155</v>
      </c>
      <c r="C2390" t="s">
        <v>3713</v>
      </c>
      <c r="D2390" t="s">
        <v>3725</v>
      </c>
      <c r="E2390" t="s">
        <v>663</v>
      </c>
      <c r="F2390" t="s">
        <v>37</v>
      </c>
      <c r="G2390" t="s">
        <v>655</v>
      </c>
      <c r="H2390" t="s">
        <v>1710</v>
      </c>
      <c r="I2390" t="s">
        <v>3755</v>
      </c>
      <c r="J2390" t="s">
        <v>10</v>
      </c>
      <c r="K2390" t="s">
        <v>10</v>
      </c>
      <c r="L2390" t="s">
        <v>10</v>
      </c>
      <c r="M2390" t="s">
        <v>10</v>
      </c>
      <c r="N2390" t="s">
        <v>10</v>
      </c>
      <c r="O2390" t="s">
        <v>10</v>
      </c>
      <c r="P2390" t="s">
        <v>10</v>
      </c>
      <c r="Q2390" t="s">
        <v>10</v>
      </c>
      <c r="R2390" t="s">
        <v>10</v>
      </c>
      <c r="S2390" t="s">
        <v>10</v>
      </c>
      <c r="T2390" t="s">
        <v>4149</v>
      </c>
      <c r="U2390" s="103">
        <v>25299020.023386486</v>
      </c>
      <c r="V2390" s="103">
        <v>11673037</v>
      </c>
      <c r="W2390" s="103">
        <v>5454000</v>
      </c>
      <c r="X2390" s="103">
        <v>42557031</v>
      </c>
      <c r="Y2390" s="103">
        <v>7703177.2262226902</v>
      </c>
      <c r="Z2390" s="103">
        <v>5848600</v>
      </c>
      <c r="AA2390" s="103">
        <v>43072997.105263159</v>
      </c>
      <c r="AB2390" s="103">
        <v>7271088.2558466215</v>
      </c>
      <c r="AC2390" s="103">
        <v>1167303</v>
      </c>
      <c r="AD2390" s="103">
        <v>4646000</v>
      </c>
      <c r="AE2390" s="103">
        <v>18504078</v>
      </c>
      <c r="AF2390" s="103">
        <v>585937.5</v>
      </c>
      <c r="AG2390" s="103">
        <v>0</v>
      </c>
      <c r="AH2390" s="103">
        <v>1926145.7894736843</v>
      </c>
      <c r="BE2390" s="62" t="str">
        <f t="shared" si="297"/>
        <v>PaaSMySQLPlataAltaServidordeUsoIntermedioHostingfísicoVersión7.2.x-7.4.xNANANANANANANANANANAPaaS/M</v>
      </c>
      <c r="BH2390">
        <f t="shared" si="298"/>
        <v>0</v>
      </c>
      <c r="BI2390">
        <f t="shared" si="299"/>
        <v>0</v>
      </c>
      <c r="BJ2390">
        <f t="shared" si="300"/>
        <v>0</v>
      </c>
      <c r="BK2390">
        <f t="shared" si="301"/>
        <v>0</v>
      </c>
      <c r="BL2390">
        <f t="shared" si="302"/>
        <v>0</v>
      </c>
      <c r="BM2390">
        <f t="shared" si="303"/>
        <v>0</v>
      </c>
      <c r="BN2390">
        <f t="shared" si="304"/>
        <v>0</v>
      </c>
    </row>
    <row r="2391" spans="1:66" x14ac:dyDescent="0.25">
      <c r="A2391" t="s">
        <v>2928</v>
      </c>
      <c r="B2391" t="s">
        <v>4155</v>
      </c>
      <c r="C2391" t="s">
        <v>3713</v>
      </c>
      <c r="D2391" t="s">
        <v>3725</v>
      </c>
      <c r="E2391" t="s">
        <v>663</v>
      </c>
      <c r="F2391" t="s">
        <v>37</v>
      </c>
      <c r="G2391" t="s">
        <v>655</v>
      </c>
      <c r="H2391" t="s">
        <v>1711</v>
      </c>
      <c r="I2391" t="s">
        <v>3755</v>
      </c>
      <c r="J2391" t="s">
        <v>10</v>
      </c>
      <c r="K2391" t="s">
        <v>10</v>
      </c>
      <c r="L2391" t="s">
        <v>10</v>
      </c>
      <c r="M2391" t="s">
        <v>10</v>
      </c>
      <c r="N2391" t="s">
        <v>10</v>
      </c>
      <c r="O2391" t="s">
        <v>10</v>
      </c>
      <c r="P2391" t="s">
        <v>10</v>
      </c>
      <c r="Q2391" t="s">
        <v>10</v>
      </c>
      <c r="R2391" t="s">
        <v>10</v>
      </c>
      <c r="S2391" t="s">
        <v>10</v>
      </c>
      <c r="T2391" t="s">
        <v>4149</v>
      </c>
      <c r="U2391" s="103">
        <v>17398002.348924324</v>
      </c>
      <c r="V2391" s="103">
        <v>8469078</v>
      </c>
      <c r="W2391" s="103">
        <v>4251000</v>
      </c>
      <c r="X2391" s="103">
        <v>48820810</v>
      </c>
      <c r="Y2391" s="103">
        <v>6192187.5</v>
      </c>
      <c r="Z2391" s="103">
        <v>3171050</v>
      </c>
      <c r="AA2391" s="103">
        <v>52503936.666666664</v>
      </c>
      <c r="AB2391" s="103">
        <v>5295833.837231081</v>
      </c>
      <c r="AC2391" s="103">
        <v>846907</v>
      </c>
      <c r="AD2391" s="103">
        <v>3764000</v>
      </c>
      <c r="AE2391" s="103">
        <v>18504078</v>
      </c>
      <c r="AF2391" s="103">
        <v>585937.5</v>
      </c>
      <c r="AG2391" s="103">
        <v>0</v>
      </c>
      <c r="AH2391" s="103">
        <v>2326083</v>
      </c>
      <c r="BE2391" s="62" t="str">
        <f t="shared" si="297"/>
        <v>PaaSMySQLPlataAltaServidordeUsoIntermedioHostingvirtualVersión7.2.x-7.4.xNANANANANANANANANANAPaaS/M</v>
      </c>
      <c r="BH2391">
        <f t="shared" si="298"/>
        <v>0</v>
      </c>
      <c r="BI2391">
        <f t="shared" si="299"/>
        <v>0</v>
      </c>
      <c r="BJ2391">
        <f t="shared" si="300"/>
        <v>0</v>
      </c>
      <c r="BK2391">
        <f t="shared" si="301"/>
        <v>0</v>
      </c>
      <c r="BL2391">
        <f t="shared" si="302"/>
        <v>0</v>
      </c>
      <c r="BM2391">
        <f t="shared" si="303"/>
        <v>0</v>
      </c>
      <c r="BN2391">
        <f t="shared" si="304"/>
        <v>0</v>
      </c>
    </row>
    <row r="2392" spans="1:66" x14ac:dyDescent="0.25">
      <c r="A2392" t="s">
        <v>2922</v>
      </c>
      <c r="B2392" t="s">
        <v>4155</v>
      </c>
      <c r="C2392" t="s">
        <v>3713</v>
      </c>
      <c r="D2392" t="s">
        <v>3725</v>
      </c>
      <c r="E2392" t="s">
        <v>663</v>
      </c>
      <c r="F2392" t="s">
        <v>37</v>
      </c>
      <c r="G2392" t="s">
        <v>657</v>
      </c>
      <c r="H2392" t="s">
        <v>1710</v>
      </c>
      <c r="I2392" t="s">
        <v>3755</v>
      </c>
      <c r="J2392" t="s">
        <v>10</v>
      </c>
      <c r="K2392" t="s">
        <v>10</v>
      </c>
      <c r="L2392" t="s">
        <v>10</v>
      </c>
      <c r="M2392" t="s">
        <v>10</v>
      </c>
      <c r="N2392" t="s">
        <v>10</v>
      </c>
      <c r="O2392" t="s">
        <v>10</v>
      </c>
      <c r="P2392" t="s">
        <v>10</v>
      </c>
      <c r="Q2392" t="s">
        <v>10</v>
      </c>
      <c r="R2392" t="s">
        <v>10</v>
      </c>
      <c r="S2392" t="s">
        <v>10</v>
      </c>
      <c r="T2392" t="s">
        <v>4149</v>
      </c>
      <c r="U2392" s="103">
        <v>49423422.345887221</v>
      </c>
      <c r="V2392" s="103">
        <v>19970154</v>
      </c>
      <c r="W2392" s="103">
        <v>9892000</v>
      </c>
      <c r="X2392" s="103">
        <v>88441467</v>
      </c>
      <c r="Y2392" s="103">
        <v>8226938.3373338021</v>
      </c>
      <c r="Z2392" s="103">
        <v>8234500</v>
      </c>
      <c r="AA2392" s="103">
        <v>47918149.824561402</v>
      </c>
      <c r="AB2392" s="103">
        <v>13302188.836471805</v>
      </c>
      <c r="AC2392" s="103">
        <v>1997015</v>
      </c>
      <c r="AD2392" s="103">
        <v>7511000</v>
      </c>
      <c r="AE2392" s="103">
        <v>18504078</v>
      </c>
      <c r="AF2392" s="103">
        <v>585937.5</v>
      </c>
      <c r="AG2392" s="103">
        <v>0</v>
      </c>
      <c r="AH2392" s="103">
        <v>1992001.0526315791</v>
      </c>
      <c r="BE2392" s="62" t="str">
        <f t="shared" si="297"/>
        <v>PaaSMySQLPlataAltaServidordeUsoOptimizadoHostingfísicoVersión7.2.x-7.4.xNANANANANANANANANANAPaaS/M</v>
      </c>
      <c r="BH2392">
        <f t="shared" si="298"/>
        <v>0</v>
      </c>
      <c r="BI2392">
        <f t="shared" si="299"/>
        <v>0</v>
      </c>
      <c r="BJ2392">
        <f t="shared" si="300"/>
        <v>0</v>
      </c>
      <c r="BK2392">
        <f t="shared" si="301"/>
        <v>0</v>
      </c>
      <c r="BL2392">
        <f t="shared" si="302"/>
        <v>0</v>
      </c>
      <c r="BM2392">
        <f t="shared" si="303"/>
        <v>0</v>
      </c>
      <c r="BN2392">
        <f t="shared" si="304"/>
        <v>0</v>
      </c>
    </row>
    <row r="2393" spans="1:66" x14ac:dyDescent="0.25">
      <c r="A2393" t="s">
        <v>2932</v>
      </c>
      <c r="B2393" t="s">
        <v>4155</v>
      </c>
      <c r="C2393" t="s">
        <v>3713</v>
      </c>
      <c r="D2393" t="s">
        <v>3725</v>
      </c>
      <c r="E2393" t="s">
        <v>663</v>
      </c>
      <c r="F2393" t="s">
        <v>37</v>
      </c>
      <c r="G2393" t="s">
        <v>657</v>
      </c>
      <c r="H2393" t="s">
        <v>1711</v>
      </c>
      <c r="I2393" t="s">
        <v>3755</v>
      </c>
      <c r="J2393" t="s">
        <v>10</v>
      </c>
      <c r="K2393" t="s">
        <v>10</v>
      </c>
      <c r="L2393" t="s">
        <v>10</v>
      </c>
      <c r="M2393" t="s">
        <v>10</v>
      </c>
      <c r="N2393" t="s">
        <v>10</v>
      </c>
      <c r="O2393" t="s">
        <v>10</v>
      </c>
      <c r="P2393" t="s">
        <v>10</v>
      </c>
      <c r="Q2393" t="s">
        <v>10</v>
      </c>
      <c r="R2393" t="s">
        <v>10</v>
      </c>
      <c r="S2393" t="s">
        <v>10</v>
      </c>
      <c r="T2393" t="s">
        <v>4149</v>
      </c>
      <c r="U2393" s="103">
        <v>33480937.230591483</v>
      </c>
      <c r="V2393" s="103">
        <v>15829874</v>
      </c>
      <c r="W2393" s="103">
        <v>7071000</v>
      </c>
      <c r="X2393" s="103">
        <v>80162076</v>
      </c>
      <c r="Y2393" s="103">
        <v>7427187.5</v>
      </c>
      <c r="Z2393" s="103">
        <v>5188100</v>
      </c>
      <c r="AA2393" s="103">
        <v>59522381.111111112</v>
      </c>
      <c r="AB2393" s="103">
        <v>9316567.5576478709</v>
      </c>
      <c r="AC2393" s="103">
        <v>1582987</v>
      </c>
      <c r="AD2393" s="103">
        <v>6720000</v>
      </c>
      <c r="AE2393" s="103">
        <v>18548059</v>
      </c>
      <c r="AF2393" s="103">
        <v>585937.5</v>
      </c>
      <c r="AG2393" s="103">
        <v>0</v>
      </c>
      <c r="AH2393" s="103">
        <v>2326083</v>
      </c>
      <c r="BE2393" s="62" t="str">
        <f t="shared" si="297"/>
        <v>PaaSMySQLPlataAltaServidordeUsoOptimizadoHostingvirtualVersión7.2.x-7.4.xNANANANANANANANANANAPaaS/M</v>
      </c>
      <c r="BH2393">
        <f t="shared" si="298"/>
        <v>0</v>
      </c>
      <c r="BI2393">
        <f t="shared" si="299"/>
        <v>0</v>
      </c>
      <c r="BJ2393">
        <f t="shared" si="300"/>
        <v>0</v>
      </c>
      <c r="BK2393">
        <f t="shared" si="301"/>
        <v>0</v>
      </c>
      <c r="BL2393">
        <f t="shared" si="302"/>
        <v>0</v>
      </c>
      <c r="BM2393">
        <f t="shared" si="303"/>
        <v>0</v>
      </c>
      <c r="BN2393">
        <f t="shared" si="304"/>
        <v>0</v>
      </c>
    </row>
    <row r="2394" spans="1:66" x14ac:dyDescent="0.25">
      <c r="A2394" t="s">
        <v>2919</v>
      </c>
      <c r="B2394" t="s">
        <v>4155</v>
      </c>
      <c r="C2394" t="s">
        <v>3713</v>
      </c>
      <c r="D2394" t="s">
        <v>3725</v>
      </c>
      <c r="E2394" t="s">
        <v>663</v>
      </c>
      <c r="F2394" t="s">
        <v>35</v>
      </c>
      <c r="G2394" t="s">
        <v>656</v>
      </c>
      <c r="H2394" t="s">
        <v>1710</v>
      </c>
      <c r="I2394" t="s">
        <v>3755</v>
      </c>
      <c r="J2394" t="s">
        <v>10</v>
      </c>
      <c r="K2394" t="s">
        <v>10</v>
      </c>
      <c r="L2394" t="s">
        <v>10</v>
      </c>
      <c r="M2394" t="s">
        <v>10</v>
      </c>
      <c r="N2394" t="s">
        <v>10</v>
      </c>
      <c r="O2394" t="s">
        <v>10</v>
      </c>
      <c r="P2394" t="s">
        <v>10</v>
      </c>
      <c r="Q2394" t="s">
        <v>10</v>
      </c>
      <c r="R2394" t="s">
        <v>10</v>
      </c>
      <c r="S2394" t="s">
        <v>10</v>
      </c>
      <c r="T2394" t="s">
        <v>4149</v>
      </c>
      <c r="U2394" s="103">
        <v>39058957.705810323</v>
      </c>
      <c r="V2394" s="103">
        <v>16915188</v>
      </c>
      <c r="W2394" s="103">
        <v>6750000</v>
      </c>
      <c r="X2394" s="103">
        <v>50218194</v>
      </c>
      <c r="Y2394" s="103">
        <v>7667677.2262226902</v>
      </c>
      <c r="Z2394" s="103">
        <v>6624100</v>
      </c>
      <c r="AA2394" s="103">
        <v>42943853.508771934</v>
      </c>
      <c r="AB2394" s="103">
        <v>10711072.676452581</v>
      </c>
      <c r="AC2394" s="103">
        <v>1691518</v>
      </c>
      <c r="AD2394" s="103">
        <v>6345000</v>
      </c>
      <c r="AE2394" s="103">
        <v>18504078</v>
      </c>
      <c r="AF2394" s="103">
        <v>585937.5</v>
      </c>
      <c r="AG2394" s="103">
        <v>0</v>
      </c>
      <c r="AH2394" s="103">
        <v>1992001.0526315791</v>
      </c>
      <c r="BE2394" s="62" t="str">
        <f t="shared" si="297"/>
        <v>PaaSMySQLPlataMediaServidordeUsoAvanzadoHostingfísicoVersión7.2.x-7.4.xNANANANANANANANANANAPaaS/M</v>
      </c>
      <c r="BH2394">
        <f t="shared" si="298"/>
        <v>0</v>
      </c>
      <c r="BI2394">
        <f t="shared" si="299"/>
        <v>0</v>
      </c>
      <c r="BJ2394">
        <f t="shared" si="300"/>
        <v>0</v>
      </c>
      <c r="BK2394">
        <f t="shared" si="301"/>
        <v>0</v>
      </c>
      <c r="BL2394">
        <f t="shared" si="302"/>
        <v>0</v>
      </c>
      <c r="BM2394">
        <f t="shared" si="303"/>
        <v>0</v>
      </c>
      <c r="BN2394">
        <f t="shared" si="304"/>
        <v>0</v>
      </c>
    </row>
    <row r="2395" spans="1:66" x14ac:dyDescent="0.25">
      <c r="A2395" t="s">
        <v>2929</v>
      </c>
      <c r="B2395" t="s">
        <v>4155</v>
      </c>
      <c r="C2395" t="s">
        <v>3713</v>
      </c>
      <c r="D2395" t="s">
        <v>3725</v>
      </c>
      <c r="E2395" t="s">
        <v>663</v>
      </c>
      <c r="F2395" t="s">
        <v>35</v>
      </c>
      <c r="G2395" t="s">
        <v>656</v>
      </c>
      <c r="H2395" t="s">
        <v>1711</v>
      </c>
      <c r="I2395" t="s">
        <v>3755</v>
      </c>
      <c r="J2395" t="s">
        <v>10</v>
      </c>
      <c r="K2395" t="s">
        <v>10</v>
      </c>
      <c r="L2395" t="s">
        <v>10</v>
      </c>
      <c r="M2395" t="s">
        <v>10</v>
      </c>
      <c r="N2395" t="s">
        <v>10</v>
      </c>
      <c r="O2395" t="s">
        <v>10</v>
      </c>
      <c r="P2395" t="s">
        <v>10</v>
      </c>
      <c r="Q2395" t="s">
        <v>10</v>
      </c>
      <c r="R2395" t="s">
        <v>10</v>
      </c>
      <c r="S2395" t="s">
        <v>10</v>
      </c>
      <c r="T2395" t="s">
        <v>4149</v>
      </c>
      <c r="U2395" s="103">
        <v>39058957.705810323</v>
      </c>
      <c r="V2395" s="103">
        <v>10596689</v>
      </c>
      <c r="W2395" s="103">
        <v>5485000</v>
      </c>
      <c r="X2395" s="103">
        <v>51686308</v>
      </c>
      <c r="Y2395" s="103">
        <v>7967187.5</v>
      </c>
      <c r="Z2395" s="103">
        <v>4102400</v>
      </c>
      <c r="AA2395" s="103">
        <v>52838081.111111112</v>
      </c>
      <c r="AB2395" s="103">
        <v>10711072.676452581</v>
      </c>
      <c r="AC2395" s="103">
        <v>1059668</v>
      </c>
      <c r="AD2395" s="103">
        <v>4598000</v>
      </c>
      <c r="AE2395" s="103">
        <v>18529383</v>
      </c>
      <c r="AF2395" s="103">
        <v>585937.5</v>
      </c>
      <c r="AG2395" s="103">
        <v>0</v>
      </c>
      <c r="AH2395" s="103">
        <v>2326083</v>
      </c>
      <c r="BE2395" s="62" t="str">
        <f t="shared" si="297"/>
        <v>PaaSMySQLPlataMediaServidordeUsoAvanzadoHostingvirtualVersión7.2.x-7.4.xNANANANANANANANANANAPaaS/M</v>
      </c>
      <c r="BH2395">
        <f t="shared" si="298"/>
        <v>0</v>
      </c>
      <c r="BI2395">
        <f t="shared" si="299"/>
        <v>0</v>
      </c>
      <c r="BJ2395">
        <f t="shared" si="300"/>
        <v>0</v>
      </c>
      <c r="BK2395">
        <f t="shared" si="301"/>
        <v>0</v>
      </c>
      <c r="BL2395">
        <f t="shared" si="302"/>
        <v>0</v>
      </c>
      <c r="BM2395">
        <f t="shared" si="303"/>
        <v>0</v>
      </c>
      <c r="BN2395">
        <f t="shared" si="304"/>
        <v>0</v>
      </c>
    </row>
    <row r="2396" spans="1:66" x14ac:dyDescent="0.25">
      <c r="A2396" t="s">
        <v>2913</v>
      </c>
      <c r="B2396" t="s">
        <v>4155</v>
      </c>
      <c r="C2396" t="s">
        <v>3713</v>
      </c>
      <c r="D2396" t="s">
        <v>3725</v>
      </c>
      <c r="E2396" t="s">
        <v>663</v>
      </c>
      <c r="F2396" t="s">
        <v>35</v>
      </c>
      <c r="G2396" t="s">
        <v>653</v>
      </c>
      <c r="H2396" t="s">
        <v>1710</v>
      </c>
      <c r="I2396" t="s">
        <v>3755</v>
      </c>
      <c r="J2396" t="s">
        <v>10</v>
      </c>
      <c r="K2396" t="s">
        <v>10</v>
      </c>
      <c r="L2396" t="s">
        <v>10</v>
      </c>
      <c r="M2396" t="s">
        <v>10</v>
      </c>
      <c r="N2396" t="s">
        <v>10</v>
      </c>
      <c r="O2396" t="s">
        <v>10</v>
      </c>
      <c r="P2396" t="s">
        <v>10</v>
      </c>
      <c r="Q2396" t="s">
        <v>10</v>
      </c>
      <c r="R2396" t="s">
        <v>10</v>
      </c>
      <c r="S2396" t="s">
        <v>10</v>
      </c>
      <c r="T2396" t="s">
        <v>4149</v>
      </c>
      <c r="U2396" s="103">
        <v>7975332.2185887294</v>
      </c>
      <c r="V2396" s="103">
        <v>7287106</v>
      </c>
      <c r="W2396" s="103">
        <v>2550000</v>
      </c>
      <c r="X2396" s="103">
        <v>15851946</v>
      </c>
      <c r="Y2396" s="103">
        <v>6569893.8928893581</v>
      </c>
      <c r="Z2396" s="103">
        <v>2877000</v>
      </c>
      <c r="AA2396" s="103">
        <v>36478745.175438605</v>
      </c>
      <c r="AB2396" s="103">
        <v>2940166.3046471821</v>
      </c>
      <c r="AC2396" s="103">
        <v>728710</v>
      </c>
      <c r="AD2396" s="103">
        <v>1326000</v>
      </c>
      <c r="AE2396" s="103">
        <v>18504078</v>
      </c>
      <c r="AF2396" s="103">
        <v>585937.5</v>
      </c>
      <c r="AG2396" s="103">
        <v>0</v>
      </c>
      <c r="AH2396" s="103">
        <v>1926145.7894736843</v>
      </c>
      <c r="BE2396" s="62" t="str">
        <f t="shared" si="297"/>
        <v>PaaSMySQLPlataMediaServidordeUsoBásicoHostingfísicoVersión7.2.x-7.4.xNANANANANANANANANANAPaaS/M</v>
      </c>
      <c r="BH2396">
        <f t="shared" si="298"/>
        <v>0</v>
      </c>
      <c r="BI2396">
        <f t="shared" si="299"/>
        <v>0</v>
      </c>
      <c r="BJ2396">
        <f t="shared" si="300"/>
        <v>0</v>
      </c>
      <c r="BK2396">
        <f t="shared" si="301"/>
        <v>0</v>
      </c>
      <c r="BL2396">
        <f t="shared" si="302"/>
        <v>0</v>
      </c>
      <c r="BM2396">
        <f t="shared" si="303"/>
        <v>0</v>
      </c>
      <c r="BN2396">
        <f t="shared" si="304"/>
        <v>0</v>
      </c>
    </row>
    <row r="2397" spans="1:66" x14ac:dyDescent="0.25">
      <c r="A2397" t="s">
        <v>2923</v>
      </c>
      <c r="B2397" t="s">
        <v>4155</v>
      </c>
      <c r="C2397" t="s">
        <v>3713</v>
      </c>
      <c r="D2397" t="s">
        <v>3725</v>
      </c>
      <c r="E2397" t="s">
        <v>663</v>
      </c>
      <c r="F2397" t="s">
        <v>35</v>
      </c>
      <c r="G2397" t="s">
        <v>653</v>
      </c>
      <c r="H2397" t="s">
        <v>1711</v>
      </c>
      <c r="I2397" t="s">
        <v>3755</v>
      </c>
      <c r="J2397" t="s">
        <v>10</v>
      </c>
      <c r="K2397" t="s">
        <v>10</v>
      </c>
      <c r="L2397" t="s">
        <v>10</v>
      </c>
      <c r="M2397" t="s">
        <v>10</v>
      </c>
      <c r="N2397" t="s">
        <v>10</v>
      </c>
      <c r="O2397" t="s">
        <v>10</v>
      </c>
      <c r="P2397" t="s">
        <v>10</v>
      </c>
      <c r="Q2397" t="s">
        <v>10</v>
      </c>
      <c r="R2397" t="s">
        <v>10</v>
      </c>
      <c r="S2397" t="s">
        <v>10</v>
      </c>
      <c r="T2397" t="s">
        <v>4149</v>
      </c>
      <c r="U2397" s="103">
        <v>7975332.2185887294</v>
      </c>
      <c r="V2397" s="103">
        <v>6408363</v>
      </c>
      <c r="W2397" s="103">
        <v>1481000</v>
      </c>
      <c r="X2397" s="103">
        <v>16145452</v>
      </c>
      <c r="Y2397" s="103">
        <v>5317187.5</v>
      </c>
      <c r="Z2397" s="103">
        <v>1274750</v>
      </c>
      <c r="AA2397" s="103">
        <v>45216272.222222231</v>
      </c>
      <c r="AB2397" s="103">
        <v>2940166.3046471821</v>
      </c>
      <c r="AC2397" s="103">
        <v>640836</v>
      </c>
      <c r="AD2397" s="103">
        <v>782000</v>
      </c>
      <c r="AE2397" s="103">
        <v>18403850</v>
      </c>
      <c r="AF2397" s="103">
        <v>585937.5</v>
      </c>
      <c r="AG2397" s="103">
        <v>0</v>
      </c>
      <c r="AH2397" s="103">
        <v>2326083</v>
      </c>
      <c r="BE2397" s="62" t="str">
        <f t="shared" si="297"/>
        <v>PaaSMySQLPlataMediaServidordeUsoBásicoHostingvirtualVersión7.2.x-7.4.xNANANANANANANANANANAPaaS/M</v>
      </c>
      <c r="BH2397">
        <f t="shared" si="298"/>
        <v>0</v>
      </c>
      <c r="BI2397">
        <f t="shared" si="299"/>
        <v>0</v>
      </c>
      <c r="BJ2397">
        <f t="shared" si="300"/>
        <v>0</v>
      </c>
      <c r="BK2397">
        <f t="shared" si="301"/>
        <v>0</v>
      </c>
      <c r="BL2397">
        <f t="shared" si="302"/>
        <v>0</v>
      </c>
      <c r="BM2397">
        <f t="shared" si="303"/>
        <v>0</v>
      </c>
      <c r="BN2397">
        <f t="shared" si="304"/>
        <v>0</v>
      </c>
    </row>
    <row r="2398" spans="1:66" x14ac:dyDescent="0.25">
      <c r="A2398" t="s">
        <v>2915</v>
      </c>
      <c r="B2398" t="s">
        <v>4155</v>
      </c>
      <c r="C2398" t="s">
        <v>3713</v>
      </c>
      <c r="D2398" t="s">
        <v>3725</v>
      </c>
      <c r="E2398" t="s">
        <v>663</v>
      </c>
      <c r="F2398" t="s">
        <v>35</v>
      </c>
      <c r="G2398" t="s">
        <v>654</v>
      </c>
      <c r="H2398" t="s">
        <v>1710</v>
      </c>
      <c r="I2398" t="s">
        <v>3755</v>
      </c>
      <c r="J2398" t="s">
        <v>10</v>
      </c>
      <c r="K2398" t="s">
        <v>10</v>
      </c>
      <c r="L2398" t="s">
        <v>10</v>
      </c>
      <c r="M2398" t="s">
        <v>10</v>
      </c>
      <c r="N2398" t="s">
        <v>10</v>
      </c>
      <c r="O2398" t="s">
        <v>10</v>
      </c>
      <c r="P2398" t="s">
        <v>10</v>
      </c>
      <c r="Q2398" t="s">
        <v>10</v>
      </c>
      <c r="R2398" t="s">
        <v>10</v>
      </c>
      <c r="S2398" t="s">
        <v>10</v>
      </c>
      <c r="T2398" t="s">
        <v>4149</v>
      </c>
      <c r="U2398" s="103">
        <v>14302049.823790977</v>
      </c>
      <c r="V2398" s="103">
        <v>8711608</v>
      </c>
      <c r="W2398" s="103">
        <v>2950000</v>
      </c>
      <c r="X2398" s="103">
        <v>23044204</v>
      </c>
      <c r="Y2398" s="103">
        <v>7028477.2262226902</v>
      </c>
      <c r="Z2398" s="103">
        <v>4518700</v>
      </c>
      <c r="AA2398" s="103">
        <v>38601495.614035092</v>
      </c>
      <c r="AB2398" s="103">
        <v>4521845.7059477437</v>
      </c>
      <c r="AC2398" s="103">
        <v>871160</v>
      </c>
      <c r="AD2398" s="103">
        <v>2035000</v>
      </c>
      <c r="AE2398" s="103">
        <v>18504078</v>
      </c>
      <c r="AF2398" s="103">
        <v>585937.5</v>
      </c>
      <c r="AG2398" s="103">
        <v>0</v>
      </c>
      <c r="AH2398" s="103">
        <v>1926145.7894736843</v>
      </c>
      <c r="BE2398" s="62" t="str">
        <f t="shared" si="297"/>
        <v>PaaSMySQLPlataMediaServidordeUsoEstándarHostingfísicoVersión7.2.x-7.4.xNANANANANANANANANANAPaaS/M</v>
      </c>
      <c r="BH2398">
        <f t="shared" si="298"/>
        <v>0</v>
      </c>
      <c r="BI2398">
        <f t="shared" si="299"/>
        <v>0</v>
      </c>
      <c r="BJ2398">
        <f t="shared" si="300"/>
        <v>0</v>
      </c>
      <c r="BK2398">
        <f t="shared" si="301"/>
        <v>0</v>
      </c>
      <c r="BL2398">
        <f t="shared" si="302"/>
        <v>0</v>
      </c>
      <c r="BM2398">
        <f t="shared" si="303"/>
        <v>0</v>
      </c>
      <c r="BN2398">
        <f t="shared" si="304"/>
        <v>0</v>
      </c>
    </row>
    <row r="2399" spans="1:66" x14ac:dyDescent="0.25">
      <c r="A2399" t="s">
        <v>2925</v>
      </c>
      <c r="B2399" t="s">
        <v>4155</v>
      </c>
      <c r="C2399" t="s">
        <v>3713</v>
      </c>
      <c r="D2399" t="s">
        <v>3725</v>
      </c>
      <c r="E2399" t="s">
        <v>663</v>
      </c>
      <c r="F2399" t="s">
        <v>35</v>
      </c>
      <c r="G2399" t="s">
        <v>654</v>
      </c>
      <c r="H2399" t="s">
        <v>1711</v>
      </c>
      <c r="I2399" t="s">
        <v>3755</v>
      </c>
      <c r="J2399" t="s">
        <v>10</v>
      </c>
      <c r="K2399" t="s">
        <v>10</v>
      </c>
      <c r="L2399" t="s">
        <v>10</v>
      </c>
      <c r="M2399" t="s">
        <v>10</v>
      </c>
      <c r="N2399" t="s">
        <v>10</v>
      </c>
      <c r="O2399" t="s">
        <v>10</v>
      </c>
      <c r="P2399" t="s">
        <v>10</v>
      </c>
      <c r="Q2399" t="s">
        <v>10</v>
      </c>
      <c r="R2399" t="s">
        <v>10</v>
      </c>
      <c r="S2399" t="s">
        <v>10</v>
      </c>
      <c r="T2399" t="s">
        <v>4149</v>
      </c>
      <c r="U2399" s="103">
        <v>14302049.823790977</v>
      </c>
      <c r="V2399" s="103">
        <v>7331747</v>
      </c>
      <c r="W2399" s="103">
        <v>2681000</v>
      </c>
      <c r="X2399" s="103">
        <v>27863797</v>
      </c>
      <c r="Y2399" s="103">
        <v>6107187.5</v>
      </c>
      <c r="Z2399" s="103">
        <v>2100050</v>
      </c>
      <c r="AA2399" s="103">
        <v>47585736.666666664</v>
      </c>
      <c r="AB2399" s="103">
        <v>4521845.7059477437</v>
      </c>
      <c r="AC2399" s="103">
        <v>733174</v>
      </c>
      <c r="AD2399" s="103">
        <v>1926000</v>
      </c>
      <c r="AE2399" s="103">
        <v>18503400</v>
      </c>
      <c r="AF2399" s="103">
        <v>585937.5</v>
      </c>
      <c r="AG2399" s="103">
        <v>0</v>
      </c>
      <c r="AH2399" s="103">
        <v>2326083</v>
      </c>
      <c r="BE2399" s="62" t="str">
        <f t="shared" si="297"/>
        <v>PaaSMySQLPlataMediaServidordeUsoEstándarHostingvirtualVersión7.2.x-7.4.xNANANANANANANANANANAPaaS/M</v>
      </c>
      <c r="BH2399">
        <f t="shared" si="298"/>
        <v>0</v>
      </c>
      <c r="BI2399">
        <f t="shared" si="299"/>
        <v>0</v>
      </c>
      <c r="BJ2399">
        <f t="shared" si="300"/>
        <v>0</v>
      </c>
      <c r="BK2399">
        <f t="shared" si="301"/>
        <v>0</v>
      </c>
      <c r="BL2399">
        <f t="shared" si="302"/>
        <v>0</v>
      </c>
      <c r="BM2399">
        <f t="shared" si="303"/>
        <v>0</v>
      </c>
      <c r="BN2399">
        <f t="shared" si="304"/>
        <v>0</v>
      </c>
    </row>
    <row r="2400" spans="1:66" x14ac:dyDescent="0.25">
      <c r="A2400" t="s">
        <v>2917</v>
      </c>
      <c r="B2400" t="s">
        <v>4155</v>
      </c>
      <c r="C2400" t="s">
        <v>3713</v>
      </c>
      <c r="D2400" t="s">
        <v>3725</v>
      </c>
      <c r="E2400" t="s">
        <v>663</v>
      </c>
      <c r="F2400" t="s">
        <v>35</v>
      </c>
      <c r="G2400" t="s">
        <v>655</v>
      </c>
      <c r="H2400" t="s">
        <v>1710</v>
      </c>
      <c r="I2400" t="s">
        <v>3755</v>
      </c>
      <c r="J2400" t="s">
        <v>10</v>
      </c>
      <c r="K2400" t="s">
        <v>10</v>
      </c>
      <c r="L2400" t="s">
        <v>10</v>
      </c>
      <c r="M2400" t="s">
        <v>10</v>
      </c>
      <c r="N2400" t="s">
        <v>10</v>
      </c>
      <c r="O2400" t="s">
        <v>10</v>
      </c>
      <c r="P2400" t="s">
        <v>10</v>
      </c>
      <c r="Q2400" t="s">
        <v>10</v>
      </c>
      <c r="R2400" t="s">
        <v>10</v>
      </c>
      <c r="S2400" t="s">
        <v>10</v>
      </c>
      <c r="T2400" t="s">
        <v>4149</v>
      </c>
      <c r="U2400" s="103">
        <v>25299020.023386486</v>
      </c>
      <c r="V2400" s="103">
        <v>11390110</v>
      </c>
      <c r="W2400" s="103">
        <v>5050000</v>
      </c>
      <c r="X2400" s="103">
        <v>36502333</v>
      </c>
      <c r="Y2400" s="103">
        <v>7703177.2262226902</v>
      </c>
      <c r="Z2400" s="103">
        <v>5848600</v>
      </c>
      <c r="AA2400" s="103">
        <v>40855645.789473683</v>
      </c>
      <c r="AB2400" s="103">
        <v>7271088.2558466215</v>
      </c>
      <c r="AC2400" s="103">
        <v>1139011</v>
      </c>
      <c r="AD2400" s="103">
        <v>4242000</v>
      </c>
      <c r="AE2400" s="103">
        <v>18504078</v>
      </c>
      <c r="AF2400" s="103">
        <v>585937.5</v>
      </c>
      <c r="AG2400" s="103">
        <v>0</v>
      </c>
      <c r="AH2400" s="103">
        <v>1926145.7894736843</v>
      </c>
      <c r="BE2400" s="62" t="str">
        <f t="shared" si="297"/>
        <v>PaaSMySQLPlataMediaServidordeUsoIntermedioHostingfísicoVersión7.2.x-7.4.xNANANANANANANANANANAPaaS/M</v>
      </c>
      <c r="BH2400">
        <f t="shared" si="298"/>
        <v>0</v>
      </c>
      <c r="BI2400">
        <f t="shared" si="299"/>
        <v>0</v>
      </c>
      <c r="BJ2400">
        <f t="shared" si="300"/>
        <v>0</v>
      </c>
      <c r="BK2400">
        <f t="shared" si="301"/>
        <v>0</v>
      </c>
      <c r="BL2400">
        <f t="shared" si="302"/>
        <v>0</v>
      </c>
      <c r="BM2400">
        <f t="shared" si="303"/>
        <v>0</v>
      </c>
      <c r="BN2400">
        <f t="shared" si="304"/>
        <v>0</v>
      </c>
    </row>
    <row r="2401" spans="1:66" x14ac:dyDescent="0.25">
      <c r="A2401" t="s">
        <v>2927</v>
      </c>
      <c r="B2401" t="s">
        <v>4155</v>
      </c>
      <c r="C2401" t="s">
        <v>3713</v>
      </c>
      <c r="D2401" t="s">
        <v>3725</v>
      </c>
      <c r="E2401" t="s">
        <v>663</v>
      </c>
      <c r="F2401" t="s">
        <v>35</v>
      </c>
      <c r="G2401" t="s">
        <v>655</v>
      </c>
      <c r="H2401" t="s">
        <v>1711</v>
      </c>
      <c r="I2401" t="s">
        <v>3755</v>
      </c>
      <c r="J2401" t="s">
        <v>10</v>
      </c>
      <c r="K2401" t="s">
        <v>10</v>
      </c>
      <c r="L2401" t="s">
        <v>10</v>
      </c>
      <c r="M2401" t="s">
        <v>10</v>
      </c>
      <c r="N2401" t="s">
        <v>10</v>
      </c>
      <c r="O2401" t="s">
        <v>10</v>
      </c>
      <c r="P2401" t="s">
        <v>10</v>
      </c>
      <c r="Q2401" t="s">
        <v>10</v>
      </c>
      <c r="R2401" t="s">
        <v>10</v>
      </c>
      <c r="S2401" t="s">
        <v>10</v>
      </c>
      <c r="T2401" t="s">
        <v>4149</v>
      </c>
      <c r="U2401" s="103">
        <v>25299020.023386486</v>
      </c>
      <c r="V2401" s="103">
        <v>8331785</v>
      </c>
      <c r="W2401" s="103">
        <v>4251000</v>
      </c>
      <c r="X2401" s="103">
        <v>41813392</v>
      </c>
      <c r="Y2401" s="103">
        <v>7142187.5</v>
      </c>
      <c r="Z2401" s="103">
        <v>3171050</v>
      </c>
      <c r="AA2401" s="103">
        <v>50433336.666666664</v>
      </c>
      <c r="AB2401" s="103">
        <v>7271088.2558466215</v>
      </c>
      <c r="AC2401" s="103">
        <v>833178</v>
      </c>
      <c r="AD2401" s="103">
        <v>3422000</v>
      </c>
      <c r="AE2401" s="103">
        <v>18504078</v>
      </c>
      <c r="AF2401" s="103">
        <v>585937.5</v>
      </c>
      <c r="AG2401" s="103">
        <v>0</v>
      </c>
      <c r="AH2401" s="103">
        <v>2326083</v>
      </c>
      <c r="BE2401" s="62" t="str">
        <f t="shared" si="297"/>
        <v>PaaSMySQLPlataMediaServidordeUsoIntermedioHostingvirtualVersión7.2.x-7.4.xNANANANANANANANANANAPaaS/M</v>
      </c>
      <c r="BH2401">
        <f t="shared" si="298"/>
        <v>0</v>
      </c>
      <c r="BI2401">
        <f t="shared" si="299"/>
        <v>0</v>
      </c>
      <c r="BJ2401">
        <f t="shared" si="300"/>
        <v>0</v>
      </c>
      <c r="BK2401">
        <f t="shared" si="301"/>
        <v>0</v>
      </c>
      <c r="BL2401">
        <f t="shared" si="302"/>
        <v>0</v>
      </c>
      <c r="BM2401">
        <f t="shared" si="303"/>
        <v>0</v>
      </c>
      <c r="BN2401">
        <f t="shared" si="304"/>
        <v>0</v>
      </c>
    </row>
    <row r="2402" spans="1:66" x14ac:dyDescent="0.25">
      <c r="A2402" t="s">
        <v>2921</v>
      </c>
      <c r="B2402" t="s">
        <v>4155</v>
      </c>
      <c r="C2402" t="s">
        <v>3713</v>
      </c>
      <c r="D2402" t="s">
        <v>3725</v>
      </c>
      <c r="E2402" t="s">
        <v>663</v>
      </c>
      <c r="F2402" t="s">
        <v>35</v>
      </c>
      <c r="G2402" t="s">
        <v>657</v>
      </c>
      <c r="H2402" t="s">
        <v>1710</v>
      </c>
      <c r="I2402" t="s">
        <v>3755</v>
      </c>
      <c r="J2402" t="s">
        <v>10</v>
      </c>
      <c r="K2402" t="s">
        <v>10</v>
      </c>
      <c r="L2402" t="s">
        <v>10</v>
      </c>
      <c r="M2402" t="s">
        <v>10</v>
      </c>
      <c r="N2402" t="s">
        <v>10</v>
      </c>
      <c r="O2402" t="s">
        <v>10</v>
      </c>
      <c r="P2402" t="s">
        <v>10</v>
      </c>
      <c r="Q2402" t="s">
        <v>10</v>
      </c>
      <c r="R2402" t="s">
        <v>10</v>
      </c>
      <c r="S2402" t="s">
        <v>10</v>
      </c>
      <c r="T2402" t="s">
        <v>4149</v>
      </c>
      <c r="U2402" s="103">
        <v>49423422.345887221</v>
      </c>
      <c r="V2402" s="103">
        <v>19310085</v>
      </c>
      <c r="W2402" s="103">
        <v>9160000</v>
      </c>
      <c r="X2402" s="103">
        <v>71645782</v>
      </c>
      <c r="Y2402" s="103">
        <v>8226938.3373338021</v>
      </c>
      <c r="Z2402" s="103">
        <v>8234500</v>
      </c>
      <c r="AA2402" s="103">
        <v>44380810.350877188</v>
      </c>
      <c r="AB2402" s="103">
        <v>13302188.836471805</v>
      </c>
      <c r="AC2402" s="103">
        <v>1931008</v>
      </c>
      <c r="AD2402" s="103">
        <v>7602000</v>
      </c>
      <c r="AE2402" s="103">
        <v>18504078</v>
      </c>
      <c r="AF2402" s="103">
        <v>585937.5</v>
      </c>
      <c r="AG2402" s="103">
        <v>0</v>
      </c>
      <c r="AH2402" s="103">
        <v>1992001.0526315791</v>
      </c>
      <c r="BE2402" s="62" t="str">
        <f t="shared" si="297"/>
        <v>PaaSMySQLPlataMediaServidordeUsoOptimizadoHostingfísicoVersión7.2.x-7.4.xNANANANANANANANANANAPaaS/M</v>
      </c>
      <c r="BH2402">
        <f t="shared" si="298"/>
        <v>0</v>
      </c>
      <c r="BI2402">
        <f t="shared" si="299"/>
        <v>0</v>
      </c>
      <c r="BJ2402">
        <f t="shared" si="300"/>
        <v>0</v>
      </c>
      <c r="BK2402">
        <f t="shared" si="301"/>
        <v>0</v>
      </c>
      <c r="BL2402">
        <f t="shared" si="302"/>
        <v>0</v>
      </c>
      <c r="BM2402">
        <f t="shared" si="303"/>
        <v>0</v>
      </c>
      <c r="BN2402">
        <f t="shared" si="304"/>
        <v>0</v>
      </c>
    </row>
    <row r="2403" spans="1:66" x14ac:dyDescent="0.25">
      <c r="A2403" t="s">
        <v>2931</v>
      </c>
      <c r="B2403" t="s">
        <v>4155</v>
      </c>
      <c r="C2403" t="s">
        <v>3713</v>
      </c>
      <c r="D2403" t="s">
        <v>3725</v>
      </c>
      <c r="E2403" t="s">
        <v>663</v>
      </c>
      <c r="F2403" t="s">
        <v>35</v>
      </c>
      <c r="G2403" t="s">
        <v>657</v>
      </c>
      <c r="H2403" t="s">
        <v>1711</v>
      </c>
      <c r="I2403" t="s">
        <v>3755</v>
      </c>
      <c r="J2403" t="s">
        <v>10</v>
      </c>
      <c r="K2403" t="s">
        <v>10</v>
      </c>
      <c r="L2403" t="s">
        <v>10</v>
      </c>
      <c r="M2403" t="s">
        <v>10</v>
      </c>
      <c r="N2403" t="s">
        <v>10</v>
      </c>
      <c r="O2403" t="s">
        <v>10</v>
      </c>
      <c r="P2403" t="s">
        <v>10</v>
      </c>
      <c r="Q2403" t="s">
        <v>10</v>
      </c>
      <c r="R2403" t="s">
        <v>10</v>
      </c>
      <c r="S2403" t="s">
        <v>10</v>
      </c>
      <c r="T2403" t="s">
        <v>4149</v>
      </c>
      <c r="U2403" s="103">
        <v>49423422.345887221</v>
      </c>
      <c r="V2403" s="103">
        <v>15357999</v>
      </c>
      <c r="W2403" s="103">
        <v>7071000</v>
      </c>
      <c r="X2403" s="103">
        <v>65781237</v>
      </c>
      <c r="Y2403" s="103">
        <v>9002187.5</v>
      </c>
      <c r="Z2403" s="103">
        <v>5188100</v>
      </c>
      <c r="AA2403" s="103">
        <v>55698281.111111112</v>
      </c>
      <c r="AB2403" s="103">
        <v>13302188.836471805</v>
      </c>
      <c r="AC2403" s="103">
        <v>1535799</v>
      </c>
      <c r="AD2403" s="103">
        <v>6108000</v>
      </c>
      <c r="AE2403" s="103">
        <v>18548059</v>
      </c>
      <c r="AF2403" s="103">
        <v>585937.5</v>
      </c>
      <c r="AG2403" s="103">
        <v>0</v>
      </c>
      <c r="AH2403" s="103">
        <v>2326083</v>
      </c>
      <c r="BE2403" s="62" t="str">
        <f t="shared" si="297"/>
        <v>PaaSMySQLPlataMediaServidordeUsoOptimizadoHostingvirtualVersión7.2.x-7.4.xNANANANANANANANANANAPaaS/M</v>
      </c>
      <c r="BH2403">
        <f t="shared" si="298"/>
        <v>0</v>
      </c>
      <c r="BI2403">
        <f t="shared" si="299"/>
        <v>0</v>
      </c>
      <c r="BJ2403">
        <f t="shared" si="300"/>
        <v>0</v>
      </c>
      <c r="BK2403">
        <f t="shared" si="301"/>
        <v>0</v>
      </c>
      <c r="BL2403">
        <f t="shared" si="302"/>
        <v>0</v>
      </c>
      <c r="BM2403">
        <f t="shared" si="303"/>
        <v>0</v>
      </c>
      <c r="BN2403">
        <f t="shared" si="304"/>
        <v>0</v>
      </c>
    </row>
    <row r="2404" spans="1:66" x14ac:dyDescent="0.25">
      <c r="A2404" t="s">
        <v>2990</v>
      </c>
      <c r="B2404" t="s">
        <v>4155</v>
      </c>
      <c r="C2404" t="s">
        <v>3713</v>
      </c>
      <c r="D2404" t="s">
        <v>3726</v>
      </c>
      <c r="E2404" t="s">
        <v>664</v>
      </c>
      <c r="F2404" t="s">
        <v>37</v>
      </c>
      <c r="G2404" t="s">
        <v>656</v>
      </c>
      <c r="H2404" t="s">
        <v>1710</v>
      </c>
      <c r="I2404" t="s">
        <v>3756</v>
      </c>
      <c r="J2404" t="s">
        <v>10</v>
      </c>
      <c r="K2404" t="s">
        <v>10</v>
      </c>
      <c r="L2404" t="s">
        <v>10</v>
      </c>
      <c r="M2404" t="s">
        <v>10</v>
      </c>
      <c r="N2404" t="s">
        <v>10</v>
      </c>
      <c r="O2404" t="s">
        <v>10</v>
      </c>
      <c r="P2404" t="s">
        <v>10</v>
      </c>
      <c r="Q2404" t="s">
        <v>10</v>
      </c>
      <c r="R2404" t="s">
        <v>10</v>
      </c>
      <c r="S2404" t="s">
        <v>10</v>
      </c>
      <c r="T2404" t="s">
        <v>4149</v>
      </c>
      <c r="U2404" s="103">
        <v>21102184.749958955</v>
      </c>
      <c r="V2404" s="103">
        <v>18099159</v>
      </c>
      <c r="W2404" s="103">
        <v>8764000</v>
      </c>
      <c r="X2404" s="103">
        <v>21062119</v>
      </c>
      <c r="Y2404" s="103">
        <v>4386427.2262226902</v>
      </c>
      <c r="Z2404" s="103">
        <v>6624100</v>
      </c>
      <c r="AA2404" s="103">
        <v>18831082.98245614</v>
      </c>
      <c r="AB2404" s="103">
        <v>49719168.499753729</v>
      </c>
      <c r="AC2404" s="103">
        <v>1809915</v>
      </c>
      <c r="AD2404" s="103">
        <v>7011000</v>
      </c>
      <c r="AE2404" s="103">
        <v>703778</v>
      </c>
      <c r="AF2404" s="103">
        <v>585937.5</v>
      </c>
      <c r="AG2404" s="103">
        <v>0</v>
      </c>
      <c r="AH2404" s="103">
        <v>2013590.5263157897</v>
      </c>
      <c r="BE2404" s="62" t="str">
        <f t="shared" si="297"/>
        <v>PaaSPostgreSQLOroAltaServidordeUsoAvanzadoHostingfísicoVersión9.2.x-Versión9.3.xNANANANANANANANANANAPaaS/M</v>
      </c>
      <c r="BH2404">
        <f t="shared" si="298"/>
        <v>0</v>
      </c>
      <c r="BI2404">
        <f t="shared" si="299"/>
        <v>0</v>
      </c>
      <c r="BJ2404">
        <f t="shared" si="300"/>
        <v>0</v>
      </c>
      <c r="BK2404">
        <f t="shared" si="301"/>
        <v>0</v>
      </c>
      <c r="BL2404">
        <f t="shared" si="302"/>
        <v>0</v>
      </c>
      <c r="BM2404">
        <f t="shared" si="303"/>
        <v>0</v>
      </c>
      <c r="BN2404">
        <f t="shared" si="304"/>
        <v>0</v>
      </c>
    </row>
    <row r="2405" spans="1:66" x14ac:dyDescent="0.25">
      <c r="A2405" t="s">
        <v>3040</v>
      </c>
      <c r="B2405" t="s">
        <v>4155</v>
      </c>
      <c r="C2405" t="s">
        <v>3713</v>
      </c>
      <c r="D2405" t="s">
        <v>3726</v>
      </c>
      <c r="E2405" t="s">
        <v>664</v>
      </c>
      <c r="F2405" t="s">
        <v>37</v>
      </c>
      <c r="G2405" t="s">
        <v>656</v>
      </c>
      <c r="H2405" t="s">
        <v>1710</v>
      </c>
      <c r="I2405" t="s">
        <v>3757</v>
      </c>
      <c r="J2405" t="s">
        <v>10</v>
      </c>
      <c r="K2405" t="s">
        <v>10</v>
      </c>
      <c r="L2405" t="s">
        <v>10</v>
      </c>
      <c r="M2405" t="s">
        <v>10</v>
      </c>
      <c r="N2405" t="s">
        <v>10</v>
      </c>
      <c r="O2405" t="s">
        <v>10</v>
      </c>
      <c r="P2405" t="s">
        <v>10</v>
      </c>
      <c r="Q2405" t="s">
        <v>10</v>
      </c>
      <c r="R2405" t="s">
        <v>10</v>
      </c>
      <c r="S2405" t="s">
        <v>10</v>
      </c>
      <c r="T2405" t="s">
        <v>4149</v>
      </c>
      <c r="U2405" s="103">
        <v>21102184.749958955</v>
      </c>
      <c r="V2405" s="103">
        <v>18099159</v>
      </c>
      <c r="W2405" s="103">
        <v>8764000</v>
      </c>
      <c r="X2405" s="103">
        <v>21062119</v>
      </c>
      <c r="Y2405" s="103">
        <v>4386427.2262226902</v>
      </c>
      <c r="Z2405" s="103">
        <v>6624100</v>
      </c>
      <c r="AA2405" s="103">
        <v>18831082.98245614</v>
      </c>
      <c r="AB2405" s="103">
        <v>49719168.499753729</v>
      </c>
      <c r="AC2405" s="103">
        <v>1809915</v>
      </c>
      <c r="AD2405" s="103">
        <v>7011000</v>
      </c>
      <c r="AE2405" s="103">
        <v>703778</v>
      </c>
      <c r="AF2405" s="103">
        <v>585937.5</v>
      </c>
      <c r="AG2405" s="103">
        <v>0</v>
      </c>
      <c r="AH2405" s="103">
        <v>2013590.5263157897</v>
      </c>
      <c r="BE2405" s="62" t="str">
        <f t="shared" si="297"/>
        <v>PaaSPostgreSQLOroAltaServidordeUsoAvanzadoHostingfísicoVersión9.4.x-Versión9.5.xNANANANANANANANANANAPaaS/M</v>
      </c>
      <c r="BH2405">
        <f t="shared" si="298"/>
        <v>0</v>
      </c>
      <c r="BI2405">
        <f t="shared" si="299"/>
        <v>0</v>
      </c>
      <c r="BJ2405">
        <f t="shared" si="300"/>
        <v>0</v>
      </c>
      <c r="BK2405">
        <f t="shared" si="301"/>
        <v>0</v>
      </c>
      <c r="BL2405">
        <f t="shared" si="302"/>
        <v>0</v>
      </c>
      <c r="BM2405">
        <f t="shared" si="303"/>
        <v>0</v>
      </c>
      <c r="BN2405">
        <f t="shared" si="304"/>
        <v>0</v>
      </c>
    </row>
    <row r="2406" spans="1:66" x14ac:dyDescent="0.25">
      <c r="A2406" t="s">
        <v>3000</v>
      </c>
      <c r="B2406" t="s">
        <v>4155</v>
      </c>
      <c r="C2406" t="s">
        <v>3713</v>
      </c>
      <c r="D2406" t="s">
        <v>3726</v>
      </c>
      <c r="E2406" t="s">
        <v>664</v>
      </c>
      <c r="F2406" t="s">
        <v>37</v>
      </c>
      <c r="G2406" t="s">
        <v>656</v>
      </c>
      <c r="H2406" t="s">
        <v>1711</v>
      </c>
      <c r="I2406" t="s">
        <v>3756</v>
      </c>
      <c r="J2406" t="s">
        <v>10</v>
      </c>
      <c r="K2406" t="s">
        <v>10</v>
      </c>
      <c r="L2406" t="s">
        <v>10</v>
      </c>
      <c r="M2406" t="s">
        <v>10</v>
      </c>
      <c r="N2406" t="s">
        <v>10</v>
      </c>
      <c r="O2406" t="s">
        <v>10</v>
      </c>
      <c r="P2406" t="s">
        <v>10</v>
      </c>
      <c r="Q2406" t="s">
        <v>10</v>
      </c>
      <c r="R2406" t="s">
        <v>10</v>
      </c>
      <c r="S2406" t="s">
        <v>10</v>
      </c>
      <c r="T2406" t="s">
        <v>4149</v>
      </c>
      <c r="U2406" s="103">
        <v>16347192.203992516</v>
      </c>
      <c r="V2406" s="103">
        <v>10873295</v>
      </c>
      <c r="W2406" s="103">
        <v>5703000</v>
      </c>
      <c r="X2406" s="103">
        <v>17172634</v>
      </c>
      <c r="Y2406" s="103">
        <v>3515937.5</v>
      </c>
      <c r="Z2406" s="103">
        <v>4102400</v>
      </c>
      <c r="AA2406" s="103">
        <v>17153621.111111108</v>
      </c>
      <c r="AB2406" s="103">
        <v>9856240.1132621188</v>
      </c>
      <c r="AC2406" s="103">
        <v>1087329</v>
      </c>
      <c r="AD2406" s="103">
        <v>5286000</v>
      </c>
      <c r="AE2406" s="103">
        <v>729083</v>
      </c>
      <c r="AF2406" s="103">
        <v>585937.5</v>
      </c>
      <c r="AG2406" s="103">
        <v>0</v>
      </c>
      <c r="AH2406" s="103">
        <v>2326083</v>
      </c>
      <c r="BE2406" s="62" t="str">
        <f t="shared" si="297"/>
        <v>PaaSPostgreSQLOroAltaServidordeUsoAvanzadoHostingvirtualVersión9.2.x-Versión9.3.xNANANANANANANANANANAPaaS/M</v>
      </c>
      <c r="BH2406">
        <f t="shared" si="298"/>
        <v>0</v>
      </c>
      <c r="BI2406">
        <f t="shared" si="299"/>
        <v>0</v>
      </c>
      <c r="BJ2406">
        <f t="shared" si="300"/>
        <v>0</v>
      </c>
      <c r="BK2406">
        <f t="shared" si="301"/>
        <v>0</v>
      </c>
      <c r="BL2406">
        <f t="shared" si="302"/>
        <v>0</v>
      </c>
      <c r="BM2406">
        <f t="shared" si="303"/>
        <v>0</v>
      </c>
      <c r="BN2406">
        <f t="shared" si="304"/>
        <v>0</v>
      </c>
    </row>
    <row r="2407" spans="1:66" x14ac:dyDescent="0.25">
      <c r="A2407" t="s">
        <v>3050</v>
      </c>
      <c r="B2407" t="s">
        <v>4155</v>
      </c>
      <c r="C2407" t="s">
        <v>3713</v>
      </c>
      <c r="D2407" t="s">
        <v>3726</v>
      </c>
      <c r="E2407" t="s">
        <v>664</v>
      </c>
      <c r="F2407" t="s">
        <v>37</v>
      </c>
      <c r="G2407" t="s">
        <v>656</v>
      </c>
      <c r="H2407" t="s">
        <v>1711</v>
      </c>
      <c r="I2407" t="s">
        <v>3757</v>
      </c>
      <c r="J2407" t="s">
        <v>10</v>
      </c>
      <c r="K2407" t="s">
        <v>10</v>
      </c>
      <c r="L2407" t="s">
        <v>10</v>
      </c>
      <c r="M2407" t="s">
        <v>10</v>
      </c>
      <c r="N2407" t="s">
        <v>10</v>
      </c>
      <c r="O2407" t="s">
        <v>10</v>
      </c>
      <c r="P2407" t="s">
        <v>10</v>
      </c>
      <c r="Q2407" t="s">
        <v>10</v>
      </c>
      <c r="R2407" t="s">
        <v>10</v>
      </c>
      <c r="S2407" t="s">
        <v>10</v>
      </c>
      <c r="T2407" t="s">
        <v>4149</v>
      </c>
      <c r="U2407" s="103">
        <v>16347192.203992516</v>
      </c>
      <c r="V2407" s="103">
        <v>10873295</v>
      </c>
      <c r="W2407" s="103">
        <v>5703000</v>
      </c>
      <c r="X2407" s="103">
        <v>17172634</v>
      </c>
      <c r="Y2407" s="103">
        <v>3515937.5</v>
      </c>
      <c r="Z2407" s="103">
        <v>4102400</v>
      </c>
      <c r="AA2407" s="103">
        <v>17153621.111111108</v>
      </c>
      <c r="AB2407" s="103">
        <v>9856240.1132621188</v>
      </c>
      <c r="AC2407" s="103">
        <v>1087329</v>
      </c>
      <c r="AD2407" s="103">
        <v>5286000</v>
      </c>
      <c r="AE2407" s="103">
        <v>729083</v>
      </c>
      <c r="AF2407" s="103">
        <v>585937.5</v>
      </c>
      <c r="AG2407" s="103">
        <v>0</v>
      </c>
      <c r="AH2407" s="103">
        <v>2326083</v>
      </c>
      <c r="BE2407" s="62" t="str">
        <f t="shared" si="297"/>
        <v>PaaSPostgreSQLOroAltaServidordeUsoAvanzadoHostingvirtualVersión9.4.x-Versión9.5.xNANANANANANANANANANAPaaS/M</v>
      </c>
      <c r="BH2407">
        <f t="shared" si="298"/>
        <v>0</v>
      </c>
      <c r="BI2407">
        <f t="shared" si="299"/>
        <v>0</v>
      </c>
      <c r="BJ2407">
        <f t="shared" si="300"/>
        <v>0</v>
      </c>
      <c r="BK2407">
        <f t="shared" si="301"/>
        <v>0</v>
      </c>
      <c r="BL2407">
        <f t="shared" si="302"/>
        <v>0</v>
      </c>
      <c r="BM2407">
        <f t="shared" si="303"/>
        <v>0</v>
      </c>
      <c r="BN2407">
        <f t="shared" si="304"/>
        <v>0</v>
      </c>
    </row>
    <row r="2408" spans="1:66" x14ac:dyDescent="0.25">
      <c r="A2408" t="s">
        <v>3010</v>
      </c>
      <c r="B2408" t="s">
        <v>4155</v>
      </c>
      <c r="C2408" t="s">
        <v>3713</v>
      </c>
      <c r="D2408" t="s">
        <v>3726</v>
      </c>
      <c r="E2408" t="s">
        <v>664</v>
      </c>
      <c r="F2408" t="s">
        <v>37</v>
      </c>
      <c r="G2408" t="s">
        <v>656</v>
      </c>
      <c r="H2408" t="s">
        <v>1712</v>
      </c>
      <c r="I2408" t="s">
        <v>3756</v>
      </c>
      <c r="J2408" t="s">
        <v>10</v>
      </c>
      <c r="K2408" t="s">
        <v>10</v>
      </c>
      <c r="L2408" t="s">
        <v>10</v>
      </c>
      <c r="M2408" t="s">
        <v>10</v>
      </c>
      <c r="N2408" t="s">
        <v>10</v>
      </c>
      <c r="O2408" t="s">
        <v>10</v>
      </c>
      <c r="P2408" t="s">
        <v>10</v>
      </c>
      <c r="Q2408" t="s">
        <v>10</v>
      </c>
      <c r="R2408" t="s">
        <v>10</v>
      </c>
      <c r="S2408" t="s">
        <v>10</v>
      </c>
      <c r="T2408" t="s">
        <v>4149</v>
      </c>
      <c r="U2408" s="103">
        <v>11384000.719314661</v>
      </c>
      <c r="V2408" s="103">
        <v>13632179</v>
      </c>
      <c r="W2408" s="103">
        <v>7888000</v>
      </c>
      <c r="X2408" s="103">
        <v>19437343</v>
      </c>
      <c r="Y2408" s="103">
        <v>12605937.5</v>
      </c>
      <c r="Z2408" s="103">
        <v>4269000</v>
      </c>
      <c r="AA2408" s="103">
        <v>95960181.111111104</v>
      </c>
      <c r="AB2408" s="103">
        <v>8615442.2420926541</v>
      </c>
      <c r="AC2408" s="103">
        <v>1363217</v>
      </c>
      <c r="AD2408" s="103">
        <v>15776000</v>
      </c>
      <c r="AE2408" s="103">
        <v>729083</v>
      </c>
      <c r="AF2408" s="103">
        <v>585937.5</v>
      </c>
      <c r="AG2408" s="103">
        <v>0</v>
      </c>
      <c r="AH2408" s="103">
        <v>2326083</v>
      </c>
      <c r="BE2408" s="62" t="str">
        <f t="shared" si="297"/>
        <v>PaaSPostgreSQLOroAltaServidordeUsoAvanzadoNubeprivadaVersión9.2.x-Versión9.3.xNANANANANANANANANANAPaaS/M</v>
      </c>
      <c r="BH2408">
        <f t="shared" si="298"/>
        <v>0</v>
      </c>
      <c r="BI2408">
        <f t="shared" si="299"/>
        <v>0</v>
      </c>
      <c r="BJ2408">
        <f t="shared" si="300"/>
        <v>0</v>
      </c>
      <c r="BK2408">
        <f t="shared" si="301"/>
        <v>0</v>
      </c>
      <c r="BL2408">
        <f t="shared" si="302"/>
        <v>0</v>
      </c>
      <c r="BM2408">
        <f t="shared" si="303"/>
        <v>0</v>
      </c>
      <c r="BN2408">
        <f t="shared" si="304"/>
        <v>0</v>
      </c>
    </row>
    <row r="2409" spans="1:66" x14ac:dyDescent="0.25">
      <c r="A2409" t="s">
        <v>3060</v>
      </c>
      <c r="B2409" t="s">
        <v>4155</v>
      </c>
      <c r="C2409" t="s">
        <v>3713</v>
      </c>
      <c r="D2409" t="s">
        <v>3726</v>
      </c>
      <c r="E2409" t="s">
        <v>664</v>
      </c>
      <c r="F2409" t="s">
        <v>37</v>
      </c>
      <c r="G2409" t="s">
        <v>656</v>
      </c>
      <c r="H2409" t="s">
        <v>1712</v>
      </c>
      <c r="I2409" t="s">
        <v>3757</v>
      </c>
      <c r="J2409" t="s">
        <v>10</v>
      </c>
      <c r="K2409" t="s">
        <v>10</v>
      </c>
      <c r="L2409" t="s">
        <v>10</v>
      </c>
      <c r="M2409" t="s">
        <v>10</v>
      </c>
      <c r="N2409" t="s">
        <v>10</v>
      </c>
      <c r="O2409" t="s">
        <v>10</v>
      </c>
      <c r="P2409" t="s">
        <v>10</v>
      </c>
      <c r="Q2409" t="s">
        <v>10</v>
      </c>
      <c r="R2409" t="s">
        <v>10</v>
      </c>
      <c r="S2409" t="s">
        <v>10</v>
      </c>
      <c r="T2409" t="s">
        <v>4149</v>
      </c>
      <c r="U2409" s="103">
        <v>11384000.719314661</v>
      </c>
      <c r="V2409" s="103">
        <v>13632179</v>
      </c>
      <c r="W2409" s="103">
        <v>7888000</v>
      </c>
      <c r="X2409" s="103">
        <v>19437343</v>
      </c>
      <c r="Y2409" s="103">
        <v>12605937.5</v>
      </c>
      <c r="Z2409" s="103">
        <v>4269000</v>
      </c>
      <c r="AA2409" s="103">
        <v>95960181.111111104</v>
      </c>
      <c r="AB2409" s="103">
        <v>8615442.2420926541</v>
      </c>
      <c r="AC2409" s="103">
        <v>1363217</v>
      </c>
      <c r="AD2409" s="103">
        <v>15776000</v>
      </c>
      <c r="AE2409" s="103">
        <v>729083</v>
      </c>
      <c r="AF2409" s="103">
        <v>585937.5</v>
      </c>
      <c r="AG2409" s="103">
        <v>0</v>
      </c>
      <c r="AH2409" s="103">
        <v>2326083</v>
      </c>
      <c r="BE2409" s="62" t="str">
        <f t="shared" si="297"/>
        <v>PaaSPostgreSQLOroAltaServidordeUsoAvanzadoNubeprivadaVersión9.4.x-Versión9.5.xNANANANANANANANANANAPaaS/M</v>
      </c>
      <c r="BH2409">
        <f t="shared" si="298"/>
        <v>0</v>
      </c>
      <c r="BI2409">
        <f t="shared" si="299"/>
        <v>0</v>
      </c>
      <c r="BJ2409">
        <f t="shared" si="300"/>
        <v>0</v>
      </c>
      <c r="BK2409">
        <f t="shared" si="301"/>
        <v>0</v>
      </c>
      <c r="BL2409">
        <f t="shared" si="302"/>
        <v>0</v>
      </c>
      <c r="BM2409">
        <f t="shared" si="303"/>
        <v>0</v>
      </c>
      <c r="BN2409">
        <f t="shared" si="304"/>
        <v>0</v>
      </c>
    </row>
    <row r="2410" spans="1:66" x14ac:dyDescent="0.25">
      <c r="A2410" t="s">
        <v>2984</v>
      </c>
      <c r="B2410" t="s">
        <v>4155</v>
      </c>
      <c r="C2410" t="s">
        <v>3713</v>
      </c>
      <c r="D2410" t="s">
        <v>3726</v>
      </c>
      <c r="E2410" t="s">
        <v>664</v>
      </c>
      <c r="F2410" t="s">
        <v>37</v>
      </c>
      <c r="G2410" t="s">
        <v>653</v>
      </c>
      <c r="H2410" t="s">
        <v>1710</v>
      </c>
      <c r="I2410" t="s">
        <v>3756</v>
      </c>
      <c r="J2410" t="s">
        <v>10</v>
      </c>
      <c r="K2410" t="s">
        <v>10</v>
      </c>
      <c r="L2410" t="s">
        <v>10</v>
      </c>
      <c r="M2410" t="s">
        <v>10</v>
      </c>
      <c r="N2410" t="s">
        <v>10</v>
      </c>
      <c r="O2410" t="s">
        <v>10</v>
      </c>
      <c r="P2410" t="s">
        <v>10</v>
      </c>
      <c r="Q2410" t="s">
        <v>10</v>
      </c>
      <c r="R2410" t="s">
        <v>10</v>
      </c>
      <c r="S2410" t="s">
        <v>10</v>
      </c>
      <c r="T2410" t="s">
        <v>4149</v>
      </c>
      <c r="U2410" s="103">
        <v>6656367.7499589548</v>
      </c>
      <c r="V2410" s="103">
        <v>7437823</v>
      </c>
      <c r="W2410" s="103">
        <v>3074000</v>
      </c>
      <c r="X2410" s="103">
        <v>13847143</v>
      </c>
      <c r="Y2410" s="103">
        <v>3288643.8928893576</v>
      </c>
      <c r="Z2410" s="103">
        <v>2877000</v>
      </c>
      <c r="AA2410" s="103">
        <v>6231293.8596491227</v>
      </c>
      <c r="AB2410" s="103">
        <v>6779856.4997537285</v>
      </c>
      <c r="AC2410" s="103">
        <v>743782</v>
      </c>
      <c r="AD2410" s="103">
        <v>1690000</v>
      </c>
      <c r="AE2410" s="103">
        <v>703778</v>
      </c>
      <c r="AF2410" s="103">
        <v>585937.5</v>
      </c>
      <c r="AG2410" s="103">
        <v>0</v>
      </c>
      <c r="AH2410" s="103">
        <v>1934564.210526316</v>
      </c>
      <c r="BE2410" s="62" t="str">
        <f t="shared" si="297"/>
        <v>PaaSPostgreSQLOroAltaServidordeUsoBásicoHostingfísicoVersión9.2.x-Versión9.3.xNANANANANANANANANANAPaaS/M</v>
      </c>
      <c r="BH2410">
        <f t="shared" si="298"/>
        <v>0</v>
      </c>
      <c r="BI2410">
        <f t="shared" si="299"/>
        <v>0</v>
      </c>
      <c r="BJ2410">
        <f t="shared" si="300"/>
        <v>0</v>
      </c>
      <c r="BK2410">
        <f t="shared" si="301"/>
        <v>0</v>
      </c>
      <c r="BL2410">
        <f t="shared" si="302"/>
        <v>0</v>
      </c>
      <c r="BM2410">
        <f t="shared" si="303"/>
        <v>0</v>
      </c>
      <c r="BN2410">
        <f t="shared" si="304"/>
        <v>0</v>
      </c>
    </row>
    <row r="2411" spans="1:66" x14ac:dyDescent="0.25">
      <c r="A2411" t="s">
        <v>3034</v>
      </c>
      <c r="B2411" t="s">
        <v>4155</v>
      </c>
      <c r="C2411" t="s">
        <v>3713</v>
      </c>
      <c r="D2411" t="s">
        <v>3726</v>
      </c>
      <c r="E2411" t="s">
        <v>664</v>
      </c>
      <c r="F2411" t="s">
        <v>37</v>
      </c>
      <c r="G2411" t="s">
        <v>653</v>
      </c>
      <c r="H2411" t="s">
        <v>1710</v>
      </c>
      <c r="I2411" t="s">
        <v>3757</v>
      </c>
      <c r="J2411" t="s">
        <v>10</v>
      </c>
      <c r="K2411" t="s">
        <v>10</v>
      </c>
      <c r="L2411" t="s">
        <v>10</v>
      </c>
      <c r="M2411" t="s">
        <v>10</v>
      </c>
      <c r="N2411" t="s">
        <v>10</v>
      </c>
      <c r="O2411" t="s">
        <v>10</v>
      </c>
      <c r="P2411" t="s">
        <v>10</v>
      </c>
      <c r="Q2411" t="s">
        <v>10</v>
      </c>
      <c r="R2411" t="s">
        <v>10</v>
      </c>
      <c r="S2411" t="s">
        <v>10</v>
      </c>
      <c r="T2411" t="s">
        <v>4149</v>
      </c>
      <c r="U2411" s="103">
        <v>6656367.7499589548</v>
      </c>
      <c r="V2411" s="103">
        <v>7437823</v>
      </c>
      <c r="W2411" s="103">
        <v>3074000</v>
      </c>
      <c r="X2411" s="103">
        <v>13847143</v>
      </c>
      <c r="Y2411" s="103">
        <v>3288643.8928893576</v>
      </c>
      <c r="Z2411" s="103">
        <v>2877000</v>
      </c>
      <c r="AA2411" s="103">
        <v>6231293.8596491227</v>
      </c>
      <c r="AB2411" s="103">
        <v>6779856.4997537285</v>
      </c>
      <c r="AC2411" s="103">
        <v>743782</v>
      </c>
      <c r="AD2411" s="103">
        <v>1690000</v>
      </c>
      <c r="AE2411" s="103">
        <v>703778</v>
      </c>
      <c r="AF2411" s="103">
        <v>585937.5</v>
      </c>
      <c r="AG2411" s="103">
        <v>0</v>
      </c>
      <c r="AH2411" s="103">
        <v>1934564.210526316</v>
      </c>
      <c r="BE2411" s="62" t="str">
        <f t="shared" si="297"/>
        <v>PaaSPostgreSQLOroAltaServidordeUsoBásicoHostingfísicoVersión9.4.x-Versión9.5.xNANANANANANANANANANAPaaS/M</v>
      </c>
      <c r="BH2411">
        <f t="shared" si="298"/>
        <v>0</v>
      </c>
      <c r="BI2411">
        <f t="shared" si="299"/>
        <v>0</v>
      </c>
      <c r="BJ2411">
        <f t="shared" si="300"/>
        <v>0</v>
      </c>
      <c r="BK2411">
        <f t="shared" si="301"/>
        <v>0</v>
      </c>
      <c r="BL2411">
        <f t="shared" si="302"/>
        <v>0</v>
      </c>
      <c r="BM2411">
        <f t="shared" si="303"/>
        <v>0</v>
      </c>
      <c r="BN2411">
        <f t="shared" si="304"/>
        <v>0</v>
      </c>
    </row>
    <row r="2412" spans="1:66" x14ac:dyDescent="0.25">
      <c r="A2412" t="s">
        <v>2994</v>
      </c>
      <c r="B2412" t="s">
        <v>4155</v>
      </c>
      <c r="C2412" t="s">
        <v>3713</v>
      </c>
      <c r="D2412" t="s">
        <v>3726</v>
      </c>
      <c r="E2412" t="s">
        <v>664</v>
      </c>
      <c r="F2412" t="s">
        <v>37</v>
      </c>
      <c r="G2412" t="s">
        <v>653</v>
      </c>
      <c r="H2412" t="s">
        <v>1711</v>
      </c>
      <c r="I2412" t="s">
        <v>3756</v>
      </c>
      <c r="J2412" t="s">
        <v>10</v>
      </c>
      <c r="K2412" t="s">
        <v>10</v>
      </c>
      <c r="L2412" t="s">
        <v>10</v>
      </c>
      <c r="M2412" t="s">
        <v>10</v>
      </c>
      <c r="N2412" t="s">
        <v>10</v>
      </c>
      <c r="O2412" t="s">
        <v>10</v>
      </c>
      <c r="P2412" t="s">
        <v>10</v>
      </c>
      <c r="Q2412" t="s">
        <v>10</v>
      </c>
      <c r="R2412" t="s">
        <v>10</v>
      </c>
      <c r="S2412" t="s">
        <v>10</v>
      </c>
      <c r="T2412" t="s">
        <v>4149</v>
      </c>
      <c r="U2412" s="103">
        <v>5546151.2359796762</v>
      </c>
      <c r="V2412" s="103">
        <v>6535031</v>
      </c>
      <c r="W2412" s="103">
        <v>1535000</v>
      </c>
      <c r="X2412" s="103">
        <v>11761115</v>
      </c>
      <c r="Y2412" s="103">
        <v>1715937.5</v>
      </c>
      <c r="Z2412" s="103">
        <v>1274750</v>
      </c>
      <c r="AA2412" s="103">
        <v>4313732.222222222</v>
      </c>
      <c r="AB2412" s="103">
        <v>7155979.8712589089</v>
      </c>
      <c r="AC2412" s="103">
        <v>653503</v>
      </c>
      <c r="AD2412" s="103">
        <v>916000</v>
      </c>
      <c r="AE2412" s="103">
        <v>603550</v>
      </c>
      <c r="AF2412" s="103">
        <v>585937.5</v>
      </c>
      <c r="AG2412" s="103">
        <v>0</v>
      </c>
      <c r="AH2412" s="103">
        <v>2326083</v>
      </c>
      <c r="BE2412" s="62" t="str">
        <f t="shared" si="297"/>
        <v>PaaSPostgreSQLOroAltaServidordeUsoBásicoHostingvirtualVersión9.2.x-Versión9.3.xNANANANANANANANANANAPaaS/M</v>
      </c>
      <c r="BH2412">
        <f t="shared" si="298"/>
        <v>0</v>
      </c>
      <c r="BI2412">
        <f t="shared" si="299"/>
        <v>0</v>
      </c>
      <c r="BJ2412">
        <f t="shared" si="300"/>
        <v>0</v>
      </c>
      <c r="BK2412">
        <f t="shared" si="301"/>
        <v>0</v>
      </c>
      <c r="BL2412">
        <f t="shared" si="302"/>
        <v>0</v>
      </c>
      <c r="BM2412">
        <f t="shared" si="303"/>
        <v>0</v>
      </c>
      <c r="BN2412">
        <f t="shared" si="304"/>
        <v>0</v>
      </c>
    </row>
    <row r="2413" spans="1:66" x14ac:dyDescent="0.25">
      <c r="A2413" t="s">
        <v>3044</v>
      </c>
      <c r="B2413" t="s">
        <v>4155</v>
      </c>
      <c r="C2413" t="s">
        <v>3713</v>
      </c>
      <c r="D2413" t="s">
        <v>3726</v>
      </c>
      <c r="E2413" t="s">
        <v>664</v>
      </c>
      <c r="F2413" t="s">
        <v>37</v>
      </c>
      <c r="G2413" t="s">
        <v>653</v>
      </c>
      <c r="H2413" t="s">
        <v>1711</v>
      </c>
      <c r="I2413" t="s">
        <v>3757</v>
      </c>
      <c r="J2413" t="s">
        <v>10</v>
      </c>
      <c r="K2413" t="s">
        <v>10</v>
      </c>
      <c r="L2413" t="s">
        <v>10</v>
      </c>
      <c r="M2413" t="s">
        <v>10</v>
      </c>
      <c r="N2413" t="s">
        <v>10</v>
      </c>
      <c r="O2413" t="s">
        <v>10</v>
      </c>
      <c r="P2413" t="s">
        <v>10</v>
      </c>
      <c r="Q2413" t="s">
        <v>10</v>
      </c>
      <c r="R2413" t="s">
        <v>10</v>
      </c>
      <c r="S2413" t="s">
        <v>10</v>
      </c>
      <c r="T2413" t="s">
        <v>4149</v>
      </c>
      <c r="U2413" s="103">
        <v>5546151.2359796762</v>
      </c>
      <c r="V2413" s="103">
        <v>6535031</v>
      </c>
      <c r="W2413" s="103">
        <v>1535000</v>
      </c>
      <c r="X2413" s="103">
        <v>11761115</v>
      </c>
      <c r="Y2413" s="103">
        <v>1715937.5</v>
      </c>
      <c r="Z2413" s="103">
        <v>1274750</v>
      </c>
      <c r="AA2413" s="103">
        <v>4313732.222222222</v>
      </c>
      <c r="AB2413" s="103">
        <v>7155979.8712589089</v>
      </c>
      <c r="AC2413" s="103">
        <v>653503</v>
      </c>
      <c r="AD2413" s="103">
        <v>916000</v>
      </c>
      <c r="AE2413" s="103">
        <v>603550</v>
      </c>
      <c r="AF2413" s="103">
        <v>585937.5</v>
      </c>
      <c r="AG2413" s="103">
        <v>0</v>
      </c>
      <c r="AH2413" s="103">
        <v>2326083</v>
      </c>
      <c r="BE2413" s="62" t="str">
        <f t="shared" si="297"/>
        <v>PaaSPostgreSQLOroAltaServidordeUsoBásicoHostingvirtualVersión9.4.x-Versión9.5.xNANANANANANANANANANAPaaS/M</v>
      </c>
      <c r="BH2413">
        <f t="shared" si="298"/>
        <v>0</v>
      </c>
      <c r="BI2413">
        <f t="shared" si="299"/>
        <v>0</v>
      </c>
      <c r="BJ2413">
        <f t="shared" si="300"/>
        <v>0</v>
      </c>
      <c r="BK2413">
        <f t="shared" si="301"/>
        <v>0</v>
      </c>
      <c r="BL2413">
        <f t="shared" si="302"/>
        <v>0</v>
      </c>
      <c r="BM2413">
        <f t="shared" si="303"/>
        <v>0</v>
      </c>
      <c r="BN2413">
        <f t="shared" si="304"/>
        <v>0</v>
      </c>
    </row>
    <row r="2414" spans="1:66" x14ac:dyDescent="0.25">
      <c r="A2414" t="s">
        <v>3004</v>
      </c>
      <c r="B2414" t="s">
        <v>4155</v>
      </c>
      <c r="C2414" t="s">
        <v>3713</v>
      </c>
      <c r="D2414" t="s">
        <v>3726</v>
      </c>
      <c r="E2414" t="s">
        <v>664</v>
      </c>
      <c r="F2414" t="s">
        <v>37</v>
      </c>
      <c r="G2414" t="s">
        <v>653</v>
      </c>
      <c r="H2414" t="s">
        <v>1712</v>
      </c>
      <c r="I2414" t="s">
        <v>3756</v>
      </c>
      <c r="J2414" t="s">
        <v>10</v>
      </c>
      <c r="K2414" t="s">
        <v>10</v>
      </c>
      <c r="L2414" t="s">
        <v>10</v>
      </c>
      <c r="M2414" t="s">
        <v>10</v>
      </c>
      <c r="N2414" t="s">
        <v>10</v>
      </c>
      <c r="O2414" t="s">
        <v>10</v>
      </c>
      <c r="P2414" t="s">
        <v>10</v>
      </c>
      <c r="Q2414" t="s">
        <v>10</v>
      </c>
      <c r="R2414" t="s">
        <v>10</v>
      </c>
      <c r="S2414" t="s">
        <v>10</v>
      </c>
      <c r="T2414" t="s">
        <v>4149</v>
      </c>
      <c r="U2414" s="103">
        <v>5546151.2359796762</v>
      </c>
      <c r="V2414" s="103">
        <v>6591925</v>
      </c>
      <c r="W2414" s="103">
        <v>1895000</v>
      </c>
      <c r="X2414" s="103">
        <v>12061355</v>
      </c>
      <c r="Y2414" s="103">
        <v>3370937.5</v>
      </c>
      <c r="Z2414" s="103">
        <v>1307000</v>
      </c>
      <c r="AA2414" s="103">
        <v>15757542.222222222</v>
      </c>
      <c r="AB2414" s="103">
        <v>7155979.8712589089</v>
      </c>
      <c r="AC2414" s="103">
        <v>659192</v>
      </c>
      <c r="AD2414" s="103">
        <v>3790000</v>
      </c>
      <c r="AE2414" s="103">
        <v>603550</v>
      </c>
      <c r="AF2414" s="103">
        <v>585937.5</v>
      </c>
      <c r="AG2414" s="103">
        <v>0</v>
      </c>
      <c r="AH2414" s="103">
        <v>2326083</v>
      </c>
      <c r="BE2414" s="62" t="str">
        <f t="shared" si="297"/>
        <v>PaaSPostgreSQLOroAltaServidordeUsoBásicoNubeprivadaVersión9.2.x-Versión9.3.xNANANANANANANANANANAPaaS/M</v>
      </c>
      <c r="BH2414">
        <f t="shared" si="298"/>
        <v>0</v>
      </c>
      <c r="BI2414">
        <f t="shared" si="299"/>
        <v>0</v>
      </c>
      <c r="BJ2414">
        <f t="shared" si="300"/>
        <v>0</v>
      </c>
      <c r="BK2414">
        <f t="shared" si="301"/>
        <v>0</v>
      </c>
      <c r="BL2414">
        <f t="shared" si="302"/>
        <v>0</v>
      </c>
      <c r="BM2414">
        <f t="shared" si="303"/>
        <v>0</v>
      </c>
      <c r="BN2414">
        <f t="shared" si="304"/>
        <v>0</v>
      </c>
    </row>
    <row r="2415" spans="1:66" x14ac:dyDescent="0.25">
      <c r="A2415" t="s">
        <v>3054</v>
      </c>
      <c r="B2415" t="s">
        <v>4155</v>
      </c>
      <c r="C2415" t="s">
        <v>3713</v>
      </c>
      <c r="D2415" t="s">
        <v>3726</v>
      </c>
      <c r="E2415" t="s">
        <v>664</v>
      </c>
      <c r="F2415" t="s">
        <v>37</v>
      </c>
      <c r="G2415" t="s">
        <v>653</v>
      </c>
      <c r="H2415" t="s">
        <v>1712</v>
      </c>
      <c r="I2415" t="s">
        <v>3757</v>
      </c>
      <c r="J2415" t="s">
        <v>10</v>
      </c>
      <c r="K2415" t="s">
        <v>10</v>
      </c>
      <c r="L2415" t="s">
        <v>10</v>
      </c>
      <c r="M2415" t="s">
        <v>10</v>
      </c>
      <c r="N2415" t="s">
        <v>10</v>
      </c>
      <c r="O2415" t="s">
        <v>10</v>
      </c>
      <c r="P2415" t="s">
        <v>10</v>
      </c>
      <c r="Q2415" t="s">
        <v>10</v>
      </c>
      <c r="R2415" t="s">
        <v>10</v>
      </c>
      <c r="S2415" t="s">
        <v>10</v>
      </c>
      <c r="T2415" t="s">
        <v>4149</v>
      </c>
      <c r="U2415" s="103">
        <v>5546151.2359796762</v>
      </c>
      <c r="V2415" s="103">
        <v>6591925</v>
      </c>
      <c r="W2415" s="103">
        <v>1895000</v>
      </c>
      <c r="X2415" s="103">
        <v>12061355</v>
      </c>
      <c r="Y2415" s="103">
        <v>3370937.5</v>
      </c>
      <c r="Z2415" s="103">
        <v>1307000</v>
      </c>
      <c r="AA2415" s="103">
        <v>15757542.222222222</v>
      </c>
      <c r="AB2415" s="103">
        <v>7155979.8712589089</v>
      </c>
      <c r="AC2415" s="103">
        <v>659192</v>
      </c>
      <c r="AD2415" s="103">
        <v>3790000</v>
      </c>
      <c r="AE2415" s="103">
        <v>603550</v>
      </c>
      <c r="AF2415" s="103">
        <v>585937.5</v>
      </c>
      <c r="AG2415" s="103">
        <v>0</v>
      </c>
      <c r="AH2415" s="103">
        <v>2326083</v>
      </c>
      <c r="BE2415" s="62" t="str">
        <f t="shared" si="297"/>
        <v>PaaSPostgreSQLOroAltaServidordeUsoBásicoNubeprivadaVersión9.4.x-Versión9.5.xNANANANANANANANANANAPaaS/M</v>
      </c>
      <c r="BH2415">
        <f t="shared" si="298"/>
        <v>0</v>
      </c>
      <c r="BI2415">
        <f t="shared" si="299"/>
        <v>0</v>
      </c>
      <c r="BJ2415">
        <f t="shared" si="300"/>
        <v>0</v>
      </c>
      <c r="BK2415">
        <f t="shared" si="301"/>
        <v>0</v>
      </c>
      <c r="BL2415">
        <f t="shared" si="302"/>
        <v>0</v>
      </c>
      <c r="BM2415">
        <f t="shared" si="303"/>
        <v>0</v>
      </c>
      <c r="BN2415">
        <f t="shared" si="304"/>
        <v>0</v>
      </c>
    </row>
    <row r="2416" spans="1:66" x14ac:dyDescent="0.25">
      <c r="A2416" t="s">
        <v>2986</v>
      </c>
      <c r="B2416" t="s">
        <v>4155</v>
      </c>
      <c r="C2416" t="s">
        <v>3713</v>
      </c>
      <c r="D2416" t="s">
        <v>3726</v>
      </c>
      <c r="E2416" t="s">
        <v>664</v>
      </c>
      <c r="F2416" t="s">
        <v>37</v>
      </c>
      <c r="G2416" t="s">
        <v>654</v>
      </c>
      <c r="H2416" t="s">
        <v>1710</v>
      </c>
      <c r="I2416" t="s">
        <v>3756</v>
      </c>
      <c r="J2416" t="s">
        <v>10</v>
      </c>
      <c r="K2416" t="s">
        <v>10</v>
      </c>
      <c r="L2416" t="s">
        <v>10</v>
      </c>
      <c r="M2416" t="s">
        <v>10</v>
      </c>
      <c r="N2416" t="s">
        <v>10</v>
      </c>
      <c r="O2416" t="s">
        <v>10</v>
      </c>
      <c r="P2416" t="s">
        <v>10</v>
      </c>
      <c r="Q2416" t="s">
        <v>10</v>
      </c>
      <c r="R2416" t="s">
        <v>10</v>
      </c>
      <c r="S2416" t="s">
        <v>10</v>
      </c>
      <c r="T2416" t="s">
        <v>4149</v>
      </c>
      <c r="U2416" s="103">
        <v>9944626.7499589548</v>
      </c>
      <c r="V2416" s="103">
        <v>9075067</v>
      </c>
      <c r="W2416" s="103">
        <v>4031000</v>
      </c>
      <c r="X2416" s="103">
        <v>15252865</v>
      </c>
      <c r="Y2416" s="103">
        <v>3747227.2262226907</v>
      </c>
      <c r="Z2416" s="103">
        <v>4518700</v>
      </c>
      <c r="AA2416" s="103">
        <v>17782150.877192982</v>
      </c>
      <c r="AB2416" s="103">
        <v>19098877.499753729</v>
      </c>
      <c r="AC2416" s="103">
        <v>907506</v>
      </c>
      <c r="AD2416" s="103">
        <v>3104000</v>
      </c>
      <c r="AE2416" s="103">
        <v>703778</v>
      </c>
      <c r="AF2416" s="103">
        <v>585937.5</v>
      </c>
      <c r="AG2416" s="103">
        <v>0</v>
      </c>
      <c r="AH2416" s="103">
        <v>1934564.210526316</v>
      </c>
      <c r="BE2416" s="62" t="str">
        <f t="shared" si="297"/>
        <v>PaaSPostgreSQLOroAltaServidordeUsoEstándarHostingfísicoVersión9.2.x-Versión9.3.xNANANANANANANANANANAPaaS/M</v>
      </c>
      <c r="BH2416">
        <f t="shared" si="298"/>
        <v>0</v>
      </c>
      <c r="BI2416">
        <f t="shared" si="299"/>
        <v>0</v>
      </c>
      <c r="BJ2416">
        <f t="shared" si="300"/>
        <v>0</v>
      </c>
      <c r="BK2416">
        <f t="shared" si="301"/>
        <v>0</v>
      </c>
      <c r="BL2416">
        <f t="shared" si="302"/>
        <v>0</v>
      </c>
      <c r="BM2416">
        <f t="shared" si="303"/>
        <v>0</v>
      </c>
      <c r="BN2416">
        <f t="shared" si="304"/>
        <v>0</v>
      </c>
    </row>
    <row r="2417" spans="1:66" x14ac:dyDescent="0.25">
      <c r="A2417" t="s">
        <v>3036</v>
      </c>
      <c r="B2417" t="s">
        <v>4155</v>
      </c>
      <c r="C2417" t="s">
        <v>3713</v>
      </c>
      <c r="D2417" t="s">
        <v>3726</v>
      </c>
      <c r="E2417" t="s">
        <v>664</v>
      </c>
      <c r="F2417" t="s">
        <v>37</v>
      </c>
      <c r="G2417" t="s">
        <v>654</v>
      </c>
      <c r="H2417" t="s">
        <v>1710</v>
      </c>
      <c r="I2417" t="s">
        <v>3757</v>
      </c>
      <c r="J2417" t="s">
        <v>10</v>
      </c>
      <c r="K2417" t="s">
        <v>10</v>
      </c>
      <c r="L2417" t="s">
        <v>10</v>
      </c>
      <c r="M2417" t="s">
        <v>10</v>
      </c>
      <c r="N2417" t="s">
        <v>10</v>
      </c>
      <c r="O2417" t="s">
        <v>10</v>
      </c>
      <c r="P2417" t="s">
        <v>10</v>
      </c>
      <c r="Q2417" t="s">
        <v>10</v>
      </c>
      <c r="R2417" t="s">
        <v>10</v>
      </c>
      <c r="S2417" t="s">
        <v>10</v>
      </c>
      <c r="T2417" t="s">
        <v>4149</v>
      </c>
      <c r="U2417" s="103">
        <v>9944626.7499589548</v>
      </c>
      <c r="V2417" s="103">
        <v>9075067</v>
      </c>
      <c r="W2417" s="103">
        <v>4031000</v>
      </c>
      <c r="X2417" s="103">
        <v>15252865</v>
      </c>
      <c r="Y2417" s="103">
        <v>3747227.2262226907</v>
      </c>
      <c r="Z2417" s="103">
        <v>4518700</v>
      </c>
      <c r="AA2417" s="103">
        <v>17782150.877192982</v>
      </c>
      <c r="AB2417" s="103">
        <v>19098877.499753729</v>
      </c>
      <c r="AC2417" s="103">
        <v>907506</v>
      </c>
      <c r="AD2417" s="103">
        <v>3104000</v>
      </c>
      <c r="AE2417" s="103">
        <v>703778</v>
      </c>
      <c r="AF2417" s="103">
        <v>585937.5</v>
      </c>
      <c r="AG2417" s="103">
        <v>0</v>
      </c>
      <c r="AH2417" s="103">
        <v>1934564.210526316</v>
      </c>
      <c r="BE2417" s="62" t="str">
        <f t="shared" si="297"/>
        <v>PaaSPostgreSQLOroAltaServidordeUsoEstándarHostingfísicoVersión9.4.x-Versión9.5.xNANANANANANANANANANAPaaS/M</v>
      </c>
      <c r="BH2417">
        <f t="shared" si="298"/>
        <v>0</v>
      </c>
      <c r="BI2417">
        <f t="shared" si="299"/>
        <v>0</v>
      </c>
      <c r="BJ2417">
        <f t="shared" si="300"/>
        <v>0</v>
      </c>
      <c r="BK2417">
        <f t="shared" si="301"/>
        <v>0</v>
      </c>
      <c r="BL2417">
        <f t="shared" si="302"/>
        <v>0</v>
      </c>
      <c r="BM2417">
        <f t="shared" si="303"/>
        <v>0</v>
      </c>
      <c r="BN2417">
        <f t="shared" si="304"/>
        <v>0</v>
      </c>
    </row>
    <row r="2418" spans="1:66" x14ac:dyDescent="0.25">
      <c r="A2418" t="s">
        <v>2996</v>
      </c>
      <c r="B2418" t="s">
        <v>4155</v>
      </c>
      <c r="C2418" t="s">
        <v>3713</v>
      </c>
      <c r="D2418" t="s">
        <v>3726</v>
      </c>
      <c r="E2418" t="s">
        <v>664</v>
      </c>
      <c r="F2418" t="s">
        <v>37</v>
      </c>
      <c r="G2418" t="s">
        <v>654</v>
      </c>
      <c r="H2418" t="s">
        <v>1711</v>
      </c>
      <c r="I2418" t="s">
        <v>3756</v>
      </c>
      <c r="J2418" t="s">
        <v>10</v>
      </c>
      <c r="K2418" t="s">
        <v>10</v>
      </c>
      <c r="L2418" t="s">
        <v>10</v>
      </c>
      <c r="M2418" t="s">
        <v>10</v>
      </c>
      <c r="N2418" t="s">
        <v>10</v>
      </c>
      <c r="O2418" t="s">
        <v>10</v>
      </c>
      <c r="P2418" t="s">
        <v>10</v>
      </c>
      <c r="Q2418" t="s">
        <v>10</v>
      </c>
      <c r="R2418" t="s">
        <v>10</v>
      </c>
      <c r="S2418" t="s">
        <v>10</v>
      </c>
      <c r="T2418" t="s">
        <v>4149</v>
      </c>
      <c r="U2418" s="103">
        <v>7751811.3155163601</v>
      </c>
      <c r="V2418" s="103">
        <v>7511092</v>
      </c>
      <c r="W2418" s="103">
        <v>2791000</v>
      </c>
      <c r="X2418" s="103">
        <v>13336099</v>
      </c>
      <c r="Y2418" s="103">
        <v>2250937.5</v>
      </c>
      <c r="Z2418" s="103">
        <v>2100050</v>
      </c>
      <c r="AA2418" s="103">
        <v>8052816.666666667</v>
      </c>
      <c r="AB2418" s="103">
        <v>7707394.8911430798</v>
      </c>
      <c r="AC2418" s="103">
        <v>751109</v>
      </c>
      <c r="AD2418" s="103">
        <v>2234000</v>
      </c>
      <c r="AE2418" s="103">
        <v>703100</v>
      </c>
      <c r="AF2418" s="103">
        <v>585937.5</v>
      </c>
      <c r="AG2418" s="103">
        <v>0</v>
      </c>
      <c r="AH2418" s="103">
        <v>2326083</v>
      </c>
      <c r="BE2418" s="62" t="str">
        <f t="shared" si="297"/>
        <v>PaaSPostgreSQLOroAltaServidordeUsoEstándarHostingvirtualVersión9.2.x-Versión9.3.xNANANANANANANANANANAPaaS/M</v>
      </c>
      <c r="BH2418">
        <f t="shared" si="298"/>
        <v>0</v>
      </c>
      <c r="BI2418">
        <f t="shared" si="299"/>
        <v>0</v>
      </c>
      <c r="BJ2418">
        <f t="shared" si="300"/>
        <v>0</v>
      </c>
      <c r="BK2418">
        <f t="shared" si="301"/>
        <v>0</v>
      </c>
      <c r="BL2418">
        <f t="shared" si="302"/>
        <v>0</v>
      </c>
      <c r="BM2418">
        <f t="shared" si="303"/>
        <v>0</v>
      </c>
      <c r="BN2418">
        <f t="shared" si="304"/>
        <v>0</v>
      </c>
    </row>
    <row r="2419" spans="1:66" x14ac:dyDescent="0.25">
      <c r="A2419" t="s">
        <v>3046</v>
      </c>
      <c r="B2419" t="s">
        <v>4155</v>
      </c>
      <c r="C2419" t="s">
        <v>3713</v>
      </c>
      <c r="D2419" t="s">
        <v>3726</v>
      </c>
      <c r="E2419" t="s">
        <v>664</v>
      </c>
      <c r="F2419" t="s">
        <v>37</v>
      </c>
      <c r="G2419" t="s">
        <v>654</v>
      </c>
      <c r="H2419" t="s">
        <v>1711</v>
      </c>
      <c r="I2419" t="s">
        <v>3757</v>
      </c>
      <c r="J2419" t="s">
        <v>10</v>
      </c>
      <c r="K2419" t="s">
        <v>10</v>
      </c>
      <c r="L2419" t="s">
        <v>10</v>
      </c>
      <c r="M2419" t="s">
        <v>10</v>
      </c>
      <c r="N2419" t="s">
        <v>10</v>
      </c>
      <c r="O2419" t="s">
        <v>10</v>
      </c>
      <c r="P2419" t="s">
        <v>10</v>
      </c>
      <c r="Q2419" t="s">
        <v>10</v>
      </c>
      <c r="R2419" t="s">
        <v>10</v>
      </c>
      <c r="S2419" t="s">
        <v>10</v>
      </c>
      <c r="T2419" t="s">
        <v>4149</v>
      </c>
      <c r="U2419" s="103">
        <v>7751811.3155163601</v>
      </c>
      <c r="V2419" s="103">
        <v>7511092</v>
      </c>
      <c r="W2419" s="103">
        <v>2791000</v>
      </c>
      <c r="X2419" s="103">
        <v>13336099</v>
      </c>
      <c r="Y2419" s="103">
        <v>2250937.5</v>
      </c>
      <c r="Z2419" s="103">
        <v>2100050</v>
      </c>
      <c r="AA2419" s="103">
        <v>8052816.666666667</v>
      </c>
      <c r="AB2419" s="103">
        <v>7707394.8911430798</v>
      </c>
      <c r="AC2419" s="103">
        <v>751109</v>
      </c>
      <c r="AD2419" s="103">
        <v>2234000</v>
      </c>
      <c r="AE2419" s="103">
        <v>703100</v>
      </c>
      <c r="AF2419" s="103">
        <v>585937.5</v>
      </c>
      <c r="AG2419" s="103">
        <v>0</v>
      </c>
      <c r="AH2419" s="103">
        <v>2326083</v>
      </c>
      <c r="BE2419" s="62" t="str">
        <f t="shared" si="297"/>
        <v>PaaSPostgreSQLOroAltaServidordeUsoEstándarHostingvirtualVersión9.4.x-Versión9.5.xNANANANANANANANANANAPaaS/M</v>
      </c>
      <c r="BH2419">
        <f t="shared" si="298"/>
        <v>0</v>
      </c>
      <c r="BI2419">
        <f t="shared" si="299"/>
        <v>0</v>
      </c>
      <c r="BJ2419">
        <f t="shared" si="300"/>
        <v>0</v>
      </c>
      <c r="BK2419">
        <f t="shared" si="301"/>
        <v>0</v>
      </c>
      <c r="BL2419">
        <f t="shared" si="302"/>
        <v>0</v>
      </c>
      <c r="BM2419">
        <f t="shared" si="303"/>
        <v>0</v>
      </c>
      <c r="BN2419">
        <f t="shared" si="304"/>
        <v>0</v>
      </c>
    </row>
    <row r="2420" spans="1:66" x14ac:dyDescent="0.25">
      <c r="A2420" t="s">
        <v>3006</v>
      </c>
      <c r="B2420" t="s">
        <v>4155</v>
      </c>
      <c r="C2420" t="s">
        <v>3713</v>
      </c>
      <c r="D2420" t="s">
        <v>3726</v>
      </c>
      <c r="E2420" t="s">
        <v>664</v>
      </c>
      <c r="F2420" t="s">
        <v>37</v>
      </c>
      <c r="G2420" t="s">
        <v>654</v>
      </c>
      <c r="H2420" t="s">
        <v>1712</v>
      </c>
      <c r="I2420" t="s">
        <v>3756</v>
      </c>
      <c r="J2420" t="s">
        <v>10</v>
      </c>
      <c r="K2420" t="s">
        <v>10</v>
      </c>
      <c r="L2420" t="s">
        <v>10</v>
      </c>
      <c r="M2420" t="s">
        <v>10</v>
      </c>
      <c r="N2420" t="s">
        <v>10</v>
      </c>
      <c r="O2420" t="s">
        <v>10</v>
      </c>
      <c r="P2420" t="s">
        <v>10</v>
      </c>
      <c r="Q2420" t="s">
        <v>10</v>
      </c>
      <c r="R2420" t="s">
        <v>10</v>
      </c>
      <c r="S2420" t="s">
        <v>10</v>
      </c>
      <c r="T2420" t="s">
        <v>4149</v>
      </c>
      <c r="U2420" s="103">
        <v>7751811.3155163601</v>
      </c>
      <c r="V2420" s="103">
        <v>8364227</v>
      </c>
      <c r="W2420" s="103">
        <v>3702000</v>
      </c>
      <c r="X2420" s="103">
        <v>14202516</v>
      </c>
      <c r="Y2420" s="103">
        <v>6095937.5</v>
      </c>
      <c r="Z2420" s="103">
        <v>2175000</v>
      </c>
      <c r="AA2420" s="103">
        <v>39103486.666666672</v>
      </c>
      <c r="AB2420" s="103">
        <v>7707394.8911430798</v>
      </c>
      <c r="AC2420" s="103">
        <v>836422</v>
      </c>
      <c r="AD2420" s="103">
        <v>7404000</v>
      </c>
      <c r="AE2420" s="103">
        <v>703100</v>
      </c>
      <c r="AF2420" s="103">
        <v>585937.5</v>
      </c>
      <c r="AG2420" s="103">
        <v>0</v>
      </c>
      <c r="AH2420" s="103">
        <v>2326083</v>
      </c>
      <c r="BE2420" s="62" t="str">
        <f t="shared" si="297"/>
        <v>PaaSPostgreSQLOroAltaServidordeUsoEstándarNubeprivadaVersión9.2.x-Versión9.3.xNANANANANANANANANANAPaaS/M</v>
      </c>
      <c r="BH2420">
        <f t="shared" si="298"/>
        <v>0</v>
      </c>
      <c r="BI2420">
        <f t="shared" si="299"/>
        <v>0</v>
      </c>
      <c r="BJ2420">
        <f t="shared" si="300"/>
        <v>0</v>
      </c>
      <c r="BK2420">
        <f t="shared" si="301"/>
        <v>0</v>
      </c>
      <c r="BL2420">
        <f t="shared" si="302"/>
        <v>0</v>
      </c>
      <c r="BM2420">
        <f t="shared" si="303"/>
        <v>0</v>
      </c>
      <c r="BN2420">
        <f t="shared" si="304"/>
        <v>0</v>
      </c>
    </row>
    <row r="2421" spans="1:66" x14ac:dyDescent="0.25">
      <c r="A2421" t="s">
        <v>3056</v>
      </c>
      <c r="B2421" t="s">
        <v>4155</v>
      </c>
      <c r="C2421" t="s">
        <v>3713</v>
      </c>
      <c r="D2421" t="s">
        <v>3726</v>
      </c>
      <c r="E2421" t="s">
        <v>664</v>
      </c>
      <c r="F2421" t="s">
        <v>37</v>
      </c>
      <c r="G2421" t="s">
        <v>654</v>
      </c>
      <c r="H2421" t="s">
        <v>1712</v>
      </c>
      <c r="I2421" t="s">
        <v>3757</v>
      </c>
      <c r="J2421" t="s">
        <v>10</v>
      </c>
      <c r="K2421" t="s">
        <v>10</v>
      </c>
      <c r="L2421" t="s">
        <v>10</v>
      </c>
      <c r="M2421" t="s">
        <v>10</v>
      </c>
      <c r="N2421" t="s">
        <v>10</v>
      </c>
      <c r="O2421" t="s">
        <v>10</v>
      </c>
      <c r="P2421" t="s">
        <v>10</v>
      </c>
      <c r="Q2421" t="s">
        <v>10</v>
      </c>
      <c r="R2421" t="s">
        <v>10</v>
      </c>
      <c r="S2421" t="s">
        <v>10</v>
      </c>
      <c r="T2421" t="s">
        <v>4149</v>
      </c>
      <c r="U2421" s="103">
        <v>7751811.3155163601</v>
      </c>
      <c r="V2421" s="103">
        <v>8364227</v>
      </c>
      <c r="W2421" s="103">
        <v>3702000</v>
      </c>
      <c r="X2421" s="103">
        <v>14202516</v>
      </c>
      <c r="Y2421" s="103">
        <v>6095937.5</v>
      </c>
      <c r="Z2421" s="103">
        <v>2175000</v>
      </c>
      <c r="AA2421" s="103">
        <v>39103486.666666672</v>
      </c>
      <c r="AB2421" s="103">
        <v>7707394.8911430798</v>
      </c>
      <c r="AC2421" s="103">
        <v>836422</v>
      </c>
      <c r="AD2421" s="103">
        <v>7404000</v>
      </c>
      <c r="AE2421" s="103">
        <v>703100</v>
      </c>
      <c r="AF2421" s="103">
        <v>585937.5</v>
      </c>
      <c r="AG2421" s="103">
        <v>0</v>
      </c>
      <c r="AH2421" s="103">
        <v>2326083</v>
      </c>
      <c r="BE2421" s="62" t="str">
        <f t="shared" si="297"/>
        <v>PaaSPostgreSQLOroAltaServidordeUsoEstándarNubeprivadaVersión9.4.x-Versión9.5.xNANANANANANANANANANAPaaS/M</v>
      </c>
      <c r="BH2421">
        <f t="shared" si="298"/>
        <v>0</v>
      </c>
      <c r="BI2421">
        <f t="shared" si="299"/>
        <v>0</v>
      </c>
      <c r="BJ2421">
        <f t="shared" si="300"/>
        <v>0</v>
      </c>
      <c r="BK2421">
        <f t="shared" si="301"/>
        <v>0</v>
      </c>
      <c r="BL2421">
        <f t="shared" si="302"/>
        <v>0</v>
      </c>
      <c r="BM2421">
        <f t="shared" si="303"/>
        <v>0</v>
      </c>
      <c r="BN2421">
        <f t="shared" si="304"/>
        <v>0</v>
      </c>
    </row>
    <row r="2422" spans="1:66" x14ac:dyDescent="0.25">
      <c r="A2422" t="s">
        <v>2988</v>
      </c>
      <c r="B2422" t="s">
        <v>4155</v>
      </c>
      <c r="C2422" t="s">
        <v>3713</v>
      </c>
      <c r="D2422" t="s">
        <v>3726</v>
      </c>
      <c r="E2422" t="s">
        <v>664</v>
      </c>
      <c r="F2422" t="s">
        <v>37</v>
      </c>
      <c r="G2422" t="s">
        <v>655</v>
      </c>
      <c r="H2422" t="s">
        <v>1710</v>
      </c>
      <c r="I2422" t="s">
        <v>3756</v>
      </c>
      <c r="J2422" t="s">
        <v>10</v>
      </c>
      <c r="K2422" t="s">
        <v>10</v>
      </c>
      <c r="L2422" t="s">
        <v>10</v>
      </c>
      <c r="M2422" t="s">
        <v>10</v>
      </c>
      <c r="N2422" t="s">
        <v>10</v>
      </c>
      <c r="O2422" t="s">
        <v>10</v>
      </c>
      <c r="P2422" t="s">
        <v>10</v>
      </c>
      <c r="Q2422" t="s">
        <v>10</v>
      </c>
      <c r="R2422" t="s">
        <v>10</v>
      </c>
      <c r="S2422" t="s">
        <v>10</v>
      </c>
      <c r="T2422" t="s">
        <v>4149</v>
      </c>
      <c r="U2422" s="103">
        <v>18842200.749958955</v>
      </c>
      <c r="V2422" s="103">
        <v>12030485</v>
      </c>
      <c r="W2422" s="103">
        <v>6402000</v>
      </c>
      <c r="X2422" s="103">
        <v>16761144</v>
      </c>
      <c r="Y2422" s="103">
        <v>4421927.2262226902</v>
      </c>
      <c r="Z2422" s="103">
        <v>5848600</v>
      </c>
      <c r="AA2422" s="103">
        <v>14633311.403508771</v>
      </c>
      <c r="AB2422" s="103">
        <v>17452739.499753729</v>
      </c>
      <c r="AC2422" s="103">
        <v>1203048</v>
      </c>
      <c r="AD2422" s="103">
        <v>5633000</v>
      </c>
      <c r="AE2422" s="103">
        <v>703778</v>
      </c>
      <c r="AF2422" s="103">
        <v>585937.5</v>
      </c>
      <c r="AG2422" s="103">
        <v>0</v>
      </c>
      <c r="AH2422" s="103">
        <v>1934564.210526316</v>
      </c>
      <c r="BE2422" s="62" t="str">
        <f t="shared" si="297"/>
        <v>PaaSPostgreSQLOroAltaServidordeUsoIntermedioHostingfísicoVersión9.2.x-Versión9.3.xNANANANANANANANANANAPaaS/M</v>
      </c>
      <c r="BH2422">
        <f t="shared" si="298"/>
        <v>0</v>
      </c>
      <c r="BI2422">
        <f t="shared" si="299"/>
        <v>0</v>
      </c>
      <c r="BJ2422">
        <f t="shared" si="300"/>
        <v>0</v>
      </c>
      <c r="BK2422">
        <f t="shared" si="301"/>
        <v>0</v>
      </c>
      <c r="BL2422">
        <f t="shared" si="302"/>
        <v>0</v>
      </c>
      <c r="BM2422">
        <f t="shared" si="303"/>
        <v>0</v>
      </c>
      <c r="BN2422">
        <f t="shared" si="304"/>
        <v>0</v>
      </c>
    </row>
    <row r="2423" spans="1:66" x14ac:dyDescent="0.25">
      <c r="A2423" t="s">
        <v>3038</v>
      </c>
      <c r="B2423" t="s">
        <v>4155</v>
      </c>
      <c r="C2423" t="s">
        <v>3713</v>
      </c>
      <c r="D2423" t="s">
        <v>3726</v>
      </c>
      <c r="E2423" t="s">
        <v>664</v>
      </c>
      <c r="F2423" t="s">
        <v>37</v>
      </c>
      <c r="G2423" t="s">
        <v>655</v>
      </c>
      <c r="H2423" t="s">
        <v>1710</v>
      </c>
      <c r="I2423" t="s">
        <v>3757</v>
      </c>
      <c r="J2423" t="s">
        <v>10</v>
      </c>
      <c r="K2423" t="s">
        <v>10</v>
      </c>
      <c r="L2423" t="s">
        <v>10</v>
      </c>
      <c r="M2423" t="s">
        <v>10</v>
      </c>
      <c r="N2423" t="s">
        <v>10</v>
      </c>
      <c r="O2423" t="s">
        <v>10</v>
      </c>
      <c r="P2423" t="s">
        <v>10</v>
      </c>
      <c r="Q2423" t="s">
        <v>10</v>
      </c>
      <c r="R2423" t="s">
        <v>10</v>
      </c>
      <c r="S2423" t="s">
        <v>10</v>
      </c>
      <c r="T2423" t="s">
        <v>4149</v>
      </c>
      <c r="U2423" s="103">
        <v>18842200.749958955</v>
      </c>
      <c r="V2423" s="103">
        <v>12030485</v>
      </c>
      <c r="W2423" s="103">
        <v>6402000</v>
      </c>
      <c r="X2423" s="103">
        <v>16761144</v>
      </c>
      <c r="Y2423" s="103">
        <v>4421927.2262226902</v>
      </c>
      <c r="Z2423" s="103">
        <v>5848600</v>
      </c>
      <c r="AA2423" s="103">
        <v>14633311.403508771</v>
      </c>
      <c r="AB2423" s="103">
        <v>17452739.499753729</v>
      </c>
      <c r="AC2423" s="103">
        <v>1203048</v>
      </c>
      <c r="AD2423" s="103">
        <v>5633000</v>
      </c>
      <c r="AE2423" s="103">
        <v>703778</v>
      </c>
      <c r="AF2423" s="103">
        <v>585937.5</v>
      </c>
      <c r="AG2423" s="103">
        <v>0</v>
      </c>
      <c r="AH2423" s="103">
        <v>1934564.210526316</v>
      </c>
      <c r="BE2423" s="62" t="str">
        <f t="shared" si="297"/>
        <v>PaaSPostgreSQLOroAltaServidordeUsoIntermedioHostingfísicoVersión9.4.x-Versión9.5.xNANANANANANANANANANAPaaS/M</v>
      </c>
      <c r="BH2423">
        <f t="shared" si="298"/>
        <v>0</v>
      </c>
      <c r="BI2423">
        <f t="shared" si="299"/>
        <v>0</v>
      </c>
      <c r="BJ2423">
        <f t="shared" si="300"/>
        <v>0</v>
      </c>
      <c r="BK2423">
        <f t="shared" si="301"/>
        <v>0</v>
      </c>
      <c r="BL2423">
        <f t="shared" si="302"/>
        <v>0</v>
      </c>
      <c r="BM2423">
        <f t="shared" si="303"/>
        <v>0</v>
      </c>
      <c r="BN2423">
        <f t="shared" si="304"/>
        <v>0</v>
      </c>
    </row>
    <row r="2424" spans="1:66" x14ac:dyDescent="0.25">
      <c r="A2424" t="s">
        <v>2998</v>
      </c>
      <c r="B2424" t="s">
        <v>4155</v>
      </c>
      <c r="C2424" t="s">
        <v>3713</v>
      </c>
      <c r="D2424" t="s">
        <v>3726</v>
      </c>
      <c r="E2424" t="s">
        <v>664</v>
      </c>
      <c r="F2424" t="s">
        <v>37</v>
      </c>
      <c r="G2424" t="s">
        <v>655</v>
      </c>
      <c r="H2424" t="s">
        <v>1711</v>
      </c>
      <c r="I2424" t="s">
        <v>3756</v>
      </c>
      <c r="J2424" t="s">
        <v>10</v>
      </c>
      <c r="K2424" t="s">
        <v>10</v>
      </c>
      <c r="L2424" t="s">
        <v>10</v>
      </c>
      <c r="M2424" t="s">
        <v>10</v>
      </c>
      <c r="N2424" t="s">
        <v>10</v>
      </c>
      <c r="O2424" t="s">
        <v>10</v>
      </c>
      <c r="P2424" t="s">
        <v>10</v>
      </c>
      <c r="Q2424" t="s">
        <v>10</v>
      </c>
      <c r="R2424" t="s">
        <v>10</v>
      </c>
      <c r="S2424" t="s">
        <v>10</v>
      </c>
      <c r="T2424" t="s">
        <v>4149</v>
      </c>
      <c r="U2424" s="103">
        <v>10052378.706551282</v>
      </c>
      <c r="V2424" s="103">
        <v>8498215</v>
      </c>
      <c r="W2424" s="103">
        <v>4415000</v>
      </c>
      <c r="X2424" s="103">
        <v>15345730</v>
      </c>
      <c r="Y2424" s="103">
        <v>2955937.5</v>
      </c>
      <c r="Z2424" s="103">
        <v>3171050</v>
      </c>
      <c r="AA2424" s="103">
        <v>12988656.666666666</v>
      </c>
      <c r="AB2424" s="103">
        <v>8282536.7389018107</v>
      </c>
      <c r="AC2424" s="103">
        <v>849821</v>
      </c>
      <c r="AD2424" s="103">
        <v>3936000</v>
      </c>
      <c r="AE2424" s="103">
        <v>703778</v>
      </c>
      <c r="AF2424" s="103">
        <v>585937.5</v>
      </c>
      <c r="AG2424" s="103">
        <v>0</v>
      </c>
      <c r="AH2424" s="103">
        <v>2326083</v>
      </c>
      <c r="BE2424" s="62" t="str">
        <f t="shared" si="297"/>
        <v>PaaSPostgreSQLOroAltaServidordeUsoIntermedioHostingvirtualVersión9.2.x-Versión9.3.xNANANANANANANANANANAPaaS/M</v>
      </c>
      <c r="BH2424">
        <f t="shared" si="298"/>
        <v>0</v>
      </c>
      <c r="BI2424">
        <f t="shared" si="299"/>
        <v>0</v>
      </c>
      <c r="BJ2424">
        <f t="shared" si="300"/>
        <v>0</v>
      </c>
      <c r="BK2424">
        <f t="shared" si="301"/>
        <v>0</v>
      </c>
      <c r="BL2424">
        <f t="shared" si="302"/>
        <v>0</v>
      </c>
      <c r="BM2424">
        <f t="shared" si="303"/>
        <v>0</v>
      </c>
      <c r="BN2424">
        <f t="shared" si="304"/>
        <v>0</v>
      </c>
    </row>
    <row r="2425" spans="1:66" x14ac:dyDescent="0.25">
      <c r="A2425" t="s">
        <v>3048</v>
      </c>
      <c r="B2425" t="s">
        <v>4155</v>
      </c>
      <c r="C2425" t="s">
        <v>3713</v>
      </c>
      <c r="D2425" t="s">
        <v>3726</v>
      </c>
      <c r="E2425" t="s">
        <v>664</v>
      </c>
      <c r="F2425" t="s">
        <v>37</v>
      </c>
      <c r="G2425" t="s">
        <v>655</v>
      </c>
      <c r="H2425" t="s">
        <v>1711</v>
      </c>
      <c r="I2425" t="s">
        <v>3757</v>
      </c>
      <c r="J2425" t="s">
        <v>10</v>
      </c>
      <c r="K2425" t="s">
        <v>10</v>
      </c>
      <c r="L2425" t="s">
        <v>10</v>
      </c>
      <c r="M2425" t="s">
        <v>10</v>
      </c>
      <c r="N2425" t="s">
        <v>10</v>
      </c>
      <c r="O2425" t="s">
        <v>10</v>
      </c>
      <c r="P2425" t="s">
        <v>10</v>
      </c>
      <c r="Q2425" t="s">
        <v>10</v>
      </c>
      <c r="R2425" t="s">
        <v>10</v>
      </c>
      <c r="S2425" t="s">
        <v>10</v>
      </c>
      <c r="T2425" t="s">
        <v>4149</v>
      </c>
      <c r="U2425" s="103">
        <v>10052378.706551282</v>
      </c>
      <c r="V2425" s="103">
        <v>8498215</v>
      </c>
      <c r="W2425" s="103">
        <v>4415000</v>
      </c>
      <c r="X2425" s="103">
        <v>15345730</v>
      </c>
      <c r="Y2425" s="103">
        <v>2955937.5</v>
      </c>
      <c r="Z2425" s="103">
        <v>3171050</v>
      </c>
      <c r="AA2425" s="103">
        <v>12988656.666666666</v>
      </c>
      <c r="AB2425" s="103">
        <v>8282536.7389018107</v>
      </c>
      <c r="AC2425" s="103">
        <v>849821</v>
      </c>
      <c r="AD2425" s="103">
        <v>3936000</v>
      </c>
      <c r="AE2425" s="103">
        <v>703778</v>
      </c>
      <c r="AF2425" s="103">
        <v>585937.5</v>
      </c>
      <c r="AG2425" s="103">
        <v>0</v>
      </c>
      <c r="AH2425" s="103">
        <v>2326083</v>
      </c>
      <c r="BE2425" s="62" t="str">
        <f t="shared" si="297"/>
        <v>PaaSPostgreSQLOroAltaServidordeUsoIntermedioHostingvirtualVersión9.4.x-Versión9.5.xNANANANANANANANANANAPaaS/M</v>
      </c>
      <c r="BH2425">
        <f t="shared" si="298"/>
        <v>0</v>
      </c>
      <c r="BI2425">
        <f t="shared" si="299"/>
        <v>0</v>
      </c>
      <c r="BJ2425">
        <f t="shared" si="300"/>
        <v>0</v>
      </c>
      <c r="BK2425">
        <f t="shared" si="301"/>
        <v>0</v>
      </c>
      <c r="BL2425">
        <f t="shared" si="302"/>
        <v>0</v>
      </c>
      <c r="BM2425">
        <f t="shared" si="303"/>
        <v>0</v>
      </c>
      <c r="BN2425">
        <f t="shared" si="304"/>
        <v>0</v>
      </c>
    </row>
    <row r="2426" spans="1:66" x14ac:dyDescent="0.25">
      <c r="A2426" t="s">
        <v>3008</v>
      </c>
      <c r="B2426" t="s">
        <v>4155</v>
      </c>
      <c r="C2426" t="s">
        <v>3713</v>
      </c>
      <c r="D2426" t="s">
        <v>3726</v>
      </c>
      <c r="E2426" t="s">
        <v>664</v>
      </c>
      <c r="F2426" t="s">
        <v>37</v>
      </c>
      <c r="G2426" t="s">
        <v>655</v>
      </c>
      <c r="H2426" t="s">
        <v>1712</v>
      </c>
      <c r="I2426" t="s">
        <v>3756</v>
      </c>
      <c r="J2426" t="s">
        <v>10</v>
      </c>
      <c r="K2426" t="s">
        <v>10</v>
      </c>
      <c r="L2426" t="s">
        <v>10</v>
      </c>
      <c r="M2426" t="s">
        <v>10</v>
      </c>
      <c r="N2426" t="s">
        <v>10</v>
      </c>
      <c r="O2426" t="s">
        <v>10</v>
      </c>
      <c r="P2426" t="s">
        <v>10</v>
      </c>
      <c r="Q2426" t="s">
        <v>10</v>
      </c>
      <c r="R2426" t="s">
        <v>10</v>
      </c>
      <c r="S2426" t="s">
        <v>10</v>
      </c>
      <c r="T2426" t="s">
        <v>4149</v>
      </c>
      <c r="U2426" s="103">
        <v>10052378.706551282</v>
      </c>
      <c r="V2426" s="103">
        <v>8911104</v>
      </c>
      <c r="W2426" s="103">
        <v>5835000</v>
      </c>
      <c r="X2426" s="103">
        <v>16967051</v>
      </c>
      <c r="Y2426" s="103">
        <v>9695937.5</v>
      </c>
      <c r="Z2426" s="103">
        <v>3295500</v>
      </c>
      <c r="AA2426" s="103">
        <v>69952486.666666657</v>
      </c>
      <c r="AB2426" s="103">
        <v>8282536.7389018107</v>
      </c>
      <c r="AC2426" s="103">
        <v>891110</v>
      </c>
      <c r="AD2426" s="103">
        <v>11670000</v>
      </c>
      <c r="AE2426" s="103">
        <v>703778</v>
      </c>
      <c r="AF2426" s="103">
        <v>585937.5</v>
      </c>
      <c r="AG2426" s="103">
        <v>0</v>
      </c>
      <c r="AH2426" s="103">
        <v>2326083</v>
      </c>
      <c r="BE2426" s="62" t="str">
        <f t="shared" si="297"/>
        <v>PaaSPostgreSQLOroAltaServidordeUsoIntermedioNubeprivadaVersión9.2.x-Versión9.3.xNANANANANANANANANANAPaaS/M</v>
      </c>
      <c r="BH2426">
        <f t="shared" si="298"/>
        <v>0</v>
      </c>
      <c r="BI2426">
        <f t="shared" si="299"/>
        <v>0</v>
      </c>
      <c r="BJ2426">
        <f t="shared" si="300"/>
        <v>0</v>
      </c>
      <c r="BK2426">
        <f t="shared" si="301"/>
        <v>0</v>
      </c>
      <c r="BL2426">
        <f t="shared" si="302"/>
        <v>0</v>
      </c>
      <c r="BM2426">
        <f t="shared" si="303"/>
        <v>0</v>
      </c>
      <c r="BN2426">
        <f t="shared" si="304"/>
        <v>0</v>
      </c>
    </row>
    <row r="2427" spans="1:66" x14ac:dyDescent="0.25">
      <c r="A2427" t="s">
        <v>3058</v>
      </c>
      <c r="B2427" t="s">
        <v>4155</v>
      </c>
      <c r="C2427" t="s">
        <v>3713</v>
      </c>
      <c r="D2427" t="s">
        <v>3726</v>
      </c>
      <c r="E2427" t="s">
        <v>664</v>
      </c>
      <c r="F2427" t="s">
        <v>37</v>
      </c>
      <c r="G2427" t="s">
        <v>655</v>
      </c>
      <c r="H2427" t="s">
        <v>1712</v>
      </c>
      <c r="I2427" t="s">
        <v>3757</v>
      </c>
      <c r="J2427" t="s">
        <v>10</v>
      </c>
      <c r="K2427" t="s">
        <v>10</v>
      </c>
      <c r="L2427" t="s">
        <v>10</v>
      </c>
      <c r="M2427" t="s">
        <v>10</v>
      </c>
      <c r="N2427" t="s">
        <v>10</v>
      </c>
      <c r="O2427" t="s">
        <v>10</v>
      </c>
      <c r="P2427" t="s">
        <v>10</v>
      </c>
      <c r="Q2427" t="s">
        <v>10</v>
      </c>
      <c r="R2427" t="s">
        <v>10</v>
      </c>
      <c r="S2427" t="s">
        <v>10</v>
      </c>
      <c r="T2427" t="s">
        <v>4149</v>
      </c>
      <c r="U2427" s="103">
        <v>10052378.706551282</v>
      </c>
      <c r="V2427" s="103">
        <v>8911104</v>
      </c>
      <c r="W2427" s="103">
        <v>5835000</v>
      </c>
      <c r="X2427" s="103">
        <v>16967051</v>
      </c>
      <c r="Y2427" s="103">
        <v>9695937.5</v>
      </c>
      <c r="Z2427" s="103">
        <v>3295500</v>
      </c>
      <c r="AA2427" s="103">
        <v>69952486.666666657</v>
      </c>
      <c r="AB2427" s="103">
        <v>8282536.7389018107</v>
      </c>
      <c r="AC2427" s="103">
        <v>891110</v>
      </c>
      <c r="AD2427" s="103">
        <v>11670000</v>
      </c>
      <c r="AE2427" s="103">
        <v>703778</v>
      </c>
      <c r="AF2427" s="103">
        <v>585937.5</v>
      </c>
      <c r="AG2427" s="103">
        <v>0</v>
      </c>
      <c r="AH2427" s="103">
        <v>2326083</v>
      </c>
      <c r="BE2427" s="62" t="str">
        <f t="shared" si="297"/>
        <v>PaaSPostgreSQLOroAltaServidordeUsoIntermedioNubeprivadaVersión9.4.x-Versión9.5.xNANANANANANANANANANAPaaS/M</v>
      </c>
      <c r="BH2427">
        <f t="shared" si="298"/>
        <v>0</v>
      </c>
      <c r="BI2427">
        <f t="shared" si="299"/>
        <v>0</v>
      </c>
      <c r="BJ2427">
        <f t="shared" si="300"/>
        <v>0</v>
      </c>
      <c r="BK2427">
        <f t="shared" si="301"/>
        <v>0</v>
      </c>
      <c r="BL2427">
        <f t="shared" si="302"/>
        <v>0</v>
      </c>
      <c r="BM2427">
        <f t="shared" si="303"/>
        <v>0</v>
      </c>
      <c r="BN2427">
        <f t="shared" si="304"/>
        <v>0</v>
      </c>
    </row>
    <row r="2428" spans="1:66" x14ac:dyDescent="0.25">
      <c r="A2428" t="s">
        <v>2992</v>
      </c>
      <c r="B2428" t="s">
        <v>4155</v>
      </c>
      <c r="C2428" t="s">
        <v>3713</v>
      </c>
      <c r="D2428" t="s">
        <v>3726</v>
      </c>
      <c r="E2428" t="s">
        <v>664</v>
      </c>
      <c r="F2428" t="s">
        <v>37</v>
      </c>
      <c r="G2428" t="s">
        <v>657</v>
      </c>
      <c r="H2428" t="s">
        <v>1710</v>
      </c>
      <c r="I2428" t="s">
        <v>3756</v>
      </c>
      <c r="J2428" t="s">
        <v>10</v>
      </c>
      <c r="K2428" t="s">
        <v>10</v>
      </c>
      <c r="L2428" t="s">
        <v>10</v>
      </c>
      <c r="M2428" t="s">
        <v>10</v>
      </c>
      <c r="N2428" t="s">
        <v>10</v>
      </c>
      <c r="O2428" t="s">
        <v>10</v>
      </c>
      <c r="P2428" t="s">
        <v>10</v>
      </c>
      <c r="Q2428" t="s">
        <v>10</v>
      </c>
      <c r="R2428" t="s">
        <v>10</v>
      </c>
      <c r="S2428" t="s">
        <v>10</v>
      </c>
      <c r="T2428" t="s">
        <v>4149</v>
      </c>
      <c r="U2428" s="103">
        <v>22757500.749958955</v>
      </c>
      <c r="V2428" s="103">
        <v>20731691</v>
      </c>
      <c r="W2428" s="103">
        <v>11728000</v>
      </c>
      <c r="X2428" s="103">
        <v>36100443</v>
      </c>
      <c r="Y2428" s="103">
        <v>4945688.3373338021</v>
      </c>
      <c r="Z2428" s="103">
        <v>8234500</v>
      </c>
      <c r="AA2428" s="103">
        <v>45841090.877192989</v>
      </c>
      <c r="AB2428" s="103">
        <v>55088131.499753729</v>
      </c>
      <c r="AC2428" s="103">
        <v>2073169</v>
      </c>
      <c r="AD2428" s="103">
        <v>10321000</v>
      </c>
      <c r="AE2428" s="103">
        <v>703778</v>
      </c>
      <c r="AF2428" s="103">
        <v>585937.5</v>
      </c>
      <c r="AG2428" s="103">
        <v>0</v>
      </c>
      <c r="AH2428" s="103">
        <v>2013590.5263157897</v>
      </c>
      <c r="BE2428" s="62" t="str">
        <f t="shared" si="297"/>
        <v>PaaSPostgreSQLOroAltaServidordeUsoOptimizadoHostingfísicoVersión9.2.x-Versión9.3.xNANANANANANANANANANAPaaS/M</v>
      </c>
      <c r="BH2428">
        <f t="shared" si="298"/>
        <v>0</v>
      </c>
      <c r="BI2428">
        <f t="shared" si="299"/>
        <v>0</v>
      </c>
      <c r="BJ2428">
        <f t="shared" si="300"/>
        <v>0</v>
      </c>
      <c r="BK2428">
        <f t="shared" si="301"/>
        <v>0</v>
      </c>
      <c r="BL2428">
        <f t="shared" si="302"/>
        <v>0</v>
      </c>
      <c r="BM2428">
        <f t="shared" si="303"/>
        <v>0</v>
      </c>
      <c r="BN2428">
        <f t="shared" si="304"/>
        <v>0</v>
      </c>
    </row>
    <row r="2429" spans="1:66" x14ac:dyDescent="0.25">
      <c r="A2429" t="s">
        <v>3042</v>
      </c>
      <c r="B2429" t="s">
        <v>4155</v>
      </c>
      <c r="C2429" t="s">
        <v>3713</v>
      </c>
      <c r="D2429" t="s">
        <v>3726</v>
      </c>
      <c r="E2429" t="s">
        <v>664</v>
      </c>
      <c r="F2429" t="s">
        <v>37</v>
      </c>
      <c r="G2429" t="s">
        <v>657</v>
      </c>
      <c r="H2429" t="s">
        <v>1710</v>
      </c>
      <c r="I2429" t="s">
        <v>3757</v>
      </c>
      <c r="J2429" t="s">
        <v>10</v>
      </c>
      <c r="K2429" t="s">
        <v>10</v>
      </c>
      <c r="L2429" t="s">
        <v>10</v>
      </c>
      <c r="M2429" t="s">
        <v>10</v>
      </c>
      <c r="N2429" t="s">
        <v>10</v>
      </c>
      <c r="O2429" t="s">
        <v>10</v>
      </c>
      <c r="P2429" t="s">
        <v>10</v>
      </c>
      <c r="Q2429" t="s">
        <v>10</v>
      </c>
      <c r="R2429" t="s">
        <v>10</v>
      </c>
      <c r="S2429" t="s">
        <v>10</v>
      </c>
      <c r="T2429" t="s">
        <v>4149</v>
      </c>
      <c r="U2429" s="103">
        <v>22757500.749958955</v>
      </c>
      <c r="V2429" s="103">
        <v>20731691</v>
      </c>
      <c r="W2429" s="103">
        <v>11728000</v>
      </c>
      <c r="X2429" s="103">
        <v>36100443</v>
      </c>
      <c r="Y2429" s="103">
        <v>4945688.3373338021</v>
      </c>
      <c r="Z2429" s="103">
        <v>8234500</v>
      </c>
      <c r="AA2429" s="103">
        <v>45841090.877192989</v>
      </c>
      <c r="AB2429" s="103">
        <v>55088131.499753729</v>
      </c>
      <c r="AC2429" s="103">
        <v>2073169</v>
      </c>
      <c r="AD2429" s="103">
        <v>10321000</v>
      </c>
      <c r="AE2429" s="103">
        <v>703778</v>
      </c>
      <c r="AF2429" s="103">
        <v>585937.5</v>
      </c>
      <c r="AG2429" s="103">
        <v>0</v>
      </c>
      <c r="AH2429" s="103">
        <v>2013590.5263157897</v>
      </c>
      <c r="BE2429" s="62" t="str">
        <f t="shared" si="297"/>
        <v>PaaSPostgreSQLOroAltaServidordeUsoOptimizadoHostingfísicoVersión9.4.x-Versión9.5.xNANANANANANANANANANAPaaS/M</v>
      </c>
      <c r="BH2429">
        <f t="shared" si="298"/>
        <v>0</v>
      </c>
      <c r="BI2429">
        <f t="shared" si="299"/>
        <v>0</v>
      </c>
      <c r="BJ2429">
        <f t="shared" si="300"/>
        <v>0</v>
      </c>
      <c r="BK2429">
        <f t="shared" si="301"/>
        <v>0</v>
      </c>
      <c r="BL2429">
        <f t="shared" si="302"/>
        <v>0</v>
      </c>
      <c r="BM2429">
        <f t="shared" si="303"/>
        <v>0</v>
      </c>
      <c r="BN2429">
        <f t="shared" si="304"/>
        <v>0</v>
      </c>
    </row>
    <row r="2430" spans="1:66" x14ac:dyDescent="0.25">
      <c r="A2430" t="s">
        <v>3002</v>
      </c>
      <c r="B2430" t="s">
        <v>4155</v>
      </c>
      <c r="C2430" t="s">
        <v>3713</v>
      </c>
      <c r="D2430" t="s">
        <v>3726</v>
      </c>
      <c r="E2430" t="s">
        <v>664</v>
      </c>
      <c r="F2430" t="s">
        <v>37</v>
      </c>
      <c r="G2430" t="s">
        <v>657</v>
      </c>
      <c r="H2430" t="s">
        <v>1711</v>
      </c>
      <c r="I2430" t="s">
        <v>3756</v>
      </c>
      <c r="J2430" t="s">
        <v>10</v>
      </c>
      <c r="K2430" t="s">
        <v>10</v>
      </c>
      <c r="L2430" t="s">
        <v>10</v>
      </c>
      <c r="M2430" t="s">
        <v>10</v>
      </c>
      <c r="N2430" t="s">
        <v>10</v>
      </c>
      <c r="O2430" t="s">
        <v>10</v>
      </c>
      <c r="P2430" t="s">
        <v>10</v>
      </c>
      <c r="Q2430" t="s">
        <v>10</v>
      </c>
      <c r="R2430" t="s">
        <v>10</v>
      </c>
      <c r="S2430" t="s">
        <v>10</v>
      </c>
      <c r="T2430" t="s">
        <v>4149</v>
      </c>
      <c r="U2430" s="103">
        <v>14303829.746601235</v>
      </c>
      <c r="V2430" s="103">
        <v>15863300</v>
      </c>
      <c r="W2430" s="103">
        <v>7353000</v>
      </c>
      <c r="X2430" s="103">
        <v>19329083</v>
      </c>
      <c r="Y2430" s="103">
        <v>4220937.5</v>
      </c>
      <c r="Z2430" s="103">
        <v>5188100</v>
      </c>
      <c r="AA2430" s="103">
        <v>22111301.111111108</v>
      </c>
      <c r="AB2430" s="103">
        <v>9345399.4989142977</v>
      </c>
      <c r="AC2430" s="103">
        <v>1586330</v>
      </c>
      <c r="AD2430" s="103">
        <v>7016000</v>
      </c>
      <c r="AE2430" s="103">
        <v>747759</v>
      </c>
      <c r="AF2430" s="103">
        <v>585937.5</v>
      </c>
      <c r="AG2430" s="103">
        <v>0</v>
      </c>
      <c r="AH2430" s="103">
        <v>2326083</v>
      </c>
      <c r="BE2430" s="62" t="str">
        <f t="shared" si="297"/>
        <v>PaaSPostgreSQLOroAltaServidordeUsoOptimizadoHostingvirtualVersión9.2.x-Versión9.3.xNANANANANANANANANANAPaaS/M</v>
      </c>
      <c r="BH2430">
        <f t="shared" si="298"/>
        <v>0</v>
      </c>
      <c r="BI2430">
        <f t="shared" si="299"/>
        <v>0</v>
      </c>
      <c r="BJ2430">
        <f t="shared" si="300"/>
        <v>0</v>
      </c>
      <c r="BK2430">
        <f t="shared" si="301"/>
        <v>0</v>
      </c>
      <c r="BL2430">
        <f t="shared" si="302"/>
        <v>0</v>
      </c>
      <c r="BM2430">
        <f t="shared" si="303"/>
        <v>0</v>
      </c>
      <c r="BN2430">
        <f t="shared" si="304"/>
        <v>0</v>
      </c>
    </row>
    <row r="2431" spans="1:66" x14ac:dyDescent="0.25">
      <c r="A2431" t="s">
        <v>3052</v>
      </c>
      <c r="B2431" t="s">
        <v>4155</v>
      </c>
      <c r="C2431" t="s">
        <v>3713</v>
      </c>
      <c r="D2431" t="s">
        <v>3726</v>
      </c>
      <c r="E2431" t="s">
        <v>664</v>
      </c>
      <c r="F2431" t="s">
        <v>37</v>
      </c>
      <c r="G2431" t="s">
        <v>657</v>
      </c>
      <c r="H2431" t="s">
        <v>1711</v>
      </c>
      <c r="I2431" t="s">
        <v>3757</v>
      </c>
      <c r="J2431" t="s">
        <v>10</v>
      </c>
      <c r="K2431" t="s">
        <v>10</v>
      </c>
      <c r="L2431" t="s">
        <v>10</v>
      </c>
      <c r="M2431" t="s">
        <v>10</v>
      </c>
      <c r="N2431" t="s">
        <v>10</v>
      </c>
      <c r="O2431" t="s">
        <v>10</v>
      </c>
      <c r="P2431" t="s">
        <v>10</v>
      </c>
      <c r="Q2431" t="s">
        <v>10</v>
      </c>
      <c r="R2431" t="s">
        <v>10</v>
      </c>
      <c r="S2431" t="s">
        <v>10</v>
      </c>
      <c r="T2431" t="s">
        <v>4149</v>
      </c>
      <c r="U2431" s="103">
        <v>14303829.746601235</v>
      </c>
      <c r="V2431" s="103">
        <v>15863300</v>
      </c>
      <c r="W2431" s="103">
        <v>7353000</v>
      </c>
      <c r="X2431" s="103">
        <v>19329083</v>
      </c>
      <c r="Y2431" s="103">
        <v>4220937.5</v>
      </c>
      <c r="Z2431" s="103">
        <v>5188100</v>
      </c>
      <c r="AA2431" s="103">
        <v>22111301.111111108</v>
      </c>
      <c r="AB2431" s="103">
        <v>9345399.4989142977</v>
      </c>
      <c r="AC2431" s="103">
        <v>1586330</v>
      </c>
      <c r="AD2431" s="103">
        <v>7016000</v>
      </c>
      <c r="AE2431" s="103">
        <v>747759</v>
      </c>
      <c r="AF2431" s="103">
        <v>585937.5</v>
      </c>
      <c r="AG2431" s="103">
        <v>0</v>
      </c>
      <c r="AH2431" s="103">
        <v>2326083</v>
      </c>
      <c r="BE2431" s="62" t="str">
        <f t="shared" si="297"/>
        <v>PaaSPostgreSQLOroAltaServidordeUsoOptimizadoHostingvirtualVersión9.4.x-Versión9.5.xNANANANANANANANANANAPaaS/M</v>
      </c>
      <c r="BH2431">
        <f t="shared" si="298"/>
        <v>0</v>
      </c>
      <c r="BI2431">
        <f t="shared" si="299"/>
        <v>0</v>
      </c>
      <c r="BJ2431">
        <f t="shared" si="300"/>
        <v>0</v>
      </c>
      <c r="BK2431">
        <f t="shared" si="301"/>
        <v>0</v>
      </c>
      <c r="BL2431">
        <f t="shared" si="302"/>
        <v>0</v>
      </c>
      <c r="BM2431">
        <f t="shared" si="303"/>
        <v>0</v>
      </c>
      <c r="BN2431">
        <f t="shared" si="304"/>
        <v>0</v>
      </c>
    </row>
    <row r="2432" spans="1:66" x14ac:dyDescent="0.25">
      <c r="A2432" t="s">
        <v>3012</v>
      </c>
      <c r="B2432" t="s">
        <v>4155</v>
      </c>
      <c r="C2432" t="s">
        <v>3713</v>
      </c>
      <c r="D2432" t="s">
        <v>3726</v>
      </c>
      <c r="E2432" t="s">
        <v>664</v>
      </c>
      <c r="F2432" t="s">
        <v>37</v>
      </c>
      <c r="G2432" t="s">
        <v>657</v>
      </c>
      <c r="H2432" t="s">
        <v>1712</v>
      </c>
      <c r="I2432" t="s">
        <v>3756</v>
      </c>
      <c r="J2432" t="s">
        <v>10</v>
      </c>
      <c r="K2432" t="s">
        <v>10</v>
      </c>
      <c r="L2432" t="s">
        <v>10</v>
      </c>
      <c r="M2432" t="s">
        <v>10</v>
      </c>
      <c r="N2432" t="s">
        <v>10</v>
      </c>
      <c r="O2432" t="s">
        <v>10</v>
      </c>
      <c r="P2432" t="s">
        <v>10</v>
      </c>
      <c r="Q2432" t="s">
        <v>10</v>
      </c>
      <c r="R2432" t="s">
        <v>10</v>
      </c>
      <c r="S2432" t="s">
        <v>10</v>
      </c>
      <c r="T2432" t="s">
        <v>4149</v>
      </c>
      <c r="U2432" s="103">
        <v>14303829.746601235</v>
      </c>
      <c r="V2432" s="103">
        <v>25224754</v>
      </c>
      <c r="W2432" s="103">
        <v>10566000</v>
      </c>
      <c r="X2432" s="103">
        <v>22348694</v>
      </c>
      <c r="Y2432" s="103">
        <v>16210937.5</v>
      </c>
      <c r="Z2432" s="103">
        <v>5409000</v>
      </c>
      <c r="AA2432" s="103">
        <v>105788067.5925926</v>
      </c>
      <c r="AB2432" s="103">
        <v>9345399.4989142977</v>
      </c>
      <c r="AC2432" s="103">
        <v>2522475</v>
      </c>
      <c r="AD2432" s="103">
        <v>21132000</v>
      </c>
      <c r="AE2432" s="103">
        <v>747759</v>
      </c>
      <c r="AF2432" s="103">
        <v>585937.5</v>
      </c>
      <c r="AG2432" s="103">
        <v>0</v>
      </c>
      <c r="AH2432" s="103">
        <v>1938402.5</v>
      </c>
      <c r="BE2432" s="62" t="str">
        <f t="shared" si="297"/>
        <v>PaaSPostgreSQLOroAltaServidordeUsoOptimizadoNubeprivadaVersión9.2.x-Versión9.3.xNANANANANANANANANANAPaaS/M</v>
      </c>
      <c r="BH2432">
        <f t="shared" si="298"/>
        <v>0</v>
      </c>
      <c r="BI2432">
        <f t="shared" si="299"/>
        <v>0</v>
      </c>
      <c r="BJ2432">
        <f t="shared" si="300"/>
        <v>0</v>
      </c>
      <c r="BK2432">
        <f t="shared" si="301"/>
        <v>0</v>
      </c>
      <c r="BL2432">
        <f t="shared" si="302"/>
        <v>0</v>
      </c>
      <c r="BM2432">
        <f t="shared" si="303"/>
        <v>0</v>
      </c>
      <c r="BN2432">
        <f t="shared" si="304"/>
        <v>0</v>
      </c>
    </row>
    <row r="2433" spans="1:66" x14ac:dyDescent="0.25">
      <c r="A2433" t="s">
        <v>3062</v>
      </c>
      <c r="B2433" t="s">
        <v>4155</v>
      </c>
      <c r="C2433" t="s">
        <v>3713</v>
      </c>
      <c r="D2433" t="s">
        <v>3726</v>
      </c>
      <c r="E2433" t="s">
        <v>664</v>
      </c>
      <c r="F2433" t="s">
        <v>37</v>
      </c>
      <c r="G2433" t="s">
        <v>657</v>
      </c>
      <c r="H2433" t="s">
        <v>1712</v>
      </c>
      <c r="I2433" t="s">
        <v>3757</v>
      </c>
      <c r="J2433" t="s">
        <v>10</v>
      </c>
      <c r="K2433" t="s">
        <v>10</v>
      </c>
      <c r="L2433" t="s">
        <v>10</v>
      </c>
      <c r="M2433" t="s">
        <v>10</v>
      </c>
      <c r="N2433" t="s">
        <v>10</v>
      </c>
      <c r="O2433" t="s">
        <v>10</v>
      </c>
      <c r="P2433" t="s">
        <v>10</v>
      </c>
      <c r="Q2433" t="s">
        <v>10</v>
      </c>
      <c r="R2433" t="s">
        <v>10</v>
      </c>
      <c r="S2433" t="s">
        <v>10</v>
      </c>
      <c r="T2433" t="s">
        <v>4149</v>
      </c>
      <c r="U2433" s="103">
        <v>11384000.719314661</v>
      </c>
      <c r="V2433" s="103">
        <v>25224754</v>
      </c>
      <c r="W2433" s="103">
        <v>10566000</v>
      </c>
      <c r="X2433" s="103">
        <v>22348694</v>
      </c>
      <c r="Y2433" s="103">
        <v>16210937.5</v>
      </c>
      <c r="Z2433" s="103">
        <v>5409000</v>
      </c>
      <c r="AA2433" s="103">
        <v>105788067.5925926</v>
      </c>
      <c r="AB2433" s="103">
        <v>8615442.2420926541</v>
      </c>
      <c r="AC2433" s="103">
        <v>2522475</v>
      </c>
      <c r="AD2433" s="103">
        <v>21132000</v>
      </c>
      <c r="AE2433" s="103">
        <v>747759</v>
      </c>
      <c r="AF2433" s="103">
        <v>585937.5</v>
      </c>
      <c r="AG2433" s="103">
        <v>0</v>
      </c>
      <c r="AH2433" s="103">
        <v>1938402.5</v>
      </c>
      <c r="BE2433" s="62" t="str">
        <f t="shared" si="297"/>
        <v>PaaSPostgreSQLOroAltaServidordeUsoOptimizadoNubeprivadaVersión9.4.x-Versión9.5.xNANANANANANANANANANAPaaS/M</v>
      </c>
      <c r="BH2433">
        <f t="shared" si="298"/>
        <v>0</v>
      </c>
      <c r="BI2433">
        <f t="shared" si="299"/>
        <v>0</v>
      </c>
      <c r="BJ2433">
        <f t="shared" si="300"/>
        <v>0</v>
      </c>
      <c r="BK2433">
        <f t="shared" si="301"/>
        <v>0</v>
      </c>
      <c r="BL2433">
        <f t="shared" si="302"/>
        <v>0</v>
      </c>
      <c r="BM2433">
        <f t="shared" si="303"/>
        <v>0</v>
      </c>
      <c r="BN2433">
        <f t="shared" si="304"/>
        <v>0</v>
      </c>
    </row>
    <row r="2434" spans="1:66" x14ac:dyDescent="0.25">
      <c r="A2434" t="s">
        <v>2989</v>
      </c>
      <c r="B2434" t="s">
        <v>4155</v>
      </c>
      <c r="C2434" t="s">
        <v>3713</v>
      </c>
      <c r="D2434" t="s">
        <v>3726</v>
      </c>
      <c r="E2434" t="s">
        <v>664</v>
      </c>
      <c r="F2434" t="s">
        <v>35</v>
      </c>
      <c r="G2434" t="s">
        <v>656</v>
      </c>
      <c r="H2434" t="s">
        <v>1710</v>
      </c>
      <c r="I2434" t="s">
        <v>3756</v>
      </c>
      <c r="J2434" t="s">
        <v>10</v>
      </c>
      <c r="K2434" t="s">
        <v>10</v>
      </c>
      <c r="L2434" t="s">
        <v>10</v>
      </c>
      <c r="M2434" t="s">
        <v>10</v>
      </c>
      <c r="N2434" t="s">
        <v>10</v>
      </c>
      <c r="O2434" t="s">
        <v>10</v>
      </c>
      <c r="P2434" t="s">
        <v>10</v>
      </c>
      <c r="Q2434" t="s">
        <v>10</v>
      </c>
      <c r="R2434" t="s">
        <v>10</v>
      </c>
      <c r="S2434" t="s">
        <v>10</v>
      </c>
      <c r="T2434" t="s">
        <v>4149</v>
      </c>
      <c r="U2434" s="103">
        <v>21102184.749958955</v>
      </c>
      <c r="V2434" s="103">
        <v>17524135</v>
      </c>
      <c r="W2434" s="103">
        <v>7968000</v>
      </c>
      <c r="X2434" s="103">
        <v>18284474</v>
      </c>
      <c r="Y2434" s="103">
        <v>4386427.2262226902</v>
      </c>
      <c r="Z2434" s="103">
        <v>6624100</v>
      </c>
      <c r="AA2434" s="103">
        <v>13185155.614035087</v>
      </c>
      <c r="AB2434" s="103">
        <v>49719168.499753729</v>
      </c>
      <c r="AC2434" s="103">
        <v>1752413</v>
      </c>
      <c r="AD2434" s="103">
        <v>6374000</v>
      </c>
      <c r="AE2434" s="103">
        <v>703778</v>
      </c>
      <c r="AF2434" s="103">
        <v>585937.5</v>
      </c>
      <c r="AG2434" s="103">
        <v>0</v>
      </c>
      <c r="AH2434" s="103">
        <v>2013590.5263157897</v>
      </c>
      <c r="BE2434" s="62" t="str">
        <f t="shared" si="297"/>
        <v>PaaSPostgreSQLOroMediaServidordeUsoAvanzadoHostingfísicoVersión9.2.x-Versión9.3.xNANANANANANANANANANAPaaS/M</v>
      </c>
      <c r="BH2434">
        <f t="shared" si="298"/>
        <v>0</v>
      </c>
      <c r="BI2434">
        <f t="shared" si="299"/>
        <v>0</v>
      </c>
      <c r="BJ2434">
        <f t="shared" si="300"/>
        <v>0</v>
      </c>
      <c r="BK2434">
        <f t="shared" si="301"/>
        <v>0</v>
      </c>
      <c r="BL2434">
        <f t="shared" si="302"/>
        <v>0</v>
      </c>
      <c r="BM2434">
        <f t="shared" si="303"/>
        <v>0</v>
      </c>
      <c r="BN2434">
        <f t="shared" si="304"/>
        <v>0</v>
      </c>
    </row>
    <row r="2435" spans="1:66" x14ac:dyDescent="0.25">
      <c r="A2435" t="s">
        <v>3039</v>
      </c>
      <c r="B2435" t="s">
        <v>4155</v>
      </c>
      <c r="C2435" t="s">
        <v>3713</v>
      </c>
      <c r="D2435" t="s">
        <v>3726</v>
      </c>
      <c r="E2435" t="s">
        <v>664</v>
      </c>
      <c r="F2435" t="s">
        <v>35</v>
      </c>
      <c r="G2435" t="s">
        <v>656</v>
      </c>
      <c r="H2435" t="s">
        <v>1710</v>
      </c>
      <c r="I2435" t="s">
        <v>3757</v>
      </c>
      <c r="J2435" t="s">
        <v>10</v>
      </c>
      <c r="K2435" t="s">
        <v>10</v>
      </c>
      <c r="L2435" t="s">
        <v>10</v>
      </c>
      <c r="M2435" t="s">
        <v>10</v>
      </c>
      <c r="N2435" t="s">
        <v>10</v>
      </c>
      <c r="O2435" t="s">
        <v>10</v>
      </c>
      <c r="P2435" t="s">
        <v>10</v>
      </c>
      <c r="Q2435" t="s">
        <v>10</v>
      </c>
      <c r="R2435" t="s">
        <v>10</v>
      </c>
      <c r="S2435" t="s">
        <v>10</v>
      </c>
      <c r="T2435" t="s">
        <v>4149</v>
      </c>
      <c r="U2435" s="103">
        <v>21102184.749958955</v>
      </c>
      <c r="V2435" s="103">
        <v>17524135</v>
      </c>
      <c r="W2435" s="103">
        <v>7968000</v>
      </c>
      <c r="X2435" s="103">
        <v>18284474</v>
      </c>
      <c r="Y2435" s="103">
        <v>4386427.2262226902</v>
      </c>
      <c r="Z2435" s="103">
        <v>6624100</v>
      </c>
      <c r="AA2435" s="103">
        <v>13185155.614035087</v>
      </c>
      <c r="AB2435" s="103">
        <v>49719168.499753729</v>
      </c>
      <c r="AC2435" s="103">
        <v>1752413</v>
      </c>
      <c r="AD2435" s="103">
        <v>6374000</v>
      </c>
      <c r="AE2435" s="103">
        <v>703778</v>
      </c>
      <c r="AF2435" s="103">
        <v>585937.5</v>
      </c>
      <c r="AG2435" s="103">
        <v>0</v>
      </c>
      <c r="AH2435" s="103">
        <v>2013590.5263157897</v>
      </c>
      <c r="BE2435" s="62" t="str">
        <f t="shared" si="297"/>
        <v>PaaSPostgreSQLOroMediaServidordeUsoAvanzadoHostingfísicoVersión9.4.x-Versión9.5.xNANANANANANANANANANAPaaS/M</v>
      </c>
      <c r="BH2435">
        <f t="shared" si="298"/>
        <v>0</v>
      </c>
      <c r="BI2435">
        <f t="shared" si="299"/>
        <v>0</v>
      </c>
      <c r="BJ2435">
        <f t="shared" si="300"/>
        <v>0</v>
      </c>
      <c r="BK2435">
        <f t="shared" si="301"/>
        <v>0</v>
      </c>
      <c r="BL2435">
        <f t="shared" si="302"/>
        <v>0</v>
      </c>
      <c r="BM2435">
        <f t="shared" si="303"/>
        <v>0</v>
      </c>
      <c r="BN2435">
        <f t="shared" si="304"/>
        <v>0</v>
      </c>
    </row>
    <row r="2436" spans="1:66" x14ac:dyDescent="0.25">
      <c r="A2436" t="s">
        <v>2999</v>
      </c>
      <c r="B2436" t="s">
        <v>4155</v>
      </c>
      <c r="C2436" t="s">
        <v>3713</v>
      </c>
      <c r="D2436" t="s">
        <v>3726</v>
      </c>
      <c r="E2436" t="s">
        <v>664</v>
      </c>
      <c r="F2436" t="s">
        <v>35</v>
      </c>
      <c r="G2436" t="s">
        <v>656</v>
      </c>
      <c r="H2436" t="s">
        <v>1711</v>
      </c>
      <c r="I2436" t="s">
        <v>3756</v>
      </c>
      <c r="J2436" t="s">
        <v>10</v>
      </c>
      <c r="K2436" t="s">
        <v>10</v>
      </c>
      <c r="L2436" t="s">
        <v>10</v>
      </c>
      <c r="M2436" t="s">
        <v>10</v>
      </c>
      <c r="N2436" t="s">
        <v>10</v>
      </c>
      <c r="O2436" t="s">
        <v>10</v>
      </c>
      <c r="P2436" t="s">
        <v>10</v>
      </c>
      <c r="Q2436" t="s">
        <v>10</v>
      </c>
      <c r="R2436" t="s">
        <v>10</v>
      </c>
      <c r="S2436" t="s">
        <v>10</v>
      </c>
      <c r="T2436" t="s">
        <v>4149</v>
      </c>
      <c r="U2436" s="103">
        <v>16347192.203992516</v>
      </c>
      <c r="V2436" s="103">
        <v>10626719</v>
      </c>
      <c r="W2436" s="103">
        <v>5703000</v>
      </c>
      <c r="X2436" s="103">
        <v>15447867</v>
      </c>
      <c r="Y2436" s="103">
        <v>4765937.5</v>
      </c>
      <c r="Z2436" s="103">
        <v>4102400</v>
      </c>
      <c r="AA2436" s="103">
        <v>13421711.111111112</v>
      </c>
      <c r="AB2436" s="103">
        <v>9856240.1132621188</v>
      </c>
      <c r="AC2436" s="103">
        <v>1062671</v>
      </c>
      <c r="AD2436" s="103">
        <v>4804000</v>
      </c>
      <c r="AE2436" s="103">
        <v>729083</v>
      </c>
      <c r="AF2436" s="103">
        <v>585937.5</v>
      </c>
      <c r="AG2436" s="103">
        <v>0</v>
      </c>
      <c r="AH2436" s="103">
        <v>2326083</v>
      </c>
      <c r="BE2436" s="62" t="str">
        <f t="shared" ref="BE2436:BE2499" si="305">SUBSTITUTE(C2436&amp;D2436&amp;E2436&amp;F2436&amp;G2436&amp;H2436&amp;I2436&amp;J2436&amp;K2436&amp;L2436&amp;M2436&amp;N2436&amp;O2436&amp;P2436&amp;Q2436&amp;R2436&amp;S2436&amp;T2436," ","")</f>
        <v>PaaSPostgreSQLOroMediaServidordeUsoAvanzadoHostingvirtualVersión9.2.x-Versión9.3.xNANANANANANANANANANAPaaS/M</v>
      </c>
      <c r="BH2436">
        <f t="shared" ref="BH2436:BH2499" si="306">IF($BF2436=1,IFERROR(U2436+AB2436,"NP"),0)</f>
        <v>0</v>
      </c>
      <c r="BI2436">
        <f t="shared" ref="BI2436:BI2499" si="307">IF($BF2436=1,IFERROR(V2436+AC2436,"NP"),0)</f>
        <v>0</v>
      </c>
      <c r="BJ2436">
        <f t="shared" ref="BJ2436:BJ2499" si="308">IF($BF2436=1,IFERROR(W2436+AD2436,"NP"),0)</f>
        <v>0</v>
      </c>
      <c r="BK2436">
        <f t="shared" ref="BK2436:BK2499" si="309">IF($BF2436=1,IFERROR(X2436+AE2436,"NP"),0)</f>
        <v>0</v>
      </c>
      <c r="BL2436">
        <f t="shared" ref="BL2436:BL2499" si="310">IF($BF2436=1,IFERROR(Y2436+AF2436,"NP"),0)</f>
        <v>0</v>
      </c>
      <c r="BM2436">
        <f t="shared" ref="BM2436:BM2499" si="311">IF($BF2436=1,IFERROR(Z2436+AG2436,"NP"),0)</f>
        <v>0</v>
      </c>
      <c r="BN2436">
        <f t="shared" ref="BN2436:BN2499" si="312">IF($BF2436=1,IFERROR(AA2436+AH2436,"NP"),0)</f>
        <v>0</v>
      </c>
    </row>
    <row r="2437" spans="1:66" x14ac:dyDescent="0.25">
      <c r="A2437" t="s">
        <v>3049</v>
      </c>
      <c r="B2437" t="s">
        <v>4155</v>
      </c>
      <c r="C2437" t="s">
        <v>3713</v>
      </c>
      <c r="D2437" t="s">
        <v>3726</v>
      </c>
      <c r="E2437" t="s">
        <v>664</v>
      </c>
      <c r="F2437" t="s">
        <v>35</v>
      </c>
      <c r="G2437" t="s">
        <v>656</v>
      </c>
      <c r="H2437" t="s">
        <v>1711</v>
      </c>
      <c r="I2437" t="s">
        <v>3757</v>
      </c>
      <c r="J2437" t="s">
        <v>10</v>
      </c>
      <c r="K2437" t="s">
        <v>10</v>
      </c>
      <c r="L2437" t="s">
        <v>10</v>
      </c>
      <c r="M2437" t="s">
        <v>10</v>
      </c>
      <c r="N2437" t="s">
        <v>10</v>
      </c>
      <c r="O2437" t="s">
        <v>10</v>
      </c>
      <c r="P2437" t="s">
        <v>10</v>
      </c>
      <c r="Q2437" t="s">
        <v>10</v>
      </c>
      <c r="R2437" t="s">
        <v>10</v>
      </c>
      <c r="S2437" t="s">
        <v>10</v>
      </c>
      <c r="T2437" t="s">
        <v>4149</v>
      </c>
      <c r="U2437" s="103">
        <v>16347192.203992516</v>
      </c>
      <c r="V2437" s="103">
        <v>10626719</v>
      </c>
      <c r="W2437" s="103">
        <v>5703000</v>
      </c>
      <c r="X2437" s="103">
        <v>15447867</v>
      </c>
      <c r="Y2437" s="103">
        <v>4765937.5</v>
      </c>
      <c r="Z2437" s="103">
        <v>4102400</v>
      </c>
      <c r="AA2437" s="103">
        <v>13421711.111111112</v>
      </c>
      <c r="AB2437" s="103">
        <v>9856240.1132621188</v>
      </c>
      <c r="AC2437" s="103">
        <v>1062671</v>
      </c>
      <c r="AD2437" s="103">
        <v>4804000</v>
      </c>
      <c r="AE2437" s="103">
        <v>729083</v>
      </c>
      <c r="AF2437" s="103">
        <v>585937.5</v>
      </c>
      <c r="AG2437" s="103">
        <v>0</v>
      </c>
      <c r="AH2437" s="103">
        <v>2326083</v>
      </c>
      <c r="BE2437" s="62" t="str">
        <f t="shared" si="305"/>
        <v>PaaSPostgreSQLOroMediaServidordeUsoAvanzadoHostingvirtualVersión9.4.x-Versión9.5.xNANANANANANANANANANAPaaS/M</v>
      </c>
      <c r="BH2437">
        <f t="shared" si="306"/>
        <v>0</v>
      </c>
      <c r="BI2437">
        <f t="shared" si="307"/>
        <v>0</v>
      </c>
      <c r="BJ2437">
        <f t="shared" si="308"/>
        <v>0</v>
      </c>
      <c r="BK2437">
        <f t="shared" si="309"/>
        <v>0</v>
      </c>
      <c r="BL2437">
        <f t="shared" si="310"/>
        <v>0</v>
      </c>
      <c r="BM2437">
        <f t="shared" si="311"/>
        <v>0</v>
      </c>
      <c r="BN2437">
        <f t="shared" si="312"/>
        <v>0</v>
      </c>
    </row>
    <row r="2438" spans="1:66" x14ac:dyDescent="0.25">
      <c r="A2438" t="s">
        <v>3009</v>
      </c>
      <c r="B2438" t="s">
        <v>4155</v>
      </c>
      <c r="C2438" t="s">
        <v>3713</v>
      </c>
      <c r="D2438" t="s">
        <v>3726</v>
      </c>
      <c r="E2438" t="s">
        <v>664</v>
      </c>
      <c r="F2438" t="s">
        <v>35</v>
      </c>
      <c r="G2438" t="s">
        <v>656</v>
      </c>
      <c r="H2438" t="s">
        <v>1712</v>
      </c>
      <c r="I2438" t="s">
        <v>3756</v>
      </c>
      <c r="J2438" t="s">
        <v>10</v>
      </c>
      <c r="K2438" t="s">
        <v>10</v>
      </c>
      <c r="L2438" t="s">
        <v>10</v>
      </c>
      <c r="M2438" t="s">
        <v>10</v>
      </c>
      <c r="N2438" t="s">
        <v>10</v>
      </c>
      <c r="O2438" t="s">
        <v>10</v>
      </c>
      <c r="P2438" t="s">
        <v>10</v>
      </c>
      <c r="Q2438" t="s">
        <v>10</v>
      </c>
      <c r="R2438" t="s">
        <v>10</v>
      </c>
      <c r="S2438" t="s">
        <v>10</v>
      </c>
      <c r="T2438" t="s">
        <v>4149</v>
      </c>
      <c r="U2438" s="103">
        <v>11384000.719314661</v>
      </c>
      <c r="V2438" s="103">
        <v>13260199</v>
      </c>
      <c r="W2438" s="103">
        <v>7888000</v>
      </c>
      <c r="X2438" s="103">
        <v>17200823</v>
      </c>
      <c r="Y2438" s="103">
        <v>6810937.5</v>
      </c>
      <c r="Z2438" s="103">
        <v>4269000</v>
      </c>
      <c r="AA2438" s="103">
        <v>72635743.611111104</v>
      </c>
      <c r="AB2438" s="103">
        <v>8615442.2420926541</v>
      </c>
      <c r="AC2438" s="103">
        <v>1326019</v>
      </c>
      <c r="AD2438" s="103">
        <v>15776000</v>
      </c>
      <c r="AE2438" s="103">
        <v>729083</v>
      </c>
      <c r="AF2438" s="103">
        <v>585937.5</v>
      </c>
      <c r="AG2438" s="103">
        <v>0</v>
      </c>
      <c r="AH2438" s="103">
        <v>2326083</v>
      </c>
      <c r="BE2438" s="62" t="str">
        <f t="shared" si="305"/>
        <v>PaaSPostgreSQLOroMediaServidordeUsoAvanzadoNubeprivadaVersión9.2.x-Versión9.3.xNANANANANANANANANANAPaaS/M</v>
      </c>
      <c r="BH2438">
        <f t="shared" si="306"/>
        <v>0</v>
      </c>
      <c r="BI2438">
        <f t="shared" si="307"/>
        <v>0</v>
      </c>
      <c r="BJ2438">
        <f t="shared" si="308"/>
        <v>0</v>
      </c>
      <c r="BK2438">
        <f t="shared" si="309"/>
        <v>0</v>
      </c>
      <c r="BL2438">
        <f t="shared" si="310"/>
        <v>0</v>
      </c>
      <c r="BM2438">
        <f t="shared" si="311"/>
        <v>0</v>
      </c>
      <c r="BN2438">
        <f t="shared" si="312"/>
        <v>0</v>
      </c>
    </row>
    <row r="2439" spans="1:66" x14ac:dyDescent="0.25">
      <c r="A2439" t="s">
        <v>3059</v>
      </c>
      <c r="B2439" t="s">
        <v>4155</v>
      </c>
      <c r="C2439" t="s">
        <v>3713</v>
      </c>
      <c r="D2439" t="s">
        <v>3726</v>
      </c>
      <c r="E2439" t="s">
        <v>664</v>
      </c>
      <c r="F2439" t="s">
        <v>35</v>
      </c>
      <c r="G2439" t="s">
        <v>656</v>
      </c>
      <c r="H2439" t="s">
        <v>1712</v>
      </c>
      <c r="I2439" t="s">
        <v>3757</v>
      </c>
      <c r="J2439" t="s">
        <v>10</v>
      </c>
      <c r="K2439" t="s">
        <v>10</v>
      </c>
      <c r="L2439" t="s">
        <v>10</v>
      </c>
      <c r="M2439" t="s">
        <v>10</v>
      </c>
      <c r="N2439" t="s">
        <v>10</v>
      </c>
      <c r="O2439" t="s">
        <v>10</v>
      </c>
      <c r="P2439" t="s">
        <v>10</v>
      </c>
      <c r="Q2439" t="s">
        <v>10</v>
      </c>
      <c r="R2439" t="s">
        <v>10</v>
      </c>
      <c r="S2439" t="s">
        <v>10</v>
      </c>
      <c r="T2439" t="s">
        <v>4149</v>
      </c>
      <c r="U2439" s="103">
        <v>11384000.719314661</v>
      </c>
      <c r="V2439" s="103">
        <v>13260199</v>
      </c>
      <c r="W2439" s="103">
        <v>7888000</v>
      </c>
      <c r="X2439" s="103">
        <v>17200823</v>
      </c>
      <c r="Y2439" s="103">
        <v>6810937.5</v>
      </c>
      <c r="Z2439" s="103">
        <v>4269000</v>
      </c>
      <c r="AA2439" s="103">
        <v>72635743.611111104</v>
      </c>
      <c r="AB2439" s="103">
        <v>8615442.2420926541</v>
      </c>
      <c r="AC2439" s="103">
        <v>1326019</v>
      </c>
      <c r="AD2439" s="103">
        <v>15776000</v>
      </c>
      <c r="AE2439" s="103">
        <v>729083</v>
      </c>
      <c r="AF2439" s="103">
        <v>585937.5</v>
      </c>
      <c r="AG2439" s="103">
        <v>0</v>
      </c>
      <c r="AH2439" s="103">
        <v>2326083</v>
      </c>
      <c r="BE2439" s="62" t="str">
        <f t="shared" si="305"/>
        <v>PaaSPostgreSQLOroMediaServidordeUsoAvanzadoNubeprivadaVersión9.4.x-Versión9.5.xNANANANANANANANANANAPaaS/M</v>
      </c>
      <c r="BH2439">
        <f t="shared" si="306"/>
        <v>0</v>
      </c>
      <c r="BI2439">
        <f t="shared" si="307"/>
        <v>0</v>
      </c>
      <c r="BJ2439">
        <f t="shared" si="308"/>
        <v>0</v>
      </c>
      <c r="BK2439">
        <f t="shared" si="309"/>
        <v>0</v>
      </c>
      <c r="BL2439">
        <f t="shared" si="310"/>
        <v>0</v>
      </c>
      <c r="BM2439">
        <f t="shared" si="311"/>
        <v>0</v>
      </c>
      <c r="BN2439">
        <f t="shared" si="312"/>
        <v>0</v>
      </c>
    </row>
    <row r="2440" spans="1:66" x14ac:dyDescent="0.25">
      <c r="A2440" t="s">
        <v>2983</v>
      </c>
      <c r="B2440" t="s">
        <v>4155</v>
      </c>
      <c r="C2440" t="s">
        <v>3713</v>
      </c>
      <c r="D2440" t="s">
        <v>3726</v>
      </c>
      <c r="E2440" t="s">
        <v>664</v>
      </c>
      <c r="F2440" t="s">
        <v>35</v>
      </c>
      <c r="G2440" t="s">
        <v>653</v>
      </c>
      <c r="H2440" t="s">
        <v>1710</v>
      </c>
      <c r="I2440" t="s">
        <v>3756</v>
      </c>
      <c r="J2440" t="s">
        <v>10</v>
      </c>
      <c r="K2440" t="s">
        <v>10</v>
      </c>
      <c r="L2440" t="s">
        <v>10</v>
      </c>
      <c r="M2440" t="s">
        <v>10</v>
      </c>
      <c r="N2440" t="s">
        <v>10</v>
      </c>
      <c r="O2440" t="s">
        <v>10</v>
      </c>
      <c r="P2440" t="s">
        <v>10</v>
      </c>
      <c r="Q2440" t="s">
        <v>10</v>
      </c>
      <c r="R2440" t="s">
        <v>10</v>
      </c>
      <c r="S2440" t="s">
        <v>10</v>
      </c>
      <c r="T2440" t="s">
        <v>4149</v>
      </c>
      <c r="U2440" s="103">
        <v>6656367.7499589548</v>
      </c>
      <c r="V2440" s="103">
        <v>7347405</v>
      </c>
      <c r="W2440" s="103">
        <v>2928000</v>
      </c>
      <c r="X2440" s="103">
        <v>12797854</v>
      </c>
      <c r="Y2440" s="103">
        <v>3288643.8928893576</v>
      </c>
      <c r="Z2440" s="103">
        <v>2877000</v>
      </c>
      <c r="AA2440" s="103">
        <v>4779448.2456140351</v>
      </c>
      <c r="AB2440" s="103">
        <v>55088131.499753729</v>
      </c>
      <c r="AC2440" s="103">
        <v>734740</v>
      </c>
      <c r="AD2440" s="103">
        <v>1464000</v>
      </c>
      <c r="AE2440" s="103">
        <v>703778</v>
      </c>
      <c r="AF2440" s="103">
        <v>585937.5</v>
      </c>
      <c r="AG2440" s="103">
        <v>0</v>
      </c>
      <c r="AH2440" s="103">
        <v>1934564.210526316</v>
      </c>
      <c r="BE2440" s="62" t="str">
        <f t="shared" si="305"/>
        <v>PaaSPostgreSQLOroMediaServidordeUsoBásicoHostingfísicoVersión9.2.x-Versión9.3.xNANANANANANANANANANAPaaS/M</v>
      </c>
      <c r="BH2440">
        <f t="shared" si="306"/>
        <v>0</v>
      </c>
      <c r="BI2440">
        <f t="shared" si="307"/>
        <v>0</v>
      </c>
      <c r="BJ2440">
        <f t="shared" si="308"/>
        <v>0</v>
      </c>
      <c r="BK2440">
        <f t="shared" si="309"/>
        <v>0</v>
      </c>
      <c r="BL2440">
        <f t="shared" si="310"/>
        <v>0</v>
      </c>
      <c r="BM2440">
        <f t="shared" si="311"/>
        <v>0</v>
      </c>
      <c r="BN2440">
        <f t="shared" si="312"/>
        <v>0</v>
      </c>
    </row>
    <row r="2441" spans="1:66" x14ac:dyDescent="0.25">
      <c r="A2441" t="s">
        <v>3033</v>
      </c>
      <c r="B2441" t="s">
        <v>4155</v>
      </c>
      <c r="C2441" t="s">
        <v>3713</v>
      </c>
      <c r="D2441" t="s">
        <v>3726</v>
      </c>
      <c r="E2441" t="s">
        <v>664</v>
      </c>
      <c r="F2441" t="s">
        <v>35</v>
      </c>
      <c r="G2441" t="s">
        <v>653</v>
      </c>
      <c r="H2441" t="s">
        <v>1710</v>
      </c>
      <c r="I2441" t="s">
        <v>3757</v>
      </c>
      <c r="J2441" t="s">
        <v>10</v>
      </c>
      <c r="K2441" t="s">
        <v>10</v>
      </c>
      <c r="L2441" t="s">
        <v>10</v>
      </c>
      <c r="M2441" t="s">
        <v>10</v>
      </c>
      <c r="N2441" t="s">
        <v>10</v>
      </c>
      <c r="O2441" t="s">
        <v>10</v>
      </c>
      <c r="P2441" t="s">
        <v>10</v>
      </c>
      <c r="Q2441" t="s">
        <v>10</v>
      </c>
      <c r="R2441" t="s">
        <v>10</v>
      </c>
      <c r="S2441" t="s">
        <v>10</v>
      </c>
      <c r="T2441" t="s">
        <v>4149</v>
      </c>
      <c r="U2441" s="103">
        <v>6656367.7499589548</v>
      </c>
      <c r="V2441" s="103">
        <v>7347405</v>
      </c>
      <c r="W2441" s="103">
        <v>2928000</v>
      </c>
      <c r="X2441" s="103">
        <v>12797854</v>
      </c>
      <c r="Y2441" s="103">
        <v>3288643.8928893576</v>
      </c>
      <c r="Z2441" s="103">
        <v>2877000</v>
      </c>
      <c r="AA2441" s="103">
        <v>4779448.2456140351</v>
      </c>
      <c r="AB2441" s="103">
        <v>55088131.499753729</v>
      </c>
      <c r="AC2441" s="103">
        <v>734740</v>
      </c>
      <c r="AD2441" s="103">
        <v>1464000</v>
      </c>
      <c r="AE2441" s="103">
        <v>703778</v>
      </c>
      <c r="AF2441" s="103">
        <v>585937.5</v>
      </c>
      <c r="AG2441" s="103">
        <v>0</v>
      </c>
      <c r="AH2441" s="103">
        <v>1934564.210526316</v>
      </c>
      <c r="BE2441" s="62" t="str">
        <f t="shared" si="305"/>
        <v>PaaSPostgreSQLOroMediaServidordeUsoBásicoHostingfísicoVersión9.4.x-Versión9.5.xNANANANANANANANANANAPaaS/M</v>
      </c>
      <c r="BH2441">
        <f t="shared" si="306"/>
        <v>0</v>
      </c>
      <c r="BI2441">
        <f t="shared" si="307"/>
        <v>0</v>
      </c>
      <c r="BJ2441">
        <f t="shared" si="308"/>
        <v>0</v>
      </c>
      <c r="BK2441">
        <f t="shared" si="309"/>
        <v>0</v>
      </c>
      <c r="BL2441">
        <f t="shared" si="310"/>
        <v>0</v>
      </c>
      <c r="BM2441">
        <f t="shared" si="311"/>
        <v>0</v>
      </c>
      <c r="BN2441">
        <f t="shared" si="312"/>
        <v>0</v>
      </c>
    </row>
    <row r="2442" spans="1:66" x14ac:dyDescent="0.25">
      <c r="A2442" t="s">
        <v>2993</v>
      </c>
      <c r="B2442" t="s">
        <v>4155</v>
      </c>
      <c r="C2442" t="s">
        <v>3713</v>
      </c>
      <c r="D2442" t="s">
        <v>3726</v>
      </c>
      <c r="E2442" t="s">
        <v>664</v>
      </c>
      <c r="F2442" t="s">
        <v>35</v>
      </c>
      <c r="G2442" t="s">
        <v>653</v>
      </c>
      <c r="H2442" t="s">
        <v>1711</v>
      </c>
      <c r="I2442" t="s">
        <v>3756</v>
      </c>
      <c r="J2442" t="s">
        <v>10</v>
      </c>
      <c r="K2442" t="s">
        <v>10</v>
      </c>
      <c r="L2442" t="s">
        <v>10</v>
      </c>
      <c r="M2442" t="s">
        <v>10</v>
      </c>
      <c r="N2442" t="s">
        <v>10</v>
      </c>
      <c r="O2442" t="s">
        <v>10</v>
      </c>
      <c r="P2442" t="s">
        <v>10</v>
      </c>
      <c r="Q2442" t="s">
        <v>10</v>
      </c>
      <c r="R2442" t="s">
        <v>10</v>
      </c>
      <c r="S2442" t="s">
        <v>10</v>
      </c>
      <c r="T2442" t="s">
        <v>4149</v>
      </c>
      <c r="U2442" s="103">
        <v>7590417.978990037</v>
      </c>
      <c r="V2442" s="103">
        <v>6485649</v>
      </c>
      <c r="W2442" s="103">
        <v>1535000</v>
      </c>
      <c r="X2442" s="103">
        <v>10982888</v>
      </c>
      <c r="Y2442" s="103">
        <v>2065937.5</v>
      </c>
      <c r="Z2442" s="103">
        <v>1274750</v>
      </c>
      <c r="AA2442" s="103">
        <v>3789572.2222222225</v>
      </c>
      <c r="AB2442" s="103">
        <v>7667046.5570114991</v>
      </c>
      <c r="AC2442" s="103">
        <v>648564</v>
      </c>
      <c r="AD2442" s="103">
        <v>834000</v>
      </c>
      <c r="AE2442" s="103">
        <v>603550</v>
      </c>
      <c r="AF2442" s="103">
        <v>585937.5</v>
      </c>
      <c r="AG2442" s="103">
        <v>0</v>
      </c>
      <c r="AH2442" s="103">
        <v>2326083</v>
      </c>
      <c r="BE2442" s="62" t="str">
        <f t="shared" si="305"/>
        <v>PaaSPostgreSQLOroMediaServidordeUsoBásicoHostingvirtualVersión9.2.x-Versión9.3.xNANANANANANANANANANAPaaS/M</v>
      </c>
      <c r="BH2442">
        <f t="shared" si="306"/>
        <v>0</v>
      </c>
      <c r="BI2442">
        <f t="shared" si="307"/>
        <v>0</v>
      </c>
      <c r="BJ2442">
        <f t="shared" si="308"/>
        <v>0</v>
      </c>
      <c r="BK2442">
        <f t="shared" si="309"/>
        <v>0</v>
      </c>
      <c r="BL2442">
        <f t="shared" si="310"/>
        <v>0</v>
      </c>
      <c r="BM2442">
        <f t="shared" si="311"/>
        <v>0</v>
      </c>
      <c r="BN2442">
        <f t="shared" si="312"/>
        <v>0</v>
      </c>
    </row>
    <row r="2443" spans="1:66" x14ac:dyDescent="0.25">
      <c r="A2443" t="s">
        <v>3043</v>
      </c>
      <c r="B2443" t="s">
        <v>4155</v>
      </c>
      <c r="C2443" t="s">
        <v>3713</v>
      </c>
      <c r="D2443" t="s">
        <v>3726</v>
      </c>
      <c r="E2443" t="s">
        <v>664</v>
      </c>
      <c r="F2443" t="s">
        <v>35</v>
      </c>
      <c r="G2443" t="s">
        <v>653</v>
      </c>
      <c r="H2443" t="s">
        <v>1711</v>
      </c>
      <c r="I2443" t="s">
        <v>3757</v>
      </c>
      <c r="J2443" t="s">
        <v>10</v>
      </c>
      <c r="K2443" t="s">
        <v>10</v>
      </c>
      <c r="L2443" t="s">
        <v>10</v>
      </c>
      <c r="M2443" t="s">
        <v>10</v>
      </c>
      <c r="N2443" t="s">
        <v>10</v>
      </c>
      <c r="O2443" t="s">
        <v>10</v>
      </c>
      <c r="P2443" t="s">
        <v>10</v>
      </c>
      <c r="Q2443" t="s">
        <v>10</v>
      </c>
      <c r="R2443" t="s">
        <v>10</v>
      </c>
      <c r="S2443" t="s">
        <v>10</v>
      </c>
      <c r="T2443" t="s">
        <v>4149</v>
      </c>
      <c r="U2443" s="103">
        <v>7590417.978990037</v>
      </c>
      <c r="V2443" s="103">
        <v>6485649</v>
      </c>
      <c r="W2443" s="103">
        <v>1535000</v>
      </c>
      <c r="X2443" s="103">
        <v>10982888</v>
      </c>
      <c r="Y2443" s="103">
        <v>2065937.5</v>
      </c>
      <c r="Z2443" s="103">
        <v>1274750</v>
      </c>
      <c r="AA2443" s="103">
        <v>3789572.2222222225</v>
      </c>
      <c r="AB2443" s="103">
        <v>7667046.5570114991</v>
      </c>
      <c r="AC2443" s="103">
        <v>648564</v>
      </c>
      <c r="AD2443" s="103">
        <v>834000</v>
      </c>
      <c r="AE2443" s="103">
        <v>603550</v>
      </c>
      <c r="AF2443" s="103">
        <v>585937.5</v>
      </c>
      <c r="AG2443" s="103">
        <v>0</v>
      </c>
      <c r="AH2443" s="103">
        <v>2326083</v>
      </c>
      <c r="BE2443" s="62" t="str">
        <f t="shared" si="305"/>
        <v>PaaSPostgreSQLOroMediaServidordeUsoBásicoHostingvirtualVersión9.4.x-Versión9.5.xNANANANANANANANANANAPaaS/M</v>
      </c>
      <c r="BH2443">
        <f t="shared" si="306"/>
        <v>0</v>
      </c>
      <c r="BI2443">
        <f t="shared" si="307"/>
        <v>0</v>
      </c>
      <c r="BJ2443">
        <f t="shared" si="308"/>
        <v>0</v>
      </c>
      <c r="BK2443">
        <f t="shared" si="309"/>
        <v>0</v>
      </c>
      <c r="BL2443">
        <f t="shared" si="310"/>
        <v>0</v>
      </c>
      <c r="BM2443">
        <f t="shared" si="311"/>
        <v>0</v>
      </c>
      <c r="BN2443">
        <f t="shared" si="312"/>
        <v>0</v>
      </c>
    </row>
    <row r="2444" spans="1:66" x14ac:dyDescent="0.25">
      <c r="A2444" t="s">
        <v>3003</v>
      </c>
      <c r="B2444" t="s">
        <v>4155</v>
      </c>
      <c r="C2444" t="s">
        <v>3713</v>
      </c>
      <c r="D2444" t="s">
        <v>3726</v>
      </c>
      <c r="E2444" t="s">
        <v>664</v>
      </c>
      <c r="F2444" t="s">
        <v>35</v>
      </c>
      <c r="G2444" t="s">
        <v>653</v>
      </c>
      <c r="H2444" t="s">
        <v>1712</v>
      </c>
      <c r="I2444" t="s">
        <v>3756</v>
      </c>
      <c r="J2444" t="s">
        <v>10</v>
      </c>
      <c r="K2444" t="s">
        <v>10</v>
      </c>
      <c r="L2444" t="s">
        <v>10</v>
      </c>
      <c r="M2444" t="s">
        <v>10</v>
      </c>
      <c r="N2444" t="s">
        <v>10</v>
      </c>
      <c r="O2444" t="s">
        <v>10</v>
      </c>
      <c r="P2444" t="s">
        <v>10</v>
      </c>
      <c r="Q2444" t="s">
        <v>10</v>
      </c>
      <c r="R2444" t="s">
        <v>10</v>
      </c>
      <c r="S2444" t="s">
        <v>10</v>
      </c>
      <c r="T2444" t="s">
        <v>4149</v>
      </c>
      <c r="U2444" s="103">
        <v>5546151.2359796762</v>
      </c>
      <c r="V2444" s="103">
        <v>6560002</v>
      </c>
      <c r="W2444" s="103">
        <v>1895000</v>
      </c>
      <c r="X2444" s="103">
        <v>11144925</v>
      </c>
      <c r="Y2444" s="103">
        <v>2195937.5</v>
      </c>
      <c r="Z2444" s="103">
        <v>1307000</v>
      </c>
      <c r="AA2444" s="103">
        <v>12481542.222222222</v>
      </c>
      <c r="AB2444" s="103">
        <v>7155979.8712589089</v>
      </c>
      <c r="AC2444" s="103">
        <v>656000</v>
      </c>
      <c r="AD2444" s="103">
        <v>3790000</v>
      </c>
      <c r="AE2444" s="103">
        <v>603550</v>
      </c>
      <c r="AF2444" s="103">
        <v>585937.5</v>
      </c>
      <c r="AG2444" s="103">
        <v>0</v>
      </c>
      <c r="AH2444" s="103">
        <v>2326083</v>
      </c>
      <c r="BE2444" s="62" t="str">
        <f t="shared" si="305"/>
        <v>PaaSPostgreSQLOroMediaServidordeUsoBásicoNubeprivadaVersión9.2.x-Versión9.3.xNANANANANANANANANANAPaaS/M</v>
      </c>
      <c r="BH2444">
        <f t="shared" si="306"/>
        <v>0</v>
      </c>
      <c r="BI2444">
        <f t="shared" si="307"/>
        <v>0</v>
      </c>
      <c r="BJ2444">
        <f t="shared" si="308"/>
        <v>0</v>
      </c>
      <c r="BK2444">
        <f t="shared" si="309"/>
        <v>0</v>
      </c>
      <c r="BL2444">
        <f t="shared" si="310"/>
        <v>0</v>
      </c>
      <c r="BM2444">
        <f t="shared" si="311"/>
        <v>0</v>
      </c>
      <c r="BN2444">
        <f t="shared" si="312"/>
        <v>0</v>
      </c>
    </row>
    <row r="2445" spans="1:66" x14ac:dyDescent="0.25">
      <c r="A2445" t="s">
        <v>3053</v>
      </c>
      <c r="B2445" t="s">
        <v>4155</v>
      </c>
      <c r="C2445" t="s">
        <v>3713</v>
      </c>
      <c r="D2445" t="s">
        <v>3726</v>
      </c>
      <c r="E2445" t="s">
        <v>664</v>
      </c>
      <c r="F2445" t="s">
        <v>35</v>
      </c>
      <c r="G2445" t="s">
        <v>653</v>
      </c>
      <c r="H2445" t="s">
        <v>1712</v>
      </c>
      <c r="I2445" t="s">
        <v>3757</v>
      </c>
      <c r="J2445" t="s">
        <v>10</v>
      </c>
      <c r="K2445" t="s">
        <v>10</v>
      </c>
      <c r="L2445" t="s">
        <v>10</v>
      </c>
      <c r="M2445" t="s">
        <v>10</v>
      </c>
      <c r="N2445" t="s">
        <v>10</v>
      </c>
      <c r="O2445" t="s">
        <v>10</v>
      </c>
      <c r="P2445" t="s">
        <v>10</v>
      </c>
      <c r="Q2445" t="s">
        <v>10</v>
      </c>
      <c r="R2445" t="s">
        <v>10</v>
      </c>
      <c r="S2445" t="s">
        <v>10</v>
      </c>
      <c r="T2445" t="s">
        <v>4149</v>
      </c>
      <c r="U2445" s="103">
        <v>5546151.2359796762</v>
      </c>
      <c r="V2445" s="103">
        <v>6560002</v>
      </c>
      <c r="W2445" s="103">
        <v>1895000</v>
      </c>
      <c r="X2445" s="103">
        <v>11144925</v>
      </c>
      <c r="Y2445" s="103">
        <v>2195937.5</v>
      </c>
      <c r="Z2445" s="103">
        <v>1307000</v>
      </c>
      <c r="AA2445" s="103">
        <v>12481542.222222222</v>
      </c>
      <c r="AB2445" s="103">
        <v>7155979.8712589089</v>
      </c>
      <c r="AC2445" s="103">
        <v>656000</v>
      </c>
      <c r="AD2445" s="103">
        <v>3790000</v>
      </c>
      <c r="AE2445" s="103">
        <v>603550</v>
      </c>
      <c r="AF2445" s="103">
        <v>585937.5</v>
      </c>
      <c r="AG2445" s="103">
        <v>0</v>
      </c>
      <c r="AH2445" s="103">
        <v>2326083</v>
      </c>
      <c r="BE2445" s="62" t="str">
        <f t="shared" si="305"/>
        <v>PaaSPostgreSQLOroMediaServidordeUsoBásicoNubeprivadaVersión9.4.x-Versión9.5.xNANANANANANANANANANAPaaS/M</v>
      </c>
      <c r="BH2445">
        <f t="shared" si="306"/>
        <v>0</v>
      </c>
      <c r="BI2445">
        <f t="shared" si="307"/>
        <v>0</v>
      </c>
      <c r="BJ2445">
        <f t="shared" si="308"/>
        <v>0</v>
      </c>
      <c r="BK2445">
        <f t="shared" si="309"/>
        <v>0</v>
      </c>
      <c r="BL2445">
        <f t="shared" si="310"/>
        <v>0</v>
      </c>
      <c r="BM2445">
        <f t="shared" si="311"/>
        <v>0</v>
      </c>
      <c r="BN2445">
        <f t="shared" si="312"/>
        <v>0</v>
      </c>
    </row>
    <row r="2446" spans="1:66" x14ac:dyDescent="0.25">
      <c r="A2446" t="s">
        <v>2985</v>
      </c>
      <c r="B2446" t="s">
        <v>4155</v>
      </c>
      <c r="C2446" t="s">
        <v>3713</v>
      </c>
      <c r="D2446" t="s">
        <v>3726</v>
      </c>
      <c r="E2446" t="s">
        <v>664</v>
      </c>
      <c r="F2446" t="s">
        <v>35</v>
      </c>
      <c r="G2446" t="s">
        <v>654</v>
      </c>
      <c r="H2446" t="s">
        <v>1710</v>
      </c>
      <c r="I2446" t="s">
        <v>3756</v>
      </c>
      <c r="J2446" t="s">
        <v>10</v>
      </c>
      <c r="K2446" t="s">
        <v>10</v>
      </c>
      <c r="L2446" t="s">
        <v>10</v>
      </c>
      <c r="M2446" t="s">
        <v>10</v>
      </c>
      <c r="N2446" t="s">
        <v>10</v>
      </c>
      <c r="O2446" t="s">
        <v>10</v>
      </c>
      <c r="P2446" t="s">
        <v>10</v>
      </c>
      <c r="Q2446" t="s">
        <v>10</v>
      </c>
      <c r="R2446" t="s">
        <v>10</v>
      </c>
      <c r="S2446" t="s">
        <v>10</v>
      </c>
      <c r="T2446" t="s">
        <v>4149</v>
      </c>
      <c r="U2446" s="103">
        <v>9944626.7499589548</v>
      </c>
      <c r="V2446" s="103">
        <v>8759724</v>
      </c>
      <c r="W2446" s="103">
        <v>3768000</v>
      </c>
      <c r="X2446" s="103">
        <v>13798359</v>
      </c>
      <c r="Y2446" s="103">
        <v>3747227.2262226907</v>
      </c>
      <c r="Z2446" s="103">
        <v>4518700</v>
      </c>
      <c r="AA2446" s="103">
        <v>12489376.315789474</v>
      </c>
      <c r="AB2446" s="103">
        <v>19098877.499753729</v>
      </c>
      <c r="AC2446" s="103">
        <v>875972</v>
      </c>
      <c r="AD2446" s="103">
        <v>2637000</v>
      </c>
      <c r="AE2446" s="103">
        <v>703778</v>
      </c>
      <c r="AF2446" s="103">
        <v>585937.5</v>
      </c>
      <c r="AG2446" s="103">
        <v>0</v>
      </c>
      <c r="AH2446" s="103">
        <v>1934564.210526316</v>
      </c>
      <c r="BE2446" s="62" t="str">
        <f t="shared" si="305"/>
        <v>PaaSPostgreSQLOroMediaServidordeUsoEstándarHostingfísicoVersión9.2.x-Versión9.3.xNANANANANANANANANANAPaaS/M</v>
      </c>
      <c r="BH2446">
        <f t="shared" si="306"/>
        <v>0</v>
      </c>
      <c r="BI2446">
        <f t="shared" si="307"/>
        <v>0</v>
      </c>
      <c r="BJ2446">
        <f t="shared" si="308"/>
        <v>0</v>
      </c>
      <c r="BK2446">
        <f t="shared" si="309"/>
        <v>0</v>
      </c>
      <c r="BL2446">
        <f t="shared" si="310"/>
        <v>0</v>
      </c>
      <c r="BM2446">
        <f t="shared" si="311"/>
        <v>0</v>
      </c>
      <c r="BN2446">
        <f t="shared" si="312"/>
        <v>0</v>
      </c>
    </row>
    <row r="2447" spans="1:66" x14ac:dyDescent="0.25">
      <c r="A2447" t="s">
        <v>3035</v>
      </c>
      <c r="B2447" t="s">
        <v>4155</v>
      </c>
      <c r="C2447" t="s">
        <v>3713</v>
      </c>
      <c r="D2447" t="s">
        <v>3726</v>
      </c>
      <c r="E2447" t="s">
        <v>664</v>
      </c>
      <c r="F2447" t="s">
        <v>35</v>
      </c>
      <c r="G2447" t="s">
        <v>654</v>
      </c>
      <c r="H2447" t="s">
        <v>1710</v>
      </c>
      <c r="I2447" t="s">
        <v>3757</v>
      </c>
      <c r="J2447" t="s">
        <v>10</v>
      </c>
      <c r="K2447" t="s">
        <v>10</v>
      </c>
      <c r="L2447" t="s">
        <v>10</v>
      </c>
      <c r="M2447" t="s">
        <v>10</v>
      </c>
      <c r="N2447" t="s">
        <v>10</v>
      </c>
      <c r="O2447" t="s">
        <v>10</v>
      </c>
      <c r="P2447" t="s">
        <v>10</v>
      </c>
      <c r="Q2447" t="s">
        <v>10</v>
      </c>
      <c r="R2447" t="s">
        <v>10</v>
      </c>
      <c r="S2447" t="s">
        <v>10</v>
      </c>
      <c r="T2447" t="s">
        <v>4149</v>
      </c>
      <c r="U2447" s="103">
        <v>9944626.7499589548</v>
      </c>
      <c r="V2447" s="103">
        <v>8759724</v>
      </c>
      <c r="W2447" s="103">
        <v>3768000</v>
      </c>
      <c r="X2447" s="103">
        <v>13798359</v>
      </c>
      <c r="Y2447" s="103">
        <v>3747227.2262226907</v>
      </c>
      <c r="Z2447" s="103">
        <v>4518700</v>
      </c>
      <c r="AA2447" s="103">
        <v>12489376.315789474</v>
      </c>
      <c r="AB2447" s="103">
        <v>19098877.499753729</v>
      </c>
      <c r="AC2447" s="103">
        <v>875972</v>
      </c>
      <c r="AD2447" s="103">
        <v>2637000</v>
      </c>
      <c r="AE2447" s="103">
        <v>703778</v>
      </c>
      <c r="AF2447" s="103">
        <v>585937.5</v>
      </c>
      <c r="AG2447" s="103">
        <v>0</v>
      </c>
      <c r="AH2447" s="103">
        <v>1934564.210526316</v>
      </c>
      <c r="BE2447" s="62" t="str">
        <f t="shared" si="305"/>
        <v>PaaSPostgreSQLOroMediaServidordeUsoEstándarHostingfísicoVersión9.4.x-Versión9.5.xNANANANANANANANANANAPaaS/M</v>
      </c>
      <c r="BH2447">
        <f t="shared" si="306"/>
        <v>0</v>
      </c>
      <c r="BI2447">
        <f t="shared" si="307"/>
        <v>0</v>
      </c>
      <c r="BJ2447">
        <f t="shared" si="308"/>
        <v>0</v>
      </c>
      <c r="BK2447">
        <f t="shared" si="309"/>
        <v>0</v>
      </c>
      <c r="BL2447">
        <f t="shared" si="310"/>
        <v>0</v>
      </c>
      <c r="BM2447">
        <f t="shared" si="311"/>
        <v>0</v>
      </c>
      <c r="BN2447">
        <f t="shared" si="312"/>
        <v>0</v>
      </c>
    </row>
    <row r="2448" spans="1:66" x14ac:dyDescent="0.25">
      <c r="A2448" t="s">
        <v>2995</v>
      </c>
      <c r="B2448" t="s">
        <v>4155</v>
      </c>
      <c r="C2448" t="s">
        <v>3713</v>
      </c>
      <c r="D2448" t="s">
        <v>3726</v>
      </c>
      <c r="E2448" t="s">
        <v>664</v>
      </c>
      <c r="F2448" t="s">
        <v>35</v>
      </c>
      <c r="G2448" t="s">
        <v>654</v>
      </c>
      <c r="H2448" t="s">
        <v>1711</v>
      </c>
      <c r="I2448" t="s">
        <v>3756</v>
      </c>
      <c r="J2448" t="s">
        <v>10</v>
      </c>
      <c r="K2448" t="s">
        <v>10</v>
      </c>
      <c r="L2448" t="s">
        <v>10</v>
      </c>
      <c r="M2448" t="s">
        <v>10</v>
      </c>
      <c r="N2448" t="s">
        <v>10</v>
      </c>
      <c r="O2448" t="s">
        <v>10</v>
      </c>
      <c r="P2448" t="s">
        <v>10</v>
      </c>
      <c r="Q2448" t="s">
        <v>10</v>
      </c>
      <c r="R2448" t="s">
        <v>10</v>
      </c>
      <c r="S2448" t="s">
        <v>10</v>
      </c>
      <c r="T2448" t="s">
        <v>4149</v>
      </c>
      <c r="U2448" s="103">
        <v>10898908.098295063</v>
      </c>
      <c r="V2448" s="103">
        <v>7331747</v>
      </c>
      <c r="W2448" s="103">
        <v>2791000</v>
      </c>
      <c r="X2448" s="103">
        <v>12345069</v>
      </c>
      <c r="Y2448" s="103">
        <v>2870937.5</v>
      </c>
      <c r="Z2448" s="103">
        <v>2100050</v>
      </c>
      <c r="AA2448" s="103">
        <v>6594996.666666667</v>
      </c>
      <c r="AB2448" s="103">
        <v>8494169.0868377555</v>
      </c>
      <c r="AC2448" s="103">
        <v>733174</v>
      </c>
      <c r="AD2448" s="103">
        <v>2030000</v>
      </c>
      <c r="AE2448" s="103">
        <v>703100</v>
      </c>
      <c r="AF2448" s="103">
        <v>585937.5</v>
      </c>
      <c r="AG2448" s="103">
        <v>0</v>
      </c>
      <c r="AH2448" s="103">
        <v>2326083</v>
      </c>
      <c r="BE2448" s="62" t="str">
        <f t="shared" si="305"/>
        <v>PaaSPostgreSQLOroMediaServidordeUsoEstándarHostingvirtualVersión9.2.x-Versión9.3.xNANANANANANANANANANAPaaS/M</v>
      </c>
      <c r="BH2448">
        <f t="shared" si="306"/>
        <v>0</v>
      </c>
      <c r="BI2448">
        <f t="shared" si="307"/>
        <v>0</v>
      </c>
      <c r="BJ2448">
        <f t="shared" si="308"/>
        <v>0</v>
      </c>
      <c r="BK2448">
        <f t="shared" si="309"/>
        <v>0</v>
      </c>
      <c r="BL2448">
        <f t="shared" si="310"/>
        <v>0</v>
      </c>
      <c r="BM2448">
        <f t="shared" si="311"/>
        <v>0</v>
      </c>
      <c r="BN2448">
        <f t="shared" si="312"/>
        <v>0</v>
      </c>
    </row>
    <row r="2449" spans="1:66" x14ac:dyDescent="0.25">
      <c r="A2449" t="s">
        <v>3045</v>
      </c>
      <c r="B2449" t="s">
        <v>4155</v>
      </c>
      <c r="C2449" t="s">
        <v>3713</v>
      </c>
      <c r="D2449" t="s">
        <v>3726</v>
      </c>
      <c r="E2449" t="s">
        <v>664</v>
      </c>
      <c r="F2449" t="s">
        <v>35</v>
      </c>
      <c r="G2449" t="s">
        <v>654</v>
      </c>
      <c r="H2449" t="s">
        <v>1711</v>
      </c>
      <c r="I2449" t="s">
        <v>3757</v>
      </c>
      <c r="J2449" t="s">
        <v>10</v>
      </c>
      <c r="K2449" t="s">
        <v>10</v>
      </c>
      <c r="L2449" t="s">
        <v>10</v>
      </c>
      <c r="M2449" t="s">
        <v>10</v>
      </c>
      <c r="N2449" t="s">
        <v>10</v>
      </c>
      <c r="O2449" t="s">
        <v>10</v>
      </c>
      <c r="P2449" t="s">
        <v>10</v>
      </c>
      <c r="Q2449" t="s">
        <v>10</v>
      </c>
      <c r="R2449" t="s">
        <v>10</v>
      </c>
      <c r="S2449" t="s">
        <v>10</v>
      </c>
      <c r="T2449" t="s">
        <v>4149</v>
      </c>
      <c r="U2449" s="103">
        <v>10898908.098295063</v>
      </c>
      <c r="V2449" s="103">
        <v>7331747</v>
      </c>
      <c r="W2449" s="103">
        <v>2791000</v>
      </c>
      <c r="X2449" s="103">
        <v>12345069</v>
      </c>
      <c r="Y2449" s="103">
        <v>2870937.5</v>
      </c>
      <c r="Z2449" s="103">
        <v>2100050</v>
      </c>
      <c r="AA2449" s="103">
        <v>6594996.666666667</v>
      </c>
      <c r="AB2449" s="103">
        <v>8494169.0868377555</v>
      </c>
      <c r="AC2449" s="103">
        <v>733174</v>
      </c>
      <c r="AD2449" s="103">
        <v>2030000</v>
      </c>
      <c r="AE2449" s="103">
        <v>703100</v>
      </c>
      <c r="AF2449" s="103">
        <v>585937.5</v>
      </c>
      <c r="AG2449" s="103">
        <v>0</v>
      </c>
      <c r="AH2449" s="103">
        <v>2326083</v>
      </c>
      <c r="BE2449" s="62" t="str">
        <f t="shared" si="305"/>
        <v>PaaSPostgreSQLOroMediaServidordeUsoEstándarHostingvirtualVersión9.4.x-Versión9.5.xNANANANANANANANANANAPaaS/M</v>
      </c>
      <c r="BH2449">
        <f t="shared" si="306"/>
        <v>0</v>
      </c>
      <c r="BI2449">
        <f t="shared" si="307"/>
        <v>0</v>
      </c>
      <c r="BJ2449">
        <f t="shared" si="308"/>
        <v>0</v>
      </c>
      <c r="BK2449">
        <f t="shared" si="309"/>
        <v>0</v>
      </c>
      <c r="BL2449">
        <f t="shared" si="310"/>
        <v>0</v>
      </c>
      <c r="BM2449">
        <f t="shared" si="311"/>
        <v>0</v>
      </c>
      <c r="BN2449">
        <f t="shared" si="312"/>
        <v>0</v>
      </c>
    </row>
    <row r="2450" spans="1:66" x14ac:dyDescent="0.25">
      <c r="A2450" t="s">
        <v>3005</v>
      </c>
      <c r="B2450" t="s">
        <v>4155</v>
      </c>
      <c r="C2450" t="s">
        <v>3713</v>
      </c>
      <c r="D2450" t="s">
        <v>3726</v>
      </c>
      <c r="E2450" t="s">
        <v>664</v>
      </c>
      <c r="F2450" t="s">
        <v>35</v>
      </c>
      <c r="G2450" t="s">
        <v>654</v>
      </c>
      <c r="H2450" t="s">
        <v>1712</v>
      </c>
      <c r="I2450" t="s">
        <v>3756</v>
      </c>
      <c r="J2450" t="s">
        <v>10</v>
      </c>
      <c r="K2450" t="s">
        <v>10</v>
      </c>
      <c r="L2450" t="s">
        <v>10</v>
      </c>
      <c r="M2450" t="s">
        <v>10</v>
      </c>
      <c r="N2450" t="s">
        <v>10</v>
      </c>
      <c r="O2450" t="s">
        <v>10</v>
      </c>
      <c r="P2450" t="s">
        <v>10</v>
      </c>
      <c r="Q2450" t="s">
        <v>10</v>
      </c>
      <c r="R2450" t="s">
        <v>10</v>
      </c>
      <c r="S2450" t="s">
        <v>10</v>
      </c>
      <c r="T2450" t="s">
        <v>4149</v>
      </c>
      <c r="U2450" s="103">
        <v>7751811.3155163601</v>
      </c>
      <c r="V2450" s="103">
        <v>8110696</v>
      </c>
      <c r="W2450" s="103">
        <v>3702000</v>
      </c>
      <c r="X2450" s="103">
        <v>12993218</v>
      </c>
      <c r="Y2450" s="103">
        <v>3555937.5</v>
      </c>
      <c r="Z2450" s="103">
        <v>2175000</v>
      </c>
      <c r="AA2450" s="103">
        <v>29992111.666666668</v>
      </c>
      <c r="AB2450" s="103">
        <v>7707394.8911430798</v>
      </c>
      <c r="AC2450" s="103">
        <v>811069</v>
      </c>
      <c r="AD2450" s="103">
        <v>7404000</v>
      </c>
      <c r="AE2450" s="103">
        <v>703100</v>
      </c>
      <c r="AF2450" s="103">
        <v>585937.5</v>
      </c>
      <c r="AG2450" s="103">
        <v>0</v>
      </c>
      <c r="AH2450" s="103">
        <v>2326083</v>
      </c>
      <c r="BE2450" s="62" t="str">
        <f t="shared" si="305"/>
        <v>PaaSPostgreSQLOroMediaServidordeUsoEstándarNubeprivadaVersión9.2.x-Versión9.3.xNANANANANANANANANANAPaaS/M</v>
      </c>
      <c r="BH2450">
        <f t="shared" si="306"/>
        <v>0</v>
      </c>
      <c r="BI2450">
        <f t="shared" si="307"/>
        <v>0</v>
      </c>
      <c r="BJ2450">
        <f t="shared" si="308"/>
        <v>0</v>
      </c>
      <c r="BK2450">
        <f t="shared" si="309"/>
        <v>0</v>
      </c>
      <c r="BL2450">
        <f t="shared" si="310"/>
        <v>0</v>
      </c>
      <c r="BM2450">
        <f t="shared" si="311"/>
        <v>0</v>
      </c>
      <c r="BN2450">
        <f t="shared" si="312"/>
        <v>0</v>
      </c>
    </row>
    <row r="2451" spans="1:66" x14ac:dyDescent="0.25">
      <c r="A2451" t="s">
        <v>3055</v>
      </c>
      <c r="B2451" t="s">
        <v>4155</v>
      </c>
      <c r="C2451" t="s">
        <v>3713</v>
      </c>
      <c r="D2451" t="s">
        <v>3726</v>
      </c>
      <c r="E2451" t="s">
        <v>664</v>
      </c>
      <c r="F2451" t="s">
        <v>35</v>
      </c>
      <c r="G2451" t="s">
        <v>654</v>
      </c>
      <c r="H2451" t="s">
        <v>1712</v>
      </c>
      <c r="I2451" t="s">
        <v>3757</v>
      </c>
      <c r="J2451" t="s">
        <v>10</v>
      </c>
      <c r="K2451" t="s">
        <v>10</v>
      </c>
      <c r="L2451" t="s">
        <v>10</v>
      </c>
      <c r="M2451" t="s">
        <v>10</v>
      </c>
      <c r="N2451" t="s">
        <v>10</v>
      </c>
      <c r="O2451" t="s">
        <v>10</v>
      </c>
      <c r="P2451" t="s">
        <v>10</v>
      </c>
      <c r="Q2451" t="s">
        <v>10</v>
      </c>
      <c r="R2451" t="s">
        <v>10</v>
      </c>
      <c r="S2451" t="s">
        <v>10</v>
      </c>
      <c r="T2451" t="s">
        <v>4149</v>
      </c>
      <c r="U2451" s="103">
        <v>7751811.3155163601</v>
      </c>
      <c r="V2451" s="103">
        <v>8110696</v>
      </c>
      <c r="W2451" s="103">
        <v>3702000</v>
      </c>
      <c r="X2451" s="103">
        <v>12993218</v>
      </c>
      <c r="Y2451" s="103">
        <v>3555937.5</v>
      </c>
      <c r="Z2451" s="103">
        <v>2175000</v>
      </c>
      <c r="AA2451" s="103">
        <v>29992111.666666668</v>
      </c>
      <c r="AB2451" s="103">
        <v>7707394.8911430798</v>
      </c>
      <c r="AC2451" s="103">
        <v>811069</v>
      </c>
      <c r="AD2451" s="103">
        <v>7404000</v>
      </c>
      <c r="AE2451" s="103">
        <v>703100</v>
      </c>
      <c r="AF2451" s="103">
        <v>585937.5</v>
      </c>
      <c r="AG2451" s="103">
        <v>0</v>
      </c>
      <c r="AH2451" s="103">
        <v>2326083</v>
      </c>
      <c r="BE2451" s="62" t="str">
        <f t="shared" si="305"/>
        <v>PaaSPostgreSQLOroMediaServidordeUsoEstándarNubeprivadaVersión9.4.x-Versión9.5.xNANANANANANANANANANAPaaS/M</v>
      </c>
      <c r="BH2451">
        <f t="shared" si="306"/>
        <v>0</v>
      </c>
      <c r="BI2451">
        <f t="shared" si="307"/>
        <v>0</v>
      </c>
      <c r="BJ2451">
        <f t="shared" si="308"/>
        <v>0</v>
      </c>
      <c r="BK2451">
        <f t="shared" si="309"/>
        <v>0</v>
      </c>
      <c r="BL2451">
        <f t="shared" si="310"/>
        <v>0</v>
      </c>
      <c r="BM2451">
        <f t="shared" si="311"/>
        <v>0</v>
      </c>
      <c r="BN2451">
        <f t="shared" si="312"/>
        <v>0</v>
      </c>
    </row>
    <row r="2452" spans="1:66" x14ac:dyDescent="0.25">
      <c r="A2452" t="s">
        <v>2987</v>
      </c>
      <c r="B2452" t="s">
        <v>4155</v>
      </c>
      <c r="C2452" t="s">
        <v>3713</v>
      </c>
      <c r="D2452" t="s">
        <v>3726</v>
      </c>
      <c r="E2452" t="s">
        <v>664</v>
      </c>
      <c r="F2452" t="s">
        <v>35</v>
      </c>
      <c r="G2452" t="s">
        <v>655</v>
      </c>
      <c r="H2452" t="s">
        <v>1710</v>
      </c>
      <c r="I2452" t="s">
        <v>3756</v>
      </c>
      <c r="J2452" t="s">
        <v>10</v>
      </c>
      <c r="K2452" t="s">
        <v>10</v>
      </c>
      <c r="L2452" t="s">
        <v>10</v>
      </c>
      <c r="M2452" t="s">
        <v>10</v>
      </c>
      <c r="N2452" t="s">
        <v>10</v>
      </c>
      <c r="O2452" t="s">
        <v>10</v>
      </c>
      <c r="P2452" t="s">
        <v>10</v>
      </c>
      <c r="Q2452" t="s">
        <v>10</v>
      </c>
      <c r="R2452" t="s">
        <v>10</v>
      </c>
      <c r="S2452" t="s">
        <v>10</v>
      </c>
      <c r="T2452" t="s">
        <v>4149</v>
      </c>
      <c r="U2452" s="103">
        <v>18842200.749958955</v>
      </c>
      <c r="V2452" s="103">
        <v>11731310</v>
      </c>
      <c r="W2452" s="103">
        <v>5928000</v>
      </c>
      <c r="X2452" s="103">
        <v>14871487</v>
      </c>
      <c r="Y2452" s="103">
        <v>4421927.2262226902</v>
      </c>
      <c r="Z2452" s="103">
        <v>5848600</v>
      </c>
      <c r="AA2452" s="103">
        <v>11452694.736842105</v>
      </c>
      <c r="AB2452" s="103">
        <v>17452739.499753729</v>
      </c>
      <c r="AC2452" s="103">
        <v>1173131</v>
      </c>
      <c r="AD2452" s="103">
        <v>4742000</v>
      </c>
      <c r="AE2452" s="103">
        <v>703778</v>
      </c>
      <c r="AF2452" s="103">
        <v>585937.5</v>
      </c>
      <c r="AG2452" s="103">
        <v>0</v>
      </c>
      <c r="AH2452" s="103">
        <v>1934564.210526316</v>
      </c>
      <c r="BE2452" s="62" t="str">
        <f t="shared" si="305"/>
        <v>PaaSPostgreSQLOroMediaServidordeUsoIntermedioHostingfísicoVersión9.2.x-Versión9.3.xNANANANANANANANANANAPaaS/M</v>
      </c>
      <c r="BH2452">
        <f t="shared" si="306"/>
        <v>0</v>
      </c>
      <c r="BI2452">
        <f t="shared" si="307"/>
        <v>0</v>
      </c>
      <c r="BJ2452">
        <f t="shared" si="308"/>
        <v>0</v>
      </c>
      <c r="BK2452">
        <f t="shared" si="309"/>
        <v>0</v>
      </c>
      <c r="BL2452">
        <f t="shared" si="310"/>
        <v>0</v>
      </c>
      <c r="BM2452">
        <f t="shared" si="311"/>
        <v>0</v>
      </c>
      <c r="BN2452">
        <f t="shared" si="312"/>
        <v>0</v>
      </c>
    </row>
    <row r="2453" spans="1:66" x14ac:dyDescent="0.25">
      <c r="A2453" t="s">
        <v>3037</v>
      </c>
      <c r="B2453" t="s">
        <v>4155</v>
      </c>
      <c r="C2453" t="s">
        <v>3713</v>
      </c>
      <c r="D2453" t="s">
        <v>3726</v>
      </c>
      <c r="E2453" t="s">
        <v>664</v>
      </c>
      <c r="F2453" t="s">
        <v>35</v>
      </c>
      <c r="G2453" t="s">
        <v>655</v>
      </c>
      <c r="H2453" t="s">
        <v>1710</v>
      </c>
      <c r="I2453" t="s">
        <v>3757</v>
      </c>
      <c r="J2453" t="s">
        <v>10</v>
      </c>
      <c r="K2453" t="s">
        <v>10</v>
      </c>
      <c r="L2453" t="s">
        <v>10</v>
      </c>
      <c r="M2453" t="s">
        <v>10</v>
      </c>
      <c r="N2453" t="s">
        <v>10</v>
      </c>
      <c r="O2453" t="s">
        <v>10</v>
      </c>
      <c r="P2453" t="s">
        <v>10</v>
      </c>
      <c r="Q2453" t="s">
        <v>10</v>
      </c>
      <c r="R2453" t="s">
        <v>10</v>
      </c>
      <c r="S2453" t="s">
        <v>10</v>
      </c>
      <c r="T2453" t="s">
        <v>4149</v>
      </c>
      <c r="U2453" s="103">
        <v>18842200.749958955</v>
      </c>
      <c r="V2453" s="103">
        <v>11731310</v>
      </c>
      <c r="W2453" s="103">
        <v>5928000</v>
      </c>
      <c r="X2453" s="103">
        <v>14871487</v>
      </c>
      <c r="Y2453" s="103">
        <v>4421927.2262226902</v>
      </c>
      <c r="Z2453" s="103">
        <v>5848600</v>
      </c>
      <c r="AA2453" s="103">
        <v>11452694.736842105</v>
      </c>
      <c r="AB2453" s="103">
        <v>17452739.499753729</v>
      </c>
      <c r="AC2453" s="103">
        <v>1173131</v>
      </c>
      <c r="AD2453" s="103">
        <v>4742000</v>
      </c>
      <c r="AE2453" s="103">
        <v>703778</v>
      </c>
      <c r="AF2453" s="103">
        <v>585937.5</v>
      </c>
      <c r="AG2453" s="103">
        <v>0</v>
      </c>
      <c r="AH2453" s="103">
        <v>1934564.210526316</v>
      </c>
      <c r="BE2453" s="62" t="str">
        <f t="shared" si="305"/>
        <v>PaaSPostgreSQLOroMediaServidordeUsoIntermedioHostingfísicoVersión9.4.x-Versión9.5.xNANANANANANANANANANAPaaS/M</v>
      </c>
      <c r="BH2453">
        <f t="shared" si="306"/>
        <v>0</v>
      </c>
      <c r="BI2453">
        <f t="shared" si="307"/>
        <v>0</v>
      </c>
      <c r="BJ2453">
        <f t="shared" si="308"/>
        <v>0</v>
      </c>
      <c r="BK2453">
        <f t="shared" si="309"/>
        <v>0</v>
      </c>
      <c r="BL2453">
        <f t="shared" si="310"/>
        <v>0</v>
      </c>
      <c r="BM2453">
        <f t="shared" si="311"/>
        <v>0</v>
      </c>
      <c r="BN2453">
        <f t="shared" si="312"/>
        <v>0</v>
      </c>
    </row>
    <row r="2454" spans="1:66" x14ac:dyDescent="0.25">
      <c r="A2454" t="s">
        <v>2997</v>
      </c>
      <c r="B2454" t="s">
        <v>4155</v>
      </c>
      <c r="C2454" t="s">
        <v>3713</v>
      </c>
      <c r="D2454" t="s">
        <v>3726</v>
      </c>
      <c r="E2454" t="s">
        <v>664</v>
      </c>
      <c r="F2454" t="s">
        <v>35</v>
      </c>
      <c r="G2454" t="s">
        <v>655</v>
      </c>
      <c r="H2454" t="s">
        <v>1711</v>
      </c>
      <c r="I2454" t="s">
        <v>3756</v>
      </c>
      <c r="J2454" t="s">
        <v>10</v>
      </c>
      <c r="K2454" t="s">
        <v>10</v>
      </c>
      <c r="L2454" t="s">
        <v>10</v>
      </c>
      <c r="M2454" t="s">
        <v>10</v>
      </c>
      <c r="N2454" t="s">
        <v>10</v>
      </c>
      <c r="O2454" t="s">
        <v>10</v>
      </c>
      <c r="P2454" t="s">
        <v>10</v>
      </c>
      <c r="Q2454" t="s">
        <v>10</v>
      </c>
      <c r="R2454" t="s">
        <v>10</v>
      </c>
      <c r="S2454" t="s">
        <v>10</v>
      </c>
      <c r="T2454" t="s">
        <v>4149</v>
      </c>
      <c r="U2454" s="103">
        <v>13797670.52460302</v>
      </c>
      <c r="V2454" s="103">
        <v>8359597</v>
      </c>
      <c r="W2454" s="103">
        <v>4415000</v>
      </c>
      <c r="X2454" s="103">
        <v>13870343</v>
      </c>
      <c r="Y2454" s="103">
        <v>3925937.5</v>
      </c>
      <c r="Z2454" s="103">
        <v>3171050</v>
      </c>
      <c r="AA2454" s="103">
        <v>10296876.666666666</v>
      </c>
      <c r="AB2454" s="103">
        <v>9218859.693414744</v>
      </c>
      <c r="AC2454" s="103">
        <v>835959</v>
      </c>
      <c r="AD2454" s="103">
        <v>3578000</v>
      </c>
      <c r="AE2454" s="103">
        <v>703778</v>
      </c>
      <c r="AF2454" s="103">
        <v>585937.5</v>
      </c>
      <c r="AG2454" s="103">
        <v>0</v>
      </c>
      <c r="AH2454" s="103">
        <v>2326083</v>
      </c>
      <c r="BE2454" s="62" t="str">
        <f t="shared" si="305"/>
        <v>PaaSPostgreSQLOroMediaServidordeUsoIntermedioHostingvirtualVersión9.2.x-Versión9.3.xNANANANANANANANANANAPaaS/M</v>
      </c>
      <c r="BH2454">
        <f t="shared" si="306"/>
        <v>0</v>
      </c>
      <c r="BI2454">
        <f t="shared" si="307"/>
        <v>0</v>
      </c>
      <c r="BJ2454">
        <f t="shared" si="308"/>
        <v>0</v>
      </c>
      <c r="BK2454">
        <f t="shared" si="309"/>
        <v>0</v>
      </c>
      <c r="BL2454">
        <f t="shared" si="310"/>
        <v>0</v>
      </c>
      <c r="BM2454">
        <f t="shared" si="311"/>
        <v>0</v>
      </c>
      <c r="BN2454">
        <f t="shared" si="312"/>
        <v>0</v>
      </c>
    </row>
    <row r="2455" spans="1:66" x14ac:dyDescent="0.25">
      <c r="A2455" t="s">
        <v>3047</v>
      </c>
      <c r="B2455" t="s">
        <v>4155</v>
      </c>
      <c r="C2455" t="s">
        <v>3713</v>
      </c>
      <c r="D2455" t="s">
        <v>3726</v>
      </c>
      <c r="E2455" t="s">
        <v>664</v>
      </c>
      <c r="F2455" t="s">
        <v>35</v>
      </c>
      <c r="G2455" t="s">
        <v>655</v>
      </c>
      <c r="H2455" t="s">
        <v>1711</v>
      </c>
      <c r="I2455" t="s">
        <v>3757</v>
      </c>
      <c r="J2455" t="s">
        <v>10</v>
      </c>
      <c r="K2455" t="s">
        <v>10</v>
      </c>
      <c r="L2455" t="s">
        <v>10</v>
      </c>
      <c r="M2455" t="s">
        <v>10</v>
      </c>
      <c r="N2455" t="s">
        <v>10</v>
      </c>
      <c r="O2455" t="s">
        <v>10</v>
      </c>
      <c r="P2455" t="s">
        <v>10</v>
      </c>
      <c r="Q2455" t="s">
        <v>10</v>
      </c>
      <c r="R2455" t="s">
        <v>10</v>
      </c>
      <c r="S2455" t="s">
        <v>10</v>
      </c>
      <c r="T2455" t="s">
        <v>4149</v>
      </c>
      <c r="U2455" s="103">
        <v>13797670.52460302</v>
      </c>
      <c r="V2455" s="103">
        <v>8359597</v>
      </c>
      <c r="W2455" s="103">
        <v>4415000</v>
      </c>
      <c r="X2455" s="103">
        <v>13870343</v>
      </c>
      <c r="Y2455" s="103">
        <v>3925937.5</v>
      </c>
      <c r="Z2455" s="103">
        <v>3171050</v>
      </c>
      <c r="AA2455" s="103">
        <v>10296876.666666666</v>
      </c>
      <c r="AB2455" s="103">
        <v>9218859.693414744</v>
      </c>
      <c r="AC2455" s="103">
        <v>835959</v>
      </c>
      <c r="AD2455" s="103">
        <v>3578000</v>
      </c>
      <c r="AE2455" s="103">
        <v>703778</v>
      </c>
      <c r="AF2455" s="103">
        <v>585937.5</v>
      </c>
      <c r="AG2455" s="103">
        <v>0</v>
      </c>
      <c r="AH2455" s="103">
        <v>2326083</v>
      </c>
      <c r="BE2455" s="62" t="str">
        <f t="shared" si="305"/>
        <v>PaaSPostgreSQLOroMediaServidordeUsoIntermedioHostingvirtualVersión9.4.x-Versión9.5.xNANANANANANANANANANAPaaS/M</v>
      </c>
      <c r="BH2455">
        <f t="shared" si="306"/>
        <v>0</v>
      </c>
      <c r="BI2455">
        <f t="shared" si="307"/>
        <v>0</v>
      </c>
      <c r="BJ2455">
        <f t="shared" si="308"/>
        <v>0</v>
      </c>
      <c r="BK2455">
        <f t="shared" si="309"/>
        <v>0</v>
      </c>
      <c r="BL2455">
        <f t="shared" si="310"/>
        <v>0</v>
      </c>
      <c r="BM2455">
        <f t="shared" si="311"/>
        <v>0</v>
      </c>
      <c r="BN2455">
        <f t="shared" si="312"/>
        <v>0</v>
      </c>
    </row>
    <row r="2456" spans="1:66" x14ac:dyDescent="0.25">
      <c r="A2456" t="s">
        <v>3007</v>
      </c>
      <c r="B2456" t="s">
        <v>4155</v>
      </c>
      <c r="C2456" t="s">
        <v>3713</v>
      </c>
      <c r="D2456" t="s">
        <v>3726</v>
      </c>
      <c r="E2456" t="s">
        <v>664</v>
      </c>
      <c r="F2456" t="s">
        <v>35</v>
      </c>
      <c r="G2456" t="s">
        <v>655</v>
      </c>
      <c r="H2456" t="s">
        <v>1712</v>
      </c>
      <c r="I2456" t="s">
        <v>3756</v>
      </c>
      <c r="J2456" t="s">
        <v>10</v>
      </c>
      <c r="K2456" t="s">
        <v>10</v>
      </c>
      <c r="L2456" t="s">
        <v>10</v>
      </c>
      <c r="M2456" t="s">
        <v>10</v>
      </c>
      <c r="N2456" t="s">
        <v>10</v>
      </c>
      <c r="O2456" t="s">
        <v>10</v>
      </c>
      <c r="P2456" t="s">
        <v>10</v>
      </c>
      <c r="Q2456" t="s">
        <v>10</v>
      </c>
      <c r="R2456" t="s">
        <v>10</v>
      </c>
      <c r="S2456" t="s">
        <v>10</v>
      </c>
      <c r="T2456" t="s">
        <v>4149</v>
      </c>
      <c r="U2456" s="103">
        <v>10052378.706551282</v>
      </c>
      <c r="V2456" s="103">
        <v>8753719</v>
      </c>
      <c r="W2456" s="103">
        <v>5835000</v>
      </c>
      <c r="X2456" s="103">
        <v>15070896</v>
      </c>
      <c r="Y2456" s="103">
        <v>5355937.5</v>
      </c>
      <c r="Z2456" s="103">
        <v>3295500</v>
      </c>
      <c r="AA2456" s="103">
        <v>53128861.666666664</v>
      </c>
      <c r="AB2456" s="103">
        <v>8282536.7389018107</v>
      </c>
      <c r="AC2456" s="103">
        <v>875371</v>
      </c>
      <c r="AD2456" s="103">
        <v>11670000</v>
      </c>
      <c r="AE2456" s="103">
        <v>703778</v>
      </c>
      <c r="AF2456" s="103">
        <v>585937.5</v>
      </c>
      <c r="AG2456" s="103">
        <v>0</v>
      </c>
      <c r="AH2456" s="103">
        <v>2326083</v>
      </c>
      <c r="BE2456" s="62" t="str">
        <f t="shared" si="305"/>
        <v>PaaSPostgreSQLOroMediaServidordeUsoIntermedioNubeprivadaVersión9.2.x-Versión9.3.xNANANANANANANANANANAPaaS/M</v>
      </c>
      <c r="BH2456">
        <f t="shared" si="306"/>
        <v>0</v>
      </c>
      <c r="BI2456">
        <f t="shared" si="307"/>
        <v>0</v>
      </c>
      <c r="BJ2456">
        <f t="shared" si="308"/>
        <v>0</v>
      </c>
      <c r="BK2456">
        <f t="shared" si="309"/>
        <v>0</v>
      </c>
      <c r="BL2456">
        <f t="shared" si="310"/>
        <v>0</v>
      </c>
      <c r="BM2456">
        <f t="shared" si="311"/>
        <v>0</v>
      </c>
      <c r="BN2456">
        <f t="shared" si="312"/>
        <v>0</v>
      </c>
    </row>
    <row r="2457" spans="1:66" x14ac:dyDescent="0.25">
      <c r="A2457" t="s">
        <v>3057</v>
      </c>
      <c r="B2457" t="s">
        <v>4155</v>
      </c>
      <c r="C2457" t="s">
        <v>3713</v>
      </c>
      <c r="D2457" t="s">
        <v>3726</v>
      </c>
      <c r="E2457" t="s">
        <v>664</v>
      </c>
      <c r="F2457" t="s">
        <v>35</v>
      </c>
      <c r="G2457" t="s">
        <v>655</v>
      </c>
      <c r="H2457" t="s">
        <v>1712</v>
      </c>
      <c r="I2457" t="s">
        <v>3757</v>
      </c>
      <c r="J2457" t="s">
        <v>10</v>
      </c>
      <c r="K2457" t="s">
        <v>10</v>
      </c>
      <c r="L2457" t="s">
        <v>10</v>
      </c>
      <c r="M2457" t="s">
        <v>10</v>
      </c>
      <c r="N2457" t="s">
        <v>10</v>
      </c>
      <c r="O2457" t="s">
        <v>10</v>
      </c>
      <c r="P2457" t="s">
        <v>10</v>
      </c>
      <c r="Q2457" t="s">
        <v>10</v>
      </c>
      <c r="R2457" t="s">
        <v>10</v>
      </c>
      <c r="S2457" t="s">
        <v>10</v>
      </c>
      <c r="T2457" t="s">
        <v>4149</v>
      </c>
      <c r="U2457" s="103">
        <v>10052378.706551282</v>
      </c>
      <c r="V2457" s="103">
        <v>8753719</v>
      </c>
      <c r="W2457" s="103">
        <v>5835000</v>
      </c>
      <c r="X2457" s="103">
        <v>15070896</v>
      </c>
      <c r="Y2457" s="103">
        <v>5355937.5</v>
      </c>
      <c r="Z2457" s="103">
        <v>3295500</v>
      </c>
      <c r="AA2457" s="103">
        <v>53128861.666666664</v>
      </c>
      <c r="AB2457" s="103">
        <v>8282536.7389018107</v>
      </c>
      <c r="AC2457" s="103">
        <v>875371</v>
      </c>
      <c r="AD2457" s="103">
        <v>11670000</v>
      </c>
      <c r="AE2457" s="103">
        <v>703778</v>
      </c>
      <c r="AF2457" s="103">
        <v>585937.5</v>
      </c>
      <c r="AG2457" s="103">
        <v>0</v>
      </c>
      <c r="AH2457" s="103">
        <v>2326083</v>
      </c>
      <c r="BE2457" s="62" t="str">
        <f t="shared" si="305"/>
        <v>PaaSPostgreSQLOroMediaServidordeUsoIntermedioNubeprivadaVersión9.4.x-Versión9.5.xNANANANANANANANANANAPaaS/M</v>
      </c>
      <c r="BH2457">
        <f t="shared" si="306"/>
        <v>0</v>
      </c>
      <c r="BI2457">
        <f t="shared" si="307"/>
        <v>0</v>
      </c>
      <c r="BJ2457">
        <f t="shared" si="308"/>
        <v>0</v>
      </c>
      <c r="BK2457">
        <f t="shared" si="309"/>
        <v>0</v>
      </c>
      <c r="BL2457">
        <f t="shared" si="310"/>
        <v>0</v>
      </c>
      <c r="BM2457">
        <f t="shared" si="311"/>
        <v>0</v>
      </c>
      <c r="BN2457">
        <f t="shared" si="312"/>
        <v>0</v>
      </c>
    </row>
    <row r="2458" spans="1:66" x14ac:dyDescent="0.25">
      <c r="A2458" t="s">
        <v>2991</v>
      </c>
      <c r="B2458" t="s">
        <v>4155</v>
      </c>
      <c r="C2458" t="s">
        <v>3713</v>
      </c>
      <c r="D2458" t="s">
        <v>3726</v>
      </c>
      <c r="E2458" t="s">
        <v>664</v>
      </c>
      <c r="F2458" t="s">
        <v>35</v>
      </c>
      <c r="G2458" t="s">
        <v>657</v>
      </c>
      <c r="H2458" t="s">
        <v>1710</v>
      </c>
      <c r="I2458" t="s">
        <v>3756</v>
      </c>
      <c r="J2458" t="s">
        <v>10</v>
      </c>
      <c r="K2458" t="s">
        <v>10</v>
      </c>
      <c r="L2458" t="s">
        <v>10</v>
      </c>
      <c r="M2458" t="s">
        <v>10</v>
      </c>
      <c r="N2458" t="s">
        <v>10</v>
      </c>
      <c r="O2458" t="s">
        <v>10</v>
      </c>
      <c r="P2458" t="s">
        <v>10</v>
      </c>
      <c r="Q2458" t="s">
        <v>10</v>
      </c>
      <c r="R2458" t="s">
        <v>10</v>
      </c>
      <c r="S2458" t="s">
        <v>10</v>
      </c>
      <c r="T2458" t="s">
        <v>4149</v>
      </c>
      <c r="U2458" s="103">
        <v>22757500.749958955</v>
      </c>
      <c r="V2458" s="103">
        <v>20037007</v>
      </c>
      <c r="W2458" s="103">
        <v>10860000</v>
      </c>
      <c r="X2458" s="103">
        <v>29468672</v>
      </c>
      <c r="Y2458" s="103">
        <v>4945688.3373338021</v>
      </c>
      <c r="Z2458" s="103">
        <v>8234500</v>
      </c>
      <c r="AA2458" s="103">
        <v>29560232.982456144</v>
      </c>
      <c r="AB2458" s="103">
        <v>55088131.499753729</v>
      </c>
      <c r="AC2458" s="103">
        <v>2003700</v>
      </c>
      <c r="AD2458" s="103">
        <v>8688000</v>
      </c>
      <c r="AE2458" s="103">
        <v>703778</v>
      </c>
      <c r="AF2458" s="103">
        <v>585937.5</v>
      </c>
      <c r="AG2458" s="103">
        <v>0</v>
      </c>
      <c r="AH2458" s="103">
        <v>2013590.5263157897</v>
      </c>
      <c r="BE2458" s="62" t="str">
        <f t="shared" si="305"/>
        <v>PaaSPostgreSQLOroMediaServidordeUsoOptimizadoHostingfísicoVersión9.2.x-Versión9.3.xNANANANANANANANANANAPaaS/M</v>
      </c>
      <c r="BH2458">
        <f t="shared" si="306"/>
        <v>0</v>
      </c>
      <c r="BI2458">
        <f t="shared" si="307"/>
        <v>0</v>
      </c>
      <c r="BJ2458">
        <f t="shared" si="308"/>
        <v>0</v>
      </c>
      <c r="BK2458">
        <f t="shared" si="309"/>
        <v>0</v>
      </c>
      <c r="BL2458">
        <f t="shared" si="310"/>
        <v>0</v>
      </c>
      <c r="BM2458">
        <f t="shared" si="311"/>
        <v>0</v>
      </c>
      <c r="BN2458">
        <f t="shared" si="312"/>
        <v>0</v>
      </c>
    </row>
    <row r="2459" spans="1:66" x14ac:dyDescent="0.25">
      <c r="A2459" t="s">
        <v>3041</v>
      </c>
      <c r="B2459" t="s">
        <v>4155</v>
      </c>
      <c r="C2459" t="s">
        <v>3713</v>
      </c>
      <c r="D2459" t="s">
        <v>3726</v>
      </c>
      <c r="E2459" t="s">
        <v>664</v>
      </c>
      <c r="F2459" t="s">
        <v>35</v>
      </c>
      <c r="G2459" t="s">
        <v>657</v>
      </c>
      <c r="H2459" t="s">
        <v>1710</v>
      </c>
      <c r="I2459" t="s">
        <v>3757</v>
      </c>
      <c r="J2459" t="s">
        <v>10</v>
      </c>
      <c r="K2459" t="s">
        <v>10</v>
      </c>
      <c r="L2459" t="s">
        <v>10</v>
      </c>
      <c r="M2459" t="s">
        <v>10</v>
      </c>
      <c r="N2459" t="s">
        <v>10</v>
      </c>
      <c r="O2459" t="s">
        <v>10</v>
      </c>
      <c r="P2459" t="s">
        <v>10</v>
      </c>
      <c r="Q2459" t="s">
        <v>10</v>
      </c>
      <c r="R2459" t="s">
        <v>10</v>
      </c>
      <c r="S2459" t="s">
        <v>10</v>
      </c>
      <c r="T2459" t="s">
        <v>4149</v>
      </c>
      <c r="U2459" s="103">
        <v>22757500.749958955</v>
      </c>
      <c r="V2459" s="103">
        <v>20037007</v>
      </c>
      <c r="W2459" s="103">
        <v>10860000</v>
      </c>
      <c r="X2459" s="103">
        <v>29468672</v>
      </c>
      <c r="Y2459" s="103">
        <v>4945688.3373338021</v>
      </c>
      <c r="Z2459" s="103">
        <v>8234500</v>
      </c>
      <c r="AA2459" s="103">
        <v>29560232.982456144</v>
      </c>
      <c r="AB2459" s="103">
        <v>55088131.499753729</v>
      </c>
      <c r="AC2459" s="103">
        <v>2003700</v>
      </c>
      <c r="AD2459" s="103">
        <v>8688000</v>
      </c>
      <c r="AE2459" s="103">
        <v>703778</v>
      </c>
      <c r="AF2459" s="103">
        <v>585937.5</v>
      </c>
      <c r="AG2459" s="103">
        <v>0</v>
      </c>
      <c r="AH2459" s="103">
        <v>2013590.5263157897</v>
      </c>
      <c r="BE2459" s="62" t="str">
        <f t="shared" si="305"/>
        <v>PaaSPostgreSQLOroMediaServidordeUsoOptimizadoHostingfísicoVersión9.4.x-Versión9.5.xNANANANANANANANANANAPaaS/M</v>
      </c>
      <c r="BH2459">
        <f t="shared" si="306"/>
        <v>0</v>
      </c>
      <c r="BI2459">
        <f t="shared" si="307"/>
        <v>0</v>
      </c>
      <c r="BJ2459">
        <f t="shared" si="308"/>
        <v>0</v>
      </c>
      <c r="BK2459">
        <f t="shared" si="309"/>
        <v>0</v>
      </c>
      <c r="BL2459">
        <f t="shared" si="310"/>
        <v>0</v>
      </c>
      <c r="BM2459">
        <f t="shared" si="311"/>
        <v>0</v>
      </c>
      <c r="BN2459">
        <f t="shared" si="312"/>
        <v>0</v>
      </c>
    </row>
    <row r="2460" spans="1:66" x14ac:dyDescent="0.25">
      <c r="A2460" t="s">
        <v>3001</v>
      </c>
      <c r="B2460" t="s">
        <v>4155</v>
      </c>
      <c r="C2460" t="s">
        <v>3713</v>
      </c>
      <c r="D2460" t="s">
        <v>3726</v>
      </c>
      <c r="E2460" t="s">
        <v>664</v>
      </c>
      <c r="F2460" t="s">
        <v>35</v>
      </c>
      <c r="G2460" t="s">
        <v>657</v>
      </c>
      <c r="H2460" t="s">
        <v>1711</v>
      </c>
      <c r="I2460" t="s">
        <v>3756</v>
      </c>
      <c r="J2460" t="s">
        <v>10</v>
      </c>
      <c r="K2460" t="s">
        <v>10</v>
      </c>
      <c r="L2460" t="s">
        <v>10</v>
      </c>
      <c r="M2460" t="s">
        <v>10</v>
      </c>
      <c r="N2460" t="s">
        <v>10</v>
      </c>
      <c r="O2460" t="s">
        <v>10</v>
      </c>
      <c r="P2460" t="s">
        <v>10</v>
      </c>
      <c r="Q2460" t="s">
        <v>10</v>
      </c>
      <c r="R2460" t="s">
        <v>10</v>
      </c>
      <c r="S2460" t="s">
        <v>10</v>
      </c>
      <c r="T2460" t="s">
        <v>4149</v>
      </c>
      <c r="U2460" s="103">
        <v>20726935.744922373</v>
      </c>
      <c r="V2460" s="103">
        <v>15389906</v>
      </c>
      <c r="W2460" s="103">
        <v>7353000</v>
      </c>
      <c r="X2460" s="103">
        <v>17114026</v>
      </c>
      <c r="Y2460" s="103">
        <v>5820937.5</v>
      </c>
      <c r="Z2460" s="103">
        <v>5188100</v>
      </c>
      <c r="AA2460" s="103">
        <v>17139971.111111108</v>
      </c>
      <c r="AB2460" s="103">
        <v>10951175.998494584</v>
      </c>
      <c r="AC2460" s="103">
        <v>1538990</v>
      </c>
      <c r="AD2460" s="103">
        <v>6378000</v>
      </c>
      <c r="AE2460" s="103">
        <v>747759</v>
      </c>
      <c r="AF2460" s="103">
        <v>585937.5</v>
      </c>
      <c r="AG2460" s="103">
        <v>0</v>
      </c>
      <c r="AH2460" s="103">
        <v>2326083</v>
      </c>
      <c r="BE2460" s="62" t="str">
        <f t="shared" si="305"/>
        <v>PaaSPostgreSQLOroMediaServidordeUsoOptimizadoHostingvirtualVersión9.2.x-Versión9.3.xNANANANANANANANANANAPaaS/M</v>
      </c>
      <c r="BH2460">
        <f t="shared" si="306"/>
        <v>0</v>
      </c>
      <c r="BI2460">
        <f t="shared" si="307"/>
        <v>0</v>
      </c>
      <c r="BJ2460">
        <f t="shared" si="308"/>
        <v>0</v>
      </c>
      <c r="BK2460">
        <f t="shared" si="309"/>
        <v>0</v>
      </c>
      <c r="BL2460">
        <f t="shared" si="310"/>
        <v>0</v>
      </c>
      <c r="BM2460">
        <f t="shared" si="311"/>
        <v>0</v>
      </c>
      <c r="BN2460">
        <f t="shared" si="312"/>
        <v>0</v>
      </c>
    </row>
    <row r="2461" spans="1:66" x14ac:dyDescent="0.25">
      <c r="A2461" t="s">
        <v>3051</v>
      </c>
      <c r="B2461" t="s">
        <v>4155</v>
      </c>
      <c r="C2461" t="s">
        <v>3713</v>
      </c>
      <c r="D2461" t="s">
        <v>3726</v>
      </c>
      <c r="E2461" t="s">
        <v>664</v>
      </c>
      <c r="F2461" t="s">
        <v>35</v>
      </c>
      <c r="G2461" t="s">
        <v>657</v>
      </c>
      <c r="H2461" t="s">
        <v>1711</v>
      </c>
      <c r="I2461" t="s">
        <v>3757</v>
      </c>
      <c r="J2461" t="s">
        <v>10</v>
      </c>
      <c r="K2461" t="s">
        <v>10</v>
      </c>
      <c r="L2461" t="s">
        <v>10</v>
      </c>
      <c r="M2461" t="s">
        <v>10</v>
      </c>
      <c r="N2461" t="s">
        <v>10</v>
      </c>
      <c r="O2461" t="s">
        <v>10</v>
      </c>
      <c r="P2461" t="s">
        <v>10</v>
      </c>
      <c r="Q2461" t="s">
        <v>10</v>
      </c>
      <c r="R2461" t="s">
        <v>10</v>
      </c>
      <c r="S2461" t="s">
        <v>10</v>
      </c>
      <c r="T2461" t="s">
        <v>4149</v>
      </c>
      <c r="U2461" s="103">
        <v>20726935.744922373</v>
      </c>
      <c r="V2461" s="103">
        <v>15389906</v>
      </c>
      <c r="W2461" s="103">
        <v>7353000</v>
      </c>
      <c r="X2461" s="103">
        <v>17114026</v>
      </c>
      <c r="Y2461" s="103">
        <v>5820937.5</v>
      </c>
      <c r="Z2461" s="103">
        <v>5188100</v>
      </c>
      <c r="AA2461" s="103">
        <v>17139971.111111108</v>
      </c>
      <c r="AB2461" s="103">
        <v>10951175.998494584</v>
      </c>
      <c r="AC2461" s="103">
        <v>1538990</v>
      </c>
      <c r="AD2461" s="103">
        <v>6378000</v>
      </c>
      <c r="AE2461" s="103">
        <v>747759</v>
      </c>
      <c r="AF2461" s="103">
        <v>585937.5</v>
      </c>
      <c r="AG2461" s="103">
        <v>0</v>
      </c>
      <c r="AH2461" s="103">
        <v>2326083</v>
      </c>
      <c r="BE2461" s="62" t="str">
        <f t="shared" si="305"/>
        <v>PaaSPostgreSQLOroMediaServidordeUsoOptimizadoHostingvirtualVersión9.4.x-Versión9.5.xNANANANANANANANANANAPaaS/M</v>
      </c>
      <c r="BH2461">
        <f t="shared" si="306"/>
        <v>0</v>
      </c>
      <c r="BI2461">
        <f t="shared" si="307"/>
        <v>0</v>
      </c>
      <c r="BJ2461">
        <f t="shared" si="308"/>
        <v>0</v>
      </c>
      <c r="BK2461">
        <f t="shared" si="309"/>
        <v>0</v>
      </c>
      <c r="BL2461">
        <f t="shared" si="310"/>
        <v>0</v>
      </c>
      <c r="BM2461">
        <f t="shared" si="311"/>
        <v>0</v>
      </c>
      <c r="BN2461">
        <f t="shared" si="312"/>
        <v>0</v>
      </c>
    </row>
    <row r="2462" spans="1:66" x14ac:dyDescent="0.25">
      <c r="A2462" t="s">
        <v>3011</v>
      </c>
      <c r="B2462" t="s">
        <v>4155</v>
      </c>
      <c r="C2462" t="s">
        <v>3713</v>
      </c>
      <c r="D2462" t="s">
        <v>3726</v>
      </c>
      <c r="E2462" t="s">
        <v>664</v>
      </c>
      <c r="F2462" t="s">
        <v>35</v>
      </c>
      <c r="G2462" t="s">
        <v>657</v>
      </c>
      <c r="H2462" t="s">
        <v>1712</v>
      </c>
      <c r="I2462" t="s">
        <v>3756</v>
      </c>
      <c r="J2462" t="s">
        <v>10</v>
      </c>
      <c r="K2462" t="s">
        <v>10</v>
      </c>
      <c r="L2462" t="s">
        <v>10</v>
      </c>
      <c r="M2462" t="s">
        <v>10</v>
      </c>
      <c r="N2462" t="s">
        <v>10</v>
      </c>
      <c r="O2462" t="s">
        <v>10</v>
      </c>
      <c r="P2462" t="s">
        <v>10</v>
      </c>
      <c r="Q2462" t="s">
        <v>10</v>
      </c>
      <c r="R2462" t="s">
        <v>10</v>
      </c>
      <c r="S2462" t="s">
        <v>10</v>
      </c>
      <c r="T2462" t="s">
        <v>4149</v>
      </c>
      <c r="U2462" s="103">
        <v>14303829.746601235</v>
      </c>
      <c r="V2462" s="103">
        <v>24325839</v>
      </c>
      <c r="W2462" s="103">
        <v>10566000</v>
      </c>
      <c r="X2462" s="103">
        <v>19419386</v>
      </c>
      <c r="Y2462" s="103">
        <v>8610937.5</v>
      </c>
      <c r="Z2462" s="103">
        <v>5409000</v>
      </c>
      <c r="AA2462" s="103">
        <v>95874868.611111104</v>
      </c>
      <c r="AB2462" s="103">
        <v>9345399.4989142977</v>
      </c>
      <c r="AC2462" s="103">
        <v>2432583</v>
      </c>
      <c r="AD2462" s="103">
        <v>21132000</v>
      </c>
      <c r="AE2462" s="103">
        <v>747759</v>
      </c>
      <c r="AF2462" s="103">
        <v>585937.5</v>
      </c>
      <c r="AG2462" s="103">
        <v>0</v>
      </c>
      <c r="AH2462" s="103">
        <v>2326083</v>
      </c>
      <c r="BE2462" s="62" t="str">
        <f t="shared" si="305"/>
        <v>PaaSPostgreSQLOroMediaServidordeUsoOptimizadoNubeprivadaVersión9.2.x-Versión9.3.xNANANANANANANANANANAPaaS/M</v>
      </c>
      <c r="BH2462">
        <f t="shared" si="306"/>
        <v>0</v>
      </c>
      <c r="BI2462">
        <f t="shared" si="307"/>
        <v>0</v>
      </c>
      <c r="BJ2462">
        <f t="shared" si="308"/>
        <v>0</v>
      </c>
      <c r="BK2462">
        <f t="shared" si="309"/>
        <v>0</v>
      </c>
      <c r="BL2462">
        <f t="shared" si="310"/>
        <v>0</v>
      </c>
      <c r="BM2462">
        <f t="shared" si="311"/>
        <v>0</v>
      </c>
      <c r="BN2462">
        <f t="shared" si="312"/>
        <v>0</v>
      </c>
    </row>
    <row r="2463" spans="1:66" x14ac:dyDescent="0.25">
      <c r="A2463" t="s">
        <v>3061</v>
      </c>
      <c r="B2463" t="s">
        <v>4155</v>
      </c>
      <c r="C2463" t="s">
        <v>3713</v>
      </c>
      <c r="D2463" t="s">
        <v>3726</v>
      </c>
      <c r="E2463" t="s">
        <v>664</v>
      </c>
      <c r="F2463" t="s">
        <v>35</v>
      </c>
      <c r="G2463" t="s">
        <v>657</v>
      </c>
      <c r="H2463" t="s">
        <v>1712</v>
      </c>
      <c r="I2463" t="s">
        <v>3757</v>
      </c>
      <c r="J2463" t="s">
        <v>10</v>
      </c>
      <c r="K2463" t="s">
        <v>10</v>
      </c>
      <c r="L2463" t="s">
        <v>10</v>
      </c>
      <c r="M2463" t="s">
        <v>10</v>
      </c>
      <c r="N2463" t="s">
        <v>10</v>
      </c>
      <c r="O2463" t="s">
        <v>10</v>
      </c>
      <c r="P2463" t="s">
        <v>10</v>
      </c>
      <c r="Q2463" t="s">
        <v>10</v>
      </c>
      <c r="R2463" t="s">
        <v>10</v>
      </c>
      <c r="S2463" t="s">
        <v>10</v>
      </c>
      <c r="T2463" t="s">
        <v>4149</v>
      </c>
      <c r="U2463" s="103">
        <v>11384000.719314661</v>
      </c>
      <c r="V2463" s="103">
        <v>24325839</v>
      </c>
      <c r="W2463" s="103">
        <v>10566000</v>
      </c>
      <c r="X2463" s="103">
        <v>19419386</v>
      </c>
      <c r="Y2463" s="103">
        <v>8610937.5</v>
      </c>
      <c r="Z2463" s="103">
        <v>5409000</v>
      </c>
      <c r="AA2463" s="103">
        <v>95874868.611111104</v>
      </c>
      <c r="AB2463" s="103">
        <v>8615442.2420926541</v>
      </c>
      <c r="AC2463" s="103">
        <v>2432583</v>
      </c>
      <c r="AD2463" s="103">
        <v>21132000</v>
      </c>
      <c r="AE2463" s="103">
        <v>747759</v>
      </c>
      <c r="AF2463" s="103">
        <v>585937.5</v>
      </c>
      <c r="AG2463" s="103">
        <v>0</v>
      </c>
      <c r="AH2463" s="103">
        <v>2326083</v>
      </c>
      <c r="BE2463" s="62" t="str">
        <f t="shared" si="305"/>
        <v>PaaSPostgreSQLOroMediaServidordeUsoOptimizadoNubeprivadaVersión9.4.x-Versión9.5.xNANANANANANANANANANAPaaS/M</v>
      </c>
      <c r="BH2463">
        <f t="shared" si="306"/>
        <v>0</v>
      </c>
      <c r="BI2463">
        <f t="shared" si="307"/>
        <v>0</v>
      </c>
      <c r="BJ2463">
        <f t="shared" si="308"/>
        <v>0</v>
      </c>
      <c r="BK2463">
        <f t="shared" si="309"/>
        <v>0</v>
      </c>
      <c r="BL2463">
        <f t="shared" si="310"/>
        <v>0</v>
      </c>
      <c r="BM2463">
        <f t="shared" si="311"/>
        <v>0</v>
      </c>
      <c r="BN2463">
        <f t="shared" si="312"/>
        <v>0</v>
      </c>
    </row>
    <row r="2464" spans="1:66" x14ac:dyDescent="0.25">
      <c r="A2464" t="s">
        <v>2970</v>
      </c>
      <c r="B2464" t="s">
        <v>4155</v>
      </c>
      <c r="C2464" t="s">
        <v>3713</v>
      </c>
      <c r="D2464" t="s">
        <v>3726</v>
      </c>
      <c r="E2464" t="s">
        <v>663</v>
      </c>
      <c r="F2464" t="s">
        <v>37</v>
      </c>
      <c r="G2464" t="s">
        <v>656</v>
      </c>
      <c r="H2464" t="s">
        <v>1710</v>
      </c>
      <c r="I2464" t="s">
        <v>3756</v>
      </c>
      <c r="J2464" t="s">
        <v>10</v>
      </c>
      <c r="K2464" t="s">
        <v>10</v>
      </c>
      <c r="L2464" t="s">
        <v>10</v>
      </c>
      <c r="M2464" t="s">
        <v>10</v>
      </c>
      <c r="N2464" t="s">
        <v>10</v>
      </c>
      <c r="O2464" t="s">
        <v>10</v>
      </c>
      <c r="P2464" t="s">
        <v>10</v>
      </c>
      <c r="Q2464" t="s">
        <v>10</v>
      </c>
      <c r="R2464" t="s">
        <v>10</v>
      </c>
      <c r="S2464" t="s">
        <v>10</v>
      </c>
      <c r="T2464" t="s">
        <v>4149</v>
      </c>
      <c r="U2464" s="103">
        <v>14519026.124965796</v>
      </c>
      <c r="V2464" s="103">
        <v>17461215</v>
      </c>
      <c r="W2464" s="103">
        <v>6750000</v>
      </c>
      <c r="X2464" s="103">
        <v>15296383</v>
      </c>
      <c r="Y2464" s="103">
        <v>4385937.5</v>
      </c>
      <c r="Z2464" s="103">
        <v>6624100</v>
      </c>
      <c r="AA2464" s="103">
        <v>9785958.7719298266</v>
      </c>
      <c r="AB2464" s="103">
        <v>48696860.749794774</v>
      </c>
      <c r="AC2464" s="103">
        <v>1746121</v>
      </c>
      <c r="AD2464" s="103">
        <v>5670000</v>
      </c>
      <c r="AE2464" s="103">
        <v>703778</v>
      </c>
      <c r="AF2464" s="103">
        <v>585937.5</v>
      </c>
      <c r="AG2464" s="103">
        <v>0</v>
      </c>
      <c r="AH2464" s="103">
        <v>1992001.0526315791</v>
      </c>
      <c r="BE2464" s="62" t="str">
        <f t="shared" si="305"/>
        <v>PaaSPostgreSQLPlataAltaServidordeUsoAvanzadoHostingfísicoVersión9.2.x-Versión9.3.xNANANANANANANANANANAPaaS/M</v>
      </c>
      <c r="BH2464">
        <f t="shared" si="306"/>
        <v>0</v>
      </c>
      <c r="BI2464">
        <f t="shared" si="307"/>
        <v>0</v>
      </c>
      <c r="BJ2464">
        <f t="shared" si="308"/>
        <v>0</v>
      </c>
      <c r="BK2464">
        <f t="shared" si="309"/>
        <v>0</v>
      </c>
      <c r="BL2464">
        <f t="shared" si="310"/>
        <v>0</v>
      </c>
      <c r="BM2464">
        <f t="shared" si="311"/>
        <v>0</v>
      </c>
      <c r="BN2464">
        <f t="shared" si="312"/>
        <v>0</v>
      </c>
    </row>
    <row r="2465" spans="1:66" x14ac:dyDescent="0.25">
      <c r="A2465" t="s">
        <v>3020</v>
      </c>
      <c r="B2465" t="s">
        <v>4155</v>
      </c>
      <c r="C2465" t="s">
        <v>3713</v>
      </c>
      <c r="D2465" t="s">
        <v>3726</v>
      </c>
      <c r="E2465" t="s">
        <v>663</v>
      </c>
      <c r="F2465" t="s">
        <v>37</v>
      </c>
      <c r="G2465" t="s">
        <v>656</v>
      </c>
      <c r="H2465" t="s">
        <v>1710</v>
      </c>
      <c r="I2465" t="s">
        <v>3757</v>
      </c>
      <c r="J2465" t="s">
        <v>10</v>
      </c>
      <c r="K2465" t="s">
        <v>10</v>
      </c>
      <c r="L2465" t="s">
        <v>10</v>
      </c>
      <c r="M2465" t="s">
        <v>10</v>
      </c>
      <c r="N2465" t="s">
        <v>10</v>
      </c>
      <c r="O2465" t="s">
        <v>10</v>
      </c>
      <c r="P2465" t="s">
        <v>10</v>
      </c>
      <c r="Q2465" t="s">
        <v>10</v>
      </c>
      <c r="R2465" t="s">
        <v>10</v>
      </c>
      <c r="S2465" t="s">
        <v>10</v>
      </c>
      <c r="T2465" t="s">
        <v>4149</v>
      </c>
      <c r="U2465" s="103">
        <v>14519026.124965796</v>
      </c>
      <c r="V2465" s="103">
        <v>17461215</v>
      </c>
      <c r="W2465" s="103">
        <v>6750000</v>
      </c>
      <c r="X2465" s="103">
        <v>15296383</v>
      </c>
      <c r="Y2465" s="103">
        <v>4385937.5</v>
      </c>
      <c r="Z2465" s="103">
        <v>6624100</v>
      </c>
      <c r="AA2465" s="103">
        <v>9785958.7719298266</v>
      </c>
      <c r="AB2465" s="103">
        <v>48696860.749794774</v>
      </c>
      <c r="AC2465" s="103">
        <v>1746121</v>
      </c>
      <c r="AD2465" s="103">
        <v>5670000</v>
      </c>
      <c r="AE2465" s="103">
        <v>703778</v>
      </c>
      <c r="AF2465" s="103">
        <v>585937.5</v>
      </c>
      <c r="AG2465" s="103">
        <v>0</v>
      </c>
      <c r="AH2465" s="103">
        <v>1992001.0526315791</v>
      </c>
      <c r="BE2465" s="62" t="str">
        <f t="shared" si="305"/>
        <v>PaaSPostgreSQLPlataAltaServidordeUsoAvanzadoHostingfísicoVersión9.4.x-Versión9.5.xNANANANANANANANANANAPaaS/M</v>
      </c>
      <c r="BH2465">
        <f t="shared" si="306"/>
        <v>0</v>
      </c>
      <c r="BI2465">
        <f t="shared" si="307"/>
        <v>0</v>
      </c>
      <c r="BJ2465">
        <f t="shared" si="308"/>
        <v>0</v>
      </c>
      <c r="BK2465">
        <f t="shared" si="309"/>
        <v>0</v>
      </c>
      <c r="BL2465">
        <f t="shared" si="310"/>
        <v>0</v>
      </c>
      <c r="BM2465">
        <f t="shared" si="311"/>
        <v>0</v>
      </c>
      <c r="BN2465">
        <f t="shared" si="312"/>
        <v>0</v>
      </c>
    </row>
    <row r="2466" spans="1:66" x14ac:dyDescent="0.25">
      <c r="A2466" t="s">
        <v>2980</v>
      </c>
      <c r="B2466" t="s">
        <v>4155</v>
      </c>
      <c r="C2466" t="s">
        <v>3713</v>
      </c>
      <c r="D2466" t="s">
        <v>3726</v>
      </c>
      <c r="E2466" t="s">
        <v>663</v>
      </c>
      <c r="F2466" t="s">
        <v>37</v>
      </c>
      <c r="G2466" t="s">
        <v>656</v>
      </c>
      <c r="H2466" t="s">
        <v>1711</v>
      </c>
      <c r="I2466" t="s">
        <v>3756</v>
      </c>
      <c r="J2466" t="s">
        <v>10</v>
      </c>
      <c r="K2466" t="s">
        <v>10</v>
      </c>
      <c r="L2466" t="s">
        <v>10</v>
      </c>
      <c r="M2466" t="s">
        <v>10</v>
      </c>
      <c r="N2466" t="s">
        <v>10</v>
      </c>
      <c r="O2466" t="s">
        <v>10</v>
      </c>
      <c r="P2466" t="s">
        <v>10</v>
      </c>
      <c r="Q2466" t="s">
        <v>10</v>
      </c>
      <c r="R2466" t="s">
        <v>10</v>
      </c>
      <c r="S2466" t="s">
        <v>10</v>
      </c>
      <c r="T2466" t="s">
        <v>4149</v>
      </c>
      <c r="U2466" s="103">
        <v>11213616.094321502</v>
      </c>
      <c r="V2466" s="103">
        <v>10841835</v>
      </c>
      <c r="W2466" s="103">
        <v>5485000</v>
      </c>
      <c r="X2466" s="103">
        <v>13094411</v>
      </c>
      <c r="Y2466" s="103">
        <v>3460937.5</v>
      </c>
      <c r="Z2466" s="103">
        <v>4102400</v>
      </c>
      <c r="AA2466" s="103">
        <v>13708781.11111111</v>
      </c>
      <c r="AB2466" s="103">
        <v>7593134.4921337003</v>
      </c>
      <c r="AC2466" s="103">
        <v>1084183</v>
      </c>
      <c r="AD2466" s="103">
        <v>5058000</v>
      </c>
      <c r="AE2466" s="103">
        <v>729083</v>
      </c>
      <c r="AF2466" s="103">
        <v>585937.5</v>
      </c>
      <c r="AG2466" s="103">
        <v>0</v>
      </c>
      <c r="AH2466" s="103">
        <v>2326083</v>
      </c>
      <c r="BE2466" s="62" t="str">
        <f t="shared" si="305"/>
        <v>PaaSPostgreSQLPlataAltaServidordeUsoAvanzadoHostingvirtualVersión9.2.x-Versión9.3.xNANANANANANANANANANAPaaS/M</v>
      </c>
      <c r="BH2466">
        <f t="shared" si="306"/>
        <v>0</v>
      </c>
      <c r="BI2466">
        <f t="shared" si="307"/>
        <v>0</v>
      </c>
      <c r="BJ2466">
        <f t="shared" si="308"/>
        <v>0</v>
      </c>
      <c r="BK2466">
        <f t="shared" si="309"/>
        <v>0</v>
      </c>
      <c r="BL2466">
        <f t="shared" si="310"/>
        <v>0</v>
      </c>
      <c r="BM2466">
        <f t="shared" si="311"/>
        <v>0</v>
      </c>
      <c r="BN2466">
        <f t="shared" si="312"/>
        <v>0</v>
      </c>
    </row>
    <row r="2467" spans="1:66" x14ac:dyDescent="0.25">
      <c r="A2467" t="s">
        <v>3030</v>
      </c>
      <c r="B2467" t="s">
        <v>4155</v>
      </c>
      <c r="C2467" t="s">
        <v>3713</v>
      </c>
      <c r="D2467" t="s">
        <v>3726</v>
      </c>
      <c r="E2467" t="s">
        <v>663</v>
      </c>
      <c r="F2467" t="s">
        <v>37</v>
      </c>
      <c r="G2467" t="s">
        <v>656</v>
      </c>
      <c r="H2467" t="s">
        <v>1711</v>
      </c>
      <c r="I2467" t="s">
        <v>3757</v>
      </c>
      <c r="J2467" t="s">
        <v>10</v>
      </c>
      <c r="K2467" t="s">
        <v>10</v>
      </c>
      <c r="L2467" t="s">
        <v>10</v>
      </c>
      <c r="M2467" t="s">
        <v>10</v>
      </c>
      <c r="N2467" t="s">
        <v>10</v>
      </c>
      <c r="O2467" t="s">
        <v>10</v>
      </c>
      <c r="P2467" t="s">
        <v>10</v>
      </c>
      <c r="Q2467" t="s">
        <v>10</v>
      </c>
      <c r="R2467" t="s">
        <v>10</v>
      </c>
      <c r="S2467" t="s">
        <v>10</v>
      </c>
      <c r="T2467" t="s">
        <v>4149</v>
      </c>
      <c r="U2467" s="103">
        <v>11213616.094321502</v>
      </c>
      <c r="V2467" s="103">
        <v>10841835</v>
      </c>
      <c r="W2467" s="103">
        <v>5485000</v>
      </c>
      <c r="X2467" s="103">
        <v>13094411</v>
      </c>
      <c r="Y2467" s="103">
        <v>3460937.5</v>
      </c>
      <c r="Z2467" s="103">
        <v>4102400</v>
      </c>
      <c r="AA2467" s="103">
        <v>13708781.11111111</v>
      </c>
      <c r="AB2467" s="103">
        <v>7593134.4921337003</v>
      </c>
      <c r="AC2467" s="103">
        <v>1084183</v>
      </c>
      <c r="AD2467" s="103">
        <v>5058000</v>
      </c>
      <c r="AE2467" s="103">
        <v>729083</v>
      </c>
      <c r="AF2467" s="103">
        <v>585937.5</v>
      </c>
      <c r="AG2467" s="103">
        <v>0</v>
      </c>
      <c r="AH2467" s="103">
        <v>2326083</v>
      </c>
      <c r="BE2467" s="62" t="str">
        <f t="shared" si="305"/>
        <v>PaaSPostgreSQLPlataAltaServidordeUsoAvanzadoHostingvirtualVersión9.4.x-Versión9.5.xNANANANANANANANANANAPaaS/M</v>
      </c>
      <c r="BH2467">
        <f t="shared" si="306"/>
        <v>0</v>
      </c>
      <c r="BI2467">
        <f t="shared" si="307"/>
        <v>0</v>
      </c>
      <c r="BJ2467">
        <f t="shared" si="308"/>
        <v>0</v>
      </c>
      <c r="BK2467">
        <f t="shared" si="309"/>
        <v>0</v>
      </c>
      <c r="BL2467">
        <f t="shared" si="310"/>
        <v>0</v>
      </c>
      <c r="BM2467">
        <f t="shared" si="311"/>
        <v>0</v>
      </c>
      <c r="BN2467">
        <f t="shared" si="312"/>
        <v>0</v>
      </c>
    </row>
    <row r="2468" spans="1:66" x14ac:dyDescent="0.25">
      <c r="A2468" t="s">
        <v>2964</v>
      </c>
      <c r="B2468" t="s">
        <v>4155</v>
      </c>
      <c r="C2468" t="s">
        <v>3713</v>
      </c>
      <c r="D2468" t="s">
        <v>3726</v>
      </c>
      <c r="E2468" t="s">
        <v>663</v>
      </c>
      <c r="F2468" t="s">
        <v>37</v>
      </c>
      <c r="G2468" t="s">
        <v>653</v>
      </c>
      <c r="H2468" t="s">
        <v>1710</v>
      </c>
      <c r="I2468" t="s">
        <v>3756</v>
      </c>
      <c r="J2468" t="s">
        <v>10</v>
      </c>
      <c r="K2468" t="s">
        <v>10</v>
      </c>
      <c r="L2468" t="s">
        <v>10</v>
      </c>
      <c r="M2468" t="s">
        <v>10</v>
      </c>
      <c r="N2468" t="s">
        <v>10</v>
      </c>
      <c r="O2468" t="s">
        <v>10</v>
      </c>
      <c r="P2468" t="s">
        <v>10</v>
      </c>
      <c r="Q2468" t="s">
        <v>10</v>
      </c>
      <c r="R2468" t="s">
        <v>10</v>
      </c>
      <c r="S2468" t="s">
        <v>10</v>
      </c>
      <c r="T2468" t="s">
        <v>4149</v>
      </c>
      <c r="U2468" s="103">
        <v>4888481.1249657962</v>
      </c>
      <c r="V2468" s="103">
        <v>7374653</v>
      </c>
      <c r="W2468" s="103">
        <v>2750000</v>
      </c>
      <c r="X2468" s="103">
        <v>10635041</v>
      </c>
      <c r="Y2468" s="103">
        <v>3288643.8928893576</v>
      </c>
      <c r="Z2468" s="103">
        <v>2877000</v>
      </c>
      <c r="AA2468" s="103">
        <v>3819844.5175438598</v>
      </c>
      <c r="AB2468" s="103">
        <v>16430431.749794774</v>
      </c>
      <c r="AC2468" s="103">
        <v>737465</v>
      </c>
      <c r="AD2468" s="103">
        <v>1567000</v>
      </c>
      <c r="AE2468" s="103">
        <v>703778</v>
      </c>
      <c r="AF2468" s="103">
        <v>585937.5</v>
      </c>
      <c r="AG2468" s="103">
        <v>0</v>
      </c>
      <c r="AH2468" s="103">
        <v>1926145.7894736843</v>
      </c>
      <c r="BE2468" s="62" t="str">
        <f t="shared" si="305"/>
        <v>PaaSPostgreSQLPlataAltaServidordeUsoBásicoHostingfísicoVersión9.2.x-Versión9.3.xNANANANANANANANANANAPaaS/M</v>
      </c>
      <c r="BH2468">
        <f t="shared" si="306"/>
        <v>0</v>
      </c>
      <c r="BI2468">
        <f t="shared" si="307"/>
        <v>0</v>
      </c>
      <c r="BJ2468">
        <f t="shared" si="308"/>
        <v>0</v>
      </c>
      <c r="BK2468">
        <f t="shared" si="309"/>
        <v>0</v>
      </c>
      <c r="BL2468">
        <f t="shared" si="310"/>
        <v>0</v>
      </c>
      <c r="BM2468">
        <f t="shared" si="311"/>
        <v>0</v>
      </c>
      <c r="BN2468">
        <f t="shared" si="312"/>
        <v>0</v>
      </c>
    </row>
    <row r="2469" spans="1:66" x14ac:dyDescent="0.25">
      <c r="A2469" t="s">
        <v>3014</v>
      </c>
      <c r="B2469" t="s">
        <v>4155</v>
      </c>
      <c r="C2469" t="s">
        <v>3713</v>
      </c>
      <c r="D2469" t="s">
        <v>3726</v>
      </c>
      <c r="E2469" t="s">
        <v>663</v>
      </c>
      <c r="F2469" t="s">
        <v>37</v>
      </c>
      <c r="G2469" t="s">
        <v>653</v>
      </c>
      <c r="H2469" t="s">
        <v>1710</v>
      </c>
      <c r="I2469" t="s">
        <v>3757</v>
      </c>
      <c r="J2469" t="s">
        <v>10</v>
      </c>
      <c r="K2469" t="s">
        <v>10</v>
      </c>
      <c r="L2469" t="s">
        <v>10</v>
      </c>
      <c r="M2469" t="s">
        <v>10</v>
      </c>
      <c r="N2469" t="s">
        <v>10</v>
      </c>
      <c r="O2469" t="s">
        <v>10</v>
      </c>
      <c r="P2469" t="s">
        <v>10</v>
      </c>
      <c r="Q2469" t="s">
        <v>10</v>
      </c>
      <c r="R2469" t="s">
        <v>10</v>
      </c>
      <c r="S2469" t="s">
        <v>10</v>
      </c>
      <c r="T2469" t="s">
        <v>4149</v>
      </c>
      <c r="U2469" s="103">
        <v>4888481.1249657962</v>
      </c>
      <c r="V2469" s="103">
        <v>7374653</v>
      </c>
      <c r="W2469" s="103">
        <v>2750000</v>
      </c>
      <c r="X2469" s="103">
        <v>10635041</v>
      </c>
      <c r="Y2469" s="103">
        <v>3288643.8928893576</v>
      </c>
      <c r="Z2469" s="103">
        <v>2877000</v>
      </c>
      <c r="AA2469" s="103">
        <v>3819844.5175438598</v>
      </c>
      <c r="AB2469" s="103">
        <v>16430431.749794774</v>
      </c>
      <c r="AC2469" s="103">
        <v>737465</v>
      </c>
      <c r="AD2469" s="103">
        <v>1567000</v>
      </c>
      <c r="AE2469" s="103">
        <v>703778</v>
      </c>
      <c r="AF2469" s="103">
        <v>585937.5</v>
      </c>
      <c r="AG2469" s="103">
        <v>0</v>
      </c>
      <c r="AH2469" s="103">
        <v>1926145.7894736843</v>
      </c>
      <c r="BE2469" s="62" t="str">
        <f t="shared" si="305"/>
        <v>PaaSPostgreSQLPlataAltaServidordeUsoBásicoHostingfísicoVersión9.4.x-Versión9.5.xNANANANANANANANANANAPaaS/M</v>
      </c>
      <c r="BH2469">
        <f t="shared" si="306"/>
        <v>0</v>
      </c>
      <c r="BI2469">
        <f t="shared" si="307"/>
        <v>0</v>
      </c>
      <c r="BJ2469">
        <f t="shared" si="308"/>
        <v>0</v>
      </c>
      <c r="BK2469">
        <f t="shared" si="309"/>
        <v>0</v>
      </c>
      <c r="BL2469">
        <f t="shared" si="310"/>
        <v>0</v>
      </c>
      <c r="BM2469">
        <f t="shared" si="311"/>
        <v>0</v>
      </c>
      <c r="BN2469">
        <f t="shared" si="312"/>
        <v>0</v>
      </c>
    </row>
    <row r="2470" spans="1:66" x14ac:dyDescent="0.25">
      <c r="A2470" t="s">
        <v>2974</v>
      </c>
      <c r="B2470" t="s">
        <v>4155</v>
      </c>
      <c r="C2470" t="s">
        <v>3713</v>
      </c>
      <c r="D2470" t="s">
        <v>3726</v>
      </c>
      <c r="E2470" t="s">
        <v>663</v>
      </c>
      <c r="F2470" t="s">
        <v>37</v>
      </c>
      <c r="G2470" t="s">
        <v>653</v>
      </c>
      <c r="H2470" t="s">
        <v>1711</v>
      </c>
      <c r="I2470" t="s">
        <v>3756</v>
      </c>
      <c r="J2470" t="s">
        <v>10</v>
      </c>
      <c r="K2470" t="s">
        <v>10</v>
      </c>
      <c r="L2470" t="s">
        <v>10</v>
      </c>
      <c r="M2470" t="s">
        <v>10</v>
      </c>
      <c r="N2470" t="s">
        <v>10</v>
      </c>
      <c r="O2470" t="s">
        <v>10</v>
      </c>
      <c r="P2470" t="s">
        <v>10</v>
      </c>
      <c r="Q2470" t="s">
        <v>10</v>
      </c>
      <c r="R2470" t="s">
        <v>10</v>
      </c>
      <c r="S2470" t="s">
        <v>10</v>
      </c>
      <c r="T2470" t="s">
        <v>4149</v>
      </c>
      <c r="U2470" s="103">
        <v>4012922.1156462762</v>
      </c>
      <c r="V2470" s="103">
        <v>6453972</v>
      </c>
      <c r="W2470" s="103">
        <v>1481000</v>
      </c>
      <c r="X2470" s="103">
        <v>8619988</v>
      </c>
      <c r="Y2470" s="103">
        <v>1690937.5</v>
      </c>
      <c r="Z2470" s="103">
        <v>1274750</v>
      </c>
      <c r="AA2470" s="103">
        <v>6292411.7222222211</v>
      </c>
      <c r="AB2470" s="103">
        <v>5792960.9974648934</v>
      </c>
      <c r="AC2470" s="103">
        <v>645397</v>
      </c>
      <c r="AD2470" s="103">
        <v>860000</v>
      </c>
      <c r="AE2470" s="103">
        <v>603550</v>
      </c>
      <c r="AF2470" s="103">
        <v>585937.5</v>
      </c>
      <c r="AG2470" s="103">
        <v>0</v>
      </c>
      <c r="AH2470" s="103">
        <v>2439784.6666666665</v>
      </c>
      <c r="BE2470" s="62" t="str">
        <f t="shared" si="305"/>
        <v>PaaSPostgreSQLPlataAltaServidordeUsoBásicoHostingvirtualVersión9.2.x-Versión9.3.xNANANANANANANANANANAPaaS/M</v>
      </c>
      <c r="BH2470">
        <f t="shared" si="306"/>
        <v>0</v>
      </c>
      <c r="BI2470">
        <f t="shared" si="307"/>
        <v>0</v>
      </c>
      <c r="BJ2470">
        <f t="shared" si="308"/>
        <v>0</v>
      </c>
      <c r="BK2470">
        <f t="shared" si="309"/>
        <v>0</v>
      </c>
      <c r="BL2470">
        <f t="shared" si="310"/>
        <v>0</v>
      </c>
      <c r="BM2470">
        <f t="shared" si="311"/>
        <v>0</v>
      </c>
      <c r="BN2470">
        <f t="shared" si="312"/>
        <v>0</v>
      </c>
    </row>
    <row r="2471" spans="1:66" x14ac:dyDescent="0.25">
      <c r="A2471" t="s">
        <v>3024</v>
      </c>
      <c r="B2471" t="s">
        <v>4155</v>
      </c>
      <c r="C2471" t="s">
        <v>3713</v>
      </c>
      <c r="D2471" t="s">
        <v>3726</v>
      </c>
      <c r="E2471" t="s">
        <v>663</v>
      </c>
      <c r="F2471" t="s">
        <v>37</v>
      </c>
      <c r="G2471" t="s">
        <v>653</v>
      </c>
      <c r="H2471" t="s">
        <v>1711</v>
      </c>
      <c r="I2471" t="s">
        <v>3757</v>
      </c>
      <c r="J2471" t="s">
        <v>10</v>
      </c>
      <c r="K2471" t="s">
        <v>10</v>
      </c>
      <c r="L2471" t="s">
        <v>10</v>
      </c>
      <c r="M2471" t="s">
        <v>10</v>
      </c>
      <c r="N2471" t="s">
        <v>10</v>
      </c>
      <c r="O2471" t="s">
        <v>10</v>
      </c>
      <c r="P2471" t="s">
        <v>10</v>
      </c>
      <c r="Q2471" t="s">
        <v>10</v>
      </c>
      <c r="R2471" t="s">
        <v>10</v>
      </c>
      <c r="S2471" t="s">
        <v>10</v>
      </c>
      <c r="T2471" t="s">
        <v>4149</v>
      </c>
      <c r="U2471" s="103">
        <v>4012922.1156462762</v>
      </c>
      <c r="V2471" s="103">
        <v>6453972</v>
      </c>
      <c r="W2471" s="103">
        <v>1481000</v>
      </c>
      <c r="X2471" s="103">
        <v>8619988</v>
      </c>
      <c r="Y2471" s="103">
        <v>1690937.5</v>
      </c>
      <c r="Z2471" s="103">
        <v>1274750</v>
      </c>
      <c r="AA2471" s="103">
        <v>6292411.7222222211</v>
      </c>
      <c r="AB2471" s="103">
        <v>5792960.9974648934</v>
      </c>
      <c r="AC2471" s="103">
        <v>645397</v>
      </c>
      <c r="AD2471" s="103">
        <v>860000</v>
      </c>
      <c r="AE2471" s="103">
        <v>603550</v>
      </c>
      <c r="AF2471" s="103">
        <v>585937.5</v>
      </c>
      <c r="AG2471" s="103">
        <v>0</v>
      </c>
      <c r="AH2471" s="103">
        <v>2439784.6666666665</v>
      </c>
      <c r="BE2471" s="62" t="str">
        <f t="shared" si="305"/>
        <v>PaaSPostgreSQLPlataAltaServidordeUsoBásicoHostingvirtualVersión9.4.x-Versión9.5.xNANANANANANANANANANAPaaS/M</v>
      </c>
      <c r="BH2471">
        <f t="shared" si="306"/>
        <v>0</v>
      </c>
      <c r="BI2471">
        <f t="shared" si="307"/>
        <v>0</v>
      </c>
      <c r="BJ2471">
        <f t="shared" si="308"/>
        <v>0</v>
      </c>
      <c r="BK2471">
        <f t="shared" si="309"/>
        <v>0</v>
      </c>
      <c r="BL2471">
        <f t="shared" si="310"/>
        <v>0</v>
      </c>
      <c r="BM2471">
        <f t="shared" si="311"/>
        <v>0</v>
      </c>
      <c r="BN2471">
        <f t="shared" si="312"/>
        <v>0</v>
      </c>
    </row>
    <row r="2472" spans="1:66" x14ac:dyDescent="0.25">
      <c r="A2472" t="s">
        <v>2966</v>
      </c>
      <c r="B2472" t="s">
        <v>4155</v>
      </c>
      <c r="C2472" t="s">
        <v>3713</v>
      </c>
      <c r="D2472" t="s">
        <v>3726</v>
      </c>
      <c r="E2472" t="s">
        <v>663</v>
      </c>
      <c r="F2472" t="s">
        <v>37</v>
      </c>
      <c r="G2472" t="s">
        <v>654</v>
      </c>
      <c r="H2472" t="s">
        <v>1710</v>
      </c>
      <c r="I2472" t="s">
        <v>3756</v>
      </c>
      <c r="J2472" t="s">
        <v>10</v>
      </c>
      <c r="K2472" t="s">
        <v>10</v>
      </c>
      <c r="L2472" t="s">
        <v>10</v>
      </c>
      <c r="M2472" t="s">
        <v>10</v>
      </c>
      <c r="N2472" t="s">
        <v>10</v>
      </c>
      <c r="O2472" t="s">
        <v>10</v>
      </c>
      <c r="P2472" t="s">
        <v>10</v>
      </c>
      <c r="Q2472" t="s">
        <v>10</v>
      </c>
      <c r="R2472" t="s">
        <v>10</v>
      </c>
      <c r="S2472" t="s">
        <v>10</v>
      </c>
      <c r="T2472" t="s">
        <v>4149</v>
      </c>
      <c r="U2472" s="103">
        <v>7080654.1249657962</v>
      </c>
      <c r="V2472" s="103">
        <v>9022368</v>
      </c>
      <c r="W2472" s="103">
        <v>3250000</v>
      </c>
      <c r="X2472" s="103">
        <v>11935034</v>
      </c>
      <c r="Y2472" s="103">
        <v>3747227.2262226907</v>
      </c>
      <c r="Z2472" s="103">
        <v>4518700</v>
      </c>
      <c r="AA2472" s="103">
        <v>7012742.1052631587</v>
      </c>
      <c r="AB2472" s="103">
        <v>18076569.749794774</v>
      </c>
      <c r="AC2472" s="103">
        <v>902236</v>
      </c>
      <c r="AD2472" s="103">
        <v>2600000</v>
      </c>
      <c r="AE2472" s="103">
        <v>703778</v>
      </c>
      <c r="AF2472" s="103">
        <v>585937.5</v>
      </c>
      <c r="AG2472" s="103">
        <v>0</v>
      </c>
      <c r="AH2472" s="103">
        <v>1926145.7894736843</v>
      </c>
      <c r="BE2472" s="62" t="str">
        <f t="shared" si="305"/>
        <v>PaaSPostgreSQLPlataAltaServidordeUsoEstándarHostingfísicoVersión9.2.x-Versión9.3.xNANANANANANANANANANAPaaS/M</v>
      </c>
      <c r="BH2472">
        <f t="shared" si="306"/>
        <v>0</v>
      </c>
      <c r="BI2472">
        <f t="shared" si="307"/>
        <v>0</v>
      </c>
      <c r="BJ2472">
        <f t="shared" si="308"/>
        <v>0</v>
      </c>
      <c r="BK2472">
        <f t="shared" si="309"/>
        <v>0</v>
      </c>
      <c r="BL2472">
        <f t="shared" si="310"/>
        <v>0</v>
      </c>
      <c r="BM2472">
        <f t="shared" si="311"/>
        <v>0</v>
      </c>
      <c r="BN2472">
        <f t="shared" si="312"/>
        <v>0</v>
      </c>
    </row>
    <row r="2473" spans="1:66" x14ac:dyDescent="0.25">
      <c r="A2473" t="s">
        <v>3016</v>
      </c>
      <c r="B2473" t="s">
        <v>4155</v>
      </c>
      <c r="C2473" t="s">
        <v>3713</v>
      </c>
      <c r="D2473" t="s">
        <v>3726</v>
      </c>
      <c r="E2473" t="s">
        <v>663</v>
      </c>
      <c r="F2473" t="s">
        <v>37</v>
      </c>
      <c r="G2473" t="s">
        <v>654</v>
      </c>
      <c r="H2473" t="s">
        <v>1710</v>
      </c>
      <c r="I2473" t="s">
        <v>3757</v>
      </c>
      <c r="J2473" t="s">
        <v>10</v>
      </c>
      <c r="K2473" t="s">
        <v>10</v>
      </c>
      <c r="L2473" t="s">
        <v>10</v>
      </c>
      <c r="M2473" t="s">
        <v>10</v>
      </c>
      <c r="N2473" t="s">
        <v>10</v>
      </c>
      <c r="O2473" t="s">
        <v>10</v>
      </c>
      <c r="P2473" t="s">
        <v>10</v>
      </c>
      <c r="Q2473" t="s">
        <v>10</v>
      </c>
      <c r="R2473" t="s">
        <v>10</v>
      </c>
      <c r="S2473" t="s">
        <v>10</v>
      </c>
      <c r="T2473" t="s">
        <v>4149</v>
      </c>
      <c r="U2473" s="103">
        <v>7080654.1249657962</v>
      </c>
      <c r="V2473" s="103">
        <v>9022368</v>
      </c>
      <c r="W2473" s="103">
        <v>3250000</v>
      </c>
      <c r="X2473" s="103">
        <v>11935034</v>
      </c>
      <c r="Y2473" s="103">
        <v>3747227.2262226907</v>
      </c>
      <c r="Z2473" s="103">
        <v>4518700</v>
      </c>
      <c r="AA2473" s="103">
        <v>7012742.1052631587</v>
      </c>
      <c r="AB2473" s="103">
        <v>18076569.749794774</v>
      </c>
      <c r="AC2473" s="103">
        <v>902236</v>
      </c>
      <c r="AD2473" s="103">
        <v>2600000</v>
      </c>
      <c r="AE2473" s="103">
        <v>703778</v>
      </c>
      <c r="AF2473" s="103">
        <v>585937.5</v>
      </c>
      <c r="AG2473" s="103">
        <v>0</v>
      </c>
      <c r="AH2473" s="103">
        <v>1926145.7894736843</v>
      </c>
      <c r="BE2473" s="62" t="str">
        <f t="shared" si="305"/>
        <v>PaaSPostgreSQLPlataAltaServidordeUsoEstándarHostingfísicoVersión9.4.x-Versión9.5.xNANANANANANANANANANAPaaS/M</v>
      </c>
      <c r="BH2473">
        <f t="shared" si="306"/>
        <v>0</v>
      </c>
      <c r="BI2473">
        <f t="shared" si="307"/>
        <v>0</v>
      </c>
      <c r="BJ2473">
        <f t="shared" si="308"/>
        <v>0</v>
      </c>
      <c r="BK2473">
        <f t="shared" si="309"/>
        <v>0</v>
      </c>
      <c r="BL2473">
        <f t="shared" si="310"/>
        <v>0</v>
      </c>
      <c r="BM2473">
        <f t="shared" si="311"/>
        <v>0</v>
      </c>
      <c r="BN2473">
        <f t="shared" si="312"/>
        <v>0</v>
      </c>
    </row>
    <row r="2474" spans="1:66" x14ac:dyDescent="0.25">
      <c r="A2474" t="s">
        <v>2976</v>
      </c>
      <c r="B2474" t="s">
        <v>4155</v>
      </c>
      <c r="C2474" t="s">
        <v>3713</v>
      </c>
      <c r="D2474" t="s">
        <v>3726</v>
      </c>
      <c r="E2474" t="s">
        <v>663</v>
      </c>
      <c r="F2474" t="s">
        <v>37</v>
      </c>
      <c r="G2474" t="s">
        <v>654</v>
      </c>
      <c r="H2474" t="s">
        <v>1711</v>
      </c>
      <c r="I2474" t="s">
        <v>3756</v>
      </c>
      <c r="J2474" t="s">
        <v>10</v>
      </c>
      <c r="K2474" t="s">
        <v>10</v>
      </c>
      <c r="L2474" t="s">
        <v>10</v>
      </c>
      <c r="M2474" t="s">
        <v>10</v>
      </c>
      <c r="N2474" t="s">
        <v>10</v>
      </c>
      <c r="O2474" t="s">
        <v>10</v>
      </c>
      <c r="P2474" t="s">
        <v>10</v>
      </c>
      <c r="Q2474" t="s">
        <v>10</v>
      </c>
      <c r="R2474" t="s">
        <v>10</v>
      </c>
      <c r="S2474" t="s">
        <v>10</v>
      </c>
      <c r="T2474" t="s">
        <v>4149</v>
      </c>
      <c r="U2474" s="103">
        <v>5483362.1686707325</v>
      </c>
      <c r="V2474" s="103">
        <v>7511092</v>
      </c>
      <c r="W2474" s="103">
        <v>2681000</v>
      </c>
      <c r="X2474" s="103">
        <v>9731608</v>
      </c>
      <c r="Y2474" s="103">
        <v>4385937.5</v>
      </c>
      <c r="Z2474" s="103">
        <v>2100050</v>
      </c>
      <c r="AA2474" s="103">
        <v>6119136.666666667</v>
      </c>
      <c r="AB2474" s="103">
        <v>6160571.0107210083</v>
      </c>
      <c r="AC2474" s="103">
        <v>751109</v>
      </c>
      <c r="AD2474" s="103">
        <v>1926000</v>
      </c>
      <c r="AE2474" s="103">
        <v>703100</v>
      </c>
      <c r="AF2474" s="103">
        <v>585937.5</v>
      </c>
      <c r="AG2474" s="103">
        <v>0</v>
      </c>
      <c r="AH2474" s="103">
        <v>2326083</v>
      </c>
      <c r="BE2474" s="62" t="str">
        <f t="shared" si="305"/>
        <v>PaaSPostgreSQLPlataAltaServidordeUsoEstándarHostingvirtualVersión9.2.x-Versión9.3.xNANANANANANANANANANAPaaS/M</v>
      </c>
      <c r="BH2474">
        <f t="shared" si="306"/>
        <v>0</v>
      </c>
      <c r="BI2474">
        <f t="shared" si="307"/>
        <v>0</v>
      </c>
      <c r="BJ2474">
        <f t="shared" si="308"/>
        <v>0</v>
      </c>
      <c r="BK2474">
        <f t="shared" si="309"/>
        <v>0</v>
      </c>
      <c r="BL2474">
        <f t="shared" si="310"/>
        <v>0</v>
      </c>
      <c r="BM2474">
        <f t="shared" si="311"/>
        <v>0</v>
      </c>
      <c r="BN2474">
        <f t="shared" si="312"/>
        <v>0</v>
      </c>
    </row>
    <row r="2475" spans="1:66" x14ac:dyDescent="0.25">
      <c r="A2475" t="s">
        <v>3026</v>
      </c>
      <c r="B2475" t="s">
        <v>4155</v>
      </c>
      <c r="C2475" t="s">
        <v>3713</v>
      </c>
      <c r="D2475" t="s">
        <v>3726</v>
      </c>
      <c r="E2475" t="s">
        <v>663</v>
      </c>
      <c r="F2475" t="s">
        <v>37</v>
      </c>
      <c r="G2475" t="s">
        <v>654</v>
      </c>
      <c r="H2475" t="s">
        <v>1711</v>
      </c>
      <c r="I2475" t="s">
        <v>3757</v>
      </c>
      <c r="J2475" t="s">
        <v>10</v>
      </c>
      <c r="K2475" t="s">
        <v>10</v>
      </c>
      <c r="L2475" t="s">
        <v>10</v>
      </c>
      <c r="M2475" t="s">
        <v>10</v>
      </c>
      <c r="N2475" t="s">
        <v>10</v>
      </c>
      <c r="O2475" t="s">
        <v>10</v>
      </c>
      <c r="P2475" t="s">
        <v>10</v>
      </c>
      <c r="Q2475" t="s">
        <v>10</v>
      </c>
      <c r="R2475" t="s">
        <v>10</v>
      </c>
      <c r="S2475" t="s">
        <v>10</v>
      </c>
      <c r="T2475" t="s">
        <v>4149</v>
      </c>
      <c r="U2475" s="103">
        <v>5483362.1686707325</v>
      </c>
      <c r="V2475" s="103">
        <v>7511092</v>
      </c>
      <c r="W2475" s="103">
        <v>2681000</v>
      </c>
      <c r="X2475" s="103">
        <v>9731608</v>
      </c>
      <c r="Y2475" s="103">
        <v>4385937.5</v>
      </c>
      <c r="Z2475" s="103">
        <v>2100050</v>
      </c>
      <c r="AA2475" s="103">
        <v>6119136.666666667</v>
      </c>
      <c r="AB2475" s="103">
        <v>6160571.0107210083</v>
      </c>
      <c r="AC2475" s="103">
        <v>751109</v>
      </c>
      <c r="AD2475" s="103">
        <v>1926000</v>
      </c>
      <c r="AE2475" s="103">
        <v>703100</v>
      </c>
      <c r="AF2475" s="103">
        <v>585937.5</v>
      </c>
      <c r="AG2475" s="103">
        <v>0</v>
      </c>
      <c r="AH2475" s="103">
        <v>2326083</v>
      </c>
      <c r="BE2475" s="62" t="str">
        <f t="shared" si="305"/>
        <v>PaaSPostgreSQLPlataAltaServidordeUsoEstándarHostingvirtualVersión9.4.x-Versión9.5.xNANANANANANANANANANAPaaS/M</v>
      </c>
      <c r="BH2475">
        <f t="shared" si="306"/>
        <v>0</v>
      </c>
      <c r="BI2475">
        <f t="shared" si="307"/>
        <v>0</v>
      </c>
      <c r="BJ2475">
        <f t="shared" si="308"/>
        <v>0</v>
      </c>
      <c r="BK2475">
        <f t="shared" si="309"/>
        <v>0</v>
      </c>
      <c r="BL2475">
        <f t="shared" si="310"/>
        <v>0</v>
      </c>
      <c r="BM2475">
        <f t="shared" si="311"/>
        <v>0</v>
      </c>
      <c r="BN2475">
        <f t="shared" si="312"/>
        <v>0</v>
      </c>
    </row>
    <row r="2476" spans="1:66" x14ac:dyDescent="0.25">
      <c r="A2476" t="s">
        <v>2968</v>
      </c>
      <c r="B2476" t="s">
        <v>4155</v>
      </c>
      <c r="C2476" t="s">
        <v>3713</v>
      </c>
      <c r="D2476" t="s">
        <v>3726</v>
      </c>
      <c r="E2476" t="s">
        <v>663</v>
      </c>
      <c r="F2476" t="s">
        <v>37</v>
      </c>
      <c r="G2476" t="s">
        <v>655</v>
      </c>
      <c r="H2476" t="s">
        <v>1710</v>
      </c>
      <c r="I2476" t="s">
        <v>3756</v>
      </c>
      <c r="J2476" t="s">
        <v>10</v>
      </c>
      <c r="K2476" t="s">
        <v>10</v>
      </c>
      <c r="L2476" t="s">
        <v>10</v>
      </c>
      <c r="M2476" t="s">
        <v>10</v>
      </c>
      <c r="N2476" t="s">
        <v>10</v>
      </c>
      <c r="O2476" t="s">
        <v>10</v>
      </c>
      <c r="P2476" t="s">
        <v>10</v>
      </c>
      <c r="Q2476" t="s">
        <v>10</v>
      </c>
      <c r="R2476" t="s">
        <v>10</v>
      </c>
      <c r="S2476" t="s">
        <v>10</v>
      </c>
      <c r="T2476" t="s">
        <v>4149</v>
      </c>
      <c r="U2476" s="103">
        <v>13012370.124965796</v>
      </c>
      <c r="V2476" s="103">
        <v>11673037</v>
      </c>
      <c r="W2476" s="103">
        <v>5454000</v>
      </c>
      <c r="X2476" s="103">
        <v>13326768</v>
      </c>
      <c r="Y2476" s="103">
        <v>4421927.2262226902</v>
      </c>
      <c r="Z2476" s="103">
        <v>5848600</v>
      </c>
      <c r="AA2476" s="103">
        <v>9915102.3684210535</v>
      </c>
      <c r="AB2476" s="103">
        <v>16430431.749794774</v>
      </c>
      <c r="AC2476" s="103">
        <v>1167303</v>
      </c>
      <c r="AD2476" s="103">
        <v>4646000</v>
      </c>
      <c r="AE2476" s="103">
        <v>703778</v>
      </c>
      <c r="AF2476" s="103">
        <v>585937.5</v>
      </c>
      <c r="AG2476" s="103">
        <v>0</v>
      </c>
      <c r="AH2476" s="103">
        <v>1926145.7894736843</v>
      </c>
      <c r="BE2476" s="62" t="str">
        <f t="shared" si="305"/>
        <v>PaaSPostgreSQLPlataAltaServidordeUsoIntermedioHostingfísicoVersión9.2.x-Versión9.3.xNANANANANANANANANANAPaaS/M</v>
      </c>
      <c r="BH2476">
        <f t="shared" si="306"/>
        <v>0</v>
      </c>
      <c r="BI2476">
        <f t="shared" si="307"/>
        <v>0</v>
      </c>
      <c r="BJ2476">
        <f t="shared" si="308"/>
        <v>0</v>
      </c>
      <c r="BK2476">
        <f t="shared" si="309"/>
        <v>0</v>
      </c>
      <c r="BL2476">
        <f t="shared" si="310"/>
        <v>0</v>
      </c>
      <c r="BM2476">
        <f t="shared" si="311"/>
        <v>0</v>
      </c>
      <c r="BN2476">
        <f t="shared" si="312"/>
        <v>0</v>
      </c>
    </row>
    <row r="2477" spans="1:66" x14ac:dyDescent="0.25">
      <c r="A2477" t="s">
        <v>3018</v>
      </c>
      <c r="B2477" t="s">
        <v>4155</v>
      </c>
      <c r="C2477" t="s">
        <v>3713</v>
      </c>
      <c r="D2477" t="s">
        <v>3726</v>
      </c>
      <c r="E2477" t="s">
        <v>663</v>
      </c>
      <c r="F2477" t="s">
        <v>37</v>
      </c>
      <c r="G2477" t="s">
        <v>655</v>
      </c>
      <c r="H2477" t="s">
        <v>1710</v>
      </c>
      <c r="I2477" t="s">
        <v>3757</v>
      </c>
      <c r="J2477" t="s">
        <v>10</v>
      </c>
      <c r="K2477" t="s">
        <v>10</v>
      </c>
      <c r="L2477" t="s">
        <v>10</v>
      </c>
      <c r="M2477" t="s">
        <v>10</v>
      </c>
      <c r="N2477" t="s">
        <v>10</v>
      </c>
      <c r="O2477" t="s">
        <v>10</v>
      </c>
      <c r="P2477" t="s">
        <v>10</v>
      </c>
      <c r="Q2477" t="s">
        <v>10</v>
      </c>
      <c r="R2477" t="s">
        <v>10</v>
      </c>
      <c r="S2477" t="s">
        <v>10</v>
      </c>
      <c r="T2477" t="s">
        <v>4149</v>
      </c>
      <c r="U2477" s="103">
        <v>13012370.124965796</v>
      </c>
      <c r="V2477" s="103">
        <v>11673037</v>
      </c>
      <c r="W2477" s="103">
        <v>5454000</v>
      </c>
      <c r="X2477" s="103">
        <v>13326768</v>
      </c>
      <c r="Y2477" s="103">
        <v>4421927.2262226902</v>
      </c>
      <c r="Z2477" s="103">
        <v>5848600</v>
      </c>
      <c r="AA2477" s="103">
        <v>9915102.3684210535</v>
      </c>
      <c r="AB2477" s="103">
        <v>16430431.749794774</v>
      </c>
      <c r="AC2477" s="103">
        <v>1167303</v>
      </c>
      <c r="AD2477" s="103">
        <v>4646000</v>
      </c>
      <c r="AE2477" s="103">
        <v>703778</v>
      </c>
      <c r="AF2477" s="103">
        <v>585937.5</v>
      </c>
      <c r="AG2477" s="103">
        <v>0</v>
      </c>
      <c r="AH2477" s="103">
        <v>1926145.7894736843</v>
      </c>
      <c r="BE2477" s="62" t="str">
        <f t="shared" si="305"/>
        <v>PaaSPostgreSQLPlataAltaServidordeUsoIntermedioHostingfísicoVersión9.4.x-Versión9.5.xNANANANANANANANANANAPaaS/M</v>
      </c>
      <c r="BH2477">
        <f t="shared" si="306"/>
        <v>0</v>
      </c>
      <c r="BI2477">
        <f t="shared" si="307"/>
        <v>0</v>
      </c>
      <c r="BJ2477">
        <f t="shared" si="308"/>
        <v>0</v>
      </c>
      <c r="BK2477">
        <f t="shared" si="309"/>
        <v>0</v>
      </c>
      <c r="BL2477">
        <f t="shared" si="310"/>
        <v>0</v>
      </c>
      <c r="BM2477">
        <f t="shared" si="311"/>
        <v>0</v>
      </c>
      <c r="BN2477">
        <f t="shared" si="312"/>
        <v>0</v>
      </c>
    </row>
    <row r="2478" spans="1:66" x14ac:dyDescent="0.25">
      <c r="A2478" t="s">
        <v>2978</v>
      </c>
      <c r="B2478" t="s">
        <v>4155</v>
      </c>
      <c r="C2478" t="s">
        <v>3713</v>
      </c>
      <c r="D2478" t="s">
        <v>3726</v>
      </c>
      <c r="E2478" t="s">
        <v>663</v>
      </c>
      <c r="F2478" t="s">
        <v>37</v>
      </c>
      <c r="G2478" t="s">
        <v>655</v>
      </c>
      <c r="H2478" t="s">
        <v>1711</v>
      </c>
      <c r="I2478" t="s">
        <v>3756</v>
      </c>
      <c r="J2478" t="s">
        <v>10</v>
      </c>
      <c r="K2478" t="s">
        <v>10</v>
      </c>
      <c r="L2478" t="s">
        <v>10</v>
      </c>
      <c r="M2478" t="s">
        <v>10</v>
      </c>
      <c r="N2478" t="s">
        <v>10</v>
      </c>
      <c r="O2478" t="s">
        <v>10</v>
      </c>
      <c r="P2478" t="s">
        <v>10</v>
      </c>
      <c r="Q2478" t="s">
        <v>10</v>
      </c>
      <c r="R2478" t="s">
        <v>10</v>
      </c>
      <c r="S2478" t="s">
        <v>10</v>
      </c>
      <c r="T2478" t="s">
        <v>4149</v>
      </c>
      <c r="U2478" s="103">
        <v>7017073.7626940142</v>
      </c>
      <c r="V2478" s="103">
        <v>8469078</v>
      </c>
      <c r="W2478" s="103">
        <v>4251000</v>
      </c>
      <c r="X2478" s="103">
        <v>11581329</v>
      </c>
      <c r="Y2478" s="103">
        <v>2910937.5</v>
      </c>
      <c r="Z2478" s="103">
        <v>3171050</v>
      </c>
      <c r="AA2478" s="103">
        <v>10503936.666666666</v>
      </c>
      <c r="AB2478" s="103">
        <v>6543998.9092268283</v>
      </c>
      <c r="AC2478" s="103">
        <v>846907</v>
      </c>
      <c r="AD2478" s="103">
        <v>3764000</v>
      </c>
      <c r="AE2478" s="103">
        <v>703778</v>
      </c>
      <c r="AF2478" s="103">
        <v>585937.5</v>
      </c>
      <c r="AG2478" s="103">
        <v>0</v>
      </c>
      <c r="AH2478" s="103">
        <v>2326083</v>
      </c>
      <c r="BE2478" s="62" t="str">
        <f t="shared" si="305"/>
        <v>PaaSPostgreSQLPlataAltaServidordeUsoIntermedioHostingvirtualVersión9.2.x-Versión9.3.xNANANANANANANANANANAPaaS/M</v>
      </c>
      <c r="BH2478">
        <f t="shared" si="306"/>
        <v>0</v>
      </c>
      <c r="BI2478">
        <f t="shared" si="307"/>
        <v>0</v>
      </c>
      <c r="BJ2478">
        <f t="shared" si="308"/>
        <v>0</v>
      </c>
      <c r="BK2478">
        <f t="shared" si="309"/>
        <v>0</v>
      </c>
      <c r="BL2478">
        <f t="shared" si="310"/>
        <v>0</v>
      </c>
      <c r="BM2478">
        <f t="shared" si="311"/>
        <v>0</v>
      </c>
      <c r="BN2478">
        <f t="shared" si="312"/>
        <v>0</v>
      </c>
    </row>
    <row r="2479" spans="1:66" x14ac:dyDescent="0.25">
      <c r="A2479" t="s">
        <v>3028</v>
      </c>
      <c r="B2479" t="s">
        <v>4155</v>
      </c>
      <c r="C2479" t="s">
        <v>3713</v>
      </c>
      <c r="D2479" t="s">
        <v>3726</v>
      </c>
      <c r="E2479" t="s">
        <v>663</v>
      </c>
      <c r="F2479" t="s">
        <v>37</v>
      </c>
      <c r="G2479" t="s">
        <v>655</v>
      </c>
      <c r="H2479" t="s">
        <v>1711</v>
      </c>
      <c r="I2479" t="s">
        <v>3757</v>
      </c>
      <c r="J2479" t="s">
        <v>10</v>
      </c>
      <c r="K2479" t="s">
        <v>10</v>
      </c>
      <c r="L2479" t="s">
        <v>10</v>
      </c>
      <c r="M2479" t="s">
        <v>10</v>
      </c>
      <c r="N2479" t="s">
        <v>10</v>
      </c>
      <c r="O2479" t="s">
        <v>10</v>
      </c>
      <c r="P2479" t="s">
        <v>10</v>
      </c>
      <c r="Q2479" t="s">
        <v>10</v>
      </c>
      <c r="R2479" t="s">
        <v>10</v>
      </c>
      <c r="S2479" t="s">
        <v>10</v>
      </c>
      <c r="T2479" t="s">
        <v>4149</v>
      </c>
      <c r="U2479" s="103">
        <v>7017073.7626940142</v>
      </c>
      <c r="V2479" s="103">
        <v>8469078</v>
      </c>
      <c r="W2479" s="103">
        <v>4251000</v>
      </c>
      <c r="X2479" s="103">
        <v>11581329</v>
      </c>
      <c r="Y2479" s="103">
        <v>2910937.5</v>
      </c>
      <c r="Z2479" s="103">
        <v>3171050</v>
      </c>
      <c r="AA2479" s="103">
        <v>10503936.666666666</v>
      </c>
      <c r="AB2479" s="103">
        <v>6543998.9092268283</v>
      </c>
      <c r="AC2479" s="103">
        <v>846907</v>
      </c>
      <c r="AD2479" s="103">
        <v>3764000</v>
      </c>
      <c r="AE2479" s="103">
        <v>703778</v>
      </c>
      <c r="AF2479" s="103">
        <v>585937.5</v>
      </c>
      <c r="AG2479" s="103">
        <v>0</v>
      </c>
      <c r="AH2479" s="103">
        <v>2326083</v>
      </c>
      <c r="BE2479" s="62" t="str">
        <f t="shared" si="305"/>
        <v>PaaSPostgreSQLPlataAltaServidordeUsoIntermedioHostingvirtualVersión9.4.x-Versión9.5.xNANANANANANANANANANAPaaS/M</v>
      </c>
      <c r="BH2479">
        <f t="shared" si="306"/>
        <v>0</v>
      </c>
      <c r="BI2479">
        <f t="shared" si="307"/>
        <v>0</v>
      </c>
      <c r="BJ2479">
        <f t="shared" si="308"/>
        <v>0</v>
      </c>
      <c r="BK2479">
        <f t="shared" si="309"/>
        <v>0</v>
      </c>
      <c r="BL2479">
        <f t="shared" si="310"/>
        <v>0</v>
      </c>
      <c r="BM2479">
        <f t="shared" si="311"/>
        <v>0</v>
      </c>
      <c r="BN2479">
        <f t="shared" si="312"/>
        <v>0</v>
      </c>
    </row>
    <row r="2480" spans="1:66" x14ac:dyDescent="0.25">
      <c r="A2480" t="s">
        <v>2972</v>
      </c>
      <c r="B2480" t="s">
        <v>4155</v>
      </c>
      <c r="C2480" t="s">
        <v>3713</v>
      </c>
      <c r="D2480" t="s">
        <v>3726</v>
      </c>
      <c r="E2480" t="s">
        <v>663</v>
      </c>
      <c r="F2480" t="s">
        <v>37</v>
      </c>
      <c r="G2480" t="s">
        <v>657</v>
      </c>
      <c r="H2480" t="s">
        <v>1710</v>
      </c>
      <c r="I2480" t="s">
        <v>3756</v>
      </c>
      <c r="J2480" t="s">
        <v>10</v>
      </c>
      <c r="K2480" t="s">
        <v>10</v>
      </c>
      <c r="L2480" t="s">
        <v>10</v>
      </c>
      <c r="M2480" t="s">
        <v>10</v>
      </c>
      <c r="N2480" t="s">
        <v>10</v>
      </c>
      <c r="O2480" t="s">
        <v>10</v>
      </c>
      <c r="P2480" t="s">
        <v>10</v>
      </c>
      <c r="Q2480" t="s">
        <v>10</v>
      </c>
      <c r="R2480" t="s">
        <v>10</v>
      </c>
      <c r="S2480" t="s">
        <v>10</v>
      </c>
      <c r="T2480" t="s">
        <v>4149</v>
      </c>
      <c r="U2480" s="103">
        <v>15622570.124965796</v>
      </c>
      <c r="V2480" s="103">
        <v>19970154</v>
      </c>
      <c r="W2480" s="103">
        <v>9892000</v>
      </c>
      <c r="X2480" s="103">
        <v>31178943</v>
      </c>
      <c r="Y2480" s="103">
        <v>4945688.3373338021</v>
      </c>
      <c r="Z2480" s="103">
        <v>8234500</v>
      </c>
      <c r="AA2480" s="103">
        <v>14760255.087719295</v>
      </c>
      <c r="AB2480" s="103">
        <v>54065823.749794774</v>
      </c>
      <c r="AC2480" s="103">
        <v>1997015</v>
      </c>
      <c r="AD2480" s="103">
        <v>7511000</v>
      </c>
      <c r="AE2480" s="103">
        <v>703778</v>
      </c>
      <c r="AF2480" s="103">
        <v>585937.5</v>
      </c>
      <c r="AG2480" s="103">
        <v>0</v>
      </c>
      <c r="AH2480" s="103">
        <v>1992001.0526315791</v>
      </c>
      <c r="BE2480" s="62" t="str">
        <f t="shared" si="305"/>
        <v>PaaSPostgreSQLPlataAltaServidordeUsoOptimizadoHostingfísicoVersión9.2.x-Versión9.3.xNANANANANANANANANANAPaaS/M</v>
      </c>
      <c r="BH2480">
        <f t="shared" si="306"/>
        <v>0</v>
      </c>
      <c r="BI2480">
        <f t="shared" si="307"/>
        <v>0</v>
      </c>
      <c r="BJ2480">
        <f t="shared" si="308"/>
        <v>0</v>
      </c>
      <c r="BK2480">
        <f t="shared" si="309"/>
        <v>0</v>
      </c>
      <c r="BL2480">
        <f t="shared" si="310"/>
        <v>0</v>
      </c>
      <c r="BM2480">
        <f t="shared" si="311"/>
        <v>0</v>
      </c>
      <c r="BN2480">
        <f t="shared" si="312"/>
        <v>0</v>
      </c>
    </row>
    <row r="2481" spans="1:66" x14ac:dyDescent="0.25">
      <c r="A2481" t="s">
        <v>3022</v>
      </c>
      <c r="B2481" t="s">
        <v>4155</v>
      </c>
      <c r="C2481" t="s">
        <v>3713</v>
      </c>
      <c r="D2481" t="s">
        <v>3726</v>
      </c>
      <c r="E2481" t="s">
        <v>663</v>
      </c>
      <c r="F2481" t="s">
        <v>37</v>
      </c>
      <c r="G2481" t="s">
        <v>657</v>
      </c>
      <c r="H2481" t="s">
        <v>1710</v>
      </c>
      <c r="I2481" t="s">
        <v>3757</v>
      </c>
      <c r="J2481" t="s">
        <v>10</v>
      </c>
      <c r="K2481" t="s">
        <v>10</v>
      </c>
      <c r="L2481" t="s">
        <v>10</v>
      </c>
      <c r="M2481" t="s">
        <v>10</v>
      </c>
      <c r="N2481" t="s">
        <v>10</v>
      </c>
      <c r="O2481" t="s">
        <v>10</v>
      </c>
      <c r="P2481" t="s">
        <v>10</v>
      </c>
      <c r="Q2481" t="s">
        <v>10</v>
      </c>
      <c r="R2481" t="s">
        <v>10</v>
      </c>
      <c r="S2481" t="s">
        <v>10</v>
      </c>
      <c r="T2481" t="s">
        <v>4149</v>
      </c>
      <c r="U2481" s="103">
        <v>15622570.124965796</v>
      </c>
      <c r="V2481" s="103">
        <v>19970154</v>
      </c>
      <c r="W2481" s="103">
        <v>9892000</v>
      </c>
      <c r="X2481" s="103">
        <v>31178943</v>
      </c>
      <c r="Y2481" s="103">
        <v>4945688.3373338021</v>
      </c>
      <c r="Z2481" s="103">
        <v>8234500</v>
      </c>
      <c r="AA2481" s="103">
        <v>14760255.087719295</v>
      </c>
      <c r="AB2481" s="103">
        <v>54065823.749794774</v>
      </c>
      <c r="AC2481" s="103">
        <v>1997015</v>
      </c>
      <c r="AD2481" s="103">
        <v>7511000</v>
      </c>
      <c r="AE2481" s="103">
        <v>703778</v>
      </c>
      <c r="AF2481" s="103">
        <v>585937.5</v>
      </c>
      <c r="AG2481" s="103">
        <v>0</v>
      </c>
      <c r="AH2481" s="103">
        <v>1992001.0526315791</v>
      </c>
      <c r="BE2481" s="62" t="str">
        <f t="shared" si="305"/>
        <v>PaaSPostgreSQLPlataAltaServidordeUsoOptimizadoHostingfísicoVersión9.4.x-Versión9.5.xNANANANANANANANANANAPaaS/M</v>
      </c>
      <c r="BH2481">
        <f t="shared" si="306"/>
        <v>0</v>
      </c>
      <c r="BI2481">
        <f t="shared" si="307"/>
        <v>0</v>
      </c>
      <c r="BJ2481">
        <f t="shared" si="308"/>
        <v>0</v>
      </c>
      <c r="BK2481">
        <f t="shared" si="309"/>
        <v>0</v>
      </c>
      <c r="BL2481">
        <f t="shared" si="310"/>
        <v>0</v>
      </c>
      <c r="BM2481">
        <f t="shared" si="311"/>
        <v>0</v>
      </c>
      <c r="BN2481">
        <f t="shared" si="312"/>
        <v>0</v>
      </c>
    </row>
    <row r="2482" spans="1:66" x14ac:dyDescent="0.25">
      <c r="A2482" t="s">
        <v>2982</v>
      </c>
      <c r="B2482" t="s">
        <v>4155</v>
      </c>
      <c r="C2482" t="s">
        <v>3713</v>
      </c>
      <c r="D2482" t="s">
        <v>3726</v>
      </c>
      <c r="E2482" t="s">
        <v>663</v>
      </c>
      <c r="F2482" t="s">
        <v>37</v>
      </c>
      <c r="G2482" t="s">
        <v>657</v>
      </c>
      <c r="H2482" t="s">
        <v>1711</v>
      </c>
      <c r="I2482" t="s">
        <v>3756</v>
      </c>
      <c r="J2482" t="s">
        <v>10</v>
      </c>
      <c r="K2482" t="s">
        <v>10</v>
      </c>
      <c r="L2482" t="s">
        <v>10</v>
      </c>
      <c r="M2482" t="s">
        <v>10</v>
      </c>
      <c r="N2482" t="s">
        <v>10</v>
      </c>
      <c r="O2482" t="s">
        <v>10</v>
      </c>
      <c r="P2482" t="s">
        <v>10</v>
      </c>
      <c r="Q2482" t="s">
        <v>10</v>
      </c>
      <c r="R2482" t="s">
        <v>10</v>
      </c>
      <c r="S2482" t="s">
        <v>10</v>
      </c>
      <c r="T2482" t="s">
        <v>4149</v>
      </c>
      <c r="U2482" s="103">
        <v>9851374.4560606498</v>
      </c>
      <c r="V2482" s="103">
        <v>15829874</v>
      </c>
      <c r="W2482" s="103">
        <v>7071000</v>
      </c>
      <c r="X2482" s="103">
        <v>14890334</v>
      </c>
      <c r="Y2482" s="103">
        <v>4145937.5</v>
      </c>
      <c r="Z2482" s="103">
        <v>5188100</v>
      </c>
      <c r="AA2482" s="103">
        <v>17522381.111111108</v>
      </c>
      <c r="AB2482" s="103">
        <v>7252574.0825684872</v>
      </c>
      <c r="AC2482" s="103">
        <v>1582987</v>
      </c>
      <c r="AD2482" s="103">
        <v>6720000</v>
      </c>
      <c r="AE2482" s="103">
        <v>747759</v>
      </c>
      <c r="AF2482" s="103">
        <v>585937.5</v>
      </c>
      <c r="AG2482" s="103">
        <v>0</v>
      </c>
      <c r="AH2482" s="103">
        <v>2326083</v>
      </c>
      <c r="BE2482" s="62" t="str">
        <f t="shared" si="305"/>
        <v>PaaSPostgreSQLPlataAltaServidordeUsoOptimizadoHostingvirtualVersión9.2.x-Versión9.3.xNANANANANANANANANANAPaaS/M</v>
      </c>
      <c r="BH2482">
        <f t="shared" si="306"/>
        <v>0</v>
      </c>
      <c r="BI2482">
        <f t="shared" si="307"/>
        <v>0</v>
      </c>
      <c r="BJ2482">
        <f t="shared" si="308"/>
        <v>0</v>
      </c>
      <c r="BK2482">
        <f t="shared" si="309"/>
        <v>0</v>
      </c>
      <c r="BL2482">
        <f t="shared" si="310"/>
        <v>0</v>
      </c>
      <c r="BM2482">
        <f t="shared" si="311"/>
        <v>0</v>
      </c>
      <c r="BN2482">
        <f t="shared" si="312"/>
        <v>0</v>
      </c>
    </row>
    <row r="2483" spans="1:66" x14ac:dyDescent="0.25">
      <c r="A2483" t="s">
        <v>3032</v>
      </c>
      <c r="B2483" t="s">
        <v>4155</v>
      </c>
      <c r="C2483" t="s">
        <v>3713</v>
      </c>
      <c r="D2483" t="s">
        <v>3726</v>
      </c>
      <c r="E2483" t="s">
        <v>663</v>
      </c>
      <c r="F2483" t="s">
        <v>37</v>
      </c>
      <c r="G2483" t="s">
        <v>657</v>
      </c>
      <c r="H2483" t="s">
        <v>1711</v>
      </c>
      <c r="I2483" t="s">
        <v>3757</v>
      </c>
      <c r="J2483" t="s">
        <v>10</v>
      </c>
      <c r="K2483" t="s">
        <v>10</v>
      </c>
      <c r="L2483" t="s">
        <v>10</v>
      </c>
      <c r="M2483" t="s">
        <v>10</v>
      </c>
      <c r="N2483" t="s">
        <v>10</v>
      </c>
      <c r="O2483" t="s">
        <v>10</v>
      </c>
      <c r="P2483" t="s">
        <v>10</v>
      </c>
      <c r="Q2483" t="s">
        <v>10</v>
      </c>
      <c r="R2483" t="s">
        <v>10</v>
      </c>
      <c r="S2483" t="s">
        <v>10</v>
      </c>
      <c r="T2483" t="s">
        <v>4149</v>
      </c>
      <c r="U2483" s="103">
        <v>9851374.4560606498</v>
      </c>
      <c r="V2483" s="103">
        <v>15829874</v>
      </c>
      <c r="W2483" s="103">
        <v>7071000</v>
      </c>
      <c r="X2483" s="103">
        <v>14890334</v>
      </c>
      <c r="Y2483" s="103">
        <v>4145937.5</v>
      </c>
      <c r="Z2483" s="103">
        <v>5188100</v>
      </c>
      <c r="AA2483" s="103">
        <v>17522381.111111108</v>
      </c>
      <c r="AB2483" s="103">
        <v>7252574.0825684872</v>
      </c>
      <c r="AC2483" s="103">
        <v>1582987</v>
      </c>
      <c r="AD2483" s="103">
        <v>6720000</v>
      </c>
      <c r="AE2483" s="103">
        <v>747759</v>
      </c>
      <c r="AF2483" s="103">
        <v>585937.5</v>
      </c>
      <c r="AG2483" s="103">
        <v>0</v>
      </c>
      <c r="AH2483" s="103">
        <v>2326083</v>
      </c>
      <c r="BE2483" s="62" t="str">
        <f t="shared" si="305"/>
        <v>PaaSPostgreSQLPlataAltaServidordeUsoOptimizadoHostingvirtualVersión9.4.x-Versión9.5.xNANANANANANANANANANAPaaS/M</v>
      </c>
      <c r="BH2483">
        <f t="shared" si="306"/>
        <v>0</v>
      </c>
      <c r="BI2483">
        <f t="shared" si="307"/>
        <v>0</v>
      </c>
      <c r="BJ2483">
        <f t="shared" si="308"/>
        <v>0</v>
      </c>
      <c r="BK2483">
        <f t="shared" si="309"/>
        <v>0</v>
      </c>
      <c r="BL2483">
        <f t="shared" si="310"/>
        <v>0</v>
      </c>
      <c r="BM2483">
        <f t="shared" si="311"/>
        <v>0</v>
      </c>
      <c r="BN2483">
        <f t="shared" si="312"/>
        <v>0</v>
      </c>
    </row>
    <row r="2484" spans="1:66" x14ac:dyDescent="0.25">
      <c r="A2484" t="s">
        <v>2969</v>
      </c>
      <c r="B2484" t="s">
        <v>4155</v>
      </c>
      <c r="C2484" t="s">
        <v>3713</v>
      </c>
      <c r="D2484" t="s">
        <v>3726</v>
      </c>
      <c r="E2484" t="s">
        <v>663</v>
      </c>
      <c r="F2484" t="s">
        <v>35</v>
      </c>
      <c r="G2484" t="s">
        <v>656</v>
      </c>
      <c r="H2484" t="s">
        <v>1710</v>
      </c>
      <c r="I2484" t="s">
        <v>3756</v>
      </c>
      <c r="J2484" t="s">
        <v>10</v>
      </c>
      <c r="K2484" t="s">
        <v>10</v>
      </c>
      <c r="L2484" t="s">
        <v>10</v>
      </c>
      <c r="M2484" t="s">
        <v>10</v>
      </c>
      <c r="N2484" t="s">
        <v>10</v>
      </c>
      <c r="O2484" t="s">
        <v>10</v>
      </c>
      <c r="P2484" t="s">
        <v>10</v>
      </c>
      <c r="Q2484" t="s">
        <v>10</v>
      </c>
      <c r="R2484" t="s">
        <v>10</v>
      </c>
      <c r="S2484" t="s">
        <v>10</v>
      </c>
      <c r="T2484" t="s">
        <v>4149</v>
      </c>
      <c r="U2484" s="103">
        <v>14519026.124965796</v>
      </c>
      <c r="V2484" s="103">
        <v>16915188</v>
      </c>
      <c r="W2484" s="103">
        <v>6750000</v>
      </c>
      <c r="X2484" s="103">
        <v>15933799</v>
      </c>
      <c r="Y2484" s="103">
        <v>4386427.2262226902</v>
      </c>
      <c r="Z2484" s="103">
        <v>6624100</v>
      </c>
      <c r="AA2484" s="103">
        <v>9785958.7719298266</v>
      </c>
      <c r="AB2484" s="103">
        <v>48696860.749794774</v>
      </c>
      <c r="AC2484" s="103">
        <v>1691518</v>
      </c>
      <c r="AD2484" s="103">
        <v>6345000</v>
      </c>
      <c r="AE2484" s="103">
        <v>703778</v>
      </c>
      <c r="AF2484" s="103">
        <v>585937.5</v>
      </c>
      <c r="AG2484" s="103">
        <v>0</v>
      </c>
      <c r="AH2484" s="103">
        <v>1992001.0526315791</v>
      </c>
      <c r="BE2484" s="62" t="str">
        <f t="shared" si="305"/>
        <v>PaaSPostgreSQLPlataMediaServidordeUsoAvanzadoHostingfísicoVersión9.2.x-Versión9.3.xNANANANANANANANANANAPaaS/M</v>
      </c>
      <c r="BH2484">
        <f t="shared" si="306"/>
        <v>0</v>
      </c>
      <c r="BI2484">
        <f t="shared" si="307"/>
        <v>0</v>
      </c>
      <c r="BJ2484">
        <f t="shared" si="308"/>
        <v>0</v>
      </c>
      <c r="BK2484">
        <f t="shared" si="309"/>
        <v>0</v>
      </c>
      <c r="BL2484">
        <f t="shared" si="310"/>
        <v>0</v>
      </c>
      <c r="BM2484">
        <f t="shared" si="311"/>
        <v>0</v>
      </c>
      <c r="BN2484">
        <f t="shared" si="312"/>
        <v>0</v>
      </c>
    </row>
    <row r="2485" spans="1:66" x14ac:dyDescent="0.25">
      <c r="A2485" t="s">
        <v>3019</v>
      </c>
      <c r="B2485" t="s">
        <v>4155</v>
      </c>
      <c r="C2485" t="s">
        <v>3713</v>
      </c>
      <c r="D2485" t="s">
        <v>3726</v>
      </c>
      <c r="E2485" t="s">
        <v>663</v>
      </c>
      <c r="F2485" t="s">
        <v>35</v>
      </c>
      <c r="G2485" t="s">
        <v>656</v>
      </c>
      <c r="H2485" t="s">
        <v>1710</v>
      </c>
      <c r="I2485" t="s">
        <v>3757</v>
      </c>
      <c r="J2485" t="s">
        <v>10</v>
      </c>
      <c r="K2485" t="s">
        <v>10</v>
      </c>
      <c r="L2485" t="s">
        <v>10</v>
      </c>
      <c r="M2485" t="s">
        <v>10</v>
      </c>
      <c r="N2485" t="s">
        <v>10</v>
      </c>
      <c r="O2485" t="s">
        <v>10</v>
      </c>
      <c r="P2485" t="s">
        <v>10</v>
      </c>
      <c r="Q2485" t="s">
        <v>10</v>
      </c>
      <c r="R2485" t="s">
        <v>10</v>
      </c>
      <c r="S2485" t="s">
        <v>10</v>
      </c>
      <c r="T2485" t="s">
        <v>4149</v>
      </c>
      <c r="U2485" s="103">
        <v>14519026.124965796</v>
      </c>
      <c r="V2485" s="103">
        <v>16915188</v>
      </c>
      <c r="W2485" s="103">
        <v>6750000</v>
      </c>
      <c r="X2485" s="103">
        <v>15933799</v>
      </c>
      <c r="Y2485" s="103">
        <v>4386427.2262226902</v>
      </c>
      <c r="Z2485" s="103">
        <v>6624100</v>
      </c>
      <c r="AA2485" s="103">
        <v>9785958.7719298266</v>
      </c>
      <c r="AB2485" s="103">
        <v>48696860.749794774</v>
      </c>
      <c r="AC2485" s="103">
        <v>1691518</v>
      </c>
      <c r="AD2485" s="103">
        <v>6345000</v>
      </c>
      <c r="AE2485" s="103">
        <v>703778</v>
      </c>
      <c r="AF2485" s="103">
        <v>585937.5</v>
      </c>
      <c r="AG2485" s="103">
        <v>0</v>
      </c>
      <c r="AH2485" s="103">
        <v>1992001.0526315791</v>
      </c>
      <c r="BE2485" s="62" t="str">
        <f t="shared" si="305"/>
        <v>PaaSPostgreSQLPlataMediaServidordeUsoAvanzadoHostingfísicoVersión9.4.x-Versión9.5.xNANANANANANANANANANAPaaS/M</v>
      </c>
      <c r="BH2485">
        <f t="shared" si="306"/>
        <v>0</v>
      </c>
      <c r="BI2485">
        <f t="shared" si="307"/>
        <v>0</v>
      </c>
      <c r="BJ2485">
        <f t="shared" si="308"/>
        <v>0</v>
      </c>
      <c r="BK2485">
        <f t="shared" si="309"/>
        <v>0</v>
      </c>
      <c r="BL2485">
        <f t="shared" si="310"/>
        <v>0</v>
      </c>
      <c r="BM2485">
        <f t="shared" si="311"/>
        <v>0</v>
      </c>
      <c r="BN2485">
        <f t="shared" si="312"/>
        <v>0</v>
      </c>
    </row>
    <row r="2486" spans="1:66" x14ac:dyDescent="0.25">
      <c r="A2486" t="s">
        <v>2979</v>
      </c>
      <c r="B2486" t="s">
        <v>4155</v>
      </c>
      <c r="C2486" t="s">
        <v>3713</v>
      </c>
      <c r="D2486" t="s">
        <v>3726</v>
      </c>
      <c r="E2486" t="s">
        <v>663</v>
      </c>
      <c r="F2486" t="s">
        <v>35</v>
      </c>
      <c r="G2486" t="s">
        <v>656</v>
      </c>
      <c r="H2486" t="s">
        <v>1711</v>
      </c>
      <c r="I2486" t="s">
        <v>3756</v>
      </c>
      <c r="J2486" t="s">
        <v>10</v>
      </c>
      <c r="K2486" t="s">
        <v>10</v>
      </c>
      <c r="L2486" t="s">
        <v>10</v>
      </c>
      <c r="M2486" t="s">
        <v>10</v>
      </c>
      <c r="N2486" t="s">
        <v>10</v>
      </c>
      <c r="O2486" t="s">
        <v>10</v>
      </c>
      <c r="P2486" t="s">
        <v>10</v>
      </c>
      <c r="Q2486" t="s">
        <v>10</v>
      </c>
      <c r="R2486" t="s">
        <v>10</v>
      </c>
      <c r="S2486" t="s">
        <v>10</v>
      </c>
      <c r="T2486" t="s">
        <v>4149</v>
      </c>
      <c r="U2486" s="103">
        <v>11213616.094321502</v>
      </c>
      <c r="V2486" s="103">
        <v>10596689</v>
      </c>
      <c r="W2486" s="103">
        <v>5485000</v>
      </c>
      <c r="X2486" s="103">
        <v>13270843</v>
      </c>
      <c r="Y2486" s="103">
        <v>4685937.5</v>
      </c>
      <c r="Z2486" s="103">
        <v>4102400</v>
      </c>
      <c r="AA2486" s="103">
        <v>10838081.111111112</v>
      </c>
      <c r="AB2486" s="103">
        <v>7593134.4921337003</v>
      </c>
      <c r="AC2486" s="103">
        <v>1059668</v>
      </c>
      <c r="AD2486" s="103">
        <v>4598000</v>
      </c>
      <c r="AE2486" s="103">
        <v>729083</v>
      </c>
      <c r="AF2486" s="103">
        <v>585937.5</v>
      </c>
      <c r="AG2486" s="103">
        <v>0</v>
      </c>
      <c r="AH2486" s="103">
        <v>2326083</v>
      </c>
      <c r="BE2486" s="62" t="str">
        <f t="shared" si="305"/>
        <v>PaaSPostgreSQLPlataMediaServidordeUsoAvanzadoHostingvirtualVersión9.2.x-Versión9.3.xNANANANANANANANANANAPaaS/M</v>
      </c>
      <c r="BH2486">
        <f t="shared" si="306"/>
        <v>0</v>
      </c>
      <c r="BI2486">
        <f t="shared" si="307"/>
        <v>0</v>
      </c>
      <c r="BJ2486">
        <f t="shared" si="308"/>
        <v>0</v>
      </c>
      <c r="BK2486">
        <f t="shared" si="309"/>
        <v>0</v>
      </c>
      <c r="BL2486">
        <f t="shared" si="310"/>
        <v>0</v>
      </c>
      <c r="BM2486">
        <f t="shared" si="311"/>
        <v>0</v>
      </c>
      <c r="BN2486">
        <f t="shared" si="312"/>
        <v>0</v>
      </c>
    </row>
    <row r="2487" spans="1:66" x14ac:dyDescent="0.25">
      <c r="A2487" t="s">
        <v>3029</v>
      </c>
      <c r="B2487" t="s">
        <v>4155</v>
      </c>
      <c r="C2487" t="s">
        <v>3713</v>
      </c>
      <c r="D2487" t="s">
        <v>3726</v>
      </c>
      <c r="E2487" t="s">
        <v>663</v>
      </c>
      <c r="F2487" t="s">
        <v>35</v>
      </c>
      <c r="G2487" t="s">
        <v>656</v>
      </c>
      <c r="H2487" t="s">
        <v>1711</v>
      </c>
      <c r="I2487" t="s">
        <v>3757</v>
      </c>
      <c r="J2487" t="s">
        <v>10</v>
      </c>
      <c r="K2487" t="s">
        <v>10</v>
      </c>
      <c r="L2487" t="s">
        <v>10</v>
      </c>
      <c r="M2487" t="s">
        <v>10</v>
      </c>
      <c r="N2487" t="s">
        <v>10</v>
      </c>
      <c r="O2487" t="s">
        <v>10</v>
      </c>
      <c r="P2487" t="s">
        <v>10</v>
      </c>
      <c r="Q2487" t="s">
        <v>10</v>
      </c>
      <c r="R2487" t="s">
        <v>10</v>
      </c>
      <c r="S2487" t="s">
        <v>10</v>
      </c>
      <c r="T2487" t="s">
        <v>4149</v>
      </c>
      <c r="U2487" s="103">
        <v>11213616.094321502</v>
      </c>
      <c r="V2487" s="103">
        <v>10596689</v>
      </c>
      <c r="W2487" s="103">
        <v>5485000</v>
      </c>
      <c r="X2487" s="103">
        <v>13270843</v>
      </c>
      <c r="Y2487" s="103">
        <v>4685937.5</v>
      </c>
      <c r="Z2487" s="103">
        <v>4102400</v>
      </c>
      <c r="AA2487" s="103">
        <v>10838081.111111112</v>
      </c>
      <c r="AB2487" s="103">
        <v>7593134.4921337003</v>
      </c>
      <c r="AC2487" s="103">
        <v>1059668</v>
      </c>
      <c r="AD2487" s="103">
        <v>4598000</v>
      </c>
      <c r="AE2487" s="103">
        <v>729083</v>
      </c>
      <c r="AF2487" s="103">
        <v>585937.5</v>
      </c>
      <c r="AG2487" s="103">
        <v>0</v>
      </c>
      <c r="AH2487" s="103">
        <v>2326083</v>
      </c>
      <c r="BE2487" s="62" t="str">
        <f t="shared" si="305"/>
        <v>PaaSPostgreSQLPlataMediaServidordeUsoAvanzadoHostingvirtualVersión9.4.x-Versión9.5.xNANANANANANANANANANAPaaS/M</v>
      </c>
      <c r="BH2487">
        <f t="shared" si="306"/>
        <v>0</v>
      </c>
      <c r="BI2487">
        <f t="shared" si="307"/>
        <v>0</v>
      </c>
      <c r="BJ2487">
        <f t="shared" si="308"/>
        <v>0</v>
      </c>
      <c r="BK2487">
        <f t="shared" si="309"/>
        <v>0</v>
      </c>
      <c r="BL2487">
        <f t="shared" si="310"/>
        <v>0</v>
      </c>
      <c r="BM2487">
        <f t="shared" si="311"/>
        <v>0</v>
      </c>
      <c r="BN2487">
        <f t="shared" si="312"/>
        <v>0</v>
      </c>
    </row>
    <row r="2488" spans="1:66" x14ac:dyDescent="0.25">
      <c r="A2488" t="s">
        <v>2963</v>
      </c>
      <c r="B2488" t="s">
        <v>4155</v>
      </c>
      <c r="C2488" t="s">
        <v>3713</v>
      </c>
      <c r="D2488" t="s">
        <v>3726</v>
      </c>
      <c r="E2488" t="s">
        <v>663</v>
      </c>
      <c r="F2488" t="s">
        <v>35</v>
      </c>
      <c r="G2488" t="s">
        <v>653</v>
      </c>
      <c r="H2488" t="s">
        <v>1710</v>
      </c>
      <c r="I2488" t="s">
        <v>3756</v>
      </c>
      <c r="J2488" t="s">
        <v>10</v>
      </c>
      <c r="K2488" t="s">
        <v>10</v>
      </c>
      <c r="L2488" t="s">
        <v>10</v>
      </c>
      <c r="M2488" t="s">
        <v>10</v>
      </c>
      <c r="N2488" t="s">
        <v>10</v>
      </c>
      <c r="O2488" t="s">
        <v>10</v>
      </c>
      <c r="P2488" t="s">
        <v>10</v>
      </c>
      <c r="Q2488" t="s">
        <v>10</v>
      </c>
      <c r="R2488" t="s">
        <v>10</v>
      </c>
      <c r="S2488" t="s">
        <v>10</v>
      </c>
      <c r="T2488" t="s">
        <v>4149</v>
      </c>
      <c r="U2488" s="103">
        <v>4888481.1249657962</v>
      </c>
      <c r="V2488" s="103">
        <v>7287106</v>
      </c>
      <c r="W2488" s="103">
        <v>2550000</v>
      </c>
      <c r="X2488" s="103">
        <v>10485042</v>
      </c>
      <c r="Y2488" s="103">
        <v>3288643.8928893576</v>
      </c>
      <c r="Z2488" s="103">
        <v>2877000</v>
      </c>
      <c r="AA2488" s="103">
        <v>3320850.4385964917</v>
      </c>
      <c r="AB2488" s="103">
        <v>28095524.749794774</v>
      </c>
      <c r="AC2488" s="103">
        <v>728710</v>
      </c>
      <c r="AD2488" s="103">
        <v>1326000</v>
      </c>
      <c r="AE2488" s="103">
        <v>703778</v>
      </c>
      <c r="AF2488" s="103">
        <v>585937.5</v>
      </c>
      <c r="AG2488" s="103">
        <v>0</v>
      </c>
      <c r="AH2488" s="103">
        <v>1926145.7894736843</v>
      </c>
      <c r="BE2488" s="62" t="str">
        <f t="shared" si="305"/>
        <v>PaaSPostgreSQLPlataMediaServidordeUsoBásicoHostingfísicoVersión9.2.x-Versión9.3.xNANANANANANANANANANAPaaS/M</v>
      </c>
      <c r="BH2488">
        <f t="shared" si="306"/>
        <v>0</v>
      </c>
      <c r="BI2488">
        <f t="shared" si="307"/>
        <v>0</v>
      </c>
      <c r="BJ2488">
        <f t="shared" si="308"/>
        <v>0</v>
      </c>
      <c r="BK2488">
        <f t="shared" si="309"/>
        <v>0</v>
      </c>
      <c r="BL2488">
        <f t="shared" si="310"/>
        <v>0</v>
      </c>
      <c r="BM2488">
        <f t="shared" si="311"/>
        <v>0</v>
      </c>
      <c r="BN2488">
        <f t="shared" si="312"/>
        <v>0</v>
      </c>
    </row>
    <row r="2489" spans="1:66" x14ac:dyDescent="0.25">
      <c r="A2489" t="s">
        <v>3013</v>
      </c>
      <c r="B2489" t="s">
        <v>4155</v>
      </c>
      <c r="C2489" t="s">
        <v>3713</v>
      </c>
      <c r="D2489" t="s">
        <v>3726</v>
      </c>
      <c r="E2489" t="s">
        <v>663</v>
      </c>
      <c r="F2489" t="s">
        <v>35</v>
      </c>
      <c r="G2489" t="s">
        <v>653</v>
      </c>
      <c r="H2489" t="s">
        <v>1710</v>
      </c>
      <c r="I2489" t="s">
        <v>3757</v>
      </c>
      <c r="J2489" t="s">
        <v>10</v>
      </c>
      <c r="K2489" t="s">
        <v>10</v>
      </c>
      <c r="L2489" t="s">
        <v>10</v>
      </c>
      <c r="M2489" t="s">
        <v>10</v>
      </c>
      <c r="N2489" t="s">
        <v>10</v>
      </c>
      <c r="O2489" t="s">
        <v>10</v>
      </c>
      <c r="P2489" t="s">
        <v>10</v>
      </c>
      <c r="Q2489" t="s">
        <v>10</v>
      </c>
      <c r="R2489" t="s">
        <v>10</v>
      </c>
      <c r="S2489" t="s">
        <v>10</v>
      </c>
      <c r="T2489" t="s">
        <v>4149</v>
      </c>
      <c r="U2489" s="103">
        <v>4888481.1249657962</v>
      </c>
      <c r="V2489" s="103">
        <v>7287106</v>
      </c>
      <c r="W2489" s="103">
        <v>2550000</v>
      </c>
      <c r="X2489" s="103">
        <v>10485042</v>
      </c>
      <c r="Y2489" s="103">
        <v>3288643.8928893576</v>
      </c>
      <c r="Z2489" s="103">
        <v>2877000</v>
      </c>
      <c r="AA2489" s="103">
        <v>3320850.4385964917</v>
      </c>
      <c r="AB2489" s="103">
        <v>28095524.749794774</v>
      </c>
      <c r="AC2489" s="103">
        <v>728710</v>
      </c>
      <c r="AD2489" s="103">
        <v>1326000</v>
      </c>
      <c r="AE2489" s="103">
        <v>703778</v>
      </c>
      <c r="AF2489" s="103">
        <v>585937.5</v>
      </c>
      <c r="AG2489" s="103">
        <v>0</v>
      </c>
      <c r="AH2489" s="103">
        <v>1926145.7894736843</v>
      </c>
      <c r="BE2489" s="62" t="str">
        <f t="shared" si="305"/>
        <v>PaaSPostgreSQLPlataMediaServidordeUsoBásicoHostingfísicoVersión9.4.x-Versión9.5.xNANANANANANANANANANAPaaS/M</v>
      </c>
      <c r="BH2489">
        <f t="shared" si="306"/>
        <v>0</v>
      </c>
      <c r="BI2489">
        <f t="shared" si="307"/>
        <v>0</v>
      </c>
      <c r="BJ2489">
        <f t="shared" si="308"/>
        <v>0</v>
      </c>
      <c r="BK2489">
        <f t="shared" si="309"/>
        <v>0</v>
      </c>
      <c r="BL2489">
        <f t="shared" si="310"/>
        <v>0</v>
      </c>
      <c r="BM2489">
        <f t="shared" si="311"/>
        <v>0</v>
      </c>
      <c r="BN2489">
        <f t="shared" si="312"/>
        <v>0</v>
      </c>
    </row>
    <row r="2490" spans="1:66" x14ac:dyDescent="0.25">
      <c r="A2490" t="s">
        <v>2973</v>
      </c>
      <c r="B2490" t="s">
        <v>4155</v>
      </c>
      <c r="C2490" t="s">
        <v>3713</v>
      </c>
      <c r="D2490" t="s">
        <v>3726</v>
      </c>
      <c r="E2490" t="s">
        <v>663</v>
      </c>
      <c r="F2490" t="s">
        <v>35</v>
      </c>
      <c r="G2490" t="s">
        <v>653</v>
      </c>
      <c r="H2490" t="s">
        <v>1711</v>
      </c>
      <c r="I2490" t="s">
        <v>3756</v>
      </c>
      <c r="J2490" t="s">
        <v>10</v>
      </c>
      <c r="K2490" t="s">
        <v>10</v>
      </c>
      <c r="L2490" t="s">
        <v>10</v>
      </c>
      <c r="M2490" t="s">
        <v>10</v>
      </c>
      <c r="N2490" t="s">
        <v>10</v>
      </c>
      <c r="O2490" t="s">
        <v>10</v>
      </c>
      <c r="P2490" t="s">
        <v>10</v>
      </c>
      <c r="Q2490" t="s">
        <v>10</v>
      </c>
      <c r="R2490" t="s">
        <v>10</v>
      </c>
      <c r="S2490" t="s">
        <v>10</v>
      </c>
      <c r="T2490" t="s">
        <v>4149</v>
      </c>
      <c r="U2490" s="103">
        <v>5375766.6109865168</v>
      </c>
      <c r="V2490" s="103">
        <v>6408363</v>
      </c>
      <c r="W2490" s="103">
        <v>1481000</v>
      </c>
      <c r="X2490" s="103">
        <v>8713013</v>
      </c>
      <c r="Y2490" s="103">
        <v>2035937.5</v>
      </c>
      <c r="Z2490" s="103">
        <v>1274750</v>
      </c>
      <c r="AA2490" s="103">
        <v>3216272.222222222</v>
      </c>
      <c r="AB2490" s="103">
        <v>6133672.1212999541</v>
      </c>
      <c r="AC2490" s="103">
        <v>640836</v>
      </c>
      <c r="AD2490" s="103">
        <v>782000</v>
      </c>
      <c r="AE2490" s="103">
        <v>603550</v>
      </c>
      <c r="AF2490" s="103">
        <v>585937.5</v>
      </c>
      <c r="AG2490" s="103">
        <v>0</v>
      </c>
      <c r="AH2490" s="103">
        <v>2326083</v>
      </c>
      <c r="BE2490" s="62" t="str">
        <f t="shared" si="305"/>
        <v>PaaSPostgreSQLPlataMediaServidordeUsoBásicoHostingvirtualVersión9.2.x-Versión9.3.xNANANANANANANANANANAPaaS/M</v>
      </c>
      <c r="BH2490">
        <f t="shared" si="306"/>
        <v>0</v>
      </c>
      <c r="BI2490">
        <f t="shared" si="307"/>
        <v>0</v>
      </c>
      <c r="BJ2490">
        <f t="shared" si="308"/>
        <v>0</v>
      </c>
      <c r="BK2490">
        <f t="shared" si="309"/>
        <v>0</v>
      </c>
      <c r="BL2490">
        <f t="shared" si="310"/>
        <v>0</v>
      </c>
      <c r="BM2490">
        <f t="shared" si="311"/>
        <v>0</v>
      </c>
      <c r="BN2490">
        <f t="shared" si="312"/>
        <v>0</v>
      </c>
    </row>
    <row r="2491" spans="1:66" x14ac:dyDescent="0.25">
      <c r="A2491" t="s">
        <v>3023</v>
      </c>
      <c r="B2491" t="s">
        <v>4155</v>
      </c>
      <c r="C2491" t="s">
        <v>3713</v>
      </c>
      <c r="D2491" t="s">
        <v>3726</v>
      </c>
      <c r="E2491" t="s">
        <v>663</v>
      </c>
      <c r="F2491" t="s">
        <v>35</v>
      </c>
      <c r="G2491" t="s">
        <v>653</v>
      </c>
      <c r="H2491" t="s">
        <v>1711</v>
      </c>
      <c r="I2491" t="s">
        <v>3757</v>
      </c>
      <c r="J2491" t="s">
        <v>10</v>
      </c>
      <c r="K2491" t="s">
        <v>10</v>
      </c>
      <c r="L2491" t="s">
        <v>10</v>
      </c>
      <c r="M2491" t="s">
        <v>10</v>
      </c>
      <c r="N2491" t="s">
        <v>10</v>
      </c>
      <c r="O2491" t="s">
        <v>10</v>
      </c>
      <c r="P2491" t="s">
        <v>10</v>
      </c>
      <c r="Q2491" t="s">
        <v>10</v>
      </c>
      <c r="R2491" t="s">
        <v>10</v>
      </c>
      <c r="S2491" t="s">
        <v>10</v>
      </c>
      <c r="T2491" t="s">
        <v>4149</v>
      </c>
      <c r="U2491" s="103">
        <v>5375766.6109865168</v>
      </c>
      <c r="V2491" s="103">
        <v>6408363</v>
      </c>
      <c r="W2491" s="103">
        <v>1481000</v>
      </c>
      <c r="X2491" s="103">
        <v>8713013</v>
      </c>
      <c r="Y2491" s="103">
        <v>2035937.5</v>
      </c>
      <c r="Z2491" s="103">
        <v>1274750</v>
      </c>
      <c r="AA2491" s="103">
        <v>3216272.222222222</v>
      </c>
      <c r="AB2491" s="103">
        <v>6133672.1212999541</v>
      </c>
      <c r="AC2491" s="103">
        <v>640836</v>
      </c>
      <c r="AD2491" s="103">
        <v>782000</v>
      </c>
      <c r="AE2491" s="103">
        <v>603550</v>
      </c>
      <c r="AF2491" s="103">
        <v>585937.5</v>
      </c>
      <c r="AG2491" s="103">
        <v>0</v>
      </c>
      <c r="AH2491" s="103">
        <v>2326083</v>
      </c>
      <c r="BE2491" s="62" t="str">
        <f t="shared" si="305"/>
        <v>PaaSPostgreSQLPlataMediaServidordeUsoBásicoHostingvirtualVersión9.4.x-Versión9.5.xNANANANANANANANANANAPaaS/M</v>
      </c>
      <c r="BH2491">
        <f t="shared" si="306"/>
        <v>0</v>
      </c>
      <c r="BI2491">
        <f t="shared" si="307"/>
        <v>0</v>
      </c>
      <c r="BJ2491">
        <f t="shared" si="308"/>
        <v>0</v>
      </c>
      <c r="BK2491">
        <f t="shared" si="309"/>
        <v>0</v>
      </c>
      <c r="BL2491">
        <f t="shared" si="310"/>
        <v>0</v>
      </c>
      <c r="BM2491">
        <f t="shared" si="311"/>
        <v>0</v>
      </c>
      <c r="BN2491">
        <f t="shared" si="312"/>
        <v>0</v>
      </c>
    </row>
    <row r="2492" spans="1:66" x14ac:dyDescent="0.25">
      <c r="A2492" t="s">
        <v>2965</v>
      </c>
      <c r="B2492" t="s">
        <v>4155</v>
      </c>
      <c r="C2492" t="s">
        <v>3713</v>
      </c>
      <c r="D2492" t="s">
        <v>3726</v>
      </c>
      <c r="E2492" t="s">
        <v>663</v>
      </c>
      <c r="F2492" t="s">
        <v>35</v>
      </c>
      <c r="G2492" t="s">
        <v>654</v>
      </c>
      <c r="H2492" t="s">
        <v>1710</v>
      </c>
      <c r="I2492" t="s">
        <v>3756</v>
      </c>
      <c r="J2492" t="s">
        <v>10</v>
      </c>
      <c r="K2492" t="s">
        <v>10</v>
      </c>
      <c r="L2492" t="s">
        <v>10</v>
      </c>
      <c r="M2492" t="s">
        <v>10</v>
      </c>
      <c r="N2492" t="s">
        <v>10</v>
      </c>
      <c r="O2492" t="s">
        <v>10</v>
      </c>
      <c r="P2492" t="s">
        <v>10</v>
      </c>
      <c r="Q2492" t="s">
        <v>10</v>
      </c>
      <c r="R2492" t="s">
        <v>10</v>
      </c>
      <c r="S2492" t="s">
        <v>10</v>
      </c>
      <c r="T2492" t="s">
        <v>4149</v>
      </c>
      <c r="U2492" s="103">
        <v>7080654.1249657962</v>
      </c>
      <c r="V2492" s="103">
        <v>8711608</v>
      </c>
      <c r="W2492" s="103">
        <v>2950000</v>
      </c>
      <c r="X2492" s="103">
        <v>11480696</v>
      </c>
      <c r="Y2492" s="103">
        <v>3747227.2262226907</v>
      </c>
      <c r="Z2492" s="103">
        <v>4518700</v>
      </c>
      <c r="AA2492" s="103">
        <v>5443600.8771929815</v>
      </c>
      <c r="AB2492" s="103">
        <v>18076569.749794774</v>
      </c>
      <c r="AC2492" s="103">
        <v>871160</v>
      </c>
      <c r="AD2492" s="103">
        <v>2035000</v>
      </c>
      <c r="AE2492" s="103">
        <v>703778</v>
      </c>
      <c r="AF2492" s="103">
        <v>585937.5</v>
      </c>
      <c r="AG2492" s="103">
        <v>0</v>
      </c>
      <c r="AH2492" s="103">
        <v>1926145.7894736843</v>
      </c>
      <c r="BE2492" s="62" t="str">
        <f t="shared" si="305"/>
        <v>PaaSPostgreSQLPlataMediaServidordeUsoEstándarHostingfísicoVersión9.2.x-Versión9.3.xNANANANANANANANANANAPaaS/M</v>
      </c>
      <c r="BH2492">
        <f t="shared" si="306"/>
        <v>0</v>
      </c>
      <c r="BI2492">
        <f t="shared" si="307"/>
        <v>0</v>
      </c>
      <c r="BJ2492">
        <f t="shared" si="308"/>
        <v>0</v>
      </c>
      <c r="BK2492">
        <f t="shared" si="309"/>
        <v>0</v>
      </c>
      <c r="BL2492">
        <f t="shared" si="310"/>
        <v>0</v>
      </c>
      <c r="BM2492">
        <f t="shared" si="311"/>
        <v>0</v>
      </c>
      <c r="BN2492">
        <f t="shared" si="312"/>
        <v>0</v>
      </c>
    </row>
    <row r="2493" spans="1:66" x14ac:dyDescent="0.25">
      <c r="A2493" t="s">
        <v>3015</v>
      </c>
      <c r="B2493" t="s">
        <v>4155</v>
      </c>
      <c r="C2493" t="s">
        <v>3713</v>
      </c>
      <c r="D2493" t="s">
        <v>3726</v>
      </c>
      <c r="E2493" t="s">
        <v>663</v>
      </c>
      <c r="F2493" t="s">
        <v>35</v>
      </c>
      <c r="G2493" t="s">
        <v>654</v>
      </c>
      <c r="H2493" t="s">
        <v>1710</v>
      </c>
      <c r="I2493" t="s">
        <v>3757</v>
      </c>
      <c r="J2493" t="s">
        <v>10</v>
      </c>
      <c r="K2493" t="s">
        <v>10</v>
      </c>
      <c r="L2493" t="s">
        <v>10</v>
      </c>
      <c r="M2493" t="s">
        <v>10</v>
      </c>
      <c r="N2493" t="s">
        <v>10</v>
      </c>
      <c r="O2493" t="s">
        <v>10</v>
      </c>
      <c r="P2493" t="s">
        <v>10</v>
      </c>
      <c r="Q2493" t="s">
        <v>10</v>
      </c>
      <c r="R2493" t="s">
        <v>10</v>
      </c>
      <c r="S2493" t="s">
        <v>10</v>
      </c>
      <c r="T2493" t="s">
        <v>4149</v>
      </c>
      <c r="U2493" s="103">
        <v>7080654.1249657962</v>
      </c>
      <c r="V2493" s="103">
        <v>8711608</v>
      </c>
      <c r="W2493" s="103">
        <v>2950000</v>
      </c>
      <c r="X2493" s="103">
        <v>11480696</v>
      </c>
      <c r="Y2493" s="103">
        <v>3747227.2262226907</v>
      </c>
      <c r="Z2493" s="103">
        <v>4518700</v>
      </c>
      <c r="AA2493" s="103">
        <v>5443600.8771929815</v>
      </c>
      <c r="AB2493" s="103">
        <v>18076569.749794774</v>
      </c>
      <c r="AC2493" s="103">
        <v>871160</v>
      </c>
      <c r="AD2493" s="103">
        <v>2035000</v>
      </c>
      <c r="AE2493" s="103">
        <v>703778</v>
      </c>
      <c r="AF2493" s="103">
        <v>585937.5</v>
      </c>
      <c r="AG2493" s="103">
        <v>0</v>
      </c>
      <c r="AH2493" s="103">
        <v>1926145.7894736843</v>
      </c>
      <c r="BE2493" s="62" t="str">
        <f t="shared" si="305"/>
        <v>PaaSPostgreSQLPlataMediaServidordeUsoEstándarHostingfísicoVersión9.4.x-Versión9.5.xNANANANANANANANANANAPaaS/M</v>
      </c>
      <c r="BH2493">
        <f t="shared" si="306"/>
        <v>0</v>
      </c>
      <c r="BI2493">
        <f t="shared" si="307"/>
        <v>0</v>
      </c>
      <c r="BJ2493">
        <f t="shared" si="308"/>
        <v>0</v>
      </c>
      <c r="BK2493">
        <f t="shared" si="309"/>
        <v>0</v>
      </c>
      <c r="BL2493">
        <f t="shared" si="310"/>
        <v>0</v>
      </c>
      <c r="BM2493">
        <f t="shared" si="311"/>
        <v>0</v>
      </c>
      <c r="BN2493">
        <f t="shared" si="312"/>
        <v>0</v>
      </c>
    </row>
    <row r="2494" spans="1:66" x14ac:dyDescent="0.25">
      <c r="A2494" t="s">
        <v>2975</v>
      </c>
      <c r="B2494" t="s">
        <v>4155</v>
      </c>
      <c r="C2494" t="s">
        <v>3713</v>
      </c>
      <c r="D2494" t="s">
        <v>3726</v>
      </c>
      <c r="E2494" t="s">
        <v>663</v>
      </c>
      <c r="F2494" t="s">
        <v>35</v>
      </c>
      <c r="G2494" t="s">
        <v>654</v>
      </c>
      <c r="H2494" t="s">
        <v>1711</v>
      </c>
      <c r="I2494" t="s">
        <v>3756</v>
      </c>
      <c r="J2494" t="s">
        <v>10</v>
      </c>
      <c r="K2494" t="s">
        <v>10</v>
      </c>
      <c r="L2494" t="s">
        <v>10</v>
      </c>
      <c r="M2494" t="s">
        <v>10</v>
      </c>
      <c r="N2494" t="s">
        <v>10</v>
      </c>
      <c r="O2494" t="s">
        <v>10</v>
      </c>
      <c r="P2494" t="s">
        <v>10</v>
      </c>
      <c r="Q2494" t="s">
        <v>10</v>
      </c>
      <c r="R2494" t="s">
        <v>10</v>
      </c>
      <c r="S2494" t="s">
        <v>10</v>
      </c>
      <c r="T2494" t="s">
        <v>4149</v>
      </c>
      <c r="U2494" s="103">
        <v>7581426.6905232016</v>
      </c>
      <c r="V2494" s="103">
        <v>7331747</v>
      </c>
      <c r="W2494" s="103">
        <v>2681000</v>
      </c>
      <c r="X2494" s="103">
        <v>10103683</v>
      </c>
      <c r="Y2494" s="103">
        <v>2825937.5</v>
      </c>
      <c r="Z2494" s="103">
        <v>2100050</v>
      </c>
      <c r="AA2494" s="103">
        <v>5585736.666666666</v>
      </c>
      <c r="AB2494" s="103">
        <v>6685087.1411841251</v>
      </c>
      <c r="AC2494" s="103">
        <v>733174</v>
      </c>
      <c r="AD2494" s="103">
        <v>1926000</v>
      </c>
      <c r="AE2494" s="103">
        <v>703100</v>
      </c>
      <c r="AF2494" s="103">
        <v>585937.5</v>
      </c>
      <c r="AG2494" s="103">
        <v>0</v>
      </c>
      <c r="AH2494" s="103">
        <v>2326083</v>
      </c>
      <c r="BE2494" s="62" t="str">
        <f t="shared" si="305"/>
        <v>PaaSPostgreSQLPlataMediaServidordeUsoEstándarHostingvirtualVersión9.2.x-Versión9.3.xNANANANANANANANANANAPaaS/M</v>
      </c>
      <c r="BH2494">
        <f t="shared" si="306"/>
        <v>0</v>
      </c>
      <c r="BI2494">
        <f t="shared" si="307"/>
        <v>0</v>
      </c>
      <c r="BJ2494">
        <f t="shared" si="308"/>
        <v>0</v>
      </c>
      <c r="BK2494">
        <f t="shared" si="309"/>
        <v>0</v>
      </c>
      <c r="BL2494">
        <f t="shared" si="310"/>
        <v>0</v>
      </c>
      <c r="BM2494">
        <f t="shared" si="311"/>
        <v>0</v>
      </c>
      <c r="BN2494">
        <f t="shared" si="312"/>
        <v>0</v>
      </c>
    </row>
    <row r="2495" spans="1:66" x14ac:dyDescent="0.25">
      <c r="A2495" t="s">
        <v>3025</v>
      </c>
      <c r="B2495" t="s">
        <v>4155</v>
      </c>
      <c r="C2495" t="s">
        <v>3713</v>
      </c>
      <c r="D2495" t="s">
        <v>3726</v>
      </c>
      <c r="E2495" t="s">
        <v>663</v>
      </c>
      <c r="F2495" t="s">
        <v>35</v>
      </c>
      <c r="G2495" t="s">
        <v>654</v>
      </c>
      <c r="H2495" t="s">
        <v>1711</v>
      </c>
      <c r="I2495" t="s">
        <v>3757</v>
      </c>
      <c r="J2495" t="s">
        <v>10</v>
      </c>
      <c r="K2495" t="s">
        <v>10</v>
      </c>
      <c r="L2495" t="s">
        <v>10</v>
      </c>
      <c r="M2495" t="s">
        <v>10</v>
      </c>
      <c r="N2495" t="s">
        <v>10</v>
      </c>
      <c r="O2495" t="s">
        <v>10</v>
      </c>
      <c r="P2495" t="s">
        <v>10</v>
      </c>
      <c r="Q2495" t="s">
        <v>10</v>
      </c>
      <c r="R2495" t="s">
        <v>10</v>
      </c>
      <c r="S2495" t="s">
        <v>10</v>
      </c>
      <c r="T2495" t="s">
        <v>4149</v>
      </c>
      <c r="U2495" s="103">
        <v>7581426.6905232016</v>
      </c>
      <c r="V2495" s="103">
        <v>7331747</v>
      </c>
      <c r="W2495" s="103">
        <v>2681000</v>
      </c>
      <c r="X2495" s="103">
        <v>10103683</v>
      </c>
      <c r="Y2495" s="103">
        <v>2825937.5</v>
      </c>
      <c r="Z2495" s="103">
        <v>2100050</v>
      </c>
      <c r="AA2495" s="103">
        <v>5585736.666666666</v>
      </c>
      <c r="AB2495" s="103">
        <v>6685087.1411841251</v>
      </c>
      <c r="AC2495" s="103">
        <v>733174</v>
      </c>
      <c r="AD2495" s="103">
        <v>1926000</v>
      </c>
      <c r="AE2495" s="103">
        <v>703100</v>
      </c>
      <c r="AF2495" s="103">
        <v>585937.5</v>
      </c>
      <c r="AG2495" s="103">
        <v>0</v>
      </c>
      <c r="AH2495" s="103">
        <v>2326083</v>
      </c>
      <c r="BE2495" s="62" t="str">
        <f t="shared" si="305"/>
        <v>PaaSPostgreSQLPlataMediaServidordeUsoEstándarHostingvirtualVersión9.4.x-Versión9.5.xNANANANANANANANANANAPaaS/M</v>
      </c>
      <c r="BH2495">
        <f t="shared" si="306"/>
        <v>0</v>
      </c>
      <c r="BI2495">
        <f t="shared" si="307"/>
        <v>0</v>
      </c>
      <c r="BJ2495">
        <f t="shared" si="308"/>
        <v>0</v>
      </c>
      <c r="BK2495">
        <f t="shared" si="309"/>
        <v>0</v>
      </c>
      <c r="BL2495">
        <f t="shared" si="310"/>
        <v>0</v>
      </c>
      <c r="BM2495">
        <f t="shared" si="311"/>
        <v>0</v>
      </c>
      <c r="BN2495">
        <f t="shared" si="312"/>
        <v>0</v>
      </c>
    </row>
    <row r="2496" spans="1:66" x14ac:dyDescent="0.25">
      <c r="A2496" t="s">
        <v>2967</v>
      </c>
      <c r="B2496" t="s">
        <v>4155</v>
      </c>
      <c r="C2496" t="s">
        <v>3713</v>
      </c>
      <c r="D2496" t="s">
        <v>3726</v>
      </c>
      <c r="E2496" t="s">
        <v>663</v>
      </c>
      <c r="F2496" t="s">
        <v>35</v>
      </c>
      <c r="G2496" t="s">
        <v>655</v>
      </c>
      <c r="H2496" t="s">
        <v>1710</v>
      </c>
      <c r="I2496" t="s">
        <v>3756</v>
      </c>
      <c r="J2496" t="s">
        <v>10</v>
      </c>
      <c r="K2496" t="s">
        <v>10</v>
      </c>
      <c r="L2496" t="s">
        <v>10</v>
      </c>
      <c r="M2496" t="s">
        <v>10</v>
      </c>
      <c r="N2496" t="s">
        <v>10</v>
      </c>
      <c r="O2496" t="s">
        <v>10</v>
      </c>
      <c r="P2496" t="s">
        <v>10</v>
      </c>
      <c r="Q2496" t="s">
        <v>10</v>
      </c>
      <c r="R2496" t="s">
        <v>10</v>
      </c>
      <c r="S2496" t="s">
        <v>10</v>
      </c>
      <c r="T2496" t="s">
        <v>4149</v>
      </c>
      <c r="U2496" s="103">
        <v>13012370.124965796</v>
      </c>
      <c r="V2496" s="103">
        <v>11390110</v>
      </c>
      <c r="W2496" s="103">
        <v>5050000</v>
      </c>
      <c r="X2496" s="103">
        <v>12545614</v>
      </c>
      <c r="Y2496" s="103">
        <v>4421927.2262226902</v>
      </c>
      <c r="Z2496" s="103">
        <v>5848600</v>
      </c>
      <c r="AA2496" s="103">
        <v>7697751.0526315793</v>
      </c>
      <c r="AB2496" s="103">
        <v>16430431.749794774</v>
      </c>
      <c r="AC2496" s="103">
        <v>1139011</v>
      </c>
      <c r="AD2496" s="103">
        <v>4242000</v>
      </c>
      <c r="AE2496" s="103">
        <v>703778</v>
      </c>
      <c r="AF2496" s="103">
        <v>585937.5</v>
      </c>
      <c r="AG2496" s="103">
        <v>0</v>
      </c>
      <c r="AH2496" s="103">
        <v>1926145.7894736843</v>
      </c>
      <c r="BE2496" s="62" t="str">
        <f t="shared" si="305"/>
        <v>PaaSPostgreSQLPlataMediaServidordeUsoIntermedioHostingfísicoVersión9.2.x-Versión9.3.xNANANANANANANANANANAPaaS/M</v>
      </c>
      <c r="BH2496">
        <f t="shared" si="306"/>
        <v>0</v>
      </c>
      <c r="BI2496">
        <f t="shared" si="307"/>
        <v>0</v>
      </c>
      <c r="BJ2496">
        <f t="shared" si="308"/>
        <v>0</v>
      </c>
      <c r="BK2496">
        <f t="shared" si="309"/>
        <v>0</v>
      </c>
      <c r="BL2496">
        <f t="shared" si="310"/>
        <v>0</v>
      </c>
      <c r="BM2496">
        <f t="shared" si="311"/>
        <v>0</v>
      </c>
      <c r="BN2496">
        <f t="shared" si="312"/>
        <v>0</v>
      </c>
    </row>
    <row r="2497" spans="1:66" x14ac:dyDescent="0.25">
      <c r="A2497" t="s">
        <v>3017</v>
      </c>
      <c r="B2497" t="s">
        <v>4155</v>
      </c>
      <c r="C2497" t="s">
        <v>3713</v>
      </c>
      <c r="D2497" t="s">
        <v>3726</v>
      </c>
      <c r="E2497" t="s">
        <v>663</v>
      </c>
      <c r="F2497" t="s">
        <v>35</v>
      </c>
      <c r="G2497" t="s">
        <v>655</v>
      </c>
      <c r="H2497" t="s">
        <v>1710</v>
      </c>
      <c r="I2497" t="s">
        <v>3757</v>
      </c>
      <c r="J2497" t="s">
        <v>10</v>
      </c>
      <c r="K2497" t="s">
        <v>10</v>
      </c>
      <c r="L2497" t="s">
        <v>10</v>
      </c>
      <c r="M2497" t="s">
        <v>10</v>
      </c>
      <c r="N2497" t="s">
        <v>10</v>
      </c>
      <c r="O2497" t="s">
        <v>10</v>
      </c>
      <c r="P2497" t="s">
        <v>10</v>
      </c>
      <c r="Q2497" t="s">
        <v>10</v>
      </c>
      <c r="R2497" t="s">
        <v>10</v>
      </c>
      <c r="S2497" t="s">
        <v>10</v>
      </c>
      <c r="T2497" t="s">
        <v>4149</v>
      </c>
      <c r="U2497" s="103">
        <v>13012370.124965796</v>
      </c>
      <c r="V2497" s="103">
        <v>11390110</v>
      </c>
      <c r="W2497" s="103">
        <v>5050000</v>
      </c>
      <c r="X2497" s="103">
        <v>12545614</v>
      </c>
      <c r="Y2497" s="103">
        <v>4421927.2262226902</v>
      </c>
      <c r="Z2497" s="103">
        <v>5848600</v>
      </c>
      <c r="AA2497" s="103">
        <v>7697751.0526315793</v>
      </c>
      <c r="AB2497" s="103">
        <v>16430431.749794774</v>
      </c>
      <c r="AC2497" s="103">
        <v>1139011</v>
      </c>
      <c r="AD2497" s="103">
        <v>4242000</v>
      </c>
      <c r="AE2497" s="103">
        <v>703778</v>
      </c>
      <c r="AF2497" s="103">
        <v>585937.5</v>
      </c>
      <c r="AG2497" s="103">
        <v>0</v>
      </c>
      <c r="AH2497" s="103">
        <v>1926145.7894736843</v>
      </c>
      <c r="BE2497" s="62" t="str">
        <f t="shared" si="305"/>
        <v>PaaSPostgreSQLPlataMediaServidordeUsoIntermedioHostingfísicoVersión9.4.x-Versión9.5.xNANANANANANANANANANAPaaS/M</v>
      </c>
      <c r="BH2497">
        <f t="shared" si="306"/>
        <v>0</v>
      </c>
      <c r="BI2497">
        <f t="shared" si="307"/>
        <v>0</v>
      </c>
      <c r="BJ2497">
        <f t="shared" si="308"/>
        <v>0</v>
      </c>
      <c r="BK2497">
        <f t="shared" si="309"/>
        <v>0</v>
      </c>
      <c r="BL2497">
        <f t="shared" si="310"/>
        <v>0</v>
      </c>
      <c r="BM2497">
        <f t="shared" si="311"/>
        <v>0</v>
      </c>
      <c r="BN2497">
        <f t="shared" si="312"/>
        <v>0</v>
      </c>
    </row>
    <row r="2498" spans="1:66" x14ac:dyDescent="0.25">
      <c r="A2498" t="s">
        <v>2977</v>
      </c>
      <c r="B2498" t="s">
        <v>4155</v>
      </c>
      <c r="C2498" t="s">
        <v>3713</v>
      </c>
      <c r="D2498" t="s">
        <v>3726</v>
      </c>
      <c r="E2498" t="s">
        <v>663</v>
      </c>
      <c r="F2498" t="s">
        <v>35</v>
      </c>
      <c r="G2498" t="s">
        <v>655</v>
      </c>
      <c r="H2498" t="s">
        <v>1711</v>
      </c>
      <c r="I2498" t="s">
        <v>3756</v>
      </c>
      <c r="J2498" t="s">
        <v>10</v>
      </c>
      <c r="K2498" t="s">
        <v>10</v>
      </c>
      <c r="L2498" t="s">
        <v>10</v>
      </c>
      <c r="M2498" t="s">
        <v>10</v>
      </c>
      <c r="N2498" t="s">
        <v>10</v>
      </c>
      <c r="O2498" t="s">
        <v>10</v>
      </c>
      <c r="P2498" t="s">
        <v>10</v>
      </c>
      <c r="Q2498" t="s">
        <v>10</v>
      </c>
      <c r="R2498" t="s">
        <v>10</v>
      </c>
      <c r="S2498" t="s">
        <v>10</v>
      </c>
      <c r="T2498" t="s">
        <v>4149</v>
      </c>
      <c r="U2498" s="103">
        <v>9881994.0815581232</v>
      </c>
      <c r="V2498" s="103">
        <v>8331785</v>
      </c>
      <c r="W2498" s="103">
        <v>4251000</v>
      </c>
      <c r="X2498" s="103">
        <v>11660068</v>
      </c>
      <c r="Y2498" s="103">
        <v>3860937.5</v>
      </c>
      <c r="Z2498" s="103">
        <v>3171050</v>
      </c>
      <c r="AA2498" s="103">
        <v>8433336.666666666</v>
      </c>
      <c r="AB2498" s="103">
        <v>7260228.988942856</v>
      </c>
      <c r="AC2498" s="103">
        <v>833178</v>
      </c>
      <c r="AD2498" s="103">
        <v>3422000</v>
      </c>
      <c r="AE2498" s="103">
        <v>703778</v>
      </c>
      <c r="AF2498" s="103">
        <v>585937.5</v>
      </c>
      <c r="AG2498" s="103">
        <v>0</v>
      </c>
      <c r="AH2498" s="103">
        <v>2326083</v>
      </c>
      <c r="BE2498" s="62" t="str">
        <f t="shared" si="305"/>
        <v>PaaSPostgreSQLPlataMediaServidordeUsoIntermedioHostingvirtualVersión9.2.x-Versión9.3.xNANANANANANANANANANAPaaS/M</v>
      </c>
      <c r="BH2498">
        <f t="shared" si="306"/>
        <v>0</v>
      </c>
      <c r="BI2498">
        <f t="shared" si="307"/>
        <v>0</v>
      </c>
      <c r="BJ2498">
        <f t="shared" si="308"/>
        <v>0</v>
      </c>
      <c r="BK2498">
        <f t="shared" si="309"/>
        <v>0</v>
      </c>
      <c r="BL2498">
        <f t="shared" si="310"/>
        <v>0</v>
      </c>
      <c r="BM2498">
        <f t="shared" si="311"/>
        <v>0</v>
      </c>
      <c r="BN2498">
        <f t="shared" si="312"/>
        <v>0</v>
      </c>
    </row>
    <row r="2499" spans="1:66" x14ac:dyDescent="0.25">
      <c r="A2499" t="s">
        <v>3027</v>
      </c>
      <c r="B2499" t="s">
        <v>4155</v>
      </c>
      <c r="C2499" t="s">
        <v>3713</v>
      </c>
      <c r="D2499" t="s">
        <v>3726</v>
      </c>
      <c r="E2499" t="s">
        <v>663</v>
      </c>
      <c r="F2499" t="s">
        <v>35</v>
      </c>
      <c r="G2499" t="s">
        <v>655</v>
      </c>
      <c r="H2499" t="s">
        <v>1711</v>
      </c>
      <c r="I2499" t="s">
        <v>3757</v>
      </c>
      <c r="J2499" t="s">
        <v>10</v>
      </c>
      <c r="K2499" t="s">
        <v>10</v>
      </c>
      <c r="L2499" t="s">
        <v>10</v>
      </c>
      <c r="M2499" t="s">
        <v>10</v>
      </c>
      <c r="N2499" t="s">
        <v>10</v>
      </c>
      <c r="O2499" t="s">
        <v>10</v>
      </c>
      <c r="P2499" t="s">
        <v>10</v>
      </c>
      <c r="Q2499" t="s">
        <v>10</v>
      </c>
      <c r="R2499" t="s">
        <v>10</v>
      </c>
      <c r="S2499" t="s">
        <v>10</v>
      </c>
      <c r="T2499" t="s">
        <v>4149</v>
      </c>
      <c r="U2499" s="103">
        <v>9881994.0815581232</v>
      </c>
      <c r="V2499" s="103">
        <v>8331785</v>
      </c>
      <c r="W2499" s="103">
        <v>4251000</v>
      </c>
      <c r="X2499" s="103">
        <v>11660068</v>
      </c>
      <c r="Y2499" s="103">
        <v>3860937.5</v>
      </c>
      <c r="Z2499" s="103">
        <v>3171050</v>
      </c>
      <c r="AA2499" s="103">
        <v>8433336.666666666</v>
      </c>
      <c r="AB2499" s="103">
        <v>7260228.988942856</v>
      </c>
      <c r="AC2499" s="103">
        <v>833178</v>
      </c>
      <c r="AD2499" s="103">
        <v>3422000</v>
      </c>
      <c r="AE2499" s="103">
        <v>703778</v>
      </c>
      <c r="AF2499" s="103">
        <v>585937.5</v>
      </c>
      <c r="AG2499" s="103">
        <v>0</v>
      </c>
      <c r="AH2499" s="103">
        <v>2326083</v>
      </c>
      <c r="BE2499" s="62" t="str">
        <f t="shared" si="305"/>
        <v>PaaSPostgreSQLPlataMediaServidordeUsoIntermedioHostingvirtualVersión9.4.x-Versión9.5.xNANANANANANANANANANAPaaS/M</v>
      </c>
      <c r="BH2499">
        <f t="shared" si="306"/>
        <v>0</v>
      </c>
      <c r="BI2499">
        <f t="shared" si="307"/>
        <v>0</v>
      </c>
      <c r="BJ2499">
        <f t="shared" si="308"/>
        <v>0</v>
      </c>
      <c r="BK2499">
        <f t="shared" si="309"/>
        <v>0</v>
      </c>
      <c r="BL2499">
        <f t="shared" si="310"/>
        <v>0</v>
      </c>
      <c r="BM2499">
        <f t="shared" si="311"/>
        <v>0</v>
      </c>
      <c r="BN2499">
        <f t="shared" si="312"/>
        <v>0</v>
      </c>
    </row>
    <row r="2500" spans="1:66" x14ac:dyDescent="0.25">
      <c r="A2500" t="s">
        <v>2971</v>
      </c>
      <c r="B2500" t="s">
        <v>4155</v>
      </c>
      <c r="C2500" t="s">
        <v>3713</v>
      </c>
      <c r="D2500" t="s">
        <v>3726</v>
      </c>
      <c r="E2500" t="s">
        <v>663</v>
      </c>
      <c r="F2500" t="s">
        <v>35</v>
      </c>
      <c r="G2500" t="s">
        <v>657</v>
      </c>
      <c r="H2500" t="s">
        <v>1710</v>
      </c>
      <c r="I2500" t="s">
        <v>3756</v>
      </c>
      <c r="J2500" t="s">
        <v>10</v>
      </c>
      <c r="K2500" t="s">
        <v>10</v>
      </c>
      <c r="L2500" t="s">
        <v>10</v>
      </c>
      <c r="M2500" t="s">
        <v>10</v>
      </c>
      <c r="N2500" t="s">
        <v>10</v>
      </c>
      <c r="O2500" t="s">
        <v>10</v>
      </c>
      <c r="P2500" t="s">
        <v>10</v>
      </c>
      <c r="Q2500" t="s">
        <v>10</v>
      </c>
      <c r="R2500" t="s">
        <v>10</v>
      </c>
      <c r="S2500" t="s">
        <v>10</v>
      </c>
      <c r="T2500" t="s">
        <v>4149</v>
      </c>
      <c r="U2500" s="103">
        <v>15622570.124965796</v>
      </c>
      <c r="V2500" s="103">
        <v>19310085</v>
      </c>
      <c r="W2500" s="103">
        <v>9160000</v>
      </c>
      <c r="X2500" s="103">
        <v>27033712</v>
      </c>
      <c r="Y2500" s="103">
        <v>4945688.3373338021</v>
      </c>
      <c r="Z2500" s="103">
        <v>8234500</v>
      </c>
      <c r="AA2500" s="103">
        <v>11222915.614035085</v>
      </c>
      <c r="AB2500" s="103">
        <v>54065823.749794774</v>
      </c>
      <c r="AC2500" s="103">
        <v>1931008</v>
      </c>
      <c r="AD2500" s="103">
        <v>7602000</v>
      </c>
      <c r="AE2500" s="103">
        <v>703778</v>
      </c>
      <c r="AF2500" s="103">
        <v>585937.5</v>
      </c>
      <c r="AG2500" s="103">
        <v>0</v>
      </c>
      <c r="AH2500" s="103">
        <v>1992001.0526315791</v>
      </c>
      <c r="BE2500" s="62" t="str">
        <f t="shared" ref="BE2500:BE2563" si="313">SUBSTITUTE(C2500&amp;D2500&amp;E2500&amp;F2500&amp;G2500&amp;H2500&amp;I2500&amp;J2500&amp;K2500&amp;L2500&amp;M2500&amp;N2500&amp;O2500&amp;P2500&amp;Q2500&amp;R2500&amp;S2500&amp;T2500," ","")</f>
        <v>PaaSPostgreSQLPlataMediaServidordeUsoOptimizadoHostingfísicoVersión9.2.x-Versión9.3.xNANANANANANANANANANAPaaS/M</v>
      </c>
      <c r="BH2500">
        <f t="shared" ref="BH2500:BH2563" si="314">IF($BF2500=1,IFERROR(U2500+AB2500,"NP"),0)</f>
        <v>0</v>
      </c>
      <c r="BI2500">
        <f t="shared" ref="BI2500:BI2563" si="315">IF($BF2500=1,IFERROR(V2500+AC2500,"NP"),0)</f>
        <v>0</v>
      </c>
      <c r="BJ2500">
        <f t="shared" ref="BJ2500:BJ2563" si="316">IF($BF2500=1,IFERROR(W2500+AD2500,"NP"),0)</f>
        <v>0</v>
      </c>
      <c r="BK2500">
        <f t="shared" ref="BK2500:BK2563" si="317">IF($BF2500=1,IFERROR(X2500+AE2500,"NP"),0)</f>
        <v>0</v>
      </c>
      <c r="BL2500">
        <f t="shared" ref="BL2500:BL2563" si="318">IF($BF2500=1,IFERROR(Y2500+AF2500,"NP"),0)</f>
        <v>0</v>
      </c>
      <c r="BM2500">
        <f t="shared" ref="BM2500:BM2563" si="319">IF($BF2500=1,IFERROR(Z2500+AG2500,"NP"),0)</f>
        <v>0</v>
      </c>
      <c r="BN2500">
        <f t="shared" ref="BN2500:BN2563" si="320">IF($BF2500=1,IFERROR(AA2500+AH2500,"NP"),0)</f>
        <v>0</v>
      </c>
    </row>
    <row r="2501" spans="1:66" x14ac:dyDescent="0.25">
      <c r="A2501" t="s">
        <v>3021</v>
      </c>
      <c r="B2501" t="s">
        <v>4155</v>
      </c>
      <c r="C2501" t="s">
        <v>3713</v>
      </c>
      <c r="D2501" t="s">
        <v>3726</v>
      </c>
      <c r="E2501" t="s">
        <v>663</v>
      </c>
      <c r="F2501" t="s">
        <v>35</v>
      </c>
      <c r="G2501" t="s">
        <v>657</v>
      </c>
      <c r="H2501" t="s">
        <v>1710</v>
      </c>
      <c r="I2501" t="s">
        <v>3757</v>
      </c>
      <c r="J2501" t="s">
        <v>10</v>
      </c>
      <c r="K2501" t="s">
        <v>10</v>
      </c>
      <c r="L2501" t="s">
        <v>10</v>
      </c>
      <c r="M2501" t="s">
        <v>10</v>
      </c>
      <c r="N2501" t="s">
        <v>10</v>
      </c>
      <c r="O2501" t="s">
        <v>10</v>
      </c>
      <c r="P2501" t="s">
        <v>10</v>
      </c>
      <c r="Q2501" t="s">
        <v>10</v>
      </c>
      <c r="R2501" t="s">
        <v>10</v>
      </c>
      <c r="S2501" t="s">
        <v>10</v>
      </c>
      <c r="T2501" t="s">
        <v>4149</v>
      </c>
      <c r="U2501" s="103">
        <v>15622570.124965796</v>
      </c>
      <c r="V2501" s="103">
        <v>19310085</v>
      </c>
      <c r="W2501" s="103">
        <v>9160000</v>
      </c>
      <c r="X2501" s="103">
        <v>27033712</v>
      </c>
      <c r="Y2501" s="103">
        <v>4945688.3373338021</v>
      </c>
      <c r="Z2501" s="103">
        <v>8234500</v>
      </c>
      <c r="AA2501" s="103">
        <v>11222915.614035085</v>
      </c>
      <c r="AB2501" s="103">
        <v>54065823.749794774</v>
      </c>
      <c r="AC2501" s="103">
        <v>1931008</v>
      </c>
      <c r="AD2501" s="103">
        <v>7602000</v>
      </c>
      <c r="AE2501" s="103">
        <v>703778</v>
      </c>
      <c r="AF2501" s="103">
        <v>585937.5</v>
      </c>
      <c r="AG2501" s="103">
        <v>0</v>
      </c>
      <c r="AH2501" s="103">
        <v>1992001.0526315791</v>
      </c>
      <c r="BE2501" s="62" t="str">
        <f t="shared" si="313"/>
        <v>PaaSPostgreSQLPlataMediaServidordeUsoOptimizadoHostingfísicoVersión9.4.x-Versión9.5.xNANANANANANANANANANAPaaS/M</v>
      </c>
      <c r="BH2501">
        <f t="shared" si="314"/>
        <v>0</v>
      </c>
      <c r="BI2501">
        <f t="shared" si="315"/>
        <v>0</v>
      </c>
      <c r="BJ2501">
        <f t="shared" si="316"/>
        <v>0</v>
      </c>
      <c r="BK2501">
        <f t="shared" si="317"/>
        <v>0</v>
      </c>
      <c r="BL2501">
        <f t="shared" si="318"/>
        <v>0</v>
      </c>
      <c r="BM2501">
        <f t="shared" si="319"/>
        <v>0</v>
      </c>
      <c r="BN2501">
        <f t="shared" si="320"/>
        <v>0</v>
      </c>
    </row>
    <row r="2502" spans="1:66" x14ac:dyDescent="0.25">
      <c r="A2502" t="s">
        <v>2981</v>
      </c>
      <c r="B2502" t="s">
        <v>4155</v>
      </c>
      <c r="C2502" t="s">
        <v>3713</v>
      </c>
      <c r="D2502" t="s">
        <v>3726</v>
      </c>
      <c r="E2502" t="s">
        <v>663</v>
      </c>
      <c r="F2502" t="s">
        <v>35</v>
      </c>
      <c r="G2502" t="s">
        <v>657</v>
      </c>
      <c r="H2502" t="s">
        <v>1711</v>
      </c>
      <c r="I2502" t="s">
        <v>3756</v>
      </c>
      <c r="J2502" t="s">
        <v>10</v>
      </c>
      <c r="K2502" t="s">
        <v>10</v>
      </c>
      <c r="L2502" t="s">
        <v>10</v>
      </c>
      <c r="M2502" t="s">
        <v>10</v>
      </c>
      <c r="N2502" t="s">
        <v>10</v>
      </c>
      <c r="O2502" t="s">
        <v>10</v>
      </c>
      <c r="P2502" t="s">
        <v>10</v>
      </c>
      <c r="Q2502" t="s">
        <v>10</v>
      </c>
      <c r="R2502" t="s">
        <v>10</v>
      </c>
      <c r="S2502" t="s">
        <v>10</v>
      </c>
      <c r="T2502" t="s">
        <v>4149</v>
      </c>
      <c r="U2502" s="103">
        <v>14133445.121608077</v>
      </c>
      <c r="V2502" s="103">
        <v>15357999</v>
      </c>
      <c r="W2502" s="103">
        <v>7071000</v>
      </c>
      <c r="X2502" s="103">
        <v>14972562</v>
      </c>
      <c r="Y2502" s="103">
        <v>5720937.5</v>
      </c>
      <c r="Z2502" s="103">
        <v>5188100</v>
      </c>
      <c r="AA2502" s="103">
        <v>13698281.11111111</v>
      </c>
      <c r="AB2502" s="103">
        <v>8323091.7489553438</v>
      </c>
      <c r="AC2502" s="103">
        <v>1535799</v>
      </c>
      <c r="AD2502" s="103">
        <v>6108000</v>
      </c>
      <c r="AE2502" s="103">
        <v>747759</v>
      </c>
      <c r="AF2502" s="103">
        <v>585937.5</v>
      </c>
      <c r="AG2502" s="103">
        <v>0</v>
      </c>
      <c r="AH2502" s="103">
        <v>2326083</v>
      </c>
      <c r="BE2502" s="62" t="str">
        <f t="shared" si="313"/>
        <v>PaaSPostgreSQLPlataMediaServidordeUsoOptimizadoHostingvirtualVersión9.2.x-Versión9.3.xNANANANANANANANANANAPaaS/M</v>
      </c>
      <c r="BH2502">
        <f t="shared" si="314"/>
        <v>0</v>
      </c>
      <c r="BI2502">
        <f t="shared" si="315"/>
        <v>0</v>
      </c>
      <c r="BJ2502">
        <f t="shared" si="316"/>
        <v>0</v>
      </c>
      <c r="BK2502">
        <f t="shared" si="317"/>
        <v>0</v>
      </c>
      <c r="BL2502">
        <f t="shared" si="318"/>
        <v>0</v>
      </c>
      <c r="BM2502">
        <f t="shared" si="319"/>
        <v>0</v>
      </c>
      <c r="BN2502">
        <f t="shared" si="320"/>
        <v>0</v>
      </c>
    </row>
    <row r="2503" spans="1:66" x14ac:dyDescent="0.25">
      <c r="A2503" t="s">
        <v>3031</v>
      </c>
      <c r="B2503" t="s">
        <v>4155</v>
      </c>
      <c r="C2503" t="s">
        <v>3713</v>
      </c>
      <c r="D2503" t="s">
        <v>3726</v>
      </c>
      <c r="E2503" t="s">
        <v>663</v>
      </c>
      <c r="F2503" t="s">
        <v>35</v>
      </c>
      <c r="G2503" t="s">
        <v>657</v>
      </c>
      <c r="H2503" t="s">
        <v>1711</v>
      </c>
      <c r="I2503" t="s">
        <v>3757</v>
      </c>
      <c r="J2503" t="s">
        <v>10</v>
      </c>
      <c r="K2503" t="s">
        <v>10</v>
      </c>
      <c r="L2503" t="s">
        <v>10</v>
      </c>
      <c r="M2503" t="s">
        <v>10</v>
      </c>
      <c r="N2503" t="s">
        <v>10</v>
      </c>
      <c r="O2503" t="s">
        <v>10</v>
      </c>
      <c r="P2503" t="s">
        <v>10</v>
      </c>
      <c r="Q2503" t="s">
        <v>10</v>
      </c>
      <c r="R2503" t="s">
        <v>10</v>
      </c>
      <c r="S2503" t="s">
        <v>10</v>
      </c>
      <c r="T2503" t="s">
        <v>4149</v>
      </c>
      <c r="U2503" s="103">
        <v>14133445.121608077</v>
      </c>
      <c r="V2503" s="103">
        <v>15357999</v>
      </c>
      <c r="W2503" s="103">
        <v>7071000</v>
      </c>
      <c r="X2503" s="103">
        <v>14972562</v>
      </c>
      <c r="Y2503" s="103">
        <v>5720937.5</v>
      </c>
      <c r="Z2503" s="103">
        <v>5188100</v>
      </c>
      <c r="AA2503" s="103">
        <v>13698281.11111111</v>
      </c>
      <c r="AB2503" s="103">
        <v>8323091.7489553438</v>
      </c>
      <c r="AC2503" s="103">
        <v>1535799</v>
      </c>
      <c r="AD2503" s="103">
        <v>6108000</v>
      </c>
      <c r="AE2503" s="103">
        <v>747759</v>
      </c>
      <c r="AF2503" s="103">
        <v>585937.5</v>
      </c>
      <c r="AG2503" s="103">
        <v>0</v>
      </c>
      <c r="AH2503" s="103">
        <v>2326083</v>
      </c>
      <c r="BE2503" s="62" t="str">
        <f t="shared" si="313"/>
        <v>PaaSPostgreSQLPlataMediaServidordeUsoOptimizadoHostingvirtualVersión9.4.x-Versión9.5.xNANANANANANANANANANAPaaS/M</v>
      </c>
      <c r="BH2503">
        <f t="shared" si="314"/>
        <v>0</v>
      </c>
      <c r="BI2503">
        <f t="shared" si="315"/>
        <v>0</v>
      </c>
      <c r="BJ2503">
        <f t="shared" si="316"/>
        <v>0</v>
      </c>
      <c r="BK2503">
        <f t="shared" si="317"/>
        <v>0</v>
      </c>
      <c r="BL2503">
        <f t="shared" si="318"/>
        <v>0</v>
      </c>
      <c r="BM2503">
        <f t="shared" si="319"/>
        <v>0</v>
      </c>
      <c r="BN2503">
        <f t="shared" si="320"/>
        <v>0</v>
      </c>
    </row>
    <row r="2504" spans="1:66" x14ac:dyDescent="0.25">
      <c r="A2504" t="s">
        <v>2690</v>
      </c>
      <c r="B2504" t="s">
        <v>4155</v>
      </c>
      <c r="C2504" t="s">
        <v>3713</v>
      </c>
      <c r="D2504" t="s">
        <v>3724</v>
      </c>
      <c r="E2504" t="s">
        <v>664</v>
      </c>
      <c r="F2504" t="s">
        <v>37</v>
      </c>
      <c r="G2504" t="s">
        <v>656</v>
      </c>
      <c r="H2504" t="s">
        <v>1710</v>
      </c>
      <c r="I2504" t="s">
        <v>3750</v>
      </c>
      <c r="J2504" t="s">
        <v>10</v>
      </c>
      <c r="K2504" t="s">
        <v>10</v>
      </c>
      <c r="L2504" t="s">
        <v>10</v>
      </c>
      <c r="M2504" t="s">
        <v>10</v>
      </c>
      <c r="N2504" t="s">
        <v>10</v>
      </c>
      <c r="O2504" t="s">
        <v>10</v>
      </c>
      <c r="P2504" t="s">
        <v>10</v>
      </c>
      <c r="Q2504" t="s">
        <v>10</v>
      </c>
      <c r="R2504" t="s">
        <v>10</v>
      </c>
      <c r="S2504" t="s">
        <v>10</v>
      </c>
      <c r="T2504" t="s">
        <v>4149</v>
      </c>
      <c r="U2504" s="103">
        <v>116211389.7630883</v>
      </c>
      <c r="V2504" s="103">
        <v>29017907</v>
      </c>
      <c r="W2504" s="103">
        <v>33064000</v>
      </c>
      <c r="X2504" s="103">
        <v>113073618</v>
      </c>
      <c r="Y2504" s="103">
        <v>29137239.72622269</v>
      </c>
      <c r="Z2504" s="103">
        <v>26106453</v>
      </c>
      <c r="AA2504" s="103">
        <v>21888678.070175435</v>
      </c>
      <c r="AB2504" s="103">
        <v>620374398.57852983</v>
      </c>
      <c r="AC2504" s="103">
        <v>2901790</v>
      </c>
      <c r="AD2504" s="103">
        <v>29097000</v>
      </c>
      <c r="AE2504" s="103">
        <v>473728</v>
      </c>
      <c r="AF2504" s="103">
        <v>625000</v>
      </c>
      <c r="AG2504" s="103">
        <v>0</v>
      </c>
      <c r="AH2504" s="103">
        <v>1901197.5438596492</v>
      </c>
      <c r="BE2504" s="62" t="str">
        <f t="shared" si="313"/>
        <v>PaaSSQLsobreWindowsOroAltaServidordeUsoAvanzadoHostingfísicoVersión2008NANANANANANANANANANAPaaS/M</v>
      </c>
      <c r="BH2504">
        <f t="shared" si="314"/>
        <v>0</v>
      </c>
      <c r="BI2504">
        <f t="shared" si="315"/>
        <v>0</v>
      </c>
      <c r="BJ2504">
        <f t="shared" si="316"/>
        <v>0</v>
      </c>
      <c r="BK2504">
        <f t="shared" si="317"/>
        <v>0</v>
      </c>
      <c r="BL2504">
        <f t="shared" si="318"/>
        <v>0</v>
      </c>
      <c r="BM2504">
        <f t="shared" si="319"/>
        <v>0</v>
      </c>
      <c r="BN2504">
        <f t="shared" si="320"/>
        <v>0</v>
      </c>
    </row>
    <row r="2505" spans="1:66" x14ac:dyDescent="0.25">
      <c r="A2505" t="s">
        <v>2740</v>
      </c>
      <c r="B2505" t="s">
        <v>4155</v>
      </c>
      <c r="C2505" t="s">
        <v>3713</v>
      </c>
      <c r="D2505" t="s">
        <v>3724</v>
      </c>
      <c r="E2505" t="s">
        <v>664</v>
      </c>
      <c r="F2505" t="s">
        <v>37</v>
      </c>
      <c r="G2505" t="s">
        <v>656</v>
      </c>
      <c r="H2505" t="s">
        <v>1710</v>
      </c>
      <c r="I2505" t="s">
        <v>3751</v>
      </c>
      <c r="J2505" t="s">
        <v>10</v>
      </c>
      <c r="K2505" t="s">
        <v>10</v>
      </c>
      <c r="L2505" t="s">
        <v>10</v>
      </c>
      <c r="M2505" t="s">
        <v>10</v>
      </c>
      <c r="N2505" t="s">
        <v>10</v>
      </c>
      <c r="O2505" t="s">
        <v>10</v>
      </c>
      <c r="P2505" t="s">
        <v>10</v>
      </c>
      <c r="Q2505" t="s">
        <v>10</v>
      </c>
      <c r="R2505" t="s">
        <v>10</v>
      </c>
      <c r="S2505" t="s">
        <v>10</v>
      </c>
      <c r="T2505" t="s">
        <v>4149</v>
      </c>
      <c r="U2505" s="103">
        <v>116211389.7630883</v>
      </c>
      <c r="V2505" s="103">
        <v>29017907</v>
      </c>
      <c r="W2505" s="103">
        <v>33064000</v>
      </c>
      <c r="X2505" s="103">
        <v>113073618</v>
      </c>
      <c r="Y2505" s="103">
        <v>29137239.72622269</v>
      </c>
      <c r="Z2505" s="103">
        <v>26106453</v>
      </c>
      <c r="AA2505" s="103">
        <v>21888678.070175435</v>
      </c>
      <c r="AB2505" s="103">
        <v>620374398.57852983</v>
      </c>
      <c r="AC2505" s="103">
        <v>2901790</v>
      </c>
      <c r="AD2505" s="103">
        <v>29097000</v>
      </c>
      <c r="AE2505" s="103">
        <v>473728</v>
      </c>
      <c r="AF2505" s="103">
        <v>625000</v>
      </c>
      <c r="AG2505" s="103">
        <v>0</v>
      </c>
      <c r="AH2505" s="103">
        <v>1901197.5438596492</v>
      </c>
      <c r="BE2505" s="62" t="str">
        <f t="shared" si="313"/>
        <v>PaaSSQLsobreWindowsOroAltaServidordeUsoAvanzadoHostingfísicoVersión2008R2NANANANANANANANANANAPaaS/M</v>
      </c>
      <c r="BH2505">
        <f t="shared" si="314"/>
        <v>0</v>
      </c>
      <c r="BI2505">
        <f t="shared" si="315"/>
        <v>0</v>
      </c>
      <c r="BJ2505">
        <f t="shared" si="316"/>
        <v>0</v>
      </c>
      <c r="BK2505">
        <f t="shared" si="317"/>
        <v>0</v>
      </c>
      <c r="BL2505">
        <f t="shared" si="318"/>
        <v>0</v>
      </c>
      <c r="BM2505">
        <f t="shared" si="319"/>
        <v>0</v>
      </c>
      <c r="BN2505">
        <f t="shared" si="320"/>
        <v>0</v>
      </c>
    </row>
    <row r="2506" spans="1:66" x14ac:dyDescent="0.25">
      <c r="A2506" t="s">
        <v>2790</v>
      </c>
      <c r="B2506" t="s">
        <v>4155</v>
      </c>
      <c r="C2506" t="s">
        <v>3713</v>
      </c>
      <c r="D2506" t="s">
        <v>3724</v>
      </c>
      <c r="E2506" t="s">
        <v>664</v>
      </c>
      <c r="F2506" t="s">
        <v>37</v>
      </c>
      <c r="G2506" t="s">
        <v>656</v>
      </c>
      <c r="H2506" t="s">
        <v>1710</v>
      </c>
      <c r="I2506" t="s">
        <v>3752</v>
      </c>
      <c r="J2506" t="s">
        <v>10</v>
      </c>
      <c r="K2506" t="s">
        <v>10</v>
      </c>
      <c r="L2506" t="s">
        <v>10</v>
      </c>
      <c r="M2506" t="s">
        <v>10</v>
      </c>
      <c r="N2506" t="s">
        <v>10</v>
      </c>
      <c r="O2506" t="s">
        <v>10</v>
      </c>
      <c r="P2506" t="s">
        <v>10</v>
      </c>
      <c r="Q2506" t="s">
        <v>10</v>
      </c>
      <c r="R2506" t="s">
        <v>10</v>
      </c>
      <c r="S2506" t="s">
        <v>10</v>
      </c>
      <c r="T2506" t="s">
        <v>4149</v>
      </c>
      <c r="U2506" s="103">
        <v>116211389.7630883</v>
      </c>
      <c r="V2506" s="103">
        <v>29017907</v>
      </c>
      <c r="W2506" s="103">
        <v>33064000</v>
      </c>
      <c r="X2506" s="103">
        <v>113073618</v>
      </c>
      <c r="Y2506" s="103">
        <v>29137239.72622269</v>
      </c>
      <c r="Z2506" s="103">
        <v>26106453</v>
      </c>
      <c r="AA2506" s="103">
        <v>21888678.070175435</v>
      </c>
      <c r="AB2506" s="103">
        <v>620374398.57852983</v>
      </c>
      <c r="AC2506" s="103">
        <v>2901790</v>
      </c>
      <c r="AD2506" s="103">
        <v>29097000</v>
      </c>
      <c r="AE2506" s="103">
        <v>473728</v>
      </c>
      <c r="AF2506" s="103">
        <v>625000</v>
      </c>
      <c r="AG2506" s="103">
        <v>0</v>
      </c>
      <c r="AH2506" s="103">
        <v>1901197.5438596492</v>
      </c>
      <c r="BE2506" s="62" t="str">
        <f t="shared" si="313"/>
        <v>PaaSSQLsobreWindowsOroAltaServidordeUsoAvanzadoHostingfísicoVersión2012NANANANANANANANANANAPaaS/M</v>
      </c>
      <c r="BH2506">
        <f t="shared" si="314"/>
        <v>0</v>
      </c>
      <c r="BI2506">
        <f t="shared" si="315"/>
        <v>0</v>
      </c>
      <c r="BJ2506">
        <f t="shared" si="316"/>
        <v>0</v>
      </c>
      <c r="BK2506">
        <f t="shared" si="317"/>
        <v>0</v>
      </c>
      <c r="BL2506">
        <f t="shared" si="318"/>
        <v>0</v>
      </c>
      <c r="BM2506">
        <f t="shared" si="319"/>
        <v>0</v>
      </c>
      <c r="BN2506">
        <f t="shared" si="320"/>
        <v>0</v>
      </c>
    </row>
    <row r="2507" spans="1:66" x14ac:dyDescent="0.25">
      <c r="A2507" t="s">
        <v>2840</v>
      </c>
      <c r="B2507" t="s">
        <v>4155</v>
      </c>
      <c r="C2507" t="s">
        <v>3713</v>
      </c>
      <c r="D2507" t="s">
        <v>3724</v>
      </c>
      <c r="E2507" t="s">
        <v>664</v>
      </c>
      <c r="F2507" t="s">
        <v>37</v>
      </c>
      <c r="G2507" t="s">
        <v>656</v>
      </c>
      <c r="H2507" t="s">
        <v>1710</v>
      </c>
      <c r="I2507" t="s">
        <v>3753</v>
      </c>
      <c r="J2507" t="s">
        <v>10</v>
      </c>
      <c r="K2507" t="s">
        <v>10</v>
      </c>
      <c r="L2507" t="s">
        <v>10</v>
      </c>
      <c r="M2507" t="s">
        <v>10</v>
      </c>
      <c r="N2507" t="s">
        <v>10</v>
      </c>
      <c r="O2507" t="s">
        <v>10</v>
      </c>
      <c r="P2507" t="s">
        <v>10</v>
      </c>
      <c r="Q2507" t="s">
        <v>10</v>
      </c>
      <c r="R2507" t="s">
        <v>10</v>
      </c>
      <c r="S2507" t="s">
        <v>10</v>
      </c>
      <c r="T2507" t="s">
        <v>4149</v>
      </c>
      <c r="U2507" s="103">
        <v>116211389.7630883</v>
      </c>
      <c r="V2507" s="103">
        <v>29017907</v>
      </c>
      <c r="W2507" s="103">
        <v>33064000</v>
      </c>
      <c r="X2507" s="103">
        <v>113073618</v>
      </c>
      <c r="Y2507" s="103">
        <v>29137239.72622269</v>
      </c>
      <c r="Z2507" s="103">
        <v>26106453</v>
      </c>
      <c r="AA2507" s="103">
        <v>21888678.070175435</v>
      </c>
      <c r="AB2507" s="103">
        <v>620374398.57852983</v>
      </c>
      <c r="AC2507" s="103">
        <v>2901790</v>
      </c>
      <c r="AD2507" s="103">
        <v>29097000</v>
      </c>
      <c r="AE2507" s="103">
        <v>473728</v>
      </c>
      <c r="AF2507" s="103">
        <v>625000</v>
      </c>
      <c r="AG2507" s="103">
        <v>0</v>
      </c>
      <c r="AH2507" s="103">
        <v>1901197.5438596492</v>
      </c>
      <c r="BE2507" s="62" t="str">
        <f t="shared" si="313"/>
        <v>PaaSSQLsobreWindowsOroAltaServidordeUsoAvanzadoHostingfísicoVersión2014NANANANANANANANANANAPaaS/M</v>
      </c>
      <c r="BH2507">
        <f t="shared" si="314"/>
        <v>0</v>
      </c>
      <c r="BI2507">
        <f t="shared" si="315"/>
        <v>0</v>
      </c>
      <c r="BJ2507">
        <f t="shared" si="316"/>
        <v>0</v>
      </c>
      <c r="BK2507">
        <f t="shared" si="317"/>
        <v>0</v>
      </c>
      <c r="BL2507">
        <f t="shared" si="318"/>
        <v>0</v>
      </c>
      <c r="BM2507">
        <f t="shared" si="319"/>
        <v>0</v>
      </c>
      <c r="BN2507">
        <f t="shared" si="320"/>
        <v>0</v>
      </c>
    </row>
    <row r="2508" spans="1:66" x14ac:dyDescent="0.25">
      <c r="A2508" t="s">
        <v>2890</v>
      </c>
      <c r="B2508" t="s">
        <v>4155</v>
      </c>
      <c r="C2508" t="s">
        <v>3713</v>
      </c>
      <c r="D2508" t="s">
        <v>3724</v>
      </c>
      <c r="E2508" t="s">
        <v>664</v>
      </c>
      <c r="F2508" t="s">
        <v>37</v>
      </c>
      <c r="G2508" t="s">
        <v>656</v>
      </c>
      <c r="H2508" t="s">
        <v>1710</v>
      </c>
      <c r="I2508" t="s">
        <v>3754</v>
      </c>
      <c r="J2508" t="s">
        <v>10</v>
      </c>
      <c r="K2508" t="s">
        <v>10</v>
      </c>
      <c r="L2508" t="s">
        <v>10</v>
      </c>
      <c r="M2508" t="s">
        <v>10</v>
      </c>
      <c r="N2508" t="s">
        <v>10</v>
      </c>
      <c r="O2508" t="s">
        <v>10</v>
      </c>
      <c r="P2508" t="s">
        <v>10</v>
      </c>
      <c r="Q2508" t="s">
        <v>10</v>
      </c>
      <c r="R2508" t="s">
        <v>10</v>
      </c>
      <c r="S2508" t="s">
        <v>10</v>
      </c>
      <c r="T2508" t="s">
        <v>4149</v>
      </c>
      <c r="U2508" s="103">
        <v>116211389.7630883</v>
      </c>
      <c r="V2508" s="103">
        <v>29017907</v>
      </c>
      <c r="W2508" s="103">
        <v>33064000</v>
      </c>
      <c r="X2508" s="103">
        <v>113073618</v>
      </c>
      <c r="Y2508" s="103">
        <v>29137239.72622269</v>
      </c>
      <c r="Z2508" s="103">
        <v>26106453</v>
      </c>
      <c r="AA2508" s="103">
        <v>21888678.070175435</v>
      </c>
      <c r="AB2508" s="103">
        <v>620374398.57852983</v>
      </c>
      <c r="AC2508" s="103">
        <v>2901790</v>
      </c>
      <c r="AD2508" s="103">
        <v>29097000</v>
      </c>
      <c r="AE2508" s="103">
        <v>473728</v>
      </c>
      <c r="AF2508" s="103">
        <v>625000</v>
      </c>
      <c r="AG2508" s="103">
        <v>0</v>
      </c>
      <c r="AH2508" s="103">
        <v>1901197.5438596492</v>
      </c>
      <c r="BE2508" s="62" t="str">
        <f t="shared" si="313"/>
        <v>PaaSSQLsobreWindowsOroAltaServidordeUsoAvanzadoHostingfísicoVersión2016NANANANANANANANANANAPaaS/M</v>
      </c>
      <c r="BH2508">
        <f t="shared" si="314"/>
        <v>0</v>
      </c>
      <c r="BI2508">
        <f t="shared" si="315"/>
        <v>0</v>
      </c>
      <c r="BJ2508">
        <f t="shared" si="316"/>
        <v>0</v>
      </c>
      <c r="BK2508">
        <f t="shared" si="317"/>
        <v>0</v>
      </c>
      <c r="BL2508">
        <f t="shared" si="318"/>
        <v>0</v>
      </c>
      <c r="BM2508">
        <f t="shared" si="319"/>
        <v>0</v>
      </c>
      <c r="BN2508">
        <f t="shared" si="320"/>
        <v>0</v>
      </c>
    </row>
    <row r="2509" spans="1:66" x14ac:dyDescent="0.25">
      <c r="A2509" t="s">
        <v>2700</v>
      </c>
      <c r="B2509" t="s">
        <v>4155</v>
      </c>
      <c r="C2509" t="s">
        <v>3713</v>
      </c>
      <c r="D2509" t="s">
        <v>3724</v>
      </c>
      <c r="E2509" t="s">
        <v>664</v>
      </c>
      <c r="F2509" t="s">
        <v>37</v>
      </c>
      <c r="G2509" t="s">
        <v>656</v>
      </c>
      <c r="H2509" t="s">
        <v>1711</v>
      </c>
      <c r="I2509" t="s">
        <v>3750</v>
      </c>
      <c r="J2509" t="s">
        <v>10</v>
      </c>
      <c r="K2509" t="s">
        <v>10</v>
      </c>
      <c r="L2509" t="s">
        <v>10</v>
      </c>
      <c r="M2509" t="s">
        <v>10</v>
      </c>
      <c r="N2509" t="s">
        <v>10</v>
      </c>
      <c r="O2509" t="s">
        <v>10</v>
      </c>
      <c r="P2509" t="s">
        <v>10</v>
      </c>
      <c r="Q2509" t="s">
        <v>10</v>
      </c>
      <c r="R2509" t="s">
        <v>10</v>
      </c>
      <c r="S2509" t="s">
        <v>10</v>
      </c>
      <c r="T2509" t="s">
        <v>4149</v>
      </c>
      <c r="U2509" s="103">
        <v>111456397.21712187</v>
      </c>
      <c r="V2509" s="103">
        <v>27205988</v>
      </c>
      <c r="W2509" s="103">
        <v>41703000</v>
      </c>
      <c r="X2509" s="103">
        <v>118289748</v>
      </c>
      <c r="Y2509" s="103">
        <v>52978500</v>
      </c>
      <c r="Z2509" s="103">
        <v>43067106</v>
      </c>
      <c r="AA2509" s="103">
        <v>21026574.888888888</v>
      </c>
      <c r="AB2509" s="103">
        <v>580511470.19203818</v>
      </c>
      <c r="AC2509" s="103">
        <v>2720598</v>
      </c>
      <c r="AD2509" s="103">
        <v>10572000</v>
      </c>
      <c r="AE2509" s="103">
        <v>499033</v>
      </c>
      <c r="AF2509" s="103">
        <v>625000</v>
      </c>
      <c r="AG2509" s="103">
        <v>0</v>
      </c>
      <c r="AH2509" s="103">
        <v>2183718.5555555555</v>
      </c>
      <c r="BE2509" s="62" t="str">
        <f t="shared" si="313"/>
        <v>PaaSSQLsobreWindowsOroAltaServidordeUsoAvanzadoHostingvirtualVersión2008NANANANANANANANANANAPaaS/M</v>
      </c>
      <c r="BH2509">
        <f t="shared" si="314"/>
        <v>0</v>
      </c>
      <c r="BI2509">
        <f t="shared" si="315"/>
        <v>0</v>
      </c>
      <c r="BJ2509">
        <f t="shared" si="316"/>
        <v>0</v>
      </c>
      <c r="BK2509">
        <f t="shared" si="317"/>
        <v>0</v>
      </c>
      <c r="BL2509">
        <f t="shared" si="318"/>
        <v>0</v>
      </c>
      <c r="BM2509">
        <f t="shared" si="319"/>
        <v>0</v>
      </c>
      <c r="BN2509">
        <f t="shared" si="320"/>
        <v>0</v>
      </c>
    </row>
    <row r="2510" spans="1:66" x14ac:dyDescent="0.25">
      <c r="A2510" t="s">
        <v>2750</v>
      </c>
      <c r="B2510" t="s">
        <v>4155</v>
      </c>
      <c r="C2510" t="s">
        <v>3713</v>
      </c>
      <c r="D2510" t="s">
        <v>3724</v>
      </c>
      <c r="E2510" t="s">
        <v>664</v>
      </c>
      <c r="F2510" t="s">
        <v>37</v>
      </c>
      <c r="G2510" t="s">
        <v>656</v>
      </c>
      <c r="H2510" t="s">
        <v>1711</v>
      </c>
      <c r="I2510" t="s">
        <v>3751</v>
      </c>
      <c r="J2510" t="s">
        <v>10</v>
      </c>
      <c r="K2510" t="s">
        <v>10</v>
      </c>
      <c r="L2510" t="s">
        <v>10</v>
      </c>
      <c r="M2510" t="s">
        <v>10</v>
      </c>
      <c r="N2510" t="s">
        <v>10</v>
      </c>
      <c r="O2510" t="s">
        <v>10</v>
      </c>
      <c r="P2510" t="s">
        <v>10</v>
      </c>
      <c r="Q2510" t="s">
        <v>10</v>
      </c>
      <c r="R2510" t="s">
        <v>10</v>
      </c>
      <c r="S2510" t="s">
        <v>10</v>
      </c>
      <c r="T2510" t="s">
        <v>4149</v>
      </c>
      <c r="U2510" s="103">
        <v>111456397.21712187</v>
      </c>
      <c r="V2510" s="103">
        <v>27205988</v>
      </c>
      <c r="W2510" s="103">
        <v>41703000</v>
      </c>
      <c r="X2510" s="103">
        <v>118289748</v>
      </c>
      <c r="Y2510" s="103">
        <v>52978500</v>
      </c>
      <c r="Z2510" s="103">
        <v>43067106</v>
      </c>
      <c r="AA2510" s="103">
        <v>21026574.888888888</v>
      </c>
      <c r="AB2510" s="103">
        <v>580511470.19203818</v>
      </c>
      <c r="AC2510" s="103">
        <v>2720598</v>
      </c>
      <c r="AD2510" s="103">
        <v>10572000</v>
      </c>
      <c r="AE2510" s="103">
        <v>499033</v>
      </c>
      <c r="AF2510" s="103">
        <v>625000</v>
      </c>
      <c r="AG2510" s="103">
        <v>0</v>
      </c>
      <c r="AH2510" s="103">
        <v>2183718.5555555555</v>
      </c>
      <c r="BE2510" s="62" t="str">
        <f t="shared" si="313"/>
        <v>PaaSSQLsobreWindowsOroAltaServidordeUsoAvanzadoHostingvirtualVersión2008R2NANANANANANANANANANAPaaS/M</v>
      </c>
      <c r="BH2510">
        <f t="shared" si="314"/>
        <v>0</v>
      </c>
      <c r="BI2510">
        <f t="shared" si="315"/>
        <v>0</v>
      </c>
      <c r="BJ2510">
        <f t="shared" si="316"/>
        <v>0</v>
      </c>
      <c r="BK2510">
        <f t="shared" si="317"/>
        <v>0</v>
      </c>
      <c r="BL2510">
        <f t="shared" si="318"/>
        <v>0</v>
      </c>
      <c r="BM2510">
        <f t="shared" si="319"/>
        <v>0</v>
      </c>
      <c r="BN2510">
        <f t="shared" si="320"/>
        <v>0</v>
      </c>
    </row>
    <row r="2511" spans="1:66" x14ac:dyDescent="0.25">
      <c r="A2511" t="s">
        <v>2800</v>
      </c>
      <c r="B2511" t="s">
        <v>4155</v>
      </c>
      <c r="C2511" t="s">
        <v>3713</v>
      </c>
      <c r="D2511" t="s">
        <v>3724</v>
      </c>
      <c r="E2511" t="s">
        <v>664</v>
      </c>
      <c r="F2511" t="s">
        <v>37</v>
      </c>
      <c r="G2511" t="s">
        <v>656</v>
      </c>
      <c r="H2511" t="s">
        <v>1711</v>
      </c>
      <c r="I2511" t="s">
        <v>3752</v>
      </c>
      <c r="J2511" t="s">
        <v>10</v>
      </c>
      <c r="K2511" t="s">
        <v>10</v>
      </c>
      <c r="L2511" t="s">
        <v>10</v>
      </c>
      <c r="M2511" t="s">
        <v>10</v>
      </c>
      <c r="N2511" t="s">
        <v>10</v>
      </c>
      <c r="O2511" t="s">
        <v>10</v>
      </c>
      <c r="P2511" t="s">
        <v>10</v>
      </c>
      <c r="Q2511" t="s">
        <v>10</v>
      </c>
      <c r="R2511" t="s">
        <v>10</v>
      </c>
      <c r="S2511" t="s">
        <v>10</v>
      </c>
      <c r="T2511" t="s">
        <v>4149</v>
      </c>
      <c r="U2511" s="103">
        <v>111456397.21712187</v>
      </c>
      <c r="V2511" s="103">
        <v>27205988</v>
      </c>
      <c r="W2511" s="103">
        <v>41703000</v>
      </c>
      <c r="X2511" s="103">
        <v>118289748</v>
      </c>
      <c r="Y2511" s="103">
        <v>52978500</v>
      </c>
      <c r="Z2511" s="103">
        <v>43067106</v>
      </c>
      <c r="AA2511" s="103">
        <v>21026574.888888888</v>
      </c>
      <c r="AB2511" s="103">
        <v>580511470.19203818</v>
      </c>
      <c r="AC2511" s="103">
        <v>2720598</v>
      </c>
      <c r="AD2511" s="103">
        <v>10572000</v>
      </c>
      <c r="AE2511" s="103">
        <v>499033</v>
      </c>
      <c r="AF2511" s="103">
        <v>625000</v>
      </c>
      <c r="AG2511" s="103">
        <v>0</v>
      </c>
      <c r="AH2511" s="103">
        <v>2183718.5555555555</v>
      </c>
      <c r="BE2511" s="62" t="str">
        <f t="shared" si="313"/>
        <v>PaaSSQLsobreWindowsOroAltaServidordeUsoAvanzadoHostingvirtualVersión2012NANANANANANANANANANAPaaS/M</v>
      </c>
      <c r="BH2511">
        <f t="shared" si="314"/>
        <v>0</v>
      </c>
      <c r="BI2511">
        <f t="shared" si="315"/>
        <v>0</v>
      </c>
      <c r="BJ2511">
        <f t="shared" si="316"/>
        <v>0</v>
      </c>
      <c r="BK2511">
        <f t="shared" si="317"/>
        <v>0</v>
      </c>
      <c r="BL2511">
        <f t="shared" si="318"/>
        <v>0</v>
      </c>
      <c r="BM2511">
        <f t="shared" si="319"/>
        <v>0</v>
      </c>
      <c r="BN2511">
        <f t="shared" si="320"/>
        <v>0</v>
      </c>
    </row>
    <row r="2512" spans="1:66" x14ac:dyDescent="0.25">
      <c r="A2512" t="s">
        <v>2850</v>
      </c>
      <c r="B2512" t="s">
        <v>4155</v>
      </c>
      <c r="C2512" t="s">
        <v>3713</v>
      </c>
      <c r="D2512" t="s">
        <v>3724</v>
      </c>
      <c r="E2512" t="s">
        <v>664</v>
      </c>
      <c r="F2512" t="s">
        <v>37</v>
      </c>
      <c r="G2512" t="s">
        <v>656</v>
      </c>
      <c r="H2512" t="s">
        <v>1711</v>
      </c>
      <c r="I2512" t="s">
        <v>3753</v>
      </c>
      <c r="J2512" t="s">
        <v>10</v>
      </c>
      <c r="K2512" t="s">
        <v>10</v>
      </c>
      <c r="L2512" t="s">
        <v>10</v>
      </c>
      <c r="M2512" t="s">
        <v>10</v>
      </c>
      <c r="N2512" t="s">
        <v>10</v>
      </c>
      <c r="O2512" t="s">
        <v>10</v>
      </c>
      <c r="P2512" t="s">
        <v>10</v>
      </c>
      <c r="Q2512" t="s">
        <v>10</v>
      </c>
      <c r="R2512" t="s">
        <v>10</v>
      </c>
      <c r="S2512" t="s">
        <v>10</v>
      </c>
      <c r="T2512" t="s">
        <v>4149</v>
      </c>
      <c r="U2512" s="103">
        <v>111456397.21712187</v>
      </c>
      <c r="V2512" s="103">
        <v>27205988</v>
      </c>
      <c r="W2512" s="103">
        <v>41703000</v>
      </c>
      <c r="X2512" s="103">
        <v>118289748</v>
      </c>
      <c r="Y2512" s="103">
        <v>52978500</v>
      </c>
      <c r="Z2512" s="103">
        <v>43067106</v>
      </c>
      <c r="AA2512" s="103">
        <v>21026574.888888888</v>
      </c>
      <c r="AB2512" s="103">
        <v>580511470.19203818</v>
      </c>
      <c r="AC2512" s="103">
        <v>2720598</v>
      </c>
      <c r="AD2512" s="103">
        <v>10572000</v>
      </c>
      <c r="AE2512" s="103">
        <v>499033</v>
      </c>
      <c r="AF2512" s="103">
        <v>625000</v>
      </c>
      <c r="AG2512" s="103">
        <v>0</v>
      </c>
      <c r="AH2512" s="103">
        <v>2183718.5555555555</v>
      </c>
      <c r="BE2512" s="62" t="str">
        <f t="shared" si="313"/>
        <v>PaaSSQLsobreWindowsOroAltaServidordeUsoAvanzadoHostingvirtualVersión2014NANANANANANANANANANAPaaS/M</v>
      </c>
      <c r="BH2512">
        <f t="shared" si="314"/>
        <v>0</v>
      </c>
      <c r="BI2512">
        <f t="shared" si="315"/>
        <v>0</v>
      </c>
      <c r="BJ2512">
        <f t="shared" si="316"/>
        <v>0</v>
      </c>
      <c r="BK2512">
        <f t="shared" si="317"/>
        <v>0</v>
      </c>
      <c r="BL2512">
        <f t="shared" si="318"/>
        <v>0</v>
      </c>
      <c r="BM2512">
        <f t="shared" si="319"/>
        <v>0</v>
      </c>
      <c r="BN2512">
        <f t="shared" si="320"/>
        <v>0</v>
      </c>
    </row>
    <row r="2513" spans="1:66" x14ac:dyDescent="0.25">
      <c r="A2513" t="s">
        <v>2900</v>
      </c>
      <c r="B2513" t="s">
        <v>4155</v>
      </c>
      <c r="C2513" t="s">
        <v>3713</v>
      </c>
      <c r="D2513" t="s">
        <v>3724</v>
      </c>
      <c r="E2513" t="s">
        <v>664</v>
      </c>
      <c r="F2513" t="s">
        <v>37</v>
      </c>
      <c r="G2513" t="s">
        <v>656</v>
      </c>
      <c r="H2513" t="s">
        <v>1711</v>
      </c>
      <c r="I2513" t="s">
        <v>3754</v>
      </c>
      <c r="J2513" t="s">
        <v>10</v>
      </c>
      <c r="K2513" t="s">
        <v>10</v>
      </c>
      <c r="L2513" t="s">
        <v>10</v>
      </c>
      <c r="M2513" t="s">
        <v>10</v>
      </c>
      <c r="N2513" t="s">
        <v>10</v>
      </c>
      <c r="O2513" t="s">
        <v>10</v>
      </c>
      <c r="P2513" t="s">
        <v>10</v>
      </c>
      <c r="Q2513" t="s">
        <v>10</v>
      </c>
      <c r="R2513" t="s">
        <v>10</v>
      </c>
      <c r="S2513" t="s">
        <v>10</v>
      </c>
      <c r="T2513" t="s">
        <v>4149</v>
      </c>
      <c r="U2513" s="103">
        <v>111456397.21712187</v>
      </c>
      <c r="V2513" s="103">
        <v>27205988</v>
      </c>
      <c r="W2513" s="103">
        <v>41703000</v>
      </c>
      <c r="X2513" s="103">
        <v>118289748</v>
      </c>
      <c r="Y2513" s="103">
        <v>52978500</v>
      </c>
      <c r="Z2513" s="103">
        <v>43067106</v>
      </c>
      <c r="AA2513" s="103">
        <v>21026574.888888888</v>
      </c>
      <c r="AB2513" s="103">
        <v>580511470.19203818</v>
      </c>
      <c r="AC2513" s="103">
        <v>2720598</v>
      </c>
      <c r="AD2513" s="103">
        <v>10572000</v>
      </c>
      <c r="AE2513" s="103">
        <v>499033</v>
      </c>
      <c r="AF2513" s="103">
        <v>625000</v>
      </c>
      <c r="AG2513" s="103">
        <v>0</v>
      </c>
      <c r="AH2513" s="103">
        <v>2183718.5555555555</v>
      </c>
      <c r="BE2513" s="62" t="str">
        <f t="shared" si="313"/>
        <v>PaaSSQLsobreWindowsOroAltaServidordeUsoAvanzadoHostingvirtualVersión2016NANANANANANANANANANAPaaS/M</v>
      </c>
      <c r="BH2513">
        <f t="shared" si="314"/>
        <v>0</v>
      </c>
      <c r="BI2513">
        <f t="shared" si="315"/>
        <v>0</v>
      </c>
      <c r="BJ2513">
        <f t="shared" si="316"/>
        <v>0</v>
      </c>
      <c r="BK2513">
        <f t="shared" si="317"/>
        <v>0</v>
      </c>
      <c r="BL2513">
        <f t="shared" si="318"/>
        <v>0</v>
      </c>
      <c r="BM2513">
        <f t="shared" si="319"/>
        <v>0</v>
      </c>
      <c r="BN2513">
        <f t="shared" si="320"/>
        <v>0</v>
      </c>
    </row>
    <row r="2514" spans="1:66" x14ac:dyDescent="0.25">
      <c r="A2514" t="s">
        <v>2710</v>
      </c>
      <c r="B2514" t="s">
        <v>4155</v>
      </c>
      <c r="C2514" t="s">
        <v>3713</v>
      </c>
      <c r="D2514" t="s">
        <v>3724</v>
      </c>
      <c r="E2514" t="s">
        <v>664</v>
      </c>
      <c r="F2514" t="s">
        <v>37</v>
      </c>
      <c r="G2514" t="s">
        <v>656</v>
      </c>
      <c r="H2514" t="s">
        <v>1712</v>
      </c>
      <c r="I2514" t="s">
        <v>3750</v>
      </c>
      <c r="J2514" t="s">
        <v>10</v>
      </c>
      <c r="K2514" t="s">
        <v>10</v>
      </c>
      <c r="L2514" t="s">
        <v>10</v>
      </c>
      <c r="M2514" t="s">
        <v>10</v>
      </c>
      <c r="N2514" t="s">
        <v>10</v>
      </c>
      <c r="O2514" t="s">
        <v>10</v>
      </c>
      <c r="P2514" t="s">
        <v>10</v>
      </c>
      <c r="Q2514" t="s">
        <v>10</v>
      </c>
      <c r="R2514" t="s">
        <v>10</v>
      </c>
      <c r="S2514" t="s">
        <v>10</v>
      </c>
      <c r="T2514" t="s">
        <v>4149</v>
      </c>
      <c r="U2514" s="103">
        <v>106493205.732444</v>
      </c>
      <c r="V2514" s="103">
        <v>27553497</v>
      </c>
      <c r="W2514" s="103">
        <v>55828000</v>
      </c>
      <c r="X2514" s="103">
        <v>120554456</v>
      </c>
      <c r="Y2514" s="103">
        <v>37356750</v>
      </c>
      <c r="Z2514" s="103">
        <v>43233706</v>
      </c>
      <c r="AA2514" s="103">
        <v>99833134.888888881</v>
      </c>
      <c r="AB2514" s="103">
        <v>579270672.32086873</v>
      </c>
      <c r="AC2514" s="103">
        <v>2755349</v>
      </c>
      <c r="AD2514" s="103">
        <v>111656000</v>
      </c>
      <c r="AE2514" s="103">
        <v>499033</v>
      </c>
      <c r="AF2514" s="103">
        <v>625000</v>
      </c>
      <c r="AG2514" s="103">
        <v>0</v>
      </c>
      <c r="AH2514" s="103">
        <v>2183718.5555555555</v>
      </c>
      <c r="BE2514" s="62" t="str">
        <f t="shared" si="313"/>
        <v>PaaSSQLsobreWindowsOroAltaServidordeUsoAvanzadoNubeprivadaVersión2008NANANANANANANANANANAPaaS/M</v>
      </c>
      <c r="BH2514">
        <f t="shared" si="314"/>
        <v>0</v>
      </c>
      <c r="BI2514">
        <f t="shared" si="315"/>
        <v>0</v>
      </c>
      <c r="BJ2514">
        <f t="shared" si="316"/>
        <v>0</v>
      </c>
      <c r="BK2514">
        <f t="shared" si="317"/>
        <v>0</v>
      </c>
      <c r="BL2514">
        <f t="shared" si="318"/>
        <v>0</v>
      </c>
      <c r="BM2514">
        <f t="shared" si="319"/>
        <v>0</v>
      </c>
      <c r="BN2514">
        <f t="shared" si="320"/>
        <v>0</v>
      </c>
    </row>
    <row r="2515" spans="1:66" x14ac:dyDescent="0.25">
      <c r="A2515" t="s">
        <v>2760</v>
      </c>
      <c r="B2515" t="s">
        <v>4155</v>
      </c>
      <c r="C2515" t="s">
        <v>3713</v>
      </c>
      <c r="D2515" t="s">
        <v>3724</v>
      </c>
      <c r="E2515" t="s">
        <v>664</v>
      </c>
      <c r="F2515" t="s">
        <v>37</v>
      </c>
      <c r="G2515" t="s">
        <v>656</v>
      </c>
      <c r="H2515" t="s">
        <v>1712</v>
      </c>
      <c r="I2515" t="s">
        <v>3751</v>
      </c>
      <c r="J2515" t="s">
        <v>10</v>
      </c>
      <c r="K2515" t="s">
        <v>10</v>
      </c>
      <c r="L2515" t="s">
        <v>10</v>
      </c>
      <c r="M2515" t="s">
        <v>10</v>
      </c>
      <c r="N2515" t="s">
        <v>10</v>
      </c>
      <c r="O2515" t="s">
        <v>10</v>
      </c>
      <c r="P2515" t="s">
        <v>10</v>
      </c>
      <c r="Q2515" t="s">
        <v>10</v>
      </c>
      <c r="R2515" t="s">
        <v>10</v>
      </c>
      <c r="S2515" t="s">
        <v>10</v>
      </c>
      <c r="T2515" t="s">
        <v>4149</v>
      </c>
      <c r="U2515" s="103">
        <v>106493205.732444</v>
      </c>
      <c r="V2515" s="103">
        <v>27553497</v>
      </c>
      <c r="W2515" s="103">
        <v>55828000</v>
      </c>
      <c r="X2515" s="103">
        <v>120554456</v>
      </c>
      <c r="Y2515" s="103">
        <v>37356750</v>
      </c>
      <c r="Z2515" s="103">
        <v>43233706</v>
      </c>
      <c r="AA2515" s="103">
        <v>99833134.888888881</v>
      </c>
      <c r="AB2515" s="103">
        <v>579270672.32086873</v>
      </c>
      <c r="AC2515" s="103">
        <v>2755349</v>
      </c>
      <c r="AD2515" s="103">
        <v>111656000</v>
      </c>
      <c r="AE2515" s="103">
        <v>499033</v>
      </c>
      <c r="AF2515" s="103">
        <v>625000</v>
      </c>
      <c r="AG2515" s="103">
        <v>0</v>
      </c>
      <c r="AH2515" s="103">
        <v>2183718.5555555555</v>
      </c>
      <c r="BE2515" s="62" t="str">
        <f t="shared" si="313"/>
        <v>PaaSSQLsobreWindowsOroAltaServidordeUsoAvanzadoNubeprivadaVersión2008R2NANANANANANANANANANAPaaS/M</v>
      </c>
      <c r="BH2515">
        <f t="shared" si="314"/>
        <v>0</v>
      </c>
      <c r="BI2515">
        <f t="shared" si="315"/>
        <v>0</v>
      </c>
      <c r="BJ2515">
        <f t="shared" si="316"/>
        <v>0</v>
      </c>
      <c r="BK2515">
        <f t="shared" si="317"/>
        <v>0</v>
      </c>
      <c r="BL2515">
        <f t="shared" si="318"/>
        <v>0</v>
      </c>
      <c r="BM2515">
        <f t="shared" si="319"/>
        <v>0</v>
      </c>
      <c r="BN2515">
        <f t="shared" si="320"/>
        <v>0</v>
      </c>
    </row>
    <row r="2516" spans="1:66" x14ac:dyDescent="0.25">
      <c r="A2516" t="s">
        <v>2810</v>
      </c>
      <c r="B2516" t="s">
        <v>4155</v>
      </c>
      <c r="C2516" t="s">
        <v>3713</v>
      </c>
      <c r="D2516" t="s">
        <v>3724</v>
      </c>
      <c r="E2516" t="s">
        <v>664</v>
      </c>
      <c r="F2516" t="s">
        <v>37</v>
      </c>
      <c r="G2516" t="s">
        <v>656</v>
      </c>
      <c r="H2516" t="s">
        <v>1712</v>
      </c>
      <c r="I2516" t="s">
        <v>3752</v>
      </c>
      <c r="J2516" t="s">
        <v>10</v>
      </c>
      <c r="K2516" t="s">
        <v>10</v>
      </c>
      <c r="L2516" t="s">
        <v>10</v>
      </c>
      <c r="M2516" t="s">
        <v>10</v>
      </c>
      <c r="N2516" t="s">
        <v>10</v>
      </c>
      <c r="O2516" t="s">
        <v>10</v>
      </c>
      <c r="P2516" t="s">
        <v>10</v>
      </c>
      <c r="Q2516" t="s">
        <v>10</v>
      </c>
      <c r="R2516" t="s">
        <v>10</v>
      </c>
      <c r="S2516" t="s">
        <v>10</v>
      </c>
      <c r="T2516" t="s">
        <v>4149</v>
      </c>
      <c r="U2516" s="103">
        <v>106493205.732444</v>
      </c>
      <c r="V2516" s="103">
        <v>27553497</v>
      </c>
      <c r="W2516" s="103">
        <v>55828000</v>
      </c>
      <c r="X2516" s="103">
        <v>120554456</v>
      </c>
      <c r="Y2516" s="103">
        <v>37356750</v>
      </c>
      <c r="Z2516" s="103">
        <v>43233706</v>
      </c>
      <c r="AA2516" s="103">
        <v>99833134.888888881</v>
      </c>
      <c r="AB2516" s="103">
        <v>579270672.32086873</v>
      </c>
      <c r="AC2516" s="103">
        <v>2755349</v>
      </c>
      <c r="AD2516" s="103">
        <v>111656000</v>
      </c>
      <c r="AE2516" s="103">
        <v>499033</v>
      </c>
      <c r="AF2516" s="103">
        <v>625000</v>
      </c>
      <c r="AG2516" s="103">
        <v>0</v>
      </c>
      <c r="AH2516" s="103">
        <v>2183718.5555555555</v>
      </c>
      <c r="BE2516" s="62" t="str">
        <f t="shared" si="313"/>
        <v>PaaSSQLsobreWindowsOroAltaServidordeUsoAvanzadoNubeprivadaVersión2012NANANANANANANANANANAPaaS/M</v>
      </c>
      <c r="BH2516">
        <f t="shared" si="314"/>
        <v>0</v>
      </c>
      <c r="BI2516">
        <f t="shared" si="315"/>
        <v>0</v>
      </c>
      <c r="BJ2516">
        <f t="shared" si="316"/>
        <v>0</v>
      </c>
      <c r="BK2516">
        <f t="shared" si="317"/>
        <v>0</v>
      </c>
      <c r="BL2516">
        <f t="shared" si="318"/>
        <v>0</v>
      </c>
      <c r="BM2516">
        <f t="shared" si="319"/>
        <v>0</v>
      </c>
      <c r="BN2516">
        <f t="shared" si="320"/>
        <v>0</v>
      </c>
    </row>
    <row r="2517" spans="1:66" x14ac:dyDescent="0.25">
      <c r="A2517" t="s">
        <v>2860</v>
      </c>
      <c r="B2517" t="s">
        <v>4155</v>
      </c>
      <c r="C2517" t="s">
        <v>3713</v>
      </c>
      <c r="D2517" t="s">
        <v>3724</v>
      </c>
      <c r="E2517" t="s">
        <v>664</v>
      </c>
      <c r="F2517" t="s">
        <v>37</v>
      </c>
      <c r="G2517" t="s">
        <v>656</v>
      </c>
      <c r="H2517" t="s">
        <v>1712</v>
      </c>
      <c r="I2517" t="s">
        <v>3753</v>
      </c>
      <c r="J2517" t="s">
        <v>10</v>
      </c>
      <c r="K2517" t="s">
        <v>10</v>
      </c>
      <c r="L2517" t="s">
        <v>10</v>
      </c>
      <c r="M2517" t="s">
        <v>10</v>
      </c>
      <c r="N2517" t="s">
        <v>10</v>
      </c>
      <c r="O2517" t="s">
        <v>10</v>
      </c>
      <c r="P2517" t="s">
        <v>10</v>
      </c>
      <c r="Q2517" t="s">
        <v>10</v>
      </c>
      <c r="R2517" t="s">
        <v>10</v>
      </c>
      <c r="S2517" t="s">
        <v>10</v>
      </c>
      <c r="T2517" t="s">
        <v>4149</v>
      </c>
      <c r="U2517" s="103">
        <v>106493205.732444</v>
      </c>
      <c r="V2517" s="103">
        <v>27553497</v>
      </c>
      <c r="W2517" s="103">
        <v>55828000</v>
      </c>
      <c r="X2517" s="103">
        <v>120554456</v>
      </c>
      <c r="Y2517" s="103">
        <v>37356750</v>
      </c>
      <c r="Z2517" s="103">
        <v>43233706</v>
      </c>
      <c r="AA2517" s="103">
        <v>99833134.888888881</v>
      </c>
      <c r="AB2517" s="103">
        <v>579270672.32086873</v>
      </c>
      <c r="AC2517" s="103">
        <v>2755349</v>
      </c>
      <c r="AD2517" s="103">
        <v>111656000</v>
      </c>
      <c r="AE2517" s="103">
        <v>499033</v>
      </c>
      <c r="AF2517" s="103">
        <v>625000</v>
      </c>
      <c r="AG2517" s="103">
        <v>0</v>
      </c>
      <c r="AH2517" s="103">
        <v>2183718.5555555555</v>
      </c>
      <c r="BE2517" s="62" t="str">
        <f t="shared" si="313"/>
        <v>PaaSSQLsobreWindowsOroAltaServidordeUsoAvanzadoNubeprivadaVersión2014NANANANANANANANANANAPaaS/M</v>
      </c>
      <c r="BH2517">
        <f t="shared" si="314"/>
        <v>0</v>
      </c>
      <c r="BI2517">
        <f t="shared" si="315"/>
        <v>0</v>
      </c>
      <c r="BJ2517">
        <f t="shared" si="316"/>
        <v>0</v>
      </c>
      <c r="BK2517">
        <f t="shared" si="317"/>
        <v>0</v>
      </c>
      <c r="BL2517">
        <f t="shared" si="318"/>
        <v>0</v>
      </c>
      <c r="BM2517">
        <f t="shared" si="319"/>
        <v>0</v>
      </c>
      <c r="BN2517">
        <f t="shared" si="320"/>
        <v>0</v>
      </c>
    </row>
    <row r="2518" spans="1:66" x14ac:dyDescent="0.25">
      <c r="A2518" t="s">
        <v>2910</v>
      </c>
      <c r="B2518" t="s">
        <v>4155</v>
      </c>
      <c r="C2518" t="s">
        <v>3713</v>
      </c>
      <c r="D2518" t="s">
        <v>3724</v>
      </c>
      <c r="E2518" t="s">
        <v>664</v>
      </c>
      <c r="F2518" t="s">
        <v>37</v>
      </c>
      <c r="G2518" t="s">
        <v>656</v>
      </c>
      <c r="H2518" t="s">
        <v>1712</v>
      </c>
      <c r="I2518" t="s">
        <v>3754</v>
      </c>
      <c r="J2518" t="s">
        <v>10</v>
      </c>
      <c r="K2518" t="s">
        <v>10</v>
      </c>
      <c r="L2518" t="s">
        <v>10</v>
      </c>
      <c r="M2518" t="s">
        <v>10</v>
      </c>
      <c r="N2518" t="s">
        <v>10</v>
      </c>
      <c r="O2518" t="s">
        <v>10</v>
      </c>
      <c r="P2518" t="s">
        <v>10</v>
      </c>
      <c r="Q2518" t="s">
        <v>10</v>
      </c>
      <c r="R2518" t="s">
        <v>10</v>
      </c>
      <c r="S2518" t="s">
        <v>10</v>
      </c>
      <c r="T2518" t="s">
        <v>4149</v>
      </c>
      <c r="U2518" s="103">
        <v>106493205.732444</v>
      </c>
      <c r="V2518" s="103">
        <v>27553497</v>
      </c>
      <c r="W2518" s="103">
        <v>55828000</v>
      </c>
      <c r="X2518" s="103">
        <v>120554456</v>
      </c>
      <c r="Y2518" s="103">
        <v>37356750</v>
      </c>
      <c r="Z2518" s="103">
        <v>43233706</v>
      </c>
      <c r="AA2518" s="103">
        <v>99833134.888888881</v>
      </c>
      <c r="AB2518" s="103">
        <v>579270672.32086873</v>
      </c>
      <c r="AC2518" s="103">
        <v>2755349</v>
      </c>
      <c r="AD2518" s="103">
        <v>111656000</v>
      </c>
      <c r="AE2518" s="103">
        <v>499033</v>
      </c>
      <c r="AF2518" s="103">
        <v>625000</v>
      </c>
      <c r="AG2518" s="103">
        <v>0</v>
      </c>
      <c r="AH2518" s="103">
        <v>2183718.5555555555</v>
      </c>
      <c r="BE2518" s="62" t="str">
        <f t="shared" si="313"/>
        <v>PaaSSQLsobreWindowsOroAltaServidordeUsoAvanzadoNubeprivadaVersión2016NANANANANANANANANANAPaaS/M</v>
      </c>
      <c r="BH2518">
        <f t="shared" si="314"/>
        <v>0</v>
      </c>
      <c r="BI2518">
        <f t="shared" si="315"/>
        <v>0</v>
      </c>
      <c r="BJ2518">
        <f t="shared" si="316"/>
        <v>0</v>
      </c>
      <c r="BK2518">
        <f t="shared" si="317"/>
        <v>0</v>
      </c>
      <c r="BL2518">
        <f t="shared" si="318"/>
        <v>0</v>
      </c>
      <c r="BM2518">
        <f t="shared" si="319"/>
        <v>0</v>
      </c>
      <c r="BN2518">
        <f t="shared" si="320"/>
        <v>0</v>
      </c>
    </row>
    <row r="2519" spans="1:66" x14ac:dyDescent="0.25">
      <c r="A2519" t="s">
        <v>2684</v>
      </c>
      <c r="B2519" t="s">
        <v>4155</v>
      </c>
      <c r="C2519" t="s">
        <v>3713</v>
      </c>
      <c r="D2519" t="s">
        <v>3724</v>
      </c>
      <c r="E2519" t="s">
        <v>664</v>
      </c>
      <c r="F2519" t="s">
        <v>37</v>
      </c>
      <c r="G2519" t="s">
        <v>653</v>
      </c>
      <c r="H2519" t="s">
        <v>1710</v>
      </c>
      <c r="I2519" t="s">
        <v>3750</v>
      </c>
      <c r="J2519" t="s">
        <v>10</v>
      </c>
      <c r="K2519" t="s">
        <v>10</v>
      </c>
      <c r="L2519" t="s">
        <v>10</v>
      </c>
      <c r="M2519" t="s">
        <v>10</v>
      </c>
      <c r="N2519" t="s">
        <v>10</v>
      </c>
      <c r="O2519" t="s">
        <v>10</v>
      </c>
      <c r="P2519" t="s">
        <v>10</v>
      </c>
      <c r="Q2519" t="s">
        <v>10</v>
      </c>
      <c r="R2519" t="s">
        <v>10</v>
      </c>
      <c r="S2519" t="s">
        <v>10</v>
      </c>
      <c r="T2519" t="s">
        <v>4149</v>
      </c>
      <c r="U2519" s="103">
        <v>21655978.793848053</v>
      </c>
      <c r="V2519" s="103">
        <v>17143955</v>
      </c>
      <c r="W2519" s="103">
        <v>7124000</v>
      </c>
      <c r="X2519" s="103">
        <v>14802500</v>
      </c>
      <c r="Y2519" s="103">
        <v>7446331.3928893581</v>
      </c>
      <c r="Z2519" s="103">
        <v>6124059</v>
      </c>
      <c r="AA2519" s="103">
        <v>9288888.9473684207</v>
      </c>
      <c r="AB2519" s="103">
        <v>96777522.763088316</v>
      </c>
      <c r="AC2519" s="103">
        <v>1714395</v>
      </c>
      <c r="AD2519" s="103">
        <v>3918000</v>
      </c>
      <c r="AE2519" s="103">
        <v>473728</v>
      </c>
      <c r="AF2519" s="103">
        <v>625000</v>
      </c>
      <c r="AG2519" s="103">
        <v>0</v>
      </c>
      <c r="AH2519" s="103">
        <v>1822171.2280701755</v>
      </c>
      <c r="BE2519" s="62" t="str">
        <f t="shared" si="313"/>
        <v>PaaSSQLsobreWindowsOroAltaServidordeUsoBásicoHostingfísicoVersión2008NANANANANANANANANANAPaaS/M</v>
      </c>
      <c r="BH2519">
        <f t="shared" si="314"/>
        <v>0</v>
      </c>
      <c r="BI2519">
        <f t="shared" si="315"/>
        <v>0</v>
      </c>
      <c r="BJ2519">
        <f t="shared" si="316"/>
        <v>0</v>
      </c>
      <c r="BK2519">
        <f t="shared" si="317"/>
        <v>0</v>
      </c>
      <c r="BL2519">
        <f t="shared" si="318"/>
        <v>0</v>
      </c>
      <c r="BM2519">
        <f t="shared" si="319"/>
        <v>0</v>
      </c>
      <c r="BN2519">
        <f t="shared" si="320"/>
        <v>0</v>
      </c>
    </row>
    <row r="2520" spans="1:66" x14ac:dyDescent="0.25">
      <c r="A2520" t="s">
        <v>2734</v>
      </c>
      <c r="B2520" t="s">
        <v>4155</v>
      </c>
      <c r="C2520" t="s">
        <v>3713</v>
      </c>
      <c r="D2520" t="s">
        <v>3724</v>
      </c>
      <c r="E2520" t="s">
        <v>664</v>
      </c>
      <c r="F2520" t="s">
        <v>37</v>
      </c>
      <c r="G2520" t="s">
        <v>653</v>
      </c>
      <c r="H2520" t="s">
        <v>1710</v>
      </c>
      <c r="I2520" t="s">
        <v>3751</v>
      </c>
      <c r="J2520" t="s">
        <v>10</v>
      </c>
      <c r="K2520" t="s">
        <v>10</v>
      </c>
      <c r="L2520" t="s">
        <v>10</v>
      </c>
      <c r="M2520" t="s">
        <v>10</v>
      </c>
      <c r="N2520" t="s">
        <v>10</v>
      </c>
      <c r="O2520" t="s">
        <v>10</v>
      </c>
      <c r="P2520" t="s">
        <v>10</v>
      </c>
      <c r="Q2520" t="s">
        <v>10</v>
      </c>
      <c r="R2520" t="s">
        <v>10</v>
      </c>
      <c r="S2520" t="s">
        <v>10</v>
      </c>
      <c r="T2520" t="s">
        <v>4149</v>
      </c>
      <c r="U2520" s="103">
        <v>21655978.793848053</v>
      </c>
      <c r="V2520" s="103">
        <v>17143955</v>
      </c>
      <c r="W2520" s="103">
        <v>7124000</v>
      </c>
      <c r="X2520" s="103">
        <v>14802500</v>
      </c>
      <c r="Y2520" s="103">
        <v>7446331.3928893581</v>
      </c>
      <c r="Z2520" s="103">
        <v>6124059</v>
      </c>
      <c r="AA2520" s="103">
        <v>9288888.9473684207</v>
      </c>
      <c r="AB2520" s="103">
        <v>96777522.763088316</v>
      </c>
      <c r="AC2520" s="103">
        <v>1714395</v>
      </c>
      <c r="AD2520" s="103">
        <v>3918000</v>
      </c>
      <c r="AE2520" s="103">
        <v>473728</v>
      </c>
      <c r="AF2520" s="103">
        <v>625000</v>
      </c>
      <c r="AG2520" s="103">
        <v>0</v>
      </c>
      <c r="AH2520" s="103">
        <v>1822171.2280701755</v>
      </c>
      <c r="BE2520" s="62" t="str">
        <f t="shared" si="313"/>
        <v>PaaSSQLsobreWindowsOroAltaServidordeUsoBásicoHostingfísicoVersión2008R2NANANANANANANANANANAPaaS/M</v>
      </c>
      <c r="BH2520">
        <f t="shared" si="314"/>
        <v>0</v>
      </c>
      <c r="BI2520">
        <f t="shared" si="315"/>
        <v>0</v>
      </c>
      <c r="BJ2520">
        <f t="shared" si="316"/>
        <v>0</v>
      </c>
      <c r="BK2520">
        <f t="shared" si="317"/>
        <v>0</v>
      </c>
      <c r="BL2520">
        <f t="shared" si="318"/>
        <v>0</v>
      </c>
      <c r="BM2520">
        <f t="shared" si="319"/>
        <v>0</v>
      </c>
      <c r="BN2520">
        <f t="shared" si="320"/>
        <v>0</v>
      </c>
    </row>
    <row r="2521" spans="1:66" x14ac:dyDescent="0.25">
      <c r="A2521" t="s">
        <v>2784</v>
      </c>
      <c r="B2521" t="s">
        <v>4155</v>
      </c>
      <c r="C2521" t="s">
        <v>3713</v>
      </c>
      <c r="D2521" t="s">
        <v>3724</v>
      </c>
      <c r="E2521" t="s">
        <v>664</v>
      </c>
      <c r="F2521" t="s">
        <v>37</v>
      </c>
      <c r="G2521" t="s">
        <v>653</v>
      </c>
      <c r="H2521" t="s">
        <v>1710</v>
      </c>
      <c r="I2521" t="s">
        <v>3752</v>
      </c>
      <c r="J2521" t="s">
        <v>10</v>
      </c>
      <c r="K2521" t="s">
        <v>10</v>
      </c>
      <c r="L2521" t="s">
        <v>10</v>
      </c>
      <c r="M2521" t="s">
        <v>10</v>
      </c>
      <c r="N2521" t="s">
        <v>10</v>
      </c>
      <c r="O2521" t="s">
        <v>10</v>
      </c>
      <c r="P2521" t="s">
        <v>10</v>
      </c>
      <c r="Q2521" t="s">
        <v>10</v>
      </c>
      <c r="R2521" t="s">
        <v>10</v>
      </c>
      <c r="S2521" t="s">
        <v>10</v>
      </c>
      <c r="T2521" t="s">
        <v>4149</v>
      </c>
      <c r="U2521" s="103">
        <v>21655978.793848053</v>
      </c>
      <c r="V2521" s="103">
        <v>17143955</v>
      </c>
      <c r="W2521" s="103">
        <v>7124000</v>
      </c>
      <c r="X2521" s="103">
        <v>14802500</v>
      </c>
      <c r="Y2521" s="103">
        <v>7446331.3928893581</v>
      </c>
      <c r="Z2521" s="103">
        <v>6124059</v>
      </c>
      <c r="AA2521" s="103">
        <v>9288888.9473684207</v>
      </c>
      <c r="AB2521" s="103">
        <v>96777522.763088316</v>
      </c>
      <c r="AC2521" s="103">
        <v>1714395</v>
      </c>
      <c r="AD2521" s="103">
        <v>3918000</v>
      </c>
      <c r="AE2521" s="103">
        <v>473728</v>
      </c>
      <c r="AF2521" s="103">
        <v>625000</v>
      </c>
      <c r="AG2521" s="103">
        <v>0</v>
      </c>
      <c r="AH2521" s="103">
        <v>1822171.2280701755</v>
      </c>
      <c r="BE2521" s="62" t="str">
        <f t="shared" si="313"/>
        <v>PaaSSQLsobreWindowsOroAltaServidordeUsoBásicoHostingfísicoVersión2012NANANANANANANANANANAPaaS/M</v>
      </c>
      <c r="BH2521">
        <f t="shared" si="314"/>
        <v>0</v>
      </c>
      <c r="BI2521">
        <f t="shared" si="315"/>
        <v>0</v>
      </c>
      <c r="BJ2521">
        <f t="shared" si="316"/>
        <v>0</v>
      </c>
      <c r="BK2521">
        <f t="shared" si="317"/>
        <v>0</v>
      </c>
      <c r="BL2521">
        <f t="shared" si="318"/>
        <v>0</v>
      </c>
      <c r="BM2521">
        <f t="shared" si="319"/>
        <v>0</v>
      </c>
      <c r="BN2521">
        <f t="shared" si="320"/>
        <v>0</v>
      </c>
    </row>
    <row r="2522" spans="1:66" x14ac:dyDescent="0.25">
      <c r="A2522" t="s">
        <v>2834</v>
      </c>
      <c r="B2522" t="s">
        <v>4155</v>
      </c>
      <c r="C2522" t="s">
        <v>3713</v>
      </c>
      <c r="D2522" t="s">
        <v>3724</v>
      </c>
      <c r="E2522" t="s">
        <v>664</v>
      </c>
      <c r="F2522" t="s">
        <v>37</v>
      </c>
      <c r="G2522" t="s">
        <v>653</v>
      </c>
      <c r="H2522" t="s">
        <v>1710</v>
      </c>
      <c r="I2522" t="s">
        <v>3753</v>
      </c>
      <c r="J2522" t="s">
        <v>10</v>
      </c>
      <c r="K2522" t="s">
        <v>10</v>
      </c>
      <c r="L2522" t="s">
        <v>10</v>
      </c>
      <c r="M2522" t="s">
        <v>10</v>
      </c>
      <c r="N2522" t="s">
        <v>10</v>
      </c>
      <c r="O2522" t="s">
        <v>10</v>
      </c>
      <c r="P2522" t="s">
        <v>10</v>
      </c>
      <c r="Q2522" t="s">
        <v>10</v>
      </c>
      <c r="R2522" t="s">
        <v>10</v>
      </c>
      <c r="S2522" t="s">
        <v>10</v>
      </c>
      <c r="T2522" t="s">
        <v>4149</v>
      </c>
      <c r="U2522" s="103">
        <v>21655978.793848053</v>
      </c>
      <c r="V2522" s="103">
        <v>17143955</v>
      </c>
      <c r="W2522" s="103">
        <v>7124000</v>
      </c>
      <c r="X2522" s="103">
        <v>14802500</v>
      </c>
      <c r="Y2522" s="103">
        <v>7446331.3928893581</v>
      </c>
      <c r="Z2522" s="103">
        <v>6124059</v>
      </c>
      <c r="AA2522" s="103">
        <v>9288888.9473684207</v>
      </c>
      <c r="AB2522" s="103">
        <v>96777522.763088316</v>
      </c>
      <c r="AC2522" s="103">
        <v>1714395</v>
      </c>
      <c r="AD2522" s="103">
        <v>3918000</v>
      </c>
      <c r="AE2522" s="103">
        <v>473728</v>
      </c>
      <c r="AF2522" s="103">
        <v>625000</v>
      </c>
      <c r="AG2522" s="103">
        <v>0</v>
      </c>
      <c r="AH2522" s="103">
        <v>1822171.2280701755</v>
      </c>
      <c r="BE2522" s="62" t="str">
        <f t="shared" si="313"/>
        <v>PaaSSQLsobreWindowsOroAltaServidordeUsoBásicoHostingfísicoVersión2014NANANANANANANANANANAPaaS/M</v>
      </c>
      <c r="BH2522">
        <f t="shared" si="314"/>
        <v>0</v>
      </c>
      <c r="BI2522">
        <f t="shared" si="315"/>
        <v>0</v>
      </c>
      <c r="BJ2522">
        <f t="shared" si="316"/>
        <v>0</v>
      </c>
      <c r="BK2522">
        <f t="shared" si="317"/>
        <v>0</v>
      </c>
      <c r="BL2522">
        <f t="shared" si="318"/>
        <v>0</v>
      </c>
      <c r="BM2522">
        <f t="shared" si="319"/>
        <v>0</v>
      </c>
      <c r="BN2522">
        <f t="shared" si="320"/>
        <v>0</v>
      </c>
    </row>
    <row r="2523" spans="1:66" x14ac:dyDescent="0.25">
      <c r="A2523" t="s">
        <v>2884</v>
      </c>
      <c r="B2523" t="s">
        <v>4155</v>
      </c>
      <c r="C2523" t="s">
        <v>3713</v>
      </c>
      <c r="D2523" t="s">
        <v>3724</v>
      </c>
      <c r="E2523" t="s">
        <v>664</v>
      </c>
      <c r="F2523" t="s">
        <v>37</v>
      </c>
      <c r="G2523" t="s">
        <v>653</v>
      </c>
      <c r="H2523" t="s">
        <v>1710</v>
      </c>
      <c r="I2523" t="s">
        <v>3754</v>
      </c>
      <c r="J2523" t="s">
        <v>10</v>
      </c>
      <c r="K2523" t="s">
        <v>10</v>
      </c>
      <c r="L2523" t="s">
        <v>10</v>
      </c>
      <c r="M2523" t="s">
        <v>10</v>
      </c>
      <c r="N2523" t="s">
        <v>10</v>
      </c>
      <c r="O2523" t="s">
        <v>10</v>
      </c>
      <c r="P2523" t="s">
        <v>10</v>
      </c>
      <c r="Q2523" t="s">
        <v>10</v>
      </c>
      <c r="R2523" t="s">
        <v>10</v>
      </c>
      <c r="S2523" t="s">
        <v>10</v>
      </c>
      <c r="T2523" t="s">
        <v>4149</v>
      </c>
      <c r="U2523" s="103">
        <v>21655978.793848053</v>
      </c>
      <c r="V2523" s="103">
        <v>17143955</v>
      </c>
      <c r="W2523" s="103">
        <v>7124000</v>
      </c>
      <c r="X2523" s="103">
        <v>14802500</v>
      </c>
      <c r="Y2523" s="103">
        <v>7446331.3928893581</v>
      </c>
      <c r="Z2523" s="103">
        <v>6124059</v>
      </c>
      <c r="AA2523" s="103">
        <v>9288888.9473684207</v>
      </c>
      <c r="AB2523" s="103">
        <v>96777522.763088316</v>
      </c>
      <c r="AC2523" s="103">
        <v>1714395</v>
      </c>
      <c r="AD2523" s="103">
        <v>3918000</v>
      </c>
      <c r="AE2523" s="103">
        <v>473728</v>
      </c>
      <c r="AF2523" s="103">
        <v>625000</v>
      </c>
      <c r="AG2523" s="103">
        <v>0</v>
      </c>
      <c r="AH2523" s="103">
        <v>1822171.2280701755</v>
      </c>
      <c r="BE2523" s="62" t="str">
        <f t="shared" si="313"/>
        <v>PaaSSQLsobreWindowsOroAltaServidordeUsoBásicoHostingfísicoVersión2016NANANANANANANANANANAPaaS/M</v>
      </c>
      <c r="BH2523">
        <f t="shared" si="314"/>
        <v>0</v>
      </c>
      <c r="BI2523">
        <f t="shared" si="315"/>
        <v>0</v>
      </c>
      <c r="BJ2523">
        <f t="shared" si="316"/>
        <v>0</v>
      </c>
      <c r="BK2523">
        <f t="shared" si="317"/>
        <v>0</v>
      </c>
      <c r="BL2523">
        <f t="shared" si="318"/>
        <v>0</v>
      </c>
      <c r="BM2523">
        <f t="shared" si="319"/>
        <v>0</v>
      </c>
      <c r="BN2523">
        <f t="shared" si="320"/>
        <v>0</v>
      </c>
    </row>
    <row r="2524" spans="1:66" x14ac:dyDescent="0.25">
      <c r="A2524" t="s">
        <v>2694</v>
      </c>
      <c r="B2524" t="s">
        <v>4155</v>
      </c>
      <c r="C2524" t="s">
        <v>3713</v>
      </c>
      <c r="D2524" t="s">
        <v>3724</v>
      </c>
      <c r="E2524" t="s">
        <v>664</v>
      </c>
      <c r="F2524" t="s">
        <v>37</v>
      </c>
      <c r="G2524" t="s">
        <v>653</v>
      </c>
      <c r="H2524" t="s">
        <v>1711</v>
      </c>
      <c r="I2524" t="s">
        <v>3750</v>
      </c>
      <c r="J2524" t="s">
        <v>10</v>
      </c>
      <c r="K2524" t="s">
        <v>10</v>
      </c>
      <c r="L2524" t="s">
        <v>10</v>
      </c>
      <c r="M2524" t="s">
        <v>10</v>
      </c>
      <c r="N2524" t="s">
        <v>10</v>
      </c>
      <c r="O2524" t="s">
        <v>10</v>
      </c>
      <c r="P2524" t="s">
        <v>10</v>
      </c>
      <c r="Q2524" t="s">
        <v>10</v>
      </c>
      <c r="R2524" t="s">
        <v>10</v>
      </c>
      <c r="S2524" t="s">
        <v>10</v>
      </c>
      <c r="T2524" t="s">
        <v>4149</v>
      </c>
      <c r="U2524" s="103">
        <v>20545762.27986877</v>
      </c>
      <c r="V2524" s="103">
        <v>16009666</v>
      </c>
      <c r="W2524" s="103">
        <v>7535000</v>
      </c>
      <c r="X2524" s="103">
        <v>21822086</v>
      </c>
      <c r="Y2524" s="103">
        <v>9992250</v>
      </c>
      <c r="Z2524" s="103">
        <v>7768868</v>
      </c>
      <c r="AA2524" s="103">
        <v>8186686</v>
      </c>
      <c r="AB2524" s="103">
        <v>97153646.134593502</v>
      </c>
      <c r="AC2524" s="103">
        <v>1600966</v>
      </c>
      <c r="AD2524" s="103">
        <v>1832000</v>
      </c>
      <c r="AE2524" s="103">
        <v>373500</v>
      </c>
      <c r="AF2524" s="103">
        <v>625000</v>
      </c>
      <c r="AG2524" s="103">
        <v>0</v>
      </c>
      <c r="AH2524" s="103">
        <v>2183718.5555555555</v>
      </c>
      <c r="BE2524" s="62" t="str">
        <f t="shared" si="313"/>
        <v>PaaSSQLsobreWindowsOroAltaServidordeUsoBásicoHostingvirtualVersión2008NANANANANANANANANANAPaaS/M</v>
      </c>
      <c r="BH2524">
        <f t="shared" si="314"/>
        <v>0</v>
      </c>
      <c r="BI2524">
        <f t="shared" si="315"/>
        <v>0</v>
      </c>
      <c r="BJ2524">
        <f t="shared" si="316"/>
        <v>0</v>
      </c>
      <c r="BK2524">
        <f t="shared" si="317"/>
        <v>0</v>
      </c>
      <c r="BL2524">
        <f t="shared" si="318"/>
        <v>0</v>
      </c>
      <c r="BM2524">
        <f t="shared" si="319"/>
        <v>0</v>
      </c>
      <c r="BN2524">
        <f t="shared" si="320"/>
        <v>0</v>
      </c>
    </row>
    <row r="2525" spans="1:66" x14ac:dyDescent="0.25">
      <c r="A2525" t="s">
        <v>2744</v>
      </c>
      <c r="B2525" t="s">
        <v>4155</v>
      </c>
      <c r="C2525" t="s">
        <v>3713</v>
      </c>
      <c r="D2525" t="s">
        <v>3724</v>
      </c>
      <c r="E2525" t="s">
        <v>664</v>
      </c>
      <c r="F2525" t="s">
        <v>37</v>
      </c>
      <c r="G2525" t="s">
        <v>653</v>
      </c>
      <c r="H2525" t="s">
        <v>1711</v>
      </c>
      <c r="I2525" t="s">
        <v>3751</v>
      </c>
      <c r="J2525" t="s">
        <v>10</v>
      </c>
      <c r="K2525" t="s">
        <v>10</v>
      </c>
      <c r="L2525" t="s">
        <v>10</v>
      </c>
      <c r="M2525" t="s">
        <v>10</v>
      </c>
      <c r="N2525" t="s">
        <v>10</v>
      </c>
      <c r="O2525" t="s">
        <v>10</v>
      </c>
      <c r="P2525" t="s">
        <v>10</v>
      </c>
      <c r="Q2525" t="s">
        <v>10</v>
      </c>
      <c r="R2525" t="s">
        <v>10</v>
      </c>
      <c r="S2525" t="s">
        <v>10</v>
      </c>
      <c r="T2525" t="s">
        <v>4149</v>
      </c>
      <c r="U2525" s="103">
        <v>20545762.27986877</v>
      </c>
      <c r="V2525" s="103">
        <v>16009666</v>
      </c>
      <c r="W2525" s="103">
        <v>7535000</v>
      </c>
      <c r="X2525" s="103">
        <v>21822086</v>
      </c>
      <c r="Y2525" s="103">
        <v>9992250</v>
      </c>
      <c r="Z2525" s="103">
        <v>7768868</v>
      </c>
      <c r="AA2525" s="103">
        <v>8186686</v>
      </c>
      <c r="AB2525" s="103">
        <v>97153646.134593502</v>
      </c>
      <c r="AC2525" s="103">
        <v>1600966</v>
      </c>
      <c r="AD2525" s="103">
        <v>1832000</v>
      </c>
      <c r="AE2525" s="103">
        <v>373500</v>
      </c>
      <c r="AF2525" s="103">
        <v>625000</v>
      </c>
      <c r="AG2525" s="103">
        <v>0</v>
      </c>
      <c r="AH2525" s="103">
        <v>2183718.5555555555</v>
      </c>
      <c r="BE2525" s="62" t="str">
        <f t="shared" si="313"/>
        <v>PaaSSQLsobreWindowsOroAltaServidordeUsoBásicoHostingvirtualVersión2008R2NANANANANANANANANANAPaaS/M</v>
      </c>
      <c r="BH2525">
        <f t="shared" si="314"/>
        <v>0</v>
      </c>
      <c r="BI2525">
        <f t="shared" si="315"/>
        <v>0</v>
      </c>
      <c r="BJ2525">
        <f t="shared" si="316"/>
        <v>0</v>
      </c>
      <c r="BK2525">
        <f t="shared" si="317"/>
        <v>0</v>
      </c>
      <c r="BL2525">
        <f t="shared" si="318"/>
        <v>0</v>
      </c>
      <c r="BM2525">
        <f t="shared" si="319"/>
        <v>0</v>
      </c>
      <c r="BN2525">
        <f t="shared" si="320"/>
        <v>0</v>
      </c>
    </row>
    <row r="2526" spans="1:66" x14ac:dyDescent="0.25">
      <c r="A2526" t="s">
        <v>2794</v>
      </c>
      <c r="B2526" t="s">
        <v>4155</v>
      </c>
      <c r="C2526" t="s">
        <v>3713</v>
      </c>
      <c r="D2526" t="s">
        <v>3724</v>
      </c>
      <c r="E2526" t="s">
        <v>664</v>
      </c>
      <c r="F2526" t="s">
        <v>37</v>
      </c>
      <c r="G2526" t="s">
        <v>653</v>
      </c>
      <c r="H2526" t="s">
        <v>1711</v>
      </c>
      <c r="I2526" t="s">
        <v>3752</v>
      </c>
      <c r="J2526" t="s">
        <v>10</v>
      </c>
      <c r="K2526" t="s">
        <v>10</v>
      </c>
      <c r="L2526" t="s">
        <v>10</v>
      </c>
      <c r="M2526" t="s">
        <v>10</v>
      </c>
      <c r="N2526" t="s">
        <v>10</v>
      </c>
      <c r="O2526" t="s">
        <v>10</v>
      </c>
      <c r="P2526" t="s">
        <v>10</v>
      </c>
      <c r="Q2526" t="s">
        <v>10</v>
      </c>
      <c r="R2526" t="s">
        <v>10</v>
      </c>
      <c r="S2526" t="s">
        <v>10</v>
      </c>
      <c r="T2526" t="s">
        <v>4149</v>
      </c>
      <c r="U2526" s="103">
        <v>20545762.27986877</v>
      </c>
      <c r="V2526" s="103">
        <v>16009666</v>
      </c>
      <c r="W2526" s="103">
        <v>7535000</v>
      </c>
      <c r="X2526" s="103">
        <v>21822086</v>
      </c>
      <c r="Y2526" s="103">
        <v>9992250</v>
      </c>
      <c r="Z2526" s="103">
        <v>7768868</v>
      </c>
      <c r="AA2526" s="103">
        <v>8186686</v>
      </c>
      <c r="AB2526" s="103">
        <v>97153646.134593502</v>
      </c>
      <c r="AC2526" s="103">
        <v>1600966</v>
      </c>
      <c r="AD2526" s="103">
        <v>1832000</v>
      </c>
      <c r="AE2526" s="103">
        <v>373500</v>
      </c>
      <c r="AF2526" s="103">
        <v>625000</v>
      </c>
      <c r="AG2526" s="103">
        <v>0</v>
      </c>
      <c r="AH2526" s="103">
        <v>2183718.5555555555</v>
      </c>
      <c r="BE2526" s="62" t="str">
        <f t="shared" si="313"/>
        <v>PaaSSQLsobreWindowsOroAltaServidordeUsoBásicoHostingvirtualVersión2012NANANANANANANANANANAPaaS/M</v>
      </c>
      <c r="BH2526">
        <f t="shared" si="314"/>
        <v>0</v>
      </c>
      <c r="BI2526">
        <f t="shared" si="315"/>
        <v>0</v>
      </c>
      <c r="BJ2526">
        <f t="shared" si="316"/>
        <v>0</v>
      </c>
      <c r="BK2526">
        <f t="shared" si="317"/>
        <v>0</v>
      </c>
      <c r="BL2526">
        <f t="shared" si="318"/>
        <v>0</v>
      </c>
      <c r="BM2526">
        <f t="shared" si="319"/>
        <v>0</v>
      </c>
      <c r="BN2526">
        <f t="shared" si="320"/>
        <v>0</v>
      </c>
    </row>
    <row r="2527" spans="1:66" x14ac:dyDescent="0.25">
      <c r="A2527" t="s">
        <v>2844</v>
      </c>
      <c r="B2527" t="s">
        <v>4155</v>
      </c>
      <c r="C2527" t="s">
        <v>3713</v>
      </c>
      <c r="D2527" t="s">
        <v>3724</v>
      </c>
      <c r="E2527" t="s">
        <v>664</v>
      </c>
      <c r="F2527" t="s">
        <v>37</v>
      </c>
      <c r="G2527" t="s">
        <v>653</v>
      </c>
      <c r="H2527" t="s">
        <v>1711</v>
      </c>
      <c r="I2527" t="s">
        <v>3753</v>
      </c>
      <c r="J2527" t="s">
        <v>10</v>
      </c>
      <c r="K2527" t="s">
        <v>10</v>
      </c>
      <c r="L2527" t="s">
        <v>10</v>
      </c>
      <c r="M2527" t="s">
        <v>10</v>
      </c>
      <c r="N2527" t="s">
        <v>10</v>
      </c>
      <c r="O2527" t="s">
        <v>10</v>
      </c>
      <c r="P2527" t="s">
        <v>10</v>
      </c>
      <c r="Q2527" t="s">
        <v>10</v>
      </c>
      <c r="R2527" t="s">
        <v>10</v>
      </c>
      <c r="S2527" t="s">
        <v>10</v>
      </c>
      <c r="T2527" t="s">
        <v>4149</v>
      </c>
      <c r="U2527" s="103">
        <v>20545762.27986877</v>
      </c>
      <c r="V2527" s="103">
        <v>16009666</v>
      </c>
      <c r="W2527" s="103">
        <v>7535000</v>
      </c>
      <c r="X2527" s="103">
        <v>21822086</v>
      </c>
      <c r="Y2527" s="103">
        <v>9992250</v>
      </c>
      <c r="Z2527" s="103">
        <v>7768868</v>
      </c>
      <c r="AA2527" s="103">
        <v>8186686</v>
      </c>
      <c r="AB2527" s="103">
        <v>97153646.134593502</v>
      </c>
      <c r="AC2527" s="103">
        <v>1600966</v>
      </c>
      <c r="AD2527" s="103">
        <v>1832000</v>
      </c>
      <c r="AE2527" s="103">
        <v>373500</v>
      </c>
      <c r="AF2527" s="103">
        <v>625000</v>
      </c>
      <c r="AG2527" s="103">
        <v>0</v>
      </c>
      <c r="AH2527" s="103">
        <v>2183718.5555555555</v>
      </c>
      <c r="BE2527" s="62" t="str">
        <f t="shared" si="313"/>
        <v>PaaSSQLsobreWindowsOroAltaServidordeUsoBásicoHostingvirtualVersión2014NANANANANANANANANANAPaaS/M</v>
      </c>
      <c r="BH2527">
        <f t="shared" si="314"/>
        <v>0</v>
      </c>
      <c r="BI2527">
        <f t="shared" si="315"/>
        <v>0</v>
      </c>
      <c r="BJ2527">
        <f t="shared" si="316"/>
        <v>0</v>
      </c>
      <c r="BK2527">
        <f t="shared" si="317"/>
        <v>0</v>
      </c>
      <c r="BL2527">
        <f t="shared" si="318"/>
        <v>0</v>
      </c>
      <c r="BM2527">
        <f t="shared" si="319"/>
        <v>0</v>
      </c>
      <c r="BN2527">
        <f t="shared" si="320"/>
        <v>0</v>
      </c>
    </row>
    <row r="2528" spans="1:66" x14ac:dyDescent="0.25">
      <c r="A2528" t="s">
        <v>2894</v>
      </c>
      <c r="B2528" t="s">
        <v>4155</v>
      </c>
      <c r="C2528" t="s">
        <v>3713</v>
      </c>
      <c r="D2528" t="s">
        <v>3724</v>
      </c>
      <c r="E2528" t="s">
        <v>664</v>
      </c>
      <c r="F2528" t="s">
        <v>37</v>
      </c>
      <c r="G2528" t="s">
        <v>653</v>
      </c>
      <c r="H2528" t="s">
        <v>1711</v>
      </c>
      <c r="I2528" t="s">
        <v>3754</v>
      </c>
      <c r="J2528" t="s">
        <v>10</v>
      </c>
      <c r="K2528" t="s">
        <v>10</v>
      </c>
      <c r="L2528" t="s">
        <v>10</v>
      </c>
      <c r="M2528" t="s">
        <v>10</v>
      </c>
      <c r="N2528" t="s">
        <v>10</v>
      </c>
      <c r="O2528" t="s">
        <v>10</v>
      </c>
      <c r="P2528" t="s">
        <v>10</v>
      </c>
      <c r="Q2528" t="s">
        <v>10</v>
      </c>
      <c r="R2528" t="s">
        <v>10</v>
      </c>
      <c r="S2528" t="s">
        <v>10</v>
      </c>
      <c r="T2528" t="s">
        <v>4149</v>
      </c>
      <c r="U2528" s="103">
        <v>20545762.27986877</v>
      </c>
      <c r="V2528" s="103">
        <v>16009666</v>
      </c>
      <c r="W2528" s="103">
        <v>7535000</v>
      </c>
      <c r="X2528" s="103">
        <v>21822086</v>
      </c>
      <c r="Y2528" s="103">
        <v>9992250</v>
      </c>
      <c r="Z2528" s="103">
        <v>7768868</v>
      </c>
      <c r="AA2528" s="103">
        <v>8186686</v>
      </c>
      <c r="AB2528" s="103">
        <v>97153646.134593502</v>
      </c>
      <c r="AC2528" s="103">
        <v>1600966</v>
      </c>
      <c r="AD2528" s="103">
        <v>1832000</v>
      </c>
      <c r="AE2528" s="103">
        <v>373500</v>
      </c>
      <c r="AF2528" s="103">
        <v>625000</v>
      </c>
      <c r="AG2528" s="103">
        <v>0</v>
      </c>
      <c r="AH2528" s="103">
        <v>2183718.5555555555</v>
      </c>
      <c r="BE2528" s="62" t="str">
        <f t="shared" si="313"/>
        <v>PaaSSQLsobreWindowsOroAltaServidordeUsoBásicoHostingvirtualVersión2016NANANANANANANANANANAPaaS/M</v>
      </c>
      <c r="BH2528">
        <f t="shared" si="314"/>
        <v>0</v>
      </c>
      <c r="BI2528">
        <f t="shared" si="315"/>
        <v>0</v>
      </c>
      <c r="BJ2528">
        <f t="shared" si="316"/>
        <v>0</v>
      </c>
      <c r="BK2528">
        <f t="shared" si="317"/>
        <v>0</v>
      </c>
      <c r="BL2528">
        <f t="shared" si="318"/>
        <v>0</v>
      </c>
      <c r="BM2528">
        <f t="shared" si="319"/>
        <v>0</v>
      </c>
      <c r="BN2528">
        <f t="shared" si="320"/>
        <v>0</v>
      </c>
    </row>
    <row r="2529" spans="1:66" x14ac:dyDescent="0.25">
      <c r="A2529" t="s">
        <v>2704</v>
      </c>
      <c r="B2529" t="s">
        <v>4155</v>
      </c>
      <c r="C2529" t="s">
        <v>3713</v>
      </c>
      <c r="D2529" t="s">
        <v>3724</v>
      </c>
      <c r="E2529" t="s">
        <v>664</v>
      </c>
      <c r="F2529" t="s">
        <v>37</v>
      </c>
      <c r="G2529" t="s">
        <v>653</v>
      </c>
      <c r="H2529" t="s">
        <v>1712</v>
      </c>
      <c r="I2529" t="s">
        <v>3750</v>
      </c>
      <c r="J2529" t="s">
        <v>10</v>
      </c>
      <c r="K2529" t="s">
        <v>10</v>
      </c>
      <c r="L2529" t="s">
        <v>10</v>
      </c>
      <c r="M2529" t="s">
        <v>10</v>
      </c>
      <c r="N2529" t="s">
        <v>10</v>
      </c>
      <c r="O2529" t="s">
        <v>10</v>
      </c>
      <c r="P2529" t="s">
        <v>10</v>
      </c>
      <c r="Q2529" t="s">
        <v>10</v>
      </c>
      <c r="R2529" t="s">
        <v>10</v>
      </c>
      <c r="S2529" t="s">
        <v>10</v>
      </c>
      <c r="T2529" t="s">
        <v>4149</v>
      </c>
      <c r="U2529" s="103">
        <v>20545762.27986877</v>
      </c>
      <c r="V2529" s="103">
        <v>16090956</v>
      </c>
      <c r="W2529" s="103">
        <v>9335000</v>
      </c>
      <c r="X2529" s="103">
        <v>22122326</v>
      </c>
      <c r="Y2529" s="103">
        <v>7528625</v>
      </c>
      <c r="Z2529" s="103">
        <v>7801118</v>
      </c>
      <c r="AA2529" s="103">
        <v>19630496</v>
      </c>
      <c r="AB2529" s="103">
        <v>97153646.134593502</v>
      </c>
      <c r="AC2529" s="103">
        <v>1609095</v>
      </c>
      <c r="AD2529" s="103">
        <v>18670000</v>
      </c>
      <c r="AE2529" s="103">
        <v>373500</v>
      </c>
      <c r="AF2529" s="103">
        <v>625000</v>
      </c>
      <c r="AG2529" s="103">
        <v>0</v>
      </c>
      <c r="AH2529" s="103">
        <v>2183718.5555555555</v>
      </c>
      <c r="BE2529" s="62" t="str">
        <f t="shared" si="313"/>
        <v>PaaSSQLsobreWindowsOroAltaServidordeUsoBásicoNubeprivadaVersión2008NANANANANANANANANANAPaaS/M</v>
      </c>
      <c r="BH2529">
        <f t="shared" si="314"/>
        <v>0</v>
      </c>
      <c r="BI2529">
        <f t="shared" si="315"/>
        <v>0</v>
      </c>
      <c r="BJ2529">
        <f t="shared" si="316"/>
        <v>0</v>
      </c>
      <c r="BK2529">
        <f t="shared" si="317"/>
        <v>0</v>
      </c>
      <c r="BL2529">
        <f t="shared" si="318"/>
        <v>0</v>
      </c>
      <c r="BM2529">
        <f t="shared" si="319"/>
        <v>0</v>
      </c>
      <c r="BN2529">
        <f t="shared" si="320"/>
        <v>0</v>
      </c>
    </row>
    <row r="2530" spans="1:66" x14ac:dyDescent="0.25">
      <c r="A2530" t="s">
        <v>2754</v>
      </c>
      <c r="B2530" t="s">
        <v>4155</v>
      </c>
      <c r="C2530" t="s">
        <v>3713</v>
      </c>
      <c r="D2530" t="s">
        <v>3724</v>
      </c>
      <c r="E2530" t="s">
        <v>664</v>
      </c>
      <c r="F2530" t="s">
        <v>37</v>
      </c>
      <c r="G2530" t="s">
        <v>653</v>
      </c>
      <c r="H2530" t="s">
        <v>1712</v>
      </c>
      <c r="I2530" t="s">
        <v>3751</v>
      </c>
      <c r="J2530" t="s">
        <v>10</v>
      </c>
      <c r="K2530" t="s">
        <v>10</v>
      </c>
      <c r="L2530" t="s">
        <v>10</v>
      </c>
      <c r="M2530" t="s">
        <v>10</v>
      </c>
      <c r="N2530" t="s">
        <v>10</v>
      </c>
      <c r="O2530" t="s">
        <v>10</v>
      </c>
      <c r="P2530" t="s">
        <v>10</v>
      </c>
      <c r="Q2530" t="s">
        <v>10</v>
      </c>
      <c r="R2530" t="s">
        <v>10</v>
      </c>
      <c r="S2530" t="s">
        <v>10</v>
      </c>
      <c r="T2530" t="s">
        <v>4149</v>
      </c>
      <c r="U2530" s="103">
        <v>20545762.27986877</v>
      </c>
      <c r="V2530" s="103">
        <v>16090956</v>
      </c>
      <c r="W2530" s="103">
        <v>9335000</v>
      </c>
      <c r="X2530" s="103">
        <v>22122326</v>
      </c>
      <c r="Y2530" s="103">
        <v>7528625</v>
      </c>
      <c r="Z2530" s="103">
        <v>7801118</v>
      </c>
      <c r="AA2530" s="103">
        <v>19630496</v>
      </c>
      <c r="AB2530" s="103">
        <v>97153646.134593502</v>
      </c>
      <c r="AC2530" s="103">
        <v>1609095</v>
      </c>
      <c r="AD2530" s="103">
        <v>18670000</v>
      </c>
      <c r="AE2530" s="103">
        <v>373500</v>
      </c>
      <c r="AF2530" s="103">
        <v>625000</v>
      </c>
      <c r="AG2530" s="103">
        <v>0</v>
      </c>
      <c r="AH2530" s="103">
        <v>2183718.5555555555</v>
      </c>
      <c r="BE2530" s="62" t="str">
        <f t="shared" si="313"/>
        <v>PaaSSQLsobreWindowsOroAltaServidordeUsoBásicoNubeprivadaVersión2008R2NANANANANANANANANANAPaaS/M</v>
      </c>
      <c r="BH2530">
        <f t="shared" si="314"/>
        <v>0</v>
      </c>
      <c r="BI2530">
        <f t="shared" si="315"/>
        <v>0</v>
      </c>
      <c r="BJ2530">
        <f t="shared" si="316"/>
        <v>0</v>
      </c>
      <c r="BK2530">
        <f t="shared" si="317"/>
        <v>0</v>
      </c>
      <c r="BL2530">
        <f t="shared" si="318"/>
        <v>0</v>
      </c>
      <c r="BM2530">
        <f t="shared" si="319"/>
        <v>0</v>
      </c>
      <c r="BN2530">
        <f t="shared" si="320"/>
        <v>0</v>
      </c>
    </row>
    <row r="2531" spans="1:66" x14ac:dyDescent="0.25">
      <c r="A2531" t="s">
        <v>2804</v>
      </c>
      <c r="B2531" t="s">
        <v>4155</v>
      </c>
      <c r="C2531" t="s">
        <v>3713</v>
      </c>
      <c r="D2531" t="s">
        <v>3724</v>
      </c>
      <c r="E2531" t="s">
        <v>664</v>
      </c>
      <c r="F2531" t="s">
        <v>37</v>
      </c>
      <c r="G2531" t="s">
        <v>653</v>
      </c>
      <c r="H2531" t="s">
        <v>1712</v>
      </c>
      <c r="I2531" t="s">
        <v>3752</v>
      </c>
      <c r="J2531" t="s">
        <v>10</v>
      </c>
      <c r="K2531" t="s">
        <v>10</v>
      </c>
      <c r="L2531" t="s">
        <v>10</v>
      </c>
      <c r="M2531" t="s">
        <v>10</v>
      </c>
      <c r="N2531" t="s">
        <v>10</v>
      </c>
      <c r="O2531" t="s">
        <v>10</v>
      </c>
      <c r="P2531" t="s">
        <v>10</v>
      </c>
      <c r="Q2531" t="s">
        <v>10</v>
      </c>
      <c r="R2531" t="s">
        <v>10</v>
      </c>
      <c r="S2531" t="s">
        <v>10</v>
      </c>
      <c r="T2531" t="s">
        <v>4149</v>
      </c>
      <c r="U2531" s="103">
        <v>20545762.27986877</v>
      </c>
      <c r="V2531" s="103">
        <v>16090956</v>
      </c>
      <c r="W2531" s="103">
        <v>9335000</v>
      </c>
      <c r="X2531" s="103">
        <v>22122326</v>
      </c>
      <c r="Y2531" s="103">
        <v>7528625</v>
      </c>
      <c r="Z2531" s="103">
        <v>7801118</v>
      </c>
      <c r="AA2531" s="103">
        <v>19630496</v>
      </c>
      <c r="AB2531" s="103">
        <v>97153646.134593502</v>
      </c>
      <c r="AC2531" s="103">
        <v>1609095</v>
      </c>
      <c r="AD2531" s="103">
        <v>18670000</v>
      </c>
      <c r="AE2531" s="103">
        <v>373500</v>
      </c>
      <c r="AF2531" s="103">
        <v>625000</v>
      </c>
      <c r="AG2531" s="103">
        <v>0</v>
      </c>
      <c r="AH2531" s="103">
        <v>2183718.5555555555</v>
      </c>
      <c r="BE2531" s="62" t="str">
        <f t="shared" si="313"/>
        <v>PaaSSQLsobreWindowsOroAltaServidordeUsoBásicoNubeprivadaVersión2012NANANANANANANANANANAPaaS/M</v>
      </c>
      <c r="BH2531">
        <f t="shared" si="314"/>
        <v>0</v>
      </c>
      <c r="BI2531">
        <f t="shared" si="315"/>
        <v>0</v>
      </c>
      <c r="BJ2531">
        <f t="shared" si="316"/>
        <v>0</v>
      </c>
      <c r="BK2531">
        <f t="shared" si="317"/>
        <v>0</v>
      </c>
      <c r="BL2531">
        <f t="shared" si="318"/>
        <v>0</v>
      </c>
      <c r="BM2531">
        <f t="shared" si="319"/>
        <v>0</v>
      </c>
      <c r="BN2531">
        <f t="shared" si="320"/>
        <v>0</v>
      </c>
    </row>
    <row r="2532" spans="1:66" x14ac:dyDescent="0.25">
      <c r="A2532" t="s">
        <v>2854</v>
      </c>
      <c r="B2532" t="s">
        <v>4155</v>
      </c>
      <c r="C2532" t="s">
        <v>3713</v>
      </c>
      <c r="D2532" t="s">
        <v>3724</v>
      </c>
      <c r="E2532" t="s">
        <v>664</v>
      </c>
      <c r="F2532" t="s">
        <v>37</v>
      </c>
      <c r="G2532" t="s">
        <v>653</v>
      </c>
      <c r="H2532" t="s">
        <v>1712</v>
      </c>
      <c r="I2532" t="s">
        <v>3753</v>
      </c>
      <c r="J2532" t="s">
        <v>10</v>
      </c>
      <c r="K2532" t="s">
        <v>10</v>
      </c>
      <c r="L2532" t="s">
        <v>10</v>
      </c>
      <c r="M2532" t="s">
        <v>10</v>
      </c>
      <c r="N2532" t="s">
        <v>10</v>
      </c>
      <c r="O2532" t="s">
        <v>10</v>
      </c>
      <c r="P2532" t="s">
        <v>10</v>
      </c>
      <c r="Q2532" t="s">
        <v>10</v>
      </c>
      <c r="R2532" t="s">
        <v>10</v>
      </c>
      <c r="S2532" t="s">
        <v>10</v>
      </c>
      <c r="T2532" t="s">
        <v>4149</v>
      </c>
      <c r="U2532" s="103">
        <v>20545762.27986877</v>
      </c>
      <c r="V2532" s="103">
        <v>16090956</v>
      </c>
      <c r="W2532" s="103">
        <v>9335000</v>
      </c>
      <c r="X2532" s="103">
        <v>22122326</v>
      </c>
      <c r="Y2532" s="103">
        <v>7528625</v>
      </c>
      <c r="Z2532" s="103">
        <v>7801118</v>
      </c>
      <c r="AA2532" s="103">
        <v>19630496</v>
      </c>
      <c r="AB2532" s="103">
        <v>97153646.134593502</v>
      </c>
      <c r="AC2532" s="103">
        <v>1609095</v>
      </c>
      <c r="AD2532" s="103">
        <v>18670000</v>
      </c>
      <c r="AE2532" s="103">
        <v>373500</v>
      </c>
      <c r="AF2532" s="103">
        <v>625000</v>
      </c>
      <c r="AG2532" s="103">
        <v>0</v>
      </c>
      <c r="AH2532" s="103">
        <v>2183718.5555555555</v>
      </c>
      <c r="BE2532" s="62" t="str">
        <f t="shared" si="313"/>
        <v>PaaSSQLsobreWindowsOroAltaServidordeUsoBásicoNubeprivadaVersión2014NANANANANANANANANANAPaaS/M</v>
      </c>
      <c r="BH2532">
        <f t="shared" si="314"/>
        <v>0</v>
      </c>
      <c r="BI2532">
        <f t="shared" si="315"/>
        <v>0</v>
      </c>
      <c r="BJ2532">
        <f t="shared" si="316"/>
        <v>0</v>
      </c>
      <c r="BK2532">
        <f t="shared" si="317"/>
        <v>0</v>
      </c>
      <c r="BL2532">
        <f t="shared" si="318"/>
        <v>0</v>
      </c>
      <c r="BM2532">
        <f t="shared" si="319"/>
        <v>0</v>
      </c>
      <c r="BN2532">
        <f t="shared" si="320"/>
        <v>0</v>
      </c>
    </row>
    <row r="2533" spans="1:66" x14ac:dyDescent="0.25">
      <c r="A2533" t="s">
        <v>2904</v>
      </c>
      <c r="B2533" t="s">
        <v>4155</v>
      </c>
      <c r="C2533" t="s">
        <v>3713</v>
      </c>
      <c r="D2533" t="s">
        <v>3724</v>
      </c>
      <c r="E2533" t="s">
        <v>664</v>
      </c>
      <c r="F2533" t="s">
        <v>37</v>
      </c>
      <c r="G2533" t="s">
        <v>653</v>
      </c>
      <c r="H2533" t="s">
        <v>1712</v>
      </c>
      <c r="I2533" t="s">
        <v>3754</v>
      </c>
      <c r="J2533" t="s">
        <v>10</v>
      </c>
      <c r="K2533" t="s">
        <v>10</v>
      </c>
      <c r="L2533" t="s">
        <v>10</v>
      </c>
      <c r="M2533" t="s">
        <v>10</v>
      </c>
      <c r="N2533" t="s">
        <v>10</v>
      </c>
      <c r="O2533" t="s">
        <v>10</v>
      </c>
      <c r="P2533" t="s">
        <v>10</v>
      </c>
      <c r="Q2533" t="s">
        <v>10</v>
      </c>
      <c r="R2533" t="s">
        <v>10</v>
      </c>
      <c r="S2533" t="s">
        <v>10</v>
      </c>
      <c r="T2533" t="s">
        <v>4149</v>
      </c>
      <c r="U2533" s="103">
        <v>20545762.27986877</v>
      </c>
      <c r="V2533" s="103">
        <v>16090956</v>
      </c>
      <c r="W2533" s="103">
        <v>9335000</v>
      </c>
      <c r="X2533" s="103">
        <v>22122326</v>
      </c>
      <c r="Y2533" s="103">
        <v>7528625</v>
      </c>
      <c r="Z2533" s="103">
        <v>7801118</v>
      </c>
      <c r="AA2533" s="103">
        <v>19630496</v>
      </c>
      <c r="AB2533" s="103">
        <v>97153646.134593502</v>
      </c>
      <c r="AC2533" s="103">
        <v>1609095</v>
      </c>
      <c r="AD2533" s="103">
        <v>18670000</v>
      </c>
      <c r="AE2533" s="103">
        <v>373500</v>
      </c>
      <c r="AF2533" s="103">
        <v>625000</v>
      </c>
      <c r="AG2533" s="103">
        <v>0</v>
      </c>
      <c r="AH2533" s="103">
        <v>2183718.5555555555</v>
      </c>
      <c r="BE2533" s="62" t="str">
        <f t="shared" si="313"/>
        <v>PaaSSQLsobreWindowsOroAltaServidordeUsoBásicoNubeprivadaVersión2016NANANANANANANANANANAPaaS/M</v>
      </c>
      <c r="BH2533">
        <f t="shared" si="314"/>
        <v>0</v>
      </c>
      <c r="BI2533">
        <f t="shared" si="315"/>
        <v>0</v>
      </c>
      <c r="BJ2533">
        <f t="shared" si="316"/>
        <v>0</v>
      </c>
      <c r="BK2533">
        <f t="shared" si="317"/>
        <v>0</v>
      </c>
      <c r="BL2533">
        <f t="shared" si="318"/>
        <v>0</v>
      </c>
      <c r="BM2533">
        <f t="shared" si="319"/>
        <v>0</v>
      </c>
      <c r="BN2533">
        <f t="shared" si="320"/>
        <v>0</v>
      </c>
    </row>
    <row r="2534" spans="1:66" x14ac:dyDescent="0.25">
      <c r="A2534" t="s">
        <v>2686</v>
      </c>
      <c r="B2534" t="s">
        <v>4155</v>
      </c>
      <c r="C2534" t="s">
        <v>3713</v>
      </c>
      <c r="D2534" t="s">
        <v>3724</v>
      </c>
      <c r="E2534" t="s">
        <v>664</v>
      </c>
      <c r="F2534" t="s">
        <v>37</v>
      </c>
      <c r="G2534" t="s">
        <v>654</v>
      </c>
      <c r="H2534" t="s">
        <v>1710</v>
      </c>
      <c r="I2534" t="s">
        <v>3750</v>
      </c>
      <c r="J2534" t="s">
        <v>10</v>
      </c>
      <c r="K2534" t="s">
        <v>10</v>
      </c>
      <c r="L2534" t="s">
        <v>10</v>
      </c>
      <c r="M2534" t="s">
        <v>10</v>
      </c>
      <c r="N2534" t="s">
        <v>10</v>
      </c>
      <c r="O2534" t="s">
        <v>10</v>
      </c>
      <c r="P2534" t="s">
        <v>10</v>
      </c>
      <c r="Q2534" t="s">
        <v>10</v>
      </c>
      <c r="R2534" t="s">
        <v>10</v>
      </c>
      <c r="S2534" t="s">
        <v>10</v>
      </c>
      <c r="T2534" t="s">
        <v>4149</v>
      </c>
      <c r="U2534" s="103">
        <v>48977115.984620124</v>
      </c>
      <c r="V2534" s="103">
        <v>17614189</v>
      </c>
      <c r="W2534" s="103">
        <v>14156000</v>
      </c>
      <c r="X2534" s="103">
        <v>34419450</v>
      </c>
      <c r="Y2534" s="103">
        <v>14082852.22622269</v>
      </c>
      <c r="Z2534" s="103">
        <v>12636348</v>
      </c>
      <c r="AA2534" s="103">
        <v>20839745.96491228</v>
      </c>
      <c r="AB2534" s="103">
        <v>253293812.9077208</v>
      </c>
      <c r="AC2534" s="103">
        <v>1761418</v>
      </c>
      <c r="AD2534" s="103">
        <v>10900000</v>
      </c>
      <c r="AE2534" s="103">
        <v>473728</v>
      </c>
      <c r="AF2534" s="103">
        <v>625000</v>
      </c>
      <c r="AG2534" s="103">
        <v>0</v>
      </c>
      <c r="AH2534" s="103">
        <v>1822171.2280701755</v>
      </c>
      <c r="BE2534" s="62" t="str">
        <f t="shared" si="313"/>
        <v>PaaSSQLsobreWindowsOroAltaServidordeUsoEstándarHostingfísicoVersión2008NANANANANANANANANANAPaaS/M</v>
      </c>
      <c r="BH2534">
        <f t="shared" si="314"/>
        <v>0</v>
      </c>
      <c r="BI2534">
        <f t="shared" si="315"/>
        <v>0</v>
      </c>
      <c r="BJ2534">
        <f t="shared" si="316"/>
        <v>0</v>
      </c>
      <c r="BK2534">
        <f t="shared" si="317"/>
        <v>0</v>
      </c>
      <c r="BL2534">
        <f t="shared" si="318"/>
        <v>0</v>
      </c>
      <c r="BM2534">
        <f t="shared" si="319"/>
        <v>0</v>
      </c>
      <c r="BN2534">
        <f t="shared" si="320"/>
        <v>0</v>
      </c>
    </row>
    <row r="2535" spans="1:66" x14ac:dyDescent="0.25">
      <c r="A2535" t="s">
        <v>2736</v>
      </c>
      <c r="B2535" t="s">
        <v>4155</v>
      </c>
      <c r="C2535" t="s">
        <v>3713</v>
      </c>
      <c r="D2535" t="s">
        <v>3724</v>
      </c>
      <c r="E2535" t="s">
        <v>664</v>
      </c>
      <c r="F2535" t="s">
        <v>37</v>
      </c>
      <c r="G2535" t="s">
        <v>654</v>
      </c>
      <c r="H2535" t="s">
        <v>1710</v>
      </c>
      <c r="I2535" t="s">
        <v>3751</v>
      </c>
      <c r="J2535" t="s">
        <v>10</v>
      </c>
      <c r="K2535" t="s">
        <v>10</v>
      </c>
      <c r="L2535" t="s">
        <v>10</v>
      </c>
      <c r="M2535" t="s">
        <v>10</v>
      </c>
      <c r="N2535" t="s">
        <v>10</v>
      </c>
      <c r="O2535" t="s">
        <v>10</v>
      </c>
      <c r="P2535" t="s">
        <v>10</v>
      </c>
      <c r="Q2535" t="s">
        <v>10</v>
      </c>
      <c r="R2535" t="s">
        <v>10</v>
      </c>
      <c r="S2535" t="s">
        <v>10</v>
      </c>
      <c r="T2535" t="s">
        <v>4149</v>
      </c>
      <c r="U2535" s="103">
        <v>48977115.984620124</v>
      </c>
      <c r="V2535" s="103">
        <v>17614189</v>
      </c>
      <c r="W2535" s="103">
        <v>14156000</v>
      </c>
      <c r="X2535" s="103">
        <v>34419450</v>
      </c>
      <c r="Y2535" s="103">
        <v>14082852.22622269</v>
      </c>
      <c r="Z2535" s="103">
        <v>12636348</v>
      </c>
      <c r="AA2535" s="103">
        <v>20839745.96491228</v>
      </c>
      <c r="AB2535" s="103">
        <v>253293812.9077208</v>
      </c>
      <c r="AC2535" s="103">
        <v>1761418</v>
      </c>
      <c r="AD2535" s="103">
        <v>10900000</v>
      </c>
      <c r="AE2535" s="103">
        <v>473728</v>
      </c>
      <c r="AF2535" s="103">
        <v>625000</v>
      </c>
      <c r="AG2535" s="103">
        <v>0</v>
      </c>
      <c r="AH2535" s="103">
        <v>1822171.2280701755</v>
      </c>
      <c r="BE2535" s="62" t="str">
        <f t="shared" si="313"/>
        <v>PaaSSQLsobreWindowsOroAltaServidordeUsoEstándarHostingfísicoVersión2008R2NANANANANANANANANANAPaaS/M</v>
      </c>
      <c r="BH2535">
        <f t="shared" si="314"/>
        <v>0</v>
      </c>
      <c r="BI2535">
        <f t="shared" si="315"/>
        <v>0</v>
      </c>
      <c r="BJ2535">
        <f t="shared" si="316"/>
        <v>0</v>
      </c>
      <c r="BK2535">
        <f t="shared" si="317"/>
        <v>0</v>
      </c>
      <c r="BL2535">
        <f t="shared" si="318"/>
        <v>0</v>
      </c>
      <c r="BM2535">
        <f t="shared" si="319"/>
        <v>0</v>
      </c>
      <c r="BN2535">
        <f t="shared" si="320"/>
        <v>0</v>
      </c>
    </row>
    <row r="2536" spans="1:66" x14ac:dyDescent="0.25">
      <c r="A2536" t="s">
        <v>2786</v>
      </c>
      <c r="B2536" t="s">
        <v>4155</v>
      </c>
      <c r="C2536" t="s">
        <v>3713</v>
      </c>
      <c r="D2536" t="s">
        <v>3724</v>
      </c>
      <c r="E2536" t="s">
        <v>664</v>
      </c>
      <c r="F2536" t="s">
        <v>37</v>
      </c>
      <c r="G2536" t="s">
        <v>654</v>
      </c>
      <c r="H2536" t="s">
        <v>1710</v>
      </c>
      <c r="I2536" t="s">
        <v>3752</v>
      </c>
      <c r="J2536" t="s">
        <v>10</v>
      </c>
      <c r="K2536" t="s">
        <v>10</v>
      </c>
      <c r="L2536" t="s">
        <v>10</v>
      </c>
      <c r="M2536" t="s">
        <v>10</v>
      </c>
      <c r="N2536" t="s">
        <v>10</v>
      </c>
      <c r="O2536" t="s">
        <v>10</v>
      </c>
      <c r="P2536" t="s">
        <v>10</v>
      </c>
      <c r="Q2536" t="s">
        <v>10</v>
      </c>
      <c r="R2536" t="s">
        <v>10</v>
      </c>
      <c r="S2536" t="s">
        <v>10</v>
      </c>
      <c r="T2536" t="s">
        <v>4149</v>
      </c>
      <c r="U2536" s="103">
        <v>48977115.984620124</v>
      </c>
      <c r="V2536" s="103">
        <v>17614189</v>
      </c>
      <c r="W2536" s="103">
        <v>14156000</v>
      </c>
      <c r="X2536" s="103">
        <v>34419450</v>
      </c>
      <c r="Y2536" s="103">
        <v>14082852.22622269</v>
      </c>
      <c r="Z2536" s="103">
        <v>12636348</v>
      </c>
      <c r="AA2536" s="103">
        <v>20839745.96491228</v>
      </c>
      <c r="AB2536" s="103">
        <v>253293812.9077208</v>
      </c>
      <c r="AC2536" s="103">
        <v>1761418</v>
      </c>
      <c r="AD2536" s="103">
        <v>10900000</v>
      </c>
      <c r="AE2536" s="103">
        <v>473728</v>
      </c>
      <c r="AF2536" s="103">
        <v>625000</v>
      </c>
      <c r="AG2536" s="103">
        <v>0</v>
      </c>
      <c r="AH2536" s="103">
        <v>1822171.2280701755</v>
      </c>
      <c r="BE2536" s="62" t="str">
        <f t="shared" si="313"/>
        <v>PaaSSQLsobreWindowsOroAltaServidordeUsoEstándarHostingfísicoVersión2012NANANANANANANANANANAPaaS/M</v>
      </c>
      <c r="BH2536">
        <f t="shared" si="314"/>
        <v>0</v>
      </c>
      <c r="BI2536">
        <f t="shared" si="315"/>
        <v>0</v>
      </c>
      <c r="BJ2536">
        <f t="shared" si="316"/>
        <v>0</v>
      </c>
      <c r="BK2536">
        <f t="shared" si="317"/>
        <v>0</v>
      </c>
      <c r="BL2536">
        <f t="shared" si="318"/>
        <v>0</v>
      </c>
      <c r="BM2536">
        <f t="shared" si="319"/>
        <v>0</v>
      </c>
      <c r="BN2536">
        <f t="shared" si="320"/>
        <v>0</v>
      </c>
    </row>
    <row r="2537" spans="1:66" x14ac:dyDescent="0.25">
      <c r="A2537" t="s">
        <v>2836</v>
      </c>
      <c r="B2537" t="s">
        <v>4155</v>
      </c>
      <c r="C2537" t="s">
        <v>3713</v>
      </c>
      <c r="D2537" t="s">
        <v>3724</v>
      </c>
      <c r="E2537" t="s">
        <v>664</v>
      </c>
      <c r="F2537" t="s">
        <v>37</v>
      </c>
      <c r="G2537" t="s">
        <v>654</v>
      </c>
      <c r="H2537" t="s">
        <v>1710</v>
      </c>
      <c r="I2537" t="s">
        <v>3753</v>
      </c>
      <c r="J2537" t="s">
        <v>10</v>
      </c>
      <c r="K2537" t="s">
        <v>10</v>
      </c>
      <c r="L2537" t="s">
        <v>10</v>
      </c>
      <c r="M2537" t="s">
        <v>10</v>
      </c>
      <c r="N2537" t="s">
        <v>10</v>
      </c>
      <c r="O2537" t="s">
        <v>10</v>
      </c>
      <c r="P2537" t="s">
        <v>10</v>
      </c>
      <c r="Q2537" t="s">
        <v>10</v>
      </c>
      <c r="R2537" t="s">
        <v>10</v>
      </c>
      <c r="S2537" t="s">
        <v>10</v>
      </c>
      <c r="T2537" t="s">
        <v>4149</v>
      </c>
      <c r="U2537" s="103">
        <v>48977115.984620124</v>
      </c>
      <c r="V2537" s="103">
        <v>17614189</v>
      </c>
      <c r="W2537" s="103">
        <v>14156000</v>
      </c>
      <c r="X2537" s="103">
        <v>34419450</v>
      </c>
      <c r="Y2537" s="103">
        <v>14082852.22622269</v>
      </c>
      <c r="Z2537" s="103">
        <v>12636348</v>
      </c>
      <c r="AA2537" s="103">
        <v>20839745.96491228</v>
      </c>
      <c r="AB2537" s="103">
        <v>253293812.9077208</v>
      </c>
      <c r="AC2537" s="103">
        <v>1761418</v>
      </c>
      <c r="AD2537" s="103">
        <v>10900000</v>
      </c>
      <c r="AE2537" s="103">
        <v>473728</v>
      </c>
      <c r="AF2537" s="103">
        <v>625000</v>
      </c>
      <c r="AG2537" s="103">
        <v>0</v>
      </c>
      <c r="AH2537" s="103">
        <v>1822171.2280701755</v>
      </c>
      <c r="BE2537" s="62" t="str">
        <f t="shared" si="313"/>
        <v>PaaSSQLsobreWindowsOroAltaServidordeUsoEstándarHostingfísicoVersión2014NANANANANANANANANANAPaaS/M</v>
      </c>
      <c r="BH2537">
        <f t="shared" si="314"/>
        <v>0</v>
      </c>
      <c r="BI2537">
        <f t="shared" si="315"/>
        <v>0</v>
      </c>
      <c r="BJ2537">
        <f t="shared" si="316"/>
        <v>0</v>
      </c>
      <c r="BK2537">
        <f t="shared" si="317"/>
        <v>0</v>
      </c>
      <c r="BL2537">
        <f t="shared" si="318"/>
        <v>0</v>
      </c>
      <c r="BM2537">
        <f t="shared" si="319"/>
        <v>0</v>
      </c>
      <c r="BN2537">
        <f t="shared" si="320"/>
        <v>0</v>
      </c>
    </row>
    <row r="2538" spans="1:66" x14ac:dyDescent="0.25">
      <c r="A2538" t="s">
        <v>2886</v>
      </c>
      <c r="B2538" t="s">
        <v>4155</v>
      </c>
      <c r="C2538" t="s">
        <v>3713</v>
      </c>
      <c r="D2538" t="s">
        <v>3724</v>
      </c>
      <c r="E2538" t="s">
        <v>664</v>
      </c>
      <c r="F2538" t="s">
        <v>37</v>
      </c>
      <c r="G2538" t="s">
        <v>654</v>
      </c>
      <c r="H2538" t="s">
        <v>1710</v>
      </c>
      <c r="I2538" t="s">
        <v>3754</v>
      </c>
      <c r="J2538" t="s">
        <v>10</v>
      </c>
      <c r="K2538" t="s">
        <v>10</v>
      </c>
      <c r="L2538" t="s">
        <v>10</v>
      </c>
      <c r="M2538" t="s">
        <v>10</v>
      </c>
      <c r="N2538" t="s">
        <v>10</v>
      </c>
      <c r="O2538" t="s">
        <v>10</v>
      </c>
      <c r="P2538" t="s">
        <v>10</v>
      </c>
      <c r="Q2538" t="s">
        <v>10</v>
      </c>
      <c r="R2538" t="s">
        <v>10</v>
      </c>
      <c r="S2538" t="s">
        <v>10</v>
      </c>
      <c r="T2538" t="s">
        <v>4149</v>
      </c>
      <c r="U2538" s="103">
        <v>48977115.984620124</v>
      </c>
      <c r="V2538" s="103">
        <v>17614189</v>
      </c>
      <c r="W2538" s="103">
        <v>14156000</v>
      </c>
      <c r="X2538" s="103">
        <v>34419450</v>
      </c>
      <c r="Y2538" s="103">
        <v>14082852.22622269</v>
      </c>
      <c r="Z2538" s="103">
        <v>12636348</v>
      </c>
      <c r="AA2538" s="103">
        <v>20839745.96491228</v>
      </c>
      <c r="AB2538" s="103">
        <v>253293812.9077208</v>
      </c>
      <c r="AC2538" s="103">
        <v>1761418</v>
      </c>
      <c r="AD2538" s="103">
        <v>10900000</v>
      </c>
      <c r="AE2538" s="103">
        <v>473728</v>
      </c>
      <c r="AF2538" s="103">
        <v>625000</v>
      </c>
      <c r="AG2538" s="103">
        <v>0</v>
      </c>
      <c r="AH2538" s="103">
        <v>1822171.2280701755</v>
      </c>
      <c r="BE2538" s="62" t="str">
        <f t="shared" si="313"/>
        <v>PaaSSQLsobreWindowsOroAltaServidordeUsoEstándarHostingfísicoVersión2016NANANANANANANANANANAPaaS/M</v>
      </c>
      <c r="BH2538">
        <f t="shared" si="314"/>
        <v>0</v>
      </c>
      <c r="BI2538">
        <f t="shared" si="315"/>
        <v>0</v>
      </c>
      <c r="BJ2538">
        <f t="shared" si="316"/>
        <v>0</v>
      </c>
      <c r="BK2538">
        <f t="shared" si="317"/>
        <v>0</v>
      </c>
      <c r="BL2538">
        <f t="shared" si="318"/>
        <v>0</v>
      </c>
      <c r="BM2538">
        <f t="shared" si="319"/>
        <v>0</v>
      </c>
      <c r="BN2538">
        <f t="shared" si="320"/>
        <v>0</v>
      </c>
    </row>
    <row r="2539" spans="1:66" x14ac:dyDescent="0.25">
      <c r="A2539" t="s">
        <v>2696</v>
      </c>
      <c r="B2539" t="s">
        <v>4155</v>
      </c>
      <c r="C2539" t="s">
        <v>3713</v>
      </c>
      <c r="D2539" t="s">
        <v>3724</v>
      </c>
      <c r="E2539" t="s">
        <v>664</v>
      </c>
      <c r="F2539" t="s">
        <v>37</v>
      </c>
      <c r="G2539" t="s">
        <v>654</v>
      </c>
      <c r="H2539" t="s">
        <v>1711</v>
      </c>
      <c r="I2539" t="s">
        <v>3750</v>
      </c>
      <c r="J2539" t="s">
        <v>10</v>
      </c>
      <c r="K2539" t="s">
        <v>10</v>
      </c>
      <c r="L2539" t="s">
        <v>10</v>
      </c>
      <c r="M2539" t="s">
        <v>10</v>
      </c>
      <c r="N2539" t="s">
        <v>10</v>
      </c>
      <c r="O2539" t="s">
        <v>10</v>
      </c>
      <c r="P2539" t="s">
        <v>10</v>
      </c>
      <c r="Q2539" t="s">
        <v>10</v>
      </c>
      <c r="R2539" t="s">
        <v>10</v>
      </c>
      <c r="S2539" t="s">
        <v>10</v>
      </c>
      <c r="T2539" t="s">
        <v>4149</v>
      </c>
      <c r="U2539" s="103">
        <v>46784300.550177529</v>
      </c>
      <c r="V2539" s="103">
        <v>16294733</v>
      </c>
      <c r="W2539" s="103">
        <v>17791000</v>
      </c>
      <c r="X2539" s="103">
        <v>50713912</v>
      </c>
      <c r="Y2539" s="103">
        <v>22883125</v>
      </c>
      <c r="Z2539" s="103">
        <v>18335345</v>
      </c>
      <c r="AA2539" s="103">
        <v>11925770.444444442</v>
      </c>
      <c r="AB2539" s="103">
        <v>241902330.29911014</v>
      </c>
      <c r="AC2539" s="103">
        <v>1629473</v>
      </c>
      <c r="AD2539" s="103">
        <v>4468000</v>
      </c>
      <c r="AE2539" s="103">
        <v>473050</v>
      </c>
      <c r="AF2539" s="103">
        <v>625000</v>
      </c>
      <c r="AG2539" s="103">
        <v>0</v>
      </c>
      <c r="AH2539" s="103">
        <v>2183718.5555555555</v>
      </c>
      <c r="BE2539" s="62" t="str">
        <f t="shared" si="313"/>
        <v>PaaSSQLsobreWindowsOroAltaServidordeUsoEstándarHostingvirtualVersión2008NANANANANANANANANANAPaaS/M</v>
      </c>
      <c r="BH2539">
        <f t="shared" si="314"/>
        <v>0</v>
      </c>
      <c r="BI2539">
        <f t="shared" si="315"/>
        <v>0</v>
      </c>
      <c r="BJ2539">
        <f t="shared" si="316"/>
        <v>0</v>
      </c>
      <c r="BK2539">
        <f t="shared" si="317"/>
        <v>0</v>
      </c>
      <c r="BL2539">
        <f t="shared" si="318"/>
        <v>0</v>
      </c>
      <c r="BM2539">
        <f t="shared" si="319"/>
        <v>0</v>
      </c>
      <c r="BN2539">
        <f t="shared" si="320"/>
        <v>0</v>
      </c>
    </row>
    <row r="2540" spans="1:66" x14ac:dyDescent="0.25">
      <c r="A2540" t="s">
        <v>2746</v>
      </c>
      <c r="B2540" t="s">
        <v>4155</v>
      </c>
      <c r="C2540" t="s">
        <v>3713</v>
      </c>
      <c r="D2540" t="s">
        <v>3724</v>
      </c>
      <c r="E2540" t="s">
        <v>664</v>
      </c>
      <c r="F2540" t="s">
        <v>37</v>
      </c>
      <c r="G2540" t="s">
        <v>654</v>
      </c>
      <c r="H2540" t="s">
        <v>1711</v>
      </c>
      <c r="I2540" t="s">
        <v>3751</v>
      </c>
      <c r="J2540" t="s">
        <v>10</v>
      </c>
      <c r="K2540" t="s">
        <v>10</v>
      </c>
      <c r="L2540" t="s">
        <v>10</v>
      </c>
      <c r="M2540" t="s">
        <v>10</v>
      </c>
      <c r="N2540" t="s">
        <v>10</v>
      </c>
      <c r="O2540" t="s">
        <v>10</v>
      </c>
      <c r="P2540" t="s">
        <v>10</v>
      </c>
      <c r="Q2540" t="s">
        <v>10</v>
      </c>
      <c r="R2540" t="s">
        <v>10</v>
      </c>
      <c r="S2540" t="s">
        <v>10</v>
      </c>
      <c r="T2540" t="s">
        <v>4149</v>
      </c>
      <c r="U2540" s="103">
        <v>46784300.550177529</v>
      </c>
      <c r="V2540" s="103">
        <v>16294733</v>
      </c>
      <c r="W2540" s="103">
        <v>17791000</v>
      </c>
      <c r="X2540" s="103">
        <v>50713912</v>
      </c>
      <c r="Y2540" s="103">
        <v>22883125</v>
      </c>
      <c r="Z2540" s="103">
        <v>18335345</v>
      </c>
      <c r="AA2540" s="103">
        <v>11925770.444444442</v>
      </c>
      <c r="AB2540" s="103">
        <v>241902330.29911014</v>
      </c>
      <c r="AC2540" s="103">
        <v>1629473</v>
      </c>
      <c r="AD2540" s="103">
        <v>4468000</v>
      </c>
      <c r="AE2540" s="103">
        <v>473050</v>
      </c>
      <c r="AF2540" s="103">
        <v>625000</v>
      </c>
      <c r="AG2540" s="103">
        <v>0</v>
      </c>
      <c r="AH2540" s="103">
        <v>2183718.5555555555</v>
      </c>
      <c r="BE2540" s="62" t="str">
        <f t="shared" si="313"/>
        <v>PaaSSQLsobreWindowsOroAltaServidordeUsoEstándarHostingvirtualVersión2008R2NANANANANANANANANANAPaaS/M</v>
      </c>
      <c r="BH2540">
        <f t="shared" si="314"/>
        <v>0</v>
      </c>
      <c r="BI2540">
        <f t="shared" si="315"/>
        <v>0</v>
      </c>
      <c r="BJ2540">
        <f t="shared" si="316"/>
        <v>0</v>
      </c>
      <c r="BK2540">
        <f t="shared" si="317"/>
        <v>0</v>
      </c>
      <c r="BL2540">
        <f t="shared" si="318"/>
        <v>0</v>
      </c>
      <c r="BM2540">
        <f t="shared" si="319"/>
        <v>0</v>
      </c>
      <c r="BN2540">
        <f t="shared" si="320"/>
        <v>0</v>
      </c>
    </row>
    <row r="2541" spans="1:66" x14ac:dyDescent="0.25">
      <c r="A2541" t="s">
        <v>2796</v>
      </c>
      <c r="B2541" t="s">
        <v>4155</v>
      </c>
      <c r="C2541" t="s">
        <v>3713</v>
      </c>
      <c r="D2541" t="s">
        <v>3724</v>
      </c>
      <c r="E2541" t="s">
        <v>664</v>
      </c>
      <c r="F2541" t="s">
        <v>37</v>
      </c>
      <c r="G2541" t="s">
        <v>654</v>
      </c>
      <c r="H2541" t="s">
        <v>1711</v>
      </c>
      <c r="I2541" t="s">
        <v>3752</v>
      </c>
      <c r="J2541" t="s">
        <v>10</v>
      </c>
      <c r="K2541" t="s">
        <v>10</v>
      </c>
      <c r="L2541" t="s">
        <v>10</v>
      </c>
      <c r="M2541" t="s">
        <v>10</v>
      </c>
      <c r="N2541" t="s">
        <v>10</v>
      </c>
      <c r="O2541" t="s">
        <v>10</v>
      </c>
      <c r="P2541" t="s">
        <v>10</v>
      </c>
      <c r="Q2541" t="s">
        <v>10</v>
      </c>
      <c r="R2541" t="s">
        <v>10</v>
      </c>
      <c r="S2541" t="s">
        <v>10</v>
      </c>
      <c r="T2541" t="s">
        <v>4149</v>
      </c>
      <c r="U2541" s="103">
        <v>46784300.550177529</v>
      </c>
      <c r="V2541" s="103">
        <v>16294733</v>
      </c>
      <c r="W2541" s="103">
        <v>17791000</v>
      </c>
      <c r="X2541" s="103">
        <v>50713912</v>
      </c>
      <c r="Y2541" s="103">
        <v>22883125</v>
      </c>
      <c r="Z2541" s="103">
        <v>18335345</v>
      </c>
      <c r="AA2541" s="103">
        <v>11925770.444444442</v>
      </c>
      <c r="AB2541" s="103">
        <v>241902330.29911014</v>
      </c>
      <c r="AC2541" s="103">
        <v>1629473</v>
      </c>
      <c r="AD2541" s="103">
        <v>4468000</v>
      </c>
      <c r="AE2541" s="103">
        <v>473050</v>
      </c>
      <c r="AF2541" s="103">
        <v>625000</v>
      </c>
      <c r="AG2541" s="103">
        <v>0</v>
      </c>
      <c r="AH2541" s="103">
        <v>2183718.5555555555</v>
      </c>
      <c r="BE2541" s="62" t="str">
        <f t="shared" si="313"/>
        <v>PaaSSQLsobreWindowsOroAltaServidordeUsoEstándarHostingvirtualVersión2012NANANANANANANANANANAPaaS/M</v>
      </c>
      <c r="BH2541">
        <f t="shared" si="314"/>
        <v>0</v>
      </c>
      <c r="BI2541">
        <f t="shared" si="315"/>
        <v>0</v>
      </c>
      <c r="BJ2541">
        <f t="shared" si="316"/>
        <v>0</v>
      </c>
      <c r="BK2541">
        <f t="shared" si="317"/>
        <v>0</v>
      </c>
      <c r="BL2541">
        <f t="shared" si="318"/>
        <v>0</v>
      </c>
      <c r="BM2541">
        <f t="shared" si="319"/>
        <v>0</v>
      </c>
      <c r="BN2541">
        <f t="shared" si="320"/>
        <v>0</v>
      </c>
    </row>
    <row r="2542" spans="1:66" x14ac:dyDescent="0.25">
      <c r="A2542" t="s">
        <v>2846</v>
      </c>
      <c r="B2542" t="s">
        <v>4155</v>
      </c>
      <c r="C2542" t="s">
        <v>3713</v>
      </c>
      <c r="D2542" t="s">
        <v>3724</v>
      </c>
      <c r="E2542" t="s">
        <v>664</v>
      </c>
      <c r="F2542" t="s">
        <v>37</v>
      </c>
      <c r="G2542" t="s">
        <v>654</v>
      </c>
      <c r="H2542" t="s">
        <v>1711</v>
      </c>
      <c r="I2542" t="s">
        <v>3753</v>
      </c>
      <c r="J2542" t="s">
        <v>10</v>
      </c>
      <c r="K2542" t="s">
        <v>10</v>
      </c>
      <c r="L2542" t="s">
        <v>10</v>
      </c>
      <c r="M2542" t="s">
        <v>10</v>
      </c>
      <c r="N2542" t="s">
        <v>10</v>
      </c>
      <c r="O2542" t="s">
        <v>10</v>
      </c>
      <c r="P2542" t="s">
        <v>10</v>
      </c>
      <c r="Q2542" t="s">
        <v>10</v>
      </c>
      <c r="R2542" t="s">
        <v>10</v>
      </c>
      <c r="S2542" t="s">
        <v>10</v>
      </c>
      <c r="T2542" t="s">
        <v>4149</v>
      </c>
      <c r="U2542" s="103">
        <v>46784300.550177529</v>
      </c>
      <c r="V2542" s="103">
        <v>16294733</v>
      </c>
      <c r="W2542" s="103">
        <v>17791000</v>
      </c>
      <c r="X2542" s="103">
        <v>50713912</v>
      </c>
      <c r="Y2542" s="103">
        <v>22883125</v>
      </c>
      <c r="Z2542" s="103">
        <v>18335345</v>
      </c>
      <c r="AA2542" s="103">
        <v>11925770.444444442</v>
      </c>
      <c r="AB2542" s="103">
        <v>241902330.29911014</v>
      </c>
      <c r="AC2542" s="103">
        <v>1629473</v>
      </c>
      <c r="AD2542" s="103">
        <v>4468000</v>
      </c>
      <c r="AE2542" s="103">
        <v>473050</v>
      </c>
      <c r="AF2542" s="103">
        <v>625000</v>
      </c>
      <c r="AG2542" s="103">
        <v>0</v>
      </c>
      <c r="AH2542" s="103">
        <v>2183718.5555555555</v>
      </c>
      <c r="BE2542" s="62" t="str">
        <f t="shared" si="313"/>
        <v>PaaSSQLsobreWindowsOroAltaServidordeUsoEstándarHostingvirtualVersión2014NANANANANANANANANANAPaaS/M</v>
      </c>
      <c r="BH2542">
        <f t="shared" si="314"/>
        <v>0</v>
      </c>
      <c r="BI2542">
        <f t="shared" si="315"/>
        <v>0</v>
      </c>
      <c r="BJ2542">
        <f t="shared" si="316"/>
        <v>0</v>
      </c>
      <c r="BK2542">
        <f t="shared" si="317"/>
        <v>0</v>
      </c>
      <c r="BL2542">
        <f t="shared" si="318"/>
        <v>0</v>
      </c>
      <c r="BM2542">
        <f t="shared" si="319"/>
        <v>0</v>
      </c>
      <c r="BN2542">
        <f t="shared" si="320"/>
        <v>0</v>
      </c>
    </row>
    <row r="2543" spans="1:66" x14ac:dyDescent="0.25">
      <c r="A2543" t="s">
        <v>2896</v>
      </c>
      <c r="B2543" t="s">
        <v>4155</v>
      </c>
      <c r="C2543" t="s">
        <v>3713</v>
      </c>
      <c r="D2543" t="s">
        <v>3724</v>
      </c>
      <c r="E2543" t="s">
        <v>664</v>
      </c>
      <c r="F2543" t="s">
        <v>37</v>
      </c>
      <c r="G2543" t="s">
        <v>654</v>
      </c>
      <c r="H2543" t="s">
        <v>1711</v>
      </c>
      <c r="I2543" t="s">
        <v>3754</v>
      </c>
      <c r="J2543" t="s">
        <v>10</v>
      </c>
      <c r="K2543" t="s">
        <v>10</v>
      </c>
      <c r="L2543" t="s">
        <v>10</v>
      </c>
      <c r="M2543" t="s">
        <v>10</v>
      </c>
      <c r="N2543" t="s">
        <v>10</v>
      </c>
      <c r="O2543" t="s">
        <v>10</v>
      </c>
      <c r="P2543" t="s">
        <v>10</v>
      </c>
      <c r="Q2543" t="s">
        <v>10</v>
      </c>
      <c r="R2543" t="s">
        <v>10</v>
      </c>
      <c r="S2543" t="s">
        <v>10</v>
      </c>
      <c r="T2543" t="s">
        <v>4149</v>
      </c>
      <c r="U2543" s="103">
        <v>46784300.550177529</v>
      </c>
      <c r="V2543" s="103">
        <v>16294733</v>
      </c>
      <c r="W2543" s="103">
        <v>17791000</v>
      </c>
      <c r="X2543" s="103">
        <v>50713912</v>
      </c>
      <c r="Y2543" s="103">
        <v>22883125</v>
      </c>
      <c r="Z2543" s="103">
        <v>18335345</v>
      </c>
      <c r="AA2543" s="103">
        <v>11925770.444444442</v>
      </c>
      <c r="AB2543" s="103">
        <v>241902330.29911014</v>
      </c>
      <c r="AC2543" s="103">
        <v>1629473</v>
      </c>
      <c r="AD2543" s="103">
        <v>4468000</v>
      </c>
      <c r="AE2543" s="103">
        <v>473050</v>
      </c>
      <c r="AF2543" s="103">
        <v>625000</v>
      </c>
      <c r="AG2543" s="103">
        <v>0</v>
      </c>
      <c r="AH2543" s="103">
        <v>2183718.5555555555</v>
      </c>
      <c r="BE2543" s="62" t="str">
        <f t="shared" si="313"/>
        <v>PaaSSQLsobreWindowsOroAltaServidordeUsoEstándarHostingvirtualVersión2016NANANANANANANANANANAPaaS/M</v>
      </c>
      <c r="BH2543">
        <f t="shared" si="314"/>
        <v>0</v>
      </c>
      <c r="BI2543">
        <f t="shared" si="315"/>
        <v>0</v>
      </c>
      <c r="BJ2543">
        <f t="shared" si="316"/>
        <v>0</v>
      </c>
      <c r="BK2543">
        <f t="shared" si="317"/>
        <v>0</v>
      </c>
      <c r="BL2543">
        <f t="shared" si="318"/>
        <v>0</v>
      </c>
      <c r="BM2543">
        <f t="shared" si="319"/>
        <v>0</v>
      </c>
      <c r="BN2543">
        <f t="shared" si="320"/>
        <v>0</v>
      </c>
    </row>
    <row r="2544" spans="1:66" x14ac:dyDescent="0.25">
      <c r="A2544" t="s">
        <v>2706</v>
      </c>
      <c r="B2544" t="s">
        <v>4155</v>
      </c>
      <c r="C2544" t="s">
        <v>3713</v>
      </c>
      <c r="D2544" t="s">
        <v>3724</v>
      </c>
      <c r="E2544" t="s">
        <v>664</v>
      </c>
      <c r="F2544" t="s">
        <v>37</v>
      </c>
      <c r="G2544" t="s">
        <v>654</v>
      </c>
      <c r="H2544" t="s">
        <v>1712</v>
      </c>
      <c r="I2544" t="s">
        <v>3750</v>
      </c>
      <c r="J2544" t="s">
        <v>10</v>
      </c>
      <c r="K2544" t="s">
        <v>10</v>
      </c>
      <c r="L2544" t="s">
        <v>10</v>
      </c>
      <c r="M2544" t="s">
        <v>10</v>
      </c>
      <c r="N2544" t="s">
        <v>10</v>
      </c>
      <c r="O2544" t="s">
        <v>10</v>
      </c>
      <c r="P2544" t="s">
        <v>10</v>
      </c>
      <c r="Q2544" t="s">
        <v>10</v>
      </c>
      <c r="R2544" t="s">
        <v>10</v>
      </c>
      <c r="S2544" t="s">
        <v>10</v>
      </c>
      <c r="T2544" t="s">
        <v>4149</v>
      </c>
      <c r="U2544" s="103">
        <v>46784300.550177529</v>
      </c>
      <c r="V2544" s="103">
        <v>16417061</v>
      </c>
      <c r="W2544" s="103">
        <v>23292000</v>
      </c>
      <c r="X2544" s="103">
        <v>51580330</v>
      </c>
      <c r="Y2544" s="103">
        <v>16431562.5</v>
      </c>
      <c r="Z2544" s="103">
        <v>18410295</v>
      </c>
      <c r="AA2544" s="103">
        <v>42976440.444444448</v>
      </c>
      <c r="AB2544" s="103">
        <v>241902330.29911014</v>
      </c>
      <c r="AC2544" s="103">
        <v>1641706</v>
      </c>
      <c r="AD2544" s="103">
        <v>46584000</v>
      </c>
      <c r="AE2544" s="103">
        <v>473050</v>
      </c>
      <c r="AF2544" s="103">
        <v>625000</v>
      </c>
      <c r="AG2544" s="103">
        <v>0</v>
      </c>
      <c r="AH2544" s="103">
        <v>2183718.5555555555</v>
      </c>
      <c r="BE2544" s="62" t="str">
        <f t="shared" si="313"/>
        <v>PaaSSQLsobreWindowsOroAltaServidordeUsoEstándarNubeprivadaVersión2008NANANANANANANANANANAPaaS/M</v>
      </c>
      <c r="BH2544">
        <f t="shared" si="314"/>
        <v>0</v>
      </c>
      <c r="BI2544">
        <f t="shared" si="315"/>
        <v>0</v>
      </c>
      <c r="BJ2544">
        <f t="shared" si="316"/>
        <v>0</v>
      </c>
      <c r="BK2544">
        <f t="shared" si="317"/>
        <v>0</v>
      </c>
      <c r="BL2544">
        <f t="shared" si="318"/>
        <v>0</v>
      </c>
      <c r="BM2544">
        <f t="shared" si="319"/>
        <v>0</v>
      </c>
      <c r="BN2544">
        <f t="shared" si="320"/>
        <v>0</v>
      </c>
    </row>
    <row r="2545" spans="1:66" x14ac:dyDescent="0.25">
      <c r="A2545" t="s">
        <v>2756</v>
      </c>
      <c r="B2545" t="s">
        <v>4155</v>
      </c>
      <c r="C2545" t="s">
        <v>3713</v>
      </c>
      <c r="D2545" t="s">
        <v>3724</v>
      </c>
      <c r="E2545" t="s">
        <v>664</v>
      </c>
      <c r="F2545" t="s">
        <v>37</v>
      </c>
      <c r="G2545" t="s">
        <v>654</v>
      </c>
      <c r="H2545" t="s">
        <v>1712</v>
      </c>
      <c r="I2545" t="s">
        <v>3751</v>
      </c>
      <c r="J2545" t="s">
        <v>10</v>
      </c>
      <c r="K2545" t="s">
        <v>10</v>
      </c>
      <c r="L2545" t="s">
        <v>10</v>
      </c>
      <c r="M2545" t="s">
        <v>10</v>
      </c>
      <c r="N2545" t="s">
        <v>10</v>
      </c>
      <c r="O2545" t="s">
        <v>10</v>
      </c>
      <c r="P2545" t="s">
        <v>10</v>
      </c>
      <c r="Q2545" t="s">
        <v>10</v>
      </c>
      <c r="R2545" t="s">
        <v>10</v>
      </c>
      <c r="S2545" t="s">
        <v>10</v>
      </c>
      <c r="T2545" t="s">
        <v>4149</v>
      </c>
      <c r="U2545" s="103">
        <v>46784300.550177529</v>
      </c>
      <c r="V2545" s="103">
        <v>16417061</v>
      </c>
      <c r="W2545" s="103">
        <v>23292000</v>
      </c>
      <c r="X2545" s="103">
        <v>51580330</v>
      </c>
      <c r="Y2545" s="103">
        <v>16431562.5</v>
      </c>
      <c r="Z2545" s="103">
        <v>18410295</v>
      </c>
      <c r="AA2545" s="103">
        <v>42976440.444444448</v>
      </c>
      <c r="AB2545" s="103">
        <v>241902330.29911014</v>
      </c>
      <c r="AC2545" s="103">
        <v>1641706</v>
      </c>
      <c r="AD2545" s="103">
        <v>46584000</v>
      </c>
      <c r="AE2545" s="103">
        <v>473050</v>
      </c>
      <c r="AF2545" s="103">
        <v>625000</v>
      </c>
      <c r="AG2545" s="103">
        <v>0</v>
      </c>
      <c r="AH2545" s="103">
        <v>2183718.5555555555</v>
      </c>
      <c r="BE2545" s="62" t="str">
        <f t="shared" si="313"/>
        <v>PaaSSQLsobreWindowsOroAltaServidordeUsoEstándarNubeprivadaVersión2008R2NANANANANANANANANANAPaaS/M</v>
      </c>
      <c r="BH2545">
        <f t="shared" si="314"/>
        <v>0</v>
      </c>
      <c r="BI2545">
        <f t="shared" si="315"/>
        <v>0</v>
      </c>
      <c r="BJ2545">
        <f t="shared" si="316"/>
        <v>0</v>
      </c>
      <c r="BK2545">
        <f t="shared" si="317"/>
        <v>0</v>
      </c>
      <c r="BL2545">
        <f t="shared" si="318"/>
        <v>0</v>
      </c>
      <c r="BM2545">
        <f t="shared" si="319"/>
        <v>0</v>
      </c>
      <c r="BN2545">
        <f t="shared" si="320"/>
        <v>0</v>
      </c>
    </row>
    <row r="2546" spans="1:66" x14ac:dyDescent="0.25">
      <c r="A2546" t="s">
        <v>2806</v>
      </c>
      <c r="B2546" t="s">
        <v>4155</v>
      </c>
      <c r="C2546" t="s">
        <v>3713</v>
      </c>
      <c r="D2546" t="s">
        <v>3724</v>
      </c>
      <c r="E2546" t="s">
        <v>664</v>
      </c>
      <c r="F2546" t="s">
        <v>37</v>
      </c>
      <c r="G2546" t="s">
        <v>654</v>
      </c>
      <c r="H2546" t="s">
        <v>1712</v>
      </c>
      <c r="I2546" t="s">
        <v>3752</v>
      </c>
      <c r="J2546" t="s">
        <v>10</v>
      </c>
      <c r="K2546" t="s">
        <v>10</v>
      </c>
      <c r="L2546" t="s">
        <v>10</v>
      </c>
      <c r="M2546" t="s">
        <v>10</v>
      </c>
      <c r="N2546" t="s">
        <v>10</v>
      </c>
      <c r="O2546" t="s">
        <v>10</v>
      </c>
      <c r="P2546" t="s">
        <v>10</v>
      </c>
      <c r="Q2546" t="s">
        <v>10</v>
      </c>
      <c r="R2546" t="s">
        <v>10</v>
      </c>
      <c r="S2546" t="s">
        <v>10</v>
      </c>
      <c r="T2546" t="s">
        <v>4149</v>
      </c>
      <c r="U2546" s="103">
        <v>46784300.550177529</v>
      </c>
      <c r="V2546" s="103">
        <v>16417061</v>
      </c>
      <c r="W2546" s="103">
        <v>23292000</v>
      </c>
      <c r="X2546" s="103">
        <v>51580330</v>
      </c>
      <c r="Y2546" s="103">
        <v>16431562.5</v>
      </c>
      <c r="Z2546" s="103">
        <v>18410295</v>
      </c>
      <c r="AA2546" s="103">
        <v>42976440.444444448</v>
      </c>
      <c r="AB2546" s="103">
        <v>241902330.29911014</v>
      </c>
      <c r="AC2546" s="103">
        <v>1641706</v>
      </c>
      <c r="AD2546" s="103">
        <v>46584000</v>
      </c>
      <c r="AE2546" s="103">
        <v>473050</v>
      </c>
      <c r="AF2546" s="103">
        <v>625000</v>
      </c>
      <c r="AG2546" s="103">
        <v>0</v>
      </c>
      <c r="AH2546" s="103">
        <v>2183718.5555555555</v>
      </c>
      <c r="BE2546" s="62" t="str">
        <f t="shared" si="313"/>
        <v>PaaSSQLsobreWindowsOroAltaServidordeUsoEstándarNubeprivadaVersión2012NANANANANANANANANANAPaaS/M</v>
      </c>
      <c r="BH2546">
        <f t="shared" si="314"/>
        <v>0</v>
      </c>
      <c r="BI2546">
        <f t="shared" si="315"/>
        <v>0</v>
      </c>
      <c r="BJ2546">
        <f t="shared" si="316"/>
        <v>0</v>
      </c>
      <c r="BK2546">
        <f t="shared" si="317"/>
        <v>0</v>
      </c>
      <c r="BL2546">
        <f t="shared" si="318"/>
        <v>0</v>
      </c>
      <c r="BM2546">
        <f t="shared" si="319"/>
        <v>0</v>
      </c>
      <c r="BN2546">
        <f t="shared" si="320"/>
        <v>0</v>
      </c>
    </row>
    <row r="2547" spans="1:66" x14ac:dyDescent="0.25">
      <c r="A2547" t="s">
        <v>2856</v>
      </c>
      <c r="B2547" t="s">
        <v>4155</v>
      </c>
      <c r="C2547" t="s">
        <v>3713</v>
      </c>
      <c r="D2547" t="s">
        <v>3724</v>
      </c>
      <c r="E2547" t="s">
        <v>664</v>
      </c>
      <c r="F2547" t="s">
        <v>37</v>
      </c>
      <c r="G2547" t="s">
        <v>654</v>
      </c>
      <c r="H2547" t="s">
        <v>1712</v>
      </c>
      <c r="I2547" t="s">
        <v>3753</v>
      </c>
      <c r="J2547" t="s">
        <v>10</v>
      </c>
      <c r="K2547" t="s">
        <v>10</v>
      </c>
      <c r="L2547" t="s">
        <v>10</v>
      </c>
      <c r="M2547" t="s">
        <v>10</v>
      </c>
      <c r="N2547" t="s">
        <v>10</v>
      </c>
      <c r="O2547" t="s">
        <v>10</v>
      </c>
      <c r="P2547" t="s">
        <v>10</v>
      </c>
      <c r="Q2547" t="s">
        <v>10</v>
      </c>
      <c r="R2547" t="s">
        <v>10</v>
      </c>
      <c r="S2547" t="s">
        <v>10</v>
      </c>
      <c r="T2547" t="s">
        <v>4149</v>
      </c>
      <c r="U2547" s="103">
        <v>46784300.550177529</v>
      </c>
      <c r="V2547" s="103">
        <v>16417061</v>
      </c>
      <c r="W2547" s="103">
        <v>23292000</v>
      </c>
      <c r="X2547" s="103">
        <v>51580330</v>
      </c>
      <c r="Y2547" s="103">
        <v>16431562.5</v>
      </c>
      <c r="Z2547" s="103">
        <v>18410295</v>
      </c>
      <c r="AA2547" s="103">
        <v>42976440.444444448</v>
      </c>
      <c r="AB2547" s="103">
        <v>241902330.29911014</v>
      </c>
      <c r="AC2547" s="103">
        <v>1641706</v>
      </c>
      <c r="AD2547" s="103">
        <v>46584000</v>
      </c>
      <c r="AE2547" s="103">
        <v>473050</v>
      </c>
      <c r="AF2547" s="103">
        <v>625000</v>
      </c>
      <c r="AG2547" s="103">
        <v>0</v>
      </c>
      <c r="AH2547" s="103">
        <v>2183718.5555555555</v>
      </c>
      <c r="BE2547" s="62" t="str">
        <f t="shared" si="313"/>
        <v>PaaSSQLsobreWindowsOroAltaServidordeUsoEstándarNubeprivadaVersión2014NANANANANANANANANANAPaaS/M</v>
      </c>
      <c r="BH2547">
        <f t="shared" si="314"/>
        <v>0</v>
      </c>
      <c r="BI2547">
        <f t="shared" si="315"/>
        <v>0</v>
      </c>
      <c r="BJ2547">
        <f t="shared" si="316"/>
        <v>0</v>
      </c>
      <c r="BK2547">
        <f t="shared" si="317"/>
        <v>0</v>
      </c>
      <c r="BL2547">
        <f t="shared" si="318"/>
        <v>0</v>
      </c>
      <c r="BM2547">
        <f t="shared" si="319"/>
        <v>0</v>
      </c>
      <c r="BN2547">
        <f t="shared" si="320"/>
        <v>0</v>
      </c>
    </row>
    <row r="2548" spans="1:66" x14ac:dyDescent="0.25">
      <c r="A2548" t="s">
        <v>2906</v>
      </c>
      <c r="B2548" t="s">
        <v>4155</v>
      </c>
      <c r="C2548" t="s">
        <v>3713</v>
      </c>
      <c r="D2548" t="s">
        <v>3724</v>
      </c>
      <c r="E2548" t="s">
        <v>664</v>
      </c>
      <c r="F2548" t="s">
        <v>37</v>
      </c>
      <c r="G2548" t="s">
        <v>654</v>
      </c>
      <c r="H2548" t="s">
        <v>1712</v>
      </c>
      <c r="I2548" t="s">
        <v>3754</v>
      </c>
      <c r="J2548" t="s">
        <v>10</v>
      </c>
      <c r="K2548" t="s">
        <v>10</v>
      </c>
      <c r="L2548" t="s">
        <v>10</v>
      </c>
      <c r="M2548" t="s">
        <v>10</v>
      </c>
      <c r="N2548" t="s">
        <v>10</v>
      </c>
      <c r="O2548" t="s">
        <v>10</v>
      </c>
      <c r="P2548" t="s">
        <v>10</v>
      </c>
      <c r="Q2548" t="s">
        <v>10</v>
      </c>
      <c r="R2548" t="s">
        <v>10</v>
      </c>
      <c r="S2548" t="s">
        <v>10</v>
      </c>
      <c r="T2548" t="s">
        <v>4149</v>
      </c>
      <c r="U2548" s="103">
        <v>46784300.550177529</v>
      </c>
      <c r="V2548" s="103">
        <v>16417061</v>
      </c>
      <c r="W2548" s="103">
        <v>23292000</v>
      </c>
      <c r="X2548" s="103">
        <v>51580330</v>
      </c>
      <c r="Y2548" s="103">
        <v>16431562.5</v>
      </c>
      <c r="Z2548" s="103">
        <v>18410295</v>
      </c>
      <c r="AA2548" s="103">
        <v>42976440.444444448</v>
      </c>
      <c r="AB2548" s="103">
        <v>241902330.29911014</v>
      </c>
      <c r="AC2548" s="103">
        <v>1641706</v>
      </c>
      <c r="AD2548" s="103">
        <v>46584000</v>
      </c>
      <c r="AE2548" s="103">
        <v>473050</v>
      </c>
      <c r="AF2548" s="103">
        <v>625000</v>
      </c>
      <c r="AG2548" s="103">
        <v>0</v>
      </c>
      <c r="AH2548" s="103">
        <v>2183718.5555555555</v>
      </c>
      <c r="BE2548" s="62" t="str">
        <f t="shared" si="313"/>
        <v>PaaSSQLsobreWindowsOroAltaServidordeUsoEstándarNubeprivadaVersión2016NANANANANANANANANANAPaaS/M</v>
      </c>
      <c r="BH2548">
        <f t="shared" si="314"/>
        <v>0</v>
      </c>
      <c r="BI2548">
        <f t="shared" si="315"/>
        <v>0</v>
      </c>
      <c r="BJ2548">
        <f t="shared" si="316"/>
        <v>0</v>
      </c>
      <c r="BK2548">
        <f t="shared" si="317"/>
        <v>0</v>
      </c>
      <c r="BL2548">
        <f t="shared" si="318"/>
        <v>0</v>
      </c>
      <c r="BM2548">
        <f t="shared" si="319"/>
        <v>0</v>
      </c>
      <c r="BN2548">
        <f t="shared" si="320"/>
        <v>0</v>
      </c>
    </row>
    <row r="2549" spans="1:66" x14ac:dyDescent="0.25">
      <c r="A2549" t="s">
        <v>2688</v>
      </c>
      <c r="B2549" t="s">
        <v>4155</v>
      </c>
      <c r="C2549" t="s">
        <v>3713</v>
      </c>
      <c r="D2549" t="s">
        <v>3724</v>
      </c>
      <c r="E2549" t="s">
        <v>664</v>
      </c>
      <c r="F2549" t="s">
        <v>37</v>
      </c>
      <c r="G2549" t="s">
        <v>655</v>
      </c>
      <c r="H2549" t="s">
        <v>1710</v>
      </c>
      <c r="I2549" t="s">
        <v>3750</v>
      </c>
      <c r="J2549" t="s">
        <v>10</v>
      </c>
      <c r="K2549" t="s">
        <v>10</v>
      </c>
      <c r="L2549" t="s">
        <v>10</v>
      </c>
      <c r="M2549" t="s">
        <v>10</v>
      </c>
      <c r="N2549" t="s">
        <v>10</v>
      </c>
      <c r="O2549" t="s">
        <v>10</v>
      </c>
      <c r="P2549" t="s">
        <v>10</v>
      </c>
      <c r="Q2549" t="s">
        <v>10</v>
      </c>
      <c r="R2549" t="s">
        <v>10</v>
      </c>
      <c r="S2549" t="s">
        <v>10</v>
      </c>
      <c r="T2549" t="s">
        <v>4149</v>
      </c>
      <c r="U2549" s="103">
        <v>89918527.572316229</v>
      </c>
      <c r="V2549" s="103">
        <v>18345937</v>
      </c>
      <c r="W2549" s="103">
        <v>24627000</v>
      </c>
      <c r="X2549" s="103">
        <v>72350186</v>
      </c>
      <c r="Y2549" s="103">
        <v>22994802.22622269</v>
      </c>
      <c r="Z2549" s="103">
        <v>20460365</v>
      </c>
      <c r="AA2549" s="103">
        <v>17690906.49122807</v>
      </c>
      <c r="AB2549" s="103">
        <v>443910700.43389744</v>
      </c>
      <c r="AC2549" s="103">
        <v>1834593</v>
      </c>
      <c r="AD2549" s="103">
        <v>21671000</v>
      </c>
      <c r="AE2549" s="103">
        <v>473728</v>
      </c>
      <c r="AF2549" s="103">
        <v>625000</v>
      </c>
      <c r="AG2549" s="103">
        <v>0</v>
      </c>
      <c r="AH2549" s="103">
        <v>1822171.2280701755</v>
      </c>
      <c r="BE2549" s="62" t="str">
        <f t="shared" si="313"/>
        <v>PaaSSQLsobreWindowsOroAltaServidordeUsoIntermedioHostingfísicoVersión2008NANANANANANANANANANAPaaS/M</v>
      </c>
      <c r="BH2549">
        <f t="shared" si="314"/>
        <v>0</v>
      </c>
      <c r="BI2549">
        <f t="shared" si="315"/>
        <v>0</v>
      </c>
      <c r="BJ2549">
        <f t="shared" si="316"/>
        <v>0</v>
      </c>
      <c r="BK2549">
        <f t="shared" si="317"/>
        <v>0</v>
      </c>
      <c r="BL2549">
        <f t="shared" si="318"/>
        <v>0</v>
      </c>
      <c r="BM2549">
        <f t="shared" si="319"/>
        <v>0</v>
      </c>
      <c r="BN2549">
        <f t="shared" si="320"/>
        <v>0</v>
      </c>
    </row>
    <row r="2550" spans="1:66" x14ac:dyDescent="0.25">
      <c r="A2550" t="s">
        <v>2738</v>
      </c>
      <c r="B2550" t="s">
        <v>4155</v>
      </c>
      <c r="C2550" t="s">
        <v>3713</v>
      </c>
      <c r="D2550" t="s">
        <v>3724</v>
      </c>
      <c r="E2550" t="s">
        <v>664</v>
      </c>
      <c r="F2550" t="s">
        <v>37</v>
      </c>
      <c r="G2550" t="s">
        <v>655</v>
      </c>
      <c r="H2550" t="s">
        <v>1710</v>
      </c>
      <c r="I2550" t="s">
        <v>3751</v>
      </c>
      <c r="J2550" t="s">
        <v>10</v>
      </c>
      <c r="K2550" t="s">
        <v>10</v>
      </c>
      <c r="L2550" t="s">
        <v>10</v>
      </c>
      <c r="M2550" t="s">
        <v>10</v>
      </c>
      <c r="N2550" t="s">
        <v>10</v>
      </c>
      <c r="O2550" t="s">
        <v>10</v>
      </c>
      <c r="P2550" t="s">
        <v>10</v>
      </c>
      <c r="Q2550" t="s">
        <v>10</v>
      </c>
      <c r="R2550" t="s">
        <v>10</v>
      </c>
      <c r="S2550" t="s">
        <v>10</v>
      </c>
      <c r="T2550" t="s">
        <v>4149</v>
      </c>
      <c r="U2550" s="103">
        <v>89918527.572316229</v>
      </c>
      <c r="V2550" s="103">
        <v>18345937</v>
      </c>
      <c r="W2550" s="103">
        <v>24627000</v>
      </c>
      <c r="X2550" s="103">
        <v>72350186</v>
      </c>
      <c r="Y2550" s="103">
        <v>22994802.22622269</v>
      </c>
      <c r="Z2550" s="103">
        <v>20460365</v>
      </c>
      <c r="AA2550" s="103">
        <v>17690906.49122807</v>
      </c>
      <c r="AB2550" s="103">
        <v>443910700.43389744</v>
      </c>
      <c r="AC2550" s="103">
        <v>1834593</v>
      </c>
      <c r="AD2550" s="103">
        <v>21671000</v>
      </c>
      <c r="AE2550" s="103">
        <v>473728</v>
      </c>
      <c r="AF2550" s="103">
        <v>625000</v>
      </c>
      <c r="AG2550" s="103">
        <v>0</v>
      </c>
      <c r="AH2550" s="103">
        <v>1822171.2280701755</v>
      </c>
      <c r="BE2550" s="62" t="str">
        <f t="shared" si="313"/>
        <v>PaaSSQLsobreWindowsOroAltaServidordeUsoIntermedioHostingfísicoVersión2008R2NANANANANANANANANANAPaaS/M</v>
      </c>
      <c r="BH2550">
        <f t="shared" si="314"/>
        <v>0</v>
      </c>
      <c r="BI2550">
        <f t="shared" si="315"/>
        <v>0</v>
      </c>
      <c r="BJ2550">
        <f t="shared" si="316"/>
        <v>0</v>
      </c>
      <c r="BK2550">
        <f t="shared" si="317"/>
        <v>0</v>
      </c>
      <c r="BL2550">
        <f t="shared" si="318"/>
        <v>0</v>
      </c>
      <c r="BM2550">
        <f t="shared" si="319"/>
        <v>0</v>
      </c>
      <c r="BN2550">
        <f t="shared" si="320"/>
        <v>0</v>
      </c>
    </row>
    <row r="2551" spans="1:66" x14ac:dyDescent="0.25">
      <c r="A2551" t="s">
        <v>2788</v>
      </c>
      <c r="B2551" t="s">
        <v>4155</v>
      </c>
      <c r="C2551" t="s">
        <v>3713</v>
      </c>
      <c r="D2551" t="s">
        <v>3724</v>
      </c>
      <c r="E2551" t="s">
        <v>664</v>
      </c>
      <c r="F2551" t="s">
        <v>37</v>
      </c>
      <c r="G2551" t="s">
        <v>655</v>
      </c>
      <c r="H2551" t="s">
        <v>1710</v>
      </c>
      <c r="I2551" t="s">
        <v>3752</v>
      </c>
      <c r="J2551" t="s">
        <v>10</v>
      </c>
      <c r="K2551" t="s">
        <v>10</v>
      </c>
      <c r="L2551" t="s">
        <v>10</v>
      </c>
      <c r="M2551" t="s">
        <v>10</v>
      </c>
      <c r="N2551" t="s">
        <v>10</v>
      </c>
      <c r="O2551" t="s">
        <v>10</v>
      </c>
      <c r="P2551" t="s">
        <v>10</v>
      </c>
      <c r="Q2551" t="s">
        <v>10</v>
      </c>
      <c r="R2551" t="s">
        <v>10</v>
      </c>
      <c r="S2551" t="s">
        <v>10</v>
      </c>
      <c r="T2551" t="s">
        <v>4149</v>
      </c>
      <c r="U2551" s="103">
        <v>89918527.572316229</v>
      </c>
      <c r="V2551" s="103">
        <v>18345937</v>
      </c>
      <c r="W2551" s="103">
        <v>24627000</v>
      </c>
      <c r="X2551" s="103">
        <v>72350186</v>
      </c>
      <c r="Y2551" s="103">
        <v>22994802.22622269</v>
      </c>
      <c r="Z2551" s="103">
        <v>20460365</v>
      </c>
      <c r="AA2551" s="103">
        <v>17690906.49122807</v>
      </c>
      <c r="AB2551" s="103">
        <v>443910700.43389744</v>
      </c>
      <c r="AC2551" s="103">
        <v>1834593</v>
      </c>
      <c r="AD2551" s="103">
        <v>21671000</v>
      </c>
      <c r="AE2551" s="103">
        <v>473728</v>
      </c>
      <c r="AF2551" s="103">
        <v>625000</v>
      </c>
      <c r="AG2551" s="103">
        <v>0</v>
      </c>
      <c r="AH2551" s="103">
        <v>1822171.2280701755</v>
      </c>
      <c r="BE2551" s="62" t="str">
        <f t="shared" si="313"/>
        <v>PaaSSQLsobreWindowsOroAltaServidordeUsoIntermedioHostingfísicoVersión2012NANANANANANANANANANAPaaS/M</v>
      </c>
      <c r="BH2551">
        <f t="shared" si="314"/>
        <v>0</v>
      </c>
      <c r="BI2551">
        <f t="shared" si="315"/>
        <v>0</v>
      </c>
      <c r="BJ2551">
        <f t="shared" si="316"/>
        <v>0</v>
      </c>
      <c r="BK2551">
        <f t="shared" si="317"/>
        <v>0</v>
      </c>
      <c r="BL2551">
        <f t="shared" si="318"/>
        <v>0</v>
      </c>
      <c r="BM2551">
        <f t="shared" si="319"/>
        <v>0</v>
      </c>
      <c r="BN2551">
        <f t="shared" si="320"/>
        <v>0</v>
      </c>
    </row>
    <row r="2552" spans="1:66" x14ac:dyDescent="0.25">
      <c r="A2552" t="s">
        <v>2838</v>
      </c>
      <c r="B2552" t="s">
        <v>4155</v>
      </c>
      <c r="C2552" t="s">
        <v>3713</v>
      </c>
      <c r="D2552" t="s">
        <v>3724</v>
      </c>
      <c r="E2552" t="s">
        <v>664</v>
      </c>
      <c r="F2552" t="s">
        <v>37</v>
      </c>
      <c r="G2552" t="s">
        <v>655</v>
      </c>
      <c r="H2552" t="s">
        <v>1710</v>
      </c>
      <c r="I2552" t="s">
        <v>3753</v>
      </c>
      <c r="J2552" t="s">
        <v>10</v>
      </c>
      <c r="K2552" t="s">
        <v>10</v>
      </c>
      <c r="L2552" t="s">
        <v>10</v>
      </c>
      <c r="M2552" t="s">
        <v>10</v>
      </c>
      <c r="N2552" t="s">
        <v>10</v>
      </c>
      <c r="O2552" t="s">
        <v>10</v>
      </c>
      <c r="P2552" t="s">
        <v>10</v>
      </c>
      <c r="Q2552" t="s">
        <v>10</v>
      </c>
      <c r="R2552" t="s">
        <v>10</v>
      </c>
      <c r="S2552" t="s">
        <v>10</v>
      </c>
      <c r="T2552" t="s">
        <v>4149</v>
      </c>
      <c r="U2552" s="103">
        <v>89918527.572316229</v>
      </c>
      <c r="V2552" s="103">
        <v>18345937</v>
      </c>
      <c r="W2552" s="103">
        <v>24627000</v>
      </c>
      <c r="X2552" s="103">
        <v>72350186</v>
      </c>
      <c r="Y2552" s="103">
        <v>22994802.22622269</v>
      </c>
      <c r="Z2552" s="103">
        <v>20460365</v>
      </c>
      <c r="AA2552" s="103">
        <v>17690906.49122807</v>
      </c>
      <c r="AB2552" s="103">
        <v>443910700.43389744</v>
      </c>
      <c r="AC2552" s="103">
        <v>1834593</v>
      </c>
      <c r="AD2552" s="103">
        <v>21671000</v>
      </c>
      <c r="AE2552" s="103">
        <v>473728</v>
      </c>
      <c r="AF2552" s="103">
        <v>625000</v>
      </c>
      <c r="AG2552" s="103">
        <v>0</v>
      </c>
      <c r="AH2552" s="103">
        <v>1822171.2280701755</v>
      </c>
      <c r="BE2552" s="62" t="str">
        <f t="shared" si="313"/>
        <v>PaaSSQLsobreWindowsOroAltaServidordeUsoIntermedioHostingfísicoVersión2014NANANANANANANANANANAPaaS/M</v>
      </c>
      <c r="BH2552">
        <f t="shared" si="314"/>
        <v>0</v>
      </c>
      <c r="BI2552">
        <f t="shared" si="315"/>
        <v>0</v>
      </c>
      <c r="BJ2552">
        <f t="shared" si="316"/>
        <v>0</v>
      </c>
      <c r="BK2552">
        <f t="shared" si="317"/>
        <v>0</v>
      </c>
      <c r="BL2552">
        <f t="shared" si="318"/>
        <v>0</v>
      </c>
      <c r="BM2552">
        <f t="shared" si="319"/>
        <v>0</v>
      </c>
      <c r="BN2552">
        <f t="shared" si="320"/>
        <v>0</v>
      </c>
    </row>
    <row r="2553" spans="1:66" x14ac:dyDescent="0.25">
      <c r="A2553" t="s">
        <v>2888</v>
      </c>
      <c r="B2553" t="s">
        <v>4155</v>
      </c>
      <c r="C2553" t="s">
        <v>3713</v>
      </c>
      <c r="D2553" t="s">
        <v>3724</v>
      </c>
      <c r="E2553" t="s">
        <v>664</v>
      </c>
      <c r="F2553" t="s">
        <v>37</v>
      </c>
      <c r="G2553" t="s">
        <v>655</v>
      </c>
      <c r="H2553" t="s">
        <v>1710</v>
      </c>
      <c r="I2553" t="s">
        <v>3754</v>
      </c>
      <c r="J2553" t="s">
        <v>10</v>
      </c>
      <c r="K2553" t="s">
        <v>10</v>
      </c>
      <c r="L2553" t="s">
        <v>10</v>
      </c>
      <c r="M2553" t="s">
        <v>10</v>
      </c>
      <c r="N2553" t="s">
        <v>10</v>
      </c>
      <c r="O2553" t="s">
        <v>10</v>
      </c>
      <c r="P2553" t="s">
        <v>10</v>
      </c>
      <c r="Q2553" t="s">
        <v>10</v>
      </c>
      <c r="R2553" t="s">
        <v>10</v>
      </c>
      <c r="S2553" t="s">
        <v>10</v>
      </c>
      <c r="T2553" t="s">
        <v>4149</v>
      </c>
      <c r="U2553" s="103">
        <v>89918527.572316229</v>
      </c>
      <c r="V2553" s="103">
        <v>18345937</v>
      </c>
      <c r="W2553" s="103">
        <v>24627000</v>
      </c>
      <c r="X2553" s="103">
        <v>72350186</v>
      </c>
      <c r="Y2553" s="103">
        <v>22994802.22622269</v>
      </c>
      <c r="Z2553" s="103">
        <v>20460365</v>
      </c>
      <c r="AA2553" s="103">
        <v>17690906.49122807</v>
      </c>
      <c r="AB2553" s="103">
        <v>443910700.43389744</v>
      </c>
      <c r="AC2553" s="103">
        <v>1834593</v>
      </c>
      <c r="AD2553" s="103">
        <v>21671000</v>
      </c>
      <c r="AE2553" s="103">
        <v>473728</v>
      </c>
      <c r="AF2553" s="103">
        <v>625000</v>
      </c>
      <c r="AG2553" s="103">
        <v>0</v>
      </c>
      <c r="AH2553" s="103">
        <v>1822171.2280701755</v>
      </c>
      <c r="BE2553" s="62" t="str">
        <f t="shared" si="313"/>
        <v>PaaSSQLsobreWindowsOroAltaServidordeUsoIntermedioHostingfísicoVersión2016NANANANANANANANANANAPaaS/M</v>
      </c>
      <c r="BH2553">
        <f t="shared" si="314"/>
        <v>0</v>
      </c>
      <c r="BI2553">
        <f t="shared" si="315"/>
        <v>0</v>
      </c>
      <c r="BJ2553">
        <f t="shared" si="316"/>
        <v>0</v>
      </c>
      <c r="BK2553">
        <f t="shared" si="317"/>
        <v>0</v>
      </c>
      <c r="BL2553">
        <f t="shared" si="318"/>
        <v>0</v>
      </c>
      <c r="BM2553">
        <f t="shared" si="319"/>
        <v>0</v>
      </c>
      <c r="BN2553">
        <f t="shared" si="320"/>
        <v>0</v>
      </c>
    </row>
    <row r="2554" spans="1:66" x14ac:dyDescent="0.25">
      <c r="A2554" t="s">
        <v>2698</v>
      </c>
      <c r="B2554" t="s">
        <v>4155</v>
      </c>
      <c r="C2554" t="s">
        <v>3713</v>
      </c>
      <c r="D2554" t="s">
        <v>3724</v>
      </c>
      <c r="E2554" t="s">
        <v>664</v>
      </c>
      <c r="F2554" t="s">
        <v>37</v>
      </c>
      <c r="G2554" t="s">
        <v>655</v>
      </c>
      <c r="H2554" t="s">
        <v>1711</v>
      </c>
      <c r="I2554" t="s">
        <v>3750</v>
      </c>
      <c r="J2554" t="s">
        <v>10</v>
      </c>
      <c r="K2554" t="s">
        <v>10</v>
      </c>
      <c r="L2554" t="s">
        <v>10</v>
      </c>
      <c r="M2554" t="s">
        <v>10</v>
      </c>
      <c r="N2554" t="s">
        <v>10</v>
      </c>
      <c r="O2554" t="s">
        <v>10</v>
      </c>
      <c r="P2554" t="s">
        <v>10</v>
      </c>
      <c r="Q2554" t="s">
        <v>10</v>
      </c>
      <c r="R2554" t="s">
        <v>10</v>
      </c>
      <c r="S2554" t="s">
        <v>10</v>
      </c>
      <c r="T2554" t="s">
        <v>4149</v>
      </c>
      <c r="U2554" s="103">
        <v>81128705.528908551</v>
      </c>
      <c r="V2554" s="103">
        <v>16706821</v>
      </c>
      <c r="W2554" s="103">
        <v>31415000</v>
      </c>
      <c r="X2554" s="103">
        <v>89146001</v>
      </c>
      <c r="Y2554" s="103">
        <v>40062625</v>
      </c>
      <c r="Z2554" s="103">
        <v>32394580</v>
      </c>
      <c r="AA2554" s="103">
        <v>16861610.444444444</v>
      </c>
      <c r="AB2554" s="103">
        <v>434740497.67304552</v>
      </c>
      <c r="AC2554" s="103">
        <v>1670682</v>
      </c>
      <c r="AD2554" s="103">
        <v>7872000</v>
      </c>
      <c r="AE2554" s="103">
        <v>473728</v>
      </c>
      <c r="AF2554" s="103">
        <v>625000</v>
      </c>
      <c r="AG2554" s="103">
        <v>0</v>
      </c>
      <c r="AH2554" s="103">
        <v>2183718.5555555555</v>
      </c>
      <c r="BE2554" s="62" t="str">
        <f t="shared" si="313"/>
        <v>PaaSSQLsobreWindowsOroAltaServidordeUsoIntermedioHostingvirtualVersión2008NANANANANANANANANANAPaaS/M</v>
      </c>
      <c r="BH2554">
        <f t="shared" si="314"/>
        <v>0</v>
      </c>
      <c r="BI2554">
        <f t="shared" si="315"/>
        <v>0</v>
      </c>
      <c r="BJ2554">
        <f t="shared" si="316"/>
        <v>0</v>
      </c>
      <c r="BK2554">
        <f t="shared" si="317"/>
        <v>0</v>
      </c>
      <c r="BL2554">
        <f t="shared" si="318"/>
        <v>0</v>
      </c>
      <c r="BM2554">
        <f t="shared" si="319"/>
        <v>0</v>
      </c>
      <c r="BN2554">
        <f t="shared" si="320"/>
        <v>0</v>
      </c>
    </row>
    <row r="2555" spans="1:66" x14ac:dyDescent="0.25">
      <c r="A2555" t="s">
        <v>2748</v>
      </c>
      <c r="B2555" t="s">
        <v>4155</v>
      </c>
      <c r="C2555" t="s">
        <v>3713</v>
      </c>
      <c r="D2555" t="s">
        <v>3724</v>
      </c>
      <c r="E2555" t="s">
        <v>664</v>
      </c>
      <c r="F2555" t="s">
        <v>37</v>
      </c>
      <c r="G2555" t="s">
        <v>655</v>
      </c>
      <c r="H2555" t="s">
        <v>1711</v>
      </c>
      <c r="I2555" t="s">
        <v>3751</v>
      </c>
      <c r="J2555" t="s">
        <v>10</v>
      </c>
      <c r="K2555" t="s">
        <v>10</v>
      </c>
      <c r="L2555" t="s">
        <v>10</v>
      </c>
      <c r="M2555" t="s">
        <v>10</v>
      </c>
      <c r="N2555" t="s">
        <v>10</v>
      </c>
      <c r="O2555" t="s">
        <v>10</v>
      </c>
      <c r="P2555" t="s">
        <v>10</v>
      </c>
      <c r="Q2555" t="s">
        <v>10</v>
      </c>
      <c r="R2555" t="s">
        <v>10</v>
      </c>
      <c r="S2555" t="s">
        <v>10</v>
      </c>
      <c r="T2555" t="s">
        <v>4149</v>
      </c>
      <c r="U2555" s="103">
        <v>81128705.528908551</v>
      </c>
      <c r="V2555" s="103">
        <v>16706821</v>
      </c>
      <c r="W2555" s="103">
        <v>31415000</v>
      </c>
      <c r="X2555" s="103">
        <v>89146001</v>
      </c>
      <c r="Y2555" s="103">
        <v>40062625</v>
      </c>
      <c r="Z2555" s="103">
        <v>32394580</v>
      </c>
      <c r="AA2555" s="103">
        <v>16861610.444444444</v>
      </c>
      <c r="AB2555" s="103">
        <v>434740497.67304552</v>
      </c>
      <c r="AC2555" s="103">
        <v>1670682</v>
      </c>
      <c r="AD2555" s="103">
        <v>7872000</v>
      </c>
      <c r="AE2555" s="103">
        <v>473728</v>
      </c>
      <c r="AF2555" s="103">
        <v>625000</v>
      </c>
      <c r="AG2555" s="103">
        <v>0</v>
      </c>
      <c r="AH2555" s="103">
        <v>2183718.5555555555</v>
      </c>
      <c r="BE2555" s="62" t="str">
        <f t="shared" si="313"/>
        <v>PaaSSQLsobreWindowsOroAltaServidordeUsoIntermedioHostingvirtualVersión2008R2NANANANANANANANANANAPaaS/M</v>
      </c>
      <c r="BH2555">
        <f t="shared" si="314"/>
        <v>0</v>
      </c>
      <c r="BI2555">
        <f t="shared" si="315"/>
        <v>0</v>
      </c>
      <c r="BJ2555">
        <f t="shared" si="316"/>
        <v>0</v>
      </c>
      <c r="BK2555">
        <f t="shared" si="317"/>
        <v>0</v>
      </c>
      <c r="BL2555">
        <f t="shared" si="318"/>
        <v>0</v>
      </c>
      <c r="BM2555">
        <f t="shared" si="319"/>
        <v>0</v>
      </c>
      <c r="BN2555">
        <f t="shared" si="320"/>
        <v>0</v>
      </c>
    </row>
    <row r="2556" spans="1:66" x14ac:dyDescent="0.25">
      <c r="A2556" t="s">
        <v>2798</v>
      </c>
      <c r="B2556" t="s">
        <v>4155</v>
      </c>
      <c r="C2556" t="s">
        <v>3713</v>
      </c>
      <c r="D2556" t="s">
        <v>3724</v>
      </c>
      <c r="E2556" t="s">
        <v>664</v>
      </c>
      <c r="F2556" t="s">
        <v>37</v>
      </c>
      <c r="G2556" t="s">
        <v>655</v>
      </c>
      <c r="H2556" t="s">
        <v>1711</v>
      </c>
      <c r="I2556" t="s">
        <v>3752</v>
      </c>
      <c r="J2556" t="s">
        <v>10</v>
      </c>
      <c r="K2556" t="s">
        <v>10</v>
      </c>
      <c r="L2556" t="s">
        <v>10</v>
      </c>
      <c r="M2556" t="s">
        <v>10</v>
      </c>
      <c r="N2556" t="s">
        <v>10</v>
      </c>
      <c r="O2556" t="s">
        <v>10</v>
      </c>
      <c r="P2556" t="s">
        <v>10</v>
      </c>
      <c r="Q2556" t="s">
        <v>10</v>
      </c>
      <c r="R2556" t="s">
        <v>10</v>
      </c>
      <c r="S2556" t="s">
        <v>10</v>
      </c>
      <c r="T2556" t="s">
        <v>4149</v>
      </c>
      <c r="U2556" s="103">
        <v>81128705.528908551</v>
      </c>
      <c r="V2556" s="103">
        <v>16706821</v>
      </c>
      <c r="W2556" s="103">
        <v>31415000</v>
      </c>
      <c r="X2556" s="103">
        <v>89146001</v>
      </c>
      <c r="Y2556" s="103">
        <v>40062625</v>
      </c>
      <c r="Z2556" s="103">
        <v>32394580</v>
      </c>
      <c r="AA2556" s="103">
        <v>16861610.444444444</v>
      </c>
      <c r="AB2556" s="103">
        <v>434740497.67304552</v>
      </c>
      <c r="AC2556" s="103">
        <v>1670682</v>
      </c>
      <c r="AD2556" s="103">
        <v>7872000</v>
      </c>
      <c r="AE2556" s="103">
        <v>473728</v>
      </c>
      <c r="AF2556" s="103">
        <v>625000</v>
      </c>
      <c r="AG2556" s="103">
        <v>0</v>
      </c>
      <c r="AH2556" s="103">
        <v>2183718.5555555555</v>
      </c>
      <c r="BE2556" s="62" t="str">
        <f t="shared" si="313"/>
        <v>PaaSSQLsobreWindowsOroAltaServidordeUsoIntermedioHostingvirtualVersión2012NANANANANANANANANANAPaaS/M</v>
      </c>
      <c r="BH2556">
        <f t="shared" si="314"/>
        <v>0</v>
      </c>
      <c r="BI2556">
        <f t="shared" si="315"/>
        <v>0</v>
      </c>
      <c r="BJ2556">
        <f t="shared" si="316"/>
        <v>0</v>
      </c>
      <c r="BK2556">
        <f t="shared" si="317"/>
        <v>0</v>
      </c>
      <c r="BL2556">
        <f t="shared" si="318"/>
        <v>0</v>
      </c>
      <c r="BM2556">
        <f t="shared" si="319"/>
        <v>0</v>
      </c>
      <c r="BN2556">
        <f t="shared" si="320"/>
        <v>0</v>
      </c>
    </row>
    <row r="2557" spans="1:66" x14ac:dyDescent="0.25">
      <c r="A2557" t="s">
        <v>2848</v>
      </c>
      <c r="B2557" t="s">
        <v>4155</v>
      </c>
      <c r="C2557" t="s">
        <v>3713</v>
      </c>
      <c r="D2557" t="s">
        <v>3724</v>
      </c>
      <c r="E2557" t="s">
        <v>664</v>
      </c>
      <c r="F2557" t="s">
        <v>37</v>
      </c>
      <c r="G2557" t="s">
        <v>655</v>
      </c>
      <c r="H2557" t="s">
        <v>1711</v>
      </c>
      <c r="I2557" t="s">
        <v>3753</v>
      </c>
      <c r="J2557" t="s">
        <v>10</v>
      </c>
      <c r="K2557" t="s">
        <v>10</v>
      </c>
      <c r="L2557" t="s">
        <v>10</v>
      </c>
      <c r="M2557" t="s">
        <v>10</v>
      </c>
      <c r="N2557" t="s">
        <v>10</v>
      </c>
      <c r="O2557" t="s">
        <v>10</v>
      </c>
      <c r="P2557" t="s">
        <v>10</v>
      </c>
      <c r="Q2557" t="s">
        <v>10</v>
      </c>
      <c r="R2557" t="s">
        <v>10</v>
      </c>
      <c r="S2557" t="s">
        <v>10</v>
      </c>
      <c r="T2557" t="s">
        <v>4149</v>
      </c>
      <c r="U2557" s="103">
        <v>81128705.528908551</v>
      </c>
      <c r="V2557" s="103">
        <v>16706821</v>
      </c>
      <c r="W2557" s="103">
        <v>31415000</v>
      </c>
      <c r="X2557" s="103">
        <v>89146001</v>
      </c>
      <c r="Y2557" s="103">
        <v>40062625</v>
      </c>
      <c r="Z2557" s="103">
        <v>32394580</v>
      </c>
      <c r="AA2557" s="103">
        <v>16861610.444444444</v>
      </c>
      <c r="AB2557" s="103">
        <v>434740497.67304552</v>
      </c>
      <c r="AC2557" s="103">
        <v>1670682</v>
      </c>
      <c r="AD2557" s="103">
        <v>7872000</v>
      </c>
      <c r="AE2557" s="103">
        <v>473728</v>
      </c>
      <c r="AF2557" s="103">
        <v>625000</v>
      </c>
      <c r="AG2557" s="103">
        <v>0</v>
      </c>
      <c r="AH2557" s="103">
        <v>2183718.5555555555</v>
      </c>
      <c r="BE2557" s="62" t="str">
        <f t="shared" si="313"/>
        <v>PaaSSQLsobreWindowsOroAltaServidordeUsoIntermedioHostingvirtualVersión2014NANANANANANANANANANAPaaS/M</v>
      </c>
      <c r="BH2557">
        <f t="shared" si="314"/>
        <v>0</v>
      </c>
      <c r="BI2557">
        <f t="shared" si="315"/>
        <v>0</v>
      </c>
      <c r="BJ2557">
        <f t="shared" si="316"/>
        <v>0</v>
      </c>
      <c r="BK2557">
        <f t="shared" si="317"/>
        <v>0</v>
      </c>
      <c r="BL2557">
        <f t="shared" si="318"/>
        <v>0</v>
      </c>
      <c r="BM2557">
        <f t="shared" si="319"/>
        <v>0</v>
      </c>
      <c r="BN2557">
        <f t="shared" si="320"/>
        <v>0</v>
      </c>
    </row>
    <row r="2558" spans="1:66" x14ac:dyDescent="0.25">
      <c r="A2558" t="s">
        <v>2898</v>
      </c>
      <c r="B2558" t="s">
        <v>4155</v>
      </c>
      <c r="C2558" t="s">
        <v>3713</v>
      </c>
      <c r="D2558" t="s">
        <v>3724</v>
      </c>
      <c r="E2558" t="s">
        <v>664</v>
      </c>
      <c r="F2558" t="s">
        <v>37</v>
      </c>
      <c r="G2558" t="s">
        <v>655</v>
      </c>
      <c r="H2558" t="s">
        <v>1711</v>
      </c>
      <c r="I2558" t="s">
        <v>3754</v>
      </c>
      <c r="J2558" t="s">
        <v>10</v>
      </c>
      <c r="K2558" t="s">
        <v>10</v>
      </c>
      <c r="L2558" t="s">
        <v>10</v>
      </c>
      <c r="M2558" t="s">
        <v>10</v>
      </c>
      <c r="N2558" t="s">
        <v>10</v>
      </c>
      <c r="O2558" t="s">
        <v>10</v>
      </c>
      <c r="P2558" t="s">
        <v>10</v>
      </c>
      <c r="Q2558" t="s">
        <v>10</v>
      </c>
      <c r="R2558" t="s">
        <v>10</v>
      </c>
      <c r="S2558" t="s">
        <v>10</v>
      </c>
      <c r="T2558" t="s">
        <v>4149</v>
      </c>
      <c r="U2558" s="103">
        <v>81128705.528908551</v>
      </c>
      <c r="V2558" s="103">
        <v>16706821</v>
      </c>
      <c r="W2558" s="103">
        <v>31415000</v>
      </c>
      <c r="X2558" s="103">
        <v>89146001</v>
      </c>
      <c r="Y2558" s="103">
        <v>40062625</v>
      </c>
      <c r="Z2558" s="103">
        <v>32394580</v>
      </c>
      <c r="AA2558" s="103">
        <v>16861610.444444444</v>
      </c>
      <c r="AB2558" s="103">
        <v>434740497.67304552</v>
      </c>
      <c r="AC2558" s="103">
        <v>1670682</v>
      </c>
      <c r="AD2558" s="103">
        <v>7872000</v>
      </c>
      <c r="AE2558" s="103">
        <v>473728</v>
      </c>
      <c r="AF2558" s="103">
        <v>625000</v>
      </c>
      <c r="AG2558" s="103">
        <v>0</v>
      </c>
      <c r="AH2558" s="103">
        <v>2183718.5555555555</v>
      </c>
      <c r="BE2558" s="62" t="str">
        <f t="shared" si="313"/>
        <v>PaaSSQLsobreWindowsOroAltaServidordeUsoIntermedioHostingvirtualVersión2016NANANANANANANANANANAPaaS/M</v>
      </c>
      <c r="BH2558">
        <f t="shared" si="314"/>
        <v>0</v>
      </c>
      <c r="BI2558">
        <f t="shared" si="315"/>
        <v>0</v>
      </c>
      <c r="BJ2558">
        <f t="shared" si="316"/>
        <v>0</v>
      </c>
      <c r="BK2558">
        <f t="shared" si="317"/>
        <v>0</v>
      </c>
      <c r="BL2558">
        <f t="shared" si="318"/>
        <v>0</v>
      </c>
      <c r="BM2558">
        <f t="shared" si="319"/>
        <v>0</v>
      </c>
      <c r="BN2558">
        <f t="shared" si="320"/>
        <v>0</v>
      </c>
    </row>
    <row r="2559" spans="1:66" x14ac:dyDescent="0.25">
      <c r="A2559" t="s">
        <v>2708</v>
      </c>
      <c r="B2559" t="s">
        <v>4155</v>
      </c>
      <c r="C2559" t="s">
        <v>3713</v>
      </c>
      <c r="D2559" t="s">
        <v>3724</v>
      </c>
      <c r="E2559" t="s">
        <v>664</v>
      </c>
      <c r="F2559" t="s">
        <v>37</v>
      </c>
      <c r="G2559" t="s">
        <v>655</v>
      </c>
      <c r="H2559" t="s">
        <v>1712</v>
      </c>
      <c r="I2559" t="s">
        <v>3750</v>
      </c>
      <c r="J2559" t="s">
        <v>10</v>
      </c>
      <c r="K2559" t="s">
        <v>10</v>
      </c>
      <c r="L2559" t="s">
        <v>10</v>
      </c>
      <c r="M2559" t="s">
        <v>10</v>
      </c>
      <c r="N2559" t="s">
        <v>10</v>
      </c>
      <c r="O2559" t="s">
        <v>10</v>
      </c>
      <c r="P2559" t="s">
        <v>10</v>
      </c>
      <c r="Q2559" t="s">
        <v>10</v>
      </c>
      <c r="R2559" t="s">
        <v>10</v>
      </c>
      <c r="S2559" t="s">
        <v>10</v>
      </c>
      <c r="T2559" t="s">
        <v>4149</v>
      </c>
      <c r="U2559" s="103">
        <v>81128705.528908551</v>
      </c>
      <c r="V2559" s="103">
        <v>16987172</v>
      </c>
      <c r="W2559" s="103">
        <v>41625000</v>
      </c>
      <c r="X2559" s="103">
        <v>90767321</v>
      </c>
      <c r="Y2559" s="103">
        <v>28268812.5</v>
      </c>
      <c r="Z2559" s="103">
        <v>32519030</v>
      </c>
      <c r="AA2559" s="103">
        <v>73825440.444444433</v>
      </c>
      <c r="AB2559" s="103">
        <v>434740497.67304552</v>
      </c>
      <c r="AC2559" s="103">
        <v>1698717</v>
      </c>
      <c r="AD2559" s="103">
        <v>83250000</v>
      </c>
      <c r="AE2559" s="103">
        <v>473728</v>
      </c>
      <c r="AF2559" s="103">
        <v>625000</v>
      </c>
      <c r="AG2559" s="103">
        <v>0</v>
      </c>
      <c r="AH2559" s="103">
        <v>2183718.5555555555</v>
      </c>
      <c r="BE2559" s="62" t="str">
        <f t="shared" si="313"/>
        <v>PaaSSQLsobreWindowsOroAltaServidordeUsoIntermedioNubeprivadaVersión2008NANANANANANANANANANAPaaS/M</v>
      </c>
      <c r="BH2559">
        <f t="shared" si="314"/>
        <v>0</v>
      </c>
      <c r="BI2559">
        <f t="shared" si="315"/>
        <v>0</v>
      </c>
      <c r="BJ2559">
        <f t="shared" si="316"/>
        <v>0</v>
      </c>
      <c r="BK2559">
        <f t="shared" si="317"/>
        <v>0</v>
      </c>
      <c r="BL2559">
        <f t="shared" si="318"/>
        <v>0</v>
      </c>
      <c r="BM2559">
        <f t="shared" si="319"/>
        <v>0</v>
      </c>
      <c r="BN2559">
        <f t="shared" si="320"/>
        <v>0</v>
      </c>
    </row>
    <row r="2560" spans="1:66" x14ac:dyDescent="0.25">
      <c r="A2560" t="s">
        <v>2758</v>
      </c>
      <c r="B2560" t="s">
        <v>4155</v>
      </c>
      <c r="C2560" t="s">
        <v>3713</v>
      </c>
      <c r="D2560" t="s">
        <v>3724</v>
      </c>
      <c r="E2560" t="s">
        <v>664</v>
      </c>
      <c r="F2560" t="s">
        <v>37</v>
      </c>
      <c r="G2560" t="s">
        <v>655</v>
      </c>
      <c r="H2560" t="s">
        <v>1712</v>
      </c>
      <c r="I2560" t="s">
        <v>3751</v>
      </c>
      <c r="J2560" t="s">
        <v>10</v>
      </c>
      <c r="K2560" t="s">
        <v>10</v>
      </c>
      <c r="L2560" t="s">
        <v>10</v>
      </c>
      <c r="M2560" t="s">
        <v>10</v>
      </c>
      <c r="N2560" t="s">
        <v>10</v>
      </c>
      <c r="O2560" t="s">
        <v>10</v>
      </c>
      <c r="P2560" t="s">
        <v>10</v>
      </c>
      <c r="Q2560" t="s">
        <v>10</v>
      </c>
      <c r="R2560" t="s">
        <v>10</v>
      </c>
      <c r="S2560" t="s">
        <v>10</v>
      </c>
      <c r="T2560" t="s">
        <v>4149</v>
      </c>
      <c r="U2560" s="103">
        <v>81128705.528908551</v>
      </c>
      <c r="V2560" s="103">
        <v>16987172</v>
      </c>
      <c r="W2560" s="103">
        <v>41625000</v>
      </c>
      <c r="X2560" s="103">
        <v>90767321</v>
      </c>
      <c r="Y2560" s="103">
        <v>28268812.5</v>
      </c>
      <c r="Z2560" s="103">
        <v>32519030</v>
      </c>
      <c r="AA2560" s="103">
        <v>73825440.444444433</v>
      </c>
      <c r="AB2560" s="103">
        <v>434740497.67304552</v>
      </c>
      <c r="AC2560" s="103">
        <v>1698717</v>
      </c>
      <c r="AD2560" s="103">
        <v>83250000</v>
      </c>
      <c r="AE2560" s="103">
        <v>473728</v>
      </c>
      <c r="AF2560" s="103">
        <v>625000</v>
      </c>
      <c r="AG2560" s="103">
        <v>0</v>
      </c>
      <c r="AH2560" s="103">
        <v>2183718.5555555555</v>
      </c>
      <c r="BE2560" s="62" t="str">
        <f t="shared" si="313"/>
        <v>PaaSSQLsobreWindowsOroAltaServidordeUsoIntermedioNubeprivadaVersión2008R2NANANANANANANANANANAPaaS/M</v>
      </c>
      <c r="BH2560">
        <f t="shared" si="314"/>
        <v>0</v>
      </c>
      <c r="BI2560">
        <f t="shared" si="315"/>
        <v>0</v>
      </c>
      <c r="BJ2560">
        <f t="shared" si="316"/>
        <v>0</v>
      </c>
      <c r="BK2560">
        <f t="shared" si="317"/>
        <v>0</v>
      </c>
      <c r="BL2560">
        <f t="shared" si="318"/>
        <v>0</v>
      </c>
      <c r="BM2560">
        <f t="shared" si="319"/>
        <v>0</v>
      </c>
      <c r="BN2560">
        <f t="shared" si="320"/>
        <v>0</v>
      </c>
    </row>
    <row r="2561" spans="1:66" x14ac:dyDescent="0.25">
      <c r="A2561" t="s">
        <v>2808</v>
      </c>
      <c r="B2561" t="s">
        <v>4155</v>
      </c>
      <c r="C2561" t="s">
        <v>3713</v>
      </c>
      <c r="D2561" t="s">
        <v>3724</v>
      </c>
      <c r="E2561" t="s">
        <v>664</v>
      </c>
      <c r="F2561" t="s">
        <v>37</v>
      </c>
      <c r="G2561" t="s">
        <v>655</v>
      </c>
      <c r="H2561" t="s">
        <v>1712</v>
      </c>
      <c r="I2561" t="s">
        <v>3752</v>
      </c>
      <c r="J2561" t="s">
        <v>10</v>
      </c>
      <c r="K2561" t="s">
        <v>10</v>
      </c>
      <c r="L2561" t="s">
        <v>10</v>
      </c>
      <c r="M2561" t="s">
        <v>10</v>
      </c>
      <c r="N2561" t="s">
        <v>10</v>
      </c>
      <c r="O2561" t="s">
        <v>10</v>
      </c>
      <c r="P2561" t="s">
        <v>10</v>
      </c>
      <c r="Q2561" t="s">
        <v>10</v>
      </c>
      <c r="R2561" t="s">
        <v>10</v>
      </c>
      <c r="S2561" t="s">
        <v>10</v>
      </c>
      <c r="T2561" t="s">
        <v>4149</v>
      </c>
      <c r="U2561" s="103">
        <v>81128705.528908551</v>
      </c>
      <c r="V2561" s="103">
        <v>16987172</v>
      </c>
      <c r="W2561" s="103">
        <v>41625000</v>
      </c>
      <c r="X2561" s="103">
        <v>90767321</v>
      </c>
      <c r="Y2561" s="103">
        <v>28268812.5</v>
      </c>
      <c r="Z2561" s="103">
        <v>32519030</v>
      </c>
      <c r="AA2561" s="103">
        <v>73825440.444444433</v>
      </c>
      <c r="AB2561" s="103">
        <v>434740497.67304552</v>
      </c>
      <c r="AC2561" s="103">
        <v>1698717</v>
      </c>
      <c r="AD2561" s="103">
        <v>83250000</v>
      </c>
      <c r="AE2561" s="103">
        <v>473728</v>
      </c>
      <c r="AF2561" s="103">
        <v>625000</v>
      </c>
      <c r="AG2561" s="103">
        <v>0</v>
      </c>
      <c r="AH2561" s="103">
        <v>2183718.5555555555</v>
      </c>
      <c r="BE2561" s="62" t="str">
        <f t="shared" si="313"/>
        <v>PaaSSQLsobreWindowsOroAltaServidordeUsoIntermedioNubeprivadaVersión2012NANANANANANANANANANAPaaS/M</v>
      </c>
      <c r="BH2561">
        <f t="shared" si="314"/>
        <v>0</v>
      </c>
      <c r="BI2561">
        <f t="shared" si="315"/>
        <v>0</v>
      </c>
      <c r="BJ2561">
        <f t="shared" si="316"/>
        <v>0</v>
      </c>
      <c r="BK2561">
        <f t="shared" si="317"/>
        <v>0</v>
      </c>
      <c r="BL2561">
        <f t="shared" si="318"/>
        <v>0</v>
      </c>
      <c r="BM2561">
        <f t="shared" si="319"/>
        <v>0</v>
      </c>
      <c r="BN2561">
        <f t="shared" si="320"/>
        <v>0</v>
      </c>
    </row>
    <row r="2562" spans="1:66" x14ac:dyDescent="0.25">
      <c r="A2562" t="s">
        <v>2858</v>
      </c>
      <c r="B2562" t="s">
        <v>4155</v>
      </c>
      <c r="C2562" t="s">
        <v>3713</v>
      </c>
      <c r="D2562" t="s">
        <v>3724</v>
      </c>
      <c r="E2562" t="s">
        <v>664</v>
      </c>
      <c r="F2562" t="s">
        <v>37</v>
      </c>
      <c r="G2562" t="s">
        <v>655</v>
      </c>
      <c r="H2562" t="s">
        <v>1712</v>
      </c>
      <c r="I2562" t="s">
        <v>3753</v>
      </c>
      <c r="J2562" t="s">
        <v>10</v>
      </c>
      <c r="K2562" t="s">
        <v>10</v>
      </c>
      <c r="L2562" t="s">
        <v>10</v>
      </c>
      <c r="M2562" t="s">
        <v>10</v>
      </c>
      <c r="N2562" t="s">
        <v>10</v>
      </c>
      <c r="O2562" t="s">
        <v>10</v>
      </c>
      <c r="P2562" t="s">
        <v>10</v>
      </c>
      <c r="Q2562" t="s">
        <v>10</v>
      </c>
      <c r="R2562" t="s">
        <v>10</v>
      </c>
      <c r="S2562" t="s">
        <v>10</v>
      </c>
      <c r="T2562" t="s">
        <v>4149</v>
      </c>
      <c r="U2562" s="103">
        <v>81128705.528908551</v>
      </c>
      <c r="V2562" s="103">
        <v>16987172</v>
      </c>
      <c r="W2562" s="103">
        <v>41625000</v>
      </c>
      <c r="X2562" s="103">
        <v>90767321</v>
      </c>
      <c r="Y2562" s="103">
        <v>28268812.5</v>
      </c>
      <c r="Z2562" s="103">
        <v>32519030</v>
      </c>
      <c r="AA2562" s="103">
        <v>73825440.444444433</v>
      </c>
      <c r="AB2562" s="103">
        <v>434740497.67304552</v>
      </c>
      <c r="AC2562" s="103">
        <v>1698717</v>
      </c>
      <c r="AD2562" s="103">
        <v>83250000</v>
      </c>
      <c r="AE2562" s="103">
        <v>473728</v>
      </c>
      <c r="AF2562" s="103">
        <v>625000</v>
      </c>
      <c r="AG2562" s="103">
        <v>0</v>
      </c>
      <c r="AH2562" s="103">
        <v>2183718.5555555555</v>
      </c>
      <c r="BE2562" s="62" t="str">
        <f t="shared" si="313"/>
        <v>PaaSSQLsobreWindowsOroAltaServidordeUsoIntermedioNubeprivadaVersión2014NANANANANANANANANANAPaaS/M</v>
      </c>
      <c r="BH2562">
        <f t="shared" si="314"/>
        <v>0</v>
      </c>
      <c r="BI2562">
        <f t="shared" si="315"/>
        <v>0</v>
      </c>
      <c r="BJ2562">
        <f t="shared" si="316"/>
        <v>0</v>
      </c>
      <c r="BK2562">
        <f t="shared" si="317"/>
        <v>0</v>
      </c>
      <c r="BL2562">
        <f t="shared" si="318"/>
        <v>0</v>
      </c>
      <c r="BM2562">
        <f t="shared" si="319"/>
        <v>0</v>
      </c>
      <c r="BN2562">
        <f t="shared" si="320"/>
        <v>0</v>
      </c>
    </row>
    <row r="2563" spans="1:66" x14ac:dyDescent="0.25">
      <c r="A2563" t="s">
        <v>2908</v>
      </c>
      <c r="B2563" t="s">
        <v>4155</v>
      </c>
      <c r="C2563" t="s">
        <v>3713</v>
      </c>
      <c r="D2563" t="s">
        <v>3724</v>
      </c>
      <c r="E2563" t="s">
        <v>664</v>
      </c>
      <c r="F2563" t="s">
        <v>37</v>
      </c>
      <c r="G2563" t="s">
        <v>655</v>
      </c>
      <c r="H2563" t="s">
        <v>1712</v>
      </c>
      <c r="I2563" t="s">
        <v>3754</v>
      </c>
      <c r="J2563" t="s">
        <v>10</v>
      </c>
      <c r="K2563" t="s">
        <v>10</v>
      </c>
      <c r="L2563" t="s">
        <v>10</v>
      </c>
      <c r="M2563" t="s">
        <v>10</v>
      </c>
      <c r="N2563" t="s">
        <v>10</v>
      </c>
      <c r="O2563" t="s">
        <v>10</v>
      </c>
      <c r="P2563" t="s">
        <v>10</v>
      </c>
      <c r="Q2563" t="s">
        <v>10</v>
      </c>
      <c r="R2563" t="s">
        <v>10</v>
      </c>
      <c r="S2563" t="s">
        <v>10</v>
      </c>
      <c r="T2563" t="s">
        <v>4149</v>
      </c>
      <c r="U2563" s="103">
        <v>81128705.528908551</v>
      </c>
      <c r="V2563" s="103">
        <v>16987172</v>
      </c>
      <c r="W2563" s="103">
        <v>41625000</v>
      </c>
      <c r="X2563" s="103">
        <v>90767321</v>
      </c>
      <c r="Y2563" s="103">
        <v>28268812.5</v>
      </c>
      <c r="Z2563" s="103">
        <v>32519030</v>
      </c>
      <c r="AA2563" s="103">
        <v>73825440.444444433</v>
      </c>
      <c r="AB2563" s="103">
        <v>434740497.67304552</v>
      </c>
      <c r="AC2563" s="103">
        <v>1698717</v>
      </c>
      <c r="AD2563" s="103">
        <v>83250000</v>
      </c>
      <c r="AE2563" s="103">
        <v>473728</v>
      </c>
      <c r="AF2563" s="103">
        <v>625000</v>
      </c>
      <c r="AG2563" s="103">
        <v>0</v>
      </c>
      <c r="AH2563" s="103">
        <v>2183718.5555555555</v>
      </c>
      <c r="BE2563" s="62" t="str">
        <f t="shared" si="313"/>
        <v>PaaSSQLsobreWindowsOroAltaServidordeUsoIntermedioNubeprivadaVersión2016NANANANANANANANANANAPaaS/M</v>
      </c>
      <c r="BH2563">
        <f t="shared" si="314"/>
        <v>0</v>
      </c>
      <c r="BI2563">
        <f t="shared" si="315"/>
        <v>0</v>
      </c>
      <c r="BJ2563">
        <f t="shared" si="316"/>
        <v>0</v>
      </c>
      <c r="BK2563">
        <f t="shared" si="317"/>
        <v>0</v>
      </c>
      <c r="BL2563">
        <f t="shared" si="318"/>
        <v>0</v>
      </c>
      <c r="BM2563">
        <f t="shared" si="319"/>
        <v>0</v>
      </c>
      <c r="BN2563">
        <f t="shared" si="320"/>
        <v>0</v>
      </c>
    </row>
    <row r="2564" spans="1:66" x14ac:dyDescent="0.25">
      <c r="A2564" t="s">
        <v>2692</v>
      </c>
      <c r="B2564" t="s">
        <v>4155</v>
      </c>
      <c r="C2564" t="s">
        <v>3713</v>
      </c>
      <c r="D2564" t="s">
        <v>3724</v>
      </c>
      <c r="E2564" t="s">
        <v>664</v>
      </c>
      <c r="F2564" t="s">
        <v>37</v>
      </c>
      <c r="G2564" t="s">
        <v>657</v>
      </c>
      <c r="H2564" t="s">
        <v>1710</v>
      </c>
      <c r="I2564" t="s">
        <v>3750</v>
      </c>
      <c r="J2564" t="s">
        <v>10</v>
      </c>
      <c r="K2564" t="s">
        <v>10</v>
      </c>
      <c r="L2564" t="s">
        <v>10</v>
      </c>
      <c r="M2564" t="s">
        <v>10</v>
      </c>
      <c r="N2564" t="s">
        <v>10</v>
      </c>
      <c r="O2564" t="s">
        <v>10</v>
      </c>
      <c r="P2564" t="s">
        <v>10</v>
      </c>
      <c r="Q2564" t="s">
        <v>10</v>
      </c>
      <c r="R2564" t="s">
        <v>10</v>
      </c>
      <c r="S2564" t="s">
        <v>10</v>
      </c>
      <c r="T2564" t="s">
        <v>4149</v>
      </c>
      <c r="U2564" s="103">
        <v>149910543.35078442</v>
      </c>
      <c r="V2564" s="103">
        <v>30073718</v>
      </c>
      <c r="W2564" s="103">
        <v>44128000</v>
      </c>
      <c r="X2564" s="103">
        <v>155428785</v>
      </c>
      <c r="Y2564" s="103">
        <v>37933750.837333798</v>
      </c>
      <c r="Z2564" s="103">
        <v>34210971</v>
      </c>
      <c r="AA2564" s="103">
        <v>48898685.964912288</v>
      </c>
      <c r="AB2564" s="103">
        <v>818006387.10470653</v>
      </c>
      <c r="AC2564" s="103">
        <v>3007371</v>
      </c>
      <c r="AD2564" s="103">
        <v>38833000</v>
      </c>
      <c r="AE2564" s="103">
        <v>473728</v>
      </c>
      <c r="AF2564" s="103">
        <v>625000</v>
      </c>
      <c r="AG2564" s="103">
        <v>0</v>
      </c>
      <c r="AH2564" s="103">
        <v>1901197.5438596492</v>
      </c>
      <c r="BE2564" s="62" t="str">
        <f t="shared" ref="BE2564:BE2627" si="321">SUBSTITUTE(C2564&amp;D2564&amp;E2564&amp;F2564&amp;G2564&amp;H2564&amp;I2564&amp;J2564&amp;K2564&amp;L2564&amp;M2564&amp;N2564&amp;O2564&amp;P2564&amp;Q2564&amp;R2564&amp;S2564&amp;T2564," ","")</f>
        <v>PaaSSQLsobreWindowsOroAltaServidordeUsoOptimizadoHostingfísicoVersión2008NANANANANANANANANANAPaaS/M</v>
      </c>
      <c r="BH2564">
        <f t="shared" ref="BH2564:BH2627" si="322">IF($BF2564=1,IFERROR(U2564+AB2564,"NP"),0)</f>
        <v>0</v>
      </c>
      <c r="BI2564">
        <f t="shared" ref="BI2564:BI2627" si="323">IF($BF2564=1,IFERROR(V2564+AC2564,"NP"),0)</f>
        <v>0</v>
      </c>
      <c r="BJ2564">
        <f t="shared" ref="BJ2564:BJ2627" si="324">IF($BF2564=1,IFERROR(W2564+AD2564,"NP"),0)</f>
        <v>0</v>
      </c>
      <c r="BK2564">
        <f t="shared" ref="BK2564:BK2627" si="325">IF($BF2564=1,IFERROR(X2564+AE2564,"NP"),0)</f>
        <v>0</v>
      </c>
      <c r="BL2564">
        <f t="shared" ref="BL2564:BL2627" si="326">IF($BF2564=1,IFERROR(Y2564+AF2564,"NP"),0)</f>
        <v>0</v>
      </c>
      <c r="BM2564">
        <f t="shared" ref="BM2564:BM2627" si="327">IF($BF2564=1,IFERROR(Z2564+AG2564,"NP"),0)</f>
        <v>0</v>
      </c>
      <c r="BN2564">
        <f t="shared" ref="BN2564:BN2627" si="328">IF($BF2564=1,IFERROR(AA2564+AH2564,"NP"),0)</f>
        <v>0</v>
      </c>
    </row>
    <row r="2565" spans="1:66" x14ac:dyDescent="0.25">
      <c r="A2565" t="s">
        <v>2742</v>
      </c>
      <c r="B2565" t="s">
        <v>4155</v>
      </c>
      <c r="C2565" t="s">
        <v>3713</v>
      </c>
      <c r="D2565" t="s">
        <v>3724</v>
      </c>
      <c r="E2565" t="s">
        <v>664</v>
      </c>
      <c r="F2565" t="s">
        <v>37</v>
      </c>
      <c r="G2565" t="s">
        <v>657</v>
      </c>
      <c r="H2565" t="s">
        <v>1710</v>
      </c>
      <c r="I2565" t="s">
        <v>3751</v>
      </c>
      <c r="J2565" t="s">
        <v>10</v>
      </c>
      <c r="K2565" t="s">
        <v>10</v>
      </c>
      <c r="L2565" t="s">
        <v>10</v>
      </c>
      <c r="M2565" t="s">
        <v>10</v>
      </c>
      <c r="N2565" t="s">
        <v>10</v>
      </c>
      <c r="O2565" t="s">
        <v>10</v>
      </c>
      <c r="P2565" t="s">
        <v>10</v>
      </c>
      <c r="Q2565" t="s">
        <v>10</v>
      </c>
      <c r="R2565" t="s">
        <v>10</v>
      </c>
      <c r="S2565" t="s">
        <v>10</v>
      </c>
      <c r="T2565" t="s">
        <v>4149</v>
      </c>
      <c r="U2565" s="103">
        <v>149910543.35078442</v>
      </c>
      <c r="V2565" s="103">
        <v>30073718</v>
      </c>
      <c r="W2565" s="103">
        <v>44128000</v>
      </c>
      <c r="X2565" s="103">
        <v>155428785</v>
      </c>
      <c r="Y2565" s="103">
        <v>37933750.837333798</v>
      </c>
      <c r="Z2565" s="103">
        <v>34210971</v>
      </c>
      <c r="AA2565" s="103">
        <v>48898685.964912288</v>
      </c>
      <c r="AB2565" s="103">
        <v>818006387.10470653</v>
      </c>
      <c r="AC2565" s="103">
        <v>3007371</v>
      </c>
      <c r="AD2565" s="103">
        <v>38833000</v>
      </c>
      <c r="AE2565" s="103">
        <v>473728</v>
      </c>
      <c r="AF2565" s="103">
        <v>625000</v>
      </c>
      <c r="AG2565" s="103">
        <v>0</v>
      </c>
      <c r="AH2565" s="103">
        <v>1901197.5438596492</v>
      </c>
      <c r="BE2565" s="62" t="str">
        <f t="shared" si="321"/>
        <v>PaaSSQLsobreWindowsOroAltaServidordeUsoOptimizadoHostingfísicoVersión2008R2NANANANANANANANANANAPaaS/M</v>
      </c>
      <c r="BH2565">
        <f t="shared" si="322"/>
        <v>0</v>
      </c>
      <c r="BI2565">
        <f t="shared" si="323"/>
        <v>0</v>
      </c>
      <c r="BJ2565">
        <f t="shared" si="324"/>
        <v>0</v>
      </c>
      <c r="BK2565">
        <f t="shared" si="325"/>
        <v>0</v>
      </c>
      <c r="BL2565">
        <f t="shared" si="326"/>
        <v>0</v>
      </c>
      <c r="BM2565">
        <f t="shared" si="327"/>
        <v>0</v>
      </c>
      <c r="BN2565">
        <f t="shared" si="328"/>
        <v>0</v>
      </c>
    </row>
    <row r="2566" spans="1:66" x14ac:dyDescent="0.25">
      <c r="A2566" t="s">
        <v>2792</v>
      </c>
      <c r="B2566" t="s">
        <v>4155</v>
      </c>
      <c r="C2566" t="s">
        <v>3713</v>
      </c>
      <c r="D2566" t="s">
        <v>3724</v>
      </c>
      <c r="E2566" t="s">
        <v>664</v>
      </c>
      <c r="F2566" t="s">
        <v>37</v>
      </c>
      <c r="G2566" t="s">
        <v>657</v>
      </c>
      <c r="H2566" t="s">
        <v>1710</v>
      </c>
      <c r="I2566" t="s">
        <v>3752</v>
      </c>
      <c r="J2566" t="s">
        <v>10</v>
      </c>
      <c r="K2566" t="s">
        <v>10</v>
      </c>
      <c r="L2566" t="s">
        <v>10</v>
      </c>
      <c r="M2566" t="s">
        <v>10</v>
      </c>
      <c r="N2566" t="s">
        <v>10</v>
      </c>
      <c r="O2566" t="s">
        <v>10</v>
      </c>
      <c r="P2566" t="s">
        <v>10</v>
      </c>
      <c r="Q2566" t="s">
        <v>10</v>
      </c>
      <c r="R2566" t="s">
        <v>10</v>
      </c>
      <c r="S2566" t="s">
        <v>10</v>
      </c>
      <c r="T2566" t="s">
        <v>4149</v>
      </c>
      <c r="U2566" s="103">
        <v>149910543.35078442</v>
      </c>
      <c r="V2566" s="103">
        <v>30073718</v>
      </c>
      <c r="W2566" s="103">
        <v>44128000</v>
      </c>
      <c r="X2566" s="103">
        <v>155428785</v>
      </c>
      <c r="Y2566" s="103">
        <v>37933750.837333798</v>
      </c>
      <c r="Z2566" s="103">
        <v>34210971</v>
      </c>
      <c r="AA2566" s="103">
        <v>48898685.964912288</v>
      </c>
      <c r="AB2566" s="103">
        <v>818006387.10470653</v>
      </c>
      <c r="AC2566" s="103">
        <v>3007371</v>
      </c>
      <c r="AD2566" s="103">
        <v>38833000</v>
      </c>
      <c r="AE2566" s="103">
        <v>473728</v>
      </c>
      <c r="AF2566" s="103">
        <v>625000</v>
      </c>
      <c r="AG2566" s="103">
        <v>0</v>
      </c>
      <c r="AH2566" s="103">
        <v>1901197.5438596492</v>
      </c>
      <c r="BE2566" s="62" t="str">
        <f t="shared" si="321"/>
        <v>PaaSSQLsobreWindowsOroAltaServidordeUsoOptimizadoHostingfísicoVersión2012NANANANANANANANANANAPaaS/M</v>
      </c>
      <c r="BH2566">
        <f t="shared" si="322"/>
        <v>0</v>
      </c>
      <c r="BI2566">
        <f t="shared" si="323"/>
        <v>0</v>
      </c>
      <c r="BJ2566">
        <f t="shared" si="324"/>
        <v>0</v>
      </c>
      <c r="BK2566">
        <f t="shared" si="325"/>
        <v>0</v>
      </c>
      <c r="BL2566">
        <f t="shared" si="326"/>
        <v>0</v>
      </c>
      <c r="BM2566">
        <f t="shared" si="327"/>
        <v>0</v>
      </c>
      <c r="BN2566">
        <f t="shared" si="328"/>
        <v>0</v>
      </c>
    </row>
    <row r="2567" spans="1:66" x14ac:dyDescent="0.25">
      <c r="A2567" t="s">
        <v>2842</v>
      </c>
      <c r="B2567" t="s">
        <v>4155</v>
      </c>
      <c r="C2567" t="s">
        <v>3713</v>
      </c>
      <c r="D2567" t="s">
        <v>3724</v>
      </c>
      <c r="E2567" t="s">
        <v>664</v>
      </c>
      <c r="F2567" t="s">
        <v>37</v>
      </c>
      <c r="G2567" t="s">
        <v>657</v>
      </c>
      <c r="H2567" t="s">
        <v>1710</v>
      </c>
      <c r="I2567" t="s">
        <v>3753</v>
      </c>
      <c r="J2567" t="s">
        <v>10</v>
      </c>
      <c r="K2567" t="s">
        <v>10</v>
      </c>
      <c r="L2567" t="s">
        <v>10</v>
      </c>
      <c r="M2567" t="s">
        <v>10</v>
      </c>
      <c r="N2567" t="s">
        <v>10</v>
      </c>
      <c r="O2567" t="s">
        <v>10</v>
      </c>
      <c r="P2567" t="s">
        <v>10</v>
      </c>
      <c r="Q2567" t="s">
        <v>10</v>
      </c>
      <c r="R2567" t="s">
        <v>10</v>
      </c>
      <c r="S2567" t="s">
        <v>10</v>
      </c>
      <c r="T2567" t="s">
        <v>4149</v>
      </c>
      <c r="U2567" s="103">
        <v>149910543.35078442</v>
      </c>
      <c r="V2567" s="103">
        <v>30073718</v>
      </c>
      <c r="W2567" s="103">
        <v>44128000</v>
      </c>
      <c r="X2567" s="103">
        <v>155428785</v>
      </c>
      <c r="Y2567" s="103">
        <v>37933750.837333798</v>
      </c>
      <c r="Z2567" s="103">
        <v>34210971</v>
      </c>
      <c r="AA2567" s="103">
        <v>48898685.964912288</v>
      </c>
      <c r="AB2567" s="103">
        <v>818006387.10470653</v>
      </c>
      <c r="AC2567" s="103">
        <v>3007371</v>
      </c>
      <c r="AD2567" s="103">
        <v>38833000</v>
      </c>
      <c r="AE2567" s="103">
        <v>473728</v>
      </c>
      <c r="AF2567" s="103">
        <v>625000</v>
      </c>
      <c r="AG2567" s="103">
        <v>0</v>
      </c>
      <c r="AH2567" s="103">
        <v>1901197.5438596492</v>
      </c>
      <c r="BE2567" s="62" t="str">
        <f t="shared" si="321"/>
        <v>PaaSSQLsobreWindowsOroAltaServidordeUsoOptimizadoHostingfísicoVersión2014NANANANANANANANANANAPaaS/M</v>
      </c>
      <c r="BH2567">
        <f t="shared" si="322"/>
        <v>0</v>
      </c>
      <c r="BI2567">
        <f t="shared" si="323"/>
        <v>0</v>
      </c>
      <c r="BJ2567">
        <f t="shared" si="324"/>
        <v>0</v>
      </c>
      <c r="BK2567">
        <f t="shared" si="325"/>
        <v>0</v>
      </c>
      <c r="BL2567">
        <f t="shared" si="326"/>
        <v>0</v>
      </c>
      <c r="BM2567">
        <f t="shared" si="327"/>
        <v>0</v>
      </c>
      <c r="BN2567">
        <f t="shared" si="328"/>
        <v>0</v>
      </c>
    </row>
    <row r="2568" spans="1:66" x14ac:dyDescent="0.25">
      <c r="A2568" t="s">
        <v>2892</v>
      </c>
      <c r="B2568" t="s">
        <v>4155</v>
      </c>
      <c r="C2568" t="s">
        <v>3713</v>
      </c>
      <c r="D2568" t="s">
        <v>3724</v>
      </c>
      <c r="E2568" t="s">
        <v>664</v>
      </c>
      <c r="F2568" t="s">
        <v>37</v>
      </c>
      <c r="G2568" t="s">
        <v>657</v>
      </c>
      <c r="H2568" t="s">
        <v>1710</v>
      </c>
      <c r="I2568" t="s">
        <v>3754</v>
      </c>
      <c r="J2568" t="s">
        <v>10</v>
      </c>
      <c r="K2568" t="s">
        <v>10</v>
      </c>
      <c r="L2568" t="s">
        <v>10</v>
      </c>
      <c r="M2568" t="s">
        <v>10</v>
      </c>
      <c r="N2568" t="s">
        <v>10</v>
      </c>
      <c r="O2568" t="s">
        <v>10</v>
      </c>
      <c r="P2568" t="s">
        <v>10</v>
      </c>
      <c r="Q2568" t="s">
        <v>10</v>
      </c>
      <c r="R2568" t="s">
        <v>10</v>
      </c>
      <c r="S2568" t="s">
        <v>10</v>
      </c>
      <c r="T2568" t="s">
        <v>4149</v>
      </c>
      <c r="U2568" s="103">
        <v>149910543.35078442</v>
      </c>
      <c r="V2568" s="103">
        <v>30073718</v>
      </c>
      <c r="W2568" s="103">
        <v>44128000</v>
      </c>
      <c r="X2568" s="103">
        <v>155428785</v>
      </c>
      <c r="Y2568" s="103">
        <v>37933750.837333798</v>
      </c>
      <c r="Z2568" s="103">
        <v>34210971</v>
      </c>
      <c r="AA2568" s="103">
        <v>48898685.964912288</v>
      </c>
      <c r="AB2568" s="103">
        <v>818006387.10470653</v>
      </c>
      <c r="AC2568" s="103">
        <v>3007371</v>
      </c>
      <c r="AD2568" s="103">
        <v>38833000</v>
      </c>
      <c r="AE2568" s="103">
        <v>473728</v>
      </c>
      <c r="AF2568" s="103">
        <v>625000</v>
      </c>
      <c r="AG2568" s="103">
        <v>0</v>
      </c>
      <c r="AH2568" s="103">
        <v>1901197.5438596492</v>
      </c>
      <c r="BE2568" s="62" t="str">
        <f t="shared" si="321"/>
        <v>PaaSSQLsobreWindowsOroAltaServidordeUsoOptimizadoHostingfísicoVersión2016NANANANANANANANANANAPaaS/M</v>
      </c>
      <c r="BH2568">
        <f t="shared" si="322"/>
        <v>0</v>
      </c>
      <c r="BI2568">
        <f t="shared" si="323"/>
        <v>0</v>
      </c>
      <c r="BJ2568">
        <f t="shared" si="324"/>
        <v>0</v>
      </c>
      <c r="BK2568">
        <f t="shared" si="325"/>
        <v>0</v>
      </c>
      <c r="BL2568">
        <f t="shared" si="326"/>
        <v>0</v>
      </c>
      <c r="BM2568">
        <f t="shared" si="327"/>
        <v>0</v>
      </c>
      <c r="BN2568">
        <f t="shared" si="328"/>
        <v>0</v>
      </c>
    </row>
    <row r="2569" spans="1:66" x14ac:dyDescent="0.25">
      <c r="A2569" t="s">
        <v>2702</v>
      </c>
      <c r="B2569" t="s">
        <v>4155</v>
      </c>
      <c r="C2569" t="s">
        <v>3713</v>
      </c>
      <c r="D2569" t="s">
        <v>3724</v>
      </c>
      <c r="E2569" t="s">
        <v>664</v>
      </c>
      <c r="F2569" t="s">
        <v>37</v>
      </c>
      <c r="G2569" t="s">
        <v>657</v>
      </c>
      <c r="H2569" t="s">
        <v>1711</v>
      </c>
      <c r="I2569" t="s">
        <v>3750</v>
      </c>
      <c r="J2569" t="s">
        <v>10</v>
      </c>
      <c r="K2569" t="s">
        <v>10</v>
      </c>
      <c r="L2569" t="s">
        <v>10</v>
      </c>
      <c r="M2569" t="s">
        <v>10</v>
      </c>
      <c r="N2569" t="s">
        <v>10</v>
      </c>
      <c r="O2569" t="s">
        <v>10</v>
      </c>
      <c r="P2569" t="s">
        <v>10</v>
      </c>
      <c r="Q2569" t="s">
        <v>10</v>
      </c>
      <c r="R2569" t="s">
        <v>10</v>
      </c>
      <c r="S2569" t="s">
        <v>10</v>
      </c>
      <c r="T2569" t="s">
        <v>4149</v>
      </c>
      <c r="U2569" s="103">
        <v>141456872.34742668</v>
      </c>
      <c r="V2569" s="103">
        <v>28052995</v>
      </c>
      <c r="W2569" s="103">
        <v>55353000</v>
      </c>
      <c r="X2569" s="103">
        <v>156868653</v>
      </c>
      <c r="Y2569" s="103">
        <v>70158000</v>
      </c>
      <c r="Z2569" s="103">
        <v>57141042</v>
      </c>
      <c r="AA2569" s="103">
        <v>25984254.888888884</v>
      </c>
      <c r="AB2569" s="103">
        <v>772263655.10386705</v>
      </c>
      <c r="AC2569" s="103">
        <v>2805299</v>
      </c>
      <c r="AD2569" s="103">
        <v>14032000</v>
      </c>
      <c r="AE2569" s="103">
        <v>517709</v>
      </c>
      <c r="AF2569" s="103">
        <v>625000</v>
      </c>
      <c r="AG2569" s="103">
        <v>0</v>
      </c>
      <c r="AH2569" s="103">
        <v>2183718.5555555555</v>
      </c>
      <c r="BE2569" s="62" t="str">
        <f t="shared" si="321"/>
        <v>PaaSSQLsobreWindowsOroAltaServidordeUsoOptimizadoHostingvirtualVersión2008NANANANANANANANANANAPaaS/M</v>
      </c>
      <c r="BH2569">
        <f t="shared" si="322"/>
        <v>0</v>
      </c>
      <c r="BI2569">
        <f t="shared" si="323"/>
        <v>0</v>
      </c>
      <c r="BJ2569">
        <f t="shared" si="324"/>
        <v>0</v>
      </c>
      <c r="BK2569">
        <f t="shared" si="325"/>
        <v>0</v>
      </c>
      <c r="BL2569">
        <f t="shared" si="326"/>
        <v>0</v>
      </c>
      <c r="BM2569">
        <f t="shared" si="327"/>
        <v>0</v>
      </c>
      <c r="BN2569">
        <f t="shared" si="328"/>
        <v>0</v>
      </c>
    </row>
    <row r="2570" spans="1:66" x14ac:dyDescent="0.25">
      <c r="A2570" t="s">
        <v>2752</v>
      </c>
      <c r="B2570" t="s">
        <v>4155</v>
      </c>
      <c r="C2570" t="s">
        <v>3713</v>
      </c>
      <c r="D2570" t="s">
        <v>3724</v>
      </c>
      <c r="E2570" t="s">
        <v>664</v>
      </c>
      <c r="F2570" t="s">
        <v>37</v>
      </c>
      <c r="G2570" t="s">
        <v>657</v>
      </c>
      <c r="H2570" t="s">
        <v>1711</v>
      </c>
      <c r="I2570" t="s">
        <v>3751</v>
      </c>
      <c r="J2570" t="s">
        <v>10</v>
      </c>
      <c r="K2570" t="s">
        <v>10</v>
      </c>
      <c r="L2570" t="s">
        <v>10</v>
      </c>
      <c r="M2570" t="s">
        <v>10</v>
      </c>
      <c r="N2570" t="s">
        <v>10</v>
      </c>
      <c r="O2570" t="s">
        <v>10</v>
      </c>
      <c r="P2570" t="s">
        <v>10</v>
      </c>
      <c r="Q2570" t="s">
        <v>10</v>
      </c>
      <c r="R2570" t="s">
        <v>10</v>
      </c>
      <c r="S2570" t="s">
        <v>10</v>
      </c>
      <c r="T2570" t="s">
        <v>4149</v>
      </c>
      <c r="U2570" s="103">
        <v>141456872.34742668</v>
      </c>
      <c r="V2570" s="103">
        <v>28052995</v>
      </c>
      <c r="W2570" s="103">
        <v>55353000</v>
      </c>
      <c r="X2570" s="103">
        <v>156868653</v>
      </c>
      <c r="Y2570" s="103">
        <v>70158000</v>
      </c>
      <c r="Z2570" s="103">
        <v>57141042</v>
      </c>
      <c r="AA2570" s="103">
        <v>25984254.888888884</v>
      </c>
      <c r="AB2570" s="103">
        <v>772263655.10386705</v>
      </c>
      <c r="AC2570" s="103">
        <v>2805299</v>
      </c>
      <c r="AD2570" s="103">
        <v>14032000</v>
      </c>
      <c r="AE2570" s="103">
        <v>517709</v>
      </c>
      <c r="AF2570" s="103">
        <v>625000</v>
      </c>
      <c r="AG2570" s="103">
        <v>0</v>
      </c>
      <c r="AH2570" s="103">
        <v>2183718.5555555555</v>
      </c>
      <c r="BE2570" s="62" t="str">
        <f t="shared" si="321"/>
        <v>PaaSSQLsobreWindowsOroAltaServidordeUsoOptimizadoHostingvirtualVersión2008R2NANANANANANANANANANAPaaS/M</v>
      </c>
      <c r="BH2570">
        <f t="shared" si="322"/>
        <v>0</v>
      </c>
      <c r="BI2570">
        <f t="shared" si="323"/>
        <v>0</v>
      </c>
      <c r="BJ2570">
        <f t="shared" si="324"/>
        <v>0</v>
      </c>
      <c r="BK2570">
        <f t="shared" si="325"/>
        <v>0</v>
      </c>
      <c r="BL2570">
        <f t="shared" si="326"/>
        <v>0</v>
      </c>
      <c r="BM2570">
        <f t="shared" si="327"/>
        <v>0</v>
      </c>
      <c r="BN2570">
        <f t="shared" si="328"/>
        <v>0</v>
      </c>
    </row>
    <row r="2571" spans="1:66" x14ac:dyDescent="0.25">
      <c r="A2571" t="s">
        <v>2802</v>
      </c>
      <c r="B2571" t="s">
        <v>4155</v>
      </c>
      <c r="C2571" t="s">
        <v>3713</v>
      </c>
      <c r="D2571" t="s">
        <v>3724</v>
      </c>
      <c r="E2571" t="s">
        <v>664</v>
      </c>
      <c r="F2571" t="s">
        <v>37</v>
      </c>
      <c r="G2571" t="s">
        <v>657</v>
      </c>
      <c r="H2571" t="s">
        <v>1711</v>
      </c>
      <c r="I2571" t="s">
        <v>3752</v>
      </c>
      <c r="J2571" t="s">
        <v>10</v>
      </c>
      <c r="K2571" t="s">
        <v>10</v>
      </c>
      <c r="L2571" t="s">
        <v>10</v>
      </c>
      <c r="M2571" t="s">
        <v>10</v>
      </c>
      <c r="N2571" t="s">
        <v>10</v>
      </c>
      <c r="O2571" t="s">
        <v>10</v>
      </c>
      <c r="P2571" t="s">
        <v>10</v>
      </c>
      <c r="Q2571" t="s">
        <v>10</v>
      </c>
      <c r="R2571" t="s">
        <v>10</v>
      </c>
      <c r="S2571" t="s">
        <v>10</v>
      </c>
      <c r="T2571" t="s">
        <v>4149</v>
      </c>
      <c r="U2571" s="103">
        <v>141456872.34742668</v>
      </c>
      <c r="V2571" s="103">
        <v>28052995</v>
      </c>
      <c r="W2571" s="103">
        <v>55353000</v>
      </c>
      <c r="X2571" s="103">
        <v>156868653</v>
      </c>
      <c r="Y2571" s="103">
        <v>70158000</v>
      </c>
      <c r="Z2571" s="103">
        <v>57141042</v>
      </c>
      <c r="AA2571" s="103">
        <v>25984254.888888884</v>
      </c>
      <c r="AB2571" s="103">
        <v>772263655.10386705</v>
      </c>
      <c r="AC2571" s="103">
        <v>2805299</v>
      </c>
      <c r="AD2571" s="103">
        <v>14032000</v>
      </c>
      <c r="AE2571" s="103">
        <v>517709</v>
      </c>
      <c r="AF2571" s="103">
        <v>625000</v>
      </c>
      <c r="AG2571" s="103">
        <v>0</v>
      </c>
      <c r="AH2571" s="103">
        <v>2183718.5555555555</v>
      </c>
      <c r="BE2571" s="62" t="str">
        <f t="shared" si="321"/>
        <v>PaaSSQLsobreWindowsOroAltaServidordeUsoOptimizadoHostingvirtualVersión2012NANANANANANANANANANAPaaS/M</v>
      </c>
      <c r="BH2571">
        <f t="shared" si="322"/>
        <v>0</v>
      </c>
      <c r="BI2571">
        <f t="shared" si="323"/>
        <v>0</v>
      </c>
      <c r="BJ2571">
        <f t="shared" si="324"/>
        <v>0</v>
      </c>
      <c r="BK2571">
        <f t="shared" si="325"/>
        <v>0</v>
      </c>
      <c r="BL2571">
        <f t="shared" si="326"/>
        <v>0</v>
      </c>
      <c r="BM2571">
        <f t="shared" si="327"/>
        <v>0</v>
      </c>
      <c r="BN2571">
        <f t="shared" si="328"/>
        <v>0</v>
      </c>
    </row>
    <row r="2572" spans="1:66" x14ac:dyDescent="0.25">
      <c r="A2572" t="s">
        <v>2852</v>
      </c>
      <c r="B2572" t="s">
        <v>4155</v>
      </c>
      <c r="C2572" t="s">
        <v>3713</v>
      </c>
      <c r="D2572" t="s">
        <v>3724</v>
      </c>
      <c r="E2572" t="s">
        <v>664</v>
      </c>
      <c r="F2572" t="s">
        <v>37</v>
      </c>
      <c r="G2572" t="s">
        <v>657</v>
      </c>
      <c r="H2572" t="s">
        <v>1711</v>
      </c>
      <c r="I2572" t="s">
        <v>3753</v>
      </c>
      <c r="J2572" t="s">
        <v>10</v>
      </c>
      <c r="K2572" t="s">
        <v>10</v>
      </c>
      <c r="L2572" t="s">
        <v>10</v>
      </c>
      <c r="M2572" t="s">
        <v>10</v>
      </c>
      <c r="N2572" t="s">
        <v>10</v>
      </c>
      <c r="O2572" t="s">
        <v>10</v>
      </c>
      <c r="P2572" t="s">
        <v>10</v>
      </c>
      <c r="Q2572" t="s">
        <v>10</v>
      </c>
      <c r="R2572" t="s">
        <v>10</v>
      </c>
      <c r="S2572" t="s">
        <v>10</v>
      </c>
      <c r="T2572" t="s">
        <v>4149</v>
      </c>
      <c r="U2572" s="103">
        <v>141456872.34742668</v>
      </c>
      <c r="V2572" s="103">
        <v>28052995</v>
      </c>
      <c r="W2572" s="103">
        <v>55353000</v>
      </c>
      <c r="X2572" s="103">
        <v>156868653</v>
      </c>
      <c r="Y2572" s="103">
        <v>70158000</v>
      </c>
      <c r="Z2572" s="103">
        <v>57141042</v>
      </c>
      <c r="AA2572" s="103">
        <v>25984254.888888884</v>
      </c>
      <c r="AB2572" s="103">
        <v>772263655.10386705</v>
      </c>
      <c r="AC2572" s="103">
        <v>2805299</v>
      </c>
      <c r="AD2572" s="103">
        <v>14032000</v>
      </c>
      <c r="AE2572" s="103">
        <v>517709</v>
      </c>
      <c r="AF2572" s="103">
        <v>625000</v>
      </c>
      <c r="AG2572" s="103">
        <v>0</v>
      </c>
      <c r="AH2572" s="103">
        <v>2183718.5555555555</v>
      </c>
      <c r="BE2572" s="62" t="str">
        <f t="shared" si="321"/>
        <v>PaaSSQLsobreWindowsOroAltaServidordeUsoOptimizadoHostingvirtualVersión2014NANANANANANANANANANAPaaS/M</v>
      </c>
      <c r="BH2572">
        <f t="shared" si="322"/>
        <v>0</v>
      </c>
      <c r="BI2572">
        <f t="shared" si="323"/>
        <v>0</v>
      </c>
      <c r="BJ2572">
        <f t="shared" si="324"/>
        <v>0</v>
      </c>
      <c r="BK2572">
        <f t="shared" si="325"/>
        <v>0</v>
      </c>
      <c r="BL2572">
        <f t="shared" si="326"/>
        <v>0</v>
      </c>
      <c r="BM2572">
        <f t="shared" si="327"/>
        <v>0</v>
      </c>
      <c r="BN2572">
        <f t="shared" si="328"/>
        <v>0</v>
      </c>
    </row>
    <row r="2573" spans="1:66" x14ac:dyDescent="0.25">
      <c r="A2573" t="s">
        <v>2902</v>
      </c>
      <c r="B2573" t="s">
        <v>4155</v>
      </c>
      <c r="C2573" t="s">
        <v>3713</v>
      </c>
      <c r="D2573" t="s">
        <v>3724</v>
      </c>
      <c r="E2573" t="s">
        <v>664</v>
      </c>
      <c r="F2573" t="s">
        <v>37</v>
      </c>
      <c r="G2573" t="s">
        <v>657</v>
      </c>
      <c r="H2573" t="s">
        <v>1711</v>
      </c>
      <c r="I2573" t="s">
        <v>3754</v>
      </c>
      <c r="J2573" t="s">
        <v>10</v>
      </c>
      <c r="K2573" t="s">
        <v>10</v>
      </c>
      <c r="L2573" t="s">
        <v>10</v>
      </c>
      <c r="M2573" t="s">
        <v>10</v>
      </c>
      <c r="N2573" t="s">
        <v>10</v>
      </c>
      <c r="O2573" t="s">
        <v>10</v>
      </c>
      <c r="P2573" t="s">
        <v>10</v>
      </c>
      <c r="Q2573" t="s">
        <v>10</v>
      </c>
      <c r="R2573" t="s">
        <v>10</v>
      </c>
      <c r="S2573" t="s">
        <v>10</v>
      </c>
      <c r="T2573" t="s">
        <v>4149</v>
      </c>
      <c r="U2573" s="103">
        <v>141456872.34742668</v>
      </c>
      <c r="V2573" s="103">
        <v>28052995</v>
      </c>
      <c r="W2573" s="103">
        <v>55353000</v>
      </c>
      <c r="X2573" s="103">
        <v>156868653</v>
      </c>
      <c r="Y2573" s="103">
        <v>70158000</v>
      </c>
      <c r="Z2573" s="103">
        <v>57141042</v>
      </c>
      <c r="AA2573" s="103">
        <v>25984254.888888884</v>
      </c>
      <c r="AB2573" s="103">
        <v>772263655.10386705</v>
      </c>
      <c r="AC2573" s="103">
        <v>2805299</v>
      </c>
      <c r="AD2573" s="103">
        <v>14032000</v>
      </c>
      <c r="AE2573" s="103">
        <v>517709</v>
      </c>
      <c r="AF2573" s="103">
        <v>625000</v>
      </c>
      <c r="AG2573" s="103">
        <v>0</v>
      </c>
      <c r="AH2573" s="103">
        <v>2183718.5555555555</v>
      </c>
      <c r="BE2573" s="62" t="str">
        <f t="shared" si="321"/>
        <v>PaaSSQLsobreWindowsOroAltaServidordeUsoOptimizadoHostingvirtualVersión2016NANANANANANANANANANAPaaS/M</v>
      </c>
      <c r="BH2573">
        <f t="shared" si="322"/>
        <v>0</v>
      </c>
      <c r="BI2573">
        <f t="shared" si="323"/>
        <v>0</v>
      </c>
      <c r="BJ2573">
        <f t="shared" si="324"/>
        <v>0</v>
      </c>
      <c r="BK2573">
        <f t="shared" si="325"/>
        <v>0</v>
      </c>
      <c r="BL2573">
        <f t="shared" si="326"/>
        <v>0</v>
      </c>
      <c r="BM2573">
        <f t="shared" si="327"/>
        <v>0</v>
      </c>
      <c r="BN2573">
        <f t="shared" si="328"/>
        <v>0</v>
      </c>
    </row>
    <row r="2574" spans="1:66" x14ac:dyDescent="0.25">
      <c r="A2574" t="s">
        <v>2712</v>
      </c>
      <c r="B2574" t="s">
        <v>4155</v>
      </c>
      <c r="C2574" t="s">
        <v>3713</v>
      </c>
      <c r="D2574" t="s">
        <v>3724</v>
      </c>
      <c r="E2574" t="s">
        <v>664</v>
      </c>
      <c r="F2574" t="s">
        <v>37</v>
      </c>
      <c r="G2574" t="s">
        <v>657</v>
      </c>
      <c r="H2574" t="s">
        <v>1712</v>
      </c>
      <c r="I2574" t="s">
        <v>3750</v>
      </c>
      <c r="J2574" t="s">
        <v>10</v>
      </c>
      <c r="K2574" t="s">
        <v>10</v>
      </c>
      <c r="L2574" t="s">
        <v>10</v>
      </c>
      <c r="M2574" t="s">
        <v>10</v>
      </c>
      <c r="N2574" t="s">
        <v>10</v>
      </c>
      <c r="O2574" t="s">
        <v>10</v>
      </c>
      <c r="P2574" t="s">
        <v>10</v>
      </c>
      <c r="Q2574" t="s">
        <v>10</v>
      </c>
      <c r="R2574" t="s">
        <v>10</v>
      </c>
      <c r="S2574" t="s">
        <v>10</v>
      </c>
      <c r="T2574" t="s">
        <v>4149</v>
      </c>
      <c r="U2574" s="103">
        <v>141456872.34742668</v>
      </c>
      <c r="V2574" s="103">
        <v>28762961</v>
      </c>
      <c r="W2574" s="103">
        <v>74706000</v>
      </c>
      <c r="X2574" s="103">
        <v>159888264</v>
      </c>
      <c r="Y2574" s="103">
        <v>49199000</v>
      </c>
      <c r="Z2574" s="103">
        <v>57361942</v>
      </c>
      <c r="AA2574" s="103">
        <v>109015529.07407407</v>
      </c>
      <c r="AB2574" s="103">
        <v>772263655.10386705</v>
      </c>
      <c r="AC2574" s="103">
        <v>2876296</v>
      </c>
      <c r="AD2574" s="103">
        <v>149412000</v>
      </c>
      <c r="AE2574" s="103">
        <v>517709</v>
      </c>
      <c r="AF2574" s="103">
        <v>625000</v>
      </c>
      <c r="AG2574" s="103">
        <v>0</v>
      </c>
      <c r="AH2574" s="103">
        <v>1819765.4629629629</v>
      </c>
      <c r="BE2574" s="62" t="str">
        <f t="shared" si="321"/>
        <v>PaaSSQLsobreWindowsOroAltaServidordeUsoOptimizadoNubeprivadaVersión2008NANANANANANANANANANAPaaS/M</v>
      </c>
      <c r="BH2574">
        <f t="shared" si="322"/>
        <v>0</v>
      </c>
      <c r="BI2574">
        <f t="shared" si="323"/>
        <v>0</v>
      </c>
      <c r="BJ2574">
        <f t="shared" si="324"/>
        <v>0</v>
      </c>
      <c r="BK2574">
        <f t="shared" si="325"/>
        <v>0</v>
      </c>
      <c r="BL2574">
        <f t="shared" si="326"/>
        <v>0</v>
      </c>
      <c r="BM2574">
        <f t="shared" si="327"/>
        <v>0</v>
      </c>
      <c r="BN2574">
        <f t="shared" si="328"/>
        <v>0</v>
      </c>
    </row>
    <row r="2575" spans="1:66" x14ac:dyDescent="0.25">
      <c r="A2575" t="s">
        <v>2762</v>
      </c>
      <c r="B2575" t="s">
        <v>4155</v>
      </c>
      <c r="C2575" t="s">
        <v>3713</v>
      </c>
      <c r="D2575" t="s">
        <v>3724</v>
      </c>
      <c r="E2575" t="s">
        <v>664</v>
      </c>
      <c r="F2575" t="s">
        <v>37</v>
      </c>
      <c r="G2575" t="s">
        <v>657</v>
      </c>
      <c r="H2575" t="s">
        <v>1712</v>
      </c>
      <c r="I2575" t="s">
        <v>3751</v>
      </c>
      <c r="J2575" t="s">
        <v>10</v>
      </c>
      <c r="K2575" t="s">
        <v>10</v>
      </c>
      <c r="L2575" t="s">
        <v>10</v>
      </c>
      <c r="M2575" t="s">
        <v>10</v>
      </c>
      <c r="N2575" t="s">
        <v>10</v>
      </c>
      <c r="O2575" t="s">
        <v>10</v>
      </c>
      <c r="P2575" t="s">
        <v>10</v>
      </c>
      <c r="Q2575" t="s">
        <v>10</v>
      </c>
      <c r="R2575" t="s">
        <v>10</v>
      </c>
      <c r="S2575" t="s">
        <v>10</v>
      </c>
      <c r="T2575" t="s">
        <v>4149</v>
      </c>
      <c r="U2575" s="103">
        <v>141456872.34742668</v>
      </c>
      <c r="V2575" s="103">
        <v>28762961</v>
      </c>
      <c r="W2575" s="103">
        <v>74706000</v>
      </c>
      <c r="X2575" s="103">
        <v>159888264</v>
      </c>
      <c r="Y2575" s="103">
        <v>49199000</v>
      </c>
      <c r="Z2575" s="103">
        <v>57361942</v>
      </c>
      <c r="AA2575" s="103">
        <v>109015529.07407407</v>
      </c>
      <c r="AB2575" s="103">
        <v>772263655.10386705</v>
      </c>
      <c r="AC2575" s="103">
        <v>2876296</v>
      </c>
      <c r="AD2575" s="103">
        <v>149412000</v>
      </c>
      <c r="AE2575" s="103">
        <v>517709</v>
      </c>
      <c r="AF2575" s="103">
        <v>625000</v>
      </c>
      <c r="AG2575" s="103">
        <v>0</v>
      </c>
      <c r="AH2575" s="103">
        <v>1819765.4629629629</v>
      </c>
      <c r="BE2575" s="62" t="str">
        <f t="shared" si="321"/>
        <v>PaaSSQLsobreWindowsOroAltaServidordeUsoOptimizadoNubeprivadaVersión2008R2NANANANANANANANANANAPaaS/M</v>
      </c>
      <c r="BH2575">
        <f t="shared" si="322"/>
        <v>0</v>
      </c>
      <c r="BI2575">
        <f t="shared" si="323"/>
        <v>0</v>
      </c>
      <c r="BJ2575">
        <f t="shared" si="324"/>
        <v>0</v>
      </c>
      <c r="BK2575">
        <f t="shared" si="325"/>
        <v>0</v>
      </c>
      <c r="BL2575">
        <f t="shared" si="326"/>
        <v>0</v>
      </c>
      <c r="BM2575">
        <f t="shared" si="327"/>
        <v>0</v>
      </c>
      <c r="BN2575">
        <f t="shared" si="328"/>
        <v>0</v>
      </c>
    </row>
    <row r="2576" spans="1:66" x14ac:dyDescent="0.25">
      <c r="A2576" t="s">
        <v>2812</v>
      </c>
      <c r="B2576" t="s">
        <v>4155</v>
      </c>
      <c r="C2576" t="s">
        <v>3713</v>
      </c>
      <c r="D2576" t="s">
        <v>3724</v>
      </c>
      <c r="E2576" t="s">
        <v>664</v>
      </c>
      <c r="F2576" t="s">
        <v>37</v>
      </c>
      <c r="G2576" t="s">
        <v>657</v>
      </c>
      <c r="H2576" t="s">
        <v>1712</v>
      </c>
      <c r="I2576" t="s">
        <v>3752</v>
      </c>
      <c r="J2576" t="s">
        <v>10</v>
      </c>
      <c r="K2576" t="s">
        <v>10</v>
      </c>
      <c r="L2576" t="s">
        <v>10</v>
      </c>
      <c r="M2576" t="s">
        <v>10</v>
      </c>
      <c r="N2576" t="s">
        <v>10</v>
      </c>
      <c r="O2576" t="s">
        <v>10</v>
      </c>
      <c r="P2576" t="s">
        <v>10</v>
      </c>
      <c r="Q2576" t="s">
        <v>10</v>
      </c>
      <c r="R2576" t="s">
        <v>10</v>
      </c>
      <c r="S2576" t="s">
        <v>10</v>
      </c>
      <c r="T2576" t="s">
        <v>4149</v>
      </c>
      <c r="U2576" s="103">
        <v>141456872.34742668</v>
      </c>
      <c r="V2576" s="103">
        <v>28762961</v>
      </c>
      <c r="W2576" s="103">
        <v>74706000</v>
      </c>
      <c r="X2576" s="103">
        <v>159888264</v>
      </c>
      <c r="Y2576" s="103">
        <v>49199000</v>
      </c>
      <c r="Z2576" s="103">
        <v>57361942</v>
      </c>
      <c r="AA2576" s="103">
        <v>109015529.07407407</v>
      </c>
      <c r="AB2576" s="103">
        <v>772263655.10386705</v>
      </c>
      <c r="AC2576" s="103">
        <v>2876296</v>
      </c>
      <c r="AD2576" s="103">
        <v>149412000</v>
      </c>
      <c r="AE2576" s="103">
        <v>517709</v>
      </c>
      <c r="AF2576" s="103">
        <v>625000</v>
      </c>
      <c r="AG2576" s="103">
        <v>0</v>
      </c>
      <c r="AH2576" s="103">
        <v>1819765.4629629629</v>
      </c>
      <c r="BE2576" s="62" t="str">
        <f t="shared" si="321"/>
        <v>PaaSSQLsobreWindowsOroAltaServidordeUsoOptimizadoNubeprivadaVersión2012NANANANANANANANANANAPaaS/M</v>
      </c>
      <c r="BH2576">
        <f t="shared" si="322"/>
        <v>0</v>
      </c>
      <c r="BI2576">
        <f t="shared" si="323"/>
        <v>0</v>
      </c>
      <c r="BJ2576">
        <f t="shared" si="324"/>
        <v>0</v>
      </c>
      <c r="BK2576">
        <f t="shared" si="325"/>
        <v>0</v>
      </c>
      <c r="BL2576">
        <f t="shared" si="326"/>
        <v>0</v>
      </c>
      <c r="BM2576">
        <f t="shared" si="327"/>
        <v>0</v>
      </c>
      <c r="BN2576">
        <f t="shared" si="328"/>
        <v>0</v>
      </c>
    </row>
    <row r="2577" spans="1:66" x14ac:dyDescent="0.25">
      <c r="A2577" t="s">
        <v>2862</v>
      </c>
      <c r="B2577" t="s">
        <v>4155</v>
      </c>
      <c r="C2577" t="s">
        <v>3713</v>
      </c>
      <c r="D2577" t="s">
        <v>3724</v>
      </c>
      <c r="E2577" t="s">
        <v>664</v>
      </c>
      <c r="F2577" t="s">
        <v>37</v>
      </c>
      <c r="G2577" t="s">
        <v>657</v>
      </c>
      <c r="H2577" t="s">
        <v>1712</v>
      </c>
      <c r="I2577" t="s">
        <v>3753</v>
      </c>
      <c r="J2577" t="s">
        <v>10</v>
      </c>
      <c r="K2577" t="s">
        <v>10</v>
      </c>
      <c r="L2577" t="s">
        <v>10</v>
      </c>
      <c r="M2577" t="s">
        <v>10</v>
      </c>
      <c r="N2577" t="s">
        <v>10</v>
      </c>
      <c r="O2577" t="s">
        <v>10</v>
      </c>
      <c r="P2577" t="s">
        <v>10</v>
      </c>
      <c r="Q2577" t="s">
        <v>10</v>
      </c>
      <c r="R2577" t="s">
        <v>10</v>
      </c>
      <c r="S2577" t="s">
        <v>10</v>
      </c>
      <c r="T2577" t="s">
        <v>4149</v>
      </c>
      <c r="U2577" s="103">
        <v>141456872.34742668</v>
      </c>
      <c r="V2577" s="103">
        <v>28762961</v>
      </c>
      <c r="W2577" s="103">
        <v>74706000</v>
      </c>
      <c r="X2577" s="103">
        <v>159888264</v>
      </c>
      <c r="Y2577" s="103">
        <v>49199000</v>
      </c>
      <c r="Z2577" s="103">
        <v>57361942</v>
      </c>
      <c r="AA2577" s="103">
        <v>109015529.07407407</v>
      </c>
      <c r="AB2577" s="103">
        <v>772263655.10386705</v>
      </c>
      <c r="AC2577" s="103">
        <v>2876296</v>
      </c>
      <c r="AD2577" s="103">
        <v>149412000</v>
      </c>
      <c r="AE2577" s="103">
        <v>517709</v>
      </c>
      <c r="AF2577" s="103">
        <v>625000</v>
      </c>
      <c r="AG2577" s="103">
        <v>0</v>
      </c>
      <c r="AH2577" s="103">
        <v>1819765.4629629629</v>
      </c>
      <c r="BE2577" s="62" t="str">
        <f t="shared" si="321"/>
        <v>PaaSSQLsobreWindowsOroAltaServidordeUsoOptimizadoNubeprivadaVersión2014NANANANANANANANANANAPaaS/M</v>
      </c>
      <c r="BH2577">
        <f t="shared" si="322"/>
        <v>0</v>
      </c>
      <c r="BI2577">
        <f t="shared" si="323"/>
        <v>0</v>
      </c>
      <c r="BJ2577">
        <f t="shared" si="324"/>
        <v>0</v>
      </c>
      <c r="BK2577">
        <f t="shared" si="325"/>
        <v>0</v>
      </c>
      <c r="BL2577">
        <f t="shared" si="326"/>
        <v>0</v>
      </c>
      <c r="BM2577">
        <f t="shared" si="327"/>
        <v>0</v>
      </c>
      <c r="BN2577">
        <f t="shared" si="328"/>
        <v>0</v>
      </c>
    </row>
    <row r="2578" spans="1:66" x14ac:dyDescent="0.25">
      <c r="A2578" t="s">
        <v>2912</v>
      </c>
      <c r="B2578" t="s">
        <v>4155</v>
      </c>
      <c r="C2578" t="s">
        <v>3713</v>
      </c>
      <c r="D2578" t="s">
        <v>3724</v>
      </c>
      <c r="E2578" t="s">
        <v>664</v>
      </c>
      <c r="F2578" t="s">
        <v>37</v>
      </c>
      <c r="G2578" t="s">
        <v>657</v>
      </c>
      <c r="H2578" t="s">
        <v>1712</v>
      </c>
      <c r="I2578" t="s">
        <v>3754</v>
      </c>
      <c r="J2578" t="s">
        <v>10</v>
      </c>
      <c r="K2578" t="s">
        <v>10</v>
      </c>
      <c r="L2578" t="s">
        <v>10</v>
      </c>
      <c r="M2578" t="s">
        <v>10</v>
      </c>
      <c r="N2578" t="s">
        <v>10</v>
      </c>
      <c r="O2578" t="s">
        <v>10</v>
      </c>
      <c r="P2578" t="s">
        <v>10</v>
      </c>
      <c r="Q2578" t="s">
        <v>10</v>
      </c>
      <c r="R2578" t="s">
        <v>10</v>
      </c>
      <c r="S2578" t="s">
        <v>10</v>
      </c>
      <c r="T2578" t="s">
        <v>4149</v>
      </c>
      <c r="U2578" s="103">
        <v>141456872.34742668</v>
      </c>
      <c r="V2578" s="103">
        <v>28762961</v>
      </c>
      <c r="W2578" s="103">
        <v>74706000</v>
      </c>
      <c r="X2578" s="103">
        <v>159888264</v>
      </c>
      <c r="Y2578" s="103">
        <v>49199000</v>
      </c>
      <c r="Z2578" s="103">
        <v>57361942</v>
      </c>
      <c r="AA2578" s="103">
        <v>109015529.07407407</v>
      </c>
      <c r="AB2578" s="103">
        <v>772263655.10386705</v>
      </c>
      <c r="AC2578" s="103">
        <v>2876296</v>
      </c>
      <c r="AD2578" s="103">
        <v>149412000</v>
      </c>
      <c r="AE2578" s="103">
        <v>517709</v>
      </c>
      <c r="AF2578" s="103">
        <v>625000</v>
      </c>
      <c r="AG2578" s="103">
        <v>0</v>
      </c>
      <c r="AH2578" s="103">
        <v>1819765.4629629629</v>
      </c>
      <c r="BE2578" s="62" t="str">
        <f t="shared" si="321"/>
        <v>PaaSSQLsobreWindowsOroAltaServidordeUsoOptimizadoNubeprivadaVersión2016NANANANANANANANANANAPaaS/M</v>
      </c>
      <c r="BH2578">
        <f t="shared" si="322"/>
        <v>0</v>
      </c>
      <c r="BI2578">
        <f t="shared" si="323"/>
        <v>0</v>
      </c>
      <c r="BJ2578">
        <f t="shared" si="324"/>
        <v>0</v>
      </c>
      <c r="BK2578">
        <f t="shared" si="325"/>
        <v>0</v>
      </c>
      <c r="BL2578">
        <f t="shared" si="326"/>
        <v>0</v>
      </c>
      <c r="BM2578">
        <f t="shared" si="327"/>
        <v>0</v>
      </c>
      <c r="BN2578">
        <f t="shared" si="328"/>
        <v>0</v>
      </c>
    </row>
    <row r="2579" spans="1:66" x14ac:dyDescent="0.25">
      <c r="A2579" t="s">
        <v>2689</v>
      </c>
      <c r="B2579" t="s">
        <v>4155</v>
      </c>
      <c r="C2579" t="s">
        <v>3713</v>
      </c>
      <c r="D2579" t="s">
        <v>3724</v>
      </c>
      <c r="E2579" t="s">
        <v>664</v>
      </c>
      <c r="F2579" t="s">
        <v>35</v>
      </c>
      <c r="G2579" t="s">
        <v>656</v>
      </c>
      <c r="H2579" t="s">
        <v>1710</v>
      </c>
      <c r="I2579" t="s">
        <v>3750</v>
      </c>
      <c r="J2579" t="s">
        <v>10</v>
      </c>
      <c r="K2579" t="s">
        <v>10</v>
      </c>
      <c r="L2579" t="s">
        <v>10</v>
      </c>
      <c r="M2579" t="s">
        <v>10</v>
      </c>
      <c r="N2579" t="s">
        <v>10</v>
      </c>
      <c r="O2579" t="s">
        <v>10</v>
      </c>
      <c r="P2579" t="s">
        <v>10</v>
      </c>
      <c r="Q2579" t="s">
        <v>10</v>
      </c>
      <c r="R2579" t="s">
        <v>10</v>
      </c>
      <c r="S2579" t="s">
        <v>10</v>
      </c>
      <c r="T2579" t="s">
        <v>4149</v>
      </c>
      <c r="U2579" s="103">
        <v>116211389.7630883</v>
      </c>
      <c r="V2579" s="103">
        <v>28842757</v>
      </c>
      <c r="W2579" s="103">
        <v>32268000</v>
      </c>
      <c r="X2579" s="103">
        <v>80365205</v>
      </c>
      <c r="Y2579" s="103">
        <v>29137239.72622269</v>
      </c>
      <c r="Z2579" s="103">
        <v>26106453</v>
      </c>
      <c r="AA2579" s="103">
        <v>16242750.701754386</v>
      </c>
      <c r="AB2579" s="103">
        <v>620374398.57852983</v>
      </c>
      <c r="AC2579" s="103">
        <v>2884275</v>
      </c>
      <c r="AD2579" s="103">
        <v>25814000</v>
      </c>
      <c r="AE2579" s="103">
        <v>473728</v>
      </c>
      <c r="AF2579" s="103">
        <v>625000</v>
      </c>
      <c r="AG2579" s="103">
        <v>0</v>
      </c>
      <c r="AH2579" s="103">
        <v>1901197.5438596492</v>
      </c>
      <c r="BE2579" s="62" t="str">
        <f t="shared" si="321"/>
        <v>PaaSSQLsobreWindowsOroMediaServidordeUsoAvanzadoHostingfísicoVersión2008NANANANANANANANANANAPaaS/M</v>
      </c>
      <c r="BH2579">
        <f t="shared" si="322"/>
        <v>0</v>
      </c>
      <c r="BI2579">
        <f t="shared" si="323"/>
        <v>0</v>
      </c>
      <c r="BJ2579">
        <f t="shared" si="324"/>
        <v>0</v>
      </c>
      <c r="BK2579">
        <f t="shared" si="325"/>
        <v>0</v>
      </c>
      <c r="BL2579">
        <f t="shared" si="326"/>
        <v>0</v>
      </c>
      <c r="BM2579">
        <f t="shared" si="327"/>
        <v>0</v>
      </c>
      <c r="BN2579">
        <f t="shared" si="328"/>
        <v>0</v>
      </c>
    </row>
    <row r="2580" spans="1:66" x14ac:dyDescent="0.25">
      <c r="A2580" t="s">
        <v>2739</v>
      </c>
      <c r="B2580" t="s">
        <v>4155</v>
      </c>
      <c r="C2580" t="s">
        <v>3713</v>
      </c>
      <c r="D2580" t="s">
        <v>3724</v>
      </c>
      <c r="E2580" t="s">
        <v>664</v>
      </c>
      <c r="F2580" t="s">
        <v>35</v>
      </c>
      <c r="G2580" t="s">
        <v>656</v>
      </c>
      <c r="H2580" t="s">
        <v>1710</v>
      </c>
      <c r="I2580" t="s">
        <v>3751</v>
      </c>
      <c r="J2580" t="s">
        <v>10</v>
      </c>
      <c r="K2580" t="s">
        <v>10</v>
      </c>
      <c r="L2580" t="s">
        <v>10</v>
      </c>
      <c r="M2580" t="s">
        <v>10</v>
      </c>
      <c r="N2580" t="s">
        <v>10</v>
      </c>
      <c r="O2580" t="s">
        <v>10</v>
      </c>
      <c r="P2580" t="s">
        <v>10</v>
      </c>
      <c r="Q2580" t="s">
        <v>10</v>
      </c>
      <c r="R2580" t="s">
        <v>10</v>
      </c>
      <c r="S2580" t="s">
        <v>10</v>
      </c>
      <c r="T2580" t="s">
        <v>4149</v>
      </c>
      <c r="U2580" s="103">
        <v>116211389.7630883</v>
      </c>
      <c r="V2580" s="103">
        <v>28842757</v>
      </c>
      <c r="W2580" s="103">
        <v>32268000</v>
      </c>
      <c r="X2580" s="103">
        <v>80365205</v>
      </c>
      <c r="Y2580" s="103">
        <v>29137239.72622269</v>
      </c>
      <c r="Z2580" s="103">
        <v>26106453</v>
      </c>
      <c r="AA2580" s="103">
        <v>16242750.701754386</v>
      </c>
      <c r="AB2580" s="103">
        <v>620374398.57852983</v>
      </c>
      <c r="AC2580" s="103">
        <v>2884275</v>
      </c>
      <c r="AD2580" s="103">
        <v>25814000</v>
      </c>
      <c r="AE2580" s="103">
        <v>473728</v>
      </c>
      <c r="AF2580" s="103">
        <v>625000</v>
      </c>
      <c r="AG2580" s="103">
        <v>0</v>
      </c>
      <c r="AH2580" s="103">
        <v>1901197.5438596492</v>
      </c>
      <c r="BE2580" s="62" t="str">
        <f t="shared" si="321"/>
        <v>PaaSSQLsobreWindowsOroMediaServidordeUsoAvanzadoHostingfísicoVersión2008R2NANANANANANANANANANAPaaS/M</v>
      </c>
      <c r="BH2580">
        <f t="shared" si="322"/>
        <v>0</v>
      </c>
      <c r="BI2580">
        <f t="shared" si="323"/>
        <v>0</v>
      </c>
      <c r="BJ2580">
        <f t="shared" si="324"/>
        <v>0</v>
      </c>
      <c r="BK2580">
        <f t="shared" si="325"/>
        <v>0</v>
      </c>
      <c r="BL2580">
        <f t="shared" si="326"/>
        <v>0</v>
      </c>
      <c r="BM2580">
        <f t="shared" si="327"/>
        <v>0</v>
      </c>
      <c r="BN2580">
        <f t="shared" si="328"/>
        <v>0</v>
      </c>
    </row>
    <row r="2581" spans="1:66" x14ac:dyDescent="0.25">
      <c r="A2581" t="s">
        <v>2789</v>
      </c>
      <c r="B2581" t="s">
        <v>4155</v>
      </c>
      <c r="C2581" t="s">
        <v>3713</v>
      </c>
      <c r="D2581" t="s">
        <v>3724</v>
      </c>
      <c r="E2581" t="s">
        <v>664</v>
      </c>
      <c r="F2581" t="s">
        <v>35</v>
      </c>
      <c r="G2581" t="s">
        <v>656</v>
      </c>
      <c r="H2581" t="s">
        <v>1710</v>
      </c>
      <c r="I2581" t="s">
        <v>3752</v>
      </c>
      <c r="J2581" t="s">
        <v>10</v>
      </c>
      <c r="K2581" t="s">
        <v>10</v>
      </c>
      <c r="L2581" t="s">
        <v>10</v>
      </c>
      <c r="M2581" t="s">
        <v>10</v>
      </c>
      <c r="N2581" t="s">
        <v>10</v>
      </c>
      <c r="O2581" t="s">
        <v>10</v>
      </c>
      <c r="P2581" t="s">
        <v>10</v>
      </c>
      <c r="Q2581" t="s">
        <v>10</v>
      </c>
      <c r="R2581" t="s">
        <v>10</v>
      </c>
      <c r="S2581" t="s">
        <v>10</v>
      </c>
      <c r="T2581" t="s">
        <v>4149</v>
      </c>
      <c r="U2581" s="103">
        <v>116211389.7630883</v>
      </c>
      <c r="V2581" s="103">
        <v>28842757</v>
      </c>
      <c r="W2581" s="103">
        <v>32268000</v>
      </c>
      <c r="X2581" s="103">
        <v>80365205</v>
      </c>
      <c r="Y2581" s="103">
        <v>29137239.72622269</v>
      </c>
      <c r="Z2581" s="103">
        <v>26106453</v>
      </c>
      <c r="AA2581" s="103">
        <v>16242750.701754386</v>
      </c>
      <c r="AB2581" s="103">
        <v>620374398.57852983</v>
      </c>
      <c r="AC2581" s="103">
        <v>2884275</v>
      </c>
      <c r="AD2581" s="103">
        <v>25814000</v>
      </c>
      <c r="AE2581" s="103">
        <v>473728</v>
      </c>
      <c r="AF2581" s="103">
        <v>625000</v>
      </c>
      <c r="AG2581" s="103">
        <v>0</v>
      </c>
      <c r="AH2581" s="103">
        <v>1901197.5438596492</v>
      </c>
      <c r="BE2581" s="62" t="str">
        <f t="shared" si="321"/>
        <v>PaaSSQLsobreWindowsOroMediaServidordeUsoAvanzadoHostingfísicoVersión2012NANANANANANANANANANAPaaS/M</v>
      </c>
      <c r="BH2581">
        <f t="shared" si="322"/>
        <v>0</v>
      </c>
      <c r="BI2581">
        <f t="shared" si="323"/>
        <v>0</v>
      </c>
      <c r="BJ2581">
        <f t="shared" si="324"/>
        <v>0</v>
      </c>
      <c r="BK2581">
        <f t="shared" si="325"/>
        <v>0</v>
      </c>
      <c r="BL2581">
        <f t="shared" si="326"/>
        <v>0</v>
      </c>
      <c r="BM2581">
        <f t="shared" si="327"/>
        <v>0</v>
      </c>
      <c r="BN2581">
        <f t="shared" si="328"/>
        <v>0</v>
      </c>
    </row>
    <row r="2582" spans="1:66" x14ac:dyDescent="0.25">
      <c r="A2582" t="s">
        <v>2839</v>
      </c>
      <c r="B2582" t="s">
        <v>4155</v>
      </c>
      <c r="C2582" t="s">
        <v>3713</v>
      </c>
      <c r="D2582" t="s">
        <v>3724</v>
      </c>
      <c r="E2582" t="s">
        <v>664</v>
      </c>
      <c r="F2582" t="s">
        <v>35</v>
      </c>
      <c r="G2582" t="s">
        <v>656</v>
      </c>
      <c r="H2582" t="s">
        <v>1710</v>
      </c>
      <c r="I2582" t="s">
        <v>3753</v>
      </c>
      <c r="J2582" t="s">
        <v>10</v>
      </c>
      <c r="K2582" t="s">
        <v>10</v>
      </c>
      <c r="L2582" t="s">
        <v>10</v>
      </c>
      <c r="M2582" t="s">
        <v>10</v>
      </c>
      <c r="N2582" t="s">
        <v>10</v>
      </c>
      <c r="O2582" t="s">
        <v>10</v>
      </c>
      <c r="P2582" t="s">
        <v>10</v>
      </c>
      <c r="Q2582" t="s">
        <v>10</v>
      </c>
      <c r="R2582" t="s">
        <v>10</v>
      </c>
      <c r="S2582" t="s">
        <v>10</v>
      </c>
      <c r="T2582" t="s">
        <v>4149</v>
      </c>
      <c r="U2582" s="103">
        <v>116211389.7630883</v>
      </c>
      <c r="V2582" s="103">
        <v>28842757</v>
      </c>
      <c r="W2582" s="103">
        <v>32268000</v>
      </c>
      <c r="X2582" s="103">
        <v>80365205</v>
      </c>
      <c r="Y2582" s="103">
        <v>29137239.72622269</v>
      </c>
      <c r="Z2582" s="103">
        <v>26106453</v>
      </c>
      <c r="AA2582" s="103">
        <v>16242750.701754386</v>
      </c>
      <c r="AB2582" s="103">
        <v>620374398.57852983</v>
      </c>
      <c r="AC2582" s="103">
        <v>2884275</v>
      </c>
      <c r="AD2582" s="103">
        <v>25814000</v>
      </c>
      <c r="AE2582" s="103">
        <v>473728</v>
      </c>
      <c r="AF2582" s="103">
        <v>625000</v>
      </c>
      <c r="AG2582" s="103">
        <v>0</v>
      </c>
      <c r="AH2582" s="103">
        <v>1901197.5438596492</v>
      </c>
      <c r="BE2582" s="62" t="str">
        <f t="shared" si="321"/>
        <v>PaaSSQLsobreWindowsOroMediaServidordeUsoAvanzadoHostingfísicoVersión2014NANANANANANANANANANAPaaS/M</v>
      </c>
      <c r="BH2582">
        <f t="shared" si="322"/>
        <v>0</v>
      </c>
      <c r="BI2582">
        <f t="shared" si="323"/>
        <v>0</v>
      </c>
      <c r="BJ2582">
        <f t="shared" si="324"/>
        <v>0</v>
      </c>
      <c r="BK2582">
        <f t="shared" si="325"/>
        <v>0</v>
      </c>
      <c r="BL2582">
        <f t="shared" si="326"/>
        <v>0</v>
      </c>
      <c r="BM2582">
        <f t="shared" si="327"/>
        <v>0</v>
      </c>
      <c r="BN2582">
        <f t="shared" si="328"/>
        <v>0</v>
      </c>
    </row>
    <row r="2583" spans="1:66" x14ac:dyDescent="0.25">
      <c r="A2583" t="s">
        <v>2889</v>
      </c>
      <c r="B2583" t="s">
        <v>4155</v>
      </c>
      <c r="C2583" t="s">
        <v>3713</v>
      </c>
      <c r="D2583" t="s">
        <v>3724</v>
      </c>
      <c r="E2583" t="s">
        <v>664</v>
      </c>
      <c r="F2583" t="s">
        <v>35</v>
      </c>
      <c r="G2583" t="s">
        <v>656</v>
      </c>
      <c r="H2583" t="s">
        <v>1710</v>
      </c>
      <c r="I2583" t="s">
        <v>3754</v>
      </c>
      <c r="J2583" t="s">
        <v>10</v>
      </c>
      <c r="K2583" t="s">
        <v>10</v>
      </c>
      <c r="L2583" t="s">
        <v>10</v>
      </c>
      <c r="M2583" t="s">
        <v>10</v>
      </c>
      <c r="N2583" t="s">
        <v>10</v>
      </c>
      <c r="O2583" t="s">
        <v>10</v>
      </c>
      <c r="P2583" t="s">
        <v>10</v>
      </c>
      <c r="Q2583" t="s">
        <v>10</v>
      </c>
      <c r="R2583" t="s">
        <v>10</v>
      </c>
      <c r="S2583" t="s">
        <v>10</v>
      </c>
      <c r="T2583" t="s">
        <v>4149</v>
      </c>
      <c r="U2583" s="103">
        <v>116211389.7630883</v>
      </c>
      <c r="V2583" s="103">
        <v>28842757</v>
      </c>
      <c r="W2583" s="103">
        <v>32268000</v>
      </c>
      <c r="X2583" s="103">
        <v>80365205</v>
      </c>
      <c r="Y2583" s="103">
        <v>29137239.72622269</v>
      </c>
      <c r="Z2583" s="103">
        <v>26106453</v>
      </c>
      <c r="AA2583" s="103">
        <v>16242750.701754386</v>
      </c>
      <c r="AB2583" s="103">
        <v>620374398.57852983</v>
      </c>
      <c r="AC2583" s="103">
        <v>2884275</v>
      </c>
      <c r="AD2583" s="103">
        <v>25814000</v>
      </c>
      <c r="AE2583" s="103">
        <v>473728</v>
      </c>
      <c r="AF2583" s="103">
        <v>625000</v>
      </c>
      <c r="AG2583" s="103">
        <v>0</v>
      </c>
      <c r="AH2583" s="103">
        <v>1901197.5438596492</v>
      </c>
      <c r="BE2583" s="62" t="str">
        <f t="shared" si="321"/>
        <v>PaaSSQLsobreWindowsOroMediaServidordeUsoAvanzadoHostingfísicoVersión2016NANANANANANANANANANAPaaS/M</v>
      </c>
      <c r="BH2583">
        <f t="shared" si="322"/>
        <v>0</v>
      </c>
      <c r="BI2583">
        <f t="shared" si="323"/>
        <v>0</v>
      </c>
      <c r="BJ2583">
        <f t="shared" si="324"/>
        <v>0</v>
      </c>
      <c r="BK2583">
        <f t="shared" si="325"/>
        <v>0</v>
      </c>
      <c r="BL2583">
        <f t="shared" si="326"/>
        <v>0</v>
      </c>
      <c r="BM2583">
        <f t="shared" si="327"/>
        <v>0</v>
      </c>
      <c r="BN2583">
        <f t="shared" si="328"/>
        <v>0</v>
      </c>
    </row>
    <row r="2584" spans="1:66" x14ac:dyDescent="0.25">
      <c r="A2584" t="s">
        <v>2699</v>
      </c>
      <c r="B2584" t="s">
        <v>4155</v>
      </c>
      <c r="C2584" t="s">
        <v>3713</v>
      </c>
      <c r="D2584" t="s">
        <v>3724</v>
      </c>
      <c r="E2584" t="s">
        <v>664</v>
      </c>
      <c r="F2584" t="s">
        <v>35</v>
      </c>
      <c r="G2584" t="s">
        <v>656</v>
      </c>
      <c r="H2584" t="s">
        <v>1711</v>
      </c>
      <c r="I2584" t="s">
        <v>3750</v>
      </c>
      <c r="J2584" t="s">
        <v>10</v>
      </c>
      <c r="K2584" t="s">
        <v>10</v>
      </c>
      <c r="L2584" t="s">
        <v>10</v>
      </c>
      <c r="M2584" t="s">
        <v>10</v>
      </c>
      <c r="N2584" t="s">
        <v>10</v>
      </c>
      <c r="O2584" t="s">
        <v>10</v>
      </c>
      <c r="P2584" t="s">
        <v>10</v>
      </c>
      <c r="Q2584" t="s">
        <v>10</v>
      </c>
      <c r="R2584" t="s">
        <v>10</v>
      </c>
      <c r="S2584" t="s">
        <v>10</v>
      </c>
      <c r="T2584" t="s">
        <v>4149</v>
      </c>
      <c r="U2584" s="103">
        <v>111456397.21712187</v>
      </c>
      <c r="V2584" s="103">
        <v>27113198</v>
      </c>
      <c r="W2584" s="103">
        <v>41703000</v>
      </c>
      <c r="X2584" s="103">
        <v>86266309</v>
      </c>
      <c r="Y2584" s="103">
        <v>54228500</v>
      </c>
      <c r="Z2584" s="103">
        <v>43067106</v>
      </c>
      <c r="AA2584" s="103">
        <v>17294664.888888892</v>
      </c>
      <c r="AB2584" s="103">
        <v>580511470.19203818</v>
      </c>
      <c r="AC2584" s="103">
        <v>2711319</v>
      </c>
      <c r="AD2584" s="103">
        <v>9608000</v>
      </c>
      <c r="AE2584" s="103">
        <v>499033</v>
      </c>
      <c r="AF2584" s="103">
        <v>625000</v>
      </c>
      <c r="AG2584" s="103">
        <v>0</v>
      </c>
      <c r="AH2584" s="103">
        <v>2183718.5555555555</v>
      </c>
      <c r="BE2584" s="62" t="str">
        <f t="shared" si="321"/>
        <v>PaaSSQLsobreWindowsOroMediaServidordeUsoAvanzadoHostingvirtualVersión2008NANANANANANANANANANAPaaS/M</v>
      </c>
      <c r="BH2584">
        <f t="shared" si="322"/>
        <v>0</v>
      </c>
      <c r="BI2584">
        <f t="shared" si="323"/>
        <v>0</v>
      </c>
      <c r="BJ2584">
        <f t="shared" si="324"/>
        <v>0</v>
      </c>
      <c r="BK2584">
        <f t="shared" si="325"/>
        <v>0</v>
      </c>
      <c r="BL2584">
        <f t="shared" si="326"/>
        <v>0</v>
      </c>
      <c r="BM2584">
        <f t="shared" si="327"/>
        <v>0</v>
      </c>
      <c r="BN2584">
        <f t="shared" si="328"/>
        <v>0</v>
      </c>
    </row>
    <row r="2585" spans="1:66" x14ac:dyDescent="0.25">
      <c r="A2585" t="s">
        <v>2749</v>
      </c>
      <c r="B2585" t="s">
        <v>4155</v>
      </c>
      <c r="C2585" t="s">
        <v>3713</v>
      </c>
      <c r="D2585" t="s">
        <v>3724</v>
      </c>
      <c r="E2585" t="s">
        <v>664</v>
      </c>
      <c r="F2585" t="s">
        <v>35</v>
      </c>
      <c r="G2585" t="s">
        <v>656</v>
      </c>
      <c r="H2585" t="s">
        <v>1711</v>
      </c>
      <c r="I2585" t="s">
        <v>3751</v>
      </c>
      <c r="J2585" t="s">
        <v>10</v>
      </c>
      <c r="K2585" t="s">
        <v>10</v>
      </c>
      <c r="L2585" t="s">
        <v>10</v>
      </c>
      <c r="M2585" t="s">
        <v>10</v>
      </c>
      <c r="N2585" t="s">
        <v>10</v>
      </c>
      <c r="O2585" t="s">
        <v>10</v>
      </c>
      <c r="P2585" t="s">
        <v>10</v>
      </c>
      <c r="Q2585" t="s">
        <v>10</v>
      </c>
      <c r="R2585" t="s">
        <v>10</v>
      </c>
      <c r="S2585" t="s">
        <v>10</v>
      </c>
      <c r="T2585" t="s">
        <v>4149</v>
      </c>
      <c r="U2585" s="103">
        <v>111456397.21712187</v>
      </c>
      <c r="V2585" s="103">
        <v>27113198</v>
      </c>
      <c r="W2585" s="103">
        <v>41703000</v>
      </c>
      <c r="X2585" s="103">
        <v>86266309</v>
      </c>
      <c r="Y2585" s="103">
        <v>54228500</v>
      </c>
      <c r="Z2585" s="103">
        <v>43067106</v>
      </c>
      <c r="AA2585" s="103">
        <v>17294664.888888892</v>
      </c>
      <c r="AB2585" s="103">
        <v>580511470.19203818</v>
      </c>
      <c r="AC2585" s="103">
        <v>2711319</v>
      </c>
      <c r="AD2585" s="103">
        <v>9608000</v>
      </c>
      <c r="AE2585" s="103">
        <v>499033</v>
      </c>
      <c r="AF2585" s="103">
        <v>625000</v>
      </c>
      <c r="AG2585" s="103">
        <v>0</v>
      </c>
      <c r="AH2585" s="103">
        <v>2183718.5555555555</v>
      </c>
      <c r="BE2585" s="62" t="str">
        <f t="shared" si="321"/>
        <v>PaaSSQLsobreWindowsOroMediaServidordeUsoAvanzadoHostingvirtualVersión2008R2NANANANANANANANANANAPaaS/M</v>
      </c>
      <c r="BH2585">
        <f t="shared" si="322"/>
        <v>0</v>
      </c>
      <c r="BI2585">
        <f t="shared" si="323"/>
        <v>0</v>
      </c>
      <c r="BJ2585">
        <f t="shared" si="324"/>
        <v>0</v>
      </c>
      <c r="BK2585">
        <f t="shared" si="325"/>
        <v>0</v>
      </c>
      <c r="BL2585">
        <f t="shared" si="326"/>
        <v>0</v>
      </c>
      <c r="BM2585">
        <f t="shared" si="327"/>
        <v>0</v>
      </c>
      <c r="BN2585">
        <f t="shared" si="328"/>
        <v>0</v>
      </c>
    </row>
    <row r="2586" spans="1:66" x14ac:dyDescent="0.25">
      <c r="A2586" t="s">
        <v>2799</v>
      </c>
      <c r="B2586" t="s">
        <v>4155</v>
      </c>
      <c r="C2586" t="s">
        <v>3713</v>
      </c>
      <c r="D2586" t="s">
        <v>3724</v>
      </c>
      <c r="E2586" t="s">
        <v>664</v>
      </c>
      <c r="F2586" t="s">
        <v>35</v>
      </c>
      <c r="G2586" t="s">
        <v>656</v>
      </c>
      <c r="H2586" t="s">
        <v>1711</v>
      </c>
      <c r="I2586" t="s">
        <v>3752</v>
      </c>
      <c r="J2586" t="s">
        <v>10</v>
      </c>
      <c r="K2586" t="s">
        <v>10</v>
      </c>
      <c r="L2586" t="s">
        <v>10</v>
      </c>
      <c r="M2586" t="s">
        <v>10</v>
      </c>
      <c r="N2586" t="s">
        <v>10</v>
      </c>
      <c r="O2586" t="s">
        <v>10</v>
      </c>
      <c r="P2586" t="s">
        <v>10</v>
      </c>
      <c r="Q2586" t="s">
        <v>10</v>
      </c>
      <c r="R2586" t="s">
        <v>10</v>
      </c>
      <c r="S2586" t="s">
        <v>10</v>
      </c>
      <c r="T2586" t="s">
        <v>4149</v>
      </c>
      <c r="U2586" s="103">
        <v>111456397.21712187</v>
      </c>
      <c r="V2586" s="103">
        <v>27113198</v>
      </c>
      <c r="W2586" s="103">
        <v>41703000</v>
      </c>
      <c r="X2586" s="103">
        <v>86266309</v>
      </c>
      <c r="Y2586" s="103">
        <v>54228500</v>
      </c>
      <c r="Z2586" s="103">
        <v>43067106</v>
      </c>
      <c r="AA2586" s="103">
        <v>17294664.888888892</v>
      </c>
      <c r="AB2586" s="103">
        <v>580511470.19203818</v>
      </c>
      <c r="AC2586" s="103">
        <v>2711319</v>
      </c>
      <c r="AD2586" s="103">
        <v>9608000</v>
      </c>
      <c r="AE2586" s="103">
        <v>499033</v>
      </c>
      <c r="AF2586" s="103">
        <v>625000</v>
      </c>
      <c r="AG2586" s="103">
        <v>0</v>
      </c>
      <c r="AH2586" s="103">
        <v>2183718.5555555555</v>
      </c>
      <c r="BE2586" s="62" t="str">
        <f t="shared" si="321"/>
        <v>PaaSSQLsobreWindowsOroMediaServidordeUsoAvanzadoHostingvirtualVersión2012NANANANANANANANANANAPaaS/M</v>
      </c>
      <c r="BH2586">
        <f t="shared" si="322"/>
        <v>0</v>
      </c>
      <c r="BI2586">
        <f t="shared" si="323"/>
        <v>0</v>
      </c>
      <c r="BJ2586">
        <f t="shared" si="324"/>
        <v>0</v>
      </c>
      <c r="BK2586">
        <f t="shared" si="325"/>
        <v>0</v>
      </c>
      <c r="BL2586">
        <f t="shared" si="326"/>
        <v>0</v>
      </c>
      <c r="BM2586">
        <f t="shared" si="327"/>
        <v>0</v>
      </c>
      <c r="BN2586">
        <f t="shared" si="328"/>
        <v>0</v>
      </c>
    </row>
    <row r="2587" spans="1:66" x14ac:dyDescent="0.25">
      <c r="A2587" t="s">
        <v>2849</v>
      </c>
      <c r="B2587" t="s">
        <v>4155</v>
      </c>
      <c r="C2587" t="s">
        <v>3713</v>
      </c>
      <c r="D2587" t="s">
        <v>3724</v>
      </c>
      <c r="E2587" t="s">
        <v>664</v>
      </c>
      <c r="F2587" t="s">
        <v>35</v>
      </c>
      <c r="G2587" t="s">
        <v>656</v>
      </c>
      <c r="H2587" t="s">
        <v>1711</v>
      </c>
      <c r="I2587" t="s">
        <v>3753</v>
      </c>
      <c r="J2587" t="s">
        <v>10</v>
      </c>
      <c r="K2587" t="s">
        <v>10</v>
      </c>
      <c r="L2587" t="s">
        <v>10</v>
      </c>
      <c r="M2587" t="s">
        <v>10</v>
      </c>
      <c r="N2587" t="s">
        <v>10</v>
      </c>
      <c r="O2587" t="s">
        <v>10</v>
      </c>
      <c r="P2587" t="s">
        <v>10</v>
      </c>
      <c r="Q2587" t="s">
        <v>10</v>
      </c>
      <c r="R2587" t="s">
        <v>10</v>
      </c>
      <c r="S2587" t="s">
        <v>10</v>
      </c>
      <c r="T2587" t="s">
        <v>4149</v>
      </c>
      <c r="U2587" s="103">
        <v>111456397.21712187</v>
      </c>
      <c r="V2587" s="103">
        <v>27113198</v>
      </c>
      <c r="W2587" s="103">
        <v>41703000</v>
      </c>
      <c r="X2587" s="103">
        <v>86266309</v>
      </c>
      <c r="Y2587" s="103">
        <v>54228500</v>
      </c>
      <c r="Z2587" s="103">
        <v>43067106</v>
      </c>
      <c r="AA2587" s="103">
        <v>17294664.888888892</v>
      </c>
      <c r="AB2587" s="103">
        <v>580511470.19203818</v>
      </c>
      <c r="AC2587" s="103">
        <v>2711319</v>
      </c>
      <c r="AD2587" s="103">
        <v>9608000</v>
      </c>
      <c r="AE2587" s="103">
        <v>499033</v>
      </c>
      <c r="AF2587" s="103">
        <v>625000</v>
      </c>
      <c r="AG2587" s="103">
        <v>0</v>
      </c>
      <c r="AH2587" s="103">
        <v>2183718.5555555555</v>
      </c>
      <c r="BE2587" s="62" t="str">
        <f t="shared" si="321"/>
        <v>PaaSSQLsobreWindowsOroMediaServidordeUsoAvanzadoHostingvirtualVersión2014NANANANANANANANANANAPaaS/M</v>
      </c>
      <c r="BH2587">
        <f t="shared" si="322"/>
        <v>0</v>
      </c>
      <c r="BI2587">
        <f t="shared" si="323"/>
        <v>0</v>
      </c>
      <c r="BJ2587">
        <f t="shared" si="324"/>
        <v>0</v>
      </c>
      <c r="BK2587">
        <f t="shared" si="325"/>
        <v>0</v>
      </c>
      <c r="BL2587">
        <f t="shared" si="326"/>
        <v>0</v>
      </c>
      <c r="BM2587">
        <f t="shared" si="327"/>
        <v>0</v>
      </c>
      <c r="BN2587">
        <f t="shared" si="328"/>
        <v>0</v>
      </c>
    </row>
    <row r="2588" spans="1:66" x14ac:dyDescent="0.25">
      <c r="A2588" t="s">
        <v>2899</v>
      </c>
      <c r="B2588" t="s">
        <v>4155</v>
      </c>
      <c r="C2588" t="s">
        <v>3713</v>
      </c>
      <c r="D2588" t="s">
        <v>3724</v>
      </c>
      <c r="E2588" t="s">
        <v>664</v>
      </c>
      <c r="F2588" t="s">
        <v>35</v>
      </c>
      <c r="G2588" t="s">
        <v>656</v>
      </c>
      <c r="H2588" t="s">
        <v>1711</v>
      </c>
      <c r="I2588" t="s">
        <v>3754</v>
      </c>
      <c r="J2588" t="s">
        <v>10</v>
      </c>
      <c r="K2588" t="s">
        <v>10</v>
      </c>
      <c r="L2588" t="s">
        <v>10</v>
      </c>
      <c r="M2588" t="s">
        <v>10</v>
      </c>
      <c r="N2588" t="s">
        <v>10</v>
      </c>
      <c r="O2588" t="s">
        <v>10</v>
      </c>
      <c r="P2588" t="s">
        <v>10</v>
      </c>
      <c r="Q2588" t="s">
        <v>10</v>
      </c>
      <c r="R2588" t="s">
        <v>10</v>
      </c>
      <c r="S2588" t="s">
        <v>10</v>
      </c>
      <c r="T2588" t="s">
        <v>4149</v>
      </c>
      <c r="U2588" s="103">
        <v>111456397.21712187</v>
      </c>
      <c r="V2588" s="103">
        <v>27113198</v>
      </c>
      <c r="W2588" s="103">
        <v>41703000</v>
      </c>
      <c r="X2588" s="103">
        <v>86266309</v>
      </c>
      <c r="Y2588" s="103">
        <v>54228500</v>
      </c>
      <c r="Z2588" s="103">
        <v>43067106</v>
      </c>
      <c r="AA2588" s="103">
        <v>17294664.888888892</v>
      </c>
      <c r="AB2588" s="103">
        <v>580511470.19203818</v>
      </c>
      <c r="AC2588" s="103">
        <v>2711319</v>
      </c>
      <c r="AD2588" s="103">
        <v>9608000</v>
      </c>
      <c r="AE2588" s="103">
        <v>499033</v>
      </c>
      <c r="AF2588" s="103">
        <v>625000</v>
      </c>
      <c r="AG2588" s="103">
        <v>0</v>
      </c>
      <c r="AH2588" s="103">
        <v>2183718.5555555555</v>
      </c>
      <c r="BE2588" s="62" t="str">
        <f t="shared" si="321"/>
        <v>PaaSSQLsobreWindowsOroMediaServidordeUsoAvanzadoHostingvirtualVersión2016NANANANANANANANANANAPaaS/M</v>
      </c>
      <c r="BH2588">
        <f t="shared" si="322"/>
        <v>0</v>
      </c>
      <c r="BI2588">
        <f t="shared" si="323"/>
        <v>0</v>
      </c>
      <c r="BJ2588">
        <f t="shared" si="324"/>
        <v>0</v>
      </c>
      <c r="BK2588">
        <f t="shared" si="325"/>
        <v>0</v>
      </c>
      <c r="BL2588">
        <f t="shared" si="326"/>
        <v>0</v>
      </c>
      <c r="BM2588">
        <f t="shared" si="327"/>
        <v>0</v>
      </c>
      <c r="BN2588">
        <f t="shared" si="328"/>
        <v>0</v>
      </c>
    </row>
    <row r="2589" spans="1:66" x14ac:dyDescent="0.25">
      <c r="A2589" t="s">
        <v>2709</v>
      </c>
      <c r="B2589" t="s">
        <v>4155</v>
      </c>
      <c r="C2589" t="s">
        <v>3713</v>
      </c>
      <c r="D2589" t="s">
        <v>3724</v>
      </c>
      <c r="E2589" t="s">
        <v>664</v>
      </c>
      <c r="F2589" t="s">
        <v>35</v>
      </c>
      <c r="G2589" t="s">
        <v>656</v>
      </c>
      <c r="H2589" t="s">
        <v>1712</v>
      </c>
      <c r="I2589" t="s">
        <v>3750</v>
      </c>
      <c r="J2589" t="s">
        <v>10</v>
      </c>
      <c r="K2589" t="s">
        <v>10</v>
      </c>
      <c r="L2589" t="s">
        <v>10</v>
      </c>
      <c r="M2589" t="s">
        <v>10</v>
      </c>
      <c r="N2589" t="s">
        <v>10</v>
      </c>
      <c r="O2589" t="s">
        <v>10</v>
      </c>
      <c r="P2589" t="s">
        <v>10</v>
      </c>
      <c r="Q2589" t="s">
        <v>10</v>
      </c>
      <c r="R2589" t="s">
        <v>10</v>
      </c>
      <c r="S2589" t="s">
        <v>10</v>
      </c>
      <c r="T2589" t="s">
        <v>4149</v>
      </c>
      <c r="U2589" s="103">
        <v>106493205.732444</v>
      </c>
      <c r="V2589" s="103">
        <v>27444911</v>
      </c>
      <c r="W2589" s="103">
        <v>55828000</v>
      </c>
      <c r="X2589" s="103">
        <v>88019265</v>
      </c>
      <c r="Y2589" s="103">
        <v>31561750</v>
      </c>
      <c r="Z2589" s="103">
        <v>43233706</v>
      </c>
      <c r="AA2589" s="103">
        <v>76508697.388888881</v>
      </c>
      <c r="AB2589" s="103">
        <v>579270672.32086873</v>
      </c>
      <c r="AC2589" s="103">
        <v>2744491</v>
      </c>
      <c r="AD2589" s="103">
        <v>111656000</v>
      </c>
      <c r="AE2589" s="103">
        <v>499033</v>
      </c>
      <c r="AF2589" s="103">
        <v>625000</v>
      </c>
      <c r="AG2589" s="103">
        <v>0</v>
      </c>
      <c r="AH2589" s="103">
        <v>2183718.5555555555</v>
      </c>
      <c r="BE2589" s="62" t="str">
        <f t="shared" si="321"/>
        <v>PaaSSQLsobreWindowsOroMediaServidordeUsoAvanzadoNubeprivadaVersión2008NANANANANANANANANANAPaaS/M</v>
      </c>
      <c r="BH2589">
        <f t="shared" si="322"/>
        <v>0</v>
      </c>
      <c r="BI2589">
        <f t="shared" si="323"/>
        <v>0</v>
      </c>
      <c r="BJ2589">
        <f t="shared" si="324"/>
        <v>0</v>
      </c>
      <c r="BK2589">
        <f t="shared" si="325"/>
        <v>0</v>
      </c>
      <c r="BL2589">
        <f t="shared" si="326"/>
        <v>0</v>
      </c>
      <c r="BM2589">
        <f t="shared" si="327"/>
        <v>0</v>
      </c>
      <c r="BN2589">
        <f t="shared" si="328"/>
        <v>0</v>
      </c>
    </row>
    <row r="2590" spans="1:66" x14ac:dyDescent="0.25">
      <c r="A2590" t="s">
        <v>2759</v>
      </c>
      <c r="B2590" t="s">
        <v>4155</v>
      </c>
      <c r="C2590" t="s">
        <v>3713</v>
      </c>
      <c r="D2590" t="s">
        <v>3724</v>
      </c>
      <c r="E2590" t="s">
        <v>664</v>
      </c>
      <c r="F2590" t="s">
        <v>35</v>
      </c>
      <c r="G2590" t="s">
        <v>656</v>
      </c>
      <c r="H2590" t="s">
        <v>1712</v>
      </c>
      <c r="I2590" t="s">
        <v>3751</v>
      </c>
      <c r="J2590" t="s">
        <v>10</v>
      </c>
      <c r="K2590" t="s">
        <v>10</v>
      </c>
      <c r="L2590" t="s">
        <v>10</v>
      </c>
      <c r="M2590" t="s">
        <v>10</v>
      </c>
      <c r="N2590" t="s">
        <v>10</v>
      </c>
      <c r="O2590" t="s">
        <v>10</v>
      </c>
      <c r="P2590" t="s">
        <v>10</v>
      </c>
      <c r="Q2590" t="s">
        <v>10</v>
      </c>
      <c r="R2590" t="s">
        <v>10</v>
      </c>
      <c r="S2590" t="s">
        <v>10</v>
      </c>
      <c r="T2590" t="s">
        <v>4149</v>
      </c>
      <c r="U2590" s="103">
        <v>106493205.732444</v>
      </c>
      <c r="V2590" s="103">
        <v>27444911</v>
      </c>
      <c r="W2590" s="103">
        <v>55828000</v>
      </c>
      <c r="X2590" s="103">
        <v>88019265</v>
      </c>
      <c r="Y2590" s="103">
        <v>31561750</v>
      </c>
      <c r="Z2590" s="103">
        <v>43233706</v>
      </c>
      <c r="AA2590" s="103">
        <v>76508697.388888881</v>
      </c>
      <c r="AB2590" s="103">
        <v>579270672.32086873</v>
      </c>
      <c r="AC2590" s="103">
        <v>2744491</v>
      </c>
      <c r="AD2590" s="103">
        <v>111656000</v>
      </c>
      <c r="AE2590" s="103">
        <v>499033</v>
      </c>
      <c r="AF2590" s="103">
        <v>625000</v>
      </c>
      <c r="AG2590" s="103">
        <v>0</v>
      </c>
      <c r="AH2590" s="103">
        <v>2183718.5555555555</v>
      </c>
      <c r="BE2590" s="62" t="str">
        <f t="shared" si="321"/>
        <v>PaaSSQLsobreWindowsOroMediaServidordeUsoAvanzadoNubeprivadaVersión2008R2NANANANANANANANANANAPaaS/M</v>
      </c>
      <c r="BH2590">
        <f t="shared" si="322"/>
        <v>0</v>
      </c>
      <c r="BI2590">
        <f t="shared" si="323"/>
        <v>0</v>
      </c>
      <c r="BJ2590">
        <f t="shared" si="324"/>
        <v>0</v>
      </c>
      <c r="BK2590">
        <f t="shared" si="325"/>
        <v>0</v>
      </c>
      <c r="BL2590">
        <f t="shared" si="326"/>
        <v>0</v>
      </c>
      <c r="BM2590">
        <f t="shared" si="327"/>
        <v>0</v>
      </c>
      <c r="BN2590">
        <f t="shared" si="328"/>
        <v>0</v>
      </c>
    </row>
    <row r="2591" spans="1:66" x14ac:dyDescent="0.25">
      <c r="A2591" t="s">
        <v>2809</v>
      </c>
      <c r="B2591" t="s">
        <v>4155</v>
      </c>
      <c r="C2591" t="s">
        <v>3713</v>
      </c>
      <c r="D2591" t="s">
        <v>3724</v>
      </c>
      <c r="E2591" t="s">
        <v>664</v>
      </c>
      <c r="F2591" t="s">
        <v>35</v>
      </c>
      <c r="G2591" t="s">
        <v>656</v>
      </c>
      <c r="H2591" t="s">
        <v>1712</v>
      </c>
      <c r="I2591" t="s">
        <v>3752</v>
      </c>
      <c r="J2591" t="s">
        <v>10</v>
      </c>
      <c r="K2591" t="s">
        <v>10</v>
      </c>
      <c r="L2591" t="s">
        <v>10</v>
      </c>
      <c r="M2591" t="s">
        <v>10</v>
      </c>
      <c r="N2591" t="s">
        <v>10</v>
      </c>
      <c r="O2591" t="s">
        <v>10</v>
      </c>
      <c r="P2591" t="s">
        <v>10</v>
      </c>
      <c r="Q2591" t="s">
        <v>10</v>
      </c>
      <c r="R2591" t="s">
        <v>10</v>
      </c>
      <c r="S2591" t="s">
        <v>10</v>
      </c>
      <c r="T2591" t="s">
        <v>4149</v>
      </c>
      <c r="U2591" s="103">
        <v>106493205.732444</v>
      </c>
      <c r="V2591" s="103">
        <v>27444911</v>
      </c>
      <c r="W2591" s="103">
        <v>55828000</v>
      </c>
      <c r="X2591" s="103">
        <v>88019265</v>
      </c>
      <c r="Y2591" s="103">
        <v>31561750</v>
      </c>
      <c r="Z2591" s="103">
        <v>43233706</v>
      </c>
      <c r="AA2591" s="103">
        <v>76508697.388888881</v>
      </c>
      <c r="AB2591" s="103">
        <v>579270672.32086873</v>
      </c>
      <c r="AC2591" s="103">
        <v>2744491</v>
      </c>
      <c r="AD2591" s="103">
        <v>111656000</v>
      </c>
      <c r="AE2591" s="103">
        <v>499033</v>
      </c>
      <c r="AF2591" s="103">
        <v>625000</v>
      </c>
      <c r="AG2591" s="103">
        <v>0</v>
      </c>
      <c r="AH2591" s="103">
        <v>2183718.5555555555</v>
      </c>
      <c r="BE2591" s="62" t="str">
        <f t="shared" si="321"/>
        <v>PaaSSQLsobreWindowsOroMediaServidordeUsoAvanzadoNubeprivadaVersión2012NANANANANANANANANANAPaaS/M</v>
      </c>
      <c r="BH2591">
        <f t="shared" si="322"/>
        <v>0</v>
      </c>
      <c r="BI2591">
        <f t="shared" si="323"/>
        <v>0</v>
      </c>
      <c r="BJ2591">
        <f t="shared" si="324"/>
        <v>0</v>
      </c>
      <c r="BK2591">
        <f t="shared" si="325"/>
        <v>0</v>
      </c>
      <c r="BL2591">
        <f t="shared" si="326"/>
        <v>0</v>
      </c>
      <c r="BM2591">
        <f t="shared" si="327"/>
        <v>0</v>
      </c>
      <c r="BN2591">
        <f t="shared" si="328"/>
        <v>0</v>
      </c>
    </row>
    <row r="2592" spans="1:66" x14ac:dyDescent="0.25">
      <c r="A2592" t="s">
        <v>2859</v>
      </c>
      <c r="B2592" t="s">
        <v>4155</v>
      </c>
      <c r="C2592" t="s">
        <v>3713</v>
      </c>
      <c r="D2592" t="s">
        <v>3724</v>
      </c>
      <c r="E2592" t="s">
        <v>664</v>
      </c>
      <c r="F2592" t="s">
        <v>35</v>
      </c>
      <c r="G2592" t="s">
        <v>656</v>
      </c>
      <c r="H2592" t="s">
        <v>1712</v>
      </c>
      <c r="I2592" t="s">
        <v>3753</v>
      </c>
      <c r="J2592" t="s">
        <v>10</v>
      </c>
      <c r="K2592" t="s">
        <v>10</v>
      </c>
      <c r="L2592" t="s">
        <v>10</v>
      </c>
      <c r="M2592" t="s">
        <v>10</v>
      </c>
      <c r="N2592" t="s">
        <v>10</v>
      </c>
      <c r="O2592" t="s">
        <v>10</v>
      </c>
      <c r="P2592" t="s">
        <v>10</v>
      </c>
      <c r="Q2592" t="s">
        <v>10</v>
      </c>
      <c r="R2592" t="s">
        <v>10</v>
      </c>
      <c r="S2592" t="s">
        <v>10</v>
      </c>
      <c r="T2592" t="s">
        <v>4149</v>
      </c>
      <c r="U2592" s="103">
        <v>106493205.732444</v>
      </c>
      <c r="V2592" s="103">
        <v>27444911</v>
      </c>
      <c r="W2592" s="103">
        <v>55828000</v>
      </c>
      <c r="X2592" s="103">
        <v>88019265</v>
      </c>
      <c r="Y2592" s="103">
        <v>31561750</v>
      </c>
      <c r="Z2592" s="103">
        <v>43233706</v>
      </c>
      <c r="AA2592" s="103">
        <v>76508697.388888881</v>
      </c>
      <c r="AB2592" s="103">
        <v>579270672.32086873</v>
      </c>
      <c r="AC2592" s="103">
        <v>2744491</v>
      </c>
      <c r="AD2592" s="103">
        <v>111656000</v>
      </c>
      <c r="AE2592" s="103">
        <v>499033</v>
      </c>
      <c r="AF2592" s="103">
        <v>625000</v>
      </c>
      <c r="AG2592" s="103">
        <v>0</v>
      </c>
      <c r="AH2592" s="103">
        <v>2183718.5555555555</v>
      </c>
      <c r="BE2592" s="62" t="str">
        <f t="shared" si="321"/>
        <v>PaaSSQLsobreWindowsOroMediaServidordeUsoAvanzadoNubeprivadaVersión2014NANANANANANANANANANAPaaS/M</v>
      </c>
      <c r="BH2592">
        <f t="shared" si="322"/>
        <v>0</v>
      </c>
      <c r="BI2592">
        <f t="shared" si="323"/>
        <v>0</v>
      </c>
      <c r="BJ2592">
        <f t="shared" si="324"/>
        <v>0</v>
      </c>
      <c r="BK2592">
        <f t="shared" si="325"/>
        <v>0</v>
      </c>
      <c r="BL2592">
        <f t="shared" si="326"/>
        <v>0</v>
      </c>
      <c r="BM2592">
        <f t="shared" si="327"/>
        <v>0</v>
      </c>
      <c r="BN2592">
        <f t="shared" si="328"/>
        <v>0</v>
      </c>
    </row>
    <row r="2593" spans="1:66" x14ac:dyDescent="0.25">
      <c r="A2593" t="s">
        <v>2909</v>
      </c>
      <c r="B2593" t="s">
        <v>4155</v>
      </c>
      <c r="C2593" t="s">
        <v>3713</v>
      </c>
      <c r="D2593" t="s">
        <v>3724</v>
      </c>
      <c r="E2593" t="s">
        <v>664</v>
      </c>
      <c r="F2593" t="s">
        <v>35</v>
      </c>
      <c r="G2593" t="s">
        <v>656</v>
      </c>
      <c r="H2593" t="s">
        <v>1712</v>
      </c>
      <c r="I2593" t="s">
        <v>3754</v>
      </c>
      <c r="J2593" t="s">
        <v>10</v>
      </c>
      <c r="K2593" t="s">
        <v>10</v>
      </c>
      <c r="L2593" t="s">
        <v>10</v>
      </c>
      <c r="M2593" t="s">
        <v>10</v>
      </c>
      <c r="N2593" t="s">
        <v>10</v>
      </c>
      <c r="O2593" t="s">
        <v>10</v>
      </c>
      <c r="P2593" t="s">
        <v>10</v>
      </c>
      <c r="Q2593" t="s">
        <v>10</v>
      </c>
      <c r="R2593" t="s">
        <v>10</v>
      </c>
      <c r="S2593" t="s">
        <v>10</v>
      </c>
      <c r="T2593" t="s">
        <v>4149</v>
      </c>
      <c r="U2593" s="103">
        <v>106493205.732444</v>
      </c>
      <c r="V2593" s="103">
        <v>27444911</v>
      </c>
      <c r="W2593" s="103">
        <v>55828000</v>
      </c>
      <c r="X2593" s="103">
        <v>88019265</v>
      </c>
      <c r="Y2593" s="103">
        <v>31561750</v>
      </c>
      <c r="Z2593" s="103">
        <v>43233706</v>
      </c>
      <c r="AA2593" s="103">
        <v>76508697.388888881</v>
      </c>
      <c r="AB2593" s="103">
        <v>579270672.32086873</v>
      </c>
      <c r="AC2593" s="103">
        <v>2744491</v>
      </c>
      <c r="AD2593" s="103">
        <v>111656000</v>
      </c>
      <c r="AE2593" s="103">
        <v>499033</v>
      </c>
      <c r="AF2593" s="103">
        <v>625000</v>
      </c>
      <c r="AG2593" s="103">
        <v>0</v>
      </c>
      <c r="AH2593" s="103">
        <v>2183718.5555555555</v>
      </c>
      <c r="BE2593" s="62" t="str">
        <f t="shared" si="321"/>
        <v>PaaSSQLsobreWindowsOroMediaServidordeUsoAvanzadoNubeprivadaVersión2016NANANANANANANANANANAPaaS/M</v>
      </c>
      <c r="BH2593">
        <f t="shared" si="322"/>
        <v>0</v>
      </c>
      <c r="BI2593">
        <f t="shared" si="323"/>
        <v>0</v>
      </c>
      <c r="BJ2593">
        <f t="shared" si="324"/>
        <v>0</v>
      </c>
      <c r="BK2593">
        <f t="shared" si="325"/>
        <v>0</v>
      </c>
      <c r="BL2593">
        <f t="shared" si="326"/>
        <v>0</v>
      </c>
      <c r="BM2593">
        <f t="shared" si="327"/>
        <v>0</v>
      </c>
      <c r="BN2593">
        <f t="shared" si="328"/>
        <v>0</v>
      </c>
    </row>
    <row r="2594" spans="1:66" x14ac:dyDescent="0.25">
      <c r="A2594" t="s">
        <v>2683</v>
      </c>
      <c r="B2594" t="s">
        <v>4155</v>
      </c>
      <c r="C2594" t="s">
        <v>3713</v>
      </c>
      <c r="D2594" t="s">
        <v>3724</v>
      </c>
      <c r="E2594" t="s">
        <v>664</v>
      </c>
      <c r="F2594" t="s">
        <v>35</v>
      </c>
      <c r="G2594" t="s">
        <v>653</v>
      </c>
      <c r="H2594" t="s">
        <v>1710</v>
      </c>
      <c r="I2594" t="s">
        <v>3750</v>
      </c>
      <c r="J2594" t="s">
        <v>10</v>
      </c>
      <c r="K2594" t="s">
        <v>10</v>
      </c>
      <c r="L2594" t="s">
        <v>10</v>
      </c>
      <c r="M2594" t="s">
        <v>10</v>
      </c>
      <c r="N2594" t="s">
        <v>10</v>
      </c>
      <c r="O2594" t="s">
        <v>10</v>
      </c>
      <c r="P2594" t="s">
        <v>10</v>
      </c>
      <c r="Q2594" t="s">
        <v>10</v>
      </c>
      <c r="R2594" t="s">
        <v>10</v>
      </c>
      <c r="S2594" t="s">
        <v>10</v>
      </c>
      <c r="T2594" t="s">
        <v>4149</v>
      </c>
      <c r="U2594" s="103">
        <v>21655978.793848053</v>
      </c>
      <c r="V2594" s="103">
        <v>17045433</v>
      </c>
      <c r="W2594" s="103">
        <v>6978000</v>
      </c>
      <c r="X2594" s="103">
        <v>13714610</v>
      </c>
      <c r="Y2594" s="103">
        <v>7446331.3928893581</v>
      </c>
      <c r="Z2594" s="103">
        <v>6124059</v>
      </c>
      <c r="AA2594" s="103">
        <v>7837043.333333333</v>
      </c>
      <c r="AB2594" s="103">
        <v>145085797.76308832</v>
      </c>
      <c r="AC2594" s="103">
        <v>1704543</v>
      </c>
      <c r="AD2594" s="103">
        <v>3489000</v>
      </c>
      <c r="AE2594" s="103">
        <v>473728</v>
      </c>
      <c r="AF2594" s="103">
        <v>625000</v>
      </c>
      <c r="AG2594" s="103">
        <v>0</v>
      </c>
      <c r="AH2594" s="103">
        <v>1822171.2280701755</v>
      </c>
      <c r="BE2594" s="62" t="str">
        <f t="shared" si="321"/>
        <v>PaaSSQLsobreWindowsOroMediaServidordeUsoBásicoHostingfísicoVersión2008NANANANANANANANANANAPaaS/M</v>
      </c>
      <c r="BH2594">
        <f t="shared" si="322"/>
        <v>0</v>
      </c>
      <c r="BI2594">
        <f t="shared" si="323"/>
        <v>0</v>
      </c>
      <c r="BJ2594">
        <f t="shared" si="324"/>
        <v>0</v>
      </c>
      <c r="BK2594">
        <f t="shared" si="325"/>
        <v>0</v>
      </c>
      <c r="BL2594">
        <f t="shared" si="326"/>
        <v>0</v>
      </c>
      <c r="BM2594">
        <f t="shared" si="327"/>
        <v>0</v>
      </c>
      <c r="BN2594">
        <f t="shared" si="328"/>
        <v>0</v>
      </c>
    </row>
    <row r="2595" spans="1:66" x14ac:dyDescent="0.25">
      <c r="A2595" t="s">
        <v>2733</v>
      </c>
      <c r="B2595" t="s">
        <v>4155</v>
      </c>
      <c r="C2595" t="s">
        <v>3713</v>
      </c>
      <c r="D2595" t="s">
        <v>3724</v>
      </c>
      <c r="E2595" t="s">
        <v>664</v>
      </c>
      <c r="F2595" t="s">
        <v>35</v>
      </c>
      <c r="G2595" t="s">
        <v>653</v>
      </c>
      <c r="H2595" t="s">
        <v>1710</v>
      </c>
      <c r="I2595" t="s">
        <v>3751</v>
      </c>
      <c r="J2595" t="s">
        <v>10</v>
      </c>
      <c r="K2595" t="s">
        <v>10</v>
      </c>
      <c r="L2595" t="s">
        <v>10</v>
      </c>
      <c r="M2595" t="s">
        <v>10</v>
      </c>
      <c r="N2595" t="s">
        <v>10</v>
      </c>
      <c r="O2595" t="s">
        <v>10</v>
      </c>
      <c r="P2595" t="s">
        <v>10</v>
      </c>
      <c r="Q2595" t="s">
        <v>10</v>
      </c>
      <c r="R2595" t="s">
        <v>10</v>
      </c>
      <c r="S2595" t="s">
        <v>10</v>
      </c>
      <c r="T2595" t="s">
        <v>4149</v>
      </c>
      <c r="U2595" s="103">
        <v>21655978.793848053</v>
      </c>
      <c r="V2595" s="103">
        <v>17045433</v>
      </c>
      <c r="W2595" s="103">
        <v>6978000</v>
      </c>
      <c r="X2595" s="103">
        <v>13714610</v>
      </c>
      <c r="Y2595" s="103">
        <v>7446331.3928893581</v>
      </c>
      <c r="Z2595" s="103">
        <v>6124059</v>
      </c>
      <c r="AA2595" s="103">
        <v>7837043.333333333</v>
      </c>
      <c r="AB2595" s="103">
        <v>145085797.76308832</v>
      </c>
      <c r="AC2595" s="103">
        <v>1704543</v>
      </c>
      <c r="AD2595" s="103">
        <v>3489000</v>
      </c>
      <c r="AE2595" s="103">
        <v>473728</v>
      </c>
      <c r="AF2595" s="103">
        <v>625000</v>
      </c>
      <c r="AG2595" s="103">
        <v>0</v>
      </c>
      <c r="AH2595" s="103">
        <v>1822171.2280701755</v>
      </c>
      <c r="BE2595" s="62" t="str">
        <f t="shared" si="321"/>
        <v>PaaSSQLsobreWindowsOroMediaServidordeUsoBásicoHostingfísicoVersión2008R2NANANANANANANANANANAPaaS/M</v>
      </c>
      <c r="BH2595">
        <f t="shared" si="322"/>
        <v>0</v>
      </c>
      <c r="BI2595">
        <f t="shared" si="323"/>
        <v>0</v>
      </c>
      <c r="BJ2595">
        <f t="shared" si="324"/>
        <v>0</v>
      </c>
      <c r="BK2595">
        <f t="shared" si="325"/>
        <v>0</v>
      </c>
      <c r="BL2595">
        <f t="shared" si="326"/>
        <v>0</v>
      </c>
      <c r="BM2595">
        <f t="shared" si="327"/>
        <v>0</v>
      </c>
      <c r="BN2595">
        <f t="shared" si="328"/>
        <v>0</v>
      </c>
    </row>
    <row r="2596" spans="1:66" x14ac:dyDescent="0.25">
      <c r="A2596" t="s">
        <v>2783</v>
      </c>
      <c r="B2596" t="s">
        <v>4155</v>
      </c>
      <c r="C2596" t="s">
        <v>3713</v>
      </c>
      <c r="D2596" t="s">
        <v>3724</v>
      </c>
      <c r="E2596" t="s">
        <v>664</v>
      </c>
      <c r="F2596" t="s">
        <v>35</v>
      </c>
      <c r="G2596" t="s">
        <v>653</v>
      </c>
      <c r="H2596" t="s">
        <v>1710</v>
      </c>
      <c r="I2596" t="s">
        <v>3752</v>
      </c>
      <c r="J2596" t="s">
        <v>10</v>
      </c>
      <c r="K2596" t="s">
        <v>10</v>
      </c>
      <c r="L2596" t="s">
        <v>10</v>
      </c>
      <c r="M2596" t="s">
        <v>10</v>
      </c>
      <c r="N2596" t="s">
        <v>10</v>
      </c>
      <c r="O2596" t="s">
        <v>10</v>
      </c>
      <c r="P2596" t="s">
        <v>10</v>
      </c>
      <c r="Q2596" t="s">
        <v>10</v>
      </c>
      <c r="R2596" t="s">
        <v>10</v>
      </c>
      <c r="S2596" t="s">
        <v>10</v>
      </c>
      <c r="T2596" t="s">
        <v>4149</v>
      </c>
      <c r="U2596" s="103">
        <v>21655978.793848053</v>
      </c>
      <c r="V2596" s="103">
        <v>17045433</v>
      </c>
      <c r="W2596" s="103">
        <v>6978000</v>
      </c>
      <c r="X2596" s="103">
        <v>13714610</v>
      </c>
      <c r="Y2596" s="103">
        <v>7446331.3928893581</v>
      </c>
      <c r="Z2596" s="103">
        <v>6124059</v>
      </c>
      <c r="AA2596" s="103">
        <v>7837043.333333333</v>
      </c>
      <c r="AB2596" s="103">
        <v>145085797.76308832</v>
      </c>
      <c r="AC2596" s="103">
        <v>1704543</v>
      </c>
      <c r="AD2596" s="103">
        <v>3489000</v>
      </c>
      <c r="AE2596" s="103">
        <v>473728</v>
      </c>
      <c r="AF2596" s="103">
        <v>625000</v>
      </c>
      <c r="AG2596" s="103">
        <v>0</v>
      </c>
      <c r="AH2596" s="103">
        <v>1822171.2280701755</v>
      </c>
      <c r="BE2596" s="62" t="str">
        <f t="shared" si="321"/>
        <v>PaaSSQLsobreWindowsOroMediaServidordeUsoBásicoHostingfísicoVersión2012NANANANANANANANANANAPaaS/M</v>
      </c>
      <c r="BH2596">
        <f t="shared" si="322"/>
        <v>0</v>
      </c>
      <c r="BI2596">
        <f t="shared" si="323"/>
        <v>0</v>
      </c>
      <c r="BJ2596">
        <f t="shared" si="324"/>
        <v>0</v>
      </c>
      <c r="BK2596">
        <f t="shared" si="325"/>
        <v>0</v>
      </c>
      <c r="BL2596">
        <f t="shared" si="326"/>
        <v>0</v>
      </c>
      <c r="BM2596">
        <f t="shared" si="327"/>
        <v>0</v>
      </c>
      <c r="BN2596">
        <f t="shared" si="328"/>
        <v>0</v>
      </c>
    </row>
    <row r="2597" spans="1:66" x14ac:dyDescent="0.25">
      <c r="A2597" t="s">
        <v>2833</v>
      </c>
      <c r="B2597" t="s">
        <v>4155</v>
      </c>
      <c r="C2597" t="s">
        <v>3713</v>
      </c>
      <c r="D2597" t="s">
        <v>3724</v>
      </c>
      <c r="E2597" t="s">
        <v>664</v>
      </c>
      <c r="F2597" t="s">
        <v>35</v>
      </c>
      <c r="G2597" t="s">
        <v>653</v>
      </c>
      <c r="H2597" t="s">
        <v>1710</v>
      </c>
      <c r="I2597" t="s">
        <v>3753</v>
      </c>
      <c r="J2597" t="s">
        <v>10</v>
      </c>
      <c r="K2597" t="s">
        <v>10</v>
      </c>
      <c r="L2597" t="s">
        <v>10</v>
      </c>
      <c r="M2597" t="s">
        <v>10</v>
      </c>
      <c r="N2597" t="s">
        <v>10</v>
      </c>
      <c r="O2597" t="s">
        <v>10</v>
      </c>
      <c r="P2597" t="s">
        <v>10</v>
      </c>
      <c r="Q2597" t="s">
        <v>10</v>
      </c>
      <c r="R2597" t="s">
        <v>10</v>
      </c>
      <c r="S2597" t="s">
        <v>10</v>
      </c>
      <c r="T2597" t="s">
        <v>4149</v>
      </c>
      <c r="U2597" s="103">
        <v>21655978.793848053</v>
      </c>
      <c r="V2597" s="103">
        <v>17045433</v>
      </c>
      <c r="W2597" s="103">
        <v>6978000</v>
      </c>
      <c r="X2597" s="103">
        <v>13714610</v>
      </c>
      <c r="Y2597" s="103">
        <v>7446331.3928893581</v>
      </c>
      <c r="Z2597" s="103">
        <v>6124059</v>
      </c>
      <c r="AA2597" s="103">
        <v>7837043.333333333</v>
      </c>
      <c r="AB2597" s="103">
        <v>145085797.76308832</v>
      </c>
      <c r="AC2597" s="103">
        <v>1704543</v>
      </c>
      <c r="AD2597" s="103">
        <v>3489000</v>
      </c>
      <c r="AE2597" s="103">
        <v>473728</v>
      </c>
      <c r="AF2597" s="103">
        <v>625000</v>
      </c>
      <c r="AG2597" s="103">
        <v>0</v>
      </c>
      <c r="AH2597" s="103">
        <v>1822171.2280701755</v>
      </c>
      <c r="BE2597" s="62" t="str">
        <f t="shared" si="321"/>
        <v>PaaSSQLsobreWindowsOroMediaServidordeUsoBásicoHostingfísicoVersión2014NANANANANANANANANANAPaaS/M</v>
      </c>
      <c r="BH2597">
        <f t="shared" si="322"/>
        <v>0</v>
      </c>
      <c r="BI2597">
        <f t="shared" si="323"/>
        <v>0</v>
      </c>
      <c r="BJ2597">
        <f t="shared" si="324"/>
        <v>0</v>
      </c>
      <c r="BK2597">
        <f t="shared" si="325"/>
        <v>0</v>
      </c>
      <c r="BL2597">
        <f t="shared" si="326"/>
        <v>0</v>
      </c>
      <c r="BM2597">
        <f t="shared" si="327"/>
        <v>0</v>
      </c>
      <c r="BN2597">
        <f t="shared" si="328"/>
        <v>0</v>
      </c>
    </row>
    <row r="2598" spans="1:66" x14ac:dyDescent="0.25">
      <c r="A2598" t="s">
        <v>2883</v>
      </c>
      <c r="B2598" t="s">
        <v>4155</v>
      </c>
      <c r="C2598" t="s">
        <v>3713</v>
      </c>
      <c r="D2598" t="s">
        <v>3724</v>
      </c>
      <c r="E2598" t="s">
        <v>664</v>
      </c>
      <c r="F2598" t="s">
        <v>35</v>
      </c>
      <c r="G2598" t="s">
        <v>653</v>
      </c>
      <c r="H2598" t="s">
        <v>1710</v>
      </c>
      <c r="I2598" t="s">
        <v>3754</v>
      </c>
      <c r="J2598" t="s">
        <v>10</v>
      </c>
      <c r="K2598" t="s">
        <v>10</v>
      </c>
      <c r="L2598" t="s">
        <v>10</v>
      </c>
      <c r="M2598" t="s">
        <v>10</v>
      </c>
      <c r="N2598" t="s">
        <v>10</v>
      </c>
      <c r="O2598" t="s">
        <v>10</v>
      </c>
      <c r="P2598" t="s">
        <v>10</v>
      </c>
      <c r="Q2598" t="s">
        <v>10</v>
      </c>
      <c r="R2598" t="s">
        <v>10</v>
      </c>
      <c r="S2598" t="s">
        <v>10</v>
      </c>
      <c r="T2598" t="s">
        <v>4149</v>
      </c>
      <c r="U2598" s="103">
        <v>21655978.793848053</v>
      </c>
      <c r="V2598" s="103">
        <v>17045433</v>
      </c>
      <c r="W2598" s="103">
        <v>6978000</v>
      </c>
      <c r="X2598" s="103">
        <v>13714610</v>
      </c>
      <c r="Y2598" s="103">
        <v>7446331.3928893581</v>
      </c>
      <c r="Z2598" s="103">
        <v>6124059</v>
      </c>
      <c r="AA2598" s="103">
        <v>7837043.333333333</v>
      </c>
      <c r="AB2598" s="103">
        <v>145085797.76308832</v>
      </c>
      <c r="AC2598" s="103">
        <v>1704543</v>
      </c>
      <c r="AD2598" s="103">
        <v>3489000</v>
      </c>
      <c r="AE2598" s="103">
        <v>473728</v>
      </c>
      <c r="AF2598" s="103">
        <v>625000</v>
      </c>
      <c r="AG2598" s="103">
        <v>0</v>
      </c>
      <c r="AH2598" s="103">
        <v>1822171.2280701755</v>
      </c>
      <c r="BE2598" s="62" t="str">
        <f t="shared" si="321"/>
        <v>PaaSSQLsobreWindowsOroMediaServidordeUsoBásicoHostingfísicoVersión2016NANANANANANANANANANAPaaS/M</v>
      </c>
      <c r="BH2598">
        <f t="shared" si="322"/>
        <v>0</v>
      </c>
      <c r="BI2598">
        <f t="shared" si="323"/>
        <v>0</v>
      </c>
      <c r="BJ2598">
        <f t="shared" si="324"/>
        <v>0</v>
      </c>
      <c r="BK2598">
        <f t="shared" si="325"/>
        <v>0</v>
      </c>
      <c r="BL2598">
        <f t="shared" si="326"/>
        <v>0</v>
      </c>
      <c r="BM2598">
        <f t="shared" si="327"/>
        <v>0</v>
      </c>
      <c r="BN2598">
        <f t="shared" si="328"/>
        <v>0</v>
      </c>
    </row>
    <row r="2599" spans="1:66" x14ac:dyDescent="0.25">
      <c r="A2599" t="s">
        <v>2693</v>
      </c>
      <c r="B2599" t="s">
        <v>4155</v>
      </c>
      <c r="C2599" t="s">
        <v>3713</v>
      </c>
      <c r="D2599" t="s">
        <v>3724</v>
      </c>
      <c r="E2599" t="s">
        <v>664</v>
      </c>
      <c r="F2599" t="s">
        <v>35</v>
      </c>
      <c r="G2599" t="s">
        <v>653</v>
      </c>
      <c r="H2599" t="s">
        <v>1711</v>
      </c>
      <c r="I2599" t="s">
        <v>3750</v>
      </c>
      <c r="J2599" t="s">
        <v>10</v>
      </c>
      <c r="K2599" t="s">
        <v>10</v>
      </c>
      <c r="L2599" t="s">
        <v>10</v>
      </c>
      <c r="M2599" t="s">
        <v>10</v>
      </c>
      <c r="N2599" t="s">
        <v>10</v>
      </c>
      <c r="O2599" t="s">
        <v>10</v>
      </c>
      <c r="P2599" t="s">
        <v>10</v>
      </c>
      <c r="Q2599" t="s">
        <v>10</v>
      </c>
      <c r="R2599" t="s">
        <v>10</v>
      </c>
      <c r="S2599" t="s">
        <v>10</v>
      </c>
      <c r="T2599" t="s">
        <v>4149</v>
      </c>
      <c r="U2599" s="103">
        <v>22590029.022879131</v>
      </c>
      <c r="V2599" s="103">
        <v>15962703</v>
      </c>
      <c r="W2599" s="103">
        <v>7535000</v>
      </c>
      <c r="X2599" s="103">
        <v>16268500</v>
      </c>
      <c r="Y2599" s="103">
        <v>10342250</v>
      </c>
      <c r="Z2599" s="103">
        <v>7768868</v>
      </c>
      <c r="AA2599" s="103">
        <v>7662526</v>
      </c>
      <c r="AB2599" s="103">
        <v>97664712.820346087</v>
      </c>
      <c r="AC2599" s="103">
        <v>1596270</v>
      </c>
      <c r="AD2599" s="103">
        <v>1668000</v>
      </c>
      <c r="AE2599" s="103">
        <v>373500</v>
      </c>
      <c r="AF2599" s="103">
        <v>625000</v>
      </c>
      <c r="AG2599" s="103">
        <v>0</v>
      </c>
      <c r="AH2599" s="103">
        <v>2183718.5555555555</v>
      </c>
      <c r="BE2599" s="62" t="str">
        <f t="shared" si="321"/>
        <v>PaaSSQLsobreWindowsOroMediaServidordeUsoBásicoHostingvirtualVersión2008NANANANANANANANANANAPaaS/M</v>
      </c>
      <c r="BH2599">
        <f t="shared" si="322"/>
        <v>0</v>
      </c>
      <c r="BI2599">
        <f t="shared" si="323"/>
        <v>0</v>
      </c>
      <c r="BJ2599">
        <f t="shared" si="324"/>
        <v>0</v>
      </c>
      <c r="BK2599">
        <f t="shared" si="325"/>
        <v>0</v>
      </c>
      <c r="BL2599">
        <f t="shared" si="326"/>
        <v>0</v>
      </c>
      <c r="BM2599">
        <f t="shared" si="327"/>
        <v>0</v>
      </c>
      <c r="BN2599">
        <f t="shared" si="328"/>
        <v>0</v>
      </c>
    </row>
    <row r="2600" spans="1:66" x14ac:dyDescent="0.25">
      <c r="A2600" t="s">
        <v>2743</v>
      </c>
      <c r="B2600" t="s">
        <v>4155</v>
      </c>
      <c r="C2600" t="s">
        <v>3713</v>
      </c>
      <c r="D2600" t="s">
        <v>3724</v>
      </c>
      <c r="E2600" t="s">
        <v>664</v>
      </c>
      <c r="F2600" t="s">
        <v>35</v>
      </c>
      <c r="G2600" t="s">
        <v>653</v>
      </c>
      <c r="H2600" t="s">
        <v>1711</v>
      </c>
      <c r="I2600" t="s">
        <v>3751</v>
      </c>
      <c r="J2600" t="s">
        <v>10</v>
      </c>
      <c r="K2600" t="s">
        <v>10</v>
      </c>
      <c r="L2600" t="s">
        <v>10</v>
      </c>
      <c r="M2600" t="s">
        <v>10</v>
      </c>
      <c r="N2600" t="s">
        <v>10</v>
      </c>
      <c r="O2600" t="s">
        <v>10</v>
      </c>
      <c r="P2600" t="s">
        <v>10</v>
      </c>
      <c r="Q2600" t="s">
        <v>10</v>
      </c>
      <c r="R2600" t="s">
        <v>10</v>
      </c>
      <c r="S2600" t="s">
        <v>10</v>
      </c>
      <c r="T2600" t="s">
        <v>4149</v>
      </c>
      <c r="U2600" s="103">
        <v>22590029.022879131</v>
      </c>
      <c r="V2600" s="103">
        <v>15962703</v>
      </c>
      <c r="W2600" s="103">
        <v>7535000</v>
      </c>
      <c r="X2600" s="103">
        <v>16268500</v>
      </c>
      <c r="Y2600" s="103">
        <v>10342250</v>
      </c>
      <c r="Z2600" s="103">
        <v>7768868</v>
      </c>
      <c r="AA2600" s="103">
        <v>7662526</v>
      </c>
      <c r="AB2600" s="103">
        <v>97664712.820346087</v>
      </c>
      <c r="AC2600" s="103">
        <v>1596270</v>
      </c>
      <c r="AD2600" s="103">
        <v>1668000</v>
      </c>
      <c r="AE2600" s="103">
        <v>373500</v>
      </c>
      <c r="AF2600" s="103">
        <v>625000</v>
      </c>
      <c r="AG2600" s="103">
        <v>0</v>
      </c>
      <c r="AH2600" s="103">
        <v>2183718.5555555555</v>
      </c>
      <c r="BE2600" s="62" t="str">
        <f t="shared" si="321"/>
        <v>PaaSSQLsobreWindowsOroMediaServidordeUsoBásicoHostingvirtualVersión2008R2NANANANANANANANANANAPaaS/M</v>
      </c>
      <c r="BH2600">
        <f t="shared" si="322"/>
        <v>0</v>
      </c>
      <c r="BI2600">
        <f t="shared" si="323"/>
        <v>0</v>
      </c>
      <c r="BJ2600">
        <f t="shared" si="324"/>
        <v>0</v>
      </c>
      <c r="BK2600">
        <f t="shared" si="325"/>
        <v>0</v>
      </c>
      <c r="BL2600">
        <f t="shared" si="326"/>
        <v>0</v>
      </c>
      <c r="BM2600">
        <f t="shared" si="327"/>
        <v>0</v>
      </c>
      <c r="BN2600">
        <f t="shared" si="328"/>
        <v>0</v>
      </c>
    </row>
    <row r="2601" spans="1:66" x14ac:dyDescent="0.25">
      <c r="A2601" t="s">
        <v>2793</v>
      </c>
      <c r="B2601" t="s">
        <v>4155</v>
      </c>
      <c r="C2601" t="s">
        <v>3713</v>
      </c>
      <c r="D2601" t="s">
        <v>3724</v>
      </c>
      <c r="E2601" t="s">
        <v>664</v>
      </c>
      <c r="F2601" t="s">
        <v>35</v>
      </c>
      <c r="G2601" t="s">
        <v>653</v>
      </c>
      <c r="H2601" t="s">
        <v>1711</v>
      </c>
      <c r="I2601" t="s">
        <v>3752</v>
      </c>
      <c r="J2601" t="s">
        <v>10</v>
      </c>
      <c r="K2601" t="s">
        <v>10</v>
      </c>
      <c r="L2601" t="s">
        <v>10</v>
      </c>
      <c r="M2601" t="s">
        <v>10</v>
      </c>
      <c r="N2601" t="s">
        <v>10</v>
      </c>
      <c r="O2601" t="s">
        <v>10</v>
      </c>
      <c r="P2601" t="s">
        <v>10</v>
      </c>
      <c r="Q2601" t="s">
        <v>10</v>
      </c>
      <c r="R2601" t="s">
        <v>10</v>
      </c>
      <c r="S2601" t="s">
        <v>10</v>
      </c>
      <c r="T2601" t="s">
        <v>4149</v>
      </c>
      <c r="U2601" s="103">
        <v>22590029.022879131</v>
      </c>
      <c r="V2601" s="103">
        <v>15962703</v>
      </c>
      <c r="W2601" s="103">
        <v>7535000</v>
      </c>
      <c r="X2601" s="103">
        <v>16268500</v>
      </c>
      <c r="Y2601" s="103">
        <v>10342250</v>
      </c>
      <c r="Z2601" s="103">
        <v>7768868</v>
      </c>
      <c r="AA2601" s="103">
        <v>7662526</v>
      </c>
      <c r="AB2601" s="103">
        <v>97664712.820346087</v>
      </c>
      <c r="AC2601" s="103">
        <v>1596270</v>
      </c>
      <c r="AD2601" s="103">
        <v>1668000</v>
      </c>
      <c r="AE2601" s="103">
        <v>373500</v>
      </c>
      <c r="AF2601" s="103">
        <v>625000</v>
      </c>
      <c r="AG2601" s="103">
        <v>0</v>
      </c>
      <c r="AH2601" s="103">
        <v>2183718.5555555555</v>
      </c>
      <c r="BE2601" s="62" t="str">
        <f t="shared" si="321"/>
        <v>PaaSSQLsobreWindowsOroMediaServidordeUsoBásicoHostingvirtualVersión2012NANANANANANANANANANAPaaS/M</v>
      </c>
      <c r="BH2601">
        <f t="shared" si="322"/>
        <v>0</v>
      </c>
      <c r="BI2601">
        <f t="shared" si="323"/>
        <v>0</v>
      </c>
      <c r="BJ2601">
        <f t="shared" si="324"/>
        <v>0</v>
      </c>
      <c r="BK2601">
        <f t="shared" si="325"/>
        <v>0</v>
      </c>
      <c r="BL2601">
        <f t="shared" si="326"/>
        <v>0</v>
      </c>
      <c r="BM2601">
        <f t="shared" si="327"/>
        <v>0</v>
      </c>
      <c r="BN2601">
        <f t="shared" si="328"/>
        <v>0</v>
      </c>
    </row>
    <row r="2602" spans="1:66" x14ac:dyDescent="0.25">
      <c r="A2602" t="s">
        <v>2843</v>
      </c>
      <c r="B2602" t="s">
        <v>4155</v>
      </c>
      <c r="C2602" t="s">
        <v>3713</v>
      </c>
      <c r="D2602" t="s">
        <v>3724</v>
      </c>
      <c r="E2602" t="s">
        <v>664</v>
      </c>
      <c r="F2602" t="s">
        <v>35</v>
      </c>
      <c r="G2602" t="s">
        <v>653</v>
      </c>
      <c r="H2602" t="s">
        <v>1711</v>
      </c>
      <c r="I2602" t="s">
        <v>3753</v>
      </c>
      <c r="J2602" t="s">
        <v>10</v>
      </c>
      <c r="K2602" t="s">
        <v>10</v>
      </c>
      <c r="L2602" t="s">
        <v>10</v>
      </c>
      <c r="M2602" t="s">
        <v>10</v>
      </c>
      <c r="N2602" t="s">
        <v>10</v>
      </c>
      <c r="O2602" t="s">
        <v>10</v>
      </c>
      <c r="P2602" t="s">
        <v>10</v>
      </c>
      <c r="Q2602" t="s">
        <v>10</v>
      </c>
      <c r="R2602" t="s">
        <v>10</v>
      </c>
      <c r="S2602" t="s">
        <v>10</v>
      </c>
      <c r="T2602" t="s">
        <v>4149</v>
      </c>
      <c r="U2602" s="103">
        <v>22590029.022879131</v>
      </c>
      <c r="V2602" s="103">
        <v>15962703</v>
      </c>
      <c r="W2602" s="103">
        <v>7535000</v>
      </c>
      <c r="X2602" s="103">
        <v>16268500</v>
      </c>
      <c r="Y2602" s="103">
        <v>10342250</v>
      </c>
      <c r="Z2602" s="103">
        <v>7768868</v>
      </c>
      <c r="AA2602" s="103">
        <v>7662526</v>
      </c>
      <c r="AB2602" s="103">
        <v>97664712.820346087</v>
      </c>
      <c r="AC2602" s="103">
        <v>1596270</v>
      </c>
      <c r="AD2602" s="103">
        <v>1668000</v>
      </c>
      <c r="AE2602" s="103">
        <v>373500</v>
      </c>
      <c r="AF2602" s="103">
        <v>625000</v>
      </c>
      <c r="AG2602" s="103">
        <v>0</v>
      </c>
      <c r="AH2602" s="103">
        <v>2183718.5555555555</v>
      </c>
      <c r="BE2602" s="62" t="str">
        <f t="shared" si="321"/>
        <v>PaaSSQLsobreWindowsOroMediaServidordeUsoBásicoHostingvirtualVersión2014NANANANANANANANANANAPaaS/M</v>
      </c>
      <c r="BH2602">
        <f t="shared" si="322"/>
        <v>0</v>
      </c>
      <c r="BI2602">
        <f t="shared" si="323"/>
        <v>0</v>
      </c>
      <c r="BJ2602">
        <f t="shared" si="324"/>
        <v>0</v>
      </c>
      <c r="BK2602">
        <f t="shared" si="325"/>
        <v>0</v>
      </c>
      <c r="BL2602">
        <f t="shared" si="326"/>
        <v>0</v>
      </c>
      <c r="BM2602">
        <f t="shared" si="327"/>
        <v>0</v>
      </c>
      <c r="BN2602">
        <f t="shared" si="328"/>
        <v>0</v>
      </c>
    </row>
    <row r="2603" spans="1:66" x14ac:dyDescent="0.25">
      <c r="A2603" t="s">
        <v>2893</v>
      </c>
      <c r="B2603" t="s">
        <v>4155</v>
      </c>
      <c r="C2603" t="s">
        <v>3713</v>
      </c>
      <c r="D2603" t="s">
        <v>3724</v>
      </c>
      <c r="E2603" t="s">
        <v>664</v>
      </c>
      <c r="F2603" t="s">
        <v>35</v>
      </c>
      <c r="G2603" t="s">
        <v>653</v>
      </c>
      <c r="H2603" t="s">
        <v>1711</v>
      </c>
      <c r="I2603" t="s">
        <v>3754</v>
      </c>
      <c r="J2603" t="s">
        <v>10</v>
      </c>
      <c r="K2603" t="s">
        <v>10</v>
      </c>
      <c r="L2603" t="s">
        <v>10</v>
      </c>
      <c r="M2603" t="s">
        <v>10</v>
      </c>
      <c r="N2603" t="s">
        <v>10</v>
      </c>
      <c r="O2603" t="s">
        <v>10</v>
      </c>
      <c r="P2603" t="s">
        <v>10</v>
      </c>
      <c r="Q2603" t="s">
        <v>10</v>
      </c>
      <c r="R2603" t="s">
        <v>10</v>
      </c>
      <c r="S2603" t="s">
        <v>10</v>
      </c>
      <c r="T2603" t="s">
        <v>4149</v>
      </c>
      <c r="U2603" s="103">
        <v>22590029.022879131</v>
      </c>
      <c r="V2603" s="103">
        <v>15962703</v>
      </c>
      <c r="W2603" s="103">
        <v>7535000</v>
      </c>
      <c r="X2603" s="103">
        <v>16268500</v>
      </c>
      <c r="Y2603" s="103">
        <v>10342250</v>
      </c>
      <c r="Z2603" s="103">
        <v>7768868</v>
      </c>
      <c r="AA2603" s="103">
        <v>7662526</v>
      </c>
      <c r="AB2603" s="103">
        <v>97664712.820346087</v>
      </c>
      <c r="AC2603" s="103">
        <v>1596270</v>
      </c>
      <c r="AD2603" s="103">
        <v>1668000</v>
      </c>
      <c r="AE2603" s="103">
        <v>373500</v>
      </c>
      <c r="AF2603" s="103">
        <v>625000</v>
      </c>
      <c r="AG2603" s="103">
        <v>0</v>
      </c>
      <c r="AH2603" s="103">
        <v>2183718.5555555555</v>
      </c>
      <c r="BE2603" s="62" t="str">
        <f t="shared" si="321"/>
        <v>PaaSSQLsobreWindowsOroMediaServidordeUsoBásicoHostingvirtualVersión2016NANANANANANANANANANAPaaS/M</v>
      </c>
      <c r="BH2603">
        <f t="shared" si="322"/>
        <v>0</v>
      </c>
      <c r="BI2603">
        <f t="shared" si="323"/>
        <v>0</v>
      </c>
      <c r="BJ2603">
        <f t="shared" si="324"/>
        <v>0</v>
      </c>
      <c r="BK2603">
        <f t="shared" si="325"/>
        <v>0</v>
      </c>
      <c r="BL2603">
        <f t="shared" si="326"/>
        <v>0</v>
      </c>
      <c r="BM2603">
        <f t="shared" si="327"/>
        <v>0</v>
      </c>
      <c r="BN2603">
        <f t="shared" si="328"/>
        <v>0</v>
      </c>
    </row>
    <row r="2604" spans="1:66" x14ac:dyDescent="0.25">
      <c r="A2604" t="s">
        <v>2703</v>
      </c>
      <c r="B2604" t="s">
        <v>4155</v>
      </c>
      <c r="C2604" t="s">
        <v>3713</v>
      </c>
      <c r="D2604" t="s">
        <v>3724</v>
      </c>
      <c r="E2604" t="s">
        <v>664</v>
      </c>
      <c r="F2604" t="s">
        <v>35</v>
      </c>
      <c r="G2604" t="s">
        <v>653</v>
      </c>
      <c r="H2604" t="s">
        <v>1712</v>
      </c>
      <c r="I2604" t="s">
        <v>3750</v>
      </c>
      <c r="J2604" t="s">
        <v>10</v>
      </c>
      <c r="K2604" t="s">
        <v>10</v>
      </c>
      <c r="L2604" t="s">
        <v>10</v>
      </c>
      <c r="M2604" t="s">
        <v>10</v>
      </c>
      <c r="N2604" t="s">
        <v>10</v>
      </c>
      <c r="O2604" t="s">
        <v>10</v>
      </c>
      <c r="P2604" t="s">
        <v>10</v>
      </c>
      <c r="Q2604" t="s">
        <v>10</v>
      </c>
      <c r="R2604" t="s">
        <v>10</v>
      </c>
      <c r="S2604" t="s">
        <v>10</v>
      </c>
      <c r="T2604" t="s">
        <v>4149</v>
      </c>
      <c r="U2604" s="103">
        <v>20545762.27986877</v>
      </c>
      <c r="V2604" s="103">
        <v>16040298</v>
      </c>
      <c r="W2604" s="103">
        <v>9335000</v>
      </c>
      <c r="X2604" s="103">
        <v>16430537</v>
      </c>
      <c r="Y2604" s="103">
        <v>6353625</v>
      </c>
      <c r="Z2604" s="103">
        <v>7801118</v>
      </c>
      <c r="AA2604" s="103">
        <v>16354496</v>
      </c>
      <c r="AB2604" s="103">
        <v>97153646.134593502</v>
      </c>
      <c r="AC2604" s="103">
        <v>1604029</v>
      </c>
      <c r="AD2604" s="103">
        <v>18670000</v>
      </c>
      <c r="AE2604" s="103">
        <v>373500</v>
      </c>
      <c r="AF2604" s="103">
        <v>625000</v>
      </c>
      <c r="AG2604" s="103">
        <v>0</v>
      </c>
      <c r="AH2604" s="103">
        <v>2183718.5555555555</v>
      </c>
      <c r="BE2604" s="62" t="str">
        <f t="shared" si="321"/>
        <v>PaaSSQLsobreWindowsOroMediaServidordeUsoBásicoNubeprivadaVersión2008NANANANANANANANANANAPaaS/M</v>
      </c>
      <c r="BH2604">
        <f t="shared" si="322"/>
        <v>0</v>
      </c>
      <c r="BI2604">
        <f t="shared" si="323"/>
        <v>0</v>
      </c>
      <c r="BJ2604">
        <f t="shared" si="324"/>
        <v>0</v>
      </c>
      <c r="BK2604">
        <f t="shared" si="325"/>
        <v>0</v>
      </c>
      <c r="BL2604">
        <f t="shared" si="326"/>
        <v>0</v>
      </c>
      <c r="BM2604">
        <f t="shared" si="327"/>
        <v>0</v>
      </c>
      <c r="BN2604">
        <f t="shared" si="328"/>
        <v>0</v>
      </c>
    </row>
    <row r="2605" spans="1:66" x14ac:dyDescent="0.25">
      <c r="A2605" t="s">
        <v>2753</v>
      </c>
      <c r="B2605" t="s">
        <v>4155</v>
      </c>
      <c r="C2605" t="s">
        <v>3713</v>
      </c>
      <c r="D2605" t="s">
        <v>3724</v>
      </c>
      <c r="E2605" t="s">
        <v>664</v>
      </c>
      <c r="F2605" t="s">
        <v>35</v>
      </c>
      <c r="G2605" t="s">
        <v>653</v>
      </c>
      <c r="H2605" t="s">
        <v>1712</v>
      </c>
      <c r="I2605" t="s">
        <v>3751</v>
      </c>
      <c r="J2605" t="s">
        <v>10</v>
      </c>
      <c r="K2605" t="s">
        <v>10</v>
      </c>
      <c r="L2605" t="s">
        <v>10</v>
      </c>
      <c r="M2605" t="s">
        <v>10</v>
      </c>
      <c r="N2605" t="s">
        <v>10</v>
      </c>
      <c r="O2605" t="s">
        <v>10</v>
      </c>
      <c r="P2605" t="s">
        <v>10</v>
      </c>
      <c r="Q2605" t="s">
        <v>10</v>
      </c>
      <c r="R2605" t="s">
        <v>10</v>
      </c>
      <c r="S2605" t="s">
        <v>10</v>
      </c>
      <c r="T2605" t="s">
        <v>4149</v>
      </c>
      <c r="U2605" s="103">
        <v>20545762.27986877</v>
      </c>
      <c r="V2605" s="103">
        <v>16040298</v>
      </c>
      <c r="W2605" s="103">
        <v>9335000</v>
      </c>
      <c r="X2605" s="103">
        <v>16430537</v>
      </c>
      <c r="Y2605" s="103">
        <v>6353625</v>
      </c>
      <c r="Z2605" s="103">
        <v>7801118</v>
      </c>
      <c r="AA2605" s="103">
        <v>16354496</v>
      </c>
      <c r="AB2605" s="103">
        <v>97153646.134593502</v>
      </c>
      <c r="AC2605" s="103">
        <v>1604029</v>
      </c>
      <c r="AD2605" s="103">
        <v>18670000</v>
      </c>
      <c r="AE2605" s="103">
        <v>373500</v>
      </c>
      <c r="AF2605" s="103">
        <v>625000</v>
      </c>
      <c r="AG2605" s="103">
        <v>0</v>
      </c>
      <c r="AH2605" s="103">
        <v>2183718.5555555555</v>
      </c>
      <c r="BE2605" s="62" t="str">
        <f t="shared" si="321"/>
        <v>PaaSSQLsobreWindowsOroMediaServidordeUsoBásicoNubeprivadaVersión2008R2NANANANANANANANANANAPaaS/M</v>
      </c>
      <c r="BH2605">
        <f t="shared" si="322"/>
        <v>0</v>
      </c>
      <c r="BI2605">
        <f t="shared" si="323"/>
        <v>0</v>
      </c>
      <c r="BJ2605">
        <f t="shared" si="324"/>
        <v>0</v>
      </c>
      <c r="BK2605">
        <f t="shared" si="325"/>
        <v>0</v>
      </c>
      <c r="BL2605">
        <f t="shared" si="326"/>
        <v>0</v>
      </c>
      <c r="BM2605">
        <f t="shared" si="327"/>
        <v>0</v>
      </c>
      <c r="BN2605">
        <f t="shared" si="328"/>
        <v>0</v>
      </c>
    </row>
    <row r="2606" spans="1:66" x14ac:dyDescent="0.25">
      <c r="A2606" t="s">
        <v>2803</v>
      </c>
      <c r="B2606" t="s">
        <v>4155</v>
      </c>
      <c r="C2606" t="s">
        <v>3713</v>
      </c>
      <c r="D2606" t="s">
        <v>3724</v>
      </c>
      <c r="E2606" t="s">
        <v>664</v>
      </c>
      <c r="F2606" t="s">
        <v>35</v>
      </c>
      <c r="G2606" t="s">
        <v>653</v>
      </c>
      <c r="H2606" t="s">
        <v>1712</v>
      </c>
      <c r="I2606" t="s">
        <v>3752</v>
      </c>
      <c r="J2606" t="s">
        <v>10</v>
      </c>
      <c r="K2606" t="s">
        <v>10</v>
      </c>
      <c r="L2606" t="s">
        <v>10</v>
      </c>
      <c r="M2606" t="s">
        <v>10</v>
      </c>
      <c r="N2606" t="s">
        <v>10</v>
      </c>
      <c r="O2606" t="s">
        <v>10</v>
      </c>
      <c r="P2606" t="s">
        <v>10</v>
      </c>
      <c r="Q2606" t="s">
        <v>10</v>
      </c>
      <c r="R2606" t="s">
        <v>10</v>
      </c>
      <c r="S2606" t="s">
        <v>10</v>
      </c>
      <c r="T2606" t="s">
        <v>4149</v>
      </c>
      <c r="U2606" s="103">
        <v>20545762.27986877</v>
      </c>
      <c r="V2606" s="103">
        <v>16040298</v>
      </c>
      <c r="W2606" s="103">
        <v>9335000</v>
      </c>
      <c r="X2606" s="103">
        <v>16430537</v>
      </c>
      <c r="Y2606" s="103">
        <v>6353625</v>
      </c>
      <c r="Z2606" s="103">
        <v>7801118</v>
      </c>
      <c r="AA2606" s="103">
        <v>16354496</v>
      </c>
      <c r="AB2606" s="103">
        <v>97153646.134593502</v>
      </c>
      <c r="AC2606" s="103">
        <v>1604029</v>
      </c>
      <c r="AD2606" s="103">
        <v>18670000</v>
      </c>
      <c r="AE2606" s="103">
        <v>373500</v>
      </c>
      <c r="AF2606" s="103">
        <v>625000</v>
      </c>
      <c r="AG2606" s="103">
        <v>0</v>
      </c>
      <c r="AH2606" s="103">
        <v>2183718.5555555555</v>
      </c>
      <c r="BE2606" s="62" t="str">
        <f t="shared" si="321"/>
        <v>PaaSSQLsobreWindowsOroMediaServidordeUsoBásicoNubeprivadaVersión2012NANANANANANANANANANAPaaS/M</v>
      </c>
      <c r="BH2606">
        <f t="shared" si="322"/>
        <v>0</v>
      </c>
      <c r="BI2606">
        <f t="shared" si="323"/>
        <v>0</v>
      </c>
      <c r="BJ2606">
        <f t="shared" si="324"/>
        <v>0</v>
      </c>
      <c r="BK2606">
        <f t="shared" si="325"/>
        <v>0</v>
      </c>
      <c r="BL2606">
        <f t="shared" si="326"/>
        <v>0</v>
      </c>
      <c r="BM2606">
        <f t="shared" si="327"/>
        <v>0</v>
      </c>
      <c r="BN2606">
        <f t="shared" si="328"/>
        <v>0</v>
      </c>
    </row>
    <row r="2607" spans="1:66" x14ac:dyDescent="0.25">
      <c r="A2607" t="s">
        <v>2853</v>
      </c>
      <c r="B2607" t="s">
        <v>4155</v>
      </c>
      <c r="C2607" t="s">
        <v>3713</v>
      </c>
      <c r="D2607" t="s">
        <v>3724</v>
      </c>
      <c r="E2607" t="s">
        <v>664</v>
      </c>
      <c r="F2607" t="s">
        <v>35</v>
      </c>
      <c r="G2607" t="s">
        <v>653</v>
      </c>
      <c r="H2607" t="s">
        <v>1712</v>
      </c>
      <c r="I2607" t="s">
        <v>3753</v>
      </c>
      <c r="J2607" t="s">
        <v>10</v>
      </c>
      <c r="K2607" t="s">
        <v>10</v>
      </c>
      <c r="L2607" t="s">
        <v>10</v>
      </c>
      <c r="M2607" t="s">
        <v>10</v>
      </c>
      <c r="N2607" t="s">
        <v>10</v>
      </c>
      <c r="O2607" t="s">
        <v>10</v>
      </c>
      <c r="P2607" t="s">
        <v>10</v>
      </c>
      <c r="Q2607" t="s">
        <v>10</v>
      </c>
      <c r="R2607" t="s">
        <v>10</v>
      </c>
      <c r="S2607" t="s">
        <v>10</v>
      </c>
      <c r="T2607" t="s">
        <v>4149</v>
      </c>
      <c r="U2607" s="103">
        <v>20545762.27986877</v>
      </c>
      <c r="V2607" s="103">
        <v>16040298</v>
      </c>
      <c r="W2607" s="103">
        <v>9335000</v>
      </c>
      <c r="X2607" s="103">
        <v>16430537</v>
      </c>
      <c r="Y2607" s="103">
        <v>6353625</v>
      </c>
      <c r="Z2607" s="103">
        <v>7801118</v>
      </c>
      <c r="AA2607" s="103">
        <v>16354496</v>
      </c>
      <c r="AB2607" s="103">
        <v>97153646.134593502</v>
      </c>
      <c r="AC2607" s="103">
        <v>1604029</v>
      </c>
      <c r="AD2607" s="103">
        <v>18670000</v>
      </c>
      <c r="AE2607" s="103">
        <v>373500</v>
      </c>
      <c r="AF2607" s="103">
        <v>625000</v>
      </c>
      <c r="AG2607" s="103">
        <v>0</v>
      </c>
      <c r="AH2607" s="103">
        <v>2183718.5555555555</v>
      </c>
      <c r="BE2607" s="62" t="str">
        <f t="shared" si="321"/>
        <v>PaaSSQLsobreWindowsOroMediaServidordeUsoBásicoNubeprivadaVersión2014NANANANANANANANANANAPaaS/M</v>
      </c>
      <c r="BH2607">
        <f t="shared" si="322"/>
        <v>0</v>
      </c>
      <c r="BI2607">
        <f t="shared" si="323"/>
        <v>0</v>
      </c>
      <c r="BJ2607">
        <f t="shared" si="324"/>
        <v>0</v>
      </c>
      <c r="BK2607">
        <f t="shared" si="325"/>
        <v>0</v>
      </c>
      <c r="BL2607">
        <f t="shared" si="326"/>
        <v>0</v>
      </c>
      <c r="BM2607">
        <f t="shared" si="327"/>
        <v>0</v>
      </c>
      <c r="BN2607">
        <f t="shared" si="328"/>
        <v>0</v>
      </c>
    </row>
    <row r="2608" spans="1:66" x14ac:dyDescent="0.25">
      <c r="A2608" t="s">
        <v>2903</v>
      </c>
      <c r="B2608" t="s">
        <v>4155</v>
      </c>
      <c r="C2608" t="s">
        <v>3713</v>
      </c>
      <c r="D2608" t="s">
        <v>3724</v>
      </c>
      <c r="E2608" t="s">
        <v>664</v>
      </c>
      <c r="F2608" t="s">
        <v>35</v>
      </c>
      <c r="G2608" t="s">
        <v>653</v>
      </c>
      <c r="H2608" t="s">
        <v>1712</v>
      </c>
      <c r="I2608" t="s">
        <v>3754</v>
      </c>
      <c r="J2608" t="s">
        <v>10</v>
      </c>
      <c r="K2608" t="s">
        <v>10</v>
      </c>
      <c r="L2608" t="s">
        <v>10</v>
      </c>
      <c r="M2608" t="s">
        <v>10</v>
      </c>
      <c r="N2608" t="s">
        <v>10</v>
      </c>
      <c r="O2608" t="s">
        <v>10</v>
      </c>
      <c r="P2608" t="s">
        <v>10</v>
      </c>
      <c r="Q2608" t="s">
        <v>10</v>
      </c>
      <c r="R2608" t="s">
        <v>10</v>
      </c>
      <c r="S2608" t="s">
        <v>10</v>
      </c>
      <c r="T2608" t="s">
        <v>4149</v>
      </c>
      <c r="U2608" s="103">
        <v>20545762.27986877</v>
      </c>
      <c r="V2608" s="103">
        <v>16040298</v>
      </c>
      <c r="W2608" s="103">
        <v>9335000</v>
      </c>
      <c r="X2608" s="103">
        <v>16430537</v>
      </c>
      <c r="Y2608" s="103">
        <v>6353625</v>
      </c>
      <c r="Z2608" s="103">
        <v>7801118</v>
      </c>
      <c r="AA2608" s="103">
        <v>16354496</v>
      </c>
      <c r="AB2608" s="103">
        <v>97153646.134593502</v>
      </c>
      <c r="AC2608" s="103">
        <v>1604029</v>
      </c>
      <c r="AD2608" s="103">
        <v>18670000</v>
      </c>
      <c r="AE2608" s="103">
        <v>373500</v>
      </c>
      <c r="AF2608" s="103">
        <v>625000</v>
      </c>
      <c r="AG2608" s="103">
        <v>0</v>
      </c>
      <c r="AH2608" s="103">
        <v>2183718.5555555555</v>
      </c>
      <c r="BE2608" s="62" t="str">
        <f t="shared" si="321"/>
        <v>PaaSSQLsobreWindowsOroMediaServidordeUsoBásicoNubeprivadaVersión2016NANANANANANANANANANAPaaS/M</v>
      </c>
      <c r="BH2608">
        <f t="shared" si="322"/>
        <v>0</v>
      </c>
      <c r="BI2608">
        <f t="shared" si="323"/>
        <v>0</v>
      </c>
      <c r="BJ2608">
        <f t="shared" si="324"/>
        <v>0</v>
      </c>
      <c r="BK2608">
        <f t="shared" si="325"/>
        <v>0</v>
      </c>
      <c r="BL2608">
        <f t="shared" si="326"/>
        <v>0</v>
      </c>
      <c r="BM2608">
        <f t="shared" si="327"/>
        <v>0</v>
      </c>
      <c r="BN2608">
        <f t="shared" si="328"/>
        <v>0</v>
      </c>
    </row>
    <row r="2609" spans="1:66" x14ac:dyDescent="0.25">
      <c r="A2609" t="s">
        <v>2685</v>
      </c>
      <c r="B2609" t="s">
        <v>4155</v>
      </c>
      <c r="C2609" t="s">
        <v>3713</v>
      </c>
      <c r="D2609" t="s">
        <v>3724</v>
      </c>
      <c r="E2609" t="s">
        <v>664</v>
      </c>
      <c r="F2609" t="s">
        <v>35</v>
      </c>
      <c r="G2609" t="s">
        <v>654</v>
      </c>
      <c r="H2609" t="s">
        <v>1710</v>
      </c>
      <c r="I2609" t="s">
        <v>3750</v>
      </c>
      <c r="J2609" t="s">
        <v>10</v>
      </c>
      <c r="K2609" t="s">
        <v>10</v>
      </c>
      <c r="L2609" t="s">
        <v>10</v>
      </c>
      <c r="M2609" t="s">
        <v>10</v>
      </c>
      <c r="N2609" t="s">
        <v>10</v>
      </c>
      <c r="O2609" t="s">
        <v>10</v>
      </c>
      <c r="P2609" t="s">
        <v>10</v>
      </c>
      <c r="Q2609" t="s">
        <v>10</v>
      </c>
      <c r="R2609" t="s">
        <v>10</v>
      </c>
      <c r="S2609" t="s">
        <v>10</v>
      </c>
      <c r="T2609" t="s">
        <v>4149</v>
      </c>
      <c r="U2609" s="103">
        <v>48977115.984620124</v>
      </c>
      <c r="V2609" s="103">
        <v>17494293</v>
      </c>
      <c r="W2609" s="103">
        <v>13893000</v>
      </c>
      <c r="X2609" s="103">
        <v>27821681</v>
      </c>
      <c r="Y2609" s="103">
        <v>14082852.22622269</v>
      </c>
      <c r="Z2609" s="103">
        <v>12636348</v>
      </c>
      <c r="AA2609" s="103">
        <v>15546971.403508773</v>
      </c>
      <c r="AB2609" s="103">
        <v>253293812.9077208</v>
      </c>
      <c r="AC2609" s="103">
        <v>1749429</v>
      </c>
      <c r="AD2609" s="103">
        <v>9725000</v>
      </c>
      <c r="AE2609" s="103">
        <v>473728</v>
      </c>
      <c r="AF2609" s="103">
        <v>625000</v>
      </c>
      <c r="AG2609" s="103">
        <v>0</v>
      </c>
      <c r="AH2609" s="103">
        <v>1822171.2280701755</v>
      </c>
      <c r="BE2609" s="62" t="str">
        <f t="shared" si="321"/>
        <v>PaaSSQLsobreWindowsOroMediaServidordeUsoEstándarHostingfísicoVersión2008NANANANANANANANANANAPaaS/M</v>
      </c>
      <c r="BH2609">
        <f t="shared" si="322"/>
        <v>0</v>
      </c>
      <c r="BI2609">
        <f t="shared" si="323"/>
        <v>0</v>
      </c>
      <c r="BJ2609">
        <f t="shared" si="324"/>
        <v>0</v>
      </c>
      <c r="BK2609">
        <f t="shared" si="325"/>
        <v>0</v>
      </c>
      <c r="BL2609">
        <f t="shared" si="326"/>
        <v>0</v>
      </c>
      <c r="BM2609">
        <f t="shared" si="327"/>
        <v>0</v>
      </c>
      <c r="BN2609">
        <f t="shared" si="328"/>
        <v>0</v>
      </c>
    </row>
    <row r="2610" spans="1:66" x14ac:dyDescent="0.25">
      <c r="A2610" t="s">
        <v>2735</v>
      </c>
      <c r="B2610" t="s">
        <v>4155</v>
      </c>
      <c r="C2610" t="s">
        <v>3713</v>
      </c>
      <c r="D2610" t="s">
        <v>3724</v>
      </c>
      <c r="E2610" t="s">
        <v>664</v>
      </c>
      <c r="F2610" t="s">
        <v>35</v>
      </c>
      <c r="G2610" t="s">
        <v>654</v>
      </c>
      <c r="H2610" t="s">
        <v>1710</v>
      </c>
      <c r="I2610" t="s">
        <v>3751</v>
      </c>
      <c r="J2610" t="s">
        <v>10</v>
      </c>
      <c r="K2610" t="s">
        <v>10</v>
      </c>
      <c r="L2610" t="s">
        <v>10</v>
      </c>
      <c r="M2610" t="s">
        <v>10</v>
      </c>
      <c r="N2610" t="s">
        <v>10</v>
      </c>
      <c r="O2610" t="s">
        <v>10</v>
      </c>
      <c r="P2610" t="s">
        <v>10</v>
      </c>
      <c r="Q2610" t="s">
        <v>10</v>
      </c>
      <c r="R2610" t="s">
        <v>10</v>
      </c>
      <c r="S2610" t="s">
        <v>10</v>
      </c>
      <c r="T2610" t="s">
        <v>4149</v>
      </c>
      <c r="U2610" s="103">
        <v>48977115.984620124</v>
      </c>
      <c r="V2610" s="103">
        <v>17494293</v>
      </c>
      <c r="W2610" s="103">
        <v>13893000</v>
      </c>
      <c r="X2610" s="103">
        <v>27821681</v>
      </c>
      <c r="Y2610" s="103">
        <v>14082852.22622269</v>
      </c>
      <c r="Z2610" s="103">
        <v>12636348</v>
      </c>
      <c r="AA2610" s="103">
        <v>15546971.403508773</v>
      </c>
      <c r="AB2610" s="103">
        <v>253293812.9077208</v>
      </c>
      <c r="AC2610" s="103">
        <v>1749429</v>
      </c>
      <c r="AD2610" s="103">
        <v>9725000</v>
      </c>
      <c r="AE2610" s="103">
        <v>473728</v>
      </c>
      <c r="AF2610" s="103">
        <v>625000</v>
      </c>
      <c r="AG2610" s="103">
        <v>0</v>
      </c>
      <c r="AH2610" s="103">
        <v>1822171.2280701755</v>
      </c>
      <c r="BE2610" s="62" t="str">
        <f t="shared" si="321"/>
        <v>PaaSSQLsobreWindowsOroMediaServidordeUsoEstándarHostingfísicoVersión2008R2NANANANANANANANANANAPaaS/M</v>
      </c>
      <c r="BH2610">
        <f t="shared" si="322"/>
        <v>0</v>
      </c>
      <c r="BI2610">
        <f t="shared" si="323"/>
        <v>0</v>
      </c>
      <c r="BJ2610">
        <f t="shared" si="324"/>
        <v>0</v>
      </c>
      <c r="BK2610">
        <f t="shared" si="325"/>
        <v>0</v>
      </c>
      <c r="BL2610">
        <f t="shared" si="326"/>
        <v>0</v>
      </c>
      <c r="BM2610">
        <f t="shared" si="327"/>
        <v>0</v>
      </c>
      <c r="BN2610">
        <f t="shared" si="328"/>
        <v>0</v>
      </c>
    </row>
    <row r="2611" spans="1:66" x14ac:dyDescent="0.25">
      <c r="A2611" t="s">
        <v>2785</v>
      </c>
      <c r="B2611" t="s">
        <v>4155</v>
      </c>
      <c r="C2611" t="s">
        <v>3713</v>
      </c>
      <c r="D2611" t="s">
        <v>3724</v>
      </c>
      <c r="E2611" t="s">
        <v>664</v>
      </c>
      <c r="F2611" t="s">
        <v>35</v>
      </c>
      <c r="G2611" t="s">
        <v>654</v>
      </c>
      <c r="H2611" t="s">
        <v>1710</v>
      </c>
      <c r="I2611" t="s">
        <v>3752</v>
      </c>
      <c r="J2611" t="s">
        <v>10</v>
      </c>
      <c r="K2611" t="s">
        <v>10</v>
      </c>
      <c r="L2611" t="s">
        <v>10</v>
      </c>
      <c r="M2611" t="s">
        <v>10</v>
      </c>
      <c r="N2611" t="s">
        <v>10</v>
      </c>
      <c r="O2611" t="s">
        <v>10</v>
      </c>
      <c r="P2611" t="s">
        <v>10</v>
      </c>
      <c r="Q2611" t="s">
        <v>10</v>
      </c>
      <c r="R2611" t="s">
        <v>10</v>
      </c>
      <c r="S2611" t="s">
        <v>10</v>
      </c>
      <c r="T2611" t="s">
        <v>4149</v>
      </c>
      <c r="U2611" s="103">
        <v>48977115.984620124</v>
      </c>
      <c r="V2611" s="103">
        <v>17494293</v>
      </c>
      <c r="W2611" s="103">
        <v>13893000</v>
      </c>
      <c r="X2611" s="103">
        <v>27821681</v>
      </c>
      <c r="Y2611" s="103">
        <v>14082852.22622269</v>
      </c>
      <c r="Z2611" s="103">
        <v>12636348</v>
      </c>
      <c r="AA2611" s="103">
        <v>15546971.403508773</v>
      </c>
      <c r="AB2611" s="103">
        <v>253293812.9077208</v>
      </c>
      <c r="AC2611" s="103">
        <v>1749429</v>
      </c>
      <c r="AD2611" s="103">
        <v>9725000</v>
      </c>
      <c r="AE2611" s="103">
        <v>473728</v>
      </c>
      <c r="AF2611" s="103">
        <v>625000</v>
      </c>
      <c r="AG2611" s="103">
        <v>0</v>
      </c>
      <c r="AH2611" s="103">
        <v>1822171.2280701755</v>
      </c>
      <c r="BE2611" s="62" t="str">
        <f t="shared" si="321"/>
        <v>PaaSSQLsobreWindowsOroMediaServidordeUsoEstándarHostingfísicoVersión2012NANANANANANANANANANAPaaS/M</v>
      </c>
      <c r="BH2611">
        <f t="shared" si="322"/>
        <v>0</v>
      </c>
      <c r="BI2611">
        <f t="shared" si="323"/>
        <v>0</v>
      </c>
      <c r="BJ2611">
        <f t="shared" si="324"/>
        <v>0</v>
      </c>
      <c r="BK2611">
        <f t="shared" si="325"/>
        <v>0</v>
      </c>
      <c r="BL2611">
        <f t="shared" si="326"/>
        <v>0</v>
      </c>
      <c r="BM2611">
        <f t="shared" si="327"/>
        <v>0</v>
      </c>
      <c r="BN2611">
        <f t="shared" si="328"/>
        <v>0</v>
      </c>
    </row>
    <row r="2612" spans="1:66" x14ac:dyDescent="0.25">
      <c r="A2612" t="s">
        <v>2835</v>
      </c>
      <c r="B2612" t="s">
        <v>4155</v>
      </c>
      <c r="C2612" t="s">
        <v>3713</v>
      </c>
      <c r="D2612" t="s">
        <v>3724</v>
      </c>
      <c r="E2612" t="s">
        <v>664</v>
      </c>
      <c r="F2612" t="s">
        <v>35</v>
      </c>
      <c r="G2612" t="s">
        <v>654</v>
      </c>
      <c r="H2612" t="s">
        <v>1710</v>
      </c>
      <c r="I2612" t="s">
        <v>3753</v>
      </c>
      <c r="J2612" t="s">
        <v>10</v>
      </c>
      <c r="K2612" t="s">
        <v>10</v>
      </c>
      <c r="L2612" t="s">
        <v>10</v>
      </c>
      <c r="M2612" t="s">
        <v>10</v>
      </c>
      <c r="N2612" t="s">
        <v>10</v>
      </c>
      <c r="O2612" t="s">
        <v>10</v>
      </c>
      <c r="P2612" t="s">
        <v>10</v>
      </c>
      <c r="Q2612" t="s">
        <v>10</v>
      </c>
      <c r="R2612" t="s">
        <v>10</v>
      </c>
      <c r="S2612" t="s">
        <v>10</v>
      </c>
      <c r="T2612" t="s">
        <v>4149</v>
      </c>
      <c r="U2612" s="103">
        <v>48977115.984620124</v>
      </c>
      <c r="V2612" s="103">
        <v>17494293</v>
      </c>
      <c r="W2612" s="103">
        <v>13893000</v>
      </c>
      <c r="X2612" s="103">
        <v>27821681</v>
      </c>
      <c r="Y2612" s="103">
        <v>14082852.22622269</v>
      </c>
      <c r="Z2612" s="103">
        <v>12636348</v>
      </c>
      <c r="AA2612" s="103">
        <v>15546971.403508773</v>
      </c>
      <c r="AB2612" s="103">
        <v>253293812.9077208</v>
      </c>
      <c r="AC2612" s="103">
        <v>1749429</v>
      </c>
      <c r="AD2612" s="103">
        <v>9725000</v>
      </c>
      <c r="AE2612" s="103">
        <v>473728</v>
      </c>
      <c r="AF2612" s="103">
        <v>625000</v>
      </c>
      <c r="AG2612" s="103">
        <v>0</v>
      </c>
      <c r="AH2612" s="103">
        <v>1822171.2280701755</v>
      </c>
      <c r="BE2612" s="62" t="str">
        <f t="shared" si="321"/>
        <v>PaaSSQLsobreWindowsOroMediaServidordeUsoEstándarHostingfísicoVersión2014NANANANANANANANANANAPaaS/M</v>
      </c>
      <c r="BH2612">
        <f t="shared" si="322"/>
        <v>0</v>
      </c>
      <c r="BI2612">
        <f t="shared" si="323"/>
        <v>0</v>
      </c>
      <c r="BJ2612">
        <f t="shared" si="324"/>
        <v>0</v>
      </c>
      <c r="BK2612">
        <f t="shared" si="325"/>
        <v>0</v>
      </c>
      <c r="BL2612">
        <f t="shared" si="326"/>
        <v>0</v>
      </c>
      <c r="BM2612">
        <f t="shared" si="327"/>
        <v>0</v>
      </c>
      <c r="BN2612">
        <f t="shared" si="328"/>
        <v>0</v>
      </c>
    </row>
    <row r="2613" spans="1:66" x14ac:dyDescent="0.25">
      <c r="A2613" t="s">
        <v>2885</v>
      </c>
      <c r="B2613" t="s">
        <v>4155</v>
      </c>
      <c r="C2613" t="s">
        <v>3713</v>
      </c>
      <c r="D2613" t="s">
        <v>3724</v>
      </c>
      <c r="E2613" t="s">
        <v>664</v>
      </c>
      <c r="F2613" t="s">
        <v>35</v>
      </c>
      <c r="G2613" t="s">
        <v>654</v>
      </c>
      <c r="H2613" t="s">
        <v>1710</v>
      </c>
      <c r="I2613" t="s">
        <v>3754</v>
      </c>
      <c r="J2613" t="s">
        <v>10</v>
      </c>
      <c r="K2613" t="s">
        <v>10</v>
      </c>
      <c r="L2613" t="s">
        <v>10</v>
      </c>
      <c r="M2613" t="s">
        <v>10</v>
      </c>
      <c r="N2613" t="s">
        <v>10</v>
      </c>
      <c r="O2613" t="s">
        <v>10</v>
      </c>
      <c r="P2613" t="s">
        <v>10</v>
      </c>
      <c r="Q2613" t="s">
        <v>10</v>
      </c>
      <c r="R2613" t="s">
        <v>10</v>
      </c>
      <c r="S2613" t="s">
        <v>10</v>
      </c>
      <c r="T2613" t="s">
        <v>4149</v>
      </c>
      <c r="U2613" s="103">
        <v>48977115.984620124</v>
      </c>
      <c r="V2613" s="103">
        <v>17494293</v>
      </c>
      <c r="W2613" s="103">
        <v>13893000</v>
      </c>
      <c r="X2613" s="103">
        <v>27821681</v>
      </c>
      <c r="Y2613" s="103">
        <v>14082852.22622269</v>
      </c>
      <c r="Z2613" s="103">
        <v>12636348</v>
      </c>
      <c r="AA2613" s="103">
        <v>15546971.403508773</v>
      </c>
      <c r="AB2613" s="103">
        <v>253293812.9077208</v>
      </c>
      <c r="AC2613" s="103">
        <v>1749429</v>
      </c>
      <c r="AD2613" s="103">
        <v>9725000</v>
      </c>
      <c r="AE2613" s="103">
        <v>473728</v>
      </c>
      <c r="AF2613" s="103">
        <v>625000</v>
      </c>
      <c r="AG2613" s="103">
        <v>0</v>
      </c>
      <c r="AH2613" s="103">
        <v>1822171.2280701755</v>
      </c>
      <c r="BE2613" s="62" t="str">
        <f t="shared" si="321"/>
        <v>PaaSSQLsobreWindowsOroMediaServidordeUsoEstándarHostingfísicoVersión2016NANANANANANANANANANAPaaS/M</v>
      </c>
      <c r="BH2613">
        <f t="shared" si="322"/>
        <v>0</v>
      </c>
      <c r="BI2613">
        <f t="shared" si="323"/>
        <v>0</v>
      </c>
      <c r="BJ2613">
        <f t="shared" si="324"/>
        <v>0</v>
      </c>
      <c r="BK2613">
        <f t="shared" si="325"/>
        <v>0</v>
      </c>
      <c r="BL2613">
        <f t="shared" si="326"/>
        <v>0</v>
      </c>
      <c r="BM2613">
        <f t="shared" si="327"/>
        <v>0</v>
      </c>
      <c r="BN2613">
        <f t="shared" si="328"/>
        <v>0</v>
      </c>
    </row>
    <row r="2614" spans="1:66" x14ac:dyDescent="0.25">
      <c r="A2614" t="s">
        <v>2695</v>
      </c>
      <c r="B2614" t="s">
        <v>4155</v>
      </c>
      <c r="C2614" t="s">
        <v>3713</v>
      </c>
      <c r="D2614" t="s">
        <v>3724</v>
      </c>
      <c r="E2614" t="s">
        <v>664</v>
      </c>
      <c r="F2614" t="s">
        <v>35</v>
      </c>
      <c r="G2614" t="s">
        <v>654</v>
      </c>
      <c r="H2614" t="s">
        <v>1711</v>
      </c>
      <c r="I2614" t="s">
        <v>3750</v>
      </c>
      <c r="J2614" t="s">
        <v>10</v>
      </c>
      <c r="K2614" t="s">
        <v>10</v>
      </c>
      <c r="L2614" t="s">
        <v>10</v>
      </c>
      <c r="M2614" t="s">
        <v>10</v>
      </c>
      <c r="N2614" t="s">
        <v>10</v>
      </c>
      <c r="O2614" t="s">
        <v>10</v>
      </c>
      <c r="P2614" t="s">
        <v>10</v>
      </c>
      <c r="Q2614" t="s">
        <v>10</v>
      </c>
      <c r="R2614" t="s">
        <v>10</v>
      </c>
      <c r="S2614" t="s">
        <v>10</v>
      </c>
      <c r="T2614" t="s">
        <v>4149</v>
      </c>
      <c r="U2614" s="103">
        <v>49931397.332956232</v>
      </c>
      <c r="V2614" s="103">
        <v>16234812</v>
      </c>
      <c r="W2614" s="103">
        <v>17791000</v>
      </c>
      <c r="X2614" s="103">
        <v>39474957</v>
      </c>
      <c r="Y2614" s="103">
        <v>23503125</v>
      </c>
      <c r="Z2614" s="103">
        <v>18335345</v>
      </c>
      <c r="AA2614" s="103">
        <v>10467950.444444444</v>
      </c>
      <c r="AB2614" s="103">
        <v>242689104.49480483</v>
      </c>
      <c r="AC2614" s="103">
        <v>1623481</v>
      </c>
      <c r="AD2614" s="103">
        <v>4060000</v>
      </c>
      <c r="AE2614" s="103">
        <v>473050</v>
      </c>
      <c r="AF2614" s="103">
        <v>625000</v>
      </c>
      <c r="AG2614" s="103">
        <v>0</v>
      </c>
      <c r="AH2614" s="103">
        <v>2183718.5555555555</v>
      </c>
      <c r="BE2614" s="62" t="str">
        <f t="shared" si="321"/>
        <v>PaaSSQLsobreWindowsOroMediaServidordeUsoEstándarHostingvirtualVersión2008NANANANANANANANANANAPaaS/M</v>
      </c>
      <c r="BH2614">
        <f t="shared" si="322"/>
        <v>0</v>
      </c>
      <c r="BI2614">
        <f t="shared" si="323"/>
        <v>0</v>
      </c>
      <c r="BJ2614">
        <f t="shared" si="324"/>
        <v>0</v>
      </c>
      <c r="BK2614">
        <f t="shared" si="325"/>
        <v>0</v>
      </c>
      <c r="BL2614">
        <f t="shared" si="326"/>
        <v>0</v>
      </c>
      <c r="BM2614">
        <f t="shared" si="327"/>
        <v>0</v>
      </c>
      <c r="BN2614">
        <f t="shared" si="328"/>
        <v>0</v>
      </c>
    </row>
    <row r="2615" spans="1:66" x14ac:dyDescent="0.25">
      <c r="A2615" t="s">
        <v>2745</v>
      </c>
      <c r="B2615" t="s">
        <v>4155</v>
      </c>
      <c r="C2615" t="s">
        <v>3713</v>
      </c>
      <c r="D2615" t="s">
        <v>3724</v>
      </c>
      <c r="E2615" t="s">
        <v>664</v>
      </c>
      <c r="F2615" t="s">
        <v>35</v>
      </c>
      <c r="G2615" t="s">
        <v>654</v>
      </c>
      <c r="H2615" t="s">
        <v>1711</v>
      </c>
      <c r="I2615" t="s">
        <v>3751</v>
      </c>
      <c r="J2615" t="s">
        <v>10</v>
      </c>
      <c r="K2615" t="s">
        <v>10</v>
      </c>
      <c r="L2615" t="s">
        <v>10</v>
      </c>
      <c r="M2615" t="s">
        <v>10</v>
      </c>
      <c r="N2615" t="s">
        <v>10</v>
      </c>
      <c r="O2615" t="s">
        <v>10</v>
      </c>
      <c r="P2615" t="s">
        <v>10</v>
      </c>
      <c r="Q2615" t="s">
        <v>10</v>
      </c>
      <c r="R2615" t="s">
        <v>10</v>
      </c>
      <c r="S2615" t="s">
        <v>10</v>
      </c>
      <c r="T2615" t="s">
        <v>4149</v>
      </c>
      <c r="U2615" s="103">
        <v>49931397.332956232</v>
      </c>
      <c r="V2615" s="103">
        <v>16234812</v>
      </c>
      <c r="W2615" s="103">
        <v>17791000</v>
      </c>
      <c r="X2615" s="103">
        <v>39474957</v>
      </c>
      <c r="Y2615" s="103">
        <v>23503125</v>
      </c>
      <c r="Z2615" s="103">
        <v>18335345</v>
      </c>
      <c r="AA2615" s="103">
        <v>10467950.444444444</v>
      </c>
      <c r="AB2615" s="103">
        <v>242689104.49480483</v>
      </c>
      <c r="AC2615" s="103">
        <v>1623481</v>
      </c>
      <c r="AD2615" s="103">
        <v>4060000</v>
      </c>
      <c r="AE2615" s="103">
        <v>473050</v>
      </c>
      <c r="AF2615" s="103">
        <v>625000</v>
      </c>
      <c r="AG2615" s="103">
        <v>0</v>
      </c>
      <c r="AH2615" s="103">
        <v>2183718.5555555555</v>
      </c>
      <c r="BE2615" s="62" t="str">
        <f t="shared" si="321"/>
        <v>PaaSSQLsobreWindowsOroMediaServidordeUsoEstándarHostingvirtualVersión2008R2NANANANANANANANANANAPaaS/M</v>
      </c>
      <c r="BH2615">
        <f t="shared" si="322"/>
        <v>0</v>
      </c>
      <c r="BI2615">
        <f t="shared" si="323"/>
        <v>0</v>
      </c>
      <c r="BJ2615">
        <f t="shared" si="324"/>
        <v>0</v>
      </c>
      <c r="BK2615">
        <f t="shared" si="325"/>
        <v>0</v>
      </c>
      <c r="BL2615">
        <f t="shared" si="326"/>
        <v>0</v>
      </c>
      <c r="BM2615">
        <f t="shared" si="327"/>
        <v>0</v>
      </c>
      <c r="BN2615">
        <f t="shared" si="328"/>
        <v>0</v>
      </c>
    </row>
    <row r="2616" spans="1:66" x14ac:dyDescent="0.25">
      <c r="A2616" t="s">
        <v>2795</v>
      </c>
      <c r="B2616" t="s">
        <v>4155</v>
      </c>
      <c r="C2616" t="s">
        <v>3713</v>
      </c>
      <c r="D2616" t="s">
        <v>3724</v>
      </c>
      <c r="E2616" t="s">
        <v>664</v>
      </c>
      <c r="F2616" t="s">
        <v>35</v>
      </c>
      <c r="G2616" t="s">
        <v>654</v>
      </c>
      <c r="H2616" t="s">
        <v>1711</v>
      </c>
      <c r="I2616" t="s">
        <v>3752</v>
      </c>
      <c r="J2616" t="s">
        <v>10</v>
      </c>
      <c r="K2616" t="s">
        <v>10</v>
      </c>
      <c r="L2616" t="s">
        <v>10</v>
      </c>
      <c r="M2616" t="s">
        <v>10</v>
      </c>
      <c r="N2616" t="s">
        <v>10</v>
      </c>
      <c r="O2616" t="s">
        <v>10</v>
      </c>
      <c r="P2616" t="s">
        <v>10</v>
      </c>
      <c r="Q2616" t="s">
        <v>10</v>
      </c>
      <c r="R2616" t="s">
        <v>10</v>
      </c>
      <c r="S2616" t="s">
        <v>10</v>
      </c>
      <c r="T2616" t="s">
        <v>4149</v>
      </c>
      <c r="U2616" s="103">
        <v>49931397.332956232</v>
      </c>
      <c r="V2616" s="103">
        <v>16234812</v>
      </c>
      <c r="W2616" s="103">
        <v>17791000</v>
      </c>
      <c r="X2616" s="103">
        <v>39474957</v>
      </c>
      <c r="Y2616" s="103">
        <v>23503125</v>
      </c>
      <c r="Z2616" s="103">
        <v>18335345</v>
      </c>
      <c r="AA2616" s="103">
        <v>10467950.444444444</v>
      </c>
      <c r="AB2616" s="103">
        <v>242689104.49480483</v>
      </c>
      <c r="AC2616" s="103">
        <v>1623481</v>
      </c>
      <c r="AD2616" s="103">
        <v>4060000</v>
      </c>
      <c r="AE2616" s="103">
        <v>473050</v>
      </c>
      <c r="AF2616" s="103">
        <v>625000</v>
      </c>
      <c r="AG2616" s="103">
        <v>0</v>
      </c>
      <c r="AH2616" s="103">
        <v>2183718.5555555555</v>
      </c>
      <c r="BE2616" s="62" t="str">
        <f t="shared" si="321"/>
        <v>PaaSSQLsobreWindowsOroMediaServidordeUsoEstándarHostingvirtualVersión2012NANANANANANANANANANAPaaS/M</v>
      </c>
      <c r="BH2616">
        <f t="shared" si="322"/>
        <v>0</v>
      </c>
      <c r="BI2616">
        <f t="shared" si="323"/>
        <v>0</v>
      </c>
      <c r="BJ2616">
        <f t="shared" si="324"/>
        <v>0</v>
      </c>
      <c r="BK2616">
        <f t="shared" si="325"/>
        <v>0</v>
      </c>
      <c r="BL2616">
        <f t="shared" si="326"/>
        <v>0</v>
      </c>
      <c r="BM2616">
        <f t="shared" si="327"/>
        <v>0</v>
      </c>
      <c r="BN2616">
        <f t="shared" si="328"/>
        <v>0</v>
      </c>
    </row>
    <row r="2617" spans="1:66" x14ac:dyDescent="0.25">
      <c r="A2617" t="s">
        <v>2845</v>
      </c>
      <c r="B2617" t="s">
        <v>4155</v>
      </c>
      <c r="C2617" t="s">
        <v>3713</v>
      </c>
      <c r="D2617" t="s">
        <v>3724</v>
      </c>
      <c r="E2617" t="s">
        <v>664</v>
      </c>
      <c r="F2617" t="s">
        <v>35</v>
      </c>
      <c r="G2617" t="s">
        <v>654</v>
      </c>
      <c r="H2617" t="s">
        <v>1711</v>
      </c>
      <c r="I2617" t="s">
        <v>3753</v>
      </c>
      <c r="J2617" t="s">
        <v>10</v>
      </c>
      <c r="K2617" t="s">
        <v>10</v>
      </c>
      <c r="L2617" t="s">
        <v>10</v>
      </c>
      <c r="M2617" t="s">
        <v>10</v>
      </c>
      <c r="N2617" t="s">
        <v>10</v>
      </c>
      <c r="O2617" t="s">
        <v>10</v>
      </c>
      <c r="P2617" t="s">
        <v>10</v>
      </c>
      <c r="Q2617" t="s">
        <v>10</v>
      </c>
      <c r="R2617" t="s">
        <v>10</v>
      </c>
      <c r="S2617" t="s">
        <v>10</v>
      </c>
      <c r="T2617" t="s">
        <v>4149</v>
      </c>
      <c r="U2617" s="103">
        <v>49931397.332956232</v>
      </c>
      <c r="V2617" s="103">
        <v>16234812</v>
      </c>
      <c r="W2617" s="103">
        <v>17791000</v>
      </c>
      <c r="X2617" s="103">
        <v>39474957</v>
      </c>
      <c r="Y2617" s="103">
        <v>23503125</v>
      </c>
      <c r="Z2617" s="103">
        <v>18335345</v>
      </c>
      <c r="AA2617" s="103">
        <v>10467950.444444444</v>
      </c>
      <c r="AB2617" s="103">
        <v>242689104.49480483</v>
      </c>
      <c r="AC2617" s="103">
        <v>1623481</v>
      </c>
      <c r="AD2617" s="103">
        <v>4060000</v>
      </c>
      <c r="AE2617" s="103">
        <v>473050</v>
      </c>
      <c r="AF2617" s="103">
        <v>625000</v>
      </c>
      <c r="AG2617" s="103">
        <v>0</v>
      </c>
      <c r="AH2617" s="103">
        <v>2183718.5555555555</v>
      </c>
      <c r="BE2617" s="62" t="str">
        <f t="shared" si="321"/>
        <v>PaaSSQLsobreWindowsOroMediaServidordeUsoEstándarHostingvirtualVersión2014NANANANANANANANANANAPaaS/M</v>
      </c>
      <c r="BH2617">
        <f t="shared" si="322"/>
        <v>0</v>
      </c>
      <c r="BI2617">
        <f t="shared" si="323"/>
        <v>0</v>
      </c>
      <c r="BJ2617">
        <f t="shared" si="324"/>
        <v>0</v>
      </c>
      <c r="BK2617">
        <f t="shared" si="325"/>
        <v>0</v>
      </c>
      <c r="BL2617">
        <f t="shared" si="326"/>
        <v>0</v>
      </c>
      <c r="BM2617">
        <f t="shared" si="327"/>
        <v>0</v>
      </c>
      <c r="BN2617">
        <f t="shared" si="328"/>
        <v>0</v>
      </c>
    </row>
    <row r="2618" spans="1:66" x14ac:dyDescent="0.25">
      <c r="A2618" t="s">
        <v>2895</v>
      </c>
      <c r="B2618" t="s">
        <v>4155</v>
      </c>
      <c r="C2618" t="s">
        <v>3713</v>
      </c>
      <c r="D2618" t="s">
        <v>3724</v>
      </c>
      <c r="E2618" t="s">
        <v>664</v>
      </c>
      <c r="F2618" t="s">
        <v>35</v>
      </c>
      <c r="G2618" t="s">
        <v>654</v>
      </c>
      <c r="H2618" t="s">
        <v>1711</v>
      </c>
      <c r="I2618" t="s">
        <v>3754</v>
      </c>
      <c r="J2618" t="s">
        <v>10</v>
      </c>
      <c r="K2618" t="s">
        <v>10</v>
      </c>
      <c r="L2618" t="s">
        <v>10</v>
      </c>
      <c r="M2618" t="s">
        <v>10</v>
      </c>
      <c r="N2618" t="s">
        <v>10</v>
      </c>
      <c r="O2618" t="s">
        <v>10</v>
      </c>
      <c r="P2618" t="s">
        <v>10</v>
      </c>
      <c r="Q2618" t="s">
        <v>10</v>
      </c>
      <c r="R2618" t="s">
        <v>10</v>
      </c>
      <c r="S2618" t="s">
        <v>10</v>
      </c>
      <c r="T2618" t="s">
        <v>4149</v>
      </c>
      <c r="U2618" s="103">
        <v>49931397.332956232</v>
      </c>
      <c r="V2618" s="103">
        <v>16234812</v>
      </c>
      <c r="W2618" s="103">
        <v>17791000</v>
      </c>
      <c r="X2618" s="103">
        <v>39474957</v>
      </c>
      <c r="Y2618" s="103">
        <v>23503125</v>
      </c>
      <c r="Z2618" s="103">
        <v>18335345</v>
      </c>
      <c r="AA2618" s="103">
        <v>10467950.444444444</v>
      </c>
      <c r="AB2618" s="103">
        <v>242689104.49480483</v>
      </c>
      <c r="AC2618" s="103">
        <v>1623481</v>
      </c>
      <c r="AD2618" s="103">
        <v>4060000</v>
      </c>
      <c r="AE2618" s="103">
        <v>473050</v>
      </c>
      <c r="AF2618" s="103">
        <v>625000</v>
      </c>
      <c r="AG2618" s="103">
        <v>0</v>
      </c>
      <c r="AH2618" s="103">
        <v>2183718.5555555555</v>
      </c>
      <c r="BE2618" s="62" t="str">
        <f t="shared" si="321"/>
        <v>PaaSSQLsobreWindowsOroMediaServidordeUsoEstándarHostingvirtualVersión2016NANANANANANANANANANAPaaS/M</v>
      </c>
      <c r="BH2618">
        <f t="shared" si="322"/>
        <v>0</v>
      </c>
      <c r="BI2618">
        <f t="shared" si="323"/>
        <v>0</v>
      </c>
      <c r="BJ2618">
        <f t="shared" si="324"/>
        <v>0</v>
      </c>
      <c r="BK2618">
        <f t="shared" si="325"/>
        <v>0</v>
      </c>
      <c r="BL2618">
        <f t="shared" si="326"/>
        <v>0</v>
      </c>
      <c r="BM2618">
        <f t="shared" si="327"/>
        <v>0</v>
      </c>
      <c r="BN2618">
        <f t="shared" si="328"/>
        <v>0</v>
      </c>
    </row>
    <row r="2619" spans="1:66" x14ac:dyDescent="0.25">
      <c r="A2619" t="s">
        <v>2705</v>
      </c>
      <c r="B2619" t="s">
        <v>4155</v>
      </c>
      <c r="C2619" t="s">
        <v>3713</v>
      </c>
      <c r="D2619" t="s">
        <v>3724</v>
      </c>
      <c r="E2619" t="s">
        <v>664</v>
      </c>
      <c r="F2619" t="s">
        <v>35</v>
      </c>
      <c r="G2619" t="s">
        <v>654</v>
      </c>
      <c r="H2619" t="s">
        <v>1712</v>
      </c>
      <c r="I2619" t="s">
        <v>3750</v>
      </c>
      <c r="J2619" t="s">
        <v>10</v>
      </c>
      <c r="K2619" t="s">
        <v>10</v>
      </c>
      <c r="L2619" t="s">
        <v>10</v>
      </c>
      <c r="M2619" t="s">
        <v>10</v>
      </c>
      <c r="N2619" t="s">
        <v>10</v>
      </c>
      <c r="O2619" t="s">
        <v>10</v>
      </c>
      <c r="P2619" t="s">
        <v>10</v>
      </c>
      <c r="Q2619" t="s">
        <v>10</v>
      </c>
      <c r="R2619" t="s">
        <v>10</v>
      </c>
      <c r="S2619" t="s">
        <v>10</v>
      </c>
      <c r="T2619" t="s">
        <v>4149</v>
      </c>
      <c r="U2619" s="103">
        <v>46784300.550177529</v>
      </c>
      <c r="V2619" s="103">
        <v>16351580</v>
      </c>
      <c r="W2619" s="103">
        <v>23292000</v>
      </c>
      <c r="X2619" s="103">
        <v>40123106</v>
      </c>
      <c r="Y2619" s="103">
        <v>13891562.5</v>
      </c>
      <c r="Z2619" s="103">
        <v>18410295</v>
      </c>
      <c r="AA2619" s="103">
        <v>33865065.44444444</v>
      </c>
      <c r="AB2619" s="103">
        <v>241902330.29911014</v>
      </c>
      <c r="AC2619" s="103">
        <v>1635158</v>
      </c>
      <c r="AD2619" s="103">
        <v>46584000</v>
      </c>
      <c r="AE2619" s="103">
        <v>473050</v>
      </c>
      <c r="AF2619" s="103">
        <v>625000</v>
      </c>
      <c r="AG2619" s="103">
        <v>0</v>
      </c>
      <c r="AH2619" s="103">
        <v>2183718.5555555555</v>
      </c>
      <c r="BE2619" s="62" t="str">
        <f t="shared" si="321"/>
        <v>PaaSSQLsobreWindowsOroMediaServidordeUsoEstándarNubeprivadaVersión2008NANANANANANANANANANAPaaS/M</v>
      </c>
      <c r="BH2619">
        <f t="shared" si="322"/>
        <v>0</v>
      </c>
      <c r="BI2619">
        <f t="shared" si="323"/>
        <v>0</v>
      </c>
      <c r="BJ2619">
        <f t="shared" si="324"/>
        <v>0</v>
      </c>
      <c r="BK2619">
        <f t="shared" si="325"/>
        <v>0</v>
      </c>
      <c r="BL2619">
        <f t="shared" si="326"/>
        <v>0</v>
      </c>
      <c r="BM2619">
        <f t="shared" si="327"/>
        <v>0</v>
      </c>
      <c r="BN2619">
        <f t="shared" si="328"/>
        <v>0</v>
      </c>
    </row>
    <row r="2620" spans="1:66" x14ac:dyDescent="0.25">
      <c r="A2620" t="s">
        <v>2755</v>
      </c>
      <c r="B2620" t="s">
        <v>4155</v>
      </c>
      <c r="C2620" t="s">
        <v>3713</v>
      </c>
      <c r="D2620" t="s">
        <v>3724</v>
      </c>
      <c r="E2620" t="s">
        <v>664</v>
      </c>
      <c r="F2620" t="s">
        <v>35</v>
      </c>
      <c r="G2620" t="s">
        <v>654</v>
      </c>
      <c r="H2620" t="s">
        <v>1712</v>
      </c>
      <c r="I2620" t="s">
        <v>3751</v>
      </c>
      <c r="J2620" t="s">
        <v>10</v>
      </c>
      <c r="K2620" t="s">
        <v>10</v>
      </c>
      <c r="L2620" t="s">
        <v>10</v>
      </c>
      <c r="M2620" t="s">
        <v>10</v>
      </c>
      <c r="N2620" t="s">
        <v>10</v>
      </c>
      <c r="O2620" t="s">
        <v>10</v>
      </c>
      <c r="P2620" t="s">
        <v>10</v>
      </c>
      <c r="Q2620" t="s">
        <v>10</v>
      </c>
      <c r="R2620" t="s">
        <v>10</v>
      </c>
      <c r="S2620" t="s">
        <v>10</v>
      </c>
      <c r="T2620" t="s">
        <v>4149</v>
      </c>
      <c r="U2620" s="103">
        <v>46784300.550177529</v>
      </c>
      <c r="V2620" s="103">
        <v>16351580</v>
      </c>
      <c r="W2620" s="103">
        <v>23292000</v>
      </c>
      <c r="X2620" s="103">
        <v>40123106</v>
      </c>
      <c r="Y2620" s="103">
        <v>13891562.5</v>
      </c>
      <c r="Z2620" s="103">
        <v>18410295</v>
      </c>
      <c r="AA2620" s="103">
        <v>33865065.44444444</v>
      </c>
      <c r="AB2620" s="103">
        <v>241902330.29911014</v>
      </c>
      <c r="AC2620" s="103">
        <v>1635158</v>
      </c>
      <c r="AD2620" s="103">
        <v>46584000</v>
      </c>
      <c r="AE2620" s="103">
        <v>473050</v>
      </c>
      <c r="AF2620" s="103">
        <v>625000</v>
      </c>
      <c r="AG2620" s="103">
        <v>0</v>
      </c>
      <c r="AH2620" s="103">
        <v>2183718.5555555555</v>
      </c>
      <c r="BE2620" s="62" t="str">
        <f t="shared" si="321"/>
        <v>PaaSSQLsobreWindowsOroMediaServidordeUsoEstándarNubeprivadaVersión2008R2NANANANANANANANANANAPaaS/M</v>
      </c>
      <c r="BH2620">
        <f t="shared" si="322"/>
        <v>0</v>
      </c>
      <c r="BI2620">
        <f t="shared" si="323"/>
        <v>0</v>
      </c>
      <c r="BJ2620">
        <f t="shared" si="324"/>
        <v>0</v>
      </c>
      <c r="BK2620">
        <f t="shared" si="325"/>
        <v>0</v>
      </c>
      <c r="BL2620">
        <f t="shared" si="326"/>
        <v>0</v>
      </c>
      <c r="BM2620">
        <f t="shared" si="327"/>
        <v>0</v>
      </c>
      <c r="BN2620">
        <f t="shared" si="328"/>
        <v>0</v>
      </c>
    </row>
    <row r="2621" spans="1:66" x14ac:dyDescent="0.25">
      <c r="A2621" t="s">
        <v>2805</v>
      </c>
      <c r="B2621" t="s">
        <v>4155</v>
      </c>
      <c r="C2621" t="s">
        <v>3713</v>
      </c>
      <c r="D2621" t="s">
        <v>3724</v>
      </c>
      <c r="E2621" t="s">
        <v>664</v>
      </c>
      <c r="F2621" t="s">
        <v>35</v>
      </c>
      <c r="G2621" t="s">
        <v>654</v>
      </c>
      <c r="H2621" t="s">
        <v>1712</v>
      </c>
      <c r="I2621" t="s">
        <v>3752</v>
      </c>
      <c r="J2621" t="s">
        <v>10</v>
      </c>
      <c r="K2621" t="s">
        <v>10</v>
      </c>
      <c r="L2621" t="s">
        <v>10</v>
      </c>
      <c r="M2621" t="s">
        <v>10</v>
      </c>
      <c r="N2621" t="s">
        <v>10</v>
      </c>
      <c r="O2621" t="s">
        <v>10</v>
      </c>
      <c r="P2621" t="s">
        <v>10</v>
      </c>
      <c r="Q2621" t="s">
        <v>10</v>
      </c>
      <c r="R2621" t="s">
        <v>10</v>
      </c>
      <c r="S2621" t="s">
        <v>10</v>
      </c>
      <c r="T2621" t="s">
        <v>4149</v>
      </c>
      <c r="U2621" s="103">
        <v>46784300.550177529</v>
      </c>
      <c r="V2621" s="103">
        <v>16351580</v>
      </c>
      <c r="W2621" s="103">
        <v>23292000</v>
      </c>
      <c r="X2621" s="103">
        <v>40123106</v>
      </c>
      <c r="Y2621" s="103">
        <v>13891562.5</v>
      </c>
      <c r="Z2621" s="103">
        <v>18410295</v>
      </c>
      <c r="AA2621" s="103">
        <v>33865065.44444444</v>
      </c>
      <c r="AB2621" s="103">
        <v>241902330.29911014</v>
      </c>
      <c r="AC2621" s="103">
        <v>1635158</v>
      </c>
      <c r="AD2621" s="103">
        <v>46584000</v>
      </c>
      <c r="AE2621" s="103">
        <v>473050</v>
      </c>
      <c r="AF2621" s="103">
        <v>625000</v>
      </c>
      <c r="AG2621" s="103">
        <v>0</v>
      </c>
      <c r="AH2621" s="103">
        <v>2183718.5555555555</v>
      </c>
      <c r="BE2621" s="62" t="str">
        <f t="shared" si="321"/>
        <v>PaaSSQLsobreWindowsOroMediaServidordeUsoEstándarNubeprivadaVersión2012NANANANANANANANANANAPaaS/M</v>
      </c>
      <c r="BH2621">
        <f t="shared" si="322"/>
        <v>0</v>
      </c>
      <c r="BI2621">
        <f t="shared" si="323"/>
        <v>0</v>
      </c>
      <c r="BJ2621">
        <f t="shared" si="324"/>
        <v>0</v>
      </c>
      <c r="BK2621">
        <f t="shared" si="325"/>
        <v>0</v>
      </c>
      <c r="BL2621">
        <f t="shared" si="326"/>
        <v>0</v>
      </c>
      <c r="BM2621">
        <f t="shared" si="327"/>
        <v>0</v>
      </c>
      <c r="BN2621">
        <f t="shared" si="328"/>
        <v>0</v>
      </c>
    </row>
    <row r="2622" spans="1:66" x14ac:dyDescent="0.25">
      <c r="A2622" t="s">
        <v>2855</v>
      </c>
      <c r="B2622" t="s">
        <v>4155</v>
      </c>
      <c r="C2622" t="s">
        <v>3713</v>
      </c>
      <c r="D2622" t="s">
        <v>3724</v>
      </c>
      <c r="E2622" t="s">
        <v>664</v>
      </c>
      <c r="F2622" t="s">
        <v>35</v>
      </c>
      <c r="G2622" t="s">
        <v>654</v>
      </c>
      <c r="H2622" t="s">
        <v>1712</v>
      </c>
      <c r="I2622" t="s">
        <v>3753</v>
      </c>
      <c r="J2622" t="s">
        <v>10</v>
      </c>
      <c r="K2622" t="s">
        <v>10</v>
      </c>
      <c r="L2622" t="s">
        <v>10</v>
      </c>
      <c r="M2622" t="s">
        <v>10</v>
      </c>
      <c r="N2622" t="s">
        <v>10</v>
      </c>
      <c r="O2622" t="s">
        <v>10</v>
      </c>
      <c r="P2622" t="s">
        <v>10</v>
      </c>
      <c r="Q2622" t="s">
        <v>10</v>
      </c>
      <c r="R2622" t="s">
        <v>10</v>
      </c>
      <c r="S2622" t="s">
        <v>10</v>
      </c>
      <c r="T2622" t="s">
        <v>4149</v>
      </c>
      <c r="U2622" s="103">
        <v>46784300.550177529</v>
      </c>
      <c r="V2622" s="103">
        <v>16351580</v>
      </c>
      <c r="W2622" s="103">
        <v>23292000</v>
      </c>
      <c r="X2622" s="103">
        <v>40123106</v>
      </c>
      <c r="Y2622" s="103">
        <v>13891562.5</v>
      </c>
      <c r="Z2622" s="103">
        <v>18410295</v>
      </c>
      <c r="AA2622" s="103">
        <v>33865065.44444444</v>
      </c>
      <c r="AB2622" s="103">
        <v>241902330.29911014</v>
      </c>
      <c r="AC2622" s="103">
        <v>1635158</v>
      </c>
      <c r="AD2622" s="103">
        <v>46584000</v>
      </c>
      <c r="AE2622" s="103">
        <v>473050</v>
      </c>
      <c r="AF2622" s="103">
        <v>625000</v>
      </c>
      <c r="AG2622" s="103">
        <v>0</v>
      </c>
      <c r="AH2622" s="103">
        <v>2183718.5555555555</v>
      </c>
      <c r="BE2622" s="62" t="str">
        <f t="shared" si="321"/>
        <v>PaaSSQLsobreWindowsOroMediaServidordeUsoEstándarNubeprivadaVersión2014NANANANANANANANANANAPaaS/M</v>
      </c>
      <c r="BH2622">
        <f t="shared" si="322"/>
        <v>0</v>
      </c>
      <c r="BI2622">
        <f t="shared" si="323"/>
        <v>0</v>
      </c>
      <c r="BJ2622">
        <f t="shared" si="324"/>
        <v>0</v>
      </c>
      <c r="BK2622">
        <f t="shared" si="325"/>
        <v>0</v>
      </c>
      <c r="BL2622">
        <f t="shared" si="326"/>
        <v>0</v>
      </c>
      <c r="BM2622">
        <f t="shared" si="327"/>
        <v>0</v>
      </c>
      <c r="BN2622">
        <f t="shared" si="328"/>
        <v>0</v>
      </c>
    </row>
    <row r="2623" spans="1:66" x14ac:dyDescent="0.25">
      <c r="A2623" t="s">
        <v>2905</v>
      </c>
      <c r="B2623" t="s">
        <v>4155</v>
      </c>
      <c r="C2623" t="s">
        <v>3713</v>
      </c>
      <c r="D2623" t="s">
        <v>3724</v>
      </c>
      <c r="E2623" t="s">
        <v>664</v>
      </c>
      <c r="F2623" t="s">
        <v>35</v>
      </c>
      <c r="G2623" t="s">
        <v>654</v>
      </c>
      <c r="H2623" t="s">
        <v>1712</v>
      </c>
      <c r="I2623" t="s">
        <v>3754</v>
      </c>
      <c r="J2623" t="s">
        <v>10</v>
      </c>
      <c r="K2623" t="s">
        <v>10</v>
      </c>
      <c r="L2623" t="s">
        <v>10</v>
      </c>
      <c r="M2623" t="s">
        <v>10</v>
      </c>
      <c r="N2623" t="s">
        <v>10</v>
      </c>
      <c r="O2623" t="s">
        <v>10</v>
      </c>
      <c r="P2623" t="s">
        <v>10</v>
      </c>
      <c r="Q2623" t="s">
        <v>10</v>
      </c>
      <c r="R2623" t="s">
        <v>10</v>
      </c>
      <c r="S2623" t="s">
        <v>10</v>
      </c>
      <c r="T2623" t="s">
        <v>4149</v>
      </c>
      <c r="U2623" s="103">
        <v>46784300.550177529</v>
      </c>
      <c r="V2623" s="103">
        <v>16351580</v>
      </c>
      <c r="W2623" s="103">
        <v>23292000</v>
      </c>
      <c r="X2623" s="103">
        <v>40123106</v>
      </c>
      <c r="Y2623" s="103">
        <v>13891562.5</v>
      </c>
      <c r="Z2623" s="103">
        <v>18410295</v>
      </c>
      <c r="AA2623" s="103">
        <v>33865065.44444444</v>
      </c>
      <c r="AB2623" s="103">
        <v>241902330.29911014</v>
      </c>
      <c r="AC2623" s="103">
        <v>1635158</v>
      </c>
      <c r="AD2623" s="103">
        <v>46584000</v>
      </c>
      <c r="AE2623" s="103">
        <v>473050</v>
      </c>
      <c r="AF2623" s="103">
        <v>625000</v>
      </c>
      <c r="AG2623" s="103">
        <v>0</v>
      </c>
      <c r="AH2623" s="103">
        <v>2183718.5555555555</v>
      </c>
      <c r="BE2623" s="62" t="str">
        <f t="shared" si="321"/>
        <v>PaaSSQLsobreWindowsOroMediaServidordeUsoEstándarNubeprivadaVersión2016NANANANANANANANANANAPaaS/M</v>
      </c>
      <c r="BH2623">
        <f t="shared" si="322"/>
        <v>0</v>
      </c>
      <c r="BI2623">
        <f t="shared" si="323"/>
        <v>0</v>
      </c>
      <c r="BJ2623">
        <f t="shared" si="324"/>
        <v>0</v>
      </c>
      <c r="BK2623">
        <f t="shared" si="325"/>
        <v>0</v>
      </c>
      <c r="BL2623">
        <f t="shared" si="326"/>
        <v>0</v>
      </c>
      <c r="BM2623">
        <f t="shared" si="327"/>
        <v>0</v>
      </c>
      <c r="BN2623">
        <f t="shared" si="328"/>
        <v>0</v>
      </c>
    </row>
    <row r="2624" spans="1:66" x14ac:dyDescent="0.25">
      <c r="A2624" t="s">
        <v>2687</v>
      </c>
      <c r="B2624" t="s">
        <v>4155</v>
      </c>
      <c r="C2624" t="s">
        <v>3713</v>
      </c>
      <c r="D2624" t="s">
        <v>3724</v>
      </c>
      <c r="E2624" t="s">
        <v>664</v>
      </c>
      <c r="F2624" t="s">
        <v>35</v>
      </c>
      <c r="G2624" t="s">
        <v>655</v>
      </c>
      <c r="H2624" t="s">
        <v>1710</v>
      </c>
      <c r="I2624" t="s">
        <v>3750</v>
      </c>
      <c r="J2624" t="s">
        <v>10</v>
      </c>
      <c r="K2624" t="s">
        <v>10</v>
      </c>
      <c r="L2624" t="s">
        <v>10</v>
      </c>
      <c r="M2624" t="s">
        <v>10</v>
      </c>
      <c r="N2624" t="s">
        <v>10</v>
      </c>
      <c r="O2624" t="s">
        <v>10</v>
      </c>
      <c r="P2624" t="s">
        <v>10</v>
      </c>
      <c r="Q2624" t="s">
        <v>10</v>
      </c>
      <c r="R2624" t="s">
        <v>10</v>
      </c>
      <c r="S2624" t="s">
        <v>10</v>
      </c>
      <c r="T2624" t="s">
        <v>4149</v>
      </c>
      <c r="U2624" s="103">
        <v>89918527.572316229</v>
      </c>
      <c r="V2624" s="103">
        <v>18192780</v>
      </c>
      <c r="W2624" s="103">
        <v>18078000</v>
      </c>
      <c r="X2624" s="103">
        <v>55107941</v>
      </c>
      <c r="Y2624" s="103">
        <v>22994802.22622269</v>
      </c>
      <c r="Z2624" s="103">
        <v>20460365</v>
      </c>
      <c r="AA2624" s="103">
        <v>14510289.824561404</v>
      </c>
      <c r="AB2624" s="103">
        <v>443910700.43389744</v>
      </c>
      <c r="AC2624" s="103">
        <v>1819278</v>
      </c>
      <c r="AD2624" s="103">
        <v>14462000</v>
      </c>
      <c r="AE2624" s="103">
        <v>473728</v>
      </c>
      <c r="AF2624" s="103">
        <v>625000</v>
      </c>
      <c r="AG2624" s="103">
        <v>0</v>
      </c>
      <c r="AH2624" s="103">
        <v>1822171.2280701755</v>
      </c>
      <c r="BE2624" s="62" t="str">
        <f t="shared" si="321"/>
        <v>PaaSSQLsobreWindowsOroMediaServidordeUsoIntermedioHostingfísicoVersión2008NANANANANANANANANANAPaaS/M</v>
      </c>
      <c r="BH2624">
        <f t="shared" si="322"/>
        <v>0</v>
      </c>
      <c r="BI2624">
        <f t="shared" si="323"/>
        <v>0</v>
      </c>
      <c r="BJ2624">
        <f t="shared" si="324"/>
        <v>0</v>
      </c>
      <c r="BK2624">
        <f t="shared" si="325"/>
        <v>0</v>
      </c>
      <c r="BL2624">
        <f t="shared" si="326"/>
        <v>0</v>
      </c>
      <c r="BM2624">
        <f t="shared" si="327"/>
        <v>0</v>
      </c>
      <c r="BN2624">
        <f t="shared" si="328"/>
        <v>0</v>
      </c>
    </row>
    <row r="2625" spans="1:66" x14ac:dyDescent="0.25">
      <c r="A2625" t="s">
        <v>2737</v>
      </c>
      <c r="B2625" t="s">
        <v>4155</v>
      </c>
      <c r="C2625" t="s">
        <v>3713</v>
      </c>
      <c r="D2625" t="s">
        <v>3724</v>
      </c>
      <c r="E2625" t="s">
        <v>664</v>
      </c>
      <c r="F2625" t="s">
        <v>35</v>
      </c>
      <c r="G2625" t="s">
        <v>655</v>
      </c>
      <c r="H2625" t="s">
        <v>1710</v>
      </c>
      <c r="I2625" t="s">
        <v>3751</v>
      </c>
      <c r="J2625" t="s">
        <v>10</v>
      </c>
      <c r="K2625" t="s">
        <v>10</v>
      </c>
      <c r="L2625" t="s">
        <v>10</v>
      </c>
      <c r="M2625" t="s">
        <v>10</v>
      </c>
      <c r="N2625" t="s">
        <v>10</v>
      </c>
      <c r="O2625" t="s">
        <v>10</v>
      </c>
      <c r="P2625" t="s">
        <v>10</v>
      </c>
      <c r="Q2625" t="s">
        <v>10</v>
      </c>
      <c r="R2625" t="s">
        <v>10</v>
      </c>
      <c r="S2625" t="s">
        <v>10</v>
      </c>
      <c r="T2625" t="s">
        <v>4149</v>
      </c>
      <c r="U2625" s="103">
        <v>89918527.572316229</v>
      </c>
      <c r="V2625" s="103">
        <v>18192780</v>
      </c>
      <c r="W2625" s="103">
        <v>18078000</v>
      </c>
      <c r="X2625" s="103">
        <v>55107941</v>
      </c>
      <c r="Y2625" s="103">
        <v>22994802.22622269</v>
      </c>
      <c r="Z2625" s="103">
        <v>20460365</v>
      </c>
      <c r="AA2625" s="103">
        <v>14510289.824561404</v>
      </c>
      <c r="AB2625" s="103">
        <v>443910700.43389744</v>
      </c>
      <c r="AC2625" s="103">
        <v>1819278</v>
      </c>
      <c r="AD2625" s="103">
        <v>14462000</v>
      </c>
      <c r="AE2625" s="103">
        <v>473728</v>
      </c>
      <c r="AF2625" s="103">
        <v>625000</v>
      </c>
      <c r="AG2625" s="103">
        <v>0</v>
      </c>
      <c r="AH2625" s="103">
        <v>1822171.2280701755</v>
      </c>
      <c r="BE2625" s="62" t="str">
        <f t="shared" si="321"/>
        <v>PaaSSQLsobreWindowsOroMediaServidordeUsoIntermedioHostingfísicoVersión2008R2NANANANANANANANANANAPaaS/M</v>
      </c>
      <c r="BH2625">
        <f t="shared" si="322"/>
        <v>0</v>
      </c>
      <c r="BI2625">
        <f t="shared" si="323"/>
        <v>0</v>
      </c>
      <c r="BJ2625">
        <f t="shared" si="324"/>
        <v>0</v>
      </c>
      <c r="BK2625">
        <f t="shared" si="325"/>
        <v>0</v>
      </c>
      <c r="BL2625">
        <f t="shared" si="326"/>
        <v>0</v>
      </c>
      <c r="BM2625">
        <f t="shared" si="327"/>
        <v>0</v>
      </c>
      <c r="BN2625">
        <f t="shared" si="328"/>
        <v>0</v>
      </c>
    </row>
    <row r="2626" spans="1:66" x14ac:dyDescent="0.25">
      <c r="A2626" t="s">
        <v>2787</v>
      </c>
      <c r="B2626" t="s">
        <v>4155</v>
      </c>
      <c r="C2626" t="s">
        <v>3713</v>
      </c>
      <c r="D2626" t="s">
        <v>3724</v>
      </c>
      <c r="E2626" t="s">
        <v>664</v>
      </c>
      <c r="F2626" t="s">
        <v>35</v>
      </c>
      <c r="G2626" t="s">
        <v>655</v>
      </c>
      <c r="H2626" t="s">
        <v>1710</v>
      </c>
      <c r="I2626" t="s">
        <v>3752</v>
      </c>
      <c r="J2626" t="s">
        <v>10</v>
      </c>
      <c r="K2626" t="s">
        <v>10</v>
      </c>
      <c r="L2626" t="s">
        <v>10</v>
      </c>
      <c r="M2626" t="s">
        <v>10</v>
      </c>
      <c r="N2626" t="s">
        <v>10</v>
      </c>
      <c r="O2626" t="s">
        <v>10</v>
      </c>
      <c r="P2626" t="s">
        <v>10</v>
      </c>
      <c r="Q2626" t="s">
        <v>10</v>
      </c>
      <c r="R2626" t="s">
        <v>10</v>
      </c>
      <c r="S2626" t="s">
        <v>10</v>
      </c>
      <c r="T2626" t="s">
        <v>4149</v>
      </c>
      <c r="U2626" s="103">
        <v>89918527.572316229</v>
      </c>
      <c r="V2626" s="103">
        <v>18192780</v>
      </c>
      <c r="W2626" s="103">
        <v>18078000</v>
      </c>
      <c r="X2626" s="103">
        <v>55107941</v>
      </c>
      <c r="Y2626" s="103">
        <v>22994802.22622269</v>
      </c>
      <c r="Z2626" s="103">
        <v>20460365</v>
      </c>
      <c r="AA2626" s="103">
        <v>14510289.824561404</v>
      </c>
      <c r="AB2626" s="103">
        <v>443910700.43389744</v>
      </c>
      <c r="AC2626" s="103">
        <v>1819278</v>
      </c>
      <c r="AD2626" s="103">
        <v>14462000</v>
      </c>
      <c r="AE2626" s="103">
        <v>473728</v>
      </c>
      <c r="AF2626" s="103">
        <v>625000</v>
      </c>
      <c r="AG2626" s="103">
        <v>0</v>
      </c>
      <c r="AH2626" s="103">
        <v>1822171.2280701755</v>
      </c>
      <c r="BE2626" s="62" t="str">
        <f t="shared" si="321"/>
        <v>PaaSSQLsobreWindowsOroMediaServidordeUsoIntermedioHostingfísicoVersión2012NANANANANANANANANANAPaaS/M</v>
      </c>
      <c r="BH2626">
        <f t="shared" si="322"/>
        <v>0</v>
      </c>
      <c r="BI2626">
        <f t="shared" si="323"/>
        <v>0</v>
      </c>
      <c r="BJ2626">
        <f t="shared" si="324"/>
        <v>0</v>
      </c>
      <c r="BK2626">
        <f t="shared" si="325"/>
        <v>0</v>
      </c>
      <c r="BL2626">
        <f t="shared" si="326"/>
        <v>0</v>
      </c>
      <c r="BM2626">
        <f t="shared" si="327"/>
        <v>0</v>
      </c>
      <c r="BN2626">
        <f t="shared" si="328"/>
        <v>0</v>
      </c>
    </row>
    <row r="2627" spans="1:66" x14ac:dyDescent="0.25">
      <c r="A2627" t="s">
        <v>2837</v>
      </c>
      <c r="B2627" t="s">
        <v>4155</v>
      </c>
      <c r="C2627" t="s">
        <v>3713</v>
      </c>
      <c r="D2627" t="s">
        <v>3724</v>
      </c>
      <c r="E2627" t="s">
        <v>664</v>
      </c>
      <c r="F2627" t="s">
        <v>35</v>
      </c>
      <c r="G2627" t="s">
        <v>655</v>
      </c>
      <c r="H2627" t="s">
        <v>1710</v>
      </c>
      <c r="I2627" t="s">
        <v>3753</v>
      </c>
      <c r="J2627" t="s">
        <v>10</v>
      </c>
      <c r="K2627" t="s">
        <v>10</v>
      </c>
      <c r="L2627" t="s">
        <v>10</v>
      </c>
      <c r="M2627" t="s">
        <v>10</v>
      </c>
      <c r="N2627" t="s">
        <v>10</v>
      </c>
      <c r="O2627" t="s">
        <v>10</v>
      </c>
      <c r="P2627" t="s">
        <v>10</v>
      </c>
      <c r="Q2627" t="s">
        <v>10</v>
      </c>
      <c r="R2627" t="s">
        <v>10</v>
      </c>
      <c r="S2627" t="s">
        <v>10</v>
      </c>
      <c r="T2627" t="s">
        <v>4149</v>
      </c>
      <c r="U2627" s="103">
        <v>89918527.572316229</v>
      </c>
      <c r="V2627" s="103">
        <v>18192780</v>
      </c>
      <c r="W2627" s="103">
        <v>18078000</v>
      </c>
      <c r="X2627" s="103">
        <v>55107941</v>
      </c>
      <c r="Y2627" s="103">
        <v>22994802.22622269</v>
      </c>
      <c r="Z2627" s="103">
        <v>20460365</v>
      </c>
      <c r="AA2627" s="103">
        <v>14510289.824561404</v>
      </c>
      <c r="AB2627" s="103">
        <v>443910700.43389744</v>
      </c>
      <c r="AC2627" s="103">
        <v>1819278</v>
      </c>
      <c r="AD2627" s="103">
        <v>14462000</v>
      </c>
      <c r="AE2627" s="103">
        <v>473728</v>
      </c>
      <c r="AF2627" s="103">
        <v>625000</v>
      </c>
      <c r="AG2627" s="103">
        <v>0</v>
      </c>
      <c r="AH2627" s="103">
        <v>1822171.2280701755</v>
      </c>
      <c r="BE2627" s="62" t="str">
        <f t="shared" si="321"/>
        <v>PaaSSQLsobreWindowsOroMediaServidordeUsoIntermedioHostingfísicoVersión2014NANANANANANANANANANAPaaS/M</v>
      </c>
      <c r="BH2627">
        <f t="shared" si="322"/>
        <v>0</v>
      </c>
      <c r="BI2627">
        <f t="shared" si="323"/>
        <v>0</v>
      </c>
      <c r="BJ2627">
        <f t="shared" si="324"/>
        <v>0</v>
      </c>
      <c r="BK2627">
        <f t="shared" si="325"/>
        <v>0</v>
      </c>
      <c r="BL2627">
        <f t="shared" si="326"/>
        <v>0</v>
      </c>
      <c r="BM2627">
        <f t="shared" si="327"/>
        <v>0</v>
      </c>
      <c r="BN2627">
        <f t="shared" si="328"/>
        <v>0</v>
      </c>
    </row>
    <row r="2628" spans="1:66" x14ac:dyDescent="0.25">
      <c r="A2628" t="s">
        <v>2887</v>
      </c>
      <c r="B2628" t="s">
        <v>4155</v>
      </c>
      <c r="C2628" t="s">
        <v>3713</v>
      </c>
      <c r="D2628" t="s">
        <v>3724</v>
      </c>
      <c r="E2628" t="s">
        <v>664</v>
      </c>
      <c r="F2628" t="s">
        <v>35</v>
      </c>
      <c r="G2628" t="s">
        <v>655</v>
      </c>
      <c r="H2628" t="s">
        <v>1710</v>
      </c>
      <c r="I2628" t="s">
        <v>3754</v>
      </c>
      <c r="J2628" t="s">
        <v>10</v>
      </c>
      <c r="K2628" t="s">
        <v>10</v>
      </c>
      <c r="L2628" t="s">
        <v>10</v>
      </c>
      <c r="M2628" t="s">
        <v>10</v>
      </c>
      <c r="N2628" t="s">
        <v>10</v>
      </c>
      <c r="O2628" t="s">
        <v>10</v>
      </c>
      <c r="P2628" t="s">
        <v>10</v>
      </c>
      <c r="Q2628" t="s">
        <v>10</v>
      </c>
      <c r="R2628" t="s">
        <v>10</v>
      </c>
      <c r="S2628" t="s">
        <v>10</v>
      </c>
      <c r="T2628" t="s">
        <v>4149</v>
      </c>
      <c r="U2628" s="103">
        <v>89918527.572316229</v>
      </c>
      <c r="V2628" s="103">
        <v>18192780</v>
      </c>
      <c r="W2628" s="103">
        <v>18078000</v>
      </c>
      <c r="X2628" s="103">
        <v>55107941</v>
      </c>
      <c r="Y2628" s="103">
        <v>22994802.22622269</v>
      </c>
      <c r="Z2628" s="103">
        <v>20460365</v>
      </c>
      <c r="AA2628" s="103">
        <v>14510289.824561404</v>
      </c>
      <c r="AB2628" s="103">
        <v>443910700.43389744</v>
      </c>
      <c r="AC2628" s="103">
        <v>1819278</v>
      </c>
      <c r="AD2628" s="103">
        <v>14462000</v>
      </c>
      <c r="AE2628" s="103">
        <v>473728</v>
      </c>
      <c r="AF2628" s="103">
        <v>625000</v>
      </c>
      <c r="AG2628" s="103">
        <v>0</v>
      </c>
      <c r="AH2628" s="103">
        <v>1822171.2280701755</v>
      </c>
      <c r="BE2628" s="62" t="str">
        <f t="shared" ref="BE2628:BE2691" si="329">SUBSTITUTE(C2628&amp;D2628&amp;E2628&amp;F2628&amp;G2628&amp;H2628&amp;I2628&amp;J2628&amp;K2628&amp;L2628&amp;M2628&amp;N2628&amp;O2628&amp;P2628&amp;Q2628&amp;R2628&amp;S2628&amp;T2628," ","")</f>
        <v>PaaSSQLsobreWindowsOroMediaServidordeUsoIntermedioHostingfísicoVersión2016NANANANANANANANANANAPaaS/M</v>
      </c>
      <c r="BH2628">
        <f t="shared" ref="BH2628:BH2691" si="330">IF($BF2628=1,IFERROR(U2628+AB2628,"NP"),0)</f>
        <v>0</v>
      </c>
      <c r="BI2628">
        <f t="shared" ref="BI2628:BI2691" si="331">IF($BF2628=1,IFERROR(V2628+AC2628,"NP"),0)</f>
        <v>0</v>
      </c>
      <c r="BJ2628">
        <f t="shared" ref="BJ2628:BJ2691" si="332">IF($BF2628=1,IFERROR(W2628+AD2628,"NP"),0)</f>
        <v>0</v>
      </c>
      <c r="BK2628">
        <f t="shared" ref="BK2628:BK2691" si="333">IF($BF2628=1,IFERROR(X2628+AE2628,"NP"),0)</f>
        <v>0</v>
      </c>
      <c r="BL2628">
        <f t="shared" ref="BL2628:BL2691" si="334">IF($BF2628=1,IFERROR(Y2628+AF2628,"NP"),0)</f>
        <v>0</v>
      </c>
      <c r="BM2628">
        <f t="shared" ref="BM2628:BM2691" si="335">IF($BF2628=1,IFERROR(Z2628+AG2628,"NP"),0)</f>
        <v>0</v>
      </c>
      <c r="BN2628">
        <f t="shared" ref="BN2628:BN2691" si="336">IF($BF2628=1,IFERROR(AA2628+AH2628,"NP"),0)</f>
        <v>0</v>
      </c>
    </row>
    <row r="2629" spans="1:66" x14ac:dyDescent="0.25">
      <c r="A2629" t="s">
        <v>2697</v>
      </c>
      <c r="B2629" t="s">
        <v>4155</v>
      </c>
      <c r="C2629" t="s">
        <v>3713</v>
      </c>
      <c r="D2629" t="s">
        <v>3724</v>
      </c>
      <c r="E2629" t="s">
        <v>664</v>
      </c>
      <c r="F2629" t="s">
        <v>35</v>
      </c>
      <c r="G2629" t="s">
        <v>655</v>
      </c>
      <c r="H2629" t="s">
        <v>1711</v>
      </c>
      <c r="I2629" t="s">
        <v>3750</v>
      </c>
      <c r="J2629" t="s">
        <v>10</v>
      </c>
      <c r="K2629" t="s">
        <v>10</v>
      </c>
      <c r="L2629" t="s">
        <v>10</v>
      </c>
      <c r="M2629" t="s">
        <v>10</v>
      </c>
      <c r="N2629" t="s">
        <v>10</v>
      </c>
      <c r="O2629" t="s">
        <v>10</v>
      </c>
      <c r="P2629" t="s">
        <v>10</v>
      </c>
      <c r="Q2629" t="s">
        <v>10</v>
      </c>
      <c r="R2629" t="s">
        <v>10</v>
      </c>
      <c r="S2629" t="s">
        <v>10</v>
      </c>
      <c r="T2629" t="s">
        <v>4149</v>
      </c>
      <c r="U2629" s="103">
        <v>84873997.346960291</v>
      </c>
      <c r="V2629" s="103">
        <v>16628169</v>
      </c>
      <c r="W2629" s="103">
        <v>31415000</v>
      </c>
      <c r="X2629" s="103">
        <v>67213363</v>
      </c>
      <c r="Y2629" s="103">
        <v>41032625</v>
      </c>
      <c r="Z2629" s="103">
        <v>32394580</v>
      </c>
      <c r="AA2629" s="103">
        <v>14169830.444444446</v>
      </c>
      <c r="AB2629" s="103">
        <v>435676820.62755847</v>
      </c>
      <c r="AC2629" s="103">
        <v>1662816</v>
      </c>
      <c r="AD2629" s="103">
        <v>7156000</v>
      </c>
      <c r="AE2629" s="103">
        <v>473728</v>
      </c>
      <c r="AF2629" s="103">
        <v>625000</v>
      </c>
      <c r="AG2629" s="103">
        <v>0</v>
      </c>
      <c r="AH2629" s="103">
        <v>2183718.5555555555</v>
      </c>
      <c r="BE2629" s="62" t="str">
        <f t="shared" si="329"/>
        <v>PaaSSQLsobreWindowsOroMediaServidordeUsoIntermedioHostingvirtualVersión2008NANANANANANANANANANAPaaS/M</v>
      </c>
      <c r="BH2629">
        <f t="shared" si="330"/>
        <v>0</v>
      </c>
      <c r="BI2629">
        <f t="shared" si="331"/>
        <v>0</v>
      </c>
      <c r="BJ2629">
        <f t="shared" si="332"/>
        <v>0</v>
      </c>
      <c r="BK2629">
        <f t="shared" si="333"/>
        <v>0</v>
      </c>
      <c r="BL2629">
        <f t="shared" si="334"/>
        <v>0</v>
      </c>
      <c r="BM2629">
        <f t="shared" si="335"/>
        <v>0</v>
      </c>
      <c r="BN2629">
        <f t="shared" si="336"/>
        <v>0</v>
      </c>
    </row>
    <row r="2630" spans="1:66" x14ac:dyDescent="0.25">
      <c r="A2630" t="s">
        <v>2747</v>
      </c>
      <c r="B2630" t="s">
        <v>4155</v>
      </c>
      <c r="C2630" t="s">
        <v>3713</v>
      </c>
      <c r="D2630" t="s">
        <v>3724</v>
      </c>
      <c r="E2630" t="s">
        <v>664</v>
      </c>
      <c r="F2630" t="s">
        <v>35</v>
      </c>
      <c r="G2630" t="s">
        <v>655</v>
      </c>
      <c r="H2630" t="s">
        <v>1711</v>
      </c>
      <c r="I2630" t="s">
        <v>3751</v>
      </c>
      <c r="J2630" t="s">
        <v>10</v>
      </c>
      <c r="K2630" t="s">
        <v>10</v>
      </c>
      <c r="L2630" t="s">
        <v>10</v>
      </c>
      <c r="M2630" t="s">
        <v>10</v>
      </c>
      <c r="N2630" t="s">
        <v>10</v>
      </c>
      <c r="O2630" t="s">
        <v>10</v>
      </c>
      <c r="P2630" t="s">
        <v>10</v>
      </c>
      <c r="Q2630" t="s">
        <v>10</v>
      </c>
      <c r="R2630" t="s">
        <v>10</v>
      </c>
      <c r="S2630" t="s">
        <v>10</v>
      </c>
      <c r="T2630" t="s">
        <v>4149</v>
      </c>
      <c r="U2630" s="103">
        <v>84873997.346960291</v>
      </c>
      <c r="V2630" s="103">
        <v>16628169</v>
      </c>
      <c r="W2630" s="103">
        <v>31415000</v>
      </c>
      <c r="X2630" s="103">
        <v>67213363</v>
      </c>
      <c r="Y2630" s="103">
        <v>41032625</v>
      </c>
      <c r="Z2630" s="103">
        <v>32394580</v>
      </c>
      <c r="AA2630" s="103">
        <v>14169830.444444446</v>
      </c>
      <c r="AB2630" s="103">
        <v>435676820.62755847</v>
      </c>
      <c r="AC2630" s="103">
        <v>1662816</v>
      </c>
      <c r="AD2630" s="103">
        <v>7156000</v>
      </c>
      <c r="AE2630" s="103">
        <v>473728</v>
      </c>
      <c r="AF2630" s="103">
        <v>625000</v>
      </c>
      <c r="AG2630" s="103">
        <v>0</v>
      </c>
      <c r="AH2630" s="103">
        <v>2183718.5555555555</v>
      </c>
      <c r="BE2630" s="62" t="str">
        <f t="shared" si="329"/>
        <v>PaaSSQLsobreWindowsOroMediaServidordeUsoIntermedioHostingvirtualVersión2008R2NANANANANANANANANANAPaaS/M</v>
      </c>
      <c r="BH2630">
        <f t="shared" si="330"/>
        <v>0</v>
      </c>
      <c r="BI2630">
        <f t="shared" si="331"/>
        <v>0</v>
      </c>
      <c r="BJ2630">
        <f t="shared" si="332"/>
        <v>0</v>
      </c>
      <c r="BK2630">
        <f t="shared" si="333"/>
        <v>0</v>
      </c>
      <c r="BL2630">
        <f t="shared" si="334"/>
        <v>0</v>
      </c>
      <c r="BM2630">
        <f t="shared" si="335"/>
        <v>0</v>
      </c>
      <c r="BN2630">
        <f t="shared" si="336"/>
        <v>0</v>
      </c>
    </row>
    <row r="2631" spans="1:66" x14ac:dyDescent="0.25">
      <c r="A2631" t="s">
        <v>2797</v>
      </c>
      <c r="B2631" t="s">
        <v>4155</v>
      </c>
      <c r="C2631" t="s">
        <v>3713</v>
      </c>
      <c r="D2631" t="s">
        <v>3724</v>
      </c>
      <c r="E2631" t="s">
        <v>664</v>
      </c>
      <c r="F2631" t="s">
        <v>35</v>
      </c>
      <c r="G2631" t="s">
        <v>655</v>
      </c>
      <c r="H2631" t="s">
        <v>1711</v>
      </c>
      <c r="I2631" t="s">
        <v>3752</v>
      </c>
      <c r="J2631" t="s">
        <v>10</v>
      </c>
      <c r="K2631" t="s">
        <v>10</v>
      </c>
      <c r="L2631" t="s">
        <v>10</v>
      </c>
      <c r="M2631" t="s">
        <v>10</v>
      </c>
      <c r="N2631" t="s">
        <v>10</v>
      </c>
      <c r="O2631" t="s">
        <v>10</v>
      </c>
      <c r="P2631" t="s">
        <v>10</v>
      </c>
      <c r="Q2631" t="s">
        <v>10</v>
      </c>
      <c r="R2631" t="s">
        <v>10</v>
      </c>
      <c r="S2631" t="s">
        <v>10</v>
      </c>
      <c r="T2631" t="s">
        <v>4149</v>
      </c>
      <c r="U2631" s="103">
        <v>84873997.346960291</v>
      </c>
      <c r="V2631" s="103">
        <v>16628169</v>
      </c>
      <c r="W2631" s="103">
        <v>31415000</v>
      </c>
      <c r="X2631" s="103">
        <v>67213363</v>
      </c>
      <c r="Y2631" s="103">
        <v>41032625</v>
      </c>
      <c r="Z2631" s="103">
        <v>32394580</v>
      </c>
      <c r="AA2631" s="103">
        <v>14169830.444444446</v>
      </c>
      <c r="AB2631" s="103">
        <v>435676820.62755847</v>
      </c>
      <c r="AC2631" s="103">
        <v>1662816</v>
      </c>
      <c r="AD2631" s="103">
        <v>7156000</v>
      </c>
      <c r="AE2631" s="103">
        <v>473728</v>
      </c>
      <c r="AF2631" s="103">
        <v>625000</v>
      </c>
      <c r="AG2631" s="103">
        <v>0</v>
      </c>
      <c r="AH2631" s="103">
        <v>2183718.5555555555</v>
      </c>
      <c r="BE2631" s="62" t="str">
        <f t="shared" si="329"/>
        <v>PaaSSQLsobreWindowsOroMediaServidordeUsoIntermedioHostingvirtualVersión2012NANANANANANANANANANAPaaS/M</v>
      </c>
      <c r="BH2631">
        <f t="shared" si="330"/>
        <v>0</v>
      </c>
      <c r="BI2631">
        <f t="shared" si="331"/>
        <v>0</v>
      </c>
      <c r="BJ2631">
        <f t="shared" si="332"/>
        <v>0</v>
      </c>
      <c r="BK2631">
        <f t="shared" si="333"/>
        <v>0</v>
      </c>
      <c r="BL2631">
        <f t="shared" si="334"/>
        <v>0</v>
      </c>
      <c r="BM2631">
        <f t="shared" si="335"/>
        <v>0</v>
      </c>
      <c r="BN2631">
        <f t="shared" si="336"/>
        <v>0</v>
      </c>
    </row>
    <row r="2632" spans="1:66" x14ac:dyDescent="0.25">
      <c r="A2632" t="s">
        <v>2847</v>
      </c>
      <c r="B2632" t="s">
        <v>4155</v>
      </c>
      <c r="C2632" t="s">
        <v>3713</v>
      </c>
      <c r="D2632" t="s">
        <v>3724</v>
      </c>
      <c r="E2632" t="s">
        <v>664</v>
      </c>
      <c r="F2632" t="s">
        <v>35</v>
      </c>
      <c r="G2632" t="s">
        <v>655</v>
      </c>
      <c r="H2632" t="s">
        <v>1711</v>
      </c>
      <c r="I2632" t="s">
        <v>3753</v>
      </c>
      <c r="J2632" t="s">
        <v>10</v>
      </c>
      <c r="K2632" t="s">
        <v>10</v>
      </c>
      <c r="L2632" t="s">
        <v>10</v>
      </c>
      <c r="M2632" t="s">
        <v>10</v>
      </c>
      <c r="N2632" t="s">
        <v>10</v>
      </c>
      <c r="O2632" t="s">
        <v>10</v>
      </c>
      <c r="P2632" t="s">
        <v>10</v>
      </c>
      <c r="Q2632" t="s">
        <v>10</v>
      </c>
      <c r="R2632" t="s">
        <v>10</v>
      </c>
      <c r="S2632" t="s">
        <v>10</v>
      </c>
      <c r="T2632" t="s">
        <v>4149</v>
      </c>
      <c r="U2632" s="103">
        <v>84873997.346960291</v>
      </c>
      <c r="V2632" s="103">
        <v>16628169</v>
      </c>
      <c r="W2632" s="103">
        <v>31415000</v>
      </c>
      <c r="X2632" s="103">
        <v>67213363</v>
      </c>
      <c r="Y2632" s="103">
        <v>41032625</v>
      </c>
      <c r="Z2632" s="103">
        <v>32394580</v>
      </c>
      <c r="AA2632" s="103">
        <v>14169830.444444446</v>
      </c>
      <c r="AB2632" s="103">
        <v>435676820.62755847</v>
      </c>
      <c r="AC2632" s="103">
        <v>1662816</v>
      </c>
      <c r="AD2632" s="103">
        <v>7156000</v>
      </c>
      <c r="AE2632" s="103">
        <v>473728</v>
      </c>
      <c r="AF2632" s="103">
        <v>625000</v>
      </c>
      <c r="AG2632" s="103">
        <v>0</v>
      </c>
      <c r="AH2632" s="103">
        <v>2183718.5555555555</v>
      </c>
      <c r="BE2632" s="62" t="str">
        <f t="shared" si="329"/>
        <v>PaaSSQLsobreWindowsOroMediaServidordeUsoIntermedioHostingvirtualVersión2014NANANANANANANANANANAPaaS/M</v>
      </c>
      <c r="BH2632">
        <f t="shared" si="330"/>
        <v>0</v>
      </c>
      <c r="BI2632">
        <f t="shared" si="331"/>
        <v>0</v>
      </c>
      <c r="BJ2632">
        <f t="shared" si="332"/>
        <v>0</v>
      </c>
      <c r="BK2632">
        <f t="shared" si="333"/>
        <v>0</v>
      </c>
      <c r="BL2632">
        <f t="shared" si="334"/>
        <v>0</v>
      </c>
      <c r="BM2632">
        <f t="shared" si="335"/>
        <v>0</v>
      </c>
      <c r="BN2632">
        <f t="shared" si="336"/>
        <v>0</v>
      </c>
    </row>
    <row r="2633" spans="1:66" x14ac:dyDescent="0.25">
      <c r="A2633" t="s">
        <v>2897</v>
      </c>
      <c r="B2633" t="s">
        <v>4155</v>
      </c>
      <c r="C2633" t="s">
        <v>3713</v>
      </c>
      <c r="D2633" t="s">
        <v>3724</v>
      </c>
      <c r="E2633" t="s">
        <v>664</v>
      </c>
      <c r="F2633" t="s">
        <v>35</v>
      </c>
      <c r="G2633" t="s">
        <v>655</v>
      </c>
      <c r="H2633" t="s">
        <v>1711</v>
      </c>
      <c r="I2633" t="s">
        <v>3754</v>
      </c>
      <c r="J2633" t="s">
        <v>10</v>
      </c>
      <c r="K2633" t="s">
        <v>10</v>
      </c>
      <c r="L2633" t="s">
        <v>10</v>
      </c>
      <c r="M2633" t="s">
        <v>10</v>
      </c>
      <c r="N2633" t="s">
        <v>10</v>
      </c>
      <c r="O2633" t="s">
        <v>10</v>
      </c>
      <c r="P2633" t="s">
        <v>10</v>
      </c>
      <c r="Q2633" t="s">
        <v>10</v>
      </c>
      <c r="R2633" t="s">
        <v>10</v>
      </c>
      <c r="S2633" t="s">
        <v>10</v>
      </c>
      <c r="T2633" t="s">
        <v>4149</v>
      </c>
      <c r="U2633" s="103">
        <v>84873997.346960291</v>
      </c>
      <c r="V2633" s="103">
        <v>16628169</v>
      </c>
      <c r="W2633" s="103">
        <v>31415000</v>
      </c>
      <c r="X2633" s="103">
        <v>67213363</v>
      </c>
      <c r="Y2633" s="103">
        <v>41032625</v>
      </c>
      <c r="Z2633" s="103">
        <v>32394580</v>
      </c>
      <c r="AA2633" s="103">
        <v>14169830.444444446</v>
      </c>
      <c r="AB2633" s="103">
        <v>435676820.62755847</v>
      </c>
      <c r="AC2633" s="103">
        <v>1662816</v>
      </c>
      <c r="AD2633" s="103">
        <v>7156000</v>
      </c>
      <c r="AE2633" s="103">
        <v>473728</v>
      </c>
      <c r="AF2633" s="103">
        <v>625000</v>
      </c>
      <c r="AG2633" s="103">
        <v>0</v>
      </c>
      <c r="AH2633" s="103">
        <v>2183718.5555555555</v>
      </c>
      <c r="BE2633" s="62" t="str">
        <f t="shared" si="329"/>
        <v>PaaSSQLsobreWindowsOroMediaServidordeUsoIntermedioHostingvirtualVersión2016NANANANANANANANANANAPaaS/M</v>
      </c>
      <c r="BH2633">
        <f t="shared" si="330"/>
        <v>0</v>
      </c>
      <c r="BI2633">
        <f t="shared" si="331"/>
        <v>0</v>
      </c>
      <c r="BJ2633">
        <f t="shared" si="332"/>
        <v>0</v>
      </c>
      <c r="BK2633">
        <f t="shared" si="333"/>
        <v>0</v>
      </c>
      <c r="BL2633">
        <f t="shared" si="334"/>
        <v>0</v>
      </c>
      <c r="BM2633">
        <f t="shared" si="335"/>
        <v>0</v>
      </c>
      <c r="BN2633">
        <f t="shared" si="336"/>
        <v>0</v>
      </c>
    </row>
    <row r="2634" spans="1:66" x14ac:dyDescent="0.25">
      <c r="A2634" t="s">
        <v>2707</v>
      </c>
      <c r="B2634" t="s">
        <v>4155</v>
      </c>
      <c r="C2634" t="s">
        <v>3713</v>
      </c>
      <c r="D2634" t="s">
        <v>3724</v>
      </c>
      <c r="E2634" t="s">
        <v>664</v>
      </c>
      <c r="F2634" t="s">
        <v>35</v>
      </c>
      <c r="G2634" t="s">
        <v>655</v>
      </c>
      <c r="H2634" t="s">
        <v>1712</v>
      </c>
      <c r="I2634" t="s">
        <v>3750</v>
      </c>
      <c r="J2634" t="s">
        <v>10</v>
      </c>
      <c r="K2634" t="s">
        <v>10</v>
      </c>
      <c r="L2634" t="s">
        <v>10</v>
      </c>
      <c r="M2634" t="s">
        <v>10</v>
      </c>
      <c r="N2634" t="s">
        <v>10</v>
      </c>
      <c r="O2634" t="s">
        <v>10</v>
      </c>
      <c r="P2634" t="s">
        <v>10</v>
      </c>
      <c r="Q2634" t="s">
        <v>10</v>
      </c>
      <c r="R2634" t="s">
        <v>10</v>
      </c>
      <c r="S2634" t="s">
        <v>10</v>
      </c>
      <c r="T2634" t="s">
        <v>4149</v>
      </c>
      <c r="U2634" s="103">
        <v>81128705.528908551</v>
      </c>
      <c r="V2634" s="103">
        <v>16895777</v>
      </c>
      <c r="W2634" s="103">
        <v>41625000</v>
      </c>
      <c r="X2634" s="103">
        <v>68413916</v>
      </c>
      <c r="Y2634" s="103">
        <v>23928812.5</v>
      </c>
      <c r="Z2634" s="103">
        <v>32519030</v>
      </c>
      <c r="AA2634" s="103">
        <v>57001815.444444448</v>
      </c>
      <c r="AB2634" s="103">
        <v>434740497.67304552</v>
      </c>
      <c r="AC2634" s="103">
        <v>1689577</v>
      </c>
      <c r="AD2634" s="103">
        <v>83250000</v>
      </c>
      <c r="AE2634" s="103">
        <v>473728</v>
      </c>
      <c r="AF2634" s="103">
        <v>625000</v>
      </c>
      <c r="AG2634" s="103">
        <v>0</v>
      </c>
      <c r="AH2634" s="103">
        <v>2183718.5555555555</v>
      </c>
      <c r="BE2634" s="62" t="str">
        <f t="shared" si="329"/>
        <v>PaaSSQLsobreWindowsOroMediaServidordeUsoIntermedioNubeprivadaVersión2008NANANANANANANANANANAPaaS/M</v>
      </c>
      <c r="BH2634">
        <f t="shared" si="330"/>
        <v>0</v>
      </c>
      <c r="BI2634">
        <f t="shared" si="331"/>
        <v>0</v>
      </c>
      <c r="BJ2634">
        <f t="shared" si="332"/>
        <v>0</v>
      </c>
      <c r="BK2634">
        <f t="shared" si="333"/>
        <v>0</v>
      </c>
      <c r="BL2634">
        <f t="shared" si="334"/>
        <v>0</v>
      </c>
      <c r="BM2634">
        <f t="shared" si="335"/>
        <v>0</v>
      </c>
      <c r="BN2634">
        <f t="shared" si="336"/>
        <v>0</v>
      </c>
    </row>
    <row r="2635" spans="1:66" x14ac:dyDescent="0.25">
      <c r="A2635" t="s">
        <v>2757</v>
      </c>
      <c r="B2635" t="s">
        <v>4155</v>
      </c>
      <c r="C2635" t="s">
        <v>3713</v>
      </c>
      <c r="D2635" t="s">
        <v>3724</v>
      </c>
      <c r="E2635" t="s">
        <v>664</v>
      </c>
      <c r="F2635" t="s">
        <v>35</v>
      </c>
      <c r="G2635" t="s">
        <v>655</v>
      </c>
      <c r="H2635" t="s">
        <v>1712</v>
      </c>
      <c r="I2635" t="s">
        <v>3751</v>
      </c>
      <c r="J2635" t="s">
        <v>10</v>
      </c>
      <c r="K2635" t="s">
        <v>10</v>
      </c>
      <c r="L2635" t="s">
        <v>10</v>
      </c>
      <c r="M2635" t="s">
        <v>10</v>
      </c>
      <c r="N2635" t="s">
        <v>10</v>
      </c>
      <c r="O2635" t="s">
        <v>10</v>
      </c>
      <c r="P2635" t="s">
        <v>10</v>
      </c>
      <c r="Q2635" t="s">
        <v>10</v>
      </c>
      <c r="R2635" t="s">
        <v>10</v>
      </c>
      <c r="S2635" t="s">
        <v>10</v>
      </c>
      <c r="T2635" t="s">
        <v>4149</v>
      </c>
      <c r="U2635" s="103">
        <v>81128705.528908551</v>
      </c>
      <c r="V2635" s="103">
        <v>16895777</v>
      </c>
      <c r="W2635" s="103">
        <v>41625000</v>
      </c>
      <c r="X2635" s="103">
        <v>68413916</v>
      </c>
      <c r="Y2635" s="103">
        <v>23928812.5</v>
      </c>
      <c r="Z2635" s="103">
        <v>32519030</v>
      </c>
      <c r="AA2635" s="103">
        <v>57001815.444444448</v>
      </c>
      <c r="AB2635" s="103">
        <v>434740497.67304552</v>
      </c>
      <c r="AC2635" s="103">
        <v>1689577</v>
      </c>
      <c r="AD2635" s="103">
        <v>83250000</v>
      </c>
      <c r="AE2635" s="103">
        <v>473728</v>
      </c>
      <c r="AF2635" s="103">
        <v>625000</v>
      </c>
      <c r="AG2635" s="103">
        <v>0</v>
      </c>
      <c r="AH2635" s="103">
        <v>2183718.5555555555</v>
      </c>
      <c r="BE2635" s="62" t="str">
        <f t="shared" si="329"/>
        <v>PaaSSQLsobreWindowsOroMediaServidordeUsoIntermedioNubeprivadaVersión2008R2NANANANANANANANANANAPaaS/M</v>
      </c>
      <c r="BH2635">
        <f t="shared" si="330"/>
        <v>0</v>
      </c>
      <c r="BI2635">
        <f t="shared" si="331"/>
        <v>0</v>
      </c>
      <c r="BJ2635">
        <f t="shared" si="332"/>
        <v>0</v>
      </c>
      <c r="BK2635">
        <f t="shared" si="333"/>
        <v>0</v>
      </c>
      <c r="BL2635">
        <f t="shared" si="334"/>
        <v>0</v>
      </c>
      <c r="BM2635">
        <f t="shared" si="335"/>
        <v>0</v>
      </c>
      <c r="BN2635">
        <f t="shared" si="336"/>
        <v>0</v>
      </c>
    </row>
    <row r="2636" spans="1:66" x14ac:dyDescent="0.25">
      <c r="A2636" t="s">
        <v>2807</v>
      </c>
      <c r="B2636" t="s">
        <v>4155</v>
      </c>
      <c r="C2636" t="s">
        <v>3713</v>
      </c>
      <c r="D2636" t="s">
        <v>3724</v>
      </c>
      <c r="E2636" t="s">
        <v>664</v>
      </c>
      <c r="F2636" t="s">
        <v>35</v>
      </c>
      <c r="G2636" t="s">
        <v>655</v>
      </c>
      <c r="H2636" t="s">
        <v>1712</v>
      </c>
      <c r="I2636" t="s">
        <v>3752</v>
      </c>
      <c r="J2636" t="s">
        <v>10</v>
      </c>
      <c r="K2636" t="s">
        <v>10</v>
      </c>
      <c r="L2636" t="s">
        <v>10</v>
      </c>
      <c r="M2636" t="s">
        <v>10</v>
      </c>
      <c r="N2636" t="s">
        <v>10</v>
      </c>
      <c r="O2636" t="s">
        <v>10</v>
      </c>
      <c r="P2636" t="s">
        <v>10</v>
      </c>
      <c r="Q2636" t="s">
        <v>10</v>
      </c>
      <c r="R2636" t="s">
        <v>10</v>
      </c>
      <c r="S2636" t="s">
        <v>10</v>
      </c>
      <c r="T2636" t="s">
        <v>4149</v>
      </c>
      <c r="U2636" s="103">
        <v>81128705.528908551</v>
      </c>
      <c r="V2636" s="103">
        <v>16895777</v>
      </c>
      <c r="W2636" s="103">
        <v>41625000</v>
      </c>
      <c r="X2636" s="103">
        <v>68413916</v>
      </c>
      <c r="Y2636" s="103">
        <v>23928812.5</v>
      </c>
      <c r="Z2636" s="103">
        <v>32519030</v>
      </c>
      <c r="AA2636" s="103">
        <v>57001815.444444448</v>
      </c>
      <c r="AB2636" s="103">
        <v>434740497.67304552</v>
      </c>
      <c r="AC2636" s="103">
        <v>1689577</v>
      </c>
      <c r="AD2636" s="103">
        <v>83250000</v>
      </c>
      <c r="AE2636" s="103">
        <v>473728</v>
      </c>
      <c r="AF2636" s="103">
        <v>625000</v>
      </c>
      <c r="AG2636" s="103">
        <v>0</v>
      </c>
      <c r="AH2636" s="103">
        <v>2183718.5555555555</v>
      </c>
      <c r="BE2636" s="62" t="str">
        <f t="shared" si="329"/>
        <v>PaaSSQLsobreWindowsOroMediaServidordeUsoIntermedioNubeprivadaVersión2012NANANANANANANANANANAPaaS/M</v>
      </c>
      <c r="BH2636">
        <f t="shared" si="330"/>
        <v>0</v>
      </c>
      <c r="BI2636">
        <f t="shared" si="331"/>
        <v>0</v>
      </c>
      <c r="BJ2636">
        <f t="shared" si="332"/>
        <v>0</v>
      </c>
      <c r="BK2636">
        <f t="shared" si="333"/>
        <v>0</v>
      </c>
      <c r="BL2636">
        <f t="shared" si="334"/>
        <v>0</v>
      </c>
      <c r="BM2636">
        <f t="shared" si="335"/>
        <v>0</v>
      </c>
      <c r="BN2636">
        <f t="shared" si="336"/>
        <v>0</v>
      </c>
    </row>
    <row r="2637" spans="1:66" x14ac:dyDescent="0.25">
      <c r="A2637" t="s">
        <v>2857</v>
      </c>
      <c r="B2637" t="s">
        <v>4155</v>
      </c>
      <c r="C2637" t="s">
        <v>3713</v>
      </c>
      <c r="D2637" t="s">
        <v>3724</v>
      </c>
      <c r="E2637" t="s">
        <v>664</v>
      </c>
      <c r="F2637" t="s">
        <v>35</v>
      </c>
      <c r="G2637" t="s">
        <v>655</v>
      </c>
      <c r="H2637" t="s">
        <v>1712</v>
      </c>
      <c r="I2637" t="s">
        <v>3753</v>
      </c>
      <c r="J2637" t="s">
        <v>10</v>
      </c>
      <c r="K2637" t="s">
        <v>10</v>
      </c>
      <c r="L2637" t="s">
        <v>10</v>
      </c>
      <c r="M2637" t="s">
        <v>10</v>
      </c>
      <c r="N2637" t="s">
        <v>10</v>
      </c>
      <c r="O2637" t="s">
        <v>10</v>
      </c>
      <c r="P2637" t="s">
        <v>10</v>
      </c>
      <c r="Q2637" t="s">
        <v>10</v>
      </c>
      <c r="R2637" t="s">
        <v>10</v>
      </c>
      <c r="S2637" t="s">
        <v>10</v>
      </c>
      <c r="T2637" t="s">
        <v>4149</v>
      </c>
      <c r="U2637" s="103">
        <v>81128705.528908551</v>
      </c>
      <c r="V2637" s="103">
        <v>16895777</v>
      </c>
      <c r="W2637" s="103">
        <v>41625000</v>
      </c>
      <c r="X2637" s="103">
        <v>68413916</v>
      </c>
      <c r="Y2637" s="103">
        <v>23928812.5</v>
      </c>
      <c r="Z2637" s="103">
        <v>32519030</v>
      </c>
      <c r="AA2637" s="103">
        <v>57001815.444444448</v>
      </c>
      <c r="AB2637" s="103">
        <v>434740497.67304552</v>
      </c>
      <c r="AC2637" s="103">
        <v>1689577</v>
      </c>
      <c r="AD2637" s="103">
        <v>83250000</v>
      </c>
      <c r="AE2637" s="103">
        <v>473728</v>
      </c>
      <c r="AF2637" s="103">
        <v>625000</v>
      </c>
      <c r="AG2637" s="103">
        <v>0</v>
      </c>
      <c r="AH2637" s="103">
        <v>2183718.5555555555</v>
      </c>
      <c r="BE2637" s="62" t="str">
        <f t="shared" si="329"/>
        <v>PaaSSQLsobreWindowsOroMediaServidordeUsoIntermedioNubeprivadaVersión2014NANANANANANANANANANAPaaS/M</v>
      </c>
      <c r="BH2637">
        <f t="shared" si="330"/>
        <v>0</v>
      </c>
      <c r="BI2637">
        <f t="shared" si="331"/>
        <v>0</v>
      </c>
      <c r="BJ2637">
        <f t="shared" si="332"/>
        <v>0</v>
      </c>
      <c r="BK2637">
        <f t="shared" si="333"/>
        <v>0</v>
      </c>
      <c r="BL2637">
        <f t="shared" si="334"/>
        <v>0</v>
      </c>
      <c r="BM2637">
        <f t="shared" si="335"/>
        <v>0</v>
      </c>
      <c r="BN2637">
        <f t="shared" si="336"/>
        <v>0</v>
      </c>
    </row>
    <row r="2638" spans="1:66" x14ac:dyDescent="0.25">
      <c r="A2638" t="s">
        <v>2907</v>
      </c>
      <c r="B2638" t="s">
        <v>4155</v>
      </c>
      <c r="C2638" t="s">
        <v>3713</v>
      </c>
      <c r="D2638" t="s">
        <v>3724</v>
      </c>
      <c r="E2638" t="s">
        <v>664</v>
      </c>
      <c r="F2638" t="s">
        <v>35</v>
      </c>
      <c r="G2638" t="s">
        <v>655</v>
      </c>
      <c r="H2638" t="s">
        <v>1712</v>
      </c>
      <c r="I2638" t="s">
        <v>3754</v>
      </c>
      <c r="J2638" t="s">
        <v>10</v>
      </c>
      <c r="K2638" t="s">
        <v>10</v>
      </c>
      <c r="L2638" t="s">
        <v>10</v>
      </c>
      <c r="M2638" t="s">
        <v>10</v>
      </c>
      <c r="N2638" t="s">
        <v>10</v>
      </c>
      <c r="O2638" t="s">
        <v>10</v>
      </c>
      <c r="P2638" t="s">
        <v>10</v>
      </c>
      <c r="Q2638" t="s">
        <v>10</v>
      </c>
      <c r="R2638" t="s">
        <v>10</v>
      </c>
      <c r="S2638" t="s">
        <v>10</v>
      </c>
      <c r="T2638" t="s">
        <v>4149</v>
      </c>
      <c r="U2638" s="103">
        <v>81128705.528908551</v>
      </c>
      <c r="V2638" s="103">
        <v>16895777</v>
      </c>
      <c r="W2638" s="103">
        <v>41625000</v>
      </c>
      <c r="X2638" s="103">
        <v>68413916</v>
      </c>
      <c r="Y2638" s="103">
        <v>23928812.5</v>
      </c>
      <c r="Z2638" s="103">
        <v>32519030</v>
      </c>
      <c r="AA2638" s="103">
        <v>57001815.444444448</v>
      </c>
      <c r="AB2638" s="103">
        <v>434740497.67304552</v>
      </c>
      <c r="AC2638" s="103">
        <v>1689577</v>
      </c>
      <c r="AD2638" s="103">
        <v>83250000</v>
      </c>
      <c r="AE2638" s="103">
        <v>473728</v>
      </c>
      <c r="AF2638" s="103">
        <v>625000</v>
      </c>
      <c r="AG2638" s="103">
        <v>0</v>
      </c>
      <c r="AH2638" s="103">
        <v>2183718.5555555555</v>
      </c>
      <c r="BE2638" s="62" t="str">
        <f t="shared" si="329"/>
        <v>PaaSSQLsobreWindowsOroMediaServidordeUsoIntermedioNubeprivadaVersión2016NANANANANANANANANANAPaaS/M</v>
      </c>
      <c r="BH2638">
        <f t="shared" si="330"/>
        <v>0</v>
      </c>
      <c r="BI2638">
        <f t="shared" si="331"/>
        <v>0</v>
      </c>
      <c r="BJ2638">
        <f t="shared" si="332"/>
        <v>0</v>
      </c>
      <c r="BK2638">
        <f t="shared" si="333"/>
        <v>0</v>
      </c>
      <c r="BL2638">
        <f t="shared" si="334"/>
        <v>0</v>
      </c>
      <c r="BM2638">
        <f t="shared" si="335"/>
        <v>0</v>
      </c>
      <c r="BN2638">
        <f t="shared" si="336"/>
        <v>0</v>
      </c>
    </row>
    <row r="2639" spans="1:66" x14ac:dyDescent="0.25">
      <c r="A2639" t="s">
        <v>2691</v>
      </c>
      <c r="B2639" t="s">
        <v>4155</v>
      </c>
      <c r="C2639" t="s">
        <v>3713</v>
      </c>
      <c r="D2639" t="s">
        <v>3724</v>
      </c>
      <c r="E2639" t="s">
        <v>664</v>
      </c>
      <c r="F2639" t="s">
        <v>35</v>
      </c>
      <c r="G2639" t="s">
        <v>657</v>
      </c>
      <c r="H2639" t="s">
        <v>1710</v>
      </c>
      <c r="I2639" t="s">
        <v>3750</v>
      </c>
      <c r="J2639" t="s">
        <v>10</v>
      </c>
      <c r="K2639" t="s">
        <v>10</v>
      </c>
      <c r="L2639" t="s">
        <v>10</v>
      </c>
      <c r="M2639" t="s">
        <v>10</v>
      </c>
      <c r="N2639" t="s">
        <v>10</v>
      </c>
      <c r="O2639" t="s">
        <v>10</v>
      </c>
      <c r="P2639" t="s">
        <v>10</v>
      </c>
      <c r="Q2639" t="s">
        <v>10</v>
      </c>
      <c r="R2639" t="s">
        <v>10</v>
      </c>
      <c r="S2639" t="s">
        <v>10</v>
      </c>
      <c r="T2639" t="s">
        <v>4149</v>
      </c>
      <c r="U2639" s="103">
        <v>149910543.35078442</v>
      </c>
      <c r="V2639" s="103">
        <v>29850577</v>
      </c>
      <c r="W2639" s="103">
        <v>43260000</v>
      </c>
      <c r="X2639" s="103">
        <v>113393679</v>
      </c>
      <c r="Y2639" s="103">
        <v>37933750.837333798</v>
      </c>
      <c r="Z2639" s="103">
        <v>34210971</v>
      </c>
      <c r="AA2639" s="103">
        <v>32617828.070175443</v>
      </c>
      <c r="AB2639" s="103">
        <v>818006387.10470653</v>
      </c>
      <c r="AC2639" s="103">
        <v>2985057</v>
      </c>
      <c r="AD2639" s="103">
        <v>34608000</v>
      </c>
      <c r="AE2639" s="103">
        <v>473728</v>
      </c>
      <c r="AF2639" s="103">
        <v>625000</v>
      </c>
      <c r="AG2639" s="103">
        <v>0</v>
      </c>
      <c r="AH2639" s="103">
        <v>1901197.5438596492</v>
      </c>
      <c r="BE2639" s="62" t="str">
        <f t="shared" si="329"/>
        <v>PaaSSQLsobreWindowsOroMediaServidordeUsoOptimizadoHostingfísicoVersión2008NANANANANANANANANANAPaaS/M</v>
      </c>
      <c r="BH2639">
        <f t="shared" si="330"/>
        <v>0</v>
      </c>
      <c r="BI2639">
        <f t="shared" si="331"/>
        <v>0</v>
      </c>
      <c r="BJ2639">
        <f t="shared" si="332"/>
        <v>0</v>
      </c>
      <c r="BK2639">
        <f t="shared" si="333"/>
        <v>0</v>
      </c>
      <c r="BL2639">
        <f t="shared" si="334"/>
        <v>0</v>
      </c>
      <c r="BM2639">
        <f t="shared" si="335"/>
        <v>0</v>
      </c>
      <c r="BN2639">
        <f t="shared" si="336"/>
        <v>0</v>
      </c>
    </row>
    <row r="2640" spans="1:66" x14ac:dyDescent="0.25">
      <c r="A2640" t="s">
        <v>2741</v>
      </c>
      <c r="B2640" t="s">
        <v>4155</v>
      </c>
      <c r="C2640" t="s">
        <v>3713</v>
      </c>
      <c r="D2640" t="s">
        <v>3724</v>
      </c>
      <c r="E2640" t="s">
        <v>664</v>
      </c>
      <c r="F2640" t="s">
        <v>35</v>
      </c>
      <c r="G2640" t="s">
        <v>657</v>
      </c>
      <c r="H2640" t="s">
        <v>1710</v>
      </c>
      <c r="I2640" t="s">
        <v>3751</v>
      </c>
      <c r="J2640" t="s">
        <v>10</v>
      </c>
      <c r="K2640" t="s">
        <v>10</v>
      </c>
      <c r="L2640" t="s">
        <v>10</v>
      </c>
      <c r="M2640" t="s">
        <v>10</v>
      </c>
      <c r="N2640" t="s">
        <v>10</v>
      </c>
      <c r="O2640" t="s">
        <v>10</v>
      </c>
      <c r="P2640" t="s">
        <v>10</v>
      </c>
      <c r="Q2640" t="s">
        <v>10</v>
      </c>
      <c r="R2640" t="s">
        <v>10</v>
      </c>
      <c r="S2640" t="s">
        <v>10</v>
      </c>
      <c r="T2640" t="s">
        <v>4149</v>
      </c>
      <c r="U2640" s="103">
        <v>149910543.35078442</v>
      </c>
      <c r="V2640" s="103">
        <v>29850577</v>
      </c>
      <c r="W2640" s="103">
        <v>43260000</v>
      </c>
      <c r="X2640" s="103">
        <v>113393679</v>
      </c>
      <c r="Y2640" s="103">
        <v>37933750.837333798</v>
      </c>
      <c r="Z2640" s="103">
        <v>34210971</v>
      </c>
      <c r="AA2640" s="103">
        <v>32617828.070175443</v>
      </c>
      <c r="AB2640" s="103">
        <v>818006387.10470653</v>
      </c>
      <c r="AC2640" s="103">
        <v>2985057</v>
      </c>
      <c r="AD2640" s="103">
        <v>34608000</v>
      </c>
      <c r="AE2640" s="103">
        <v>473728</v>
      </c>
      <c r="AF2640" s="103">
        <v>625000</v>
      </c>
      <c r="AG2640" s="103">
        <v>0</v>
      </c>
      <c r="AH2640" s="103">
        <v>1901197.5438596492</v>
      </c>
      <c r="BE2640" s="62" t="str">
        <f t="shared" si="329"/>
        <v>PaaSSQLsobreWindowsOroMediaServidordeUsoOptimizadoHostingfísicoVersión2008R2NANANANANANANANANANAPaaS/M</v>
      </c>
      <c r="BH2640">
        <f t="shared" si="330"/>
        <v>0</v>
      </c>
      <c r="BI2640">
        <f t="shared" si="331"/>
        <v>0</v>
      </c>
      <c r="BJ2640">
        <f t="shared" si="332"/>
        <v>0</v>
      </c>
      <c r="BK2640">
        <f t="shared" si="333"/>
        <v>0</v>
      </c>
      <c r="BL2640">
        <f t="shared" si="334"/>
        <v>0</v>
      </c>
      <c r="BM2640">
        <f t="shared" si="335"/>
        <v>0</v>
      </c>
      <c r="BN2640">
        <f t="shared" si="336"/>
        <v>0</v>
      </c>
    </row>
    <row r="2641" spans="1:66" x14ac:dyDescent="0.25">
      <c r="A2641" t="s">
        <v>2791</v>
      </c>
      <c r="B2641" t="s">
        <v>4155</v>
      </c>
      <c r="C2641" t="s">
        <v>3713</v>
      </c>
      <c r="D2641" t="s">
        <v>3724</v>
      </c>
      <c r="E2641" t="s">
        <v>664</v>
      </c>
      <c r="F2641" t="s">
        <v>35</v>
      </c>
      <c r="G2641" t="s">
        <v>657</v>
      </c>
      <c r="H2641" t="s">
        <v>1710</v>
      </c>
      <c r="I2641" t="s">
        <v>3752</v>
      </c>
      <c r="J2641" t="s">
        <v>10</v>
      </c>
      <c r="K2641" t="s">
        <v>10</v>
      </c>
      <c r="L2641" t="s">
        <v>10</v>
      </c>
      <c r="M2641" t="s">
        <v>10</v>
      </c>
      <c r="N2641" t="s">
        <v>10</v>
      </c>
      <c r="O2641" t="s">
        <v>10</v>
      </c>
      <c r="P2641" t="s">
        <v>10</v>
      </c>
      <c r="Q2641" t="s">
        <v>10</v>
      </c>
      <c r="R2641" t="s">
        <v>10</v>
      </c>
      <c r="S2641" t="s">
        <v>10</v>
      </c>
      <c r="T2641" t="s">
        <v>4149</v>
      </c>
      <c r="U2641" s="103">
        <v>149910543.35078442</v>
      </c>
      <c r="V2641" s="103">
        <v>29850577</v>
      </c>
      <c r="W2641" s="103">
        <v>43260000</v>
      </c>
      <c r="X2641" s="103">
        <v>113393679</v>
      </c>
      <c r="Y2641" s="103">
        <v>37933750.837333798</v>
      </c>
      <c r="Z2641" s="103">
        <v>34210971</v>
      </c>
      <c r="AA2641" s="103">
        <v>32617828.070175443</v>
      </c>
      <c r="AB2641" s="103">
        <v>818006387.10470653</v>
      </c>
      <c r="AC2641" s="103">
        <v>2985057</v>
      </c>
      <c r="AD2641" s="103">
        <v>34608000</v>
      </c>
      <c r="AE2641" s="103">
        <v>473728</v>
      </c>
      <c r="AF2641" s="103">
        <v>625000</v>
      </c>
      <c r="AG2641" s="103">
        <v>0</v>
      </c>
      <c r="AH2641" s="103">
        <v>1901197.5438596492</v>
      </c>
      <c r="BE2641" s="62" t="str">
        <f t="shared" si="329"/>
        <v>PaaSSQLsobreWindowsOroMediaServidordeUsoOptimizadoHostingfísicoVersión2012NANANANANANANANANANAPaaS/M</v>
      </c>
      <c r="BH2641">
        <f t="shared" si="330"/>
        <v>0</v>
      </c>
      <c r="BI2641">
        <f t="shared" si="331"/>
        <v>0</v>
      </c>
      <c r="BJ2641">
        <f t="shared" si="332"/>
        <v>0</v>
      </c>
      <c r="BK2641">
        <f t="shared" si="333"/>
        <v>0</v>
      </c>
      <c r="BL2641">
        <f t="shared" si="334"/>
        <v>0</v>
      </c>
      <c r="BM2641">
        <f t="shared" si="335"/>
        <v>0</v>
      </c>
      <c r="BN2641">
        <f t="shared" si="336"/>
        <v>0</v>
      </c>
    </row>
    <row r="2642" spans="1:66" x14ac:dyDescent="0.25">
      <c r="A2642" t="s">
        <v>2841</v>
      </c>
      <c r="B2642" t="s">
        <v>4155</v>
      </c>
      <c r="C2642" t="s">
        <v>3713</v>
      </c>
      <c r="D2642" t="s">
        <v>3724</v>
      </c>
      <c r="E2642" t="s">
        <v>664</v>
      </c>
      <c r="F2642" t="s">
        <v>35</v>
      </c>
      <c r="G2642" t="s">
        <v>657</v>
      </c>
      <c r="H2642" t="s">
        <v>1710</v>
      </c>
      <c r="I2642" t="s">
        <v>3753</v>
      </c>
      <c r="J2642" t="s">
        <v>10</v>
      </c>
      <c r="K2642" t="s">
        <v>10</v>
      </c>
      <c r="L2642" t="s">
        <v>10</v>
      </c>
      <c r="M2642" t="s">
        <v>10</v>
      </c>
      <c r="N2642" t="s">
        <v>10</v>
      </c>
      <c r="O2642" t="s">
        <v>10</v>
      </c>
      <c r="P2642" t="s">
        <v>10</v>
      </c>
      <c r="Q2642" t="s">
        <v>10</v>
      </c>
      <c r="R2642" t="s">
        <v>10</v>
      </c>
      <c r="S2642" t="s">
        <v>10</v>
      </c>
      <c r="T2642" t="s">
        <v>4149</v>
      </c>
      <c r="U2642" s="103">
        <v>149910543.35078442</v>
      </c>
      <c r="V2642" s="103">
        <v>29850577</v>
      </c>
      <c r="W2642" s="103">
        <v>43260000</v>
      </c>
      <c r="X2642" s="103">
        <v>113393679</v>
      </c>
      <c r="Y2642" s="103">
        <v>37933750.837333798</v>
      </c>
      <c r="Z2642" s="103">
        <v>34210971</v>
      </c>
      <c r="AA2642" s="103">
        <v>32617828.070175443</v>
      </c>
      <c r="AB2642" s="103">
        <v>818006387.10470653</v>
      </c>
      <c r="AC2642" s="103">
        <v>2985057</v>
      </c>
      <c r="AD2642" s="103">
        <v>34608000</v>
      </c>
      <c r="AE2642" s="103">
        <v>473728</v>
      </c>
      <c r="AF2642" s="103">
        <v>625000</v>
      </c>
      <c r="AG2642" s="103">
        <v>0</v>
      </c>
      <c r="AH2642" s="103">
        <v>1901197.5438596492</v>
      </c>
      <c r="BE2642" s="62" t="str">
        <f t="shared" si="329"/>
        <v>PaaSSQLsobreWindowsOroMediaServidordeUsoOptimizadoHostingfísicoVersión2014NANANANANANANANANANAPaaS/M</v>
      </c>
      <c r="BH2642">
        <f t="shared" si="330"/>
        <v>0</v>
      </c>
      <c r="BI2642">
        <f t="shared" si="331"/>
        <v>0</v>
      </c>
      <c r="BJ2642">
        <f t="shared" si="332"/>
        <v>0</v>
      </c>
      <c r="BK2642">
        <f t="shared" si="333"/>
        <v>0</v>
      </c>
      <c r="BL2642">
        <f t="shared" si="334"/>
        <v>0</v>
      </c>
      <c r="BM2642">
        <f t="shared" si="335"/>
        <v>0</v>
      </c>
      <c r="BN2642">
        <f t="shared" si="336"/>
        <v>0</v>
      </c>
    </row>
    <row r="2643" spans="1:66" x14ac:dyDescent="0.25">
      <c r="A2643" t="s">
        <v>2891</v>
      </c>
      <c r="B2643" t="s">
        <v>4155</v>
      </c>
      <c r="C2643" t="s">
        <v>3713</v>
      </c>
      <c r="D2643" t="s">
        <v>3724</v>
      </c>
      <c r="E2643" t="s">
        <v>664</v>
      </c>
      <c r="F2643" t="s">
        <v>35</v>
      </c>
      <c r="G2643" t="s">
        <v>657</v>
      </c>
      <c r="H2643" t="s">
        <v>1710</v>
      </c>
      <c r="I2643" t="s">
        <v>3754</v>
      </c>
      <c r="J2643" t="s">
        <v>10</v>
      </c>
      <c r="K2643" t="s">
        <v>10</v>
      </c>
      <c r="L2643" t="s">
        <v>10</v>
      </c>
      <c r="M2643" t="s">
        <v>10</v>
      </c>
      <c r="N2643" t="s">
        <v>10</v>
      </c>
      <c r="O2643" t="s">
        <v>10</v>
      </c>
      <c r="P2643" t="s">
        <v>10</v>
      </c>
      <c r="Q2643" t="s">
        <v>10</v>
      </c>
      <c r="R2643" t="s">
        <v>10</v>
      </c>
      <c r="S2643" t="s">
        <v>10</v>
      </c>
      <c r="T2643" t="s">
        <v>4149</v>
      </c>
      <c r="U2643" s="103">
        <v>149910543.35078442</v>
      </c>
      <c r="V2643" s="103">
        <v>29850577</v>
      </c>
      <c r="W2643" s="103">
        <v>43260000</v>
      </c>
      <c r="X2643" s="103">
        <v>113393679</v>
      </c>
      <c r="Y2643" s="103">
        <v>37933750.837333798</v>
      </c>
      <c r="Z2643" s="103">
        <v>34210971</v>
      </c>
      <c r="AA2643" s="103">
        <v>32617828.070175443</v>
      </c>
      <c r="AB2643" s="103">
        <v>818006387.10470653</v>
      </c>
      <c r="AC2643" s="103">
        <v>2985057</v>
      </c>
      <c r="AD2643" s="103">
        <v>34608000</v>
      </c>
      <c r="AE2643" s="103">
        <v>473728</v>
      </c>
      <c r="AF2643" s="103">
        <v>625000</v>
      </c>
      <c r="AG2643" s="103">
        <v>0</v>
      </c>
      <c r="AH2643" s="103">
        <v>1901197.5438596492</v>
      </c>
      <c r="BE2643" s="62" t="str">
        <f t="shared" si="329"/>
        <v>PaaSSQLsobreWindowsOroMediaServidordeUsoOptimizadoHostingfísicoVersión2016NANANANANANANANANANAPaaS/M</v>
      </c>
      <c r="BH2643">
        <f t="shared" si="330"/>
        <v>0</v>
      </c>
      <c r="BI2643">
        <f t="shared" si="331"/>
        <v>0</v>
      </c>
      <c r="BJ2643">
        <f t="shared" si="332"/>
        <v>0</v>
      </c>
      <c r="BK2643">
        <f t="shared" si="333"/>
        <v>0</v>
      </c>
      <c r="BL2643">
        <f t="shared" si="334"/>
        <v>0</v>
      </c>
      <c r="BM2643">
        <f t="shared" si="335"/>
        <v>0</v>
      </c>
      <c r="BN2643">
        <f t="shared" si="336"/>
        <v>0</v>
      </c>
    </row>
    <row r="2644" spans="1:66" x14ac:dyDescent="0.25">
      <c r="A2644" t="s">
        <v>2701</v>
      </c>
      <c r="B2644" t="s">
        <v>4155</v>
      </c>
      <c r="C2644" t="s">
        <v>3713</v>
      </c>
      <c r="D2644" t="s">
        <v>3724</v>
      </c>
      <c r="E2644" t="s">
        <v>664</v>
      </c>
      <c r="F2644" t="s">
        <v>35</v>
      </c>
      <c r="G2644" t="s">
        <v>657</v>
      </c>
      <c r="H2644" t="s">
        <v>1711</v>
      </c>
      <c r="I2644" t="s">
        <v>3750</v>
      </c>
      <c r="J2644" t="s">
        <v>10</v>
      </c>
      <c r="K2644" t="s">
        <v>10</v>
      </c>
      <c r="L2644" t="s">
        <v>10</v>
      </c>
      <c r="M2644" t="s">
        <v>10</v>
      </c>
      <c r="N2644" t="s">
        <v>10</v>
      </c>
      <c r="O2644" t="s">
        <v>10</v>
      </c>
      <c r="P2644" t="s">
        <v>10</v>
      </c>
      <c r="Q2644" t="s">
        <v>10</v>
      </c>
      <c r="R2644" t="s">
        <v>10</v>
      </c>
      <c r="S2644" t="s">
        <v>10</v>
      </c>
      <c r="T2644" t="s">
        <v>4149</v>
      </c>
      <c r="U2644" s="103">
        <v>147879978.34574783</v>
      </c>
      <c r="V2644" s="103">
        <v>27921705</v>
      </c>
      <c r="W2644" s="103">
        <v>55353000</v>
      </c>
      <c r="X2644" s="103">
        <v>114145600</v>
      </c>
      <c r="Y2644" s="103">
        <v>71758000</v>
      </c>
      <c r="Z2644" s="103">
        <v>57141042</v>
      </c>
      <c r="AA2644" s="103">
        <v>21012924.888888888</v>
      </c>
      <c r="AB2644" s="103">
        <v>773869431.60344744</v>
      </c>
      <c r="AC2644" s="103">
        <v>2792170</v>
      </c>
      <c r="AD2644" s="103">
        <v>12756000</v>
      </c>
      <c r="AE2644" s="103">
        <v>517709</v>
      </c>
      <c r="AF2644" s="103">
        <v>625000</v>
      </c>
      <c r="AG2644" s="103">
        <v>0</v>
      </c>
      <c r="AH2644" s="103">
        <v>2183718.5555555555</v>
      </c>
      <c r="BE2644" s="62" t="str">
        <f t="shared" si="329"/>
        <v>PaaSSQLsobreWindowsOroMediaServidordeUsoOptimizadoHostingvirtualVersión2008NANANANANANANANANANAPaaS/M</v>
      </c>
      <c r="BH2644">
        <f t="shared" si="330"/>
        <v>0</v>
      </c>
      <c r="BI2644">
        <f t="shared" si="331"/>
        <v>0</v>
      </c>
      <c r="BJ2644">
        <f t="shared" si="332"/>
        <v>0</v>
      </c>
      <c r="BK2644">
        <f t="shared" si="333"/>
        <v>0</v>
      </c>
      <c r="BL2644">
        <f t="shared" si="334"/>
        <v>0</v>
      </c>
      <c r="BM2644">
        <f t="shared" si="335"/>
        <v>0</v>
      </c>
      <c r="BN2644">
        <f t="shared" si="336"/>
        <v>0</v>
      </c>
    </row>
    <row r="2645" spans="1:66" x14ac:dyDescent="0.25">
      <c r="A2645" t="s">
        <v>2751</v>
      </c>
      <c r="B2645" t="s">
        <v>4155</v>
      </c>
      <c r="C2645" t="s">
        <v>3713</v>
      </c>
      <c r="D2645" t="s">
        <v>3724</v>
      </c>
      <c r="E2645" t="s">
        <v>664</v>
      </c>
      <c r="F2645" t="s">
        <v>35</v>
      </c>
      <c r="G2645" t="s">
        <v>657</v>
      </c>
      <c r="H2645" t="s">
        <v>1711</v>
      </c>
      <c r="I2645" t="s">
        <v>3751</v>
      </c>
      <c r="J2645" t="s">
        <v>10</v>
      </c>
      <c r="K2645" t="s">
        <v>10</v>
      </c>
      <c r="L2645" t="s">
        <v>10</v>
      </c>
      <c r="M2645" t="s">
        <v>10</v>
      </c>
      <c r="N2645" t="s">
        <v>10</v>
      </c>
      <c r="O2645" t="s">
        <v>10</v>
      </c>
      <c r="P2645" t="s">
        <v>10</v>
      </c>
      <c r="Q2645" t="s">
        <v>10</v>
      </c>
      <c r="R2645" t="s">
        <v>10</v>
      </c>
      <c r="S2645" t="s">
        <v>10</v>
      </c>
      <c r="T2645" t="s">
        <v>4149</v>
      </c>
      <c r="U2645" s="103">
        <v>147879978.34574783</v>
      </c>
      <c r="V2645" s="103">
        <v>27921705</v>
      </c>
      <c r="W2645" s="103">
        <v>55353000</v>
      </c>
      <c r="X2645" s="103">
        <v>114145600</v>
      </c>
      <c r="Y2645" s="103">
        <v>71758000</v>
      </c>
      <c r="Z2645" s="103">
        <v>57141042</v>
      </c>
      <c r="AA2645" s="103">
        <v>21012924.888888888</v>
      </c>
      <c r="AB2645" s="103">
        <v>773869431.60344744</v>
      </c>
      <c r="AC2645" s="103">
        <v>2792170</v>
      </c>
      <c r="AD2645" s="103">
        <v>12756000</v>
      </c>
      <c r="AE2645" s="103">
        <v>517709</v>
      </c>
      <c r="AF2645" s="103">
        <v>625000</v>
      </c>
      <c r="AG2645" s="103">
        <v>0</v>
      </c>
      <c r="AH2645" s="103">
        <v>2183718.5555555555</v>
      </c>
      <c r="BE2645" s="62" t="str">
        <f t="shared" si="329"/>
        <v>PaaSSQLsobreWindowsOroMediaServidordeUsoOptimizadoHostingvirtualVersión2008R2NANANANANANANANANANAPaaS/M</v>
      </c>
      <c r="BH2645">
        <f t="shared" si="330"/>
        <v>0</v>
      </c>
      <c r="BI2645">
        <f t="shared" si="331"/>
        <v>0</v>
      </c>
      <c r="BJ2645">
        <f t="shared" si="332"/>
        <v>0</v>
      </c>
      <c r="BK2645">
        <f t="shared" si="333"/>
        <v>0</v>
      </c>
      <c r="BL2645">
        <f t="shared" si="334"/>
        <v>0</v>
      </c>
      <c r="BM2645">
        <f t="shared" si="335"/>
        <v>0</v>
      </c>
      <c r="BN2645">
        <f t="shared" si="336"/>
        <v>0</v>
      </c>
    </row>
    <row r="2646" spans="1:66" x14ac:dyDescent="0.25">
      <c r="A2646" t="s">
        <v>2801</v>
      </c>
      <c r="B2646" t="s">
        <v>4155</v>
      </c>
      <c r="C2646" t="s">
        <v>3713</v>
      </c>
      <c r="D2646" t="s">
        <v>3724</v>
      </c>
      <c r="E2646" t="s">
        <v>664</v>
      </c>
      <c r="F2646" t="s">
        <v>35</v>
      </c>
      <c r="G2646" t="s">
        <v>657</v>
      </c>
      <c r="H2646" t="s">
        <v>1711</v>
      </c>
      <c r="I2646" t="s">
        <v>3752</v>
      </c>
      <c r="J2646" t="s">
        <v>10</v>
      </c>
      <c r="K2646" t="s">
        <v>10</v>
      </c>
      <c r="L2646" t="s">
        <v>10</v>
      </c>
      <c r="M2646" t="s">
        <v>10</v>
      </c>
      <c r="N2646" t="s">
        <v>10</v>
      </c>
      <c r="O2646" t="s">
        <v>10</v>
      </c>
      <c r="P2646" t="s">
        <v>10</v>
      </c>
      <c r="Q2646" t="s">
        <v>10</v>
      </c>
      <c r="R2646" t="s">
        <v>10</v>
      </c>
      <c r="S2646" t="s">
        <v>10</v>
      </c>
      <c r="T2646" t="s">
        <v>4149</v>
      </c>
      <c r="U2646" s="103">
        <v>147879978.34574783</v>
      </c>
      <c r="V2646" s="103">
        <v>27921705</v>
      </c>
      <c r="W2646" s="103">
        <v>55353000</v>
      </c>
      <c r="X2646" s="103">
        <v>114145600</v>
      </c>
      <c r="Y2646" s="103">
        <v>71758000</v>
      </c>
      <c r="Z2646" s="103">
        <v>57141042</v>
      </c>
      <c r="AA2646" s="103">
        <v>21012924.888888888</v>
      </c>
      <c r="AB2646" s="103">
        <v>773869431.60344744</v>
      </c>
      <c r="AC2646" s="103">
        <v>2792170</v>
      </c>
      <c r="AD2646" s="103">
        <v>12756000</v>
      </c>
      <c r="AE2646" s="103">
        <v>517709</v>
      </c>
      <c r="AF2646" s="103">
        <v>625000</v>
      </c>
      <c r="AG2646" s="103">
        <v>0</v>
      </c>
      <c r="AH2646" s="103">
        <v>2183718.5555555555</v>
      </c>
      <c r="BE2646" s="62" t="str">
        <f t="shared" si="329"/>
        <v>PaaSSQLsobreWindowsOroMediaServidordeUsoOptimizadoHostingvirtualVersión2012NANANANANANANANANANAPaaS/M</v>
      </c>
      <c r="BH2646">
        <f t="shared" si="330"/>
        <v>0</v>
      </c>
      <c r="BI2646">
        <f t="shared" si="331"/>
        <v>0</v>
      </c>
      <c r="BJ2646">
        <f t="shared" si="332"/>
        <v>0</v>
      </c>
      <c r="BK2646">
        <f t="shared" si="333"/>
        <v>0</v>
      </c>
      <c r="BL2646">
        <f t="shared" si="334"/>
        <v>0</v>
      </c>
      <c r="BM2646">
        <f t="shared" si="335"/>
        <v>0</v>
      </c>
      <c r="BN2646">
        <f t="shared" si="336"/>
        <v>0</v>
      </c>
    </row>
    <row r="2647" spans="1:66" x14ac:dyDescent="0.25">
      <c r="A2647" t="s">
        <v>2851</v>
      </c>
      <c r="B2647" t="s">
        <v>4155</v>
      </c>
      <c r="C2647" t="s">
        <v>3713</v>
      </c>
      <c r="D2647" t="s">
        <v>3724</v>
      </c>
      <c r="E2647" t="s">
        <v>664</v>
      </c>
      <c r="F2647" t="s">
        <v>35</v>
      </c>
      <c r="G2647" t="s">
        <v>657</v>
      </c>
      <c r="H2647" t="s">
        <v>1711</v>
      </c>
      <c r="I2647" t="s">
        <v>3753</v>
      </c>
      <c r="J2647" t="s">
        <v>10</v>
      </c>
      <c r="K2647" t="s">
        <v>10</v>
      </c>
      <c r="L2647" t="s">
        <v>10</v>
      </c>
      <c r="M2647" t="s">
        <v>10</v>
      </c>
      <c r="N2647" t="s">
        <v>10</v>
      </c>
      <c r="O2647" t="s">
        <v>10</v>
      </c>
      <c r="P2647" t="s">
        <v>10</v>
      </c>
      <c r="Q2647" t="s">
        <v>10</v>
      </c>
      <c r="R2647" t="s">
        <v>10</v>
      </c>
      <c r="S2647" t="s">
        <v>10</v>
      </c>
      <c r="T2647" t="s">
        <v>4149</v>
      </c>
      <c r="U2647" s="103">
        <v>147879978.34574783</v>
      </c>
      <c r="V2647" s="103">
        <v>27921705</v>
      </c>
      <c r="W2647" s="103">
        <v>55353000</v>
      </c>
      <c r="X2647" s="103">
        <v>114145600</v>
      </c>
      <c r="Y2647" s="103">
        <v>71758000</v>
      </c>
      <c r="Z2647" s="103">
        <v>57141042</v>
      </c>
      <c r="AA2647" s="103">
        <v>21012924.888888888</v>
      </c>
      <c r="AB2647" s="103">
        <v>773869431.60344744</v>
      </c>
      <c r="AC2647" s="103">
        <v>2792170</v>
      </c>
      <c r="AD2647" s="103">
        <v>12756000</v>
      </c>
      <c r="AE2647" s="103">
        <v>517709</v>
      </c>
      <c r="AF2647" s="103">
        <v>625000</v>
      </c>
      <c r="AG2647" s="103">
        <v>0</v>
      </c>
      <c r="AH2647" s="103">
        <v>2183718.5555555555</v>
      </c>
      <c r="BE2647" s="62" t="str">
        <f t="shared" si="329"/>
        <v>PaaSSQLsobreWindowsOroMediaServidordeUsoOptimizadoHostingvirtualVersión2014NANANANANANANANANANAPaaS/M</v>
      </c>
      <c r="BH2647">
        <f t="shared" si="330"/>
        <v>0</v>
      </c>
      <c r="BI2647">
        <f t="shared" si="331"/>
        <v>0</v>
      </c>
      <c r="BJ2647">
        <f t="shared" si="332"/>
        <v>0</v>
      </c>
      <c r="BK2647">
        <f t="shared" si="333"/>
        <v>0</v>
      </c>
      <c r="BL2647">
        <f t="shared" si="334"/>
        <v>0</v>
      </c>
      <c r="BM2647">
        <f t="shared" si="335"/>
        <v>0</v>
      </c>
      <c r="BN2647">
        <f t="shared" si="336"/>
        <v>0</v>
      </c>
    </row>
    <row r="2648" spans="1:66" x14ac:dyDescent="0.25">
      <c r="A2648" t="s">
        <v>2901</v>
      </c>
      <c r="B2648" t="s">
        <v>4155</v>
      </c>
      <c r="C2648" t="s">
        <v>3713</v>
      </c>
      <c r="D2648" t="s">
        <v>3724</v>
      </c>
      <c r="E2648" t="s">
        <v>664</v>
      </c>
      <c r="F2648" t="s">
        <v>35</v>
      </c>
      <c r="G2648" t="s">
        <v>657</v>
      </c>
      <c r="H2648" t="s">
        <v>1711</v>
      </c>
      <c r="I2648" t="s">
        <v>3754</v>
      </c>
      <c r="J2648" t="s">
        <v>10</v>
      </c>
      <c r="K2648" t="s">
        <v>10</v>
      </c>
      <c r="L2648" t="s">
        <v>10</v>
      </c>
      <c r="M2648" t="s">
        <v>10</v>
      </c>
      <c r="N2648" t="s">
        <v>10</v>
      </c>
      <c r="O2648" t="s">
        <v>10</v>
      </c>
      <c r="P2648" t="s">
        <v>10</v>
      </c>
      <c r="Q2648" t="s">
        <v>10</v>
      </c>
      <c r="R2648" t="s">
        <v>10</v>
      </c>
      <c r="S2648" t="s">
        <v>10</v>
      </c>
      <c r="T2648" t="s">
        <v>4149</v>
      </c>
      <c r="U2648" s="103">
        <v>147879978.34574783</v>
      </c>
      <c r="V2648" s="103">
        <v>27921705</v>
      </c>
      <c r="W2648" s="103">
        <v>55353000</v>
      </c>
      <c r="X2648" s="103">
        <v>114145600</v>
      </c>
      <c r="Y2648" s="103">
        <v>71758000</v>
      </c>
      <c r="Z2648" s="103">
        <v>57141042</v>
      </c>
      <c r="AA2648" s="103">
        <v>21012924.888888888</v>
      </c>
      <c r="AB2648" s="103">
        <v>773869431.60344744</v>
      </c>
      <c r="AC2648" s="103">
        <v>2792170</v>
      </c>
      <c r="AD2648" s="103">
        <v>12756000</v>
      </c>
      <c r="AE2648" s="103">
        <v>517709</v>
      </c>
      <c r="AF2648" s="103">
        <v>625000</v>
      </c>
      <c r="AG2648" s="103">
        <v>0</v>
      </c>
      <c r="AH2648" s="103">
        <v>2183718.5555555555</v>
      </c>
      <c r="BE2648" s="62" t="str">
        <f t="shared" si="329"/>
        <v>PaaSSQLsobreWindowsOroMediaServidordeUsoOptimizadoHostingvirtualVersión2016NANANANANANANANANANAPaaS/M</v>
      </c>
      <c r="BH2648">
        <f t="shared" si="330"/>
        <v>0</v>
      </c>
      <c r="BI2648">
        <f t="shared" si="331"/>
        <v>0</v>
      </c>
      <c r="BJ2648">
        <f t="shared" si="332"/>
        <v>0</v>
      </c>
      <c r="BK2648">
        <f t="shared" si="333"/>
        <v>0</v>
      </c>
      <c r="BL2648">
        <f t="shared" si="334"/>
        <v>0</v>
      </c>
      <c r="BM2648">
        <f t="shared" si="335"/>
        <v>0</v>
      </c>
      <c r="BN2648">
        <f t="shared" si="336"/>
        <v>0</v>
      </c>
    </row>
    <row r="2649" spans="1:66" x14ac:dyDescent="0.25">
      <c r="A2649" t="s">
        <v>2711</v>
      </c>
      <c r="B2649" t="s">
        <v>4155</v>
      </c>
      <c r="C2649" t="s">
        <v>3713</v>
      </c>
      <c r="D2649" t="s">
        <v>3724</v>
      </c>
      <c r="E2649" t="s">
        <v>664</v>
      </c>
      <c r="F2649" t="s">
        <v>35</v>
      </c>
      <c r="G2649" t="s">
        <v>657</v>
      </c>
      <c r="H2649" t="s">
        <v>1712</v>
      </c>
      <c r="I2649" t="s">
        <v>3750</v>
      </c>
      <c r="J2649" t="s">
        <v>10</v>
      </c>
      <c r="K2649" t="s">
        <v>10</v>
      </c>
      <c r="L2649" t="s">
        <v>10</v>
      </c>
      <c r="M2649" t="s">
        <v>10</v>
      </c>
      <c r="N2649" t="s">
        <v>10</v>
      </c>
      <c r="O2649" t="s">
        <v>10</v>
      </c>
      <c r="P2649" t="s">
        <v>10</v>
      </c>
      <c r="Q2649" t="s">
        <v>10</v>
      </c>
      <c r="R2649" t="s">
        <v>10</v>
      </c>
      <c r="S2649" t="s">
        <v>10</v>
      </c>
      <c r="T2649" t="s">
        <v>4149</v>
      </c>
      <c r="U2649" s="103">
        <v>141456872.34742668</v>
      </c>
      <c r="V2649" s="103">
        <v>28599400</v>
      </c>
      <c r="W2649" s="103">
        <v>74706000</v>
      </c>
      <c r="X2649" s="103">
        <v>116450959</v>
      </c>
      <c r="Y2649" s="103">
        <v>41599000</v>
      </c>
      <c r="Z2649" s="103">
        <v>57361942</v>
      </c>
      <c r="AA2649" s="103">
        <v>99747822.388888881</v>
      </c>
      <c r="AB2649" s="103">
        <v>772263655.10386705</v>
      </c>
      <c r="AC2649" s="103">
        <v>2859940</v>
      </c>
      <c r="AD2649" s="103">
        <v>149412000</v>
      </c>
      <c r="AE2649" s="103">
        <v>517709</v>
      </c>
      <c r="AF2649" s="103">
        <v>625000</v>
      </c>
      <c r="AG2649" s="103">
        <v>0</v>
      </c>
      <c r="AH2649" s="103">
        <v>2183718.5555555555</v>
      </c>
      <c r="BE2649" s="62" t="str">
        <f t="shared" si="329"/>
        <v>PaaSSQLsobreWindowsOroMediaServidordeUsoOptimizadoNubeprivadaVersión2008NANANANANANANANANANAPaaS/M</v>
      </c>
      <c r="BH2649">
        <f t="shared" si="330"/>
        <v>0</v>
      </c>
      <c r="BI2649">
        <f t="shared" si="331"/>
        <v>0</v>
      </c>
      <c r="BJ2649">
        <f t="shared" si="332"/>
        <v>0</v>
      </c>
      <c r="BK2649">
        <f t="shared" si="333"/>
        <v>0</v>
      </c>
      <c r="BL2649">
        <f t="shared" si="334"/>
        <v>0</v>
      </c>
      <c r="BM2649">
        <f t="shared" si="335"/>
        <v>0</v>
      </c>
      <c r="BN2649">
        <f t="shared" si="336"/>
        <v>0</v>
      </c>
    </row>
    <row r="2650" spans="1:66" x14ac:dyDescent="0.25">
      <c r="A2650" t="s">
        <v>2761</v>
      </c>
      <c r="B2650" t="s">
        <v>4155</v>
      </c>
      <c r="C2650" t="s">
        <v>3713</v>
      </c>
      <c r="D2650" t="s">
        <v>3724</v>
      </c>
      <c r="E2650" t="s">
        <v>664</v>
      </c>
      <c r="F2650" t="s">
        <v>35</v>
      </c>
      <c r="G2650" t="s">
        <v>657</v>
      </c>
      <c r="H2650" t="s">
        <v>1712</v>
      </c>
      <c r="I2650" t="s">
        <v>3751</v>
      </c>
      <c r="J2650" t="s">
        <v>10</v>
      </c>
      <c r="K2650" t="s">
        <v>10</v>
      </c>
      <c r="L2650" t="s">
        <v>10</v>
      </c>
      <c r="M2650" t="s">
        <v>10</v>
      </c>
      <c r="N2650" t="s">
        <v>10</v>
      </c>
      <c r="O2650" t="s">
        <v>10</v>
      </c>
      <c r="P2650" t="s">
        <v>10</v>
      </c>
      <c r="Q2650" t="s">
        <v>10</v>
      </c>
      <c r="R2650" t="s">
        <v>10</v>
      </c>
      <c r="S2650" t="s">
        <v>10</v>
      </c>
      <c r="T2650" t="s">
        <v>4149</v>
      </c>
      <c r="U2650" s="103">
        <v>141456872.34742668</v>
      </c>
      <c r="V2650" s="103">
        <v>28599400</v>
      </c>
      <c r="W2650" s="103">
        <v>74706000</v>
      </c>
      <c r="X2650" s="103">
        <v>116450959</v>
      </c>
      <c r="Y2650" s="103">
        <v>41599000</v>
      </c>
      <c r="Z2650" s="103">
        <v>57361942</v>
      </c>
      <c r="AA2650" s="103">
        <v>99747822.388888881</v>
      </c>
      <c r="AB2650" s="103">
        <v>772263655.10386705</v>
      </c>
      <c r="AC2650" s="103">
        <v>2859940</v>
      </c>
      <c r="AD2650" s="103">
        <v>149412000</v>
      </c>
      <c r="AE2650" s="103">
        <v>517709</v>
      </c>
      <c r="AF2650" s="103">
        <v>625000</v>
      </c>
      <c r="AG2650" s="103">
        <v>0</v>
      </c>
      <c r="AH2650" s="103">
        <v>2183718.5555555555</v>
      </c>
      <c r="BE2650" s="62" t="str">
        <f t="shared" si="329"/>
        <v>PaaSSQLsobreWindowsOroMediaServidordeUsoOptimizadoNubeprivadaVersión2008R2NANANANANANANANANANAPaaS/M</v>
      </c>
      <c r="BH2650">
        <f t="shared" si="330"/>
        <v>0</v>
      </c>
      <c r="BI2650">
        <f t="shared" si="331"/>
        <v>0</v>
      </c>
      <c r="BJ2650">
        <f t="shared" si="332"/>
        <v>0</v>
      </c>
      <c r="BK2650">
        <f t="shared" si="333"/>
        <v>0</v>
      </c>
      <c r="BL2650">
        <f t="shared" si="334"/>
        <v>0</v>
      </c>
      <c r="BM2650">
        <f t="shared" si="335"/>
        <v>0</v>
      </c>
      <c r="BN2650">
        <f t="shared" si="336"/>
        <v>0</v>
      </c>
    </row>
    <row r="2651" spans="1:66" x14ac:dyDescent="0.25">
      <c r="A2651" t="s">
        <v>2811</v>
      </c>
      <c r="B2651" t="s">
        <v>4155</v>
      </c>
      <c r="C2651" t="s">
        <v>3713</v>
      </c>
      <c r="D2651" t="s">
        <v>3724</v>
      </c>
      <c r="E2651" t="s">
        <v>664</v>
      </c>
      <c r="F2651" t="s">
        <v>35</v>
      </c>
      <c r="G2651" t="s">
        <v>657</v>
      </c>
      <c r="H2651" t="s">
        <v>1712</v>
      </c>
      <c r="I2651" t="s">
        <v>3752</v>
      </c>
      <c r="J2651" t="s">
        <v>10</v>
      </c>
      <c r="K2651" t="s">
        <v>10</v>
      </c>
      <c r="L2651" t="s">
        <v>10</v>
      </c>
      <c r="M2651" t="s">
        <v>10</v>
      </c>
      <c r="N2651" t="s">
        <v>10</v>
      </c>
      <c r="O2651" t="s">
        <v>10</v>
      </c>
      <c r="P2651" t="s">
        <v>10</v>
      </c>
      <c r="Q2651" t="s">
        <v>10</v>
      </c>
      <c r="R2651" t="s">
        <v>10</v>
      </c>
      <c r="S2651" t="s">
        <v>10</v>
      </c>
      <c r="T2651" t="s">
        <v>4149</v>
      </c>
      <c r="U2651" s="103">
        <v>141456872.34742668</v>
      </c>
      <c r="V2651" s="103">
        <v>28599400</v>
      </c>
      <c r="W2651" s="103">
        <v>74706000</v>
      </c>
      <c r="X2651" s="103">
        <v>116450959</v>
      </c>
      <c r="Y2651" s="103">
        <v>41599000</v>
      </c>
      <c r="Z2651" s="103">
        <v>57361942</v>
      </c>
      <c r="AA2651" s="103">
        <v>99747822.388888881</v>
      </c>
      <c r="AB2651" s="103">
        <v>772263655.10386705</v>
      </c>
      <c r="AC2651" s="103">
        <v>2859940</v>
      </c>
      <c r="AD2651" s="103">
        <v>149412000</v>
      </c>
      <c r="AE2651" s="103">
        <v>517709</v>
      </c>
      <c r="AF2651" s="103">
        <v>625000</v>
      </c>
      <c r="AG2651" s="103">
        <v>0</v>
      </c>
      <c r="AH2651" s="103">
        <v>2183718.5555555555</v>
      </c>
      <c r="BE2651" s="62" t="str">
        <f t="shared" si="329"/>
        <v>PaaSSQLsobreWindowsOroMediaServidordeUsoOptimizadoNubeprivadaVersión2012NANANANANANANANANANAPaaS/M</v>
      </c>
      <c r="BH2651">
        <f t="shared" si="330"/>
        <v>0</v>
      </c>
      <c r="BI2651">
        <f t="shared" si="331"/>
        <v>0</v>
      </c>
      <c r="BJ2651">
        <f t="shared" si="332"/>
        <v>0</v>
      </c>
      <c r="BK2651">
        <f t="shared" si="333"/>
        <v>0</v>
      </c>
      <c r="BL2651">
        <f t="shared" si="334"/>
        <v>0</v>
      </c>
      <c r="BM2651">
        <f t="shared" si="335"/>
        <v>0</v>
      </c>
      <c r="BN2651">
        <f t="shared" si="336"/>
        <v>0</v>
      </c>
    </row>
    <row r="2652" spans="1:66" x14ac:dyDescent="0.25">
      <c r="A2652" t="s">
        <v>2861</v>
      </c>
      <c r="B2652" t="s">
        <v>4155</v>
      </c>
      <c r="C2652" t="s">
        <v>3713</v>
      </c>
      <c r="D2652" t="s">
        <v>3724</v>
      </c>
      <c r="E2652" t="s">
        <v>664</v>
      </c>
      <c r="F2652" t="s">
        <v>35</v>
      </c>
      <c r="G2652" t="s">
        <v>657</v>
      </c>
      <c r="H2652" t="s">
        <v>1712</v>
      </c>
      <c r="I2652" t="s">
        <v>3753</v>
      </c>
      <c r="J2652" t="s">
        <v>10</v>
      </c>
      <c r="K2652" t="s">
        <v>10</v>
      </c>
      <c r="L2652" t="s">
        <v>10</v>
      </c>
      <c r="M2652" t="s">
        <v>10</v>
      </c>
      <c r="N2652" t="s">
        <v>10</v>
      </c>
      <c r="O2652" t="s">
        <v>10</v>
      </c>
      <c r="P2652" t="s">
        <v>10</v>
      </c>
      <c r="Q2652" t="s">
        <v>10</v>
      </c>
      <c r="R2652" t="s">
        <v>10</v>
      </c>
      <c r="S2652" t="s">
        <v>10</v>
      </c>
      <c r="T2652" t="s">
        <v>4149</v>
      </c>
      <c r="U2652" s="103">
        <v>141456872.34742668</v>
      </c>
      <c r="V2652" s="103">
        <v>28599400</v>
      </c>
      <c r="W2652" s="103">
        <v>74706000</v>
      </c>
      <c r="X2652" s="103">
        <v>116450959</v>
      </c>
      <c r="Y2652" s="103">
        <v>41599000</v>
      </c>
      <c r="Z2652" s="103">
        <v>57361942</v>
      </c>
      <c r="AA2652" s="103">
        <v>99747822.388888881</v>
      </c>
      <c r="AB2652" s="103">
        <v>772263655.10386705</v>
      </c>
      <c r="AC2652" s="103">
        <v>2859940</v>
      </c>
      <c r="AD2652" s="103">
        <v>149412000</v>
      </c>
      <c r="AE2652" s="103">
        <v>517709</v>
      </c>
      <c r="AF2652" s="103">
        <v>625000</v>
      </c>
      <c r="AG2652" s="103">
        <v>0</v>
      </c>
      <c r="AH2652" s="103">
        <v>2183718.5555555555</v>
      </c>
      <c r="BE2652" s="62" t="str">
        <f t="shared" si="329"/>
        <v>PaaSSQLsobreWindowsOroMediaServidordeUsoOptimizadoNubeprivadaVersión2014NANANANANANANANANANAPaaS/M</v>
      </c>
      <c r="BH2652">
        <f t="shared" si="330"/>
        <v>0</v>
      </c>
      <c r="BI2652">
        <f t="shared" si="331"/>
        <v>0</v>
      </c>
      <c r="BJ2652">
        <f t="shared" si="332"/>
        <v>0</v>
      </c>
      <c r="BK2652">
        <f t="shared" si="333"/>
        <v>0</v>
      </c>
      <c r="BL2652">
        <f t="shared" si="334"/>
        <v>0</v>
      </c>
      <c r="BM2652">
        <f t="shared" si="335"/>
        <v>0</v>
      </c>
      <c r="BN2652">
        <f t="shared" si="336"/>
        <v>0</v>
      </c>
    </row>
    <row r="2653" spans="1:66" x14ac:dyDescent="0.25">
      <c r="A2653" t="s">
        <v>2911</v>
      </c>
      <c r="B2653" t="s">
        <v>4155</v>
      </c>
      <c r="C2653" t="s">
        <v>3713</v>
      </c>
      <c r="D2653" t="s">
        <v>3724</v>
      </c>
      <c r="E2653" t="s">
        <v>664</v>
      </c>
      <c r="F2653" t="s">
        <v>35</v>
      </c>
      <c r="G2653" t="s">
        <v>657</v>
      </c>
      <c r="H2653" t="s">
        <v>1712</v>
      </c>
      <c r="I2653" t="s">
        <v>3754</v>
      </c>
      <c r="J2653" t="s">
        <v>10</v>
      </c>
      <c r="K2653" t="s">
        <v>10</v>
      </c>
      <c r="L2653" t="s">
        <v>10</v>
      </c>
      <c r="M2653" t="s">
        <v>10</v>
      </c>
      <c r="N2653" t="s">
        <v>10</v>
      </c>
      <c r="O2653" t="s">
        <v>10</v>
      </c>
      <c r="P2653" t="s">
        <v>10</v>
      </c>
      <c r="Q2653" t="s">
        <v>10</v>
      </c>
      <c r="R2653" t="s">
        <v>10</v>
      </c>
      <c r="S2653" t="s">
        <v>10</v>
      </c>
      <c r="T2653" t="s">
        <v>4149</v>
      </c>
      <c r="U2653" s="103">
        <v>141456872.34742668</v>
      </c>
      <c r="V2653" s="103">
        <v>28599400</v>
      </c>
      <c r="W2653" s="103">
        <v>74706000</v>
      </c>
      <c r="X2653" s="103">
        <v>116450959</v>
      </c>
      <c r="Y2653" s="103">
        <v>41599000</v>
      </c>
      <c r="Z2653" s="103">
        <v>57361942</v>
      </c>
      <c r="AA2653" s="103">
        <v>99747822.388888881</v>
      </c>
      <c r="AB2653" s="103">
        <v>772263655.10386705</v>
      </c>
      <c r="AC2653" s="103">
        <v>2859940</v>
      </c>
      <c r="AD2653" s="103">
        <v>149412000</v>
      </c>
      <c r="AE2653" s="103">
        <v>517709</v>
      </c>
      <c r="AF2653" s="103">
        <v>625000</v>
      </c>
      <c r="AG2653" s="103">
        <v>0</v>
      </c>
      <c r="AH2653" s="103">
        <v>2183718.5555555555</v>
      </c>
      <c r="BE2653" s="62" t="str">
        <f t="shared" si="329"/>
        <v>PaaSSQLsobreWindowsOroMediaServidordeUsoOptimizadoNubeprivadaVersión2016NANANANANANANANANANAPaaS/M</v>
      </c>
      <c r="BH2653">
        <f t="shared" si="330"/>
        <v>0</v>
      </c>
      <c r="BI2653">
        <f t="shared" si="331"/>
        <v>0</v>
      </c>
      <c r="BJ2653">
        <f t="shared" si="332"/>
        <v>0</v>
      </c>
      <c r="BK2653">
        <f t="shared" si="333"/>
        <v>0</v>
      </c>
      <c r="BL2653">
        <f t="shared" si="334"/>
        <v>0</v>
      </c>
      <c r="BM2653">
        <f t="shared" si="335"/>
        <v>0</v>
      </c>
      <c r="BN2653">
        <f t="shared" si="336"/>
        <v>0</v>
      </c>
    </row>
    <row r="2654" spans="1:66" x14ac:dyDescent="0.25">
      <c r="A2654" t="s">
        <v>2670</v>
      </c>
      <c r="B2654" t="s">
        <v>4155</v>
      </c>
      <c r="C2654" t="s">
        <v>3713</v>
      </c>
      <c r="D2654" t="s">
        <v>3724</v>
      </c>
      <c r="E2654" t="s">
        <v>663</v>
      </c>
      <c r="F2654" t="s">
        <v>37</v>
      </c>
      <c r="G2654" t="s">
        <v>656</v>
      </c>
      <c r="H2654" t="s">
        <v>1710</v>
      </c>
      <c r="I2654" t="s">
        <v>3750</v>
      </c>
      <c r="J2654" t="s">
        <v>10</v>
      </c>
      <c r="K2654" t="s">
        <v>10</v>
      </c>
      <c r="L2654" t="s">
        <v>10</v>
      </c>
      <c r="M2654" t="s">
        <v>10</v>
      </c>
      <c r="N2654" t="s">
        <v>10</v>
      </c>
      <c r="O2654" t="s">
        <v>10</v>
      </c>
      <c r="P2654" t="s">
        <v>10</v>
      </c>
      <c r="Q2654" t="s">
        <v>10</v>
      </c>
      <c r="R2654" t="s">
        <v>10</v>
      </c>
      <c r="S2654" t="s">
        <v>10</v>
      </c>
      <c r="T2654" t="s">
        <v>4149</v>
      </c>
      <c r="U2654" s="103">
        <v>93776696.969240263</v>
      </c>
      <c r="V2654" s="103">
        <v>28697556</v>
      </c>
      <c r="W2654" s="103">
        <v>31050000</v>
      </c>
      <c r="X2654" s="103">
        <v>81516780</v>
      </c>
      <c r="Y2654" s="103">
        <v>29136750</v>
      </c>
      <c r="Z2654" s="103">
        <v>26106453</v>
      </c>
      <c r="AA2654" s="103">
        <v>12843553.859649125</v>
      </c>
      <c r="AB2654" s="103">
        <v>524242885.81544161</v>
      </c>
      <c r="AC2654" s="103">
        <v>2869755</v>
      </c>
      <c r="AD2654" s="103">
        <v>26082000</v>
      </c>
      <c r="AE2654" s="103">
        <v>473728</v>
      </c>
      <c r="AF2654" s="103">
        <v>625000</v>
      </c>
      <c r="AG2654" s="103">
        <v>0</v>
      </c>
      <c r="AH2654" s="103">
        <v>1879608.0701754387</v>
      </c>
      <c r="BE2654" s="62" t="str">
        <f t="shared" si="329"/>
        <v>PaaSSQLsobreWindowsPlataAltaServidordeUsoAvanzadoHostingfísicoVersión2008NANANANANANANANANANAPaaS/M</v>
      </c>
      <c r="BH2654">
        <f t="shared" si="330"/>
        <v>0</v>
      </c>
      <c r="BI2654">
        <f t="shared" si="331"/>
        <v>0</v>
      </c>
      <c r="BJ2654">
        <f t="shared" si="332"/>
        <v>0</v>
      </c>
      <c r="BK2654">
        <f t="shared" si="333"/>
        <v>0</v>
      </c>
      <c r="BL2654">
        <f t="shared" si="334"/>
        <v>0</v>
      </c>
      <c r="BM2654">
        <f t="shared" si="335"/>
        <v>0</v>
      </c>
      <c r="BN2654">
        <f t="shared" si="336"/>
        <v>0</v>
      </c>
    </row>
    <row r="2655" spans="1:66" x14ac:dyDescent="0.25">
      <c r="A2655" t="s">
        <v>2720</v>
      </c>
      <c r="B2655" t="s">
        <v>4155</v>
      </c>
      <c r="C2655" t="s">
        <v>3713</v>
      </c>
      <c r="D2655" t="s">
        <v>3724</v>
      </c>
      <c r="E2655" t="s">
        <v>663</v>
      </c>
      <c r="F2655" t="s">
        <v>37</v>
      </c>
      <c r="G2655" t="s">
        <v>656</v>
      </c>
      <c r="H2655" t="s">
        <v>1710</v>
      </c>
      <c r="I2655" t="s">
        <v>3751</v>
      </c>
      <c r="J2655" t="s">
        <v>10</v>
      </c>
      <c r="K2655" t="s">
        <v>10</v>
      </c>
      <c r="L2655" t="s">
        <v>10</v>
      </c>
      <c r="M2655" t="s">
        <v>10</v>
      </c>
      <c r="N2655" t="s">
        <v>10</v>
      </c>
      <c r="O2655" t="s">
        <v>10</v>
      </c>
      <c r="P2655" t="s">
        <v>10</v>
      </c>
      <c r="Q2655" t="s">
        <v>10</v>
      </c>
      <c r="R2655" t="s">
        <v>10</v>
      </c>
      <c r="S2655" t="s">
        <v>10</v>
      </c>
      <c r="T2655" t="s">
        <v>4149</v>
      </c>
      <c r="U2655" s="103">
        <v>93776696.969240263</v>
      </c>
      <c r="V2655" s="103">
        <v>28697556</v>
      </c>
      <c r="W2655" s="103">
        <v>31050000</v>
      </c>
      <c r="X2655" s="103">
        <v>81516780</v>
      </c>
      <c r="Y2655" s="103">
        <v>29136750</v>
      </c>
      <c r="Z2655" s="103">
        <v>26106453</v>
      </c>
      <c r="AA2655" s="103">
        <v>12843553.859649125</v>
      </c>
      <c r="AB2655" s="103">
        <v>524242885.81544161</v>
      </c>
      <c r="AC2655" s="103">
        <v>2869755</v>
      </c>
      <c r="AD2655" s="103">
        <v>26082000</v>
      </c>
      <c r="AE2655" s="103">
        <v>473728</v>
      </c>
      <c r="AF2655" s="103">
        <v>625000</v>
      </c>
      <c r="AG2655" s="103">
        <v>0</v>
      </c>
      <c r="AH2655" s="103">
        <v>1879608.0701754387</v>
      </c>
      <c r="BE2655" s="62" t="str">
        <f t="shared" si="329"/>
        <v>PaaSSQLsobreWindowsPlataAltaServidordeUsoAvanzadoHostingfísicoVersión2008R2NANANANANANANANANANAPaaS/M</v>
      </c>
      <c r="BH2655">
        <f t="shared" si="330"/>
        <v>0</v>
      </c>
      <c r="BI2655">
        <f t="shared" si="331"/>
        <v>0</v>
      </c>
      <c r="BJ2655">
        <f t="shared" si="332"/>
        <v>0</v>
      </c>
      <c r="BK2655">
        <f t="shared" si="333"/>
        <v>0</v>
      </c>
      <c r="BL2655">
        <f t="shared" si="334"/>
        <v>0</v>
      </c>
      <c r="BM2655">
        <f t="shared" si="335"/>
        <v>0</v>
      </c>
      <c r="BN2655">
        <f t="shared" si="336"/>
        <v>0</v>
      </c>
    </row>
    <row r="2656" spans="1:66" x14ac:dyDescent="0.25">
      <c r="A2656" t="s">
        <v>2770</v>
      </c>
      <c r="B2656" t="s">
        <v>4155</v>
      </c>
      <c r="C2656" t="s">
        <v>3713</v>
      </c>
      <c r="D2656" t="s">
        <v>3724</v>
      </c>
      <c r="E2656" t="s">
        <v>663</v>
      </c>
      <c r="F2656" t="s">
        <v>37</v>
      </c>
      <c r="G2656" t="s">
        <v>656</v>
      </c>
      <c r="H2656" t="s">
        <v>1710</v>
      </c>
      <c r="I2656" t="s">
        <v>3752</v>
      </c>
      <c r="J2656" t="s">
        <v>10</v>
      </c>
      <c r="K2656" t="s">
        <v>10</v>
      </c>
      <c r="L2656" t="s">
        <v>10</v>
      </c>
      <c r="M2656" t="s">
        <v>10</v>
      </c>
      <c r="N2656" t="s">
        <v>10</v>
      </c>
      <c r="O2656" t="s">
        <v>10</v>
      </c>
      <c r="P2656" t="s">
        <v>10</v>
      </c>
      <c r="Q2656" t="s">
        <v>10</v>
      </c>
      <c r="R2656" t="s">
        <v>10</v>
      </c>
      <c r="S2656" t="s">
        <v>10</v>
      </c>
      <c r="T2656" t="s">
        <v>4149</v>
      </c>
      <c r="U2656" s="103">
        <v>93776696.969240263</v>
      </c>
      <c r="V2656" s="103">
        <v>28697556</v>
      </c>
      <c r="W2656" s="103">
        <v>31050000</v>
      </c>
      <c r="X2656" s="103">
        <v>81516780</v>
      </c>
      <c r="Y2656" s="103">
        <v>29136750</v>
      </c>
      <c r="Z2656" s="103">
        <v>26106453</v>
      </c>
      <c r="AA2656" s="103">
        <v>12843553.859649125</v>
      </c>
      <c r="AB2656" s="103">
        <v>524242885.81544161</v>
      </c>
      <c r="AC2656" s="103">
        <v>2869755</v>
      </c>
      <c r="AD2656" s="103">
        <v>26082000</v>
      </c>
      <c r="AE2656" s="103">
        <v>473728</v>
      </c>
      <c r="AF2656" s="103">
        <v>625000</v>
      </c>
      <c r="AG2656" s="103">
        <v>0</v>
      </c>
      <c r="AH2656" s="103">
        <v>1879608.0701754387</v>
      </c>
      <c r="BE2656" s="62" t="str">
        <f t="shared" si="329"/>
        <v>PaaSSQLsobreWindowsPlataAltaServidordeUsoAvanzadoHostingfísicoVersión2012NANANANANANANANANANAPaaS/M</v>
      </c>
      <c r="BH2656">
        <f t="shared" si="330"/>
        <v>0</v>
      </c>
      <c r="BI2656">
        <f t="shared" si="331"/>
        <v>0</v>
      </c>
      <c r="BJ2656">
        <f t="shared" si="332"/>
        <v>0</v>
      </c>
      <c r="BK2656">
        <f t="shared" si="333"/>
        <v>0</v>
      </c>
      <c r="BL2656">
        <f t="shared" si="334"/>
        <v>0</v>
      </c>
      <c r="BM2656">
        <f t="shared" si="335"/>
        <v>0</v>
      </c>
      <c r="BN2656">
        <f t="shared" si="336"/>
        <v>0</v>
      </c>
    </row>
    <row r="2657" spans="1:66" x14ac:dyDescent="0.25">
      <c r="A2657" t="s">
        <v>2820</v>
      </c>
      <c r="B2657" t="s">
        <v>4155</v>
      </c>
      <c r="C2657" t="s">
        <v>3713</v>
      </c>
      <c r="D2657" t="s">
        <v>3724</v>
      </c>
      <c r="E2657" t="s">
        <v>663</v>
      </c>
      <c r="F2657" t="s">
        <v>37</v>
      </c>
      <c r="G2657" t="s">
        <v>656</v>
      </c>
      <c r="H2657" t="s">
        <v>1710</v>
      </c>
      <c r="I2657" t="s">
        <v>3753</v>
      </c>
      <c r="J2657" t="s">
        <v>10</v>
      </c>
      <c r="K2657" t="s">
        <v>10</v>
      </c>
      <c r="L2657" t="s">
        <v>10</v>
      </c>
      <c r="M2657" t="s">
        <v>10</v>
      </c>
      <c r="N2657" t="s">
        <v>10</v>
      </c>
      <c r="O2657" t="s">
        <v>10</v>
      </c>
      <c r="P2657" t="s">
        <v>10</v>
      </c>
      <c r="Q2657" t="s">
        <v>10</v>
      </c>
      <c r="R2657" t="s">
        <v>10</v>
      </c>
      <c r="S2657" t="s">
        <v>10</v>
      </c>
      <c r="T2657" t="s">
        <v>4149</v>
      </c>
      <c r="U2657" s="103">
        <v>93776696.969240263</v>
      </c>
      <c r="V2657" s="103">
        <v>28697556</v>
      </c>
      <c r="W2657" s="103">
        <v>31050000</v>
      </c>
      <c r="X2657" s="103">
        <v>81516780</v>
      </c>
      <c r="Y2657" s="103">
        <v>29136750</v>
      </c>
      <c r="Z2657" s="103">
        <v>26106453</v>
      </c>
      <c r="AA2657" s="103">
        <v>12843553.859649125</v>
      </c>
      <c r="AB2657" s="103">
        <v>524242885.81544161</v>
      </c>
      <c r="AC2657" s="103">
        <v>2869755</v>
      </c>
      <c r="AD2657" s="103">
        <v>26082000</v>
      </c>
      <c r="AE2657" s="103">
        <v>473728</v>
      </c>
      <c r="AF2657" s="103">
        <v>625000</v>
      </c>
      <c r="AG2657" s="103">
        <v>0</v>
      </c>
      <c r="AH2657" s="103">
        <v>1879608.0701754387</v>
      </c>
      <c r="BE2657" s="62" t="str">
        <f t="shared" si="329"/>
        <v>PaaSSQLsobreWindowsPlataAltaServidordeUsoAvanzadoHostingfísicoVersión2014NANANANANANANANANANAPaaS/M</v>
      </c>
      <c r="BH2657">
        <f t="shared" si="330"/>
        <v>0</v>
      </c>
      <c r="BI2657">
        <f t="shared" si="331"/>
        <v>0</v>
      </c>
      <c r="BJ2657">
        <f t="shared" si="332"/>
        <v>0</v>
      </c>
      <c r="BK2657">
        <f t="shared" si="333"/>
        <v>0</v>
      </c>
      <c r="BL2657">
        <f t="shared" si="334"/>
        <v>0</v>
      </c>
      <c r="BM2657">
        <f t="shared" si="335"/>
        <v>0</v>
      </c>
      <c r="BN2657">
        <f t="shared" si="336"/>
        <v>0</v>
      </c>
    </row>
    <row r="2658" spans="1:66" x14ac:dyDescent="0.25">
      <c r="A2658" t="s">
        <v>2870</v>
      </c>
      <c r="B2658" t="s">
        <v>4155</v>
      </c>
      <c r="C2658" t="s">
        <v>3713</v>
      </c>
      <c r="D2658" t="s">
        <v>3724</v>
      </c>
      <c r="E2658" t="s">
        <v>663</v>
      </c>
      <c r="F2658" t="s">
        <v>37</v>
      </c>
      <c r="G2658" t="s">
        <v>656</v>
      </c>
      <c r="H2658" t="s">
        <v>1710</v>
      </c>
      <c r="I2658" t="s">
        <v>3754</v>
      </c>
      <c r="J2658" t="s">
        <v>10</v>
      </c>
      <c r="K2658" t="s">
        <v>10</v>
      </c>
      <c r="L2658" t="s">
        <v>10</v>
      </c>
      <c r="M2658" t="s">
        <v>10</v>
      </c>
      <c r="N2658" t="s">
        <v>10</v>
      </c>
      <c r="O2658" t="s">
        <v>10</v>
      </c>
      <c r="P2658" t="s">
        <v>10</v>
      </c>
      <c r="Q2658" t="s">
        <v>10</v>
      </c>
      <c r="R2658" t="s">
        <v>10</v>
      </c>
      <c r="S2658" t="s">
        <v>10</v>
      </c>
      <c r="T2658" t="s">
        <v>4149</v>
      </c>
      <c r="U2658" s="103">
        <v>93776696.969240263</v>
      </c>
      <c r="V2658" s="103">
        <v>28697556</v>
      </c>
      <c r="W2658" s="103">
        <v>31050000</v>
      </c>
      <c r="X2658" s="103">
        <v>81516780</v>
      </c>
      <c r="Y2658" s="103">
        <v>29136750</v>
      </c>
      <c r="Z2658" s="103">
        <v>26106453</v>
      </c>
      <c r="AA2658" s="103">
        <v>12843553.859649125</v>
      </c>
      <c r="AB2658" s="103">
        <v>524242885.81544161</v>
      </c>
      <c r="AC2658" s="103">
        <v>2869755</v>
      </c>
      <c r="AD2658" s="103">
        <v>26082000</v>
      </c>
      <c r="AE2658" s="103">
        <v>473728</v>
      </c>
      <c r="AF2658" s="103">
        <v>625000</v>
      </c>
      <c r="AG2658" s="103">
        <v>0</v>
      </c>
      <c r="AH2658" s="103">
        <v>1879608.0701754387</v>
      </c>
      <c r="BE2658" s="62" t="str">
        <f t="shared" si="329"/>
        <v>PaaSSQLsobreWindowsPlataAltaServidordeUsoAvanzadoHostingfísicoVersión2016NANANANANANANANANANAPaaS/M</v>
      </c>
      <c r="BH2658">
        <f t="shared" si="330"/>
        <v>0</v>
      </c>
      <c r="BI2658">
        <f t="shared" si="331"/>
        <v>0</v>
      </c>
      <c r="BJ2658">
        <f t="shared" si="332"/>
        <v>0</v>
      </c>
      <c r="BK2658">
        <f t="shared" si="333"/>
        <v>0</v>
      </c>
      <c r="BL2658">
        <f t="shared" si="334"/>
        <v>0</v>
      </c>
      <c r="BM2658">
        <f t="shared" si="335"/>
        <v>0</v>
      </c>
      <c r="BN2658">
        <f t="shared" si="336"/>
        <v>0</v>
      </c>
    </row>
    <row r="2659" spans="1:66" x14ac:dyDescent="0.25">
      <c r="A2659" t="s">
        <v>2680</v>
      </c>
      <c r="B2659" t="s">
        <v>4155</v>
      </c>
      <c r="C2659" t="s">
        <v>3713</v>
      </c>
      <c r="D2659" t="s">
        <v>3724</v>
      </c>
      <c r="E2659" t="s">
        <v>663</v>
      </c>
      <c r="F2659" t="s">
        <v>37</v>
      </c>
      <c r="G2659" t="s">
        <v>656</v>
      </c>
      <c r="H2659" t="s">
        <v>1711</v>
      </c>
      <c r="I2659" t="s">
        <v>3750</v>
      </c>
      <c r="J2659" t="s">
        <v>10</v>
      </c>
      <c r="K2659" t="s">
        <v>10</v>
      </c>
      <c r="L2659" t="s">
        <v>10</v>
      </c>
      <c r="M2659" t="s">
        <v>10</v>
      </c>
      <c r="N2659" t="s">
        <v>10</v>
      </c>
      <c r="O2659" t="s">
        <v>10</v>
      </c>
      <c r="P2659" t="s">
        <v>10</v>
      </c>
      <c r="Q2659" t="s">
        <v>10</v>
      </c>
      <c r="R2659" t="s">
        <v>10</v>
      </c>
      <c r="S2659" t="s">
        <v>10</v>
      </c>
      <c r="T2659" t="s">
        <v>4149</v>
      </c>
      <c r="U2659" s="103">
        <v>90471286.938595966</v>
      </c>
      <c r="V2659" s="103">
        <v>27205988</v>
      </c>
      <c r="W2659" s="103">
        <v>41485000</v>
      </c>
      <c r="X2659" s="103">
        <v>85868091</v>
      </c>
      <c r="Y2659" s="103">
        <v>52923500</v>
      </c>
      <c r="Z2659" s="103">
        <v>43067106</v>
      </c>
      <c r="AA2659" s="103">
        <v>17581734.888888888</v>
      </c>
      <c r="AB2659" s="103">
        <v>483139159.55778056</v>
      </c>
      <c r="AC2659" s="103">
        <v>2720598</v>
      </c>
      <c r="AD2659" s="103">
        <v>10116000</v>
      </c>
      <c r="AE2659" s="103">
        <v>499033</v>
      </c>
      <c r="AF2659" s="103">
        <v>625000</v>
      </c>
      <c r="AG2659" s="103">
        <v>0</v>
      </c>
      <c r="AH2659" s="103">
        <v>2183718.5555555555</v>
      </c>
      <c r="BE2659" s="62" t="str">
        <f t="shared" si="329"/>
        <v>PaaSSQLsobreWindowsPlataAltaServidordeUsoAvanzadoHostingvirtualVersión2008NANANANANANANANANANAPaaS/M</v>
      </c>
      <c r="BH2659">
        <f t="shared" si="330"/>
        <v>0</v>
      </c>
      <c r="BI2659">
        <f t="shared" si="331"/>
        <v>0</v>
      </c>
      <c r="BJ2659">
        <f t="shared" si="332"/>
        <v>0</v>
      </c>
      <c r="BK2659">
        <f t="shared" si="333"/>
        <v>0</v>
      </c>
      <c r="BL2659">
        <f t="shared" si="334"/>
        <v>0</v>
      </c>
      <c r="BM2659">
        <f t="shared" si="335"/>
        <v>0</v>
      </c>
      <c r="BN2659">
        <f t="shared" si="336"/>
        <v>0</v>
      </c>
    </row>
    <row r="2660" spans="1:66" x14ac:dyDescent="0.25">
      <c r="A2660" t="s">
        <v>2730</v>
      </c>
      <c r="B2660" t="s">
        <v>4155</v>
      </c>
      <c r="C2660" t="s">
        <v>3713</v>
      </c>
      <c r="D2660" t="s">
        <v>3724</v>
      </c>
      <c r="E2660" t="s">
        <v>663</v>
      </c>
      <c r="F2660" t="s">
        <v>37</v>
      </c>
      <c r="G2660" t="s">
        <v>656</v>
      </c>
      <c r="H2660" t="s">
        <v>1711</v>
      </c>
      <c r="I2660" t="s">
        <v>3751</v>
      </c>
      <c r="J2660" t="s">
        <v>10</v>
      </c>
      <c r="K2660" t="s">
        <v>10</v>
      </c>
      <c r="L2660" t="s">
        <v>10</v>
      </c>
      <c r="M2660" t="s">
        <v>10</v>
      </c>
      <c r="N2660" t="s">
        <v>10</v>
      </c>
      <c r="O2660" t="s">
        <v>10</v>
      </c>
      <c r="P2660" t="s">
        <v>10</v>
      </c>
      <c r="Q2660" t="s">
        <v>10</v>
      </c>
      <c r="R2660" t="s">
        <v>10</v>
      </c>
      <c r="S2660" t="s">
        <v>10</v>
      </c>
      <c r="T2660" t="s">
        <v>4149</v>
      </c>
      <c r="U2660" s="103">
        <v>90471286.938595966</v>
      </c>
      <c r="V2660" s="103">
        <v>27205988</v>
      </c>
      <c r="W2660" s="103">
        <v>41485000</v>
      </c>
      <c r="X2660" s="103">
        <v>85868091</v>
      </c>
      <c r="Y2660" s="103">
        <v>52923500</v>
      </c>
      <c r="Z2660" s="103">
        <v>43067106</v>
      </c>
      <c r="AA2660" s="103">
        <v>17581734.888888888</v>
      </c>
      <c r="AB2660" s="103">
        <v>483139159.55778056</v>
      </c>
      <c r="AC2660" s="103">
        <v>2720598</v>
      </c>
      <c r="AD2660" s="103">
        <v>10116000</v>
      </c>
      <c r="AE2660" s="103">
        <v>499033</v>
      </c>
      <c r="AF2660" s="103">
        <v>625000</v>
      </c>
      <c r="AG2660" s="103">
        <v>0</v>
      </c>
      <c r="AH2660" s="103">
        <v>2183718.5555555555</v>
      </c>
      <c r="BE2660" s="62" t="str">
        <f t="shared" si="329"/>
        <v>PaaSSQLsobreWindowsPlataAltaServidordeUsoAvanzadoHostingvirtualVersión2008R2NANANANANANANANANANAPaaS/M</v>
      </c>
      <c r="BH2660">
        <f t="shared" si="330"/>
        <v>0</v>
      </c>
      <c r="BI2660">
        <f t="shared" si="331"/>
        <v>0</v>
      </c>
      <c r="BJ2660">
        <f t="shared" si="332"/>
        <v>0</v>
      </c>
      <c r="BK2660">
        <f t="shared" si="333"/>
        <v>0</v>
      </c>
      <c r="BL2660">
        <f t="shared" si="334"/>
        <v>0</v>
      </c>
      <c r="BM2660">
        <f t="shared" si="335"/>
        <v>0</v>
      </c>
      <c r="BN2660">
        <f t="shared" si="336"/>
        <v>0</v>
      </c>
    </row>
    <row r="2661" spans="1:66" x14ac:dyDescent="0.25">
      <c r="A2661" t="s">
        <v>2780</v>
      </c>
      <c r="B2661" t="s">
        <v>4155</v>
      </c>
      <c r="C2661" t="s">
        <v>3713</v>
      </c>
      <c r="D2661" t="s">
        <v>3724</v>
      </c>
      <c r="E2661" t="s">
        <v>663</v>
      </c>
      <c r="F2661" t="s">
        <v>37</v>
      </c>
      <c r="G2661" t="s">
        <v>656</v>
      </c>
      <c r="H2661" t="s">
        <v>1711</v>
      </c>
      <c r="I2661" t="s">
        <v>3752</v>
      </c>
      <c r="J2661" t="s">
        <v>10</v>
      </c>
      <c r="K2661" t="s">
        <v>10</v>
      </c>
      <c r="L2661" t="s">
        <v>10</v>
      </c>
      <c r="M2661" t="s">
        <v>10</v>
      </c>
      <c r="N2661" t="s">
        <v>10</v>
      </c>
      <c r="O2661" t="s">
        <v>10</v>
      </c>
      <c r="P2661" t="s">
        <v>10</v>
      </c>
      <c r="Q2661" t="s">
        <v>10</v>
      </c>
      <c r="R2661" t="s">
        <v>10</v>
      </c>
      <c r="S2661" t="s">
        <v>10</v>
      </c>
      <c r="T2661" t="s">
        <v>4149</v>
      </c>
      <c r="U2661" s="103">
        <v>90471286.938595966</v>
      </c>
      <c r="V2661" s="103">
        <v>27205988</v>
      </c>
      <c r="W2661" s="103">
        <v>41485000</v>
      </c>
      <c r="X2661" s="103">
        <v>85868091</v>
      </c>
      <c r="Y2661" s="103">
        <v>52923500</v>
      </c>
      <c r="Z2661" s="103">
        <v>43067106</v>
      </c>
      <c r="AA2661" s="103">
        <v>17581734.888888888</v>
      </c>
      <c r="AB2661" s="103">
        <v>483139159.55778056</v>
      </c>
      <c r="AC2661" s="103">
        <v>2720598</v>
      </c>
      <c r="AD2661" s="103">
        <v>10116000</v>
      </c>
      <c r="AE2661" s="103">
        <v>499033</v>
      </c>
      <c r="AF2661" s="103">
        <v>625000</v>
      </c>
      <c r="AG2661" s="103">
        <v>0</v>
      </c>
      <c r="AH2661" s="103">
        <v>2183718.5555555555</v>
      </c>
      <c r="BE2661" s="62" t="str">
        <f t="shared" si="329"/>
        <v>PaaSSQLsobreWindowsPlataAltaServidordeUsoAvanzadoHostingvirtualVersión2012NANANANANANANANANANAPaaS/M</v>
      </c>
      <c r="BH2661">
        <f t="shared" si="330"/>
        <v>0</v>
      </c>
      <c r="BI2661">
        <f t="shared" si="331"/>
        <v>0</v>
      </c>
      <c r="BJ2661">
        <f t="shared" si="332"/>
        <v>0</v>
      </c>
      <c r="BK2661">
        <f t="shared" si="333"/>
        <v>0</v>
      </c>
      <c r="BL2661">
        <f t="shared" si="334"/>
        <v>0</v>
      </c>
      <c r="BM2661">
        <f t="shared" si="335"/>
        <v>0</v>
      </c>
      <c r="BN2661">
        <f t="shared" si="336"/>
        <v>0</v>
      </c>
    </row>
    <row r="2662" spans="1:66" x14ac:dyDescent="0.25">
      <c r="A2662" t="s">
        <v>2830</v>
      </c>
      <c r="B2662" t="s">
        <v>4155</v>
      </c>
      <c r="C2662" t="s">
        <v>3713</v>
      </c>
      <c r="D2662" t="s">
        <v>3724</v>
      </c>
      <c r="E2662" t="s">
        <v>663</v>
      </c>
      <c r="F2662" t="s">
        <v>37</v>
      </c>
      <c r="G2662" t="s">
        <v>656</v>
      </c>
      <c r="H2662" t="s">
        <v>1711</v>
      </c>
      <c r="I2662" t="s">
        <v>3753</v>
      </c>
      <c r="J2662" t="s">
        <v>10</v>
      </c>
      <c r="K2662" t="s">
        <v>10</v>
      </c>
      <c r="L2662" t="s">
        <v>10</v>
      </c>
      <c r="M2662" t="s">
        <v>10</v>
      </c>
      <c r="N2662" t="s">
        <v>10</v>
      </c>
      <c r="O2662" t="s">
        <v>10</v>
      </c>
      <c r="P2662" t="s">
        <v>10</v>
      </c>
      <c r="Q2662" t="s">
        <v>10</v>
      </c>
      <c r="R2662" t="s">
        <v>10</v>
      </c>
      <c r="S2662" t="s">
        <v>10</v>
      </c>
      <c r="T2662" t="s">
        <v>4149</v>
      </c>
      <c r="U2662" s="103">
        <v>90471286.938595966</v>
      </c>
      <c r="V2662" s="103">
        <v>27205988</v>
      </c>
      <c r="W2662" s="103">
        <v>41485000</v>
      </c>
      <c r="X2662" s="103">
        <v>85868091</v>
      </c>
      <c r="Y2662" s="103">
        <v>52923500</v>
      </c>
      <c r="Z2662" s="103">
        <v>43067106</v>
      </c>
      <c r="AA2662" s="103">
        <v>17581734.888888888</v>
      </c>
      <c r="AB2662" s="103">
        <v>483139159.55778056</v>
      </c>
      <c r="AC2662" s="103">
        <v>2720598</v>
      </c>
      <c r="AD2662" s="103">
        <v>10116000</v>
      </c>
      <c r="AE2662" s="103">
        <v>499033</v>
      </c>
      <c r="AF2662" s="103">
        <v>625000</v>
      </c>
      <c r="AG2662" s="103">
        <v>0</v>
      </c>
      <c r="AH2662" s="103">
        <v>2183718.5555555555</v>
      </c>
      <c r="BE2662" s="62" t="str">
        <f t="shared" si="329"/>
        <v>PaaSSQLsobreWindowsPlataAltaServidordeUsoAvanzadoHostingvirtualVersión2014NANANANANANANANANANAPaaS/M</v>
      </c>
      <c r="BH2662">
        <f t="shared" si="330"/>
        <v>0</v>
      </c>
      <c r="BI2662">
        <f t="shared" si="331"/>
        <v>0</v>
      </c>
      <c r="BJ2662">
        <f t="shared" si="332"/>
        <v>0</v>
      </c>
      <c r="BK2662">
        <f t="shared" si="333"/>
        <v>0</v>
      </c>
      <c r="BL2662">
        <f t="shared" si="334"/>
        <v>0</v>
      </c>
      <c r="BM2662">
        <f t="shared" si="335"/>
        <v>0</v>
      </c>
      <c r="BN2662">
        <f t="shared" si="336"/>
        <v>0</v>
      </c>
    </row>
    <row r="2663" spans="1:66" x14ac:dyDescent="0.25">
      <c r="A2663" t="s">
        <v>2880</v>
      </c>
      <c r="B2663" t="s">
        <v>4155</v>
      </c>
      <c r="C2663" t="s">
        <v>3713</v>
      </c>
      <c r="D2663" t="s">
        <v>3724</v>
      </c>
      <c r="E2663" t="s">
        <v>663</v>
      </c>
      <c r="F2663" t="s">
        <v>37</v>
      </c>
      <c r="G2663" t="s">
        <v>656</v>
      </c>
      <c r="H2663" t="s">
        <v>1711</v>
      </c>
      <c r="I2663" t="s">
        <v>3754</v>
      </c>
      <c r="J2663" t="s">
        <v>10</v>
      </c>
      <c r="K2663" t="s">
        <v>10</v>
      </c>
      <c r="L2663" t="s">
        <v>10</v>
      </c>
      <c r="M2663" t="s">
        <v>10</v>
      </c>
      <c r="N2663" t="s">
        <v>10</v>
      </c>
      <c r="O2663" t="s">
        <v>10</v>
      </c>
      <c r="P2663" t="s">
        <v>10</v>
      </c>
      <c r="Q2663" t="s">
        <v>10</v>
      </c>
      <c r="R2663" t="s">
        <v>10</v>
      </c>
      <c r="S2663" t="s">
        <v>10</v>
      </c>
      <c r="T2663" t="s">
        <v>4149</v>
      </c>
      <c r="U2663" s="103">
        <v>90471286.938595966</v>
      </c>
      <c r="V2663" s="103">
        <v>27205988</v>
      </c>
      <c r="W2663" s="103">
        <v>41485000</v>
      </c>
      <c r="X2663" s="103">
        <v>85868091</v>
      </c>
      <c r="Y2663" s="103">
        <v>52923500</v>
      </c>
      <c r="Z2663" s="103">
        <v>43067106</v>
      </c>
      <c r="AA2663" s="103">
        <v>17581734.888888888</v>
      </c>
      <c r="AB2663" s="103">
        <v>483139159.55778056</v>
      </c>
      <c r="AC2663" s="103">
        <v>2720598</v>
      </c>
      <c r="AD2663" s="103">
        <v>10116000</v>
      </c>
      <c r="AE2663" s="103">
        <v>499033</v>
      </c>
      <c r="AF2663" s="103">
        <v>625000</v>
      </c>
      <c r="AG2663" s="103">
        <v>0</v>
      </c>
      <c r="AH2663" s="103">
        <v>2183718.5555555555</v>
      </c>
      <c r="BE2663" s="62" t="str">
        <f t="shared" si="329"/>
        <v>PaaSSQLsobreWindowsPlataAltaServidordeUsoAvanzadoHostingvirtualVersión2016NANANANANANANANANANAPaaS/M</v>
      </c>
      <c r="BH2663">
        <f t="shared" si="330"/>
        <v>0</v>
      </c>
      <c r="BI2663">
        <f t="shared" si="331"/>
        <v>0</v>
      </c>
      <c r="BJ2663">
        <f t="shared" si="332"/>
        <v>0</v>
      </c>
      <c r="BK2663">
        <f t="shared" si="333"/>
        <v>0</v>
      </c>
      <c r="BL2663">
        <f t="shared" si="334"/>
        <v>0</v>
      </c>
      <c r="BM2663">
        <f t="shared" si="335"/>
        <v>0</v>
      </c>
      <c r="BN2663">
        <f t="shared" si="336"/>
        <v>0</v>
      </c>
    </row>
    <row r="2664" spans="1:66" x14ac:dyDescent="0.25">
      <c r="A2664" t="s">
        <v>2664</v>
      </c>
      <c r="B2664" t="s">
        <v>4155</v>
      </c>
      <c r="C2664" t="s">
        <v>3713</v>
      </c>
      <c r="D2664" t="s">
        <v>3724</v>
      </c>
      <c r="E2664" t="s">
        <v>663</v>
      </c>
      <c r="F2664" t="s">
        <v>37</v>
      </c>
      <c r="G2664" t="s">
        <v>653</v>
      </c>
      <c r="H2664" t="s">
        <v>1710</v>
      </c>
      <c r="I2664" t="s">
        <v>3750</v>
      </c>
      <c r="J2664" t="s">
        <v>10</v>
      </c>
      <c r="K2664" t="s">
        <v>10</v>
      </c>
      <c r="L2664" t="s">
        <v>10</v>
      </c>
      <c r="M2664" t="s">
        <v>10</v>
      </c>
      <c r="N2664" t="s">
        <v>10</v>
      </c>
      <c r="O2664" t="s">
        <v>10</v>
      </c>
      <c r="P2664" t="s">
        <v>10</v>
      </c>
      <c r="Q2664" t="s">
        <v>10</v>
      </c>
      <c r="R2664" t="s">
        <v>10</v>
      </c>
      <c r="S2664" t="s">
        <v>10</v>
      </c>
      <c r="T2664" t="s">
        <v>4149</v>
      </c>
      <c r="U2664" s="103">
        <v>17388156.994873375</v>
      </c>
      <c r="V2664" s="103">
        <v>17012120</v>
      </c>
      <c r="W2664" s="103">
        <v>6800000</v>
      </c>
      <c r="X2664" s="103">
        <v>11322609</v>
      </c>
      <c r="Y2664" s="103">
        <v>7446331.3928893581</v>
      </c>
      <c r="Z2664" s="103">
        <v>6124059</v>
      </c>
      <c r="AA2664" s="103">
        <v>6877439.6052631587</v>
      </c>
      <c r="AB2664" s="103">
        <v>91428486.969240263</v>
      </c>
      <c r="AC2664" s="103">
        <v>1701212</v>
      </c>
      <c r="AD2664" s="103">
        <v>3876000</v>
      </c>
      <c r="AE2664" s="103">
        <v>473728</v>
      </c>
      <c r="AF2664" s="103">
        <v>625000</v>
      </c>
      <c r="AG2664" s="103">
        <v>0</v>
      </c>
      <c r="AH2664" s="103">
        <v>1813752.8070175441</v>
      </c>
      <c r="BE2664" s="62" t="str">
        <f t="shared" si="329"/>
        <v>PaaSSQLsobreWindowsPlataAltaServidordeUsoBásicoHostingfísicoVersión2008NANANANANANANANANANAPaaS/M</v>
      </c>
      <c r="BH2664">
        <f t="shared" si="330"/>
        <v>0</v>
      </c>
      <c r="BI2664">
        <f t="shared" si="331"/>
        <v>0</v>
      </c>
      <c r="BJ2664">
        <f t="shared" si="332"/>
        <v>0</v>
      </c>
      <c r="BK2664">
        <f t="shared" si="333"/>
        <v>0</v>
      </c>
      <c r="BL2664">
        <f t="shared" si="334"/>
        <v>0</v>
      </c>
      <c r="BM2664">
        <f t="shared" si="335"/>
        <v>0</v>
      </c>
      <c r="BN2664">
        <f t="shared" si="336"/>
        <v>0</v>
      </c>
    </row>
    <row r="2665" spans="1:66" x14ac:dyDescent="0.25">
      <c r="A2665" t="s">
        <v>2714</v>
      </c>
      <c r="B2665" t="s">
        <v>4155</v>
      </c>
      <c r="C2665" t="s">
        <v>3713</v>
      </c>
      <c r="D2665" t="s">
        <v>3724</v>
      </c>
      <c r="E2665" t="s">
        <v>663</v>
      </c>
      <c r="F2665" t="s">
        <v>37</v>
      </c>
      <c r="G2665" t="s">
        <v>653</v>
      </c>
      <c r="H2665" t="s">
        <v>1710</v>
      </c>
      <c r="I2665" t="s">
        <v>3751</v>
      </c>
      <c r="J2665" t="s">
        <v>10</v>
      </c>
      <c r="K2665" t="s">
        <v>10</v>
      </c>
      <c r="L2665" t="s">
        <v>10</v>
      </c>
      <c r="M2665" t="s">
        <v>10</v>
      </c>
      <c r="N2665" t="s">
        <v>10</v>
      </c>
      <c r="O2665" t="s">
        <v>10</v>
      </c>
      <c r="P2665" t="s">
        <v>10</v>
      </c>
      <c r="Q2665" t="s">
        <v>10</v>
      </c>
      <c r="R2665" t="s">
        <v>10</v>
      </c>
      <c r="S2665" t="s">
        <v>10</v>
      </c>
      <c r="T2665" t="s">
        <v>4149</v>
      </c>
      <c r="U2665" s="103">
        <v>17388156.994873375</v>
      </c>
      <c r="V2665" s="103">
        <v>17012120</v>
      </c>
      <c r="W2665" s="103">
        <v>6800000</v>
      </c>
      <c r="X2665" s="103">
        <v>11322609</v>
      </c>
      <c r="Y2665" s="103">
        <v>7446331.3928893581</v>
      </c>
      <c r="Z2665" s="103">
        <v>6124059</v>
      </c>
      <c r="AA2665" s="103">
        <v>6877439.6052631587</v>
      </c>
      <c r="AB2665" s="103">
        <v>91428486.969240263</v>
      </c>
      <c r="AC2665" s="103">
        <v>1701212</v>
      </c>
      <c r="AD2665" s="103">
        <v>3876000</v>
      </c>
      <c r="AE2665" s="103">
        <v>473728</v>
      </c>
      <c r="AF2665" s="103">
        <v>625000</v>
      </c>
      <c r="AG2665" s="103">
        <v>0</v>
      </c>
      <c r="AH2665" s="103">
        <v>1813752.8070175441</v>
      </c>
      <c r="BE2665" s="62" t="str">
        <f t="shared" si="329"/>
        <v>PaaSSQLsobreWindowsPlataAltaServidordeUsoBásicoHostingfísicoVersión2008R2NANANANANANANANANANAPaaS/M</v>
      </c>
      <c r="BH2665">
        <f t="shared" si="330"/>
        <v>0</v>
      </c>
      <c r="BI2665">
        <f t="shared" si="331"/>
        <v>0</v>
      </c>
      <c r="BJ2665">
        <f t="shared" si="332"/>
        <v>0</v>
      </c>
      <c r="BK2665">
        <f t="shared" si="333"/>
        <v>0</v>
      </c>
      <c r="BL2665">
        <f t="shared" si="334"/>
        <v>0</v>
      </c>
      <c r="BM2665">
        <f t="shared" si="335"/>
        <v>0</v>
      </c>
      <c r="BN2665">
        <f t="shared" si="336"/>
        <v>0</v>
      </c>
    </row>
    <row r="2666" spans="1:66" x14ac:dyDescent="0.25">
      <c r="A2666" t="s">
        <v>2764</v>
      </c>
      <c r="B2666" t="s">
        <v>4155</v>
      </c>
      <c r="C2666" t="s">
        <v>3713</v>
      </c>
      <c r="D2666" t="s">
        <v>3724</v>
      </c>
      <c r="E2666" t="s">
        <v>663</v>
      </c>
      <c r="F2666" t="s">
        <v>37</v>
      </c>
      <c r="G2666" t="s">
        <v>653</v>
      </c>
      <c r="H2666" t="s">
        <v>1710</v>
      </c>
      <c r="I2666" t="s">
        <v>3752</v>
      </c>
      <c r="J2666" t="s">
        <v>10</v>
      </c>
      <c r="K2666" t="s">
        <v>10</v>
      </c>
      <c r="L2666" t="s">
        <v>10</v>
      </c>
      <c r="M2666" t="s">
        <v>10</v>
      </c>
      <c r="N2666" t="s">
        <v>10</v>
      </c>
      <c r="O2666" t="s">
        <v>10</v>
      </c>
      <c r="P2666" t="s">
        <v>10</v>
      </c>
      <c r="Q2666" t="s">
        <v>10</v>
      </c>
      <c r="R2666" t="s">
        <v>10</v>
      </c>
      <c r="S2666" t="s">
        <v>10</v>
      </c>
      <c r="T2666" t="s">
        <v>4149</v>
      </c>
      <c r="U2666" s="103">
        <v>17388156.994873375</v>
      </c>
      <c r="V2666" s="103">
        <v>17012120</v>
      </c>
      <c r="W2666" s="103">
        <v>6800000</v>
      </c>
      <c r="X2666" s="103">
        <v>11322609</v>
      </c>
      <c r="Y2666" s="103">
        <v>7446331.3928893581</v>
      </c>
      <c r="Z2666" s="103">
        <v>6124059</v>
      </c>
      <c r="AA2666" s="103">
        <v>6877439.6052631587</v>
      </c>
      <c r="AB2666" s="103">
        <v>91428486.969240263</v>
      </c>
      <c r="AC2666" s="103">
        <v>1701212</v>
      </c>
      <c r="AD2666" s="103">
        <v>3876000</v>
      </c>
      <c r="AE2666" s="103">
        <v>473728</v>
      </c>
      <c r="AF2666" s="103">
        <v>625000</v>
      </c>
      <c r="AG2666" s="103">
        <v>0</v>
      </c>
      <c r="AH2666" s="103">
        <v>1813752.8070175441</v>
      </c>
      <c r="BE2666" s="62" t="str">
        <f t="shared" si="329"/>
        <v>PaaSSQLsobreWindowsPlataAltaServidordeUsoBásicoHostingfísicoVersión2012NANANANANANANANANANAPaaS/M</v>
      </c>
      <c r="BH2666">
        <f t="shared" si="330"/>
        <v>0</v>
      </c>
      <c r="BI2666">
        <f t="shared" si="331"/>
        <v>0</v>
      </c>
      <c r="BJ2666">
        <f t="shared" si="332"/>
        <v>0</v>
      </c>
      <c r="BK2666">
        <f t="shared" si="333"/>
        <v>0</v>
      </c>
      <c r="BL2666">
        <f t="shared" si="334"/>
        <v>0</v>
      </c>
      <c r="BM2666">
        <f t="shared" si="335"/>
        <v>0</v>
      </c>
      <c r="BN2666">
        <f t="shared" si="336"/>
        <v>0</v>
      </c>
    </row>
    <row r="2667" spans="1:66" x14ac:dyDescent="0.25">
      <c r="A2667" t="s">
        <v>2814</v>
      </c>
      <c r="B2667" t="s">
        <v>4155</v>
      </c>
      <c r="C2667" t="s">
        <v>3713</v>
      </c>
      <c r="D2667" t="s">
        <v>3724</v>
      </c>
      <c r="E2667" t="s">
        <v>663</v>
      </c>
      <c r="F2667" t="s">
        <v>37</v>
      </c>
      <c r="G2667" t="s">
        <v>653</v>
      </c>
      <c r="H2667" t="s">
        <v>1710</v>
      </c>
      <c r="I2667" t="s">
        <v>3753</v>
      </c>
      <c r="J2667" t="s">
        <v>10</v>
      </c>
      <c r="K2667" t="s">
        <v>10</v>
      </c>
      <c r="L2667" t="s">
        <v>10</v>
      </c>
      <c r="M2667" t="s">
        <v>10</v>
      </c>
      <c r="N2667" t="s">
        <v>10</v>
      </c>
      <c r="O2667" t="s">
        <v>10</v>
      </c>
      <c r="P2667" t="s">
        <v>10</v>
      </c>
      <c r="Q2667" t="s">
        <v>10</v>
      </c>
      <c r="R2667" t="s">
        <v>10</v>
      </c>
      <c r="S2667" t="s">
        <v>10</v>
      </c>
      <c r="T2667" t="s">
        <v>4149</v>
      </c>
      <c r="U2667" s="103">
        <v>17388156.994873375</v>
      </c>
      <c r="V2667" s="103">
        <v>17012120</v>
      </c>
      <c r="W2667" s="103">
        <v>6800000</v>
      </c>
      <c r="X2667" s="103">
        <v>11322609</v>
      </c>
      <c r="Y2667" s="103">
        <v>7446331.3928893581</v>
      </c>
      <c r="Z2667" s="103">
        <v>6124059</v>
      </c>
      <c r="AA2667" s="103">
        <v>6877439.6052631587</v>
      </c>
      <c r="AB2667" s="103">
        <v>91428486.969240263</v>
      </c>
      <c r="AC2667" s="103">
        <v>1701212</v>
      </c>
      <c r="AD2667" s="103">
        <v>3876000</v>
      </c>
      <c r="AE2667" s="103">
        <v>473728</v>
      </c>
      <c r="AF2667" s="103">
        <v>625000</v>
      </c>
      <c r="AG2667" s="103">
        <v>0</v>
      </c>
      <c r="AH2667" s="103">
        <v>1813752.8070175441</v>
      </c>
      <c r="BE2667" s="62" t="str">
        <f t="shared" si="329"/>
        <v>PaaSSQLsobreWindowsPlataAltaServidordeUsoBásicoHostingfísicoVersión2014NANANANANANANANANANAPaaS/M</v>
      </c>
      <c r="BH2667">
        <f t="shared" si="330"/>
        <v>0</v>
      </c>
      <c r="BI2667">
        <f t="shared" si="331"/>
        <v>0</v>
      </c>
      <c r="BJ2667">
        <f t="shared" si="332"/>
        <v>0</v>
      </c>
      <c r="BK2667">
        <f t="shared" si="333"/>
        <v>0</v>
      </c>
      <c r="BL2667">
        <f t="shared" si="334"/>
        <v>0</v>
      </c>
      <c r="BM2667">
        <f t="shared" si="335"/>
        <v>0</v>
      </c>
      <c r="BN2667">
        <f t="shared" si="336"/>
        <v>0</v>
      </c>
    </row>
    <row r="2668" spans="1:66" x14ac:dyDescent="0.25">
      <c r="A2668" t="s">
        <v>2864</v>
      </c>
      <c r="B2668" t="s">
        <v>4155</v>
      </c>
      <c r="C2668" t="s">
        <v>3713</v>
      </c>
      <c r="D2668" t="s">
        <v>3724</v>
      </c>
      <c r="E2668" t="s">
        <v>663</v>
      </c>
      <c r="F2668" t="s">
        <v>37</v>
      </c>
      <c r="G2668" t="s">
        <v>653</v>
      </c>
      <c r="H2668" t="s">
        <v>1710</v>
      </c>
      <c r="I2668" t="s">
        <v>3754</v>
      </c>
      <c r="J2668" t="s">
        <v>10</v>
      </c>
      <c r="K2668" t="s">
        <v>10</v>
      </c>
      <c r="L2668" t="s">
        <v>10</v>
      </c>
      <c r="M2668" t="s">
        <v>10</v>
      </c>
      <c r="N2668" t="s">
        <v>10</v>
      </c>
      <c r="O2668" t="s">
        <v>10</v>
      </c>
      <c r="P2668" t="s">
        <v>10</v>
      </c>
      <c r="Q2668" t="s">
        <v>10</v>
      </c>
      <c r="R2668" t="s">
        <v>10</v>
      </c>
      <c r="S2668" t="s">
        <v>10</v>
      </c>
      <c r="T2668" t="s">
        <v>4149</v>
      </c>
      <c r="U2668" s="103">
        <v>17388156.994873375</v>
      </c>
      <c r="V2668" s="103">
        <v>17012120</v>
      </c>
      <c r="W2668" s="103">
        <v>6800000</v>
      </c>
      <c r="X2668" s="103">
        <v>11322609</v>
      </c>
      <c r="Y2668" s="103">
        <v>7446331.3928893581</v>
      </c>
      <c r="Z2668" s="103">
        <v>6124059</v>
      </c>
      <c r="AA2668" s="103">
        <v>6877439.6052631587</v>
      </c>
      <c r="AB2668" s="103">
        <v>91428486.969240263</v>
      </c>
      <c r="AC2668" s="103">
        <v>1701212</v>
      </c>
      <c r="AD2668" s="103">
        <v>3876000</v>
      </c>
      <c r="AE2668" s="103">
        <v>473728</v>
      </c>
      <c r="AF2668" s="103">
        <v>625000</v>
      </c>
      <c r="AG2668" s="103">
        <v>0</v>
      </c>
      <c r="AH2668" s="103">
        <v>1813752.8070175441</v>
      </c>
      <c r="BE2668" s="62" t="str">
        <f t="shared" si="329"/>
        <v>PaaSSQLsobreWindowsPlataAltaServidordeUsoBásicoHostingfísicoVersión2016NANANANANANANANANANAPaaS/M</v>
      </c>
      <c r="BH2668">
        <f t="shared" si="330"/>
        <v>0</v>
      </c>
      <c r="BI2668">
        <f t="shared" si="331"/>
        <v>0</v>
      </c>
      <c r="BJ2668">
        <f t="shared" si="332"/>
        <v>0</v>
      </c>
      <c r="BK2668">
        <f t="shared" si="333"/>
        <v>0</v>
      </c>
      <c r="BL2668">
        <f t="shared" si="334"/>
        <v>0</v>
      </c>
      <c r="BM2668">
        <f t="shared" si="335"/>
        <v>0</v>
      </c>
      <c r="BN2668">
        <f t="shared" si="336"/>
        <v>0</v>
      </c>
    </row>
    <row r="2669" spans="1:66" x14ac:dyDescent="0.25">
      <c r="A2669" t="s">
        <v>2674</v>
      </c>
      <c r="B2669" t="s">
        <v>4155</v>
      </c>
      <c r="C2669" t="s">
        <v>3713</v>
      </c>
      <c r="D2669" t="s">
        <v>3724</v>
      </c>
      <c r="E2669" t="s">
        <v>663</v>
      </c>
      <c r="F2669" t="s">
        <v>37</v>
      </c>
      <c r="G2669" t="s">
        <v>653</v>
      </c>
      <c r="H2669" t="s">
        <v>1711</v>
      </c>
      <c r="I2669" t="s">
        <v>3750</v>
      </c>
      <c r="J2669" t="s">
        <v>10</v>
      </c>
      <c r="K2669" t="s">
        <v>10</v>
      </c>
      <c r="L2669" t="s">
        <v>10</v>
      </c>
      <c r="M2669" t="s">
        <v>10</v>
      </c>
      <c r="N2669" t="s">
        <v>10</v>
      </c>
      <c r="O2669" t="s">
        <v>10</v>
      </c>
      <c r="P2669" t="s">
        <v>10</v>
      </c>
      <c r="Q2669" t="s">
        <v>10</v>
      </c>
      <c r="R2669" t="s">
        <v>10</v>
      </c>
      <c r="S2669" t="s">
        <v>10</v>
      </c>
      <c r="T2669" t="s">
        <v>4149</v>
      </c>
      <c r="U2669" s="103">
        <v>16512597.985553857</v>
      </c>
      <c r="V2669" s="103">
        <v>16009666</v>
      </c>
      <c r="W2669" s="103">
        <v>7481000</v>
      </c>
      <c r="X2669" s="103">
        <v>15860838</v>
      </c>
      <c r="Y2669" s="103">
        <v>9967250</v>
      </c>
      <c r="Z2669" s="103">
        <v>7768868</v>
      </c>
      <c r="AA2669" s="103">
        <v>10165365.5</v>
      </c>
      <c r="AB2669" s="103">
        <v>80791016.216910377</v>
      </c>
      <c r="AC2669" s="103">
        <v>1600966</v>
      </c>
      <c r="AD2669" s="103">
        <v>1720000</v>
      </c>
      <c r="AE2669" s="103">
        <v>373500</v>
      </c>
      <c r="AF2669" s="103">
        <v>625000</v>
      </c>
      <c r="AG2669" s="103">
        <v>0</v>
      </c>
      <c r="AH2669" s="103">
        <v>2297420.2222222225</v>
      </c>
      <c r="BE2669" s="62" t="str">
        <f t="shared" si="329"/>
        <v>PaaSSQLsobreWindowsPlataAltaServidordeUsoBásicoHostingvirtualVersión2008NANANANANANANANANANAPaaS/M</v>
      </c>
      <c r="BH2669">
        <f t="shared" si="330"/>
        <v>0</v>
      </c>
      <c r="BI2669">
        <f t="shared" si="331"/>
        <v>0</v>
      </c>
      <c r="BJ2669">
        <f t="shared" si="332"/>
        <v>0</v>
      </c>
      <c r="BK2669">
        <f t="shared" si="333"/>
        <v>0</v>
      </c>
      <c r="BL2669">
        <f t="shared" si="334"/>
        <v>0</v>
      </c>
      <c r="BM2669">
        <f t="shared" si="335"/>
        <v>0</v>
      </c>
      <c r="BN2669">
        <f t="shared" si="336"/>
        <v>0</v>
      </c>
    </row>
    <row r="2670" spans="1:66" x14ac:dyDescent="0.25">
      <c r="A2670" t="s">
        <v>2724</v>
      </c>
      <c r="B2670" t="s">
        <v>4155</v>
      </c>
      <c r="C2670" t="s">
        <v>3713</v>
      </c>
      <c r="D2670" t="s">
        <v>3724</v>
      </c>
      <c r="E2670" t="s">
        <v>663</v>
      </c>
      <c r="F2670" t="s">
        <v>37</v>
      </c>
      <c r="G2670" t="s">
        <v>653</v>
      </c>
      <c r="H2670" t="s">
        <v>1711</v>
      </c>
      <c r="I2670" t="s">
        <v>3751</v>
      </c>
      <c r="J2670" t="s">
        <v>10</v>
      </c>
      <c r="K2670" t="s">
        <v>10</v>
      </c>
      <c r="L2670" t="s">
        <v>10</v>
      </c>
      <c r="M2670" t="s">
        <v>10</v>
      </c>
      <c r="N2670" t="s">
        <v>10</v>
      </c>
      <c r="O2670" t="s">
        <v>10</v>
      </c>
      <c r="P2670" t="s">
        <v>10</v>
      </c>
      <c r="Q2670" t="s">
        <v>10</v>
      </c>
      <c r="R2670" t="s">
        <v>10</v>
      </c>
      <c r="S2670" t="s">
        <v>10</v>
      </c>
      <c r="T2670" t="s">
        <v>4149</v>
      </c>
      <c r="U2670" s="103">
        <v>16512597.985553857</v>
      </c>
      <c r="V2670" s="103">
        <v>16009666</v>
      </c>
      <c r="W2670" s="103">
        <v>7481000</v>
      </c>
      <c r="X2670" s="103">
        <v>15860838</v>
      </c>
      <c r="Y2670" s="103">
        <v>9967250</v>
      </c>
      <c r="Z2670" s="103">
        <v>7768868</v>
      </c>
      <c r="AA2670" s="103">
        <v>10165365.5</v>
      </c>
      <c r="AB2670" s="103">
        <v>80791016.216910377</v>
      </c>
      <c r="AC2670" s="103">
        <v>1600966</v>
      </c>
      <c r="AD2670" s="103">
        <v>1720000</v>
      </c>
      <c r="AE2670" s="103">
        <v>373500</v>
      </c>
      <c r="AF2670" s="103">
        <v>625000</v>
      </c>
      <c r="AG2670" s="103">
        <v>0</v>
      </c>
      <c r="AH2670" s="103">
        <v>2297420.2222222225</v>
      </c>
      <c r="BE2670" s="62" t="str">
        <f t="shared" si="329"/>
        <v>PaaSSQLsobreWindowsPlataAltaServidordeUsoBásicoHostingvirtualVersión2008R2NANANANANANANANANANAPaaS/M</v>
      </c>
      <c r="BH2670">
        <f t="shared" si="330"/>
        <v>0</v>
      </c>
      <c r="BI2670">
        <f t="shared" si="331"/>
        <v>0</v>
      </c>
      <c r="BJ2670">
        <f t="shared" si="332"/>
        <v>0</v>
      </c>
      <c r="BK2670">
        <f t="shared" si="333"/>
        <v>0</v>
      </c>
      <c r="BL2670">
        <f t="shared" si="334"/>
        <v>0</v>
      </c>
      <c r="BM2670">
        <f t="shared" si="335"/>
        <v>0</v>
      </c>
      <c r="BN2670">
        <f t="shared" si="336"/>
        <v>0</v>
      </c>
    </row>
    <row r="2671" spans="1:66" x14ac:dyDescent="0.25">
      <c r="A2671" t="s">
        <v>2774</v>
      </c>
      <c r="B2671" t="s">
        <v>4155</v>
      </c>
      <c r="C2671" t="s">
        <v>3713</v>
      </c>
      <c r="D2671" t="s">
        <v>3724</v>
      </c>
      <c r="E2671" t="s">
        <v>663</v>
      </c>
      <c r="F2671" t="s">
        <v>37</v>
      </c>
      <c r="G2671" t="s">
        <v>653</v>
      </c>
      <c r="H2671" t="s">
        <v>1711</v>
      </c>
      <c r="I2671" t="s">
        <v>3752</v>
      </c>
      <c r="J2671" t="s">
        <v>10</v>
      </c>
      <c r="K2671" t="s">
        <v>10</v>
      </c>
      <c r="L2671" t="s">
        <v>10</v>
      </c>
      <c r="M2671" t="s">
        <v>10</v>
      </c>
      <c r="N2671" t="s">
        <v>10</v>
      </c>
      <c r="O2671" t="s">
        <v>10</v>
      </c>
      <c r="P2671" t="s">
        <v>10</v>
      </c>
      <c r="Q2671" t="s">
        <v>10</v>
      </c>
      <c r="R2671" t="s">
        <v>10</v>
      </c>
      <c r="S2671" t="s">
        <v>10</v>
      </c>
      <c r="T2671" t="s">
        <v>4149</v>
      </c>
      <c r="U2671" s="103">
        <v>16512597.985553857</v>
      </c>
      <c r="V2671" s="103">
        <v>16009666</v>
      </c>
      <c r="W2671" s="103">
        <v>7481000</v>
      </c>
      <c r="X2671" s="103">
        <v>15860838</v>
      </c>
      <c r="Y2671" s="103">
        <v>9967250</v>
      </c>
      <c r="Z2671" s="103">
        <v>7768868</v>
      </c>
      <c r="AA2671" s="103">
        <v>10165365.5</v>
      </c>
      <c r="AB2671" s="103">
        <v>80791016.216910377</v>
      </c>
      <c r="AC2671" s="103">
        <v>1600966</v>
      </c>
      <c r="AD2671" s="103">
        <v>1720000</v>
      </c>
      <c r="AE2671" s="103">
        <v>373500</v>
      </c>
      <c r="AF2671" s="103">
        <v>625000</v>
      </c>
      <c r="AG2671" s="103">
        <v>0</v>
      </c>
      <c r="AH2671" s="103">
        <v>2297420.2222222225</v>
      </c>
      <c r="BE2671" s="62" t="str">
        <f t="shared" si="329"/>
        <v>PaaSSQLsobreWindowsPlataAltaServidordeUsoBásicoHostingvirtualVersión2012NANANANANANANANANANAPaaS/M</v>
      </c>
      <c r="BH2671">
        <f t="shared" si="330"/>
        <v>0</v>
      </c>
      <c r="BI2671">
        <f t="shared" si="331"/>
        <v>0</v>
      </c>
      <c r="BJ2671">
        <f t="shared" si="332"/>
        <v>0</v>
      </c>
      <c r="BK2671">
        <f t="shared" si="333"/>
        <v>0</v>
      </c>
      <c r="BL2671">
        <f t="shared" si="334"/>
        <v>0</v>
      </c>
      <c r="BM2671">
        <f t="shared" si="335"/>
        <v>0</v>
      </c>
      <c r="BN2671">
        <f t="shared" si="336"/>
        <v>0</v>
      </c>
    </row>
    <row r="2672" spans="1:66" x14ac:dyDescent="0.25">
      <c r="A2672" t="s">
        <v>2824</v>
      </c>
      <c r="B2672" t="s">
        <v>4155</v>
      </c>
      <c r="C2672" t="s">
        <v>3713</v>
      </c>
      <c r="D2672" t="s">
        <v>3724</v>
      </c>
      <c r="E2672" t="s">
        <v>663</v>
      </c>
      <c r="F2672" t="s">
        <v>37</v>
      </c>
      <c r="G2672" t="s">
        <v>653</v>
      </c>
      <c r="H2672" t="s">
        <v>1711</v>
      </c>
      <c r="I2672" t="s">
        <v>3753</v>
      </c>
      <c r="J2672" t="s">
        <v>10</v>
      </c>
      <c r="K2672" t="s">
        <v>10</v>
      </c>
      <c r="L2672" t="s">
        <v>10</v>
      </c>
      <c r="M2672" t="s">
        <v>10</v>
      </c>
      <c r="N2672" t="s">
        <v>10</v>
      </c>
      <c r="O2672" t="s">
        <v>10</v>
      </c>
      <c r="P2672" t="s">
        <v>10</v>
      </c>
      <c r="Q2672" t="s">
        <v>10</v>
      </c>
      <c r="R2672" t="s">
        <v>10</v>
      </c>
      <c r="S2672" t="s">
        <v>10</v>
      </c>
      <c r="T2672" t="s">
        <v>4149</v>
      </c>
      <c r="U2672" s="103">
        <v>16512597.985553857</v>
      </c>
      <c r="V2672" s="103">
        <v>16009666</v>
      </c>
      <c r="W2672" s="103">
        <v>7481000</v>
      </c>
      <c r="X2672" s="103">
        <v>15860838</v>
      </c>
      <c r="Y2672" s="103">
        <v>9967250</v>
      </c>
      <c r="Z2672" s="103">
        <v>7768868</v>
      </c>
      <c r="AA2672" s="103">
        <v>10165365.5</v>
      </c>
      <c r="AB2672" s="103">
        <v>80791016.216910377</v>
      </c>
      <c r="AC2672" s="103">
        <v>1600966</v>
      </c>
      <c r="AD2672" s="103">
        <v>1720000</v>
      </c>
      <c r="AE2672" s="103">
        <v>373500</v>
      </c>
      <c r="AF2672" s="103">
        <v>625000</v>
      </c>
      <c r="AG2672" s="103">
        <v>0</v>
      </c>
      <c r="AH2672" s="103">
        <v>2297420.2222222225</v>
      </c>
      <c r="BE2672" s="62" t="str">
        <f t="shared" si="329"/>
        <v>PaaSSQLsobreWindowsPlataAltaServidordeUsoBásicoHostingvirtualVersión2014NANANANANANANANANANAPaaS/M</v>
      </c>
      <c r="BH2672">
        <f t="shared" si="330"/>
        <v>0</v>
      </c>
      <c r="BI2672">
        <f t="shared" si="331"/>
        <v>0</v>
      </c>
      <c r="BJ2672">
        <f t="shared" si="332"/>
        <v>0</v>
      </c>
      <c r="BK2672">
        <f t="shared" si="333"/>
        <v>0</v>
      </c>
      <c r="BL2672">
        <f t="shared" si="334"/>
        <v>0</v>
      </c>
      <c r="BM2672">
        <f t="shared" si="335"/>
        <v>0</v>
      </c>
      <c r="BN2672">
        <f t="shared" si="336"/>
        <v>0</v>
      </c>
    </row>
    <row r="2673" spans="1:66" x14ac:dyDescent="0.25">
      <c r="A2673" t="s">
        <v>2874</v>
      </c>
      <c r="B2673" t="s">
        <v>4155</v>
      </c>
      <c r="C2673" t="s">
        <v>3713</v>
      </c>
      <c r="D2673" t="s">
        <v>3724</v>
      </c>
      <c r="E2673" t="s">
        <v>663</v>
      </c>
      <c r="F2673" t="s">
        <v>37</v>
      </c>
      <c r="G2673" t="s">
        <v>653</v>
      </c>
      <c r="H2673" t="s">
        <v>1711</v>
      </c>
      <c r="I2673" t="s">
        <v>3754</v>
      </c>
      <c r="J2673" t="s">
        <v>10</v>
      </c>
      <c r="K2673" t="s">
        <v>10</v>
      </c>
      <c r="L2673" t="s">
        <v>10</v>
      </c>
      <c r="M2673" t="s">
        <v>10</v>
      </c>
      <c r="N2673" t="s">
        <v>10</v>
      </c>
      <c r="O2673" t="s">
        <v>10</v>
      </c>
      <c r="P2673" t="s">
        <v>10</v>
      </c>
      <c r="Q2673" t="s">
        <v>10</v>
      </c>
      <c r="R2673" t="s">
        <v>10</v>
      </c>
      <c r="S2673" t="s">
        <v>10</v>
      </c>
      <c r="T2673" t="s">
        <v>4149</v>
      </c>
      <c r="U2673" s="103">
        <v>16512597.985553857</v>
      </c>
      <c r="V2673" s="103">
        <v>16009666</v>
      </c>
      <c r="W2673" s="103">
        <v>7481000</v>
      </c>
      <c r="X2673" s="103">
        <v>15860838</v>
      </c>
      <c r="Y2673" s="103">
        <v>9967250</v>
      </c>
      <c r="Z2673" s="103">
        <v>7768868</v>
      </c>
      <c r="AA2673" s="103">
        <v>10165365.5</v>
      </c>
      <c r="AB2673" s="103">
        <v>80791016.216910377</v>
      </c>
      <c r="AC2673" s="103">
        <v>1600966</v>
      </c>
      <c r="AD2673" s="103">
        <v>1720000</v>
      </c>
      <c r="AE2673" s="103">
        <v>373500</v>
      </c>
      <c r="AF2673" s="103">
        <v>625000</v>
      </c>
      <c r="AG2673" s="103">
        <v>0</v>
      </c>
      <c r="AH2673" s="103">
        <v>2297420.2222222225</v>
      </c>
      <c r="BE2673" s="62" t="str">
        <f t="shared" si="329"/>
        <v>PaaSSQLsobreWindowsPlataAltaServidordeUsoBásicoHostingvirtualVersión2016NANANANANANANANANANAPaaS/M</v>
      </c>
      <c r="BH2673">
        <f t="shared" si="330"/>
        <v>0</v>
      </c>
      <c r="BI2673">
        <f t="shared" si="331"/>
        <v>0</v>
      </c>
      <c r="BJ2673">
        <f t="shared" si="332"/>
        <v>0</v>
      </c>
      <c r="BK2673">
        <f t="shared" si="333"/>
        <v>0</v>
      </c>
      <c r="BL2673">
        <f t="shared" si="334"/>
        <v>0</v>
      </c>
      <c r="BM2673">
        <f t="shared" si="335"/>
        <v>0</v>
      </c>
      <c r="BN2673">
        <f t="shared" si="336"/>
        <v>0</v>
      </c>
    </row>
    <row r="2674" spans="1:66" x14ac:dyDescent="0.25">
      <c r="A2674" t="s">
        <v>2666</v>
      </c>
      <c r="B2674" t="s">
        <v>4155</v>
      </c>
      <c r="C2674" t="s">
        <v>3713</v>
      </c>
      <c r="D2674" t="s">
        <v>3724</v>
      </c>
      <c r="E2674" t="s">
        <v>663</v>
      </c>
      <c r="F2674" t="s">
        <v>37</v>
      </c>
      <c r="G2674" t="s">
        <v>654</v>
      </c>
      <c r="H2674" t="s">
        <v>1710</v>
      </c>
      <c r="I2674" t="s">
        <v>3750</v>
      </c>
      <c r="J2674" t="s">
        <v>10</v>
      </c>
      <c r="K2674" t="s">
        <v>10</v>
      </c>
      <c r="L2674" t="s">
        <v>10</v>
      </c>
      <c r="M2674" t="s">
        <v>10</v>
      </c>
      <c r="N2674" t="s">
        <v>10</v>
      </c>
      <c r="O2674" t="s">
        <v>10</v>
      </c>
      <c r="P2674" t="s">
        <v>10</v>
      </c>
      <c r="Q2674" t="s">
        <v>10</v>
      </c>
      <c r="R2674" t="s">
        <v>10</v>
      </c>
      <c r="S2674" t="s">
        <v>10</v>
      </c>
      <c r="T2674" t="s">
        <v>4149</v>
      </c>
      <c r="U2674" s="103">
        <v>39607728.487183437</v>
      </c>
      <c r="V2674" s="103">
        <v>17491263</v>
      </c>
      <c r="W2674" s="103">
        <v>13375000</v>
      </c>
      <c r="X2674" s="103">
        <v>25729167</v>
      </c>
      <c r="Y2674" s="103">
        <v>14082852.22622269</v>
      </c>
      <c r="Z2674" s="103">
        <v>12636348</v>
      </c>
      <c r="AA2674" s="103">
        <v>10070337.192982456</v>
      </c>
      <c r="AB2674" s="103">
        <v>213239015.92310065</v>
      </c>
      <c r="AC2674" s="103">
        <v>1749126</v>
      </c>
      <c r="AD2674" s="103">
        <v>10700000</v>
      </c>
      <c r="AE2674" s="103">
        <v>473728</v>
      </c>
      <c r="AF2674" s="103">
        <v>625000</v>
      </c>
      <c r="AG2674" s="103">
        <v>0</v>
      </c>
      <c r="AH2674" s="103">
        <v>1813752.8070175441</v>
      </c>
      <c r="BE2674" s="62" t="str">
        <f t="shared" si="329"/>
        <v>PaaSSQLsobreWindowsPlataAltaServidordeUsoEstándarHostingfísicoVersión2008NANANANANANANANANANAPaaS/M</v>
      </c>
      <c r="BH2674">
        <f t="shared" si="330"/>
        <v>0</v>
      </c>
      <c r="BI2674">
        <f t="shared" si="331"/>
        <v>0</v>
      </c>
      <c r="BJ2674">
        <f t="shared" si="332"/>
        <v>0</v>
      </c>
      <c r="BK2674">
        <f t="shared" si="333"/>
        <v>0</v>
      </c>
      <c r="BL2674">
        <f t="shared" si="334"/>
        <v>0</v>
      </c>
      <c r="BM2674">
        <f t="shared" si="335"/>
        <v>0</v>
      </c>
      <c r="BN2674">
        <f t="shared" si="336"/>
        <v>0</v>
      </c>
    </row>
    <row r="2675" spans="1:66" x14ac:dyDescent="0.25">
      <c r="A2675" t="s">
        <v>2716</v>
      </c>
      <c r="B2675" t="s">
        <v>4155</v>
      </c>
      <c r="C2675" t="s">
        <v>3713</v>
      </c>
      <c r="D2675" t="s">
        <v>3724</v>
      </c>
      <c r="E2675" t="s">
        <v>663</v>
      </c>
      <c r="F2675" t="s">
        <v>37</v>
      </c>
      <c r="G2675" t="s">
        <v>654</v>
      </c>
      <c r="H2675" t="s">
        <v>1710</v>
      </c>
      <c r="I2675" t="s">
        <v>3751</v>
      </c>
      <c r="J2675" t="s">
        <v>10</v>
      </c>
      <c r="K2675" t="s">
        <v>10</v>
      </c>
      <c r="L2675" t="s">
        <v>10</v>
      </c>
      <c r="M2675" t="s">
        <v>10</v>
      </c>
      <c r="N2675" t="s">
        <v>10</v>
      </c>
      <c r="O2675" t="s">
        <v>10</v>
      </c>
      <c r="P2675" t="s">
        <v>10</v>
      </c>
      <c r="Q2675" t="s">
        <v>10</v>
      </c>
      <c r="R2675" t="s">
        <v>10</v>
      </c>
      <c r="S2675" t="s">
        <v>10</v>
      </c>
      <c r="T2675" t="s">
        <v>4149</v>
      </c>
      <c r="U2675" s="103">
        <v>39607728.487183437</v>
      </c>
      <c r="V2675" s="103">
        <v>17491263</v>
      </c>
      <c r="W2675" s="103">
        <v>13375000</v>
      </c>
      <c r="X2675" s="103">
        <v>25729167</v>
      </c>
      <c r="Y2675" s="103">
        <v>14082852.22622269</v>
      </c>
      <c r="Z2675" s="103">
        <v>12636348</v>
      </c>
      <c r="AA2675" s="103">
        <v>10070337.192982456</v>
      </c>
      <c r="AB2675" s="103">
        <v>213239015.92310065</v>
      </c>
      <c r="AC2675" s="103">
        <v>1749126</v>
      </c>
      <c r="AD2675" s="103">
        <v>10700000</v>
      </c>
      <c r="AE2675" s="103">
        <v>473728</v>
      </c>
      <c r="AF2675" s="103">
        <v>625000</v>
      </c>
      <c r="AG2675" s="103">
        <v>0</v>
      </c>
      <c r="AH2675" s="103">
        <v>1813752.8070175441</v>
      </c>
      <c r="BE2675" s="62" t="str">
        <f t="shared" si="329"/>
        <v>PaaSSQLsobreWindowsPlataAltaServidordeUsoEstándarHostingfísicoVersión2008R2NANANANANANANANANANAPaaS/M</v>
      </c>
      <c r="BH2675">
        <f t="shared" si="330"/>
        <v>0</v>
      </c>
      <c r="BI2675">
        <f t="shared" si="331"/>
        <v>0</v>
      </c>
      <c r="BJ2675">
        <f t="shared" si="332"/>
        <v>0</v>
      </c>
      <c r="BK2675">
        <f t="shared" si="333"/>
        <v>0</v>
      </c>
      <c r="BL2675">
        <f t="shared" si="334"/>
        <v>0</v>
      </c>
      <c r="BM2675">
        <f t="shared" si="335"/>
        <v>0</v>
      </c>
      <c r="BN2675">
        <f t="shared" si="336"/>
        <v>0</v>
      </c>
    </row>
    <row r="2676" spans="1:66" x14ac:dyDescent="0.25">
      <c r="A2676" t="s">
        <v>2766</v>
      </c>
      <c r="B2676" t="s">
        <v>4155</v>
      </c>
      <c r="C2676" t="s">
        <v>3713</v>
      </c>
      <c r="D2676" t="s">
        <v>3724</v>
      </c>
      <c r="E2676" t="s">
        <v>663</v>
      </c>
      <c r="F2676" t="s">
        <v>37</v>
      </c>
      <c r="G2676" t="s">
        <v>654</v>
      </c>
      <c r="H2676" t="s">
        <v>1710</v>
      </c>
      <c r="I2676" t="s">
        <v>3752</v>
      </c>
      <c r="J2676" t="s">
        <v>10</v>
      </c>
      <c r="K2676" t="s">
        <v>10</v>
      </c>
      <c r="L2676" t="s">
        <v>10</v>
      </c>
      <c r="M2676" t="s">
        <v>10</v>
      </c>
      <c r="N2676" t="s">
        <v>10</v>
      </c>
      <c r="O2676" t="s">
        <v>10</v>
      </c>
      <c r="P2676" t="s">
        <v>10</v>
      </c>
      <c r="Q2676" t="s">
        <v>10</v>
      </c>
      <c r="R2676" t="s">
        <v>10</v>
      </c>
      <c r="S2676" t="s">
        <v>10</v>
      </c>
      <c r="T2676" t="s">
        <v>4149</v>
      </c>
      <c r="U2676" s="103">
        <v>39607728.487183437</v>
      </c>
      <c r="V2676" s="103">
        <v>17491263</v>
      </c>
      <c r="W2676" s="103">
        <v>13375000</v>
      </c>
      <c r="X2676" s="103">
        <v>25729167</v>
      </c>
      <c r="Y2676" s="103">
        <v>14082852.22622269</v>
      </c>
      <c r="Z2676" s="103">
        <v>12636348</v>
      </c>
      <c r="AA2676" s="103">
        <v>10070337.192982456</v>
      </c>
      <c r="AB2676" s="103">
        <v>213239015.92310065</v>
      </c>
      <c r="AC2676" s="103">
        <v>1749126</v>
      </c>
      <c r="AD2676" s="103">
        <v>10700000</v>
      </c>
      <c r="AE2676" s="103">
        <v>473728</v>
      </c>
      <c r="AF2676" s="103">
        <v>625000</v>
      </c>
      <c r="AG2676" s="103">
        <v>0</v>
      </c>
      <c r="AH2676" s="103">
        <v>1813752.8070175441</v>
      </c>
      <c r="BE2676" s="62" t="str">
        <f t="shared" si="329"/>
        <v>PaaSSQLsobreWindowsPlataAltaServidordeUsoEstándarHostingfísicoVersión2012NANANANANANANANANANAPaaS/M</v>
      </c>
      <c r="BH2676">
        <f t="shared" si="330"/>
        <v>0</v>
      </c>
      <c r="BI2676">
        <f t="shared" si="331"/>
        <v>0</v>
      </c>
      <c r="BJ2676">
        <f t="shared" si="332"/>
        <v>0</v>
      </c>
      <c r="BK2676">
        <f t="shared" si="333"/>
        <v>0</v>
      </c>
      <c r="BL2676">
        <f t="shared" si="334"/>
        <v>0</v>
      </c>
      <c r="BM2676">
        <f t="shared" si="335"/>
        <v>0</v>
      </c>
      <c r="BN2676">
        <f t="shared" si="336"/>
        <v>0</v>
      </c>
    </row>
    <row r="2677" spans="1:66" x14ac:dyDescent="0.25">
      <c r="A2677" t="s">
        <v>2816</v>
      </c>
      <c r="B2677" t="s">
        <v>4155</v>
      </c>
      <c r="C2677" t="s">
        <v>3713</v>
      </c>
      <c r="D2677" t="s">
        <v>3724</v>
      </c>
      <c r="E2677" t="s">
        <v>663</v>
      </c>
      <c r="F2677" t="s">
        <v>37</v>
      </c>
      <c r="G2677" t="s">
        <v>654</v>
      </c>
      <c r="H2677" t="s">
        <v>1710</v>
      </c>
      <c r="I2677" t="s">
        <v>3753</v>
      </c>
      <c r="J2677" t="s">
        <v>10</v>
      </c>
      <c r="K2677" t="s">
        <v>10</v>
      </c>
      <c r="L2677" t="s">
        <v>10</v>
      </c>
      <c r="M2677" t="s">
        <v>10</v>
      </c>
      <c r="N2677" t="s">
        <v>10</v>
      </c>
      <c r="O2677" t="s">
        <v>10</v>
      </c>
      <c r="P2677" t="s">
        <v>10</v>
      </c>
      <c r="Q2677" t="s">
        <v>10</v>
      </c>
      <c r="R2677" t="s">
        <v>10</v>
      </c>
      <c r="S2677" t="s">
        <v>10</v>
      </c>
      <c r="T2677" t="s">
        <v>4149</v>
      </c>
      <c r="U2677" s="103">
        <v>39607728.487183437</v>
      </c>
      <c r="V2677" s="103">
        <v>17491263</v>
      </c>
      <c r="W2677" s="103">
        <v>13375000</v>
      </c>
      <c r="X2677" s="103">
        <v>25729167</v>
      </c>
      <c r="Y2677" s="103">
        <v>14082852.22622269</v>
      </c>
      <c r="Z2677" s="103">
        <v>12636348</v>
      </c>
      <c r="AA2677" s="103">
        <v>10070337.192982456</v>
      </c>
      <c r="AB2677" s="103">
        <v>213239015.92310065</v>
      </c>
      <c r="AC2677" s="103">
        <v>1749126</v>
      </c>
      <c r="AD2677" s="103">
        <v>10700000</v>
      </c>
      <c r="AE2677" s="103">
        <v>473728</v>
      </c>
      <c r="AF2677" s="103">
        <v>625000</v>
      </c>
      <c r="AG2677" s="103">
        <v>0</v>
      </c>
      <c r="AH2677" s="103">
        <v>1813752.8070175441</v>
      </c>
      <c r="BE2677" s="62" t="str">
        <f t="shared" si="329"/>
        <v>PaaSSQLsobreWindowsPlataAltaServidordeUsoEstándarHostingfísicoVersión2014NANANANANANANANANANAPaaS/M</v>
      </c>
      <c r="BH2677">
        <f t="shared" si="330"/>
        <v>0</v>
      </c>
      <c r="BI2677">
        <f t="shared" si="331"/>
        <v>0</v>
      </c>
      <c r="BJ2677">
        <f t="shared" si="332"/>
        <v>0</v>
      </c>
      <c r="BK2677">
        <f t="shared" si="333"/>
        <v>0</v>
      </c>
      <c r="BL2677">
        <f t="shared" si="334"/>
        <v>0</v>
      </c>
      <c r="BM2677">
        <f t="shared" si="335"/>
        <v>0</v>
      </c>
      <c r="BN2677">
        <f t="shared" si="336"/>
        <v>0</v>
      </c>
    </row>
    <row r="2678" spans="1:66" x14ac:dyDescent="0.25">
      <c r="A2678" t="s">
        <v>2866</v>
      </c>
      <c r="B2678" t="s">
        <v>4155</v>
      </c>
      <c r="C2678" t="s">
        <v>3713</v>
      </c>
      <c r="D2678" t="s">
        <v>3724</v>
      </c>
      <c r="E2678" t="s">
        <v>663</v>
      </c>
      <c r="F2678" t="s">
        <v>37</v>
      </c>
      <c r="G2678" t="s">
        <v>654</v>
      </c>
      <c r="H2678" t="s">
        <v>1710</v>
      </c>
      <c r="I2678" t="s">
        <v>3754</v>
      </c>
      <c r="J2678" t="s">
        <v>10</v>
      </c>
      <c r="K2678" t="s">
        <v>10</v>
      </c>
      <c r="L2678" t="s">
        <v>10</v>
      </c>
      <c r="M2678" t="s">
        <v>10</v>
      </c>
      <c r="N2678" t="s">
        <v>10</v>
      </c>
      <c r="O2678" t="s">
        <v>10</v>
      </c>
      <c r="P2678" t="s">
        <v>10</v>
      </c>
      <c r="Q2678" t="s">
        <v>10</v>
      </c>
      <c r="R2678" t="s">
        <v>10</v>
      </c>
      <c r="S2678" t="s">
        <v>10</v>
      </c>
      <c r="T2678" t="s">
        <v>4149</v>
      </c>
      <c r="U2678" s="103">
        <v>39607728.487183437</v>
      </c>
      <c r="V2678" s="103">
        <v>17491263</v>
      </c>
      <c r="W2678" s="103">
        <v>13375000</v>
      </c>
      <c r="X2678" s="103">
        <v>25729167</v>
      </c>
      <c r="Y2678" s="103">
        <v>14082852.22622269</v>
      </c>
      <c r="Z2678" s="103">
        <v>12636348</v>
      </c>
      <c r="AA2678" s="103">
        <v>10070337.192982456</v>
      </c>
      <c r="AB2678" s="103">
        <v>213239015.92310065</v>
      </c>
      <c r="AC2678" s="103">
        <v>1749126</v>
      </c>
      <c r="AD2678" s="103">
        <v>10700000</v>
      </c>
      <c r="AE2678" s="103">
        <v>473728</v>
      </c>
      <c r="AF2678" s="103">
        <v>625000</v>
      </c>
      <c r="AG2678" s="103">
        <v>0</v>
      </c>
      <c r="AH2678" s="103">
        <v>1813752.8070175441</v>
      </c>
      <c r="BE2678" s="62" t="str">
        <f t="shared" si="329"/>
        <v>PaaSSQLsobreWindowsPlataAltaServidordeUsoEstándarHostingfísicoVersión2016NANANANANANANANANANAPaaS/M</v>
      </c>
      <c r="BH2678">
        <f t="shared" si="330"/>
        <v>0</v>
      </c>
      <c r="BI2678">
        <f t="shared" si="331"/>
        <v>0</v>
      </c>
      <c r="BJ2678">
        <f t="shared" si="332"/>
        <v>0</v>
      </c>
      <c r="BK2678">
        <f t="shared" si="333"/>
        <v>0</v>
      </c>
      <c r="BL2678">
        <f t="shared" si="334"/>
        <v>0</v>
      </c>
      <c r="BM2678">
        <f t="shared" si="335"/>
        <v>0</v>
      </c>
      <c r="BN2678">
        <f t="shared" si="336"/>
        <v>0</v>
      </c>
    </row>
    <row r="2679" spans="1:66" x14ac:dyDescent="0.25">
      <c r="A2679" t="s">
        <v>2676</v>
      </c>
      <c r="B2679" t="s">
        <v>4155</v>
      </c>
      <c r="C2679" t="s">
        <v>3713</v>
      </c>
      <c r="D2679" t="s">
        <v>3724</v>
      </c>
      <c r="E2679" t="s">
        <v>663</v>
      </c>
      <c r="F2679" t="s">
        <v>37</v>
      </c>
      <c r="G2679" t="s">
        <v>654</v>
      </c>
      <c r="H2679" t="s">
        <v>1711</v>
      </c>
      <c r="I2679" t="s">
        <v>3750</v>
      </c>
      <c r="J2679" t="s">
        <v>10</v>
      </c>
      <c r="K2679" t="s">
        <v>10</v>
      </c>
      <c r="L2679" t="s">
        <v>10</v>
      </c>
      <c r="M2679" t="s">
        <v>10</v>
      </c>
      <c r="N2679" t="s">
        <v>10</v>
      </c>
      <c r="O2679" t="s">
        <v>10</v>
      </c>
      <c r="P2679" t="s">
        <v>10</v>
      </c>
      <c r="Q2679" t="s">
        <v>10</v>
      </c>
      <c r="R2679" t="s">
        <v>10</v>
      </c>
      <c r="S2679" t="s">
        <v>10</v>
      </c>
      <c r="T2679" t="s">
        <v>4149</v>
      </c>
      <c r="U2679" s="103">
        <v>38010436.530888371</v>
      </c>
      <c r="V2679" s="103">
        <v>16294733</v>
      </c>
      <c r="W2679" s="103">
        <v>17681000</v>
      </c>
      <c r="X2679" s="103">
        <v>36632307</v>
      </c>
      <c r="Y2679" s="103">
        <v>25018125</v>
      </c>
      <c r="Z2679" s="103">
        <v>18335345</v>
      </c>
      <c r="AA2679" s="103">
        <v>9992090.444444444</v>
      </c>
      <c r="AB2679" s="103">
        <v>201323017.1840269</v>
      </c>
      <c r="AC2679" s="103">
        <v>1629473</v>
      </c>
      <c r="AD2679" s="103">
        <v>3852000</v>
      </c>
      <c r="AE2679" s="103">
        <v>473050</v>
      </c>
      <c r="AF2679" s="103">
        <v>625000</v>
      </c>
      <c r="AG2679" s="103">
        <v>0</v>
      </c>
      <c r="AH2679" s="103">
        <v>2183718.5555555555</v>
      </c>
      <c r="BE2679" s="62" t="str">
        <f t="shared" si="329"/>
        <v>PaaSSQLsobreWindowsPlataAltaServidordeUsoEstándarHostingvirtualVersión2008NANANANANANANANANANAPaaS/M</v>
      </c>
      <c r="BH2679">
        <f t="shared" si="330"/>
        <v>0</v>
      </c>
      <c r="BI2679">
        <f t="shared" si="331"/>
        <v>0</v>
      </c>
      <c r="BJ2679">
        <f t="shared" si="332"/>
        <v>0</v>
      </c>
      <c r="BK2679">
        <f t="shared" si="333"/>
        <v>0</v>
      </c>
      <c r="BL2679">
        <f t="shared" si="334"/>
        <v>0</v>
      </c>
      <c r="BM2679">
        <f t="shared" si="335"/>
        <v>0</v>
      </c>
      <c r="BN2679">
        <f t="shared" si="336"/>
        <v>0</v>
      </c>
    </row>
    <row r="2680" spans="1:66" x14ac:dyDescent="0.25">
      <c r="A2680" t="s">
        <v>2726</v>
      </c>
      <c r="B2680" t="s">
        <v>4155</v>
      </c>
      <c r="C2680" t="s">
        <v>3713</v>
      </c>
      <c r="D2680" t="s">
        <v>3724</v>
      </c>
      <c r="E2680" t="s">
        <v>663</v>
      </c>
      <c r="F2680" t="s">
        <v>37</v>
      </c>
      <c r="G2680" t="s">
        <v>654</v>
      </c>
      <c r="H2680" t="s">
        <v>1711</v>
      </c>
      <c r="I2680" t="s">
        <v>3751</v>
      </c>
      <c r="J2680" t="s">
        <v>10</v>
      </c>
      <c r="K2680" t="s">
        <v>10</v>
      </c>
      <c r="L2680" t="s">
        <v>10</v>
      </c>
      <c r="M2680" t="s">
        <v>10</v>
      </c>
      <c r="N2680" t="s">
        <v>10</v>
      </c>
      <c r="O2680" t="s">
        <v>10</v>
      </c>
      <c r="P2680" t="s">
        <v>10</v>
      </c>
      <c r="Q2680" t="s">
        <v>10</v>
      </c>
      <c r="R2680" t="s">
        <v>10</v>
      </c>
      <c r="S2680" t="s">
        <v>10</v>
      </c>
      <c r="T2680" t="s">
        <v>4149</v>
      </c>
      <c r="U2680" s="103">
        <v>38010436.530888371</v>
      </c>
      <c r="V2680" s="103">
        <v>16294733</v>
      </c>
      <c r="W2680" s="103">
        <v>17681000</v>
      </c>
      <c r="X2680" s="103">
        <v>36632307</v>
      </c>
      <c r="Y2680" s="103">
        <v>25018125</v>
      </c>
      <c r="Z2680" s="103">
        <v>18335345</v>
      </c>
      <c r="AA2680" s="103">
        <v>9992090.444444444</v>
      </c>
      <c r="AB2680" s="103">
        <v>201323017.1840269</v>
      </c>
      <c r="AC2680" s="103">
        <v>1629473</v>
      </c>
      <c r="AD2680" s="103">
        <v>3852000</v>
      </c>
      <c r="AE2680" s="103">
        <v>473050</v>
      </c>
      <c r="AF2680" s="103">
        <v>625000</v>
      </c>
      <c r="AG2680" s="103">
        <v>0</v>
      </c>
      <c r="AH2680" s="103">
        <v>2183718.5555555555</v>
      </c>
      <c r="BE2680" s="62" t="str">
        <f t="shared" si="329"/>
        <v>PaaSSQLsobreWindowsPlataAltaServidordeUsoEstándarHostingvirtualVersión2008R2NANANANANANANANANANAPaaS/M</v>
      </c>
      <c r="BH2680">
        <f t="shared" si="330"/>
        <v>0</v>
      </c>
      <c r="BI2680">
        <f t="shared" si="331"/>
        <v>0</v>
      </c>
      <c r="BJ2680">
        <f t="shared" si="332"/>
        <v>0</v>
      </c>
      <c r="BK2680">
        <f t="shared" si="333"/>
        <v>0</v>
      </c>
      <c r="BL2680">
        <f t="shared" si="334"/>
        <v>0</v>
      </c>
      <c r="BM2680">
        <f t="shared" si="335"/>
        <v>0</v>
      </c>
      <c r="BN2680">
        <f t="shared" si="336"/>
        <v>0</v>
      </c>
    </row>
    <row r="2681" spans="1:66" x14ac:dyDescent="0.25">
      <c r="A2681" t="s">
        <v>2776</v>
      </c>
      <c r="B2681" t="s">
        <v>4155</v>
      </c>
      <c r="C2681" t="s">
        <v>3713</v>
      </c>
      <c r="D2681" t="s">
        <v>3724</v>
      </c>
      <c r="E2681" t="s">
        <v>663</v>
      </c>
      <c r="F2681" t="s">
        <v>37</v>
      </c>
      <c r="G2681" t="s">
        <v>654</v>
      </c>
      <c r="H2681" t="s">
        <v>1711</v>
      </c>
      <c r="I2681" t="s">
        <v>3752</v>
      </c>
      <c r="J2681" t="s">
        <v>10</v>
      </c>
      <c r="K2681" t="s">
        <v>10</v>
      </c>
      <c r="L2681" t="s">
        <v>10</v>
      </c>
      <c r="M2681" t="s">
        <v>10</v>
      </c>
      <c r="N2681" t="s">
        <v>10</v>
      </c>
      <c r="O2681" t="s">
        <v>10</v>
      </c>
      <c r="P2681" t="s">
        <v>10</v>
      </c>
      <c r="Q2681" t="s">
        <v>10</v>
      </c>
      <c r="R2681" t="s">
        <v>10</v>
      </c>
      <c r="S2681" t="s">
        <v>10</v>
      </c>
      <c r="T2681" t="s">
        <v>4149</v>
      </c>
      <c r="U2681" s="103">
        <v>38010436.530888371</v>
      </c>
      <c r="V2681" s="103">
        <v>16294733</v>
      </c>
      <c r="W2681" s="103">
        <v>17681000</v>
      </c>
      <c r="X2681" s="103">
        <v>36632307</v>
      </c>
      <c r="Y2681" s="103">
        <v>25018125</v>
      </c>
      <c r="Z2681" s="103">
        <v>18335345</v>
      </c>
      <c r="AA2681" s="103">
        <v>9992090.444444444</v>
      </c>
      <c r="AB2681" s="103">
        <v>201323017.1840269</v>
      </c>
      <c r="AC2681" s="103">
        <v>1629473</v>
      </c>
      <c r="AD2681" s="103">
        <v>3852000</v>
      </c>
      <c r="AE2681" s="103">
        <v>473050</v>
      </c>
      <c r="AF2681" s="103">
        <v>625000</v>
      </c>
      <c r="AG2681" s="103">
        <v>0</v>
      </c>
      <c r="AH2681" s="103">
        <v>2183718.5555555555</v>
      </c>
      <c r="BE2681" s="62" t="str">
        <f t="shared" si="329"/>
        <v>PaaSSQLsobreWindowsPlataAltaServidordeUsoEstándarHostingvirtualVersión2012NANANANANANANANANANAPaaS/M</v>
      </c>
      <c r="BH2681">
        <f t="shared" si="330"/>
        <v>0</v>
      </c>
      <c r="BI2681">
        <f t="shared" si="331"/>
        <v>0</v>
      </c>
      <c r="BJ2681">
        <f t="shared" si="332"/>
        <v>0</v>
      </c>
      <c r="BK2681">
        <f t="shared" si="333"/>
        <v>0</v>
      </c>
      <c r="BL2681">
        <f t="shared" si="334"/>
        <v>0</v>
      </c>
      <c r="BM2681">
        <f t="shared" si="335"/>
        <v>0</v>
      </c>
      <c r="BN2681">
        <f t="shared" si="336"/>
        <v>0</v>
      </c>
    </row>
    <row r="2682" spans="1:66" x14ac:dyDescent="0.25">
      <c r="A2682" t="s">
        <v>2826</v>
      </c>
      <c r="B2682" t="s">
        <v>4155</v>
      </c>
      <c r="C2682" t="s">
        <v>3713</v>
      </c>
      <c r="D2682" t="s">
        <v>3724</v>
      </c>
      <c r="E2682" t="s">
        <v>663</v>
      </c>
      <c r="F2682" t="s">
        <v>37</v>
      </c>
      <c r="G2682" t="s">
        <v>654</v>
      </c>
      <c r="H2682" t="s">
        <v>1711</v>
      </c>
      <c r="I2682" t="s">
        <v>3753</v>
      </c>
      <c r="J2682" t="s">
        <v>10</v>
      </c>
      <c r="K2682" t="s">
        <v>10</v>
      </c>
      <c r="L2682" t="s">
        <v>10</v>
      </c>
      <c r="M2682" t="s">
        <v>10</v>
      </c>
      <c r="N2682" t="s">
        <v>10</v>
      </c>
      <c r="O2682" t="s">
        <v>10</v>
      </c>
      <c r="P2682" t="s">
        <v>10</v>
      </c>
      <c r="Q2682" t="s">
        <v>10</v>
      </c>
      <c r="R2682" t="s">
        <v>10</v>
      </c>
      <c r="S2682" t="s">
        <v>10</v>
      </c>
      <c r="T2682" t="s">
        <v>4149</v>
      </c>
      <c r="U2682" s="103">
        <v>38010436.530888371</v>
      </c>
      <c r="V2682" s="103">
        <v>16294733</v>
      </c>
      <c r="W2682" s="103">
        <v>17681000</v>
      </c>
      <c r="X2682" s="103">
        <v>36632307</v>
      </c>
      <c r="Y2682" s="103">
        <v>25018125</v>
      </c>
      <c r="Z2682" s="103">
        <v>18335345</v>
      </c>
      <c r="AA2682" s="103">
        <v>9992090.444444444</v>
      </c>
      <c r="AB2682" s="103">
        <v>201323017.1840269</v>
      </c>
      <c r="AC2682" s="103">
        <v>1629473</v>
      </c>
      <c r="AD2682" s="103">
        <v>3852000</v>
      </c>
      <c r="AE2682" s="103">
        <v>473050</v>
      </c>
      <c r="AF2682" s="103">
        <v>625000</v>
      </c>
      <c r="AG2682" s="103">
        <v>0</v>
      </c>
      <c r="AH2682" s="103">
        <v>2183718.5555555555</v>
      </c>
      <c r="BE2682" s="62" t="str">
        <f t="shared" si="329"/>
        <v>PaaSSQLsobreWindowsPlataAltaServidordeUsoEstándarHostingvirtualVersión2014NANANANANANANANANANAPaaS/M</v>
      </c>
      <c r="BH2682">
        <f t="shared" si="330"/>
        <v>0</v>
      </c>
      <c r="BI2682">
        <f t="shared" si="331"/>
        <v>0</v>
      </c>
      <c r="BJ2682">
        <f t="shared" si="332"/>
        <v>0</v>
      </c>
      <c r="BK2682">
        <f t="shared" si="333"/>
        <v>0</v>
      </c>
      <c r="BL2682">
        <f t="shared" si="334"/>
        <v>0</v>
      </c>
      <c r="BM2682">
        <f t="shared" si="335"/>
        <v>0</v>
      </c>
      <c r="BN2682">
        <f t="shared" si="336"/>
        <v>0</v>
      </c>
    </row>
    <row r="2683" spans="1:66" x14ac:dyDescent="0.25">
      <c r="A2683" t="s">
        <v>2876</v>
      </c>
      <c r="B2683" t="s">
        <v>4155</v>
      </c>
      <c r="C2683" t="s">
        <v>3713</v>
      </c>
      <c r="D2683" t="s">
        <v>3724</v>
      </c>
      <c r="E2683" t="s">
        <v>663</v>
      </c>
      <c r="F2683" t="s">
        <v>37</v>
      </c>
      <c r="G2683" t="s">
        <v>654</v>
      </c>
      <c r="H2683" t="s">
        <v>1711</v>
      </c>
      <c r="I2683" t="s">
        <v>3754</v>
      </c>
      <c r="J2683" t="s">
        <v>10</v>
      </c>
      <c r="K2683" t="s">
        <v>10</v>
      </c>
      <c r="L2683" t="s">
        <v>10</v>
      </c>
      <c r="M2683" t="s">
        <v>10</v>
      </c>
      <c r="N2683" t="s">
        <v>10</v>
      </c>
      <c r="O2683" t="s">
        <v>10</v>
      </c>
      <c r="P2683" t="s">
        <v>10</v>
      </c>
      <c r="Q2683" t="s">
        <v>10</v>
      </c>
      <c r="R2683" t="s">
        <v>10</v>
      </c>
      <c r="S2683" t="s">
        <v>10</v>
      </c>
      <c r="T2683" t="s">
        <v>4149</v>
      </c>
      <c r="U2683" s="103">
        <v>38010436.530888371</v>
      </c>
      <c r="V2683" s="103">
        <v>16294733</v>
      </c>
      <c r="W2683" s="103">
        <v>17681000</v>
      </c>
      <c r="X2683" s="103">
        <v>36632307</v>
      </c>
      <c r="Y2683" s="103">
        <v>25018125</v>
      </c>
      <c r="Z2683" s="103">
        <v>18335345</v>
      </c>
      <c r="AA2683" s="103">
        <v>9992090.444444444</v>
      </c>
      <c r="AB2683" s="103">
        <v>201323017.1840269</v>
      </c>
      <c r="AC2683" s="103">
        <v>1629473</v>
      </c>
      <c r="AD2683" s="103">
        <v>3852000</v>
      </c>
      <c r="AE2683" s="103">
        <v>473050</v>
      </c>
      <c r="AF2683" s="103">
        <v>625000</v>
      </c>
      <c r="AG2683" s="103">
        <v>0</v>
      </c>
      <c r="AH2683" s="103">
        <v>2183718.5555555555</v>
      </c>
      <c r="BE2683" s="62" t="str">
        <f t="shared" si="329"/>
        <v>PaaSSQLsobreWindowsPlataAltaServidordeUsoEstándarHostingvirtualVersión2016NANANANANANANANANANAPaaS/M</v>
      </c>
      <c r="BH2683">
        <f t="shared" si="330"/>
        <v>0</v>
      </c>
      <c r="BI2683">
        <f t="shared" si="331"/>
        <v>0</v>
      </c>
      <c r="BJ2683">
        <f t="shared" si="332"/>
        <v>0</v>
      </c>
      <c r="BK2683">
        <f t="shared" si="333"/>
        <v>0</v>
      </c>
      <c r="BL2683">
        <f t="shared" si="334"/>
        <v>0</v>
      </c>
      <c r="BM2683">
        <f t="shared" si="335"/>
        <v>0</v>
      </c>
      <c r="BN2683">
        <f t="shared" si="336"/>
        <v>0</v>
      </c>
    </row>
    <row r="2684" spans="1:66" x14ac:dyDescent="0.25">
      <c r="A2684" t="s">
        <v>2668</v>
      </c>
      <c r="B2684" t="s">
        <v>4155</v>
      </c>
      <c r="C2684" t="s">
        <v>3713</v>
      </c>
      <c r="D2684" t="s">
        <v>3724</v>
      </c>
      <c r="E2684" t="s">
        <v>663</v>
      </c>
      <c r="F2684" t="s">
        <v>37</v>
      </c>
      <c r="G2684" t="s">
        <v>655</v>
      </c>
      <c r="H2684" t="s">
        <v>1710</v>
      </c>
      <c r="I2684" t="s">
        <v>3750</v>
      </c>
      <c r="J2684" t="s">
        <v>10</v>
      </c>
      <c r="K2684" t="s">
        <v>10</v>
      </c>
      <c r="L2684" t="s">
        <v>10</v>
      </c>
      <c r="M2684" t="s">
        <v>10</v>
      </c>
      <c r="N2684" t="s">
        <v>10</v>
      </c>
      <c r="O2684" t="s">
        <v>10</v>
      </c>
      <c r="P2684" t="s">
        <v>10</v>
      </c>
      <c r="Q2684" t="s">
        <v>10</v>
      </c>
      <c r="R2684" t="s">
        <v>10</v>
      </c>
      <c r="S2684" t="s">
        <v>10</v>
      </c>
      <c r="T2684" t="s">
        <v>4149</v>
      </c>
      <c r="U2684" s="103">
        <v>72242642.476930201</v>
      </c>
      <c r="V2684" s="103">
        <v>18058305</v>
      </c>
      <c r="W2684" s="103">
        <v>23679000</v>
      </c>
      <c r="X2684" s="103">
        <v>53334033</v>
      </c>
      <c r="Y2684" s="103">
        <v>22994802.22622269</v>
      </c>
      <c r="Z2684" s="103">
        <v>20460365</v>
      </c>
      <c r="AA2684" s="103">
        <v>12972697.456140352</v>
      </c>
      <c r="AB2684" s="103">
        <v>371812065.86158121</v>
      </c>
      <c r="AC2684" s="103">
        <v>1805830</v>
      </c>
      <c r="AD2684" s="103">
        <v>21784000</v>
      </c>
      <c r="AE2684" s="103">
        <v>473728</v>
      </c>
      <c r="AF2684" s="103">
        <v>625000</v>
      </c>
      <c r="AG2684" s="103">
        <v>0</v>
      </c>
      <c r="AH2684" s="103">
        <v>1813752.8070175441</v>
      </c>
      <c r="BE2684" s="62" t="str">
        <f t="shared" si="329"/>
        <v>PaaSSQLsobreWindowsPlataAltaServidordeUsoIntermedioHostingfísicoVersión2008NANANANANANANANANANAPaaS/M</v>
      </c>
      <c r="BH2684">
        <f t="shared" si="330"/>
        <v>0</v>
      </c>
      <c r="BI2684">
        <f t="shared" si="331"/>
        <v>0</v>
      </c>
      <c r="BJ2684">
        <f t="shared" si="332"/>
        <v>0</v>
      </c>
      <c r="BK2684">
        <f t="shared" si="333"/>
        <v>0</v>
      </c>
      <c r="BL2684">
        <f t="shared" si="334"/>
        <v>0</v>
      </c>
      <c r="BM2684">
        <f t="shared" si="335"/>
        <v>0</v>
      </c>
      <c r="BN2684">
        <f t="shared" si="336"/>
        <v>0</v>
      </c>
    </row>
    <row r="2685" spans="1:66" x14ac:dyDescent="0.25">
      <c r="A2685" t="s">
        <v>2718</v>
      </c>
      <c r="B2685" t="s">
        <v>4155</v>
      </c>
      <c r="C2685" t="s">
        <v>3713</v>
      </c>
      <c r="D2685" t="s">
        <v>3724</v>
      </c>
      <c r="E2685" t="s">
        <v>663</v>
      </c>
      <c r="F2685" t="s">
        <v>37</v>
      </c>
      <c r="G2685" t="s">
        <v>655</v>
      </c>
      <c r="H2685" t="s">
        <v>1710</v>
      </c>
      <c r="I2685" t="s">
        <v>3751</v>
      </c>
      <c r="J2685" t="s">
        <v>10</v>
      </c>
      <c r="K2685" t="s">
        <v>10</v>
      </c>
      <c r="L2685" t="s">
        <v>10</v>
      </c>
      <c r="M2685" t="s">
        <v>10</v>
      </c>
      <c r="N2685" t="s">
        <v>10</v>
      </c>
      <c r="O2685" t="s">
        <v>10</v>
      </c>
      <c r="P2685" t="s">
        <v>10</v>
      </c>
      <c r="Q2685" t="s">
        <v>10</v>
      </c>
      <c r="R2685" t="s">
        <v>10</v>
      </c>
      <c r="S2685" t="s">
        <v>10</v>
      </c>
      <c r="T2685" t="s">
        <v>4149</v>
      </c>
      <c r="U2685" s="103">
        <v>72242642.476930201</v>
      </c>
      <c r="V2685" s="103">
        <v>18058305</v>
      </c>
      <c r="W2685" s="103">
        <v>23679000</v>
      </c>
      <c r="X2685" s="103">
        <v>53334033</v>
      </c>
      <c r="Y2685" s="103">
        <v>22994802.22622269</v>
      </c>
      <c r="Z2685" s="103">
        <v>20460365</v>
      </c>
      <c r="AA2685" s="103">
        <v>12972697.456140352</v>
      </c>
      <c r="AB2685" s="103">
        <v>371812065.86158121</v>
      </c>
      <c r="AC2685" s="103">
        <v>1805830</v>
      </c>
      <c r="AD2685" s="103">
        <v>21784000</v>
      </c>
      <c r="AE2685" s="103">
        <v>473728</v>
      </c>
      <c r="AF2685" s="103">
        <v>625000</v>
      </c>
      <c r="AG2685" s="103">
        <v>0</v>
      </c>
      <c r="AH2685" s="103">
        <v>1813752.8070175441</v>
      </c>
      <c r="BE2685" s="62" t="str">
        <f t="shared" si="329"/>
        <v>PaaSSQLsobreWindowsPlataAltaServidordeUsoIntermedioHostingfísicoVersión2008R2NANANANANANANANANANAPaaS/M</v>
      </c>
      <c r="BH2685">
        <f t="shared" si="330"/>
        <v>0</v>
      </c>
      <c r="BI2685">
        <f t="shared" si="331"/>
        <v>0</v>
      </c>
      <c r="BJ2685">
        <f t="shared" si="332"/>
        <v>0</v>
      </c>
      <c r="BK2685">
        <f t="shared" si="333"/>
        <v>0</v>
      </c>
      <c r="BL2685">
        <f t="shared" si="334"/>
        <v>0</v>
      </c>
      <c r="BM2685">
        <f t="shared" si="335"/>
        <v>0</v>
      </c>
      <c r="BN2685">
        <f t="shared" si="336"/>
        <v>0</v>
      </c>
    </row>
    <row r="2686" spans="1:66" x14ac:dyDescent="0.25">
      <c r="A2686" t="s">
        <v>2768</v>
      </c>
      <c r="B2686" t="s">
        <v>4155</v>
      </c>
      <c r="C2686" t="s">
        <v>3713</v>
      </c>
      <c r="D2686" t="s">
        <v>3724</v>
      </c>
      <c r="E2686" t="s">
        <v>663</v>
      </c>
      <c r="F2686" t="s">
        <v>37</v>
      </c>
      <c r="G2686" t="s">
        <v>655</v>
      </c>
      <c r="H2686" t="s">
        <v>1710</v>
      </c>
      <c r="I2686" t="s">
        <v>3752</v>
      </c>
      <c r="J2686" t="s">
        <v>10</v>
      </c>
      <c r="K2686" t="s">
        <v>10</v>
      </c>
      <c r="L2686" t="s">
        <v>10</v>
      </c>
      <c r="M2686" t="s">
        <v>10</v>
      </c>
      <c r="N2686" t="s">
        <v>10</v>
      </c>
      <c r="O2686" t="s">
        <v>10</v>
      </c>
      <c r="P2686" t="s">
        <v>10</v>
      </c>
      <c r="Q2686" t="s">
        <v>10</v>
      </c>
      <c r="R2686" t="s">
        <v>10</v>
      </c>
      <c r="S2686" t="s">
        <v>10</v>
      </c>
      <c r="T2686" t="s">
        <v>4149</v>
      </c>
      <c r="U2686" s="103">
        <v>72242642.476930201</v>
      </c>
      <c r="V2686" s="103">
        <v>18058305</v>
      </c>
      <c r="W2686" s="103">
        <v>23679000</v>
      </c>
      <c r="X2686" s="103">
        <v>53334033</v>
      </c>
      <c r="Y2686" s="103">
        <v>22994802.22622269</v>
      </c>
      <c r="Z2686" s="103">
        <v>20460365</v>
      </c>
      <c r="AA2686" s="103">
        <v>12972697.456140352</v>
      </c>
      <c r="AB2686" s="103">
        <v>371812065.86158121</v>
      </c>
      <c r="AC2686" s="103">
        <v>1805830</v>
      </c>
      <c r="AD2686" s="103">
        <v>21784000</v>
      </c>
      <c r="AE2686" s="103">
        <v>473728</v>
      </c>
      <c r="AF2686" s="103">
        <v>625000</v>
      </c>
      <c r="AG2686" s="103">
        <v>0</v>
      </c>
      <c r="AH2686" s="103">
        <v>1813752.8070175441</v>
      </c>
      <c r="BE2686" s="62" t="str">
        <f t="shared" si="329"/>
        <v>PaaSSQLsobreWindowsPlataAltaServidordeUsoIntermedioHostingfísicoVersión2012NANANANANANANANANANAPaaS/M</v>
      </c>
      <c r="BH2686">
        <f t="shared" si="330"/>
        <v>0</v>
      </c>
      <c r="BI2686">
        <f t="shared" si="331"/>
        <v>0</v>
      </c>
      <c r="BJ2686">
        <f t="shared" si="332"/>
        <v>0</v>
      </c>
      <c r="BK2686">
        <f t="shared" si="333"/>
        <v>0</v>
      </c>
      <c r="BL2686">
        <f t="shared" si="334"/>
        <v>0</v>
      </c>
      <c r="BM2686">
        <f t="shared" si="335"/>
        <v>0</v>
      </c>
      <c r="BN2686">
        <f t="shared" si="336"/>
        <v>0</v>
      </c>
    </row>
    <row r="2687" spans="1:66" x14ac:dyDescent="0.25">
      <c r="A2687" t="s">
        <v>2818</v>
      </c>
      <c r="B2687" t="s">
        <v>4155</v>
      </c>
      <c r="C2687" t="s">
        <v>3713</v>
      </c>
      <c r="D2687" t="s">
        <v>3724</v>
      </c>
      <c r="E2687" t="s">
        <v>663</v>
      </c>
      <c r="F2687" t="s">
        <v>37</v>
      </c>
      <c r="G2687" t="s">
        <v>655</v>
      </c>
      <c r="H2687" t="s">
        <v>1710</v>
      </c>
      <c r="I2687" t="s">
        <v>3753</v>
      </c>
      <c r="J2687" t="s">
        <v>10</v>
      </c>
      <c r="K2687" t="s">
        <v>10</v>
      </c>
      <c r="L2687" t="s">
        <v>10</v>
      </c>
      <c r="M2687" t="s">
        <v>10</v>
      </c>
      <c r="N2687" t="s">
        <v>10</v>
      </c>
      <c r="O2687" t="s">
        <v>10</v>
      </c>
      <c r="P2687" t="s">
        <v>10</v>
      </c>
      <c r="Q2687" t="s">
        <v>10</v>
      </c>
      <c r="R2687" t="s">
        <v>10</v>
      </c>
      <c r="S2687" t="s">
        <v>10</v>
      </c>
      <c r="T2687" t="s">
        <v>4149</v>
      </c>
      <c r="U2687" s="103">
        <v>72242642.476930201</v>
      </c>
      <c r="V2687" s="103">
        <v>18058305</v>
      </c>
      <c r="W2687" s="103">
        <v>23679000</v>
      </c>
      <c r="X2687" s="103">
        <v>53334033</v>
      </c>
      <c r="Y2687" s="103">
        <v>22994802.22622269</v>
      </c>
      <c r="Z2687" s="103">
        <v>20460365</v>
      </c>
      <c r="AA2687" s="103">
        <v>12972697.456140352</v>
      </c>
      <c r="AB2687" s="103">
        <v>371812065.86158121</v>
      </c>
      <c r="AC2687" s="103">
        <v>1805830</v>
      </c>
      <c r="AD2687" s="103">
        <v>21784000</v>
      </c>
      <c r="AE2687" s="103">
        <v>473728</v>
      </c>
      <c r="AF2687" s="103">
        <v>625000</v>
      </c>
      <c r="AG2687" s="103">
        <v>0</v>
      </c>
      <c r="AH2687" s="103">
        <v>1813752.8070175441</v>
      </c>
      <c r="BE2687" s="62" t="str">
        <f t="shared" si="329"/>
        <v>PaaSSQLsobreWindowsPlataAltaServidordeUsoIntermedioHostingfísicoVersión2014NANANANANANANANANANAPaaS/M</v>
      </c>
      <c r="BH2687">
        <f t="shared" si="330"/>
        <v>0</v>
      </c>
      <c r="BI2687">
        <f t="shared" si="331"/>
        <v>0</v>
      </c>
      <c r="BJ2687">
        <f t="shared" si="332"/>
        <v>0</v>
      </c>
      <c r="BK2687">
        <f t="shared" si="333"/>
        <v>0</v>
      </c>
      <c r="BL2687">
        <f t="shared" si="334"/>
        <v>0</v>
      </c>
      <c r="BM2687">
        <f t="shared" si="335"/>
        <v>0</v>
      </c>
      <c r="BN2687">
        <f t="shared" si="336"/>
        <v>0</v>
      </c>
    </row>
    <row r="2688" spans="1:66" x14ac:dyDescent="0.25">
      <c r="A2688" t="s">
        <v>2868</v>
      </c>
      <c r="B2688" t="s">
        <v>4155</v>
      </c>
      <c r="C2688" t="s">
        <v>3713</v>
      </c>
      <c r="D2688" t="s">
        <v>3724</v>
      </c>
      <c r="E2688" t="s">
        <v>663</v>
      </c>
      <c r="F2688" t="s">
        <v>37</v>
      </c>
      <c r="G2688" t="s">
        <v>655</v>
      </c>
      <c r="H2688" t="s">
        <v>1710</v>
      </c>
      <c r="I2688" t="s">
        <v>3754</v>
      </c>
      <c r="J2688" t="s">
        <v>10</v>
      </c>
      <c r="K2688" t="s">
        <v>10</v>
      </c>
      <c r="L2688" t="s">
        <v>10</v>
      </c>
      <c r="M2688" t="s">
        <v>10</v>
      </c>
      <c r="N2688" t="s">
        <v>10</v>
      </c>
      <c r="O2688" t="s">
        <v>10</v>
      </c>
      <c r="P2688" t="s">
        <v>10</v>
      </c>
      <c r="Q2688" t="s">
        <v>10</v>
      </c>
      <c r="R2688" t="s">
        <v>10</v>
      </c>
      <c r="S2688" t="s">
        <v>10</v>
      </c>
      <c r="T2688" t="s">
        <v>4149</v>
      </c>
      <c r="U2688" s="103">
        <v>72242642.476930201</v>
      </c>
      <c r="V2688" s="103">
        <v>18058305</v>
      </c>
      <c r="W2688" s="103">
        <v>23679000</v>
      </c>
      <c r="X2688" s="103">
        <v>53334033</v>
      </c>
      <c r="Y2688" s="103">
        <v>22994802.22622269</v>
      </c>
      <c r="Z2688" s="103">
        <v>20460365</v>
      </c>
      <c r="AA2688" s="103">
        <v>12972697.456140352</v>
      </c>
      <c r="AB2688" s="103">
        <v>371812065.86158121</v>
      </c>
      <c r="AC2688" s="103">
        <v>1805830</v>
      </c>
      <c r="AD2688" s="103">
        <v>21784000</v>
      </c>
      <c r="AE2688" s="103">
        <v>473728</v>
      </c>
      <c r="AF2688" s="103">
        <v>625000</v>
      </c>
      <c r="AG2688" s="103">
        <v>0</v>
      </c>
      <c r="AH2688" s="103">
        <v>1813752.8070175441</v>
      </c>
      <c r="BE2688" s="62" t="str">
        <f t="shared" si="329"/>
        <v>PaaSSQLsobreWindowsPlataAltaServidordeUsoIntermedioHostingfísicoVersión2016NANANANANANANANANANAPaaS/M</v>
      </c>
      <c r="BH2688">
        <f t="shared" si="330"/>
        <v>0</v>
      </c>
      <c r="BI2688">
        <f t="shared" si="331"/>
        <v>0</v>
      </c>
      <c r="BJ2688">
        <f t="shared" si="332"/>
        <v>0</v>
      </c>
      <c r="BK2688">
        <f t="shared" si="333"/>
        <v>0</v>
      </c>
      <c r="BL2688">
        <f t="shared" si="334"/>
        <v>0</v>
      </c>
      <c r="BM2688">
        <f t="shared" si="335"/>
        <v>0</v>
      </c>
      <c r="BN2688">
        <f t="shared" si="336"/>
        <v>0</v>
      </c>
    </row>
    <row r="2689" spans="1:66" x14ac:dyDescent="0.25">
      <c r="A2689" t="s">
        <v>2678</v>
      </c>
      <c r="B2689" t="s">
        <v>4155</v>
      </c>
      <c r="C2689" t="s">
        <v>3713</v>
      </c>
      <c r="D2689" t="s">
        <v>3724</v>
      </c>
      <c r="E2689" t="s">
        <v>663</v>
      </c>
      <c r="F2689" t="s">
        <v>37</v>
      </c>
      <c r="G2689" t="s">
        <v>655</v>
      </c>
      <c r="H2689" t="s">
        <v>1711</v>
      </c>
      <c r="I2689" t="s">
        <v>3750</v>
      </c>
      <c r="J2689" t="s">
        <v>10</v>
      </c>
      <c r="K2689" t="s">
        <v>10</v>
      </c>
      <c r="L2689" t="s">
        <v>10</v>
      </c>
      <c r="M2689" t="s">
        <v>10</v>
      </c>
      <c r="N2689" t="s">
        <v>10</v>
      </c>
      <c r="O2689" t="s">
        <v>10</v>
      </c>
      <c r="P2689" t="s">
        <v>10</v>
      </c>
      <c r="Q2689" t="s">
        <v>10</v>
      </c>
      <c r="R2689" t="s">
        <v>10</v>
      </c>
      <c r="S2689" t="s">
        <v>10</v>
      </c>
      <c r="T2689" t="s">
        <v>4149</v>
      </c>
      <c r="U2689" s="103">
        <v>66247346.114658415</v>
      </c>
      <c r="V2689" s="103">
        <v>16706821</v>
      </c>
      <c r="W2689" s="103">
        <v>31251000</v>
      </c>
      <c r="X2689" s="103">
        <v>64695160</v>
      </c>
      <c r="Y2689" s="103">
        <v>40017625</v>
      </c>
      <c r="Z2689" s="103">
        <v>32394580</v>
      </c>
      <c r="AA2689" s="103">
        <v>14376890.444444446</v>
      </c>
      <c r="AB2689" s="103">
        <v>361925633.02101326</v>
      </c>
      <c r="AC2689" s="103">
        <v>1670682</v>
      </c>
      <c r="AD2689" s="103">
        <v>7528000</v>
      </c>
      <c r="AE2689" s="103">
        <v>473728</v>
      </c>
      <c r="AF2689" s="103">
        <v>625000</v>
      </c>
      <c r="AG2689" s="103">
        <v>0</v>
      </c>
      <c r="AH2689" s="103">
        <v>2183718.5555555555</v>
      </c>
      <c r="BE2689" s="62" t="str">
        <f t="shared" si="329"/>
        <v>PaaSSQLsobreWindowsPlataAltaServidordeUsoIntermedioHostingvirtualVersión2008NANANANANANANANANANAPaaS/M</v>
      </c>
      <c r="BH2689">
        <f t="shared" si="330"/>
        <v>0</v>
      </c>
      <c r="BI2689">
        <f t="shared" si="331"/>
        <v>0</v>
      </c>
      <c r="BJ2689">
        <f t="shared" si="332"/>
        <v>0</v>
      </c>
      <c r="BK2689">
        <f t="shared" si="333"/>
        <v>0</v>
      </c>
      <c r="BL2689">
        <f t="shared" si="334"/>
        <v>0</v>
      </c>
      <c r="BM2689">
        <f t="shared" si="335"/>
        <v>0</v>
      </c>
      <c r="BN2689">
        <f t="shared" si="336"/>
        <v>0</v>
      </c>
    </row>
    <row r="2690" spans="1:66" x14ac:dyDescent="0.25">
      <c r="A2690" t="s">
        <v>2728</v>
      </c>
      <c r="B2690" t="s">
        <v>4155</v>
      </c>
      <c r="C2690" t="s">
        <v>3713</v>
      </c>
      <c r="D2690" t="s">
        <v>3724</v>
      </c>
      <c r="E2690" t="s">
        <v>663</v>
      </c>
      <c r="F2690" t="s">
        <v>37</v>
      </c>
      <c r="G2690" t="s">
        <v>655</v>
      </c>
      <c r="H2690" t="s">
        <v>1711</v>
      </c>
      <c r="I2690" t="s">
        <v>3751</v>
      </c>
      <c r="J2690" t="s">
        <v>10</v>
      </c>
      <c r="K2690" t="s">
        <v>10</v>
      </c>
      <c r="L2690" t="s">
        <v>10</v>
      </c>
      <c r="M2690" t="s">
        <v>10</v>
      </c>
      <c r="N2690" t="s">
        <v>10</v>
      </c>
      <c r="O2690" t="s">
        <v>10</v>
      </c>
      <c r="P2690" t="s">
        <v>10</v>
      </c>
      <c r="Q2690" t="s">
        <v>10</v>
      </c>
      <c r="R2690" t="s">
        <v>10</v>
      </c>
      <c r="S2690" t="s">
        <v>10</v>
      </c>
      <c r="T2690" t="s">
        <v>4149</v>
      </c>
      <c r="U2690" s="103">
        <v>66247346.114658415</v>
      </c>
      <c r="V2690" s="103">
        <v>16706821</v>
      </c>
      <c r="W2690" s="103">
        <v>31251000</v>
      </c>
      <c r="X2690" s="103">
        <v>64695160</v>
      </c>
      <c r="Y2690" s="103">
        <v>40017625</v>
      </c>
      <c r="Z2690" s="103">
        <v>32394580</v>
      </c>
      <c r="AA2690" s="103">
        <v>14376890.444444446</v>
      </c>
      <c r="AB2690" s="103">
        <v>361925633.02101326</v>
      </c>
      <c r="AC2690" s="103">
        <v>1670682</v>
      </c>
      <c r="AD2690" s="103">
        <v>7528000</v>
      </c>
      <c r="AE2690" s="103">
        <v>473728</v>
      </c>
      <c r="AF2690" s="103">
        <v>625000</v>
      </c>
      <c r="AG2690" s="103">
        <v>0</v>
      </c>
      <c r="AH2690" s="103">
        <v>2183718.5555555555</v>
      </c>
      <c r="BE2690" s="62" t="str">
        <f t="shared" si="329"/>
        <v>PaaSSQLsobreWindowsPlataAltaServidordeUsoIntermedioHostingvirtualVersión2008R2NANANANANANANANANANAPaaS/M</v>
      </c>
      <c r="BH2690">
        <f t="shared" si="330"/>
        <v>0</v>
      </c>
      <c r="BI2690">
        <f t="shared" si="331"/>
        <v>0</v>
      </c>
      <c r="BJ2690">
        <f t="shared" si="332"/>
        <v>0</v>
      </c>
      <c r="BK2690">
        <f t="shared" si="333"/>
        <v>0</v>
      </c>
      <c r="BL2690">
        <f t="shared" si="334"/>
        <v>0</v>
      </c>
      <c r="BM2690">
        <f t="shared" si="335"/>
        <v>0</v>
      </c>
      <c r="BN2690">
        <f t="shared" si="336"/>
        <v>0</v>
      </c>
    </row>
    <row r="2691" spans="1:66" x14ac:dyDescent="0.25">
      <c r="A2691" t="s">
        <v>2778</v>
      </c>
      <c r="B2691" t="s">
        <v>4155</v>
      </c>
      <c r="C2691" t="s">
        <v>3713</v>
      </c>
      <c r="D2691" t="s">
        <v>3724</v>
      </c>
      <c r="E2691" t="s">
        <v>663</v>
      </c>
      <c r="F2691" t="s">
        <v>37</v>
      </c>
      <c r="G2691" t="s">
        <v>655</v>
      </c>
      <c r="H2691" t="s">
        <v>1711</v>
      </c>
      <c r="I2691" t="s">
        <v>3752</v>
      </c>
      <c r="J2691" t="s">
        <v>10</v>
      </c>
      <c r="K2691" t="s">
        <v>10</v>
      </c>
      <c r="L2691" t="s">
        <v>10</v>
      </c>
      <c r="M2691" t="s">
        <v>10</v>
      </c>
      <c r="N2691" t="s">
        <v>10</v>
      </c>
      <c r="O2691" t="s">
        <v>10</v>
      </c>
      <c r="P2691" t="s">
        <v>10</v>
      </c>
      <c r="Q2691" t="s">
        <v>10</v>
      </c>
      <c r="R2691" t="s">
        <v>10</v>
      </c>
      <c r="S2691" t="s">
        <v>10</v>
      </c>
      <c r="T2691" t="s">
        <v>4149</v>
      </c>
      <c r="U2691" s="103">
        <v>66247346.114658415</v>
      </c>
      <c r="V2691" s="103">
        <v>16706821</v>
      </c>
      <c r="W2691" s="103">
        <v>31251000</v>
      </c>
      <c r="X2691" s="103">
        <v>64695160</v>
      </c>
      <c r="Y2691" s="103">
        <v>40017625</v>
      </c>
      <c r="Z2691" s="103">
        <v>32394580</v>
      </c>
      <c r="AA2691" s="103">
        <v>14376890.444444446</v>
      </c>
      <c r="AB2691" s="103">
        <v>361925633.02101326</v>
      </c>
      <c r="AC2691" s="103">
        <v>1670682</v>
      </c>
      <c r="AD2691" s="103">
        <v>7528000</v>
      </c>
      <c r="AE2691" s="103">
        <v>473728</v>
      </c>
      <c r="AF2691" s="103">
        <v>625000</v>
      </c>
      <c r="AG2691" s="103">
        <v>0</v>
      </c>
      <c r="AH2691" s="103">
        <v>2183718.5555555555</v>
      </c>
      <c r="BE2691" s="62" t="str">
        <f t="shared" si="329"/>
        <v>PaaSSQLsobreWindowsPlataAltaServidordeUsoIntermedioHostingvirtualVersión2012NANANANANANANANANANAPaaS/M</v>
      </c>
      <c r="BH2691">
        <f t="shared" si="330"/>
        <v>0</v>
      </c>
      <c r="BI2691">
        <f t="shared" si="331"/>
        <v>0</v>
      </c>
      <c r="BJ2691">
        <f t="shared" si="332"/>
        <v>0</v>
      </c>
      <c r="BK2691">
        <f t="shared" si="333"/>
        <v>0</v>
      </c>
      <c r="BL2691">
        <f t="shared" si="334"/>
        <v>0</v>
      </c>
      <c r="BM2691">
        <f t="shared" si="335"/>
        <v>0</v>
      </c>
      <c r="BN2691">
        <f t="shared" si="336"/>
        <v>0</v>
      </c>
    </row>
    <row r="2692" spans="1:66" x14ac:dyDescent="0.25">
      <c r="A2692" t="s">
        <v>2828</v>
      </c>
      <c r="B2692" t="s">
        <v>4155</v>
      </c>
      <c r="C2692" t="s">
        <v>3713</v>
      </c>
      <c r="D2692" t="s">
        <v>3724</v>
      </c>
      <c r="E2692" t="s">
        <v>663</v>
      </c>
      <c r="F2692" t="s">
        <v>37</v>
      </c>
      <c r="G2692" t="s">
        <v>655</v>
      </c>
      <c r="H2692" t="s">
        <v>1711</v>
      </c>
      <c r="I2692" t="s">
        <v>3753</v>
      </c>
      <c r="J2692" t="s">
        <v>10</v>
      </c>
      <c r="K2692" t="s">
        <v>10</v>
      </c>
      <c r="L2692" t="s">
        <v>10</v>
      </c>
      <c r="M2692" t="s">
        <v>10</v>
      </c>
      <c r="N2692" t="s">
        <v>10</v>
      </c>
      <c r="O2692" t="s">
        <v>10</v>
      </c>
      <c r="P2692" t="s">
        <v>10</v>
      </c>
      <c r="Q2692" t="s">
        <v>10</v>
      </c>
      <c r="R2692" t="s">
        <v>10</v>
      </c>
      <c r="S2692" t="s">
        <v>10</v>
      </c>
      <c r="T2692" t="s">
        <v>4149</v>
      </c>
      <c r="U2692" s="103">
        <v>66247346.114658415</v>
      </c>
      <c r="V2692" s="103">
        <v>16706821</v>
      </c>
      <c r="W2692" s="103">
        <v>31251000</v>
      </c>
      <c r="X2692" s="103">
        <v>64695160</v>
      </c>
      <c r="Y2692" s="103">
        <v>40017625</v>
      </c>
      <c r="Z2692" s="103">
        <v>32394580</v>
      </c>
      <c r="AA2692" s="103">
        <v>14376890.444444446</v>
      </c>
      <c r="AB2692" s="103">
        <v>361925633.02101326</v>
      </c>
      <c r="AC2692" s="103">
        <v>1670682</v>
      </c>
      <c r="AD2692" s="103">
        <v>7528000</v>
      </c>
      <c r="AE2692" s="103">
        <v>473728</v>
      </c>
      <c r="AF2692" s="103">
        <v>625000</v>
      </c>
      <c r="AG2692" s="103">
        <v>0</v>
      </c>
      <c r="AH2692" s="103">
        <v>2183718.5555555555</v>
      </c>
      <c r="BE2692" s="62" t="str">
        <f t="shared" ref="BE2692:BE2755" si="337">SUBSTITUTE(C2692&amp;D2692&amp;E2692&amp;F2692&amp;G2692&amp;H2692&amp;I2692&amp;J2692&amp;K2692&amp;L2692&amp;M2692&amp;N2692&amp;O2692&amp;P2692&amp;Q2692&amp;R2692&amp;S2692&amp;T2692," ","")</f>
        <v>PaaSSQLsobreWindowsPlataAltaServidordeUsoIntermedioHostingvirtualVersión2014NANANANANANANANANANAPaaS/M</v>
      </c>
      <c r="BH2692">
        <f t="shared" ref="BH2692:BH2755" si="338">IF($BF2692=1,IFERROR(U2692+AB2692,"NP"),0)</f>
        <v>0</v>
      </c>
      <c r="BI2692">
        <f t="shared" ref="BI2692:BI2755" si="339">IF($BF2692=1,IFERROR(V2692+AC2692,"NP"),0)</f>
        <v>0</v>
      </c>
      <c r="BJ2692">
        <f t="shared" ref="BJ2692:BJ2755" si="340">IF($BF2692=1,IFERROR(W2692+AD2692,"NP"),0)</f>
        <v>0</v>
      </c>
      <c r="BK2692">
        <f t="shared" ref="BK2692:BK2755" si="341">IF($BF2692=1,IFERROR(X2692+AE2692,"NP"),0)</f>
        <v>0</v>
      </c>
      <c r="BL2692">
        <f t="shared" ref="BL2692:BL2755" si="342">IF($BF2692=1,IFERROR(Y2692+AF2692,"NP"),0)</f>
        <v>0</v>
      </c>
      <c r="BM2692">
        <f t="shared" ref="BM2692:BM2755" si="343">IF($BF2692=1,IFERROR(Z2692+AG2692,"NP"),0)</f>
        <v>0</v>
      </c>
      <c r="BN2692">
        <f t="shared" ref="BN2692:BN2755" si="344">IF($BF2692=1,IFERROR(AA2692+AH2692,"NP"),0)</f>
        <v>0</v>
      </c>
    </row>
    <row r="2693" spans="1:66" x14ac:dyDescent="0.25">
      <c r="A2693" t="s">
        <v>2878</v>
      </c>
      <c r="B2693" t="s">
        <v>4155</v>
      </c>
      <c r="C2693" t="s">
        <v>3713</v>
      </c>
      <c r="D2693" t="s">
        <v>3724</v>
      </c>
      <c r="E2693" t="s">
        <v>663</v>
      </c>
      <c r="F2693" t="s">
        <v>37</v>
      </c>
      <c r="G2693" t="s">
        <v>655</v>
      </c>
      <c r="H2693" t="s">
        <v>1711</v>
      </c>
      <c r="I2693" t="s">
        <v>3754</v>
      </c>
      <c r="J2693" t="s">
        <v>10</v>
      </c>
      <c r="K2693" t="s">
        <v>10</v>
      </c>
      <c r="L2693" t="s">
        <v>10</v>
      </c>
      <c r="M2693" t="s">
        <v>10</v>
      </c>
      <c r="N2693" t="s">
        <v>10</v>
      </c>
      <c r="O2693" t="s">
        <v>10</v>
      </c>
      <c r="P2693" t="s">
        <v>10</v>
      </c>
      <c r="Q2693" t="s">
        <v>10</v>
      </c>
      <c r="R2693" t="s">
        <v>10</v>
      </c>
      <c r="S2693" t="s">
        <v>10</v>
      </c>
      <c r="T2693" t="s">
        <v>4149</v>
      </c>
      <c r="U2693" s="103">
        <v>66247346.114658415</v>
      </c>
      <c r="V2693" s="103">
        <v>16706821</v>
      </c>
      <c r="W2693" s="103">
        <v>31251000</v>
      </c>
      <c r="X2693" s="103">
        <v>64695160</v>
      </c>
      <c r="Y2693" s="103">
        <v>40017625</v>
      </c>
      <c r="Z2693" s="103">
        <v>32394580</v>
      </c>
      <c r="AA2693" s="103">
        <v>14376890.444444446</v>
      </c>
      <c r="AB2693" s="103">
        <v>361925633.02101326</v>
      </c>
      <c r="AC2693" s="103">
        <v>1670682</v>
      </c>
      <c r="AD2693" s="103">
        <v>7528000</v>
      </c>
      <c r="AE2693" s="103">
        <v>473728</v>
      </c>
      <c r="AF2693" s="103">
        <v>625000</v>
      </c>
      <c r="AG2693" s="103">
        <v>0</v>
      </c>
      <c r="AH2693" s="103">
        <v>2183718.5555555555</v>
      </c>
      <c r="BE2693" s="62" t="str">
        <f t="shared" si="337"/>
        <v>PaaSSQLsobreWindowsPlataAltaServidordeUsoIntermedioHostingvirtualVersión2016NANANANANANANANANANAPaaS/M</v>
      </c>
      <c r="BH2693">
        <f t="shared" si="338"/>
        <v>0</v>
      </c>
      <c r="BI2693">
        <f t="shared" si="339"/>
        <v>0</v>
      </c>
      <c r="BJ2693">
        <f t="shared" si="340"/>
        <v>0</v>
      </c>
      <c r="BK2693">
        <f t="shared" si="341"/>
        <v>0</v>
      </c>
      <c r="BL2693">
        <f t="shared" si="342"/>
        <v>0</v>
      </c>
      <c r="BM2693">
        <f t="shared" si="343"/>
        <v>0</v>
      </c>
      <c r="BN2693">
        <f t="shared" si="344"/>
        <v>0</v>
      </c>
    </row>
    <row r="2694" spans="1:66" x14ac:dyDescent="0.25">
      <c r="A2694" t="s">
        <v>2672</v>
      </c>
      <c r="B2694" t="s">
        <v>4155</v>
      </c>
      <c r="C2694" t="s">
        <v>3713</v>
      </c>
      <c r="D2694" t="s">
        <v>3724</v>
      </c>
      <c r="E2694" t="s">
        <v>663</v>
      </c>
      <c r="F2694" t="s">
        <v>37</v>
      </c>
      <c r="G2694" t="s">
        <v>657</v>
      </c>
      <c r="H2694" t="s">
        <v>1710</v>
      </c>
      <c r="I2694" t="s">
        <v>3750</v>
      </c>
      <c r="J2694" t="s">
        <v>10</v>
      </c>
      <c r="K2694" t="s">
        <v>10</v>
      </c>
      <c r="L2694" t="s">
        <v>10</v>
      </c>
      <c r="M2694" t="s">
        <v>10</v>
      </c>
      <c r="N2694" t="s">
        <v>10</v>
      </c>
      <c r="O2694" t="s">
        <v>10</v>
      </c>
      <c r="P2694" t="s">
        <v>10</v>
      </c>
      <c r="Q2694" t="s">
        <v>10</v>
      </c>
      <c r="R2694" t="s">
        <v>10</v>
      </c>
      <c r="S2694" t="s">
        <v>10</v>
      </c>
      <c r="T2694" t="s">
        <v>4149</v>
      </c>
      <c r="U2694" s="103">
        <v>121583438.95898701</v>
      </c>
      <c r="V2694" s="103">
        <v>29686016</v>
      </c>
      <c r="W2694" s="103">
        <v>42292000</v>
      </c>
      <c r="X2694" s="103">
        <v>117059189</v>
      </c>
      <c r="Y2694" s="103">
        <v>37933750.837333798</v>
      </c>
      <c r="Z2694" s="103">
        <v>34210971</v>
      </c>
      <c r="AA2694" s="103">
        <v>17817850.175438594</v>
      </c>
      <c r="AB2694" s="103">
        <v>689831036.7539221</v>
      </c>
      <c r="AC2694" s="103">
        <v>2968601</v>
      </c>
      <c r="AD2694" s="103">
        <v>34680000</v>
      </c>
      <c r="AE2694" s="103">
        <v>473728</v>
      </c>
      <c r="AF2694" s="103">
        <v>625000</v>
      </c>
      <c r="AG2694" s="103">
        <v>0</v>
      </c>
      <c r="AH2694" s="103">
        <v>1879608.0701754387</v>
      </c>
      <c r="BE2694" s="62" t="str">
        <f t="shared" si="337"/>
        <v>PaaSSQLsobreWindowsPlataAltaServidordeUsoOptimizadoHostingfísicoVersión2008NANANANANANANANANANAPaaS/M</v>
      </c>
      <c r="BH2694">
        <f t="shared" si="338"/>
        <v>0</v>
      </c>
      <c r="BI2694">
        <f t="shared" si="339"/>
        <v>0</v>
      </c>
      <c r="BJ2694">
        <f t="shared" si="340"/>
        <v>0</v>
      </c>
      <c r="BK2694">
        <f t="shared" si="341"/>
        <v>0</v>
      </c>
      <c r="BL2694">
        <f t="shared" si="342"/>
        <v>0</v>
      </c>
      <c r="BM2694">
        <f t="shared" si="343"/>
        <v>0</v>
      </c>
      <c r="BN2694">
        <f t="shared" si="344"/>
        <v>0</v>
      </c>
    </row>
    <row r="2695" spans="1:66" x14ac:dyDescent="0.25">
      <c r="A2695" t="s">
        <v>2722</v>
      </c>
      <c r="B2695" t="s">
        <v>4155</v>
      </c>
      <c r="C2695" t="s">
        <v>3713</v>
      </c>
      <c r="D2695" t="s">
        <v>3724</v>
      </c>
      <c r="E2695" t="s">
        <v>663</v>
      </c>
      <c r="F2695" t="s">
        <v>37</v>
      </c>
      <c r="G2695" t="s">
        <v>657</v>
      </c>
      <c r="H2695" t="s">
        <v>1710</v>
      </c>
      <c r="I2695" t="s">
        <v>3751</v>
      </c>
      <c r="J2695" t="s">
        <v>10</v>
      </c>
      <c r="K2695" t="s">
        <v>10</v>
      </c>
      <c r="L2695" t="s">
        <v>10</v>
      </c>
      <c r="M2695" t="s">
        <v>10</v>
      </c>
      <c r="N2695" t="s">
        <v>10</v>
      </c>
      <c r="O2695" t="s">
        <v>10</v>
      </c>
      <c r="P2695" t="s">
        <v>10</v>
      </c>
      <c r="Q2695" t="s">
        <v>10</v>
      </c>
      <c r="R2695" t="s">
        <v>10</v>
      </c>
      <c r="S2695" t="s">
        <v>10</v>
      </c>
      <c r="T2695" t="s">
        <v>4149</v>
      </c>
      <c r="U2695" s="103">
        <v>121583438.95898701</v>
      </c>
      <c r="V2695" s="103">
        <v>29686016</v>
      </c>
      <c r="W2695" s="103">
        <v>42292000</v>
      </c>
      <c r="X2695" s="103">
        <v>117059189</v>
      </c>
      <c r="Y2695" s="103">
        <v>37933750.837333798</v>
      </c>
      <c r="Z2695" s="103">
        <v>34210971</v>
      </c>
      <c r="AA2695" s="103">
        <v>17817850.175438594</v>
      </c>
      <c r="AB2695" s="103">
        <v>689831036.7539221</v>
      </c>
      <c r="AC2695" s="103">
        <v>2968601</v>
      </c>
      <c r="AD2695" s="103">
        <v>34680000</v>
      </c>
      <c r="AE2695" s="103">
        <v>473728</v>
      </c>
      <c r="AF2695" s="103">
        <v>625000</v>
      </c>
      <c r="AG2695" s="103">
        <v>0</v>
      </c>
      <c r="AH2695" s="103">
        <v>1879608.0701754387</v>
      </c>
      <c r="BE2695" s="62" t="str">
        <f t="shared" si="337"/>
        <v>PaaSSQLsobreWindowsPlataAltaServidordeUsoOptimizadoHostingfísicoVersión2008R2NANANANANANANANANANAPaaS/M</v>
      </c>
      <c r="BH2695">
        <f t="shared" si="338"/>
        <v>0</v>
      </c>
      <c r="BI2695">
        <f t="shared" si="339"/>
        <v>0</v>
      </c>
      <c r="BJ2695">
        <f t="shared" si="340"/>
        <v>0</v>
      </c>
      <c r="BK2695">
        <f t="shared" si="341"/>
        <v>0</v>
      </c>
      <c r="BL2695">
        <f t="shared" si="342"/>
        <v>0</v>
      </c>
      <c r="BM2695">
        <f t="shared" si="343"/>
        <v>0</v>
      </c>
      <c r="BN2695">
        <f t="shared" si="344"/>
        <v>0</v>
      </c>
    </row>
    <row r="2696" spans="1:66" x14ac:dyDescent="0.25">
      <c r="A2696" t="s">
        <v>2772</v>
      </c>
      <c r="B2696" t="s">
        <v>4155</v>
      </c>
      <c r="C2696" t="s">
        <v>3713</v>
      </c>
      <c r="D2696" t="s">
        <v>3724</v>
      </c>
      <c r="E2696" t="s">
        <v>663</v>
      </c>
      <c r="F2696" t="s">
        <v>37</v>
      </c>
      <c r="G2696" t="s">
        <v>657</v>
      </c>
      <c r="H2696" t="s">
        <v>1710</v>
      </c>
      <c r="I2696" t="s">
        <v>3752</v>
      </c>
      <c r="J2696" t="s">
        <v>10</v>
      </c>
      <c r="K2696" t="s">
        <v>10</v>
      </c>
      <c r="L2696" t="s">
        <v>10</v>
      </c>
      <c r="M2696" t="s">
        <v>10</v>
      </c>
      <c r="N2696" t="s">
        <v>10</v>
      </c>
      <c r="O2696" t="s">
        <v>10</v>
      </c>
      <c r="P2696" t="s">
        <v>10</v>
      </c>
      <c r="Q2696" t="s">
        <v>10</v>
      </c>
      <c r="R2696" t="s">
        <v>10</v>
      </c>
      <c r="S2696" t="s">
        <v>10</v>
      </c>
      <c r="T2696" t="s">
        <v>4149</v>
      </c>
      <c r="U2696" s="103">
        <v>121583438.95898701</v>
      </c>
      <c r="V2696" s="103">
        <v>29686016</v>
      </c>
      <c r="W2696" s="103">
        <v>42292000</v>
      </c>
      <c r="X2696" s="103">
        <v>117059189</v>
      </c>
      <c r="Y2696" s="103">
        <v>37933750.837333798</v>
      </c>
      <c r="Z2696" s="103">
        <v>34210971</v>
      </c>
      <c r="AA2696" s="103">
        <v>17817850.175438594</v>
      </c>
      <c r="AB2696" s="103">
        <v>689831036.7539221</v>
      </c>
      <c r="AC2696" s="103">
        <v>2968601</v>
      </c>
      <c r="AD2696" s="103">
        <v>34680000</v>
      </c>
      <c r="AE2696" s="103">
        <v>473728</v>
      </c>
      <c r="AF2696" s="103">
        <v>625000</v>
      </c>
      <c r="AG2696" s="103">
        <v>0</v>
      </c>
      <c r="AH2696" s="103">
        <v>1879608.0701754387</v>
      </c>
      <c r="BE2696" s="62" t="str">
        <f t="shared" si="337"/>
        <v>PaaSSQLsobreWindowsPlataAltaServidordeUsoOptimizadoHostingfísicoVersión2012NANANANANANANANANANAPaaS/M</v>
      </c>
      <c r="BH2696">
        <f t="shared" si="338"/>
        <v>0</v>
      </c>
      <c r="BI2696">
        <f t="shared" si="339"/>
        <v>0</v>
      </c>
      <c r="BJ2696">
        <f t="shared" si="340"/>
        <v>0</v>
      </c>
      <c r="BK2696">
        <f t="shared" si="341"/>
        <v>0</v>
      </c>
      <c r="BL2696">
        <f t="shared" si="342"/>
        <v>0</v>
      </c>
      <c r="BM2696">
        <f t="shared" si="343"/>
        <v>0</v>
      </c>
      <c r="BN2696">
        <f t="shared" si="344"/>
        <v>0</v>
      </c>
    </row>
    <row r="2697" spans="1:66" x14ac:dyDescent="0.25">
      <c r="A2697" t="s">
        <v>2822</v>
      </c>
      <c r="B2697" t="s">
        <v>4155</v>
      </c>
      <c r="C2697" t="s">
        <v>3713</v>
      </c>
      <c r="D2697" t="s">
        <v>3724</v>
      </c>
      <c r="E2697" t="s">
        <v>663</v>
      </c>
      <c r="F2697" t="s">
        <v>37</v>
      </c>
      <c r="G2697" t="s">
        <v>657</v>
      </c>
      <c r="H2697" t="s">
        <v>1710</v>
      </c>
      <c r="I2697" t="s">
        <v>3753</v>
      </c>
      <c r="J2697" t="s">
        <v>10</v>
      </c>
      <c r="K2697" t="s">
        <v>10</v>
      </c>
      <c r="L2697" t="s">
        <v>10</v>
      </c>
      <c r="M2697" t="s">
        <v>10</v>
      </c>
      <c r="N2697" t="s">
        <v>10</v>
      </c>
      <c r="O2697" t="s">
        <v>10</v>
      </c>
      <c r="P2697" t="s">
        <v>10</v>
      </c>
      <c r="Q2697" t="s">
        <v>10</v>
      </c>
      <c r="R2697" t="s">
        <v>10</v>
      </c>
      <c r="S2697" t="s">
        <v>10</v>
      </c>
      <c r="T2697" t="s">
        <v>4149</v>
      </c>
      <c r="U2697" s="103">
        <v>121583438.95898701</v>
      </c>
      <c r="V2697" s="103">
        <v>29686016</v>
      </c>
      <c r="W2697" s="103">
        <v>42292000</v>
      </c>
      <c r="X2697" s="103">
        <v>117059189</v>
      </c>
      <c r="Y2697" s="103">
        <v>37933750.837333798</v>
      </c>
      <c r="Z2697" s="103">
        <v>34210971</v>
      </c>
      <c r="AA2697" s="103">
        <v>17817850.175438594</v>
      </c>
      <c r="AB2697" s="103">
        <v>689831036.7539221</v>
      </c>
      <c r="AC2697" s="103">
        <v>2968601</v>
      </c>
      <c r="AD2697" s="103">
        <v>34680000</v>
      </c>
      <c r="AE2697" s="103">
        <v>473728</v>
      </c>
      <c r="AF2697" s="103">
        <v>625000</v>
      </c>
      <c r="AG2697" s="103">
        <v>0</v>
      </c>
      <c r="AH2697" s="103">
        <v>1879608.0701754387</v>
      </c>
      <c r="BE2697" s="62" t="str">
        <f t="shared" si="337"/>
        <v>PaaSSQLsobreWindowsPlataAltaServidordeUsoOptimizadoHostingfísicoVersión2014NANANANANANANANANANAPaaS/M</v>
      </c>
      <c r="BH2697">
        <f t="shared" si="338"/>
        <v>0</v>
      </c>
      <c r="BI2697">
        <f t="shared" si="339"/>
        <v>0</v>
      </c>
      <c r="BJ2697">
        <f t="shared" si="340"/>
        <v>0</v>
      </c>
      <c r="BK2697">
        <f t="shared" si="341"/>
        <v>0</v>
      </c>
      <c r="BL2697">
        <f t="shared" si="342"/>
        <v>0</v>
      </c>
      <c r="BM2697">
        <f t="shared" si="343"/>
        <v>0</v>
      </c>
      <c r="BN2697">
        <f t="shared" si="344"/>
        <v>0</v>
      </c>
    </row>
    <row r="2698" spans="1:66" x14ac:dyDescent="0.25">
      <c r="A2698" t="s">
        <v>2872</v>
      </c>
      <c r="B2698" t="s">
        <v>4155</v>
      </c>
      <c r="C2698" t="s">
        <v>3713</v>
      </c>
      <c r="D2698" t="s">
        <v>3724</v>
      </c>
      <c r="E2698" t="s">
        <v>663</v>
      </c>
      <c r="F2698" t="s">
        <v>37</v>
      </c>
      <c r="G2698" t="s">
        <v>657</v>
      </c>
      <c r="H2698" t="s">
        <v>1710</v>
      </c>
      <c r="I2698" t="s">
        <v>3754</v>
      </c>
      <c r="J2698" t="s">
        <v>10</v>
      </c>
      <c r="K2698" t="s">
        <v>10</v>
      </c>
      <c r="L2698" t="s">
        <v>10</v>
      </c>
      <c r="M2698" t="s">
        <v>10</v>
      </c>
      <c r="N2698" t="s">
        <v>10</v>
      </c>
      <c r="O2698" t="s">
        <v>10</v>
      </c>
      <c r="P2698" t="s">
        <v>10</v>
      </c>
      <c r="Q2698" t="s">
        <v>10</v>
      </c>
      <c r="R2698" t="s">
        <v>10</v>
      </c>
      <c r="S2698" t="s">
        <v>10</v>
      </c>
      <c r="T2698" t="s">
        <v>4149</v>
      </c>
      <c r="U2698" s="103">
        <v>121583438.95898701</v>
      </c>
      <c r="V2698" s="103">
        <v>29686016</v>
      </c>
      <c r="W2698" s="103">
        <v>42292000</v>
      </c>
      <c r="X2698" s="103">
        <v>117059189</v>
      </c>
      <c r="Y2698" s="103">
        <v>37933750.837333798</v>
      </c>
      <c r="Z2698" s="103">
        <v>34210971</v>
      </c>
      <c r="AA2698" s="103">
        <v>17817850.175438594</v>
      </c>
      <c r="AB2698" s="103">
        <v>689831036.7539221</v>
      </c>
      <c r="AC2698" s="103">
        <v>2968601</v>
      </c>
      <c r="AD2698" s="103">
        <v>34680000</v>
      </c>
      <c r="AE2698" s="103">
        <v>473728</v>
      </c>
      <c r="AF2698" s="103">
        <v>625000</v>
      </c>
      <c r="AG2698" s="103">
        <v>0</v>
      </c>
      <c r="AH2698" s="103">
        <v>1879608.0701754387</v>
      </c>
      <c r="BE2698" s="62" t="str">
        <f t="shared" si="337"/>
        <v>PaaSSQLsobreWindowsPlataAltaServidordeUsoOptimizadoHostingfísicoVersión2016NANANANANANANANANANAPaaS/M</v>
      </c>
      <c r="BH2698">
        <f t="shared" si="338"/>
        <v>0</v>
      </c>
      <c r="BI2698">
        <f t="shared" si="339"/>
        <v>0</v>
      </c>
      <c r="BJ2698">
        <f t="shared" si="340"/>
        <v>0</v>
      </c>
      <c r="BK2698">
        <f t="shared" si="341"/>
        <v>0</v>
      </c>
      <c r="BL2698">
        <f t="shared" si="342"/>
        <v>0</v>
      </c>
      <c r="BM2698">
        <f t="shared" si="343"/>
        <v>0</v>
      </c>
      <c r="BN2698">
        <f t="shared" si="344"/>
        <v>0</v>
      </c>
    </row>
    <row r="2699" spans="1:66" x14ac:dyDescent="0.25">
      <c r="A2699" t="s">
        <v>2682</v>
      </c>
      <c r="B2699" t="s">
        <v>4155</v>
      </c>
      <c r="C2699" t="s">
        <v>3713</v>
      </c>
      <c r="D2699" t="s">
        <v>3724</v>
      </c>
      <c r="E2699" t="s">
        <v>663</v>
      </c>
      <c r="F2699" t="s">
        <v>37</v>
      </c>
      <c r="G2699" t="s">
        <v>657</v>
      </c>
      <c r="H2699" t="s">
        <v>1711</v>
      </c>
      <c r="I2699" t="s">
        <v>3750</v>
      </c>
      <c r="J2699" t="s">
        <v>10</v>
      </c>
      <c r="K2699" t="s">
        <v>10</v>
      </c>
      <c r="L2699" t="s">
        <v>10</v>
      </c>
      <c r="M2699" t="s">
        <v>10</v>
      </c>
      <c r="N2699" t="s">
        <v>10</v>
      </c>
      <c r="O2699" t="s">
        <v>10</v>
      </c>
      <c r="P2699" t="s">
        <v>10</v>
      </c>
      <c r="Q2699" t="s">
        <v>10</v>
      </c>
      <c r="R2699" t="s">
        <v>10</v>
      </c>
      <c r="S2699" t="s">
        <v>10</v>
      </c>
      <c r="T2699" t="s">
        <v>4149</v>
      </c>
      <c r="U2699" s="103">
        <v>115812243.29008186</v>
      </c>
      <c r="V2699" s="103">
        <v>28052995</v>
      </c>
      <c r="W2699" s="103">
        <v>55071000</v>
      </c>
      <c r="X2699" s="103">
        <v>113877146</v>
      </c>
      <c r="Y2699" s="103">
        <v>70083000</v>
      </c>
      <c r="Z2699" s="103">
        <v>57141042</v>
      </c>
      <c r="AA2699" s="103">
        <v>21395334.888888888</v>
      </c>
      <c r="AB2699" s="103">
        <v>643017787.08669579</v>
      </c>
      <c r="AC2699" s="103">
        <v>2805299</v>
      </c>
      <c r="AD2699" s="103">
        <v>13440000</v>
      </c>
      <c r="AE2699" s="103">
        <v>517709</v>
      </c>
      <c r="AF2699" s="103">
        <v>625000</v>
      </c>
      <c r="AG2699" s="103">
        <v>0</v>
      </c>
      <c r="AH2699" s="103">
        <v>2183718.5555555555</v>
      </c>
      <c r="BE2699" s="62" t="str">
        <f t="shared" si="337"/>
        <v>PaaSSQLsobreWindowsPlataAltaServidordeUsoOptimizadoHostingvirtualVersión2008NANANANANANANANANANAPaaS/M</v>
      </c>
      <c r="BH2699">
        <f t="shared" si="338"/>
        <v>0</v>
      </c>
      <c r="BI2699">
        <f t="shared" si="339"/>
        <v>0</v>
      </c>
      <c r="BJ2699">
        <f t="shared" si="340"/>
        <v>0</v>
      </c>
      <c r="BK2699">
        <f t="shared" si="341"/>
        <v>0</v>
      </c>
      <c r="BL2699">
        <f t="shared" si="342"/>
        <v>0</v>
      </c>
      <c r="BM2699">
        <f t="shared" si="343"/>
        <v>0</v>
      </c>
      <c r="BN2699">
        <f t="shared" si="344"/>
        <v>0</v>
      </c>
    </row>
    <row r="2700" spans="1:66" x14ac:dyDescent="0.25">
      <c r="A2700" t="s">
        <v>2732</v>
      </c>
      <c r="B2700" t="s">
        <v>4155</v>
      </c>
      <c r="C2700" t="s">
        <v>3713</v>
      </c>
      <c r="D2700" t="s">
        <v>3724</v>
      </c>
      <c r="E2700" t="s">
        <v>663</v>
      </c>
      <c r="F2700" t="s">
        <v>37</v>
      </c>
      <c r="G2700" t="s">
        <v>657</v>
      </c>
      <c r="H2700" t="s">
        <v>1711</v>
      </c>
      <c r="I2700" t="s">
        <v>3751</v>
      </c>
      <c r="J2700" t="s">
        <v>10</v>
      </c>
      <c r="K2700" t="s">
        <v>10</v>
      </c>
      <c r="L2700" t="s">
        <v>10</v>
      </c>
      <c r="M2700" t="s">
        <v>10</v>
      </c>
      <c r="N2700" t="s">
        <v>10</v>
      </c>
      <c r="O2700" t="s">
        <v>10</v>
      </c>
      <c r="P2700" t="s">
        <v>10</v>
      </c>
      <c r="Q2700" t="s">
        <v>10</v>
      </c>
      <c r="R2700" t="s">
        <v>10</v>
      </c>
      <c r="S2700" t="s">
        <v>10</v>
      </c>
      <c r="T2700" t="s">
        <v>4149</v>
      </c>
      <c r="U2700" s="103">
        <v>115812243.29008186</v>
      </c>
      <c r="V2700" s="103">
        <v>28052995</v>
      </c>
      <c r="W2700" s="103">
        <v>55071000</v>
      </c>
      <c r="X2700" s="103">
        <v>113877146</v>
      </c>
      <c r="Y2700" s="103">
        <v>70083000</v>
      </c>
      <c r="Z2700" s="103">
        <v>57141042</v>
      </c>
      <c r="AA2700" s="103">
        <v>21395334.888888888</v>
      </c>
      <c r="AB2700" s="103">
        <v>643017787.08669579</v>
      </c>
      <c r="AC2700" s="103">
        <v>2805299</v>
      </c>
      <c r="AD2700" s="103">
        <v>13440000</v>
      </c>
      <c r="AE2700" s="103">
        <v>517709</v>
      </c>
      <c r="AF2700" s="103">
        <v>625000</v>
      </c>
      <c r="AG2700" s="103">
        <v>0</v>
      </c>
      <c r="AH2700" s="103">
        <v>2183718.5555555555</v>
      </c>
      <c r="BE2700" s="62" t="str">
        <f t="shared" si="337"/>
        <v>PaaSSQLsobreWindowsPlataAltaServidordeUsoOptimizadoHostingvirtualVersión2008R2NANANANANANANANANANAPaaS/M</v>
      </c>
      <c r="BH2700">
        <f t="shared" si="338"/>
        <v>0</v>
      </c>
      <c r="BI2700">
        <f t="shared" si="339"/>
        <v>0</v>
      </c>
      <c r="BJ2700">
        <f t="shared" si="340"/>
        <v>0</v>
      </c>
      <c r="BK2700">
        <f t="shared" si="341"/>
        <v>0</v>
      </c>
      <c r="BL2700">
        <f t="shared" si="342"/>
        <v>0</v>
      </c>
      <c r="BM2700">
        <f t="shared" si="343"/>
        <v>0</v>
      </c>
      <c r="BN2700">
        <f t="shared" si="344"/>
        <v>0</v>
      </c>
    </row>
    <row r="2701" spans="1:66" x14ac:dyDescent="0.25">
      <c r="A2701" t="s">
        <v>2782</v>
      </c>
      <c r="B2701" t="s">
        <v>4155</v>
      </c>
      <c r="C2701" t="s">
        <v>3713</v>
      </c>
      <c r="D2701" t="s">
        <v>3724</v>
      </c>
      <c r="E2701" t="s">
        <v>663</v>
      </c>
      <c r="F2701" t="s">
        <v>37</v>
      </c>
      <c r="G2701" t="s">
        <v>657</v>
      </c>
      <c r="H2701" t="s">
        <v>1711</v>
      </c>
      <c r="I2701" t="s">
        <v>3752</v>
      </c>
      <c r="J2701" t="s">
        <v>10</v>
      </c>
      <c r="K2701" t="s">
        <v>10</v>
      </c>
      <c r="L2701" t="s">
        <v>10</v>
      </c>
      <c r="M2701" t="s">
        <v>10</v>
      </c>
      <c r="N2701" t="s">
        <v>10</v>
      </c>
      <c r="O2701" t="s">
        <v>10</v>
      </c>
      <c r="P2701" t="s">
        <v>10</v>
      </c>
      <c r="Q2701" t="s">
        <v>10</v>
      </c>
      <c r="R2701" t="s">
        <v>10</v>
      </c>
      <c r="S2701" t="s">
        <v>10</v>
      </c>
      <c r="T2701" t="s">
        <v>4149</v>
      </c>
      <c r="U2701" s="103">
        <v>115812243.29008186</v>
      </c>
      <c r="V2701" s="103">
        <v>28052995</v>
      </c>
      <c r="W2701" s="103">
        <v>55071000</v>
      </c>
      <c r="X2701" s="103">
        <v>113877146</v>
      </c>
      <c r="Y2701" s="103">
        <v>70083000</v>
      </c>
      <c r="Z2701" s="103">
        <v>57141042</v>
      </c>
      <c r="AA2701" s="103">
        <v>21395334.888888888</v>
      </c>
      <c r="AB2701" s="103">
        <v>643017787.08669579</v>
      </c>
      <c r="AC2701" s="103">
        <v>2805299</v>
      </c>
      <c r="AD2701" s="103">
        <v>13440000</v>
      </c>
      <c r="AE2701" s="103">
        <v>517709</v>
      </c>
      <c r="AF2701" s="103">
        <v>625000</v>
      </c>
      <c r="AG2701" s="103">
        <v>0</v>
      </c>
      <c r="AH2701" s="103">
        <v>2183718.5555555555</v>
      </c>
      <c r="BE2701" s="62" t="str">
        <f t="shared" si="337"/>
        <v>PaaSSQLsobreWindowsPlataAltaServidordeUsoOptimizadoHostingvirtualVersión2012NANANANANANANANANANAPaaS/M</v>
      </c>
      <c r="BH2701">
        <f t="shared" si="338"/>
        <v>0</v>
      </c>
      <c r="BI2701">
        <f t="shared" si="339"/>
        <v>0</v>
      </c>
      <c r="BJ2701">
        <f t="shared" si="340"/>
        <v>0</v>
      </c>
      <c r="BK2701">
        <f t="shared" si="341"/>
        <v>0</v>
      </c>
      <c r="BL2701">
        <f t="shared" si="342"/>
        <v>0</v>
      </c>
      <c r="BM2701">
        <f t="shared" si="343"/>
        <v>0</v>
      </c>
      <c r="BN2701">
        <f t="shared" si="344"/>
        <v>0</v>
      </c>
    </row>
    <row r="2702" spans="1:66" x14ac:dyDescent="0.25">
      <c r="A2702" t="s">
        <v>2832</v>
      </c>
      <c r="B2702" t="s">
        <v>4155</v>
      </c>
      <c r="C2702" t="s">
        <v>3713</v>
      </c>
      <c r="D2702" t="s">
        <v>3724</v>
      </c>
      <c r="E2702" t="s">
        <v>663</v>
      </c>
      <c r="F2702" t="s">
        <v>37</v>
      </c>
      <c r="G2702" t="s">
        <v>657</v>
      </c>
      <c r="H2702" t="s">
        <v>1711</v>
      </c>
      <c r="I2702" t="s">
        <v>3753</v>
      </c>
      <c r="J2702" t="s">
        <v>10</v>
      </c>
      <c r="K2702" t="s">
        <v>10</v>
      </c>
      <c r="L2702" t="s">
        <v>10</v>
      </c>
      <c r="M2702" t="s">
        <v>10</v>
      </c>
      <c r="N2702" t="s">
        <v>10</v>
      </c>
      <c r="O2702" t="s">
        <v>10</v>
      </c>
      <c r="P2702" t="s">
        <v>10</v>
      </c>
      <c r="Q2702" t="s">
        <v>10</v>
      </c>
      <c r="R2702" t="s">
        <v>10</v>
      </c>
      <c r="S2702" t="s">
        <v>10</v>
      </c>
      <c r="T2702" t="s">
        <v>4149</v>
      </c>
      <c r="U2702" s="103">
        <v>115812243.29008186</v>
      </c>
      <c r="V2702" s="103">
        <v>28052995</v>
      </c>
      <c r="W2702" s="103">
        <v>55071000</v>
      </c>
      <c r="X2702" s="103">
        <v>113877146</v>
      </c>
      <c r="Y2702" s="103">
        <v>70083000</v>
      </c>
      <c r="Z2702" s="103">
        <v>57141042</v>
      </c>
      <c r="AA2702" s="103">
        <v>21395334.888888888</v>
      </c>
      <c r="AB2702" s="103">
        <v>643017787.08669579</v>
      </c>
      <c r="AC2702" s="103">
        <v>2805299</v>
      </c>
      <c r="AD2702" s="103">
        <v>13440000</v>
      </c>
      <c r="AE2702" s="103">
        <v>517709</v>
      </c>
      <c r="AF2702" s="103">
        <v>625000</v>
      </c>
      <c r="AG2702" s="103">
        <v>0</v>
      </c>
      <c r="AH2702" s="103">
        <v>2183718.5555555555</v>
      </c>
      <c r="BE2702" s="62" t="str">
        <f t="shared" si="337"/>
        <v>PaaSSQLsobreWindowsPlataAltaServidordeUsoOptimizadoHostingvirtualVersión2014NANANANANANANANANANAPaaS/M</v>
      </c>
      <c r="BH2702">
        <f t="shared" si="338"/>
        <v>0</v>
      </c>
      <c r="BI2702">
        <f t="shared" si="339"/>
        <v>0</v>
      </c>
      <c r="BJ2702">
        <f t="shared" si="340"/>
        <v>0</v>
      </c>
      <c r="BK2702">
        <f t="shared" si="341"/>
        <v>0</v>
      </c>
      <c r="BL2702">
        <f t="shared" si="342"/>
        <v>0</v>
      </c>
      <c r="BM2702">
        <f t="shared" si="343"/>
        <v>0</v>
      </c>
      <c r="BN2702">
        <f t="shared" si="344"/>
        <v>0</v>
      </c>
    </row>
    <row r="2703" spans="1:66" x14ac:dyDescent="0.25">
      <c r="A2703" t="s">
        <v>2882</v>
      </c>
      <c r="B2703" t="s">
        <v>4155</v>
      </c>
      <c r="C2703" t="s">
        <v>3713</v>
      </c>
      <c r="D2703" t="s">
        <v>3724</v>
      </c>
      <c r="E2703" t="s">
        <v>663</v>
      </c>
      <c r="F2703" t="s">
        <v>37</v>
      </c>
      <c r="G2703" t="s">
        <v>657</v>
      </c>
      <c r="H2703" t="s">
        <v>1711</v>
      </c>
      <c r="I2703" t="s">
        <v>3754</v>
      </c>
      <c r="J2703" t="s">
        <v>10</v>
      </c>
      <c r="K2703" t="s">
        <v>10</v>
      </c>
      <c r="L2703" t="s">
        <v>10</v>
      </c>
      <c r="M2703" t="s">
        <v>10</v>
      </c>
      <c r="N2703" t="s">
        <v>10</v>
      </c>
      <c r="O2703" t="s">
        <v>10</v>
      </c>
      <c r="P2703" t="s">
        <v>10</v>
      </c>
      <c r="Q2703" t="s">
        <v>10</v>
      </c>
      <c r="R2703" t="s">
        <v>10</v>
      </c>
      <c r="S2703" t="s">
        <v>10</v>
      </c>
      <c r="T2703" t="s">
        <v>4149</v>
      </c>
      <c r="U2703" s="103">
        <v>115812243.29008186</v>
      </c>
      <c r="V2703" s="103">
        <v>28052995</v>
      </c>
      <c r="W2703" s="103">
        <v>55071000</v>
      </c>
      <c r="X2703" s="103">
        <v>113877146</v>
      </c>
      <c r="Y2703" s="103">
        <v>70083000</v>
      </c>
      <c r="Z2703" s="103">
        <v>57141042</v>
      </c>
      <c r="AA2703" s="103">
        <v>21395334.888888888</v>
      </c>
      <c r="AB2703" s="103">
        <v>643017787.08669579</v>
      </c>
      <c r="AC2703" s="103">
        <v>2805299</v>
      </c>
      <c r="AD2703" s="103">
        <v>13440000</v>
      </c>
      <c r="AE2703" s="103">
        <v>517709</v>
      </c>
      <c r="AF2703" s="103">
        <v>625000</v>
      </c>
      <c r="AG2703" s="103">
        <v>0</v>
      </c>
      <c r="AH2703" s="103">
        <v>2183718.5555555555</v>
      </c>
      <c r="BE2703" s="62" t="str">
        <f t="shared" si="337"/>
        <v>PaaSSQLsobreWindowsPlataAltaServidordeUsoOptimizadoHostingvirtualVersión2016NANANANANANANANANANAPaaS/M</v>
      </c>
      <c r="BH2703">
        <f t="shared" si="338"/>
        <v>0</v>
      </c>
      <c r="BI2703">
        <f t="shared" si="339"/>
        <v>0</v>
      </c>
      <c r="BJ2703">
        <f t="shared" si="340"/>
        <v>0</v>
      </c>
      <c r="BK2703">
        <f t="shared" si="341"/>
        <v>0</v>
      </c>
      <c r="BL2703">
        <f t="shared" si="342"/>
        <v>0</v>
      </c>
      <c r="BM2703">
        <f t="shared" si="343"/>
        <v>0</v>
      </c>
      <c r="BN2703">
        <f t="shared" si="344"/>
        <v>0</v>
      </c>
    </row>
    <row r="2704" spans="1:66" x14ac:dyDescent="0.25">
      <c r="A2704" t="s">
        <v>2669</v>
      </c>
      <c r="B2704" t="s">
        <v>4155</v>
      </c>
      <c r="C2704" t="s">
        <v>3713</v>
      </c>
      <c r="D2704" t="s">
        <v>3724</v>
      </c>
      <c r="E2704" t="s">
        <v>663</v>
      </c>
      <c r="F2704" t="s">
        <v>35</v>
      </c>
      <c r="G2704" t="s">
        <v>656</v>
      </c>
      <c r="H2704" t="s">
        <v>1710</v>
      </c>
      <c r="I2704" t="s">
        <v>3750</v>
      </c>
      <c r="J2704" t="s">
        <v>10</v>
      </c>
      <c r="K2704" t="s">
        <v>10</v>
      </c>
      <c r="L2704" t="s">
        <v>10</v>
      </c>
      <c r="M2704" t="s">
        <v>10</v>
      </c>
      <c r="N2704" t="s">
        <v>10</v>
      </c>
      <c r="O2704" t="s">
        <v>10</v>
      </c>
      <c r="P2704" t="s">
        <v>10</v>
      </c>
      <c r="Q2704" t="s">
        <v>10</v>
      </c>
      <c r="R2704" t="s">
        <v>10</v>
      </c>
      <c r="S2704" t="s">
        <v>10</v>
      </c>
      <c r="T2704" t="s">
        <v>4149</v>
      </c>
      <c r="U2704" s="103">
        <v>93776696.969240263</v>
      </c>
      <c r="V2704" s="103">
        <v>28536968</v>
      </c>
      <c r="W2704" s="103">
        <v>31050000</v>
      </c>
      <c r="X2704" s="103">
        <v>63964681</v>
      </c>
      <c r="Y2704" s="103">
        <v>29137239.72622269</v>
      </c>
      <c r="Z2704" s="103">
        <v>26106453</v>
      </c>
      <c r="AA2704" s="103">
        <v>12843553.859649125</v>
      </c>
      <c r="AB2704" s="103">
        <v>524242885.81544161</v>
      </c>
      <c r="AC2704" s="103">
        <v>2853696</v>
      </c>
      <c r="AD2704" s="103">
        <v>29187000</v>
      </c>
      <c r="AE2704" s="103">
        <v>473728</v>
      </c>
      <c r="AF2704" s="103">
        <v>625000</v>
      </c>
      <c r="AG2704" s="103">
        <v>0</v>
      </c>
      <c r="AH2704" s="103">
        <v>1879608.0701754387</v>
      </c>
      <c r="BE2704" s="62" t="str">
        <f t="shared" si="337"/>
        <v>PaaSSQLsobreWindowsPlataMediaServidordeUsoAvanzadoHostingfísicoVersión2008NANANANANANANANANANAPaaS/M</v>
      </c>
      <c r="BH2704">
        <f t="shared" si="338"/>
        <v>0</v>
      </c>
      <c r="BI2704">
        <f t="shared" si="339"/>
        <v>0</v>
      </c>
      <c r="BJ2704">
        <f t="shared" si="340"/>
        <v>0</v>
      </c>
      <c r="BK2704">
        <f t="shared" si="341"/>
        <v>0</v>
      </c>
      <c r="BL2704">
        <f t="shared" si="342"/>
        <v>0</v>
      </c>
      <c r="BM2704">
        <f t="shared" si="343"/>
        <v>0</v>
      </c>
      <c r="BN2704">
        <f t="shared" si="344"/>
        <v>0</v>
      </c>
    </row>
    <row r="2705" spans="1:66" x14ac:dyDescent="0.25">
      <c r="A2705" t="s">
        <v>2719</v>
      </c>
      <c r="B2705" t="s">
        <v>4155</v>
      </c>
      <c r="C2705" t="s">
        <v>3713</v>
      </c>
      <c r="D2705" t="s">
        <v>3724</v>
      </c>
      <c r="E2705" t="s">
        <v>663</v>
      </c>
      <c r="F2705" t="s">
        <v>35</v>
      </c>
      <c r="G2705" t="s">
        <v>656</v>
      </c>
      <c r="H2705" t="s">
        <v>1710</v>
      </c>
      <c r="I2705" t="s">
        <v>3751</v>
      </c>
      <c r="J2705" t="s">
        <v>10</v>
      </c>
      <c r="K2705" t="s">
        <v>10</v>
      </c>
      <c r="L2705" t="s">
        <v>10</v>
      </c>
      <c r="M2705" t="s">
        <v>10</v>
      </c>
      <c r="N2705" t="s">
        <v>10</v>
      </c>
      <c r="O2705" t="s">
        <v>10</v>
      </c>
      <c r="P2705" t="s">
        <v>10</v>
      </c>
      <c r="Q2705" t="s">
        <v>10</v>
      </c>
      <c r="R2705" t="s">
        <v>10</v>
      </c>
      <c r="S2705" t="s">
        <v>10</v>
      </c>
      <c r="T2705" t="s">
        <v>4149</v>
      </c>
      <c r="U2705" s="103">
        <v>93776696.969240263</v>
      </c>
      <c r="V2705" s="103">
        <v>28536968</v>
      </c>
      <c r="W2705" s="103">
        <v>31050000</v>
      </c>
      <c r="X2705" s="103">
        <v>63964681</v>
      </c>
      <c r="Y2705" s="103">
        <v>29137239.72622269</v>
      </c>
      <c r="Z2705" s="103">
        <v>26106453</v>
      </c>
      <c r="AA2705" s="103">
        <v>12843553.859649125</v>
      </c>
      <c r="AB2705" s="103">
        <v>524242885.81544161</v>
      </c>
      <c r="AC2705" s="103">
        <v>2853696</v>
      </c>
      <c r="AD2705" s="103">
        <v>29187000</v>
      </c>
      <c r="AE2705" s="103">
        <v>473728</v>
      </c>
      <c r="AF2705" s="103">
        <v>625000</v>
      </c>
      <c r="AG2705" s="103">
        <v>0</v>
      </c>
      <c r="AH2705" s="103">
        <v>1879608.0701754387</v>
      </c>
      <c r="BE2705" s="62" t="str">
        <f t="shared" si="337"/>
        <v>PaaSSQLsobreWindowsPlataMediaServidordeUsoAvanzadoHostingfísicoVersión2008R2NANANANANANANANANANAPaaS/M</v>
      </c>
      <c r="BH2705">
        <f t="shared" si="338"/>
        <v>0</v>
      </c>
      <c r="BI2705">
        <f t="shared" si="339"/>
        <v>0</v>
      </c>
      <c r="BJ2705">
        <f t="shared" si="340"/>
        <v>0</v>
      </c>
      <c r="BK2705">
        <f t="shared" si="341"/>
        <v>0</v>
      </c>
      <c r="BL2705">
        <f t="shared" si="342"/>
        <v>0</v>
      </c>
      <c r="BM2705">
        <f t="shared" si="343"/>
        <v>0</v>
      </c>
      <c r="BN2705">
        <f t="shared" si="344"/>
        <v>0</v>
      </c>
    </row>
    <row r="2706" spans="1:66" x14ac:dyDescent="0.25">
      <c r="A2706" t="s">
        <v>2769</v>
      </c>
      <c r="B2706" t="s">
        <v>4155</v>
      </c>
      <c r="C2706" t="s">
        <v>3713</v>
      </c>
      <c r="D2706" t="s">
        <v>3724</v>
      </c>
      <c r="E2706" t="s">
        <v>663</v>
      </c>
      <c r="F2706" t="s">
        <v>35</v>
      </c>
      <c r="G2706" t="s">
        <v>656</v>
      </c>
      <c r="H2706" t="s">
        <v>1710</v>
      </c>
      <c r="I2706" t="s">
        <v>3752</v>
      </c>
      <c r="J2706" t="s">
        <v>10</v>
      </c>
      <c r="K2706" t="s">
        <v>10</v>
      </c>
      <c r="L2706" t="s">
        <v>10</v>
      </c>
      <c r="M2706" t="s">
        <v>10</v>
      </c>
      <c r="N2706" t="s">
        <v>10</v>
      </c>
      <c r="O2706" t="s">
        <v>10</v>
      </c>
      <c r="P2706" t="s">
        <v>10</v>
      </c>
      <c r="Q2706" t="s">
        <v>10</v>
      </c>
      <c r="R2706" t="s">
        <v>10</v>
      </c>
      <c r="S2706" t="s">
        <v>10</v>
      </c>
      <c r="T2706" t="s">
        <v>4149</v>
      </c>
      <c r="U2706" s="103">
        <v>93776696.969240263</v>
      </c>
      <c r="V2706" s="103">
        <v>28536968</v>
      </c>
      <c r="W2706" s="103">
        <v>31050000</v>
      </c>
      <c r="X2706" s="103">
        <v>63964681</v>
      </c>
      <c r="Y2706" s="103">
        <v>29137239.72622269</v>
      </c>
      <c r="Z2706" s="103">
        <v>26106453</v>
      </c>
      <c r="AA2706" s="103">
        <v>12843553.859649125</v>
      </c>
      <c r="AB2706" s="103">
        <v>524242885.81544161</v>
      </c>
      <c r="AC2706" s="103">
        <v>2853696</v>
      </c>
      <c r="AD2706" s="103">
        <v>29187000</v>
      </c>
      <c r="AE2706" s="103">
        <v>473728</v>
      </c>
      <c r="AF2706" s="103">
        <v>625000</v>
      </c>
      <c r="AG2706" s="103">
        <v>0</v>
      </c>
      <c r="AH2706" s="103">
        <v>1879608.0701754387</v>
      </c>
      <c r="BE2706" s="62" t="str">
        <f t="shared" si="337"/>
        <v>PaaSSQLsobreWindowsPlataMediaServidordeUsoAvanzadoHostingfísicoVersión2012NANANANANANANANANANAPaaS/M</v>
      </c>
      <c r="BH2706">
        <f t="shared" si="338"/>
        <v>0</v>
      </c>
      <c r="BI2706">
        <f t="shared" si="339"/>
        <v>0</v>
      </c>
      <c r="BJ2706">
        <f t="shared" si="340"/>
        <v>0</v>
      </c>
      <c r="BK2706">
        <f t="shared" si="341"/>
        <v>0</v>
      </c>
      <c r="BL2706">
        <f t="shared" si="342"/>
        <v>0</v>
      </c>
      <c r="BM2706">
        <f t="shared" si="343"/>
        <v>0</v>
      </c>
      <c r="BN2706">
        <f t="shared" si="344"/>
        <v>0</v>
      </c>
    </row>
    <row r="2707" spans="1:66" x14ac:dyDescent="0.25">
      <c r="A2707" t="s">
        <v>2819</v>
      </c>
      <c r="B2707" t="s">
        <v>4155</v>
      </c>
      <c r="C2707" t="s">
        <v>3713</v>
      </c>
      <c r="D2707" t="s">
        <v>3724</v>
      </c>
      <c r="E2707" t="s">
        <v>663</v>
      </c>
      <c r="F2707" t="s">
        <v>35</v>
      </c>
      <c r="G2707" t="s">
        <v>656</v>
      </c>
      <c r="H2707" t="s">
        <v>1710</v>
      </c>
      <c r="I2707" t="s">
        <v>3753</v>
      </c>
      <c r="J2707" t="s">
        <v>10</v>
      </c>
      <c r="K2707" t="s">
        <v>10</v>
      </c>
      <c r="L2707" t="s">
        <v>10</v>
      </c>
      <c r="M2707" t="s">
        <v>10</v>
      </c>
      <c r="N2707" t="s">
        <v>10</v>
      </c>
      <c r="O2707" t="s">
        <v>10</v>
      </c>
      <c r="P2707" t="s">
        <v>10</v>
      </c>
      <c r="Q2707" t="s">
        <v>10</v>
      </c>
      <c r="R2707" t="s">
        <v>10</v>
      </c>
      <c r="S2707" t="s">
        <v>10</v>
      </c>
      <c r="T2707" t="s">
        <v>4149</v>
      </c>
      <c r="U2707" s="103">
        <v>93776696.969240263</v>
      </c>
      <c r="V2707" s="103">
        <v>28536968</v>
      </c>
      <c r="W2707" s="103">
        <v>31050000</v>
      </c>
      <c r="X2707" s="103">
        <v>63964681</v>
      </c>
      <c r="Y2707" s="103">
        <v>29137239.72622269</v>
      </c>
      <c r="Z2707" s="103">
        <v>26106453</v>
      </c>
      <c r="AA2707" s="103">
        <v>12843553.859649125</v>
      </c>
      <c r="AB2707" s="103">
        <v>524242885.81544161</v>
      </c>
      <c r="AC2707" s="103">
        <v>2853696</v>
      </c>
      <c r="AD2707" s="103">
        <v>29187000</v>
      </c>
      <c r="AE2707" s="103">
        <v>473728</v>
      </c>
      <c r="AF2707" s="103">
        <v>625000</v>
      </c>
      <c r="AG2707" s="103">
        <v>0</v>
      </c>
      <c r="AH2707" s="103">
        <v>1879608.0701754387</v>
      </c>
      <c r="BE2707" s="62" t="str">
        <f t="shared" si="337"/>
        <v>PaaSSQLsobreWindowsPlataMediaServidordeUsoAvanzadoHostingfísicoVersión2014NANANANANANANANANANAPaaS/M</v>
      </c>
      <c r="BH2707">
        <f t="shared" si="338"/>
        <v>0</v>
      </c>
      <c r="BI2707">
        <f t="shared" si="339"/>
        <v>0</v>
      </c>
      <c r="BJ2707">
        <f t="shared" si="340"/>
        <v>0</v>
      </c>
      <c r="BK2707">
        <f t="shared" si="341"/>
        <v>0</v>
      </c>
      <c r="BL2707">
        <f t="shared" si="342"/>
        <v>0</v>
      </c>
      <c r="BM2707">
        <f t="shared" si="343"/>
        <v>0</v>
      </c>
      <c r="BN2707">
        <f t="shared" si="344"/>
        <v>0</v>
      </c>
    </row>
    <row r="2708" spans="1:66" x14ac:dyDescent="0.25">
      <c r="A2708" t="s">
        <v>2869</v>
      </c>
      <c r="B2708" t="s">
        <v>4155</v>
      </c>
      <c r="C2708" t="s">
        <v>3713</v>
      </c>
      <c r="D2708" t="s">
        <v>3724</v>
      </c>
      <c r="E2708" t="s">
        <v>663</v>
      </c>
      <c r="F2708" t="s">
        <v>35</v>
      </c>
      <c r="G2708" t="s">
        <v>656</v>
      </c>
      <c r="H2708" t="s">
        <v>1710</v>
      </c>
      <c r="I2708" t="s">
        <v>3754</v>
      </c>
      <c r="J2708" t="s">
        <v>10</v>
      </c>
      <c r="K2708" t="s">
        <v>10</v>
      </c>
      <c r="L2708" t="s">
        <v>10</v>
      </c>
      <c r="M2708" t="s">
        <v>10</v>
      </c>
      <c r="N2708" t="s">
        <v>10</v>
      </c>
      <c r="O2708" t="s">
        <v>10</v>
      </c>
      <c r="P2708" t="s">
        <v>10</v>
      </c>
      <c r="Q2708" t="s">
        <v>10</v>
      </c>
      <c r="R2708" t="s">
        <v>10</v>
      </c>
      <c r="S2708" t="s">
        <v>10</v>
      </c>
      <c r="T2708" t="s">
        <v>4149</v>
      </c>
      <c r="U2708" s="103">
        <v>93776696.969240263</v>
      </c>
      <c r="V2708" s="103">
        <v>28536968</v>
      </c>
      <c r="W2708" s="103">
        <v>31050000</v>
      </c>
      <c r="X2708" s="103">
        <v>63964681</v>
      </c>
      <c r="Y2708" s="103">
        <v>29137239.72622269</v>
      </c>
      <c r="Z2708" s="103">
        <v>26106453</v>
      </c>
      <c r="AA2708" s="103">
        <v>12843553.859649125</v>
      </c>
      <c r="AB2708" s="103">
        <v>524242885.81544161</v>
      </c>
      <c r="AC2708" s="103">
        <v>2853696</v>
      </c>
      <c r="AD2708" s="103">
        <v>29187000</v>
      </c>
      <c r="AE2708" s="103">
        <v>473728</v>
      </c>
      <c r="AF2708" s="103">
        <v>625000</v>
      </c>
      <c r="AG2708" s="103">
        <v>0</v>
      </c>
      <c r="AH2708" s="103">
        <v>1879608.0701754387</v>
      </c>
      <c r="BE2708" s="62" t="str">
        <f t="shared" si="337"/>
        <v>PaaSSQLsobreWindowsPlataMediaServidordeUsoAvanzadoHostingfísicoVersión2016NANANANANANANANANANAPaaS/M</v>
      </c>
      <c r="BH2708">
        <f t="shared" si="338"/>
        <v>0</v>
      </c>
      <c r="BI2708">
        <f t="shared" si="339"/>
        <v>0</v>
      </c>
      <c r="BJ2708">
        <f t="shared" si="340"/>
        <v>0</v>
      </c>
      <c r="BK2708">
        <f t="shared" si="341"/>
        <v>0</v>
      </c>
      <c r="BL2708">
        <f t="shared" si="342"/>
        <v>0</v>
      </c>
      <c r="BM2708">
        <f t="shared" si="343"/>
        <v>0</v>
      </c>
      <c r="BN2708">
        <f t="shared" si="344"/>
        <v>0</v>
      </c>
    </row>
    <row r="2709" spans="1:66" x14ac:dyDescent="0.25">
      <c r="A2709" t="s">
        <v>2679</v>
      </c>
      <c r="B2709" t="s">
        <v>4155</v>
      </c>
      <c r="C2709" t="s">
        <v>3713</v>
      </c>
      <c r="D2709" t="s">
        <v>3724</v>
      </c>
      <c r="E2709" t="s">
        <v>663</v>
      </c>
      <c r="F2709" t="s">
        <v>35</v>
      </c>
      <c r="G2709" t="s">
        <v>656</v>
      </c>
      <c r="H2709" t="s">
        <v>1711</v>
      </c>
      <c r="I2709" t="s">
        <v>3750</v>
      </c>
      <c r="J2709" t="s">
        <v>10</v>
      </c>
      <c r="K2709" t="s">
        <v>10</v>
      </c>
      <c r="L2709" t="s">
        <v>10</v>
      </c>
      <c r="M2709" t="s">
        <v>10</v>
      </c>
      <c r="N2709" t="s">
        <v>10</v>
      </c>
      <c r="O2709" t="s">
        <v>10</v>
      </c>
      <c r="P2709" t="s">
        <v>10</v>
      </c>
      <c r="Q2709" t="s">
        <v>10</v>
      </c>
      <c r="R2709" t="s">
        <v>10</v>
      </c>
      <c r="S2709" t="s">
        <v>10</v>
      </c>
      <c r="T2709" t="s">
        <v>4149</v>
      </c>
      <c r="U2709" s="103">
        <v>90471286.938595966</v>
      </c>
      <c r="V2709" s="103">
        <v>27113198</v>
      </c>
      <c r="W2709" s="103">
        <v>41485000</v>
      </c>
      <c r="X2709" s="103">
        <v>68061953</v>
      </c>
      <c r="Y2709" s="103">
        <v>54148500</v>
      </c>
      <c r="Z2709" s="103">
        <v>43067106</v>
      </c>
      <c r="AA2709" s="103">
        <v>14711034.88888889</v>
      </c>
      <c r="AB2709" s="103">
        <v>483139159.55778056</v>
      </c>
      <c r="AC2709" s="103">
        <v>2711319</v>
      </c>
      <c r="AD2709" s="103">
        <v>9196000</v>
      </c>
      <c r="AE2709" s="103">
        <v>499033</v>
      </c>
      <c r="AF2709" s="103">
        <v>625000</v>
      </c>
      <c r="AG2709" s="103">
        <v>0</v>
      </c>
      <c r="AH2709" s="103">
        <v>2183718.5555555555</v>
      </c>
      <c r="BE2709" s="62" t="str">
        <f t="shared" si="337"/>
        <v>PaaSSQLsobreWindowsPlataMediaServidordeUsoAvanzadoHostingvirtualVersión2008NANANANANANANANANANAPaaS/M</v>
      </c>
      <c r="BH2709">
        <f t="shared" si="338"/>
        <v>0</v>
      </c>
      <c r="BI2709">
        <f t="shared" si="339"/>
        <v>0</v>
      </c>
      <c r="BJ2709">
        <f t="shared" si="340"/>
        <v>0</v>
      </c>
      <c r="BK2709">
        <f t="shared" si="341"/>
        <v>0</v>
      </c>
      <c r="BL2709">
        <f t="shared" si="342"/>
        <v>0</v>
      </c>
      <c r="BM2709">
        <f t="shared" si="343"/>
        <v>0</v>
      </c>
      <c r="BN2709">
        <f t="shared" si="344"/>
        <v>0</v>
      </c>
    </row>
    <row r="2710" spans="1:66" x14ac:dyDescent="0.25">
      <c r="A2710" t="s">
        <v>2729</v>
      </c>
      <c r="B2710" t="s">
        <v>4155</v>
      </c>
      <c r="C2710" t="s">
        <v>3713</v>
      </c>
      <c r="D2710" t="s">
        <v>3724</v>
      </c>
      <c r="E2710" t="s">
        <v>663</v>
      </c>
      <c r="F2710" t="s">
        <v>35</v>
      </c>
      <c r="G2710" t="s">
        <v>656</v>
      </c>
      <c r="H2710" t="s">
        <v>1711</v>
      </c>
      <c r="I2710" t="s">
        <v>3751</v>
      </c>
      <c r="J2710" t="s">
        <v>10</v>
      </c>
      <c r="K2710" t="s">
        <v>10</v>
      </c>
      <c r="L2710" t="s">
        <v>10</v>
      </c>
      <c r="M2710" t="s">
        <v>10</v>
      </c>
      <c r="N2710" t="s">
        <v>10</v>
      </c>
      <c r="O2710" t="s">
        <v>10</v>
      </c>
      <c r="P2710" t="s">
        <v>10</v>
      </c>
      <c r="Q2710" t="s">
        <v>10</v>
      </c>
      <c r="R2710" t="s">
        <v>10</v>
      </c>
      <c r="S2710" t="s">
        <v>10</v>
      </c>
      <c r="T2710" t="s">
        <v>4149</v>
      </c>
      <c r="U2710" s="103">
        <v>90471286.938595966</v>
      </c>
      <c r="V2710" s="103">
        <v>27113198</v>
      </c>
      <c r="W2710" s="103">
        <v>41485000</v>
      </c>
      <c r="X2710" s="103">
        <v>68061953</v>
      </c>
      <c r="Y2710" s="103">
        <v>54148500</v>
      </c>
      <c r="Z2710" s="103">
        <v>43067106</v>
      </c>
      <c r="AA2710" s="103">
        <v>14711034.88888889</v>
      </c>
      <c r="AB2710" s="103">
        <v>483139159.55778056</v>
      </c>
      <c r="AC2710" s="103">
        <v>2711319</v>
      </c>
      <c r="AD2710" s="103">
        <v>9196000</v>
      </c>
      <c r="AE2710" s="103">
        <v>499033</v>
      </c>
      <c r="AF2710" s="103">
        <v>625000</v>
      </c>
      <c r="AG2710" s="103">
        <v>0</v>
      </c>
      <c r="AH2710" s="103">
        <v>2183718.5555555555</v>
      </c>
      <c r="BE2710" s="62" t="str">
        <f t="shared" si="337"/>
        <v>PaaSSQLsobreWindowsPlataMediaServidordeUsoAvanzadoHostingvirtualVersión2008R2NANANANANANANANANANAPaaS/M</v>
      </c>
      <c r="BH2710">
        <f t="shared" si="338"/>
        <v>0</v>
      </c>
      <c r="BI2710">
        <f t="shared" si="339"/>
        <v>0</v>
      </c>
      <c r="BJ2710">
        <f t="shared" si="340"/>
        <v>0</v>
      </c>
      <c r="BK2710">
        <f t="shared" si="341"/>
        <v>0</v>
      </c>
      <c r="BL2710">
        <f t="shared" si="342"/>
        <v>0</v>
      </c>
      <c r="BM2710">
        <f t="shared" si="343"/>
        <v>0</v>
      </c>
      <c r="BN2710">
        <f t="shared" si="344"/>
        <v>0</v>
      </c>
    </row>
    <row r="2711" spans="1:66" x14ac:dyDescent="0.25">
      <c r="A2711" t="s">
        <v>2779</v>
      </c>
      <c r="B2711" t="s">
        <v>4155</v>
      </c>
      <c r="C2711" t="s">
        <v>3713</v>
      </c>
      <c r="D2711" t="s">
        <v>3724</v>
      </c>
      <c r="E2711" t="s">
        <v>663</v>
      </c>
      <c r="F2711" t="s">
        <v>35</v>
      </c>
      <c r="G2711" t="s">
        <v>656</v>
      </c>
      <c r="H2711" t="s">
        <v>1711</v>
      </c>
      <c r="I2711" t="s">
        <v>3752</v>
      </c>
      <c r="J2711" t="s">
        <v>10</v>
      </c>
      <c r="K2711" t="s">
        <v>10</v>
      </c>
      <c r="L2711" t="s">
        <v>10</v>
      </c>
      <c r="M2711" t="s">
        <v>10</v>
      </c>
      <c r="N2711" t="s">
        <v>10</v>
      </c>
      <c r="O2711" t="s">
        <v>10</v>
      </c>
      <c r="P2711" t="s">
        <v>10</v>
      </c>
      <c r="Q2711" t="s">
        <v>10</v>
      </c>
      <c r="R2711" t="s">
        <v>10</v>
      </c>
      <c r="S2711" t="s">
        <v>10</v>
      </c>
      <c r="T2711" t="s">
        <v>4149</v>
      </c>
      <c r="U2711" s="103">
        <v>90471286.938595966</v>
      </c>
      <c r="V2711" s="103">
        <v>27113198</v>
      </c>
      <c r="W2711" s="103">
        <v>41485000</v>
      </c>
      <c r="X2711" s="103">
        <v>68061953</v>
      </c>
      <c r="Y2711" s="103">
        <v>54148500</v>
      </c>
      <c r="Z2711" s="103">
        <v>43067106</v>
      </c>
      <c r="AA2711" s="103">
        <v>14711034.88888889</v>
      </c>
      <c r="AB2711" s="103">
        <v>483139159.55778056</v>
      </c>
      <c r="AC2711" s="103">
        <v>2711319</v>
      </c>
      <c r="AD2711" s="103">
        <v>9196000</v>
      </c>
      <c r="AE2711" s="103">
        <v>499033</v>
      </c>
      <c r="AF2711" s="103">
        <v>625000</v>
      </c>
      <c r="AG2711" s="103">
        <v>0</v>
      </c>
      <c r="AH2711" s="103">
        <v>2183718.5555555555</v>
      </c>
      <c r="BE2711" s="62" t="str">
        <f t="shared" si="337"/>
        <v>PaaSSQLsobreWindowsPlataMediaServidordeUsoAvanzadoHostingvirtualVersión2012NANANANANANANANANANAPaaS/M</v>
      </c>
      <c r="BH2711">
        <f t="shared" si="338"/>
        <v>0</v>
      </c>
      <c r="BI2711">
        <f t="shared" si="339"/>
        <v>0</v>
      </c>
      <c r="BJ2711">
        <f t="shared" si="340"/>
        <v>0</v>
      </c>
      <c r="BK2711">
        <f t="shared" si="341"/>
        <v>0</v>
      </c>
      <c r="BL2711">
        <f t="shared" si="342"/>
        <v>0</v>
      </c>
      <c r="BM2711">
        <f t="shared" si="343"/>
        <v>0</v>
      </c>
      <c r="BN2711">
        <f t="shared" si="344"/>
        <v>0</v>
      </c>
    </row>
    <row r="2712" spans="1:66" x14ac:dyDescent="0.25">
      <c r="A2712" t="s">
        <v>2829</v>
      </c>
      <c r="B2712" t="s">
        <v>4155</v>
      </c>
      <c r="C2712" t="s">
        <v>3713</v>
      </c>
      <c r="D2712" t="s">
        <v>3724</v>
      </c>
      <c r="E2712" t="s">
        <v>663</v>
      </c>
      <c r="F2712" t="s">
        <v>35</v>
      </c>
      <c r="G2712" t="s">
        <v>656</v>
      </c>
      <c r="H2712" t="s">
        <v>1711</v>
      </c>
      <c r="I2712" t="s">
        <v>3753</v>
      </c>
      <c r="J2712" t="s">
        <v>10</v>
      </c>
      <c r="K2712" t="s">
        <v>10</v>
      </c>
      <c r="L2712" t="s">
        <v>10</v>
      </c>
      <c r="M2712" t="s">
        <v>10</v>
      </c>
      <c r="N2712" t="s">
        <v>10</v>
      </c>
      <c r="O2712" t="s">
        <v>10</v>
      </c>
      <c r="P2712" t="s">
        <v>10</v>
      </c>
      <c r="Q2712" t="s">
        <v>10</v>
      </c>
      <c r="R2712" t="s">
        <v>10</v>
      </c>
      <c r="S2712" t="s">
        <v>10</v>
      </c>
      <c r="T2712" t="s">
        <v>4149</v>
      </c>
      <c r="U2712" s="103">
        <v>90471286.938595966</v>
      </c>
      <c r="V2712" s="103">
        <v>27113198</v>
      </c>
      <c r="W2712" s="103">
        <v>41485000</v>
      </c>
      <c r="X2712" s="103">
        <v>68061953</v>
      </c>
      <c r="Y2712" s="103">
        <v>54148500</v>
      </c>
      <c r="Z2712" s="103">
        <v>43067106</v>
      </c>
      <c r="AA2712" s="103">
        <v>14711034.88888889</v>
      </c>
      <c r="AB2712" s="103">
        <v>483139159.55778056</v>
      </c>
      <c r="AC2712" s="103">
        <v>2711319</v>
      </c>
      <c r="AD2712" s="103">
        <v>9196000</v>
      </c>
      <c r="AE2712" s="103">
        <v>499033</v>
      </c>
      <c r="AF2712" s="103">
        <v>625000</v>
      </c>
      <c r="AG2712" s="103">
        <v>0</v>
      </c>
      <c r="AH2712" s="103">
        <v>2183718.5555555555</v>
      </c>
      <c r="BE2712" s="62" t="str">
        <f t="shared" si="337"/>
        <v>PaaSSQLsobreWindowsPlataMediaServidordeUsoAvanzadoHostingvirtualVersión2014NANANANANANANANANANAPaaS/M</v>
      </c>
      <c r="BH2712">
        <f t="shared" si="338"/>
        <v>0</v>
      </c>
      <c r="BI2712">
        <f t="shared" si="339"/>
        <v>0</v>
      </c>
      <c r="BJ2712">
        <f t="shared" si="340"/>
        <v>0</v>
      </c>
      <c r="BK2712">
        <f t="shared" si="341"/>
        <v>0</v>
      </c>
      <c r="BL2712">
        <f t="shared" si="342"/>
        <v>0</v>
      </c>
      <c r="BM2712">
        <f t="shared" si="343"/>
        <v>0</v>
      </c>
      <c r="BN2712">
        <f t="shared" si="344"/>
        <v>0</v>
      </c>
    </row>
    <row r="2713" spans="1:66" x14ac:dyDescent="0.25">
      <c r="A2713" t="s">
        <v>2879</v>
      </c>
      <c r="B2713" t="s">
        <v>4155</v>
      </c>
      <c r="C2713" t="s">
        <v>3713</v>
      </c>
      <c r="D2713" t="s">
        <v>3724</v>
      </c>
      <c r="E2713" t="s">
        <v>663</v>
      </c>
      <c r="F2713" t="s">
        <v>35</v>
      </c>
      <c r="G2713" t="s">
        <v>656</v>
      </c>
      <c r="H2713" t="s">
        <v>1711</v>
      </c>
      <c r="I2713" t="s">
        <v>3754</v>
      </c>
      <c r="J2713" t="s">
        <v>10</v>
      </c>
      <c r="K2713" t="s">
        <v>10</v>
      </c>
      <c r="L2713" t="s">
        <v>10</v>
      </c>
      <c r="M2713" t="s">
        <v>10</v>
      </c>
      <c r="N2713" t="s">
        <v>10</v>
      </c>
      <c r="O2713" t="s">
        <v>10</v>
      </c>
      <c r="P2713" t="s">
        <v>10</v>
      </c>
      <c r="Q2713" t="s">
        <v>10</v>
      </c>
      <c r="R2713" t="s">
        <v>10</v>
      </c>
      <c r="S2713" t="s">
        <v>10</v>
      </c>
      <c r="T2713" t="s">
        <v>4149</v>
      </c>
      <c r="U2713" s="103">
        <v>90471286.938595966</v>
      </c>
      <c r="V2713" s="103">
        <v>27113198</v>
      </c>
      <c r="W2713" s="103">
        <v>41485000</v>
      </c>
      <c r="X2713" s="103">
        <v>68061953</v>
      </c>
      <c r="Y2713" s="103">
        <v>54148500</v>
      </c>
      <c r="Z2713" s="103">
        <v>43067106</v>
      </c>
      <c r="AA2713" s="103">
        <v>14711034.88888889</v>
      </c>
      <c r="AB2713" s="103">
        <v>483139159.55778056</v>
      </c>
      <c r="AC2713" s="103">
        <v>2711319</v>
      </c>
      <c r="AD2713" s="103">
        <v>9196000</v>
      </c>
      <c r="AE2713" s="103">
        <v>499033</v>
      </c>
      <c r="AF2713" s="103">
        <v>625000</v>
      </c>
      <c r="AG2713" s="103">
        <v>0</v>
      </c>
      <c r="AH2713" s="103">
        <v>2183718.5555555555</v>
      </c>
      <c r="BE2713" s="62" t="str">
        <f t="shared" si="337"/>
        <v>PaaSSQLsobreWindowsPlataMediaServidordeUsoAvanzadoHostingvirtualVersión2016NANANANANANANANANANAPaaS/M</v>
      </c>
      <c r="BH2713">
        <f t="shared" si="338"/>
        <v>0</v>
      </c>
      <c r="BI2713">
        <f t="shared" si="339"/>
        <v>0</v>
      </c>
      <c r="BJ2713">
        <f t="shared" si="340"/>
        <v>0</v>
      </c>
      <c r="BK2713">
        <f t="shared" si="341"/>
        <v>0</v>
      </c>
      <c r="BL2713">
        <f t="shared" si="342"/>
        <v>0</v>
      </c>
      <c r="BM2713">
        <f t="shared" si="343"/>
        <v>0</v>
      </c>
      <c r="BN2713">
        <f t="shared" si="344"/>
        <v>0</v>
      </c>
    </row>
    <row r="2714" spans="1:66" x14ac:dyDescent="0.25">
      <c r="A2714" t="s">
        <v>2663</v>
      </c>
      <c r="B2714" t="s">
        <v>4155</v>
      </c>
      <c r="C2714" t="s">
        <v>3713</v>
      </c>
      <c r="D2714" t="s">
        <v>3724</v>
      </c>
      <c r="E2714" t="s">
        <v>663</v>
      </c>
      <c r="F2714" t="s">
        <v>35</v>
      </c>
      <c r="G2714" t="s">
        <v>653</v>
      </c>
      <c r="H2714" t="s">
        <v>1710</v>
      </c>
      <c r="I2714" t="s">
        <v>3750</v>
      </c>
      <c r="J2714" t="s">
        <v>10</v>
      </c>
      <c r="K2714" t="s">
        <v>10</v>
      </c>
      <c r="L2714" t="s">
        <v>10</v>
      </c>
      <c r="M2714" t="s">
        <v>10</v>
      </c>
      <c r="N2714" t="s">
        <v>10</v>
      </c>
      <c r="O2714" t="s">
        <v>10</v>
      </c>
      <c r="P2714" t="s">
        <v>10</v>
      </c>
      <c r="Q2714" t="s">
        <v>10</v>
      </c>
      <c r="R2714" t="s">
        <v>10</v>
      </c>
      <c r="S2714" t="s">
        <v>10</v>
      </c>
      <c r="T2714" t="s">
        <v>4149</v>
      </c>
      <c r="U2714" s="103">
        <v>17388156.994873375</v>
      </c>
      <c r="V2714" s="103">
        <v>16919591</v>
      </c>
      <c r="W2714" s="103">
        <v>6600000</v>
      </c>
      <c r="X2714" s="103">
        <v>11194322</v>
      </c>
      <c r="Y2714" s="103">
        <v>7446331.3928893581</v>
      </c>
      <c r="Z2714" s="103">
        <v>6124059</v>
      </c>
      <c r="AA2714" s="103">
        <v>6378445.5263157897</v>
      </c>
      <c r="AB2714" s="103">
        <v>103093579.96924026</v>
      </c>
      <c r="AC2714" s="103">
        <v>1691959</v>
      </c>
      <c r="AD2714" s="103">
        <v>3432000</v>
      </c>
      <c r="AE2714" s="103">
        <v>473728</v>
      </c>
      <c r="AF2714" s="103">
        <v>625000</v>
      </c>
      <c r="AG2714" s="103">
        <v>0</v>
      </c>
      <c r="AH2714" s="103">
        <v>1813752.8070175441</v>
      </c>
      <c r="BE2714" s="62" t="str">
        <f t="shared" si="337"/>
        <v>PaaSSQLsobreWindowsPlataMediaServidordeUsoBásicoHostingfísicoVersión2008NANANANANANANANANANAPaaS/M</v>
      </c>
      <c r="BH2714">
        <f t="shared" si="338"/>
        <v>0</v>
      </c>
      <c r="BI2714">
        <f t="shared" si="339"/>
        <v>0</v>
      </c>
      <c r="BJ2714">
        <f t="shared" si="340"/>
        <v>0</v>
      </c>
      <c r="BK2714">
        <f t="shared" si="341"/>
        <v>0</v>
      </c>
      <c r="BL2714">
        <f t="shared" si="342"/>
        <v>0</v>
      </c>
      <c r="BM2714">
        <f t="shared" si="343"/>
        <v>0</v>
      </c>
      <c r="BN2714">
        <f t="shared" si="344"/>
        <v>0</v>
      </c>
    </row>
    <row r="2715" spans="1:66" x14ac:dyDescent="0.25">
      <c r="A2715" t="s">
        <v>2713</v>
      </c>
      <c r="B2715" t="s">
        <v>4155</v>
      </c>
      <c r="C2715" t="s">
        <v>3713</v>
      </c>
      <c r="D2715" t="s">
        <v>3724</v>
      </c>
      <c r="E2715" t="s">
        <v>663</v>
      </c>
      <c r="F2715" t="s">
        <v>35</v>
      </c>
      <c r="G2715" t="s">
        <v>653</v>
      </c>
      <c r="H2715" t="s">
        <v>1710</v>
      </c>
      <c r="I2715" t="s">
        <v>3751</v>
      </c>
      <c r="J2715" t="s">
        <v>10</v>
      </c>
      <c r="K2715" t="s">
        <v>10</v>
      </c>
      <c r="L2715" t="s">
        <v>10</v>
      </c>
      <c r="M2715" t="s">
        <v>10</v>
      </c>
      <c r="N2715" t="s">
        <v>10</v>
      </c>
      <c r="O2715" t="s">
        <v>10</v>
      </c>
      <c r="P2715" t="s">
        <v>10</v>
      </c>
      <c r="Q2715" t="s">
        <v>10</v>
      </c>
      <c r="R2715" t="s">
        <v>10</v>
      </c>
      <c r="S2715" t="s">
        <v>10</v>
      </c>
      <c r="T2715" t="s">
        <v>4149</v>
      </c>
      <c r="U2715" s="103">
        <v>17388156.994873375</v>
      </c>
      <c r="V2715" s="103">
        <v>16919591</v>
      </c>
      <c r="W2715" s="103">
        <v>6600000</v>
      </c>
      <c r="X2715" s="103">
        <v>11194322</v>
      </c>
      <c r="Y2715" s="103">
        <v>7446331.3928893581</v>
      </c>
      <c r="Z2715" s="103">
        <v>6124059</v>
      </c>
      <c r="AA2715" s="103">
        <v>6378445.5263157897</v>
      </c>
      <c r="AB2715" s="103">
        <v>103093579.96924026</v>
      </c>
      <c r="AC2715" s="103">
        <v>1691959</v>
      </c>
      <c r="AD2715" s="103">
        <v>3432000</v>
      </c>
      <c r="AE2715" s="103">
        <v>473728</v>
      </c>
      <c r="AF2715" s="103">
        <v>625000</v>
      </c>
      <c r="AG2715" s="103">
        <v>0</v>
      </c>
      <c r="AH2715" s="103">
        <v>1813752.8070175441</v>
      </c>
      <c r="BE2715" s="62" t="str">
        <f t="shared" si="337"/>
        <v>PaaSSQLsobreWindowsPlataMediaServidordeUsoBásicoHostingfísicoVersión2008R2NANANANANANANANANANAPaaS/M</v>
      </c>
      <c r="BH2715">
        <f t="shared" si="338"/>
        <v>0</v>
      </c>
      <c r="BI2715">
        <f t="shared" si="339"/>
        <v>0</v>
      </c>
      <c r="BJ2715">
        <f t="shared" si="340"/>
        <v>0</v>
      </c>
      <c r="BK2715">
        <f t="shared" si="341"/>
        <v>0</v>
      </c>
      <c r="BL2715">
        <f t="shared" si="342"/>
        <v>0</v>
      </c>
      <c r="BM2715">
        <f t="shared" si="343"/>
        <v>0</v>
      </c>
      <c r="BN2715">
        <f t="shared" si="344"/>
        <v>0</v>
      </c>
    </row>
    <row r="2716" spans="1:66" x14ac:dyDescent="0.25">
      <c r="A2716" t="s">
        <v>2763</v>
      </c>
      <c r="B2716" t="s">
        <v>4155</v>
      </c>
      <c r="C2716" t="s">
        <v>3713</v>
      </c>
      <c r="D2716" t="s">
        <v>3724</v>
      </c>
      <c r="E2716" t="s">
        <v>663</v>
      </c>
      <c r="F2716" t="s">
        <v>35</v>
      </c>
      <c r="G2716" t="s">
        <v>653</v>
      </c>
      <c r="H2716" t="s">
        <v>1710</v>
      </c>
      <c r="I2716" t="s">
        <v>3752</v>
      </c>
      <c r="J2716" t="s">
        <v>10</v>
      </c>
      <c r="K2716" t="s">
        <v>10</v>
      </c>
      <c r="L2716" t="s">
        <v>10</v>
      </c>
      <c r="M2716" t="s">
        <v>10</v>
      </c>
      <c r="N2716" t="s">
        <v>10</v>
      </c>
      <c r="O2716" t="s">
        <v>10</v>
      </c>
      <c r="P2716" t="s">
        <v>10</v>
      </c>
      <c r="Q2716" t="s">
        <v>10</v>
      </c>
      <c r="R2716" t="s">
        <v>10</v>
      </c>
      <c r="S2716" t="s">
        <v>10</v>
      </c>
      <c r="T2716" t="s">
        <v>4149</v>
      </c>
      <c r="U2716" s="103">
        <v>17388156.994873375</v>
      </c>
      <c r="V2716" s="103">
        <v>16919591</v>
      </c>
      <c r="W2716" s="103">
        <v>6600000</v>
      </c>
      <c r="X2716" s="103">
        <v>11194322</v>
      </c>
      <c r="Y2716" s="103">
        <v>7446331.3928893581</v>
      </c>
      <c r="Z2716" s="103">
        <v>6124059</v>
      </c>
      <c r="AA2716" s="103">
        <v>6378445.5263157897</v>
      </c>
      <c r="AB2716" s="103">
        <v>103093579.96924026</v>
      </c>
      <c r="AC2716" s="103">
        <v>1691959</v>
      </c>
      <c r="AD2716" s="103">
        <v>3432000</v>
      </c>
      <c r="AE2716" s="103">
        <v>473728</v>
      </c>
      <c r="AF2716" s="103">
        <v>625000</v>
      </c>
      <c r="AG2716" s="103">
        <v>0</v>
      </c>
      <c r="AH2716" s="103">
        <v>1813752.8070175441</v>
      </c>
      <c r="BE2716" s="62" t="str">
        <f t="shared" si="337"/>
        <v>PaaSSQLsobreWindowsPlataMediaServidordeUsoBásicoHostingfísicoVersión2012NANANANANANANANANANAPaaS/M</v>
      </c>
      <c r="BH2716">
        <f t="shared" si="338"/>
        <v>0</v>
      </c>
      <c r="BI2716">
        <f t="shared" si="339"/>
        <v>0</v>
      </c>
      <c r="BJ2716">
        <f t="shared" si="340"/>
        <v>0</v>
      </c>
      <c r="BK2716">
        <f t="shared" si="341"/>
        <v>0</v>
      </c>
      <c r="BL2716">
        <f t="shared" si="342"/>
        <v>0</v>
      </c>
      <c r="BM2716">
        <f t="shared" si="343"/>
        <v>0</v>
      </c>
      <c r="BN2716">
        <f t="shared" si="344"/>
        <v>0</v>
      </c>
    </row>
    <row r="2717" spans="1:66" x14ac:dyDescent="0.25">
      <c r="A2717" t="s">
        <v>2813</v>
      </c>
      <c r="B2717" t="s">
        <v>4155</v>
      </c>
      <c r="C2717" t="s">
        <v>3713</v>
      </c>
      <c r="D2717" t="s">
        <v>3724</v>
      </c>
      <c r="E2717" t="s">
        <v>663</v>
      </c>
      <c r="F2717" t="s">
        <v>35</v>
      </c>
      <c r="G2717" t="s">
        <v>653</v>
      </c>
      <c r="H2717" t="s">
        <v>1710</v>
      </c>
      <c r="I2717" t="s">
        <v>3753</v>
      </c>
      <c r="J2717" t="s">
        <v>10</v>
      </c>
      <c r="K2717" t="s">
        <v>10</v>
      </c>
      <c r="L2717" t="s">
        <v>10</v>
      </c>
      <c r="M2717" t="s">
        <v>10</v>
      </c>
      <c r="N2717" t="s">
        <v>10</v>
      </c>
      <c r="O2717" t="s">
        <v>10</v>
      </c>
      <c r="P2717" t="s">
        <v>10</v>
      </c>
      <c r="Q2717" t="s">
        <v>10</v>
      </c>
      <c r="R2717" t="s">
        <v>10</v>
      </c>
      <c r="S2717" t="s">
        <v>10</v>
      </c>
      <c r="T2717" t="s">
        <v>4149</v>
      </c>
      <c r="U2717" s="103">
        <v>17388156.994873375</v>
      </c>
      <c r="V2717" s="103">
        <v>16919591</v>
      </c>
      <c r="W2717" s="103">
        <v>6600000</v>
      </c>
      <c r="X2717" s="103">
        <v>11194322</v>
      </c>
      <c r="Y2717" s="103">
        <v>7446331.3928893581</v>
      </c>
      <c r="Z2717" s="103">
        <v>6124059</v>
      </c>
      <c r="AA2717" s="103">
        <v>6378445.5263157897</v>
      </c>
      <c r="AB2717" s="103">
        <v>103093579.96924026</v>
      </c>
      <c r="AC2717" s="103">
        <v>1691959</v>
      </c>
      <c r="AD2717" s="103">
        <v>3432000</v>
      </c>
      <c r="AE2717" s="103">
        <v>473728</v>
      </c>
      <c r="AF2717" s="103">
        <v>625000</v>
      </c>
      <c r="AG2717" s="103">
        <v>0</v>
      </c>
      <c r="AH2717" s="103">
        <v>1813752.8070175441</v>
      </c>
      <c r="BE2717" s="62" t="str">
        <f t="shared" si="337"/>
        <v>PaaSSQLsobreWindowsPlataMediaServidordeUsoBásicoHostingfísicoVersión2014NANANANANANANANANANAPaaS/M</v>
      </c>
      <c r="BH2717">
        <f t="shared" si="338"/>
        <v>0</v>
      </c>
      <c r="BI2717">
        <f t="shared" si="339"/>
        <v>0</v>
      </c>
      <c r="BJ2717">
        <f t="shared" si="340"/>
        <v>0</v>
      </c>
      <c r="BK2717">
        <f t="shared" si="341"/>
        <v>0</v>
      </c>
      <c r="BL2717">
        <f t="shared" si="342"/>
        <v>0</v>
      </c>
      <c r="BM2717">
        <f t="shared" si="343"/>
        <v>0</v>
      </c>
      <c r="BN2717">
        <f t="shared" si="344"/>
        <v>0</v>
      </c>
    </row>
    <row r="2718" spans="1:66" x14ac:dyDescent="0.25">
      <c r="A2718" t="s">
        <v>2863</v>
      </c>
      <c r="B2718" t="s">
        <v>4155</v>
      </c>
      <c r="C2718" t="s">
        <v>3713</v>
      </c>
      <c r="D2718" t="s">
        <v>3724</v>
      </c>
      <c r="E2718" t="s">
        <v>663</v>
      </c>
      <c r="F2718" t="s">
        <v>35</v>
      </c>
      <c r="G2718" t="s">
        <v>653</v>
      </c>
      <c r="H2718" t="s">
        <v>1710</v>
      </c>
      <c r="I2718" t="s">
        <v>3754</v>
      </c>
      <c r="J2718" t="s">
        <v>10</v>
      </c>
      <c r="K2718" t="s">
        <v>10</v>
      </c>
      <c r="L2718" t="s">
        <v>10</v>
      </c>
      <c r="M2718" t="s">
        <v>10</v>
      </c>
      <c r="N2718" t="s">
        <v>10</v>
      </c>
      <c r="O2718" t="s">
        <v>10</v>
      </c>
      <c r="P2718" t="s">
        <v>10</v>
      </c>
      <c r="Q2718" t="s">
        <v>10</v>
      </c>
      <c r="R2718" t="s">
        <v>10</v>
      </c>
      <c r="S2718" t="s">
        <v>10</v>
      </c>
      <c r="T2718" t="s">
        <v>4149</v>
      </c>
      <c r="U2718" s="103">
        <v>17388156.994873375</v>
      </c>
      <c r="V2718" s="103">
        <v>16919591</v>
      </c>
      <c r="W2718" s="103">
        <v>6600000</v>
      </c>
      <c r="X2718" s="103">
        <v>11194322</v>
      </c>
      <c r="Y2718" s="103">
        <v>7446331.3928893581</v>
      </c>
      <c r="Z2718" s="103">
        <v>6124059</v>
      </c>
      <c r="AA2718" s="103">
        <v>6378445.5263157897</v>
      </c>
      <c r="AB2718" s="103">
        <v>103093579.96924026</v>
      </c>
      <c r="AC2718" s="103">
        <v>1691959</v>
      </c>
      <c r="AD2718" s="103">
        <v>3432000</v>
      </c>
      <c r="AE2718" s="103">
        <v>473728</v>
      </c>
      <c r="AF2718" s="103">
        <v>625000</v>
      </c>
      <c r="AG2718" s="103">
        <v>0</v>
      </c>
      <c r="AH2718" s="103">
        <v>1813752.8070175441</v>
      </c>
      <c r="BE2718" s="62" t="str">
        <f t="shared" si="337"/>
        <v>PaaSSQLsobreWindowsPlataMediaServidordeUsoBásicoHostingfísicoVersión2016NANANANANANANANANANAPaaS/M</v>
      </c>
      <c r="BH2718">
        <f t="shared" si="338"/>
        <v>0</v>
      </c>
      <c r="BI2718">
        <f t="shared" si="339"/>
        <v>0</v>
      </c>
      <c r="BJ2718">
        <f t="shared" si="340"/>
        <v>0</v>
      </c>
      <c r="BK2718">
        <f t="shared" si="341"/>
        <v>0</v>
      </c>
      <c r="BL2718">
        <f t="shared" si="342"/>
        <v>0</v>
      </c>
      <c r="BM2718">
        <f t="shared" si="343"/>
        <v>0</v>
      </c>
      <c r="BN2718">
        <f t="shared" si="344"/>
        <v>0</v>
      </c>
    </row>
    <row r="2719" spans="1:66" x14ac:dyDescent="0.25">
      <c r="A2719" t="s">
        <v>2673</v>
      </c>
      <c r="B2719" t="s">
        <v>4155</v>
      </c>
      <c r="C2719" t="s">
        <v>3713</v>
      </c>
      <c r="D2719" t="s">
        <v>3724</v>
      </c>
      <c r="E2719" t="s">
        <v>663</v>
      </c>
      <c r="F2719" t="s">
        <v>35</v>
      </c>
      <c r="G2719" t="s">
        <v>653</v>
      </c>
      <c r="H2719" t="s">
        <v>1711</v>
      </c>
      <c r="I2719" t="s">
        <v>3750</v>
      </c>
      <c r="J2719" t="s">
        <v>10</v>
      </c>
      <c r="K2719" t="s">
        <v>10</v>
      </c>
      <c r="L2719" t="s">
        <v>10</v>
      </c>
      <c r="M2719" t="s">
        <v>10</v>
      </c>
      <c r="N2719" t="s">
        <v>10</v>
      </c>
      <c r="O2719" t="s">
        <v>10</v>
      </c>
      <c r="P2719" t="s">
        <v>10</v>
      </c>
      <c r="Q2719" t="s">
        <v>10</v>
      </c>
      <c r="R2719" t="s">
        <v>10</v>
      </c>
      <c r="S2719" t="s">
        <v>10</v>
      </c>
      <c r="T2719" t="s">
        <v>4149</v>
      </c>
      <c r="U2719" s="103">
        <v>17875442.480894096</v>
      </c>
      <c r="V2719" s="103">
        <v>15962703</v>
      </c>
      <c r="W2719" s="103">
        <v>7481000</v>
      </c>
      <c r="X2719" s="103">
        <v>12802407</v>
      </c>
      <c r="Y2719" s="103">
        <v>10312250</v>
      </c>
      <c r="Z2719" s="103">
        <v>7768868</v>
      </c>
      <c r="AA2719" s="103">
        <v>7089226</v>
      </c>
      <c r="AB2719" s="103">
        <v>81131727.340745449</v>
      </c>
      <c r="AC2719" s="103">
        <v>1596270</v>
      </c>
      <c r="AD2719" s="103">
        <v>1564000</v>
      </c>
      <c r="AE2719" s="103">
        <v>373500</v>
      </c>
      <c r="AF2719" s="103">
        <v>625000</v>
      </c>
      <c r="AG2719" s="103">
        <v>0</v>
      </c>
      <c r="AH2719" s="103">
        <v>2183718.5555555555</v>
      </c>
      <c r="BE2719" s="62" t="str">
        <f t="shared" si="337"/>
        <v>PaaSSQLsobreWindowsPlataMediaServidordeUsoBásicoHostingvirtualVersión2008NANANANANANANANANANAPaaS/M</v>
      </c>
      <c r="BH2719">
        <f t="shared" si="338"/>
        <v>0</v>
      </c>
      <c r="BI2719">
        <f t="shared" si="339"/>
        <v>0</v>
      </c>
      <c r="BJ2719">
        <f t="shared" si="340"/>
        <v>0</v>
      </c>
      <c r="BK2719">
        <f t="shared" si="341"/>
        <v>0</v>
      </c>
      <c r="BL2719">
        <f t="shared" si="342"/>
        <v>0</v>
      </c>
      <c r="BM2719">
        <f t="shared" si="343"/>
        <v>0</v>
      </c>
      <c r="BN2719">
        <f t="shared" si="344"/>
        <v>0</v>
      </c>
    </row>
    <row r="2720" spans="1:66" x14ac:dyDescent="0.25">
      <c r="A2720" t="s">
        <v>2723</v>
      </c>
      <c r="B2720" t="s">
        <v>4155</v>
      </c>
      <c r="C2720" t="s">
        <v>3713</v>
      </c>
      <c r="D2720" t="s">
        <v>3724</v>
      </c>
      <c r="E2720" t="s">
        <v>663</v>
      </c>
      <c r="F2720" t="s">
        <v>35</v>
      </c>
      <c r="G2720" t="s">
        <v>653</v>
      </c>
      <c r="H2720" t="s">
        <v>1711</v>
      </c>
      <c r="I2720" t="s">
        <v>3751</v>
      </c>
      <c r="J2720" t="s">
        <v>10</v>
      </c>
      <c r="K2720" t="s">
        <v>10</v>
      </c>
      <c r="L2720" t="s">
        <v>10</v>
      </c>
      <c r="M2720" t="s">
        <v>10</v>
      </c>
      <c r="N2720" t="s">
        <v>10</v>
      </c>
      <c r="O2720" t="s">
        <v>10</v>
      </c>
      <c r="P2720" t="s">
        <v>10</v>
      </c>
      <c r="Q2720" t="s">
        <v>10</v>
      </c>
      <c r="R2720" t="s">
        <v>10</v>
      </c>
      <c r="S2720" t="s">
        <v>10</v>
      </c>
      <c r="T2720" t="s">
        <v>4149</v>
      </c>
      <c r="U2720" s="103">
        <v>17875442.480894096</v>
      </c>
      <c r="V2720" s="103">
        <v>15962703</v>
      </c>
      <c r="W2720" s="103">
        <v>7481000</v>
      </c>
      <c r="X2720" s="103">
        <v>12802407</v>
      </c>
      <c r="Y2720" s="103">
        <v>10312250</v>
      </c>
      <c r="Z2720" s="103">
        <v>7768868</v>
      </c>
      <c r="AA2720" s="103">
        <v>7089226</v>
      </c>
      <c r="AB2720" s="103">
        <v>81131727.340745449</v>
      </c>
      <c r="AC2720" s="103">
        <v>1596270</v>
      </c>
      <c r="AD2720" s="103">
        <v>1564000</v>
      </c>
      <c r="AE2720" s="103">
        <v>373500</v>
      </c>
      <c r="AF2720" s="103">
        <v>625000</v>
      </c>
      <c r="AG2720" s="103">
        <v>0</v>
      </c>
      <c r="AH2720" s="103">
        <v>2183718.5555555555</v>
      </c>
      <c r="BE2720" s="62" t="str">
        <f t="shared" si="337"/>
        <v>PaaSSQLsobreWindowsPlataMediaServidordeUsoBásicoHostingvirtualVersión2008R2NANANANANANANANANANAPaaS/M</v>
      </c>
      <c r="BH2720">
        <f t="shared" si="338"/>
        <v>0</v>
      </c>
      <c r="BI2720">
        <f t="shared" si="339"/>
        <v>0</v>
      </c>
      <c r="BJ2720">
        <f t="shared" si="340"/>
        <v>0</v>
      </c>
      <c r="BK2720">
        <f t="shared" si="341"/>
        <v>0</v>
      </c>
      <c r="BL2720">
        <f t="shared" si="342"/>
        <v>0</v>
      </c>
      <c r="BM2720">
        <f t="shared" si="343"/>
        <v>0</v>
      </c>
      <c r="BN2720">
        <f t="shared" si="344"/>
        <v>0</v>
      </c>
    </row>
    <row r="2721" spans="1:66" x14ac:dyDescent="0.25">
      <c r="A2721" t="s">
        <v>2773</v>
      </c>
      <c r="B2721" t="s">
        <v>4155</v>
      </c>
      <c r="C2721" t="s">
        <v>3713</v>
      </c>
      <c r="D2721" t="s">
        <v>3724</v>
      </c>
      <c r="E2721" t="s">
        <v>663</v>
      </c>
      <c r="F2721" t="s">
        <v>35</v>
      </c>
      <c r="G2721" t="s">
        <v>653</v>
      </c>
      <c r="H2721" t="s">
        <v>1711</v>
      </c>
      <c r="I2721" t="s">
        <v>3752</v>
      </c>
      <c r="J2721" t="s">
        <v>10</v>
      </c>
      <c r="K2721" t="s">
        <v>10</v>
      </c>
      <c r="L2721" t="s">
        <v>10</v>
      </c>
      <c r="M2721" t="s">
        <v>10</v>
      </c>
      <c r="N2721" t="s">
        <v>10</v>
      </c>
      <c r="O2721" t="s">
        <v>10</v>
      </c>
      <c r="P2721" t="s">
        <v>10</v>
      </c>
      <c r="Q2721" t="s">
        <v>10</v>
      </c>
      <c r="R2721" t="s">
        <v>10</v>
      </c>
      <c r="S2721" t="s">
        <v>10</v>
      </c>
      <c r="T2721" t="s">
        <v>4149</v>
      </c>
      <c r="U2721" s="103">
        <v>17875442.480894096</v>
      </c>
      <c r="V2721" s="103">
        <v>15962703</v>
      </c>
      <c r="W2721" s="103">
        <v>7481000</v>
      </c>
      <c r="X2721" s="103">
        <v>12802407</v>
      </c>
      <c r="Y2721" s="103">
        <v>10312250</v>
      </c>
      <c r="Z2721" s="103">
        <v>7768868</v>
      </c>
      <c r="AA2721" s="103">
        <v>7089226</v>
      </c>
      <c r="AB2721" s="103">
        <v>81131727.340745449</v>
      </c>
      <c r="AC2721" s="103">
        <v>1596270</v>
      </c>
      <c r="AD2721" s="103">
        <v>1564000</v>
      </c>
      <c r="AE2721" s="103">
        <v>373500</v>
      </c>
      <c r="AF2721" s="103">
        <v>625000</v>
      </c>
      <c r="AG2721" s="103">
        <v>0</v>
      </c>
      <c r="AH2721" s="103">
        <v>2183718.5555555555</v>
      </c>
      <c r="BE2721" s="62" t="str">
        <f t="shared" si="337"/>
        <v>PaaSSQLsobreWindowsPlataMediaServidordeUsoBásicoHostingvirtualVersión2012NANANANANANANANANANAPaaS/M</v>
      </c>
      <c r="BH2721">
        <f t="shared" si="338"/>
        <v>0</v>
      </c>
      <c r="BI2721">
        <f t="shared" si="339"/>
        <v>0</v>
      </c>
      <c r="BJ2721">
        <f t="shared" si="340"/>
        <v>0</v>
      </c>
      <c r="BK2721">
        <f t="shared" si="341"/>
        <v>0</v>
      </c>
      <c r="BL2721">
        <f t="shared" si="342"/>
        <v>0</v>
      </c>
      <c r="BM2721">
        <f t="shared" si="343"/>
        <v>0</v>
      </c>
      <c r="BN2721">
        <f t="shared" si="344"/>
        <v>0</v>
      </c>
    </row>
    <row r="2722" spans="1:66" x14ac:dyDescent="0.25">
      <c r="A2722" t="s">
        <v>2823</v>
      </c>
      <c r="B2722" t="s">
        <v>4155</v>
      </c>
      <c r="C2722" t="s">
        <v>3713</v>
      </c>
      <c r="D2722" t="s">
        <v>3724</v>
      </c>
      <c r="E2722" t="s">
        <v>663</v>
      </c>
      <c r="F2722" t="s">
        <v>35</v>
      </c>
      <c r="G2722" t="s">
        <v>653</v>
      </c>
      <c r="H2722" t="s">
        <v>1711</v>
      </c>
      <c r="I2722" t="s">
        <v>3753</v>
      </c>
      <c r="J2722" t="s">
        <v>10</v>
      </c>
      <c r="K2722" t="s">
        <v>10</v>
      </c>
      <c r="L2722" t="s">
        <v>10</v>
      </c>
      <c r="M2722" t="s">
        <v>10</v>
      </c>
      <c r="N2722" t="s">
        <v>10</v>
      </c>
      <c r="O2722" t="s">
        <v>10</v>
      </c>
      <c r="P2722" t="s">
        <v>10</v>
      </c>
      <c r="Q2722" t="s">
        <v>10</v>
      </c>
      <c r="R2722" t="s">
        <v>10</v>
      </c>
      <c r="S2722" t="s">
        <v>10</v>
      </c>
      <c r="T2722" t="s">
        <v>4149</v>
      </c>
      <c r="U2722" s="103">
        <v>17875442.480894096</v>
      </c>
      <c r="V2722" s="103">
        <v>15962703</v>
      </c>
      <c r="W2722" s="103">
        <v>7481000</v>
      </c>
      <c r="X2722" s="103">
        <v>12802407</v>
      </c>
      <c r="Y2722" s="103">
        <v>10312250</v>
      </c>
      <c r="Z2722" s="103">
        <v>7768868</v>
      </c>
      <c r="AA2722" s="103">
        <v>7089226</v>
      </c>
      <c r="AB2722" s="103">
        <v>81131727.340745449</v>
      </c>
      <c r="AC2722" s="103">
        <v>1596270</v>
      </c>
      <c r="AD2722" s="103">
        <v>1564000</v>
      </c>
      <c r="AE2722" s="103">
        <v>373500</v>
      </c>
      <c r="AF2722" s="103">
        <v>625000</v>
      </c>
      <c r="AG2722" s="103">
        <v>0</v>
      </c>
      <c r="AH2722" s="103">
        <v>2183718.5555555555</v>
      </c>
      <c r="BE2722" s="62" t="str">
        <f t="shared" si="337"/>
        <v>PaaSSQLsobreWindowsPlataMediaServidordeUsoBásicoHostingvirtualVersión2014NANANANANANANANANANAPaaS/M</v>
      </c>
      <c r="BH2722">
        <f t="shared" si="338"/>
        <v>0</v>
      </c>
      <c r="BI2722">
        <f t="shared" si="339"/>
        <v>0</v>
      </c>
      <c r="BJ2722">
        <f t="shared" si="340"/>
        <v>0</v>
      </c>
      <c r="BK2722">
        <f t="shared" si="341"/>
        <v>0</v>
      </c>
      <c r="BL2722">
        <f t="shared" si="342"/>
        <v>0</v>
      </c>
      <c r="BM2722">
        <f t="shared" si="343"/>
        <v>0</v>
      </c>
      <c r="BN2722">
        <f t="shared" si="344"/>
        <v>0</v>
      </c>
    </row>
    <row r="2723" spans="1:66" x14ac:dyDescent="0.25">
      <c r="A2723" t="s">
        <v>2873</v>
      </c>
      <c r="B2723" t="s">
        <v>4155</v>
      </c>
      <c r="C2723" t="s">
        <v>3713</v>
      </c>
      <c r="D2723" t="s">
        <v>3724</v>
      </c>
      <c r="E2723" t="s">
        <v>663</v>
      </c>
      <c r="F2723" t="s">
        <v>35</v>
      </c>
      <c r="G2723" t="s">
        <v>653</v>
      </c>
      <c r="H2723" t="s">
        <v>1711</v>
      </c>
      <c r="I2723" t="s">
        <v>3754</v>
      </c>
      <c r="J2723" t="s">
        <v>10</v>
      </c>
      <c r="K2723" t="s">
        <v>10</v>
      </c>
      <c r="L2723" t="s">
        <v>10</v>
      </c>
      <c r="M2723" t="s">
        <v>10</v>
      </c>
      <c r="N2723" t="s">
        <v>10</v>
      </c>
      <c r="O2723" t="s">
        <v>10</v>
      </c>
      <c r="P2723" t="s">
        <v>10</v>
      </c>
      <c r="Q2723" t="s">
        <v>10</v>
      </c>
      <c r="R2723" t="s">
        <v>10</v>
      </c>
      <c r="S2723" t="s">
        <v>10</v>
      </c>
      <c r="T2723" t="s">
        <v>4149</v>
      </c>
      <c r="U2723" s="103">
        <v>17875442.480894096</v>
      </c>
      <c r="V2723" s="103">
        <v>15962703</v>
      </c>
      <c r="W2723" s="103">
        <v>7481000</v>
      </c>
      <c r="X2723" s="103">
        <v>12802407</v>
      </c>
      <c r="Y2723" s="103">
        <v>10312250</v>
      </c>
      <c r="Z2723" s="103">
        <v>7768868</v>
      </c>
      <c r="AA2723" s="103">
        <v>7089226</v>
      </c>
      <c r="AB2723" s="103">
        <v>81131727.340745449</v>
      </c>
      <c r="AC2723" s="103">
        <v>1596270</v>
      </c>
      <c r="AD2723" s="103">
        <v>1564000</v>
      </c>
      <c r="AE2723" s="103">
        <v>373500</v>
      </c>
      <c r="AF2723" s="103">
        <v>625000</v>
      </c>
      <c r="AG2723" s="103">
        <v>0</v>
      </c>
      <c r="AH2723" s="103">
        <v>2183718.5555555555</v>
      </c>
      <c r="BE2723" s="62" t="str">
        <f t="shared" si="337"/>
        <v>PaaSSQLsobreWindowsPlataMediaServidordeUsoBásicoHostingvirtualVersión2016NANANANANANANANANANAPaaS/M</v>
      </c>
      <c r="BH2723">
        <f t="shared" si="338"/>
        <v>0</v>
      </c>
      <c r="BI2723">
        <f t="shared" si="339"/>
        <v>0</v>
      </c>
      <c r="BJ2723">
        <f t="shared" si="340"/>
        <v>0</v>
      </c>
      <c r="BK2723">
        <f t="shared" si="341"/>
        <v>0</v>
      </c>
      <c r="BL2723">
        <f t="shared" si="342"/>
        <v>0</v>
      </c>
      <c r="BM2723">
        <f t="shared" si="343"/>
        <v>0</v>
      </c>
      <c r="BN2723">
        <f t="shared" si="344"/>
        <v>0</v>
      </c>
    </row>
    <row r="2724" spans="1:66" x14ac:dyDescent="0.25">
      <c r="A2724" t="s">
        <v>2665</v>
      </c>
      <c r="B2724" t="s">
        <v>4155</v>
      </c>
      <c r="C2724" t="s">
        <v>3713</v>
      </c>
      <c r="D2724" t="s">
        <v>3724</v>
      </c>
      <c r="E2724" t="s">
        <v>663</v>
      </c>
      <c r="F2724" t="s">
        <v>35</v>
      </c>
      <c r="G2724" t="s">
        <v>654</v>
      </c>
      <c r="H2724" t="s">
        <v>1710</v>
      </c>
      <c r="I2724" t="s">
        <v>3750</v>
      </c>
      <c r="J2724" t="s">
        <v>10</v>
      </c>
      <c r="K2724" t="s">
        <v>10</v>
      </c>
      <c r="L2724" t="s">
        <v>10</v>
      </c>
      <c r="M2724" t="s">
        <v>10</v>
      </c>
      <c r="N2724" t="s">
        <v>10</v>
      </c>
      <c r="O2724" t="s">
        <v>10</v>
      </c>
      <c r="P2724" t="s">
        <v>10</v>
      </c>
      <c r="Q2724" t="s">
        <v>10</v>
      </c>
      <c r="R2724" t="s">
        <v>10</v>
      </c>
      <c r="S2724" t="s">
        <v>10</v>
      </c>
      <c r="T2724" t="s">
        <v>4149</v>
      </c>
      <c r="U2724" s="103">
        <v>39607728.487183437</v>
      </c>
      <c r="V2724" s="103">
        <v>17376955</v>
      </c>
      <c r="W2724" s="103">
        <v>13075000</v>
      </c>
      <c r="X2724" s="103">
        <v>22330319</v>
      </c>
      <c r="Y2724" s="103">
        <v>14082852.22622269</v>
      </c>
      <c r="Z2724" s="103">
        <v>12636348</v>
      </c>
      <c r="AA2724" s="103">
        <v>8501195.9649122804</v>
      </c>
      <c r="AB2724" s="103">
        <v>213239015.92310065</v>
      </c>
      <c r="AC2724" s="103">
        <v>1737695</v>
      </c>
      <c r="AD2724" s="103">
        <v>9021000</v>
      </c>
      <c r="AE2724" s="103">
        <v>473728</v>
      </c>
      <c r="AF2724" s="103">
        <v>625000</v>
      </c>
      <c r="AG2724" s="103">
        <v>0</v>
      </c>
      <c r="AH2724" s="103">
        <v>1813752.8070175441</v>
      </c>
      <c r="BE2724" s="62" t="str">
        <f t="shared" si="337"/>
        <v>PaaSSQLsobreWindowsPlataMediaServidordeUsoEstándarHostingfísicoVersión2008NANANANANANANANANANAPaaS/M</v>
      </c>
      <c r="BH2724">
        <f t="shared" si="338"/>
        <v>0</v>
      </c>
      <c r="BI2724">
        <f t="shared" si="339"/>
        <v>0</v>
      </c>
      <c r="BJ2724">
        <f t="shared" si="340"/>
        <v>0</v>
      </c>
      <c r="BK2724">
        <f t="shared" si="341"/>
        <v>0</v>
      </c>
      <c r="BL2724">
        <f t="shared" si="342"/>
        <v>0</v>
      </c>
      <c r="BM2724">
        <f t="shared" si="343"/>
        <v>0</v>
      </c>
      <c r="BN2724">
        <f t="shared" si="344"/>
        <v>0</v>
      </c>
    </row>
    <row r="2725" spans="1:66" x14ac:dyDescent="0.25">
      <c r="A2725" t="s">
        <v>2715</v>
      </c>
      <c r="B2725" t="s">
        <v>4155</v>
      </c>
      <c r="C2725" t="s">
        <v>3713</v>
      </c>
      <c r="D2725" t="s">
        <v>3724</v>
      </c>
      <c r="E2725" t="s">
        <v>663</v>
      </c>
      <c r="F2725" t="s">
        <v>35</v>
      </c>
      <c r="G2725" t="s">
        <v>654</v>
      </c>
      <c r="H2725" t="s">
        <v>1710</v>
      </c>
      <c r="I2725" t="s">
        <v>3751</v>
      </c>
      <c r="J2725" t="s">
        <v>10</v>
      </c>
      <c r="K2725" t="s">
        <v>10</v>
      </c>
      <c r="L2725" t="s">
        <v>10</v>
      </c>
      <c r="M2725" t="s">
        <v>10</v>
      </c>
      <c r="N2725" t="s">
        <v>10</v>
      </c>
      <c r="O2725" t="s">
        <v>10</v>
      </c>
      <c r="P2725" t="s">
        <v>10</v>
      </c>
      <c r="Q2725" t="s">
        <v>10</v>
      </c>
      <c r="R2725" t="s">
        <v>10</v>
      </c>
      <c r="S2725" t="s">
        <v>10</v>
      </c>
      <c r="T2725" t="s">
        <v>4149</v>
      </c>
      <c r="U2725" s="103">
        <v>39607728.487183437</v>
      </c>
      <c r="V2725" s="103">
        <v>17376955</v>
      </c>
      <c r="W2725" s="103">
        <v>13075000</v>
      </c>
      <c r="X2725" s="103">
        <v>22330319</v>
      </c>
      <c r="Y2725" s="103">
        <v>14082852.22622269</v>
      </c>
      <c r="Z2725" s="103">
        <v>12636348</v>
      </c>
      <c r="AA2725" s="103">
        <v>8501195.9649122804</v>
      </c>
      <c r="AB2725" s="103">
        <v>213239015.92310065</v>
      </c>
      <c r="AC2725" s="103">
        <v>1737695</v>
      </c>
      <c r="AD2725" s="103">
        <v>9021000</v>
      </c>
      <c r="AE2725" s="103">
        <v>473728</v>
      </c>
      <c r="AF2725" s="103">
        <v>625000</v>
      </c>
      <c r="AG2725" s="103">
        <v>0</v>
      </c>
      <c r="AH2725" s="103">
        <v>1813752.8070175441</v>
      </c>
      <c r="BE2725" s="62" t="str">
        <f t="shared" si="337"/>
        <v>PaaSSQLsobreWindowsPlataMediaServidordeUsoEstándarHostingfísicoVersión2008R2NANANANANANANANANANAPaaS/M</v>
      </c>
      <c r="BH2725">
        <f t="shared" si="338"/>
        <v>0</v>
      </c>
      <c r="BI2725">
        <f t="shared" si="339"/>
        <v>0</v>
      </c>
      <c r="BJ2725">
        <f t="shared" si="340"/>
        <v>0</v>
      </c>
      <c r="BK2725">
        <f t="shared" si="341"/>
        <v>0</v>
      </c>
      <c r="BL2725">
        <f t="shared" si="342"/>
        <v>0</v>
      </c>
      <c r="BM2725">
        <f t="shared" si="343"/>
        <v>0</v>
      </c>
      <c r="BN2725">
        <f t="shared" si="344"/>
        <v>0</v>
      </c>
    </row>
    <row r="2726" spans="1:66" x14ac:dyDescent="0.25">
      <c r="A2726" t="s">
        <v>2765</v>
      </c>
      <c r="B2726" t="s">
        <v>4155</v>
      </c>
      <c r="C2726" t="s">
        <v>3713</v>
      </c>
      <c r="D2726" t="s">
        <v>3724</v>
      </c>
      <c r="E2726" t="s">
        <v>663</v>
      </c>
      <c r="F2726" t="s">
        <v>35</v>
      </c>
      <c r="G2726" t="s">
        <v>654</v>
      </c>
      <c r="H2726" t="s">
        <v>1710</v>
      </c>
      <c r="I2726" t="s">
        <v>3752</v>
      </c>
      <c r="J2726" t="s">
        <v>10</v>
      </c>
      <c r="K2726" t="s">
        <v>10</v>
      </c>
      <c r="L2726" t="s">
        <v>10</v>
      </c>
      <c r="M2726" t="s">
        <v>10</v>
      </c>
      <c r="N2726" t="s">
        <v>10</v>
      </c>
      <c r="O2726" t="s">
        <v>10</v>
      </c>
      <c r="P2726" t="s">
        <v>10</v>
      </c>
      <c r="Q2726" t="s">
        <v>10</v>
      </c>
      <c r="R2726" t="s">
        <v>10</v>
      </c>
      <c r="S2726" t="s">
        <v>10</v>
      </c>
      <c r="T2726" t="s">
        <v>4149</v>
      </c>
      <c r="U2726" s="103">
        <v>39607728.487183437</v>
      </c>
      <c r="V2726" s="103">
        <v>17376955</v>
      </c>
      <c r="W2726" s="103">
        <v>13075000</v>
      </c>
      <c r="X2726" s="103">
        <v>22330319</v>
      </c>
      <c r="Y2726" s="103">
        <v>14082852.22622269</v>
      </c>
      <c r="Z2726" s="103">
        <v>12636348</v>
      </c>
      <c r="AA2726" s="103">
        <v>8501195.9649122804</v>
      </c>
      <c r="AB2726" s="103">
        <v>213239015.92310065</v>
      </c>
      <c r="AC2726" s="103">
        <v>1737695</v>
      </c>
      <c r="AD2726" s="103">
        <v>9021000</v>
      </c>
      <c r="AE2726" s="103">
        <v>473728</v>
      </c>
      <c r="AF2726" s="103">
        <v>625000</v>
      </c>
      <c r="AG2726" s="103">
        <v>0</v>
      </c>
      <c r="AH2726" s="103">
        <v>1813752.8070175441</v>
      </c>
      <c r="BE2726" s="62" t="str">
        <f t="shared" si="337"/>
        <v>PaaSSQLsobreWindowsPlataMediaServidordeUsoEstándarHostingfísicoVersión2012NANANANANANANANANANAPaaS/M</v>
      </c>
      <c r="BH2726">
        <f t="shared" si="338"/>
        <v>0</v>
      </c>
      <c r="BI2726">
        <f t="shared" si="339"/>
        <v>0</v>
      </c>
      <c r="BJ2726">
        <f t="shared" si="340"/>
        <v>0</v>
      </c>
      <c r="BK2726">
        <f t="shared" si="341"/>
        <v>0</v>
      </c>
      <c r="BL2726">
        <f t="shared" si="342"/>
        <v>0</v>
      </c>
      <c r="BM2726">
        <f t="shared" si="343"/>
        <v>0</v>
      </c>
      <c r="BN2726">
        <f t="shared" si="344"/>
        <v>0</v>
      </c>
    </row>
    <row r="2727" spans="1:66" x14ac:dyDescent="0.25">
      <c r="A2727" t="s">
        <v>2815</v>
      </c>
      <c r="B2727" t="s">
        <v>4155</v>
      </c>
      <c r="C2727" t="s">
        <v>3713</v>
      </c>
      <c r="D2727" t="s">
        <v>3724</v>
      </c>
      <c r="E2727" t="s">
        <v>663</v>
      </c>
      <c r="F2727" t="s">
        <v>35</v>
      </c>
      <c r="G2727" t="s">
        <v>654</v>
      </c>
      <c r="H2727" t="s">
        <v>1710</v>
      </c>
      <c r="I2727" t="s">
        <v>3753</v>
      </c>
      <c r="J2727" t="s">
        <v>10</v>
      </c>
      <c r="K2727" t="s">
        <v>10</v>
      </c>
      <c r="L2727" t="s">
        <v>10</v>
      </c>
      <c r="M2727" t="s">
        <v>10</v>
      </c>
      <c r="N2727" t="s">
        <v>10</v>
      </c>
      <c r="O2727" t="s">
        <v>10</v>
      </c>
      <c r="P2727" t="s">
        <v>10</v>
      </c>
      <c r="Q2727" t="s">
        <v>10</v>
      </c>
      <c r="R2727" t="s">
        <v>10</v>
      </c>
      <c r="S2727" t="s">
        <v>10</v>
      </c>
      <c r="T2727" t="s">
        <v>4149</v>
      </c>
      <c r="U2727" s="103">
        <v>39607728.487183437</v>
      </c>
      <c r="V2727" s="103">
        <v>17376955</v>
      </c>
      <c r="W2727" s="103">
        <v>13075000</v>
      </c>
      <c r="X2727" s="103">
        <v>22330319</v>
      </c>
      <c r="Y2727" s="103">
        <v>14082852.22622269</v>
      </c>
      <c r="Z2727" s="103">
        <v>12636348</v>
      </c>
      <c r="AA2727" s="103">
        <v>8501195.9649122804</v>
      </c>
      <c r="AB2727" s="103">
        <v>213239015.92310065</v>
      </c>
      <c r="AC2727" s="103">
        <v>1737695</v>
      </c>
      <c r="AD2727" s="103">
        <v>9021000</v>
      </c>
      <c r="AE2727" s="103">
        <v>473728</v>
      </c>
      <c r="AF2727" s="103">
        <v>625000</v>
      </c>
      <c r="AG2727" s="103">
        <v>0</v>
      </c>
      <c r="AH2727" s="103">
        <v>1813752.8070175441</v>
      </c>
      <c r="BE2727" s="62" t="str">
        <f t="shared" si="337"/>
        <v>PaaSSQLsobreWindowsPlataMediaServidordeUsoEstándarHostingfísicoVersión2014NANANANANANANANANANAPaaS/M</v>
      </c>
      <c r="BH2727">
        <f t="shared" si="338"/>
        <v>0</v>
      </c>
      <c r="BI2727">
        <f t="shared" si="339"/>
        <v>0</v>
      </c>
      <c r="BJ2727">
        <f t="shared" si="340"/>
        <v>0</v>
      </c>
      <c r="BK2727">
        <f t="shared" si="341"/>
        <v>0</v>
      </c>
      <c r="BL2727">
        <f t="shared" si="342"/>
        <v>0</v>
      </c>
      <c r="BM2727">
        <f t="shared" si="343"/>
        <v>0</v>
      </c>
      <c r="BN2727">
        <f t="shared" si="344"/>
        <v>0</v>
      </c>
    </row>
    <row r="2728" spans="1:66" x14ac:dyDescent="0.25">
      <c r="A2728" t="s">
        <v>2865</v>
      </c>
      <c r="B2728" t="s">
        <v>4155</v>
      </c>
      <c r="C2728" t="s">
        <v>3713</v>
      </c>
      <c r="D2728" t="s">
        <v>3724</v>
      </c>
      <c r="E2728" t="s">
        <v>663</v>
      </c>
      <c r="F2728" t="s">
        <v>35</v>
      </c>
      <c r="G2728" t="s">
        <v>654</v>
      </c>
      <c r="H2728" t="s">
        <v>1710</v>
      </c>
      <c r="I2728" t="s">
        <v>3754</v>
      </c>
      <c r="J2728" t="s">
        <v>10</v>
      </c>
      <c r="K2728" t="s">
        <v>10</v>
      </c>
      <c r="L2728" t="s">
        <v>10</v>
      </c>
      <c r="M2728" t="s">
        <v>10</v>
      </c>
      <c r="N2728" t="s">
        <v>10</v>
      </c>
      <c r="O2728" t="s">
        <v>10</v>
      </c>
      <c r="P2728" t="s">
        <v>10</v>
      </c>
      <c r="Q2728" t="s">
        <v>10</v>
      </c>
      <c r="R2728" t="s">
        <v>10</v>
      </c>
      <c r="S2728" t="s">
        <v>10</v>
      </c>
      <c r="T2728" t="s">
        <v>4149</v>
      </c>
      <c r="U2728" s="103">
        <v>39607728.487183437</v>
      </c>
      <c r="V2728" s="103">
        <v>17376955</v>
      </c>
      <c r="W2728" s="103">
        <v>13075000</v>
      </c>
      <c r="X2728" s="103">
        <v>22330319</v>
      </c>
      <c r="Y2728" s="103">
        <v>14082852.22622269</v>
      </c>
      <c r="Z2728" s="103">
        <v>12636348</v>
      </c>
      <c r="AA2728" s="103">
        <v>8501195.9649122804</v>
      </c>
      <c r="AB2728" s="103">
        <v>213239015.92310065</v>
      </c>
      <c r="AC2728" s="103">
        <v>1737695</v>
      </c>
      <c r="AD2728" s="103">
        <v>9021000</v>
      </c>
      <c r="AE2728" s="103">
        <v>473728</v>
      </c>
      <c r="AF2728" s="103">
        <v>625000</v>
      </c>
      <c r="AG2728" s="103">
        <v>0</v>
      </c>
      <c r="AH2728" s="103">
        <v>1813752.8070175441</v>
      </c>
      <c r="BE2728" s="62" t="str">
        <f t="shared" si="337"/>
        <v>PaaSSQLsobreWindowsPlataMediaServidordeUsoEstándarHostingfísicoVersión2016NANANANANANANANANANAPaaS/M</v>
      </c>
      <c r="BH2728">
        <f t="shared" si="338"/>
        <v>0</v>
      </c>
      <c r="BI2728">
        <f t="shared" si="339"/>
        <v>0</v>
      </c>
      <c r="BJ2728">
        <f t="shared" si="340"/>
        <v>0</v>
      </c>
      <c r="BK2728">
        <f t="shared" si="341"/>
        <v>0</v>
      </c>
      <c r="BL2728">
        <f t="shared" si="342"/>
        <v>0</v>
      </c>
      <c r="BM2728">
        <f t="shared" si="343"/>
        <v>0</v>
      </c>
      <c r="BN2728">
        <f t="shared" si="344"/>
        <v>0</v>
      </c>
    </row>
    <row r="2729" spans="1:66" x14ac:dyDescent="0.25">
      <c r="A2729" t="s">
        <v>2675</v>
      </c>
      <c r="B2729" t="s">
        <v>4155</v>
      </c>
      <c r="C2729" t="s">
        <v>3713</v>
      </c>
      <c r="D2729" t="s">
        <v>3724</v>
      </c>
      <c r="E2729" t="s">
        <v>663</v>
      </c>
      <c r="F2729" t="s">
        <v>35</v>
      </c>
      <c r="G2729" t="s">
        <v>654</v>
      </c>
      <c r="H2729" t="s">
        <v>1711</v>
      </c>
      <c r="I2729" t="s">
        <v>3750</v>
      </c>
      <c r="J2729" t="s">
        <v>10</v>
      </c>
      <c r="K2729" t="s">
        <v>10</v>
      </c>
      <c r="L2729" t="s">
        <v>10</v>
      </c>
      <c r="M2729" t="s">
        <v>10</v>
      </c>
      <c r="N2729" t="s">
        <v>10</v>
      </c>
      <c r="O2729" t="s">
        <v>10</v>
      </c>
      <c r="P2729" t="s">
        <v>10</v>
      </c>
      <c r="Q2729" t="s">
        <v>10</v>
      </c>
      <c r="R2729" t="s">
        <v>10</v>
      </c>
      <c r="S2729" t="s">
        <v>10</v>
      </c>
      <c r="T2729" t="s">
        <v>4149</v>
      </c>
      <c r="U2729" s="103">
        <v>40108501.052740842</v>
      </c>
      <c r="V2729" s="103">
        <v>16234812</v>
      </c>
      <c r="W2729" s="103">
        <v>17681000</v>
      </c>
      <c r="X2729" s="103">
        <v>31093649</v>
      </c>
      <c r="Y2729" s="103">
        <v>23458125</v>
      </c>
      <c r="Z2729" s="103">
        <v>18335345</v>
      </c>
      <c r="AA2729" s="103">
        <v>9458690.444444444</v>
      </c>
      <c r="AB2729" s="103">
        <v>201847533.31448999</v>
      </c>
      <c r="AC2729" s="103">
        <v>1623481</v>
      </c>
      <c r="AD2729" s="103">
        <v>3852000</v>
      </c>
      <c r="AE2729" s="103">
        <v>473050</v>
      </c>
      <c r="AF2729" s="103">
        <v>625000</v>
      </c>
      <c r="AG2729" s="103">
        <v>0</v>
      </c>
      <c r="AH2729" s="103">
        <v>2183718.5555555555</v>
      </c>
      <c r="BE2729" s="62" t="str">
        <f t="shared" si="337"/>
        <v>PaaSSQLsobreWindowsPlataMediaServidordeUsoEstándarHostingvirtualVersión2008NANANANANANANANANANAPaaS/M</v>
      </c>
      <c r="BH2729">
        <f t="shared" si="338"/>
        <v>0</v>
      </c>
      <c r="BI2729">
        <f t="shared" si="339"/>
        <v>0</v>
      </c>
      <c r="BJ2729">
        <f t="shared" si="340"/>
        <v>0</v>
      </c>
      <c r="BK2729">
        <f t="shared" si="341"/>
        <v>0</v>
      </c>
      <c r="BL2729">
        <f t="shared" si="342"/>
        <v>0</v>
      </c>
      <c r="BM2729">
        <f t="shared" si="343"/>
        <v>0</v>
      </c>
      <c r="BN2729">
        <f t="shared" si="344"/>
        <v>0</v>
      </c>
    </row>
    <row r="2730" spans="1:66" x14ac:dyDescent="0.25">
      <c r="A2730" t="s">
        <v>2725</v>
      </c>
      <c r="B2730" t="s">
        <v>4155</v>
      </c>
      <c r="C2730" t="s">
        <v>3713</v>
      </c>
      <c r="D2730" t="s">
        <v>3724</v>
      </c>
      <c r="E2730" t="s">
        <v>663</v>
      </c>
      <c r="F2730" t="s">
        <v>35</v>
      </c>
      <c r="G2730" t="s">
        <v>654</v>
      </c>
      <c r="H2730" t="s">
        <v>1711</v>
      </c>
      <c r="I2730" t="s">
        <v>3751</v>
      </c>
      <c r="J2730" t="s">
        <v>10</v>
      </c>
      <c r="K2730" t="s">
        <v>10</v>
      </c>
      <c r="L2730" t="s">
        <v>10</v>
      </c>
      <c r="M2730" t="s">
        <v>10</v>
      </c>
      <c r="N2730" t="s">
        <v>10</v>
      </c>
      <c r="O2730" t="s">
        <v>10</v>
      </c>
      <c r="P2730" t="s">
        <v>10</v>
      </c>
      <c r="Q2730" t="s">
        <v>10</v>
      </c>
      <c r="R2730" t="s">
        <v>10</v>
      </c>
      <c r="S2730" t="s">
        <v>10</v>
      </c>
      <c r="T2730" t="s">
        <v>4149</v>
      </c>
      <c r="U2730" s="103">
        <v>40108501.052740842</v>
      </c>
      <c r="V2730" s="103">
        <v>16234812</v>
      </c>
      <c r="W2730" s="103">
        <v>17681000</v>
      </c>
      <c r="X2730" s="103">
        <v>31093649</v>
      </c>
      <c r="Y2730" s="103">
        <v>23458125</v>
      </c>
      <c r="Z2730" s="103">
        <v>18335345</v>
      </c>
      <c r="AA2730" s="103">
        <v>9458690.444444444</v>
      </c>
      <c r="AB2730" s="103">
        <v>201847533.31448999</v>
      </c>
      <c r="AC2730" s="103">
        <v>1623481</v>
      </c>
      <c r="AD2730" s="103">
        <v>3852000</v>
      </c>
      <c r="AE2730" s="103">
        <v>473050</v>
      </c>
      <c r="AF2730" s="103">
        <v>625000</v>
      </c>
      <c r="AG2730" s="103">
        <v>0</v>
      </c>
      <c r="AH2730" s="103">
        <v>2183718.5555555555</v>
      </c>
      <c r="BE2730" s="62" t="str">
        <f t="shared" si="337"/>
        <v>PaaSSQLsobreWindowsPlataMediaServidordeUsoEstándarHostingvirtualVersión2008R2NANANANANANANANANANAPaaS/M</v>
      </c>
      <c r="BH2730">
        <f t="shared" si="338"/>
        <v>0</v>
      </c>
      <c r="BI2730">
        <f t="shared" si="339"/>
        <v>0</v>
      </c>
      <c r="BJ2730">
        <f t="shared" si="340"/>
        <v>0</v>
      </c>
      <c r="BK2730">
        <f t="shared" si="341"/>
        <v>0</v>
      </c>
      <c r="BL2730">
        <f t="shared" si="342"/>
        <v>0</v>
      </c>
      <c r="BM2730">
        <f t="shared" si="343"/>
        <v>0</v>
      </c>
      <c r="BN2730">
        <f t="shared" si="344"/>
        <v>0</v>
      </c>
    </row>
    <row r="2731" spans="1:66" x14ac:dyDescent="0.25">
      <c r="A2731" t="s">
        <v>2775</v>
      </c>
      <c r="B2731" t="s">
        <v>4155</v>
      </c>
      <c r="C2731" t="s">
        <v>3713</v>
      </c>
      <c r="D2731" t="s">
        <v>3724</v>
      </c>
      <c r="E2731" t="s">
        <v>663</v>
      </c>
      <c r="F2731" t="s">
        <v>35</v>
      </c>
      <c r="G2731" t="s">
        <v>654</v>
      </c>
      <c r="H2731" t="s">
        <v>1711</v>
      </c>
      <c r="I2731" t="s">
        <v>3752</v>
      </c>
      <c r="J2731" t="s">
        <v>10</v>
      </c>
      <c r="K2731" t="s">
        <v>10</v>
      </c>
      <c r="L2731" t="s">
        <v>10</v>
      </c>
      <c r="M2731" t="s">
        <v>10</v>
      </c>
      <c r="N2731" t="s">
        <v>10</v>
      </c>
      <c r="O2731" t="s">
        <v>10</v>
      </c>
      <c r="P2731" t="s">
        <v>10</v>
      </c>
      <c r="Q2731" t="s">
        <v>10</v>
      </c>
      <c r="R2731" t="s">
        <v>10</v>
      </c>
      <c r="S2731" t="s">
        <v>10</v>
      </c>
      <c r="T2731" t="s">
        <v>4149</v>
      </c>
      <c r="U2731" s="103">
        <v>40108501.052740842</v>
      </c>
      <c r="V2731" s="103">
        <v>16234812</v>
      </c>
      <c r="W2731" s="103">
        <v>17681000</v>
      </c>
      <c r="X2731" s="103">
        <v>31093649</v>
      </c>
      <c r="Y2731" s="103">
        <v>23458125</v>
      </c>
      <c r="Z2731" s="103">
        <v>18335345</v>
      </c>
      <c r="AA2731" s="103">
        <v>9458690.444444444</v>
      </c>
      <c r="AB2731" s="103">
        <v>201847533.31448999</v>
      </c>
      <c r="AC2731" s="103">
        <v>1623481</v>
      </c>
      <c r="AD2731" s="103">
        <v>3852000</v>
      </c>
      <c r="AE2731" s="103">
        <v>473050</v>
      </c>
      <c r="AF2731" s="103">
        <v>625000</v>
      </c>
      <c r="AG2731" s="103">
        <v>0</v>
      </c>
      <c r="AH2731" s="103">
        <v>2183718.5555555555</v>
      </c>
      <c r="BE2731" s="62" t="str">
        <f t="shared" si="337"/>
        <v>PaaSSQLsobreWindowsPlataMediaServidordeUsoEstándarHostingvirtualVersión2012NANANANANANANANANANAPaaS/M</v>
      </c>
      <c r="BH2731">
        <f t="shared" si="338"/>
        <v>0</v>
      </c>
      <c r="BI2731">
        <f t="shared" si="339"/>
        <v>0</v>
      </c>
      <c r="BJ2731">
        <f t="shared" si="340"/>
        <v>0</v>
      </c>
      <c r="BK2731">
        <f t="shared" si="341"/>
        <v>0</v>
      </c>
      <c r="BL2731">
        <f t="shared" si="342"/>
        <v>0</v>
      </c>
      <c r="BM2731">
        <f t="shared" si="343"/>
        <v>0</v>
      </c>
      <c r="BN2731">
        <f t="shared" si="344"/>
        <v>0</v>
      </c>
    </row>
    <row r="2732" spans="1:66" x14ac:dyDescent="0.25">
      <c r="A2732" t="s">
        <v>2825</v>
      </c>
      <c r="B2732" t="s">
        <v>4155</v>
      </c>
      <c r="C2732" t="s">
        <v>3713</v>
      </c>
      <c r="D2732" t="s">
        <v>3724</v>
      </c>
      <c r="E2732" t="s">
        <v>663</v>
      </c>
      <c r="F2732" t="s">
        <v>35</v>
      </c>
      <c r="G2732" t="s">
        <v>654</v>
      </c>
      <c r="H2732" t="s">
        <v>1711</v>
      </c>
      <c r="I2732" t="s">
        <v>3753</v>
      </c>
      <c r="J2732" t="s">
        <v>10</v>
      </c>
      <c r="K2732" t="s">
        <v>10</v>
      </c>
      <c r="L2732" t="s">
        <v>10</v>
      </c>
      <c r="M2732" t="s">
        <v>10</v>
      </c>
      <c r="N2732" t="s">
        <v>10</v>
      </c>
      <c r="O2732" t="s">
        <v>10</v>
      </c>
      <c r="P2732" t="s">
        <v>10</v>
      </c>
      <c r="Q2732" t="s">
        <v>10</v>
      </c>
      <c r="R2732" t="s">
        <v>10</v>
      </c>
      <c r="S2732" t="s">
        <v>10</v>
      </c>
      <c r="T2732" t="s">
        <v>4149</v>
      </c>
      <c r="U2732" s="103">
        <v>40108501.052740842</v>
      </c>
      <c r="V2732" s="103">
        <v>16234812</v>
      </c>
      <c r="W2732" s="103">
        <v>17681000</v>
      </c>
      <c r="X2732" s="103">
        <v>31093649</v>
      </c>
      <c r="Y2732" s="103">
        <v>23458125</v>
      </c>
      <c r="Z2732" s="103">
        <v>18335345</v>
      </c>
      <c r="AA2732" s="103">
        <v>9458690.444444444</v>
      </c>
      <c r="AB2732" s="103">
        <v>201847533.31448999</v>
      </c>
      <c r="AC2732" s="103">
        <v>1623481</v>
      </c>
      <c r="AD2732" s="103">
        <v>3852000</v>
      </c>
      <c r="AE2732" s="103">
        <v>473050</v>
      </c>
      <c r="AF2732" s="103">
        <v>625000</v>
      </c>
      <c r="AG2732" s="103">
        <v>0</v>
      </c>
      <c r="AH2732" s="103">
        <v>2183718.5555555555</v>
      </c>
      <c r="BE2732" s="62" t="str">
        <f t="shared" si="337"/>
        <v>PaaSSQLsobreWindowsPlataMediaServidordeUsoEstándarHostingvirtualVersión2014NANANANANANANANANANAPaaS/M</v>
      </c>
      <c r="BH2732">
        <f t="shared" si="338"/>
        <v>0</v>
      </c>
      <c r="BI2732">
        <f t="shared" si="339"/>
        <v>0</v>
      </c>
      <c r="BJ2732">
        <f t="shared" si="340"/>
        <v>0</v>
      </c>
      <c r="BK2732">
        <f t="shared" si="341"/>
        <v>0</v>
      </c>
      <c r="BL2732">
        <f t="shared" si="342"/>
        <v>0</v>
      </c>
      <c r="BM2732">
        <f t="shared" si="343"/>
        <v>0</v>
      </c>
      <c r="BN2732">
        <f t="shared" si="344"/>
        <v>0</v>
      </c>
    </row>
    <row r="2733" spans="1:66" x14ac:dyDescent="0.25">
      <c r="A2733" t="s">
        <v>2875</v>
      </c>
      <c r="B2733" t="s">
        <v>4155</v>
      </c>
      <c r="C2733" t="s">
        <v>3713</v>
      </c>
      <c r="D2733" t="s">
        <v>3724</v>
      </c>
      <c r="E2733" t="s">
        <v>663</v>
      </c>
      <c r="F2733" t="s">
        <v>35</v>
      </c>
      <c r="G2733" t="s">
        <v>654</v>
      </c>
      <c r="H2733" t="s">
        <v>1711</v>
      </c>
      <c r="I2733" t="s">
        <v>3754</v>
      </c>
      <c r="J2733" t="s">
        <v>10</v>
      </c>
      <c r="K2733" t="s">
        <v>10</v>
      </c>
      <c r="L2733" t="s">
        <v>10</v>
      </c>
      <c r="M2733" t="s">
        <v>10</v>
      </c>
      <c r="N2733" t="s">
        <v>10</v>
      </c>
      <c r="O2733" t="s">
        <v>10</v>
      </c>
      <c r="P2733" t="s">
        <v>10</v>
      </c>
      <c r="Q2733" t="s">
        <v>10</v>
      </c>
      <c r="R2733" t="s">
        <v>10</v>
      </c>
      <c r="S2733" t="s">
        <v>10</v>
      </c>
      <c r="T2733" t="s">
        <v>4149</v>
      </c>
      <c r="U2733" s="103">
        <v>40108501.052740842</v>
      </c>
      <c r="V2733" s="103">
        <v>16234812</v>
      </c>
      <c r="W2733" s="103">
        <v>17681000</v>
      </c>
      <c r="X2733" s="103">
        <v>31093649</v>
      </c>
      <c r="Y2733" s="103">
        <v>23458125</v>
      </c>
      <c r="Z2733" s="103">
        <v>18335345</v>
      </c>
      <c r="AA2733" s="103">
        <v>9458690.444444444</v>
      </c>
      <c r="AB2733" s="103">
        <v>201847533.31448999</v>
      </c>
      <c r="AC2733" s="103">
        <v>1623481</v>
      </c>
      <c r="AD2733" s="103">
        <v>3852000</v>
      </c>
      <c r="AE2733" s="103">
        <v>473050</v>
      </c>
      <c r="AF2733" s="103">
        <v>625000</v>
      </c>
      <c r="AG2733" s="103">
        <v>0</v>
      </c>
      <c r="AH2733" s="103">
        <v>2183718.5555555555</v>
      </c>
      <c r="BE2733" s="62" t="str">
        <f t="shared" si="337"/>
        <v>PaaSSQLsobreWindowsPlataMediaServidordeUsoEstándarHostingvirtualVersión2016NANANANANANANANANANAPaaS/M</v>
      </c>
      <c r="BH2733">
        <f t="shared" si="338"/>
        <v>0</v>
      </c>
      <c r="BI2733">
        <f t="shared" si="339"/>
        <v>0</v>
      </c>
      <c r="BJ2733">
        <f t="shared" si="340"/>
        <v>0</v>
      </c>
      <c r="BK2733">
        <f t="shared" si="341"/>
        <v>0</v>
      </c>
      <c r="BL2733">
        <f t="shared" si="342"/>
        <v>0</v>
      </c>
      <c r="BM2733">
        <f t="shared" si="343"/>
        <v>0</v>
      </c>
      <c r="BN2733">
        <f t="shared" si="344"/>
        <v>0</v>
      </c>
    </row>
    <row r="2734" spans="1:66" x14ac:dyDescent="0.25">
      <c r="A2734" t="s">
        <v>2667</v>
      </c>
      <c r="B2734" t="s">
        <v>4155</v>
      </c>
      <c r="C2734" t="s">
        <v>3713</v>
      </c>
      <c r="D2734" t="s">
        <v>3724</v>
      </c>
      <c r="E2734" t="s">
        <v>663</v>
      </c>
      <c r="F2734" t="s">
        <v>35</v>
      </c>
      <c r="G2734" t="s">
        <v>655</v>
      </c>
      <c r="H2734" t="s">
        <v>1710</v>
      </c>
      <c r="I2734" t="s">
        <v>3750</v>
      </c>
      <c r="J2734" t="s">
        <v>10</v>
      </c>
      <c r="K2734" t="s">
        <v>10</v>
      </c>
      <c r="L2734" t="s">
        <v>10</v>
      </c>
      <c r="M2734" t="s">
        <v>10</v>
      </c>
      <c r="N2734" t="s">
        <v>10</v>
      </c>
      <c r="O2734" t="s">
        <v>10</v>
      </c>
      <c r="P2734" t="s">
        <v>10</v>
      </c>
      <c r="Q2734" t="s">
        <v>10</v>
      </c>
      <c r="R2734" t="s">
        <v>10</v>
      </c>
      <c r="S2734" t="s">
        <v>10</v>
      </c>
      <c r="T2734" t="s">
        <v>4149</v>
      </c>
      <c r="U2734" s="103">
        <v>72242642.476930201</v>
      </c>
      <c r="V2734" s="103">
        <v>17918222</v>
      </c>
      <c r="W2734" s="103">
        <v>23275000</v>
      </c>
      <c r="X2734" s="103">
        <v>43675923</v>
      </c>
      <c r="Y2734" s="103">
        <v>22994802.22622269</v>
      </c>
      <c r="Z2734" s="103">
        <v>20460365</v>
      </c>
      <c r="AA2734" s="103">
        <v>10755346.140350878</v>
      </c>
      <c r="AB2734" s="103">
        <v>371812065.86158121</v>
      </c>
      <c r="AC2734" s="103">
        <v>1791822</v>
      </c>
      <c r="AD2734" s="103">
        <v>19551000</v>
      </c>
      <c r="AE2734" s="103">
        <v>473728</v>
      </c>
      <c r="AF2734" s="103">
        <v>625000</v>
      </c>
      <c r="AG2734" s="103">
        <v>0</v>
      </c>
      <c r="AH2734" s="103">
        <v>1813752.8070175441</v>
      </c>
      <c r="BE2734" s="62" t="str">
        <f t="shared" si="337"/>
        <v>PaaSSQLsobreWindowsPlataMediaServidordeUsoIntermedioHostingfísicoVersión2008NANANANANANANANANANAPaaS/M</v>
      </c>
      <c r="BH2734">
        <f t="shared" si="338"/>
        <v>0</v>
      </c>
      <c r="BI2734">
        <f t="shared" si="339"/>
        <v>0</v>
      </c>
      <c r="BJ2734">
        <f t="shared" si="340"/>
        <v>0</v>
      </c>
      <c r="BK2734">
        <f t="shared" si="341"/>
        <v>0</v>
      </c>
      <c r="BL2734">
        <f t="shared" si="342"/>
        <v>0</v>
      </c>
      <c r="BM2734">
        <f t="shared" si="343"/>
        <v>0</v>
      </c>
      <c r="BN2734">
        <f t="shared" si="344"/>
        <v>0</v>
      </c>
    </row>
    <row r="2735" spans="1:66" x14ac:dyDescent="0.25">
      <c r="A2735" t="s">
        <v>2717</v>
      </c>
      <c r="B2735" t="s">
        <v>4155</v>
      </c>
      <c r="C2735" t="s">
        <v>3713</v>
      </c>
      <c r="D2735" t="s">
        <v>3724</v>
      </c>
      <c r="E2735" t="s">
        <v>663</v>
      </c>
      <c r="F2735" t="s">
        <v>35</v>
      </c>
      <c r="G2735" t="s">
        <v>655</v>
      </c>
      <c r="H2735" t="s">
        <v>1710</v>
      </c>
      <c r="I2735" t="s">
        <v>3751</v>
      </c>
      <c r="J2735" t="s">
        <v>10</v>
      </c>
      <c r="K2735" t="s">
        <v>10</v>
      </c>
      <c r="L2735" t="s">
        <v>10</v>
      </c>
      <c r="M2735" t="s">
        <v>10</v>
      </c>
      <c r="N2735" t="s">
        <v>10</v>
      </c>
      <c r="O2735" t="s">
        <v>10</v>
      </c>
      <c r="P2735" t="s">
        <v>10</v>
      </c>
      <c r="Q2735" t="s">
        <v>10</v>
      </c>
      <c r="R2735" t="s">
        <v>10</v>
      </c>
      <c r="S2735" t="s">
        <v>10</v>
      </c>
      <c r="T2735" t="s">
        <v>4149</v>
      </c>
      <c r="U2735" s="103">
        <v>72242642.476930201</v>
      </c>
      <c r="V2735" s="103">
        <v>17918222</v>
      </c>
      <c r="W2735" s="103">
        <v>23275000</v>
      </c>
      <c r="X2735" s="103">
        <v>43675923</v>
      </c>
      <c r="Y2735" s="103">
        <v>22994802.22622269</v>
      </c>
      <c r="Z2735" s="103">
        <v>20460365</v>
      </c>
      <c r="AA2735" s="103">
        <v>10755346.140350878</v>
      </c>
      <c r="AB2735" s="103">
        <v>371812065.86158121</v>
      </c>
      <c r="AC2735" s="103">
        <v>1791822</v>
      </c>
      <c r="AD2735" s="103">
        <v>19551000</v>
      </c>
      <c r="AE2735" s="103">
        <v>473728</v>
      </c>
      <c r="AF2735" s="103">
        <v>625000</v>
      </c>
      <c r="AG2735" s="103">
        <v>0</v>
      </c>
      <c r="AH2735" s="103">
        <v>1813752.8070175441</v>
      </c>
      <c r="BE2735" s="62" t="str">
        <f t="shared" si="337"/>
        <v>PaaSSQLsobreWindowsPlataMediaServidordeUsoIntermedioHostingfísicoVersión2008R2NANANANANANANANANANAPaaS/M</v>
      </c>
      <c r="BH2735">
        <f t="shared" si="338"/>
        <v>0</v>
      </c>
      <c r="BI2735">
        <f t="shared" si="339"/>
        <v>0</v>
      </c>
      <c r="BJ2735">
        <f t="shared" si="340"/>
        <v>0</v>
      </c>
      <c r="BK2735">
        <f t="shared" si="341"/>
        <v>0</v>
      </c>
      <c r="BL2735">
        <f t="shared" si="342"/>
        <v>0</v>
      </c>
      <c r="BM2735">
        <f t="shared" si="343"/>
        <v>0</v>
      </c>
      <c r="BN2735">
        <f t="shared" si="344"/>
        <v>0</v>
      </c>
    </row>
    <row r="2736" spans="1:66" x14ac:dyDescent="0.25">
      <c r="A2736" t="s">
        <v>2767</v>
      </c>
      <c r="B2736" t="s">
        <v>4155</v>
      </c>
      <c r="C2736" t="s">
        <v>3713</v>
      </c>
      <c r="D2736" t="s">
        <v>3724</v>
      </c>
      <c r="E2736" t="s">
        <v>663</v>
      </c>
      <c r="F2736" t="s">
        <v>35</v>
      </c>
      <c r="G2736" t="s">
        <v>655</v>
      </c>
      <c r="H2736" t="s">
        <v>1710</v>
      </c>
      <c r="I2736" t="s">
        <v>3752</v>
      </c>
      <c r="J2736" t="s">
        <v>10</v>
      </c>
      <c r="K2736" t="s">
        <v>10</v>
      </c>
      <c r="L2736" t="s">
        <v>10</v>
      </c>
      <c r="M2736" t="s">
        <v>10</v>
      </c>
      <c r="N2736" t="s">
        <v>10</v>
      </c>
      <c r="O2736" t="s">
        <v>10</v>
      </c>
      <c r="P2736" t="s">
        <v>10</v>
      </c>
      <c r="Q2736" t="s">
        <v>10</v>
      </c>
      <c r="R2736" t="s">
        <v>10</v>
      </c>
      <c r="S2736" t="s">
        <v>10</v>
      </c>
      <c r="T2736" t="s">
        <v>4149</v>
      </c>
      <c r="U2736" s="103">
        <v>72242642.476930201</v>
      </c>
      <c r="V2736" s="103">
        <v>17918222</v>
      </c>
      <c r="W2736" s="103">
        <v>23275000</v>
      </c>
      <c r="X2736" s="103">
        <v>43675923</v>
      </c>
      <c r="Y2736" s="103">
        <v>22994802.22622269</v>
      </c>
      <c r="Z2736" s="103">
        <v>20460365</v>
      </c>
      <c r="AA2736" s="103">
        <v>10755346.140350878</v>
      </c>
      <c r="AB2736" s="103">
        <v>371812065.86158121</v>
      </c>
      <c r="AC2736" s="103">
        <v>1791822</v>
      </c>
      <c r="AD2736" s="103">
        <v>19551000</v>
      </c>
      <c r="AE2736" s="103">
        <v>473728</v>
      </c>
      <c r="AF2736" s="103">
        <v>625000</v>
      </c>
      <c r="AG2736" s="103">
        <v>0</v>
      </c>
      <c r="AH2736" s="103">
        <v>1813752.8070175441</v>
      </c>
      <c r="BE2736" s="62" t="str">
        <f t="shared" si="337"/>
        <v>PaaSSQLsobreWindowsPlataMediaServidordeUsoIntermedioHostingfísicoVersión2012NANANANANANANANANANAPaaS/M</v>
      </c>
      <c r="BH2736">
        <f t="shared" si="338"/>
        <v>0</v>
      </c>
      <c r="BI2736">
        <f t="shared" si="339"/>
        <v>0</v>
      </c>
      <c r="BJ2736">
        <f t="shared" si="340"/>
        <v>0</v>
      </c>
      <c r="BK2736">
        <f t="shared" si="341"/>
        <v>0</v>
      </c>
      <c r="BL2736">
        <f t="shared" si="342"/>
        <v>0</v>
      </c>
      <c r="BM2736">
        <f t="shared" si="343"/>
        <v>0</v>
      </c>
      <c r="BN2736">
        <f t="shared" si="344"/>
        <v>0</v>
      </c>
    </row>
    <row r="2737" spans="1:66" x14ac:dyDescent="0.25">
      <c r="A2737" t="s">
        <v>2817</v>
      </c>
      <c r="B2737" t="s">
        <v>4155</v>
      </c>
      <c r="C2737" t="s">
        <v>3713</v>
      </c>
      <c r="D2737" t="s">
        <v>3724</v>
      </c>
      <c r="E2737" t="s">
        <v>663</v>
      </c>
      <c r="F2737" t="s">
        <v>35</v>
      </c>
      <c r="G2737" t="s">
        <v>655</v>
      </c>
      <c r="H2737" t="s">
        <v>1710</v>
      </c>
      <c r="I2737" t="s">
        <v>3753</v>
      </c>
      <c r="J2737" t="s">
        <v>10</v>
      </c>
      <c r="K2737" t="s">
        <v>10</v>
      </c>
      <c r="L2737" t="s">
        <v>10</v>
      </c>
      <c r="M2737" t="s">
        <v>10</v>
      </c>
      <c r="N2737" t="s">
        <v>10</v>
      </c>
      <c r="O2737" t="s">
        <v>10</v>
      </c>
      <c r="P2737" t="s">
        <v>10</v>
      </c>
      <c r="Q2737" t="s">
        <v>10</v>
      </c>
      <c r="R2737" t="s">
        <v>10</v>
      </c>
      <c r="S2737" t="s">
        <v>10</v>
      </c>
      <c r="T2737" t="s">
        <v>4149</v>
      </c>
      <c r="U2737" s="103">
        <v>72242642.476930201</v>
      </c>
      <c r="V2737" s="103">
        <v>17918222</v>
      </c>
      <c r="W2737" s="103">
        <v>23275000</v>
      </c>
      <c r="X2737" s="103">
        <v>43675923</v>
      </c>
      <c r="Y2737" s="103">
        <v>22994802.22622269</v>
      </c>
      <c r="Z2737" s="103">
        <v>20460365</v>
      </c>
      <c r="AA2737" s="103">
        <v>10755346.140350878</v>
      </c>
      <c r="AB2737" s="103">
        <v>371812065.86158121</v>
      </c>
      <c r="AC2737" s="103">
        <v>1791822</v>
      </c>
      <c r="AD2737" s="103">
        <v>19551000</v>
      </c>
      <c r="AE2737" s="103">
        <v>473728</v>
      </c>
      <c r="AF2737" s="103">
        <v>625000</v>
      </c>
      <c r="AG2737" s="103">
        <v>0</v>
      </c>
      <c r="AH2737" s="103">
        <v>1813752.8070175441</v>
      </c>
      <c r="BE2737" s="62" t="str">
        <f t="shared" si="337"/>
        <v>PaaSSQLsobreWindowsPlataMediaServidordeUsoIntermedioHostingfísicoVersión2014NANANANANANANANANANAPaaS/M</v>
      </c>
      <c r="BH2737">
        <f t="shared" si="338"/>
        <v>0</v>
      </c>
      <c r="BI2737">
        <f t="shared" si="339"/>
        <v>0</v>
      </c>
      <c r="BJ2737">
        <f t="shared" si="340"/>
        <v>0</v>
      </c>
      <c r="BK2737">
        <f t="shared" si="341"/>
        <v>0</v>
      </c>
      <c r="BL2737">
        <f t="shared" si="342"/>
        <v>0</v>
      </c>
      <c r="BM2737">
        <f t="shared" si="343"/>
        <v>0</v>
      </c>
      <c r="BN2737">
        <f t="shared" si="344"/>
        <v>0</v>
      </c>
    </row>
    <row r="2738" spans="1:66" x14ac:dyDescent="0.25">
      <c r="A2738" t="s">
        <v>2867</v>
      </c>
      <c r="B2738" t="s">
        <v>4155</v>
      </c>
      <c r="C2738" t="s">
        <v>3713</v>
      </c>
      <c r="D2738" t="s">
        <v>3724</v>
      </c>
      <c r="E2738" t="s">
        <v>663</v>
      </c>
      <c r="F2738" t="s">
        <v>35</v>
      </c>
      <c r="G2738" t="s">
        <v>655</v>
      </c>
      <c r="H2738" t="s">
        <v>1710</v>
      </c>
      <c r="I2738" t="s">
        <v>3754</v>
      </c>
      <c r="J2738" t="s">
        <v>10</v>
      </c>
      <c r="K2738" t="s">
        <v>10</v>
      </c>
      <c r="L2738" t="s">
        <v>10</v>
      </c>
      <c r="M2738" t="s">
        <v>10</v>
      </c>
      <c r="N2738" t="s">
        <v>10</v>
      </c>
      <c r="O2738" t="s">
        <v>10</v>
      </c>
      <c r="P2738" t="s">
        <v>10</v>
      </c>
      <c r="Q2738" t="s">
        <v>10</v>
      </c>
      <c r="R2738" t="s">
        <v>10</v>
      </c>
      <c r="S2738" t="s">
        <v>10</v>
      </c>
      <c r="T2738" t="s">
        <v>4149</v>
      </c>
      <c r="U2738" s="103">
        <v>72242642.476930201</v>
      </c>
      <c r="V2738" s="103">
        <v>17918222</v>
      </c>
      <c r="W2738" s="103">
        <v>23275000</v>
      </c>
      <c r="X2738" s="103">
        <v>43675923</v>
      </c>
      <c r="Y2738" s="103">
        <v>22994802.22622269</v>
      </c>
      <c r="Z2738" s="103">
        <v>20460365</v>
      </c>
      <c r="AA2738" s="103">
        <v>10755346.140350878</v>
      </c>
      <c r="AB2738" s="103">
        <v>371812065.86158121</v>
      </c>
      <c r="AC2738" s="103">
        <v>1791822</v>
      </c>
      <c r="AD2738" s="103">
        <v>19551000</v>
      </c>
      <c r="AE2738" s="103">
        <v>473728</v>
      </c>
      <c r="AF2738" s="103">
        <v>625000</v>
      </c>
      <c r="AG2738" s="103">
        <v>0</v>
      </c>
      <c r="AH2738" s="103">
        <v>1813752.8070175441</v>
      </c>
      <c r="BE2738" s="62" t="str">
        <f t="shared" si="337"/>
        <v>PaaSSQLsobreWindowsPlataMediaServidordeUsoIntermedioHostingfísicoVersión2016NANANANANANANANANANAPaaS/M</v>
      </c>
      <c r="BH2738">
        <f t="shared" si="338"/>
        <v>0</v>
      </c>
      <c r="BI2738">
        <f t="shared" si="339"/>
        <v>0</v>
      </c>
      <c r="BJ2738">
        <f t="shared" si="340"/>
        <v>0</v>
      </c>
      <c r="BK2738">
        <f t="shared" si="341"/>
        <v>0</v>
      </c>
      <c r="BL2738">
        <f t="shared" si="342"/>
        <v>0</v>
      </c>
      <c r="BM2738">
        <f t="shared" si="343"/>
        <v>0</v>
      </c>
      <c r="BN2738">
        <f t="shared" si="344"/>
        <v>0</v>
      </c>
    </row>
    <row r="2739" spans="1:66" x14ac:dyDescent="0.25">
      <c r="A2739" t="s">
        <v>2677</v>
      </c>
      <c r="B2739" t="s">
        <v>4155</v>
      </c>
      <c r="C2739" t="s">
        <v>3713</v>
      </c>
      <c r="D2739" t="s">
        <v>3724</v>
      </c>
      <c r="E2739" t="s">
        <v>663</v>
      </c>
      <c r="F2739" t="s">
        <v>35</v>
      </c>
      <c r="G2739" t="s">
        <v>655</v>
      </c>
      <c r="H2739" t="s">
        <v>1711</v>
      </c>
      <c r="I2739" t="s">
        <v>3750</v>
      </c>
      <c r="J2739" t="s">
        <v>10</v>
      </c>
      <c r="K2739" t="s">
        <v>10</v>
      </c>
      <c r="L2739" t="s">
        <v>10</v>
      </c>
      <c r="M2739" t="s">
        <v>10</v>
      </c>
      <c r="N2739" t="s">
        <v>10</v>
      </c>
      <c r="O2739" t="s">
        <v>10</v>
      </c>
      <c r="P2739" t="s">
        <v>10</v>
      </c>
      <c r="Q2739" t="s">
        <v>10</v>
      </c>
      <c r="R2739" t="s">
        <v>10</v>
      </c>
      <c r="S2739" t="s">
        <v>10</v>
      </c>
      <c r="T2739" t="s">
        <v>4149</v>
      </c>
      <c r="U2739" s="103">
        <v>69112266.433522522</v>
      </c>
      <c r="V2739" s="103">
        <v>16628169</v>
      </c>
      <c r="W2739" s="103">
        <v>31251000</v>
      </c>
      <c r="X2739" s="103">
        <v>52930721</v>
      </c>
      <c r="Y2739" s="103">
        <v>40967625</v>
      </c>
      <c r="Z2739" s="103">
        <v>32394580</v>
      </c>
      <c r="AA2739" s="103">
        <v>12306290.444444446</v>
      </c>
      <c r="AB2739" s="103">
        <v>362641863.10072929</v>
      </c>
      <c r="AC2739" s="103">
        <v>1662816</v>
      </c>
      <c r="AD2739" s="103">
        <v>6844000</v>
      </c>
      <c r="AE2739" s="103">
        <v>473728</v>
      </c>
      <c r="AF2739" s="103">
        <v>625000</v>
      </c>
      <c r="AG2739" s="103">
        <v>0</v>
      </c>
      <c r="AH2739" s="103">
        <v>2183718.5555555555</v>
      </c>
      <c r="BE2739" s="62" t="str">
        <f t="shared" si="337"/>
        <v>PaaSSQLsobreWindowsPlataMediaServidordeUsoIntermedioHostingvirtualVersión2008NANANANANANANANANANAPaaS/M</v>
      </c>
      <c r="BH2739">
        <f t="shared" si="338"/>
        <v>0</v>
      </c>
      <c r="BI2739">
        <f t="shared" si="339"/>
        <v>0</v>
      </c>
      <c r="BJ2739">
        <f t="shared" si="340"/>
        <v>0</v>
      </c>
      <c r="BK2739">
        <f t="shared" si="341"/>
        <v>0</v>
      </c>
      <c r="BL2739">
        <f t="shared" si="342"/>
        <v>0</v>
      </c>
      <c r="BM2739">
        <f t="shared" si="343"/>
        <v>0</v>
      </c>
      <c r="BN2739">
        <f t="shared" si="344"/>
        <v>0</v>
      </c>
    </row>
    <row r="2740" spans="1:66" x14ac:dyDescent="0.25">
      <c r="A2740" t="s">
        <v>2727</v>
      </c>
      <c r="B2740" t="s">
        <v>4155</v>
      </c>
      <c r="C2740" t="s">
        <v>3713</v>
      </c>
      <c r="D2740" t="s">
        <v>3724</v>
      </c>
      <c r="E2740" t="s">
        <v>663</v>
      </c>
      <c r="F2740" t="s">
        <v>35</v>
      </c>
      <c r="G2740" t="s">
        <v>655</v>
      </c>
      <c r="H2740" t="s">
        <v>1711</v>
      </c>
      <c r="I2740" t="s">
        <v>3751</v>
      </c>
      <c r="J2740" t="s">
        <v>10</v>
      </c>
      <c r="K2740" t="s">
        <v>10</v>
      </c>
      <c r="L2740" t="s">
        <v>10</v>
      </c>
      <c r="M2740" t="s">
        <v>10</v>
      </c>
      <c r="N2740" t="s">
        <v>10</v>
      </c>
      <c r="O2740" t="s">
        <v>10</v>
      </c>
      <c r="P2740" t="s">
        <v>10</v>
      </c>
      <c r="Q2740" t="s">
        <v>10</v>
      </c>
      <c r="R2740" t="s">
        <v>10</v>
      </c>
      <c r="S2740" t="s">
        <v>10</v>
      </c>
      <c r="T2740" t="s">
        <v>4149</v>
      </c>
      <c r="U2740" s="103">
        <v>69112266.433522522</v>
      </c>
      <c r="V2740" s="103">
        <v>16628169</v>
      </c>
      <c r="W2740" s="103">
        <v>31251000</v>
      </c>
      <c r="X2740" s="103">
        <v>52930721</v>
      </c>
      <c r="Y2740" s="103">
        <v>40967625</v>
      </c>
      <c r="Z2740" s="103">
        <v>32394580</v>
      </c>
      <c r="AA2740" s="103">
        <v>12306290.444444446</v>
      </c>
      <c r="AB2740" s="103">
        <v>362641863.10072929</v>
      </c>
      <c r="AC2740" s="103">
        <v>1662816</v>
      </c>
      <c r="AD2740" s="103">
        <v>6844000</v>
      </c>
      <c r="AE2740" s="103">
        <v>473728</v>
      </c>
      <c r="AF2740" s="103">
        <v>625000</v>
      </c>
      <c r="AG2740" s="103">
        <v>0</v>
      </c>
      <c r="AH2740" s="103">
        <v>2183718.5555555555</v>
      </c>
      <c r="BE2740" s="62" t="str">
        <f t="shared" si="337"/>
        <v>PaaSSQLsobreWindowsPlataMediaServidordeUsoIntermedioHostingvirtualVersión2008R2NANANANANANANANANANAPaaS/M</v>
      </c>
      <c r="BH2740">
        <f t="shared" si="338"/>
        <v>0</v>
      </c>
      <c r="BI2740">
        <f t="shared" si="339"/>
        <v>0</v>
      </c>
      <c r="BJ2740">
        <f t="shared" si="340"/>
        <v>0</v>
      </c>
      <c r="BK2740">
        <f t="shared" si="341"/>
        <v>0</v>
      </c>
      <c r="BL2740">
        <f t="shared" si="342"/>
        <v>0</v>
      </c>
      <c r="BM2740">
        <f t="shared" si="343"/>
        <v>0</v>
      </c>
      <c r="BN2740">
        <f t="shared" si="344"/>
        <v>0</v>
      </c>
    </row>
    <row r="2741" spans="1:66" x14ac:dyDescent="0.25">
      <c r="A2741" t="s">
        <v>2777</v>
      </c>
      <c r="B2741" t="s">
        <v>4155</v>
      </c>
      <c r="C2741" t="s">
        <v>3713</v>
      </c>
      <c r="D2741" t="s">
        <v>3724</v>
      </c>
      <c r="E2741" t="s">
        <v>663</v>
      </c>
      <c r="F2741" t="s">
        <v>35</v>
      </c>
      <c r="G2741" t="s">
        <v>655</v>
      </c>
      <c r="H2741" t="s">
        <v>1711</v>
      </c>
      <c r="I2741" t="s">
        <v>3752</v>
      </c>
      <c r="J2741" t="s">
        <v>10</v>
      </c>
      <c r="K2741" t="s">
        <v>10</v>
      </c>
      <c r="L2741" t="s">
        <v>10</v>
      </c>
      <c r="M2741" t="s">
        <v>10</v>
      </c>
      <c r="N2741" t="s">
        <v>10</v>
      </c>
      <c r="O2741" t="s">
        <v>10</v>
      </c>
      <c r="P2741" t="s">
        <v>10</v>
      </c>
      <c r="Q2741" t="s">
        <v>10</v>
      </c>
      <c r="R2741" t="s">
        <v>10</v>
      </c>
      <c r="S2741" t="s">
        <v>10</v>
      </c>
      <c r="T2741" t="s">
        <v>4149</v>
      </c>
      <c r="U2741" s="103">
        <v>69112266.433522522</v>
      </c>
      <c r="V2741" s="103">
        <v>16628169</v>
      </c>
      <c r="W2741" s="103">
        <v>31251000</v>
      </c>
      <c r="X2741" s="103">
        <v>52930721</v>
      </c>
      <c r="Y2741" s="103">
        <v>40967625</v>
      </c>
      <c r="Z2741" s="103">
        <v>32394580</v>
      </c>
      <c r="AA2741" s="103">
        <v>12306290.444444446</v>
      </c>
      <c r="AB2741" s="103">
        <v>362641863.10072929</v>
      </c>
      <c r="AC2741" s="103">
        <v>1662816</v>
      </c>
      <c r="AD2741" s="103">
        <v>6844000</v>
      </c>
      <c r="AE2741" s="103">
        <v>473728</v>
      </c>
      <c r="AF2741" s="103">
        <v>625000</v>
      </c>
      <c r="AG2741" s="103">
        <v>0</v>
      </c>
      <c r="AH2741" s="103">
        <v>2183718.5555555555</v>
      </c>
      <c r="BE2741" s="62" t="str">
        <f t="shared" si="337"/>
        <v>PaaSSQLsobreWindowsPlataMediaServidordeUsoIntermedioHostingvirtualVersión2012NANANANANANANANANANAPaaS/M</v>
      </c>
      <c r="BH2741">
        <f t="shared" si="338"/>
        <v>0</v>
      </c>
      <c r="BI2741">
        <f t="shared" si="339"/>
        <v>0</v>
      </c>
      <c r="BJ2741">
        <f t="shared" si="340"/>
        <v>0</v>
      </c>
      <c r="BK2741">
        <f t="shared" si="341"/>
        <v>0</v>
      </c>
      <c r="BL2741">
        <f t="shared" si="342"/>
        <v>0</v>
      </c>
      <c r="BM2741">
        <f t="shared" si="343"/>
        <v>0</v>
      </c>
      <c r="BN2741">
        <f t="shared" si="344"/>
        <v>0</v>
      </c>
    </row>
    <row r="2742" spans="1:66" x14ac:dyDescent="0.25">
      <c r="A2742" t="s">
        <v>2827</v>
      </c>
      <c r="B2742" t="s">
        <v>4155</v>
      </c>
      <c r="C2742" t="s">
        <v>3713</v>
      </c>
      <c r="D2742" t="s">
        <v>3724</v>
      </c>
      <c r="E2742" t="s">
        <v>663</v>
      </c>
      <c r="F2742" t="s">
        <v>35</v>
      </c>
      <c r="G2742" t="s">
        <v>655</v>
      </c>
      <c r="H2742" t="s">
        <v>1711</v>
      </c>
      <c r="I2742" t="s">
        <v>3753</v>
      </c>
      <c r="J2742" t="s">
        <v>10</v>
      </c>
      <c r="K2742" t="s">
        <v>10</v>
      </c>
      <c r="L2742" t="s">
        <v>10</v>
      </c>
      <c r="M2742" t="s">
        <v>10</v>
      </c>
      <c r="N2742" t="s">
        <v>10</v>
      </c>
      <c r="O2742" t="s">
        <v>10</v>
      </c>
      <c r="P2742" t="s">
        <v>10</v>
      </c>
      <c r="Q2742" t="s">
        <v>10</v>
      </c>
      <c r="R2742" t="s">
        <v>10</v>
      </c>
      <c r="S2742" t="s">
        <v>10</v>
      </c>
      <c r="T2742" t="s">
        <v>4149</v>
      </c>
      <c r="U2742" s="103">
        <v>69112266.433522522</v>
      </c>
      <c r="V2742" s="103">
        <v>16628169</v>
      </c>
      <c r="W2742" s="103">
        <v>31251000</v>
      </c>
      <c r="X2742" s="103">
        <v>52930721</v>
      </c>
      <c r="Y2742" s="103">
        <v>40967625</v>
      </c>
      <c r="Z2742" s="103">
        <v>32394580</v>
      </c>
      <c r="AA2742" s="103">
        <v>12306290.444444446</v>
      </c>
      <c r="AB2742" s="103">
        <v>362641863.10072929</v>
      </c>
      <c r="AC2742" s="103">
        <v>1662816</v>
      </c>
      <c r="AD2742" s="103">
        <v>6844000</v>
      </c>
      <c r="AE2742" s="103">
        <v>473728</v>
      </c>
      <c r="AF2742" s="103">
        <v>625000</v>
      </c>
      <c r="AG2742" s="103">
        <v>0</v>
      </c>
      <c r="AH2742" s="103">
        <v>2183718.5555555555</v>
      </c>
      <c r="BE2742" s="62" t="str">
        <f t="shared" si="337"/>
        <v>PaaSSQLsobreWindowsPlataMediaServidordeUsoIntermedioHostingvirtualVersión2014NANANANANANANANANANAPaaS/M</v>
      </c>
      <c r="BH2742">
        <f t="shared" si="338"/>
        <v>0</v>
      </c>
      <c r="BI2742">
        <f t="shared" si="339"/>
        <v>0</v>
      </c>
      <c r="BJ2742">
        <f t="shared" si="340"/>
        <v>0</v>
      </c>
      <c r="BK2742">
        <f t="shared" si="341"/>
        <v>0</v>
      </c>
      <c r="BL2742">
        <f t="shared" si="342"/>
        <v>0</v>
      </c>
      <c r="BM2742">
        <f t="shared" si="343"/>
        <v>0</v>
      </c>
      <c r="BN2742">
        <f t="shared" si="344"/>
        <v>0</v>
      </c>
    </row>
    <row r="2743" spans="1:66" x14ac:dyDescent="0.25">
      <c r="A2743" t="s">
        <v>2877</v>
      </c>
      <c r="B2743" t="s">
        <v>4155</v>
      </c>
      <c r="C2743" t="s">
        <v>3713</v>
      </c>
      <c r="D2743" t="s">
        <v>3724</v>
      </c>
      <c r="E2743" t="s">
        <v>663</v>
      </c>
      <c r="F2743" t="s">
        <v>35</v>
      </c>
      <c r="G2743" t="s">
        <v>655</v>
      </c>
      <c r="H2743" t="s">
        <v>1711</v>
      </c>
      <c r="I2743" t="s">
        <v>3754</v>
      </c>
      <c r="J2743" t="s">
        <v>10</v>
      </c>
      <c r="K2743" t="s">
        <v>10</v>
      </c>
      <c r="L2743" t="s">
        <v>10</v>
      </c>
      <c r="M2743" t="s">
        <v>10</v>
      </c>
      <c r="N2743" t="s">
        <v>10</v>
      </c>
      <c r="O2743" t="s">
        <v>10</v>
      </c>
      <c r="P2743" t="s">
        <v>10</v>
      </c>
      <c r="Q2743" t="s">
        <v>10</v>
      </c>
      <c r="R2743" t="s">
        <v>10</v>
      </c>
      <c r="S2743" t="s">
        <v>10</v>
      </c>
      <c r="T2743" t="s">
        <v>4149</v>
      </c>
      <c r="U2743" s="103">
        <v>69112266.433522522</v>
      </c>
      <c r="V2743" s="103">
        <v>16628169</v>
      </c>
      <c r="W2743" s="103">
        <v>31251000</v>
      </c>
      <c r="X2743" s="103">
        <v>52930721</v>
      </c>
      <c r="Y2743" s="103">
        <v>40967625</v>
      </c>
      <c r="Z2743" s="103">
        <v>32394580</v>
      </c>
      <c r="AA2743" s="103">
        <v>12306290.444444446</v>
      </c>
      <c r="AB2743" s="103">
        <v>362641863.10072929</v>
      </c>
      <c r="AC2743" s="103">
        <v>1662816</v>
      </c>
      <c r="AD2743" s="103">
        <v>6844000</v>
      </c>
      <c r="AE2743" s="103">
        <v>473728</v>
      </c>
      <c r="AF2743" s="103">
        <v>625000</v>
      </c>
      <c r="AG2743" s="103">
        <v>0</v>
      </c>
      <c r="AH2743" s="103">
        <v>2183718.5555555555</v>
      </c>
      <c r="BE2743" s="62" t="str">
        <f t="shared" si="337"/>
        <v>PaaSSQLsobreWindowsPlataMediaServidordeUsoIntermedioHostingvirtualVersión2016NANANANANANANANANANAPaaS/M</v>
      </c>
      <c r="BH2743">
        <f t="shared" si="338"/>
        <v>0</v>
      </c>
      <c r="BI2743">
        <f t="shared" si="339"/>
        <v>0</v>
      </c>
      <c r="BJ2743">
        <f t="shared" si="340"/>
        <v>0</v>
      </c>
      <c r="BK2743">
        <f t="shared" si="341"/>
        <v>0</v>
      </c>
      <c r="BL2743">
        <f t="shared" si="342"/>
        <v>0</v>
      </c>
      <c r="BM2743">
        <f t="shared" si="343"/>
        <v>0</v>
      </c>
      <c r="BN2743">
        <f t="shared" si="344"/>
        <v>0</v>
      </c>
    </row>
    <row r="2744" spans="1:66" x14ac:dyDescent="0.25">
      <c r="A2744" t="s">
        <v>2671</v>
      </c>
      <c r="B2744" t="s">
        <v>4155</v>
      </c>
      <c r="C2744" t="s">
        <v>3713</v>
      </c>
      <c r="D2744" t="s">
        <v>3724</v>
      </c>
      <c r="E2744" t="s">
        <v>663</v>
      </c>
      <c r="F2744" t="s">
        <v>35</v>
      </c>
      <c r="G2744" t="s">
        <v>657</v>
      </c>
      <c r="H2744" t="s">
        <v>1710</v>
      </c>
      <c r="I2744" t="s">
        <v>3750</v>
      </c>
      <c r="J2744" t="s">
        <v>10</v>
      </c>
      <c r="K2744" t="s">
        <v>10</v>
      </c>
      <c r="L2744" t="s">
        <v>10</v>
      </c>
      <c r="M2744" t="s">
        <v>10</v>
      </c>
      <c r="N2744" t="s">
        <v>10</v>
      </c>
      <c r="O2744" t="s">
        <v>10</v>
      </c>
      <c r="P2744" t="s">
        <v>10</v>
      </c>
      <c r="Q2744" t="s">
        <v>10</v>
      </c>
      <c r="R2744" t="s">
        <v>10</v>
      </c>
      <c r="S2744" t="s">
        <v>10</v>
      </c>
      <c r="T2744" t="s">
        <v>4149</v>
      </c>
      <c r="U2744" s="103">
        <v>121583438.95898701</v>
      </c>
      <c r="V2744" s="103">
        <v>29480498</v>
      </c>
      <c r="W2744" s="103">
        <v>41560000</v>
      </c>
      <c r="X2744" s="103">
        <v>91965165</v>
      </c>
      <c r="Y2744" s="103">
        <v>37933750.837333798</v>
      </c>
      <c r="Z2744" s="103">
        <v>34210971</v>
      </c>
      <c r="AA2744" s="103">
        <v>14280510.701754384</v>
      </c>
      <c r="AB2744" s="103">
        <v>689831036.7539221</v>
      </c>
      <c r="AC2744" s="103">
        <v>2948049</v>
      </c>
      <c r="AD2744" s="103">
        <v>34494000</v>
      </c>
      <c r="AE2744" s="103">
        <v>473728</v>
      </c>
      <c r="AF2744" s="103">
        <v>625000</v>
      </c>
      <c r="AG2744" s="103">
        <v>0</v>
      </c>
      <c r="AH2744" s="103">
        <v>1879608.0701754387</v>
      </c>
      <c r="BE2744" s="62" t="str">
        <f t="shared" si="337"/>
        <v>PaaSSQLsobreWindowsPlataMediaServidordeUsoOptimizadoHostingfísicoVersión2008NANANANANANANANANANAPaaS/M</v>
      </c>
      <c r="BH2744">
        <f t="shared" si="338"/>
        <v>0</v>
      </c>
      <c r="BI2744">
        <f t="shared" si="339"/>
        <v>0</v>
      </c>
      <c r="BJ2744">
        <f t="shared" si="340"/>
        <v>0</v>
      </c>
      <c r="BK2744">
        <f t="shared" si="341"/>
        <v>0</v>
      </c>
      <c r="BL2744">
        <f t="shared" si="342"/>
        <v>0</v>
      </c>
      <c r="BM2744">
        <f t="shared" si="343"/>
        <v>0</v>
      </c>
      <c r="BN2744">
        <f t="shared" si="344"/>
        <v>0</v>
      </c>
    </row>
    <row r="2745" spans="1:66" x14ac:dyDescent="0.25">
      <c r="A2745" t="s">
        <v>2721</v>
      </c>
      <c r="B2745" t="s">
        <v>4155</v>
      </c>
      <c r="C2745" t="s">
        <v>3713</v>
      </c>
      <c r="D2745" t="s">
        <v>3724</v>
      </c>
      <c r="E2745" t="s">
        <v>663</v>
      </c>
      <c r="F2745" t="s">
        <v>35</v>
      </c>
      <c r="G2745" t="s">
        <v>657</v>
      </c>
      <c r="H2745" t="s">
        <v>1710</v>
      </c>
      <c r="I2745" t="s">
        <v>3751</v>
      </c>
      <c r="J2745" t="s">
        <v>10</v>
      </c>
      <c r="K2745" t="s">
        <v>10</v>
      </c>
      <c r="L2745" t="s">
        <v>10</v>
      </c>
      <c r="M2745" t="s">
        <v>10</v>
      </c>
      <c r="N2745" t="s">
        <v>10</v>
      </c>
      <c r="O2745" t="s">
        <v>10</v>
      </c>
      <c r="P2745" t="s">
        <v>10</v>
      </c>
      <c r="Q2745" t="s">
        <v>10</v>
      </c>
      <c r="R2745" t="s">
        <v>10</v>
      </c>
      <c r="S2745" t="s">
        <v>10</v>
      </c>
      <c r="T2745" t="s">
        <v>4149</v>
      </c>
      <c r="U2745" s="103">
        <v>121583438.95898701</v>
      </c>
      <c r="V2745" s="103">
        <v>29480498</v>
      </c>
      <c r="W2745" s="103">
        <v>41560000</v>
      </c>
      <c r="X2745" s="103">
        <v>91965165</v>
      </c>
      <c r="Y2745" s="103">
        <v>37933750.837333798</v>
      </c>
      <c r="Z2745" s="103">
        <v>34210971</v>
      </c>
      <c r="AA2745" s="103">
        <v>14280510.701754384</v>
      </c>
      <c r="AB2745" s="103">
        <v>689831036.7539221</v>
      </c>
      <c r="AC2745" s="103">
        <v>2948049</v>
      </c>
      <c r="AD2745" s="103">
        <v>34494000</v>
      </c>
      <c r="AE2745" s="103">
        <v>473728</v>
      </c>
      <c r="AF2745" s="103">
        <v>625000</v>
      </c>
      <c r="AG2745" s="103">
        <v>0</v>
      </c>
      <c r="AH2745" s="103">
        <v>1879608.0701754387</v>
      </c>
      <c r="BE2745" s="62" t="str">
        <f t="shared" si="337"/>
        <v>PaaSSQLsobreWindowsPlataMediaServidordeUsoOptimizadoHostingfísicoVersión2008R2NANANANANANANANANANAPaaS/M</v>
      </c>
      <c r="BH2745">
        <f t="shared" si="338"/>
        <v>0</v>
      </c>
      <c r="BI2745">
        <f t="shared" si="339"/>
        <v>0</v>
      </c>
      <c r="BJ2745">
        <f t="shared" si="340"/>
        <v>0</v>
      </c>
      <c r="BK2745">
        <f t="shared" si="341"/>
        <v>0</v>
      </c>
      <c r="BL2745">
        <f t="shared" si="342"/>
        <v>0</v>
      </c>
      <c r="BM2745">
        <f t="shared" si="343"/>
        <v>0</v>
      </c>
      <c r="BN2745">
        <f t="shared" si="344"/>
        <v>0</v>
      </c>
    </row>
    <row r="2746" spans="1:66" x14ac:dyDescent="0.25">
      <c r="A2746" t="s">
        <v>2771</v>
      </c>
      <c r="B2746" t="s">
        <v>4155</v>
      </c>
      <c r="C2746" t="s">
        <v>3713</v>
      </c>
      <c r="D2746" t="s">
        <v>3724</v>
      </c>
      <c r="E2746" t="s">
        <v>663</v>
      </c>
      <c r="F2746" t="s">
        <v>35</v>
      </c>
      <c r="G2746" t="s">
        <v>657</v>
      </c>
      <c r="H2746" t="s">
        <v>1710</v>
      </c>
      <c r="I2746" t="s">
        <v>3752</v>
      </c>
      <c r="J2746" t="s">
        <v>10</v>
      </c>
      <c r="K2746" t="s">
        <v>10</v>
      </c>
      <c r="L2746" t="s">
        <v>10</v>
      </c>
      <c r="M2746" t="s">
        <v>10</v>
      </c>
      <c r="N2746" t="s">
        <v>10</v>
      </c>
      <c r="O2746" t="s">
        <v>10</v>
      </c>
      <c r="P2746" t="s">
        <v>10</v>
      </c>
      <c r="Q2746" t="s">
        <v>10</v>
      </c>
      <c r="R2746" t="s">
        <v>10</v>
      </c>
      <c r="S2746" t="s">
        <v>10</v>
      </c>
      <c r="T2746" t="s">
        <v>4149</v>
      </c>
      <c r="U2746" s="103">
        <v>121583438.95898701</v>
      </c>
      <c r="V2746" s="103">
        <v>29480498</v>
      </c>
      <c r="W2746" s="103">
        <v>41560000</v>
      </c>
      <c r="X2746" s="103">
        <v>91965165</v>
      </c>
      <c r="Y2746" s="103">
        <v>37933750.837333798</v>
      </c>
      <c r="Z2746" s="103">
        <v>34210971</v>
      </c>
      <c r="AA2746" s="103">
        <v>14280510.701754384</v>
      </c>
      <c r="AB2746" s="103">
        <v>689831036.7539221</v>
      </c>
      <c r="AC2746" s="103">
        <v>2948049</v>
      </c>
      <c r="AD2746" s="103">
        <v>34494000</v>
      </c>
      <c r="AE2746" s="103">
        <v>473728</v>
      </c>
      <c r="AF2746" s="103">
        <v>625000</v>
      </c>
      <c r="AG2746" s="103">
        <v>0</v>
      </c>
      <c r="AH2746" s="103">
        <v>1879608.0701754387</v>
      </c>
      <c r="BE2746" s="62" t="str">
        <f t="shared" si="337"/>
        <v>PaaSSQLsobreWindowsPlataMediaServidordeUsoOptimizadoHostingfísicoVersión2012NANANANANANANANANANAPaaS/M</v>
      </c>
      <c r="BH2746">
        <f t="shared" si="338"/>
        <v>0</v>
      </c>
      <c r="BI2746">
        <f t="shared" si="339"/>
        <v>0</v>
      </c>
      <c r="BJ2746">
        <f t="shared" si="340"/>
        <v>0</v>
      </c>
      <c r="BK2746">
        <f t="shared" si="341"/>
        <v>0</v>
      </c>
      <c r="BL2746">
        <f t="shared" si="342"/>
        <v>0</v>
      </c>
      <c r="BM2746">
        <f t="shared" si="343"/>
        <v>0</v>
      </c>
      <c r="BN2746">
        <f t="shared" si="344"/>
        <v>0</v>
      </c>
    </row>
    <row r="2747" spans="1:66" x14ac:dyDescent="0.25">
      <c r="A2747" t="s">
        <v>2821</v>
      </c>
      <c r="B2747" t="s">
        <v>4155</v>
      </c>
      <c r="C2747" t="s">
        <v>3713</v>
      </c>
      <c r="D2747" t="s">
        <v>3724</v>
      </c>
      <c r="E2747" t="s">
        <v>663</v>
      </c>
      <c r="F2747" t="s">
        <v>35</v>
      </c>
      <c r="G2747" t="s">
        <v>657</v>
      </c>
      <c r="H2747" t="s">
        <v>1710</v>
      </c>
      <c r="I2747" t="s">
        <v>3753</v>
      </c>
      <c r="J2747" t="s">
        <v>10</v>
      </c>
      <c r="K2747" t="s">
        <v>10</v>
      </c>
      <c r="L2747" t="s">
        <v>10</v>
      </c>
      <c r="M2747" t="s">
        <v>10</v>
      </c>
      <c r="N2747" t="s">
        <v>10</v>
      </c>
      <c r="O2747" t="s">
        <v>10</v>
      </c>
      <c r="P2747" t="s">
        <v>10</v>
      </c>
      <c r="Q2747" t="s">
        <v>10</v>
      </c>
      <c r="R2747" t="s">
        <v>10</v>
      </c>
      <c r="S2747" t="s">
        <v>10</v>
      </c>
      <c r="T2747" t="s">
        <v>4149</v>
      </c>
      <c r="U2747" s="103">
        <v>121583438.95898701</v>
      </c>
      <c r="V2747" s="103">
        <v>29480498</v>
      </c>
      <c r="W2747" s="103">
        <v>41560000</v>
      </c>
      <c r="X2747" s="103">
        <v>91965165</v>
      </c>
      <c r="Y2747" s="103">
        <v>37933750.837333798</v>
      </c>
      <c r="Z2747" s="103">
        <v>34210971</v>
      </c>
      <c r="AA2747" s="103">
        <v>14280510.701754384</v>
      </c>
      <c r="AB2747" s="103">
        <v>689831036.7539221</v>
      </c>
      <c r="AC2747" s="103">
        <v>2948049</v>
      </c>
      <c r="AD2747" s="103">
        <v>34494000</v>
      </c>
      <c r="AE2747" s="103">
        <v>473728</v>
      </c>
      <c r="AF2747" s="103">
        <v>625000</v>
      </c>
      <c r="AG2747" s="103">
        <v>0</v>
      </c>
      <c r="AH2747" s="103">
        <v>1879608.0701754387</v>
      </c>
      <c r="BE2747" s="62" t="str">
        <f t="shared" si="337"/>
        <v>PaaSSQLsobreWindowsPlataMediaServidordeUsoOptimizadoHostingfísicoVersión2014NANANANANANANANANANAPaaS/M</v>
      </c>
      <c r="BH2747">
        <f t="shared" si="338"/>
        <v>0</v>
      </c>
      <c r="BI2747">
        <f t="shared" si="339"/>
        <v>0</v>
      </c>
      <c r="BJ2747">
        <f t="shared" si="340"/>
        <v>0</v>
      </c>
      <c r="BK2747">
        <f t="shared" si="341"/>
        <v>0</v>
      </c>
      <c r="BL2747">
        <f t="shared" si="342"/>
        <v>0</v>
      </c>
      <c r="BM2747">
        <f t="shared" si="343"/>
        <v>0</v>
      </c>
      <c r="BN2747">
        <f t="shared" si="344"/>
        <v>0</v>
      </c>
    </row>
    <row r="2748" spans="1:66" x14ac:dyDescent="0.25">
      <c r="A2748" t="s">
        <v>2871</v>
      </c>
      <c r="B2748" t="s">
        <v>4155</v>
      </c>
      <c r="C2748" t="s">
        <v>3713</v>
      </c>
      <c r="D2748" t="s">
        <v>3724</v>
      </c>
      <c r="E2748" t="s">
        <v>663</v>
      </c>
      <c r="F2748" t="s">
        <v>35</v>
      </c>
      <c r="G2748" t="s">
        <v>657</v>
      </c>
      <c r="H2748" t="s">
        <v>1710</v>
      </c>
      <c r="I2748" t="s">
        <v>3754</v>
      </c>
      <c r="J2748" t="s">
        <v>10</v>
      </c>
      <c r="K2748" t="s">
        <v>10</v>
      </c>
      <c r="L2748" t="s">
        <v>10</v>
      </c>
      <c r="M2748" t="s">
        <v>10</v>
      </c>
      <c r="N2748" t="s">
        <v>10</v>
      </c>
      <c r="O2748" t="s">
        <v>10</v>
      </c>
      <c r="P2748" t="s">
        <v>10</v>
      </c>
      <c r="Q2748" t="s">
        <v>10</v>
      </c>
      <c r="R2748" t="s">
        <v>10</v>
      </c>
      <c r="S2748" t="s">
        <v>10</v>
      </c>
      <c r="T2748" t="s">
        <v>4149</v>
      </c>
      <c r="U2748" s="103">
        <v>121583438.95898701</v>
      </c>
      <c r="V2748" s="103">
        <v>29480498</v>
      </c>
      <c r="W2748" s="103">
        <v>41560000</v>
      </c>
      <c r="X2748" s="103">
        <v>91965165</v>
      </c>
      <c r="Y2748" s="103">
        <v>37933750.837333798</v>
      </c>
      <c r="Z2748" s="103">
        <v>34210971</v>
      </c>
      <c r="AA2748" s="103">
        <v>14280510.701754384</v>
      </c>
      <c r="AB2748" s="103">
        <v>689831036.7539221</v>
      </c>
      <c r="AC2748" s="103">
        <v>2948049</v>
      </c>
      <c r="AD2748" s="103">
        <v>34494000</v>
      </c>
      <c r="AE2748" s="103">
        <v>473728</v>
      </c>
      <c r="AF2748" s="103">
        <v>625000</v>
      </c>
      <c r="AG2748" s="103">
        <v>0</v>
      </c>
      <c r="AH2748" s="103">
        <v>1879608.0701754387</v>
      </c>
      <c r="BE2748" s="62" t="str">
        <f t="shared" si="337"/>
        <v>PaaSSQLsobreWindowsPlataMediaServidordeUsoOptimizadoHostingfísicoVersión2016NANANANANANANANANANAPaaS/M</v>
      </c>
      <c r="BH2748">
        <f t="shared" si="338"/>
        <v>0</v>
      </c>
      <c r="BI2748">
        <f t="shared" si="339"/>
        <v>0</v>
      </c>
      <c r="BJ2748">
        <f t="shared" si="340"/>
        <v>0</v>
      </c>
      <c r="BK2748">
        <f t="shared" si="341"/>
        <v>0</v>
      </c>
      <c r="BL2748">
        <f t="shared" si="342"/>
        <v>0</v>
      </c>
      <c r="BM2748">
        <f t="shared" si="343"/>
        <v>0</v>
      </c>
      <c r="BN2748">
        <f t="shared" si="344"/>
        <v>0</v>
      </c>
    </row>
    <row r="2749" spans="1:66" x14ac:dyDescent="0.25">
      <c r="A2749" t="s">
        <v>2681</v>
      </c>
      <c r="B2749" t="s">
        <v>4155</v>
      </c>
      <c r="C2749" t="s">
        <v>3713</v>
      </c>
      <c r="D2749" t="s">
        <v>3724</v>
      </c>
      <c r="E2749" t="s">
        <v>663</v>
      </c>
      <c r="F2749" t="s">
        <v>35</v>
      </c>
      <c r="G2749" t="s">
        <v>657</v>
      </c>
      <c r="H2749" t="s">
        <v>1711</v>
      </c>
      <c r="I2749" t="s">
        <v>3750</v>
      </c>
      <c r="J2749" t="s">
        <v>10</v>
      </c>
      <c r="K2749" t="s">
        <v>10</v>
      </c>
      <c r="L2749" t="s">
        <v>10</v>
      </c>
      <c r="M2749" t="s">
        <v>10</v>
      </c>
      <c r="N2749" t="s">
        <v>10</v>
      </c>
      <c r="O2749" t="s">
        <v>10</v>
      </c>
      <c r="P2749" t="s">
        <v>10</v>
      </c>
      <c r="Q2749" t="s">
        <v>10</v>
      </c>
      <c r="R2749" t="s">
        <v>10</v>
      </c>
      <c r="S2749" t="s">
        <v>10</v>
      </c>
      <c r="T2749" t="s">
        <v>4149</v>
      </c>
      <c r="U2749" s="103">
        <v>120094313.95562929</v>
      </c>
      <c r="V2749" s="103">
        <v>27921705</v>
      </c>
      <c r="W2749" s="103">
        <v>55071000</v>
      </c>
      <c r="X2749" s="103">
        <v>90044358</v>
      </c>
      <c r="Y2749" s="103">
        <v>71658000</v>
      </c>
      <c r="Z2749" s="103">
        <v>57141042</v>
      </c>
      <c r="AA2749" s="103">
        <v>17571234.888888888</v>
      </c>
      <c r="AB2749" s="103">
        <v>644088304.75308263</v>
      </c>
      <c r="AC2749" s="103">
        <v>2792170</v>
      </c>
      <c r="AD2749" s="103">
        <v>12216000</v>
      </c>
      <c r="AE2749" s="103">
        <v>517709</v>
      </c>
      <c r="AF2749" s="103">
        <v>625000</v>
      </c>
      <c r="AG2749" s="103">
        <v>0</v>
      </c>
      <c r="AH2749" s="103">
        <v>2183718.5555555555</v>
      </c>
      <c r="BE2749" s="62" t="str">
        <f t="shared" si="337"/>
        <v>PaaSSQLsobreWindowsPlataMediaServidordeUsoOptimizadoHostingvirtualVersión2008NANANANANANANANANANAPaaS/M</v>
      </c>
      <c r="BH2749">
        <f t="shared" si="338"/>
        <v>0</v>
      </c>
      <c r="BI2749">
        <f t="shared" si="339"/>
        <v>0</v>
      </c>
      <c r="BJ2749">
        <f t="shared" si="340"/>
        <v>0</v>
      </c>
      <c r="BK2749">
        <f t="shared" si="341"/>
        <v>0</v>
      </c>
      <c r="BL2749">
        <f t="shared" si="342"/>
        <v>0</v>
      </c>
      <c r="BM2749">
        <f t="shared" si="343"/>
        <v>0</v>
      </c>
      <c r="BN2749">
        <f t="shared" si="344"/>
        <v>0</v>
      </c>
    </row>
    <row r="2750" spans="1:66" x14ac:dyDescent="0.25">
      <c r="A2750" t="s">
        <v>2731</v>
      </c>
      <c r="B2750" t="s">
        <v>4155</v>
      </c>
      <c r="C2750" t="s">
        <v>3713</v>
      </c>
      <c r="D2750" t="s">
        <v>3724</v>
      </c>
      <c r="E2750" t="s">
        <v>663</v>
      </c>
      <c r="F2750" t="s">
        <v>35</v>
      </c>
      <c r="G2750" t="s">
        <v>657</v>
      </c>
      <c r="H2750" t="s">
        <v>1711</v>
      </c>
      <c r="I2750" t="s">
        <v>3751</v>
      </c>
      <c r="J2750" t="s">
        <v>10</v>
      </c>
      <c r="K2750" t="s">
        <v>10</v>
      </c>
      <c r="L2750" t="s">
        <v>10</v>
      </c>
      <c r="M2750" t="s">
        <v>10</v>
      </c>
      <c r="N2750" t="s">
        <v>10</v>
      </c>
      <c r="O2750" t="s">
        <v>10</v>
      </c>
      <c r="P2750" t="s">
        <v>10</v>
      </c>
      <c r="Q2750" t="s">
        <v>10</v>
      </c>
      <c r="R2750" t="s">
        <v>10</v>
      </c>
      <c r="S2750" t="s">
        <v>10</v>
      </c>
      <c r="T2750" t="s">
        <v>4149</v>
      </c>
      <c r="U2750" s="103">
        <v>120094313.95562929</v>
      </c>
      <c r="V2750" s="103">
        <v>27921705</v>
      </c>
      <c r="W2750" s="103">
        <v>55071000</v>
      </c>
      <c r="X2750" s="103">
        <v>90044358</v>
      </c>
      <c r="Y2750" s="103">
        <v>71658000</v>
      </c>
      <c r="Z2750" s="103">
        <v>57141042</v>
      </c>
      <c r="AA2750" s="103">
        <v>17571234.888888888</v>
      </c>
      <c r="AB2750" s="103">
        <v>644088304.75308263</v>
      </c>
      <c r="AC2750" s="103">
        <v>2792170</v>
      </c>
      <c r="AD2750" s="103">
        <v>12216000</v>
      </c>
      <c r="AE2750" s="103">
        <v>517709</v>
      </c>
      <c r="AF2750" s="103">
        <v>625000</v>
      </c>
      <c r="AG2750" s="103">
        <v>0</v>
      </c>
      <c r="AH2750" s="103">
        <v>2183718.5555555555</v>
      </c>
      <c r="BE2750" s="62" t="str">
        <f t="shared" si="337"/>
        <v>PaaSSQLsobreWindowsPlataMediaServidordeUsoOptimizadoHostingvirtualVersión2008R2NANANANANANANANANANAPaaS/M</v>
      </c>
      <c r="BH2750">
        <f t="shared" si="338"/>
        <v>0</v>
      </c>
      <c r="BI2750">
        <f t="shared" si="339"/>
        <v>0</v>
      </c>
      <c r="BJ2750">
        <f t="shared" si="340"/>
        <v>0</v>
      </c>
      <c r="BK2750">
        <f t="shared" si="341"/>
        <v>0</v>
      </c>
      <c r="BL2750">
        <f t="shared" si="342"/>
        <v>0</v>
      </c>
      <c r="BM2750">
        <f t="shared" si="343"/>
        <v>0</v>
      </c>
      <c r="BN2750">
        <f t="shared" si="344"/>
        <v>0</v>
      </c>
    </row>
    <row r="2751" spans="1:66" x14ac:dyDescent="0.25">
      <c r="A2751" t="s">
        <v>2781</v>
      </c>
      <c r="B2751" t="s">
        <v>4155</v>
      </c>
      <c r="C2751" t="s">
        <v>3713</v>
      </c>
      <c r="D2751" t="s">
        <v>3724</v>
      </c>
      <c r="E2751" t="s">
        <v>663</v>
      </c>
      <c r="F2751" t="s">
        <v>35</v>
      </c>
      <c r="G2751" t="s">
        <v>657</v>
      </c>
      <c r="H2751" t="s">
        <v>1711</v>
      </c>
      <c r="I2751" t="s">
        <v>3752</v>
      </c>
      <c r="J2751" t="s">
        <v>10</v>
      </c>
      <c r="K2751" t="s">
        <v>10</v>
      </c>
      <c r="L2751" t="s">
        <v>10</v>
      </c>
      <c r="M2751" t="s">
        <v>10</v>
      </c>
      <c r="N2751" t="s">
        <v>10</v>
      </c>
      <c r="O2751" t="s">
        <v>10</v>
      </c>
      <c r="P2751" t="s">
        <v>10</v>
      </c>
      <c r="Q2751" t="s">
        <v>10</v>
      </c>
      <c r="R2751" t="s">
        <v>10</v>
      </c>
      <c r="S2751" t="s">
        <v>10</v>
      </c>
      <c r="T2751" t="s">
        <v>4149</v>
      </c>
      <c r="U2751" s="103">
        <v>120094313.95562929</v>
      </c>
      <c r="V2751" s="103">
        <v>27921705</v>
      </c>
      <c r="W2751" s="103">
        <v>55071000</v>
      </c>
      <c r="X2751" s="103">
        <v>90044358</v>
      </c>
      <c r="Y2751" s="103">
        <v>71658000</v>
      </c>
      <c r="Z2751" s="103">
        <v>57141042</v>
      </c>
      <c r="AA2751" s="103">
        <v>17571234.888888888</v>
      </c>
      <c r="AB2751" s="103">
        <v>644088304.75308263</v>
      </c>
      <c r="AC2751" s="103">
        <v>2792170</v>
      </c>
      <c r="AD2751" s="103">
        <v>12216000</v>
      </c>
      <c r="AE2751" s="103">
        <v>517709</v>
      </c>
      <c r="AF2751" s="103">
        <v>625000</v>
      </c>
      <c r="AG2751" s="103">
        <v>0</v>
      </c>
      <c r="AH2751" s="103">
        <v>2183718.5555555555</v>
      </c>
      <c r="BE2751" s="62" t="str">
        <f t="shared" si="337"/>
        <v>PaaSSQLsobreWindowsPlataMediaServidordeUsoOptimizadoHostingvirtualVersión2012NANANANANANANANANANAPaaS/M</v>
      </c>
      <c r="BH2751">
        <f t="shared" si="338"/>
        <v>0</v>
      </c>
      <c r="BI2751">
        <f t="shared" si="339"/>
        <v>0</v>
      </c>
      <c r="BJ2751">
        <f t="shared" si="340"/>
        <v>0</v>
      </c>
      <c r="BK2751">
        <f t="shared" si="341"/>
        <v>0</v>
      </c>
      <c r="BL2751">
        <f t="shared" si="342"/>
        <v>0</v>
      </c>
      <c r="BM2751">
        <f t="shared" si="343"/>
        <v>0</v>
      </c>
      <c r="BN2751">
        <f t="shared" si="344"/>
        <v>0</v>
      </c>
    </row>
    <row r="2752" spans="1:66" x14ac:dyDescent="0.25">
      <c r="A2752" t="s">
        <v>2831</v>
      </c>
      <c r="B2752" t="s">
        <v>4155</v>
      </c>
      <c r="C2752" t="s">
        <v>3713</v>
      </c>
      <c r="D2752" t="s">
        <v>3724</v>
      </c>
      <c r="E2752" t="s">
        <v>663</v>
      </c>
      <c r="F2752" t="s">
        <v>35</v>
      </c>
      <c r="G2752" t="s">
        <v>657</v>
      </c>
      <c r="H2752" t="s">
        <v>1711</v>
      </c>
      <c r="I2752" t="s">
        <v>3753</v>
      </c>
      <c r="J2752" t="s">
        <v>10</v>
      </c>
      <c r="K2752" t="s">
        <v>10</v>
      </c>
      <c r="L2752" t="s">
        <v>10</v>
      </c>
      <c r="M2752" t="s">
        <v>10</v>
      </c>
      <c r="N2752" t="s">
        <v>10</v>
      </c>
      <c r="O2752" t="s">
        <v>10</v>
      </c>
      <c r="P2752" t="s">
        <v>10</v>
      </c>
      <c r="Q2752" t="s">
        <v>10</v>
      </c>
      <c r="R2752" t="s">
        <v>10</v>
      </c>
      <c r="S2752" t="s">
        <v>10</v>
      </c>
      <c r="T2752" t="s">
        <v>4149</v>
      </c>
      <c r="U2752" s="103">
        <v>120094313.95562929</v>
      </c>
      <c r="V2752" s="103">
        <v>27921705</v>
      </c>
      <c r="W2752" s="103">
        <v>55071000</v>
      </c>
      <c r="X2752" s="103">
        <v>90044358</v>
      </c>
      <c r="Y2752" s="103">
        <v>71658000</v>
      </c>
      <c r="Z2752" s="103">
        <v>57141042</v>
      </c>
      <c r="AA2752" s="103">
        <v>17571234.888888888</v>
      </c>
      <c r="AB2752" s="103">
        <v>644088304.75308263</v>
      </c>
      <c r="AC2752" s="103">
        <v>2792170</v>
      </c>
      <c r="AD2752" s="103">
        <v>12216000</v>
      </c>
      <c r="AE2752" s="103">
        <v>517709</v>
      </c>
      <c r="AF2752" s="103">
        <v>625000</v>
      </c>
      <c r="AG2752" s="103">
        <v>0</v>
      </c>
      <c r="AH2752" s="103">
        <v>2183718.5555555555</v>
      </c>
      <c r="BE2752" s="62" t="str">
        <f t="shared" si="337"/>
        <v>PaaSSQLsobreWindowsPlataMediaServidordeUsoOptimizadoHostingvirtualVersión2014NANANANANANANANANANAPaaS/M</v>
      </c>
      <c r="BH2752">
        <f t="shared" si="338"/>
        <v>0</v>
      </c>
      <c r="BI2752">
        <f t="shared" si="339"/>
        <v>0</v>
      </c>
      <c r="BJ2752">
        <f t="shared" si="340"/>
        <v>0</v>
      </c>
      <c r="BK2752">
        <f t="shared" si="341"/>
        <v>0</v>
      </c>
      <c r="BL2752">
        <f t="shared" si="342"/>
        <v>0</v>
      </c>
      <c r="BM2752">
        <f t="shared" si="343"/>
        <v>0</v>
      </c>
      <c r="BN2752">
        <f t="shared" si="344"/>
        <v>0</v>
      </c>
    </row>
    <row r="2753" spans="1:66" x14ac:dyDescent="0.25">
      <c r="A2753" t="s">
        <v>2881</v>
      </c>
      <c r="B2753" t="s">
        <v>4155</v>
      </c>
      <c r="C2753" t="s">
        <v>3713</v>
      </c>
      <c r="D2753" t="s">
        <v>3724</v>
      </c>
      <c r="E2753" t="s">
        <v>663</v>
      </c>
      <c r="F2753" t="s">
        <v>35</v>
      </c>
      <c r="G2753" t="s">
        <v>657</v>
      </c>
      <c r="H2753" t="s">
        <v>1711</v>
      </c>
      <c r="I2753" t="s">
        <v>3754</v>
      </c>
      <c r="J2753" t="s">
        <v>10</v>
      </c>
      <c r="K2753" t="s">
        <v>10</v>
      </c>
      <c r="L2753" t="s">
        <v>10</v>
      </c>
      <c r="M2753" t="s">
        <v>10</v>
      </c>
      <c r="N2753" t="s">
        <v>10</v>
      </c>
      <c r="O2753" t="s">
        <v>10</v>
      </c>
      <c r="P2753" t="s">
        <v>10</v>
      </c>
      <c r="Q2753" t="s">
        <v>10</v>
      </c>
      <c r="R2753" t="s">
        <v>10</v>
      </c>
      <c r="S2753" t="s">
        <v>10</v>
      </c>
      <c r="T2753" t="s">
        <v>4149</v>
      </c>
      <c r="U2753" s="103">
        <v>120094313.95562929</v>
      </c>
      <c r="V2753" s="103">
        <v>27921705</v>
      </c>
      <c r="W2753" s="103">
        <v>55071000</v>
      </c>
      <c r="X2753" s="103">
        <v>90044358</v>
      </c>
      <c r="Y2753" s="103">
        <v>71658000</v>
      </c>
      <c r="Z2753" s="103">
        <v>57141042</v>
      </c>
      <c r="AA2753" s="103">
        <v>17571234.888888888</v>
      </c>
      <c r="AB2753" s="103">
        <v>644088304.75308263</v>
      </c>
      <c r="AC2753" s="103">
        <v>2792170</v>
      </c>
      <c r="AD2753" s="103">
        <v>12216000</v>
      </c>
      <c r="AE2753" s="103">
        <v>517709</v>
      </c>
      <c r="AF2753" s="103">
        <v>625000</v>
      </c>
      <c r="AG2753" s="103">
        <v>0</v>
      </c>
      <c r="AH2753" s="103">
        <v>2183718.5555555555</v>
      </c>
      <c r="BE2753" s="62" t="str">
        <f t="shared" si="337"/>
        <v>PaaSSQLsobreWindowsPlataMediaServidordeUsoOptimizadoHostingvirtualVersión2016NANANANANANANANANANAPaaS/M</v>
      </c>
      <c r="BH2753">
        <f t="shared" si="338"/>
        <v>0</v>
      </c>
      <c r="BI2753">
        <f t="shared" si="339"/>
        <v>0</v>
      </c>
      <c r="BJ2753">
        <f t="shared" si="340"/>
        <v>0</v>
      </c>
      <c r="BK2753">
        <f t="shared" si="341"/>
        <v>0</v>
      </c>
      <c r="BL2753">
        <f t="shared" si="342"/>
        <v>0</v>
      </c>
      <c r="BM2753">
        <f t="shared" si="343"/>
        <v>0</v>
      </c>
      <c r="BN2753">
        <f t="shared" si="344"/>
        <v>0</v>
      </c>
    </row>
    <row r="2754" spans="1:66" x14ac:dyDescent="0.25">
      <c r="A2754" t="s">
        <v>1940</v>
      </c>
      <c r="B2754" t="s">
        <v>4155</v>
      </c>
      <c r="C2754" t="s">
        <v>3713</v>
      </c>
      <c r="D2754" t="s">
        <v>3718</v>
      </c>
      <c r="E2754" t="s">
        <v>664</v>
      </c>
      <c r="F2754" t="s">
        <v>37</v>
      </c>
      <c r="G2754" t="s">
        <v>656</v>
      </c>
      <c r="H2754" t="s">
        <v>1710</v>
      </c>
      <c r="I2754" t="s">
        <v>3739</v>
      </c>
      <c r="J2754" t="s">
        <v>10</v>
      </c>
      <c r="K2754" t="s">
        <v>10</v>
      </c>
      <c r="L2754" t="s">
        <v>10</v>
      </c>
      <c r="M2754" t="s">
        <v>10</v>
      </c>
      <c r="N2754" t="s">
        <v>10</v>
      </c>
      <c r="O2754" t="s">
        <v>10</v>
      </c>
      <c r="P2754" t="s">
        <v>10</v>
      </c>
      <c r="Q2754" t="s">
        <v>10</v>
      </c>
      <c r="R2754" t="s">
        <v>10</v>
      </c>
      <c r="S2754" t="s">
        <v>10</v>
      </c>
      <c r="T2754" t="s">
        <v>4149</v>
      </c>
      <c r="U2754" s="103">
        <v>257525609.80844137</v>
      </c>
      <c r="V2754" s="103">
        <v>16435606</v>
      </c>
      <c r="W2754" s="103">
        <v>8764000</v>
      </c>
      <c r="X2754" s="103">
        <v>18201654</v>
      </c>
      <c r="Y2754" s="103">
        <v>4165073.0595560241</v>
      </c>
      <c r="Z2754" s="103">
        <v>6624100</v>
      </c>
      <c r="AA2754" s="103">
        <v>18118437.368421052</v>
      </c>
      <c r="AB2754" s="103">
        <v>257525609.80844137</v>
      </c>
      <c r="AC2754" s="103">
        <v>1643560</v>
      </c>
      <c r="AD2754" s="103">
        <v>7011000</v>
      </c>
      <c r="AE2754" s="103">
        <v>703778</v>
      </c>
      <c r="AF2754" s="103">
        <v>364583.33333333337</v>
      </c>
      <c r="AG2754" s="103">
        <v>0</v>
      </c>
      <c r="AH2754" s="103">
        <v>1035771.5789473684</v>
      </c>
      <c r="BE2754" s="62" t="str">
        <f t="shared" si="337"/>
        <v>PaaSTomcatOroAltaServidordeUsoAvanzadoHostingfísicoVersión6.0-7.0NANANANANANANANANANAPaaS/M</v>
      </c>
      <c r="BH2754">
        <f t="shared" si="338"/>
        <v>0</v>
      </c>
      <c r="BI2754">
        <f t="shared" si="339"/>
        <v>0</v>
      </c>
      <c r="BJ2754">
        <f t="shared" si="340"/>
        <v>0</v>
      </c>
      <c r="BK2754">
        <f t="shared" si="341"/>
        <v>0</v>
      </c>
      <c r="BL2754">
        <f t="shared" si="342"/>
        <v>0</v>
      </c>
      <c r="BM2754">
        <f t="shared" si="343"/>
        <v>0</v>
      </c>
      <c r="BN2754">
        <f t="shared" si="344"/>
        <v>0</v>
      </c>
    </row>
    <row r="2755" spans="1:66" x14ac:dyDescent="0.25">
      <c r="A2755" t="s">
        <v>1990</v>
      </c>
      <c r="B2755" t="s">
        <v>4155</v>
      </c>
      <c r="C2755" t="s">
        <v>3713</v>
      </c>
      <c r="D2755" t="s">
        <v>3718</v>
      </c>
      <c r="E2755" t="s">
        <v>664</v>
      </c>
      <c r="F2755" t="s">
        <v>37</v>
      </c>
      <c r="G2755" t="s">
        <v>656</v>
      </c>
      <c r="H2755" t="s">
        <v>1710</v>
      </c>
      <c r="I2755" t="s">
        <v>3740</v>
      </c>
      <c r="J2755" t="s">
        <v>10</v>
      </c>
      <c r="K2755" t="s">
        <v>10</v>
      </c>
      <c r="L2755" t="s">
        <v>10</v>
      </c>
      <c r="M2755" t="s">
        <v>10</v>
      </c>
      <c r="N2755" t="s">
        <v>10</v>
      </c>
      <c r="O2755" t="s">
        <v>10</v>
      </c>
      <c r="P2755" t="s">
        <v>10</v>
      </c>
      <c r="Q2755" t="s">
        <v>10</v>
      </c>
      <c r="R2755" t="s">
        <v>10</v>
      </c>
      <c r="S2755" t="s">
        <v>10</v>
      </c>
      <c r="T2755" t="s">
        <v>4149</v>
      </c>
      <c r="U2755" s="103">
        <v>6245618.9213005938</v>
      </c>
      <c r="V2755" s="103">
        <v>16435606</v>
      </c>
      <c r="W2755" s="103">
        <v>8764000</v>
      </c>
      <c r="X2755" s="103">
        <v>18201654</v>
      </c>
      <c r="Y2755" s="103">
        <v>4165073.0595560241</v>
      </c>
      <c r="Z2755" s="103">
        <v>6624100</v>
      </c>
      <c r="AA2755" s="103">
        <v>18118437.368421052</v>
      </c>
      <c r="AB2755" s="103">
        <v>6245618.9213005938</v>
      </c>
      <c r="AC2755" s="103">
        <v>1643560</v>
      </c>
      <c r="AD2755" s="103">
        <v>7011000</v>
      </c>
      <c r="AE2755" s="103">
        <v>703778</v>
      </c>
      <c r="AF2755" s="103">
        <v>364583.33333333337</v>
      </c>
      <c r="AG2755" s="103">
        <v>0</v>
      </c>
      <c r="AH2755" s="103">
        <v>1035771.5789473684</v>
      </c>
      <c r="BE2755" s="62" t="str">
        <f t="shared" si="337"/>
        <v>PaaSTomcatOroAltaServidordeUsoAvanzadoHostingfísicoVersión8.0-9.0NANANANANANANANANANAPaaS/M</v>
      </c>
      <c r="BH2755">
        <f t="shared" si="338"/>
        <v>0</v>
      </c>
      <c r="BI2755">
        <f t="shared" si="339"/>
        <v>0</v>
      </c>
      <c r="BJ2755">
        <f t="shared" si="340"/>
        <v>0</v>
      </c>
      <c r="BK2755">
        <f t="shared" si="341"/>
        <v>0</v>
      </c>
      <c r="BL2755">
        <f t="shared" si="342"/>
        <v>0</v>
      </c>
      <c r="BM2755">
        <f t="shared" si="343"/>
        <v>0</v>
      </c>
      <c r="BN2755">
        <f t="shared" si="344"/>
        <v>0</v>
      </c>
    </row>
    <row r="2756" spans="1:66" x14ac:dyDescent="0.25">
      <c r="A2756" t="s">
        <v>1950</v>
      </c>
      <c r="B2756" t="s">
        <v>4155</v>
      </c>
      <c r="C2756" t="s">
        <v>3713</v>
      </c>
      <c r="D2756" t="s">
        <v>3718</v>
      </c>
      <c r="E2756" t="s">
        <v>664</v>
      </c>
      <c r="F2756" t="s">
        <v>37</v>
      </c>
      <c r="G2756" t="s">
        <v>656</v>
      </c>
      <c r="H2756" t="s">
        <v>1711</v>
      </c>
      <c r="I2756" t="s">
        <v>3739</v>
      </c>
      <c r="J2756" t="s">
        <v>10</v>
      </c>
      <c r="K2756" t="s">
        <v>10</v>
      </c>
      <c r="L2756" t="s">
        <v>10</v>
      </c>
      <c r="M2756" t="s">
        <v>10</v>
      </c>
      <c r="N2756" t="s">
        <v>10</v>
      </c>
      <c r="O2756" t="s">
        <v>10</v>
      </c>
      <c r="P2756" t="s">
        <v>10</v>
      </c>
      <c r="Q2756" t="s">
        <v>10</v>
      </c>
      <c r="R2756" t="s">
        <v>10</v>
      </c>
      <c r="S2756" t="s">
        <v>10</v>
      </c>
      <c r="T2756" t="s">
        <v>4149</v>
      </c>
      <c r="U2756" s="103">
        <v>136117394.75433287</v>
      </c>
      <c r="V2756" s="103">
        <v>14623687</v>
      </c>
      <c r="W2756" s="103">
        <v>5703000</v>
      </c>
      <c r="X2756" s="103">
        <v>14312169</v>
      </c>
      <c r="Y2756" s="103">
        <v>3294583.3333333335</v>
      </c>
      <c r="Z2756" s="103">
        <v>4102400</v>
      </c>
      <c r="AA2756" s="103">
        <v>16250936.666666666</v>
      </c>
      <c r="AB2756" s="103">
        <v>136117394.75433287</v>
      </c>
      <c r="AC2756" s="103">
        <v>1462368</v>
      </c>
      <c r="AD2756" s="103">
        <v>5286000</v>
      </c>
      <c r="AE2756" s="103">
        <v>729083</v>
      </c>
      <c r="AF2756" s="103">
        <v>364583.33333333337</v>
      </c>
      <c r="AG2756" s="103">
        <v>0</v>
      </c>
      <c r="AH2756" s="103">
        <v>1087512.3333333333</v>
      </c>
      <c r="BE2756" s="62" t="str">
        <f t="shared" ref="BE2756:BE2819" si="345">SUBSTITUTE(C2756&amp;D2756&amp;E2756&amp;F2756&amp;G2756&amp;H2756&amp;I2756&amp;J2756&amp;K2756&amp;L2756&amp;M2756&amp;N2756&amp;O2756&amp;P2756&amp;Q2756&amp;R2756&amp;S2756&amp;T2756," ","")</f>
        <v>PaaSTomcatOroAltaServidordeUsoAvanzadoHostingvirtualVersión6.0-7.0NANANANANANANANANANAPaaS/M</v>
      </c>
      <c r="BH2756">
        <f t="shared" ref="BH2756:BH2819" si="346">IF($BF2756=1,IFERROR(U2756+AB2756,"NP"),0)</f>
        <v>0</v>
      </c>
      <c r="BI2756">
        <f t="shared" ref="BI2756:BI2819" si="347">IF($BF2756=1,IFERROR(V2756+AC2756,"NP"),0)</f>
        <v>0</v>
      </c>
      <c r="BJ2756">
        <f t="shared" ref="BJ2756:BJ2819" si="348">IF($BF2756=1,IFERROR(W2756+AD2756,"NP"),0)</f>
        <v>0</v>
      </c>
      <c r="BK2756">
        <f t="shared" ref="BK2756:BK2819" si="349">IF($BF2756=1,IFERROR(X2756+AE2756,"NP"),0)</f>
        <v>0</v>
      </c>
      <c r="BL2756">
        <f t="shared" ref="BL2756:BL2819" si="350">IF($BF2756=1,IFERROR(Y2756+AF2756,"NP"),0)</f>
        <v>0</v>
      </c>
      <c r="BM2756">
        <f t="shared" ref="BM2756:BM2819" si="351">IF($BF2756=1,IFERROR(Z2756+AG2756,"NP"),0)</f>
        <v>0</v>
      </c>
      <c r="BN2756">
        <f t="shared" ref="BN2756:BN2819" si="352">IF($BF2756=1,IFERROR(AA2756+AH2756,"NP"),0)</f>
        <v>0</v>
      </c>
    </row>
    <row r="2757" spans="1:66" x14ac:dyDescent="0.25">
      <c r="A2757" t="s">
        <v>2000</v>
      </c>
      <c r="B2757" t="s">
        <v>4155</v>
      </c>
      <c r="C2757" t="s">
        <v>3713</v>
      </c>
      <c r="D2757" t="s">
        <v>3718</v>
      </c>
      <c r="E2757" t="s">
        <v>664</v>
      </c>
      <c r="F2757" t="s">
        <v>37</v>
      </c>
      <c r="G2757" t="s">
        <v>656</v>
      </c>
      <c r="H2757" t="s">
        <v>1711</v>
      </c>
      <c r="I2757" t="s">
        <v>3740</v>
      </c>
      <c r="J2757" t="s">
        <v>10</v>
      </c>
      <c r="K2757" t="s">
        <v>10</v>
      </c>
      <c r="L2757" t="s">
        <v>10</v>
      </c>
      <c r="M2757" t="s">
        <v>10</v>
      </c>
      <c r="N2757" t="s">
        <v>10</v>
      </c>
      <c r="O2757" t="s">
        <v>10</v>
      </c>
      <c r="P2757" t="s">
        <v>10</v>
      </c>
      <c r="Q2757" t="s">
        <v>10</v>
      </c>
      <c r="R2757" t="s">
        <v>10</v>
      </c>
      <c r="S2757" t="s">
        <v>10</v>
      </c>
      <c r="T2757" t="s">
        <v>4149</v>
      </c>
      <c r="U2757" s="103">
        <v>225033257.54923636</v>
      </c>
      <c r="V2757" s="103">
        <v>14623687</v>
      </c>
      <c r="W2757" s="103">
        <v>5703000</v>
      </c>
      <c r="X2757" s="103">
        <v>14312169</v>
      </c>
      <c r="Y2757" s="103">
        <v>3294583.3333333335</v>
      </c>
      <c r="Z2757" s="103">
        <v>4102400</v>
      </c>
      <c r="AA2757" s="103">
        <v>16250936.666666666</v>
      </c>
      <c r="AB2757" s="103">
        <v>225033257.54923636</v>
      </c>
      <c r="AC2757" s="103">
        <v>1462368</v>
      </c>
      <c r="AD2757" s="103">
        <v>5286000</v>
      </c>
      <c r="AE2757" s="103">
        <v>729083</v>
      </c>
      <c r="AF2757" s="103">
        <v>364583.33333333337</v>
      </c>
      <c r="AG2757" s="103">
        <v>0</v>
      </c>
      <c r="AH2757" s="103">
        <v>1087512.3333333333</v>
      </c>
      <c r="BE2757" s="62" t="str">
        <f t="shared" si="345"/>
        <v>PaaSTomcatOroAltaServidordeUsoAvanzadoHostingvirtualVersión8.0-9.0NANANANANANANANANANAPaaS/M</v>
      </c>
      <c r="BH2757">
        <f t="shared" si="346"/>
        <v>0</v>
      </c>
      <c r="BI2757">
        <f t="shared" si="347"/>
        <v>0</v>
      </c>
      <c r="BJ2757">
        <f t="shared" si="348"/>
        <v>0</v>
      </c>
      <c r="BK2757">
        <f t="shared" si="349"/>
        <v>0</v>
      </c>
      <c r="BL2757">
        <f t="shared" si="350"/>
        <v>0</v>
      </c>
      <c r="BM2757">
        <f t="shared" si="351"/>
        <v>0</v>
      </c>
      <c r="BN2757">
        <f t="shared" si="352"/>
        <v>0</v>
      </c>
    </row>
    <row r="2758" spans="1:66" x14ac:dyDescent="0.25">
      <c r="A2758" t="s">
        <v>1960</v>
      </c>
      <c r="B2758" t="s">
        <v>4155</v>
      </c>
      <c r="C2758" t="s">
        <v>3713</v>
      </c>
      <c r="D2758" t="s">
        <v>3718</v>
      </c>
      <c r="E2758" t="s">
        <v>664</v>
      </c>
      <c r="F2758" t="s">
        <v>37</v>
      </c>
      <c r="G2758" t="s">
        <v>656</v>
      </c>
      <c r="H2758" t="s">
        <v>1712</v>
      </c>
      <c r="I2758" t="s">
        <v>3739</v>
      </c>
      <c r="J2758" t="s">
        <v>10</v>
      </c>
      <c r="K2758" t="s">
        <v>10</v>
      </c>
      <c r="L2758" t="s">
        <v>10</v>
      </c>
      <c r="M2758" t="s">
        <v>10</v>
      </c>
      <c r="N2758" t="s">
        <v>10</v>
      </c>
      <c r="O2758" t="s">
        <v>10</v>
      </c>
      <c r="P2758" t="s">
        <v>10</v>
      </c>
      <c r="Q2758" t="s">
        <v>10</v>
      </c>
      <c r="R2758" t="s">
        <v>10</v>
      </c>
      <c r="S2758" t="s">
        <v>10</v>
      </c>
      <c r="T2758" t="s">
        <v>4149</v>
      </c>
      <c r="U2758" s="103">
        <v>171683739.87229425</v>
      </c>
      <c r="V2758" s="103">
        <v>14971196</v>
      </c>
      <c r="W2758" s="103">
        <v>7888000</v>
      </c>
      <c r="X2758" s="103">
        <v>16576877</v>
      </c>
      <c r="Y2758" s="103">
        <v>12384583.333333334</v>
      </c>
      <c r="Z2758" s="103">
        <v>4269000</v>
      </c>
      <c r="AA2758" s="103">
        <v>95057496.666666642</v>
      </c>
      <c r="AB2758" s="103">
        <v>171683739.87229425</v>
      </c>
      <c r="AC2758" s="103">
        <v>1497119</v>
      </c>
      <c r="AD2758" s="103">
        <v>15776000</v>
      </c>
      <c r="AE2758" s="103">
        <v>729083</v>
      </c>
      <c r="AF2758" s="103">
        <v>364583.33333333337</v>
      </c>
      <c r="AG2758" s="103">
        <v>0</v>
      </c>
      <c r="AH2758" s="103">
        <v>1087512.3333333333</v>
      </c>
      <c r="BE2758" s="62" t="str">
        <f t="shared" si="345"/>
        <v>PaaSTomcatOroAltaServidordeUsoAvanzadoNubeprivadaVersión6.0-7.0NANANANANANANANANANAPaaS/M</v>
      </c>
      <c r="BH2758">
        <f t="shared" si="346"/>
        <v>0</v>
      </c>
      <c r="BI2758">
        <f t="shared" si="347"/>
        <v>0</v>
      </c>
      <c r="BJ2758">
        <f t="shared" si="348"/>
        <v>0</v>
      </c>
      <c r="BK2758">
        <f t="shared" si="349"/>
        <v>0</v>
      </c>
      <c r="BL2758">
        <f t="shared" si="350"/>
        <v>0</v>
      </c>
      <c r="BM2758">
        <f t="shared" si="351"/>
        <v>0</v>
      </c>
      <c r="BN2758">
        <f t="shared" si="352"/>
        <v>0</v>
      </c>
    </row>
    <row r="2759" spans="1:66" x14ac:dyDescent="0.25">
      <c r="A2759" t="s">
        <v>2010</v>
      </c>
      <c r="B2759" t="s">
        <v>4155</v>
      </c>
      <c r="C2759" t="s">
        <v>3713</v>
      </c>
      <c r="D2759" t="s">
        <v>3718</v>
      </c>
      <c r="E2759" t="s">
        <v>664</v>
      </c>
      <c r="F2759" t="s">
        <v>37</v>
      </c>
      <c r="G2759" t="s">
        <v>656</v>
      </c>
      <c r="H2759" t="s">
        <v>1712</v>
      </c>
      <c r="I2759" t="s">
        <v>3740</v>
      </c>
      <c r="J2759" t="s">
        <v>10</v>
      </c>
      <c r="K2759" t="s">
        <v>10</v>
      </c>
      <c r="L2759" t="s">
        <v>10</v>
      </c>
      <c r="M2759" t="s">
        <v>10</v>
      </c>
      <c r="N2759" t="s">
        <v>10</v>
      </c>
      <c r="O2759" t="s">
        <v>10</v>
      </c>
      <c r="P2759" t="s">
        <v>10</v>
      </c>
      <c r="Q2759" t="s">
        <v>10</v>
      </c>
      <c r="R2759" t="s">
        <v>10</v>
      </c>
      <c r="S2759" t="s">
        <v>10</v>
      </c>
      <c r="T2759" t="s">
        <v>4149</v>
      </c>
      <c r="U2759" s="103">
        <v>305057534.06464946</v>
      </c>
      <c r="V2759" s="103">
        <v>14971196</v>
      </c>
      <c r="W2759" s="103">
        <v>7888000</v>
      </c>
      <c r="X2759" s="103">
        <v>16576877</v>
      </c>
      <c r="Y2759" s="103">
        <v>12384583.333333334</v>
      </c>
      <c r="Z2759" s="103">
        <v>4269000</v>
      </c>
      <c r="AA2759" s="103">
        <v>95057496.666666642</v>
      </c>
      <c r="AB2759" s="103">
        <v>305057534.06464946</v>
      </c>
      <c r="AC2759" s="103">
        <v>1497119</v>
      </c>
      <c r="AD2759" s="103">
        <v>15776000</v>
      </c>
      <c r="AE2759" s="103">
        <v>729083</v>
      </c>
      <c r="AF2759" s="103">
        <v>364583.33333333337</v>
      </c>
      <c r="AG2759" s="103">
        <v>0</v>
      </c>
      <c r="AH2759" s="103">
        <v>1087512.3333333333</v>
      </c>
      <c r="BE2759" s="62" t="str">
        <f t="shared" si="345"/>
        <v>PaaSTomcatOroAltaServidordeUsoAvanzadoNubeprivadaVersión8.0-9.0NANANANANANANANANANAPaaS/M</v>
      </c>
      <c r="BH2759">
        <f t="shared" si="346"/>
        <v>0</v>
      </c>
      <c r="BI2759">
        <f t="shared" si="347"/>
        <v>0</v>
      </c>
      <c r="BJ2759">
        <f t="shared" si="348"/>
        <v>0</v>
      </c>
      <c r="BK2759">
        <f t="shared" si="349"/>
        <v>0</v>
      </c>
      <c r="BL2759">
        <f t="shared" si="350"/>
        <v>0</v>
      </c>
      <c r="BM2759">
        <f t="shared" si="351"/>
        <v>0</v>
      </c>
      <c r="BN2759">
        <f t="shared" si="352"/>
        <v>0</v>
      </c>
    </row>
    <row r="2760" spans="1:66" x14ac:dyDescent="0.25">
      <c r="A2760" t="s">
        <v>1934</v>
      </c>
      <c r="B2760" t="s">
        <v>4155</v>
      </c>
      <c r="C2760" t="s">
        <v>3713</v>
      </c>
      <c r="D2760" t="s">
        <v>3718</v>
      </c>
      <c r="E2760" t="s">
        <v>664</v>
      </c>
      <c r="F2760" t="s">
        <v>37</v>
      </c>
      <c r="G2760" t="s">
        <v>653</v>
      </c>
      <c r="H2760" t="s">
        <v>1710</v>
      </c>
      <c r="I2760" t="s">
        <v>3739</v>
      </c>
      <c r="J2760" t="s">
        <v>10</v>
      </c>
      <c r="K2760" t="s">
        <v>10</v>
      </c>
      <c r="L2760" t="s">
        <v>10</v>
      </c>
      <c r="M2760" t="s">
        <v>10</v>
      </c>
      <c r="N2760" t="s">
        <v>10</v>
      </c>
      <c r="O2760" t="s">
        <v>10</v>
      </c>
      <c r="P2760" t="s">
        <v>10</v>
      </c>
      <c r="Q2760" t="s">
        <v>10</v>
      </c>
      <c r="R2760" t="s">
        <v>10</v>
      </c>
      <c r="S2760" t="s">
        <v>10</v>
      </c>
      <c r="T2760" t="s">
        <v>4149</v>
      </c>
      <c r="U2760" s="103">
        <v>40727401.411397383</v>
      </c>
      <c r="V2760" s="103">
        <v>9655720</v>
      </c>
      <c r="W2760" s="103">
        <v>3074000</v>
      </c>
      <c r="X2760" s="103">
        <v>10986678</v>
      </c>
      <c r="Y2760" s="103">
        <v>3067289.7262226911</v>
      </c>
      <c r="Z2760" s="103">
        <v>2877000</v>
      </c>
      <c r="AA2760" s="103">
        <v>5518648.2456140351</v>
      </c>
      <c r="AB2760" s="103">
        <v>40727401.411397383</v>
      </c>
      <c r="AC2760" s="103">
        <v>965572</v>
      </c>
      <c r="AD2760" s="103">
        <v>1690000</v>
      </c>
      <c r="AE2760" s="103">
        <v>703778</v>
      </c>
      <c r="AF2760" s="103">
        <v>364583.33333333337</v>
      </c>
      <c r="AG2760" s="103">
        <v>0</v>
      </c>
      <c r="AH2760" s="103">
        <v>956745.26315789483</v>
      </c>
      <c r="BE2760" s="62" t="str">
        <f t="shared" si="345"/>
        <v>PaaSTomcatOroAltaServidordeUsoBásicoHostingfísicoVersión6.0-7.0NANANANANANANANANANAPaaS/M</v>
      </c>
      <c r="BH2760">
        <f t="shared" si="346"/>
        <v>0</v>
      </c>
      <c r="BI2760">
        <f t="shared" si="347"/>
        <v>0</v>
      </c>
      <c r="BJ2760">
        <f t="shared" si="348"/>
        <v>0</v>
      </c>
      <c r="BK2760">
        <f t="shared" si="349"/>
        <v>0</v>
      </c>
      <c r="BL2760">
        <f t="shared" si="350"/>
        <v>0</v>
      </c>
      <c r="BM2760">
        <f t="shared" si="351"/>
        <v>0</v>
      </c>
      <c r="BN2760">
        <f t="shared" si="352"/>
        <v>0</v>
      </c>
    </row>
    <row r="2761" spans="1:66" x14ac:dyDescent="0.25">
      <c r="A2761" t="s">
        <v>1984</v>
      </c>
      <c r="B2761" t="s">
        <v>4155</v>
      </c>
      <c r="C2761" t="s">
        <v>3713</v>
      </c>
      <c r="D2761" t="s">
        <v>3718</v>
      </c>
      <c r="E2761" t="s">
        <v>664</v>
      </c>
      <c r="F2761" t="s">
        <v>37</v>
      </c>
      <c r="G2761" t="s">
        <v>653</v>
      </c>
      <c r="H2761" t="s">
        <v>1710</v>
      </c>
      <c r="I2761" t="s">
        <v>3740</v>
      </c>
      <c r="J2761" t="s">
        <v>10</v>
      </c>
      <c r="K2761" t="s">
        <v>10</v>
      </c>
      <c r="L2761" t="s">
        <v>10</v>
      </c>
      <c r="M2761" t="s">
        <v>10</v>
      </c>
      <c r="N2761" t="s">
        <v>10</v>
      </c>
      <c r="O2761" t="s">
        <v>10</v>
      </c>
      <c r="P2761" t="s">
        <v>10</v>
      </c>
      <c r="Q2761" t="s">
        <v>10</v>
      </c>
      <c r="R2761" t="s">
        <v>10</v>
      </c>
      <c r="S2761" t="s">
        <v>10</v>
      </c>
      <c r="T2761" t="s">
        <v>4149</v>
      </c>
      <c r="U2761" s="103">
        <v>6245618.9213005938</v>
      </c>
      <c r="V2761" s="103">
        <v>9655720</v>
      </c>
      <c r="W2761" s="103">
        <v>3074000</v>
      </c>
      <c r="X2761" s="103">
        <v>10986678</v>
      </c>
      <c r="Y2761" s="103">
        <v>3067289.7262226911</v>
      </c>
      <c r="Z2761" s="103">
        <v>2877000</v>
      </c>
      <c r="AA2761" s="103">
        <v>5518648.2456140351</v>
      </c>
      <c r="AB2761" s="103">
        <v>6245618.9213005938</v>
      </c>
      <c r="AC2761" s="103">
        <v>965572</v>
      </c>
      <c r="AD2761" s="103">
        <v>1690000</v>
      </c>
      <c r="AE2761" s="103">
        <v>703778</v>
      </c>
      <c r="AF2761" s="103">
        <v>364583.33333333337</v>
      </c>
      <c r="AG2761" s="103">
        <v>0</v>
      </c>
      <c r="AH2761" s="103">
        <v>956745.26315789483</v>
      </c>
      <c r="BE2761" s="62" t="str">
        <f t="shared" si="345"/>
        <v>PaaSTomcatOroAltaServidordeUsoBásicoHostingfísicoVersión8.0-9.0NANANANANANANANANANAPaaS/M</v>
      </c>
      <c r="BH2761">
        <f t="shared" si="346"/>
        <v>0</v>
      </c>
      <c r="BI2761">
        <f t="shared" si="347"/>
        <v>0</v>
      </c>
      <c r="BJ2761">
        <f t="shared" si="348"/>
        <v>0</v>
      </c>
      <c r="BK2761">
        <f t="shared" si="349"/>
        <v>0</v>
      </c>
      <c r="BL2761">
        <f t="shared" si="350"/>
        <v>0</v>
      </c>
      <c r="BM2761">
        <f t="shared" si="351"/>
        <v>0</v>
      </c>
      <c r="BN2761">
        <f t="shared" si="352"/>
        <v>0</v>
      </c>
    </row>
    <row r="2762" spans="1:66" x14ac:dyDescent="0.25">
      <c r="A2762" t="s">
        <v>1944</v>
      </c>
      <c r="B2762" t="s">
        <v>4155</v>
      </c>
      <c r="C2762" t="s">
        <v>3713</v>
      </c>
      <c r="D2762" t="s">
        <v>3718</v>
      </c>
      <c r="E2762" t="s">
        <v>664</v>
      </c>
      <c r="F2762" t="s">
        <v>37</v>
      </c>
      <c r="G2762" t="s">
        <v>653</v>
      </c>
      <c r="H2762" t="s">
        <v>1711</v>
      </c>
      <c r="I2762" t="s">
        <v>3739</v>
      </c>
      <c r="J2762" t="s">
        <v>10</v>
      </c>
      <c r="K2762" t="s">
        <v>10</v>
      </c>
      <c r="L2762" t="s">
        <v>10</v>
      </c>
      <c r="M2762" t="s">
        <v>10</v>
      </c>
      <c r="N2762" t="s">
        <v>10</v>
      </c>
      <c r="O2762" t="s">
        <v>10</v>
      </c>
      <c r="P2762" t="s">
        <v>10</v>
      </c>
      <c r="Q2762" t="s">
        <v>10</v>
      </c>
      <c r="R2762" t="s">
        <v>10</v>
      </c>
      <c r="S2762" t="s">
        <v>10</v>
      </c>
      <c r="T2762" t="s">
        <v>4149</v>
      </c>
      <c r="U2762" s="103">
        <v>21223876.75460469</v>
      </c>
      <c r="V2762" s="103">
        <v>8521431</v>
      </c>
      <c r="W2762" s="103">
        <v>1535000</v>
      </c>
      <c r="X2762" s="103">
        <v>8900649</v>
      </c>
      <c r="Y2762" s="103">
        <v>1494583.3333333335</v>
      </c>
      <c r="Z2762" s="103">
        <v>1274750</v>
      </c>
      <c r="AA2762" s="103">
        <v>3411047.777777778</v>
      </c>
      <c r="AB2762" s="103">
        <v>21223876.75460469</v>
      </c>
      <c r="AC2762" s="103">
        <v>852143</v>
      </c>
      <c r="AD2762" s="103">
        <v>916000</v>
      </c>
      <c r="AE2762" s="103">
        <v>603550</v>
      </c>
      <c r="AF2762" s="103">
        <v>364583.33333333337</v>
      </c>
      <c r="AG2762" s="103">
        <v>0</v>
      </c>
      <c r="AH2762" s="103">
        <v>1087512.3333333333</v>
      </c>
      <c r="BE2762" s="62" t="str">
        <f t="shared" si="345"/>
        <v>PaaSTomcatOroAltaServidordeUsoBásicoHostingvirtualVersión6.0-7.0NANANANANANANANANANAPaaS/M</v>
      </c>
      <c r="BH2762">
        <f t="shared" si="346"/>
        <v>0</v>
      </c>
      <c r="BI2762">
        <f t="shared" si="347"/>
        <v>0</v>
      </c>
      <c r="BJ2762">
        <f t="shared" si="348"/>
        <v>0</v>
      </c>
      <c r="BK2762">
        <f t="shared" si="349"/>
        <v>0</v>
      </c>
      <c r="BL2762">
        <f t="shared" si="350"/>
        <v>0</v>
      </c>
      <c r="BM2762">
        <f t="shared" si="351"/>
        <v>0</v>
      </c>
      <c r="BN2762">
        <f t="shared" si="352"/>
        <v>0</v>
      </c>
    </row>
    <row r="2763" spans="1:66" x14ac:dyDescent="0.25">
      <c r="A2763" t="s">
        <v>1994</v>
      </c>
      <c r="B2763" t="s">
        <v>4155</v>
      </c>
      <c r="C2763" t="s">
        <v>3713</v>
      </c>
      <c r="D2763" t="s">
        <v>3718</v>
      </c>
      <c r="E2763" t="s">
        <v>664</v>
      </c>
      <c r="F2763" t="s">
        <v>37</v>
      </c>
      <c r="G2763" t="s">
        <v>653</v>
      </c>
      <c r="H2763" t="s">
        <v>1711</v>
      </c>
      <c r="I2763" t="s">
        <v>3740</v>
      </c>
      <c r="J2763" t="s">
        <v>10</v>
      </c>
      <c r="K2763" t="s">
        <v>10</v>
      </c>
      <c r="L2763" t="s">
        <v>10</v>
      </c>
      <c r="M2763" t="s">
        <v>10</v>
      </c>
      <c r="N2763" t="s">
        <v>10</v>
      </c>
      <c r="O2763" t="s">
        <v>10</v>
      </c>
      <c r="P2763" t="s">
        <v>10</v>
      </c>
      <c r="Q2763" t="s">
        <v>10</v>
      </c>
      <c r="R2763" t="s">
        <v>10</v>
      </c>
      <c r="S2763" t="s">
        <v>10</v>
      </c>
      <c r="T2763" t="s">
        <v>4149</v>
      </c>
      <c r="U2763" s="103">
        <v>36043187.22042194</v>
      </c>
      <c r="V2763" s="103">
        <v>8521431</v>
      </c>
      <c r="W2763" s="103">
        <v>1535000</v>
      </c>
      <c r="X2763" s="103">
        <v>8900649</v>
      </c>
      <c r="Y2763" s="103">
        <v>1494583.3333333335</v>
      </c>
      <c r="Z2763" s="103">
        <v>1274750</v>
      </c>
      <c r="AA2763" s="103">
        <v>3411047.777777778</v>
      </c>
      <c r="AB2763" s="103">
        <v>36043187.22042194</v>
      </c>
      <c r="AC2763" s="103">
        <v>852143</v>
      </c>
      <c r="AD2763" s="103">
        <v>916000</v>
      </c>
      <c r="AE2763" s="103">
        <v>603550</v>
      </c>
      <c r="AF2763" s="103">
        <v>364583.33333333337</v>
      </c>
      <c r="AG2763" s="103">
        <v>0</v>
      </c>
      <c r="AH2763" s="103">
        <v>1087512.3333333333</v>
      </c>
      <c r="BE2763" s="62" t="str">
        <f t="shared" si="345"/>
        <v>PaaSTomcatOroAltaServidordeUsoBásicoHostingvirtualVersión8.0-9.0NANANANANANANANANANAPaaS/M</v>
      </c>
      <c r="BH2763">
        <f t="shared" si="346"/>
        <v>0</v>
      </c>
      <c r="BI2763">
        <f t="shared" si="347"/>
        <v>0</v>
      </c>
      <c r="BJ2763">
        <f t="shared" si="348"/>
        <v>0</v>
      </c>
      <c r="BK2763">
        <f t="shared" si="349"/>
        <v>0</v>
      </c>
      <c r="BL2763">
        <f t="shared" si="350"/>
        <v>0</v>
      </c>
      <c r="BM2763">
        <f t="shared" si="351"/>
        <v>0</v>
      </c>
      <c r="BN2763">
        <f t="shared" si="352"/>
        <v>0</v>
      </c>
    </row>
    <row r="2764" spans="1:66" x14ac:dyDescent="0.25">
      <c r="A2764" t="s">
        <v>1954</v>
      </c>
      <c r="B2764" t="s">
        <v>4155</v>
      </c>
      <c r="C2764" t="s">
        <v>3713</v>
      </c>
      <c r="D2764" t="s">
        <v>3718</v>
      </c>
      <c r="E2764" t="s">
        <v>664</v>
      </c>
      <c r="F2764" t="s">
        <v>37</v>
      </c>
      <c r="G2764" t="s">
        <v>653</v>
      </c>
      <c r="H2764" t="s">
        <v>1712</v>
      </c>
      <c r="I2764" t="s">
        <v>3739</v>
      </c>
      <c r="J2764" t="s">
        <v>10</v>
      </c>
      <c r="K2764" t="s">
        <v>10</v>
      </c>
      <c r="L2764" t="s">
        <v>10</v>
      </c>
      <c r="M2764" t="s">
        <v>10</v>
      </c>
      <c r="N2764" t="s">
        <v>10</v>
      </c>
      <c r="O2764" t="s">
        <v>10</v>
      </c>
      <c r="P2764" t="s">
        <v>10</v>
      </c>
      <c r="Q2764" t="s">
        <v>10</v>
      </c>
      <c r="R2764" t="s">
        <v>10</v>
      </c>
      <c r="S2764" t="s">
        <v>10</v>
      </c>
      <c r="T2764" t="s">
        <v>4149</v>
      </c>
      <c r="U2764" s="103">
        <v>27151600.940931588</v>
      </c>
      <c r="V2764" s="103">
        <v>8602721</v>
      </c>
      <c r="W2764" s="103">
        <v>1895000</v>
      </c>
      <c r="X2764" s="103">
        <v>9200890</v>
      </c>
      <c r="Y2764" s="103">
        <v>3149583.3333333335</v>
      </c>
      <c r="Z2764" s="103">
        <v>1307000</v>
      </c>
      <c r="AA2764" s="103">
        <v>14854857.777777778</v>
      </c>
      <c r="AB2764" s="103">
        <v>27151600.940931588</v>
      </c>
      <c r="AC2764" s="103">
        <v>860272</v>
      </c>
      <c r="AD2764" s="103">
        <v>3790000</v>
      </c>
      <c r="AE2764" s="103">
        <v>603550</v>
      </c>
      <c r="AF2764" s="103">
        <v>364583.33333333337</v>
      </c>
      <c r="AG2764" s="103">
        <v>0</v>
      </c>
      <c r="AH2764" s="103">
        <v>1087512.3333333333</v>
      </c>
      <c r="BE2764" s="62" t="str">
        <f t="shared" si="345"/>
        <v>PaaSTomcatOroAltaServidordeUsoBásicoNubeprivadaVersión6.0-7.0NANANANANANANANANANAPaaS/M</v>
      </c>
      <c r="BH2764">
        <f t="shared" si="346"/>
        <v>0</v>
      </c>
      <c r="BI2764">
        <f t="shared" si="347"/>
        <v>0</v>
      </c>
      <c r="BJ2764">
        <f t="shared" si="348"/>
        <v>0</v>
      </c>
      <c r="BK2764">
        <f t="shared" si="349"/>
        <v>0</v>
      </c>
      <c r="BL2764">
        <f t="shared" si="350"/>
        <v>0</v>
      </c>
      <c r="BM2764">
        <f t="shared" si="351"/>
        <v>0</v>
      </c>
      <c r="BN2764">
        <f t="shared" si="352"/>
        <v>0</v>
      </c>
    </row>
    <row r="2765" spans="1:66" x14ac:dyDescent="0.25">
      <c r="A2765" t="s">
        <v>2004</v>
      </c>
      <c r="B2765" t="s">
        <v>4155</v>
      </c>
      <c r="C2765" t="s">
        <v>3713</v>
      </c>
      <c r="D2765" t="s">
        <v>3718</v>
      </c>
      <c r="E2765" t="s">
        <v>664</v>
      </c>
      <c r="F2765" t="s">
        <v>37</v>
      </c>
      <c r="G2765" t="s">
        <v>653</v>
      </c>
      <c r="H2765" t="s">
        <v>1712</v>
      </c>
      <c r="I2765" t="s">
        <v>3740</v>
      </c>
      <c r="J2765" t="s">
        <v>10</v>
      </c>
      <c r="K2765" t="s">
        <v>10</v>
      </c>
      <c r="L2765" t="s">
        <v>10</v>
      </c>
      <c r="M2765" t="s">
        <v>10</v>
      </c>
      <c r="N2765" t="s">
        <v>10</v>
      </c>
      <c r="O2765" t="s">
        <v>10</v>
      </c>
      <c r="P2765" t="s">
        <v>10</v>
      </c>
      <c r="Q2765" t="s">
        <v>10</v>
      </c>
      <c r="R2765" t="s">
        <v>10</v>
      </c>
      <c r="S2765" t="s">
        <v>10</v>
      </c>
      <c r="T2765" t="s">
        <v>4149</v>
      </c>
      <c r="U2765" s="103">
        <v>49380566.63965746</v>
      </c>
      <c r="V2765" s="103">
        <v>8602721</v>
      </c>
      <c r="W2765" s="103">
        <v>1895000</v>
      </c>
      <c r="X2765" s="103">
        <v>9200890</v>
      </c>
      <c r="Y2765" s="103">
        <v>3149583.3333333335</v>
      </c>
      <c r="Z2765" s="103">
        <v>1307000</v>
      </c>
      <c r="AA2765" s="103">
        <v>14854857.777777778</v>
      </c>
      <c r="AB2765" s="103">
        <v>49380566.63965746</v>
      </c>
      <c r="AC2765" s="103">
        <v>860272</v>
      </c>
      <c r="AD2765" s="103">
        <v>3790000</v>
      </c>
      <c r="AE2765" s="103">
        <v>603550</v>
      </c>
      <c r="AF2765" s="103">
        <v>364583.33333333337</v>
      </c>
      <c r="AG2765" s="103">
        <v>0</v>
      </c>
      <c r="AH2765" s="103">
        <v>1087512.3333333333</v>
      </c>
      <c r="BE2765" s="62" t="str">
        <f t="shared" si="345"/>
        <v>PaaSTomcatOroAltaServidordeUsoBásicoNubeprivadaVersión8.0-9.0NANANANANANANANANANAPaaS/M</v>
      </c>
      <c r="BH2765">
        <f t="shared" si="346"/>
        <v>0</v>
      </c>
      <c r="BI2765">
        <f t="shared" si="347"/>
        <v>0</v>
      </c>
      <c r="BJ2765">
        <f t="shared" si="348"/>
        <v>0</v>
      </c>
      <c r="BK2765">
        <f t="shared" si="349"/>
        <v>0</v>
      </c>
      <c r="BL2765">
        <f t="shared" si="350"/>
        <v>0</v>
      </c>
      <c r="BM2765">
        <f t="shared" si="351"/>
        <v>0</v>
      </c>
      <c r="BN2765">
        <f t="shared" si="352"/>
        <v>0</v>
      </c>
    </row>
    <row r="2766" spans="1:66" x14ac:dyDescent="0.25">
      <c r="A2766" t="s">
        <v>1936</v>
      </c>
      <c r="B2766" t="s">
        <v>4155</v>
      </c>
      <c r="C2766" t="s">
        <v>3713</v>
      </c>
      <c r="D2766" t="s">
        <v>3718</v>
      </c>
      <c r="E2766" t="s">
        <v>664</v>
      </c>
      <c r="F2766" t="s">
        <v>37</v>
      </c>
      <c r="G2766" t="s">
        <v>654</v>
      </c>
      <c r="H2766" t="s">
        <v>1710</v>
      </c>
      <c r="I2766" t="s">
        <v>3739</v>
      </c>
      <c r="J2766" t="s">
        <v>10</v>
      </c>
      <c r="K2766" t="s">
        <v>10</v>
      </c>
      <c r="L2766" t="s">
        <v>10</v>
      </c>
      <c r="M2766" t="s">
        <v>10</v>
      </c>
      <c r="N2766" t="s">
        <v>10</v>
      </c>
      <c r="O2766" t="s">
        <v>10</v>
      </c>
      <c r="P2766" t="s">
        <v>10</v>
      </c>
      <c r="Q2766" t="s">
        <v>10</v>
      </c>
      <c r="R2766" t="s">
        <v>10</v>
      </c>
      <c r="S2766" t="s">
        <v>10</v>
      </c>
      <c r="T2766" t="s">
        <v>4149</v>
      </c>
      <c r="U2766" s="103">
        <v>113642223.1584743</v>
      </c>
      <c r="V2766" s="103">
        <v>10125954</v>
      </c>
      <c r="W2766" s="103">
        <v>4031000</v>
      </c>
      <c r="X2766" s="103">
        <v>12392399</v>
      </c>
      <c r="Y2766" s="103">
        <v>3525873.0595560241</v>
      </c>
      <c r="Z2766" s="103">
        <v>4518700</v>
      </c>
      <c r="AA2766" s="103">
        <v>17069505.263157897</v>
      </c>
      <c r="AB2766" s="103">
        <v>113642223.1584743</v>
      </c>
      <c r="AC2766" s="103">
        <v>1012595</v>
      </c>
      <c r="AD2766" s="103">
        <v>3104000</v>
      </c>
      <c r="AE2766" s="103">
        <v>703778</v>
      </c>
      <c r="AF2766" s="103">
        <v>364583.33333333337</v>
      </c>
      <c r="AG2766" s="103">
        <v>0</v>
      </c>
      <c r="AH2766" s="103">
        <v>956745.26315789483</v>
      </c>
      <c r="BE2766" s="62" t="str">
        <f t="shared" si="345"/>
        <v>PaaSTomcatOroAltaServidordeUsoEstándarHostingfísicoVersión6.0-7.0NANANANANANANANANANAPaaS/M</v>
      </c>
      <c r="BH2766">
        <f t="shared" si="346"/>
        <v>0</v>
      </c>
      <c r="BI2766">
        <f t="shared" si="347"/>
        <v>0</v>
      </c>
      <c r="BJ2766">
        <f t="shared" si="348"/>
        <v>0</v>
      </c>
      <c r="BK2766">
        <f t="shared" si="349"/>
        <v>0</v>
      </c>
      <c r="BL2766">
        <f t="shared" si="350"/>
        <v>0</v>
      </c>
      <c r="BM2766">
        <f t="shared" si="351"/>
        <v>0</v>
      </c>
      <c r="BN2766">
        <f t="shared" si="352"/>
        <v>0</v>
      </c>
    </row>
    <row r="2767" spans="1:66" x14ac:dyDescent="0.25">
      <c r="A2767" t="s">
        <v>1986</v>
      </c>
      <c r="B2767" t="s">
        <v>4155</v>
      </c>
      <c r="C2767" t="s">
        <v>3713</v>
      </c>
      <c r="D2767" t="s">
        <v>3718</v>
      </c>
      <c r="E2767" t="s">
        <v>664</v>
      </c>
      <c r="F2767" t="s">
        <v>37</v>
      </c>
      <c r="G2767" t="s">
        <v>654</v>
      </c>
      <c r="H2767" t="s">
        <v>1710</v>
      </c>
      <c r="I2767" t="s">
        <v>3740</v>
      </c>
      <c r="J2767" t="s">
        <v>10</v>
      </c>
      <c r="K2767" t="s">
        <v>10</v>
      </c>
      <c r="L2767" t="s">
        <v>10</v>
      </c>
      <c r="M2767" t="s">
        <v>10</v>
      </c>
      <c r="N2767" t="s">
        <v>10</v>
      </c>
      <c r="O2767" t="s">
        <v>10</v>
      </c>
      <c r="P2767" t="s">
        <v>10</v>
      </c>
      <c r="Q2767" t="s">
        <v>10</v>
      </c>
      <c r="R2767" t="s">
        <v>10</v>
      </c>
      <c r="S2767" t="s">
        <v>10</v>
      </c>
      <c r="T2767" t="s">
        <v>4149</v>
      </c>
      <c r="U2767" s="103">
        <v>6245618.9213005938</v>
      </c>
      <c r="V2767" s="103">
        <v>10125954</v>
      </c>
      <c r="W2767" s="103">
        <v>4031000</v>
      </c>
      <c r="X2767" s="103">
        <v>12392399</v>
      </c>
      <c r="Y2767" s="103">
        <v>3525873.0595560241</v>
      </c>
      <c r="Z2767" s="103">
        <v>4518700</v>
      </c>
      <c r="AA2767" s="103">
        <v>17069505.263157897</v>
      </c>
      <c r="AB2767" s="103">
        <v>6245618.9213005938</v>
      </c>
      <c r="AC2767" s="103">
        <v>1012595</v>
      </c>
      <c r="AD2767" s="103">
        <v>3104000</v>
      </c>
      <c r="AE2767" s="103">
        <v>703778</v>
      </c>
      <c r="AF2767" s="103">
        <v>364583.33333333337</v>
      </c>
      <c r="AG2767" s="103">
        <v>0</v>
      </c>
      <c r="AH2767" s="103">
        <v>956745.26315789483</v>
      </c>
      <c r="BE2767" s="62" t="str">
        <f t="shared" si="345"/>
        <v>PaaSTomcatOroAltaServidordeUsoEstándarHostingfísicoVersión8.0-9.0NANANANANANANANANANAPaaS/M</v>
      </c>
      <c r="BH2767">
        <f t="shared" si="346"/>
        <v>0</v>
      </c>
      <c r="BI2767">
        <f t="shared" si="347"/>
        <v>0</v>
      </c>
      <c r="BJ2767">
        <f t="shared" si="348"/>
        <v>0</v>
      </c>
      <c r="BK2767">
        <f t="shared" si="349"/>
        <v>0</v>
      </c>
      <c r="BL2767">
        <f t="shared" si="350"/>
        <v>0</v>
      </c>
      <c r="BM2767">
        <f t="shared" si="351"/>
        <v>0</v>
      </c>
      <c r="BN2767">
        <f t="shared" si="352"/>
        <v>0</v>
      </c>
    </row>
    <row r="2768" spans="1:66" x14ac:dyDescent="0.25">
      <c r="A2768" t="s">
        <v>1946</v>
      </c>
      <c r="B2768" t="s">
        <v>4155</v>
      </c>
      <c r="C2768" t="s">
        <v>3713</v>
      </c>
      <c r="D2768" t="s">
        <v>3718</v>
      </c>
      <c r="E2768" t="s">
        <v>664</v>
      </c>
      <c r="F2768" t="s">
        <v>37</v>
      </c>
      <c r="G2768" t="s">
        <v>654</v>
      </c>
      <c r="H2768" t="s">
        <v>1711</v>
      </c>
      <c r="I2768" t="s">
        <v>3739</v>
      </c>
      <c r="J2768" t="s">
        <v>10</v>
      </c>
      <c r="K2768" t="s">
        <v>10</v>
      </c>
      <c r="L2768" t="s">
        <v>10</v>
      </c>
      <c r="M2768" t="s">
        <v>10</v>
      </c>
      <c r="N2768" t="s">
        <v>10</v>
      </c>
      <c r="O2768" t="s">
        <v>10</v>
      </c>
      <c r="P2768" t="s">
        <v>10</v>
      </c>
      <c r="Q2768" t="s">
        <v>10</v>
      </c>
      <c r="R2768" t="s">
        <v>10</v>
      </c>
      <c r="S2768" t="s">
        <v>10</v>
      </c>
      <c r="T2768" t="s">
        <v>4149</v>
      </c>
      <c r="U2768" s="103">
        <v>60942171.639832288</v>
      </c>
      <c r="V2768" s="103">
        <v>8806498</v>
      </c>
      <c r="W2768" s="103">
        <v>2791000</v>
      </c>
      <c r="X2768" s="103">
        <v>10475633</v>
      </c>
      <c r="Y2768" s="103">
        <v>2029583.3333333335</v>
      </c>
      <c r="Z2768" s="103">
        <v>2100050</v>
      </c>
      <c r="AA2768" s="103">
        <v>7150132.2222222211</v>
      </c>
      <c r="AB2768" s="103">
        <v>60942171.639832288</v>
      </c>
      <c r="AC2768" s="103">
        <v>880649</v>
      </c>
      <c r="AD2768" s="103">
        <v>2234000</v>
      </c>
      <c r="AE2768" s="103">
        <v>703100</v>
      </c>
      <c r="AF2768" s="103">
        <v>364583.33333333337</v>
      </c>
      <c r="AG2768" s="103">
        <v>0</v>
      </c>
      <c r="AH2768" s="103">
        <v>1087512.3333333333</v>
      </c>
      <c r="BE2768" s="62" t="str">
        <f t="shared" si="345"/>
        <v>PaaSTomcatOroAltaServidordeUsoEstándarHostingvirtualVersión6.0-7.0NANANANANANANANANANAPaaS/M</v>
      </c>
      <c r="BH2768">
        <f t="shared" si="346"/>
        <v>0</v>
      </c>
      <c r="BI2768">
        <f t="shared" si="347"/>
        <v>0</v>
      </c>
      <c r="BJ2768">
        <f t="shared" si="348"/>
        <v>0</v>
      </c>
      <c r="BK2768">
        <f t="shared" si="349"/>
        <v>0</v>
      </c>
      <c r="BL2768">
        <f t="shared" si="350"/>
        <v>0</v>
      </c>
      <c r="BM2768">
        <f t="shared" si="351"/>
        <v>0</v>
      </c>
      <c r="BN2768">
        <f t="shared" si="352"/>
        <v>0</v>
      </c>
    </row>
    <row r="2769" spans="1:66" x14ac:dyDescent="0.25">
      <c r="A2769" t="s">
        <v>1996</v>
      </c>
      <c r="B2769" t="s">
        <v>4155</v>
      </c>
      <c r="C2769" t="s">
        <v>3713</v>
      </c>
      <c r="D2769" t="s">
        <v>3718</v>
      </c>
      <c r="E2769" t="s">
        <v>664</v>
      </c>
      <c r="F2769" t="s">
        <v>37</v>
      </c>
      <c r="G2769" t="s">
        <v>654</v>
      </c>
      <c r="H2769" t="s">
        <v>1711</v>
      </c>
      <c r="I2769" t="s">
        <v>3740</v>
      </c>
      <c r="J2769" t="s">
        <v>10</v>
      </c>
      <c r="K2769" t="s">
        <v>10</v>
      </c>
      <c r="L2769" t="s">
        <v>10</v>
      </c>
      <c r="M2769" t="s">
        <v>10</v>
      </c>
      <c r="N2769" t="s">
        <v>10</v>
      </c>
      <c r="O2769" t="s">
        <v>10</v>
      </c>
      <c r="P2769" t="s">
        <v>10</v>
      </c>
      <c r="Q2769" t="s">
        <v>10</v>
      </c>
      <c r="R2769" t="s">
        <v>10</v>
      </c>
      <c r="S2769" t="s">
        <v>10</v>
      </c>
      <c r="T2769" t="s">
        <v>4149</v>
      </c>
      <c r="U2769" s="103">
        <v>97990447.80437541</v>
      </c>
      <c r="V2769" s="103">
        <v>8806498</v>
      </c>
      <c r="W2769" s="103">
        <v>2791000</v>
      </c>
      <c r="X2769" s="103">
        <v>10475633</v>
      </c>
      <c r="Y2769" s="103">
        <v>2029583.3333333335</v>
      </c>
      <c r="Z2769" s="103">
        <v>2100050</v>
      </c>
      <c r="AA2769" s="103">
        <v>7150132.2222222211</v>
      </c>
      <c r="AB2769" s="103">
        <v>97990447.80437541</v>
      </c>
      <c r="AC2769" s="103">
        <v>880649</v>
      </c>
      <c r="AD2769" s="103">
        <v>2234000</v>
      </c>
      <c r="AE2769" s="103">
        <v>703100</v>
      </c>
      <c r="AF2769" s="103">
        <v>364583.33333333337</v>
      </c>
      <c r="AG2769" s="103">
        <v>0</v>
      </c>
      <c r="AH2769" s="103">
        <v>1087512.3333333333</v>
      </c>
      <c r="BE2769" s="62" t="str">
        <f t="shared" si="345"/>
        <v>PaaSTomcatOroAltaServidordeUsoEstándarHostingvirtualVersión8.0-9.0NANANANANANANANANANAPaaS/M</v>
      </c>
      <c r="BH2769">
        <f t="shared" si="346"/>
        <v>0</v>
      </c>
      <c r="BI2769">
        <f t="shared" si="347"/>
        <v>0</v>
      </c>
      <c r="BJ2769">
        <f t="shared" si="348"/>
        <v>0</v>
      </c>
      <c r="BK2769">
        <f t="shared" si="349"/>
        <v>0</v>
      </c>
      <c r="BL2769">
        <f t="shared" si="350"/>
        <v>0</v>
      </c>
      <c r="BM2769">
        <f t="shared" si="351"/>
        <v>0</v>
      </c>
      <c r="BN2769">
        <f t="shared" si="352"/>
        <v>0</v>
      </c>
    </row>
    <row r="2770" spans="1:66" x14ac:dyDescent="0.25">
      <c r="A2770" t="s">
        <v>1956</v>
      </c>
      <c r="B2770" t="s">
        <v>4155</v>
      </c>
      <c r="C2770" t="s">
        <v>3713</v>
      </c>
      <c r="D2770" t="s">
        <v>3718</v>
      </c>
      <c r="E2770" t="s">
        <v>664</v>
      </c>
      <c r="F2770" t="s">
        <v>37</v>
      </c>
      <c r="G2770" t="s">
        <v>654</v>
      </c>
      <c r="H2770" t="s">
        <v>1712</v>
      </c>
      <c r="I2770" t="s">
        <v>3739</v>
      </c>
      <c r="J2770" t="s">
        <v>10</v>
      </c>
      <c r="K2770" t="s">
        <v>10</v>
      </c>
      <c r="L2770" t="s">
        <v>10</v>
      </c>
      <c r="M2770" t="s">
        <v>10</v>
      </c>
      <c r="N2770" t="s">
        <v>10</v>
      </c>
      <c r="O2770" t="s">
        <v>10</v>
      </c>
      <c r="P2770" t="s">
        <v>10</v>
      </c>
      <c r="Q2770" t="s">
        <v>10</v>
      </c>
      <c r="R2770" t="s">
        <v>10</v>
      </c>
      <c r="S2770" t="s">
        <v>10</v>
      </c>
      <c r="T2770" t="s">
        <v>4149</v>
      </c>
      <c r="U2770" s="103">
        <v>75761482.105649531</v>
      </c>
      <c r="V2770" s="103">
        <v>8928826</v>
      </c>
      <c r="W2770" s="103">
        <v>3702000</v>
      </c>
      <c r="X2770" s="103">
        <v>11342051</v>
      </c>
      <c r="Y2770" s="103">
        <v>5874583.333333333</v>
      </c>
      <c r="Z2770" s="103">
        <v>2175000</v>
      </c>
      <c r="AA2770" s="103">
        <v>38200802.222222224</v>
      </c>
      <c r="AB2770" s="103">
        <v>75761482.105649531</v>
      </c>
      <c r="AC2770" s="103">
        <v>892882</v>
      </c>
      <c r="AD2770" s="103">
        <v>7404000</v>
      </c>
      <c r="AE2770" s="103">
        <v>703100</v>
      </c>
      <c r="AF2770" s="103">
        <v>364583.33333333337</v>
      </c>
      <c r="AG2770" s="103">
        <v>0</v>
      </c>
      <c r="AH2770" s="103">
        <v>1087512.3333333333</v>
      </c>
      <c r="BE2770" s="62" t="str">
        <f t="shared" si="345"/>
        <v>PaaSTomcatOroAltaServidordeUsoEstándarNubeprivadaVersión6.0-7.0NANANANANANANANANANAPaaS/M</v>
      </c>
      <c r="BH2770">
        <f t="shared" si="346"/>
        <v>0</v>
      </c>
      <c r="BI2770">
        <f t="shared" si="347"/>
        <v>0</v>
      </c>
      <c r="BJ2770">
        <f t="shared" si="348"/>
        <v>0</v>
      </c>
      <c r="BK2770">
        <f t="shared" si="349"/>
        <v>0</v>
      </c>
      <c r="BL2770">
        <f t="shared" si="350"/>
        <v>0</v>
      </c>
      <c r="BM2770">
        <f t="shared" si="351"/>
        <v>0</v>
      </c>
      <c r="BN2770">
        <f t="shared" si="352"/>
        <v>0</v>
      </c>
    </row>
    <row r="2771" spans="1:66" x14ac:dyDescent="0.25">
      <c r="A2771" t="s">
        <v>2006</v>
      </c>
      <c r="B2771" t="s">
        <v>4155</v>
      </c>
      <c r="C2771" t="s">
        <v>3713</v>
      </c>
      <c r="D2771" t="s">
        <v>3718</v>
      </c>
      <c r="E2771" t="s">
        <v>664</v>
      </c>
      <c r="F2771" t="s">
        <v>37</v>
      </c>
      <c r="G2771" t="s">
        <v>654</v>
      </c>
      <c r="H2771" t="s">
        <v>1712</v>
      </c>
      <c r="I2771" t="s">
        <v>3740</v>
      </c>
      <c r="J2771" t="s">
        <v>10</v>
      </c>
      <c r="K2771" t="s">
        <v>10</v>
      </c>
      <c r="L2771" t="s">
        <v>10</v>
      </c>
      <c r="M2771" t="s">
        <v>10</v>
      </c>
      <c r="N2771" t="s">
        <v>10</v>
      </c>
      <c r="O2771" t="s">
        <v>10</v>
      </c>
      <c r="P2771" t="s">
        <v>10</v>
      </c>
      <c r="Q2771" t="s">
        <v>10</v>
      </c>
      <c r="R2771" t="s">
        <v>10</v>
      </c>
      <c r="S2771" t="s">
        <v>10</v>
      </c>
      <c r="T2771" t="s">
        <v>4149</v>
      </c>
      <c r="U2771" s="103">
        <v>131333896.35246421</v>
      </c>
      <c r="V2771" s="103">
        <v>8928826</v>
      </c>
      <c r="W2771" s="103">
        <v>3702000</v>
      </c>
      <c r="X2771" s="103">
        <v>11342051</v>
      </c>
      <c r="Y2771" s="103">
        <v>5874583.333333333</v>
      </c>
      <c r="Z2771" s="103">
        <v>2175000</v>
      </c>
      <c r="AA2771" s="103">
        <v>38200802.222222224</v>
      </c>
      <c r="AB2771" s="103">
        <v>131333896.35246421</v>
      </c>
      <c r="AC2771" s="103">
        <v>892882</v>
      </c>
      <c r="AD2771" s="103">
        <v>7404000</v>
      </c>
      <c r="AE2771" s="103">
        <v>703100</v>
      </c>
      <c r="AF2771" s="103">
        <v>364583.33333333337</v>
      </c>
      <c r="AG2771" s="103">
        <v>0</v>
      </c>
      <c r="AH2771" s="103">
        <v>1087512.3333333333</v>
      </c>
      <c r="BE2771" s="62" t="str">
        <f t="shared" si="345"/>
        <v>PaaSTomcatOroAltaServidordeUsoEstándarNubeprivadaVersión8.0-9.0NANANANANANANANANANAPaaS/M</v>
      </c>
      <c r="BH2771">
        <f t="shared" si="346"/>
        <v>0</v>
      </c>
      <c r="BI2771">
        <f t="shared" si="347"/>
        <v>0</v>
      </c>
      <c r="BJ2771">
        <f t="shared" si="348"/>
        <v>0</v>
      </c>
      <c r="BK2771">
        <f t="shared" si="349"/>
        <v>0</v>
      </c>
      <c r="BL2771">
        <f t="shared" si="350"/>
        <v>0</v>
      </c>
      <c r="BM2771">
        <f t="shared" si="351"/>
        <v>0</v>
      </c>
      <c r="BN2771">
        <f t="shared" si="352"/>
        <v>0</v>
      </c>
    </row>
    <row r="2772" spans="1:66" x14ac:dyDescent="0.25">
      <c r="A2772" t="s">
        <v>1938</v>
      </c>
      <c r="B2772" t="s">
        <v>4155</v>
      </c>
      <c r="C2772" t="s">
        <v>3713</v>
      </c>
      <c r="D2772" t="s">
        <v>3718</v>
      </c>
      <c r="E2772" t="s">
        <v>664</v>
      </c>
      <c r="F2772" t="s">
        <v>37</v>
      </c>
      <c r="G2772" t="s">
        <v>655</v>
      </c>
      <c r="H2772" t="s">
        <v>1710</v>
      </c>
      <c r="I2772" t="s">
        <v>3739</v>
      </c>
      <c r="J2772" t="s">
        <v>10</v>
      </c>
      <c r="K2772" t="s">
        <v>10</v>
      </c>
      <c r="L2772" t="s">
        <v>10</v>
      </c>
      <c r="M2772" t="s">
        <v>10</v>
      </c>
      <c r="N2772" t="s">
        <v>10</v>
      </c>
      <c r="O2772" t="s">
        <v>10</v>
      </c>
      <c r="P2772" t="s">
        <v>10</v>
      </c>
      <c r="Q2772" t="s">
        <v>10</v>
      </c>
      <c r="R2772" t="s">
        <v>10</v>
      </c>
      <c r="S2772" t="s">
        <v>10</v>
      </c>
      <c r="T2772" t="s">
        <v>4149</v>
      </c>
      <c r="U2772" s="103">
        <v>190103184.50412267</v>
      </c>
      <c r="V2772" s="103">
        <v>10857702</v>
      </c>
      <c r="W2772" s="103">
        <v>6402000</v>
      </c>
      <c r="X2772" s="103">
        <v>13900679</v>
      </c>
      <c r="Y2772" s="103">
        <v>4200573.0595560241</v>
      </c>
      <c r="Z2772" s="103">
        <v>5848600</v>
      </c>
      <c r="AA2772" s="103">
        <v>13920665.789473685</v>
      </c>
      <c r="AB2772" s="103">
        <v>190103184.50412267</v>
      </c>
      <c r="AC2772" s="103">
        <v>1085770</v>
      </c>
      <c r="AD2772" s="103">
        <v>5633000</v>
      </c>
      <c r="AE2772" s="103">
        <v>703778</v>
      </c>
      <c r="AF2772" s="103">
        <v>364583.33333333337</v>
      </c>
      <c r="AG2772" s="103">
        <v>0</v>
      </c>
      <c r="AH2772" s="103">
        <v>956745.26315789483</v>
      </c>
      <c r="BE2772" s="62" t="str">
        <f t="shared" si="345"/>
        <v>PaaSTomcatOroAltaServidordeUsoIntermedioHostingfísicoVersión6.0-7.0NANANANANANANANANANAPaaS/M</v>
      </c>
      <c r="BH2772">
        <f t="shared" si="346"/>
        <v>0</v>
      </c>
      <c r="BI2772">
        <f t="shared" si="347"/>
        <v>0</v>
      </c>
      <c r="BJ2772">
        <f t="shared" si="348"/>
        <v>0</v>
      </c>
      <c r="BK2772">
        <f t="shared" si="349"/>
        <v>0</v>
      </c>
      <c r="BL2772">
        <f t="shared" si="350"/>
        <v>0</v>
      </c>
      <c r="BM2772">
        <f t="shared" si="351"/>
        <v>0</v>
      </c>
      <c r="BN2772">
        <f t="shared" si="352"/>
        <v>0</v>
      </c>
    </row>
    <row r="2773" spans="1:66" x14ac:dyDescent="0.25">
      <c r="A2773" t="s">
        <v>1988</v>
      </c>
      <c r="B2773" t="s">
        <v>4155</v>
      </c>
      <c r="C2773" t="s">
        <v>3713</v>
      </c>
      <c r="D2773" t="s">
        <v>3718</v>
      </c>
      <c r="E2773" t="s">
        <v>664</v>
      </c>
      <c r="F2773" t="s">
        <v>37</v>
      </c>
      <c r="G2773" t="s">
        <v>655</v>
      </c>
      <c r="H2773" t="s">
        <v>1710</v>
      </c>
      <c r="I2773" t="s">
        <v>3740</v>
      </c>
      <c r="J2773" t="s">
        <v>10</v>
      </c>
      <c r="K2773" t="s">
        <v>10</v>
      </c>
      <c r="L2773" t="s">
        <v>10</v>
      </c>
      <c r="M2773" t="s">
        <v>10</v>
      </c>
      <c r="N2773" t="s">
        <v>10</v>
      </c>
      <c r="O2773" t="s">
        <v>10</v>
      </c>
      <c r="P2773" t="s">
        <v>10</v>
      </c>
      <c r="Q2773" t="s">
        <v>10</v>
      </c>
      <c r="R2773" t="s">
        <v>10</v>
      </c>
      <c r="S2773" t="s">
        <v>10</v>
      </c>
      <c r="T2773" t="s">
        <v>4149</v>
      </c>
      <c r="U2773" s="103">
        <v>6245618.9213005938</v>
      </c>
      <c r="V2773" s="103">
        <v>10857702</v>
      </c>
      <c r="W2773" s="103">
        <v>6402000</v>
      </c>
      <c r="X2773" s="103">
        <v>13900679</v>
      </c>
      <c r="Y2773" s="103">
        <v>4200573.0595560241</v>
      </c>
      <c r="Z2773" s="103">
        <v>5848600</v>
      </c>
      <c r="AA2773" s="103">
        <v>13920665.789473685</v>
      </c>
      <c r="AB2773" s="103">
        <v>6245618.9213005938</v>
      </c>
      <c r="AC2773" s="103">
        <v>1085770</v>
      </c>
      <c r="AD2773" s="103">
        <v>5633000</v>
      </c>
      <c r="AE2773" s="103">
        <v>703778</v>
      </c>
      <c r="AF2773" s="103">
        <v>364583.33333333337</v>
      </c>
      <c r="AG2773" s="103">
        <v>0</v>
      </c>
      <c r="AH2773" s="103">
        <v>956745.26315789483</v>
      </c>
      <c r="BE2773" s="62" t="str">
        <f t="shared" si="345"/>
        <v>PaaSTomcatOroAltaServidordeUsoIntermedioHostingfísicoVersión8.0-9.0NANANANANANANANANANAPaaS/M</v>
      </c>
      <c r="BH2773">
        <f t="shared" si="346"/>
        <v>0</v>
      </c>
      <c r="BI2773">
        <f t="shared" si="347"/>
        <v>0</v>
      </c>
      <c r="BJ2773">
        <f t="shared" si="348"/>
        <v>0</v>
      </c>
      <c r="BK2773">
        <f t="shared" si="349"/>
        <v>0</v>
      </c>
      <c r="BL2773">
        <f t="shared" si="350"/>
        <v>0</v>
      </c>
      <c r="BM2773">
        <f t="shared" si="351"/>
        <v>0</v>
      </c>
      <c r="BN2773">
        <f t="shared" si="352"/>
        <v>0</v>
      </c>
    </row>
    <row r="2774" spans="1:66" x14ac:dyDescent="0.25">
      <c r="A2774" t="s">
        <v>1948</v>
      </c>
      <c r="B2774" t="s">
        <v>4155</v>
      </c>
      <c r="C2774" t="s">
        <v>3713</v>
      </c>
      <c r="D2774" t="s">
        <v>3718</v>
      </c>
      <c r="E2774" t="s">
        <v>664</v>
      </c>
      <c r="F2774" t="s">
        <v>37</v>
      </c>
      <c r="G2774" t="s">
        <v>655</v>
      </c>
      <c r="H2774" t="s">
        <v>1711</v>
      </c>
      <c r="I2774" t="s">
        <v>3739</v>
      </c>
      <c r="J2774" t="s">
        <v>10</v>
      </c>
      <c r="K2774" t="s">
        <v>10</v>
      </c>
      <c r="L2774" t="s">
        <v>10</v>
      </c>
      <c r="M2774" t="s">
        <v>10</v>
      </c>
      <c r="N2774" t="s">
        <v>10</v>
      </c>
      <c r="O2774" t="s">
        <v>10</v>
      </c>
      <c r="P2774" t="s">
        <v>10</v>
      </c>
      <c r="Q2774" t="s">
        <v>10</v>
      </c>
      <c r="R2774" t="s">
        <v>10</v>
      </c>
      <c r="S2774" t="s">
        <v>10</v>
      </c>
      <c r="T2774" t="s">
        <v>4149</v>
      </c>
      <c r="U2774" s="103">
        <v>100060697.49761075</v>
      </c>
      <c r="V2774" s="103">
        <v>9218586</v>
      </c>
      <c r="W2774" s="103">
        <v>4415000</v>
      </c>
      <c r="X2774" s="103">
        <v>12485265</v>
      </c>
      <c r="Y2774" s="103">
        <v>2734583.3333333335</v>
      </c>
      <c r="Z2774" s="103">
        <v>3171050</v>
      </c>
      <c r="AA2774" s="103">
        <v>12085972.222222224</v>
      </c>
      <c r="AB2774" s="103">
        <v>100060697.49761075</v>
      </c>
      <c r="AC2774" s="103">
        <v>921858</v>
      </c>
      <c r="AD2774" s="103">
        <v>3936000</v>
      </c>
      <c r="AE2774" s="103">
        <v>703778</v>
      </c>
      <c r="AF2774" s="103">
        <v>364583.33333333337</v>
      </c>
      <c r="AG2774" s="103">
        <v>0</v>
      </c>
      <c r="AH2774" s="103">
        <v>1087512.3333333333</v>
      </c>
      <c r="BE2774" s="62" t="str">
        <f t="shared" si="345"/>
        <v>PaaSTomcatOroAltaServidordeUsoIntermedioHostingvirtualVersión6.0-7.0NANANANANANANANANANAPaaS/M</v>
      </c>
      <c r="BH2774">
        <f t="shared" si="346"/>
        <v>0</v>
      </c>
      <c r="BI2774">
        <f t="shared" si="347"/>
        <v>0</v>
      </c>
      <c r="BJ2774">
        <f t="shared" si="348"/>
        <v>0</v>
      </c>
      <c r="BK2774">
        <f t="shared" si="349"/>
        <v>0</v>
      </c>
      <c r="BL2774">
        <f t="shared" si="350"/>
        <v>0</v>
      </c>
      <c r="BM2774">
        <f t="shared" si="351"/>
        <v>0</v>
      </c>
      <c r="BN2774">
        <f t="shared" si="352"/>
        <v>0</v>
      </c>
    </row>
    <row r="2775" spans="1:66" x14ac:dyDescent="0.25">
      <c r="A2775" t="s">
        <v>1998</v>
      </c>
      <c r="B2775" t="s">
        <v>4155</v>
      </c>
      <c r="C2775" t="s">
        <v>3713</v>
      </c>
      <c r="D2775" t="s">
        <v>3718</v>
      </c>
      <c r="E2775" t="s">
        <v>664</v>
      </c>
      <c r="F2775" t="s">
        <v>37</v>
      </c>
      <c r="G2775" t="s">
        <v>655</v>
      </c>
      <c r="H2775" t="s">
        <v>1711</v>
      </c>
      <c r="I2775" t="s">
        <v>3740</v>
      </c>
      <c r="J2775" t="s">
        <v>10</v>
      </c>
      <c r="K2775" t="s">
        <v>10</v>
      </c>
      <c r="L2775" t="s">
        <v>10</v>
      </c>
      <c r="M2775" t="s">
        <v>10</v>
      </c>
      <c r="N2775" t="s">
        <v>10</v>
      </c>
      <c r="O2775" t="s">
        <v>10</v>
      </c>
      <c r="P2775" t="s">
        <v>10</v>
      </c>
      <c r="Q2775" t="s">
        <v>10</v>
      </c>
      <c r="R2775" t="s">
        <v>10</v>
      </c>
      <c r="S2775" t="s">
        <v>10</v>
      </c>
      <c r="T2775" t="s">
        <v>4149</v>
      </c>
      <c r="U2775" s="103">
        <v>166747594.59378836</v>
      </c>
      <c r="V2775" s="103">
        <v>9218586</v>
      </c>
      <c r="W2775" s="103">
        <v>4415000</v>
      </c>
      <c r="X2775" s="103">
        <v>12485265</v>
      </c>
      <c r="Y2775" s="103">
        <v>2734583.3333333335</v>
      </c>
      <c r="Z2775" s="103">
        <v>3171050</v>
      </c>
      <c r="AA2775" s="103">
        <v>12085972.222222224</v>
      </c>
      <c r="AB2775" s="103">
        <v>166747594.59378836</v>
      </c>
      <c r="AC2775" s="103">
        <v>921858</v>
      </c>
      <c r="AD2775" s="103">
        <v>3936000</v>
      </c>
      <c r="AE2775" s="103">
        <v>703778</v>
      </c>
      <c r="AF2775" s="103">
        <v>364583.33333333337</v>
      </c>
      <c r="AG2775" s="103">
        <v>0</v>
      </c>
      <c r="AH2775" s="103">
        <v>1087512.3333333333</v>
      </c>
      <c r="BE2775" s="62" t="str">
        <f t="shared" si="345"/>
        <v>PaaSTomcatOroAltaServidordeUsoIntermedioHostingvirtualVersión8.0-9.0NANANANANANANANANANAPaaS/M</v>
      </c>
      <c r="BH2775">
        <f t="shared" si="346"/>
        <v>0</v>
      </c>
      <c r="BI2775">
        <f t="shared" si="347"/>
        <v>0</v>
      </c>
      <c r="BJ2775">
        <f t="shared" si="348"/>
        <v>0</v>
      </c>
      <c r="BK2775">
        <f t="shared" si="349"/>
        <v>0</v>
      </c>
      <c r="BL2775">
        <f t="shared" si="350"/>
        <v>0</v>
      </c>
      <c r="BM2775">
        <f t="shared" si="351"/>
        <v>0</v>
      </c>
      <c r="BN2775">
        <f t="shared" si="352"/>
        <v>0</v>
      </c>
    </row>
    <row r="2776" spans="1:66" x14ac:dyDescent="0.25">
      <c r="A2776" t="s">
        <v>1958</v>
      </c>
      <c r="B2776" t="s">
        <v>4155</v>
      </c>
      <c r="C2776" t="s">
        <v>3713</v>
      </c>
      <c r="D2776" t="s">
        <v>3718</v>
      </c>
      <c r="E2776" t="s">
        <v>664</v>
      </c>
      <c r="F2776" t="s">
        <v>37</v>
      </c>
      <c r="G2776" t="s">
        <v>655</v>
      </c>
      <c r="H2776" t="s">
        <v>1712</v>
      </c>
      <c r="I2776" t="s">
        <v>3739</v>
      </c>
      <c r="J2776" t="s">
        <v>10</v>
      </c>
      <c r="K2776" t="s">
        <v>10</v>
      </c>
      <c r="L2776" t="s">
        <v>10</v>
      </c>
      <c r="M2776" t="s">
        <v>10</v>
      </c>
      <c r="N2776" t="s">
        <v>10</v>
      </c>
      <c r="O2776" t="s">
        <v>10</v>
      </c>
      <c r="P2776" t="s">
        <v>10</v>
      </c>
      <c r="Q2776" t="s">
        <v>10</v>
      </c>
      <c r="R2776" t="s">
        <v>10</v>
      </c>
      <c r="S2776" t="s">
        <v>10</v>
      </c>
      <c r="T2776" t="s">
        <v>4149</v>
      </c>
      <c r="U2776" s="103">
        <v>126735456.33608179</v>
      </c>
      <c r="V2776" s="103">
        <v>9498937</v>
      </c>
      <c r="W2776" s="103">
        <v>5835000</v>
      </c>
      <c r="X2776" s="103">
        <v>14106585</v>
      </c>
      <c r="Y2776" s="103">
        <v>9474583.333333334</v>
      </c>
      <c r="Z2776" s="103">
        <v>3295500</v>
      </c>
      <c r="AA2776" s="103">
        <v>69049802.222222224</v>
      </c>
      <c r="AB2776" s="103">
        <v>126735456.33608179</v>
      </c>
      <c r="AC2776" s="103">
        <v>949893</v>
      </c>
      <c r="AD2776" s="103">
        <v>11670000</v>
      </c>
      <c r="AE2776" s="103">
        <v>703778</v>
      </c>
      <c r="AF2776" s="103">
        <v>364583.33333333337</v>
      </c>
      <c r="AG2776" s="103">
        <v>0</v>
      </c>
      <c r="AH2776" s="103">
        <v>1087512.3333333333</v>
      </c>
      <c r="BE2776" s="62" t="str">
        <f t="shared" si="345"/>
        <v>PaaSTomcatOroAltaServidordeUsoIntermedioNubeprivadaVersión6.0-7.0NANANANANANANANANANAPaaS/M</v>
      </c>
      <c r="BH2776">
        <f t="shared" si="346"/>
        <v>0</v>
      </c>
      <c r="BI2776">
        <f t="shared" si="347"/>
        <v>0</v>
      </c>
      <c r="BJ2776">
        <f t="shared" si="348"/>
        <v>0</v>
      </c>
      <c r="BK2776">
        <f t="shared" si="349"/>
        <v>0</v>
      </c>
      <c r="BL2776">
        <f t="shared" si="350"/>
        <v>0</v>
      </c>
      <c r="BM2776">
        <f t="shared" si="351"/>
        <v>0</v>
      </c>
      <c r="BN2776">
        <f t="shared" si="352"/>
        <v>0</v>
      </c>
    </row>
    <row r="2777" spans="1:66" x14ac:dyDescent="0.25">
      <c r="A2777" t="s">
        <v>2008</v>
      </c>
      <c r="B2777" t="s">
        <v>4155</v>
      </c>
      <c r="C2777" t="s">
        <v>3713</v>
      </c>
      <c r="D2777" t="s">
        <v>3718</v>
      </c>
      <c r="E2777" t="s">
        <v>664</v>
      </c>
      <c r="F2777" t="s">
        <v>37</v>
      </c>
      <c r="G2777" t="s">
        <v>655</v>
      </c>
      <c r="H2777" t="s">
        <v>1712</v>
      </c>
      <c r="I2777" t="s">
        <v>3740</v>
      </c>
      <c r="J2777" t="s">
        <v>10</v>
      </c>
      <c r="K2777" t="s">
        <v>10</v>
      </c>
      <c r="L2777" t="s">
        <v>10</v>
      </c>
      <c r="M2777" t="s">
        <v>10</v>
      </c>
      <c r="N2777" t="s">
        <v>10</v>
      </c>
      <c r="O2777" t="s">
        <v>10</v>
      </c>
      <c r="P2777" t="s">
        <v>10</v>
      </c>
      <c r="Q2777" t="s">
        <v>10</v>
      </c>
      <c r="R2777" t="s">
        <v>10</v>
      </c>
      <c r="S2777" t="s">
        <v>10</v>
      </c>
      <c r="T2777" t="s">
        <v>4149</v>
      </c>
      <c r="U2777" s="103">
        <v>226765801.98034823</v>
      </c>
      <c r="V2777" s="103">
        <v>9498937</v>
      </c>
      <c r="W2777" s="103">
        <v>5835000</v>
      </c>
      <c r="X2777" s="103">
        <v>14106585</v>
      </c>
      <c r="Y2777" s="103">
        <v>9474583.333333334</v>
      </c>
      <c r="Z2777" s="103">
        <v>3295500</v>
      </c>
      <c r="AA2777" s="103">
        <v>69049802.222222224</v>
      </c>
      <c r="AB2777" s="103">
        <v>226765801.98034823</v>
      </c>
      <c r="AC2777" s="103">
        <v>949893</v>
      </c>
      <c r="AD2777" s="103">
        <v>11670000</v>
      </c>
      <c r="AE2777" s="103">
        <v>703778</v>
      </c>
      <c r="AF2777" s="103">
        <v>364583.33333333337</v>
      </c>
      <c r="AG2777" s="103">
        <v>0</v>
      </c>
      <c r="AH2777" s="103">
        <v>1087512.3333333333</v>
      </c>
      <c r="BE2777" s="62" t="str">
        <f t="shared" si="345"/>
        <v>PaaSTomcatOroAltaServidordeUsoIntermedioNubeprivadaVersión8.0-9.0NANANANANANANANANANAPaaS/M</v>
      </c>
      <c r="BH2777">
        <f t="shared" si="346"/>
        <v>0</v>
      </c>
      <c r="BI2777">
        <f t="shared" si="347"/>
        <v>0</v>
      </c>
      <c r="BJ2777">
        <f t="shared" si="348"/>
        <v>0</v>
      </c>
      <c r="BK2777">
        <f t="shared" si="349"/>
        <v>0</v>
      </c>
      <c r="BL2777">
        <f t="shared" si="350"/>
        <v>0</v>
      </c>
      <c r="BM2777">
        <f t="shared" si="351"/>
        <v>0</v>
      </c>
      <c r="BN2777">
        <f t="shared" si="352"/>
        <v>0</v>
      </c>
    </row>
    <row r="2778" spans="1:66" x14ac:dyDescent="0.25">
      <c r="A2778" t="s">
        <v>1942</v>
      </c>
      <c r="B2778" t="s">
        <v>4155</v>
      </c>
      <c r="C2778" t="s">
        <v>3713</v>
      </c>
      <c r="D2778" t="s">
        <v>3718</v>
      </c>
      <c r="E2778" t="s">
        <v>664</v>
      </c>
      <c r="F2778" t="s">
        <v>37</v>
      </c>
      <c r="G2778" t="s">
        <v>657</v>
      </c>
      <c r="H2778" t="s">
        <v>1710</v>
      </c>
      <c r="I2778" t="s">
        <v>3739</v>
      </c>
      <c r="J2778" t="s">
        <v>10</v>
      </c>
      <c r="K2778" t="s">
        <v>10</v>
      </c>
      <c r="L2778" t="s">
        <v>10</v>
      </c>
      <c r="M2778" t="s">
        <v>10</v>
      </c>
      <c r="N2778" t="s">
        <v>10</v>
      </c>
      <c r="O2778" t="s">
        <v>10</v>
      </c>
      <c r="P2778" t="s">
        <v>10</v>
      </c>
      <c r="Q2778" t="s">
        <v>10</v>
      </c>
      <c r="R2778" t="s">
        <v>10</v>
      </c>
      <c r="S2778" t="s">
        <v>10</v>
      </c>
      <c r="T2778" t="s">
        <v>4149</v>
      </c>
      <c r="U2778" s="103">
        <v>310875127.48538351</v>
      </c>
      <c r="V2778" s="103">
        <v>17491417</v>
      </c>
      <c r="W2778" s="103">
        <v>11728000</v>
      </c>
      <c r="X2778" s="103">
        <v>33239978</v>
      </c>
      <c r="Y2778" s="103">
        <v>4724334.1706671352</v>
      </c>
      <c r="Z2778" s="103">
        <v>8234500</v>
      </c>
      <c r="AA2778" s="103">
        <v>45128445.263157904</v>
      </c>
      <c r="AB2778" s="103">
        <v>310875127.48538351</v>
      </c>
      <c r="AC2778" s="103">
        <v>1749141</v>
      </c>
      <c r="AD2778" s="103">
        <v>10321000</v>
      </c>
      <c r="AE2778" s="103">
        <v>703778</v>
      </c>
      <c r="AF2778" s="103">
        <v>364583.33333333337</v>
      </c>
      <c r="AG2778" s="103">
        <v>0</v>
      </c>
      <c r="AH2778" s="103">
        <v>1035771.5789473684</v>
      </c>
      <c r="BE2778" s="62" t="str">
        <f t="shared" si="345"/>
        <v>PaaSTomcatOroAltaServidordeUsoOptimizadoHostingfísicoVersión6.0-7.0NANANANANANANANANANAPaaS/M</v>
      </c>
      <c r="BH2778">
        <f t="shared" si="346"/>
        <v>0</v>
      </c>
      <c r="BI2778">
        <f t="shared" si="347"/>
        <v>0</v>
      </c>
      <c r="BJ2778">
        <f t="shared" si="348"/>
        <v>0</v>
      </c>
      <c r="BK2778">
        <f t="shared" si="349"/>
        <v>0</v>
      </c>
      <c r="BL2778">
        <f t="shared" si="350"/>
        <v>0</v>
      </c>
      <c r="BM2778">
        <f t="shared" si="351"/>
        <v>0</v>
      </c>
      <c r="BN2778">
        <f t="shared" si="352"/>
        <v>0</v>
      </c>
    </row>
    <row r="2779" spans="1:66" x14ac:dyDescent="0.25">
      <c r="A2779" t="s">
        <v>1992</v>
      </c>
      <c r="B2779" t="s">
        <v>4155</v>
      </c>
      <c r="C2779" t="s">
        <v>3713</v>
      </c>
      <c r="D2779" t="s">
        <v>3718</v>
      </c>
      <c r="E2779" t="s">
        <v>664</v>
      </c>
      <c r="F2779" t="s">
        <v>37</v>
      </c>
      <c r="G2779" t="s">
        <v>657</v>
      </c>
      <c r="H2779" t="s">
        <v>1710</v>
      </c>
      <c r="I2779" t="s">
        <v>3740</v>
      </c>
      <c r="J2779" t="s">
        <v>10</v>
      </c>
      <c r="K2779" t="s">
        <v>10</v>
      </c>
      <c r="L2779" t="s">
        <v>10</v>
      </c>
      <c r="M2779" t="s">
        <v>10</v>
      </c>
      <c r="N2779" t="s">
        <v>10</v>
      </c>
      <c r="O2779" t="s">
        <v>10</v>
      </c>
      <c r="P2779" t="s">
        <v>10</v>
      </c>
      <c r="Q2779" t="s">
        <v>10</v>
      </c>
      <c r="R2779" t="s">
        <v>10</v>
      </c>
      <c r="S2779" t="s">
        <v>10</v>
      </c>
      <c r="T2779" t="s">
        <v>4149</v>
      </c>
      <c r="U2779" s="103">
        <v>6245618.9213005938</v>
      </c>
      <c r="V2779" s="103">
        <v>17491417</v>
      </c>
      <c r="W2779" s="103">
        <v>11728000</v>
      </c>
      <c r="X2779" s="103">
        <v>33239978</v>
      </c>
      <c r="Y2779" s="103">
        <v>4724334.1706671352</v>
      </c>
      <c r="Z2779" s="103">
        <v>8234500</v>
      </c>
      <c r="AA2779" s="103">
        <v>45128445.263157904</v>
      </c>
      <c r="AB2779" s="103">
        <v>6245618.9213005938</v>
      </c>
      <c r="AC2779" s="103">
        <v>1749141</v>
      </c>
      <c r="AD2779" s="103">
        <v>10321000</v>
      </c>
      <c r="AE2779" s="103">
        <v>703778</v>
      </c>
      <c r="AF2779" s="103">
        <v>364583.33333333337</v>
      </c>
      <c r="AG2779" s="103">
        <v>0</v>
      </c>
      <c r="AH2779" s="103">
        <v>1035771.5789473684</v>
      </c>
      <c r="BE2779" s="62" t="str">
        <f t="shared" si="345"/>
        <v>PaaSTomcatOroAltaServidordeUsoOptimizadoHostingfísicoVersión8.0-9.0NANANANANANANANANANAPaaS/M</v>
      </c>
      <c r="BH2779">
        <f t="shared" si="346"/>
        <v>0</v>
      </c>
      <c r="BI2779">
        <f t="shared" si="347"/>
        <v>0</v>
      </c>
      <c r="BJ2779">
        <f t="shared" si="348"/>
        <v>0</v>
      </c>
      <c r="BK2779">
        <f t="shared" si="349"/>
        <v>0</v>
      </c>
      <c r="BL2779">
        <f t="shared" si="350"/>
        <v>0</v>
      </c>
      <c r="BM2779">
        <f t="shared" si="351"/>
        <v>0</v>
      </c>
      <c r="BN2779">
        <f t="shared" si="352"/>
        <v>0</v>
      </c>
    </row>
    <row r="2780" spans="1:66" x14ac:dyDescent="0.25">
      <c r="A2780" t="s">
        <v>1952</v>
      </c>
      <c r="B2780" t="s">
        <v>4155</v>
      </c>
      <c r="C2780" t="s">
        <v>3713</v>
      </c>
      <c r="D2780" t="s">
        <v>3718</v>
      </c>
      <c r="E2780" t="s">
        <v>664</v>
      </c>
      <c r="F2780" t="s">
        <v>37</v>
      </c>
      <c r="G2780" t="s">
        <v>657</v>
      </c>
      <c r="H2780" t="s">
        <v>1711</v>
      </c>
      <c r="I2780" t="s">
        <v>3739</v>
      </c>
      <c r="J2780" t="s">
        <v>10</v>
      </c>
      <c r="K2780" t="s">
        <v>10</v>
      </c>
      <c r="L2780" t="s">
        <v>10</v>
      </c>
      <c r="M2780" t="s">
        <v>10</v>
      </c>
      <c r="N2780" t="s">
        <v>10</v>
      </c>
      <c r="O2780" t="s">
        <v>10</v>
      </c>
      <c r="P2780" t="s">
        <v>10</v>
      </c>
      <c r="Q2780" t="s">
        <v>10</v>
      </c>
      <c r="R2780" t="s">
        <v>10</v>
      </c>
      <c r="S2780" t="s">
        <v>10</v>
      </c>
      <c r="T2780" t="s">
        <v>4149</v>
      </c>
      <c r="U2780" s="103">
        <v>159828291.49964046</v>
      </c>
      <c r="V2780" s="103">
        <v>15470694</v>
      </c>
      <c r="W2780" s="103">
        <v>7353000</v>
      </c>
      <c r="X2780" s="103">
        <v>16468617</v>
      </c>
      <c r="Y2780" s="103">
        <v>3999583.3333333335</v>
      </c>
      <c r="Z2780" s="103">
        <v>5188100</v>
      </c>
      <c r="AA2780" s="103">
        <v>21208616.666666668</v>
      </c>
      <c r="AB2780" s="103">
        <v>159828291.49964046</v>
      </c>
      <c r="AC2780" s="103">
        <v>1547069</v>
      </c>
      <c r="AD2780" s="103">
        <v>7016000</v>
      </c>
      <c r="AE2780" s="103">
        <v>747759</v>
      </c>
      <c r="AF2780" s="103">
        <v>364583.33333333337</v>
      </c>
      <c r="AG2780" s="103">
        <v>0</v>
      </c>
      <c r="AH2780" s="103">
        <v>1087512.3333333333</v>
      </c>
      <c r="BE2780" s="62" t="str">
        <f t="shared" si="345"/>
        <v>PaaSTomcatOroAltaServidordeUsoOptimizadoHostingvirtualVersión6.0-7.0NANANANANANANANANANAPaaS/M</v>
      </c>
      <c r="BH2780">
        <f t="shared" si="346"/>
        <v>0</v>
      </c>
      <c r="BI2780">
        <f t="shared" si="347"/>
        <v>0</v>
      </c>
      <c r="BJ2780">
        <f t="shared" si="348"/>
        <v>0</v>
      </c>
      <c r="BK2780">
        <f t="shared" si="349"/>
        <v>0</v>
      </c>
      <c r="BL2780">
        <f t="shared" si="350"/>
        <v>0</v>
      </c>
      <c r="BM2780">
        <f t="shared" si="351"/>
        <v>0</v>
      </c>
      <c r="BN2780">
        <f t="shared" si="352"/>
        <v>0</v>
      </c>
    </row>
    <row r="2781" spans="1:66" x14ac:dyDescent="0.25">
      <c r="A2781" t="s">
        <v>2002</v>
      </c>
      <c r="B2781" t="s">
        <v>4155</v>
      </c>
      <c r="C2781" t="s">
        <v>3713</v>
      </c>
      <c r="D2781" t="s">
        <v>3718</v>
      </c>
      <c r="E2781" t="s">
        <v>664</v>
      </c>
      <c r="F2781" t="s">
        <v>37</v>
      </c>
      <c r="G2781" t="s">
        <v>657</v>
      </c>
      <c r="H2781" t="s">
        <v>1711</v>
      </c>
      <c r="I2781" t="s">
        <v>3740</v>
      </c>
      <c r="J2781" t="s">
        <v>10</v>
      </c>
      <c r="K2781" t="s">
        <v>10</v>
      </c>
      <c r="L2781" t="s">
        <v>10</v>
      </c>
      <c r="M2781" t="s">
        <v>10</v>
      </c>
      <c r="N2781" t="s">
        <v>10</v>
      </c>
      <c r="O2781" t="s">
        <v>10</v>
      </c>
      <c r="P2781" t="s">
        <v>10</v>
      </c>
      <c r="Q2781" t="s">
        <v>10</v>
      </c>
      <c r="R2781" t="s">
        <v>10</v>
      </c>
      <c r="S2781" t="s">
        <v>10</v>
      </c>
      <c r="T2781" t="s">
        <v>4149</v>
      </c>
      <c r="U2781" s="103">
        <v>278382775.22617847</v>
      </c>
      <c r="V2781" s="103">
        <v>15470694</v>
      </c>
      <c r="W2781" s="103">
        <v>7353000</v>
      </c>
      <c r="X2781" s="103">
        <v>16468617</v>
      </c>
      <c r="Y2781" s="103">
        <v>3999583.3333333335</v>
      </c>
      <c r="Z2781" s="103">
        <v>5188100</v>
      </c>
      <c r="AA2781" s="103">
        <v>21208616.666666668</v>
      </c>
      <c r="AB2781" s="103">
        <v>278382775.22617847</v>
      </c>
      <c r="AC2781" s="103">
        <v>1547069</v>
      </c>
      <c r="AD2781" s="103">
        <v>7016000</v>
      </c>
      <c r="AE2781" s="103">
        <v>747759</v>
      </c>
      <c r="AF2781" s="103">
        <v>364583.33333333337</v>
      </c>
      <c r="AG2781" s="103">
        <v>0</v>
      </c>
      <c r="AH2781" s="103">
        <v>1087512.3333333333</v>
      </c>
      <c r="BE2781" s="62" t="str">
        <f t="shared" si="345"/>
        <v>PaaSTomcatOroAltaServidordeUsoOptimizadoHostingvirtualVersión8.0-9.0NANANANANANANANANANAPaaS/M</v>
      </c>
      <c r="BH2781">
        <f t="shared" si="346"/>
        <v>0</v>
      </c>
      <c r="BI2781">
        <f t="shared" si="347"/>
        <v>0</v>
      </c>
      <c r="BJ2781">
        <f t="shared" si="348"/>
        <v>0</v>
      </c>
      <c r="BK2781">
        <f t="shared" si="349"/>
        <v>0</v>
      </c>
      <c r="BL2781">
        <f t="shared" si="350"/>
        <v>0</v>
      </c>
      <c r="BM2781">
        <f t="shared" si="351"/>
        <v>0</v>
      </c>
      <c r="BN2781">
        <f t="shared" si="352"/>
        <v>0</v>
      </c>
    </row>
    <row r="2782" spans="1:66" x14ac:dyDescent="0.25">
      <c r="A2782" t="s">
        <v>1962</v>
      </c>
      <c r="B2782" t="s">
        <v>4155</v>
      </c>
      <c r="C2782" t="s">
        <v>3713</v>
      </c>
      <c r="D2782" t="s">
        <v>3718</v>
      </c>
      <c r="E2782" t="s">
        <v>664</v>
      </c>
      <c r="F2782" t="s">
        <v>37</v>
      </c>
      <c r="G2782" t="s">
        <v>657</v>
      </c>
      <c r="H2782" t="s">
        <v>1712</v>
      </c>
      <c r="I2782" t="s">
        <v>3739</v>
      </c>
      <c r="J2782" t="s">
        <v>10</v>
      </c>
      <c r="K2782" t="s">
        <v>10</v>
      </c>
      <c r="L2782" t="s">
        <v>10</v>
      </c>
      <c r="M2782" t="s">
        <v>10</v>
      </c>
      <c r="N2782" t="s">
        <v>10</v>
      </c>
      <c r="O2782" t="s">
        <v>10</v>
      </c>
      <c r="P2782" t="s">
        <v>10</v>
      </c>
      <c r="Q2782" t="s">
        <v>10</v>
      </c>
      <c r="R2782" t="s">
        <v>10</v>
      </c>
      <c r="S2782" t="s">
        <v>10</v>
      </c>
      <c r="T2782" t="s">
        <v>4149</v>
      </c>
      <c r="U2782" s="103">
        <v>207250084.99025565</v>
      </c>
      <c r="V2782" s="103">
        <v>16180660</v>
      </c>
      <c r="W2782" s="103">
        <v>10566000</v>
      </c>
      <c r="X2782" s="103">
        <v>19488228</v>
      </c>
      <c r="Y2782" s="103">
        <v>15989583.333333334</v>
      </c>
      <c r="Z2782" s="103">
        <v>5409000</v>
      </c>
      <c r="AA2782" s="103">
        <v>105035830.55555555</v>
      </c>
      <c r="AB2782" s="103">
        <v>207250084.99025565</v>
      </c>
      <c r="AC2782" s="103">
        <v>1618066</v>
      </c>
      <c r="AD2782" s="103">
        <v>21132000</v>
      </c>
      <c r="AE2782" s="103">
        <v>747759</v>
      </c>
      <c r="AF2782" s="103">
        <v>364583.33333333337</v>
      </c>
      <c r="AG2782" s="103">
        <v>0</v>
      </c>
      <c r="AH2782" s="103">
        <v>906260.27777777775</v>
      </c>
      <c r="BE2782" s="62" t="str">
        <f t="shared" si="345"/>
        <v>PaaSTomcatOroAltaServidordeUsoOptimizadoNubeprivadaVersión6.0-7.0NANANANANANANANANANAPaaS/M</v>
      </c>
      <c r="BH2782">
        <f t="shared" si="346"/>
        <v>0</v>
      </c>
      <c r="BI2782">
        <f t="shared" si="347"/>
        <v>0</v>
      </c>
      <c r="BJ2782">
        <f t="shared" si="348"/>
        <v>0</v>
      </c>
      <c r="BK2782">
        <f t="shared" si="349"/>
        <v>0</v>
      </c>
      <c r="BL2782">
        <f t="shared" si="350"/>
        <v>0</v>
      </c>
      <c r="BM2782">
        <f t="shared" si="351"/>
        <v>0</v>
      </c>
      <c r="BN2782">
        <f t="shared" si="352"/>
        <v>0</v>
      </c>
    </row>
    <row r="2783" spans="1:66" x14ac:dyDescent="0.25">
      <c r="A2783" t="s">
        <v>2012</v>
      </c>
      <c r="B2783" t="s">
        <v>4155</v>
      </c>
      <c r="C2783" t="s">
        <v>3713</v>
      </c>
      <c r="D2783" t="s">
        <v>3718</v>
      </c>
      <c r="E2783" t="s">
        <v>664</v>
      </c>
      <c r="F2783" t="s">
        <v>37</v>
      </c>
      <c r="G2783" t="s">
        <v>657</v>
      </c>
      <c r="H2783" t="s">
        <v>1712</v>
      </c>
      <c r="I2783" t="s">
        <v>3740</v>
      </c>
      <c r="J2783" t="s">
        <v>10</v>
      </c>
      <c r="K2783" t="s">
        <v>10</v>
      </c>
      <c r="L2783" t="s">
        <v>10</v>
      </c>
      <c r="M2783" t="s">
        <v>10</v>
      </c>
      <c r="N2783" t="s">
        <v>10</v>
      </c>
      <c r="O2783" t="s">
        <v>10</v>
      </c>
      <c r="P2783" t="s">
        <v>10</v>
      </c>
      <c r="Q2783" t="s">
        <v>10</v>
      </c>
      <c r="R2783" t="s">
        <v>10</v>
      </c>
      <c r="S2783" t="s">
        <v>10</v>
      </c>
      <c r="T2783" t="s">
        <v>4149</v>
      </c>
      <c r="U2783" s="103">
        <v>385081810.58006263</v>
      </c>
      <c r="V2783" s="103">
        <v>16180660</v>
      </c>
      <c r="W2783" s="103">
        <v>10566000</v>
      </c>
      <c r="X2783" s="103">
        <v>19488228</v>
      </c>
      <c r="Y2783" s="103">
        <v>15989583.333333334</v>
      </c>
      <c r="Z2783" s="103">
        <v>5409000</v>
      </c>
      <c r="AA2783" s="103">
        <v>105035830.55555555</v>
      </c>
      <c r="AB2783" s="103">
        <v>385081810.58006263</v>
      </c>
      <c r="AC2783" s="103">
        <v>1618066</v>
      </c>
      <c r="AD2783" s="103">
        <v>21132000</v>
      </c>
      <c r="AE2783" s="103">
        <v>747759</v>
      </c>
      <c r="AF2783" s="103">
        <v>364583.33333333337</v>
      </c>
      <c r="AG2783" s="103">
        <v>0</v>
      </c>
      <c r="AH2783" s="103">
        <v>906260.27777777775</v>
      </c>
      <c r="BE2783" s="62" t="str">
        <f t="shared" si="345"/>
        <v>PaaSTomcatOroAltaServidordeUsoOptimizadoNubeprivadaVersión8.0-9.0NANANANANANANANANANAPaaS/M</v>
      </c>
      <c r="BH2783">
        <f t="shared" si="346"/>
        <v>0</v>
      </c>
      <c r="BI2783">
        <f t="shared" si="347"/>
        <v>0</v>
      </c>
      <c r="BJ2783">
        <f t="shared" si="348"/>
        <v>0</v>
      </c>
      <c r="BK2783">
        <f t="shared" si="349"/>
        <v>0</v>
      </c>
      <c r="BL2783">
        <f t="shared" si="350"/>
        <v>0</v>
      </c>
      <c r="BM2783">
        <f t="shared" si="351"/>
        <v>0</v>
      </c>
      <c r="BN2783">
        <f t="shared" si="352"/>
        <v>0</v>
      </c>
    </row>
    <row r="2784" spans="1:66" x14ac:dyDescent="0.25">
      <c r="A2784" t="s">
        <v>1939</v>
      </c>
      <c r="B2784" t="s">
        <v>4155</v>
      </c>
      <c r="C2784" t="s">
        <v>3713</v>
      </c>
      <c r="D2784" t="s">
        <v>3718</v>
      </c>
      <c r="E2784" t="s">
        <v>664</v>
      </c>
      <c r="F2784" t="s">
        <v>35</v>
      </c>
      <c r="G2784" t="s">
        <v>656</v>
      </c>
      <c r="H2784" t="s">
        <v>1710</v>
      </c>
      <c r="I2784" t="s">
        <v>3739</v>
      </c>
      <c r="J2784" t="s">
        <v>10</v>
      </c>
      <c r="K2784" t="s">
        <v>10</v>
      </c>
      <c r="L2784" t="s">
        <v>10</v>
      </c>
      <c r="M2784" t="s">
        <v>10</v>
      </c>
      <c r="N2784" t="s">
        <v>10</v>
      </c>
      <c r="O2784" t="s">
        <v>10</v>
      </c>
      <c r="P2784" t="s">
        <v>10</v>
      </c>
      <c r="Q2784" t="s">
        <v>10</v>
      </c>
      <c r="R2784" t="s">
        <v>10</v>
      </c>
      <c r="S2784" t="s">
        <v>10</v>
      </c>
      <c r="T2784" t="s">
        <v>4149</v>
      </c>
      <c r="U2784" s="103">
        <v>204176092.13149929</v>
      </c>
      <c r="V2784" s="103">
        <v>16260456</v>
      </c>
      <c r="W2784" s="103">
        <v>7968000</v>
      </c>
      <c r="X2784" s="103">
        <v>15539583</v>
      </c>
      <c r="Y2784" s="103">
        <v>4165073.0595560241</v>
      </c>
      <c r="Z2784" s="103">
        <v>6624100</v>
      </c>
      <c r="AA2784" s="103">
        <v>12472510</v>
      </c>
      <c r="AB2784" s="103">
        <v>204176092.13149929</v>
      </c>
      <c r="AC2784" s="103">
        <v>1626045</v>
      </c>
      <c r="AD2784" s="103">
        <v>6374000</v>
      </c>
      <c r="AE2784" s="103">
        <v>703778</v>
      </c>
      <c r="AF2784" s="103">
        <v>364583.33333333337</v>
      </c>
      <c r="AG2784" s="103">
        <v>0</v>
      </c>
      <c r="AH2784" s="103">
        <v>1035771.5789473684</v>
      </c>
      <c r="BE2784" s="62" t="str">
        <f t="shared" si="345"/>
        <v>PaaSTomcatOroMediaServidordeUsoAvanzadoHostingfísicoVersión6.0-7.0NANANANANANANANANANAPaaS/M</v>
      </c>
      <c r="BH2784">
        <f t="shared" si="346"/>
        <v>0</v>
      </c>
      <c r="BI2784">
        <f t="shared" si="347"/>
        <v>0</v>
      </c>
      <c r="BJ2784">
        <f t="shared" si="348"/>
        <v>0</v>
      </c>
      <c r="BK2784">
        <f t="shared" si="349"/>
        <v>0</v>
      </c>
      <c r="BL2784">
        <f t="shared" si="350"/>
        <v>0</v>
      </c>
      <c r="BM2784">
        <f t="shared" si="351"/>
        <v>0</v>
      </c>
      <c r="BN2784">
        <f t="shared" si="352"/>
        <v>0</v>
      </c>
    </row>
    <row r="2785" spans="1:66" x14ac:dyDescent="0.25">
      <c r="A2785" t="s">
        <v>1989</v>
      </c>
      <c r="B2785" t="s">
        <v>4155</v>
      </c>
      <c r="C2785" t="s">
        <v>3713</v>
      </c>
      <c r="D2785" t="s">
        <v>3718</v>
      </c>
      <c r="E2785" t="s">
        <v>664</v>
      </c>
      <c r="F2785" t="s">
        <v>35</v>
      </c>
      <c r="G2785" t="s">
        <v>656</v>
      </c>
      <c r="H2785" t="s">
        <v>1710</v>
      </c>
      <c r="I2785" t="s">
        <v>3740</v>
      </c>
      <c r="J2785" t="s">
        <v>10</v>
      </c>
      <c r="K2785" t="s">
        <v>10</v>
      </c>
      <c r="L2785" t="s">
        <v>10</v>
      </c>
      <c r="M2785" t="s">
        <v>10</v>
      </c>
      <c r="N2785" t="s">
        <v>10</v>
      </c>
      <c r="O2785" t="s">
        <v>10</v>
      </c>
      <c r="P2785" t="s">
        <v>10</v>
      </c>
      <c r="Q2785" t="s">
        <v>10</v>
      </c>
      <c r="R2785" t="s">
        <v>10</v>
      </c>
      <c r="S2785" t="s">
        <v>10</v>
      </c>
      <c r="T2785" t="s">
        <v>4149</v>
      </c>
      <c r="U2785" s="103">
        <v>6245618.9213005938</v>
      </c>
      <c r="V2785" s="103">
        <v>16260456</v>
      </c>
      <c r="W2785" s="103">
        <v>7968000</v>
      </c>
      <c r="X2785" s="103">
        <v>15539583</v>
      </c>
      <c r="Y2785" s="103">
        <v>4165073.0595560241</v>
      </c>
      <c r="Z2785" s="103">
        <v>6624100</v>
      </c>
      <c r="AA2785" s="103">
        <v>12472510</v>
      </c>
      <c r="AB2785" s="103">
        <v>6245618.9213005938</v>
      </c>
      <c r="AC2785" s="103">
        <v>1626045</v>
      </c>
      <c r="AD2785" s="103">
        <v>6374000</v>
      </c>
      <c r="AE2785" s="103">
        <v>703778</v>
      </c>
      <c r="AF2785" s="103">
        <v>364583.33333333337</v>
      </c>
      <c r="AG2785" s="103">
        <v>0</v>
      </c>
      <c r="AH2785" s="103">
        <v>1035771.5789473684</v>
      </c>
      <c r="BE2785" s="62" t="str">
        <f t="shared" si="345"/>
        <v>PaaSTomcatOroMediaServidordeUsoAvanzadoHostingfísicoVersión8.0-9.0NANANANANANANANANANAPaaS/M</v>
      </c>
      <c r="BH2785">
        <f t="shared" si="346"/>
        <v>0</v>
      </c>
      <c r="BI2785">
        <f t="shared" si="347"/>
        <v>0</v>
      </c>
      <c r="BJ2785">
        <f t="shared" si="348"/>
        <v>0</v>
      </c>
      <c r="BK2785">
        <f t="shared" si="349"/>
        <v>0</v>
      </c>
      <c r="BL2785">
        <f t="shared" si="350"/>
        <v>0</v>
      </c>
      <c r="BM2785">
        <f t="shared" si="351"/>
        <v>0</v>
      </c>
      <c r="BN2785">
        <f t="shared" si="352"/>
        <v>0</v>
      </c>
    </row>
    <row r="2786" spans="1:66" x14ac:dyDescent="0.25">
      <c r="A2786" t="s">
        <v>1949</v>
      </c>
      <c r="B2786" t="s">
        <v>4155</v>
      </c>
      <c r="C2786" t="s">
        <v>3713</v>
      </c>
      <c r="D2786" t="s">
        <v>3718</v>
      </c>
      <c r="E2786" t="s">
        <v>664</v>
      </c>
      <c r="F2786" t="s">
        <v>35</v>
      </c>
      <c r="G2786" t="s">
        <v>656</v>
      </c>
      <c r="H2786" t="s">
        <v>1711</v>
      </c>
      <c r="I2786" t="s">
        <v>3739</v>
      </c>
      <c r="J2786" t="s">
        <v>10</v>
      </c>
      <c r="K2786" t="s">
        <v>10</v>
      </c>
      <c r="L2786" t="s">
        <v>10</v>
      </c>
      <c r="M2786" t="s">
        <v>10</v>
      </c>
      <c r="N2786" t="s">
        <v>10</v>
      </c>
      <c r="O2786" t="s">
        <v>10</v>
      </c>
      <c r="P2786" t="s">
        <v>10</v>
      </c>
      <c r="Q2786" t="s">
        <v>10</v>
      </c>
      <c r="R2786" t="s">
        <v>10</v>
      </c>
      <c r="S2786" t="s">
        <v>10</v>
      </c>
      <c r="T2786" t="s">
        <v>4149</v>
      </c>
      <c r="U2786" s="103">
        <v>112406498.00902528</v>
      </c>
      <c r="V2786" s="103">
        <v>14530897</v>
      </c>
      <c r="W2786" s="103">
        <v>5703000</v>
      </c>
      <c r="X2786" s="103">
        <v>12702976</v>
      </c>
      <c r="Y2786" s="103">
        <v>4544583.333333333</v>
      </c>
      <c r="Z2786" s="103">
        <v>4102400</v>
      </c>
      <c r="AA2786" s="103">
        <v>12519026.66666667</v>
      </c>
      <c r="AB2786" s="103">
        <v>112406498.00902528</v>
      </c>
      <c r="AC2786" s="103">
        <v>1453089</v>
      </c>
      <c r="AD2786" s="103">
        <v>4804000</v>
      </c>
      <c r="AE2786" s="103">
        <v>729083</v>
      </c>
      <c r="AF2786" s="103">
        <v>364583.33333333337</v>
      </c>
      <c r="AG2786" s="103">
        <v>0</v>
      </c>
      <c r="AH2786" s="103">
        <v>1087512.3333333333</v>
      </c>
      <c r="BE2786" s="62" t="str">
        <f t="shared" si="345"/>
        <v>PaaSTomcatOroMediaServidordeUsoAvanzadoHostingvirtualVersión6.0-7.0NANANANANANANANANANAPaaS/M</v>
      </c>
      <c r="BH2786">
        <f t="shared" si="346"/>
        <v>0</v>
      </c>
      <c r="BI2786">
        <f t="shared" si="347"/>
        <v>0</v>
      </c>
      <c r="BJ2786">
        <f t="shared" si="348"/>
        <v>0</v>
      </c>
      <c r="BK2786">
        <f t="shared" si="349"/>
        <v>0</v>
      </c>
      <c r="BL2786">
        <f t="shared" si="350"/>
        <v>0</v>
      </c>
      <c r="BM2786">
        <f t="shared" si="351"/>
        <v>0</v>
      </c>
      <c r="BN2786">
        <f t="shared" si="352"/>
        <v>0</v>
      </c>
    </row>
    <row r="2787" spans="1:66" x14ac:dyDescent="0.25">
      <c r="A2787" t="s">
        <v>1999</v>
      </c>
      <c r="B2787" t="s">
        <v>4155</v>
      </c>
      <c r="C2787" t="s">
        <v>3713</v>
      </c>
      <c r="D2787" t="s">
        <v>3718</v>
      </c>
      <c r="E2787" t="s">
        <v>664</v>
      </c>
      <c r="F2787" t="s">
        <v>35</v>
      </c>
      <c r="G2787" t="s">
        <v>656</v>
      </c>
      <c r="H2787" t="s">
        <v>1711</v>
      </c>
      <c r="I2787" t="s">
        <v>3740</v>
      </c>
      <c r="J2787" t="s">
        <v>10</v>
      </c>
      <c r="K2787" t="s">
        <v>10</v>
      </c>
      <c r="L2787" t="s">
        <v>10</v>
      </c>
      <c r="M2787" t="s">
        <v>10</v>
      </c>
      <c r="N2787" t="s">
        <v>10</v>
      </c>
      <c r="O2787" t="s">
        <v>10</v>
      </c>
      <c r="P2787" t="s">
        <v>10</v>
      </c>
      <c r="Q2787" t="s">
        <v>10</v>
      </c>
      <c r="R2787" t="s">
        <v>10</v>
      </c>
      <c r="S2787" t="s">
        <v>10</v>
      </c>
      <c r="T2787" t="s">
        <v>4149</v>
      </c>
      <c r="U2787" s="103">
        <v>171683739.87229425</v>
      </c>
      <c r="V2787" s="103">
        <v>14530897</v>
      </c>
      <c r="W2787" s="103">
        <v>5703000</v>
      </c>
      <c r="X2787" s="103">
        <v>12702976</v>
      </c>
      <c r="Y2787" s="103">
        <v>4544583.333333333</v>
      </c>
      <c r="Z2787" s="103">
        <v>4102400</v>
      </c>
      <c r="AA2787" s="103">
        <v>12519026.66666667</v>
      </c>
      <c r="AB2787" s="103">
        <v>171683739.87229425</v>
      </c>
      <c r="AC2787" s="103">
        <v>1453089</v>
      </c>
      <c r="AD2787" s="103">
        <v>4804000</v>
      </c>
      <c r="AE2787" s="103">
        <v>729083</v>
      </c>
      <c r="AF2787" s="103">
        <v>364583.33333333337</v>
      </c>
      <c r="AG2787" s="103">
        <v>0</v>
      </c>
      <c r="AH2787" s="103">
        <v>1087512.3333333333</v>
      </c>
      <c r="BE2787" s="62" t="str">
        <f t="shared" si="345"/>
        <v>PaaSTomcatOroMediaServidordeUsoAvanzadoHostingvirtualVersión8.0-9.0NANANANANANANANANANAPaaS/M</v>
      </c>
      <c r="BH2787">
        <f t="shared" si="346"/>
        <v>0</v>
      </c>
      <c r="BI2787">
        <f t="shared" si="347"/>
        <v>0</v>
      </c>
      <c r="BJ2787">
        <f t="shared" si="348"/>
        <v>0</v>
      </c>
      <c r="BK2787">
        <f t="shared" si="349"/>
        <v>0</v>
      </c>
      <c r="BL2787">
        <f t="shared" si="350"/>
        <v>0</v>
      </c>
      <c r="BM2787">
        <f t="shared" si="351"/>
        <v>0</v>
      </c>
      <c r="BN2787">
        <f t="shared" si="352"/>
        <v>0</v>
      </c>
    </row>
    <row r="2788" spans="1:66" x14ac:dyDescent="0.25">
      <c r="A2788" t="s">
        <v>1959</v>
      </c>
      <c r="B2788" t="s">
        <v>4155</v>
      </c>
      <c r="C2788" t="s">
        <v>3713</v>
      </c>
      <c r="D2788" t="s">
        <v>3718</v>
      </c>
      <c r="E2788" t="s">
        <v>664</v>
      </c>
      <c r="F2788" t="s">
        <v>35</v>
      </c>
      <c r="G2788" t="s">
        <v>656</v>
      </c>
      <c r="H2788" t="s">
        <v>1712</v>
      </c>
      <c r="I2788" t="s">
        <v>3739</v>
      </c>
      <c r="J2788" t="s">
        <v>10</v>
      </c>
      <c r="K2788" t="s">
        <v>10</v>
      </c>
      <c r="L2788" t="s">
        <v>10</v>
      </c>
      <c r="M2788" t="s">
        <v>10</v>
      </c>
      <c r="N2788" t="s">
        <v>10</v>
      </c>
      <c r="O2788" t="s">
        <v>10</v>
      </c>
      <c r="P2788" t="s">
        <v>10</v>
      </c>
      <c r="Q2788" t="s">
        <v>10</v>
      </c>
      <c r="R2788" t="s">
        <v>10</v>
      </c>
      <c r="S2788" t="s">
        <v>10</v>
      </c>
      <c r="T2788" t="s">
        <v>4149</v>
      </c>
      <c r="U2788" s="103">
        <v>136117394.75433287</v>
      </c>
      <c r="V2788" s="103">
        <v>14862610</v>
      </c>
      <c r="W2788" s="103">
        <v>7888000</v>
      </c>
      <c r="X2788" s="103">
        <v>14455932</v>
      </c>
      <c r="Y2788" s="103">
        <v>6589583.333333333</v>
      </c>
      <c r="Z2788" s="103">
        <v>4269000</v>
      </c>
      <c r="AA2788" s="103">
        <v>71733059.166666672</v>
      </c>
      <c r="AB2788" s="103">
        <v>136117394.75433287</v>
      </c>
      <c r="AC2788" s="103">
        <v>1486261</v>
      </c>
      <c r="AD2788" s="103">
        <v>15776000</v>
      </c>
      <c r="AE2788" s="103">
        <v>729083</v>
      </c>
      <c r="AF2788" s="103">
        <v>364583.33333333337</v>
      </c>
      <c r="AG2788" s="103">
        <v>0</v>
      </c>
      <c r="AH2788" s="103">
        <v>1087512.3333333333</v>
      </c>
      <c r="BE2788" s="62" t="str">
        <f t="shared" si="345"/>
        <v>PaaSTomcatOroMediaServidordeUsoAvanzadoNubeprivadaVersión6.0-7.0NANANANANANANANANANAPaaS/M</v>
      </c>
      <c r="BH2788">
        <f t="shared" si="346"/>
        <v>0</v>
      </c>
      <c r="BI2788">
        <f t="shared" si="347"/>
        <v>0</v>
      </c>
      <c r="BJ2788">
        <f t="shared" si="348"/>
        <v>0</v>
      </c>
      <c r="BK2788">
        <f t="shared" si="349"/>
        <v>0</v>
      </c>
      <c r="BL2788">
        <f t="shared" si="350"/>
        <v>0</v>
      </c>
      <c r="BM2788">
        <f t="shared" si="351"/>
        <v>0</v>
      </c>
      <c r="BN2788">
        <f t="shared" si="352"/>
        <v>0</v>
      </c>
    </row>
    <row r="2789" spans="1:66" x14ac:dyDescent="0.25">
      <c r="A2789" t="s">
        <v>2009</v>
      </c>
      <c r="B2789" t="s">
        <v>4155</v>
      </c>
      <c r="C2789" t="s">
        <v>3713</v>
      </c>
      <c r="D2789" t="s">
        <v>3718</v>
      </c>
      <c r="E2789" t="s">
        <v>664</v>
      </c>
      <c r="F2789" t="s">
        <v>35</v>
      </c>
      <c r="G2789" t="s">
        <v>656</v>
      </c>
      <c r="H2789" t="s">
        <v>1712</v>
      </c>
      <c r="I2789" t="s">
        <v>3740</v>
      </c>
      <c r="J2789" t="s">
        <v>10</v>
      </c>
      <c r="K2789" t="s">
        <v>10</v>
      </c>
      <c r="L2789" t="s">
        <v>10</v>
      </c>
      <c r="M2789" t="s">
        <v>10</v>
      </c>
      <c r="N2789" t="s">
        <v>10</v>
      </c>
      <c r="O2789" t="s">
        <v>10</v>
      </c>
      <c r="P2789" t="s">
        <v>10</v>
      </c>
      <c r="Q2789" t="s">
        <v>10</v>
      </c>
      <c r="R2789" t="s">
        <v>10</v>
      </c>
      <c r="S2789" t="s">
        <v>10</v>
      </c>
      <c r="T2789" t="s">
        <v>4149</v>
      </c>
      <c r="U2789" s="103">
        <v>225033257.54923636</v>
      </c>
      <c r="V2789" s="103">
        <v>14862610</v>
      </c>
      <c r="W2789" s="103">
        <v>7888000</v>
      </c>
      <c r="X2789" s="103">
        <v>14455932</v>
      </c>
      <c r="Y2789" s="103">
        <v>6589583.333333333</v>
      </c>
      <c r="Z2789" s="103">
        <v>4269000</v>
      </c>
      <c r="AA2789" s="103">
        <v>71733059.166666672</v>
      </c>
      <c r="AB2789" s="103">
        <v>225033257.54923636</v>
      </c>
      <c r="AC2789" s="103">
        <v>1486261</v>
      </c>
      <c r="AD2789" s="103">
        <v>15776000</v>
      </c>
      <c r="AE2789" s="103">
        <v>729083</v>
      </c>
      <c r="AF2789" s="103">
        <v>364583.33333333337</v>
      </c>
      <c r="AG2789" s="103">
        <v>0</v>
      </c>
      <c r="AH2789" s="103">
        <v>1087512.3333333333</v>
      </c>
      <c r="BE2789" s="62" t="str">
        <f t="shared" si="345"/>
        <v>PaaSTomcatOroMediaServidordeUsoAvanzadoNubeprivadaVersión8.0-9.0NANANANANANANANANANAPaaS/M</v>
      </c>
      <c r="BH2789">
        <f t="shared" si="346"/>
        <v>0</v>
      </c>
      <c r="BI2789">
        <f t="shared" si="347"/>
        <v>0</v>
      </c>
      <c r="BJ2789">
        <f t="shared" si="348"/>
        <v>0</v>
      </c>
      <c r="BK2789">
        <f t="shared" si="349"/>
        <v>0</v>
      </c>
      <c r="BL2789">
        <f t="shared" si="350"/>
        <v>0</v>
      </c>
      <c r="BM2789">
        <f t="shared" si="351"/>
        <v>0</v>
      </c>
      <c r="BN2789">
        <f t="shared" si="352"/>
        <v>0</v>
      </c>
    </row>
    <row r="2790" spans="1:66" x14ac:dyDescent="0.25">
      <c r="A2790" t="s">
        <v>1933</v>
      </c>
      <c r="B2790" t="s">
        <v>4155</v>
      </c>
      <c r="C2790" t="s">
        <v>3713</v>
      </c>
      <c r="D2790" t="s">
        <v>3718</v>
      </c>
      <c r="E2790" t="s">
        <v>664</v>
      </c>
      <c r="F2790" t="s">
        <v>35</v>
      </c>
      <c r="G2790" t="s">
        <v>653</v>
      </c>
      <c r="H2790" t="s">
        <v>1710</v>
      </c>
      <c r="I2790" t="s">
        <v>3739</v>
      </c>
      <c r="J2790" t="s">
        <v>10</v>
      </c>
      <c r="K2790" t="s">
        <v>10</v>
      </c>
      <c r="L2790" t="s">
        <v>10</v>
      </c>
      <c r="M2790" t="s">
        <v>10</v>
      </c>
      <c r="N2790" t="s">
        <v>10</v>
      </c>
      <c r="O2790" t="s">
        <v>10</v>
      </c>
      <c r="P2790" t="s">
        <v>10</v>
      </c>
      <c r="Q2790" t="s">
        <v>10</v>
      </c>
      <c r="R2790" t="s">
        <v>10</v>
      </c>
      <c r="S2790" t="s">
        <v>10</v>
      </c>
      <c r="T2790" t="s">
        <v>4149</v>
      </c>
      <c r="U2790" s="103">
        <v>31835815.131907035</v>
      </c>
      <c r="V2790" s="103">
        <v>9557198</v>
      </c>
      <c r="W2790" s="103">
        <v>2928000</v>
      </c>
      <c r="X2790" s="103">
        <v>10052962</v>
      </c>
      <c r="Y2790" s="103">
        <v>3067289.7262226911</v>
      </c>
      <c r="Z2790" s="103">
        <v>2877000</v>
      </c>
      <c r="AA2790" s="103">
        <v>4066802.6315789474</v>
      </c>
      <c r="AB2790" s="103">
        <v>31835815.131907035</v>
      </c>
      <c r="AC2790" s="103">
        <v>955719</v>
      </c>
      <c r="AD2790" s="103">
        <v>1464000</v>
      </c>
      <c r="AE2790" s="103">
        <v>703778</v>
      </c>
      <c r="AF2790" s="103">
        <v>364583.33333333337</v>
      </c>
      <c r="AG2790" s="103">
        <v>0</v>
      </c>
      <c r="AH2790" s="103">
        <v>956745.26315789483</v>
      </c>
      <c r="BE2790" s="62" t="str">
        <f t="shared" si="345"/>
        <v>PaaSTomcatOroMediaServidordeUsoBásicoHostingfísicoVersión6.0-7.0NANANANANANANANANANAPaaS/M</v>
      </c>
      <c r="BH2790">
        <f t="shared" si="346"/>
        <v>0</v>
      </c>
      <c r="BI2790">
        <f t="shared" si="347"/>
        <v>0</v>
      </c>
      <c r="BJ2790">
        <f t="shared" si="348"/>
        <v>0</v>
      </c>
      <c r="BK2790">
        <f t="shared" si="349"/>
        <v>0</v>
      </c>
      <c r="BL2790">
        <f t="shared" si="350"/>
        <v>0</v>
      </c>
      <c r="BM2790">
        <f t="shared" si="351"/>
        <v>0</v>
      </c>
      <c r="BN2790">
        <f t="shared" si="352"/>
        <v>0</v>
      </c>
    </row>
    <row r="2791" spans="1:66" x14ac:dyDescent="0.25">
      <c r="A2791" t="s">
        <v>1983</v>
      </c>
      <c r="B2791" t="s">
        <v>4155</v>
      </c>
      <c r="C2791" t="s">
        <v>3713</v>
      </c>
      <c r="D2791" t="s">
        <v>3718</v>
      </c>
      <c r="E2791" t="s">
        <v>664</v>
      </c>
      <c r="F2791" t="s">
        <v>35</v>
      </c>
      <c r="G2791" t="s">
        <v>653</v>
      </c>
      <c r="H2791" t="s">
        <v>1710</v>
      </c>
      <c r="I2791" t="s">
        <v>3740</v>
      </c>
      <c r="J2791" t="s">
        <v>10</v>
      </c>
      <c r="K2791" t="s">
        <v>10</v>
      </c>
      <c r="L2791" t="s">
        <v>10</v>
      </c>
      <c r="M2791" t="s">
        <v>10</v>
      </c>
      <c r="N2791" t="s">
        <v>10</v>
      </c>
      <c r="O2791" t="s">
        <v>10</v>
      </c>
      <c r="P2791" t="s">
        <v>10</v>
      </c>
      <c r="Q2791" t="s">
        <v>10</v>
      </c>
      <c r="R2791" t="s">
        <v>10</v>
      </c>
      <c r="S2791" t="s">
        <v>10</v>
      </c>
      <c r="T2791" t="s">
        <v>4149</v>
      </c>
      <c r="U2791" s="103">
        <v>6245618.9213005938</v>
      </c>
      <c r="V2791" s="103">
        <v>9557198</v>
      </c>
      <c r="W2791" s="103">
        <v>2928000</v>
      </c>
      <c r="X2791" s="103">
        <v>10052962</v>
      </c>
      <c r="Y2791" s="103">
        <v>3067289.7262226911</v>
      </c>
      <c r="Z2791" s="103">
        <v>2877000</v>
      </c>
      <c r="AA2791" s="103">
        <v>4066802.6315789474</v>
      </c>
      <c r="AB2791" s="103">
        <v>6245618.9213005938</v>
      </c>
      <c r="AC2791" s="103">
        <v>955719</v>
      </c>
      <c r="AD2791" s="103">
        <v>1464000</v>
      </c>
      <c r="AE2791" s="103">
        <v>703778</v>
      </c>
      <c r="AF2791" s="103">
        <v>364583.33333333337</v>
      </c>
      <c r="AG2791" s="103">
        <v>0</v>
      </c>
      <c r="AH2791" s="103">
        <v>956745.26315789483</v>
      </c>
      <c r="BE2791" s="62" t="str">
        <f t="shared" si="345"/>
        <v>PaaSTomcatOroMediaServidordeUsoBásicoHostingfísicoVersión8.0-9.0NANANANANANANANANANAPaaS/M</v>
      </c>
      <c r="BH2791">
        <f t="shared" si="346"/>
        <v>0</v>
      </c>
      <c r="BI2791">
        <f t="shared" si="347"/>
        <v>0</v>
      </c>
      <c r="BJ2791">
        <f t="shared" si="348"/>
        <v>0</v>
      </c>
      <c r="BK2791">
        <f t="shared" si="349"/>
        <v>0</v>
      </c>
      <c r="BL2791">
        <f t="shared" si="350"/>
        <v>0</v>
      </c>
      <c r="BM2791">
        <f t="shared" si="351"/>
        <v>0</v>
      </c>
      <c r="BN2791">
        <f t="shared" si="352"/>
        <v>0</v>
      </c>
    </row>
    <row r="2792" spans="1:66" x14ac:dyDescent="0.25">
      <c r="A2792" t="s">
        <v>1943</v>
      </c>
      <c r="B2792" t="s">
        <v>4155</v>
      </c>
      <c r="C2792" t="s">
        <v>3713</v>
      </c>
      <c r="D2792" t="s">
        <v>3718</v>
      </c>
      <c r="E2792" t="s">
        <v>664</v>
      </c>
      <c r="F2792" t="s">
        <v>35</v>
      </c>
      <c r="G2792" t="s">
        <v>653</v>
      </c>
      <c r="H2792" t="s">
        <v>1711</v>
      </c>
      <c r="I2792" t="s">
        <v>3739</v>
      </c>
      <c r="J2792" t="s">
        <v>10</v>
      </c>
      <c r="K2792" t="s">
        <v>10</v>
      </c>
      <c r="L2792" t="s">
        <v>10</v>
      </c>
      <c r="M2792" t="s">
        <v>10</v>
      </c>
      <c r="N2792" t="s">
        <v>10</v>
      </c>
      <c r="O2792" t="s">
        <v>10</v>
      </c>
      <c r="P2792" t="s">
        <v>10</v>
      </c>
      <c r="Q2792" t="s">
        <v>10</v>
      </c>
      <c r="R2792" t="s">
        <v>10</v>
      </c>
      <c r="S2792" t="s">
        <v>10</v>
      </c>
      <c r="T2792" t="s">
        <v>4149</v>
      </c>
      <c r="U2792" s="103">
        <v>17272060.630386755</v>
      </c>
      <c r="V2792" s="103">
        <v>8474468</v>
      </c>
      <c r="W2792" s="103">
        <v>1535000</v>
      </c>
      <c r="X2792" s="103">
        <v>8237997</v>
      </c>
      <c r="Y2792" s="103">
        <v>1844583.3333333335</v>
      </c>
      <c r="Z2792" s="103">
        <v>1274750</v>
      </c>
      <c r="AA2792" s="103">
        <v>2886887.777777778</v>
      </c>
      <c r="AB2792" s="103">
        <v>17272060.630386755</v>
      </c>
      <c r="AC2792" s="103">
        <v>847446</v>
      </c>
      <c r="AD2792" s="103">
        <v>834000</v>
      </c>
      <c r="AE2792" s="103">
        <v>603550</v>
      </c>
      <c r="AF2792" s="103">
        <v>364583.33333333337</v>
      </c>
      <c r="AG2792" s="103">
        <v>0</v>
      </c>
      <c r="AH2792" s="103">
        <v>1087512.3333333333</v>
      </c>
      <c r="BE2792" s="62" t="str">
        <f t="shared" si="345"/>
        <v>PaaSTomcatOroMediaServidordeUsoBásicoHostingvirtualVersión6.0-7.0NANANANANANANANANANAPaaS/M</v>
      </c>
      <c r="BH2792">
        <f t="shared" si="346"/>
        <v>0</v>
      </c>
      <c r="BI2792">
        <f t="shared" si="347"/>
        <v>0</v>
      </c>
      <c r="BJ2792">
        <f t="shared" si="348"/>
        <v>0</v>
      </c>
      <c r="BK2792">
        <f t="shared" si="349"/>
        <v>0</v>
      </c>
      <c r="BL2792">
        <f t="shared" si="350"/>
        <v>0</v>
      </c>
      <c r="BM2792">
        <f t="shared" si="351"/>
        <v>0</v>
      </c>
      <c r="BN2792">
        <f t="shared" si="352"/>
        <v>0</v>
      </c>
    </row>
    <row r="2793" spans="1:66" x14ac:dyDescent="0.25">
      <c r="A2793" t="s">
        <v>1993</v>
      </c>
      <c r="B2793" t="s">
        <v>4155</v>
      </c>
      <c r="C2793" t="s">
        <v>3713</v>
      </c>
      <c r="D2793" t="s">
        <v>3718</v>
      </c>
      <c r="E2793" t="s">
        <v>664</v>
      </c>
      <c r="F2793" t="s">
        <v>35</v>
      </c>
      <c r="G2793" t="s">
        <v>653</v>
      </c>
      <c r="H2793" t="s">
        <v>1711</v>
      </c>
      <c r="I2793" t="s">
        <v>3740</v>
      </c>
      <c r="J2793" t="s">
        <v>10</v>
      </c>
      <c r="K2793" t="s">
        <v>10</v>
      </c>
      <c r="L2793" t="s">
        <v>10</v>
      </c>
      <c r="M2793" t="s">
        <v>10</v>
      </c>
      <c r="N2793" t="s">
        <v>10</v>
      </c>
      <c r="O2793" t="s">
        <v>10</v>
      </c>
      <c r="P2793" t="s">
        <v>10</v>
      </c>
      <c r="Q2793" t="s">
        <v>10</v>
      </c>
      <c r="R2793" t="s">
        <v>10</v>
      </c>
      <c r="S2793" t="s">
        <v>10</v>
      </c>
      <c r="T2793" t="s">
        <v>4149</v>
      </c>
      <c r="U2793" s="103">
        <v>27151600.940931588</v>
      </c>
      <c r="V2793" s="103">
        <v>8474468</v>
      </c>
      <c r="W2793" s="103">
        <v>1535000</v>
      </c>
      <c r="X2793" s="103">
        <v>8237997</v>
      </c>
      <c r="Y2793" s="103">
        <v>1844583.3333333335</v>
      </c>
      <c r="Z2793" s="103">
        <v>1274750</v>
      </c>
      <c r="AA2793" s="103">
        <v>2886887.777777778</v>
      </c>
      <c r="AB2793" s="103">
        <v>27151600.940931588</v>
      </c>
      <c r="AC2793" s="103">
        <v>847446</v>
      </c>
      <c r="AD2793" s="103">
        <v>834000</v>
      </c>
      <c r="AE2793" s="103">
        <v>603550</v>
      </c>
      <c r="AF2793" s="103">
        <v>364583.33333333337</v>
      </c>
      <c r="AG2793" s="103">
        <v>0</v>
      </c>
      <c r="AH2793" s="103">
        <v>1087512.3333333333</v>
      </c>
      <c r="BE2793" s="62" t="str">
        <f t="shared" si="345"/>
        <v>PaaSTomcatOroMediaServidordeUsoBásicoHostingvirtualVersión8.0-9.0NANANANANANANANANANAPaaS/M</v>
      </c>
      <c r="BH2793">
        <f t="shared" si="346"/>
        <v>0</v>
      </c>
      <c r="BI2793">
        <f t="shared" si="347"/>
        <v>0</v>
      </c>
      <c r="BJ2793">
        <f t="shared" si="348"/>
        <v>0</v>
      </c>
      <c r="BK2793">
        <f t="shared" si="349"/>
        <v>0</v>
      </c>
      <c r="BL2793">
        <f t="shared" si="350"/>
        <v>0</v>
      </c>
      <c r="BM2793">
        <f t="shared" si="351"/>
        <v>0</v>
      </c>
      <c r="BN2793">
        <f t="shared" si="352"/>
        <v>0</v>
      </c>
    </row>
    <row r="2794" spans="1:66" x14ac:dyDescent="0.25">
      <c r="A2794" t="s">
        <v>1953</v>
      </c>
      <c r="B2794" t="s">
        <v>4155</v>
      </c>
      <c r="C2794" t="s">
        <v>3713</v>
      </c>
      <c r="D2794" t="s">
        <v>3718</v>
      </c>
      <c r="E2794" t="s">
        <v>664</v>
      </c>
      <c r="F2794" t="s">
        <v>35</v>
      </c>
      <c r="G2794" t="s">
        <v>653</v>
      </c>
      <c r="H2794" t="s">
        <v>1712</v>
      </c>
      <c r="I2794" t="s">
        <v>3739</v>
      </c>
      <c r="J2794" t="s">
        <v>10</v>
      </c>
      <c r="K2794" t="s">
        <v>10</v>
      </c>
      <c r="L2794" t="s">
        <v>10</v>
      </c>
      <c r="M2794" t="s">
        <v>10</v>
      </c>
      <c r="N2794" t="s">
        <v>10</v>
      </c>
      <c r="O2794" t="s">
        <v>10</v>
      </c>
      <c r="P2794" t="s">
        <v>10</v>
      </c>
      <c r="Q2794" t="s">
        <v>10</v>
      </c>
      <c r="R2794" t="s">
        <v>10</v>
      </c>
      <c r="S2794" t="s">
        <v>10</v>
      </c>
      <c r="T2794" t="s">
        <v>4149</v>
      </c>
      <c r="U2794" s="103">
        <v>21223876.75460469</v>
      </c>
      <c r="V2794" s="103">
        <v>8552063</v>
      </c>
      <c r="W2794" s="103">
        <v>1895000</v>
      </c>
      <c r="X2794" s="103">
        <v>8400034</v>
      </c>
      <c r="Y2794" s="103">
        <v>1974583.3333333335</v>
      </c>
      <c r="Z2794" s="103">
        <v>1307000</v>
      </c>
      <c r="AA2794" s="103">
        <v>11578857.777777778</v>
      </c>
      <c r="AB2794" s="103">
        <v>21223876.75460469</v>
      </c>
      <c r="AC2794" s="103">
        <v>855206</v>
      </c>
      <c r="AD2794" s="103">
        <v>3790000</v>
      </c>
      <c r="AE2794" s="103">
        <v>603550</v>
      </c>
      <c r="AF2794" s="103">
        <v>364583.33333333337</v>
      </c>
      <c r="AG2794" s="103">
        <v>0</v>
      </c>
      <c r="AH2794" s="103">
        <v>1087512.3333333333</v>
      </c>
      <c r="BE2794" s="62" t="str">
        <f t="shared" si="345"/>
        <v>PaaSTomcatOroMediaServidordeUsoBásicoNubeprivadaVersión6.0-7.0NANANANANANANANANANAPaaS/M</v>
      </c>
      <c r="BH2794">
        <f t="shared" si="346"/>
        <v>0</v>
      </c>
      <c r="BI2794">
        <f t="shared" si="347"/>
        <v>0</v>
      </c>
      <c r="BJ2794">
        <f t="shared" si="348"/>
        <v>0</v>
      </c>
      <c r="BK2794">
        <f t="shared" si="349"/>
        <v>0</v>
      </c>
      <c r="BL2794">
        <f t="shared" si="350"/>
        <v>0</v>
      </c>
      <c r="BM2794">
        <f t="shared" si="351"/>
        <v>0</v>
      </c>
      <c r="BN2794">
        <f t="shared" si="352"/>
        <v>0</v>
      </c>
    </row>
    <row r="2795" spans="1:66" x14ac:dyDescent="0.25">
      <c r="A2795" t="s">
        <v>2003</v>
      </c>
      <c r="B2795" t="s">
        <v>4155</v>
      </c>
      <c r="C2795" t="s">
        <v>3713</v>
      </c>
      <c r="D2795" t="s">
        <v>3718</v>
      </c>
      <c r="E2795" t="s">
        <v>664</v>
      </c>
      <c r="F2795" t="s">
        <v>35</v>
      </c>
      <c r="G2795" t="s">
        <v>653</v>
      </c>
      <c r="H2795" t="s">
        <v>1712</v>
      </c>
      <c r="I2795" t="s">
        <v>3740</v>
      </c>
      <c r="J2795" t="s">
        <v>10</v>
      </c>
      <c r="K2795" t="s">
        <v>10</v>
      </c>
      <c r="L2795" t="s">
        <v>10</v>
      </c>
      <c r="M2795" t="s">
        <v>10</v>
      </c>
      <c r="N2795" t="s">
        <v>10</v>
      </c>
      <c r="O2795" t="s">
        <v>10</v>
      </c>
      <c r="P2795" t="s">
        <v>10</v>
      </c>
      <c r="Q2795" t="s">
        <v>10</v>
      </c>
      <c r="R2795" t="s">
        <v>10</v>
      </c>
      <c r="S2795" t="s">
        <v>10</v>
      </c>
      <c r="T2795" t="s">
        <v>4149</v>
      </c>
      <c r="U2795" s="103">
        <v>36043187.22042194</v>
      </c>
      <c r="V2795" s="103">
        <v>8552063</v>
      </c>
      <c r="W2795" s="103">
        <v>1895000</v>
      </c>
      <c r="X2795" s="103">
        <v>8400034</v>
      </c>
      <c r="Y2795" s="103">
        <v>1974583.3333333335</v>
      </c>
      <c r="Z2795" s="103">
        <v>1307000</v>
      </c>
      <c r="AA2795" s="103">
        <v>11578857.777777778</v>
      </c>
      <c r="AB2795" s="103">
        <v>36043187.22042194</v>
      </c>
      <c r="AC2795" s="103">
        <v>855206</v>
      </c>
      <c r="AD2795" s="103">
        <v>3790000</v>
      </c>
      <c r="AE2795" s="103">
        <v>603550</v>
      </c>
      <c r="AF2795" s="103">
        <v>364583.33333333337</v>
      </c>
      <c r="AG2795" s="103">
        <v>0</v>
      </c>
      <c r="AH2795" s="103">
        <v>1087512.3333333333</v>
      </c>
      <c r="BE2795" s="62" t="str">
        <f t="shared" si="345"/>
        <v>PaaSTomcatOroMediaServidordeUsoBásicoNubeprivadaVersión8.0-9.0NANANANANANANANANANAPaaS/M</v>
      </c>
      <c r="BH2795">
        <f t="shared" si="346"/>
        <v>0</v>
      </c>
      <c r="BI2795">
        <f t="shared" si="347"/>
        <v>0</v>
      </c>
      <c r="BJ2795">
        <f t="shared" si="348"/>
        <v>0</v>
      </c>
      <c r="BK2795">
        <f t="shared" si="349"/>
        <v>0</v>
      </c>
      <c r="BL2795">
        <f t="shared" si="350"/>
        <v>0</v>
      </c>
      <c r="BM2795">
        <f t="shared" si="351"/>
        <v>0</v>
      </c>
      <c r="BN2795">
        <f t="shared" si="352"/>
        <v>0</v>
      </c>
    </row>
    <row r="2796" spans="1:66" x14ac:dyDescent="0.25">
      <c r="A2796" t="s">
        <v>1935</v>
      </c>
      <c r="B2796" t="s">
        <v>4155</v>
      </c>
      <c r="C2796" t="s">
        <v>3713</v>
      </c>
      <c r="D2796" t="s">
        <v>3718</v>
      </c>
      <c r="E2796" t="s">
        <v>664</v>
      </c>
      <c r="F2796" t="s">
        <v>35</v>
      </c>
      <c r="G2796" t="s">
        <v>654</v>
      </c>
      <c r="H2796" t="s">
        <v>1710</v>
      </c>
      <c r="I2796" t="s">
        <v>3739</v>
      </c>
      <c r="J2796" t="s">
        <v>10</v>
      </c>
      <c r="K2796" t="s">
        <v>10</v>
      </c>
      <c r="L2796" t="s">
        <v>10</v>
      </c>
      <c r="M2796" t="s">
        <v>10</v>
      </c>
      <c r="N2796" t="s">
        <v>10</v>
      </c>
      <c r="O2796" t="s">
        <v>10</v>
      </c>
      <c r="P2796" t="s">
        <v>10</v>
      </c>
      <c r="Q2796" t="s">
        <v>10</v>
      </c>
      <c r="R2796" t="s">
        <v>10</v>
      </c>
      <c r="S2796" t="s">
        <v>10</v>
      </c>
      <c r="T2796" t="s">
        <v>4149</v>
      </c>
      <c r="U2796" s="103">
        <v>91413257.459748432</v>
      </c>
      <c r="V2796" s="103">
        <v>10006058</v>
      </c>
      <c r="W2796" s="103">
        <v>3768000</v>
      </c>
      <c r="X2796" s="103">
        <v>11053467</v>
      </c>
      <c r="Y2796" s="103">
        <v>3525873.0595560241</v>
      </c>
      <c r="Z2796" s="103">
        <v>4518700</v>
      </c>
      <c r="AA2796" s="103">
        <v>11776730.701754387</v>
      </c>
      <c r="AB2796" s="103">
        <v>91413257.459748432</v>
      </c>
      <c r="AC2796" s="103">
        <v>1000605</v>
      </c>
      <c r="AD2796" s="103">
        <v>2637000</v>
      </c>
      <c r="AE2796" s="103">
        <v>703778</v>
      </c>
      <c r="AF2796" s="103">
        <v>364583.33333333337</v>
      </c>
      <c r="AG2796" s="103">
        <v>0</v>
      </c>
      <c r="AH2796" s="103">
        <v>956745.26315789483</v>
      </c>
      <c r="BE2796" s="62" t="str">
        <f t="shared" si="345"/>
        <v>PaaSTomcatOroMediaServidordeUsoEstándarHostingfísicoVersión6.0-7.0NANANANANANANANANANAPaaS/M</v>
      </c>
      <c r="BH2796">
        <f t="shared" si="346"/>
        <v>0</v>
      </c>
      <c r="BI2796">
        <f t="shared" si="347"/>
        <v>0</v>
      </c>
      <c r="BJ2796">
        <f t="shared" si="348"/>
        <v>0</v>
      </c>
      <c r="BK2796">
        <f t="shared" si="349"/>
        <v>0</v>
      </c>
      <c r="BL2796">
        <f t="shared" si="350"/>
        <v>0</v>
      </c>
      <c r="BM2796">
        <f t="shared" si="351"/>
        <v>0</v>
      </c>
      <c r="BN2796">
        <f t="shared" si="352"/>
        <v>0</v>
      </c>
    </row>
    <row r="2797" spans="1:66" x14ac:dyDescent="0.25">
      <c r="A2797" t="s">
        <v>1985</v>
      </c>
      <c r="B2797" t="s">
        <v>4155</v>
      </c>
      <c r="C2797" t="s">
        <v>3713</v>
      </c>
      <c r="D2797" t="s">
        <v>3718</v>
      </c>
      <c r="E2797" t="s">
        <v>664</v>
      </c>
      <c r="F2797" t="s">
        <v>35</v>
      </c>
      <c r="G2797" t="s">
        <v>654</v>
      </c>
      <c r="H2797" t="s">
        <v>1710</v>
      </c>
      <c r="I2797" t="s">
        <v>3740</v>
      </c>
      <c r="J2797" t="s">
        <v>10</v>
      </c>
      <c r="K2797" t="s">
        <v>10</v>
      </c>
      <c r="L2797" t="s">
        <v>10</v>
      </c>
      <c r="M2797" t="s">
        <v>10</v>
      </c>
      <c r="N2797" t="s">
        <v>10</v>
      </c>
      <c r="O2797" t="s">
        <v>10</v>
      </c>
      <c r="P2797" t="s">
        <v>10</v>
      </c>
      <c r="Q2797" t="s">
        <v>10</v>
      </c>
      <c r="R2797" t="s">
        <v>10</v>
      </c>
      <c r="S2797" t="s">
        <v>10</v>
      </c>
      <c r="T2797" t="s">
        <v>4149</v>
      </c>
      <c r="U2797" s="103">
        <v>6245618.9213005938</v>
      </c>
      <c r="V2797" s="103">
        <v>10006058</v>
      </c>
      <c r="W2797" s="103">
        <v>3768000</v>
      </c>
      <c r="X2797" s="103">
        <v>11053467</v>
      </c>
      <c r="Y2797" s="103">
        <v>3525873.0595560241</v>
      </c>
      <c r="Z2797" s="103">
        <v>4518700</v>
      </c>
      <c r="AA2797" s="103">
        <v>11776730.701754387</v>
      </c>
      <c r="AB2797" s="103">
        <v>6245618.9213005938</v>
      </c>
      <c r="AC2797" s="103">
        <v>1000605</v>
      </c>
      <c r="AD2797" s="103">
        <v>2637000</v>
      </c>
      <c r="AE2797" s="103">
        <v>703778</v>
      </c>
      <c r="AF2797" s="103">
        <v>364583.33333333337</v>
      </c>
      <c r="AG2797" s="103">
        <v>0</v>
      </c>
      <c r="AH2797" s="103">
        <v>956745.26315789483</v>
      </c>
      <c r="BE2797" s="62" t="str">
        <f t="shared" si="345"/>
        <v>PaaSTomcatOroMediaServidordeUsoEstándarHostingfísicoVersión8.0-9.0NANANANANANANANANANAPaaS/M</v>
      </c>
      <c r="BH2797">
        <f t="shared" si="346"/>
        <v>0</v>
      </c>
      <c r="BI2797">
        <f t="shared" si="347"/>
        <v>0</v>
      </c>
      <c r="BJ2797">
        <f t="shared" si="348"/>
        <v>0</v>
      </c>
      <c r="BK2797">
        <f t="shared" si="349"/>
        <v>0</v>
      </c>
      <c r="BL2797">
        <f t="shared" si="350"/>
        <v>0</v>
      </c>
      <c r="BM2797">
        <f t="shared" si="351"/>
        <v>0</v>
      </c>
      <c r="BN2797">
        <f t="shared" si="352"/>
        <v>0</v>
      </c>
    </row>
    <row r="2798" spans="1:66" x14ac:dyDescent="0.25">
      <c r="A2798" t="s">
        <v>1945</v>
      </c>
      <c r="B2798" t="s">
        <v>4155</v>
      </c>
      <c r="C2798" t="s">
        <v>3713</v>
      </c>
      <c r="D2798" t="s">
        <v>3718</v>
      </c>
      <c r="E2798" t="s">
        <v>664</v>
      </c>
      <c r="F2798" t="s">
        <v>35</v>
      </c>
      <c r="G2798" t="s">
        <v>654</v>
      </c>
      <c r="H2798" t="s">
        <v>1711</v>
      </c>
      <c r="I2798" t="s">
        <v>3739</v>
      </c>
      <c r="J2798" t="s">
        <v>10</v>
      </c>
      <c r="K2798" t="s">
        <v>10</v>
      </c>
      <c r="L2798" t="s">
        <v>10</v>
      </c>
      <c r="M2798" t="s">
        <v>10</v>
      </c>
      <c r="N2798" t="s">
        <v>10</v>
      </c>
      <c r="O2798" t="s">
        <v>10</v>
      </c>
      <c r="P2798" t="s">
        <v>10</v>
      </c>
      <c r="Q2798" t="s">
        <v>10</v>
      </c>
      <c r="R2798" t="s">
        <v>10</v>
      </c>
      <c r="S2798" t="s">
        <v>10</v>
      </c>
      <c r="T2798" t="s">
        <v>4149</v>
      </c>
      <c r="U2798" s="103">
        <v>51062631.329287454</v>
      </c>
      <c r="V2798" s="103">
        <v>8746577</v>
      </c>
      <c r="W2798" s="103">
        <v>2791000</v>
      </c>
      <c r="X2798" s="103">
        <v>9600178</v>
      </c>
      <c r="Y2798" s="103">
        <v>2649583.3333333335</v>
      </c>
      <c r="Z2798" s="103">
        <v>2100050</v>
      </c>
      <c r="AA2798" s="103">
        <v>5692312.2222222211</v>
      </c>
      <c r="AB2798" s="103">
        <v>51062631.329287454</v>
      </c>
      <c r="AC2798" s="103">
        <v>874657</v>
      </c>
      <c r="AD2798" s="103">
        <v>2030000</v>
      </c>
      <c r="AE2798" s="103">
        <v>703100</v>
      </c>
      <c r="AF2798" s="103">
        <v>364583.33333333337</v>
      </c>
      <c r="AG2798" s="103">
        <v>0</v>
      </c>
      <c r="AH2798" s="103">
        <v>1087512.3333333333</v>
      </c>
      <c r="BE2798" s="62" t="str">
        <f t="shared" si="345"/>
        <v>PaaSTomcatOroMediaServidordeUsoEstándarHostingvirtualVersión6.0-7.0NANANANANANANANANANAPaaS/M</v>
      </c>
      <c r="BH2798">
        <f t="shared" si="346"/>
        <v>0</v>
      </c>
      <c r="BI2798">
        <f t="shared" si="347"/>
        <v>0</v>
      </c>
      <c r="BJ2798">
        <f t="shared" si="348"/>
        <v>0</v>
      </c>
      <c r="BK2798">
        <f t="shared" si="349"/>
        <v>0</v>
      </c>
      <c r="BL2798">
        <f t="shared" si="350"/>
        <v>0</v>
      </c>
      <c r="BM2798">
        <f t="shared" si="351"/>
        <v>0</v>
      </c>
      <c r="BN2798">
        <f t="shared" si="352"/>
        <v>0</v>
      </c>
    </row>
    <row r="2799" spans="1:66" x14ac:dyDescent="0.25">
      <c r="A2799" t="s">
        <v>1995</v>
      </c>
      <c r="B2799" t="s">
        <v>4155</v>
      </c>
      <c r="C2799" t="s">
        <v>3713</v>
      </c>
      <c r="D2799" t="s">
        <v>3718</v>
      </c>
      <c r="E2799" t="s">
        <v>664</v>
      </c>
      <c r="F2799" t="s">
        <v>35</v>
      </c>
      <c r="G2799" t="s">
        <v>654</v>
      </c>
      <c r="H2799" t="s">
        <v>1711</v>
      </c>
      <c r="I2799" t="s">
        <v>3740</v>
      </c>
      <c r="J2799" t="s">
        <v>10</v>
      </c>
      <c r="K2799" t="s">
        <v>10</v>
      </c>
      <c r="L2799" t="s">
        <v>10</v>
      </c>
      <c r="M2799" t="s">
        <v>10</v>
      </c>
      <c r="N2799" t="s">
        <v>10</v>
      </c>
      <c r="O2799" t="s">
        <v>10</v>
      </c>
      <c r="P2799" t="s">
        <v>10</v>
      </c>
      <c r="Q2799" t="s">
        <v>10</v>
      </c>
      <c r="R2799" t="s">
        <v>10</v>
      </c>
      <c r="S2799" t="s">
        <v>10</v>
      </c>
      <c r="T2799" t="s">
        <v>4149</v>
      </c>
      <c r="U2799" s="103">
        <v>75761482.105649531</v>
      </c>
      <c r="V2799" s="103">
        <v>8746577</v>
      </c>
      <c r="W2799" s="103">
        <v>2791000</v>
      </c>
      <c r="X2799" s="103">
        <v>9600178</v>
      </c>
      <c r="Y2799" s="103">
        <v>2649583.3333333335</v>
      </c>
      <c r="Z2799" s="103">
        <v>2100050</v>
      </c>
      <c r="AA2799" s="103">
        <v>5692312.2222222211</v>
      </c>
      <c r="AB2799" s="103">
        <v>75761482.105649531</v>
      </c>
      <c r="AC2799" s="103">
        <v>874657</v>
      </c>
      <c r="AD2799" s="103">
        <v>2030000</v>
      </c>
      <c r="AE2799" s="103">
        <v>703100</v>
      </c>
      <c r="AF2799" s="103">
        <v>364583.33333333337</v>
      </c>
      <c r="AG2799" s="103">
        <v>0</v>
      </c>
      <c r="AH2799" s="103">
        <v>1087512.3333333333</v>
      </c>
      <c r="BE2799" s="62" t="str">
        <f t="shared" si="345"/>
        <v>PaaSTomcatOroMediaServidordeUsoEstándarHostingvirtualVersión8.0-9.0NANANANANANANANANANAPaaS/M</v>
      </c>
      <c r="BH2799">
        <f t="shared" si="346"/>
        <v>0</v>
      </c>
      <c r="BI2799">
        <f t="shared" si="347"/>
        <v>0</v>
      </c>
      <c r="BJ2799">
        <f t="shared" si="348"/>
        <v>0</v>
      </c>
      <c r="BK2799">
        <f t="shared" si="349"/>
        <v>0</v>
      </c>
      <c r="BL2799">
        <f t="shared" si="350"/>
        <v>0</v>
      </c>
      <c r="BM2799">
        <f t="shared" si="351"/>
        <v>0</v>
      </c>
      <c r="BN2799">
        <f t="shared" si="352"/>
        <v>0</v>
      </c>
    </row>
    <row r="2800" spans="1:66" x14ac:dyDescent="0.25">
      <c r="A2800" t="s">
        <v>1955</v>
      </c>
      <c r="B2800" t="s">
        <v>4155</v>
      </c>
      <c r="C2800" t="s">
        <v>3713</v>
      </c>
      <c r="D2800" t="s">
        <v>3718</v>
      </c>
      <c r="E2800" t="s">
        <v>664</v>
      </c>
      <c r="F2800" t="s">
        <v>35</v>
      </c>
      <c r="G2800" t="s">
        <v>654</v>
      </c>
      <c r="H2800" t="s">
        <v>1712</v>
      </c>
      <c r="I2800" t="s">
        <v>3739</v>
      </c>
      <c r="J2800" t="s">
        <v>10</v>
      </c>
      <c r="K2800" t="s">
        <v>10</v>
      </c>
      <c r="L2800" t="s">
        <v>10</v>
      </c>
      <c r="M2800" t="s">
        <v>10</v>
      </c>
      <c r="N2800" t="s">
        <v>10</v>
      </c>
      <c r="O2800" t="s">
        <v>10</v>
      </c>
      <c r="P2800" t="s">
        <v>10</v>
      </c>
      <c r="Q2800" t="s">
        <v>10</v>
      </c>
      <c r="R2800" t="s">
        <v>10</v>
      </c>
      <c r="S2800" t="s">
        <v>10</v>
      </c>
      <c r="T2800" t="s">
        <v>4149</v>
      </c>
      <c r="U2800" s="103">
        <v>60942171.639832288</v>
      </c>
      <c r="V2800" s="103">
        <v>8863345</v>
      </c>
      <c r="W2800" s="103">
        <v>3702000</v>
      </c>
      <c r="X2800" s="103">
        <v>10248327</v>
      </c>
      <c r="Y2800" s="103">
        <v>3334583.3333333335</v>
      </c>
      <c r="Z2800" s="103">
        <v>2175000</v>
      </c>
      <c r="AA2800" s="103">
        <v>29089427.22222222</v>
      </c>
      <c r="AB2800" s="103">
        <v>60942171.639832288</v>
      </c>
      <c r="AC2800" s="103">
        <v>886334</v>
      </c>
      <c r="AD2800" s="103">
        <v>7404000</v>
      </c>
      <c r="AE2800" s="103">
        <v>703100</v>
      </c>
      <c r="AF2800" s="103">
        <v>364583.33333333337</v>
      </c>
      <c r="AG2800" s="103">
        <v>0</v>
      </c>
      <c r="AH2800" s="103">
        <v>1087512.3333333333</v>
      </c>
      <c r="BE2800" s="62" t="str">
        <f t="shared" si="345"/>
        <v>PaaSTomcatOroMediaServidordeUsoEstándarNubeprivadaVersión6.0-7.0NANANANANANANANANANAPaaS/M</v>
      </c>
      <c r="BH2800">
        <f t="shared" si="346"/>
        <v>0</v>
      </c>
      <c r="BI2800">
        <f t="shared" si="347"/>
        <v>0</v>
      </c>
      <c r="BJ2800">
        <f t="shared" si="348"/>
        <v>0</v>
      </c>
      <c r="BK2800">
        <f t="shared" si="349"/>
        <v>0</v>
      </c>
      <c r="BL2800">
        <f t="shared" si="350"/>
        <v>0</v>
      </c>
      <c r="BM2800">
        <f t="shared" si="351"/>
        <v>0</v>
      </c>
      <c r="BN2800">
        <f t="shared" si="352"/>
        <v>0</v>
      </c>
    </row>
    <row r="2801" spans="1:66" x14ac:dyDescent="0.25">
      <c r="A2801" t="s">
        <v>2005</v>
      </c>
      <c r="B2801" t="s">
        <v>4155</v>
      </c>
      <c r="C2801" t="s">
        <v>3713</v>
      </c>
      <c r="D2801" t="s">
        <v>3718</v>
      </c>
      <c r="E2801" t="s">
        <v>664</v>
      </c>
      <c r="F2801" t="s">
        <v>35</v>
      </c>
      <c r="G2801" t="s">
        <v>654</v>
      </c>
      <c r="H2801" t="s">
        <v>1712</v>
      </c>
      <c r="I2801" t="s">
        <v>3740</v>
      </c>
      <c r="J2801" t="s">
        <v>10</v>
      </c>
      <c r="K2801" t="s">
        <v>10</v>
      </c>
      <c r="L2801" t="s">
        <v>10</v>
      </c>
      <c r="M2801" t="s">
        <v>10</v>
      </c>
      <c r="N2801" t="s">
        <v>10</v>
      </c>
      <c r="O2801" t="s">
        <v>10</v>
      </c>
      <c r="P2801" t="s">
        <v>10</v>
      </c>
      <c r="Q2801" t="s">
        <v>10</v>
      </c>
      <c r="R2801" t="s">
        <v>10</v>
      </c>
      <c r="S2801" t="s">
        <v>10</v>
      </c>
      <c r="T2801" t="s">
        <v>4149</v>
      </c>
      <c r="U2801" s="103">
        <v>97990447.80437541</v>
      </c>
      <c r="V2801" s="103">
        <v>8863345</v>
      </c>
      <c r="W2801" s="103">
        <v>3702000</v>
      </c>
      <c r="X2801" s="103">
        <v>10248327</v>
      </c>
      <c r="Y2801" s="103">
        <v>3334583.3333333335</v>
      </c>
      <c r="Z2801" s="103">
        <v>2175000</v>
      </c>
      <c r="AA2801" s="103">
        <v>29089427.22222222</v>
      </c>
      <c r="AB2801" s="103">
        <v>97990447.80437541</v>
      </c>
      <c r="AC2801" s="103">
        <v>886334</v>
      </c>
      <c r="AD2801" s="103">
        <v>7404000</v>
      </c>
      <c r="AE2801" s="103">
        <v>703100</v>
      </c>
      <c r="AF2801" s="103">
        <v>364583.33333333337</v>
      </c>
      <c r="AG2801" s="103">
        <v>0</v>
      </c>
      <c r="AH2801" s="103">
        <v>1087512.3333333333</v>
      </c>
      <c r="BE2801" s="62" t="str">
        <f t="shared" si="345"/>
        <v>PaaSTomcatOroMediaServidordeUsoEstándarNubeprivadaVersión8.0-9.0NANANANANANANANANANAPaaS/M</v>
      </c>
      <c r="BH2801">
        <f t="shared" si="346"/>
        <v>0</v>
      </c>
      <c r="BI2801">
        <f t="shared" si="347"/>
        <v>0</v>
      </c>
      <c r="BJ2801">
        <f t="shared" si="348"/>
        <v>0</v>
      </c>
      <c r="BK2801">
        <f t="shared" si="349"/>
        <v>0</v>
      </c>
      <c r="BL2801">
        <f t="shared" si="350"/>
        <v>0</v>
      </c>
      <c r="BM2801">
        <f t="shared" si="351"/>
        <v>0</v>
      </c>
      <c r="BN2801">
        <f t="shared" si="352"/>
        <v>0</v>
      </c>
    </row>
    <row r="2802" spans="1:66" x14ac:dyDescent="0.25">
      <c r="A2802" t="s">
        <v>1937</v>
      </c>
      <c r="B2802" t="s">
        <v>4155</v>
      </c>
      <c r="C2802" t="s">
        <v>3713</v>
      </c>
      <c r="D2802" t="s">
        <v>3718</v>
      </c>
      <c r="E2802" t="s">
        <v>664</v>
      </c>
      <c r="F2802" t="s">
        <v>35</v>
      </c>
      <c r="G2802" t="s">
        <v>655</v>
      </c>
      <c r="H2802" t="s">
        <v>1710</v>
      </c>
      <c r="I2802" t="s">
        <v>3739</v>
      </c>
      <c r="J2802" t="s">
        <v>10</v>
      </c>
      <c r="K2802" t="s">
        <v>10</v>
      </c>
      <c r="L2802" t="s">
        <v>10</v>
      </c>
      <c r="M2802" t="s">
        <v>10</v>
      </c>
      <c r="N2802" t="s">
        <v>10</v>
      </c>
      <c r="O2802" t="s">
        <v>10</v>
      </c>
      <c r="P2802" t="s">
        <v>10</v>
      </c>
      <c r="Q2802" t="s">
        <v>10</v>
      </c>
      <c r="R2802" t="s">
        <v>10</v>
      </c>
      <c r="S2802" t="s">
        <v>10</v>
      </c>
      <c r="T2802" t="s">
        <v>4149</v>
      </c>
      <c r="U2802" s="103">
        <v>150091046.24641612</v>
      </c>
      <c r="V2802" s="103">
        <v>10704545</v>
      </c>
      <c r="W2802" s="103">
        <v>5928000</v>
      </c>
      <c r="X2802" s="103">
        <v>12126596</v>
      </c>
      <c r="Y2802" s="103">
        <v>4200573.0595560241</v>
      </c>
      <c r="Z2802" s="103">
        <v>5848600</v>
      </c>
      <c r="AA2802" s="103">
        <v>10740049.122807018</v>
      </c>
      <c r="AB2802" s="103">
        <v>150091046.24641612</v>
      </c>
      <c r="AC2802" s="103">
        <v>1070454</v>
      </c>
      <c r="AD2802" s="103">
        <v>4742000</v>
      </c>
      <c r="AE2802" s="103">
        <v>703778</v>
      </c>
      <c r="AF2802" s="103">
        <v>364583.33333333337</v>
      </c>
      <c r="AG2802" s="103">
        <v>0</v>
      </c>
      <c r="AH2802" s="103">
        <v>956745.26315789483</v>
      </c>
      <c r="BE2802" s="62" t="str">
        <f t="shared" si="345"/>
        <v>PaaSTomcatOroMediaServidordeUsoIntermedioHostingfísicoVersión6.0-7.0NANANANANANANANANANAPaaS/M</v>
      </c>
      <c r="BH2802">
        <f t="shared" si="346"/>
        <v>0</v>
      </c>
      <c r="BI2802">
        <f t="shared" si="347"/>
        <v>0</v>
      </c>
      <c r="BJ2802">
        <f t="shared" si="348"/>
        <v>0</v>
      </c>
      <c r="BK2802">
        <f t="shared" si="349"/>
        <v>0</v>
      </c>
      <c r="BL2802">
        <f t="shared" si="350"/>
        <v>0</v>
      </c>
      <c r="BM2802">
        <f t="shared" si="351"/>
        <v>0</v>
      </c>
      <c r="BN2802">
        <f t="shared" si="352"/>
        <v>0</v>
      </c>
    </row>
    <row r="2803" spans="1:66" x14ac:dyDescent="0.25">
      <c r="A2803" t="s">
        <v>1987</v>
      </c>
      <c r="B2803" t="s">
        <v>4155</v>
      </c>
      <c r="C2803" t="s">
        <v>3713</v>
      </c>
      <c r="D2803" t="s">
        <v>3718</v>
      </c>
      <c r="E2803" t="s">
        <v>664</v>
      </c>
      <c r="F2803" t="s">
        <v>35</v>
      </c>
      <c r="G2803" t="s">
        <v>655</v>
      </c>
      <c r="H2803" t="s">
        <v>1710</v>
      </c>
      <c r="I2803" t="s">
        <v>3740</v>
      </c>
      <c r="J2803" t="s">
        <v>10</v>
      </c>
      <c r="K2803" t="s">
        <v>10</v>
      </c>
      <c r="L2803" t="s">
        <v>10</v>
      </c>
      <c r="M2803" t="s">
        <v>10</v>
      </c>
      <c r="N2803" t="s">
        <v>10</v>
      </c>
      <c r="O2803" t="s">
        <v>10</v>
      </c>
      <c r="P2803" t="s">
        <v>10</v>
      </c>
      <c r="Q2803" t="s">
        <v>10</v>
      </c>
      <c r="R2803" t="s">
        <v>10</v>
      </c>
      <c r="S2803" t="s">
        <v>10</v>
      </c>
      <c r="T2803" t="s">
        <v>4149</v>
      </c>
      <c r="U2803" s="103">
        <v>6245618.9213005938</v>
      </c>
      <c r="V2803" s="103">
        <v>10704545</v>
      </c>
      <c r="W2803" s="103">
        <v>5928000</v>
      </c>
      <c r="X2803" s="103">
        <v>12126596</v>
      </c>
      <c r="Y2803" s="103">
        <v>4200573.0595560241</v>
      </c>
      <c r="Z2803" s="103">
        <v>5848600</v>
      </c>
      <c r="AA2803" s="103">
        <v>10740049.122807018</v>
      </c>
      <c r="AB2803" s="103">
        <v>6245618.9213005938</v>
      </c>
      <c r="AC2803" s="103">
        <v>1070454</v>
      </c>
      <c r="AD2803" s="103">
        <v>4742000</v>
      </c>
      <c r="AE2803" s="103">
        <v>703778</v>
      </c>
      <c r="AF2803" s="103">
        <v>364583.33333333337</v>
      </c>
      <c r="AG2803" s="103">
        <v>0</v>
      </c>
      <c r="AH2803" s="103">
        <v>956745.26315789483</v>
      </c>
      <c r="BE2803" s="62" t="str">
        <f t="shared" si="345"/>
        <v>PaaSTomcatOroMediaServidordeUsoIntermedioHostingfísicoVersión8.0-9.0NANANANANANANANANANAPaaS/M</v>
      </c>
      <c r="BH2803">
        <f t="shared" si="346"/>
        <v>0</v>
      </c>
      <c r="BI2803">
        <f t="shared" si="347"/>
        <v>0</v>
      </c>
      <c r="BJ2803">
        <f t="shared" si="348"/>
        <v>0</v>
      </c>
      <c r="BK2803">
        <f t="shared" si="349"/>
        <v>0</v>
      </c>
      <c r="BL2803">
        <f t="shared" si="350"/>
        <v>0</v>
      </c>
      <c r="BM2803">
        <f t="shared" si="351"/>
        <v>0</v>
      </c>
      <c r="BN2803">
        <f t="shared" si="352"/>
        <v>0</v>
      </c>
    </row>
    <row r="2804" spans="1:66" x14ac:dyDescent="0.25">
      <c r="A2804" t="s">
        <v>1947</v>
      </c>
      <c r="B2804" t="s">
        <v>4155</v>
      </c>
      <c r="C2804" t="s">
        <v>3713</v>
      </c>
      <c r="D2804" t="s">
        <v>3718</v>
      </c>
      <c r="E2804" t="s">
        <v>664</v>
      </c>
      <c r="F2804" t="s">
        <v>35</v>
      </c>
      <c r="G2804" t="s">
        <v>655</v>
      </c>
      <c r="H2804" t="s">
        <v>1711</v>
      </c>
      <c r="I2804" t="s">
        <v>3739</v>
      </c>
      <c r="J2804" t="s">
        <v>10</v>
      </c>
      <c r="K2804" t="s">
        <v>10</v>
      </c>
      <c r="L2804" t="s">
        <v>10</v>
      </c>
      <c r="M2804" t="s">
        <v>10</v>
      </c>
      <c r="N2804" t="s">
        <v>10</v>
      </c>
      <c r="O2804" t="s">
        <v>10</v>
      </c>
      <c r="P2804" t="s">
        <v>10</v>
      </c>
      <c r="Q2804" t="s">
        <v>10</v>
      </c>
      <c r="R2804" t="s">
        <v>10</v>
      </c>
      <c r="S2804" t="s">
        <v>10</v>
      </c>
      <c r="T2804" t="s">
        <v>4149</v>
      </c>
      <c r="U2804" s="103">
        <v>82277524.938630044</v>
      </c>
      <c r="V2804" s="103">
        <v>9139934</v>
      </c>
      <c r="W2804" s="103">
        <v>4415000</v>
      </c>
      <c r="X2804" s="103">
        <v>11125452</v>
      </c>
      <c r="Y2804" s="103">
        <v>3704583.3333333335</v>
      </c>
      <c r="Z2804" s="103">
        <v>3171050</v>
      </c>
      <c r="AA2804" s="103">
        <v>9394192.222222222</v>
      </c>
      <c r="AB2804" s="103">
        <v>82277524.938630044</v>
      </c>
      <c r="AC2804" s="103">
        <v>913993</v>
      </c>
      <c r="AD2804" s="103">
        <v>3578000</v>
      </c>
      <c r="AE2804" s="103">
        <v>703778</v>
      </c>
      <c r="AF2804" s="103">
        <v>364583.33333333337</v>
      </c>
      <c r="AG2804" s="103">
        <v>0</v>
      </c>
      <c r="AH2804" s="103">
        <v>1087512.3333333333</v>
      </c>
      <c r="BE2804" s="62" t="str">
        <f t="shared" si="345"/>
        <v>PaaSTomcatOroMediaServidordeUsoIntermedioHostingvirtualVersión6.0-7.0NANANANANANANANANANAPaaS/M</v>
      </c>
      <c r="BH2804">
        <f t="shared" si="346"/>
        <v>0</v>
      </c>
      <c r="BI2804">
        <f t="shared" si="347"/>
        <v>0</v>
      </c>
      <c r="BJ2804">
        <f t="shared" si="348"/>
        <v>0</v>
      </c>
      <c r="BK2804">
        <f t="shared" si="349"/>
        <v>0</v>
      </c>
      <c r="BL2804">
        <f t="shared" si="350"/>
        <v>0</v>
      </c>
      <c r="BM2804">
        <f t="shared" si="351"/>
        <v>0</v>
      </c>
      <c r="BN2804">
        <f t="shared" si="352"/>
        <v>0</v>
      </c>
    </row>
    <row r="2805" spans="1:66" x14ac:dyDescent="0.25">
      <c r="A2805" t="s">
        <v>1997</v>
      </c>
      <c r="B2805" t="s">
        <v>4155</v>
      </c>
      <c r="C2805" t="s">
        <v>3713</v>
      </c>
      <c r="D2805" t="s">
        <v>3718</v>
      </c>
      <c r="E2805" t="s">
        <v>664</v>
      </c>
      <c r="F2805" t="s">
        <v>35</v>
      </c>
      <c r="G2805" t="s">
        <v>655</v>
      </c>
      <c r="H2805" t="s">
        <v>1711</v>
      </c>
      <c r="I2805" t="s">
        <v>3740</v>
      </c>
      <c r="J2805" t="s">
        <v>10</v>
      </c>
      <c r="K2805" t="s">
        <v>10</v>
      </c>
      <c r="L2805" t="s">
        <v>10</v>
      </c>
      <c r="M2805" t="s">
        <v>10</v>
      </c>
      <c r="N2805" t="s">
        <v>10</v>
      </c>
      <c r="O2805" t="s">
        <v>10</v>
      </c>
      <c r="P2805" t="s">
        <v>10</v>
      </c>
      <c r="Q2805" t="s">
        <v>10</v>
      </c>
      <c r="R2805" t="s">
        <v>10</v>
      </c>
      <c r="S2805" t="s">
        <v>10</v>
      </c>
      <c r="T2805" t="s">
        <v>4149</v>
      </c>
      <c r="U2805" s="103">
        <v>126735456.33608179</v>
      </c>
      <c r="V2805" s="103">
        <v>9139934</v>
      </c>
      <c r="W2805" s="103">
        <v>4415000</v>
      </c>
      <c r="X2805" s="103">
        <v>11125452</v>
      </c>
      <c r="Y2805" s="103">
        <v>3704583.3333333335</v>
      </c>
      <c r="Z2805" s="103">
        <v>3171050</v>
      </c>
      <c r="AA2805" s="103">
        <v>9394192.222222222</v>
      </c>
      <c r="AB2805" s="103">
        <v>126735456.33608179</v>
      </c>
      <c r="AC2805" s="103">
        <v>913993</v>
      </c>
      <c r="AD2805" s="103">
        <v>3578000</v>
      </c>
      <c r="AE2805" s="103">
        <v>703778</v>
      </c>
      <c r="AF2805" s="103">
        <v>364583.33333333337</v>
      </c>
      <c r="AG2805" s="103">
        <v>0</v>
      </c>
      <c r="AH2805" s="103">
        <v>1087512.3333333333</v>
      </c>
      <c r="BE2805" s="62" t="str">
        <f t="shared" si="345"/>
        <v>PaaSTomcatOroMediaServidordeUsoIntermedioHostingvirtualVersión8.0-9.0NANANANANANANANANANAPaaS/M</v>
      </c>
      <c r="BH2805">
        <f t="shared" si="346"/>
        <v>0</v>
      </c>
      <c r="BI2805">
        <f t="shared" si="347"/>
        <v>0</v>
      </c>
      <c r="BJ2805">
        <f t="shared" si="348"/>
        <v>0</v>
      </c>
      <c r="BK2805">
        <f t="shared" si="349"/>
        <v>0</v>
      </c>
      <c r="BL2805">
        <f t="shared" si="350"/>
        <v>0</v>
      </c>
      <c r="BM2805">
        <f t="shared" si="351"/>
        <v>0</v>
      </c>
      <c r="BN2805">
        <f t="shared" si="352"/>
        <v>0</v>
      </c>
    </row>
    <row r="2806" spans="1:66" x14ac:dyDescent="0.25">
      <c r="A2806" t="s">
        <v>1957</v>
      </c>
      <c r="B2806" t="s">
        <v>4155</v>
      </c>
      <c r="C2806" t="s">
        <v>3713</v>
      </c>
      <c r="D2806" t="s">
        <v>3718</v>
      </c>
      <c r="E2806" t="s">
        <v>664</v>
      </c>
      <c r="F2806" t="s">
        <v>35</v>
      </c>
      <c r="G2806" t="s">
        <v>655</v>
      </c>
      <c r="H2806" t="s">
        <v>1712</v>
      </c>
      <c r="I2806" t="s">
        <v>3739</v>
      </c>
      <c r="J2806" t="s">
        <v>10</v>
      </c>
      <c r="K2806" t="s">
        <v>10</v>
      </c>
      <c r="L2806" t="s">
        <v>10</v>
      </c>
      <c r="M2806" t="s">
        <v>10</v>
      </c>
      <c r="N2806" t="s">
        <v>10</v>
      </c>
      <c r="O2806" t="s">
        <v>10</v>
      </c>
      <c r="P2806" t="s">
        <v>10</v>
      </c>
      <c r="Q2806" t="s">
        <v>10</v>
      </c>
      <c r="R2806" t="s">
        <v>10</v>
      </c>
      <c r="S2806" t="s">
        <v>10</v>
      </c>
      <c r="T2806" t="s">
        <v>4149</v>
      </c>
      <c r="U2806" s="103">
        <v>100060697.49761075</v>
      </c>
      <c r="V2806" s="103">
        <v>9407542</v>
      </c>
      <c r="W2806" s="103">
        <v>5835000</v>
      </c>
      <c r="X2806" s="103">
        <v>12326004</v>
      </c>
      <c r="Y2806" s="103">
        <v>5134583.333333333</v>
      </c>
      <c r="Z2806" s="103">
        <v>3295500</v>
      </c>
      <c r="AA2806" s="103">
        <v>52226177.222222231</v>
      </c>
      <c r="AB2806" s="103">
        <v>100060697.49761075</v>
      </c>
      <c r="AC2806" s="103">
        <v>940754</v>
      </c>
      <c r="AD2806" s="103">
        <v>11670000</v>
      </c>
      <c r="AE2806" s="103">
        <v>703778</v>
      </c>
      <c r="AF2806" s="103">
        <v>364583.33333333337</v>
      </c>
      <c r="AG2806" s="103">
        <v>0</v>
      </c>
      <c r="AH2806" s="103">
        <v>1087512.3333333333</v>
      </c>
      <c r="BE2806" s="62" t="str">
        <f t="shared" si="345"/>
        <v>PaaSTomcatOroMediaServidordeUsoIntermedioNubeprivadaVersión6.0-7.0NANANANANANANANANANAPaaS/M</v>
      </c>
      <c r="BH2806">
        <f t="shared" si="346"/>
        <v>0</v>
      </c>
      <c r="BI2806">
        <f t="shared" si="347"/>
        <v>0</v>
      </c>
      <c r="BJ2806">
        <f t="shared" si="348"/>
        <v>0</v>
      </c>
      <c r="BK2806">
        <f t="shared" si="349"/>
        <v>0</v>
      </c>
      <c r="BL2806">
        <f t="shared" si="350"/>
        <v>0</v>
      </c>
      <c r="BM2806">
        <f t="shared" si="351"/>
        <v>0</v>
      </c>
      <c r="BN2806">
        <f t="shared" si="352"/>
        <v>0</v>
      </c>
    </row>
    <row r="2807" spans="1:66" x14ac:dyDescent="0.25">
      <c r="A2807" t="s">
        <v>2007</v>
      </c>
      <c r="B2807" t="s">
        <v>4155</v>
      </c>
      <c r="C2807" t="s">
        <v>3713</v>
      </c>
      <c r="D2807" t="s">
        <v>3718</v>
      </c>
      <c r="E2807" t="s">
        <v>664</v>
      </c>
      <c r="F2807" t="s">
        <v>35</v>
      </c>
      <c r="G2807" t="s">
        <v>655</v>
      </c>
      <c r="H2807" t="s">
        <v>1712</v>
      </c>
      <c r="I2807" t="s">
        <v>3740</v>
      </c>
      <c r="J2807" t="s">
        <v>10</v>
      </c>
      <c r="K2807" t="s">
        <v>10</v>
      </c>
      <c r="L2807" t="s">
        <v>10</v>
      </c>
      <c r="M2807" t="s">
        <v>10</v>
      </c>
      <c r="N2807" t="s">
        <v>10</v>
      </c>
      <c r="O2807" t="s">
        <v>10</v>
      </c>
      <c r="P2807" t="s">
        <v>10</v>
      </c>
      <c r="Q2807" t="s">
        <v>10</v>
      </c>
      <c r="R2807" t="s">
        <v>10</v>
      </c>
      <c r="S2807" t="s">
        <v>10</v>
      </c>
      <c r="T2807" t="s">
        <v>4149</v>
      </c>
      <c r="U2807" s="103">
        <v>166747594.59378836</v>
      </c>
      <c r="V2807" s="103">
        <v>9407542</v>
      </c>
      <c r="W2807" s="103">
        <v>5835000</v>
      </c>
      <c r="X2807" s="103">
        <v>12326004</v>
      </c>
      <c r="Y2807" s="103">
        <v>5134583.333333333</v>
      </c>
      <c r="Z2807" s="103">
        <v>3295500</v>
      </c>
      <c r="AA2807" s="103">
        <v>52226177.222222231</v>
      </c>
      <c r="AB2807" s="103">
        <v>166747594.59378836</v>
      </c>
      <c r="AC2807" s="103">
        <v>940754</v>
      </c>
      <c r="AD2807" s="103">
        <v>11670000</v>
      </c>
      <c r="AE2807" s="103">
        <v>703778</v>
      </c>
      <c r="AF2807" s="103">
        <v>364583.33333333337</v>
      </c>
      <c r="AG2807" s="103">
        <v>0</v>
      </c>
      <c r="AH2807" s="103">
        <v>1087512.3333333333</v>
      </c>
      <c r="BE2807" s="62" t="str">
        <f t="shared" si="345"/>
        <v>PaaSTomcatOroMediaServidordeUsoIntermedioNubeprivadaVersión8.0-9.0NANANANANANANANANANAPaaS/M</v>
      </c>
      <c r="BH2807">
        <f t="shared" si="346"/>
        <v>0</v>
      </c>
      <c r="BI2807">
        <f t="shared" si="347"/>
        <v>0</v>
      </c>
      <c r="BJ2807">
        <f t="shared" si="348"/>
        <v>0</v>
      </c>
      <c r="BK2807">
        <f t="shared" si="349"/>
        <v>0</v>
      </c>
      <c r="BL2807">
        <f t="shared" si="350"/>
        <v>0</v>
      </c>
      <c r="BM2807">
        <f t="shared" si="351"/>
        <v>0</v>
      </c>
      <c r="BN2807">
        <f t="shared" si="352"/>
        <v>0</v>
      </c>
    </row>
    <row r="2808" spans="1:66" x14ac:dyDescent="0.25">
      <c r="A2808" t="s">
        <v>1941</v>
      </c>
      <c r="B2808" t="s">
        <v>4155</v>
      </c>
      <c r="C2808" t="s">
        <v>3713</v>
      </c>
      <c r="D2808" t="s">
        <v>3718</v>
      </c>
      <c r="E2808" t="s">
        <v>664</v>
      </c>
      <c r="F2808" t="s">
        <v>35</v>
      </c>
      <c r="G2808" t="s">
        <v>657</v>
      </c>
      <c r="H2808" t="s">
        <v>1710</v>
      </c>
      <c r="I2808" t="s">
        <v>3739</v>
      </c>
      <c r="J2808" t="s">
        <v>10</v>
      </c>
      <c r="K2808" t="s">
        <v>10</v>
      </c>
      <c r="L2808" t="s">
        <v>10</v>
      </c>
      <c r="M2808" t="s">
        <v>10</v>
      </c>
      <c r="N2808" t="s">
        <v>10</v>
      </c>
      <c r="O2808" t="s">
        <v>10</v>
      </c>
      <c r="P2808" t="s">
        <v>10</v>
      </c>
      <c r="Q2808" t="s">
        <v>10</v>
      </c>
      <c r="R2808" t="s">
        <v>10</v>
      </c>
      <c r="S2808" t="s">
        <v>10</v>
      </c>
      <c r="T2808" t="s">
        <v>4149</v>
      </c>
      <c r="U2808" s="103">
        <v>239742437.2494607</v>
      </c>
      <c r="V2808" s="103">
        <v>17268276</v>
      </c>
      <c r="W2808" s="103">
        <v>10860000</v>
      </c>
      <c r="X2808" s="103">
        <v>26723780</v>
      </c>
      <c r="Y2808" s="103">
        <v>4724334.1706671352</v>
      </c>
      <c r="Z2808" s="103">
        <v>8234500</v>
      </c>
      <c r="AA2808" s="103">
        <v>28847587.368421055</v>
      </c>
      <c r="AB2808" s="103">
        <v>239742437.2494607</v>
      </c>
      <c r="AC2808" s="103">
        <v>1726827</v>
      </c>
      <c r="AD2808" s="103">
        <v>8688000</v>
      </c>
      <c r="AE2808" s="103">
        <v>703778</v>
      </c>
      <c r="AF2808" s="103">
        <v>364583.33333333337</v>
      </c>
      <c r="AG2808" s="103">
        <v>0</v>
      </c>
      <c r="AH2808" s="103">
        <v>1035771.5789473684</v>
      </c>
      <c r="BE2808" s="62" t="str">
        <f t="shared" si="345"/>
        <v>PaaSTomcatOroMediaServidordeUsoOptimizadoHostingfísicoVersión6.0-7.0NANANANANANANANANANAPaaS/M</v>
      </c>
      <c r="BH2808">
        <f t="shared" si="346"/>
        <v>0</v>
      </c>
      <c r="BI2808">
        <f t="shared" si="347"/>
        <v>0</v>
      </c>
      <c r="BJ2808">
        <f t="shared" si="348"/>
        <v>0</v>
      </c>
      <c r="BK2808">
        <f t="shared" si="349"/>
        <v>0</v>
      </c>
      <c r="BL2808">
        <f t="shared" si="350"/>
        <v>0</v>
      </c>
      <c r="BM2808">
        <f t="shared" si="351"/>
        <v>0</v>
      </c>
      <c r="BN2808">
        <f t="shared" si="352"/>
        <v>0</v>
      </c>
    </row>
    <row r="2809" spans="1:66" x14ac:dyDescent="0.25">
      <c r="A2809" t="s">
        <v>1991</v>
      </c>
      <c r="B2809" t="s">
        <v>4155</v>
      </c>
      <c r="C2809" t="s">
        <v>3713</v>
      </c>
      <c r="D2809" t="s">
        <v>3718</v>
      </c>
      <c r="E2809" t="s">
        <v>664</v>
      </c>
      <c r="F2809" t="s">
        <v>35</v>
      </c>
      <c r="G2809" t="s">
        <v>657</v>
      </c>
      <c r="H2809" t="s">
        <v>1710</v>
      </c>
      <c r="I2809" t="s">
        <v>3740</v>
      </c>
      <c r="J2809" t="s">
        <v>10</v>
      </c>
      <c r="K2809" t="s">
        <v>10</v>
      </c>
      <c r="L2809" t="s">
        <v>10</v>
      </c>
      <c r="M2809" t="s">
        <v>10</v>
      </c>
      <c r="N2809" t="s">
        <v>10</v>
      </c>
      <c r="O2809" t="s">
        <v>10</v>
      </c>
      <c r="P2809" t="s">
        <v>10</v>
      </c>
      <c r="Q2809" t="s">
        <v>10</v>
      </c>
      <c r="R2809" t="s">
        <v>10</v>
      </c>
      <c r="S2809" t="s">
        <v>10</v>
      </c>
      <c r="T2809" t="s">
        <v>4149</v>
      </c>
      <c r="U2809" s="103">
        <v>6245618.9213005938</v>
      </c>
      <c r="V2809" s="103">
        <v>17268276</v>
      </c>
      <c r="W2809" s="103">
        <v>10860000</v>
      </c>
      <c r="X2809" s="103">
        <v>26723780</v>
      </c>
      <c r="Y2809" s="103">
        <v>4724334.1706671352</v>
      </c>
      <c r="Z2809" s="103">
        <v>8234500</v>
      </c>
      <c r="AA2809" s="103">
        <v>28847587.368421055</v>
      </c>
      <c r="AB2809" s="103">
        <v>6245618.9213005938</v>
      </c>
      <c r="AC2809" s="103">
        <v>1726827</v>
      </c>
      <c r="AD2809" s="103">
        <v>8688000</v>
      </c>
      <c r="AE2809" s="103">
        <v>703778</v>
      </c>
      <c r="AF2809" s="103">
        <v>364583.33333333337</v>
      </c>
      <c r="AG2809" s="103">
        <v>0</v>
      </c>
      <c r="AH2809" s="103">
        <v>1035771.5789473684</v>
      </c>
      <c r="BE2809" s="62" t="str">
        <f t="shared" si="345"/>
        <v>PaaSTomcatOroMediaServidordeUsoOptimizadoHostingfísicoVersión8.0-9.0NANANANANANANANANANAPaaS/M</v>
      </c>
      <c r="BH2809">
        <f t="shared" si="346"/>
        <v>0</v>
      </c>
      <c r="BI2809">
        <f t="shared" si="347"/>
        <v>0</v>
      </c>
      <c r="BJ2809">
        <f t="shared" si="348"/>
        <v>0</v>
      </c>
      <c r="BK2809">
        <f t="shared" si="349"/>
        <v>0</v>
      </c>
      <c r="BL2809">
        <f t="shared" si="350"/>
        <v>0</v>
      </c>
      <c r="BM2809">
        <f t="shared" si="351"/>
        <v>0</v>
      </c>
      <c r="BN2809">
        <f t="shared" si="352"/>
        <v>0</v>
      </c>
    </row>
    <row r="2810" spans="1:66" x14ac:dyDescent="0.25">
      <c r="A2810" t="s">
        <v>1951</v>
      </c>
      <c r="B2810" t="s">
        <v>4155</v>
      </c>
      <c r="C2810" t="s">
        <v>3713</v>
      </c>
      <c r="D2810" t="s">
        <v>3718</v>
      </c>
      <c r="E2810" t="s">
        <v>664</v>
      </c>
      <c r="F2810" t="s">
        <v>35</v>
      </c>
      <c r="G2810" t="s">
        <v>657</v>
      </c>
      <c r="H2810" t="s">
        <v>1711</v>
      </c>
      <c r="I2810" t="s">
        <v>3739</v>
      </c>
      <c r="J2810" t="s">
        <v>10</v>
      </c>
      <c r="K2810" t="s">
        <v>10</v>
      </c>
      <c r="L2810" t="s">
        <v>10</v>
      </c>
      <c r="M2810" t="s">
        <v>10</v>
      </c>
      <c r="N2810" t="s">
        <v>10</v>
      </c>
      <c r="O2810" t="s">
        <v>10</v>
      </c>
      <c r="P2810" t="s">
        <v>10</v>
      </c>
      <c r="Q2810" t="s">
        <v>10</v>
      </c>
      <c r="R2810" t="s">
        <v>10</v>
      </c>
      <c r="S2810" t="s">
        <v>10</v>
      </c>
      <c r="T2810" t="s">
        <v>4149</v>
      </c>
      <c r="U2810" s="103">
        <v>128213762.505897</v>
      </c>
      <c r="V2810" s="103">
        <v>15339404</v>
      </c>
      <c r="W2810" s="103">
        <v>7353000</v>
      </c>
      <c r="X2810" s="103">
        <v>14369135</v>
      </c>
      <c r="Y2810" s="103">
        <v>5599583.333333333</v>
      </c>
      <c r="Z2810" s="103">
        <v>5188100</v>
      </c>
      <c r="AA2810" s="103">
        <v>16237286.666666666</v>
      </c>
      <c r="AB2810" s="103">
        <v>128213762.505897</v>
      </c>
      <c r="AC2810" s="103">
        <v>1533940</v>
      </c>
      <c r="AD2810" s="103">
        <v>6378000</v>
      </c>
      <c r="AE2810" s="103">
        <v>747759</v>
      </c>
      <c r="AF2810" s="103">
        <v>364583.33333333337</v>
      </c>
      <c r="AG2810" s="103">
        <v>0</v>
      </c>
      <c r="AH2810" s="103">
        <v>1087512.3333333333</v>
      </c>
      <c r="BE2810" s="62" t="str">
        <f t="shared" si="345"/>
        <v>PaaSTomcatOroMediaServidordeUsoOptimizadoHostingvirtualVersión6.0-7.0NANANANANANANANANANAPaaS/M</v>
      </c>
      <c r="BH2810">
        <f t="shared" si="346"/>
        <v>0</v>
      </c>
      <c r="BI2810">
        <f t="shared" si="347"/>
        <v>0</v>
      </c>
      <c r="BJ2810">
        <f t="shared" si="348"/>
        <v>0</v>
      </c>
      <c r="BK2810">
        <f t="shared" si="349"/>
        <v>0</v>
      </c>
      <c r="BL2810">
        <f t="shared" si="350"/>
        <v>0</v>
      </c>
      <c r="BM2810">
        <f t="shared" si="351"/>
        <v>0</v>
      </c>
      <c r="BN2810">
        <f t="shared" si="352"/>
        <v>0</v>
      </c>
    </row>
    <row r="2811" spans="1:66" x14ac:dyDescent="0.25">
      <c r="A2811" t="s">
        <v>2001</v>
      </c>
      <c r="B2811" t="s">
        <v>4155</v>
      </c>
      <c r="C2811" t="s">
        <v>3713</v>
      </c>
      <c r="D2811" t="s">
        <v>3718</v>
      </c>
      <c r="E2811" t="s">
        <v>664</v>
      </c>
      <c r="F2811" t="s">
        <v>35</v>
      </c>
      <c r="G2811" t="s">
        <v>657</v>
      </c>
      <c r="H2811" t="s">
        <v>1711</v>
      </c>
      <c r="I2811" t="s">
        <v>3740</v>
      </c>
      <c r="J2811" t="s">
        <v>10</v>
      </c>
      <c r="K2811" t="s">
        <v>10</v>
      </c>
      <c r="L2811" t="s">
        <v>10</v>
      </c>
      <c r="M2811" t="s">
        <v>10</v>
      </c>
      <c r="N2811" t="s">
        <v>10</v>
      </c>
      <c r="O2811" t="s">
        <v>10</v>
      </c>
      <c r="P2811" t="s">
        <v>10</v>
      </c>
      <c r="Q2811" t="s">
        <v>10</v>
      </c>
      <c r="R2811" t="s">
        <v>10</v>
      </c>
      <c r="S2811" t="s">
        <v>10</v>
      </c>
      <c r="T2811" t="s">
        <v>4149</v>
      </c>
      <c r="U2811" s="103">
        <v>207250084.99025565</v>
      </c>
      <c r="V2811" s="103">
        <v>15339404</v>
      </c>
      <c r="W2811" s="103">
        <v>7353000</v>
      </c>
      <c r="X2811" s="103">
        <v>14369135</v>
      </c>
      <c r="Y2811" s="103">
        <v>5599583.333333333</v>
      </c>
      <c r="Z2811" s="103">
        <v>5188100</v>
      </c>
      <c r="AA2811" s="103">
        <v>16237286.666666666</v>
      </c>
      <c r="AB2811" s="103">
        <v>207250084.99025565</v>
      </c>
      <c r="AC2811" s="103">
        <v>1533940</v>
      </c>
      <c r="AD2811" s="103">
        <v>6378000</v>
      </c>
      <c r="AE2811" s="103">
        <v>747759</v>
      </c>
      <c r="AF2811" s="103">
        <v>364583.33333333337</v>
      </c>
      <c r="AG2811" s="103">
        <v>0</v>
      </c>
      <c r="AH2811" s="103">
        <v>1087512.3333333333</v>
      </c>
      <c r="BE2811" s="62" t="str">
        <f t="shared" si="345"/>
        <v>PaaSTomcatOroMediaServidordeUsoOptimizadoHostingvirtualVersión8.0-9.0NANANANANANANANANANAPaaS/M</v>
      </c>
      <c r="BH2811">
        <f t="shared" si="346"/>
        <v>0</v>
      </c>
      <c r="BI2811">
        <f t="shared" si="347"/>
        <v>0</v>
      </c>
      <c r="BJ2811">
        <f t="shared" si="348"/>
        <v>0</v>
      </c>
      <c r="BK2811">
        <f t="shared" si="349"/>
        <v>0</v>
      </c>
      <c r="BL2811">
        <f t="shared" si="350"/>
        <v>0</v>
      </c>
      <c r="BM2811">
        <f t="shared" si="351"/>
        <v>0</v>
      </c>
      <c r="BN2811">
        <f t="shared" si="352"/>
        <v>0</v>
      </c>
    </row>
    <row r="2812" spans="1:66" x14ac:dyDescent="0.25">
      <c r="A2812" t="s">
        <v>1961</v>
      </c>
      <c r="B2812" t="s">
        <v>4155</v>
      </c>
      <c r="C2812" t="s">
        <v>3713</v>
      </c>
      <c r="D2812" t="s">
        <v>3718</v>
      </c>
      <c r="E2812" t="s">
        <v>664</v>
      </c>
      <c r="F2812" t="s">
        <v>35</v>
      </c>
      <c r="G2812" t="s">
        <v>657</v>
      </c>
      <c r="H2812" t="s">
        <v>1712</v>
      </c>
      <c r="I2812" t="s">
        <v>3739</v>
      </c>
      <c r="J2812" t="s">
        <v>10</v>
      </c>
      <c r="K2812" t="s">
        <v>10</v>
      </c>
      <c r="L2812" t="s">
        <v>10</v>
      </c>
      <c r="M2812" t="s">
        <v>10</v>
      </c>
      <c r="N2812" t="s">
        <v>10</v>
      </c>
      <c r="O2812" t="s">
        <v>10</v>
      </c>
      <c r="P2812" t="s">
        <v>10</v>
      </c>
      <c r="Q2812" t="s">
        <v>10</v>
      </c>
      <c r="R2812" t="s">
        <v>10</v>
      </c>
      <c r="S2812" t="s">
        <v>10</v>
      </c>
      <c r="T2812" t="s">
        <v>4149</v>
      </c>
      <c r="U2812" s="103">
        <v>159828291.49964046</v>
      </c>
      <c r="V2812" s="103">
        <v>16017099</v>
      </c>
      <c r="W2812" s="103">
        <v>10566000</v>
      </c>
      <c r="X2812" s="103">
        <v>16674495</v>
      </c>
      <c r="Y2812" s="103">
        <v>8389583.333333334</v>
      </c>
      <c r="Z2812" s="103">
        <v>5409000</v>
      </c>
      <c r="AA2812" s="103">
        <v>94972184.166666642</v>
      </c>
      <c r="AB2812" s="103">
        <v>159828291.49964046</v>
      </c>
      <c r="AC2812" s="103">
        <v>1601709</v>
      </c>
      <c r="AD2812" s="103">
        <v>21132000</v>
      </c>
      <c r="AE2812" s="103">
        <v>747759</v>
      </c>
      <c r="AF2812" s="103">
        <v>364583.33333333337</v>
      </c>
      <c r="AG2812" s="103">
        <v>0</v>
      </c>
      <c r="AH2812" s="103">
        <v>1087512.3333333333</v>
      </c>
      <c r="BE2812" s="62" t="str">
        <f t="shared" si="345"/>
        <v>PaaSTomcatOroMediaServidordeUsoOptimizadoNubeprivadaVersión6.0-7.0NANANANANANANANANANAPaaS/M</v>
      </c>
      <c r="BH2812">
        <f t="shared" si="346"/>
        <v>0</v>
      </c>
      <c r="BI2812">
        <f t="shared" si="347"/>
        <v>0</v>
      </c>
      <c r="BJ2812">
        <f t="shared" si="348"/>
        <v>0</v>
      </c>
      <c r="BK2812">
        <f t="shared" si="349"/>
        <v>0</v>
      </c>
      <c r="BL2812">
        <f t="shared" si="350"/>
        <v>0</v>
      </c>
      <c r="BM2812">
        <f t="shared" si="351"/>
        <v>0</v>
      </c>
      <c r="BN2812">
        <f t="shared" si="352"/>
        <v>0</v>
      </c>
    </row>
    <row r="2813" spans="1:66" x14ac:dyDescent="0.25">
      <c r="A2813" t="s">
        <v>2011</v>
      </c>
      <c r="B2813" t="s">
        <v>4155</v>
      </c>
      <c r="C2813" t="s">
        <v>3713</v>
      </c>
      <c r="D2813" t="s">
        <v>3718</v>
      </c>
      <c r="E2813" t="s">
        <v>664</v>
      </c>
      <c r="F2813" t="s">
        <v>35</v>
      </c>
      <c r="G2813" t="s">
        <v>657</v>
      </c>
      <c r="H2813" t="s">
        <v>1712</v>
      </c>
      <c r="I2813" t="s">
        <v>3740</v>
      </c>
      <c r="J2813" t="s">
        <v>10</v>
      </c>
      <c r="K2813" t="s">
        <v>10</v>
      </c>
      <c r="L2813" t="s">
        <v>10</v>
      </c>
      <c r="M2813" t="s">
        <v>10</v>
      </c>
      <c r="N2813" t="s">
        <v>10</v>
      </c>
      <c r="O2813" t="s">
        <v>10</v>
      </c>
      <c r="P2813" t="s">
        <v>10</v>
      </c>
      <c r="Q2813" t="s">
        <v>10</v>
      </c>
      <c r="R2813" t="s">
        <v>10</v>
      </c>
      <c r="S2813" t="s">
        <v>10</v>
      </c>
      <c r="T2813" t="s">
        <v>4149</v>
      </c>
      <c r="U2813" s="103">
        <v>278382775.22617847</v>
      </c>
      <c r="V2813" s="103">
        <v>16017099</v>
      </c>
      <c r="W2813" s="103">
        <v>10566000</v>
      </c>
      <c r="X2813" s="103">
        <v>16674495</v>
      </c>
      <c r="Y2813" s="103">
        <v>8389583.333333334</v>
      </c>
      <c r="Z2813" s="103">
        <v>5409000</v>
      </c>
      <c r="AA2813" s="103">
        <v>94972184.166666642</v>
      </c>
      <c r="AB2813" s="103">
        <v>278382775.22617847</v>
      </c>
      <c r="AC2813" s="103">
        <v>1601709</v>
      </c>
      <c r="AD2813" s="103">
        <v>21132000</v>
      </c>
      <c r="AE2813" s="103">
        <v>747759</v>
      </c>
      <c r="AF2813" s="103">
        <v>364583.33333333337</v>
      </c>
      <c r="AG2813" s="103">
        <v>0</v>
      </c>
      <c r="AH2813" s="103">
        <v>1087512.3333333333</v>
      </c>
      <c r="BE2813" s="62" t="str">
        <f t="shared" si="345"/>
        <v>PaaSTomcatOroMediaServidordeUsoOptimizadoNubeprivadaVersión8.0-9.0NANANANANANANANANANAPaaS/M</v>
      </c>
      <c r="BH2813">
        <f t="shared" si="346"/>
        <v>0</v>
      </c>
      <c r="BI2813">
        <f t="shared" si="347"/>
        <v>0</v>
      </c>
      <c r="BJ2813">
        <f t="shared" si="348"/>
        <v>0</v>
      </c>
      <c r="BK2813">
        <f t="shared" si="349"/>
        <v>0</v>
      </c>
      <c r="BL2813">
        <f t="shared" si="350"/>
        <v>0</v>
      </c>
      <c r="BM2813">
        <f t="shared" si="351"/>
        <v>0</v>
      </c>
      <c r="BN2813">
        <f t="shared" si="352"/>
        <v>0</v>
      </c>
    </row>
    <row r="2814" spans="1:66" x14ac:dyDescent="0.25">
      <c r="A2814" t="s">
        <v>1920</v>
      </c>
      <c r="B2814" t="s">
        <v>4155</v>
      </c>
      <c r="C2814" t="s">
        <v>3713</v>
      </c>
      <c r="D2814" t="s">
        <v>3718</v>
      </c>
      <c r="E2814" t="s">
        <v>663</v>
      </c>
      <c r="F2814" t="s">
        <v>37</v>
      </c>
      <c r="G2814" t="s">
        <v>656</v>
      </c>
      <c r="H2814" t="s">
        <v>1710</v>
      </c>
      <c r="I2814" t="s">
        <v>3739</v>
      </c>
      <c r="J2814" t="s">
        <v>10</v>
      </c>
      <c r="K2814" t="s">
        <v>10</v>
      </c>
      <c r="L2814" t="s">
        <v>10</v>
      </c>
      <c r="M2814" t="s">
        <v>10</v>
      </c>
      <c r="N2814" t="s">
        <v>10</v>
      </c>
      <c r="O2814" t="s">
        <v>10</v>
      </c>
      <c r="P2814" t="s">
        <v>10</v>
      </c>
      <c r="Q2814" t="s">
        <v>10</v>
      </c>
      <c r="R2814" t="s">
        <v>10</v>
      </c>
      <c r="S2814" t="s">
        <v>10</v>
      </c>
      <c r="T2814" t="s">
        <v>4149</v>
      </c>
      <c r="U2814" s="103">
        <v>171683739.87229425</v>
      </c>
      <c r="V2814" s="103">
        <v>16115255</v>
      </c>
      <c r="W2814" s="103">
        <v>6750000</v>
      </c>
      <c r="X2814" s="103">
        <v>13265141</v>
      </c>
      <c r="Y2814" s="103">
        <v>4264583.333333333</v>
      </c>
      <c r="Z2814" s="103">
        <v>6624100</v>
      </c>
      <c r="AA2814" s="103">
        <v>9073313.157894738</v>
      </c>
      <c r="AB2814" s="103">
        <v>171683739.87229425</v>
      </c>
      <c r="AC2814" s="103">
        <v>1611525</v>
      </c>
      <c r="AD2814" s="103">
        <v>5670000</v>
      </c>
      <c r="AE2814" s="103">
        <v>703778</v>
      </c>
      <c r="AF2814" s="103">
        <v>364583.33333333337</v>
      </c>
      <c r="AG2814" s="103">
        <v>0</v>
      </c>
      <c r="AH2814" s="103">
        <v>1014182.105263158</v>
      </c>
      <c r="BE2814" s="62" t="str">
        <f t="shared" si="345"/>
        <v>PaaSTomcatPlataAltaServidordeUsoAvanzadoHostingfísicoVersión6.0-7.0NANANANANANANANANANAPaaS/M</v>
      </c>
      <c r="BH2814">
        <f t="shared" si="346"/>
        <v>0</v>
      </c>
      <c r="BI2814">
        <f t="shared" si="347"/>
        <v>0</v>
      </c>
      <c r="BJ2814">
        <f t="shared" si="348"/>
        <v>0</v>
      </c>
      <c r="BK2814">
        <f t="shared" si="349"/>
        <v>0</v>
      </c>
      <c r="BL2814">
        <f t="shared" si="350"/>
        <v>0</v>
      </c>
      <c r="BM2814">
        <f t="shared" si="351"/>
        <v>0</v>
      </c>
      <c r="BN2814">
        <f t="shared" si="352"/>
        <v>0</v>
      </c>
    </row>
    <row r="2815" spans="1:66" x14ac:dyDescent="0.25">
      <c r="A2815" t="s">
        <v>1970</v>
      </c>
      <c r="B2815" t="s">
        <v>4155</v>
      </c>
      <c r="C2815" t="s">
        <v>3713</v>
      </c>
      <c r="D2815" t="s">
        <v>3718</v>
      </c>
      <c r="E2815" t="s">
        <v>663</v>
      </c>
      <c r="F2815" t="s">
        <v>37</v>
      </c>
      <c r="G2815" t="s">
        <v>656</v>
      </c>
      <c r="H2815" t="s">
        <v>1710</v>
      </c>
      <c r="I2815" t="s">
        <v>3740</v>
      </c>
      <c r="J2815" t="s">
        <v>10</v>
      </c>
      <c r="K2815" t="s">
        <v>10</v>
      </c>
      <c r="L2815" t="s">
        <v>10</v>
      </c>
      <c r="M2815" t="s">
        <v>10</v>
      </c>
      <c r="N2815" t="s">
        <v>10</v>
      </c>
      <c r="O2815" t="s">
        <v>10</v>
      </c>
      <c r="P2815" t="s">
        <v>10</v>
      </c>
      <c r="Q2815" t="s">
        <v>10</v>
      </c>
      <c r="R2815" t="s">
        <v>10</v>
      </c>
      <c r="S2815" t="s">
        <v>10</v>
      </c>
      <c r="T2815" t="s">
        <v>4149</v>
      </c>
      <c r="U2815" s="103">
        <v>6245618.9213005938</v>
      </c>
      <c r="V2815" s="103">
        <v>16115255</v>
      </c>
      <c r="W2815" s="103">
        <v>6750000</v>
      </c>
      <c r="X2815" s="103">
        <v>13265141</v>
      </c>
      <c r="Y2815" s="103">
        <v>4164583.3333333335</v>
      </c>
      <c r="Z2815" s="103">
        <v>6624100</v>
      </c>
      <c r="AA2815" s="103">
        <v>9073313.157894738</v>
      </c>
      <c r="AB2815" s="103">
        <v>6245618.9213005938</v>
      </c>
      <c r="AC2815" s="103">
        <v>1611525</v>
      </c>
      <c r="AD2815" s="103">
        <v>5670000</v>
      </c>
      <c r="AE2815" s="103">
        <v>703778</v>
      </c>
      <c r="AF2815" s="103">
        <v>364583.33333333337</v>
      </c>
      <c r="AG2815" s="103">
        <v>0</v>
      </c>
      <c r="AH2815" s="103">
        <v>1014182.105263158</v>
      </c>
      <c r="BE2815" s="62" t="str">
        <f t="shared" si="345"/>
        <v>PaaSTomcatPlataAltaServidordeUsoAvanzadoHostingfísicoVersión8.0-9.0NANANANANANANANANANAPaaS/M</v>
      </c>
      <c r="BH2815">
        <f t="shared" si="346"/>
        <v>0</v>
      </c>
      <c r="BI2815">
        <f t="shared" si="347"/>
        <v>0</v>
      </c>
      <c r="BJ2815">
        <f t="shared" si="348"/>
        <v>0</v>
      </c>
      <c r="BK2815">
        <f t="shared" si="349"/>
        <v>0</v>
      </c>
      <c r="BL2815">
        <f t="shared" si="350"/>
        <v>0</v>
      </c>
      <c r="BM2815">
        <f t="shared" si="351"/>
        <v>0</v>
      </c>
      <c r="BN2815">
        <f t="shared" si="352"/>
        <v>0</v>
      </c>
    </row>
    <row r="2816" spans="1:66" x14ac:dyDescent="0.25">
      <c r="A2816" t="s">
        <v>1930</v>
      </c>
      <c r="B2816" t="s">
        <v>4155</v>
      </c>
      <c r="C2816" t="s">
        <v>3713</v>
      </c>
      <c r="D2816" t="s">
        <v>3718</v>
      </c>
      <c r="E2816" t="s">
        <v>663</v>
      </c>
      <c r="F2816" t="s">
        <v>37</v>
      </c>
      <c r="G2816" t="s">
        <v>656</v>
      </c>
      <c r="H2816" t="s">
        <v>1711</v>
      </c>
      <c r="I2816" t="s">
        <v>3739</v>
      </c>
      <c r="J2816" t="s">
        <v>10</v>
      </c>
      <c r="K2816" t="s">
        <v>10</v>
      </c>
      <c r="L2816" t="s">
        <v>10</v>
      </c>
      <c r="M2816" t="s">
        <v>10</v>
      </c>
      <c r="N2816" t="s">
        <v>10</v>
      </c>
      <c r="O2816" t="s">
        <v>10</v>
      </c>
      <c r="P2816" t="s">
        <v>10</v>
      </c>
      <c r="Q2816" t="s">
        <v>10</v>
      </c>
      <c r="R2816" t="s">
        <v>10</v>
      </c>
      <c r="S2816" t="s">
        <v>10</v>
      </c>
      <c r="T2816" t="s">
        <v>4149</v>
      </c>
      <c r="U2816" s="103">
        <v>90744929.836221904</v>
      </c>
      <c r="V2816" s="103">
        <v>14623687</v>
      </c>
      <c r="W2816" s="103">
        <v>5485000</v>
      </c>
      <c r="X2816" s="103">
        <v>11063169</v>
      </c>
      <c r="Y2816" s="103">
        <v>3239583.3333333335</v>
      </c>
      <c r="Z2816" s="103">
        <v>4102400</v>
      </c>
      <c r="AA2816" s="103">
        <v>12806096.666666666</v>
      </c>
      <c r="AB2816" s="103">
        <v>90744929.836221904</v>
      </c>
      <c r="AC2816" s="103">
        <v>1462368</v>
      </c>
      <c r="AD2816" s="103">
        <v>5058000</v>
      </c>
      <c r="AE2816" s="103">
        <v>729083</v>
      </c>
      <c r="AF2816" s="103">
        <v>364583.33333333337</v>
      </c>
      <c r="AG2816" s="103">
        <v>0</v>
      </c>
      <c r="AH2816" s="103">
        <v>1087512.3333333333</v>
      </c>
      <c r="BE2816" s="62" t="str">
        <f t="shared" si="345"/>
        <v>PaaSTomcatPlataAltaServidordeUsoAvanzadoHostingvirtualVersión6.0-7.0NANANANANANANANANANAPaaS/M</v>
      </c>
      <c r="BH2816">
        <f t="shared" si="346"/>
        <v>0</v>
      </c>
      <c r="BI2816">
        <f t="shared" si="347"/>
        <v>0</v>
      </c>
      <c r="BJ2816">
        <f t="shared" si="348"/>
        <v>0</v>
      </c>
      <c r="BK2816">
        <f t="shared" si="349"/>
        <v>0</v>
      </c>
      <c r="BL2816">
        <f t="shared" si="350"/>
        <v>0</v>
      </c>
      <c r="BM2816">
        <f t="shared" si="351"/>
        <v>0</v>
      </c>
      <c r="BN2816">
        <f t="shared" si="352"/>
        <v>0</v>
      </c>
    </row>
    <row r="2817" spans="1:66" x14ac:dyDescent="0.25">
      <c r="A2817" t="s">
        <v>1980</v>
      </c>
      <c r="B2817" t="s">
        <v>4155</v>
      </c>
      <c r="C2817" t="s">
        <v>3713</v>
      </c>
      <c r="D2817" t="s">
        <v>3718</v>
      </c>
      <c r="E2817" t="s">
        <v>663</v>
      </c>
      <c r="F2817" t="s">
        <v>37</v>
      </c>
      <c r="G2817" t="s">
        <v>656</v>
      </c>
      <c r="H2817" t="s">
        <v>1711</v>
      </c>
      <c r="I2817" t="s">
        <v>3740</v>
      </c>
      <c r="J2817" t="s">
        <v>10</v>
      </c>
      <c r="K2817" t="s">
        <v>10</v>
      </c>
      <c r="L2817" t="s">
        <v>10</v>
      </c>
      <c r="M2817" t="s">
        <v>10</v>
      </c>
      <c r="N2817" t="s">
        <v>10</v>
      </c>
      <c r="O2817" t="s">
        <v>10</v>
      </c>
      <c r="P2817" t="s">
        <v>10</v>
      </c>
      <c r="Q2817" t="s">
        <v>10</v>
      </c>
      <c r="R2817" t="s">
        <v>10</v>
      </c>
      <c r="S2817" t="s">
        <v>10</v>
      </c>
      <c r="T2817" t="s">
        <v>4149</v>
      </c>
      <c r="U2817" s="103">
        <v>90744929.836221904</v>
      </c>
      <c r="V2817" s="103">
        <v>14623687</v>
      </c>
      <c r="W2817" s="103">
        <v>5485000</v>
      </c>
      <c r="X2817" s="103">
        <v>11063169</v>
      </c>
      <c r="Y2817" s="103">
        <v>3239583.3333333335</v>
      </c>
      <c r="Z2817" s="103">
        <v>4102400</v>
      </c>
      <c r="AA2817" s="103">
        <v>12806096.666666666</v>
      </c>
      <c r="AB2817" s="103">
        <v>90744929.836221904</v>
      </c>
      <c r="AC2817" s="103">
        <v>1462368</v>
      </c>
      <c r="AD2817" s="103">
        <v>5058000</v>
      </c>
      <c r="AE2817" s="103">
        <v>729083</v>
      </c>
      <c r="AF2817" s="103">
        <v>364583.33333333337</v>
      </c>
      <c r="AG2817" s="103">
        <v>0</v>
      </c>
      <c r="AH2817" s="103">
        <v>1087512.3333333333</v>
      </c>
      <c r="BE2817" s="62" t="str">
        <f t="shared" si="345"/>
        <v>PaaSTomcatPlataAltaServidordeUsoAvanzadoHostingvirtualVersión8.0-9.0NANANANANANANANANANAPaaS/M</v>
      </c>
      <c r="BH2817">
        <f t="shared" si="346"/>
        <v>0</v>
      </c>
      <c r="BI2817">
        <f t="shared" si="347"/>
        <v>0</v>
      </c>
      <c r="BJ2817">
        <f t="shared" si="348"/>
        <v>0</v>
      </c>
      <c r="BK2817">
        <f t="shared" si="349"/>
        <v>0</v>
      </c>
      <c r="BL2817">
        <f t="shared" si="350"/>
        <v>0</v>
      </c>
      <c r="BM2817">
        <f t="shared" si="351"/>
        <v>0</v>
      </c>
      <c r="BN2817">
        <f t="shared" si="352"/>
        <v>0</v>
      </c>
    </row>
    <row r="2818" spans="1:66" x14ac:dyDescent="0.25">
      <c r="A2818" t="s">
        <v>1914</v>
      </c>
      <c r="B2818" t="s">
        <v>4155</v>
      </c>
      <c r="C2818" t="s">
        <v>3713</v>
      </c>
      <c r="D2818" t="s">
        <v>3718</v>
      </c>
      <c r="E2818" t="s">
        <v>663</v>
      </c>
      <c r="F2818" t="s">
        <v>37</v>
      </c>
      <c r="G2818" t="s">
        <v>653</v>
      </c>
      <c r="H2818" t="s">
        <v>1710</v>
      </c>
      <c r="I2818" t="s">
        <v>3739</v>
      </c>
      <c r="J2818" t="s">
        <v>10</v>
      </c>
      <c r="K2818" t="s">
        <v>10</v>
      </c>
      <c r="L2818" t="s">
        <v>10</v>
      </c>
      <c r="M2818" t="s">
        <v>10</v>
      </c>
      <c r="N2818" t="s">
        <v>10</v>
      </c>
      <c r="O2818" t="s">
        <v>10</v>
      </c>
      <c r="P2818" t="s">
        <v>10</v>
      </c>
      <c r="Q2818" t="s">
        <v>10</v>
      </c>
      <c r="R2818" t="s">
        <v>10</v>
      </c>
      <c r="S2818" t="s">
        <v>10</v>
      </c>
      <c r="T2818" t="s">
        <v>4149</v>
      </c>
      <c r="U2818" s="103">
        <v>27151600.940931588</v>
      </c>
      <c r="V2818" s="103">
        <v>9523885</v>
      </c>
      <c r="W2818" s="103">
        <v>2750000</v>
      </c>
      <c r="X2818" s="103">
        <v>8603799</v>
      </c>
      <c r="Y2818" s="103">
        <v>3067289.7262226911</v>
      </c>
      <c r="Z2818" s="103">
        <v>2877000</v>
      </c>
      <c r="AA2818" s="103">
        <v>3107198.9035087721</v>
      </c>
      <c r="AB2818" s="103">
        <v>27151600.940931588</v>
      </c>
      <c r="AC2818" s="103">
        <v>952388</v>
      </c>
      <c r="AD2818" s="103">
        <v>1567000</v>
      </c>
      <c r="AE2818" s="103">
        <v>703778</v>
      </c>
      <c r="AF2818" s="103">
        <v>364583.33333333337</v>
      </c>
      <c r="AG2818" s="103">
        <v>0</v>
      </c>
      <c r="AH2818" s="103">
        <v>948326.84210526315</v>
      </c>
      <c r="BE2818" s="62" t="str">
        <f t="shared" si="345"/>
        <v>PaaSTomcatPlataAltaServidordeUsoBásicoHostingfísicoVersión6.0-7.0NANANANANANANANANANAPaaS/M</v>
      </c>
      <c r="BH2818">
        <f t="shared" si="346"/>
        <v>0</v>
      </c>
      <c r="BI2818">
        <f t="shared" si="347"/>
        <v>0</v>
      </c>
      <c r="BJ2818">
        <f t="shared" si="348"/>
        <v>0</v>
      </c>
      <c r="BK2818">
        <f t="shared" si="349"/>
        <v>0</v>
      </c>
      <c r="BL2818">
        <f t="shared" si="350"/>
        <v>0</v>
      </c>
      <c r="BM2818">
        <f t="shared" si="351"/>
        <v>0</v>
      </c>
      <c r="BN2818">
        <f t="shared" si="352"/>
        <v>0</v>
      </c>
    </row>
    <row r="2819" spans="1:66" x14ac:dyDescent="0.25">
      <c r="A2819" t="s">
        <v>1964</v>
      </c>
      <c r="B2819" t="s">
        <v>4155</v>
      </c>
      <c r="C2819" t="s">
        <v>3713</v>
      </c>
      <c r="D2819" t="s">
        <v>3718</v>
      </c>
      <c r="E2819" t="s">
        <v>663</v>
      </c>
      <c r="F2819" t="s">
        <v>37</v>
      </c>
      <c r="G2819" t="s">
        <v>653</v>
      </c>
      <c r="H2819" t="s">
        <v>1710</v>
      </c>
      <c r="I2819" t="s">
        <v>3740</v>
      </c>
      <c r="J2819" t="s">
        <v>10</v>
      </c>
      <c r="K2819" t="s">
        <v>10</v>
      </c>
      <c r="L2819" t="s">
        <v>10</v>
      </c>
      <c r="M2819" t="s">
        <v>10</v>
      </c>
      <c r="N2819" t="s">
        <v>10</v>
      </c>
      <c r="O2819" t="s">
        <v>10</v>
      </c>
      <c r="P2819" t="s">
        <v>10</v>
      </c>
      <c r="Q2819" t="s">
        <v>10</v>
      </c>
      <c r="R2819" t="s">
        <v>10</v>
      </c>
      <c r="S2819" t="s">
        <v>10</v>
      </c>
      <c r="T2819" t="s">
        <v>4149</v>
      </c>
      <c r="U2819" s="103">
        <v>6245618.9213005938</v>
      </c>
      <c r="V2819" s="103">
        <v>9523885</v>
      </c>
      <c r="W2819" s="103">
        <v>2750000</v>
      </c>
      <c r="X2819" s="103">
        <v>8603799</v>
      </c>
      <c r="Y2819" s="103">
        <v>3067289.7262226911</v>
      </c>
      <c r="Z2819" s="103">
        <v>2877000</v>
      </c>
      <c r="AA2819" s="103">
        <v>3107198.9035087721</v>
      </c>
      <c r="AB2819" s="103">
        <v>6245618.9213005938</v>
      </c>
      <c r="AC2819" s="103">
        <v>952388</v>
      </c>
      <c r="AD2819" s="103">
        <v>1567000</v>
      </c>
      <c r="AE2819" s="103">
        <v>703778</v>
      </c>
      <c r="AF2819" s="103">
        <v>364583.33333333337</v>
      </c>
      <c r="AG2819" s="103">
        <v>0</v>
      </c>
      <c r="AH2819" s="103">
        <v>948326.84210526315</v>
      </c>
      <c r="BE2819" s="62" t="str">
        <f t="shared" si="345"/>
        <v>PaaSTomcatPlataAltaServidordeUsoBásicoHostingfísicoVersión8.0-9.0NANANANANANANANANANAPaaS/M</v>
      </c>
      <c r="BH2819">
        <f t="shared" si="346"/>
        <v>0</v>
      </c>
      <c r="BI2819">
        <f t="shared" si="347"/>
        <v>0</v>
      </c>
      <c r="BJ2819">
        <f t="shared" si="348"/>
        <v>0</v>
      </c>
      <c r="BK2819">
        <f t="shared" si="349"/>
        <v>0</v>
      </c>
      <c r="BL2819">
        <f t="shared" si="350"/>
        <v>0</v>
      </c>
      <c r="BM2819">
        <f t="shared" si="351"/>
        <v>0</v>
      </c>
      <c r="BN2819">
        <f t="shared" si="352"/>
        <v>0</v>
      </c>
    </row>
    <row r="2820" spans="1:66" x14ac:dyDescent="0.25">
      <c r="A2820" t="s">
        <v>1924</v>
      </c>
      <c r="B2820" t="s">
        <v>4155</v>
      </c>
      <c r="C2820" t="s">
        <v>3713</v>
      </c>
      <c r="D2820" t="s">
        <v>3718</v>
      </c>
      <c r="E2820" t="s">
        <v>663</v>
      </c>
      <c r="F2820" t="s">
        <v>37</v>
      </c>
      <c r="G2820" t="s">
        <v>653</v>
      </c>
      <c r="H2820" t="s">
        <v>1711</v>
      </c>
      <c r="I2820" t="s">
        <v>3739</v>
      </c>
      <c r="J2820" t="s">
        <v>10</v>
      </c>
      <c r="K2820" t="s">
        <v>10</v>
      </c>
      <c r="L2820" t="s">
        <v>10</v>
      </c>
      <c r="M2820" t="s">
        <v>10</v>
      </c>
      <c r="N2820" t="s">
        <v>10</v>
      </c>
      <c r="O2820" t="s">
        <v>10</v>
      </c>
      <c r="P2820" t="s">
        <v>10</v>
      </c>
      <c r="Q2820" t="s">
        <v>10</v>
      </c>
      <c r="R2820" t="s">
        <v>10</v>
      </c>
      <c r="S2820" t="s">
        <v>10</v>
      </c>
      <c r="T2820" t="s">
        <v>4149</v>
      </c>
      <c r="U2820" s="103">
        <v>14149251.16973646</v>
      </c>
      <c r="V2820" s="103">
        <v>8521431</v>
      </c>
      <c r="W2820" s="103">
        <v>1481000</v>
      </c>
      <c r="X2820" s="103">
        <v>6588746</v>
      </c>
      <c r="Y2820" s="103">
        <v>1469583.3333333335</v>
      </c>
      <c r="Z2820" s="103">
        <v>1274750</v>
      </c>
      <c r="AA2820" s="103">
        <v>5389727.277777778</v>
      </c>
      <c r="AB2820" s="103">
        <v>14149251.16973646</v>
      </c>
      <c r="AC2820" s="103">
        <v>852143</v>
      </c>
      <c r="AD2820" s="103">
        <v>860000</v>
      </c>
      <c r="AE2820" s="103">
        <v>603550</v>
      </c>
      <c r="AF2820" s="103">
        <v>364583.33333333337</v>
      </c>
      <c r="AG2820" s="103">
        <v>0</v>
      </c>
      <c r="AH2820" s="103">
        <v>1201214</v>
      </c>
      <c r="BE2820" s="62" t="str">
        <f t="shared" ref="BE2820:BE2883" si="353">SUBSTITUTE(C2820&amp;D2820&amp;E2820&amp;F2820&amp;G2820&amp;H2820&amp;I2820&amp;J2820&amp;K2820&amp;L2820&amp;M2820&amp;N2820&amp;O2820&amp;P2820&amp;Q2820&amp;R2820&amp;S2820&amp;T2820," ","")</f>
        <v>PaaSTomcatPlataAltaServidordeUsoBásicoHostingvirtualVersión6.0-7.0NANANANANANANANANANAPaaS/M</v>
      </c>
      <c r="BH2820">
        <f t="shared" ref="BH2820:BH2883" si="354">IF($BF2820=1,IFERROR(U2820+AB2820,"NP"),0)</f>
        <v>0</v>
      </c>
      <c r="BI2820">
        <f t="shared" ref="BI2820:BI2883" si="355">IF($BF2820=1,IFERROR(V2820+AC2820,"NP"),0)</f>
        <v>0</v>
      </c>
      <c r="BJ2820">
        <f t="shared" ref="BJ2820:BJ2883" si="356">IF($BF2820=1,IFERROR(W2820+AD2820,"NP"),0)</f>
        <v>0</v>
      </c>
      <c r="BK2820">
        <f t="shared" ref="BK2820:BK2883" si="357">IF($BF2820=1,IFERROR(X2820+AE2820,"NP"),0)</f>
        <v>0</v>
      </c>
      <c r="BL2820">
        <f t="shared" ref="BL2820:BL2883" si="358">IF($BF2820=1,IFERROR(Y2820+AF2820,"NP"),0)</f>
        <v>0</v>
      </c>
      <c r="BM2820">
        <f t="shared" ref="BM2820:BM2883" si="359">IF($BF2820=1,IFERROR(Z2820+AG2820,"NP"),0)</f>
        <v>0</v>
      </c>
      <c r="BN2820">
        <f t="shared" ref="BN2820:BN2883" si="360">IF($BF2820=1,IFERROR(AA2820+AH2820,"NP"),0)</f>
        <v>0</v>
      </c>
    </row>
    <row r="2821" spans="1:66" x14ac:dyDescent="0.25">
      <c r="A2821" t="s">
        <v>1974</v>
      </c>
      <c r="B2821" t="s">
        <v>4155</v>
      </c>
      <c r="C2821" t="s">
        <v>3713</v>
      </c>
      <c r="D2821" t="s">
        <v>3718</v>
      </c>
      <c r="E2821" t="s">
        <v>663</v>
      </c>
      <c r="F2821" t="s">
        <v>37</v>
      </c>
      <c r="G2821" t="s">
        <v>653</v>
      </c>
      <c r="H2821" t="s">
        <v>1711</v>
      </c>
      <c r="I2821" t="s">
        <v>3740</v>
      </c>
      <c r="J2821" t="s">
        <v>10</v>
      </c>
      <c r="K2821" t="s">
        <v>10</v>
      </c>
      <c r="L2821" t="s">
        <v>10</v>
      </c>
      <c r="M2821" t="s">
        <v>10</v>
      </c>
      <c r="N2821" t="s">
        <v>10</v>
      </c>
      <c r="O2821" t="s">
        <v>10</v>
      </c>
      <c r="P2821" t="s">
        <v>10</v>
      </c>
      <c r="Q2821" t="s">
        <v>10</v>
      </c>
      <c r="R2821" t="s">
        <v>10</v>
      </c>
      <c r="S2821" t="s">
        <v>10</v>
      </c>
      <c r="T2821" t="s">
        <v>4149</v>
      </c>
      <c r="U2821" s="103">
        <v>14149251.16973646</v>
      </c>
      <c r="V2821" s="103">
        <v>8521431</v>
      </c>
      <c r="W2821" s="103">
        <v>1481000</v>
      </c>
      <c r="X2821" s="103">
        <v>6588746</v>
      </c>
      <c r="Y2821" s="103">
        <v>1469583.3333333335</v>
      </c>
      <c r="Z2821" s="103">
        <v>1274750</v>
      </c>
      <c r="AA2821" s="103">
        <v>5389727.277777778</v>
      </c>
      <c r="AB2821" s="103">
        <v>14149251.16973646</v>
      </c>
      <c r="AC2821" s="103">
        <v>852143</v>
      </c>
      <c r="AD2821" s="103">
        <v>860000</v>
      </c>
      <c r="AE2821" s="103">
        <v>603550</v>
      </c>
      <c r="AF2821" s="103">
        <v>364583.33333333337</v>
      </c>
      <c r="AG2821" s="103">
        <v>0</v>
      </c>
      <c r="AH2821" s="103">
        <v>1201214</v>
      </c>
      <c r="BE2821" s="62" t="str">
        <f t="shared" si="353"/>
        <v>PaaSTomcatPlataAltaServidordeUsoBásicoHostingvirtualVersión8.0-9.0NANANANANANANANANANAPaaS/M</v>
      </c>
      <c r="BH2821">
        <f t="shared" si="354"/>
        <v>0</v>
      </c>
      <c r="BI2821">
        <f t="shared" si="355"/>
        <v>0</v>
      </c>
      <c r="BJ2821">
        <f t="shared" si="356"/>
        <v>0</v>
      </c>
      <c r="BK2821">
        <f t="shared" si="357"/>
        <v>0</v>
      </c>
      <c r="BL2821">
        <f t="shared" si="358"/>
        <v>0</v>
      </c>
      <c r="BM2821">
        <f t="shared" si="359"/>
        <v>0</v>
      </c>
      <c r="BN2821">
        <f t="shared" si="360"/>
        <v>0</v>
      </c>
    </row>
    <row r="2822" spans="1:66" x14ac:dyDescent="0.25">
      <c r="A2822" t="s">
        <v>1916</v>
      </c>
      <c r="B2822" t="s">
        <v>4155</v>
      </c>
      <c r="C2822" t="s">
        <v>3713</v>
      </c>
      <c r="D2822" t="s">
        <v>3718</v>
      </c>
      <c r="E2822" t="s">
        <v>663</v>
      </c>
      <c r="F2822" t="s">
        <v>37</v>
      </c>
      <c r="G2822" t="s">
        <v>654</v>
      </c>
      <c r="H2822" t="s">
        <v>1710</v>
      </c>
      <c r="I2822" t="s">
        <v>3739</v>
      </c>
      <c r="J2822" t="s">
        <v>10</v>
      </c>
      <c r="K2822" t="s">
        <v>10</v>
      </c>
      <c r="L2822" t="s">
        <v>10</v>
      </c>
      <c r="M2822" t="s">
        <v>10</v>
      </c>
      <c r="N2822" t="s">
        <v>10</v>
      </c>
      <c r="O2822" t="s">
        <v>10</v>
      </c>
      <c r="P2822" t="s">
        <v>10</v>
      </c>
      <c r="Q2822" t="s">
        <v>10</v>
      </c>
      <c r="R2822" t="s">
        <v>10</v>
      </c>
      <c r="S2822" t="s">
        <v>10</v>
      </c>
      <c r="T2822" t="s">
        <v>4149</v>
      </c>
      <c r="U2822" s="103">
        <v>75761482.105649531</v>
      </c>
      <c r="V2822" s="103">
        <v>10003028</v>
      </c>
      <c r="W2822" s="103">
        <v>3250000</v>
      </c>
      <c r="X2822" s="103">
        <v>9903792</v>
      </c>
      <c r="Y2822" s="103">
        <v>3525873.0595560241</v>
      </c>
      <c r="Z2822" s="103">
        <v>4518700</v>
      </c>
      <c r="AA2822" s="103">
        <v>6300096.4912280701</v>
      </c>
      <c r="AB2822" s="103">
        <v>75761482.105649531</v>
      </c>
      <c r="AC2822" s="103">
        <v>1000302</v>
      </c>
      <c r="AD2822" s="103">
        <v>2600000</v>
      </c>
      <c r="AE2822" s="103">
        <v>703778</v>
      </c>
      <c r="AF2822" s="103">
        <v>364583.33333333337</v>
      </c>
      <c r="AG2822" s="103">
        <v>0</v>
      </c>
      <c r="AH2822" s="103">
        <v>948326.84210526315</v>
      </c>
      <c r="BE2822" s="62" t="str">
        <f t="shared" si="353"/>
        <v>PaaSTomcatPlataAltaServidordeUsoEstándarHostingfísicoVersión6.0-7.0NANANANANANANANANANAPaaS/M</v>
      </c>
      <c r="BH2822">
        <f t="shared" si="354"/>
        <v>0</v>
      </c>
      <c r="BI2822">
        <f t="shared" si="355"/>
        <v>0</v>
      </c>
      <c r="BJ2822">
        <f t="shared" si="356"/>
        <v>0</v>
      </c>
      <c r="BK2822">
        <f t="shared" si="357"/>
        <v>0</v>
      </c>
      <c r="BL2822">
        <f t="shared" si="358"/>
        <v>0</v>
      </c>
      <c r="BM2822">
        <f t="shared" si="359"/>
        <v>0</v>
      </c>
      <c r="BN2822">
        <f t="shared" si="360"/>
        <v>0</v>
      </c>
    </row>
    <row r="2823" spans="1:66" x14ac:dyDescent="0.25">
      <c r="A2823" t="s">
        <v>1966</v>
      </c>
      <c r="B2823" t="s">
        <v>4155</v>
      </c>
      <c r="C2823" t="s">
        <v>3713</v>
      </c>
      <c r="D2823" t="s">
        <v>3718</v>
      </c>
      <c r="E2823" t="s">
        <v>663</v>
      </c>
      <c r="F2823" t="s">
        <v>37</v>
      </c>
      <c r="G2823" t="s">
        <v>654</v>
      </c>
      <c r="H2823" t="s">
        <v>1710</v>
      </c>
      <c r="I2823" t="s">
        <v>3740</v>
      </c>
      <c r="J2823" t="s">
        <v>10</v>
      </c>
      <c r="K2823" t="s">
        <v>10</v>
      </c>
      <c r="L2823" t="s">
        <v>10</v>
      </c>
      <c r="M2823" t="s">
        <v>10</v>
      </c>
      <c r="N2823" t="s">
        <v>10</v>
      </c>
      <c r="O2823" t="s">
        <v>10</v>
      </c>
      <c r="P2823" t="s">
        <v>10</v>
      </c>
      <c r="Q2823" t="s">
        <v>10</v>
      </c>
      <c r="R2823" t="s">
        <v>10</v>
      </c>
      <c r="S2823" t="s">
        <v>10</v>
      </c>
      <c r="T2823" t="s">
        <v>4149</v>
      </c>
      <c r="U2823" s="103">
        <v>6245618.9213005938</v>
      </c>
      <c r="V2823" s="103">
        <v>10003028</v>
      </c>
      <c r="W2823" s="103">
        <v>3250000</v>
      </c>
      <c r="X2823" s="103">
        <v>9903792</v>
      </c>
      <c r="Y2823" s="103">
        <v>3525873.0595560241</v>
      </c>
      <c r="Z2823" s="103">
        <v>4518700</v>
      </c>
      <c r="AA2823" s="103">
        <v>6300096.4912280701</v>
      </c>
      <c r="AB2823" s="103">
        <v>6245618.9213005938</v>
      </c>
      <c r="AC2823" s="103">
        <v>1000302</v>
      </c>
      <c r="AD2823" s="103">
        <v>2600000</v>
      </c>
      <c r="AE2823" s="103">
        <v>703778</v>
      </c>
      <c r="AF2823" s="103">
        <v>364583.33333333337</v>
      </c>
      <c r="AG2823" s="103">
        <v>0</v>
      </c>
      <c r="AH2823" s="103">
        <v>948326.84210526315</v>
      </c>
      <c r="BE2823" s="62" t="str">
        <f t="shared" si="353"/>
        <v>PaaSTomcatPlataAltaServidordeUsoEstándarHostingfísicoVersión8.0-9.0NANANANANANANANANANAPaaS/M</v>
      </c>
      <c r="BH2823">
        <f t="shared" si="354"/>
        <v>0</v>
      </c>
      <c r="BI2823">
        <f t="shared" si="355"/>
        <v>0</v>
      </c>
      <c r="BJ2823">
        <f t="shared" si="356"/>
        <v>0</v>
      </c>
      <c r="BK2823">
        <f t="shared" si="357"/>
        <v>0</v>
      </c>
      <c r="BL2823">
        <f t="shared" si="358"/>
        <v>0</v>
      </c>
      <c r="BM2823">
        <f t="shared" si="359"/>
        <v>0</v>
      </c>
      <c r="BN2823">
        <f t="shared" si="360"/>
        <v>0</v>
      </c>
    </row>
    <row r="2824" spans="1:66" x14ac:dyDescent="0.25">
      <c r="A2824" t="s">
        <v>1926</v>
      </c>
      <c r="B2824" t="s">
        <v>4155</v>
      </c>
      <c r="C2824" t="s">
        <v>3713</v>
      </c>
      <c r="D2824" t="s">
        <v>3718</v>
      </c>
      <c r="E2824" t="s">
        <v>663</v>
      </c>
      <c r="F2824" t="s">
        <v>37</v>
      </c>
      <c r="G2824" t="s">
        <v>654</v>
      </c>
      <c r="H2824" t="s">
        <v>1711</v>
      </c>
      <c r="I2824" t="s">
        <v>3739</v>
      </c>
      <c r="J2824" t="s">
        <v>10</v>
      </c>
      <c r="K2824" t="s">
        <v>10</v>
      </c>
      <c r="L2824" t="s">
        <v>10</v>
      </c>
      <c r="M2824" t="s">
        <v>10</v>
      </c>
      <c r="N2824" t="s">
        <v>10</v>
      </c>
      <c r="O2824" t="s">
        <v>10</v>
      </c>
      <c r="P2824" t="s">
        <v>10</v>
      </c>
      <c r="Q2824" t="s">
        <v>10</v>
      </c>
      <c r="R2824" t="s">
        <v>10</v>
      </c>
      <c r="S2824" t="s">
        <v>10</v>
      </c>
      <c r="T2824" t="s">
        <v>4149</v>
      </c>
      <c r="U2824" s="103">
        <v>33671769.824733123</v>
      </c>
      <c r="V2824" s="103">
        <v>8806498</v>
      </c>
      <c r="W2824" s="103">
        <v>2681000</v>
      </c>
      <c r="X2824" s="103">
        <v>7700366</v>
      </c>
      <c r="Y2824" s="103">
        <v>2664583.3333333335</v>
      </c>
      <c r="Z2824" s="103">
        <v>2100050</v>
      </c>
      <c r="AA2824" s="103">
        <v>5216452.222222222</v>
      </c>
      <c r="AB2824" s="103">
        <v>33671769.824733123</v>
      </c>
      <c r="AC2824" s="103">
        <v>880649</v>
      </c>
      <c r="AD2824" s="103">
        <v>1926000</v>
      </c>
      <c r="AE2824" s="103">
        <v>703100</v>
      </c>
      <c r="AF2824" s="103">
        <v>364583.33333333337</v>
      </c>
      <c r="AG2824" s="103">
        <v>0</v>
      </c>
      <c r="AH2824" s="103">
        <v>1087512.3333333333</v>
      </c>
      <c r="BE2824" s="62" t="str">
        <f t="shared" si="353"/>
        <v>PaaSTomcatPlataAltaServidordeUsoEstándarHostingvirtualVersión6.0-7.0NANANANANANANANANANAPaaS/M</v>
      </c>
      <c r="BH2824">
        <f t="shared" si="354"/>
        <v>0</v>
      </c>
      <c r="BI2824">
        <f t="shared" si="355"/>
        <v>0</v>
      </c>
      <c r="BJ2824">
        <f t="shared" si="356"/>
        <v>0</v>
      </c>
      <c r="BK2824">
        <f t="shared" si="357"/>
        <v>0</v>
      </c>
      <c r="BL2824">
        <f t="shared" si="358"/>
        <v>0</v>
      </c>
      <c r="BM2824">
        <f t="shared" si="359"/>
        <v>0</v>
      </c>
      <c r="BN2824">
        <f t="shared" si="360"/>
        <v>0</v>
      </c>
    </row>
    <row r="2825" spans="1:66" x14ac:dyDescent="0.25">
      <c r="A2825" t="s">
        <v>1976</v>
      </c>
      <c r="B2825" t="s">
        <v>4155</v>
      </c>
      <c r="C2825" t="s">
        <v>3713</v>
      </c>
      <c r="D2825" t="s">
        <v>3718</v>
      </c>
      <c r="E2825" t="s">
        <v>663</v>
      </c>
      <c r="F2825" t="s">
        <v>37</v>
      </c>
      <c r="G2825" t="s">
        <v>654</v>
      </c>
      <c r="H2825" t="s">
        <v>1711</v>
      </c>
      <c r="I2825" t="s">
        <v>3740</v>
      </c>
      <c r="J2825" t="s">
        <v>10</v>
      </c>
      <c r="K2825" t="s">
        <v>10</v>
      </c>
      <c r="L2825" t="s">
        <v>10</v>
      </c>
      <c r="M2825" t="s">
        <v>10</v>
      </c>
      <c r="N2825" t="s">
        <v>10</v>
      </c>
      <c r="O2825" t="s">
        <v>10</v>
      </c>
      <c r="P2825" t="s">
        <v>10</v>
      </c>
      <c r="Q2825" t="s">
        <v>10</v>
      </c>
      <c r="R2825" t="s">
        <v>10</v>
      </c>
      <c r="S2825" t="s">
        <v>10</v>
      </c>
      <c r="T2825" t="s">
        <v>4149</v>
      </c>
      <c r="U2825" s="103">
        <v>33671769.824733123</v>
      </c>
      <c r="V2825" s="103">
        <v>8806498</v>
      </c>
      <c r="W2825" s="103">
        <v>2681000</v>
      </c>
      <c r="X2825" s="103">
        <v>7700366</v>
      </c>
      <c r="Y2825" s="103">
        <v>2964583.3333333335</v>
      </c>
      <c r="Z2825" s="103">
        <v>2100050</v>
      </c>
      <c r="AA2825" s="103">
        <v>5216452.222222222</v>
      </c>
      <c r="AB2825" s="103">
        <v>33671769.824733123</v>
      </c>
      <c r="AC2825" s="103">
        <v>880649</v>
      </c>
      <c r="AD2825" s="103">
        <v>1926000</v>
      </c>
      <c r="AE2825" s="103">
        <v>703100</v>
      </c>
      <c r="AF2825" s="103">
        <v>364583.33333333337</v>
      </c>
      <c r="AG2825" s="103">
        <v>0</v>
      </c>
      <c r="AH2825" s="103">
        <v>1087512.3333333333</v>
      </c>
      <c r="BE2825" s="62" t="str">
        <f t="shared" si="353"/>
        <v>PaaSTomcatPlataAltaServidordeUsoEstándarHostingvirtualVersión8.0-9.0NANANANANANANANANANAPaaS/M</v>
      </c>
      <c r="BH2825">
        <f t="shared" si="354"/>
        <v>0</v>
      </c>
      <c r="BI2825">
        <f t="shared" si="355"/>
        <v>0</v>
      </c>
      <c r="BJ2825">
        <f t="shared" si="356"/>
        <v>0</v>
      </c>
      <c r="BK2825">
        <f t="shared" si="357"/>
        <v>0</v>
      </c>
      <c r="BL2825">
        <f t="shared" si="358"/>
        <v>0</v>
      </c>
      <c r="BM2825">
        <f t="shared" si="359"/>
        <v>0</v>
      </c>
      <c r="BN2825">
        <f t="shared" si="360"/>
        <v>0</v>
      </c>
    </row>
    <row r="2826" spans="1:66" x14ac:dyDescent="0.25">
      <c r="A2826" t="s">
        <v>1918</v>
      </c>
      <c r="B2826" t="s">
        <v>4155</v>
      </c>
      <c r="C2826" t="s">
        <v>3713</v>
      </c>
      <c r="D2826" t="s">
        <v>3718</v>
      </c>
      <c r="E2826" t="s">
        <v>663</v>
      </c>
      <c r="F2826" t="s">
        <v>37</v>
      </c>
      <c r="G2826" t="s">
        <v>655</v>
      </c>
      <c r="H2826" t="s">
        <v>1710</v>
      </c>
      <c r="I2826" t="s">
        <v>3739</v>
      </c>
      <c r="J2826" t="s">
        <v>10</v>
      </c>
      <c r="K2826" t="s">
        <v>10</v>
      </c>
      <c r="L2826" t="s">
        <v>10</v>
      </c>
      <c r="M2826" t="s">
        <v>10</v>
      </c>
      <c r="N2826" t="s">
        <v>10</v>
      </c>
      <c r="O2826" t="s">
        <v>10</v>
      </c>
      <c r="P2826" t="s">
        <v>10</v>
      </c>
      <c r="Q2826" t="s">
        <v>10</v>
      </c>
      <c r="R2826" t="s">
        <v>10</v>
      </c>
      <c r="S2826" t="s">
        <v>10</v>
      </c>
      <c r="T2826" t="s">
        <v>4149</v>
      </c>
      <c r="U2826" s="103">
        <v>126735456.33608179</v>
      </c>
      <c r="V2826" s="103">
        <v>10570070</v>
      </c>
      <c r="W2826" s="103">
        <v>5454000</v>
      </c>
      <c r="X2826" s="103">
        <v>11295526</v>
      </c>
      <c r="Y2826" s="103">
        <v>4200573.0595560241</v>
      </c>
      <c r="Z2826" s="103">
        <v>5848600</v>
      </c>
      <c r="AA2826" s="103">
        <v>9202456.7543859668</v>
      </c>
      <c r="AB2826" s="103">
        <v>126735456.33608179</v>
      </c>
      <c r="AC2826" s="103">
        <v>1057007</v>
      </c>
      <c r="AD2826" s="103">
        <v>4646000</v>
      </c>
      <c r="AE2826" s="103">
        <v>703778</v>
      </c>
      <c r="AF2826" s="103">
        <v>364583.33333333337</v>
      </c>
      <c r="AG2826" s="103">
        <v>0</v>
      </c>
      <c r="AH2826" s="103">
        <v>948326.84210526315</v>
      </c>
      <c r="BE2826" s="62" t="str">
        <f t="shared" si="353"/>
        <v>PaaSTomcatPlataAltaServidordeUsoIntermedioHostingfísicoVersión6.0-7.0NANANANANANANANANANAPaaS/M</v>
      </c>
      <c r="BH2826">
        <f t="shared" si="354"/>
        <v>0</v>
      </c>
      <c r="BI2826">
        <f t="shared" si="355"/>
        <v>0</v>
      </c>
      <c r="BJ2826">
        <f t="shared" si="356"/>
        <v>0</v>
      </c>
      <c r="BK2826">
        <f t="shared" si="357"/>
        <v>0</v>
      </c>
      <c r="BL2826">
        <f t="shared" si="358"/>
        <v>0</v>
      </c>
      <c r="BM2826">
        <f t="shared" si="359"/>
        <v>0</v>
      </c>
      <c r="BN2826">
        <f t="shared" si="360"/>
        <v>0</v>
      </c>
    </row>
    <row r="2827" spans="1:66" x14ac:dyDescent="0.25">
      <c r="A2827" t="s">
        <v>1968</v>
      </c>
      <c r="B2827" t="s">
        <v>4155</v>
      </c>
      <c r="C2827" t="s">
        <v>3713</v>
      </c>
      <c r="D2827" t="s">
        <v>3718</v>
      </c>
      <c r="E2827" t="s">
        <v>663</v>
      </c>
      <c r="F2827" t="s">
        <v>37</v>
      </c>
      <c r="G2827" t="s">
        <v>655</v>
      </c>
      <c r="H2827" t="s">
        <v>1710</v>
      </c>
      <c r="I2827" t="s">
        <v>3740</v>
      </c>
      <c r="J2827" t="s">
        <v>10</v>
      </c>
      <c r="K2827" t="s">
        <v>10</v>
      </c>
      <c r="L2827" t="s">
        <v>10</v>
      </c>
      <c r="M2827" t="s">
        <v>10</v>
      </c>
      <c r="N2827" t="s">
        <v>10</v>
      </c>
      <c r="O2827" t="s">
        <v>10</v>
      </c>
      <c r="P2827" t="s">
        <v>10</v>
      </c>
      <c r="Q2827" t="s">
        <v>10</v>
      </c>
      <c r="R2827" t="s">
        <v>10</v>
      </c>
      <c r="S2827" t="s">
        <v>10</v>
      </c>
      <c r="T2827" t="s">
        <v>4149</v>
      </c>
      <c r="U2827" s="103">
        <v>6245618.9213005938</v>
      </c>
      <c r="V2827" s="103">
        <v>10570070</v>
      </c>
      <c r="W2827" s="103">
        <v>5454000</v>
      </c>
      <c r="X2827" s="103">
        <v>11295526</v>
      </c>
      <c r="Y2827" s="103">
        <v>4200573.0595560241</v>
      </c>
      <c r="Z2827" s="103">
        <v>5848600</v>
      </c>
      <c r="AA2827" s="103">
        <v>9202456.7543859668</v>
      </c>
      <c r="AB2827" s="103">
        <v>6245618.9213005938</v>
      </c>
      <c r="AC2827" s="103">
        <v>1057007</v>
      </c>
      <c r="AD2827" s="103">
        <v>4646000</v>
      </c>
      <c r="AE2827" s="103">
        <v>703778</v>
      </c>
      <c r="AF2827" s="103">
        <v>364583.33333333337</v>
      </c>
      <c r="AG2827" s="103">
        <v>0</v>
      </c>
      <c r="AH2827" s="103">
        <v>948326.84210526315</v>
      </c>
      <c r="BE2827" s="62" t="str">
        <f t="shared" si="353"/>
        <v>PaaSTomcatPlataAltaServidordeUsoIntermedioHostingfísicoVersión8.0-9.0NANANANANANANANANANAPaaS/M</v>
      </c>
      <c r="BH2827">
        <f t="shared" si="354"/>
        <v>0</v>
      </c>
      <c r="BI2827">
        <f t="shared" si="355"/>
        <v>0</v>
      </c>
      <c r="BJ2827">
        <f t="shared" si="356"/>
        <v>0</v>
      </c>
      <c r="BK2827">
        <f t="shared" si="357"/>
        <v>0</v>
      </c>
      <c r="BL2827">
        <f t="shared" si="358"/>
        <v>0</v>
      </c>
      <c r="BM2827">
        <f t="shared" si="359"/>
        <v>0</v>
      </c>
      <c r="BN2827">
        <f t="shared" si="360"/>
        <v>0</v>
      </c>
    </row>
    <row r="2828" spans="1:66" x14ac:dyDescent="0.25">
      <c r="A2828" t="s">
        <v>1928</v>
      </c>
      <c r="B2828" t="s">
        <v>4155</v>
      </c>
      <c r="C2828" t="s">
        <v>3713</v>
      </c>
      <c r="D2828" t="s">
        <v>3718</v>
      </c>
      <c r="E2828" t="s">
        <v>663</v>
      </c>
      <c r="F2828" t="s">
        <v>37</v>
      </c>
      <c r="G2828" t="s">
        <v>655</v>
      </c>
      <c r="H2828" t="s">
        <v>1711</v>
      </c>
      <c r="I2828" t="s">
        <v>3739</v>
      </c>
      <c r="J2828" t="s">
        <v>10</v>
      </c>
      <c r="K2828" t="s">
        <v>10</v>
      </c>
      <c r="L2828" t="s">
        <v>10</v>
      </c>
      <c r="M2828" t="s">
        <v>10</v>
      </c>
      <c r="N2828" t="s">
        <v>10</v>
      </c>
      <c r="O2828" t="s">
        <v>10</v>
      </c>
      <c r="P2828" t="s">
        <v>10</v>
      </c>
      <c r="Q2828" t="s">
        <v>10</v>
      </c>
      <c r="R2828" t="s">
        <v>10</v>
      </c>
      <c r="S2828" t="s">
        <v>10</v>
      </c>
      <c r="T2828" t="s">
        <v>4149</v>
      </c>
      <c r="U2828" s="103">
        <v>66707131.665073834</v>
      </c>
      <c r="V2828" s="103">
        <v>9218586</v>
      </c>
      <c r="W2828" s="103">
        <v>4251000</v>
      </c>
      <c r="X2828" s="103">
        <v>9550087</v>
      </c>
      <c r="Y2828" s="103">
        <v>2689583.3333333335</v>
      </c>
      <c r="Z2828" s="103">
        <v>3171050</v>
      </c>
      <c r="AA2828" s="103">
        <v>9601252.222222222</v>
      </c>
      <c r="AB2828" s="103">
        <v>66707131.665073834</v>
      </c>
      <c r="AC2828" s="103">
        <v>921858</v>
      </c>
      <c r="AD2828" s="103">
        <v>3764000</v>
      </c>
      <c r="AE2828" s="103">
        <v>703778</v>
      </c>
      <c r="AF2828" s="103">
        <v>364583.33333333337</v>
      </c>
      <c r="AG2828" s="103">
        <v>0</v>
      </c>
      <c r="AH2828" s="103">
        <v>1087512.3333333333</v>
      </c>
      <c r="BE2828" s="62" t="str">
        <f t="shared" si="353"/>
        <v>PaaSTomcatPlataAltaServidordeUsoIntermedioHostingvirtualVersión6.0-7.0NANANANANANANANANANAPaaS/M</v>
      </c>
      <c r="BH2828">
        <f t="shared" si="354"/>
        <v>0</v>
      </c>
      <c r="BI2828">
        <f t="shared" si="355"/>
        <v>0</v>
      </c>
      <c r="BJ2828">
        <f t="shared" si="356"/>
        <v>0</v>
      </c>
      <c r="BK2828">
        <f t="shared" si="357"/>
        <v>0</v>
      </c>
      <c r="BL2828">
        <f t="shared" si="358"/>
        <v>0</v>
      </c>
      <c r="BM2828">
        <f t="shared" si="359"/>
        <v>0</v>
      </c>
      <c r="BN2828">
        <f t="shared" si="360"/>
        <v>0</v>
      </c>
    </row>
    <row r="2829" spans="1:66" x14ac:dyDescent="0.25">
      <c r="A2829" t="s">
        <v>1978</v>
      </c>
      <c r="B2829" t="s">
        <v>4155</v>
      </c>
      <c r="C2829" t="s">
        <v>3713</v>
      </c>
      <c r="D2829" t="s">
        <v>3718</v>
      </c>
      <c r="E2829" t="s">
        <v>663</v>
      </c>
      <c r="F2829" t="s">
        <v>37</v>
      </c>
      <c r="G2829" t="s">
        <v>655</v>
      </c>
      <c r="H2829" t="s">
        <v>1711</v>
      </c>
      <c r="I2829" t="s">
        <v>3740</v>
      </c>
      <c r="J2829" t="s">
        <v>10</v>
      </c>
      <c r="K2829" t="s">
        <v>10</v>
      </c>
      <c r="L2829" t="s">
        <v>10</v>
      </c>
      <c r="M2829" t="s">
        <v>10</v>
      </c>
      <c r="N2829" t="s">
        <v>10</v>
      </c>
      <c r="O2829" t="s">
        <v>10</v>
      </c>
      <c r="P2829" t="s">
        <v>10</v>
      </c>
      <c r="Q2829" t="s">
        <v>10</v>
      </c>
      <c r="R2829" t="s">
        <v>10</v>
      </c>
      <c r="S2829" t="s">
        <v>10</v>
      </c>
      <c r="T2829" t="s">
        <v>4149</v>
      </c>
      <c r="U2829" s="103">
        <v>66707131.665073834</v>
      </c>
      <c r="V2829" s="103">
        <v>9218586</v>
      </c>
      <c r="W2829" s="103">
        <v>4251000</v>
      </c>
      <c r="X2829" s="103">
        <v>9550087</v>
      </c>
      <c r="Y2829" s="103">
        <v>2689583.3333333335</v>
      </c>
      <c r="Z2829" s="103">
        <v>3171050</v>
      </c>
      <c r="AA2829" s="103">
        <v>9601252.222222222</v>
      </c>
      <c r="AB2829" s="103">
        <v>66707131.665073834</v>
      </c>
      <c r="AC2829" s="103">
        <v>921858</v>
      </c>
      <c r="AD2829" s="103">
        <v>3764000</v>
      </c>
      <c r="AE2829" s="103">
        <v>703778</v>
      </c>
      <c r="AF2829" s="103">
        <v>364583.33333333337</v>
      </c>
      <c r="AG2829" s="103">
        <v>0</v>
      </c>
      <c r="AH2829" s="103">
        <v>1087512.3333333333</v>
      </c>
      <c r="BE2829" s="62" t="str">
        <f t="shared" si="353"/>
        <v>PaaSTomcatPlataAltaServidordeUsoIntermedioHostingvirtualVersión8.0-9.0NANANANANANANANANANAPaaS/M</v>
      </c>
      <c r="BH2829">
        <f t="shared" si="354"/>
        <v>0</v>
      </c>
      <c r="BI2829">
        <f t="shared" si="355"/>
        <v>0</v>
      </c>
      <c r="BJ2829">
        <f t="shared" si="356"/>
        <v>0</v>
      </c>
      <c r="BK2829">
        <f t="shared" si="357"/>
        <v>0</v>
      </c>
      <c r="BL2829">
        <f t="shared" si="358"/>
        <v>0</v>
      </c>
      <c r="BM2829">
        <f t="shared" si="359"/>
        <v>0</v>
      </c>
      <c r="BN2829">
        <f t="shared" si="360"/>
        <v>0</v>
      </c>
    </row>
    <row r="2830" spans="1:66" x14ac:dyDescent="0.25">
      <c r="A2830" t="s">
        <v>1922</v>
      </c>
      <c r="B2830" t="s">
        <v>4155</v>
      </c>
      <c r="C2830" t="s">
        <v>3713</v>
      </c>
      <c r="D2830" t="s">
        <v>3718</v>
      </c>
      <c r="E2830" t="s">
        <v>663</v>
      </c>
      <c r="F2830" t="s">
        <v>37</v>
      </c>
      <c r="G2830" t="s">
        <v>657</v>
      </c>
      <c r="H2830" t="s">
        <v>1710</v>
      </c>
      <c r="I2830" t="s">
        <v>3739</v>
      </c>
      <c r="J2830" t="s">
        <v>10</v>
      </c>
      <c r="K2830" t="s">
        <v>10</v>
      </c>
      <c r="L2830" t="s">
        <v>10</v>
      </c>
      <c r="M2830" t="s">
        <v>10</v>
      </c>
      <c r="N2830" t="s">
        <v>10</v>
      </c>
      <c r="O2830" t="s">
        <v>10</v>
      </c>
      <c r="P2830" t="s">
        <v>10</v>
      </c>
      <c r="Q2830" t="s">
        <v>10</v>
      </c>
      <c r="R2830" t="s">
        <v>10</v>
      </c>
      <c r="S2830" t="s">
        <v>10</v>
      </c>
      <c r="T2830" t="s">
        <v>4149</v>
      </c>
      <c r="U2830" s="103">
        <v>207250084.99025565</v>
      </c>
      <c r="V2830" s="103">
        <v>17103715</v>
      </c>
      <c r="W2830" s="103">
        <v>9892000</v>
      </c>
      <c r="X2830" s="103">
        <v>29147701</v>
      </c>
      <c r="Y2830" s="103">
        <v>4724334.1706671352</v>
      </c>
      <c r="Z2830" s="103">
        <v>8234500</v>
      </c>
      <c r="AA2830" s="103">
        <v>14047609.473684208</v>
      </c>
      <c r="AB2830" s="103">
        <v>207250084.99025565</v>
      </c>
      <c r="AC2830" s="103">
        <v>1710371</v>
      </c>
      <c r="AD2830" s="103">
        <v>7511000</v>
      </c>
      <c r="AE2830" s="103">
        <v>703778</v>
      </c>
      <c r="AF2830" s="103">
        <v>364583.33333333337</v>
      </c>
      <c r="AG2830" s="103">
        <v>0</v>
      </c>
      <c r="AH2830" s="103">
        <v>1014182.105263158</v>
      </c>
      <c r="BE2830" s="62" t="str">
        <f t="shared" si="353"/>
        <v>PaaSTomcatPlataAltaServidordeUsoOptimizadoHostingfísicoVersión6.0-7.0NANANANANANANANANANAPaaS/M</v>
      </c>
      <c r="BH2830">
        <f t="shared" si="354"/>
        <v>0</v>
      </c>
      <c r="BI2830">
        <f t="shared" si="355"/>
        <v>0</v>
      </c>
      <c r="BJ2830">
        <f t="shared" si="356"/>
        <v>0</v>
      </c>
      <c r="BK2830">
        <f t="shared" si="357"/>
        <v>0</v>
      </c>
      <c r="BL2830">
        <f t="shared" si="358"/>
        <v>0</v>
      </c>
      <c r="BM2830">
        <f t="shared" si="359"/>
        <v>0</v>
      </c>
      <c r="BN2830">
        <f t="shared" si="360"/>
        <v>0</v>
      </c>
    </row>
    <row r="2831" spans="1:66" x14ac:dyDescent="0.25">
      <c r="A2831" t="s">
        <v>1972</v>
      </c>
      <c r="B2831" t="s">
        <v>4155</v>
      </c>
      <c r="C2831" t="s">
        <v>3713</v>
      </c>
      <c r="D2831" t="s">
        <v>3718</v>
      </c>
      <c r="E2831" t="s">
        <v>663</v>
      </c>
      <c r="F2831" t="s">
        <v>37</v>
      </c>
      <c r="G2831" t="s">
        <v>657</v>
      </c>
      <c r="H2831" t="s">
        <v>1710</v>
      </c>
      <c r="I2831" t="s">
        <v>3740</v>
      </c>
      <c r="J2831" t="s">
        <v>10</v>
      </c>
      <c r="K2831" t="s">
        <v>10</v>
      </c>
      <c r="L2831" t="s">
        <v>10</v>
      </c>
      <c r="M2831" t="s">
        <v>10</v>
      </c>
      <c r="N2831" t="s">
        <v>10</v>
      </c>
      <c r="O2831" t="s">
        <v>10</v>
      </c>
      <c r="P2831" t="s">
        <v>10</v>
      </c>
      <c r="Q2831" t="s">
        <v>10</v>
      </c>
      <c r="R2831" t="s">
        <v>10</v>
      </c>
      <c r="S2831" t="s">
        <v>10</v>
      </c>
      <c r="T2831" t="s">
        <v>4149</v>
      </c>
      <c r="U2831" s="103">
        <v>6245618.9213005938</v>
      </c>
      <c r="V2831" s="103">
        <v>17103715</v>
      </c>
      <c r="W2831" s="103">
        <v>9892000</v>
      </c>
      <c r="X2831" s="103">
        <v>29147701</v>
      </c>
      <c r="Y2831" s="103">
        <v>4724334.1706671352</v>
      </c>
      <c r="Z2831" s="103">
        <v>8234500</v>
      </c>
      <c r="AA2831" s="103">
        <v>14047609.473684208</v>
      </c>
      <c r="AB2831" s="103">
        <v>6245618.9213005938</v>
      </c>
      <c r="AC2831" s="103">
        <v>1710371</v>
      </c>
      <c r="AD2831" s="103">
        <v>7511000</v>
      </c>
      <c r="AE2831" s="103">
        <v>703778</v>
      </c>
      <c r="AF2831" s="103">
        <v>364583.33333333337</v>
      </c>
      <c r="AG2831" s="103">
        <v>0</v>
      </c>
      <c r="AH2831" s="103">
        <v>1014182.105263158</v>
      </c>
      <c r="BE2831" s="62" t="str">
        <f t="shared" si="353"/>
        <v>PaaSTomcatPlataAltaServidordeUsoOptimizadoHostingfísicoVersión8.0-9.0NANANANANANANANANANAPaaS/M</v>
      </c>
      <c r="BH2831">
        <f t="shared" si="354"/>
        <v>0</v>
      </c>
      <c r="BI2831">
        <f t="shared" si="355"/>
        <v>0</v>
      </c>
      <c r="BJ2831">
        <f t="shared" si="356"/>
        <v>0</v>
      </c>
      <c r="BK2831">
        <f t="shared" si="357"/>
        <v>0</v>
      </c>
      <c r="BL2831">
        <f t="shared" si="358"/>
        <v>0</v>
      </c>
      <c r="BM2831">
        <f t="shared" si="359"/>
        <v>0</v>
      </c>
      <c r="BN2831">
        <f t="shared" si="360"/>
        <v>0</v>
      </c>
    </row>
    <row r="2832" spans="1:66" x14ac:dyDescent="0.25">
      <c r="A2832" t="s">
        <v>1932</v>
      </c>
      <c r="B2832" t="s">
        <v>4155</v>
      </c>
      <c r="C2832" t="s">
        <v>3713</v>
      </c>
      <c r="D2832" t="s">
        <v>3718</v>
      </c>
      <c r="E2832" t="s">
        <v>663</v>
      </c>
      <c r="F2832" t="s">
        <v>37</v>
      </c>
      <c r="G2832" t="s">
        <v>657</v>
      </c>
      <c r="H2832" t="s">
        <v>1711</v>
      </c>
      <c r="I2832" t="s">
        <v>3739</v>
      </c>
      <c r="J2832" t="s">
        <v>10</v>
      </c>
      <c r="K2832" t="s">
        <v>10</v>
      </c>
      <c r="L2832" t="s">
        <v>10</v>
      </c>
      <c r="M2832" t="s">
        <v>10</v>
      </c>
      <c r="N2832" t="s">
        <v>10</v>
      </c>
      <c r="O2832" t="s">
        <v>10</v>
      </c>
      <c r="P2832" t="s">
        <v>10</v>
      </c>
      <c r="Q2832" t="s">
        <v>10</v>
      </c>
      <c r="R2832" t="s">
        <v>10</v>
      </c>
      <c r="S2832" t="s">
        <v>10</v>
      </c>
      <c r="T2832" t="s">
        <v>4149</v>
      </c>
      <c r="U2832" s="103">
        <v>120109461.33155589</v>
      </c>
      <c r="V2832" s="103">
        <v>15470694</v>
      </c>
      <c r="W2832" s="103">
        <v>7071000</v>
      </c>
      <c r="X2832" s="103">
        <v>12859092</v>
      </c>
      <c r="Y2832" s="103">
        <v>3924583.3333333335</v>
      </c>
      <c r="Z2832" s="103">
        <v>5188100</v>
      </c>
      <c r="AA2832" s="103">
        <v>16619696.666666666</v>
      </c>
      <c r="AB2832" s="103">
        <v>120109461.33155589</v>
      </c>
      <c r="AC2832" s="103">
        <v>1547069</v>
      </c>
      <c r="AD2832" s="103">
        <v>6720000</v>
      </c>
      <c r="AE2832" s="103">
        <v>747759</v>
      </c>
      <c r="AF2832" s="103">
        <v>364583.33333333337</v>
      </c>
      <c r="AG2832" s="103">
        <v>0</v>
      </c>
      <c r="AH2832" s="103">
        <v>1087512.3333333333</v>
      </c>
      <c r="BE2832" s="62" t="str">
        <f t="shared" si="353"/>
        <v>PaaSTomcatPlataAltaServidordeUsoOptimizadoHostingvirtualVersión6.0-7.0NANANANANANANANANANAPaaS/M</v>
      </c>
      <c r="BH2832">
        <f t="shared" si="354"/>
        <v>0</v>
      </c>
      <c r="BI2832">
        <f t="shared" si="355"/>
        <v>0</v>
      </c>
      <c r="BJ2832">
        <f t="shared" si="356"/>
        <v>0</v>
      </c>
      <c r="BK2832">
        <f t="shared" si="357"/>
        <v>0</v>
      </c>
      <c r="BL2832">
        <f t="shared" si="358"/>
        <v>0</v>
      </c>
      <c r="BM2832">
        <f t="shared" si="359"/>
        <v>0</v>
      </c>
      <c r="BN2832">
        <f t="shared" si="360"/>
        <v>0</v>
      </c>
    </row>
    <row r="2833" spans="1:66" x14ac:dyDescent="0.25">
      <c r="A2833" t="s">
        <v>1982</v>
      </c>
      <c r="B2833" t="s">
        <v>4155</v>
      </c>
      <c r="C2833" t="s">
        <v>3713</v>
      </c>
      <c r="D2833" t="s">
        <v>3718</v>
      </c>
      <c r="E2833" t="s">
        <v>663</v>
      </c>
      <c r="F2833" t="s">
        <v>37</v>
      </c>
      <c r="G2833" t="s">
        <v>657</v>
      </c>
      <c r="H2833" t="s">
        <v>1711</v>
      </c>
      <c r="I2833" t="s">
        <v>3740</v>
      </c>
      <c r="J2833" t="s">
        <v>10</v>
      </c>
      <c r="K2833" t="s">
        <v>10</v>
      </c>
      <c r="L2833" t="s">
        <v>10</v>
      </c>
      <c r="M2833" t="s">
        <v>10</v>
      </c>
      <c r="N2833" t="s">
        <v>10</v>
      </c>
      <c r="O2833" t="s">
        <v>10</v>
      </c>
      <c r="P2833" t="s">
        <v>10</v>
      </c>
      <c r="Q2833" t="s">
        <v>10</v>
      </c>
      <c r="R2833" t="s">
        <v>10</v>
      </c>
      <c r="S2833" t="s">
        <v>10</v>
      </c>
      <c r="T2833" t="s">
        <v>4149</v>
      </c>
      <c r="U2833" s="103">
        <v>120109461.33155589</v>
      </c>
      <c r="V2833" s="103">
        <v>15470694</v>
      </c>
      <c r="W2833" s="103">
        <v>7071000</v>
      </c>
      <c r="X2833" s="103">
        <v>12859092</v>
      </c>
      <c r="Y2833" s="103">
        <v>3924583.3333333335</v>
      </c>
      <c r="Z2833" s="103">
        <v>5188100</v>
      </c>
      <c r="AA2833" s="103">
        <v>16619696.666666666</v>
      </c>
      <c r="AB2833" s="103">
        <v>120109461.33155589</v>
      </c>
      <c r="AC2833" s="103">
        <v>1547069</v>
      </c>
      <c r="AD2833" s="103">
        <v>6720000</v>
      </c>
      <c r="AE2833" s="103">
        <v>747759</v>
      </c>
      <c r="AF2833" s="103">
        <v>364583.33333333337</v>
      </c>
      <c r="AG2833" s="103">
        <v>0</v>
      </c>
      <c r="AH2833" s="103">
        <v>1087512.3333333333</v>
      </c>
      <c r="BE2833" s="62" t="str">
        <f t="shared" si="353"/>
        <v>PaaSTomcatPlataAltaServidordeUsoOptimizadoHostingvirtualVersión8.0-9.0NANANANANANANANANANAPaaS/M</v>
      </c>
      <c r="BH2833">
        <f t="shared" si="354"/>
        <v>0</v>
      </c>
      <c r="BI2833">
        <f t="shared" si="355"/>
        <v>0</v>
      </c>
      <c r="BJ2833">
        <f t="shared" si="356"/>
        <v>0</v>
      </c>
      <c r="BK2833">
        <f t="shared" si="357"/>
        <v>0</v>
      </c>
      <c r="BL2833">
        <f t="shared" si="358"/>
        <v>0</v>
      </c>
      <c r="BM2833">
        <f t="shared" si="359"/>
        <v>0</v>
      </c>
      <c r="BN2833">
        <f t="shared" si="360"/>
        <v>0</v>
      </c>
    </row>
    <row r="2834" spans="1:66" x14ac:dyDescent="0.25">
      <c r="A2834" t="s">
        <v>1919</v>
      </c>
      <c r="B2834" t="s">
        <v>4155</v>
      </c>
      <c r="C2834" t="s">
        <v>3713</v>
      </c>
      <c r="D2834" t="s">
        <v>3718</v>
      </c>
      <c r="E2834" t="s">
        <v>663</v>
      </c>
      <c r="F2834" t="s">
        <v>35</v>
      </c>
      <c r="G2834" t="s">
        <v>656</v>
      </c>
      <c r="H2834" t="s">
        <v>1710</v>
      </c>
      <c r="I2834" t="s">
        <v>3739</v>
      </c>
      <c r="J2834" t="s">
        <v>10</v>
      </c>
      <c r="K2834" t="s">
        <v>10</v>
      </c>
      <c r="L2834" t="s">
        <v>10</v>
      </c>
      <c r="M2834" t="s">
        <v>10</v>
      </c>
      <c r="N2834" t="s">
        <v>10</v>
      </c>
      <c r="O2834" t="s">
        <v>10</v>
      </c>
      <c r="P2834" t="s">
        <v>10</v>
      </c>
      <c r="Q2834" t="s">
        <v>10</v>
      </c>
      <c r="R2834" t="s">
        <v>10</v>
      </c>
      <c r="S2834" t="s">
        <v>10</v>
      </c>
      <c r="T2834" t="s">
        <v>4149</v>
      </c>
      <c r="U2834" s="103">
        <v>136117394.75433287</v>
      </c>
      <c r="V2834" s="103">
        <v>15954667</v>
      </c>
      <c r="W2834" s="103">
        <v>6750000</v>
      </c>
      <c r="X2834" s="103">
        <v>13838413</v>
      </c>
      <c r="Y2834" s="103">
        <v>4165073.0595560241</v>
      </c>
      <c r="Z2834" s="103">
        <v>6624100</v>
      </c>
      <c r="AA2834" s="103">
        <v>9073313.157894738</v>
      </c>
      <c r="AB2834" s="103">
        <v>136117394.75433287</v>
      </c>
      <c r="AC2834" s="103">
        <v>1595466</v>
      </c>
      <c r="AD2834" s="103">
        <v>6345000</v>
      </c>
      <c r="AE2834" s="103">
        <v>703778</v>
      </c>
      <c r="AF2834" s="103">
        <v>364583.33333333337</v>
      </c>
      <c r="AG2834" s="103">
        <v>0</v>
      </c>
      <c r="AH2834" s="103">
        <v>1014182.105263158</v>
      </c>
      <c r="BE2834" s="62" t="str">
        <f t="shared" si="353"/>
        <v>PaaSTomcatPlataMediaServidordeUsoAvanzadoHostingfísicoVersión6.0-7.0NANANANANANANANANANAPaaS/M</v>
      </c>
      <c r="BH2834">
        <f t="shared" si="354"/>
        <v>0</v>
      </c>
      <c r="BI2834">
        <f t="shared" si="355"/>
        <v>0</v>
      </c>
      <c r="BJ2834">
        <f t="shared" si="356"/>
        <v>0</v>
      </c>
      <c r="BK2834">
        <f t="shared" si="357"/>
        <v>0</v>
      </c>
      <c r="BL2834">
        <f t="shared" si="358"/>
        <v>0</v>
      </c>
      <c r="BM2834">
        <f t="shared" si="359"/>
        <v>0</v>
      </c>
      <c r="BN2834">
        <f t="shared" si="360"/>
        <v>0</v>
      </c>
    </row>
    <row r="2835" spans="1:66" x14ac:dyDescent="0.25">
      <c r="A2835" t="s">
        <v>1969</v>
      </c>
      <c r="B2835" t="s">
        <v>4155</v>
      </c>
      <c r="C2835" t="s">
        <v>3713</v>
      </c>
      <c r="D2835" t="s">
        <v>3718</v>
      </c>
      <c r="E2835" t="s">
        <v>663</v>
      </c>
      <c r="F2835" t="s">
        <v>35</v>
      </c>
      <c r="G2835" t="s">
        <v>656</v>
      </c>
      <c r="H2835" t="s">
        <v>1710</v>
      </c>
      <c r="I2835" t="s">
        <v>3740</v>
      </c>
      <c r="J2835" t="s">
        <v>10</v>
      </c>
      <c r="K2835" t="s">
        <v>10</v>
      </c>
      <c r="L2835" t="s">
        <v>10</v>
      </c>
      <c r="M2835" t="s">
        <v>10</v>
      </c>
      <c r="N2835" t="s">
        <v>10</v>
      </c>
      <c r="O2835" t="s">
        <v>10</v>
      </c>
      <c r="P2835" t="s">
        <v>10</v>
      </c>
      <c r="Q2835" t="s">
        <v>10</v>
      </c>
      <c r="R2835" t="s">
        <v>10</v>
      </c>
      <c r="S2835" t="s">
        <v>10</v>
      </c>
      <c r="T2835" t="s">
        <v>4149</v>
      </c>
      <c r="U2835" s="103">
        <v>6245618.9213005938</v>
      </c>
      <c r="V2835" s="103">
        <v>15954667</v>
      </c>
      <c r="W2835" s="103">
        <v>6750000</v>
      </c>
      <c r="X2835" s="103">
        <v>13838413</v>
      </c>
      <c r="Y2835" s="103">
        <v>4165073.0595560241</v>
      </c>
      <c r="Z2835" s="103">
        <v>6624100</v>
      </c>
      <c r="AA2835" s="103">
        <v>9073313.157894738</v>
      </c>
      <c r="AB2835" s="103">
        <v>6245618.9213005938</v>
      </c>
      <c r="AC2835" s="103">
        <v>1595466</v>
      </c>
      <c r="AD2835" s="103">
        <v>6345000</v>
      </c>
      <c r="AE2835" s="103">
        <v>703778</v>
      </c>
      <c r="AF2835" s="103">
        <v>364583.33333333337</v>
      </c>
      <c r="AG2835" s="103">
        <v>0</v>
      </c>
      <c r="AH2835" s="103">
        <v>1014182.105263158</v>
      </c>
      <c r="BE2835" s="62" t="str">
        <f t="shared" si="353"/>
        <v>PaaSTomcatPlataMediaServidordeUsoAvanzadoHostingfísicoVersión8.0-9.0NANANANANANANANANANAPaaS/M</v>
      </c>
      <c r="BH2835">
        <f t="shared" si="354"/>
        <v>0</v>
      </c>
      <c r="BI2835">
        <f t="shared" si="355"/>
        <v>0</v>
      </c>
      <c r="BJ2835">
        <f t="shared" si="356"/>
        <v>0</v>
      </c>
      <c r="BK2835">
        <f t="shared" si="357"/>
        <v>0</v>
      </c>
      <c r="BL2835">
        <f t="shared" si="358"/>
        <v>0</v>
      </c>
      <c r="BM2835">
        <f t="shared" si="359"/>
        <v>0</v>
      </c>
      <c r="BN2835">
        <f t="shared" si="360"/>
        <v>0</v>
      </c>
    </row>
    <row r="2836" spans="1:66" x14ac:dyDescent="0.25">
      <c r="A2836" t="s">
        <v>1929</v>
      </c>
      <c r="B2836" t="s">
        <v>4155</v>
      </c>
      <c r="C2836" t="s">
        <v>3713</v>
      </c>
      <c r="D2836" t="s">
        <v>3718</v>
      </c>
      <c r="E2836" t="s">
        <v>663</v>
      </c>
      <c r="F2836" t="s">
        <v>35</v>
      </c>
      <c r="G2836" t="s">
        <v>656</v>
      </c>
      <c r="H2836" t="s">
        <v>1711</v>
      </c>
      <c r="I2836" t="s">
        <v>3739</v>
      </c>
      <c r="J2836" t="s">
        <v>10</v>
      </c>
      <c r="K2836" t="s">
        <v>10</v>
      </c>
      <c r="L2836" t="s">
        <v>10</v>
      </c>
      <c r="M2836" t="s">
        <v>10</v>
      </c>
      <c r="N2836" t="s">
        <v>10</v>
      </c>
      <c r="O2836" t="s">
        <v>10</v>
      </c>
      <c r="P2836" t="s">
        <v>10</v>
      </c>
      <c r="Q2836" t="s">
        <v>10</v>
      </c>
      <c r="R2836" t="s">
        <v>10</v>
      </c>
      <c r="S2836" t="s">
        <v>10</v>
      </c>
      <c r="T2836" t="s">
        <v>4149</v>
      </c>
      <c r="U2836" s="103">
        <v>74937665.339350179</v>
      </c>
      <c r="V2836" s="103">
        <v>14530897</v>
      </c>
      <c r="W2836" s="103">
        <v>5485000</v>
      </c>
      <c r="X2836" s="103">
        <v>11175457</v>
      </c>
      <c r="Y2836" s="103">
        <v>4464583.333333333</v>
      </c>
      <c r="Z2836" s="103">
        <v>4102400</v>
      </c>
      <c r="AA2836" s="103">
        <v>9935396.666666666</v>
      </c>
      <c r="AB2836" s="103">
        <v>74937665.339350179</v>
      </c>
      <c r="AC2836" s="103">
        <v>1453089</v>
      </c>
      <c r="AD2836" s="103">
        <v>4598000</v>
      </c>
      <c r="AE2836" s="103">
        <v>729083</v>
      </c>
      <c r="AF2836" s="103">
        <v>364583.33333333337</v>
      </c>
      <c r="AG2836" s="103">
        <v>0</v>
      </c>
      <c r="AH2836" s="103">
        <v>1087512.3333333333</v>
      </c>
      <c r="BE2836" s="62" t="str">
        <f t="shared" si="353"/>
        <v>PaaSTomcatPlataMediaServidordeUsoAvanzadoHostingvirtualVersión6.0-7.0NANANANANANANANANANAPaaS/M</v>
      </c>
      <c r="BH2836">
        <f t="shared" si="354"/>
        <v>0</v>
      </c>
      <c r="BI2836">
        <f t="shared" si="355"/>
        <v>0</v>
      </c>
      <c r="BJ2836">
        <f t="shared" si="356"/>
        <v>0</v>
      </c>
      <c r="BK2836">
        <f t="shared" si="357"/>
        <v>0</v>
      </c>
      <c r="BL2836">
        <f t="shared" si="358"/>
        <v>0</v>
      </c>
      <c r="BM2836">
        <f t="shared" si="359"/>
        <v>0</v>
      </c>
      <c r="BN2836">
        <f t="shared" si="360"/>
        <v>0</v>
      </c>
    </row>
    <row r="2837" spans="1:66" x14ac:dyDescent="0.25">
      <c r="A2837" t="s">
        <v>1979</v>
      </c>
      <c r="B2837" t="s">
        <v>4155</v>
      </c>
      <c r="C2837" t="s">
        <v>3713</v>
      </c>
      <c r="D2837" t="s">
        <v>3718</v>
      </c>
      <c r="E2837" t="s">
        <v>663</v>
      </c>
      <c r="F2837" t="s">
        <v>35</v>
      </c>
      <c r="G2837" t="s">
        <v>656</v>
      </c>
      <c r="H2837" t="s">
        <v>1711</v>
      </c>
      <c r="I2837" t="s">
        <v>3740</v>
      </c>
      <c r="J2837" t="s">
        <v>10</v>
      </c>
      <c r="K2837" t="s">
        <v>10</v>
      </c>
      <c r="L2837" t="s">
        <v>10</v>
      </c>
      <c r="M2837" t="s">
        <v>10</v>
      </c>
      <c r="N2837" t="s">
        <v>10</v>
      </c>
      <c r="O2837" t="s">
        <v>10</v>
      </c>
      <c r="P2837" t="s">
        <v>10</v>
      </c>
      <c r="Q2837" t="s">
        <v>10</v>
      </c>
      <c r="R2837" t="s">
        <v>10</v>
      </c>
      <c r="S2837" t="s">
        <v>10</v>
      </c>
      <c r="T2837" t="s">
        <v>4149</v>
      </c>
      <c r="U2837" s="103">
        <v>74937665.339350179</v>
      </c>
      <c r="V2837" s="103">
        <v>14530897</v>
      </c>
      <c r="W2837" s="103">
        <v>5485000</v>
      </c>
      <c r="X2837" s="103">
        <v>11175457</v>
      </c>
      <c r="Y2837" s="103">
        <v>4464583.333333333</v>
      </c>
      <c r="Z2837" s="103">
        <v>4102400</v>
      </c>
      <c r="AA2837" s="103">
        <v>9935396.666666666</v>
      </c>
      <c r="AB2837" s="103">
        <v>74937665.339350179</v>
      </c>
      <c r="AC2837" s="103">
        <v>1453089</v>
      </c>
      <c r="AD2837" s="103">
        <v>4598000</v>
      </c>
      <c r="AE2837" s="103">
        <v>729083</v>
      </c>
      <c r="AF2837" s="103">
        <v>364583.33333333337</v>
      </c>
      <c r="AG2837" s="103">
        <v>0</v>
      </c>
      <c r="AH2837" s="103">
        <v>1087512.3333333333</v>
      </c>
      <c r="BE2837" s="62" t="str">
        <f t="shared" si="353"/>
        <v>PaaSTomcatPlataMediaServidordeUsoAvanzadoHostingvirtualVersión8.0-9.0NANANANANANANANANANAPaaS/M</v>
      </c>
      <c r="BH2837">
        <f t="shared" si="354"/>
        <v>0</v>
      </c>
      <c r="BI2837">
        <f t="shared" si="355"/>
        <v>0</v>
      </c>
      <c r="BJ2837">
        <f t="shared" si="356"/>
        <v>0</v>
      </c>
      <c r="BK2837">
        <f t="shared" si="357"/>
        <v>0</v>
      </c>
      <c r="BL2837">
        <f t="shared" si="358"/>
        <v>0</v>
      </c>
      <c r="BM2837">
        <f t="shared" si="359"/>
        <v>0</v>
      </c>
      <c r="BN2837">
        <f t="shared" si="360"/>
        <v>0</v>
      </c>
    </row>
    <row r="2838" spans="1:66" x14ac:dyDescent="0.25">
      <c r="A2838" t="s">
        <v>1913</v>
      </c>
      <c r="B2838" t="s">
        <v>4155</v>
      </c>
      <c r="C2838" t="s">
        <v>3713</v>
      </c>
      <c r="D2838" t="s">
        <v>3718</v>
      </c>
      <c r="E2838" t="s">
        <v>663</v>
      </c>
      <c r="F2838" t="s">
        <v>35</v>
      </c>
      <c r="G2838" t="s">
        <v>653</v>
      </c>
      <c r="H2838" t="s">
        <v>1710</v>
      </c>
      <c r="I2838" t="s">
        <v>3739</v>
      </c>
      <c r="J2838" t="s">
        <v>10</v>
      </c>
      <c r="K2838" t="s">
        <v>10</v>
      </c>
      <c r="L2838" t="s">
        <v>10</v>
      </c>
      <c r="M2838" t="s">
        <v>10</v>
      </c>
      <c r="N2838" t="s">
        <v>10</v>
      </c>
      <c r="O2838" t="s">
        <v>10</v>
      </c>
      <c r="P2838" t="s">
        <v>10</v>
      </c>
      <c r="Q2838" t="s">
        <v>10</v>
      </c>
      <c r="R2838" t="s">
        <v>10</v>
      </c>
      <c r="S2838" t="s">
        <v>10</v>
      </c>
      <c r="T2838" t="s">
        <v>4149</v>
      </c>
      <c r="U2838" s="103">
        <v>21223876.75460469</v>
      </c>
      <c r="V2838" s="103">
        <v>9431356</v>
      </c>
      <c r="W2838" s="103">
        <v>2550000</v>
      </c>
      <c r="X2838" s="103">
        <v>8389655</v>
      </c>
      <c r="Y2838" s="103">
        <v>3067289.7262226911</v>
      </c>
      <c r="Z2838" s="103">
        <v>2877000</v>
      </c>
      <c r="AA2838" s="103">
        <v>2608204.8245614036</v>
      </c>
      <c r="AB2838" s="103">
        <v>21223876.75460469</v>
      </c>
      <c r="AC2838" s="103">
        <v>943135</v>
      </c>
      <c r="AD2838" s="103">
        <v>1326000</v>
      </c>
      <c r="AE2838" s="103">
        <v>703778</v>
      </c>
      <c r="AF2838" s="103">
        <v>364583.33333333337</v>
      </c>
      <c r="AG2838" s="103">
        <v>0</v>
      </c>
      <c r="AH2838" s="103">
        <v>948326.84210526315</v>
      </c>
      <c r="BE2838" s="62" t="str">
        <f t="shared" si="353"/>
        <v>PaaSTomcatPlataMediaServidordeUsoBásicoHostingfísicoVersión6.0-7.0NANANANANANANANANANAPaaS/M</v>
      </c>
      <c r="BH2838">
        <f t="shared" si="354"/>
        <v>0</v>
      </c>
      <c r="BI2838">
        <f t="shared" si="355"/>
        <v>0</v>
      </c>
      <c r="BJ2838">
        <f t="shared" si="356"/>
        <v>0</v>
      </c>
      <c r="BK2838">
        <f t="shared" si="357"/>
        <v>0</v>
      </c>
      <c r="BL2838">
        <f t="shared" si="358"/>
        <v>0</v>
      </c>
      <c r="BM2838">
        <f t="shared" si="359"/>
        <v>0</v>
      </c>
      <c r="BN2838">
        <f t="shared" si="360"/>
        <v>0</v>
      </c>
    </row>
    <row r="2839" spans="1:66" x14ac:dyDescent="0.25">
      <c r="A2839" t="s">
        <v>1963</v>
      </c>
      <c r="B2839" t="s">
        <v>4155</v>
      </c>
      <c r="C2839" t="s">
        <v>3713</v>
      </c>
      <c r="D2839" t="s">
        <v>3718</v>
      </c>
      <c r="E2839" t="s">
        <v>663</v>
      </c>
      <c r="F2839" t="s">
        <v>35</v>
      </c>
      <c r="G2839" t="s">
        <v>653</v>
      </c>
      <c r="H2839" t="s">
        <v>1710</v>
      </c>
      <c r="I2839" t="s">
        <v>3740</v>
      </c>
      <c r="J2839" t="s">
        <v>10</v>
      </c>
      <c r="K2839" t="s">
        <v>10</v>
      </c>
      <c r="L2839" t="s">
        <v>10</v>
      </c>
      <c r="M2839" t="s">
        <v>10</v>
      </c>
      <c r="N2839" t="s">
        <v>10</v>
      </c>
      <c r="O2839" t="s">
        <v>10</v>
      </c>
      <c r="P2839" t="s">
        <v>10</v>
      </c>
      <c r="Q2839" t="s">
        <v>10</v>
      </c>
      <c r="R2839" t="s">
        <v>10</v>
      </c>
      <c r="S2839" t="s">
        <v>10</v>
      </c>
      <c r="T2839" t="s">
        <v>4149</v>
      </c>
      <c r="U2839" s="103">
        <v>6245618.9213005938</v>
      </c>
      <c r="V2839" s="103">
        <v>9431356</v>
      </c>
      <c r="W2839" s="103">
        <v>2550000</v>
      </c>
      <c r="X2839" s="103">
        <v>8389655</v>
      </c>
      <c r="Y2839" s="103">
        <v>3067289.7262226911</v>
      </c>
      <c r="Z2839" s="103">
        <v>2877000</v>
      </c>
      <c r="AA2839" s="103">
        <v>2608204.8245614036</v>
      </c>
      <c r="AB2839" s="103">
        <v>6245618.9213005938</v>
      </c>
      <c r="AC2839" s="103">
        <v>943135</v>
      </c>
      <c r="AD2839" s="103">
        <v>1326000</v>
      </c>
      <c r="AE2839" s="103">
        <v>703778</v>
      </c>
      <c r="AF2839" s="103">
        <v>364583.33333333337</v>
      </c>
      <c r="AG2839" s="103">
        <v>0</v>
      </c>
      <c r="AH2839" s="103">
        <v>948326.84210526315</v>
      </c>
      <c r="BE2839" s="62" t="str">
        <f t="shared" si="353"/>
        <v>PaaSTomcatPlataMediaServidordeUsoBásicoHostingfísicoVersión8.0-9.0NANANANANANANANANANAPaaS/M</v>
      </c>
      <c r="BH2839">
        <f t="shared" si="354"/>
        <v>0</v>
      </c>
      <c r="BI2839">
        <f t="shared" si="355"/>
        <v>0</v>
      </c>
      <c r="BJ2839">
        <f t="shared" si="356"/>
        <v>0</v>
      </c>
      <c r="BK2839">
        <f t="shared" si="357"/>
        <v>0</v>
      </c>
      <c r="BL2839">
        <f t="shared" si="358"/>
        <v>0</v>
      </c>
      <c r="BM2839">
        <f t="shared" si="359"/>
        <v>0</v>
      </c>
      <c r="BN2839">
        <f t="shared" si="360"/>
        <v>0</v>
      </c>
    </row>
    <row r="2840" spans="1:66" x14ac:dyDescent="0.25">
      <c r="A2840" t="s">
        <v>1923</v>
      </c>
      <c r="B2840" t="s">
        <v>4155</v>
      </c>
      <c r="C2840" t="s">
        <v>3713</v>
      </c>
      <c r="D2840" t="s">
        <v>3718</v>
      </c>
      <c r="E2840" t="s">
        <v>663</v>
      </c>
      <c r="F2840" t="s">
        <v>35</v>
      </c>
      <c r="G2840" t="s">
        <v>653</v>
      </c>
      <c r="H2840" t="s">
        <v>1711</v>
      </c>
      <c r="I2840" t="s">
        <v>3739</v>
      </c>
      <c r="J2840" t="s">
        <v>10</v>
      </c>
      <c r="K2840" t="s">
        <v>10</v>
      </c>
      <c r="L2840" t="s">
        <v>10</v>
      </c>
      <c r="M2840" t="s">
        <v>10</v>
      </c>
      <c r="N2840" t="s">
        <v>10</v>
      </c>
      <c r="O2840" t="s">
        <v>10</v>
      </c>
      <c r="P2840" t="s">
        <v>10</v>
      </c>
      <c r="Q2840" t="s">
        <v>10</v>
      </c>
      <c r="R2840" t="s">
        <v>10</v>
      </c>
      <c r="S2840" t="s">
        <v>10</v>
      </c>
      <c r="T2840" t="s">
        <v>4149</v>
      </c>
      <c r="U2840" s="103">
        <v>11514707.086924504</v>
      </c>
      <c r="V2840" s="103">
        <v>8474468</v>
      </c>
      <c r="W2840" s="103">
        <v>1481000</v>
      </c>
      <c r="X2840" s="103">
        <v>6617626</v>
      </c>
      <c r="Y2840" s="103">
        <v>1814583.3333333335</v>
      </c>
      <c r="Z2840" s="103">
        <v>1274750</v>
      </c>
      <c r="AA2840" s="103">
        <v>2313587.777777778</v>
      </c>
      <c r="AB2840" s="103">
        <v>11514707.086924504</v>
      </c>
      <c r="AC2840" s="103">
        <v>847446</v>
      </c>
      <c r="AD2840" s="103">
        <v>782000</v>
      </c>
      <c r="AE2840" s="103">
        <v>603550</v>
      </c>
      <c r="AF2840" s="103">
        <v>364583.33333333337</v>
      </c>
      <c r="AG2840" s="103">
        <v>0</v>
      </c>
      <c r="AH2840" s="103">
        <v>1087512.3333333333</v>
      </c>
      <c r="BE2840" s="62" t="str">
        <f t="shared" si="353"/>
        <v>PaaSTomcatPlataMediaServidordeUsoBásicoHostingvirtualVersión6.0-7.0NANANANANANANANANANAPaaS/M</v>
      </c>
      <c r="BH2840">
        <f t="shared" si="354"/>
        <v>0</v>
      </c>
      <c r="BI2840">
        <f t="shared" si="355"/>
        <v>0</v>
      </c>
      <c r="BJ2840">
        <f t="shared" si="356"/>
        <v>0</v>
      </c>
      <c r="BK2840">
        <f t="shared" si="357"/>
        <v>0</v>
      </c>
      <c r="BL2840">
        <f t="shared" si="358"/>
        <v>0</v>
      </c>
      <c r="BM2840">
        <f t="shared" si="359"/>
        <v>0</v>
      </c>
      <c r="BN2840">
        <f t="shared" si="360"/>
        <v>0</v>
      </c>
    </row>
    <row r="2841" spans="1:66" x14ac:dyDescent="0.25">
      <c r="A2841" t="s">
        <v>1973</v>
      </c>
      <c r="B2841" t="s">
        <v>4155</v>
      </c>
      <c r="C2841" t="s">
        <v>3713</v>
      </c>
      <c r="D2841" t="s">
        <v>3718</v>
      </c>
      <c r="E2841" t="s">
        <v>663</v>
      </c>
      <c r="F2841" t="s">
        <v>35</v>
      </c>
      <c r="G2841" t="s">
        <v>653</v>
      </c>
      <c r="H2841" t="s">
        <v>1711</v>
      </c>
      <c r="I2841" t="s">
        <v>3740</v>
      </c>
      <c r="J2841" t="s">
        <v>10</v>
      </c>
      <c r="K2841" t="s">
        <v>10</v>
      </c>
      <c r="L2841" t="s">
        <v>10</v>
      </c>
      <c r="M2841" t="s">
        <v>10</v>
      </c>
      <c r="N2841" t="s">
        <v>10</v>
      </c>
      <c r="O2841" t="s">
        <v>10</v>
      </c>
      <c r="P2841" t="s">
        <v>10</v>
      </c>
      <c r="Q2841" t="s">
        <v>10</v>
      </c>
      <c r="R2841" t="s">
        <v>10</v>
      </c>
      <c r="S2841" t="s">
        <v>10</v>
      </c>
      <c r="T2841" t="s">
        <v>4149</v>
      </c>
      <c r="U2841" s="103">
        <v>11514707.086924504</v>
      </c>
      <c r="V2841" s="103">
        <v>8474468</v>
      </c>
      <c r="W2841" s="103">
        <v>1481000</v>
      </c>
      <c r="X2841" s="103">
        <v>6617626</v>
      </c>
      <c r="Y2841" s="103">
        <v>1814583.3333333335</v>
      </c>
      <c r="Z2841" s="103">
        <v>1274750</v>
      </c>
      <c r="AA2841" s="103">
        <v>2313587.777777778</v>
      </c>
      <c r="AB2841" s="103">
        <v>11514707.086924504</v>
      </c>
      <c r="AC2841" s="103">
        <v>847446</v>
      </c>
      <c r="AD2841" s="103">
        <v>782000</v>
      </c>
      <c r="AE2841" s="103">
        <v>603550</v>
      </c>
      <c r="AF2841" s="103">
        <v>364583.33333333337</v>
      </c>
      <c r="AG2841" s="103">
        <v>0</v>
      </c>
      <c r="AH2841" s="103">
        <v>1087512.3333333333</v>
      </c>
      <c r="BE2841" s="62" t="str">
        <f t="shared" si="353"/>
        <v>PaaSTomcatPlataMediaServidordeUsoBásicoHostingvirtualVersión8.0-9.0NANANANANANANANANANAPaaS/M</v>
      </c>
      <c r="BH2841">
        <f t="shared" si="354"/>
        <v>0</v>
      </c>
      <c r="BI2841">
        <f t="shared" si="355"/>
        <v>0</v>
      </c>
      <c r="BJ2841">
        <f t="shared" si="356"/>
        <v>0</v>
      </c>
      <c r="BK2841">
        <f t="shared" si="357"/>
        <v>0</v>
      </c>
      <c r="BL2841">
        <f t="shared" si="358"/>
        <v>0</v>
      </c>
      <c r="BM2841">
        <f t="shared" si="359"/>
        <v>0</v>
      </c>
      <c r="BN2841">
        <f t="shared" si="360"/>
        <v>0</v>
      </c>
    </row>
    <row r="2842" spans="1:66" x14ac:dyDescent="0.25">
      <c r="A2842" t="s">
        <v>1915</v>
      </c>
      <c r="B2842" t="s">
        <v>4155</v>
      </c>
      <c r="C2842" t="s">
        <v>3713</v>
      </c>
      <c r="D2842" t="s">
        <v>3718</v>
      </c>
      <c r="E2842" t="s">
        <v>663</v>
      </c>
      <c r="F2842" t="s">
        <v>35</v>
      </c>
      <c r="G2842" t="s">
        <v>654</v>
      </c>
      <c r="H2842" t="s">
        <v>1710</v>
      </c>
      <c r="I2842" t="s">
        <v>3739</v>
      </c>
      <c r="J2842" t="s">
        <v>10</v>
      </c>
      <c r="K2842" t="s">
        <v>10</v>
      </c>
      <c r="L2842" t="s">
        <v>10</v>
      </c>
      <c r="M2842" t="s">
        <v>10</v>
      </c>
      <c r="N2842" t="s">
        <v>10</v>
      </c>
      <c r="O2842" t="s">
        <v>10</v>
      </c>
      <c r="P2842" t="s">
        <v>10</v>
      </c>
      <c r="Q2842" t="s">
        <v>10</v>
      </c>
      <c r="R2842" t="s">
        <v>10</v>
      </c>
      <c r="S2842" t="s">
        <v>10</v>
      </c>
      <c r="T2842" t="s">
        <v>4149</v>
      </c>
      <c r="U2842" s="103">
        <v>60942171.639832288</v>
      </c>
      <c r="V2842" s="103">
        <v>9888720</v>
      </c>
      <c r="W2842" s="103">
        <v>2950000</v>
      </c>
      <c r="X2842" s="103">
        <v>9385309</v>
      </c>
      <c r="Y2842" s="103">
        <v>3525873.0595560241</v>
      </c>
      <c r="Z2842" s="103">
        <v>4518700</v>
      </c>
      <c r="AA2842" s="103">
        <v>4730955.2631578939</v>
      </c>
      <c r="AB2842" s="103">
        <v>60942171.639832288</v>
      </c>
      <c r="AC2842" s="103">
        <v>988872</v>
      </c>
      <c r="AD2842" s="103">
        <v>2035000</v>
      </c>
      <c r="AE2842" s="103">
        <v>703778</v>
      </c>
      <c r="AF2842" s="103">
        <v>364583.33333333337</v>
      </c>
      <c r="AG2842" s="103">
        <v>0</v>
      </c>
      <c r="AH2842" s="103">
        <v>948326.84210526315</v>
      </c>
      <c r="BE2842" s="62" t="str">
        <f t="shared" si="353"/>
        <v>PaaSTomcatPlataMediaServidordeUsoEstándarHostingfísicoVersión6.0-7.0NANANANANANANANANANAPaaS/M</v>
      </c>
      <c r="BH2842">
        <f t="shared" si="354"/>
        <v>0</v>
      </c>
      <c r="BI2842">
        <f t="shared" si="355"/>
        <v>0</v>
      </c>
      <c r="BJ2842">
        <f t="shared" si="356"/>
        <v>0</v>
      </c>
      <c r="BK2842">
        <f t="shared" si="357"/>
        <v>0</v>
      </c>
      <c r="BL2842">
        <f t="shared" si="358"/>
        <v>0</v>
      </c>
      <c r="BM2842">
        <f t="shared" si="359"/>
        <v>0</v>
      </c>
      <c r="BN2842">
        <f t="shared" si="360"/>
        <v>0</v>
      </c>
    </row>
    <row r="2843" spans="1:66" x14ac:dyDescent="0.25">
      <c r="A2843" t="s">
        <v>1965</v>
      </c>
      <c r="B2843" t="s">
        <v>4155</v>
      </c>
      <c r="C2843" t="s">
        <v>3713</v>
      </c>
      <c r="D2843" t="s">
        <v>3718</v>
      </c>
      <c r="E2843" t="s">
        <v>663</v>
      </c>
      <c r="F2843" t="s">
        <v>35</v>
      </c>
      <c r="G2843" t="s">
        <v>654</v>
      </c>
      <c r="H2843" t="s">
        <v>1710</v>
      </c>
      <c r="I2843" t="s">
        <v>3740</v>
      </c>
      <c r="J2843" t="s">
        <v>10</v>
      </c>
      <c r="K2843" t="s">
        <v>10</v>
      </c>
      <c r="L2843" t="s">
        <v>10</v>
      </c>
      <c r="M2843" t="s">
        <v>10</v>
      </c>
      <c r="N2843" t="s">
        <v>10</v>
      </c>
      <c r="O2843" t="s">
        <v>10</v>
      </c>
      <c r="P2843" t="s">
        <v>10</v>
      </c>
      <c r="Q2843" t="s">
        <v>10</v>
      </c>
      <c r="R2843" t="s">
        <v>10</v>
      </c>
      <c r="S2843" t="s">
        <v>10</v>
      </c>
      <c r="T2843" t="s">
        <v>4149</v>
      </c>
      <c r="U2843" s="103">
        <v>6245618.9213005938</v>
      </c>
      <c r="V2843" s="103">
        <v>9888720</v>
      </c>
      <c r="W2843" s="103">
        <v>2950000</v>
      </c>
      <c r="X2843" s="103">
        <v>9385309</v>
      </c>
      <c r="Y2843" s="103">
        <v>3525873.0595560241</v>
      </c>
      <c r="Z2843" s="103">
        <v>4518700</v>
      </c>
      <c r="AA2843" s="103">
        <v>4730955.2631578939</v>
      </c>
      <c r="AB2843" s="103">
        <v>6245618.9213005938</v>
      </c>
      <c r="AC2843" s="103">
        <v>988872</v>
      </c>
      <c r="AD2843" s="103">
        <v>2035000</v>
      </c>
      <c r="AE2843" s="103">
        <v>703778</v>
      </c>
      <c r="AF2843" s="103">
        <v>364583.33333333337</v>
      </c>
      <c r="AG2843" s="103">
        <v>0</v>
      </c>
      <c r="AH2843" s="103">
        <v>948326.84210526315</v>
      </c>
      <c r="BE2843" s="62" t="str">
        <f t="shared" si="353"/>
        <v>PaaSTomcatPlataMediaServidordeUsoEstándarHostingfísicoVersión8.0-9.0NANANANANANANANANANAPaaS/M</v>
      </c>
      <c r="BH2843">
        <f t="shared" si="354"/>
        <v>0</v>
      </c>
      <c r="BI2843">
        <f t="shared" si="355"/>
        <v>0</v>
      </c>
      <c r="BJ2843">
        <f t="shared" si="356"/>
        <v>0</v>
      </c>
      <c r="BK2843">
        <f t="shared" si="357"/>
        <v>0</v>
      </c>
      <c r="BL2843">
        <f t="shared" si="358"/>
        <v>0</v>
      </c>
      <c r="BM2843">
        <f t="shared" si="359"/>
        <v>0</v>
      </c>
      <c r="BN2843">
        <f t="shared" si="360"/>
        <v>0</v>
      </c>
    </row>
    <row r="2844" spans="1:66" x14ac:dyDescent="0.25">
      <c r="A2844" t="s">
        <v>1925</v>
      </c>
      <c r="B2844" t="s">
        <v>4155</v>
      </c>
      <c r="C2844" t="s">
        <v>3713</v>
      </c>
      <c r="D2844" t="s">
        <v>3718</v>
      </c>
      <c r="E2844" t="s">
        <v>663</v>
      </c>
      <c r="F2844" t="s">
        <v>35</v>
      </c>
      <c r="G2844" t="s">
        <v>654</v>
      </c>
      <c r="H2844" t="s">
        <v>1711</v>
      </c>
      <c r="I2844" t="s">
        <v>3739</v>
      </c>
      <c r="J2844" t="s">
        <v>10</v>
      </c>
      <c r="K2844" t="s">
        <v>10</v>
      </c>
      <c r="L2844" t="s">
        <v>10</v>
      </c>
      <c r="M2844" t="s">
        <v>10</v>
      </c>
      <c r="N2844" t="s">
        <v>10</v>
      </c>
      <c r="O2844" t="s">
        <v>10</v>
      </c>
      <c r="P2844" t="s">
        <v>10</v>
      </c>
      <c r="Q2844" t="s">
        <v>10</v>
      </c>
      <c r="R2844" t="s">
        <v>10</v>
      </c>
      <c r="S2844" t="s">
        <v>10</v>
      </c>
      <c r="T2844" t="s">
        <v>4149</v>
      </c>
      <c r="U2844" s="103">
        <v>27085409.617703237</v>
      </c>
      <c r="V2844" s="103">
        <v>8746577</v>
      </c>
      <c r="W2844" s="103">
        <v>2681000</v>
      </c>
      <c r="X2844" s="103">
        <v>8008297</v>
      </c>
      <c r="Y2844" s="103">
        <v>2604583.3333333335</v>
      </c>
      <c r="Z2844" s="103">
        <v>2100050</v>
      </c>
      <c r="AA2844" s="103">
        <v>4683052.222222222</v>
      </c>
      <c r="AB2844" s="103">
        <v>27085409.617703237</v>
      </c>
      <c r="AC2844" s="103">
        <v>874657</v>
      </c>
      <c r="AD2844" s="103">
        <v>1926000</v>
      </c>
      <c r="AE2844" s="103">
        <v>703100</v>
      </c>
      <c r="AF2844" s="103">
        <v>364583.33333333337</v>
      </c>
      <c r="AG2844" s="103">
        <v>0</v>
      </c>
      <c r="AH2844" s="103">
        <v>1087512.3333333333</v>
      </c>
      <c r="BE2844" s="62" t="str">
        <f t="shared" si="353"/>
        <v>PaaSTomcatPlataMediaServidordeUsoEstándarHostingvirtualVersión6.0-7.0NANANANANANANANANANAPaaS/M</v>
      </c>
      <c r="BH2844">
        <f t="shared" si="354"/>
        <v>0</v>
      </c>
      <c r="BI2844">
        <f t="shared" si="355"/>
        <v>0</v>
      </c>
      <c r="BJ2844">
        <f t="shared" si="356"/>
        <v>0</v>
      </c>
      <c r="BK2844">
        <f t="shared" si="357"/>
        <v>0</v>
      </c>
      <c r="BL2844">
        <f t="shared" si="358"/>
        <v>0</v>
      </c>
      <c r="BM2844">
        <f t="shared" si="359"/>
        <v>0</v>
      </c>
      <c r="BN2844">
        <f t="shared" si="360"/>
        <v>0</v>
      </c>
    </row>
    <row r="2845" spans="1:66" x14ac:dyDescent="0.25">
      <c r="A2845" t="s">
        <v>1975</v>
      </c>
      <c r="B2845" t="s">
        <v>4155</v>
      </c>
      <c r="C2845" t="s">
        <v>3713</v>
      </c>
      <c r="D2845" t="s">
        <v>3718</v>
      </c>
      <c r="E2845" t="s">
        <v>663</v>
      </c>
      <c r="F2845" t="s">
        <v>35</v>
      </c>
      <c r="G2845" t="s">
        <v>654</v>
      </c>
      <c r="H2845" t="s">
        <v>1711</v>
      </c>
      <c r="I2845" t="s">
        <v>3740</v>
      </c>
      <c r="J2845" t="s">
        <v>10</v>
      </c>
      <c r="K2845" t="s">
        <v>10</v>
      </c>
      <c r="L2845" t="s">
        <v>10</v>
      </c>
      <c r="M2845" t="s">
        <v>10</v>
      </c>
      <c r="N2845" t="s">
        <v>10</v>
      </c>
      <c r="O2845" t="s">
        <v>10</v>
      </c>
      <c r="P2845" t="s">
        <v>10</v>
      </c>
      <c r="Q2845" t="s">
        <v>10</v>
      </c>
      <c r="R2845" t="s">
        <v>10</v>
      </c>
      <c r="S2845" t="s">
        <v>10</v>
      </c>
      <c r="T2845" t="s">
        <v>4149</v>
      </c>
      <c r="U2845" s="103">
        <v>27085409.617703237</v>
      </c>
      <c r="V2845" s="103">
        <v>8746577</v>
      </c>
      <c r="W2845" s="103">
        <v>2681000</v>
      </c>
      <c r="X2845" s="103">
        <v>8008297</v>
      </c>
      <c r="Y2845" s="103">
        <v>2604583.3333333335</v>
      </c>
      <c r="Z2845" s="103">
        <v>2100050</v>
      </c>
      <c r="AA2845" s="103">
        <v>4683052.222222222</v>
      </c>
      <c r="AB2845" s="103">
        <v>27085409.617703237</v>
      </c>
      <c r="AC2845" s="103">
        <v>874657</v>
      </c>
      <c r="AD2845" s="103">
        <v>1926000</v>
      </c>
      <c r="AE2845" s="103">
        <v>703100</v>
      </c>
      <c r="AF2845" s="103">
        <v>364583.33333333337</v>
      </c>
      <c r="AG2845" s="103">
        <v>0</v>
      </c>
      <c r="AH2845" s="103">
        <v>1087512.3333333333</v>
      </c>
      <c r="BE2845" s="62" t="str">
        <f t="shared" si="353"/>
        <v>PaaSTomcatPlataMediaServidordeUsoEstándarHostingvirtualVersión8.0-9.0NANANANANANANANANANAPaaS/M</v>
      </c>
      <c r="BH2845">
        <f t="shared" si="354"/>
        <v>0</v>
      </c>
      <c r="BI2845">
        <f t="shared" si="355"/>
        <v>0</v>
      </c>
      <c r="BJ2845">
        <f t="shared" si="356"/>
        <v>0</v>
      </c>
      <c r="BK2845">
        <f t="shared" si="357"/>
        <v>0</v>
      </c>
      <c r="BL2845">
        <f t="shared" si="358"/>
        <v>0</v>
      </c>
      <c r="BM2845">
        <f t="shared" si="359"/>
        <v>0</v>
      </c>
      <c r="BN2845">
        <f t="shared" si="360"/>
        <v>0</v>
      </c>
    </row>
    <row r="2846" spans="1:66" x14ac:dyDescent="0.25">
      <c r="A2846" t="s">
        <v>1917</v>
      </c>
      <c r="B2846" t="s">
        <v>4155</v>
      </c>
      <c r="C2846" t="s">
        <v>3713</v>
      </c>
      <c r="D2846" t="s">
        <v>3718</v>
      </c>
      <c r="E2846" t="s">
        <v>663</v>
      </c>
      <c r="F2846" t="s">
        <v>35</v>
      </c>
      <c r="G2846" t="s">
        <v>655</v>
      </c>
      <c r="H2846" t="s">
        <v>1710</v>
      </c>
      <c r="I2846" t="s">
        <v>3739</v>
      </c>
      <c r="J2846" t="s">
        <v>10</v>
      </c>
      <c r="K2846" t="s">
        <v>10</v>
      </c>
      <c r="L2846" t="s">
        <v>10</v>
      </c>
      <c r="M2846" t="s">
        <v>10</v>
      </c>
      <c r="N2846" t="s">
        <v>10</v>
      </c>
      <c r="O2846" t="s">
        <v>10</v>
      </c>
      <c r="P2846" t="s">
        <v>10</v>
      </c>
      <c r="Q2846" t="s">
        <v>10</v>
      </c>
      <c r="R2846" t="s">
        <v>10</v>
      </c>
      <c r="S2846" t="s">
        <v>10</v>
      </c>
      <c r="T2846" t="s">
        <v>4149</v>
      </c>
      <c r="U2846" s="103">
        <v>100060697.49761075</v>
      </c>
      <c r="V2846" s="103">
        <v>10429987</v>
      </c>
      <c r="W2846" s="103">
        <v>5050000</v>
      </c>
      <c r="X2846" s="103">
        <v>10450227</v>
      </c>
      <c r="Y2846" s="103">
        <v>4200573.0595560241</v>
      </c>
      <c r="Z2846" s="103">
        <v>5848600</v>
      </c>
      <c r="AA2846" s="103">
        <v>6985105.4385964917</v>
      </c>
      <c r="AB2846" s="103">
        <v>100060697.49761075</v>
      </c>
      <c r="AC2846" s="103">
        <v>1042998</v>
      </c>
      <c r="AD2846" s="103">
        <v>4242000</v>
      </c>
      <c r="AE2846" s="103">
        <v>703778</v>
      </c>
      <c r="AF2846" s="103">
        <v>364583.33333333337</v>
      </c>
      <c r="AG2846" s="103">
        <v>0</v>
      </c>
      <c r="AH2846" s="103">
        <v>948326.84210526315</v>
      </c>
      <c r="BE2846" s="62" t="str">
        <f t="shared" si="353"/>
        <v>PaaSTomcatPlataMediaServidordeUsoIntermedioHostingfísicoVersión6.0-7.0NANANANANANANANANANAPaaS/M</v>
      </c>
      <c r="BH2846">
        <f t="shared" si="354"/>
        <v>0</v>
      </c>
      <c r="BI2846">
        <f t="shared" si="355"/>
        <v>0</v>
      </c>
      <c r="BJ2846">
        <f t="shared" si="356"/>
        <v>0</v>
      </c>
      <c r="BK2846">
        <f t="shared" si="357"/>
        <v>0</v>
      </c>
      <c r="BL2846">
        <f t="shared" si="358"/>
        <v>0</v>
      </c>
      <c r="BM2846">
        <f t="shared" si="359"/>
        <v>0</v>
      </c>
      <c r="BN2846">
        <f t="shared" si="360"/>
        <v>0</v>
      </c>
    </row>
    <row r="2847" spans="1:66" x14ac:dyDescent="0.25">
      <c r="A2847" t="s">
        <v>1967</v>
      </c>
      <c r="B2847" t="s">
        <v>4155</v>
      </c>
      <c r="C2847" t="s">
        <v>3713</v>
      </c>
      <c r="D2847" t="s">
        <v>3718</v>
      </c>
      <c r="E2847" t="s">
        <v>663</v>
      </c>
      <c r="F2847" t="s">
        <v>35</v>
      </c>
      <c r="G2847" t="s">
        <v>655</v>
      </c>
      <c r="H2847" t="s">
        <v>1710</v>
      </c>
      <c r="I2847" t="s">
        <v>3740</v>
      </c>
      <c r="J2847" t="s">
        <v>10</v>
      </c>
      <c r="K2847" t="s">
        <v>10</v>
      </c>
      <c r="L2847" t="s">
        <v>10</v>
      </c>
      <c r="M2847" t="s">
        <v>10</v>
      </c>
      <c r="N2847" t="s">
        <v>10</v>
      </c>
      <c r="O2847" t="s">
        <v>10</v>
      </c>
      <c r="P2847" t="s">
        <v>10</v>
      </c>
      <c r="Q2847" t="s">
        <v>10</v>
      </c>
      <c r="R2847" t="s">
        <v>10</v>
      </c>
      <c r="S2847" t="s">
        <v>10</v>
      </c>
      <c r="T2847" t="s">
        <v>4149</v>
      </c>
      <c r="U2847" s="103">
        <v>6245618.9213005938</v>
      </c>
      <c r="V2847" s="103">
        <v>10429987</v>
      </c>
      <c r="W2847" s="103">
        <v>5050000</v>
      </c>
      <c r="X2847" s="103">
        <v>10450227</v>
      </c>
      <c r="Y2847" s="103">
        <v>4200573.0595560241</v>
      </c>
      <c r="Z2847" s="103">
        <v>5848600</v>
      </c>
      <c r="AA2847" s="103">
        <v>6985105.4385964917</v>
      </c>
      <c r="AB2847" s="103">
        <v>6245618.9213005938</v>
      </c>
      <c r="AC2847" s="103">
        <v>1042998</v>
      </c>
      <c r="AD2847" s="103">
        <v>4242000</v>
      </c>
      <c r="AE2847" s="103">
        <v>703778</v>
      </c>
      <c r="AF2847" s="103">
        <v>364583.33333333337</v>
      </c>
      <c r="AG2847" s="103">
        <v>0</v>
      </c>
      <c r="AH2847" s="103">
        <v>948326.84210526315</v>
      </c>
      <c r="BE2847" s="62" t="str">
        <f t="shared" si="353"/>
        <v>PaaSTomcatPlataMediaServidordeUsoIntermedioHostingfísicoVersión8.0-9.0NANANANANANANANANANAPaaS/M</v>
      </c>
      <c r="BH2847">
        <f t="shared" si="354"/>
        <v>0</v>
      </c>
      <c r="BI2847">
        <f t="shared" si="355"/>
        <v>0</v>
      </c>
      <c r="BJ2847">
        <f t="shared" si="356"/>
        <v>0</v>
      </c>
      <c r="BK2847">
        <f t="shared" si="357"/>
        <v>0</v>
      </c>
      <c r="BL2847">
        <f t="shared" si="358"/>
        <v>0</v>
      </c>
      <c r="BM2847">
        <f t="shared" si="359"/>
        <v>0</v>
      </c>
      <c r="BN2847">
        <f t="shared" si="360"/>
        <v>0</v>
      </c>
    </row>
    <row r="2848" spans="1:66" x14ac:dyDescent="0.25">
      <c r="A2848" t="s">
        <v>1927</v>
      </c>
      <c r="B2848" t="s">
        <v>4155</v>
      </c>
      <c r="C2848" t="s">
        <v>3713</v>
      </c>
      <c r="D2848" t="s">
        <v>3718</v>
      </c>
      <c r="E2848" t="s">
        <v>663</v>
      </c>
      <c r="F2848" t="s">
        <v>35</v>
      </c>
      <c r="G2848" t="s">
        <v>655</v>
      </c>
      <c r="H2848" t="s">
        <v>1711</v>
      </c>
      <c r="I2848" t="s">
        <v>3739</v>
      </c>
      <c r="J2848" t="s">
        <v>10</v>
      </c>
      <c r="K2848" t="s">
        <v>10</v>
      </c>
      <c r="L2848" t="s">
        <v>10</v>
      </c>
      <c r="M2848" t="s">
        <v>10</v>
      </c>
      <c r="N2848" t="s">
        <v>10</v>
      </c>
      <c r="O2848" t="s">
        <v>10</v>
      </c>
      <c r="P2848" t="s">
        <v>10</v>
      </c>
      <c r="Q2848" t="s">
        <v>10</v>
      </c>
      <c r="R2848" t="s">
        <v>10</v>
      </c>
      <c r="S2848" t="s">
        <v>10</v>
      </c>
      <c r="T2848" t="s">
        <v>4149</v>
      </c>
      <c r="U2848" s="103">
        <v>54851683.29242003</v>
      </c>
      <c r="V2848" s="103">
        <v>9139934</v>
      </c>
      <c r="W2848" s="103">
        <v>4251000</v>
      </c>
      <c r="X2848" s="103">
        <v>9564682</v>
      </c>
      <c r="Y2848" s="103">
        <v>3639583.3333333335</v>
      </c>
      <c r="Z2848" s="103">
        <v>3171050</v>
      </c>
      <c r="AA2848" s="103">
        <v>7530652.2222222229</v>
      </c>
      <c r="AB2848" s="103">
        <v>54851683.29242003</v>
      </c>
      <c r="AC2848" s="103">
        <v>913993</v>
      </c>
      <c r="AD2848" s="103">
        <v>3422000</v>
      </c>
      <c r="AE2848" s="103">
        <v>703778</v>
      </c>
      <c r="AF2848" s="103">
        <v>364583.33333333337</v>
      </c>
      <c r="AG2848" s="103">
        <v>0</v>
      </c>
      <c r="AH2848" s="103">
        <v>1087512.3333333333</v>
      </c>
      <c r="BE2848" s="62" t="str">
        <f t="shared" si="353"/>
        <v>PaaSTomcatPlataMediaServidordeUsoIntermedioHostingvirtualVersión6.0-7.0NANANANANANANANANANAPaaS/M</v>
      </c>
      <c r="BH2848">
        <f t="shared" si="354"/>
        <v>0</v>
      </c>
      <c r="BI2848">
        <f t="shared" si="355"/>
        <v>0</v>
      </c>
      <c r="BJ2848">
        <f t="shared" si="356"/>
        <v>0</v>
      </c>
      <c r="BK2848">
        <f t="shared" si="357"/>
        <v>0</v>
      </c>
      <c r="BL2848">
        <f t="shared" si="358"/>
        <v>0</v>
      </c>
      <c r="BM2848">
        <f t="shared" si="359"/>
        <v>0</v>
      </c>
      <c r="BN2848">
        <f t="shared" si="360"/>
        <v>0</v>
      </c>
    </row>
    <row r="2849" spans="1:66" x14ac:dyDescent="0.25">
      <c r="A2849" t="s">
        <v>1977</v>
      </c>
      <c r="B2849" t="s">
        <v>4155</v>
      </c>
      <c r="C2849" t="s">
        <v>3713</v>
      </c>
      <c r="D2849" t="s">
        <v>3718</v>
      </c>
      <c r="E2849" t="s">
        <v>663</v>
      </c>
      <c r="F2849" t="s">
        <v>35</v>
      </c>
      <c r="G2849" t="s">
        <v>655</v>
      </c>
      <c r="H2849" t="s">
        <v>1711</v>
      </c>
      <c r="I2849" t="s">
        <v>3740</v>
      </c>
      <c r="J2849" t="s">
        <v>10</v>
      </c>
      <c r="K2849" t="s">
        <v>10</v>
      </c>
      <c r="L2849" t="s">
        <v>10</v>
      </c>
      <c r="M2849" t="s">
        <v>10</v>
      </c>
      <c r="N2849" t="s">
        <v>10</v>
      </c>
      <c r="O2849" t="s">
        <v>10</v>
      </c>
      <c r="P2849" t="s">
        <v>10</v>
      </c>
      <c r="Q2849" t="s">
        <v>10</v>
      </c>
      <c r="R2849" t="s">
        <v>10</v>
      </c>
      <c r="S2849" t="s">
        <v>10</v>
      </c>
      <c r="T2849" t="s">
        <v>4149</v>
      </c>
      <c r="U2849" s="103">
        <v>54851683.29242003</v>
      </c>
      <c r="V2849" s="103">
        <v>9139934</v>
      </c>
      <c r="W2849" s="103">
        <v>4251000</v>
      </c>
      <c r="X2849" s="103">
        <v>9564682</v>
      </c>
      <c r="Y2849" s="103">
        <v>3639583.3333333335</v>
      </c>
      <c r="Z2849" s="103">
        <v>3171050</v>
      </c>
      <c r="AA2849" s="103">
        <v>7530652.2222222229</v>
      </c>
      <c r="AB2849" s="103">
        <v>54851683.29242003</v>
      </c>
      <c r="AC2849" s="103">
        <v>913993</v>
      </c>
      <c r="AD2849" s="103">
        <v>3422000</v>
      </c>
      <c r="AE2849" s="103">
        <v>703778</v>
      </c>
      <c r="AF2849" s="103">
        <v>364583.33333333337</v>
      </c>
      <c r="AG2849" s="103">
        <v>0</v>
      </c>
      <c r="AH2849" s="103">
        <v>1087512.3333333333</v>
      </c>
      <c r="BE2849" s="62" t="str">
        <f t="shared" si="353"/>
        <v>PaaSTomcatPlataMediaServidordeUsoIntermedioHostingvirtualVersión8.0-9.0NANANANANANANANANANAPaaS/M</v>
      </c>
      <c r="BH2849">
        <f t="shared" si="354"/>
        <v>0</v>
      </c>
      <c r="BI2849">
        <f t="shared" si="355"/>
        <v>0</v>
      </c>
      <c r="BJ2849">
        <f t="shared" si="356"/>
        <v>0</v>
      </c>
      <c r="BK2849">
        <f t="shared" si="357"/>
        <v>0</v>
      </c>
      <c r="BL2849">
        <f t="shared" si="358"/>
        <v>0</v>
      </c>
      <c r="BM2849">
        <f t="shared" si="359"/>
        <v>0</v>
      </c>
      <c r="BN2849">
        <f t="shared" si="360"/>
        <v>0</v>
      </c>
    </row>
    <row r="2850" spans="1:66" x14ac:dyDescent="0.25">
      <c r="A2850" t="s">
        <v>1921</v>
      </c>
      <c r="B2850" t="s">
        <v>4155</v>
      </c>
      <c r="C2850" t="s">
        <v>3713</v>
      </c>
      <c r="D2850" t="s">
        <v>3718</v>
      </c>
      <c r="E2850" t="s">
        <v>663</v>
      </c>
      <c r="F2850" t="s">
        <v>35</v>
      </c>
      <c r="G2850" t="s">
        <v>657</v>
      </c>
      <c r="H2850" t="s">
        <v>1710</v>
      </c>
      <c r="I2850" t="s">
        <v>3739</v>
      </c>
      <c r="J2850" t="s">
        <v>10</v>
      </c>
      <c r="K2850" t="s">
        <v>10</v>
      </c>
      <c r="L2850" t="s">
        <v>10</v>
      </c>
      <c r="M2850" t="s">
        <v>10</v>
      </c>
      <c r="N2850" t="s">
        <v>10</v>
      </c>
      <c r="O2850" t="s">
        <v>10</v>
      </c>
      <c r="P2850" t="s">
        <v>10</v>
      </c>
      <c r="Q2850" t="s">
        <v>10</v>
      </c>
      <c r="R2850" t="s">
        <v>10</v>
      </c>
      <c r="S2850" t="s">
        <v>10</v>
      </c>
      <c r="T2850" t="s">
        <v>4149</v>
      </c>
      <c r="U2850" s="103">
        <v>159828291.49964046</v>
      </c>
      <c r="V2850" s="103">
        <v>16898197</v>
      </c>
      <c r="W2850" s="103">
        <v>9160000</v>
      </c>
      <c r="X2850" s="103">
        <v>24938326</v>
      </c>
      <c r="Y2850" s="103">
        <v>4724334.1706671352</v>
      </c>
      <c r="Z2850" s="103">
        <v>8234500</v>
      </c>
      <c r="AA2850" s="103">
        <v>10510269.999999998</v>
      </c>
      <c r="AB2850" s="103">
        <v>159828291.49964046</v>
      </c>
      <c r="AC2850" s="103">
        <v>1689819</v>
      </c>
      <c r="AD2850" s="103">
        <v>7602000</v>
      </c>
      <c r="AE2850" s="103">
        <v>703778</v>
      </c>
      <c r="AF2850" s="103">
        <v>364583.33333333337</v>
      </c>
      <c r="AG2850" s="103">
        <v>0</v>
      </c>
      <c r="AH2850" s="103">
        <v>1014182.105263158</v>
      </c>
      <c r="BE2850" s="62" t="str">
        <f t="shared" si="353"/>
        <v>PaaSTomcatPlataMediaServidordeUsoOptimizadoHostingfísicoVersión6.0-7.0NANANANANANANANANANAPaaS/M</v>
      </c>
      <c r="BH2850">
        <f t="shared" si="354"/>
        <v>0</v>
      </c>
      <c r="BI2850">
        <f t="shared" si="355"/>
        <v>0</v>
      </c>
      <c r="BJ2850">
        <f t="shared" si="356"/>
        <v>0</v>
      </c>
      <c r="BK2850">
        <f t="shared" si="357"/>
        <v>0</v>
      </c>
      <c r="BL2850">
        <f t="shared" si="358"/>
        <v>0</v>
      </c>
      <c r="BM2850">
        <f t="shared" si="359"/>
        <v>0</v>
      </c>
      <c r="BN2850">
        <f t="shared" si="360"/>
        <v>0</v>
      </c>
    </row>
    <row r="2851" spans="1:66" x14ac:dyDescent="0.25">
      <c r="A2851" t="s">
        <v>1971</v>
      </c>
      <c r="B2851" t="s">
        <v>4155</v>
      </c>
      <c r="C2851" t="s">
        <v>3713</v>
      </c>
      <c r="D2851" t="s">
        <v>3718</v>
      </c>
      <c r="E2851" t="s">
        <v>663</v>
      </c>
      <c r="F2851" t="s">
        <v>35</v>
      </c>
      <c r="G2851" t="s">
        <v>657</v>
      </c>
      <c r="H2851" t="s">
        <v>1710</v>
      </c>
      <c r="I2851" t="s">
        <v>3740</v>
      </c>
      <c r="J2851" t="s">
        <v>10</v>
      </c>
      <c r="K2851" t="s">
        <v>10</v>
      </c>
      <c r="L2851" t="s">
        <v>10</v>
      </c>
      <c r="M2851" t="s">
        <v>10</v>
      </c>
      <c r="N2851" t="s">
        <v>10</v>
      </c>
      <c r="O2851" t="s">
        <v>10</v>
      </c>
      <c r="P2851" t="s">
        <v>10</v>
      </c>
      <c r="Q2851" t="s">
        <v>10</v>
      </c>
      <c r="R2851" t="s">
        <v>10</v>
      </c>
      <c r="S2851" t="s">
        <v>10</v>
      </c>
      <c r="T2851" t="s">
        <v>4149</v>
      </c>
      <c r="U2851" s="103">
        <v>6245618.9213005938</v>
      </c>
      <c r="V2851" s="103">
        <v>16898197</v>
      </c>
      <c r="W2851" s="103">
        <v>9160000</v>
      </c>
      <c r="X2851" s="103">
        <v>24938326</v>
      </c>
      <c r="Y2851" s="103">
        <v>4724334.1706671352</v>
      </c>
      <c r="Z2851" s="103">
        <v>8234500</v>
      </c>
      <c r="AA2851" s="103">
        <v>10510269.999999998</v>
      </c>
      <c r="AB2851" s="103">
        <v>6245618.9213005938</v>
      </c>
      <c r="AC2851" s="103">
        <v>1689819</v>
      </c>
      <c r="AD2851" s="103">
        <v>7602000</v>
      </c>
      <c r="AE2851" s="103">
        <v>703778</v>
      </c>
      <c r="AF2851" s="103">
        <v>364583.33333333337</v>
      </c>
      <c r="AG2851" s="103">
        <v>0</v>
      </c>
      <c r="AH2851" s="103">
        <v>1014182.105263158</v>
      </c>
      <c r="BE2851" s="62" t="str">
        <f t="shared" si="353"/>
        <v>PaaSTomcatPlataMediaServidordeUsoOptimizadoHostingfísicoVersión8.0-9.0NANANANANANANANANANAPaaS/M</v>
      </c>
      <c r="BH2851">
        <f t="shared" si="354"/>
        <v>0</v>
      </c>
      <c r="BI2851">
        <f t="shared" si="355"/>
        <v>0</v>
      </c>
      <c r="BJ2851">
        <f t="shared" si="356"/>
        <v>0</v>
      </c>
      <c r="BK2851">
        <f t="shared" si="357"/>
        <v>0</v>
      </c>
      <c r="BL2851">
        <f t="shared" si="358"/>
        <v>0</v>
      </c>
      <c r="BM2851">
        <f t="shared" si="359"/>
        <v>0</v>
      </c>
      <c r="BN2851">
        <f t="shared" si="360"/>
        <v>0</v>
      </c>
    </row>
    <row r="2852" spans="1:66" x14ac:dyDescent="0.25">
      <c r="A2852" t="s">
        <v>1931</v>
      </c>
      <c r="B2852" t="s">
        <v>4155</v>
      </c>
      <c r="C2852" t="s">
        <v>3713</v>
      </c>
      <c r="D2852" t="s">
        <v>3718</v>
      </c>
      <c r="E2852" t="s">
        <v>663</v>
      </c>
      <c r="F2852" t="s">
        <v>35</v>
      </c>
      <c r="G2852" t="s">
        <v>657</v>
      </c>
      <c r="H2852" t="s">
        <v>1711</v>
      </c>
      <c r="I2852" t="s">
        <v>3739</v>
      </c>
      <c r="J2852" t="s">
        <v>10</v>
      </c>
      <c r="K2852" t="s">
        <v>10</v>
      </c>
      <c r="L2852" t="s">
        <v>10</v>
      </c>
      <c r="M2852" t="s">
        <v>10</v>
      </c>
      <c r="N2852" t="s">
        <v>10</v>
      </c>
      <c r="O2852" t="s">
        <v>10</v>
      </c>
      <c r="P2852" t="s">
        <v>10</v>
      </c>
      <c r="Q2852" t="s">
        <v>10</v>
      </c>
      <c r="R2852" t="s">
        <v>10</v>
      </c>
      <c r="S2852" t="s">
        <v>10</v>
      </c>
      <c r="T2852" t="s">
        <v>4149</v>
      </c>
      <c r="U2852" s="103">
        <v>99033108.669060245</v>
      </c>
      <c r="V2852" s="103">
        <v>15339404</v>
      </c>
      <c r="W2852" s="103">
        <v>7071000</v>
      </c>
      <c r="X2852" s="103">
        <v>12877175</v>
      </c>
      <c r="Y2852" s="103">
        <v>5499583.333333333</v>
      </c>
      <c r="Z2852" s="103">
        <v>5188100</v>
      </c>
      <c r="AA2852" s="103">
        <v>12795596.666666666</v>
      </c>
      <c r="AB2852" s="103">
        <v>99033108.669060245</v>
      </c>
      <c r="AC2852" s="103">
        <v>1533940</v>
      </c>
      <c r="AD2852" s="103">
        <v>6108000</v>
      </c>
      <c r="AE2852" s="103">
        <v>747759</v>
      </c>
      <c r="AF2852" s="103">
        <v>364583.33333333337</v>
      </c>
      <c r="AG2852" s="103">
        <v>0</v>
      </c>
      <c r="AH2852" s="103">
        <v>1087512.3333333333</v>
      </c>
      <c r="BE2852" s="62" t="str">
        <f t="shared" si="353"/>
        <v>PaaSTomcatPlataMediaServidordeUsoOptimizadoHostingvirtualVersión6.0-7.0NANANANANANANANANANAPaaS/M</v>
      </c>
      <c r="BH2852">
        <f t="shared" si="354"/>
        <v>0</v>
      </c>
      <c r="BI2852">
        <f t="shared" si="355"/>
        <v>0</v>
      </c>
      <c r="BJ2852">
        <f t="shared" si="356"/>
        <v>0</v>
      </c>
      <c r="BK2852">
        <f t="shared" si="357"/>
        <v>0</v>
      </c>
      <c r="BL2852">
        <f t="shared" si="358"/>
        <v>0</v>
      </c>
      <c r="BM2852">
        <f t="shared" si="359"/>
        <v>0</v>
      </c>
      <c r="BN2852">
        <f t="shared" si="360"/>
        <v>0</v>
      </c>
    </row>
    <row r="2853" spans="1:66" x14ac:dyDescent="0.25">
      <c r="A2853" t="s">
        <v>1981</v>
      </c>
      <c r="B2853" t="s">
        <v>4155</v>
      </c>
      <c r="C2853" t="s">
        <v>3713</v>
      </c>
      <c r="D2853" t="s">
        <v>3718</v>
      </c>
      <c r="E2853" t="s">
        <v>663</v>
      </c>
      <c r="F2853" t="s">
        <v>35</v>
      </c>
      <c r="G2853" t="s">
        <v>657</v>
      </c>
      <c r="H2853" t="s">
        <v>1711</v>
      </c>
      <c r="I2853" t="s">
        <v>3740</v>
      </c>
      <c r="J2853" t="s">
        <v>10</v>
      </c>
      <c r="K2853" t="s">
        <v>10</v>
      </c>
      <c r="L2853" t="s">
        <v>10</v>
      </c>
      <c r="M2853" t="s">
        <v>10</v>
      </c>
      <c r="N2853" t="s">
        <v>10</v>
      </c>
      <c r="O2853" t="s">
        <v>10</v>
      </c>
      <c r="P2853" t="s">
        <v>10</v>
      </c>
      <c r="Q2853" t="s">
        <v>10</v>
      </c>
      <c r="R2853" t="s">
        <v>10</v>
      </c>
      <c r="S2853" t="s">
        <v>10</v>
      </c>
      <c r="T2853" t="s">
        <v>4149</v>
      </c>
      <c r="U2853" s="103">
        <v>99033108.669060245</v>
      </c>
      <c r="V2853" s="103">
        <v>15339404</v>
      </c>
      <c r="W2853" s="103">
        <v>7071000</v>
      </c>
      <c r="X2853" s="103">
        <v>12877175</v>
      </c>
      <c r="Y2853" s="103">
        <v>5499583.333333333</v>
      </c>
      <c r="Z2853" s="103">
        <v>5188100</v>
      </c>
      <c r="AA2853" s="103">
        <v>12795596.666666666</v>
      </c>
      <c r="AB2853" s="103">
        <v>99033108.669060245</v>
      </c>
      <c r="AC2853" s="103">
        <v>1533940</v>
      </c>
      <c r="AD2853" s="103">
        <v>6108000</v>
      </c>
      <c r="AE2853" s="103">
        <v>747759</v>
      </c>
      <c r="AF2853" s="103">
        <v>364583.33333333337</v>
      </c>
      <c r="AG2853" s="103">
        <v>0</v>
      </c>
      <c r="AH2853" s="103">
        <v>1087512.3333333333</v>
      </c>
      <c r="BE2853" s="62" t="str">
        <f t="shared" si="353"/>
        <v>PaaSTomcatPlataMediaServidordeUsoOptimizadoHostingvirtualVersión8.0-9.0NANANANANANANANANANAPaaS/M</v>
      </c>
      <c r="BH2853">
        <f t="shared" si="354"/>
        <v>0</v>
      </c>
      <c r="BI2853">
        <f t="shared" si="355"/>
        <v>0</v>
      </c>
      <c r="BJ2853">
        <f t="shared" si="356"/>
        <v>0</v>
      </c>
      <c r="BK2853">
        <f t="shared" si="357"/>
        <v>0</v>
      </c>
      <c r="BL2853">
        <f t="shared" si="358"/>
        <v>0</v>
      </c>
      <c r="BM2853">
        <f t="shared" si="359"/>
        <v>0</v>
      </c>
      <c r="BN2853">
        <f t="shared" si="360"/>
        <v>0</v>
      </c>
    </row>
    <row r="2854" spans="1:66" x14ac:dyDescent="0.25">
      <c r="A2854" t="s">
        <v>2240</v>
      </c>
      <c r="B2854" t="s">
        <v>4155</v>
      </c>
      <c r="C2854" t="s">
        <v>3713</v>
      </c>
      <c r="D2854" t="s">
        <v>3721</v>
      </c>
      <c r="E2854" t="s">
        <v>664</v>
      </c>
      <c r="F2854" t="s">
        <v>37</v>
      </c>
      <c r="G2854" t="s">
        <v>656</v>
      </c>
      <c r="H2854" t="s">
        <v>1710</v>
      </c>
      <c r="I2854" t="s">
        <v>3743</v>
      </c>
      <c r="J2854" t="s">
        <v>10</v>
      </c>
      <c r="K2854" t="s">
        <v>10</v>
      </c>
      <c r="L2854" t="s">
        <v>10</v>
      </c>
      <c r="M2854" t="s">
        <v>10</v>
      </c>
      <c r="N2854" t="s">
        <v>10</v>
      </c>
      <c r="O2854" t="s">
        <v>10</v>
      </c>
      <c r="P2854" t="s">
        <v>10</v>
      </c>
      <c r="Q2854" t="s">
        <v>10</v>
      </c>
      <c r="R2854" t="s">
        <v>10</v>
      </c>
      <c r="S2854" t="s">
        <v>10</v>
      </c>
      <c r="T2854" t="s">
        <v>4149</v>
      </c>
      <c r="U2854" s="103">
        <v>61836368.058715492</v>
      </c>
      <c r="V2854" s="103">
        <v>24872906</v>
      </c>
      <c r="W2854" s="103">
        <v>31377000</v>
      </c>
      <c r="X2854" s="103">
        <v>340206958</v>
      </c>
      <c r="Y2854" s="103">
        <v>148954656.39288935</v>
      </c>
      <c r="Z2854" s="103">
        <v>174088895</v>
      </c>
      <c r="AA2854" s="103">
        <v>53005313.859649122</v>
      </c>
      <c r="AB2854" s="103">
        <v>1046671246.3146788</v>
      </c>
      <c r="AC2854" s="103">
        <v>2487290</v>
      </c>
      <c r="AD2854" s="103">
        <v>311112000</v>
      </c>
      <c r="AE2854" s="103">
        <v>18504078</v>
      </c>
      <c r="AF2854" s="103">
        <v>1041666.6666666666</v>
      </c>
      <c r="AG2854" s="103">
        <v>0</v>
      </c>
      <c r="AH2854" s="103">
        <v>4594923.8596491236</v>
      </c>
      <c r="BE2854" s="62" t="str">
        <f t="shared" si="353"/>
        <v>PaaSWebLogicEnterpriseEditionOroAltaServidordeUsoAvanzadoHostingfísicoVersión10.0.x-Versión10.3.xNANANANANANANANANANAPaaS/M</v>
      </c>
      <c r="BH2854">
        <f t="shared" si="354"/>
        <v>0</v>
      </c>
      <c r="BI2854">
        <f t="shared" si="355"/>
        <v>0</v>
      </c>
      <c r="BJ2854">
        <f t="shared" si="356"/>
        <v>0</v>
      </c>
      <c r="BK2854">
        <f t="shared" si="357"/>
        <v>0</v>
      </c>
      <c r="BL2854">
        <f t="shared" si="358"/>
        <v>0</v>
      </c>
      <c r="BM2854">
        <f t="shared" si="359"/>
        <v>0</v>
      </c>
      <c r="BN2854">
        <f t="shared" si="360"/>
        <v>0</v>
      </c>
    </row>
    <row r="2855" spans="1:66" x14ac:dyDescent="0.25">
      <c r="A2855" t="s">
        <v>2290</v>
      </c>
      <c r="B2855" t="s">
        <v>4155</v>
      </c>
      <c r="C2855" t="s">
        <v>3713</v>
      </c>
      <c r="D2855" t="s">
        <v>3721</v>
      </c>
      <c r="E2855" t="s">
        <v>664</v>
      </c>
      <c r="F2855" t="s">
        <v>37</v>
      </c>
      <c r="G2855" t="s">
        <v>656</v>
      </c>
      <c r="H2855" t="s">
        <v>1710</v>
      </c>
      <c r="I2855" t="s">
        <v>3744</v>
      </c>
      <c r="J2855" t="s">
        <v>10</v>
      </c>
      <c r="K2855" t="s">
        <v>10</v>
      </c>
      <c r="L2855" t="s">
        <v>10</v>
      </c>
      <c r="M2855" t="s">
        <v>10</v>
      </c>
      <c r="N2855" t="s">
        <v>10</v>
      </c>
      <c r="O2855" t="s">
        <v>10</v>
      </c>
      <c r="P2855" t="s">
        <v>10</v>
      </c>
      <c r="Q2855" t="s">
        <v>10</v>
      </c>
      <c r="R2855" t="s">
        <v>10</v>
      </c>
      <c r="S2855" t="s">
        <v>10</v>
      </c>
      <c r="T2855" t="s">
        <v>4149</v>
      </c>
      <c r="U2855" s="103">
        <v>61836368.058715492</v>
      </c>
      <c r="V2855" s="103">
        <v>24872906</v>
      </c>
      <c r="W2855" s="103">
        <v>31377000</v>
      </c>
      <c r="X2855" s="103">
        <v>340206958</v>
      </c>
      <c r="Y2855" s="103">
        <v>148954656.39288935</v>
      </c>
      <c r="Z2855" s="103">
        <v>174088895</v>
      </c>
      <c r="AA2855" s="103">
        <v>53005313.859649122</v>
      </c>
      <c r="AB2855" s="103">
        <v>1046671246.3146788</v>
      </c>
      <c r="AC2855" s="103">
        <v>2487290</v>
      </c>
      <c r="AD2855" s="103">
        <v>311112000</v>
      </c>
      <c r="AE2855" s="103">
        <v>18504078</v>
      </c>
      <c r="AF2855" s="103">
        <v>1041666.6666666666</v>
      </c>
      <c r="AG2855" s="103">
        <v>0</v>
      </c>
      <c r="AH2855" s="103">
        <v>4594923.8596491236</v>
      </c>
      <c r="BE2855" s="62" t="str">
        <f t="shared" si="353"/>
        <v>PaaSWebLogicEnterpriseEditionOroAltaServidordeUsoAvanzadoHostingfísicoVersión11g.x.x-12c.x.xNANANANANANANANANANAPaaS/M</v>
      </c>
      <c r="BH2855">
        <f t="shared" si="354"/>
        <v>0</v>
      </c>
      <c r="BI2855">
        <f t="shared" si="355"/>
        <v>0</v>
      </c>
      <c r="BJ2855">
        <f t="shared" si="356"/>
        <v>0</v>
      </c>
      <c r="BK2855">
        <f t="shared" si="357"/>
        <v>0</v>
      </c>
      <c r="BL2855">
        <f t="shared" si="358"/>
        <v>0</v>
      </c>
      <c r="BM2855">
        <f t="shared" si="359"/>
        <v>0</v>
      </c>
      <c r="BN2855">
        <f t="shared" si="360"/>
        <v>0</v>
      </c>
    </row>
    <row r="2856" spans="1:66" x14ac:dyDescent="0.25">
      <c r="A2856" t="s">
        <v>2250</v>
      </c>
      <c r="B2856" t="s">
        <v>4155</v>
      </c>
      <c r="C2856" t="s">
        <v>3713</v>
      </c>
      <c r="D2856" t="s">
        <v>3721</v>
      </c>
      <c r="E2856" t="s">
        <v>664</v>
      </c>
      <c r="F2856" t="s">
        <v>37</v>
      </c>
      <c r="G2856" t="s">
        <v>656</v>
      </c>
      <c r="H2856" t="s">
        <v>1711</v>
      </c>
      <c r="I2856" t="s">
        <v>3743</v>
      </c>
      <c r="J2856" t="s">
        <v>10</v>
      </c>
      <c r="K2856" t="s">
        <v>10</v>
      </c>
      <c r="L2856" t="s">
        <v>10</v>
      </c>
      <c r="M2856" t="s">
        <v>10</v>
      </c>
      <c r="N2856" t="s">
        <v>10</v>
      </c>
      <c r="O2856" t="s">
        <v>10</v>
      </c>
      <c r="P2856" t="s">
        <v>10</v>
      </c>
      <c r="Q2856" t="s">
        <v>10</v>
      </c>
      <c r="R2856" t="s">
        <v>10</v>
      </c>
      <c r="S2856" t="s">
        <v>10</v>
      </c>
      <c r="T2856" t="s">
        <v>4149</v>
      </c>
      <c r="U2856" s="103">
        <v>43104872.705810323</v>
      </c>
      <c r="V2856" s="103">
        <v>17647042</v>
      </c>
      <c r="W2856" s="103">
        <v>50511000</v>
      </c>
      <c r="X2856" s="103">
        <v>365601076</v>
      </c>
      <c r="Y2856" s="103">
        <v>292196666.66666669</v>
      </c>
      <c r="Z2856" s="103">
        <v>57116565</v>
      </c>
      <c r="AA2856" s="103">
        <v>99885922.154471532</v>
      </c>
      <c r="AB2856" s="103">
        <v>1041988372.4764526</v>
      </c>
      <c r="AC2856" s="103">
        <v>1764704</v>
      </c>
      <c r="AD2856" s="103">
        <v>572286000</v>
      </c>
      <c r="AE2856" s="103">
        <v>18529383</v>
      </c>
      <c r="AF2856" s="103">
        <v>1041666.6666666666</v>
      </c>
      <c r="AG2856" s="103">
        <v>0</v>
      </c>
      <c r="AH2856" s="103">
        <v>5118084.0447154474</v>
      </c>
      <c r="BE2856" s="62" t="str">
        <f t="shared" si="353"/>
        <v>PaaSWebLogicEnterpriseEditionOroAltaServidordeUsoAvanzadoHostingvirtualVersión10.0.x-Versión10.3.xNANANANANANANANANANAPaaS/M</v>
      </c>
      <c r="BH2856">
        <f t="shared" si="354"/>
        <v>0</v>
      </c>
      <c r="BI2856">
        <f t="shared" si="355"/>
        <v>0</v>
      </c>
      <c r="BJ2856">
        <f t="shared" si="356"/>
        <v>0</v>
      </c>
      <c r="BK2856">
        <f t="shared" si="357"/>
        <v>0</v>
      </c>
      <c r="BL2856">
        <f t="shared" si="358"/>
        <v>0</v>
      </c>
      <c r="BM2856">
        <f t="shared" si="359"/>
        <v>0</v>
      </c>
      <c r="BN2856">
        <f t="shared" si="360"/>
        <v>0</v>
      </c>
    </row>
    <row r="2857" spans="1:66" x14ac:dyDescent="0.25">
      <c r="A2857" t="s">
        <v>2300</v>
      </c>
      <c r="B2857" t="s">
        <v>4155</v>
      </c>
      <c r="C2857" t="s">
        <v>3713</v>
      </c>
      <c r="D2857" t="s">
        <v>3721</v>
      </c>
      <c r="E2857" t="s">
        <v>664</v>
      </c>
      <c r="F2857" t="s">
        <v>37</v>
      </c>
      <c r="G2857" t="s">
        <v>656</v>
      </c>
      <c r="H2857" t="s">
        <v>1711</v>
      </c>
      <c r="I2857" t="s">
        <v>3744</v>
      </c>
      <c r="J2857" t="s">
        <v>10</v>
      </c>
      <c r="K2857" t="s">
        <v>10</v>
      </c>
      <c r="L2857" t="s">
        <v>10</v>
      </c>
      <c r="M2857" t="s">
        <v>10</v>
      </c>
      <c r="N2857" t="s">
        <v>10</v>
      </c>
      <c r="O2857" t="s">
        <v>10</v>
      </c>
      <c r="P2857" t="s">
        <v>10</v>
      </c>
      <c r="Q2857" t="s">
        <v>10</v>
      </c>
      <c r="R2857" t="s">
        <v>10</v>
      </c>
      <c r="S2857" t="s">
        <v>10</v>
      </c>
      <c r="T2857" t="s">
        <v>4149</v>
      </c>
      <c r="U2857" s="103">
        <v>43104872.705810323</v>
      </c>
      <c r="V2857" s="103">
        <v>17647042</v>
      </c>
      <c r="W2857" s="103">
        <v>50511000</v>
      </c>
      <c r="X2857" s="103">
        <v>365601076</v>
      </c>
      <c r="Y2857" s="103">
        <v>388271666.66666669</v>
      </c>
      <c r="Z2857" s="103">
        <v>57116565</v>
      </c>
      <c r="AA2857" s="103">
        <v>99885922.154471532</v>
      </c>
      <c r="AB2857" s="103">
        <v>1041988372.4764526</v>
      </c>
      <c r="AC2857" s="103">
        <v>1764704</v>
      </c>
      <c r="AD2857" s="103">
        <v>572286000</v>
      </c>
      <c r="AE2857" s="103">
        <v>18529383</v>
      </c>
      <c r="AF2857" s="103">
        <v>1041666.6666666666</v>
      </c>
      <c r="AG2857" s="103">
        <v>0</v>
      </c>
      <c r="AH2857" s="103">
        <v>5118084.0447154474</v>
      </c>
      <c r="BE2857" s="62" t="str">
        <f t="shared" si="353"/>
        <v>PaaSWebLogicEnterpriseEditionOroAltaServidordeUsoAvanzadoHostingvirtualVersión11g.x.x-12c.x.xNANANANANANANANANANAPaaS/M</v>
      </c>
      <c r="BH2857">
        <f t="shared" si="354"/>
        <v>0</v>
      </c>
      <c r="BI2857">
        <f t="shared" si="355"/>
        <v>0</v>
      </c>
      <c r="BJ2857">
        <f t="shared" si="356"/>
        <v>0</v>
      </c>
      <c r="BK2857">
        <f t="shared" si="357"/>
        <v>0</v>
      </c>
      <c r="BL2857">
        <f t="shared" si="358"/>
        <v>0</v>
      </c>
      <c r="BM2857">
        <f t="shared" si="359"/>
        <v>0</v>
      </c>
      <c r="BN2857">
        <f t="shared" si="360"/>
        <v>0</v>
      </c>
    </row>
    <row r="2858" spans="1:66" x14ac:dyDescent="0.25">
      <c r="A2858" t="s">
        <v>2260</v>
      </c>
      <c r="B2858" t="s">
        <v>4155</v>
      </c>
      <c r="C2858" t="s">
        <v>3713</v>
      </c>
      <c r="D2858" t="s">
        <v>3721</v>
      </c>
      <c r="E2858" t="s">
        <v>664</v>
      </c>
      <c r="F2858" t="s">
        <v>37</v>
      </c>
      <c r="G2858" t="s">
        <v>656</v>
      </c>
      <c r="H2858" t="s">
        <v>1712</v>
      </c>
      <c r="I2858" t="s">
        <v>3743</v>
      </c>
      <c r="J2858" t="s">
        <v>10</v>
      </c>
      <c r="K2858" t="s">
        <v>10</v>
      </c>
      <c r="L2858" t="s">
        <v>10</v>
      </c>
      <c r="M2858" t="s">
        <v>10</v>
      </c>
      <c r="N2858" t="s">
        <v>10</v>
      </c>
      <c r="O2858" t="s">
        <v>10</v>
      </c>
      <c r="P2858" t="s">
        <v>10</v>
      </c>
      <c r="Q2858" t="s">
        <v>10</v>
      </c>
      <c r="R2858" t="s">
        <v>10</v>
      </c>
      <c r="S2858" t="s">
        <v>10</v>
      </c>
      <c r="T2858" t="s">
        <v>4149</v>
      </c>
      <c r="U2858" s="103">
        <v>61836368.058715492</v>
      </c>
      <c r="V2858" s="103">
        <v>20405926</v>
      </c>
      <c r="W2858" s="103">
        <v>54260000</v>
      </c>
      <c r="X2858" s="103">
        <v>367865784</v>
      </c>
      <c r="Y2858" s="103">
        <v>157174166.66666666</v>
      </c>
      <c r="Z2858" s="103">
        <v>57449765</v>
      </c>
      <c r="AA2858" s="103">
        <v>103620697.61185186</v>
      </c>
      <c r="AB2858" s="103">
        <v>1046671246.3146788</v>
      </c>
      <c r="AC2858" s="103">
        <v>2040592</v>
      </c>
      <c r="AD2858" s="103">
        <v>873971000</v>
      </c>
      <c r="AE2858" s="103">
        <v>18529383</v>
      </c>
      <c r="AF2858" s="103">
        <v>1041666.6666666666</v>
      </c>
      <c r="AG2858" s="103">
        <v>0</v>
      </c>
      <c r="AH2858" s="103">
        <v>4663143.2407407407</v>
      </c>
      <c r="BE2858" s="62" t="str">
        <f t="shared" si="353"/>
        <v>PaaSWebLogicEnterpriseEditionOroAltaServidordeUsoAvanzadoNubeprivadaVersión10.0.x-Versión10.3.xNANANANANANANANANANAPaaS/M</v>
      </c>
      <c r="BH2858">
        <f t="shared" si="354"/>
        <v>0</v>
      </c>
      <c r="BI2858">
        <f t="shared" si="355"/>
        <v>0</v>
      </c>
      <c r="BJ2858">
        <f t="shared" si="356"/>
        <v>0</v>
      </c>
      <c r="BK2858">
        <f t="shared" si="357"/>
        <v>0</v>
      </c>
      <c r="BL2858">
        <f t="shared" si="358"/>
        <v>0</v>
      </c>
      <c r="BM2858">
        <f t="shared" si="359"/>
        <v>0</v>
      </c>
      <c r="BN2858">
        <f t="shared" si="360"/>
        <v>0</v>
      </c>
    </row>
    <row r="2859" spans="1:66" x14ac:dyDescent="0.25">
      <c r="A2859" t="s">
        <v>2310</v>
      </c>
      <c r="B2859" t="s">
        <v>4155</v>
      </c>
      <c r="C2859" t="s">
        <v>3713</v>
      </c>
      <c r="D2859" t="s">
        <v>3721</v>
      </c>
      <c r="E2859" t="s">
        <v>664</v>
      </c>
      <c r="F2859" t="s">
        <v>37</v>
      </c>
      <c r="G2859" t="s">
        <v>656</v>
      </c>
      <c r="H2859" t="s">
        <v>1712</v>
      </c>
      <c r="I2859" t="s">
        <v>3744</v>
      </c>
      <c r="J2859" t="s">
        <v>10</v>
      </c>
      <c r="K2859" t="s">
        <v>10</v>
      </c>
      <c r="L2859" t="s">
        <v>10</v>
      </c>
      <c r="M2859" t="s">
        <v>10</v>
      </c>
      <c r="N2859" t="s">
        <v>10</v>
      </c>
      <c r="O2859" t="s">
        <v>10</v>
      </c>
      <c r="P2859" t="s">
        <v>10</v>
      </c>
      <c r="Q2859" t="s">
        <v>10</v>
      </c>
      <c r="R2859" t="s">
        <v>10</v>
      </c>
      <c r="S2859" t="s">
        <v>10</v>
      </c>
      <c r="T2859" t="s">
        <v>4149</v>
      </c>
      <c r="U2859" s="103">
        <v>61836368.058715492</v>
      </c>
      <c r="V2859" s="103">
        <v>20405926</v>
      </c>
      <c r="W2859" s="103">
        <v>54260000</v>
      </c>
      <c r="X2859" s="103">
        <v>367865784</v>
      </c>
      <c r="Y2859" s="103">
        <v>205211666.66666666</v>
      </c>
      <c r="Z2859" s="103">
        <v>57449765</v>
      </c>
      <c r="AA2859" s="103">
        <v>103620697.61185186</v>
      </c>
      <c r="AB2859" s="103">
        <v>1046671246.3146788</v>
      </c>
      <c r="AC2859" s="103">
        <v>2040592</v>
      </c>
      <c r="AD2859" s="103">
        <v>873971000</v>
      </c>
      <c r="AE2859" s="103">
        <v>18529383</v>
      </c>
      <c r="AF2859" s="103">
        <v>1041666.6666666666</v>
      </c>
      <c r="AG2859" s="103">
        <v>0</v>
      </c>
      <c r="AH2859" s="103">
        <v>4663143.2407407407</v>
      </c>
      <c r="BE2859" s="62" t="str">
        <f t="shared" si="353"/>
        <v>PaaSWebLogicEnterpriseEditionOroAltaServidordeUsoAvanzadoNubeprivadaVersión11g.x.x-12c.x.xNANANANANANANANANANAPaaS/M</v>
      </c>
      <c r="BH2859">
        <f t="shared" si="354"/>
        <v>0</v>
      </c>
      <c r="BI2859">
        <f t="shared" si="355"/>
        <v>0</v>
      </c>
      <c r="BJ2859">
        <f t="shared" si="356"/>
        <v>0</v>
      </c>
      <c r="BK2859">
        <f t="shared" si="357"/>
        <v>0</v>
      </c>
      <c r="BL2859">
        <f t="shared" si="358"/>
        <v>0</v>
      </c>
      <c r="BM2859">
        <f t="shared" si="359"/>
        <v>0</v>
      </c>
      <c r="BN2859">
        <f t="shared" si="360"/>
        <v>0</v>
      </c>
    </row>
    <row r="2860" spans="1:66" x14ac:dyDescent="0.25">
      <c r="A2860" t="s">
        <v>2234</v>
      </c>
      <c r="B2860" t="s">
        <v>4155</v>
      </c>
      <c r="C2860" t="s">
        <v>3713</v>
      </c>
      <c r="D2860" t="s">
        <v>3721</v>
      </c>
      <c r="E2860" t="s">
        <v>664</v>
      </c>
      <c r="F2860" t="s">
        <v>37</v>
      </c>
      <c r="G2860" t="s">
        <v>653</v>
      </c>
      <c r="H2860" t="s">
        <v>1710</v>
      </c>
      <c r="I2860" t="s">
        <v>3743</v>
      </c>
      <c r="J2860" t="s">
        <v>10</v>
      </c>
      <c r="K2860" t="s">
        <v>10</v>
      </c>
      <c r="L2860" t="s">
        <v>10</v>
      </c>
      <c r="M2860" t="s">
        <v>10</v>
      </c>
      <c r="N2860" t="s">
        <v>10</v>
      </c>
      <c r="O2860" t="s">
        <v>10</v>
      </c>
      <c r="P2860" t="s">
        <v>10</v>
      </c>
      <c r="Q2860" t="s">
        <v>10</v>
      </c>
      <c r="R2860" t="s">
        <v>10</v>
      </c>
      <c r="S2860" t="s">
        <v>10</v>
      </c>
      <c r="T2860" t="s">
        <v>4149</v>
      </c>
      <c r="U2860" s="103">
        <v>15210929.827883095</v>
      </c>
      <c r="V2860" s="103">
        <v>9934183</v>
      </c>
      <c r="W2860" s="103">
        <v>6843000</v>
      </c>
      <c r="X2860" s="103">
        <v>40155956</v>
      </c>
      <c r="Y2860" s="103">
        <v>27763123.059556022</v>
      </c>
      <c r="Z2860" s="103">
        <v>36920583</v>
      </c>
      <c r="AA2860" s="103">
        <v>40631085.96491228</v>
      </c>
      <c r="AB2860" s="103">
        <v>174496032.75697076</v>
      </c>
      <c r="AC2860" s="103">
        <v>993418</v>
      </c>
      <c r="AD2860" s="103">
        <v>51013000</v>
      </c>
      <c r="AE2860" s="103">
        <v>18504078</v>
      </c>
      <c r="AF2860" s="103">
        <v>1041666.6666666666</v>
      </c>
      <c r="AG2860" s="103">
        <v>0</v>
      </c>
      <c r="AH2860" s="103">
        <v>4515897.5438596494</v>
      </c>
      <c r="BE2860" s="62" t="str">
        <f t="shared" si="353"/>
        <v>PaaSWebLogicEnterpriseEditionOroAltaServidordeUsoBásicoHostingfísicoVersión10.0.x-Versión10.3.xNANANANANANANANANANAPaaS/M</v>
      </c>
      <c r="BH2860">
        <f t="shared" si="354"/>
        <v>0</v>
      </c>
      <c r="BI2860">
        <f t="shared" si="355"/>
        <v>0</v>
      </c>
      <c r="BJ2860">
        <f t="shared" si="356"/>
        <v>0</v>
      </c>
      <c r="BK2860">
        <f t="shared" si="357"/>
        <v>0</v>
      </c>
      <c r="BL2860">
        <f t="shared" si="358"/>
        <v>0</v>
      </c>
      <c r="BM2860">
        <f t="shared" si="359"/>
        <v>0</v>
      </c>
      <c r="BN2860">
        <f t="shared" si="360"/>
        <v>0</v>
      </c>
    </row>
    <row r="2861" spans="1:66" x14ac:dyDescent="0.25">
      <c r="A2861" t="s">
        <v>2284</v>
      </c>
      <c r="B2861" t="s">
        <v>4155</v>
      </c>
      <c r="C2861" t="s">
        <v>3713</v>
      </c>
      <c r="D2861" t="s">
        <v>3721</v>
      </c>
      <c r="E2861" t="s">
        <v>664</v>
      </c>
      <c r="F2861" t="s">
        <v>37</v>
      </c>
      <c r="G2861" t="s">
        <v>653</v>
      </c>
      <c r="H2861" t="s">
        <v>1710</v>
      </c>
      <c r="I2861" t="s">
        <v>3744</v>
      </c>
      <c r="J2861" t="s">
        <v>10</v>
      </c>
      <c r="K2861" t="s">
        <v>10</v>
      </c>
      <c r="L2861" t="s">
        <v>10</v>
      </c>
      <c r="M2861" t="s">
        <v>10</v>
      </c>
      <c r="N2861" t="s">
        <v>10</v>
      </c>
      <c r="O2861" t="s">
        <v>10</v>
      </c>
      <c r="P2861" t="s">
        <v>10</v>
      </c>
      <c r="Q2861" t="s">
        <v>10</v>
      </c>
      <c r="R2861" t="s">
        <v>10</v>
      </c>
      <c r="S2861" t="s">
        <v>10</v>
      </c>
      <c r="T2861" t="s">
        <v>4149</v>
      </c>
      <c r="U2861" s="103">
        <v>15210929.827883095</v>
      </c>
      <c r="V2861" s="103">
        <v>9934183</v>
      </c>
      <c r="W2861" s="103">
        <v>6843000</v>
      </c>
      <c r="X2861" s="103">
        <v>40155956</v>
      </c>
      <c r="Y2861" s="103">
        <v>27763123.059556022</v>
      </c>
      <c r="Z2861" s="103">
        <v>36920583</v>
      </c>
      <c r="AA2861" s="103">
        <v>40631085.96491228</v>
      </c>
      <c r="AB2861" s="103">
        <v>174496032.75697076</v>
      </c>
      <c r="AC2861" s="103">
        <v>993418</v>
      </c>
      <c r="AD2861" s="103">
        <v>51013000</v>
      </c>
      <c r="AE2861" s="103">
        <v>18504078</v>
      </c>
      <c r="AF2861" s="103">
        <v>1041666.6666666666</v>
      </c>
      <c r="AG2861" s="103">
        <v>0</v>
      </c>
      <c r="AH2861" s="103">
        <v>4515897.5438596494</v>
      </c>
      <c r="BE2861" s="62" t="str">
        <f t="shared" si="353"/>
        <v>PaaSWebLogicEnterpriseEditionOroAltaServidordeUsoBásicoHostingfísicoVersión11g.x.x-12c.x.xNANANANANANANANANANAPaaS/M</v>
      </c>
      <c r="BH2861">
        <f t="shared" si="354"/>
        <v>0</v>
      </c>
      <c r="BI2861">
        <f t="shared" si="355"/>
        <v>0</v>
      </c>
      <c r="BJ2861">
        <f t="shared" si="356"/>
        <v>0</v>
      </c>
      <c r="BK2861">
        <f t="shared" si="357"/>
        <v>0</v>
      </c>
      <c r="BL2861">
        <f t="shared" si="358"/>
        <v>0</v>
      </c>
      <c r="BM2861">
        <f t="shared" si="359"/>
        <v>0</v>
      </c>
      <c r="BN2861">
        <f t="shared" si="360"/>
        <v>0</v>
      </c>
    </row>
    <row r="2862" spans="1:66" x14ac:dyDescent="0.25">
      <c r="A2862" t="s">
        <v>2244</v>
      </c>
      <c r="B2862" t="s">
        <v>4155</v>
      </c>
      <c r="C2862" t="s">
        <v>3713</v>
      </c>
      <c r="D2862" t="s">
        <v>3721</v>
      </c>
      <c r="E2862" t="s">
        <v>664</v>
      </c>
      <c r="F2862" t="s">
        <v>37</v>
      </c>
      <c r="G2862" t="s">
        <v>653</v>
      </c>
      <c r="H2862" t="s">
        <v>1711</v>
      </c>
      <c r="I2862" t="s">
        <v>3743</v>
      </c>
      <c r="J2862" t="s">
        <v>10</v>
      </c>
      <c r="K2862" t="s">
        <v>10</v>
      </c>
      <c r="L2862" t="s">
        <v>10</v>
      </c>
      <c r="M2862" t="s">
        <v>10</v>
      </c>
      <c r="N2862" t="s">
        <v>10</v>
      </c>
      <c r="O2862" t="s">
        <v>10</v>
      </c>
      <c r="P2862" t="s">
        <v>10</v>
      </c>
      <c r="Q2862" t="s">
        <v>10</v>
      </c>
      <c r="R2862" t="s">
        <v>10</v>
      </c>
      <c r="S2862" t="s">
        <v>10</v>
      </c>
      <c r="T2862" t="s">
        <v>4149</v>
      </c>
      <c r="U2862" s="103">
        <v>12021247.218588728</v>
      </c>
      <c r="V2862" s="103">
        <v>9031391</v>
      </c>
      <c r="W2862" s="103">
        <v>8453000</v>
      </c>
      <c r="X2862" s="103">
        <v>67353530</v>
      </c>
      <c r="Y2862" s="103">
        <v>50209166.666666664</v>
      </c>
      <c r="Z2862" s="103">
        <v>51461265</v>
      </c>
      <c r="AA2862" s="103">
        <v>52927747.222222216</v>
      </c>
      <c r="AB2862" s="103">
        <v>173698612.10464716</v>
      </c>
      <c r="AC2862" s="103">
        <v>903139</v>
      </c>
      <c r="AD2862" s="103">
        <v>95416000</v>
      </c>
      <c r="AE2862" s="103">
        <v>18403850</v>
      </c>
      <c r="AF2862" s="103">
        <v>1041666.6666666666</v>
      </c>
      <c r="AG2862" s="103">
        <v>0</v>
      </c>
      <c r="AH2862" s="103">
        <v>5595771.888888889</v>
      </c>
      <c r="BE2862" s="62" t="str">
        <f t="shared" si="353"/>
        <v>PaaSWebLogicEnterpriseEditionOroAltaServidordeUsoBásicoHostingvirtualVersión10.0.x-Versión10.3.xNANANANANANANANANANAPaaS/M</v>
      </c>
      <c r="BH2862">
        <f t="shared" si="354"/>
        <v>0</v>
      </c>
      <c r="BI2862">
        <f t="shared" si="355"/>
        <v>0</v>
      </c>
      <c r="BJ2862">
        <f t="shared" si="356"/>
        <v>0</v>
      </c>
      <c r="BK2862">
        <f t="shared" si="357"/>
        <v>0</v>
      </c>
      <c r="BL2862">
        <f t="shared" si="358"/>
        <v>0</v>
      </c>
      <c r="BM2862">
        <f t="shared" si="359"/>
        <v>0</v>
      </c>
      <c r="BN2862">
        <f t="shared" si="360"/>
        <v>0</v>
      </c>
    </row>
    <row r="2863" spans="1:66" x14ac:dyDescent="0.25">
      <c r="A2863" t="s">
        <v>2294</v>
      </c>
      <c r="B2863" t="s">
        <v>4155</v>
      </c>
      <c r="C2863" t="s">
        <v>3713</v>
      </c>
      <c r="D2863" t="s">
        <v>3721</v>
      </c>
      <c r="E2863" t="s">
        <v>664</v>
      </c>
      <c r="F2863" t="s">
        <v>37</v>
      </c>
      <c r="G2863" t="s">
        <v>653</v>
      </c>
      <c r="H2863" t="s">
        <v>1711</v>
      </c>
      <c r="I2863" t="s">
        <v>3744</v>
      </c>
      <c r="J2863" t="s">
        <v>10</v>
      </c>
      <c r="K2863" t="s">
        <v>10</v>
      </c>
      <c r="L2863" t="s">
        <v>10</v>
      </c>
      <c r="M2863" t="s">
        <v>10</v>
      </c>
      <c r="N2863" t="s">
        <v>10</v>
      </c>
      <c r="O2863" t="s">
        <v>10</v>
      </c>
      <c r="P2863" t="s">
        <v>10</v>
      </c>
      <c r="Q2863" t="s">
        <v>10</v>
      </c>
      <c r="R2863" t="s">
        <v>10</v>
      </c>
      <c r="S2863" t="s">
        <v>10</v>
      </c>
      <c r="T2863" t="s">
        <v>4149</v>
      </c>
      <c r="U2863" s="103">
        <v>12021247.218588728</v>
      </c>
      <c r="V2863" s="103">
        <v>9031391</v>
      </c>
      <c r="W2863" s="103">
        <v>8453000</v>
      </c>
      <c r="X2863" s="103">
        <v>67353530</v>
      </c>
      <c r="Y2863" s="103">
        <v>50209166.666666664</v>
      </c>
      <c r="Z2863" s="103">
        <v>51461265</v>
      </c>
      <c r="AA2863" s="103">
        <v>52927747.222222216</v>
      </c>
      <c r="AB2863" s="103">
        <v>173698612.10464716</v>
      </c>
      <c r="AC2863" s="103">
        <v>903139</v>
      </c>
      <c r="AD2863" s="103">
        <v>95416000</v>
      </c>
      <c r="AE2863" s="103">
        <v>18403850</v>
      </c>
      <c r="AF2863" s="103">
        <v>1041666.6666666666</v>
      </c>
      <c r="AG2863" s="103">
        <v>0</v>
      </c>
      <c r="AH2863" s="103">
        <v>5595771.888888889</v>
      </c>
      <c r="BE2863" s="62" t="str">
        <f t="shared" si="353"/>
        <v>PaaSWebLogicEnterpriseEditionOroAltaServidordeUsoBásicoHostingvirtualVersión11g.x.x-12c.x.xNANANANANANANANANANAPaaS/M</v>
      </c>
      <c r="BH2863">
        <f t="shared" si="354"/>
        <v>0</v>
      </c>
      <c r="BI2863">
        <f t="shared" si="355"/>
        <v>0</v>
      </c>
      <c r="BJ2863">
        <f t="shared" si="356"/>
        <v>0</v>
      </c>
      <c r="BK2863">
        <f t="shared" si="357"/>
        <v>0</v>
      </c>
      <c r="BL2863">
        <f t="shared" si="358"/>
        <v>0</v>
      </c>
      <c r="BM2863">
        <f t="shared" si="359"/>
        <v>0</v>
      </c>
      <c r="BN2863">
        <f t="shared" si="360"/>
        <v>0</v>
      </c>
    </row>
    <row r="2864" spans="1:66" x14ac:dyDescent="0.25">
      <c r="A2864" t="s">
        <v>2254</v>
      </c>
      <c r="B2864" t="s">
        <v>4155</v>
      </c>
      <c r="C2864" t="s">
        <v>3713</v>
      </c>
      <c r="D2864" t="s">
        <v>3721</v>
      </c>
      <c r="E2864" t="s">
        <v>664</v>
      </c>
      <c r="F2864" t="s">
        <v>37</v>
      </c>
      <c r="G2864" t="s">
        <v>653</v>
      </c>
      <c r="H2864" t="s">
        <v>1712</v>
      </c>
      <c r="I2864" t="s">
        <v>3743</v>
      </c>
      <c r="J2864" t="s">
        <v>10</v>
      </c>
      <c r="K2864" t="s">
        <v>10</v>
      </c>
      <c r="L2864" t="s">
        <v>10</v>
      </c>
      <c r="M2864" t="s">
        <v>10</v>
      </c>
      <c r="N2864" t="s">
        <v>10</v>
      </c>
      <c r="O2864" t="s">
        <v>10</v>
      </c>
      <c r="P2864" t="s">
        <v>10</v>
      </c>
      <c r="Q2864" t="s">
        <v>10</v>
      </c>
      <c r="R2864" t="s">
        <v>10</v>
      </c>
      <c r="S2864" t="s">
        <v>10</v>
      </c>
      <c r="T2864" t="s">
        <v>4149</v>
      </c>
      <c r="U2864" s="103">
        <v>15210929.827883095</v>
      </c>
      <c r="V2864" s="103">
        <v>9088285</v>
      </c>
      <c r="W2864" s="103">
        <v>9623000</v>
      </c>
      <c r="X2864" s="103">
        <v>67653770</v>
      </c>
      <c r="Y2864" s="103">
        <v>27845416.666666668</v>
      </c>
      <c r="Z2864" s="103">
        <v>51525765</v>
      </c>
      <c r="AA2864" s="103">
        <v>53364197.222222216</v>
      </c>
      <c r="AB2864" s="103">
        <v>174496032.75697076</v>
      </c>
      <c r="AC2864" s="103">
        <v>908828</v>
      </c>
      <c r="AD2864" s="103">
        <v>146822000</v>
      </c>
      <c r="AE2864" s="103">
        <v>18403850</v>
      </c>
      <c r="AF2864" s="103">
        <v>1041666.6666666666</v>
      </c>
      <c r="AG2864" s="103">
        <v>0</v>
      </c>
      <c r="AH2864" s="103">
        <v>5595771.888888889</v>
      </c>
      <c r="BE2864" s="62" t="str">
        <f t="shared" si="353"/>
        <v>PaaSWebLogicEnterpriseEditionOroAltaServidordeUsoBásicoNubeprivadaVersión10.0.x-Versión10.3.xNANANANANANANANANANAPaaS/M</v>
      </c>
      <c r="BH2864">
        <f t="shared" si="354"/>
        <v>0</v>
      </c>
      <c r="BI2864">
        <f t="shared" si="355"/>
        <v>0</v>
      </c>
      <c r="BJ2864">
        <f t="shared" si="356"/>
        <v>0</v>
      </c>
      <c r="BK2864">
        <f t="shared" si="357"/>
        <v>0</v>
      </c>
      <c r="BL2864">
        <f t="shared" si="358"/>
        <v>0</v>
      </c>
      <c r="BM2864">
        <f t="shared" si="359"/>
        <v>0</v>
      </c>
      <c r="BN2864">
        <f t="shared" si="360"/>
        <v>0</v>
      </c>
    </row>
    <row r="2865" spans="1:66" x14ac:dyDescent="0.25">
      <c r="A2865" t="s">
        <v>2304</v>
      </c>
      <c r="B2865" t="s">
        <v>4155</v>
      </c>
      <c r="C2865" t="s">
        <v>3713</v>
      </c>
      <c r="D2865" t="s">
        <v>3721</v>
      </c>
      <c r="E2865" t="s">
        <v>664</v>
      </c>
      <c r="F2865" t="s">
        <v>37</v>
      </c>
      <c r="G2865" t="s">
        <v>653</v>
      </c>
      <c r="H2865" t="s">
        <v>1712</v>
      </c>
      <c r="I2865" t="s">
        <v>3744</v>
      </c>
      <c r="J2865" t="s">
        <v>10</v>
      </c>
      <c r="K2865" t="s">
        <v>10</v>
      </c>
      <c r="L2865" t="s">
        <v>10</v>
      </c>
      <c r="M2865" t="s">
        <v>10</v>
      </c>
      <c r="N2865" t="s">
        <v>10</v>
      </c>
      <c r="O2865" t="s">
        <v>10</v>
      </c>
      <c r="P2865" t="s">
        <v>10</v>
      </c>
      <c r="Q2865" t="s">
        <v>10</v>
      </c>
      <c r="R2865" t="s">
        <v>10</v>
      </c>
      <c r="S2865" t="s">
        <v>10</v>
      </c>
      <c r="T2865" t="s">
        <v>4149</v>
      </c>
      <c r="U2865" s="103">
        <v>15210929.827883095</v>
      </c>
      <c r="V2865" s="103">
        <v>9088285</v>
      </c>
      <c r="W2865" s="103">
        <v>9623000</v>
      </c>
      <c r="X2865" s="103">
        <v>67653770</v>
      </c>
      <c r="Y2865" s="103">
        <v>35851666.666666664</v>
      </c>
      <c r="Z2865" s="103">
        <v>51525765</v>
      </c>
      <c r="AA2865" s="103">
        <v>53364197.222222216</v>
      </c>
      <c r="AB2865" s="103">
        <v>174496032.75697076</v>
      </c>
      <c r="AC2865" s="103">
        <v>908828</v>
      </c>
      <c r="AD2865" s="103">
        <v>146822000</v>
      </c>
      <c r="AE2865" s="103">
        <v>18403850</v>
      </c>
      <c r="AF2865" s="103">
        <v>1041666.6666666666</v>
      </c>
      <c r="AG2865" s="103">
        <v>0</v>
      </c>
      <c r="AH2865" s="103">
        <v>5595771.888888889</v>
      </c>
      <c r="BE2865" s="62" t="str">
        <f t="shared" si="353"/>
        <v>PaaSWebLogicEnterpriseEditionOroAltaServidordeUsoBásicoNubeprivadaVersión11g.x.x-12c.x.xNANANANANANANANANANAPaaS/M</v>
      </c>
      <c r="BH2865">
        <f t="shared" si="354"/>
        <v>0</v>
      </c>
      <c r="BI2865">
        <f t="shared" si="355"/>
        <v>0</v>
      </c>
      <c r="BJ2865">
        <f t="shared" si="356"/>
        <v>0</v>
      </c>
      <c r="BK2865">
        <f t="shared" si="357"/>
        <v>0</v>
      </c>
      <c r="BL2865">
        <f t="shared" si="358"/>
        <v>0</v>
      </c>
      <c r="BM2865">
        <f t="shared" si="359"/>
        <v>0</v>
      </c>
      <c r="BN2865">
        <f t="shared" si="360"/>
        <v>0</v>
      </c>
    </row>
    <row r="2866" spans="1:66" x14ac:dyDescent="0.25">
      <c r="A2866" t="s">
        <v>2236</v>
      </c>
      <c r="B2866" t="s">
        <v>4155</v>
      </c>
      <c r="C2866" t="s">
        <v>3713</v>
      </c>
      <c r="D2866" t="s">
        <v>3721</v>
      </c>
      <c r="E2866" t="s">
        <v>664</v>
      </c>
      <c r="F2866" t="s">
        <v>37</v>
      </c>
      <c r="G2866" t="s">
        <v>654</v>
      </c>
      <c r="H2866" t="s">
        <v>1710</v>
      </c>
      <c r="I2866" t="s">
        <v>3743</v>
      </c>
      <c r="J2866" t="s">
        <v>10</v>
      </c>
      <c r="K2866" t="s">
        <v>10</v>
      </c>
      <c r="L2866" t="s">
        <v>10</v>
      </c>
      <c r="M2866" t="s">
        <v>10</v>
      </c>
      <c r="N2866" t="s">
        <v>10</v>
      </c>
      <c r="O2866" t="s">
        <v>10</v>
      </c>
      <c r="P2866" t="s">
        <v>10</v>
      </c>
      <c r="Q2866" t="s">
        <v>10</v>
      </c>
      <c r="R2866" t="s">
        <v>10</v>
      </c>
      <c r="S2866" t="s">
        <v>10</v>
      </c>
      <c r="T2866" t="s">
        <v>4149</v>
      </c>
      <c r="U2866" s="103">
        <v>18347964.823790975</v>
      </c>
      <c r="V2866" s="103">
        <v>11571427</v>
      </c>
      <c r="W2866" s="103">
        <v>13453000</v>
      </c>
      <c r="X2866" s="103">
        <v>100128883</v>
      </c>
      <c r="Y2866" s="103">
        <v>64249831.392889358</v>
      </c>
      <c r="Z2866" s="103">
        <v>76276206</v>
      </c>
      <c r="AA2866" s="103">
        <v>52120793.859649122</v>
      </c>
      <c r="AB2866" s="103">
        <v>433435947.70594776</v>
      </c>
      <c r="AC2866" s="103">
        <v>1157142</v>
      </c>
      <c r="AD2866" s="103">
        <v>128484000</v>
      </c>
      <c r="AE2866" s="103">
        <v>18504078</v>
      </c>
      <c r="AF2866" s="103">
        <v>1041666.6666666666</v>
      </c>
      <c r="AG2866" s="103">
        <v>0</v>
      </c>
      <c r="AH2866" s="103">
        <v>4515897.5438596494</v>
      </c>
      <c r="BE2866" s="62" t="str">
        <f t="shared" si="353"/>
        <v>PaaSWebLogicEnterpriseEditionOroAltaServidordeUsoEstándarHostingfísicoVersión10.0.x-Versión10.3.xNANANANANANANANANANAPaaS/M</v>
      </c>
      <c r="BH2866">
        <f t="shared" si="354"/>
        <v>0</v>
      </c>
      <c r="BI2866">
        <f t="shared" si="355"/>
        <v>0</v>
      </c>
      <c r="BJ2866">
        <f t="shared" si="356"/>
        <v>0</v>
      </c>
      <c r="BK2866">
        <f t="shared" si="357"/>
        <v>0</v>
      </c>
      <c r="BL2866">
        <f t="shared" si="358"/>
        <v>0</v>
      </c>
      <c r="BM2866">
        <f t="shared" si="359"/>
        <v>0</v>
      </c>
      <c r="BN2866">
        <f t="shared" si="360"/>
        <v>0</v>
      </c>
    </row>
    <row r="2867" spans="1:66" x14ac:dyDescent="0.25">
      <c r="A2867" t="s">
        <v>2286</v>
      </c>
      <c r="B2867" t="s">
        <v>4155</v>
      </c>
      <c r="C2867" t="s">
        <v>3713</v>
      </c>
      <c r="D2867" t="s">
        <v>3721</v>
      </c>
      <c r="E2867" t="s">
        <v>664</v>
      </c>
      <c r="F2867" t="s">
        <v>37</v>
      </c>
      <c r="G2867" t="s">
        <v>654</v>
      </c>
      <c r="H2867" t="s">
        <v>1710</v>
      </c>
      <c r="I2867" t="s">
        <v>3744</v>
      </c>
      <c r="J2867" t="s">
        <v>10</v>
      </c>
      <c r="K2867" t="s">
        <v>10</v>
      </c>
      <c r="L2867" t="s">
        <v>10</v>
      </c>
      <c r="M2867" t="s">
        <v>10</v>
      </c>
      <c r="N2867" t="s">
        <v>10</v>
      </c>
      <c r="O2867" t="s">
        <v>10</v>
      </c>
      <c r="P2867" t="s">
        <v>10</v>
      </c>
      <c r="Q2867" t="s">
        <v>10</v>
      </c>
      <c r="R2867" t="s">
        <v>10</v>
      </c>
      <c r="S2867" t="s">
        <v>10</v>
      </c>
      <c r="T2867" t="s">
        <v>4149</v>
      </c>
      <c r="U2867" s="103">
        <v>18347964.823790975</v>
      </c>
      <c r="V2867" s="103">
        <v>11571427</v>
      </c>
      <c r="W2867" s="103">
        <v>13453000</v>
      </c>
      <c r="X2867" s="103">
        <v>100128883</v>
      </c>
      <c r="Y2867" s="103">
        <v>64249831.392889358</v>
      </c>
      <c r="Z2867" s="103">
        <v>76276206</v>
      </c>
      <c r="AA2867" s="103">
        <v>52120793.859649122</v>
      </c>
      <c r="AB2867" s="103">
        <v>433435947.70594776</v>
      </c>
      <c r="AC2867" s="103">
        <v>1157142</v>
      </c>
      <c r="AD2867" s="103">
        <v>128484000</v>
      </c>
      <c r="AE2867" s="103">
        <v>18504078</v>
      </c>
      <c r="AF2867" s="103">
        <v>1041666.6666666666</v>
      </c>
      <c r="AG2867" s="103">
        <v>0</v>
      </c>
      <c r="AH2867" s="103">
        <v>4515897.5438596494</v>
      </c>
      <c r="BE2867" s="62" t="str">
        <f t="shared" si="353"/>
        <v>PaaSWebLogicEnterpriseEditionOroAltaServidordeUsoEstándarHostingfísicoVersión11g.x.x-12c.x.xNANANANANANANANANANAPaaS/M</v>
      </c>
      <c r="BH2867">
        <f t="shared" si="354"/>
        <v>0</v>
      </c>
      <c r="BI2867">
        <f t="shared" si="355"/>
        <v>0</v>
      </c>
      <c r="BJ2867">
        <f t="shared" si="356"/>
        <v>0</v>
      </c>
      <c r="BK2867">
        <f t="shared" si="357"/>
        <v>0</v>
      </c>
      <c r="BL2867">
        <f t="shared" si="358"/>
        <v>0</v>
      </c>
      <c r="BM2867">
        <f t="shared" si="359"/>
        <v>0</v>
      </c>
      <c r="BN2867">
        <f t="shared" si="360"/>
        <v>0</v>
      </c>
    </row>
    <row r="2868" spans="1:66" x14ac:dyDescent="0.25">
      <c r="A2868" t="s">
        <v>2246</v>
      </c>
      <c r="B2868" t="s">
        <v>4155</v>
      </c>
      <c r="C2868" t="s">
        <v>3713</v>
      </c>
      <c r="D2868" t="s">
        <v>3721</v>
      </c>
      <c r="E2868" t="s">
        <v>664</v>
      </c>
      <c r="F2868" t="s">
        <v>37</v>
      </c>
      <c r="G2868" t="s">
        <v>654</v>
      </c>
      <c r="H2868" t="s">
        <v>1711</v>
      </c>
      <c r="I2868" t="s">
        <v>3743</v>
      </c>
      <c r="J2868" t="s">
        <v>10</v>
      </c>
      <c r="K2868" t="s">
        <v>10</v>
      </c>
      <c r="L2868" t="s">
        <v>10</v>
      </c>
      <c r="M2868" t="s">
        <v>10</v>
      </c>
      <c r="N2868" t="s">
        <v>10</v>
      </c>
      <c r="O2868" t="s">
        <v>10</v>
      </c>
      <c r="P2868" t="s">
        <v>10</v>
      </c>
      <c r="Q2868" t="s">
        <v>10</v>
      </c>
      <c r="R2868" t="s">
        <v>10</v>
      </c>
      <c r="S2868" t="s">
        <v>10</v>
      </c>
      <c r="T2868" t="s">
        <v>4149</v>
      </c>
      <c r="U2868" s="103">
        <v>18347964.823790975</v>
      </c>
      <c r="V2868" s="103">
        <v>10007452</v>
      </c>
      <c r="W2868" s="103">
        <v>21077000</v>
      </c>
      <c r="X2868" s="103">
        <v>156779322</v>
      </c>
      <c r="Y2868" s="103">
        <v>122800416.66666667</v>
      </c>
      <c r="Z2868" s="103">
        <v>53111865</v>
      </c>
      <c r="AA2868" s="103">
        <v>81847456.222222224</v>
      </c>
      <c r="AB2868" s="103">
        <v>433435947.70594776</v>
      </c>
      <c r="AC2868" s="103">
        <v>1000745</v>
      </c>
      <c r="AD2868" s="103">
        <v>238484000</v>
      </c>
      <c r="AE2868" s="103">
        <v>18503400</v>
      </c>
      <c r="AF2868" s="103">
        <v>1041666.6666666666</v>
      </c>
      <c r="AG2868" s="103">
        <v>0</v>
      </c>
      <c r="AH2868" s="103">
        <v>5595771.888888889</v>
      </c>
      <c r="BE2868" s="62" t="str">
        <f t="shared" si="353"/>
        <v>PaaSWebLogicEnterpriseEditionOroAltaServidordeUsoEstándarHostingvirtualVersión10.0.x-Versión10.3.xNANANANANANANANANANAPaaS/M</v>
      </c>
      <c r="BH2868">
        <f t="shared" si="354"/>
        <v>0</v>
      </c>
      <c r="BI2868">
        <f t="shared" si="355"/>
        <v>0</v>
      </c>
      <c r="BJ2868">
        <f t="shared" si="356"/>
        <v>0</v>
      </c>
      <c r="BK2868">
        <f t="shared" si="357"/>
        <v>0</v>
      </c>
      <c r="BL2868">
        <f t="shared" si="358"/>
        <v>0</v>
      </c>
      <c r="BM2868">
        <f t="shared" si="359"/>
        <v>0</v>
      </c>
      <c r="BN2868">
        <f t="shared" si="360"/>
        <v>0</v>
      </c>
    </row>
    <row r="2869" spans="1:66" x14ac:dyDescent="0.25">
      <c r="A2869" t="s">
        <v>2296</v>
      </c>
      <c r="B2869" t="s">
        <v>4155</v>
      </c>
      <c r="C2869" t="s">
        <v>3713</v>
      </c>
      <c r="D2869" t="s">
        <v>3721</v>
      </c>
      <c r="E2869" t="s">
        <v>664</v>
      </c>
      <c r="F2869" t="s">
        <v>37</v>
      </c>
      <c r="G2869" t="s">
        <v>654</v>
      </c>
      <c r="H2869" t="s">
        <v>1711</v>
      </c>
      <c r="I2869" t="s">
        <v>3744</v>
      </c>
      <c r="J2869" t="s">
        <v>10</v>
      </c>
      <c r="K2869" t="s">
        <v>10</v>
      </c>
      <c r="L2869" t="s">
        <v>10</v>
      </c>
      <c r="M2869" t="s">
        <v>10</v>
      </c>
      <c r="N2869" t="s">
        <v>10</v>
      </c>
      <c r="O2869" t="s">
        <v>10</v>
      </c>
      <c r="P2869" t="s">
        <v>10</v>
      </c>
      <c r="Q2869" t="s">
        <v>10</v>
      </c>
      <c r="R2869" t="s">
        <v>10</v>
      </c>
      <c r="S2869" t="s">
        <v>10</v>
      </c>
      <c r="T2869" t="s">
        <v>4149</v>
      </c>
      <c r="U2869" s="103">
        <v>18347964.823790975</v>
      </c>
      <c r="V2869" s="103">
        <v>10007452</v>
      </c>
      <c r="W2869" s="103">
        <v>21077000</v>
      </c>
      <c r="X2869" s="103">
        <v>156779322</v>
      </c>
      <c r="Y2869" s="103">
        <v>162831666.66666666</v>
      </c>
      <c r="Z2869" s="103">
        <v>53111865</v>
      </c>
      <c r="AA2869" s="103">
        <v>81847456.222222224</v>
      </c>
      <c r="AB2869" s="103">
        <v>433435947.70594776</v>
      </c>
      <c r="AC2869" s="103">
        <v>1000745</v>
      </c>
      <c r="AD2869" s="103">
        <v>238484000</v>
      </c>
      <c r="AE2869" s="103">
        <v>18503400</v>
      </c>
      <c r="AF2869" s="103">
        <v>1041666.6666666666</v>
      </c>
      <c r="AG2869" s="103">
        <v>0</v>
      </c>
      <c r="AH2869" s="103">
        <v>5595771.888888889</v>
      </c>
      <c r="BE2869" s="62" t="str">
        <f t="shared" si="353"/>
        <v>PaaSWebLogicEnterpriseEditionOroAltaServidordeUsoEstándarHostingvirtualVersión11g.x.x-12c.x.xNANANANANANANANANANAPaaS/M</v>
      </c>
      <c r="BH2869">
        <f t="shared" si="354"/>
        <v>0</v>
      </c>
      <c r="BI2869">
        <f t="shared" si="355"/>
        <v>0</v>
      </c>
      <c r="BJ2869">
        <f t="shared" si="356"/>
        <v>0</v>
      </c>
      <c r="BK2869">
        <f t="shared" si="357"/>
        <v>0</v>
      </c>
      <c r="BL2869">
        <f t="shared" si="358"/>
        <v>0</v>
      </c>
      <c r="BM2869">
        <f t="shared" si="359"/>
        <v>0</v>
      </c>
      <c r="BN2869">
        <f t="shared" si="360"/>
        <v>0</v>
      </c>
    </row>
    <row r="2870" spans="1:66" x14ac:dyDescent="0.25">
      <c r="A2870" t="s">
        <v>2256</v>
      </c>
      <c r="B2870" t="s">
        <v>4155</v>
      </c>
      <c r="C2870" t="s">
        <v>3713</v>
      </c>
      <c r="D2870" t="s">
        <v>3721</v>
      </c>
      <c r="E2870" t="s">
        <v>664</v>
      </c>
      <c r="F2870" t="s">
        <v>37</v>
      </c>
      <c r="G2870" t="s">
        <v>654</v>
      </c>
      <c r="H2870" t="s">
        <v>1712</v>
      </c>
      <c r="I2870" t="s">
        <v>3743</v>
      </c>
      <c r="J2870" t="s">
        <v>10</v>
      </c>
      <c r="K2870" t="s">
        <v>10</v>
      </c>
      <c r="L2870" t="s">
        <v>10</v>
      </c>
      <c r="M2870" t="s">
        <v>10</v>
      </c>
      <c r="N2870" t="s">
        <v>10</v>
      </c>
      <c r="O2870" t="s">
        <v>10</v>
      </c>
      <c r="P2870" t="s">
        <v>10</v>
      </c>
      <c r="Q2870" t="s">
        <v>10</v>
      </c>
      <c r="R2870" t="s">
        <v>10</v>
      </c>
      <c r="S2870" t="s">
        <v>10</v>
      </c>
      <c r="T2870" t="s">
        <v>4149</v>
      </c>
      <c r="U2870" s="103">
        <v>18347964.823790975</v>
      </c>
      <c r="V2870" s="103">
        <v>10860587</v>
      </c>
      <c r="W2870" s="103">
        <v>23023000</v>
      </c>
      <c r="X2870" s="103">
        <v>157645739</v>
      </c>
      <c r="Y2870" s="103">
        <v>66598541.666666664</v>
      </c>
      <c r="Z2870" s="103">
        <v>53261765</v>
      </c>
      <c r="AA2870" s="103">
        <v>82283906.222222224</v>
      </c>
      <c r="AB2870" s="103">
        <v>433435947.70594776</v>
      </c>
      <c r="AC2870" s="103">
        <v>1086058</v>
      </c>
      <c r="AD2870" s="103">
        <v>364985000</v>
      </c>
      <c r="AE2870" s="103">
        <v>18503400</v>
      </c>
      <c r="AF2870" s="103">
        <v>1041666.6666666666</v>
      </c>
      <c r="AG2870" s="103">
        <v>0</v>
      </c>
      <c r="AH2870" s="103">
        <v>5595771.888888889</v>
      </c>
      <c r="BE2870" s="62" t="str">
        <f t="shared" si="353"/>
        <v>PaaSWebLogicEnterpriseEditionOroAltaServidordeUsoEstándarNubeprivadaVersión10.0.x-Versión10.3.xNANANANANANANANANANAPaaS/M</v>
      </c>
      <c r="BH2870">
        <f t="shared" si="354"/>
        <v>0</v>
      </c>
      <c r="BI2870">
        <f t="shared" si="355"/>
        <v>0</v>
      </c>
      <c r="BJ2870">
        <f t="shared" si="356"/>
        <v>0</v>
      </c>
      <c r="BK2870">
        <f t="shared" si="357"/>
        <v>0</v>
      </c>
      <c r="BL2870">
        <f t="shared" si="358"/>
        <v>0</v>
      </c>
      <c r="BM2870">
        <f t="shared" si="359"/>
        <v>0</v>
      </c>
      <c r="BN2870">
        <f t="shared" si="360"/>
        <v>0</v>
      </c>
    </row>
    <row r="2871" spans="1:66" x14ac:dyDescent="0.25">
      <c r="A2871" t="s">
        <v>2306</v>
      </c>
      <c r="B2871" t="s">
        <v>4155</v>
      </c>
      <c r="C2871" t="s">
        <v>3713</v>
      </c>
      <c r="D2871" t="s">
        <v>3721</v>
      </c>
      <c r="E2871" t="s">
        <v>664</v>
      </c>
      <c r="F2871" t="s">
        <v>37</v>
      </c>
      <c r="G2871" t="s">
        <v>654</v>
      </c>
      <c r="H2871" t="s">
        <v>1712</v>
      </c>
      <c r="I2871" t="s">
        <v>3744</v>
      </c>
      <c r="J2871" t="s">
        <v>10</v>
      </c>
      <c r="K2871" t="s">
        <v>10</v>
      </c>
      <c r="L2871" t="s">
        <v>10</v>
      </c>
      <c r="M2871" t="s">
        <v>10</v>
      </c>
      <c r="N2871" t="s">
        <v>10</v>
      </c>
      <c r="O2871" t="s">
        <v>10</v>
      </c>
      <c r="P2871" t="s">
        <v>10</v>
      </c>
      <c r="Q2871" t="s">
        <v>10</v>
      </c>
      <c r="R2871" t="s">
        <v>10</v>
      </c>
      <c r="S2871" t="s">
        <v>10</v>
      </c>
      <c r="T2871" t="s">
        <v>4149</v>
      </c>
      <c r="U2871" s="103">
        <v>18347964.823790975</v>
      </c>
      <c r="V2871" s="103">
        <v>10860587</v>
      </c>
      <c r="W2871" s="103">
        <v>23023000</v>
      </c>
      <c r="X2871" s="103">
        <v>157645739</v>
      </c>
      <c r="Y2871" s="103">
        <v>86614166.666666672</v>
      </c>
      <c r="Z2871" s="103">
        <v>53261765</v>
      </c>
      <c r="AA2871" s="103">
        <v>82283906.222222224</v>
      </c>
      <c r="AB2871" s="103">
        <v>433435947.70594776</v>
      </c>
      <c r="AC2871" s="103">
        <v>1086058</v>
      </c>
      <c r="AD2871" s="103">
        <v>364985000</v>
      </c>
      <c r="AE2871" s="103">
        <v>18503400</v>
      </c>
      <c r="AF2871" s="103">
        <v>1041666.6666666666</v>
      </c>
      <c r="AG2871" s="103">
        <v>0</v>
      </c>
      <c r="AH2871" s="103">
        <v>5595771.888888889</v>
      </c>
      <c r="BE2871" s="62" t="str">
        <f t="shared" si="353"/>
        <v>PaaSWebLogicEnterpriseEditionOroAltaServidordeUsoEstándarNubeprivadaVersión11g.x.x-12c.x.xNANANANANANANANANANAPaaS/M</v>
      </c>
      <c r="BH2871">
        <f t="shared" si="354"/>
        <v>0</v>
      </c>
      <c r="BI2871">
        <f t="shared" si="355"/>
        <v>0</v>
      </c>
      <c r="BJ2871">
        <f t="shared" si="356"/>
        <v>0</v>
      </c>
      <c r="BK2871">
        <f t="shared" si="357"/>
        <v>0</v>
      </c>
      <c r="BL2871">
        <f t="shared" si="358"/>
        <v>0</v>
      </c>
      <c r="BM2871">
        <f t="shared" si="359"/>
        <v>0</v>
      </c>
      <c r="BN2871">
        <f t="shared" si="360"/>
        <v>0</v>
      </c>
    </row>
    <row r="2872" spans="1:66" x14ac:dyDescent="0.25">
      <c r="A2872" t="s">
        <v>2238</v>
      </c>
      <c r="B2872" t="s">
        <v>4155</v>
      </c>
      <c r="C2872" t="s">
        <v>3713</v>
      </c>
      <c r="D2872" t="s">
        <v>3721</v>
      </c>
      <c r="E2872" t="s">
        <v>664</v>
      </c>
      <c r="F2872" t="s">
        <v>37</v>
      </c>
      <c r="G2872" t="s">
        <v>655</v>
      </c>
      <c r="H2872" t="s">
        <v>1710</v>
      </c>
      <c r="I2872" t="s">
        <v>3743</v>
      </c>
      <c r="J2872" t="s">
        <v>10</v>
      </c>
      <c r="K2872" t="s">
        <v>10</v>
      </c>
      <c r="L2872" t="s">
        <v>10</v>
      </c>
      <c r="M2872" t="s">
        <v>10</v>
      </c>
      <c r="N2872" t="s">
        <v>10</v>
      </c>
      <c r="O2872" t="s">
        <v>10</v>
      </c>
      <c r="P2872" t="s">
        <v>10</v>
      </c>
      <c r="Q2872" t="s">
        <v>10</v>
      </c>
      <c r="R2872" t="s">
        <v>10</v>
      </c>
      <c r="S2872" t="s">
        <v>10</v>
      </c>
      <c r="T2872" t="s">
        <v>4149</v>
      </c>
      <c r="U2872" s="103">
        <v>37931185.853580572</v>
      </c>
      <c r="V2872" s="103">
        <v>14526845</v>
      </c>
      <c r="W2872" s="103">
        <v>23361000</v>
      </c>
      <c r="X2872" s="103">
        <v>218771573</v>
      </c>
      <c r="Y2872" s="103">
        <v>112962031.39288935</v>
      </c>
      <c r="Z2872" s="103">
        <v>132267471</v>
      </c>
      <c r="AA2872" s="103">
        <v>48788757.01754386</v>
      </c>
      <c r="AB2872" s="103">
        <v>782539294.56339514</v>
      </c>
      <c r="AC2872" s="103">
        <v>1452684</v>
      </c>
      <c r="AD2872" s="103">
        <v>233183000</v>
      </c>
      <c r="AE2872" s="103">
        <v>18504078</v>
      </c>
      <c r="AF2872" s="103">
        <v>1041666.6666666666</v>
      </c>
      <c r="AG2872" s="103">
        <v>0</v>
      </c>
      <c r="AH2872" s="103">
        <v>4515897.5438596494</v>
      </c>
      <c r="BE2872" s="62" t="str">
        <f t="shared" si="353"/>
        <v>PaaSWebLogicEnterpriseEditionOroAltaServidordeUsoIntermedioHostingfísicoVersión10.0.x-Versión10.3.xNANANANANANANANANANAPaaS/M</v>
      </c>
      <c r="BH2872">
        <f t="shared" si="354"/>
        <v>0</v>
      </c>
      <c r="BI2872">
        <f t="shared" si="355"/>
        <v>0</v>
      </c>
      <c r="BJ2872">
        <f t="shared" si="356"/>
        <v>0</v>
      </c>
      <c r="BK2872">
        <f t="shared" si="357"/>
        <v>0</v>
      </c>
      <c r="BL2872">
        <f t="shared" si="358"/>
        <v>0</v>
      </c>
      <c r="BM2872">
        <f t="shared" si="359"/>
        <v>0</v>
      </c>
      <c r="BN2872">
        <f t="shared" si="360"/>
        <v>0</v>
      </c>
    </row>
    <row r="2873" spans="1:66" x14ac:dyDescent="0.25">
      <c r="A2873" t="s">
        <v>2288</v>
      </c>
      <c r="B2873" t="s">
        <v>4155</v>
      </c>
      <c r="C2873" t="s">
        <v>3713</v>
      </c>
      <c r="D2873" t="s">
        <v>3721</v>
      </c>
      <c r="E2873" t="s">
        <v>664</v>
      </c>
      <c r="F2873" t="s">
        <v>37</v>
      </c>
      <c r="G2873" t="s">
        <v>655</v>
      </c>
      <c r="H2873" t="s">
        <v>1710</v>
      </c>
      <c r="I2873" t="s">
        <v>3744</v>
      </c>
      <c r="J2873" t="s">
        <v>10</v>
      </c>
      <c r="K2873" t="s">
        <v>10</v>
      </c>
      <c r="L2873" t="s">
        <v>10</v>
      </c>
      <c r="M2873" t="s">
        <v>10</v>
      </c>
      <c r="N2873" t="s">
        <v>10</v>
      </c>
      <c r="O2873" t="s">
        <v>10</v>
      </c>
      <c r="P2873" t="s">
        <v>10</v>
      </c>
      <c r="Q2873" t="s">
        <v>10</v>
      </c>
      <c r="R2873" t="s">
        <v>10</v>
      </c>
      <c r="S2873" t="s">
        <v>10</v>
      </c>
      <c r="T2873" t="s">
        <v>4149</v>
      </c>
      <c r="U2873" s="103">
        <v>37931185.853580572</v>
      </c>
      <c r="V2873" s="103">
        <v>14526845</v>
      </c>
      <c r="W2873" s="103">
        <v>23361000</v>
      </c>
      <c r="X2873" s="103">
        <v>218771573</v>
      </c>
      <c r="Y2873" s="103">
        <v>112962031.39288935</v>
      </c>
      <c r="Z2873" s="103">
        <v>132267471</v>
      </c>
      <c r="AA2873" s="103">
        <v>48788757.01754386</v>
      </c>
      <c r="AB2873" s="103">
        <v>782539294.56339514</v>
      </c>
      <c r="AC2873" s="103">
        <v>1452684</v>
      </c>
      <c r="AD2873" s="103">
        <v>233183000</v>
      </c>
      <c r="AE2873" s="103">
        <v>18504078</v>
      </c>
      <c r="AF2873" s="103">
        <v>1041666.6666666666</v>
      </c>
      <c r="AG2873" s="103">
        <v>0</v>
      </c>
      <c r="AH2873" s="103">
        <v>4515897.5438596494</v>
      </c>
      <c r="BE2873" s="62" t="str">
        <f t="shared" si="353"/>
        <v>PaaSWebLogicEnterpriseEditionOroAltaServidordeUsoIntermedioHostingfísicoVersión11g.x.x-12c.x.xNANANANANANANANANANAPaaS/M</v>
      </c>
      <c r="BH2873">
        <f t="shared" si="354"/>
        <v>0</v>
      </c>
      <c r="BI2873">
        <f t="shared" si="355"/>
        <v>0</v>
      </c>
      <c r="BJ2873">
        <f t="shared" si="356"/>
        <v>0</v>
      </c>
      <c r="BK2873">
        <f t="shared" si="357"/>
        <v>0</v>
      </c>
      <c r="BL2873">
        <f t="shared" si="358"/>
        <v>0</v>
      </c>
      <c r="BM2873">
        <f t="shared" si="359"/>
        <v>0</v>
      </c>
      <c r="BN2873">
        <f t="shared" si="360"/>
        <v>0</v>
      </c>
    </row>
    <row r="2874" spans="1:66" x14ac:dyDescent="0.25">
      <c r="A2874" t="s">
        <v>2248</v>
      </c>
      <c r="B2874" t="s">
        <v>4155</v>
      </c>
      <c r="C2874" t="s">
        <v>3713</v>
      </c>
      <c r="D2874" t="s">
        <v>3721</v>
      </c>
      <c r="E2874" t="s">
        <v>664</v>
      </c>
      <c r="F2874" t="s">
        <v>37</v>
      </c>
      <c r="G2874" t="s">
        <v>655</v>
      </c>
      <c r="H2874" t="s">
        <v>1711</v>
      </c>
      <c r="I2874" t="s">
        <v>3743</v>
      </c>
      <c r="J2874" t="s">
        <v>10</v>
      </c>
      <c r="K2874" t="s">
        <v>10</v>
      </c>
      <c r="L2874" t="s">
        <v>10</v>
      </c>
      <c r="M2874" t="s">
        <v>10</v>
      </c>
      <c r="N2874" t="s">
        <v>10</v>
      </c>
      <c r="O2874" t="s">
        <v>10</v>
      </c>
      <c r="P2874" t="s">
        <v>10</v>
      </c>
      <c r="Q2874" t="s">
        <v>10</v>
      </c>
      <c r="R2874" t="s">
        <v>10</v>
      </c>
      <c r="S2874" t="s">
        <v>10</v>
      </c>
      <c r="T2874" t="s">
        <v>4149</v>
      </c>
      <c r="U2874" s="103">
        <v>29344935.023386486</v>
      </c>
      <c r="V2874" s="103">
        <v>10994575</v>
      </c>
      <c r="W2874" s="103">
        <v>37854000</v>
      </c>
      <c r="X2874" s="103">
        <v>275923364</v>
      </c>
      <c r="Y2874" s="103">
        <v>219580416.66666666</v>
      </c>
      <c r="Z2874" s="103">
        <v>55253865</v>
      </c>
      <c r="AA2874" s="103">
        <v>76805692.222222224</v>
      </c>
      <c r="AB2874" s="103">
        <v>780392731.85584664</v>
      </c>
      <c r="AC2874" s="103">
        <v>1099457</v>
      </c>
      <c r="AD2874" s="103">
        <v>429186000</v>
      </c>
      <c r="AE2874" s="103">
        <v>18504078</v>
      </c>
      <c r="AF2874" s="103">
        <v>1041666.6666666666</v>
      </c>
      <c r="AG2874" s="103">
        <v>0</v>
      </c>
      <c r="AH2874" s="103">
        <v>5595771.888888889</v>
      </c>
      <c r="BE2874" s="62" t="str">
        <f t="shared" si="353"/>
        <v>PaaSWebLogicEnterpriseEditionOroAltaServidordeUsoIntermedioHostingvirtualVersión10.0.x-Versión10.3.xNANANANANANANANANANAPaaS/M</v>
      </c>
      <c r="BH2874">
        <f t="shared" si="354"/>
        <v>0</v>
      </c>
      <c r="BI2874">
        <f t="shared" si="355"/>
        <v>0</v>
      </c>
      <c r="BJ2874">
        <f t="shared" si="356"/>
        <v>0</v>
      </c>
      <c r="BK2874">
        <f t="shared" si="357"/>
        <v>0</v>
      </c>
      <c r="BL2874">
        <f t="shared" si="358"/>
        <v>0</v>
      </c>
      <c r="BM2874">
        <f t="shared" si="359"/>
        <v>0</v>
      </c>
      <c r="BN2874">
        <f t="shared" si="360"/>
        <v>0</v>
      </c>
    </row>
    <row r="2875" spans="1:66" x14ac:dyDescent="0.25">
      <c r="A2875" t="s">
        <v>2298</v>
      </c>
      <c r="B2875" t="s">
        <v>4155</v>
      </c>
      <c r="C2875" t="s">
        <v>3713</v>
      </c>
      <c r="D2875" t="s">
        <v>3721</v>
      </c>
      <c r="E2875" t="s">
        <v>664</v>
      </c>
      <c r="F2875" t="s">
        <v>37</v>
      </c>
      <c r="G2875" t="s">
        <v>655</v>
      </c>
      <c r="H2875" t="s">
        <v>1711</v>
      </c>
      <c r="I2875" t="s">
        <v>3744</v>
      </c>
      <c r="J2875" t="s">
        <v>10</v>
      </c>
      <c r="K2875" t="s">
        <v>10</v>
      </c>
      <c r="L2875" t="s">
        <v>10</v>
      </c>
      <c r="M2875" t="s">
        <v>10</v>
      </c>
      <c r="N2875" t="s">
        <v>10</v>
      </c>
      <c r="O2875" t="s">
        <v>10</v>
      </c>
      <c r="P2875" t="s">
        <v>10</v>
      </c>
      <c r="Q2875" t="s">
        <v>10</v>
      </c>
      <c r="R2875" t="s">
        <v>10</v>
      </c>
      <c r="S2875" t="s">
        <v>10</v>
      </c>
      <c r="T2875" t="s">
        <v>4149</v>
      </c>
      <c r="U2875" s="103">
        <v>29344935.023386486</v>
      </c>
      <c r="V2875" s="103">
        <v>10994575</v>
      </c>
      <c r="W2875" s="103">
        <v>37854000</v>
      </c>
      <c r="X2875" s="103">
        <v>275923364</v>
      </c>
      <c r="Y2875" s="103">
        <v>291636666.66666669</v>
      </c>
      <c r="Z2875" s="103">
        <v>55253865</v>
      </c>
      <c r="AA2875" s="103">
        <v>76805692.222222224</v>
      </c>
      <c r="AB2875" s="103">
        <v>780392731.85584664</v>
      </c>
      <c r="AC2875" s="103">
        <v>1099457</v>
      </c>
      <c r="AD2875" s="103">
        <v>429186000</v>
      </c>
      <c r="AE2875" s="103">
        <v>18504078</v>
      </c>
      <c r="AF2875" s="103">
        <v>1041666.6666666666</v>
      </c>
      <c r="AG2875" s="103">
        <v>0</v>
      </c>
      <c r="AH2875" s="103">
        <v>5595771.888888889</v>
      </c>
      <c r="BE2875" s="62" t="str">
        <f t="shared" si="353"/>
        <v>PaaSWebLogicEnterpriseEditionOroAltaServidordeUsoIntermedioHostingvirtualVersión11g.x.x-12c.x.xNANANANANANANANANANAPaaS/M</v>
      </c>
      <c r="BH2875">
        <f t="shared" si="354"/>
        <v>0</v>
      </c>
      <c r="BI2875">
        <f t="shared" si="355"/>
        <v>0</v>
      </c>
      <c r="BJ2875">
        <f t="shared" si="356"/>
        <v>0</v>
      </c>
      <c r="BK2875">
        <f t="shared" si="357"/>
        <v>0</v>
      </c>
      <c r="BL2875">
        <f t="shared" si="358"/>
        <v>0</v>
      </c>
      <c r="BM2875">
        <f t="shared" si="359"/>
        <v>0</v>
      </c>
      <c r="BN2875">
        <f t="shared" si="360"/>
        <v>0</v>
      </c>
    </row>
    <row r="2876" spans="1:66" x14ac:dyDescent="0.25">
      <c r="A2876" t="s">
        <v>2258</v>
      </c>
      <c r="B2876" t="s">
        <v>4155</v>
      </c>
      <c r="C2876" t="s">
        <v>3713</v>
      </c>
      <c r="D2876" t="s">
        <v>3721</v>
      </c>
      <c r="E2876" t="s">
        <v>664</v>
      </c>
      <c r="F2876" t="s">
        <v>37</v>
      </c>
      <c r="G2876" t="s">
        <v>655</v>
      </c>
      <c r="H2876" t="s">
        <v>1712</v>
      </c>
      <c r="I2876" t="s">
        <v>3743</v>
      </c>
      <c r="J2876" t="s">
        <v>10</v>
      </c>
      <c r="K2876" t="s">
        <v>10</v>
      </c>
      <c r="L2876" t="s">
        <v>10</v>
      </c>
      <c r="M2876" t="s">
        <v>10</v>
      </c>
      <c r="N2876" t="s">
        <v>10</v>
      </c>
      <c r="O2876" t="s">
        <v>10</v>
      </c>
      <c r="P2876" t="s">
        <v>10</v>
      </c>
      <c r="Q2876" t="s">
        <v>10</v>
      </c>
      <c r="R2876" t="s">
        <v>10</v>
      </c>
      <c r="S2876" t="s">
        <v>10</v>
      </c>
      <c r="T2876" t="s">
        <v>4149</v>
      </c>
      <c r="U2876" s="103">
        <v>37931185.853580572</v>
      </c>
      <c r="V2876" s="103">
        <v>11407464</v>
      </c>
      <c r="W2876" s="103">
        <v>40614000</v>
      </c>
      <c r="X2876" s="103">
        <v>277544684</v>
      </c>
      <c r="Y2876" s="103">
        <v>118236041.66666667</v>
      </c>
      <c r="Z2876" s="103">
        <v>55502765</v>
      </c>
      <c r="AA2876" s="103">
        <v>86087342.222222224</v>
      </c>
      <c r="AB2876" s="103">
        <v>782539294.56339514</v>
      </c>
      <c r="AC2876" s="103">
        <v>1140746</v>
      </c>
      <c r="AD2876" s="103">
        <v>655316000</v>
      </c>
      <c r="AE2876" s="103">
        <v>18504078</v>
      </c>
      <c r="AF2876" s="103">
        <v>1041666.6666666666</v>
      </c>
      <c r="AG2876" s="103">
        <v>0</v>
      </c>
      <c r="AH2876" s="103">
        <v>5595771.888888889</v>
      </c>
      <c r="BE2876" s="62" t="str">
        <f t="shared" si="353"/>
        <v>PaaSWebLogicEnterpriseEditionOroAltaServidordeUsoIntermedioNubeprivadaVersión10.0.x-Versión10.3.xNANANANANANANANANANAPaaS/M</v>
      </c>
      <c r="BH2876">
        <f t="shared" si="354"/>
        <v>0</v>
      </c>
      <c r="BI2876">
        <f t="shared" si="355"/>
        <v>0</v>
      </c>
      <c r="BJ2876">
        <f t="shared" si="356"/>
        <v>0</v>
      </c>
      <c r="BK2876">
        <f t="shared" si="357"/>
        <v>0</v>
      </c>
      <c r="BL2876">
        <f t="shared" si="358"/>
        <v>0</v>
      </c>
      <c r="BM2876">
        <f t="shared" si="359"/>
        <v>0</v>
      </c>
      <c r="BN2876">
        <f t="shared" si="360"/>
        <v>0</v>
      </c>
    </row>
    <row r="2877" spans="1:66" x14ac:dyDescent="0.25">
      <c r="A2877" t="s">
        <v>2308</v>
      </c>
      <c r="B2877" t="s">
        <v>4155</v>
      </c>
      <c r="C2877" t="s">
        <v>3713</v>
      </c>
      <c r="D2877" t="s">
        <v>3721</v>
      </c>
      <c r="E2877" t="s">
        <v>664</v>
      </c>
      <c r="F2877" t="s">
        <v>37</v>
      </c>
      <c r="G2877" t="s">
        <v>655</v>
      </c>
      <c r="H2877" t="s">
        <v>1712</v>
      </c>
      <c r="I2877" t="s">
        <v>3744</v>
      </c>
      <c r="J2877" t="s">
        <v>10</v>
      </c>
      <c r="K2877" t="s">
        <v>10</v>
      </c>
      <c r="L2877" t="s">
        <v>10</v>
      </c>
      <c r="M2877" t="s">
        <v>10</v>
      </c>
      <c r="N2877" t="s">
        <v>10</v>
      </c>
      <c r="O2877" t="s">
        <v>10</v>
      </c>
      <c r="P2877" t="s">
        <v>10</v>
      </c>
      <c r="Q2877" t="s">
        <v>10</v>
      </c>
      <c r="R2877" t="s">
        <v>10</v>
      </c>
      <c r="S2877" t="s">
        <v>10</v>
      </c>
      <c r="T2877" t="s">
        <v>4149</v>
      </c>
      <c r="U2877" s="103">
        <v>37931185.853580572</v>
      </c>
      <c r="V2877" s="103">
        <v>11407464</v>
      </c>
      <c r="W2877" s="103">
        <v>40614000</v>
      </c>
      <c r="X2877" s="103">
        <v>277544684</v>
      </c>
      <c r="Y2877" s="103">
        <v>154264166.66666666</v>
      </c>
      <c r="Z2877" s="103">
        <v>55502765</v>
      </c>
      <c r="AA2877" s="103">
        <v>86087342.222222224</v>
      </c>
      <c r="AB2877" s="103">
        <v>782539294.56339514</v>
      </c>
      <c r="AC2877" s="103">
        <v>1140746</v>
      </c>
      <c r="AD2877" s="103">
        <v>655316000</v>
      </c>
      <c r="AE2877" s="103">
        <v>18504078</v>
      </c>
      <c r="AF2877" s="103">
        <v>1041666.6666666666</v>
      </c>
      <c r="AG2877" s="103">
        <v>0</v>
      </c>
      <c r="AH2877" s="103">
        <v>5595771.888888889</v>
      </c>
      <c r="BE2877" s="62" t="str">
        <f t="shared" si="353"/>
        <v>PaaSWebLogicEnterpriseEditionOroAltaServidordeUsoIntermedioNubeprivadaVersión11g.x.x-12c.x.xNANANANANANANANANANAPaaS/M</v>
      </c>
      <c r="BH2877">
        <f t="shared" si="354"/>
        <v>0</v>
      </c>
      <c r="BI2877">
        <f t="shared" si="355"/>
        <v>0</v>
      </c>
      <c r="BJ2877">
        <f t="shared" si="356"/>
        <v>0</v>
      </c>
      <c r="BK2877">
        <f t="shared" si="357"/>
        <v>0</v>
      </c>
      <c r="BL2877">
        <f t="shared" si="358"/>
        <v>0</v>
      </c>
      <c r="BM2877">
        <f t="shared" si="359"/>
        <v>0</v>
      </c>
      <c r="BN2877">
        <f t="shared" si="360"/>
        <v>0</v>
      </c>
    </row>
    <row r="2878" spans="1:66" x14ac:dyDescent="0.25">
      <c r="A2878" t="s">
        <v>2242</v>
      </c>
      <c r="B2878" t="s">
        <v>4155</v>
      </c>
      <c r="C2878" t="s">
        <v>3713</v>
      </c>
      <c r="D2878" t="s">
        <v>3721</v>
      </c>
      <c r="E2878" t="s">
        <v>664</v>
      </c>
      <c r="F2878" t="s">
        <v>37</v>
      </c>
      <c r="G2878" t="s">
        <v>657</v>
      </c>
      <c r="H2878" t="s">
        <v>1710</v>
      </c>
      <c r="I2878" t="s">
        <v>3743</v>
      </c>
      <c r="J2878" t="s">
        <v>10</v>
      </c>
      <c r="K2878" t="s">
        <v>10</v>
      </c>
      <c r="L2878" t="s">
        <v>10</v>
      </c>
      <c r="M2878" t="s">
        <v>10</v>
      </c>
      <c r="N2878" t="s">
        <v>10</v>
      </c>
      <c r="O2878" t="s">
        <v>10</v>
      </c>
      <c r="P2878" t="s">
        <v>10</v>
      </c>
      <c r="Q2878" t="s">
        <v>10</v>
      </c>
      <c r="R2878" t="s">
        <v>10</v>
      </c>
      <c r="S2878" t="s">
        <v>10</v>
      </c>
      <c r="T2878" t="s">
        <v>4149</v>
      </c>
      <c r="U2878" s="103">
        <v>77383065.018830821</v>
      </c>
      <c r="V2878" s="103">
        <v>27505438</v>
      </c>
      <c r="W2878" s="103">
        <v>41878000</v>
      </c>
      <c r="X2878" s="103">
        <v>443096090</v>
      </c>
      <c r="Y2878" s="103">
        <v>197551417.50400046</v>
      </c>
      <c r="Z2878" s="103">
        <v>257187059</v>
      </c>
      <c r="AA2878" s="103">
        <v>79498239.649122819</v>
      </c>
      <c r="AB2878" s="103">
        <v>1394765462.1547077</v>
      </c>
      <c r="AC2878" s="103">
        <v>2750543</v>
      </c>
      <c r="AD2878" s="103">
        <v>414853000</v>
      </c>
      <c r="AE2878" s="103">
        <v>18504078</v>
      </c>
      <c r="AF2878" s="103">
        <v>1041666.6666666666</v>
      </c>
      <c r="AG2878" s="103">
        <v>0</v>
      </c>
      <c r="AH2878" s="103">
        <v>4594923.8596491236</v>
      </c>
      <c r="BE2878" s="62" t="str">
        <f t="shared" si="353"/>
        <v>PaaSWebLogicEnterpriseEditionOroAltaServidordeUsoOptimizadoHostingfísicoVersión10.0.x-Versión10.3.xNANANANANANANANANANAPaaS/M</v>
      </c>
      <c r="BH2878">
        <f t="shared" si="354"/>
        <v>0</v>
      </c>
      <c r="BI2878">
        <f t="shared" si="355"/>
        <v>0</v>
      </c>
      <c r="BJ2878">
        <f t="shared" si="356"/>
        <v>0</v>
      </c>
      <c r="BK2878">
        <f t="shared" si="357"/>
        <v>0</v>
      </c>
      <c r="BL2878">
        <f t="shared" si="358"/>
        <v>0</v>
      </c>
      <c r="BM2878">
        <f t="shared" si="359"/>
        <v>0</v>
      </c>
      <c r="BN2878">
        <f t="shared" si="360"/>
        <v>0</v>
      </c>
    </row>
    <row r="2879" spans="1:66" x14ac:dyDescent="0.25">
      <c r="A2879" t="s">
        <v>2292</v>
      </c>
      <c r="B2879" t="s">
        <v>4155</v>
      </c>
      <c r="C2879" t="s">
        <v>3713</v>
      </c>
      <c r="D2879" t="s">
        <v>3721</v>
      </c>
      <c r="E2879" t="s">
        <v>664</v>
      </c>
      <c r="F2879" t="s">
        <v>37</v>
      </c>
      <c r="G2879" t="s">
        <v>657</v>
      </c>
      <c r="H2879" t="s">
        <v>1710</v>
      </c>
      <c r="I2879" t="s">
        <v>3744</v>
      </c>
      <c r="J2879" t="s">
        <v>10</v>
      </c>
      <c r="K2879" t="s">
        <v>10</v>
      </c>
      <c r="L2879" t="s">
        <v>10</v>
      </c>
      <c r="M2879" t="s">
        <v>10</v>
      </c>
      <c r="N2879" t="s">
        <v>10</v>
      </c>
      <c r="O2879" t="s">
        <v>10</v>
      </c>
      <c r="P2879" t="s">
        <v>10</v>
      </c>
      <c r="Q2879" t="s">
        <v>10</v>
      </c>
      <c r="R2879" t="s">
        <v>10</v>
      </c>
      <c r="S2879" t="s">
        <v>10</v>
      </c>
      <c r="T2879" t="s">
        <v>4149</v>
      </c>
      <c r="U2879" s="103">
        <v>77383065.018830821</v>
      </c>
      <c r="V2879" s="103">
        <v>27505438</v>
      </c>
      <c r="W2879" s="103">
        <v>41878000</v>
      </c>
      <c r="X2879" s="103">
        <v>443096090</v>
      </c>
      <c r="Y2879" s="103">
        <v>197551417.50400046</v>
      </c>
      <c r="Z2879" s="103">
        <v>257187059</v>
      </c>
      <c r="AA2879" s="103">
        <v>79498239.649122819</v>
      </c>
      <c r="AB2879" s="103">
        <v>1394765462.1547077</v>
      </c>
      <c r="AC2879" s="103">
        <v>2750543</v>
      </c>
      <c r="AD2879" s="103">
        <v>414853000</v>
      </c>
      <c r="AE2879" s="103">
        <v>18504078</v>
      </c>
      <c r="AF2879" s="103">
        <v>1041666.6666666666</v>
      </c>
      <c r="AG2879" s="103">
        <v>0</v>
      </c>
      <c r="AH2879" s="103">
        <v>4594923.8596491236</v>
      </c>
      <c r="BE2879" s="62" t="str">
        <f t="shared" si="353"/>
        <v>PaaSWebLogicEnterpriseEditionOroAltaServidordeUsoOptimizadoHostingfísicoVersión11g.x.x-12c.x.xNANANANANANANANANANAPaaS/M</v>
      </c>
      <c r="BH2879">
        <f t="shared" si="354"/>
        <v>0</v>
      </c>
      <c r="BI2879">
        <f t="shared" si="355"/>
        <v>0</v>
      </c>
      <c r="BJ2879">
        <f t="shared" si="356"/>
        <v>0</v>
      </c>
      <c r="BK2879">
        <f t="shared" si="357"/>
        <v>0</v>
      </c>
      <c r="BL2879">
        <f t="shared" si="358"/>
        <v>0</v>
      </c>
      <c r="BM2879">
        <f t="shared" si="359"/>
        <v>0</v>
      </c>
      <c r="BN2879">
        <f t="shared" si="360"/>
        <v>0</v>
      </c>
    </row>
    <row r="2880" spans="1:66" x14ac:dyDescent="0.25">
      <c r="A2880" t="s">
        <v>2252</v>
      </c>
      <c r="B2880" t="s">
        <v>4155</v>
      </c>
      <c r="C2880" t="s">
        <v>3713</v>
      </c>
      <c r="D2880" t="s">
        <v>3721</v>
      </c>
      <c r="E2880" t="s">
        <v>664</v>
      </c>
      <c r="F2880" t="s">
        <v>37</v>
      </c>
      <c r="G2880" t="s">
        <v>657</v>
      </c>
      <c r="H2880" t="s">
        <v>1711</v>
      </c>
      <c r="I2880" t="s">
        <v>3743</v>
      </c>
      <c r="J2880" t="s">
        <v>10</v>
      </c>
      <c r="K2880" t="s">
        <v>10</v>
      </c>
      <c r="L2880" t="s">
        <v>10</v>
      </c>
      <c r="M2880" t="s">
        <v>10</v>
      </c>
      <c r="N2880" t="s">
        <v>10</v>
      </c>
      <c r="O2880" t="s">
        <v>10</v>
      </c>
      <c r="P2880" t="s">
        <v>10</v>
      </c>
      <c r="Q2880" t="s">
        <v>10</v>
      </c>
      <c r="R2880" t="s">
        <v>10</v>
      </c>
      <c r="S2880" t="s">
        <v>10</v>
      </c>
      <c r="T2880" t="s">
        <v>4149</v>
      </c>
      <c r="U2880" s="103">
        <v>53469337.345887221</v>
      </c>
      <c r="V2880" s="103">
        <v>22637047</v>
      </c>
      <c r="W2880" s="103">
        <v>67316000</v>
      </c>
      <c r="X2880" s="103">
        <v>484891935</v>
      </c>
      <c r="Y2880" s="103">
        <v>388976666.66666669</v>
      </c>
      <c r="Z2880" s="103">
        <v>59287965</v>
      </c>
      <c r="AA2880" s="103">
        <v>95947596.176122233</v>
      </c>
      <c r="AB2880" s="103">
        <v>1388787030.2364717</v>
      </c>
      <c r="AC2880" s="103">
        <v>2263704</v>
      </c>
      <c r="AD2880" s="103">
        <v>763016000</v>
      </c>
      <c r="AE2880" s="103">
        <v>18548059</v>
      </c>
      <c r="AF2880" s="103">
        <v>1041666.6666666666</v>
      </c>
      <c r="AG2880" s="103">
        <v>0</v>
      </c>
      <c r="AH2880" s="103">
        <v>5595771.888888889</v>
      </c>
      <c r="BE2880" s="62" t="str">
        <f t="shared" si="353"/>
        <v>PaaSWebLogicEnterpriseEditionOroAltaServidordeUsoOptimizadoHostingvirtualVersión10.0.x-Versión10.3.xNANANANANANANANANANAPaaS/M</v>
      </c>
      <c r="BH2880">
        <f t="shared" si="354"/>
        <v>0</v>
      </c>
      <c r="BI2880">
        <f t="shared" si="355"/>
        <v>0</v>
      </c>
      <c r="BJ2880">
        <f t="shared" si="356"/>
        <v>0</v>
      </c>
      <c r="BK2880">
        <f t="shared" si="357"/>
        <v>0</v>
      </c>
      <c r="BL2880">
        <f t="shared" si="358"/>
        <v>0</v>
      </c>
      <c r="BM2880">
        <f t="shared" si="359"/>
        <v>0</v>
      </c>
      <c r="BN2880">
        <f t="shared" si="360"/>
        <v>0</v>
      </c>
    </row>
    <row r="2881" spans="1:66" x14ac:dyDescent="0.25">
      <c r="A2881" t="s">
        <v>2302</v>
      </c>
      <c r="B2881" t="s">
        <v>4155</v>
      </c>
      <c r="C2881" t="s">
        <v>3713</v>
      </c>
      <c r="D2881" t="s">
        <v>3721</v>
      </c>
      <c r="E2881" t="s">
        <v>664</v>
      </c>
      <c r="F2881" t="s">
        <v>37</v>
      </c>
      <c r="G2881" t="s">
        <v>657</v>
      </c>
      <c r="H2881" t="s">
        <v>1711</v>
      </c>
      <c r="I2881" t="s">
        <v>3744</v>
      </c>
      <c r="J2881" t="s">
        <v>10</v>
      </c>
      <c r="K2881" t="s">
        <v>10</v>
      </c>
      <c r="L2881" t="s">
        <v>10</v>
      </c>
      <c r="M2881" t="s">
        <v>10</v>
      </c>
      <c r="N2881" t="s">
        <v>10</v>
      </c>
      <c r="O2881" t="s">
        <v>10</v>
      </c>
      <c r="P2881" t="s">
        <v>10</v>
      </c>
      <c r="Q2881" t="s">
        <v>10</v>
      </c>
      <c r="R2881" t="s">
        <v>10</v>
      </c>
      <c r="S2881" t="s">
        <v>10</v>
      </c>
      <c r="T2881" t="s">
        <v>4149</v>
      </c>
      <c r="U2881" s="103">
        <v>53469337.345887221</v>
      </c>
      <c r="V2881" s="103">
        <v>22637047</v>
      </c>
      <c r="W2881" s="103">
        <v>67316000</v>
      </c>
      <c r="X2881" s="103">
        <v>484891935</v>
      </c>
      <c r="Y2881" s="103">
        <v>517076666.66666669</v>
      </c>
      <c r="Z2881" s="103">
        <v>59287965</v>
      </c>
      <c r="AA2881" s="103">
        <v>95947596.176122233</v>
      </c>
      <c r="AB2881" s="103">
        <v>1388787030.2364717</v>
      </c>
      <c r="AC2881" s="103">
        <v>2263704</v>
      </c>
      <c r="AD2881" s="103">
        <v>763016000</v>
      </c>
      <c r="AE2881" s="103">
        <v>18548059</v>
      </c>
      <c r="AF2881" s="103">
        <v>1041666.6666666666</v>
      </c>
      <c r="AG2881" s="103">
        <v>0</v>
      </c>
      <c r="AH2881" s="103">
        <v>5595771.888888889</v>
      </c>
      <c r="BE2881" s="62" t="str">
        <f t="shared" si="353"/>
        <v>PaaSWebLogicEnterpriseEditionOroAltaServidordeUsoOptimizadoHostingvirtualVersión11g.x.x-12c.x.xNANANANANANANANANANAPaaS/M</v>
      </c>
      <c r="BH2881">
        <f t="shared" si="354"/>
        <v>0</v>
      </c>
      <c r="BI2881">
        <f t="shared" si="355"/>
        <v>0</v>
      </c>
      <c r="BJ2881">
        <f t="shared" si="356"/>
        <v>0</v>
      </c>
      <c r="BK2881">
        <f t="shared" si="357"/>
        <v>0</v>
      </c>
      <c r="BL2881">
        <f t="shared" si="358"/>
        <v>0</v>
      </c>
      <c r="BM2881">
        <f t="shared" si="359"/>
        <v>0</v>
      </c>
      <c r="BN2881">
        <f t="shared" si="360"/>
        <v>0</v>
      </c>
    </row>
    <row r="2882" spans="1:66" x14ac:dyDescent="0.25">
      <c r="A2882" t="s">
        <v>2262</v>
      </c>
      <c r="B2882" t="s">
        <v>4155</v>
      </c>
      <c r="C2882" t="s">
        <v>3713</v>
      </c>
      <c r="D2882" t="s">
        <v>3721</v>
      </c>
      <c r="E2882" t="s">
        <v>664</v>
      </c>
      <c r="F2882" t="s">
        <v>37</v>
      </c>
      <c r="G2882" t="s">
        <v>657</v>
      </c>
      <c r="H2882" t="s">
        <v>1712</v>
      </c>
      <c r="I2882" t="s">
        <v>3743</v>
      </c>
      <c r="J2882" t="s">
        <v>10</v>
      </c>
      <c r="K2882" t="s">
        <v>10</v>
      </c>
      <c r="L2882" t="s">
        <v>10</v>
      </c>
      <c r="M2882" t="s">
        <v>10</v>
      </c>
      <c r="N2882" t="s">
        <v>10</v>
      </c>
      <c r="O2882" t="s">
        <v>10</v>
      </c>
      <c r="P2882" t="s">
        <v>10</v>
      </c>
      <c r="Q2882" t="s">
        <v>10</v>
      </c>
      <c r="R2882" t="s">
        <v>10</v>
      </c>
      <c r="S2882" t="s">
        <v>10</v>
      </c>
      <c r="T2882" t="s">
        <v>4149</v>
      </c>
      <c r="U2882" s="103">
        <v>77383065.018830821</v>
      </c>
      <c r="V2882" s="103">
        <v>31998501</v>
      </c>
      <c r="W2882" s="103">
        <v>72396000</v>
      </c>
      <c r="X2882" s="103">
        <v>487911546</v>
      </c>
      <c r="Y2882" s="103">
        <v>208816666.66666666</v>
      </c>
      <c r="Z2882" s="103">
        <v>59729765</v>
      </c>
      <c r="AA2882" s="103">
        <v>96384046.176122233</v>
      </c>
      <c r="AB2882" s="103">
        <v>1394765462.1547077</v>
      </c>
      <c r="AC2882" s="103">
        <v>3199850</v>
      </c>
      <c r="AD2882" s="103">
        <v>1165392000</v>
      </c>
      <c r="AE2882" s="103">
        <v>18548059</v>
      </c>
      <c r="AF2882" s="103">
        <v>1041666.6666666666</v>
      </c>
      <c r="AG2882" s="103">
        <v>0</v>
      </c>
      <c r="AH2882" s="103">
        <v>5595771.888888889</v>
      </c>
      <c r="BE2882" s="62" t="str">
        <f t="shared" si="353"/>
        <v>PaaSWebLogicEnterpriseEditionOroAltaServidordeUsoOptimizadoNubeprivadaVersión10.0.x-Versión10.3.xNANANANANANANANANANAPaaS/M</v>
      </c>
      <c r="BH2882">
        <f t="shared" si="354"/>
        <v>0</v>
      </c>
      <c r="BI2882">
        <f t="shared" si="355"/>
        <v>0</v>
      </c>
      <c r="BJ2882">
        <f t="shared" si="356"/>
        <v>0</v>
      </c>
      <c r="BK2882">
        <f t="shared" si="357"/>
        <v>0</v>
      </c>
      <c r="BL2882">
        <f t="shared" si="358"/>
        <v>0</v>
      </c>
      <c r="BM2882">
        <f t="shared" si="359"/>
        <v>0</v>
      </c>
      <c r="BN2882">
        <f t="shared" si="360"/>
        <v>0</v>
      </c>
    </row>
    <row r="2883" spans="1:66" x14ac:dyDescent="0.25">
      <c r="A2883" t="s">
        <v>2312</v>
      </c>
      <c r="B2883" t="s">
        <v>4155</v>
      </c>
      <c r="C2883" t="s">
        <v>3713</v>
      </c>
      <c r="D2883" t="s">
        <v>3721</v>
      </c>
      <c r="E2883" t="s">
        <v>664</v>
      </c>
      <c r="F2883" t="s">
        <v>37</v>
      </c>
      <c r="G2883" t="s">
        <v>657</v>
      </c>
      <c r="H2883" t="s">
        <v>1712</v>
      </c>
      <c r="I2883" t="s">
        <v>3744</v>
      </c>
      <c r="J2883" t="s">
        <v>10</v>
      </c>
      <c r="K2883" t="s">
        <v>10</v>
      </c>
      <c r="L2883" t="s">
        <v>10</v>
      </c>
      <c r="M2883" t="s">
        <v>10</v>
      </c>
      <c r="N2883" t="s">
        <v>10</v>
      </c>
      <c r="O2883" t="s">
        <v>10</v>
      </c>
      <c r="P2883" t="s">
        <v>10</v>
      </c>
      <c r="Q2883" t="s">
        <v>10</v>
      </c>
      <c r="R2883" t="s">
        <v>10</v>
      </c>
      <c r="S2883" t="s">
        <v>10</v>
      </c>
      <c r="T2883" t="s">
        <v>4149</v>
      </c>
      <c r="U2883" s="103">
        <v>77383065.018830821</v>
      </c>
      <c r="V2883" s="103">
        <v>31998501</v>
      </c>
      <c r="W2883" s="103">
        <v>72396000</v>
      </c>
      <c r="X2883" s="103">
        <v>487911546</v>
      </c>
      <c r="Y2883" s="103">
        <v>208816666.66666666</v>
      </c>
      <c r="Z2883" s="103">
        <v>59729765</v>
      </c>
      <c r="AA2883" s="103">
        <v>96384046.176122233</v>
      </c>
      <c r="AB2883" s="103">
        <v>1394765462.1547077</v>
      </c>
      <c r="AC2883" s="103">
        <v>3199850</v>
      </c>
      <c r="AD2883" s="103">
        <v>1165392000</v>
      </c>
      <c r="AE2883" s="103">
        <v>18548059</v>
      </c>
      <c r="AF2883" s="103">
        <v>1041666.6666666666</v>
      </c>
      <c r="AG2883" s="103">
        <v>0</v>
      </c>
      <c r="AH2883" s="103">
        <v>5595771.888888889</v>
      </c>
      <c r="BE2883" s="62" t="str">
        <f t="shared" si="353"/>
        <v>PaaSWebLogicEnterpriseEditionOroAltaServidordeUsoOptimizadoNubeprivadaVersión11g.x.x-12c.x.xNANANANANANANANANANAPaaS/M</v>
      </c>
      <c r="BH2883">
        <f t="shared" si="354"/>
        <v>0</v>
      </c>
      <c r="BI2883">
        <f t="shared" si="355"/>
        <v>0</v>
      </c>
      <c r="BJ2883">
        <f t="shared" si="356"/>
        <v>0</v>
      </c>
      <c r="BK2883">
        <f t="shared" si="357"/>
        <v>0</v>
      </c>
      <c r="BL2883">
        <f t="shared" si="358"/>
        <v>0</v>
      </c>
      <c r="BM2883">
        <f t="shared" si="359"/>
        <v>0</v>
      </c>
      <c r="BN2883">
        <f t="shared" si="360"/>
        <v>0</v>
      </c>
    </row>
    <row r="2884" spans="1:66" x14ac:dyDescent="0.25">
      <c r="A2884" t="s">
        <v>2239</v>
      </c>
      <c r="B2884" t="s">
        <v>4155</v>
      </c>
      <c r="C2884" t="s">
        <v>3713</v>
      </c>
      <c r="D2884" t="s">
        <v>3721</v>
      </c>
      <c r="E2884" t="s">
        <v>664</v>
      </c>
      <c r="F2884" t="s">
        <v>35</v>
      </c>
      <c r="G2884" t="s">
        <v>656</v>
      </c>
      <c r="H2884" t="s">
        <v>1710</v>
      </c>
      <c r="I2884" t="s">
        <v>3743</v>
      </c>
      <c r="J2884" t="s">
        <v>10</v>
      </c>
      <c r="K2884" t="s">
        <v>10</v>
      </c>
      <c r="L2884" t="s">
        <v>10</v>
      </c>
      <c r="M2884" t="s">
        <v>10</v>
      </c>
      <c r="N2884" t="s">
        <v>10</v>
      </c>
      <c r="O2884" t="s">
        <v>10</v>
      </c>
      <c r="P2884" t="s">
        <v>10</v>
      </c>
      <c r="Q2884" t="s">
        <v>10</v>
      </c>
      <c r="R2884" t="s">
        <v>10</v>
      </c>
      <c r="S2884" t="s">
        <v>10</v>
      </c>
      <c r="T2884" t="s">
        <v>4149</v>
      </c>
      <c r="U2884" s="103">
        <v>61836368.058715492</v>
      </c>
      <c r="V2884" s="103">
        <v>24297882</v>
      </c>
      <c r="W2884" s="103">
        <v>30580000</v>
      </c>
      <c r="X2884" s="103">
        <v>240233292</v>
      </c>
      <c r="Y2884" s="103">
        <v>148954656.39288935</v>
      </c>
      <c r="Z2884" s="103">
        <v>174088895</v>
      </c>
      <c r="AA2884" s="103">
        <v>47447321.228070177</v>
      </c>
      <c r="AB2884" s="103">
        <v>1046671246.3146788</v>
      </c>
      <c r="AC2884" s="103">
        <v>2429788</v>
      </c>
      <c r="AD2884" s="103">
        <v>307964000</v>
      </c>
      <c r="AE2884" s="103">
        <v>18504078</v>
      </c>
      <c r="AF2884" s="103">
        <v>1041666.6666666666</v>
      </c>
      <c r="AG2884" s="103">
        <v>0</v>
      </c>
      <c r="AH2884" s="103">
        <v>4594923.8596491236</v>
      </c>
      <c r="BE2884" s="62" t="str">
        <f t="shared" ref="BE2884:BE2947" si="361">SUBSTITUTE(C2884&amp;D2884&amp;E2884&amp;F2884&amp;G2884&amp;H2884&amp;I2884&amp;J2884&amp;K2884&amp;L2884&amp;M2884&amp;N2884&amp;O2884&amp;P2884&amp;Q2884&amp;R2884&amp;S2884&amp;T2884," ","")</f>
        <v>PaaSWebLogicEnterpriseEditionOroMediaServidordeUsoAvanzadoHostingfísicoVersión10.0.x-Versión10.3.xNANANANANANANANANANAPaaS/M</v>
      </c>
      <c r="BH2884">
        <f t="shared" ref="BH2884:BH2947" si="362">IF($BF2884=1,IFERROR(U2884+AB2884,"NP"),0)</f>
        <v>0</v>
      </c>
      <c r="BI2884">
        <f t="shared" ref="BI2884:BI2947" si="363">IF($BF2884=1,IFERROR(V2884+AC2884,"NP"),0)</f>
        <v>0</v>
      </c>
      <c r="BJ2884">
        <f t="shared" ref="BJ2884:BJ2947" si="364">IF($BF2884=1,IFERROR(W2884+AD2884,"NP"),0)</f>
        <v>0</v>
      </c>
      <c r="BK2884">
        <f t="shared" ref="BK2884:BK2947" si="365">IF($BF2884=1,IFERROR(X2884+AE2884,"NP"),0)</f>
        <v>0</v>
      </c>
      <c r="BL2884">
        <f t="shared" ref="BL2884:BL2947" si="366">IF($BF2884=1,IFERROR(Y2884+AF2884,"NP"),0)</f>
        <v>0</v>
      </c>
      <c r="BM2884">
        <f t="shared" ref="BM2884:BM2947" si="367">IF($BF2884=1,IFERROR(Z2884+AG2884,"NP"),0)</f>
        <v>0</v>
      </c>
      <c r="BN2884">
        <f t="shared" ref="BN2884:BN2947" si="368">IF($BF2884=1,IFERROR(AA2884+AH2884,"NP"),0)</f>
        <v>0</v>
      </c>
    </row>
    <row r="2885" spans="1:66" x14ac:dyDescent="0.25">
      <c r="A2885" t="s">
        <v>2289</v>
      </c>
      <c r="B2885" t="s">
        <v>4155</v>
      </c>
      <c r="C2885" t="s">
        <v>3713</v>
      </c>
      <c r="D2885" t="s">
        <v>3721</v>
      </c>
      <c r="E2885" t="s">
        <v>664</v>
      </c>
      <c r="F2885" t="s">
        <v>35</v>
      </c>
      <c r="G2885" t="s">
        <v>656</v>
      </c>
      <c r="H2885" t="s">
        <v>1710</v>
      </c>
      <c r="I2885" t="s">
        <v>3744</v>
      </c>
      <c r="J2885" t="s">
        <v>10</v>
      </c>
      <c r="K2885" t="s">
        <v>10</v>
      </c>
      <c r="L2885" t="s">
        <v>10</v>
      </c>
      <c r="M2885" t="s">
        <v>10</v>
      </c>
      <c r="N2885" t="s">
        <v>10</v>
      </c>
      <c r="O2885" t="s">
        <v>10</v>
      </c>
      <c r="P2885" t="s">
        <v>10</v>
      </c>
      <c r="Q2885" t="s">
        <v>10</v>
      </c>
      <c r="R2885" t="s">
        <v>10</v>
      </c>
      <c r="S2885" t="s">
        <v>10</v>
      </c>
      <c r="T2885" t="s">
        <v>4149</v>
      </c>
      <c r="U2885" s="103">
        <v>61836368.058715492</v>
      </c>
      <c r="V2885" s="103">
        <v>24297882</v>
      </c>
      <c r="W2885" s="103">
        <v>30580000</v>
      </c>
      <c r="X2885" s="103">
        <v>240233292</v>
      </c>
      <c r="Y2885" s="103">
        <v>148954656.39288935</v>
      </c>
      <c r="Z2885" s="103">
        <v>174088895</v>
      </c>
      <c r="AA2885" s="103">
        <v>47447321.228070177</v>
      </c>
      <c r="AB2885" s="103">
        <v>1046671246.3146788</v>
      </c>
      <c r="AC2885" s="103">
        <v>2429788</v>
      </c>
      <c r="AD2885" s="103">
        <v>307964000</v>
      </c>
      <c r="AE2885" s="103">
        <v>18504078</v>
      </c>
      <c r="AF2885" s="103">
        <v>1041666.6666666666</v>
      </c>
      <c r="AG2885" s="103">
        <v>0</v>
      </c>
      <c r="AH2885" s="103">
        <v>4594923.8596491236</v>
      </c>
      <c r="BE2885" s="62" t="str">
        <f t="shared" si="361"/>
        <v>PaaSWebLogicEnterpriseEditionOroMediaServidordeUsoAvanzadoHostingfísicoVersión11g.x.x-12c.x.xNANANANANANANANANANAPaaS/M</v>
      </c>
      <c r="BH2885">
        <f t="shared" si="362"/>
        <v>0</v>
      </c>
      <c r="BI2885">
        <f t="shared" si="363"/>
        <v>0</v>
      </c>
      <c r="BJ2885">
        <f t="shared" si="364"/>
        <v>0</v>
      </c>
      <c r="BK2885">
        <f t="shared" si="365"/>
        <v>0</v>
      </c>
      <c r="BL2885">
        <f t="shared" si="366"/>
        <v>0</v>
      </c>
      <c r="BM2885">
        <f t="shared" si="367"/>
        <v>0</v>
      </c>
      <c r="BN2885">
        <f t="shared" si="368"/>
        <v>0</v>
      </c>
    </row>
    <row r="2886" spans="1:66" x14ac:dyDescent="0.25">
      <c r="A2886" t="s">
        <v>2249</v>
      </c>
      <c r="B2886" t="s">
        <v>4155</v>
      </c>
      <c r="C2886" t="s">
        <v>3713</v>
      </c>
      <c r="D2886" t="s">
        <v>3721</v>
      </c>
      <c r="E2886" t="s">
        <v>664</v>
      </c>
      <c r="F2886" t="s">
        <v>35</v>
      </c>
      <c r="G2886" t="s">
        <v>656</v>
      </c>
      <c r="H2886" t="s">
        <v>1711</v>
      </c>
      <c r="I2886" t="s">
        <v>3743</v>
      </c>
      <c r="J2886" t="s">
        <v>10</v>
      </c>
      <c r="K2886" t="s">
        <v>10</v>
      </c>
      <c r="L2886" t="s">
        <v>10</v>
      </c>
      <c r="M2886" t="s">
        <v>10</v>
      </c>
      <c r="N2886" t="s">
        <v>10</v>
      </c>
      <c r="O2886" t="s">
        <v>10</v>
      </c>
      <c r="P2886" t="s">
        <v>10</v>
      </c>
      <c r="Q2886" t="s">
        <v>10</v>
      </c>
      <c r="R2886" t="s">
        <v>10</v>
      </c>
      <c r="S2886" t="s">
        <v>10</v>
      </c>
      <c r="T2886" t="s">
        <v>4149</v>
      </c>
      <c r="U2886" s="103">
        <v>61836368.058715492</v>
      </c>
      <c r="V2886" s="103">
        <v>17400466</v>
      </c>
      <c r="W2886" s="103">
        <v>50029000</v>
      </c>
      <c r="X2886" s="103">
        <v>265497112</v>
      </c>
      <c r="Y2886" s="103">
        <v>293446666.66666669</v>
      </c>
      <c r="Z2886" s="103">
        <v>57116565</v>
      </c>
      <c r="AA2886" s="103">
        <v>88088236.222222224</v>
      </c>
      <c r="AB2886" s="103">
        <v>1046671246.3146788</v>
      </c>
      <c r="AC2886" s="103">
        <v>1740046</v>
      </c>
      <c r="AD2886" s="103">
        <v>571804000</v>
      </c>
      <c r="AE2886" s="103">
        <v>18529383</v>
      </c>
      <c r="AF2886" s="103">
        <v>1041666.6666666666</v>
      </c>
      <c r="AG2886" s="103">
        <v>0</v>
      </c>
      <c r="AH2886" s="103">
        <v>5595771.888888889</v>
      </c>
      <c r="BE2886" s="62" t="str">
        <f t="shared" si="361"/>
        <v>PaaSWebLogicEnterpriseEditionOroMediaServidordeUsoAvanzadoHostingvirtualVersión10.0.x-Versión10.3.xNANANANANANANANANANAPaaS/M</v>
      </c>
      <c r="BH2886">
        <f t="shared" si="362"/>
        <v>0</v>
      </c>
      <c r="BI2886">
        <f t="shared" si="363"/>
        <v>0</v>
      </c>
      <c r="BJ2886">
        <f t="shared" si="364"/>
        <v>0</v>
      </c>
      <c r="BK2886">
        <f t="shared" si="365"/>
        <v>0</v>
      </c>
      <c r="BL2886">
        <f t="shared" si="366"/>
        <v>0</v>
      </c>
      <c r="BM2886">
        <f t="shared" si="367"/>
        <v>0</v>
      </c>
      <c r="BN2886">
        <f t="shared" si="368"/>
        <v>0</v>
      </c>
    </row>
    <row r="2887" spans="1:66" x14ac:dyDescent="0.25">
      <c r="A2887" t="s">
        <v>2299</v>
      </c>
      <c r="B2887" t="s">
        <v>4155</v>
      </c>
      <c r="C2887" t="s">
        <v>3713</v>
      </c>
      <c r="D2887" t="s">
        <v>3721</v>
      </c>
      <c r="E2887" t="s">
        <v>664</v>
      </c>
      <c r="F2887" t="s">
        <v>35</v>
      </c>
      <c r="G2887" t="s">
        <v>656</v>
      </c>
      <c r="H2887" t="s">
        <v>1711</v>
      </c>
      <c r="I2887" t="s">
        <v>3744</v>
      </c>
      <c r="J2887" t="s">
        <v>10</v>
      </c>
      <c r="K2887" t="s">
        <v>10</v>
      </c>
      <c r="L2887" t="s">
        <v>10</v>
      </c>
      <c r="M2887" t="s">
        <v>10</v>
      </c>
      <c r="N2887" t="s">
        <v>10</v>
      </c>
      <c r="O2887" t="s">
        <v>10</v>
      </c>
      <c r="P2887" t="s">
        <v>10</v>
      </c>
      <c r="Q2887" t="s">
        <v>10</v>
      </c>
      <c r="R2887" t="s">
        <v>10</v>
      </c>
      <c r="S2887" t="s">
        <v>10</v>
      </c>
      <c r="T2887" t="s">
        <v>4149</v>
      </c>
      <c r="U2887" s="103">
        <v>61836368.058715492</v>
      </c>
      <c r="V2887" s="103">
        <v>17400466</v>
      </c>
      <c r="W2887" s="103">
        <v>50029000</v>
      </c>
      <c r="X2887" s="103">
        <v>265497112</v>
      </c>
      <c r="Y2887" s="103">
        <v>389521666.66666669</v>
      </c>
      <c r="Z2887" s="103">
        <v>57116565</v>
      </c>
      <c r="AA2887" s="103">
        <v>88088236.222222224</v>
      </c>
      <c r="AB2887" s="103">
        <v>1046671246.3146788</v>
      </c>
      <c r="AC2887" s="103">
        <v>1740046</v>
      </c>
      <c r="AD2887" s="103">
        <v>571804000</v>
      </c>
      <c r="AE2887" s="103">
        <v>18529383</v>
      </c>
      <c r="AF2887" s="103">
        <v>1041666.6666666666</v>
      </c>
      <c r="AG2887" s="103">
        <v>0</v>
      </c>
      <c r="AH2887" s="103">
        <v>5595771.888888889</v>
      </c>
      <c r="BE2887" s="62" t="str">
        <f t="shared" si="361"/>
        <v>PaaSWebLogicEnterpriseEditionOroMediaServidordeUsoAvanzadoHostingvirtualVersión11g.x.x-12c.x.xNANANANANANANANANANAPaaS/M</v>
      </c>
      <c r="BH2887">
        <f t="shared" si="362"/>
        <v>0</v>
      </c>
      <c r="BI2887">
        <f t="shared" si="363"/>
        <v>0</v>
      </c>
      <c r="BJ2887">
        <f t="shared" si="364"/>
        <v>0</v>
      </c>
      <c r="BK2887">
        <f t="shared" si="365"/>
        <v>0</v>
      </c>
      <c r="BL2887">
        <f t="shared" si="366"/>
        <v>0</v>
      </c>
      <c r="BM2887">
        <f t="shared" si="367"/>
        <v>0</v>
      </c>
      <c r="BN2887">
        <f t="shared" si="368"/>
        <v>0</v>
      </c>
    </row>
    <row r="2888" spans="1:66" x14ac:dyDescent="0.25">
      <c r="A2888" t="s">
        <v>2259</v>
      </c>
      <c r="B2888" t="s">
        <v>4155</v>
      </c>
      <c r="C2888" t="s">
        <v>3713</v>
      </c>
      <c r="D2888" t="s">
        <v>3721</v>
      </c>
      <c r="E2888" t="s">
        <v>664</v>
      </c>
      <c r="F2888" t="s">
        <v>35</v>
      </c>
      <c r="G2888" t="s">
        <v>656</v>
      </c>
      <c r="H2888" t="s">
        <v>1712</v>
      </c>
      <c r="I2888" t="s">
        <v>3743</v>
      </c>
      <c r="J2888" t="s">
        <v>10</v>
      </c>
      <c r="K2888" t="s">
        <v>10</v>
      </c>
      <c r="L2888" t="s">
        <v>10</v>
      </c>
      <c r="M2888" t="s">
        <v>10</v>
      </c>
      <c r="N2888" t="s">
        <v>10</v>
      </c>
      <c r="O2888" t="s">
        <v>10</v>
      </c>
      <c r="P2888" t="s">
        <v>10</v>
      </c>
      <c r="Q2888" t="s">
        <v>10</v>
      </c>
      <c r="R2888" t="s">
        <v>10</v>
      </c>
      <c r="S2888" t="s">
        <v>10</v>
      </c>
      <c r="T2888" t="s">
        <v>4149</v>
      </c>
      <c r="U2888" s="103">
        <v>61836368.058715492</v>
      </c>
      <c r="V2888" s="103">
        <v>20033946</v>
      </c>
      <c r="W2888" s="103">
        <v>54260000</v>
      </c>
      <c r="X2888" s="103">
        <v>267250068</v>
      </c>
      <c r="Y2888" s="103">
        <v>151379166.66666666</v>
      </c>
      <c r="Z2888" s="103">
        <v>57449765</v>
      </c>
      <c r="AA2888" s="103">
        <v>98324538.830222234</v>
      </c>
      <c r="AB2888" s="103">
        <v>1046671246.3146788</v>
      </c>
      <c r="AC2888" s="103">
        <v>2003394</v>
      </c>
      <c r="AD2888" s="103">
        <v>873971000</v>
      </c>
      <c r="AE2888" s="103">
        <v>18529383</v>
      </c>
      <c r="AF2888" s="103">
        <v>1041666.6666666666</v>
      </c>
      <c r="AG2888" s="103">
        <v>0</v>
      </c>
      <c r="AH2888" s="103">
        <v>5595771.888888889</v>
      </c>
      <c r="BE2888" s="62" t="str">
        <f t="shared" si="361"/>
        <v>PaaSWebLogicEnterpriseEditionOroMediaServidordeUsoAvanzadoNubeprivadaVersión10.0.x-Versión10.3.xNANANANANANANANANANAPaaS/M</v>
      </c>
      <c r="BH2888">
        <f t="shared" si="362"/>
        <v>0</v>
      </c>
      <c r="BI2888">
        <f t="shared" si="363"/>
        <v>0</v>
      </c>
      <c r="BJ2888">
        <f t="shared" si="364"/>
        <v>0</v>
      </c>
      <c r="BK2888">
        <f t="shared" si="365"/>
        <v>0</v>
      </c>
      <c r="BL2888">
        <f t="shared" si="366"/>
        <v>0</v>
      </c>
      <c r="BM2888">
        <f t="shared" si="367"/>
        <v>0</v>
      </c>
      <c r="BN2888">
        <f t="shared" si="368"/>
        <v>0</v>
      </c>
    </row>
    <row r="2889" spans="1:66" x14ac:dyDescent="0.25">
      <c r="A2889" t="s">
        <v>2309</v>
      </c>
      <c r="B2889" t="s">
        <v>4155</v>
      </c>
      <c r="C2889" t="s">
        <v>3713</v>
      </c>
      <c r="D2889" t="s">
        <v>3721</v>
      </c>
      <c r="E2889" t="s">
        <v>664</v>
      </c>
      <c r="F2889" t="s">
        <v>35</v>
      </c>
      <c r="G2889" t="s">
        <v>656</v>
      </c>
      <c r="H2889" t="s">
        <v>1712</v>
      </c>
      <c r="I2889" t="s">
        <v>3744</v>
      </c>
      <c r="J2889" t="s">
        <v>10</v>
      </c>
      <c r="K2889" t="s">
        <v>10</v>
      </c>
      <c r="L2889" t="s">
        <v>10</v>
      </c>
      <c r="M2889" t="s">
        <v>10</v>
      </c>
      <c r="N2889" t="s">
        <v>10</v>
      </c>
      <c r="O2889" t="s">
        <v>10</v>
      </c>
      <c r="P2889" t="s">
        <v>10</v>
      </c>
      <c r="Q2889" t="s">
        <v>10</v>
      </c>
      <c r="R2889" t="s">
        <v>10</v>
      </c>
      <c r="S2889" t="s">
        <v>10</v>
      </c>
      <c r="T2889" t="s">
        <v>4149</v>
      </c>
      <c r="U2889" s="103">
        <v>61836368.058715492</v>
      </c>
      <c r="V2889" s="103">
        <v>20033946</v>
      </c>
      <c r="W2889" s="103">
        <v>54260000</v>
      </c>
      <c r="X2889" s="103">
        <v>267250068</v>
      </c>
      <c r="Y2889" s="103">
        <v>199416666.66666666</v>
      </c>
      <c r="Z2889" s="103">
        <v>57449765</v>
      </c>
      <c r="AA2889" s="103">
        <v>98324538.830222234</v>
      </c>
      <c r="AB2889" s="103">
        <v>1046671246.3146788</v>
      </c>
      <c r="AC2889" s="103">
        <v>2003394</v>
      </c>
      <c r="AD2889" s="103">
        <v>873971000</v>
      </c>
      <c r="AE2889" s="103">
        <v>18529383</v>
      </c>
      <c r="AF2889" s="103">
        <v>1041666.6666666666</v>
      </c>
      <c r="AG2889" s="103">
        <v>0</v>
      </c>
      <c r="AH2889" s="103">
        <v>5595771.888888889</v>
      </c>
      <c r="BE2889" s="62" t="str">
        <f t="shared" si="361"/>
        <v>PaaSWebLogicEnterpriseEditionOroMediaServidordeUsoAvanzadoNubeprivadaVersión11g.x.x-12c.x.xNANANANANANANANANANAPaaS/M</v>
      </c>
      <c r="BH2889">
        <f t="shared" si="362"/>
        <v>0</v>
      </c>
      <c r="BI2889">
        <f t="shared" si="363"/>
        <v>0</v>
      </c>
      <c r="BJ2889">
        <f t="shared" si="364"/>
        <v>0</v>
      </c>
      <c r="BK2889">
        <f t="shared" si="365"/>
        <v>0</v>
      </c>
      <c r="BL2889">
        <f t="shared" si="366"/>
        <v>0</v>
      </c>
      <c r="BM2889">
        <f t="shared" si="367"/>
        <v>0</v>
      </c>
      <c r="BN2889">
        <f t="shared" si="368"/>
        <v>0</v>
      </c>
    </row>
    <row r="2890" spans="1:66" x14ac:dyDescent="0.25">
      <c r="A2890" t="s">
        <v>2233</v>
      </c>
      <c r="B2890" t="s">
        <v>4155</v>
      </c>
      <c r="C2890" t="s">
        <v>3713</v>
      </c>
      <c r="D2890" t="s">
        <v>3721</v>
      </c>
      <c r="E2890" t="s">
        <v>664</v>
      </c>
      <c r="F2890" t="s">
        <v>35</v>
      </c>
      <c r="G2890" t="s">
        <v>653</v>
      </c>
      <c r="H2890" t="s">
        <v>1710</v>
      </c>
      <c r="I2890" t="s">
        <v>3743</v>
      </c>
      <c r="J2890" t="s">
        <v>10</v>
      </c>
      <c r="K2890" t="s">
        <v>10</v>
      </c>
      <c r="L2890" t="s">
        <v>10</v>
      </c>
      <c r="M2890" t="s">
        <v>10</v>
      </c>
      <c r="N2890" t="s">
        <v>10</v>
      </c>
      <c r="O2890" t="s">
        <v>10</v>
      </c>
      <c r="P2890" t="s">
        <v>10</v>
      </c>
      <c r="Q2890" t="s">
        <v>10</v>
      </c>
      <c r="R2890" t="s">
        <v>10</v>
      </c>
      <c r="S2890" t="s">
        <v>10</v>
      </c>
      <c r="T2890" t="s">
        <v>4149</v>
      </c>
      <c r="U2890" s="103">
        <v>15210929.827883095</v>
      </c>
      <c r="V2890" s="103">
        <v>9843765</v>
      </c>
      <c r="W2890" s="103">
        <v>6696000</v>
      </c>
      <c r="X2890" s="103">
        <v>38043684</v>
      </c>
      <c r="Y2890" s="103">
        <v>27763123.059556022</v>
      </c>
      <c r="Z2890" s="103">
        <v>36920583</v>
      </c>
      <c r="AA2890" s="103">
        <v>39197835.96491228</v>
      </c>
      <c r="AB2890" s="103">
        <v>174496032.75697076</v>
      </c>
      <c r="AC2890" s="103">
        <v>984376</v>
      </c>
      <c r="AD2890" s="103">
        <v>50598000</v>
      </c>
      <c r="AE2890" s="103">
        <v>18504078</v>
      </c>
      <c r="AF2890" s="103">
        <v>1041666.6666666666</v>
      </c>
      <c r="AG2890" s="103">
        <v>0</v>
      </c>
      <c r="AH2890" s="103">
        <v>4515897.5438596494</v>
      </c>
      <c r="BE2890" s="62" t="str">
        <f t="shared" si="361"/>
        <v>PaaSWebLogicEnterpriseEditionOroMediaServidordeUsoBásicoHostingfísicoVersión10.0.x-Versión10.3.xNANANANANANANANANANAPaaS/M</v>
      </c>
      <c r="BH2890">
        <f t="shared" si="362"/>
        <v>0</v>
      </c>
      <c r="BI2890">
        <f t="shared" si="363"/>
        <v>0</v>
      </c>
      <c r="BJ2890">
        <f t="shared" si="364"/>
        <v>0</v>
      </c>
      <c r="BK2890">
        <f t="shared" si="365"/>
        <v>0</v>
      </c>
      <c r="BL2890">
        <f t="shared" si="366"/>
        <v>0</v>
      </c>
      <c r="BM2890">
        <f t="shared" si="367"/>
        <v>0</v>
      </c>
      <c r="BN2890">
        <f t="shared" si="368"/>
        <v>0</v>
      </c>
    </row>
    <row r="2891" spans="1:66" x14ac:dyDescent="0.25">
      <c r="A2891" t="s">
        <v>2283</v>
      </c>
      <c r="B2891" t="s">
        <v>4155</v>
      </c>
      <c r="C2891" t="s">
        <v>3713</v>
      </c>
      <c r="D2891" t="s">
        <v>3721</v>
      </c>
      <c r="E2891" t="s">
        <v>664</v>
      </c>
      <c r="F2891" t="s">
        <v>35</v>
      </c>
      <c r="G2891" t="s">
        <v>653</v>
      </c>
      <c r="H2891" t="s">
        <v>1710</v>
      </c>
      <c r="I2891" t="s">
        <v>3744</v>
      </c>
      <c r="J2891" t="s">
        <v>10</v>
      </c>
      <c r="K2891" t="s">
        <v>10</v>
      </c>
      <c r="L2891" t="s">
        <v>10</v>
      </c>
      <c r="M2891" t="s">
        <v>10</v>
      </c>
      <c r="N2891" t="s">
        <v>10</v>
      </c>
      <c r="O2891" t="s">
        <v>10</v>
      </c>
      <c r="P2891" t="s">
        <v>10</v>
      </c>
      <c r="Q2891" t="s">
        <v>10</v>
      </c>
      <c r="R2891" t="s">
        <v>10</v>
      </c>
      <c r="S2891" t="s">
        <v>10</v>
      </c>
      <c r="T2891" t="s">
        <v>4149</v>
      </c>
      <c r="U2891" s="103">
        <v>15210929.827883095</v>
      </c>
      <c r="V2891" s="103">
        <v>9843765</v>
      </c>
      <c r="W2891" s="103">
        <v>6696000</v>
      </c>
      <c r="X2891" s="103">
        <v>38043684</v>
      </c>
      <c r="Y2891" s="103">
        <v>27763123.059556022</v>
      </c>
      <c r="Z2891" s="103">
        <v>36920583</v>
      </c>
      <c r="AA2891" s="103">
        <v>39197835.96491228</v>
      </c>
      <c r="AB2891" s="103">
        <v>174496032.75697076</v>
      </c>
      <c r="AC2891" s="103">
        <v>984376</v>
      </c>
      <c r="AD2891" s="103">
        <v>50598000</v>
      </c>
      <c r="AE2891" s="103">
        <v>18504078</v>
      </c>
      <c r="AF2891" s="103">
        <v>1041666.6666666666</v>
      </c>
      <c r="AG2891" s="103">
        <v>0</v>
      </c>
      <c r="AH2891" s="103">
        <v>4515897.5438596494</v>
      </c>
      <c r="BE2891" s="62" t="str">
        <f t="shared" si="361"/>
        <v>PaaSWebLogicEnterpriseEditionOroMediaServidordeUsoBásicoHostingfísicoVersión11g.x.x-12c.x.xNANANANANANANANANANAPaaS/M</v>
      </c>
      <c r="BH2891">
        <f t="shared" si="362"/>
        <v>0</v>
      </c>
      <c r="BI2891">
        <f t="shared" si="363"/>
        <v>0</v>
      </c>
      <c r="BJ2891">
        <f t="shared" si="364"/>
        <v>0</v>
      </c>
      <c r="BK2891">
        <f t="shared" si="365"/>
        <v>0</v>
      </c>
      <c r="BL2891">
        <f t="shared" si="366"/>
        <v>0</v>
      </c>
      <c r="BM2891">
        <f t="shared" si="367"/>
        <v>0</v>
      </c>
      <c r="BN2891">
        <f t="shared" si="368"/>
        <v>0</v>
      </c>
    </row>
    <row r="2892" spans="1:66" x14ac:dyDescent="0.25">
      <c r="A2892" t="s">
        <v>2243</v>
      </c>
      <c r="B2892" t="s">
        <v>4155</v>
      </c>
      <c r="C2892" t="s">
        <v>3713</v>
      </c>
      <c r="D2892" t="s">
        <v>3721</v>
      </c>
      <c r="E2892" t="s">
        <v>664</v>
      </c>
      <c r="F2892" t="s">
        <v>35</v>
      </c>
      <c r="G2892" t="s">
        <v>653</v>
      </c>
      <c r="H2892" t="s">
        <v>1711</v>
      </c>
      <c r="I2892" t="s">
        <v>3743</v>
      </c>
      <c r="J2892" t="s">
        <v>10</v>
      </c>
      <c r="K2892" t="s">
        <v>10</v>
      </c>
      <c r="L2892" t="s">
        <v>10</v>
      </c>
      <c r="M2892" t="s">
        <v>10</v>
      </c>
      <c r="N2892" t="s">
        <v>10</v>
      </c>
      <c r="O2892" t="s">
        <v>10</v>
      </c>
      <c r="P2892" t="s">
        <v>10</v>
      </c>
      <c r="Q2892" t="s">
        <v>10</v>
      </c>
      <c r="R2892" t="s">
        <v>10</v>
      </c>
      <c r="S2892" t="s">
        <v>10</v>
      </c>
      <c r="T2892" t="s">
        <v>4149</v>
      </c>
      <c r="U2892" s="103">
        <v>15210929.827883095</v>
      </c>
      <c r="V2892" s="103">
        <v>8982009</v>
      </c>
      <c r="W2892" s="103">
        <v>8371000</v>
      </c>
      <c r="X2892" s="103">
        <v>50278931</v>
      </c>
      <c r="Y2892" s="103">
        <v>50559166.666666664</v>
      </c>
      <c r="Z2892" s="103">
        <v>51461265</v>
      </c>
      <c r="AA2892" s="103">
        <v>50567662.222222216</v>
      </c>
      <c r="AB2892" s="103">
        <v>174496032.75697076</v>
      </c>
      <c r="AC2892" s="103">
        <v>898200</v>
      </c>
      <c r="AD2892" s="103">
        <v>95334000</v>
      </c>
      <c r="AE2892" s="103">
        <v>18403850</v>
      </c>
      <c r="AF2892" s="103">
        <v>1041666.6666666666</v>
      </c>
      <c r="AG2892" s="103">
        <v>0</v>
      </c>
      <c r="AH2892" s="103">
        <v>5595771.888888889</v>
      </c>
      <c r="BE2892" s="62" t="str">
        <f t="shared" si="361"/>
        <v>PaaSWebLogicEnterpriseEditionOroMediaServidordeUsoBásicoHostingvirtualVersión10.0.x-Versión10.3.xNANANANANANANANANANAPaaS/M</v>
      </c>
      <c r="BH2892">
        <f t="shared" si="362"/>
        <v>0</v>
      </c>
      <c r="BI2892">
        <f t="shared" si="363"/>
        <v>0</v>
      </c>
      <c r="BJ2892">
        <f t="shared" si="364"/>
        <v>0</v>
      </c>
      <c r="BK2892">
        <f t="shared" si="365"/>
        <v>0</v>
      </c>
      <c r="BL2892">
        <f t="shared" si="366"/>
        <v>0</v>
      </c>
      <c r="BM2892">
        <f t="shared" si="367"/>
        <v>0</v>
      </c>
      <c r="BN2892">
        <f t="shared" si="368"/>
        <v>0</v>
      </c>
    </row>
    <row r="2893" spans="1:66" x14ac:dyDescent="0.25">
      <c r="A2893" t="s">
        <v>2293</v>
      </c>
      <c r="B2893" t="s">
        <v>4155</v>
      </c>
      <c r="C2893" t="s">
        <v>3713</v>
      </c>
      <c r="D2893" t="s">
        <v>3721</v>
      </c>
      <c r="E2893" t="s">
        <v>664</v>
      </c>
      <c r="F2893" t="s">
        <v>35</v>
      </c>
      <c r="G2893" t="s">
        <v>653</v>
      </c>
      <c r="H2893" t="s">
        <v>1711</v>
      </c>
      <c r="I2893" t="s">
        <v>3744</v>
      </c>
      <c r="J2893" t="s">
        <v>10</v>
      </c>
      <c r="K2893" t="s">
        <v>10</v>
      </c>
      <c r="L2893" t="s">
        <v>10</v>
      </c>
      <c r="M2893" t="s">
        <v>10</v>
      </c>
      <c r="N2893" t="s">
        <v>10</v>
      </c>
      <c r="O2893" t="s">
        <v>10</v>
      </c>
      <c r="P2893" t="s">
        <v>10</v>
      </c>
      <c r="Q2893" t="s">
        <v>10</v>
      </c>
      <c r="R2893" t="s">
        <v>10</v>
      </c>
      <c r="S2893" t="s">
        <v>10</v>
      </c>
      <c r="T2893" t="s">
        <v>4149</v>
      </c>
      <c r="U2893" s="103">
        <v>15210929.827883095</v>
      </c>
      <c r="V2893" s="103">
        <v>8982009</v>
      </c>
      <c r="W2893" s="103">
        <v>8371000</v>
      </c>
      <c r="X2893" s="103">
        <v>50278931</v>
      </c>
      <c r="Y2893" s="103">
        <v>50559166.666666664</v>
      </c>
      <c r="Z2893" s="103">
        <v>51461265</v>
      </c>
      <c r="AA2893" s="103">
        <v>50567662.222222216</v>
      </c>
      <c r="AB2893" s="103">
        <v>174496032.75697076</v>
      </c>
      <c r="AC2893" s="103">
        <v>898200</v>
      </c>
      <c r="AD2893" s="103">
        <v>95334000</v>
      </c>
      <c r="AE2893" s="103">
        <v>18403850</v>
      </c>
      <c r="AF2893" s="103">
        <v>1041666.6666666666</v>
      </c>
      <c r="AG2893" s="103">
        <v>0</v>
      </c>
      <c r="AH2893" s="103">
        <v>5595771.888888889</v>
      </c>
      <c r="BE2893" s="62" t="str">
        <f t="shared" si="361"/>
        <v>PaaSWebLogicEnterpriseEditionOroMediaServidordeUsoBásicoHostingvirtualVersión11g.x.x-12c.x.xNANANANANANANANANANAPaaS/M</v>
      </c>
      <c r="BH2893">
        <f t="shared" si="362"/>
        <v>0</v>
      </c>
      <c r="BI2893">
        <f t="shared" si="363"/>
        <v>0</v>
      </c>
      <c r="BJ2893">
        <f t="shared" si="364"/>
        <v>0</v>
      </c>
      <c r="BK2893">
        <f t="shared" si="365"/>
        <v>0</v>
      </c>
      <c r="BL2893">
        <f t="shared" si="366"/>
        <v>0</v>
      </c>
      <c r="BM2893">
        <f t="shared" si="367"/>
        <v>0</v>
      </c>
      <c r="BN2893">
        <f t="shared" si="368"/>
        <v>0</v>
      </c>
    </row>
    <row r="2894" spans="1:66" x14ac:dyDescent="0.25">
      <c r="A2894" t="s">
        <v>2253</v>
      </c>
      <c r="B2894" t="s">
        <v>4155</v>
      </c>
      <c r="C2894" t="s">
        <v>3713</v>
      </c>
      <c r="D2894" t="s">
        <v>3721</v>
      </c>
      <c r="E2894" t="s">
        <v>664</v>
      </c>
      <c r="F2894" t="s">
        <v>35</v>
      </c>
      <c r="G2894" t="s">
        <v>653</v>
      </c>
      <c r="H2894" t="s">
        <v>1712</v>
      </c>
      <c r="I2894" t="s">
        <v>3743</v>
      </c>
      <c r="J2894" t="s">
        <v>10</v>
      </c>
      <c r="K2894" t="s">
        <v>10</v>
      </c>
      <c r="L2894" t="s">
        <v>10</v>
      </c>
      <c r="M2894" t="s">
        <v>10</v>
      </c>
      <c r="N2894" t="s">
        <v>10</v>
      </c>
      <c r="O2894" t="s">
        <v>10</v>
      </c>
      <c r="P2894" t="s">
        <v>10</v>
      </c>
      <c r="Q2894" t="s">
        <v>10</v>
      </c>
      <c r="R2894" t="s">
        <v>10</v>
      </c>
      <c r="S2894" t="s">
        <v>10</v>
      </c>
      <c r="T2894" t="s">
        <v>4149</v>
      </c>
      <c r="U2894" s="103">
        <v>15210929.827883095</v>
      </c>
      <c r="V2894" s="103">
        <v>9056362</v>
      </c>
      <c r="W2894" s="103">
        <v>9623000</v>
      </c>
      <c r="X2894" s="103">
        <v>50440968</v>
      </c>
      <c r="Y2894" s="103">
        <v>26670416.666666668</v>
      </c>
      <c r="Z2894" s="103">
        <v>51525765</v>
      </c>
      <c r="AA2894" s="103">
        <v>51004112.222222216</v>
      </c>
      <c r="AB2894" s="103">
        <v>174496032.75697076</v>
      </c>
      <c r="AC2894" s="103">
        <v>905636</v>
      </c>
      <c r="AD2894" s="103">
        <v>146822000</v>
      </c>
      <c r="AE2894" s="103">
        <v>18403850</v>
      </c>
      <c r="AF2894" s="103">
        <v>1041666.6666666666</v>
      </c>
      <c r="AG2894" s="103">
        <v>0</v>
      </c>
      <c r="AH2894" s="103">
        <v>5595771.888888889</v>
      </c>
      <c r="BE2894" s="62" t="str">
        <f t="shared" si="361"/>
        <v>PaaSWebLogicEnterpriseEditionOroMediaServidordeUsoBásicoNubeprivadaVersión10.0.x-Versión10.3.xNANANANANANANANANANAPaaS/M</v>
      </c>
      <c r="BH2894">
        <f t="shared" si="362"/>
        <v>0</v>
      </c>
      <c r="BI2894">
        <f t="shared" si="363"/>
        <v>0</v>
      </c>
      <c r="BJ2894">
        <f t="shared" si="364"/>
        <v>0</v>
      </c>
      <c r="BK2894">
        <f t="shared" si="365"/>
        <v>0</v>
      </c>
      <c r="BL2894">
        <f t="shared" si="366"/>
        <v>0</v>
      </c>
      <c r="BM2894">
        <f t="shared" si="367"/>
        <v>0</v>
      </c>
      <c r="BN2894">
        <f t="shared" si="368"/>
        <v>0</v>
      </c>
    </row>
    <row r="2895" spans="1:66" x14ac:dyDescent="0.25">
      <c r="A2895" t="s">
        <v>2303</v>
      </c>
      <c r="B2895" t="s">
        <v>4155</v>
      </c>
      <c r="C2895" t="s">
        <v>3713</v>
      </c>
      <c r="D2895" t="s">
        <v>3721</v>
      </c>
      <c r="E2895" t="s">
        <v>664</v>
      </c>
      <c r="F2895" t="s">
        <v>35</v>
      </c>
      <c r="G2895" t="s">
        <v>653</v>
      </c>
      <c r="H2895" t="s">
        <v>1712</v>
      </c>
      <c r="I2895" t="s">
        <v>3744</v>
      </c>
      <c r="J2895" t="s">
        <v>10</v>
      </c>
      <c r="K2895" t="s">
        <v>10</v>
      </c>
      <c r="L2895" t="s">
        <v>10</v>
      </c>
      <c r="M2895" t="s">
        <v>10</v>
      </c>
      <c r="N2895" t="s">
        <v>10</v>
      </c>
      <c r="O2895" t="s">
        <v>10</v>
      </c>
      <c r="P2895" t="s">
        <v>10</v>
      </c>
      <c r="Q2895" t="s">
        <v>10</v>
      </c>
      <c r="R2895" t="s">
        <v>10</v>
      </c>
      <c r="S2895" t="s">
        <v>10</v>
      </c>
      <c r="T2895" t="s">
        <v>4149</v>
      </c>
      <c r="U2895" s="103">
        <v>15210929.827883095</v>
      </c>
      <c r="V2895" s="103">
        <v>9056362</v>
      </c>
      <c r="W2895" s="103">
        <v>9623000</v>
      </c>
      <c r="X2895" s="103">
        <v>50440968</v>
      </c>
      <c r="Y2895" s="103">
        <v>34676666.666666664</v>
      </c>
      <c r="Z2895" s="103">
        <v>51525765</v>
      </c>
      <c r="AA2895" s="103">
        <v>51004112.222222216</v>
      </c>
      <c r="AB2895" s="103">
        <v>174496032.75697076</v>
      </c>
      <c r="AC2895" s="103">
        <v>905636</v>
      </c>
      <c r="AD2895" s="103">
        <v>146822000</v>
      </c>
      <c r="AE2895" s="103">
        <v>18403850</v>
      </c>
      <c r="AF2895" s="103">
        <v>1041666.6666666666</v>
      </c>
      <c r="AG2895" s="103">
        <v>0</v>
      </c>
      <c r="AH2895" s="103">
        <v>5595771.888888889</v>
      </c>
      <c r="BE2895" s="62" t="str">
        <f t="shared" si="361"/>
        <v>PaaSWebLogicEnterpriseEditionOroMediaServidordeUsoBásicoNubeprivadaVersión11g.x.x-12c.x.xNANANANANANANANANANAPaaS/M</v>
      </c>
      <c r="BH2895">
        <f t="shared" si="362"/>
        <v>0</v>
      </c>
      <c r="BI2895">
        <f t="shared" si="363"/>
        <v>0</v>
      </c>
      <c r="BJ2895">
        <f t="shared" si="364"/>
        <v>0</v>
      </c>
      <c r="BK2895">
        <f t="shared" si="365"/>
        <v>0</v>
      </c>
      <c r="BL2895">
        <f t="shared" si="366"/>
        <v>0</v>
      </c>
      <c r="BM2895">
        <f t="shared" si="367"/>
        <v>0</v>
      </c>
      <c r="BN2895">
        <f t="shared" si="368"/>
        <v>0</v>
      </c>
    </row>
    <row r="2896" spans="1:66" x14ac:dyDescent="0.25">
      <c r="A2896" t="s">
        <v>2235</v>
      </c>
      <c r="B2896" t="s">
        <v>4155</v>
      </c>
      <c r="C2896" t="s">
        <v>3713</v>
      </c>
      <c r="D2896" t="s">
        <v>3721</v>
      </c>
      <c r="E2896" t="s">
        <v>664</v>
      </c>
      <c r="F2896" t="s">
        <v>35</v>
      </c>
      <c r="G2896" t="s">
        <v>654</v>
      </c>
      <c r="H2896" t="s">
        <v>1710</v>
      </c>
      <c r="I2896" t="s">
        <v>3743</v>
      </c>
      <c r="J2896" t="s">
        <v>10</v>
      </c>
      <c r="K2896" t="s">
        <v>10</v>
      </c>
      <c r="L2896" t="s">
        <v>10</v>
      </c>
      <c r="M2896" t="s">
        <v>10</v>
      </c>
      <c r="N2896" t="s">
        <v>10</v>
      </c>
      <c r="O2896" t="s">
        <v>10</v>
      </c>
      <c r="P2896" t="s">
        <v>10</v>
      </c>
      <c r="Q2896" t="s">
        <v>10</v>
      </c>
      <c r="R2896" t="s">
        <v>10</v>
      </c>
      <c r="S2896" t="s">
        <v>10</v>
      </c>
      <c r="T2896" t="s">
        <v>4149</v>
      </c>
      <c r="U2896" s="103">
        <v>18347964.823790975</v>
      </c>
      <c r="V2896" s="103">
        <v>11256084</v>
      </c>
      <c r="W2896" s="103">
        <v>13189000</v>
      </c>
      <c r="X2896" s="103">
        <v>81194829</v>
      </c>
      <c r="Y2896" s="103">
        <v>64249831.392889358</v>
      </c>
      <c r="Z2896" s="103">
        <v>76276206</v>
      </c>
      <c r="AA2896" s="103">
        <v>46857641.228070185</v>
      </c>
      <c r="AB2896" s="103">
        <v>433435947.70594776</v>
      </c>
      <c r="AC2896" s="103">
        <v>1125608</v>
      </c>
      <c r="AD2896" s="103">
        <v>127357000</v>
      </c>
      <c r="AE2896" s="103">
        <v>18504078</v>
      </c>
      <c r="AF2896" s="103">
        <v>1041666.6666666666</v>
      </c>
      <c r="AG2896" s="103">
        <v>0</v>
      </c>
      <c r="AH2896" s="103">
        <v>4515897.5438596494</v>
      </c>
      <c r="BE2896" s="62" t="str">
        <f t="shared" si="361"/>
        <v>PaaSWebLogicEnterpriseEditionOroMediaServidordeUsoEstándarHostingfísicoVersión10.0.x-Versión10.3.xNANANANANANANANANANAPaaS/M</v>
      </c>
      <c r="BH2896">
        <f t="shared" si="362"/>
        <v>0</v>
      </c>
      <c r="BI2896">
        <f t="shared" si="363"/>
        <v>0</v>
      </c>
      <c r="BJ2896">
        <f t="shared" si="364"/>
        <v>0</v>
      </c>
      <c r="BK2896">
        <f t="shared" si="365"/>
        <v>0</v>
      </c>
      <c r="BL2896">
        <f t="shared" si="366"/>
        <v>0</v>
      </c>
      <c r="BM2896">
        <f t="shared" si="367"/>
        <v>0</v>
      </c>
      <c r="BN2896">
        <f t="shared" si="368"/>
        <v>0</v>
      </c>
    </row>
    <row r="2897" spans="1:66" x14ac:dyDescent="0.25">
      <c r="A2897" t="s">
        <v>2285</v>
      </c>
      <c r="B2897" t="s">
        <v>4155</v>
      </c>
      <c r="C2897" t="s">
        <v>3713</v>
      </c>
      <c r="D2897" t="s">
        <v>3721</v>
      </c>
      <c r="E2897" t="s">
        <v>664</v>
      </c>
      <c r="F2897" t="s">
        <v>35</v>
      </c>
      <c r="G2897" t="s">
        <v>654</v>
      </c>
      <c r="H2897" t="s">
        <v>1710</v>
      </c>
      <c r="I2897" t="s">
        <v>3744</v>
      </c>
      <c r="J2897" t="s">
        <v>10</v>
      </c>
      <c r="K2897" t="s">
        <v>10</v>
      </c>
      <c r="L2897" t="s">
        <v>10</v>
      </c>
      <c r="M2897" t="s">
        <v>10</v>
      </c>
      <c r="N2897" t="s">
        <v>10</v>
      </c>
      <c r="O2897" t="s">
        <v>10</v>
      </c>
      <c r="P2897" t="s">
        <v>10</v>
      </c>
      <c r="Q2897" t="s">
        <v>10</v>
      </c>
      <c r="R2897" t="s">
        <v>10</v>
      </c>
      <c r="S2897" t="s">
        <v>10</v>
      </c>
      <c r="T2897" t="s">
        <v>4149</v>
      </c>
      <c r="U2897" s="103">
        <v>18347964.823790975</v>
      </c>
      <c r="V2897" s="103">
        <v>11256084</v>
      </c>
      <c r="W2897" s="103">
        <v>13189000</v>
      </c>
      <c r="X2897" s="103">
        <v>81194829</v>
      </c>
      <c r="Y2897" s="103">
        <v>64249831.392889358</v>
      </c>
      <c r="Z2897" s="103">
        <v>76276206</v>
      </c>
      <c r="AA2897" s="103">
        <v>46857641.228070185</v>
      </c>
      <c r="AB2897" s="103">
        <v>433435947.70594776</v>
      </c>
      <c r="AC2897" s="103">
        <v>1125608</v>
      </c>
      <c r="AD2897" s="103">
        <v>127357000</v>
      </c>
      <c r="AE2897" s="103">
        <v>18504078</v>
      </c>
      <c r="AF2897" s="103">
        <v>1041666.6666666666</v>
      </c>
      <c r="AG2897" s="103">
        <v>0</v>
      </c>
      <c r="AH2897" s="103">
        <v>4515897.5438596494</v>
      </c>
      <c r="BE2897" s="62" t="str">
        <f t="shared" si="361"/>
        <v>PaaSWebLogicEnterpriseEditionOroMediaServidordeUsoEstándarHostingfísicoVersión11g.x.x-12c.x.xNANANANANANANANANANAPaaS/M</v>
      </c>
      <c r="BH2897">
        <f t="shared" si="362"/>
        <v>0</v>
      </c>
      <c r="BI2897">
        <f t="shared" si="363"/>
        <v>0</v>
      </c>
      <c r="BJ2897">
        <f t="shared" si="364"/>
        <v>0</v>
      </c>
      <c r="BK2897">
        <f t="shared" si="365"/>
        <v>0</v>
      </c>
      <c r="BL2897">
        <f t="shared" si="366"/>
        <v>0</v>
      </c>
      <c r="BM2897">
        <f t="shared" si="367"/>
        <v>0</v>
      </c>
      <c r="BN2897">
        <f t="shared" si="368"/>
        <v>0</v>
      </c>
    </row>
    <row r="2898" spans="1:66" x14ac:dyDescent="0.25">
      <c r="A2898" t="s">
        <v>2245</v>
      </c>
      <c r="B2898" t="s">
        <v>4155</v>
      </c>
      <c r="C2898" t="s">
        <v>3713</v>
      </c>
      <c r="D2898" t="s">
        <v>3721</v>
      </c>
      <c r="E2898" t="s">
        <v>664</v>
      </c>
      <c r="F2898" t="s">
        <v>35</v>
      </c>
      <c r="G2898" t="s">
        <v>654</v>
      </c>
      <c r="H2898" t="s">
        <v>1711</v>
      </c>
      <c r="I2898" t="s">
        <v>3743</v>
      </c>
      <c r="J2898" t="s">
        <v>10</v>
      </c>
      <c r="K2898" t="s">
        <v>10</v>
      </c>
      <c r="L2898" t="s">
        <v>10</v>
      </c>
      <c r="M2898" t="s">
        <v>10</v>
      </c>
      <c r="N2898" t="s">
        <v>10</v>
      </c>
      <c r="O2898" t="s">
        <v>10</v>
      </c>
      <c r="P2898" t="s">
        <v>10</v>
      </c>
      <c r="Q2898" t="s">
        <v>10</v>
      </c>
      <c r="R2898" t="s">
        <v>10</v>
      </c>
      <c r="S2898" t="s">
        <v>10</v>
      </c>
      <c r="T2898" t="s">
        <v>4149</v>
      </c>
      <c r="U2898" s="103">
        <v>24701006.235686462</v>
      </c>
      <c r="V2898" s="103">
        <v>9828107</v>
      </c>
      <c r="W2898" s="103">
        <v>20873000</v>
      </c>
      <c r="X2898" s="103">
        <v>121892179</v>
      </c>
      <c r="Y2898" s="103">
        <v>123420416.66666667</v>
      </c>
      <c r="Z2898" s="103">
        <v>53111865</v>
      </c>
      <c r="AA2898" s="103">
        <v>68514136.222222224</v>
      </c>
      <c r="AB2898" s="103">
        <v>435024208.05892164</v>
      </c>
      <c r="AC2898" s="103">
        <v>982810</v>
      </c>
      <c r="AD2898" s="103">
        <v>238280000</v>
      </c>
      <c r="AE2898" s="103">
        <v>18503400</v>
      </c>
      <c r="AF2898" s="103">
        <v>1041666.6666666666</v>
      </c>
      <c r="AG2898" s="103">
        <v>0</v>
      </c>
      <c r="AH2898" s="103">
        <v>5595771.888888889</v>
      </c>
      <c r="BE2898" s="62" t="str">
        <f t="shared" si="361"/>
        <v>PaaSWebLogicEnterpriseEditionOroMediaServidordeUsoEstándarHostingvirtualVersión10.0.x-Versión10.3.xNANANANANANANANANANAPaaS/M</v>
      </c>
      <c r="BH2898">
        <f t="shared" si="362"/>
        <v>0</v>
      </c>
      <c r="BI2898">
        <f t="shared" si="363"/>
        <v>0</v>
      </c>
      <c r="BJ2898">
        <f t="shared" si="364"/>
        <v>0</v>
      </c>
      <c r="BK2898">
        <f t="shared" si="365"/>
        <v>0</v>
      </c>
      <c r="BL2898">
        <f t="shared" si="366"/>
        <v>0</v>
      </c>
      <c r="BM2898">
        <f t="shared" si="367"/>
        <v>0</v>
      </c>
      <c r="BN2898">
        <f t="shared" si="368"/>
        <v>0</v>
      </c>
    </row>
    <row r="2899" spans="1:66" x14ac:dyDescent="0.25">
      <c r="A2899" t="s">
        <v>2295</v>
      </c>
      <c r="B2899" t="s">
        <v>4155</v>
      </c>
      <c r="C2899" t="s">
        <v>3713</v>
      </c>
      <c r="D2899" t="s">
        <v>3721</v>
      </c>
      <c r="E2899" t="s">
        <v>664</v>
      </c>
      <c r="F2899" t="s">
        <v>35</v>
      </c>
      <c r="G2899" t="s">
        <v>654</v>
      </c>
      <c r="H2899" t="s">
        <v>1711</v>
      </c>
      <c r="I2899" t="s">
        <v>3744</v>
      </c>
      <c r="J2899" t="s">
        <v>10</v>
      </c>
      <c r="K2899" t="s">
        <v>10</v>
      </c>
      <c r="L2899" t="s">
        <v>10</v>
      </c>
      <c r="M2899" t="s">
        <v>10</v>
      </c>
      <c r="N2899" t="s">
        <v>10</v>
      </c>
      <c r="O2899" t="s">
        <v>10</v>
      </c>
      <c r="P2899" t="s">
        <v>10</v>
      </c>
      <c r="Q2899" t="s">
        <v>10</v>
      </c>
      <c r="R2899" t="s">
        <v>10</v>
      </c>
      <c r="S2899" t="s">
        <v>10</v>
      </c>
      <c r="T2899" t="s">
        <v>4149</v>
      </c>
      <c r="U2899" s="103">
        <v>24701006.235686462</v>
      </c>
      <c r="V2899" s="103">
        <v>9828107</v>
      </c>
      <c r="W2899" s="103">
        <v>20873000</v>
      </c>
      <c r="X2899" s="103">
        <v>121892179</v>
      </c>
      <c r="Y2899" s="103">
        <v>123420416.66666667</v>
      </c>
      <c r="Z2899" s="103">
        <v>53111865</v>
      </c>
      <c r="AA2899" s="103">
        <v>68514136.222222224</v>
      </c>
      <c r="AB2899" s="103">
        <v>435024208.05892164</v>
      </c>
      <c r="AC2899" s="103">
        <v>982810</v>
      </c>
      <c r="AD2899" s="103">
        <v>238280000</v>
      </c>
      <c r="AE2899" s="103">
        <v>18503400</v>
      </c>
      <c r="AF2899" s="103">
        <v>1041666.6666666666</v>
      </c>
      <c r="AG2899" s="103">
        <v>0</v>
      </c>
      <c r="AH2899" s="103">
        <v>5595771.888888889</v>
      </c>
      <c r="BE2899" s="62" t="str">
        <f t="shared" si="361"/>
        <v>PaaSWebLogicEnterpriseEditionOroMediaServidordeUsoEstándarHostingvirtualVersión11g.x.x-12c.x.xNANANANANANANANANANAPaaS/M</v>
      </c>
      <c r="BH2899">
        <f t="shared" si="362"/>
        <v>0</v>
      </c>
      <c r="BI2899">
        <f t="shared" si="363"/>
        <v>0</v>
      </c>
      <c r="BJ2899">
        <f t="shared" si="364"/>
        <v>0</v>
      </c>
      <c r="BK2899">
        <f t="shared" si="365"/>
        <v>0</v>
      </c>
      <c r="BL2899">
        <f t="shared" si="366"/>
        <v>0</v>
      </c>
      <c r="BM2899">
        <f t="shared" si="367"/>
        <v>0</v>
      </c>
      <c r="BN2899">
        <f t="shared" si="368"/>
        <v>0</v>
      </c>
    </row>
    <row r="2900" spans="1:66" x14ac:dyDescent="0.25">
      <c r="A2900" t="s">
        <v>2255</v>
      </c>
      <c r="B2900" t="s">
        <v>4155</v>
      </c>
      <c r="C2900" t="s">
        <v>3713</v>
      </c>
      <c r="D2900" t="s">
        <v>3721</v>
      </c>
      <c r="E2900" t="s">
        <v>664</v>
      </c>
      <c r="F2900" t="s">
        <v>35</v>
      </c>
      <c r="G2900" t="s">
        <v>654</v>
      </c>
      <c r="H2900" t="s">
        <v>1712</v>
      </c>
      <c r="I2900" t="s">
        <v>3743</v>
      </c>
      <c r="J2900" t="s">
        <v>10</v>
      </c>
      <c r="K2900" t="s">
        <v>10</v>
      </c>
      <c r="L2900" t="s">
        <v>10</v>
      </c>
      <c r="M2900" t="s">
        <v>10</v>
      </c>
      <c r="N2900" t="s">
        <v>10</v>
      </c>
      <c r="O2900" t="s">
        <v>10</v>
      </c>
      <c r="P2900" t="s">
        <v>10</v>
      </c>
      <c r="Q2900" t="s">
        <v>10</v>
      </c>
      <c r="R2900" t="s">
        <v>10</v>
      </c>
      <c r="S2900" t="s">
        <v>10</v>
      </c>
      <c r="T2900" t="s">
        <v>4149</v>
      </c>
      <c r="U2900" s="103">
        <v>18347964.823790975</v>
      </c>
      <c r="V2900" s="103">
        <v>10607056</v>
      </c>
      <c r="W2900" s="103">
        <v>23023000</v>
      </c>
      <c r="X2900" s="103">
        <v>122540328</v>
      </c>
      <c r="Y2900" s="103">
        <v>64058541.666666664</v>
      </c>
      <c r="Z2900" s="103">
        <v>53261765</v>
      </c>
      <c r="AA2900" s="103">
        <v>68950586.222222224</v>
      </c>
      <c r="AB2900" s="103">
        <v>433435947.70594776</v>
      </c>
      <c r="AC2900" s="103">
        <v>1060705</v>
      </c>
      <c r="AD2900" s="103">
        <v>364985000</v>
      </c>
      <c r="AE2900" s="103">
        <v>18503400</v>
      </c>
      <c r="AF2900" s="103">
        <v>1041666.6666666666</v>
      </c>
      <c r="AG2900" s="103">
        <v>0</v>
      </c>
      <c r="AH2900" s="103">
        <v>5595771.888888889</v>
      </c>
      <c r="BE2900" s="62" t="str">
        <f t="shared" si="361"/>
        <v>PaaSWebLogicEnterpriseEditionOroMediaServidordeUsoEstándarNubeprivadaVersión10.0.x-Versión10.3.xNANANANANANANANANANAPaaS/M</v>
      </c>
      <c r="BH2900">
        <f t="shared" si="362"/>
        <v>0</v>
      </c>
      <c r="BI2900">
        <f t="shared" si="363"/>
        <v>0</v>
      </c>
      <c r="BJ2900">
        <f t="shared" si="364"/>
        <v>0</v>
      </c>
      <c r="BK2900">
        <f t="shared" si="365"/>
        <v>0</v>
      </c>
      <c r="BL2900">
        <f t="shared" si="366"/>
        <v>0</v>
      </c>
      <c r="BM2900">
        <f t="shared" si="367"/>
        <v>0</v>
      </c>
      <c r="BN2900">
        <f t="shared" si="368"/>
        <v>0</v>
      </c>
    </row>
    <row r="2901" spans="1:66" x14ac:dyDescent="0.25">
      <c r="A2901" t="s">
        <v>2305</v>
      </c>
      <c r="B2901" t="s">
        <v>4155</v>
      </c>
      <c r="C2901" t="s">
        <v>3713</v>
      </c>
      <c r="D2901" t="s">
        <v>3721</v>
      </c>
      <c r="E2901" t="s">
        <v>664</v>
      </c>
      <c r="F2901" t="s">
        <v>35</v>
      </c>
      <c r="G2901" t="s">
        <v>654</v>
      </c>
      <c r="H2901" t="s">
        <v>1712</v>
      </c>
      <c r="I2901" t="s">
        <v>3744</v>
      </c>
      <c r="J2901" t="s">
        <v>10</v>
      </c>
      <c r="K2901" t="s">
        <v>10</v>
      </c>
      <c r="L2901" t="s">
        <v>10</v>
      </c>
      <c r="M2901" t="s">
        <v>10</v>
      </c>
      <c r="N2901" t="s">
        <v>10</v>
      </c>
      <c r="O2901" t="s">
        <v>10</v>
      </c>
      <c r="P2901" t="s">
        <v>10</v>
      </c>
      <c r="Q2901" t="s">
        <v>10</v>
      </c>
      <c r="R2901" t="s">
        <v>10</v>
      </c>
      <c r="S2901" t="s">
        <v>10</v>
      </c>
      <c r="T2901" t="s">
        <v>4149</v>
      </c>
      <c r="U2901" s="103">
        <v>18347964.823790975</v>
      </c>
      <c r="V2901" s="103">
        <v>10607056</v>
      </c>
      <c r="W2901" s="103">
        <v>23023000</v>
      </c>
      <c r="X2901" s="103">
        <v>122540328</v>
      </c>
      <c r="Y2901" s="103">
        <v>84074166.666666672</v>
      </c>
      <c r="Z2901" s="103">
        <v>53261765</v>
      </c>
      <c r="AA2901" s="103">
        <v>68950586.222222224</v>
      </c>
      <c r="AB2901" s="103">
        <v>433435947.70594776</v>
      </c>
      <c r="AC2901" s="103">
        <v>1060705</v>
      </c>
      <c r="AD2901" s="103">
        <v>364985000</v>
      </c>
      <c r="AE2901" s="103">
        <v>18503400</v>
      </c>
      <c r="AF2901" s="103">
        <v>1041666.6666666666</v>
      </c>
      <c r="AG2901" s="103">
        <v>0</v>
      </c>
      <c r="AH2901" s="103">
        <v>5595771.888888889</v>
      </c>
      <c r="BE2901" s="62" t="str">
        <f t="shared" si="361"/>
        <v>PaaSWebLogicEnterpriseEditionOroMediaServidordeUsoEstándarNubeprivadaVersión11g.x.x-12c.x.xNANANANANANANANANANAPaaS/M</v>
      </c>
      <c r="BH2901">
        <f t="shared" si="362"/>
        <v>0</v>
      </c>
      <c r="BI2901">
        <f t="shared" si="363"/>
        <v>0</v>
      </c>
      <c r="BJ2901">
        <f t="shared" si="364"/>
        <v>0</v>
      </c>
      <c r="BK2901">
        <f t="shared" si="365"/>
        <v>0</v>
      </c>
      <c r="BL2901">
        <f t="shared" si="366"/>
        <v>0</v>
      </c>
      <c r="BM2901">
        <f t="shared" si="367"/>
        <v>0</v>
      </c>
      <c r="BN2901">
        <f t="shared" si="368"/>
        <v>0</v>
      </c>
    </row>
    <row r="2902" spans="1:66" x14ac:dyDescent="0.25">
      <c r="A2902" t="s">
        <v>2237</v>
      </c>
      <c r="B2902" t="s">
        <v>4155</v>
      </c>
      <c r="C2902" t="s">
        <v>3713</v>
      </c>
      <c r="D2902" t="s">
        <v>3721</v>
      </c>
      <c r="E2902" t="s">
        <v>664</v>
      </c>
      <c r="F2902" t="s">
        <v>35</v>
      </c>
      <c r="G2902" t="s">
        <v>655</v>
      </c>
      <c r="H2902" t="s">
        <v>1710</v>
      </c>
      <c r="I2902" t="s">
        <v>3743</v>
      </c>
      <c r="J2902" t="s">
        <v>10</v>
      </c>
      <c r="K2902" t="s">
        <v>10</v>
      </c>
      <c r="L2902" t="s">
        <v>10</v>
      </c>
      <c r="M2902" t="s">
        <v>10</v>
      </c>
      <c r="N2902" t="s">
        <v>10</v>
      </c>
      <c r="O2902" t="s">
        <v>10</v>
      </c>
      <c r="P2902" t="s">
        <v>10</v>
      </c>
      <c r="Q2902" t="s">
        <v>10</v>
      </c>
      <c r="R2902" t="s">
        <v>10</v>
      </c>
      <c r="S2902" t="s">
        <v>10</v>
      </c>
      <c r="T2902" t="s">
        <v>4149</v>
      </c>
      <c r="U2902" s="103">
        <v>37931185.853580572</v>
      </c>
      <c r="V2902" s="103">
        <v>14227670</v>
      </c>
      <c r="W2902" s="103">
        <v>17234000</v>
      </c>
      <c r="X2902" s="103">
        <v>166569238</v>
      </c>
      <c r="Y2902" s="103">
        <v>112962031.39288935</v>
      </c>
      <c r="Z2902" s="103">
        <v>132267471</v>
      </c>
      <c r="AA2902" s="103">
        <v>45674401.754385971</v>
      </c>
      <c r="AB2902" s="103">
        <v>782539294.56339514</v>
      </c>
      <c r="AC2902" s="103">
        <v>1422767</v>
      </c>
      <c r="AD2902" s="103">
        <v>155537000</v>
      </c>
      <c r="AE2902" s="103">
        <v>18504078</v>
      </c>
      <c r="AF2902" s="103">
        <v>1041666.6666666666</v>
      </c>
      <c r="AG2902" s="103">
        <v>0</v>
      </c>
      <c r="AH2902" s="103">
        <v>4515897.5438596494</v>
      </c>
      <c r="BE2902" s="62" t="str">
        <f t="shared" si="361"/>
        <v>PaaSWebLogicEnterpriseEditionOroMediaServidordeUsoIntermedioHostingfísicoVersión10.0.x-Versión10.3.xNANANANANANANANANANAPaaS/M</v>
      </c>
      <c r="BH2902">
        <f t="shared" si="362"/>
        <v>0</v>
      </c>
      <c r="BI2902">
        <f t="shared" si="363"/>
        <v>0</v>
      </c>
      <c r="BJ2902">
        <f t="shared" si="364"/>
        <v>0</v>
      </c>
      <c r="BK2902">
        <f t="shared" si="365"/>
        <v>0</v>
      </c>
      <c r="BL2902">
        <f t="shared" si="366"/>
        <v>0</v>
      </c>
      <c r="BM2902">
        <f t="shared" si="367"/>
        <v>0</v>
      </c>
      <c r="BN2902">
        <f t="shared" si="368"/>
        <v>0</v>
      </c>
    </row>
    <row r="2903" spans="1:66" x14ac:dyDescent="0.25">
      <c r="A2903" t="s">
        <v>2287</v>
      </c>
      <c r="B2903" t="s">
        <v>4155</v>
      </c>
      <c r="C2903" t="s">
        <v>3713</v>
      </c>
      <c r="D2903" t="s">
        <v>3721</v>
      </c>
      <c r="E2903" t="s">
        <v>664</v>
      </c>
      <c r="F2903" t="s">
        <v>35</v>
      </c>
      <c r="G2903" t="s">
        <v>655</v>
      </c>
      <c r="H2903" t="s">
        <v>1710</v>
      </c>
      <c r="I2903" t="s">
        <v>3744</v>
      </c>
      <c r="J2903" t="s">
        <v>10</v>
      </c>
      <c r="K2903" t="s">
        <v>10</v>
      </c>
      <c r="L2903" t="s">
        <v>10</v>
      </c>
      <c r="M2903" t="s">
        <v>10</v>
      </c>
      <c r="N2903" t="s">
        <v>10</v>
      </c>
      <c r="O2903" t="s">
        <v>10</v>
      </c>
      <c r="P2903" t="s">
        <v>10</v>
      </c>
      <c r="Q2903" t="s">
        <v>10</v>
      </c>
      <c r="R2903" t="s">
        <v>10</v>
      </c>
      <c r="S2903" t="s">
        <v>10</v>
      </c>
      <c r="T2903" t="s">
        <v>4149</v>
      </c>
      <c r="U2903" s="103">
        <v>37931185.853580572</v>
      </c>
      <c r="V2903" s="103">
        <v>14227670</v>
      </c>
      <c r="W2903" s="103">
        <v>17234000</v>
      </c>
      <c r="X2903" s="103">
        <v>166569238</v>
      </c>
      <c r="Y2903" s="103">
        <v>112962031.39288935</v>
      </c>
      <c r="Z2903" s="103">
        <v>132267471</v>
      </c>
      <c r="AA2903" s="103">
        <v>45674401.754385971</v>
      </c>
      <c r="AB2903" s="103">
        <v>782539294.56339514</v>
      </c>
      <c r="AC2903" s="103">
        <v>1422767</v>
      </c>
      <c r="AD2903" s="103">
        <v>155537000</v>
      </c>
      <c r="AE2903" s="103">
        <v>18504078</v>
      </c>
      <c r="AF2903" s="103">
        <v>1041666.6666666666</v>
      </c>
      <c r="AG2903" s="103">
        <v>0</v>
      </c>
      <c r="AH2903" s="103">
        <v>4515897.5438596494</v>
      </c>
      <c r="BE2903" s="62" t="str">
        <f t="shared" si="361"/>
        <v>PaaSWebLogicEnterpriseEditionOroMediaServidordeUsoIntermedioHostingfísicoVersión11g.x.x-12c.x.xNANANANANANANANANANAPaaS/M</v>
      </c>
      <c r="BH2903">
        <f t="shared" si="362"/>
        <v>0</v>
      </c>
      <c r="BI2903">
        <f t="shared" si="363"/>
        <v>0</v>
      </c>
      <c r="BJ2903">
        <f t="shared" si="364"/>
        <v>0</v>
      </c>
      <c r="BK2903">
        <f t="shared" si="365"/>
        <v>0</v>
      </c>
      <c r="BL2903">
        <f t="shared" si="366"/>
        <v>0</v>
      </c>
      <c r="BM2903">
        <f t="shared" si="367"/>
        <v>0</v>
      </c>
      <c r="BN2903">
        <f t="shared" si="368"/>
        <v>0</v>
      </c>
    </row>
    <row r="2904" spans="1:66" x14ac:dyDescent="0.25">
      <c r="A2904" t="s">
        <v>2247</v>
      </c>
      <c r="B2904" t="s">
        <v>4155</v>
      </c>
      <c r="C2904" t="s">
        <v>3713</v>
      </c>
      <c r="D2904" t="s">
        <v>3721</v>
      </c>
      <c r="E2904" t="s">
        <v>664</v>
      </c>
      <c r="F2904" t="s">
        <v>35</v>
      </c>
      <c r="G2904" t="s">
        <v>655</v>
      </c>
      <c r="H2904" t="s">
        <v>1711</v>
      </c>
      <c r="I2904" t="s">
        <v>3743</v>
      </c>
      <c r="J2904" t="s">
        <v>10</v>
      </c>
      <c r="K2904" t="s">
        <v>10</v>
      </c>
      <c r="L2904" t="s">
        <v>10</v>
      </c>
      <c r="M2904" t="s">
        <v>10</v>
      </c>
      <c r="N2904" t="s">
        <v>10</v>
      </c>
      <c r="O2904" t="s">
        <v>10</v>
      </c>
      <c r="P2904" t="s">
        <v>10</v>
      </c>
      <c r="Q2904" t="s">
        <v>10</v>
      </c>
      <c r="R2904" t="s">
        <v>10</v>
      </c>
      <c r="S2904" t="s">
        <v>10</v>
      </c>
      <c r="T2904" t="s">
        <v>4149</v>
      </c>
      <c r="U2904" s="103">
        <v>37931185.853580572</v>
      </c>
      <c r="V2904" s="103">
        <v>10855957</v>
      </c>
      <c r="W2904" s="103">
        <v>37496000</v>
      </c>
      <c r="X2904" s="103">
        <v>207718734</v>
      </c>
      <c r="Y2904" s="103">
        <v>220550416.66666666</v>
      </c>
      <c r="Z2904" s="103">
        <v>55253865</v>
      </c>
      <c r="AA2904" s="103">
        <v>72383092.222222224</v>
      </c>
      <c r="AB2904" s="103">
        <v>782539294.56339514</v>
      </c>
      <c r="AC2904" s="103">
        <v>1085595</v>
      </c>
      <c r="AD2904" s="103">
        <v>428828000</v>
      </c>
      <c r="AE2904" s="103">
        <v>18504078</v>
      </c>
      <c r="AF2904" s="103">
        <v>1041666.6666666666</v>
      </c>
      <c r="AG2904" s="103">
        <v>0</v>
      </c>
      <c r="AH2904" s="103">
        <v>5595771.888888889</v>
      </c>
      <c r="BE2904" s="62" t="str">
        <f t="shared" si="361"/>
        <v>PaaSWebLogicEnterpriseEditionOroMediaServidordeUsoIntermedioHostingvirtualVersión10.0.x-Versión10.3.xNANANANANANANANANANAPaaS/M</v>
      </c>
      <c r="BH2904">
        <f t="shared" si="362"/>
        <v>0</v>
      </c>
      <c r="BI2904">
        <f t="shared" si="363"/>
        <v>0</v>
      </c>
      <c r="BJ2904">
        <f t="shared" si="364"/>
        <v>0</v>
      </c>
      <c r="BK2904">
        <f t="shared" si="365"/>
        <v>0</v>
      </c>
      <c r="BL2904">
        <f t="shared" si="366"/>
        <v>0</v>
      </c>
      <c r="BM2904">
        <f t="shared" si="367"/>
        <v>0</v>
      </c>
      <c r="BN2904">
        <f t="shared" si="368"/>
        <v>0</v>
      </c>
    </row>
    <row r="2905" spans="1:66" x14ac:dyDescent="0.25">
      <c r="A2905" t="s">
        <v>2297</v>
      </c>
      <c r="B2905" t="s">
        <v>4155</v>
      </c>
      <c r="C2905" t="s">
        <v>3713</v>
      </c>
      <c r="D2905" t="s">
        <v>3721</v>
      </c>
      <c r="E2905" t="s">
        <v>664</v>
      </c>
      <c r="F2905" t="s">
        <v>35</v>
      </c>
      <c r="G2905" t="s">
        <v>655</v>
      </c>
      <c r="H2905" t="s">
        <v>1711</v>
      </c>
      <c r="I2905" t="s">
        <v>3744</v>
      </c>
      <c r="J2905" t="s">
        <v>10</v>
      </c>
      <c r="K2905" t="s">
        <v>10</v>
      </c>
      <c r="L2905" t="s">
        <v>10</v>
      </c>
      <c r="M2905" t="s">
        <v>10</v>
      </c>
      <c r="N2905" t="s">
        <v>10</v>
      </c>
      <c r="O2905" t="s">
        <v>10</v>
      </c>
      <c r="P2905" t="s">
        <v>10</v>
      </c>
      <c r="Q2905" t="s">
        <v>10</v>
      </c>
      <c r="R2905" t="s">
        <v>10</v>
      </c>
      <c r="S2905" t="s">
        <v>10</v>
      </c>
      <c r="T2905" t="s">
        <v>4149</v>
      </c>
      <c r="U2905" s="103">
        <v>37931185.853580572</v>
      </c>
      <c r="V2905" s="103">
        <v>10855957</v>
      </c>
      <c r="W2905" s="103">
        <v>37496000</v>
      </c>
      <c r="X2905" s="103">
        <v>207718734</v>
      </c>
      <c r="Y2905" s="103">
        <v>292606666.66666669</v>
      </c>
      <c r="Z2905" s="103">
        <v>55253865</v>
      </c>
      <c r="AA2905" s="103">
        <v>72383092.222222224</v>
      </c>
      <c r="AB2905" s="103">
        <v>782539294.56339514</v>
      </c>
      <c r="AC2905" s="103">
        <v>1085595</v>
      </c>
      <c r="AD2905" s="103">
        <v>428828000</v>
      </c>
      <c r="AE2905" s="103">
        <v>18504078</v>
      </c>
      <c r="AF2905" s="103">
        <v>1041666.6666666666</v>
      </c>
      <c r="AG2905" s="103">
        <v>0</v>
      </c>
      <c r="AH2905" s="103">
        <v>5595771.888888889</v>
      </c>
      <c r="BE2905" s="62" t="str">
        <f t="shared" si="361"/>
        <v>PaaSWebLogicEnterpriseEditionOroMediaServidordeUsoIntermedioHostingvirtualVersión11g.x.x-12c.x.xNANANANANANANANANANAPaaS/M</v>
      </c>
      <c r="BH2905">
        <f t="shared" si="362"/>
        <v>0</v>
      </c>
      <c r="BI2905">
        <f t="shared" si="363"/>
        <v>0</v>
      </c>
      <c r="BJ2905">
        <f t="shared" si="364"/>
        <v>0</v>
      </c>
      <c r="BK2905">
        <f t="shared" si="365"/>
        <v>0</v>
      </c>
      <c r="BL2905">
        <f t="shared" si="366"/>
        <v>0</v>
      </c>
      <c r="BM2905">
        <f t="shared" si="367"/>
        <v>0</v>
      </c>
      <c r="BN2905">
        <f t="shared" si="368"/>
        <v>0</v>
      </c>
    </row>
    <row r="2906" spans="1:66" x14ac:dyDescent="0.25">
      <c r="A2906" t="s">
        <v>2257</v>
      </c>
      <c r="B2906" t="s">
        <v>4155</v>
      </c>
      <c r="C2906" t="s">
        <v>3713</v>
      </c>
      <c r="D2906" t="s">
        <v>3721</v>
      </c>
      <c r="E2906" t="s">
        <v>664</v>
      </c>
      <c r="F2906" t="s">
        <v>35</v>
      </c>
      <c r="G2906" t="s">
        <v>655</v>
      </c>
      <c r="H2906" t="s">
        <v>1712</v>
      </c>
      <c r="I2906" t="s">
        <v>3743</v>
      </c>
      <c r="J2906" t="s">
        <v>10</v>
      </c>
      <c r="K2906" t="s">
        <v>10</v>
      </c>
      <c r="L2906" t="s">
        <v>10</v>
      </c>
      <c r="M2906" t="s">
        <v>10</v>
      </c>
      <c r="N2906" t="s">
        <v>10</v>
      </c>
      <c r="O2906" t="s">
        <v>10</v>
      </c>
      <c r="P2906" t="s">
        <v>10</v>
      </c>
      <c r="Q2906" t="s">
        <v>10</v>
      </c>
      <c r="R2906" t="s">
        <v>10</v>
      </c>
      <c r="S2906" t="s">
        <v>10</v>
      </c>
      <c r="T2906" t="s">
        <v>4149</v>
      </c>
      <c r="U2906" s="103">
        <v>37931185.853580572</v>
      </c>
      <c r="V2906" s="103">
        <v>11250079</v>
      </c>
      <c r="W2906" s="103">
        <v>40614000</v>
      </c>
      <c r="X2906" s="103">
        <v>208919286</v>
      </c>
      <c r="Y2906" s="103">
        <v>113896041.66666667</v>
      </c>
      <c r="Z2906" s="103">
        <v>55502765</v>
      </c>
      <c r="AA2906" s="103">
        <v>75473102.222222224</v>
      </c>
      <c r="AB2906" s="103">
        <v>782539294.56339514</v>
      </c>
      <c r="AC2906" s="103">
        <v>1125007</v>
      </c>
      <c r="AD2906" s="103">
        <v>655316000</v>
      </c>
      <c r="AE2906" s="103">
        <v>18504078</v>
      </c>
      <c r="AF2906" s="103">
        <v>1041666.6666666666</v>
      </c>
      <c r="AG2906" s="103">
        <v>0</v>
      </c>
      <c r="AH2906" s="103">
        <v>5595771.888888889</v>
      </c>
      <c r="BE2906" s="62" t="str">
        <f t="shared" si="361"/>
        <v>PaaSWebLogicEnterpriseEditionOroMediaServidordeUsoIntermedioNubeprivadaVersión10.0.x-Versión10.3.xNANANANANANANANANANAPaaS/M</v>
      </c>
      <c r="BH2906">
        <f t="shared" si="362"/>
        <v>0</v>
      </c>
      <c r="BI2906">
        <f t="shared" si="363"/>
        <v>0</v>
      </c>
      <c r="BJ2906">
        <f t="shared" si="364"/>
        <v>0</v>
      </c>
      <c r="BK2906">
        <f t="shared" si="365"/>
        <v>0</v>
      </c>
      <c r="BL2906">
        <f t="shared" si="366"/>
        <v>0</v>
      </c>
      <c r="BM2906">
        <f t="shared" si="367"/>
        <v>0</v>
      </c>
      <c r="BN2906">
        <f t="shared" si="368"/>
        <v>0</v>
      </c>
    </row>
    <row r="2907" spans="1:66" x14ac:dyDescent="0.25">
      <c r="A2907" t="s">
        <v>2307</v>
      </c>
      <c r="B2907" t="s">
        <v>4155</v>
      </c>
      <c r="C2907" t="s">
        <v>3713</v>
      </c>
      <c r="D2907" t="s">
        <v>3721</v>
      </c>
      <c r="E2907" t="s">
        <v>664</v>
      </c>
      <c r="F2907" t="s">
        <v>35</v>
      </c>
      <c r="G2907" t="s">
        <v>655</v>
      </c>
      <c r="H2907" t="s">
        <v>1712</v>
      </c>
      <c r="I2907" t="s">
        <v>3744</v>
      </c>
      <c r="J2907" t="s">
        <v>10</v>
      </c>
      <c r="K2907" t="s">
        <v>10</v>
      </c>
      <c r="L2907" t="s">
        <v>10</v>
      </c>
      <c r="M2907" t="s">
        <v>10</v>
      </c>
      <c r="N2907" t="s">
        <v>10</v>
      </c>
      <c r="O2907" t="s">
        <v>10</v>
      </c>
      <c r="P2907" t="s">
        <v>10</v>
      </c>
      <c r="Q2907" t="s">
        <v>10</v>
      </c>
      <c r="R2907" t="s">
        <v>10</v>
      </c>
      <c r="S2907" t="s">
        <v>10</v>
      </c>
      <c r="T2907" t="s">
        <v>4149</v>
      </c>
      <c r="U2907" s="103">
        <v>37931185.853580572</v>
      </c>
      <c r="V2907" s="103">
        <v>11250079</v>
      </c>
      <c r="W2907" s="103">
        <v>40614000</v>
      </c>
      <c r="X2907" s="103">
        <v>208919286</v>
      </c>
      <c r="Y2907" s="103">
        <v>149924166.66666666</v>
      </c>
      <c r="Z2907" s="103">
        <v>55502765</v>
      </c>
      <c r="AA2907" s="103">
        <v>75473102.222222224</v>
      </c>
      <c r="AB2907" s="103">
        <v>782539294.56339514</v>
      </c>
      <c r="AC2907" s="103">
        <v>1125007</v>
      </c>
      <c r="AD2907" s="103">
        <v>655316000</v>
      </c>
      <c r="AE2907" s="103">
        <v>18504078</v>
      </c>
      <c r="AF2907" s="103">
        <v>1041666.6666666666</v>
      </c>
      <c r="AG2907" s="103">
        <v>0</v>
      </c>
      <c r="AH2907" s="103">
        <v>5595771.888888889</v>
      </c>
      <c r="BE2907" s="62" t="str">
        <f t="shared" si="361"/>
        <v>PaaSWebLogicEnterpriseEditionOroMediaServidordeUsoIntermedioNubeprivadaVersión11g.x.x-12c.x.xNANANANANANANANANANAPaaS/M</v>
      </c>
      <c r="BH2907">
        <f t="shared" si="362"/>
        <v>0</v>
      </c>
      <c r="BI2907">
        <f t="shared" si="363"/>
        <v>0</v>
      </c>
      <c r="BJ2907">
        <f t="shared" si="364"/>
        <v>0</v>
      </c>
      <c r="BK2907">
        <f t="shared" si="365"/>
        <v>0</v>
      </c>
      <c r="BL2907">
        <f t="shared" si="366"/>
        <v>0</v>
      </c>
      <c r="BM2907">
        <f t="shared" si="367"/>
        <v>0</v>
      </c>
      <c r="BN2907">
        <f t="shared" si="368"/>
        <v>0</v>
      </c>
    </row>
    <row r="2908" spans="1:66" x14ac:dyDescent="0.25">
      <c r="A2908" t="s">
        <v>2241</v>
      </c>
      <c r="B2908" t="s">
        <v>4155</v>
      </c>
      <c r="C2908" t="s">
        <v>3713</v>
      </c>
      <c r="D2908" t="s">
        <v>3721</v>
      </c>
      <c r="E2908" t="s">
        <v>664</v>
      </c>
      <c r="F2908" t="s">
        <v>35</v>
      </c>
      <c r="G2908" t="s">
        <v>657</v>
      </c>
      <c r="H2908" t="s">
        <v>1710</v>
      </c>
      <c r="I2908" t="s">
        <v>3743</v>
      </c>
      <c r="J2908" t="s">
        <v>10</v>
      </c>
      <c r="K2908" t="s">
        <v>10</v>
      </c>
      <c r="L2908" t="s">
        <v>10</v>
      </c>
      <c r="M2908" t="s">
        <v>10</v>
      </c>
      <c r="N2908" t="s">
        <v>10</v>
      </c>
      <c r="O2908" t="s">
        <v>10</v>
      </c>
      <c r="P2908" t="s">
        <v>10</v>
      </c>
      <c r="Q2908" t="s">
        <v>10</v>
      </c>
      <c r="R2908" t="s">
        <v>10</v>
      </c>
      <c r="S2908" t="s">
        <v>10</v>
      </c>
      <c r="T2908" t="s">
        <v>4149</v>
      </c>
      <c r="U2908" s="103">
        <v>77383065.018830821</v>
      </c>
      <c r="V2908" s="103">
        <v>26810754</v>
      </c>
      <c r="W2908" s="103">
        <v>41010000</v>
      </c>
      <c r="X2908" s="103">
        <v>321668556</v>
      </c>
      <c r="Y2908" s="103">
        <v>197551417.50400046</v>
      </c>
      <c r="Z2908" s="103">
        <v>257187059</v>
      </c>
      <c r="AA2908" s="103">
        <v>63510497.543859661</v>
      </c>
      <c r="AB2908" s="103">
        <v>1394765462.1547077</v>
      </c>
      <c r="AC2908" s="103">
        <v>2681075</v>
      </c>
      <c r="AD2908" s="103">
        <v>410808000</v>
      </c>
      <c r="AE2908" s="103">
        <v>18504078</v>
      </c>
      <c r="AF2908" s="103">
        <v>1041666.6666666666</v>
      </c>
      <c r="AG2908" s="103">
        <v>0</v>
      </c>
      <c r="AH2908" s="103">
        <v>4594923.8596491236</v>
      </c>
      <c r="BE2908" s="62" t="str">
        <f t="shared" si="361"/>
        <v>PaaSWebLogicEnterpriseEditionOroMediaServidordeUsoOptimizadoHostingfísicoVersión10.0.x-Versión10.3.xNANANANANANANANANANAPaaS/M</v>
      </c>
      <c r="BH2908">
        <f t="shared" si="362"/>
        <v>0</v>
      </c>
      <c r="BI2908">
        <f t="shared" si="363"/>
        <v>0</v>
      </c>
      <c r="BJ2908">
        <f t="shared" si="364"/>
        <v>0</v>
      </c>
      <c r="BK2908">
        <f t="shared" si="365"/>
        <v>0</v>
      </c>
      <c r="BL2908">
        <f t="shared" si="366"/>
        <v>0</v>
      </c>
      <c r="BM2908">
        <f t="shared" si="367"/>
        <v>0</v>
      </c>
      <c r="BN2908">
        <f t="shared" si="368"/>
        <v>0</v>
      </c>
    </row>
    <row r="2909" spans="1:66" x14ac:dyDescent="0.25">
      <c r="A2909" t="s">
        <v>2291</v>
      </c>
      <c r="B2909" t="s">
        <v>4155</v>
      </c>
      <c r="C2909" t="s">
        <v>3713</v>
      </c>
      <c r="D2909" t="s">
        <v>3721</v>
      </c>
      <c r="E2909" t="s">
        <v>664</v>
      </c>
      <c r="F2909" t="s">
        <v>35</v>
      </c>
      <c r="G2909" t="s">
        <v>657</v>
      </c>
      <c r="H2909" t="s">
        <v>1710</v>
      </c>
      <c r="I2909" t="s">
        <v>3744</v>
      </c>
      <c r="J2909" t="s">
        <v>10</v>
      </c>
      <c r="K2909" t="s">
        <v>10</v>
      </c>
      <c r="L2909" t="s">
        <v>10</v>
      </c>
      <c r="M2909" t="s">
        <v>10</v>
      </c>
      <c r="N2909" t="s">
        <v>10</v>
      </c>
      <c r="O2909" t="s">
        <v>10</v>
      </c>
      <c r="P2909" t="s">
        <v>10</v>
      </c>
      <c r="Q2909" t="s">
        <v>10</v>
      </c>
      <c r="R2909" t="s">
        <v>10</v>
      </c>
      <c r="S2909" t="s">
        <v>10</v>
      </c>
      <c r="T2909" t="s">
        <v>4149</v>
      </c>
      <c r="U2909" s="103">
        <v>77383065.018830821</v>
      </c>
      <c r="V2909" s="103">
        <v>26810754</v>
      </c>
      <c r="W2909" s="103">
        <v>41010000</v>
      </c>
      <c r="X2909" s="103">
        <v>321668556</v>
      </c>
      <c r="Y2909" s="103">
        <v>197551417.50400046</v>
      </c>
      <c r="Z2909" s="103">
        <v>257187059</v>
      </c>
      <c r="AA2909" s="103">
        <v>63510497.543859661</v>
      </c>
      <c r="AB2909" s="103">
        <v>1394765462.1547077</v>
      </c>
      <c r="AC2909" s="103">
        <v>2681075</v>
      </c>
      <c r="AD2909" s="103">
        <v>410808000</v>
      </c>
      <c r="AE2909" s="103">
        <v>18504078</v>
      </c>
      <c r="AF2909" s="103">
        <v>1041666.6666666666</v>
      </c>
      <c r="AG2909" s="103">
        <v>0</v>
      </c>
      <c r="AH2909" s="103">
        <v>4594923.8596491236</v>
      </c>
      <c r="BE2909" s="62" t="str">
        <f t="shared" si="361"/>
        <v>PaaSWebLogicEnterpriseEditionOroMediaServidordeUsoOptimizadoHostingfísicoVersión11g.x.x-12c.x.xNANANANANANANANANANAPaaS/M</v>
      </c>
      <c r="BH2909">
        <f t="shared" si="362"/>
        <v>0</v>
      </c>
      <c r="BI2909">
        <f t="shared" si="363"/>
        <v>0</v>
      </c>
      <c r="BJ2909">
        <f t="shared" si="364"/>
        <v>0</v>
      </c>
      <c r="BK2909">
        <f t="shared" si="365"/>
        <v>0</v>
      </c>
      <c r="BL2909">
        <f t="shared" si="366"/>
        <v>0</v>
      </c>
      <c r="BM2909">
        <f t="shared" si="367"/>
        <v>0</v>
      </c>
      <c r="BN2909">
        <f t="shared" si="368"/>
        <v>0</v>
      </c>
    </row>
    <row r="2910" spans="1:66" x14ac:dyDescent="0.25">
      <c r="A2910" t="s">
        <v>2251</v>
      </c>
      <c r="B2910" t="s">
        <v>4155</v>
      </c>
      <c r="C2910" t="s">
        <v>3713</v>
      </c>
      <c r="D2910" t="s">
        <v>3721</v>
      </c>
      <c r="E2910" t="s">
        <v>664</v>
      </c>
      <c r="F2910" t="s">
        <v>35</v>
      </c>
      <c r="G2910" t="s">
        <v>657</v>
      </c>
      <c r="H2910" t="s">
        <v>1711</v>
      </c>
      <c r="I2910" t="s">
        <v>3743</v>
      </c>
      <c r="J2910" t="s">
        <v>10</v>
      </c>
      <c r="K2910" t="s">
        <v>10</v>
      </c>
      <c r="L2910" t="s">
        <v>10</v>
      </c>
      <c r="M2910" t="s">
        <v>10</v>
      </c>
      <c r="N2910" t="s">
        <v>10</v>
      </c>
      <c r="O2910" t="s">
        <v>10</v>
      </c>
      <c r="P2910" t="s">
        <v>10</v>
      </c>
      <c r="Q2910" t="s">
        <v>10</v>
      </c>
      <c r="R2910" t="s">
        <v>10</v>
      </c>
      <c r="S2910" t="s">
        <v>10</v>
      </c>
      <c r="T2910" t="s">
        <v>4149</v>
      </c>
      <c r="U2910" s="103">
        <v>77383065.018830821</v>
      </c>
      <c r="V2910" s="103">
        <v>22163653</v>
      </c>
      <c r="W2910" s="103">
        <v>66678000</v>
      </c>
      <c r="X2910" s="103">
        <v>351464551</v>
      </c>
      <c r="Y2910" s="103">
        <v>390576666.66666669</v>
      </c>
      <c r="Z2910" s="103">
        <v>59287965</v>
      </c>
      <c r="AA2910" s="103">
        <v>79247561.52482222</v>
      </c>
      <c r="AB2910" s="103">
        <v>1394765462.1547077</v>
      </c>
      <c r="AC2910" s="103">
        <v>2216365</v>
      </c>
      <c r="AD2910" s="103">
        <v>762378000</v>
      </c>
      <c r="AE2910" s="103">
        <v>18548059</v>
      </c>
      <c r="AF2910" s="103">
        <v>1041666.6666666666</v>
      </c>
      <c r="AG2910" s="103">
        <v>0</v>
      </c>
      <c r="AH2910" s="103">
        <v>5595771.888888889</v>
      </c>
      <c r="BE2910" s="62" t="str">
        <f t="shared" si="361"/>
        <v>PaaSWebLogicEnterpriseEditionOroMediaServidordeUsoOptimizadoHostingvirtualVersión10.0.x-Versión10.3.xNANANANANANANANANANAPaaS/M</v>
      </c>
      <c r="BH2910">
        <f t="shared" si="362"/>
        <v>0</v>
      </c>
      <c r="BI2910">
        <f t="shared" si="363"/>
        <v>0</v>
      </c>
      <c r="BJ2910">
        <f t="shared" si="364"/>
        <v>0</v>
      </c>
      <c r="BK2910">
        <f t="shared" si="365"/>
        <v>0</v>
      </c>
      <c r="BL2910">
        <f t="shared" si="366"/>
        <v>0</v>
      </c>
      <c r="BM2910">
        <f t="shared" si="367"/>
        <v>0</v>
      </c>
      <c r="BN2910">
        <f t="shared" si="368"/>
        <v>0</v>
      </c>
    </row>
    <row r="2911" spans="1:66" x14ac:dyDescent="0.25">
      <c r="A2911" t="s">
        <v>2301</v>
      </c>
      <c r="B2911" t="s">
        <v>4155</v>
      </c>
      <c r="C2911" t="s">
        <v>3713</v>
      </c>
      <c r="D2911" t="s">
        <v>3721</v>
      </c>
      <c r="E2911" t="s">
        <v>664</v>
      </c>
      <c r="F2911" t="s">
        <v>35</v>
      </c>
      <c r="G2911" t="s">
        <v>657</v>
      </c>
      <c r="H2911" t="s">
        <v>1711</v>
      </c>
      <c r="I2911" t="s">
        <v>3744</v>
      </c>
      <c r="J2911" t="s">
        <v>10</v>
      </c>
      <c r="K2911" t="s">
        <v>10</v>
      </c>
      <c r="L2911" t="s">
        <v>10</v>
      </c>
      <c r="M2911" t="s">
        <v>10</v>
      </c>
      <c r="N2911" t="s">
        <v>10</v>
      </c>
      <c r="O2911" t="s">
        <v>10</v>
      </c>
      <c r="P2911" t="s">
        <v>10</v>
      </c>
      <c r="Q2911" t="s">
        <v>10</v>
      </c>
      <c r="R2911" t="s">
        <v>10</v>
      </c>
      <c r="S2911" t="s">
        <v>10</v>
      </c>
      <c r="T2911" t="s">
        <v>4149</v>
      </c>
      <c r="U2911" s="103">
        <v>77383065.018830821</v>
      </c>
      <c r="V2911" s="103">
        <v>22163653</v>
      </c>
      <c r="W2911" s="103">
        <v>66678000</v>
      </c>
      <c r="X2911" s="103">
        <v>351464551</v>
      </c>
      <c r="Y2911" s="103">
        <v>518676666.66666669</v>
      </c>
      <c r="Z2911" s="103">
        <v>59287965</v>
      </c>
      <c r="AA2911" s="103">
        <v>79247561.52482222</v>
      </c>
      <c r="AB2911" s="103">
        <v>1394765462.1547077</v>
      </c>
      <c r="AC2911" s="103">
        <v>2216365</v>
      </c>
      <c r="AD2911" s="103">
        <v>762378000</v>
      </c>
      <c r="AE2911" s="103">
        <v>18548059</v>
      </c>
      <c r="AF2911" s="103">
        <v>1041666.6666666666</v>
      </c>
      <c r="AG2911" s="103">
        <v>0</v>
      </c>
      <c r="AH2911" s="103">
        <v>5595771.888888889</v>
      </c>
      <c r="BE2911" s="62" t="str">
        <f t="shared" si="361"/>
        <v>PaaSWebLogicEnterpriseEditionOroMediaServidordeUsoOptimizadoHostingvirtualVersión11g.x.x-12c.x.xNANANANANANANANANANAPaaS/M</v>
      </c>
      <c r="BH2911">
        <f t="shared" si="362"/>
        <v>0</v>
      </c>
      <c r="BI2911">
        <f t="shared" si="363"/>
        <v>0</v>
      </c>
      <c r="BJ2911">
        <f t="shared" si="364"/>
        <v>0</v>
      </c>
      <c r="BK2911">
        <f t="shared" si="365"/>
        <v>0</v>
      </c>
      <c r="BL2911">
        <f t="shared" si="366"/>
        <v>0</v>
      </c>
      <c r="BM2911">
        <f t="shared" si="367"/>
        <v>0</v>
      </c>
      <c r="BN2911">
        <f t="shared" si="368"/>
        <v>0</v>
      </c>
    </row>
    <row r="2912" spans="1:66" x14ac:dyDescent="0.25">
      <c r="A2912" t="s">
        <v>2261</v>
      </c>
      <c r="B2912" t="s">
        <v>4155</v>
      </c>
      <c r="C2912" t="s">
        <v>3713</v>
      </c>
      <c r="D2912" t="s">
        <v>3721</v>
      </c>
      <c r="E2912" t="s">
        <v>664</v>
      </c>
      <c r="F2912" t="s">
        <v>35</v>
      </c>
      <c r="G2912" t="s">
        <v>657</v>
      </c>
      <c r="H2912" t="s">
        <v>1712</v>
      </c>
      <c r="I2912" t="s">
        <v>3743</v>
      </c>
      <c r="J2912" t="s">
        <v>10</v>
      </c>
      <c r="K2912" t="s">
        <v>10</v>
      </c>
      <c r="L2912" t="s">
        <v>10</v>
      </c>
      <c r="M2912" t="s">
        <v>10</v>
      </c>
      <c r="N2912" t="s">
        <v>10</v>
      </c>
      <c r="O2912" t="s">
        <v>10</v>
      </c>
      <c r="P2912" t="s">
        <v>10</v>
      </c>
      <c r="Q2912" t="s">
        <v>10</v>
      </c>
      <c r="R2912" t="s">
        <v>10</v>
      </c>
      <c r="S2912" t="s">
        <v>10</v>
      </c>
      <c r="T2912" t="s">
        <v>4149</v>
      </c>
      <c r="U2912" s="103">
        <v>77383065.018830821</v>
      </c>
      <c r="V2912" s="103">
        <v>31099586</v>
      </c>
      <c r="W2912" s="103">
        <v>72396000</v>
      </c>
      <c r="X2912" s="103">
        <v>353769911</v>
      </c>
      <c r="Y2912" s="103">
        <v>201216666.66666666</v>
      </c>
      <c r="Z2912" s="103">
        <v>59729765</v>
      </c>
      <c r="AA2912" s="103">
        <v>79684011.52482222</v>
      </c>
      <c r="AB2912" s="103">
        <v>1394765462.1547077</v>
      </c>
      <c r="AC2912" s="103">
        <v>3109958</v>
      </c>
      <c r="AD2912" s="103">
        <v>1165392000</v>
      </c>
      <c r="AE2912" s="103">
        <v>18548059</v>
      </c>
      <c r="AF2912" s="103">
        <v>1041666.6666666666</v>
      </c>
      <c r="AG2912" s="103">
        <v>0</v>
      </c>
      <c r="AH2912" s="103">
        <v>5595771.888888889</v>
      </c>
      <c r="BE2912" s="62" t="str">
        <f t="shared" si="361"/>
        <v>PaaSWebLogicEnterpriseEditionOroMediaServidordeUsoOptimizadoNubeprivadaVersión10.0.x-Versión10.3.xNANANANANANANANANANAPaaS/M</v>
      </c>
      <c r="BH2912">
        <f t="shared" si="362"/>
        <v>0</v>
      </c>
      <c r="BI2912">
        <f t="shared" si="363"/>
        <v>0</v>
      </c>
      <c r="BJ2912">
        <f t="shared" si="364"/>
        <v>0</v>
      </c>
      <c r="BK2912">
        <f t="shared" si="365"/>
        <v>0</v>
      </c>
      <c r="BL2912">
        <f t="shared" si="366"/>
        <v>0</v>
      </c>
      <c r="BM2912">
        <f t="shared" si="367"/>
        <v>0</v>
      </c>
      <c r="BN2912">
        <f t="shared" si="368"/>
        <v>0</v>
      </c>
    </row>
    <row r="2913" spans="1:66" x14ac:dyDescent="0.25">
      <c r="A2913" t="s">
        <v>2311</v>
      </c>
      <c r="B2913" t="s">
        <v>4155</v>
      </c>
      <c r="C2913" t="s">
        <v>3713</v>
      </c>
      <c r="D2913" t="s">
        <v>3721</v>
      </c>
      <c r="E2913" t="s">
        <v>664</v>
      </c>
      <c r="F2913" t="s">
        <v>35</v>
      </c>
      <c r="G2913" t="s">
        <v>657</v>
      </c>
      <c r="H2913" t="s">
        <v>1712</v>
      </c>
      <c r="I2913" t="s">
        <v>3744</v>
      </c>
      <c r="J2913" t="s">
        <v>10</v>
      </c>
      <c r="K2913" t="s">
        <v>10</v>
      </c>
      <c r="L2913" t="s">
        <v>10</v>
      </c>
      <c r="M2913" t="s">
        <v>10</v>
      </c>
      <c r="N2913" t="s">
        <v>10</v>
      </c>
      <c r="O2913" t="s">
        <v>10</v>
      </c>
      <c r="P2913" t="s">
        <v>10</v>
      </c>
      <c r="Q2913" t="s">
        <v>10</v>
      </c>
      <c r="R2913" t="s">
        <v>10</v>
      </c>
      <c r="S2913" t="s">
        <v>10</v>
      </c>
      <c r="T2913" t="s">
        <v>4149</v>
      </c>
      <c r="U2913" s="103">
        <v>77383065.018830821</v>
      </c>
      <c r="V2913" s="103">
        <v>31099586</v>
      </c>
      <c r="W2913" s="103">
        <v>72396000</v>
      </c>
      <c r="X2913" s="103">
        <v>353769911</v>
      </c>
      <c r="Y2913" s="103">
        <v>265266666.66666666</v>
      </c>
      <c r="Z2913" s="103">
        <v>59729765</v>
      </c>
      <c r="AA2913" s="103">
        <v>79684011.52482222</v>
      </c>
      <c r="AB2913" s="103">
        <v>1394765462.1547077</v>
      </c>
      <c r="AC2913" s="103">
        <v>3109958</v>
      </c>
      <c r="AD2913" s="103">
        <v>1165392000</v>
      </c>
      <c r="AE2913" s="103">
        <v>18548059</v>
      </c>
      <c r="AF2913" s="103">
        <v>1041666.6666666666</v>
      </c>
      <c r="AG2913" s="103">
        <v>0</v>
      </c>
      <c r="AH2913" s="103">
        <v>5595771.888888889</v>
      </c>
      <c r="BE2913" s="62" t="str">
        <f t="shared" si="361"/>
        <v>PaaSWebLogicEnterpriseEditionOroMediaServidordeUsoOptimizadoNubeprivadaVersión11g.x.x-12c.x.xNANANANANANANANANANAPaaS/M</v>
      </c>
      <c r="BH2913">
        <f t="shared" si="362"/>
        <v>0</v>
      </c>
      <c r="BI2913">
        <f t="shared" si="363"/>
        <v>0</v>
      </c>
      <c r="BJ2913">
        <f t="shared" si="364"/>
        <v>0</v>
      </c>
      <c r="BK2913">
        <f t="shared" si="365"/>
        <v>0</v>
      </c>
      <c r="BL2913">
        <f t="shared" si="366"/>
        <v>0</v>
      </c>
      <c r="BM2913">
        <f t="shared" si="367"/>
        <v>0</v>
      </c>
      <c r="BN2913">
        <f t="shared" si="368"/>
        <v>0</v>
      </c>
    </row>
    <row r="2914" spans="1:66" x14ac:dyDescent="0.25">
      <c r="A2914" t="s">
        <v>2220</v>
      </c>
      <c r="B2914" t="s">
        <v>4155</v>
      </c>
      <c r="C2914" t="s">
        <v>3713</v>
      </c>
      <c r="D2914" t="s">
        <v>3721</v>
      </c>
      <c r="E2914" t="s">
        <v>663</v>
      </c>
      <c r="F2914" t="s">
        <v>37</v>
      </c>
      <c r="G2914" t="s">
        <v>656</v>
      </c>
      <c r="H2914" t="s">
        <v>1710</v>
      </c>
      <c r="I2914" t="s">
        <v>3743</v>
      </c>
      <c r="J2914" t="s">
        <v>10</v>
      </c>
      <c r="K2914" t="s">
        <v>10</v>
      </c>
      <c r="L2914" t="s">
        <v>10</v>
      </c>
      <c r="M2914" t="s">
        <v>10</v>
      </c>
      <c r="N2914" t="s">
        <v>10</v>
      </c>
      <c r="O2914" t="s">
        <v>10</v>
      </c>
      <c r="P2914" t="s">
        <v>10</v>
      </c>
      <c r="Q2914" t="s">
        <v>10</v>
      </c>
      <c r="R2914" t="s">
        <v>10</v>
      </c>
      <c r="S2914" t="s">
        <v>10</v>
      </c>
      <c r="T2914" t="s">
        <v>4149</v>
      </c>
      <c r="U2914" s="103">
        <v>42237110.705810323</v>
      </c>
      <c r="V2914" s="103">
        <v>24234962</v>
      </c>
      <c r="W2914" s="103">
        <v>29362000</v>
      </c>
      <c r="X2914" s="103">
        <v>282801317</v>
      </c>
      <c r="Y2914" s="103">
        <v>148954166.66666666</v>
      </c>
      <c r="Z2914" s="103">
        <v>171811295</v>
      </c>
      <c r="AA2914" s="103">
        <v>44234520.175438598</v>
      </c>
      <c r="AB2914" s="103">
        <v>869884601.67645264</v>
      </c>
      <c r="AC2914" s="103">
        <v>2423496</v>
      </c>
      <c r="AD2914" s="103">
        <v>308164000</v>
      </c>
      <c r="AE2914" s="103">
        <v>18504078</v>
      </c>
      <c r="AF2914" s="103">
        <v>1041666.6666666666</v>
      </c>
      <c r="AG2914" s="103">
        <v>0</v>
      </c>
      <c r="AH2914" s="103">
        <v>4573334.3859649124</v>
      </c>
      <c r="BE2914" s="62" t="str">
        <f t="shared" si="361"/>
        <v>PaaSWebLogicEnterpriseEditionPlataAltaServidordeUsoAvanzadoHostingfísicoVersión10.0.x-Versión10.3.xNANANANANANANANANANAPaaS/M</v>
      </c>
      <c r="BH2914">
        <f t="shared" si="362"/>
        <v>0</v>
      </c>
      <c r="BI2914">
        <f t="shared" si="363"/>
        <v>0</v>
      </c>
      <c r="BJ2914">
        <f t="shared" si="364"/>
        <v>0</v>
      </c>
      <c r="BK2914">
        <f t="shared" si="365"/>
        <v>0</v>
      </c>
      <c r="BL2914">
        <f t="shared" si="366"/>
        <v>0</v>
      </c>
      <c r="BM2914">
        <f t="shared" si="367"/>
        <v>0</v>
      </c>
      <c r="BN2914">
        <f t="shared" si="368"/>
        <v>0</v>
      </c>
    </row>
    <row r="2915" spans="1:66" x14ac:dyDescent="0.25">
      <c r="A2915" t="s">
        <v>2270</v>
      </c>
      <c r="B2915" t="s">
        <v>4155</v>
      </c>
      <c r="C2915" t="s">
        <v>3713</v>
      </c>
      <c r="D2915" t="s">
        <v>3721</v>
      </c>
      <c r="E2915" t="s">
        <v>663</v>
      </c>
      <c r="F2915" t="s">
        <v>37</v>
      </c>
      <c r="G2915" t="s">
        <v>656</v>
      </c>
      <c r="H2915" t="s">
        <v>1710</v>
      </c>
      <c r="I2915" t="s">
        <v>3744</v>
      </c>
      <c r="J2915" t="s">
        <v>10</v>
      </c>
      <c r="K2915" t="s">
        <v>10</v>
      </c>
      <c r="L2915" t="s">
        <v>10</v>
      </c>
      <c r="M2915" t="s">
        <v>10</v>
      </c>
      <c r="N2915" t="s">
        <v>10</v>
      </c>
      <c r="O2915" t="s">
        <v>10</v>
      </c>
      <c r="P2915" t="s">
        <v>10</v>
      </c>
      <c r="Q2915" t="s">
        <v>10</v>
      </c>
      <c r="R2915" t="s">
        <v>10</v>
      </c>
      <c r="S2915" t="s">
        <v>10</v>
      </c>
      <c r="T2915" t="s">
        <v>4149</v>
      </c>
      <c r="U2915" s="103">
        <v>42237110.705810323</v>
      </c>
      <c r="V2915" s="103">
        <v>24234962</v>
      </c>
      <c r="W2915" s="103">
        <v>29362000</v>
      </c>
      <c r="X2915" s="103">
        <v>282801317</v>
      </c>
      <c r="Y2915" s="103">
        <v>148954166.66666666</v>
      </c>
      <c r="Z2915" s="103">
        <v>171811295</v>
      </c>
      <c r="AA2915" s="103">
        <v>44234520.175438598</v>
      </c>
      <c r="AB2915" s="103">
        <v>869884601.67645264</v>
      </c>
      <c r="AC2915" s="103">
        <v>2423496</v>
      </c>
      <c r="AD2915" s="103">
        <v>308164000</v>
      </c>
      <c r="AE2915" s="103">
        <v>18504078</v>
      </c>
      <c r="AF2915" s="103">
        <v>1041666.6666666666</v>
      </c>
      <c r="AG2915" s="103">
        <v>0</v>
      </c>
      <c r="AH2915" s="103">
        <v>4573334.3859649124</v>
      </c>
      <c r="BE2915" s="62" t="str">
        <f t="shared" si="361"/>
        <v>PaaSWebLogicEnterpriseEditionPlataAltaServidordeUsoAvanzadoHostingfísicoVersión11g.x.x-12c.x.xNANANANANANANANANANAPaaS/M</v>
      </c>
      <c r="BH2915">
        <f t="shared" si="362"/>
        <v>0</v>
      </c>
      <c r="BI2915">
        <f t="shared" si="363"/>
        <v>0</v>
      </c>
      <c r="BJ2915">
        <f t="shared" si="364"/>
        <v>0</v>
      </c>
      <c r="BK2915">
        <f t="shared" si="365"/>
        <v>0</v>
      </c>
      <c r="BL2915">
        <f t="shared" si="366"/>
        <v>0</v>
      </c>
      <c r="BM2915">
        <f t="shared" si="367"/>
        <v>0</v>
      </c>
      <c r="BN2915">
        <f t="shared" si="368"/>
        <v>0</v>
      </c>
    </row>
    <row r="2916" spans="1:66" x14ac:dyDescent="0.25">
      <c r="A2916" t="s">
        <v>2230</v>
      </c>
      <c r="B2916" t="s">
        <v>4155</v>
      </c>
      <c r="C2916" t="s">
        <v>3713</v>
      </c>
      <c r="D2916" t="s">
        <v>3721</v>
      </c>
      <c r="E2916" t="s">
        <v>663</v>
      </c>
      <c r="F2916" t="s">
        <v>37</v>
      </c>
      <c r="G2916" t="s">
        <v>656</v>
      </c>
      <c r="H2916" t="s">
        <v>1711</v>
      </c>
      <c r="I2916" t="s">
        <v>3743</v>
      </c>
      <c r="J2916" t="s">
        <v>10</v>
      </c>
      <c r="K2916" t="s">
        <v>10</v>
      </c>
      <c r="L2916" t="s">
        <v>10</v>
      </c>
      <c r="M2916" t="s">
        <v>10</v>
      </c>
      <c r="N2916" t="s">
        <v>10</v>
      </c>
      <c r="O2916" t="s">
        <v>10</v>
      </c>
      <c r="P2916" t="s">
        <v>10</v>
      </c>
      <c r="Q2916" t="s">
        <v>10</v>
      </c>
      <c r="R2916" t="s">
        <v>10</v>
      </c>
      <c r="S2916" t="s">
        <v>10</v>
      </c>
      <c r="T2916" t="s">
        <v>4149</v>
      </c>
      <c r="U2916" s="103">
        <v>29749447.137206882</v>
      </c>
      <c r="V2916" s="103">
        <v>17615582</v>
      </c>
      <c r="W2916" s="103">
        <v>50283000</v>
      </c>
      <c r="X2916" s="103">
        <v>305034726</v>
      </c>
      <c r="Y2916" s="103">
        <v>292141666.66666669</v>
      </c>
      <c r="Z2916" s="103">
        <v>56787765</v>
      </c>
      <c r="AA2916" s="103">
        <v>76182316.755555555</v>
      </c>
      <c r="AB2916" s="103">
        <v>866762685.78430176</v>
      </c>
      <c r="AC2916" s="103">
        <v>1761558</v>
      </c>
      <c r="AD2916" s="103">
        <v>572058000</v>
      </c>
      <c r="AE2916" s="103">
        <v>18529383</v>
      </c>
      <c r="AF2916" s="103">
        <v>1041666.6666666666</v>
      </c>
      <c r="AG2916" s="103">
        <v>0</v>
      </c>
      <c r="AH2916" s="103">
        <v>5709473.555555556</v>
      </c>
      <c r="BE2916" s="62" t="str">
        <f t="shared" si="361"/>
        <v>PaaSWebLogicEnterpriseEditionPlataAltaServidordeUsoAvanzadoHostingvirtualVersión10.0.x-Versión10.3.xNANANANANANANANANANAPaaS/M</v>
      </c>
      <c r="BH2916">
        <f t="shared" si="362"/>
        <v>0</v>
      </c>
      <c r="BI2916">
        <f t="shared" si="363"/>
        <v>0</v>
      </c>
      <c r="BJ2916">
        <f t="shared" si="364"/>
        <v>0</v>
      </c>
      <c r="BK2916">
        <f t="shared" si="365"/>
        <v>0</v>
      </c>
      <c r="BL2916">
        <f t="shared" si="366"/>
        <v>0</v>
      </c>
      <c r="BM2916">
        <f t="shared" si="367"/>
        <v>0</v>
      </c>
      <c r="BN2916">
        <f t="shared" si="368"/>
        <v>0</v>
      </c>
    </row>
    <row r="2917" spans="1:66" x14ac:dyDescent="0.25">
      <c r="A2917" t="s">
        <v>2280</v>
      </c>
      <c r="B2917" t="s">
        <v>4155</v>
      </c>
      <c r="C2917" t="s">
        <v>3713</v>
      </c>
      <c r="D2917" t="s">
        <v>3721</v>
      </c>
      <c r="E2917" t="s">
        <v>663</v>
      </c>
      <c r="F2917" t="s">
        <v>37</v>
      </c>
      <c r="G2917" t="s">
        <v>656</v>
      </c>
      <c r="H2917" t="s">
        <v>1711</v>
      </c>
      <c r="I2917" t="s">
        <v>3744</v>
      </c>
      <c r="J2917" t="s">
        <v>10</v>
      </c>
      <c r="K2917" t="s">
        <v>10</v>
      </c>
      <c r="L2917" t="s">
        <v>10</v>
      </c>
      <c r="M2917" t="s">
        <v>10</v>
      </c>
      <c r="N2917" t="s">
        <v>10</v>
      </c>
      <c r="O2917" t="s">
        <v>10</v>
      </c>
      <c r="P2917" t="s">
        <v>10</v>
      </c>
      <c r="Q2917" t="s">
        <v>10</v>
      </c>
      <c r="R2917" t="s">
        <v>10</v>
      </c>
      <c r="S2917" t="s">
        <v>10</v>
      </c>
      <c r="T2917" t="s">
        <v>4149</v>
      </c>
      <c r="U2917" s="103">
        <v>29749447.137206882</v>
      </c>
      <c r="V2917" s="103">
        <v>17615582</v>
      </c>
      <c r="W2917" s="103">
        <v>50283000</v>
      </c>
      <c r="X2917" s="103">
        <v>305034726</v>
      </c>
      <c r="Y2917" s="103">
        <v>292141666.66666669</v>
      </c>
      <c r="Z2917" s="103">
        <v>56787765</v>
      </c>
      <c r="AA2917" s="103">
        <v>76182316.755555555</v>
      </c>
      <c r="AB2917" s="103">
        <v>866762685.78430176</v>
      </c>
      <c r="AC2917" s="103">
        <v>1761558</v>
      </c>
      <c r="AD2917" s="103">
        <v>572058000</v>
      </c>
      <c r="AE2917" s="103">
        <v>18529383</v>
      </c>
      <c r="AF2917" s="103">
        <v>1041666.6666666666</v>
      </c>
      <c r="AG2917" s="103">
        <v>0</v>
      </c>
      <c r="AH2917" s="103">
        <v>5709473.555555556</v>
      </c>
      <c r="BE2917" s="62" t="str">
        <f t="shared" si="361"/>
        <v>PaaSWebLogicEnterpriseEditionPlataAltaServidordeUsoAvanzadoHostingvirtualVersión11g.x.x-12c.x.xNANANANANANANANANANAPaaS/M</v>
      </c>
      <c r="BH2917">
        <f t="shared" si="362"/>
        <v>0</v>
      </c>
      <c r="BI2917">
        <f t="shared" si="363"/>
        <v>0</v>
      </c>
      <c r="BJ2917">
        <f t="shared" si="364"/>
        <v>0</v>
      </c>
      <c r="BK2917">
        <f t="shared" si="365"/>
        <v>0</v>
      </c>
      <c r="BL2917">
        <f t="shared" si="366"/>
        <v>0</v>
      </c>
      <c r="BM2917">
        <f t="shared" si="367"/>
        <v>0</v>
      </c>
      <c r="BN2917">
        <f t="shared" si="368"/>
        <v>0</v>
      </c>
    </row>
    <row r="2918" spans="1:66" x14ac:dyDescent="0.25">
      <c r="A2918" t="s">
        <v>2214</v>
      </c>
      <c r="B2918" t="s">
        <v>4155</v>
      </c>
      <c r="C2918" t="s">
        <v>3713</v>
      </c>
      <c r="D2918" t="s">
        <v>3721</v>
      </c>
      <c r="E2918" t="s">
        <v>663</v>
      </c>
      <c r="F2918" t="s">
        <v>37</v>
      </c>
      <c r="G2918" t="s">
        <v>653</v>
      </c>
      <c r="H2918" t="s">
        <v>1710</v>
      </c>
      <c r="I2918" t="s">
        <v>3743</v>
      </c>
      <c r="J2918" t="s">
        <v>10</v>
      </c>
      <c r="K2918" t="s">
        <v>10</v>
      </c>
      <c r="L2918" t="s">
        <v>10</v>
      </c>
      <c r="M2918" t="s">
        <v>10</v>
      </c>
      <c r="N2918" t="s">
        <v>10</v>
      </c>
      <c r="O2918" t="s">
        <v>10</v>
      </c>
      <c r="P2918" t="s">
        <v>10</v>
      </c>
      <c r="Q2918" t="s">
        <v>10</v>
      </c>
      <c r="R2918" t="s">
        <v>10</v>
      </c>
      <c r="S2918" t="s">
        <v>10</v>
      </c>
      <c r="T2918" t="s">
        <v>4149</v>
      </c>
      <c r="U2918" s="103">
        <v>11153485.218588728</v>
      </c>
      <c r="V2918" s="103">
        <v>9871013</v>
      </c>
      <c r="W2918" s="103">
        <v>6518000</v>
      </c>
      <c r="X2918" s="103">
        <v>33786166</v>
      </c>
      <c r="Y2918" s="103">
        <v>27763123.059556022</v>
      </c>
      <c r="Z2918" s="103">
        <v>35882883</v>
      </c>
      <c r="AA2918" s="103">
        <v>38268405.921052635</v>
      </c>
      <c r="AB2918" s="103">
        <v>145014650.30464718</v>
      </c>
      <c r="AC2918" s="103">
        <v>987101</v>
      </c>
      <c r="AD2918" s="103">
        <v>50965000</v>
      </c>
      <c r="AE2918" s="103">
        <v>18504078</v>
      </c>
      <c r="AF2918" s="103">
        <v>1041666.6666666666</v>
      </c>
      <c r="AG2918" s="103">
        <v>0</v>
      </c>
      <c r="AH2918" s="103">
        <v>4507479.1228070185</v>
      </c>
      <c r="BE2918" s="62" t="str">
        <f t="shared" si="361"/>
        <v>PaaSWebLogicEnterpriseEditionPlataAltaServidordeUsoBásicoHostingfísicoVersión10.0.x-Versión10.3.xNANANANANANANANANANAPaaS/M</v>
      </c>
      <c r="BH2918">
        <f t="shared" si="362"/>
        <v>0</v>
      </c>
      <c r="BI2918">
        <f t="shared" si="363"/>
        <v>0</v>
      </c>
      <c r="BJ2918">
        <f t="shared" si="364"/>
        <v>0</v>
      </c>
      <c r="BK2918">
        <f t="shared" si="365"/>
        <v>0</v>
      </c>
      <c r="BL2918">
        <f t="shared" si="366"/>
        <v>0</v>
      </c>
      <c r="BM2918">
        <f t="shared" si="367"/>
        <v>0</v>
      </c>
      <c r="BN2918">
        <f t="shared" si="368"/>
        <v>0</v>
      </c>
    </row>
    <row r="2919" spans="1:66" x14ac:dyDescent="0.25">
      <c r="A2919" t="s">
        <v>2264</v>
      </c>
      <c r="B2919" t="s">
        <v>4155</v>
      </c>
      <c r="C2919" t="s">
        <v>3713</v>
      </c>
      <c r="D2919" t="s">
        <v>3721</v>
      </c>
      <c r="E2919" t="s">
        <v>663</v>
      </c>
      <c r="F2919" t="s">
        <v>37</v>
      </c>
      <c r="G2919" t="s">
        <v>653</v>
      </c>
      <c r="H2919" t="s">
        <v>1710</v>
      </c>
      <c r="I2919" t="s">
        <v>3744</v>
      </c>
      <c r="J2919" t="s">
        <v>10</v>
      </c>
      <c r="K2919" t="s">
        <v>10</v>
      </c>
      <c r="L2919" t="s">
        <v>10</v>
      </c>
      <c r="M2919" t="s">
        <v>10</v>
      </c>
      <c r="N2919" t="s">
        <v>10</v>
      </c>
      <c r="O2919" t="s">
        <v>10</v>
      </c>
      <c r="P2919" t="s">
        <v>10</v>
      </c>
      <c r="Q2919" t="s">
        <v>10</v>
      </c>
      <c r="R2919" t="s">
        <v>10</v>
      </c>
      <c r="S2919" t="s">
        <v>10</v>
      </c>
      <c r="T2919" t="s">
        <v>4149</v>
      </c>
      <c r="U2919" s="103">
        <v>11153485.218588728</v>
      </c>
      <c r="V2919" s="103">
        <v>9871013</v>
      </c>
      <c r="W2919" s="103">
        <v>6518000</v>
      </c>
      <c r="X2919" s="103">
        <v>33786166</v>
      </c>
      <c r="Y2919" s="103">
        <v>27763123.059556022</v>
      </c>
      <c r="Z2919" s="103">
        <v>35882883</v>
      </c>
      <c r="AA2919" s="103">
        <v>38268405.921052635</v>
      </c>
      <c r="AB2919" s="103">
        <v>145014650.30464718</v>
      </c>
      <c r="AC2919" s="103">
        <v>987101</v>
      </c>
      <c r="AD2919" s="103">
        <v>50965000</v>
      </c>
      <c r="AE2919" s="103">
        <v>18504078</v>
      </c>
      <c r="AF2919" s="103">
        <v>1041666.6666666666</v>
      </c>
      <c r="AG2919" s="103">
        <v>0</v>
      </c>
      <c r="AH2919" s="103">
        <v>4507479.1228070185</v>
      </c>
      <c r="BE2919" s="62" t="str">
        <f t="shared" si="361"/>
        <v>PaaSWebLogicEnterpriseEditionPlataAltaServidordeUsoBásicoHostingfísicoVersión11g.x.x-12c.x.xNANANANANANANANANANAPaaS/M</v>
      </c>
      <c r="BH2919">
        <f t="shared" si="362"/>
        <v>0</v>
      </c>
      <c r="BI2919">
        <f t="shared" si="363"/>
        <v>0</v>
      </c>
      <c r="BJ2919">
        <f t="shared" si="364"/>
        <v>0</v>
      </c>
      <c r="BK2919">
        <f t="shared" si="365"/>
        <v>0</v>
      </c>
      <c r="BL2919">
        <f t="shared" si="366"/>
        <v>0</v>
      </c>
      <c r="BM2919">
        <f t="shared" si="367"/>
        <v>0</v>
      </c>
      <c r="BN2919">
        <f t="shared" si="368"/>
        <v>0</v>
      </c>
    </row>
    <row r="2920" spans="1:66" x14ac:dyDescent="0.25">
      <c r="A2920" t="s">
        <v>2224</v>
      </c>
      <c r="B2920" t="s">
        <v>4155</v>
      </c>
      <c r="C2920" t="s">
        <v>3713</v>
      </c>
      <c r="D2920" t="s">
        <v>3721</v>
      </c>
      <c r="E2920" t="s">
        <v>663</v>
      </c>
      <c r="F2920" t="s">
        <v>37</v>
      </c>
      <c r="G2920" t="s">
        <v>653</v>
      </c>
      <c r="H2920" t="s">
        <v>1711</v>
      </c>
      <c r="I2920" t="s">
        <v>3743</v>
      </c>
      <c r="J2920" t="s">
        <v>10</v>
      </c>
      <c r="K2920" t="s">
        <v>10</v>
      </c>
      <c r="L2920" t="s">
        <v>10</v>
      </c>
      <c r="M2920" t="s">
        <v>10</v>
      </c>
      <c r="N2920" t="s">
        <v>10</v>
      </c>
      <c r="O2920" t="s">
        <v>10</v>
      </c>
      <c r="P2920" t="s">
        <v>10</v>
      </c>
      <c r="Q2920" t="s">
        <v>10</v>
      </c>
      <c r="R2920" t="s">
        <v>10</v>
      </c>
      <c r="S2920" t="s">
        <v>10</v>
      </c>
      <c r="T2920" t="s">
        <v>4149</v>
      </c>
      <c r="U2920" s="103">
        <v>9027030.1457258202</v>
      </c>
      <c r="V2920" s="103">
        <v>8950332</v>
      </c>
      <c r="W2920" s="103">
        <v>8397000</v>
      </c>
      <c r="X2920" s="103">
        <v>56206494</v>
      </c>
      <c r="Y2920" s="103">
        <v>50184166.666666664</v>
      </c>
      <c r="Z2920" s="103">
        <v>51461265</v>
      </c>
      <c r="AA2920" s="103">
        <v>49927256.166666664</v>
      </c>
      <c r="AB2920" s="103">
        <v>144483036.53643146</v>
      </c>
      <c r="AC2920" s="103">
        <v>895033</v>
      </c>
      <c r="AD2920" s="103">
        <v>95360000</v>
      </c>
      <c r="AE2920" s="103">
        <v>18403850</v>
      </c>
      <c r="AF2920" s="103">
        <v>1041666.6666666666</v>
      </c>
      <c r="AG2920" s="103">
        <v>0</v>
      </c>
      <c r="AH2920" s="103">
        <v>5709473.555555556</v>
      </c>
      <c r="BE2920" s="62" t="str">
        <f t="shared" si="361"/>
        <v>PaaSWebLogicEnterpriseEditionPlataAltaServidordeUsoBásicoHostingvirtualVersión10.0.x-Versión10.3.xNANANANANANANANANANAPaaS/M</v>
      </c>
      <c r="BH2920">
        <f t="shared" si="362"/>
        <v>0</v>
      </c>
      <c r="BI2920">
        <f t="shared" si="363"/>
        <v>0</v>
      </c>
      <c r="BJ2920">
        <f t="shared" si="364"/>
        <v>0</v>
      </c>
      <c r="BK2920">
        <f t="shared" si="365"/>
        <v>0</v>
      </c>
      <c r="BL2920">
        <f t="shared" si="366"/>
        <v>0</v>
      </c>
      <c r="BM2920">
        <f t="shared" si="367"/>
        <v>0</v>
      </c>
      <c r="BN2920">
        <f t="shared" si="368"/>
        <v>0</v>
      </c>
    </row>
    <row r="2921" spans="1:66" x14ac:dyDescent="0.25">
      <c r="A2921" t="s">
        <v>2274</v>
      </c>
      <c r="B2921" t="s">
        <v>4155</v>
      </c>
      <c r="C2921" t="s">
        <v>3713</v>
      </c>
      <c r="D2921" t="s">
        <v>3721</v>
      </c>
      <c r="E2921" t="s">
        <v>663</v>
      </c>
      <c r="F2921" t="s">
        <v>37</v>
      </c>
      <c r="G2921" t="s">
        <v>653</v>
      </c>
      <c r="H2921" t="s">
        <v>1711</v>
      </c>
      <c r="I2921" t="s">
        <v>3744</v>
      </c>
      <c r="J2921" t="s">
        <v>10</v>
      </c>
      <c r="K2921" t="s">
        <v>10</v>
      </c>
      <c r="L2921" t="s">
        <v>10</v>
      </c>
      <c r="M2921" t="s">
        <v>10</v>
      </c>
      <c r="N2921" t="s">
        <v>10</v>
      </c>
      <c r="O2921" t="s">
        <v>10</v>
      </c>
      <c r="P2921" t="s">
        <v>10</v>
      </c>
      <c r="Q2921" t="s">
        <v>10</v>
      </c>
      <c r="R2921" t="s">
        <v>10</v>
      </c>
      <c r="S2921" t="s">
        <v>10</v>
      </c>
      <c r="T2921" t="s">
        <v>4149</v>
      </c>
      <c r="U2921" s="103">
        <v>9027030.1457258202</v>
      </c>
      <c r="V2921" s="103">
        <v>8950332</v>
      </c>
      <c r="W2921" s="103">
        <v>8397000</v>
      </c>
      <c r="X2921" s="103">
        <v>56206494</v>
      </c>
      <c r="Y2921" s="103">
        <v>50184166.666666664</v>
      </c>
      <c r="Z2921" s="103">
        <v>51461265</v>
      </c>
      <c r="AA2921" s="103">
        <v>49927256.166666664</v>
      </c>
      <c r="AB2921" s="103">
        <v>144483036.53643146</v>
      </c>
      <c r="AC2921" s="103">
        <v>895033</v>
      </c>
      <c r="AD2921" s="103">
        <v>95360000</v>
      </c>
      <c r="AE2921" s="103">
        <v>18403850</v>
      </c>
      <c r="AF2921" s="103">
        <v>1041666.6666666666</v>
      </c>
      <c r="AG2921" s="103">
        <v>0</v>
      </c>
      <c r="AH2921" s="103">
        <v>5709473.555555556</v>
      </c>
      <c r="BE2921" s="62" t="str">
        <f t="shared" si="361"/>
        <v>PaaSWebLogicEnterpriseEditionPlataAltaServidordeUsoBásicoHostingvirtualVersión11g.x.x-12c.x.xNANANANANANANANANANAPaaS/M</v>
      </c>
      <c r="BH2921">
        <f t="shared" si="362"/>
        <v>0</v>
      </c>
      <c r="BI2921">
        <f t="shared" si="363"/>
        <v>0</v>
      </c>
      <c r="BJ2921">
        <f t="shared" si="364"/>
        <v>0</v>
      </c>
      <c r="BK2921">
        <f t="shared" si="365"/>
        <v>0</v>
      </c>
      <c r="BL2921">
        <f t="shared" si="366"/>
        <v>0</v>
      </c>
      <c r="BM2921">
        <f t="shared" si="367"/>
        <v>0</v>
      </c>
      <c r="BN2921">
        <f t="shared" si="368"/>
        <v>0</v>
      </c>
    </row>
    <row r="2922" spans="1:66" x14ac:dyDescent="0.25">
      <c r="A2922" t="s">
        <v>2216</v>
      </c>
      <c r="B2922" t="s">
        <v>4155</v>
      </c>
      <c r="C2922" t="s">
        <v>3713</v>
      </c>
      <c r="D2922" t="s">
        <v>3721</v>
      </c>
      <c r="E2922" t="s">
        <v>663</v>
      </c>
      <c r="F2922" t="s">
        <v>37</v>
      </c>
      <c r="G2922" t="s">
        <v>654</v>
      </c>
      <c r="H2922" t="s">
        <v>1710</v>
      </c>
      <c r="I2922" t="s">
        <v>3743</v>
      </c>
      <c r="J2922" t="s">
        <v>10</v>
      </c>
      <c r="K2922" t="s">
        <v>10</v>
      </c>
      <c r="L2922" t="s">
        <v>10</v>
      </c>
      <c r="M2922" t="s">
        <v>10</v>
      </c>
      <c r="N2922" t="s">
        <v>10</v>
      </c>
      <c r="O2922" t="s">
        <v>10</v>
      </c>
      <c r="P2922" t="s">
        <v>10</v>
      </c>
      <c r="Q2922" t="s">
        <v>10</v>
      </c>
      <c r="R2922" t="s">
        <v>10</v>
      </c>
      <c r="S2922" t="s">
        <v>10</v>
      </c>
      <c r="T2922" t="s">
        <v>4149</v>
      </c>
      <c r="U2922" s="103">
        <v>17480202.823790975</v>
      </c>
      <c r="V2922" s="103">
        <v>11518728</v>
      </c>
      <c r="W2922" s="103">
        <v>12671000</v>
      </c>
      <c r="X2922" s="103">
        <v>83956921</v>
      </c>
      <c r="Y2922" s="103">
        <v>64249831.392889358</v>
      </c>
      <c r="Z2922" s="103">
        <v>75029706</v>
      </c>
      <c r="AA2922" s="103">
        <v>41461303.508771934</v>
      </c>
      <c r="AB2922" s="103">
        <v>361726043.20594776</v>
      </c>
      <c r="AC2922" s="103">
        <v>1151872</v>
      </c>
      <c r="AD2922" s="103">
        <v>128262000</v>
      </c>
      <c r="AE2922" s="103">
        <v>18504078</v>
      </c>
      <c r="AF2922" s="103">
        <v>1041666.6666666666</v>
      </c>
      <c r="AG2922" s="103">
        <v>0</v>
      </c>
      <c r="AH2922" s="103">
        <v>4507479.1228070185</v>
      </c>
      <c r="BE2922" s="62" t="str">
        <f t="shared" si="361"/>
        <v>PaaSWebLogicEnterpriseEditionPlataAltaServidordeUsoEstándarHostingfísicoVersión10.0.x-Versión10.3.xNANANANANANANANANANAPaaS/M</v>
      </c>
      <c r="BH2922">
        <f t="shared" si="362"/>
        <v>0</v>
      </c>
      <c r="BI2922">
        <f t="shared" si="363"/>
        <v>0</v>
      </c>
      <c r="BJ2922">
        <f t="shared" si="364"/>
        <v>0</v>
      </c>
      <c r="BK2922">
        <f t="shared" si="365"/>
        <v>0</v>
      </c>
      <c r="BL2922">
        <f t="shared" si="366"/>
        <v>0</v>
      </c>
      <c r="BM2922">
        <f t="shared" si="367"/>
        <v>0</v>
      </c>
      <c r="BN2922">
        <f t="shared" si="368"/>
        <v>0</v>
      </c>
    </row>
    <row r="2923" spans="1:66" x14ac:dyDescent="0.25">
      <c r="A2923" t="s">
        <v>2266</v>
      </c>
      <c r="B2923" t="s">
        <v>4155</v>
      </c>
      <c r="C2923" t="s">
        <v>3713</v>
      </c>
      <c r="D2923" t="s">
        <v>3721</v>
      </c>
      <c r="E2923" t="s">
        <v>663</v>
      </c>
      <c r="F2923" t="s">
        <v>37</v>
      </c>
      <c r="G2923" t="s">
        <v>654</v>
      </c>
      <c r="H2923" t="s">
        <v>1710</v>
      </c>
      <c r="I2923" t="s">
        <v>3744</v>
      </c>
      <c r="J2923" t="s">
        <v>10</v>
      </c>
      <c r="K2923" t="s">
        <v>10</v>
      </c>
      <c r="L2923" t="s">
        <v>10</v>
      </c>
      <c r="M2923" t="s">
        <v>10</v>
      </c>
      <c r="N2923" t="s">
        <v>10</v>
      </c>
      <c r="O2923" t="s">
        <v>10</v>
      </c>
      <c r="P2923" t="s">
        <v>10</v>
      </c>
      <c r="Q2923" t="s">
        <v>10</v>
      </c>
      <c r="R2923" t="s">
        <v>10</v>
      </c>
      <c r="S2923" t="s">
        <v>10</v>
      </c>
      <c r="T2923" t="s">
        <v>4149</v>
      </c>
      <c r="U2923" s="103">
        <v>17480202.823790975</v>
      </c>
      <c r="V2923" s="103">
        <v>11518728</v>
      </c>
      <c r="W2923" s="103">
        <v>12671000</v>
      </c>
      <c r="X2923" s="103">
        <v>83956921</v>
      </c>
      <c r="Y2923" s="103">
        <v>64249831.392889358</v>
      </c>
      <c r="Z2923" s="103">
        <v>75029706</v>
      </c>
      <c r="AA2923" s="103">
        <v>41461303.508771934</v>
      </c>
      <c r="AB2923" s="103">
        <v>361726043.20594776</v>
      </c>
      <c r="AC2923" s="103">
        <v>1151872</v>
      </c>
      <c r="AD2923" s="103">
        <v>128262000</v>
      </c>
      <c r="AE2923" s="103">
        <v>18504078</v>
      </c>
      <c r="AF2923" s="103">
        <v>1041666.6666666666</v>
      </c>
      <c r="AG2923" s="103">
        <v>0</v>
      </c>
      <c r="AH2923" s="103">
        <v>4507479.1228070185</v>
      </c>
      <c r="BE2923" s="62" t="str">
        <f t="shared" si="361"/>
        <v>PaaSWebLogicEnterpriseEditionPlataAltaServidordeUsoEstándarHostingfísicoVersión11g.x.x-12c.x.xNANANANANANANANANANAPaaS/M</v>
      </c>
      <c r="BH2923">
        <f t="shared" si="362"/>
        <v>0</v>
      </c>
      <c r="BI2923">
        <f t="shared" si="363"/>
        <v>0</v>
      </c>
      <c r="BJ2923">
        <f t="shared" si="364"/>
        <v>0</v>
      </c>
      <c r="BK2923">
        <f t="shared" si="365"/>
        <v>0</v>
      </c>
      <c r="BL2923">
        <f t="shared" si="366"/>
        <v>0</v>
      </c>
      <c r="BM2923">
        <f t="shared" si="367"/>
        <v>0</v>
      </c>
      <c r="BN2923">
        <f t="shared" si="368"/>
        <v>0</v>
      </c>
    </row>
    <row r="2924" spans="1:66" x14ac:dyDescent="0.25">
      <c r="A2924" t="s">
        <v>2226</v>
      </c>
      <c r="B2924" t="s">
        <v>4155</v>
      </c>
      <c r="C2924" t="s">
        <v>3713</v>
      </c>
      <c r="D2924" t="s">
        <v>3721</v>
      </c>
      <c r="E2924" t="s">
        <v>663</v>
      </c>
      <c r="F2924" t="s">
        <v>37</v>
      </c>
      <c r="G2924" t="s">
        <v>654</v>
      </c>
      <c r="H2924" t="s">
        <v>1711</v>
      </c>
      <c r="I2924" t="s">
        <v>3743</v>
      </c>
      <c r="J2924" t="s">
        <v>10</v>
      </c>
      <c r="K2924" t="s">
        <v>10</v>
      </c>
      <c r="L2924" t="s">
        <v>10</v>
      </c>
      <c r="M2924" t="s">
        <v>10</v>
      </c>
      <c r="N2924" t="s">
        <v>10</v>
      </c>
      <c r="O2924" t="s">
        <v>10</v>
      </c>
      <c r="P2924" t="s">
        <v>10</v>
      </c>
      <c r="Q2924" t="s">
        <v>10</v>
      </c>
      <c r="R2924" t="s">
        <v>10</v>
      </c>
      <c r="S2924" t="s">
        <v>10</v>
      </c>
      <c r="T2924" t="s">
        <v>4149</v>
      </c>
      <c r="U2924" s="103">
        <v>13244841.882527318</v>
      </c>
      <c r="V2924" s="103">
        <v>10007452</v>
      </c>
      <c r="W2924" s="103">
        <v>20769000</v>
      </c>
      <c r="X2924" s="103">
        <v>130624257</v>
      </c>
      <c r="Y2924" s="103">
        <v>123735416.66666667</v>
      </c>
      <c r="Z2924" s="103">
        <v>52973765</v>
      </c>
      <c r="AA2924" s="103">
        <v>59651673.111111104</v>
      </c>
      <c r="AB2924" s="103">
        <v>360667202.97063184</v>
      </c>
      <c r="AC2924" s="103">
        <v>1000745</v>
      </c>
      <c r="AD2924" s="103">
        <v>238176000</v>
      </c>
      <c r="AE2924" s="103">
        <v>18503400</v>
      </c>
      <c r="AF2924" s="103">
        <v>1041666.6666666666</v>
      </c>
      <c r="AG2924" s="103">
        <v>0</v>
      </c>
      <c r="AH2924" s="103">
        <v>5709473.555555556</v>
      </c>
      <c r="BE2924" s="62" t="str">
        <f t="shared" si="361"/>
        <v>PaaSWebLogicEnterpriseEditionPlataAltaServidordeUsoEstándarHostingvirtualVersión10.0.x-Versión10.3.xNANANANANANANANANANAPaaS/M</v>
      </c>
      <c r="BH2924">
        <f t="shared" si="362"/>
        <v>0</v>
      </c>
      <c r="BI2924">
        <f t="shared" si="363"/>
        <v>0</v>
      </c>
      <c r="BJ2924">
        <f t="shared" si="364"/>
        <v>0</v>
      </c>
      <c r="BK2924">
        <f t="shared" si="365"/>
        <v>0</v>
      </c>
      <c r="BL2924">
        <f t="shared" si="366"/>
        <v>0</v>
      </c>
      <c r="BM2924">
        <f t="shared" si="367"/>
        <v>0</v>
      </c>
      <c r="BN2924">
        <f t="shared" si="368"/>
        <v>0</v>
      </c>
    </row>
    <row r="2925" spans="1:66" x14ac:dyDescent="0.25">
      <c r="A2925" t="s">
        <v>2276</v>
      </c>
      <c r="B2925" t="s">
        <v>4155</v>
      </c>
      <c r="C2925" t="s">
        <v>3713</v>
      </c>
      <c r="D2925" t="s">
        <v>3721</v>
      </c>
      <c r="E2925" t="s">
        <v>663</v>
      </c>
      <c r="F2925" t="s">
        <v>37</v>
      </c>
      <c r="G2925" t="s">
        <v>654</v>
      </c>
      <c r="H2925" t="s">
        <v>1711</v>
      </c>
      <c r="I2925" t="s">
        <v>3744</v>
      </c>
      <c r="J2925" t="s">
        <v>10</v>
      </c>
      <c r="K2925" t="s">
        <v>10</v>
      </c>
      <c r="L2925" t="s">
        <v>10</v>
      </c>
      <c r="M2925" t="s">
        <v>10</v>
      </c>
      <c r="N2925" t="s">
        <v>10</v>
      </c>
      <c r="O2925" t="s">
        <v>10</v>
      </c>
      <c r="P2925" t="s">
        <v>10</v>
      </c>
      <c r="Q2925" t="s">
        <v>10</v>
      </c>
      <c r="R2925" t="s">
        <v>10</v>
      </c>
      <c r="S2925" t="s">
        <v>10</v>
      </c>
      <c r="T2925" t="s">
        <v>4149</v>
      </c>
      <c r="U2925" s="103">
        <v>13244841.882527318</v>
      </c>
      <c r="V2925" s="103">
        <v>10007452</v>
      </c>
      <c r="W2925" s="103">
        <v>20769000</v>
      </c>
      <c r="X2925" s="103">
        <v>130624257</v>
      </c>
      <c r="Y2925" s="103">
        <v>123435416.66666667</v>
      </c>
      <c r="Z2925" s="103">
        <v>52973765</v>
      </c>
      <c r="AA2925" s="103">
        <v>59651673.111111104</v>
      </c>
      <c r="AB2925" s="103">
        <v>360667202.97063184</v>
      </c>
      <c r="AC2925" s="103">
        <v>1000745</v>
      </c>
      <c r="AD2925" s="103">
        <v>238176000</v>
      </c>
      <c r="AE2925" s="103">
        <v>18503400</v>
      </c>
      <c r="AF2925" s="103">
        <v>1041666.6666666666</v>
      </c>
      <c r="AG2925" s="103">
        <v>0</v>
      </c>
      <c r="AH2925" s="103">
        <v>5709473.555555556</v>
      </c>
      <c r="BE2925" s="62" t="str">
        <f t="shared" si="361"/>
        <v>PaaSWebLogicEnterpriseEditionPlataAltaServidordeUsoEstándarHostingvirtualVersión11g.x.x-12c.x.xNANANANANANANANANANAPaaS/M</v>
      </c>
      <c r="BH2925">
        <f t="shared" si="362"/>
        <v>0</v>
      </c>
      <c r="BI2925">
        <f t="shared" si="363"/>
        <v>0</v>
      </c>
      <c r="BJ2925">
        <f t="shared" si="364"/>
        <v>0</v>
      </c>
      <c r="BK2925">
        <f t="shared" si="365"/>
        <v>0</v>
      </c>
      <c r="BL2925">
        <f t="shared" si="366"/>
        <v>0</v>
      </c>
      <c r="BM2925">
        <f t="shared" si="367"/>
        <v>0</v>
      </c>
      <c r="BN2925">
        <f t="shared" si="368"/>
        <v>0</v>
      </c>
    </row>
    <row r="2926" spans="1:66" x14ac:dyDescent="0.25">
      <c r="A2926" t="s">
        <v>2218</v>
      </c>
      <c r="B2926" t="s">
        <v>4155</v>
      </c>
      <c r="C2926" t="s">
        <v>3713</v>
      </c>
      <c r="D2926" t="s">
        <v>3721</v>
      </c>
      <c r="E2926" t="s">
        <v>663</v>
      </c>
      <c r="F2926" t="s">
        <v>37</v>
      </c>
      <c r="G2926" t="s">
        <v>655</v>
      </c>
      <c r="H2926" t="s">
        <v>1710</v>
      </c>
      <c r="I2926" t="s">
        <v>3743</v>
      </c>
      <c r="J2926" t="s">
        <v>10</v>
      </c>
      <c r="K2926" t="s">
        <v>10</v>
      </c>
      <c r="L2926" t="s">
        <v>10</v>
      </c>
      <c r="M2926" t="s">
        <v>10</v>
      </c>
      <c r="N2926" t="s">
        <v>10</v>
      </c>
      <c r="O2926" t="s">
        <v>10</v>
      </c>
      <c r="P2926" t="s">
        <v>10</v>
      </c>
      <c r="Q2926" t="s">
        <v>10</v>
      </c>
      <c r="R2926" t="s">
        <v>10</v>
      </c>
      <c r="S2926" t="s">
        <v>10</v>
      </c>
      <c r="T2926" t="s">
        <v>4149</v>
      </c>
      <c r="U2926" s="103">
        <v>28477173.023386486</v>
      </c>
      <c r="V2926" s="103">
        <v>14169397</v>
      </c>
      <c r="W2926" s="103">
        <v>22413000</v>
      </c>
      <c r="X2926" s="103">
        <v>183090178</v>
      </c>
      <c r="Y2926" s="103">
        <v>112962031.39288935</v>
      </c>
      <c r="Z2926" s="103">
        <v>130423471</v>
      </c>
      <c r="AA2926" s="103">
        <v>44363663.77192983</v>
      </c>
      <c r="AB2926" s="103">
        <v>651314903.75584662</v>
      </c>
      <c r="AC2926" s="103">
        <v>1416939</v>
      </c>
      <c r="AD2926" s="103">
        <v>233245000</v>
      </c>
      <c r="AE2926" s="103">
        <v>18504078</v>
      </c>
      <c r="AF2926" s="103">
        <v>1041666.6666666666</v>
      </c>
      <c r="AG2926" s="103">
        <v>0</v>
      </c>
      <c r="AH2926" s="103">
        <v>4507479.1228070185</v>
      </c>
      <c r="BE2926" s="62" t="str">
        <f t="shared" si="361"/>
        <v>PaaSWebLogicEnterpriseEditionPlataAltaServidordeUsoIntermedioHostingfísicoVersión10.0.x-Versión10.3.xNANANANANANANANANANAPaaS/M</v>
      </c>
      <c r="BH2926">
        <f t="shared" si="362"/>
        <v>0</v>
      </c>
      <c r="BI2926">
        <f t="shared" si="363"/>
        <v>0</v>
      </c>
      <c r="BJ2926">
        <f t="shared" si="364"/>
        <v>0</v>
      </c>
      <c r="BK2926">
        <f t="shared" si="365"/>
        <v>0</v>
      </c>
      <c r="BL2926">
        <f t="shared" si="366"/>
        <v>0</v>
      </c>
      <c r="BM2926">
        <f t="shared" si="367"/>
        <v>0</v>
      </c>
      <c r="BN2926">
        <f t="shared" si="368"/>
        <v>0</v>
      </c>
    </row>
    <row r="2927" spans="1:66" x14ac:dyDescent="0.25">
      <c r="A2927" t="s">
        <v>2268</v>
      </c>
      <c r="B2927" t="s">
        <v>4155</v>
      </c>
      <c r="C2927" t="s">
        <v>3713</v>
      </c>
      <c r="D2927" t="s">
        <v>3721</v>
      </c>
      <c r="E2927" t="s">
        <v>663</v>
      </c>
      <c r="F2927" t="s">
        <v>37</v>
      </c>
      <c r="G2927" t="s">
        <v>655</v>
      </c>
      <c r="H2927" t="s">
        <v>1710</v>
      </c>
      <c r="I2927" t="s">
        <v>3744</v>
      </c>
      <c r="J2927" t="s">
        <v>10</v>
      </c>
      <c r="K2927" t="s">
        <v>10</v>
      </c>
      <c r="L2927" t="s">
        <v>10</v>
      </c>
      <c r="M2927" t="s">
        <v>10</v>
      </c>
      <c r="N2927" t="s">
        <v>10</v>
      </c>
      <c r="O2927" t="s">
        <v>10</v>
      </c>
      <c r="P2927" t="s">
        <v>10</v>
      </c>
      <c r="Q2927" t="s">
        <v>10</v>
      </c>
      <c r="R2927" t="s">
        <v>10</v>
      </c>
      <c r="S2927" t="s">
        <v>10</v>
      </c>
      <c r="T2927" t="s">
        <v>4149</v>
      </c>
      <c r="U2927" s="103">
        <v>28477173.023386486</v>
      </c>
      <c r="V2927" s="103">
        <v>14169397</v>
      </c>
      <c r="W2927" s="103">
        <v>22413000</v>
      </c>
      <c r="X2927" s="103">
        <v>183090178</v>
      </c>
      <c r="Y2927" s="103">
        <v>112962031.39288935</v>
      </c>
      <c r="Z2927" s="103">
        <v>130423471</v>
      </c>
      <c r="AA2927" s="103">
        <v>44363663.77192983</v>
      </c>
      <c r="AB2927" s="103">
        <v>651314903.75584662</v>
      </c>
      <c r="AC2927" s="103">
        <v>1416939</v>
      </c>
      <c r="AD2927" s="103">
        <v>233245000</v>
      </c>
      <c r="AE2927" s="103">
        <v>18504078</v>
      </c>
      <c r="AF2927" s="103">
        <v>1041666.6666666666</v>
      </c>
      <c r="AG2927" s="103">
        <v>0</v>
      </c>
      <c r="AH2927" s="103">
        <v>4507479.1228070185</v>
      </c>
      <c r="BE2927" s="62" t="str">
        <f t="shared" si="361"/>
        <v>PaaSWebLogicEnterpriseEditionPlataAltaServidordeUsoIntermedioHostingfísicoVersión11g.x.x-12c.x.xNANANANANANANANANANAPaaS/M</v>
      </c>
      <c r="BH2927">
        <f t="shared" si="362"/>
        <v>0</v>
      </c>
      <c r="BI2927">
        <f t="shared" si="363"/>
        <v>0</v>
      </c>
      <c r="BJ2927">
        <f t="shared" si="364"/>
        <v>0</v>
      </c>
      <c r="BK2927">
        <f t="shared" si="365"/>
        <v>0</v>
      </c>
      <c r="BL2927">
        <f t="shared" si="366"/>
        <v>0</v>
      </c>
      <c r="BM2927">
        <f t="shared" si="367"/>
        <v>0</v>
      </c>
      <c r="BN2927">
        <f t="shared" si="368"/>
        <v>0</v>
      </c>
    </row>
    <row r="2928" spans="1:66" x14ac:dyDescent="0.25">
      <c r="A2928" t="s">
        <v>2228</v>
      </c>
      <c r="B2928" t="s">
        <v>4155</v>
      </c>
      <c r="C2928" t="s">
        <v>3713</v>
      </c>
      <c r="D2928" t="s">
        <v>3721</v>
      </c>
      <c r="E2928" t="s">
        <v>663</v>
      </c>
      <c r="F2928" t="s">
        <v>37</v>
      </c>
      <c r="G2928" t="s">
        <v>655</v>
      </c>
      <c r="H2928" t="s">
        <v>1711</v>
      </c>
      <c r="I2928" t="s">
        <v>3743</v>
      </c>
      <c r="J2928" t="s">
        <v>10</v>
      </c>
      <c r="K2928" t="s">
        <v>10</v>
      </c>
      <c r="L2928" t="s">
        <v>10</v>
      </c>
      <c r="M2928" t="s">
        <v>10</v>
      </c>
      <c r="N2928" t="s">
        <v>10</v>
      </c>
      <c r="O2928" t="s">
        <v>10</v>
      </c>
      <c r="P2928" t="s">
        <v>10</v>
      </c>
      <c r="Q2928" t="s">
        <v>10</v>
      </c>
      <c r="R2928" t="s">
        <v>10</v>
      </c>
      <c r="S2928" t="s">
        <v>10</v>
      </c>
      <c r="T2928" t="s">
        <v>4149</v>
      </c>
      <c r="U2928" s="103">
        <v>20576155.348924324</v>
      </c>
      <c r="V2928" s="103">
        <v>10965438</v>
      </c>
      <c r="W2928" s="103">
        <v>37682000</v>
      </c>
      <c r="X2928" s="103">
        <v>230215501</v>
      </c>
      <c r="Y2928" s="103">
        <v>219535416.66666666</v>
      </c>
      <c r="Z2928" s="103">
        <v>55013765</v>
      </c>
      <c r="AA2928" s="103">
        <v>84716153.111111119</v>
      </c>
      <c r="AB2928" s="103">
        <v>649339649.33723104</v>
      </c>
      <c r="AC2928" s="103">
        <v>1096543</v>
      </c>
      <c r="AD2928" s="103">
        <v>429014000</v>
      </c>
      <c r="AE2928" s="103">
        <v>18504078</v>
      </c>
      <c r="AF2928" s="103">
        <v>1041666.6666666666</v>
      </c>
      <c r="AG2928" s="103">
        <v>0</v>
      </c>
      <c r="AH2928" s="103">
        <v>5709473.555555556</v>
      </c>
      <c r="BE2928" s="62" t="str">
        <f t="shared" si="361"/>
        <v>PaaSWebLogicEnterpriseEditionPlataAltaServidordeUsoIntermedioHostingvirtualVersión10.0.x-Versión10.3.xNANANANANANANANANANAPaaS/M</v>
      </c>
      <c r="BH2928">
        <f t="shared" si="362"/>
        <v>0</v>
      </c>
      <c r="BI2928">
        <f t="shared" si="363"/>
        <v>0</v>
      </c>
      <c r="BJ2928">
        <f t="shared" si="364"/>
        <v>0</v>
      </c>
      <c r="BK2928">
        <f t="shared" si="365"/>
        <v>0</v>
      </c>
      <c r="BL2928">
        <f t="shared" si="366"/>
        <v>0</v>
      </c>
      <c r="BM2928">
        <f t="shared" si="367"/>
        <v>0</v>
      </c>
      <c r="BN2928">
        <f t="shared" si="368"/>
        <v>0</v>
      </c>
    </row>
    <row r="2929" spans="1:66" x14ac:dyDescent="0.25">
      <c r="A2929" t="s">
        <v>2278</v>
      </c>
      <c r="B2929" t="s">
        <v>4155</v>
      </c>
      <c r="C2929" t="s">
        <v>3713</v>
      </c>
      <c r="D2929" t="s">
        <v>3721</v>
      </c>
      <c r="E2929" t="s">
        <v>663</v>
      </c>
      <c r="F2929" t="s">
        <v>37</v>
      </c>
      <c r="G2929" t="s">
        <v>655</v>
      </c>
      <c r="H2929" t="s">
        <v>1711</v>
      </c>
      <c r="I2929" t="s">
        <v>3744</v>
      </c>
      <c r="J2929" t="s">
        <v>10</v>
      </c>
      <c r="K2929" t="s">
        <v>10</v>
      </c>
      <c r="L2929" t="s">
        <v>10</v>
      </c>
      <c r="M2929" t="s">
        <v>10</v>
      </c>
      <c r="N2929" t="s">
        <v>10</v>
      </c>
      <c r="O2929" t="s">
        <v>10</v>
      </c>
      <c r="P2929" t="s">
        <v>10</v>
      </c>
      <c r="Q2929" t="s">
        <v>10</v>
      </c>
      <c r="R2929" t="s">
        <v>10</v>
      </c>
      <c r="S2929" t="s">
        <v>10</v>
      </c>
      <c r="T2929" t="s">
        <v>4149</v>
      </c>
      <c r="U2929" s="103">
        <v>20576155.348924324</v>
      </c>
      <c r="V2929" s="103">
        <v>10965438</v>
      </c>
      <c r="W2929" s="103">
        <v>37682000</v>
      </c>
      <c r="X2929" s="103">
        <v>230215501</v>
      </c>
      <c r="Y2929" s="103">
        <v>219535416.66666666</v>
      </c>
      <c r="Z2929" s="103">
        <v>55013765</v>
      </c>
      <c r="AA2929" s="103">
        <v>84716153.111111119</v>
      </c>
      <c r="AB2929" s="103">
        <v>649339649.33723104</v>
      </c>
      <c r="AC2929" s="103">
        <v>1096543</v>
      </c>
      <c r="AD2929" s="103">
        <v>429014000</v>
      </c>
      <c r="AE2929" s="103">
        <v>18504078</v>
      </c>
      <c r="AF2929" s="103">
        <v>1041666.6666666666</v>
      </c>
      <c r="AG2929" s="103">
        <v>0</v>
      </c>
      <c r="AH2929" s="103">
        <v>5709473.555555556</v>
      </c>
      <c r="BE2929" s="62" t="str">
        <f t="shared" si="361"/>
        <v>PaaSWebLogicEnterpriseEditionPlataAltaServidordeUsoIntermedioHostingvirtualVersión11g.x.x-12c.x.xNANANANANANANANANANAPaaS/M</v>
      </c>
      <c r="BH2929">
        <f t="shared" si="362"/>
        <v>0</v>
      </c>
      <c r="BI2929">
        <f t="shared" si="363"/>
        <v>0</v>
      </c>
      <c r="BJ2929">
        <f t="shared" si="364"/>
        <v>0</v>
      </c>
      <c r="BK2929">
        <f t="shared" si="365"/>
        <v>0</v>
      </c>
      <c r="BL2929">
        <f t="shared" si="366"/>
        <v>0</v>
      </c>
      <c r="BM2929">
        <f t="shared" si="367"/>
        <v>0</v>
      </c>
      <c r="BN2929">
        <f t="shared" si="368"/>
        <v>0</v>
      </c>
    </row>
    <row r="2930" spans="1:66" x14ac:dyDescent="0.25">
      <c r="A2930" t="s">
        <v>2222</v>
      </c>
      <c r="B2930" t="s">
        <v>4155</v>
      </c>
      <c r="C2930" t="s">
        <v>3713</v>
      </c>
      <c r="D2930" t="s">
        <v>3721</v>
      </c>
      <c r="E2930" t="s">
        <v>663</v>
      </c>
      <c r="F2930" t="s">
        <v>37</v>
      </c>
      <c r="G2930" t="s">
        <v>657</v>
      </c>
      <c r="H2930" t="s">
        <v>1710</v>
      </c>
      <c r="I2930" t="s">
        <v>3743</v>
      </c>
      <c r="J2930" t="s">
        <v>10</v>
      </c>
      <c r="K2930" t="s">
        <v>10</v>
      </c>
      <c r="L2930" t="s">
        <v>10</v>
      </c>
      <c r="M2930" t="s">
        <v>10</v>
      </c>
      <c r="N2930" t="s">
        <v>10</v>
      </c>
      <c r="O2930" t="s">
        <v>10</v>
      </c>
      <c r="P2930" t="s">
        <v>10</v>
      </c>
      <c r="Q2930" t="s">
        <v>10</v>
      </c>
      <c r="R2930" t="s">
        <v>10</v>
      </c>
      <c r="S2930" t="s">
        <v>10</v>
      </c>
      <c r="T2930" t="s">
        <v>4149</v>
      </c>
      <c r="U2930" s="103">
        <v>52601575.345887221</v>
      </c>
      <c r="V2930" s="103">
        <v>26743901</v>
      </c>
      <c r="W2930" s="103">
        <v>40042000</v>
      </c>
      <c r="X2930" s="103">
        <v>371990020</v>
      </c>
      <c r="Y2930" s="103">
        <v>197551417.50400046</v>
      </c>
      <c r="Z2930" s="103">
        <v>251847059</v>
      </c>
      <c r="AA2930" s="103">
        <v>49208816.491228066</v>
      </c>
      <c r="AB2930" s="103">
        <v>1159315335.8364718</v>
      </c>
      <c r="AC2930" s="103">
        <v>2674390</v>
      </c>
      <c r="AD2930" s="103">
        <v>410835000</v>
      </c>
      <c r="AE2930" s="103">
        <v>18504078</v>
      </c>
      <c r="AF2930" s="103">
        <v>1041666.6666666666</v>
      </c>
      <c r="AG2930" s="103">
        <v>0</v>
      </c>
      <c r="AH2930" s="103">
        <v>4573334.3859649124</v>
      </c>
      <c r="BE2930" s="62" t="str">
        <f t="shared" si="361"/>
        <v>PaaSWebLogicEnterpriseEditionPlataAltaServidordeUsoOptimizadoHostingfísicoVersión10.0.x-Versión10.3.xNANANANANANANANANANAPaaS/M</v>
      </c>
      <c r="BH2930">
        <f t="shared" si="362"/>
        <v>0</v>
      </c>
      <c r="BI2930">
        <f t="shared" si="363"/>
        <v>0</v>
      </c>
      <c r="BJ2930">
        <f t="shared" si="364"/>
        <v>0</v>
      </c>
      <c r="BK2930">
        <f t="shared" si="365"/>
        <v>0</v>
      </c>
      <c r="BL2930">
        <f t="shared" si="366"/>
        <v>0</v>
      </c>
      <c r="BM2930">
        <f t="shared" si="367"/>
        <v>0</v>
      </c>
      <c r="BN2930">
        <f t="shared" si="368"/>
        <v>0</v>
      </c>
    </row>
    <row r="2931" spans="1:66" x14ac:dyDescent="0.25">
      <c r="A2931" t="s">
        <v>2272</v>
      </c>
      <c r="B2931" t="s">
        <v>4155</v>
      </c>
      <c r="C2931" t="s">
        <v>3713</v>
      </c>
      <c r="D2931" t="s">
        <v>3721</v>
      </c>
      <c r="E2931" t="s">
        <v>663</v>
      </c>
      <c r="F2931" t="s">
        <v>37</v>
      </c>
      <c r="G2931" t="s">
        <v>657</v>
      </c>
      <c r="H2931" t="s">
        <v>1710</v>
      </c>
      <c r="I2931" t="s">
        <v>3744</v>
      </c>
      <c r="J2931" t="s">
        <v>10</v>
      </c>
      <c r="K2931" t="s">
        <v>10</v>
      </c>
      <c r="L2931" t="s">
        <v>10</v>
      </c>
      <c r="M2931" t="s">
        <v>10</v>
      </c>
      <c r="N2931" t="s">
        <v>10</v>
      </c>
      <c r="O2931" t="s">
        <v>10</v>
      </c>
      <c r="P2931" t="s">
        <v>10</v>
      </c>
      <c r="Q2931" t="s">
        <v>10</v>
      </c>
      <c r="R2931" t="s">
        <v>10</v>
      </c>
      <c r="S2931" t="s">
        <v>10</v>
      </c>
      <c r="T2931" t="s">
        <v>4149</v>
      </c>
      <c r="U2931" s="103">
        <v>52601575.345887221</v>
      </c>
      <c r="V2931" s="103">
        <v>26743901</v>
      </c>
      <c r="W2931" s="103">
        <v>40042000</v>
      </c>
      <c r="X2931" s="103">
        <v>371990020</v>
      </c>
      <c r="Y2931" s="103">
        <v>197551417.50400046</v>
      </c>
      <c r="Z2931" s="103">
        <v>251847059</v>
      </c>
      <c r="AA2931" s="103">
        <v>49208816.491228066</v>
      </c>
      <c r="AB2931" s="103">
        <v>1159315335.8364718</v>
      </c>
      <c r="AC2931" s="103">
        <v>2674390</v>
      </c>
      <c r="AD2931" s="103">
        <v>410835000</v>
      </c>
      <c r="AE2931" s="103">
        <v>18504078</v>
      </c>
      <c r="AF2931" s="103">
        <v>1041666.6666666666</v>
      </c>
      <c r="AG2931" s="103">
        <v>0</v>
      </c>
      <c r="AH2931" s="103">
        <v>4573334.3859649124</v>
      </c>
      <c r="BE2931" s="62" t="str">
        <f t="shared" si="361"/>
        <v>PaaSWebLogicEnterpriseEditionPlataAltaServidordeUsoOptimizadoHostingfísicoVersión11g.x.x-12c.x.xNANANANANANANANANANAPaaS/M</v>
      </c>
      <c r="BH2931">
        <f t="shared" si="362"/>
        <v>0</v>
      </c>
      <c r="BI2931">
        <f t="shared" si="363"/>
        <v>0</v>
      </c>
      <c r="BJ2931">
        <f t="shared" si="364"/>
        <v>0</v>
      </c>
      <c r="BK2931">
        <f t="shared" si="365"/>
        <v>0</v>
      </c>
      <c r="BL2931">
        <f t="shared" si="366"/>
        <v>0</v>
      </c>
      <c r="BM2931">
        <f t="shared" si="367"/>
        <v>0</v>
      </c>
      <c r="BN2931">
        <f t="shared" si="368"/>
        <v>0</v>
      </c>
    </row>
    <row r="2932" spans="1:66" x14ac:dyDescent="0.25">
      <c r="A2932" t="s">
        <v>2232</v>
      </c>
      <c r="B2932" t="s">
        <v>4155</v>
      </c>
      <c r="C2932" t="s">
        <v>3713</v>
      </c>
      <c r="D2932" t="s">
        <v>3721</v>
      </c>
      <c r="E2932" t="s">
        <v>663</v>
      </c>
      <c r="F2932" t="s">
        <v>37</v>
      </c>
      <c r="G2932" t="s">
        <v>657</v>
      </c>
      <c r="H2932" t="s">
        <v>1711</v>
      </c>
      <c r="I2932" t="s">
        <v>3743</v>
      </c>
      <c r="J2932" t="s">
        <v>10</v>
      </c>
      <c r="K2932" t="s">
        <v>10</v>
      </c>
      <c r="L2932" t="s">
        <v>10</v>
      </c>
      <c r="M2932" t="s">
        <v>10</v>
      </c>
      <c r="N2932" t="s">
        <v>10</v>
      </c>
      <c r="O2932" t="s">
        <v>10</v>
      </c>
      <c r="P2932" t="s">
        <v>10</v>
      </c>
      <c r="Q2932" t="s">
        <v>10</v>
      </c>
      <c r="R2932" t="s">
        <v>10</v>
      </c>
      <c r="S2932" t="s">
        <v>10</v>
      </c>
      <c r="T2932" t="s">
        <v>4149</v>
      </c>
      <c r="U2932" s="103">
        <v>36659090.230591483</v>
      </c>
      <c r="V2932" s="103">
        <v>22603621</v>
      </c>
      <c r="W2932" s="103">
        <v>67020000</v>
      </c>
      <c r="X2932" s="103">
        <v>404572173</v>
      </c>
      <c r="Y2932" s="103">
        <v>388901666.66666669</v>
      </c>
      <c r="Z2932" s="103">
        <v>58855765</v>
      </c>
      <c r="AA2932" s="103">
        <v>83226398.415555552</v>
      </c>
      <c r="AB2932" s="103">
        <v>1155329714.5576479</v>
      </c>
      <c r="AC2932" s="103">
        <v>2260362</v>
      </c>
      <c r="AD2932" s="103">
        <v>762720000</v>
      </c>
      <c r="AE2932" s="103">
        <v>18548059</v>
      </c>
      <c r="AF2932" s="103">
        <v>1041666.6666666666</v>
      </c>
      <c r="AG2932" s="103">
        <v>0</v>
      </c>
      <c r="AH2932" s="103">
        <v>5709473.555555556</v>
      </c>
      <c r="BE2932" s="62" t="str">
        <f t="shared" si="361"/>
        <v>PaaSWebLogicEnterpriseEditionPlataAltaServidordeUsoOptimizadoHostingvirtualVersión10.0.x-Versión10.3.xNANANANANANANANANANAPaaS/M</v>
      </c>
      <c r="BH2932">
        <f t="shared" si="362"/>
        <v>0</v>
      </c>
      <c r="BI2932">
        <f t="shared" si="363"/>
        <v>0</v>
      </c>
      <c r="BJ2932">
        <f t="shared" si="364"/>
        <v>0</v>
      </c>
      <c r="BK2932">
        <f t="shared" si="365"/>
        <v>0</v>
      </c>
      <c r="BL2932">
        <f t="shared" si="366"/>
        <v>0</v>
      </c>
      <c r="BM2932">
        <f t="shared" si="367"/>
        <v>0</v>
      </c>
      <c r="BN2932">
        <f t="shared" si="368"/>
        <v>0</v>
      </c>
    </row>
    <row r="2933" spans="1:66" x14ac:dyDescent="0.25">
      <c r="A2933" t="s">
        <v>2282</v>
      </c>
      <c r="B2933" t="s">
        <v>4155</v>
      </c>
      <c r="C2933" t="s">
        <v>3713</v>
      </c>
      <c r="D2933" t="s">
        <v>3721</v>
      </c>
      <c r="E2933" t="s">
        <v>663</v>
      </c>
      <c r="F2933" t="s">
        <v>37</v>
      </c>
      <c r="G2933" t="s">
        <v>657</v>
      </c>
      <c r="H2933" t="s">
        <v>1711</v>
      </c>
      <c r="I2933" t="s">
        <v>3744</v>
      </c>
      <c r="J2933" t="s">
        <v>10</v>
      </c>
      <c r="K2933" t="s">
        <v>10</v>
      </c>
      <c r="L2933" t="s">
        <v>10</v>
      </c>
      <c r="M2933" t="s">
        <v>10</v>
      </c>
      <c r="N2933" t="s">
        <v>10</v>
      </c>
      <c r="O2933" t="s">
        <v>10</v>
      </c>
      <c r="P2933" t="s">
        <v>10</v>
      </c>
      <c r="Q2933" t="s">
        <v>10</v>
      </c>
      <c r="R2933" t="s">
        <v>10</v>
      </c>
      <c r="S2933" t="s">
        <v>10</v>
      </c>
      <c r="T2933" t="s">
        <v>4149</v>
      </c>
      <c r="U2933" s="103">
        <v>36659090.230591483</v>
      </c>
      <c r="V2933" s="103">
        <v>22603621</v>
      </c>
      <c r="W2933" s="103">
        <v>67020000</v>
      </c>
      <c r="X2933" s="103">
        <v>404572173</v>
      </c>
      <c r="Y2933" s="103">
        <v>388901666.66666669</v>
      </c>
      <c r="Z2933" s="103">
        <v>58855765</v>
      </c>
      <c r="AA2933" s="103">
        <v>83226398.415555552</v>
      </c>
      <c r="AB2933" s="103">
        <v>1155329714.5576479</v>
      </c>
      <c r="AC2933" s="103">
        <v>2260362</v>
      </c>
      <c r="AD2933" s="103">
        <v>762720000</v>
      </c>
      <c r="AE2933" s="103">
        <v>18548059</v>
      </c>
      <c r="AF2933" s="103">
        <v>1041666.6666666666</v>
      </c>
      <c r="AG2933" s="103">
        <v>0</v>
      </c>
      <c r="AH2933" s="103">
        <v>5709473.555555556</v>
      </c>
      <c r="BE2933" s="62" t="str">
        <f t="shared" si="361"/>
        <v>PaaSWebLogicEnterpriseEditionPlataAltaServidordeUsoOptimizadoHostingvirtualVersión11g.x.x-12c.x.xNANANANANANANANANANAPaaS/M</v>
      </c>
      <c r="BH2933">
        <f t="shared" si="362"/>
        <v>0</v>
      </c>
      <c r="BI2933">
        <f t="shared" si="363"/>
        <v>0</v>
      </c>
      <c r="BJ2933">
        <f t="shared" si="364"/>
        <v>0</v>
      </c>
      <c r="BK2933">
        <f t="shared" si="365"/>
        <v>0</v>
      </c>
      <c r="BL2933">
        <f t="shared" si="366"/>
        <v>0</v>
      </c>
      <c r="BM2933">
        <f t="shared" si="367"/>
        <v>0</v>
      </c>
      <c r="BN2933">
        <f t="shared" si="368"/>
        <v>0</v>
      </c>
    </row>
    <row r="2934" spans="1:66" x14ac:dyDescent="0.25">
      <c r="A2934" t="s">
        <v>2219</v>
      </c>
      <c r="B2934" t="s">
        <v>4155</v>
      </c>
      <c r="C2934" t="s">
        <v>3713</v>
      </c>
      <c r="D2934" t="s">
        <v>3721</v>
      </c>
      <c r="E2934" t="s">
        <v>663</v>
      </c>
      <c r="F2934" t="s">
        <v>35</v>
      </c>
      <c r="G2934" t="s">
        <v>656</v>
      </c>
      <c r="H2934" t="s">
        <v>1710</v>
      </c>
      <c r="I2934" t="s">
        <v>3743</v>
      </c>
      <c r="J2934" t="s">
        <v>10</v>
      </c>
      <c r="K2934" t="s">
        <v>10</v>
      </c>
      <c r="L2934" t="s">
        <v>10</v>
      </c>
      <c r="M2934" t="s">
        <v>10</v>
      </c>
      <c r="N2934" t="s">
        <v>10</v>
      </c>
      <c r="O2934" t="s">
        <v>10</v>
      </c>
      <c r="P2934" t="s">
        <v>10</v>
      </c>
      <c r="Q2934" t="s">
        <v>10</v>
      </c>
      <c r="R2934" t="s">
        <v>10</v>
      </c>
      <c r="S2934" t="s">
        <v>10</v>
      </c>
      <c r="T2934" t="s">
        <v>4149</v>
      </c>
      <c r="U2934" s="103">
        <v>42237110.705810323</v>
      </c>
      <c r="V2934" s="103">
        <v>23688935</v>
      </c>
      <c r="W2934" s="103">
        <v>29362000</v>
      </c>
      <c r="X2934" s="103">
        <v>216265184</v>
      </c>
      <c r="Y2934" s="103">
        <v>148954656.39288935</v>
      </c>
      <c r="Z2934" s="103">
        <v>171811295</v>
      </c>
      <c r="AA2934" s="103">
        <v>44234520.175438598</v>
      </c>
      <c r="AB2934" s="103">
        <v>869884601.67645264</v>
      </c>
      <c r="AC2934" s="103">
        <v>2368893</v>
      </c>
      <c r="AD2934" s="103">
        <v>311100000</v>
      </c>
      <c r="AE2934" s="103">
        <v>18504078</v>
      </c>
      <c r="AF2934" s="103">
        <v>1041666.6666666666</v>
      </c>
      <c r="AG2934" s="103">
        <v>0</v>
      </c>
      <c r="AH2934" s="103">
        <v>4573334.3859649124</v>
      </c>
      <c r="BE2934" s="62" t="str">
        <f t="shared" si="361"/>
        <v>PaaSWebLogicEnterpriseEditionPlataMediaServidordeUsoAvanzadoHostingfísicoVersión10.0.x-Versión10.3.xNANANANANANANANANANAPaaS/M</v>
      </c>
      <c r="BH2934">
        <f t="shared" si="362"/>
        <v>0</v>
      </c>
      <c r="BI2934">
        <f t="shared" si="363"/>
        <v>0</v>
      </c>
      <c r="BJ2934">
        <f t="shared" si="364"/>
        <v>0</v>
      </c>
      <c r="BK2934">
        <f t="shared" si="365"/>
        <v>0</v>
      </c>
      <c r="BL2934">
        <f t="shared" si="366"/>
        <v>0</v>
      </c>
      <c r="BM2934">
        <f t="shared" si="367"/>
        <v>0</v>
      </c>
      <c r="BN2934">
        <f t="shared" si="368"/>
        <v>0</v>
      </c>
    </row>
    <row r="2935" spans="1:66" x14ac:dyDescent="0.25">
      <c r="A2935" t="s">
        <v>2269</v>
      </c>
      <c r="B2935" t="s">
        <v>4155</v>
      </c>
      <c r="C2935" t="s">
        <v>3713</v>
      </c>
      <c r="D2935" t="s">
        <v>3721</v>
      </c>
      <c r="E2935" t="s">
        <v>663</v>
      </c>
      <c r="F2935" t="s">
        <v>35</v>
      </c>
      <c r="G2935" t="s">
        <v>656</v>
      </c>
      <c r="H2935" t="s">
        <v>1710</v>
      </c>
      <c r="I2935" t="s">
        <v>3744</v>
      </c>
      <c r="J2935" t="s">
        <v>10</v>
      </c>
      <c r="K2935" t="s">
        <v>10</v>
      </c>
      <c r="L2935" t="s">
        <v>10</v>
      </c>
      <c r="M2935" t="s">
        <v>10</v>
      </c>
      <c r="N2935" t="s">
        <v>10</v>
      </c>
      <c r="O2935" t="s">
        <v>10</v>
      </c>
      <c r="P2935" t="s">
        <v>10</v>
      </c>
      <c r="Q2935" t="s">
        <v>10</v>
      </c>
      <c r="R2935" t="s">
        <v>10</v>
      </c>
      <c r="S2935" t="s">
        <v>10</v>
      </c>
      <c r="T2935" t="s">
        <v>4149</v>
      </c>
      <c r="U2935" s="103">
        <v>42237110.705810323</v>
      </c>
      <c r="V2935" s="103">
        <v>23688935</v>
      </c>
      <c r="W2935" s="103">
        <v>29362000</v>
      </c>
      <c r="X2935" s="103">
        <v>216265184</v>
      </c>
      <c r="Y2935" s="103">
        <v>148954656.39288935</v>
      </c>
      <c r="Z2935" s="103">
        <v>171811295</v>
      </c>
      <c r="AA2935" s="103">
        <v>44234520.175438598</v>
      </c>
      <c r="AB2935" s="103">
        <v>869884601.67645264</v>
      </c>
      <c r="AC2935" s="103">
        <v>2368893</v>
      </c>
      <c r="AD2935" s="103">
        <v>311100000</v>
      </c>
      <c r="AE2935" s="103">
        <v>18504078</v>
      </c>
      <c r="AF2935" s="103">
        <v>1041666.6666666666</v>
      </c>
      <c r="AG2935" s="103">
        <v>0</v>
      </c>
      <c r="AH2935" s="103">
        <v>4573334.3859649124</v>
      </c>
      <c r="BE2935" s="62" t="str">
        <f t="shared" si="361"/>
        <v>PaaSWebLogicEnterpriseEditionPlataMediaServidordeUsoAvanzadoHostingfísicoVersión11g.x.x-12c.x.xNANANANANANANANANANAPaaS/M</v>
      </c>
      <c r="BH2935">
        <f t="shared" si="362"/>
        <v>0</v>
      </c>
      <c r="BI2935">
        <f t="shared" si="363"/>
        <v>0</v>
      </c>
      <c r="BJ2935">
        <f t="shared" si="364"/>
        <v>0</v>
      </c>
      <c r="BK2935">
        <f t="shared" si="365"/>
        <v>0</v>
      </c>
      <c r="BL2935">
        <f t="shared" si="366"/>
        <v>0</v>
      </c>
      <c r="BM2935">
        <f t="shared" si="367"/>
        <v>0</v>
      </c>
      <c r="BN2935">
        <f t="shared" si="368"/>
        <v>0</v>
      </c>
    </row>
    <row r="2936" spans="1:66" x14ac:dyDescent="0.25">
      <c r="A2936" t="s">
        <v>2229</v>
      </c>
      <c r="B2936" t="s">
        <v>4155</v>
      </c>
      <c r="C2936" t="s">
        <v>3713</v>
      </c>
      <c r="D2936" t="s">
        <v>3721</v>
      </c>
      <c r="E2936" t="s">
        <v>663</v>
      </c>
      <c r="F2936" t="s">
        <v>35</v>
      </c>
      <c r="G2936" t="s">
        <v>656</v>
      </c>
      <c r="H2936" t="s">
        <v>1711</v>
      </c>
      <c r="I2936" t="s">
        <v>3743</v>
      </c>
      <c r="J2936" t="s">
        <v>10</v>
      </c>
      <c r="K2936" t="s">
        <v>10</v>
      </c>
      <c r="L2936" t="s">
        <v>10</v>
      </c>
      <c r="M2936" t="s">
        <v>10</v>
      </c>
      <c r="N2936" t="s">
        <v>10</v>
      </c>
      <c r="O2936" t="s">
        <v>10</v>
      </c>
      <c r="P2936" t="s">
        <v>10</v>
      </c>
      <c r="Q2936" t="s">
        <v>10</v>
      </c>
      <c r="R2936" t="s">
        <v>10</v>
      </c>
      <c r="S2936" t="s">
        <v>10</v>
      </c>
      <c r="T2936" t="s">
        <v>4149</v>
      </c>
      <c r="U2936" s="103">
        <v>42237110.705810323</v>
      </c>
      <c r="V2936" s="103">
        <v>17370436</v>
      </c>
      <c r="W2936" s="103">
        <v>49823000</v>
      </c>
      <c r="X2936" s="103">
        <v>238809252</v>
      </c>
      <c r="Y2936" s="103">
        <v>293366666.66666669</v>
      </c>
      <c r="Z2936" s="103">
        <v>56787765</v>
      </c>
      <c r="AA2936" s="103">
        <v>68767493.955555558</v>
      </c>
      <c r="AB2936" s="103">
        <v>869884601.67645264</v>
      </c>
      <c r="AC2936" s="103">
        <v>1737043</v>
      </c>
      <c r="AD2936" s="103">
        <v>571598000</v>
      </c>
      <c r="AE2936" s="103">
        <v>18529383</v>
      </c>
      <c r="AF2936" s="103">
        <v>1041666.6666666666</v>
      </c>
      <c r="AG2936" s="103">
        <v>0</v>
      </c>
      <c r="AH2936" s="103">
        <v>5709473.555555556</v>
      </c>
      <c r="BE2936" s="62" t="str">
        <f t="shared" si="361"/>
        <v>PaaSWebLogicEnterpriseEditionPlataMediaServidordeUsoAvanzadoHostingvirtualVersión10.0.x-Versión10.3.xNANANANANANANANANANAPaaS/M</v>
      </c>
      <c r="BH2936">
        <f t="shared" si="362"/>
        <v>0</v>
      </c>
      <c r="BI2936">
        <f t="shared" si="363"/>
        <v>0</v>
      </c>
      <c r="BJ2936">
        <f t="shared" si="364"/>
        <v>0</v>
      </c>
      <c r="BK2936">
        <f t="shared" si="365"/>
        <v>0</v>
      </c>
      <c r="BL2936">
        <f t="shared" si="366"/>
        <v>0</v>
      </c>
      <c r="BM2936">
        <f t="shared" si="367"/>
        <v>0</v>
      </c>
      <c r="BN2936">
        <f t="shared" si="368"/>
        <v>0</v>
      </c>
    </row>
    <row r="2937" spans="1:66" x14ac:dyDescent="0.25">
      <c r="A2937" t="s">
        <v>2279</v>
      </c>
      <c r="B2937" t="s">
        <v>4155</v>
      </c>
      <c r="C2937" t="s">
        <v>3713</v>
      </c>
      <c r="D2937" t="s">
        <v>3721</v>
      </c>
      <c r="E2937" t="s">
        <v>663</v>
      </c>
      <c r="F2937" t="s">
        <v>35</v>
      </c>
      <c r="G2937" t="s">
        <v>656</v>
      </c>
      <c r="H2937" t="s">
        <v>1711</v>
      </c>
      <c r="I2937" t="s">
        <v>3744</v>
      </c>
      <c r="J2937" t="s">
        <v>10</v>
      </c>
      <c r="K2937" t="s">
        <v>10</v>
      </c>
      <c r="L2937" t="s">
        <v>10</v>
      </c>
      <c r="M2937" t="s">
        <v>10</v>
      </c>
      <c r="N2937" t="s">
        <v>10</v>
      </c>
      <c r="O2937" t="s">
        <v>10</v>
      </c>
      <c r="P2937" t="s">
        <v>10</v>
      </c>
      <c r="Q2937" t="s">
        <v>10</v>
      </c>
      <c r="R2937" t="s">
        <v>10</v>
      </c>
      <c r="S2937" t="s">
        <v>10</v>
      </c>
      <c r="T2937" t="s">
        <v>4149</v>
      </c>
      <c r="U2937" s="103">
        <v>42237110.705810323</v>
      </c>
      <c r="V2937" s="103">
        <v>17370436</v>
      </c>
      <c r="W2937" s="103">
        <v>49823000</v>
      </c>
      <c r="X2937" s="103">
        <v>238809252</v>
      </c>
      <c r="Y2937" s="103">
        <v>293366666.66666669</v>
      </c>
      <c r="Z2937" s="103">
        <v>56787765</v>
      </c>
      <c r="AA2937" s="103">
        <v>68767493.955555558</v>
      </c>
      <c r="AB2937" s="103">
        <v>869884601.67645264</v>
      </c>
      <c r="AC2937" s="103">
        <v>1737043</v>
      </c>
      <c r="AD2937" s="103">
        <v>571598000</v>
      </c>
      <c r="AE2937" s="103">
        <v>18529383</v>
      </c>
      <c r="AF2937" s="103">
        <v>1041666.6666666666</v>
      </c>
      <c r="AG2937" s="103">
        <v>0</v>
      </c>
      <c r="AH2937" s="103">
        <v>5709473.555555556</v>
      </c>
      <c r="BE2937" s="62" t="str">
        <f t="shared" si="361"/>
        <v>PaaSWebLogicEnterpriseEditionPlataMediaServidordeUsoAvanzadoHostingvirtualVersión11g.x.x-12c.x.xNANANANANANANANANANAPaaS/M</v>
      </c>
      <c r="BH2937">
        <f t="shared" si="362"/>
        <v>0</v>
      </c>
      <c r="BI2937">
        <f t="shared" si="363"/>
        <v>0</v>
      </c>
      <c r="BJ2937">
        <f t="shared" si="364"/>
        <v>0</v>
      </c>
      <c r="BK2937">
        <f t="shared" si="365"/>
        <v>0</v>
      </c>
      <c r="BL2937">
        <f t="shared" si="366"/>
        <v>0</v>
      </c>
      <c r="BM2937">
        <f t="shared" si="367"/>
        <v>0</v>
      </c>
      <c r="BN2937">
        <f t="shared" si="368"/>
        <v>0</v>
      </c>
    </row>
    <row r="2938" spans="1:66" x14ac:dyDescent="0.25">
      <c r="A2938" t="s">
        <v>2213</v>
      </c>
      <c r="B2938" t="s">
        <v>4155</v>
      </c>
      <c r="C2938" t="s">
        <v>3713</v>
      </c>
      <c r="D2938" t="s">
        <v>3721</v>
      </c>
      <c r="E2938" t="s">
        <v>663</v>
      </c>
      <c r="F2938" t="s">
        <v>35</v>
      </c>
      <c r="G2938" t="s">
        <v>653</v>
      </c>
      <c r="H2938" t="s">
        <v>1710</v>
      </c>
      <c r="I2938" t="s">
        <v>3743</v>
      </c>
      <c r="J2938" t="s">
        <v>10</v>
      </c>
      <c r="K2938" t="s">
        <v>10</v>
      </c>
      <c r="L2938" t="s">
        <v>10</v>
      </c>
      <c r="M2938" t="s">
        <v>10</v>
      </c>
      <c r="N2938" t="s">
        <v>10</v>
      </c>
      <c r="O2938" t="s">
        <v>10</v>
      </c>
      <c r="P2938" t="s">
        <v>10</v>
      </c>
      <c r="Q2938" t="s">
        <v>10</v>
      </c>
      <c r="R2938" t="s">
        <v>10</v>
      </c>
      <c r="S2938" t="s">
        <v>10</v>
      </c>
      <c r="T2938" t="s">
        <v>4149</v>
      </c>
      <c r="U2938" s="103">
        <v>11153485.218588728</v>
      </c>
      <c r="V2938" s="103">
        <v>9783466</v>
      </c>
      <c r="W2938" s="103">
        <v>6318000</v>
      </c>
      <c r="X2938" s="103">
        <v>34367255</v>
      </c>
      <c r="Y2938" s="103">
        <v>27763123.059556022</v>
      </c>
      <c r="Z2938" s="103">
        <v>35882883</v>
      </c>
      <c r="AA2938" s="103">
        <v>37769411.842105262</v>
      </c>
      <c r="AB2938" s="103">
        <v>145014650.30464718</v>
      </c>
      <c r="AC2938" s="103">
        <v>978346</v>
      </c>
      <c r="AD2938" s="103">
        <v>50535000</v>
      </c>
      <c r="AE2938" s="103">
        <v>18504078</v>
      </c>
      <c r="AF2938" s="103">
        <v>1041666.6666666666</v>
      </c>
      <c r="AG2938" s="103">
        <v>0</v>
      </c>
      <c r="AH2938" s="103">
        <v>4507479.1228070185</v>
      </c>
      <c r="BE2938" s="62" t="str">
        <f t="shared" si="361"/>
        <v>PaaSWebLogicEnterpriseEditionPlataMediaServidordeUsoBásicoHostingfísicoVersión10.0.x-Versión10.3.xNANANANANANANANANANAPaaS/M</v>
      </c>
      <c r="BH2938">
        <f t="shared" si="362"/>
        <v>0</v>
      </c>
      <c r="BI2938">
        <f t="shared" si="363"/>
        <v>0</v>
      </c>
      <c r="BJ2938">
        <f t="shared" si="364"/>
        <v>0</v>
      </c>
      <c r="BK2938">
        <f t="shared" si="365"/>
        <v>0</v>
      </c>
      <c r="BL2938">
        <f t="shared" si="366"/>
        <v>0</v>
      </c>
      <c r="BM2938">
        <f t="shared" si="367"/>
        <v>0</v>
      </c>
      <c r="BN2938">
        <f t="shared" si="368"/>
        <v>0</v>
      </c>
    </row>
    <row r="2939" spans="1:66" x14ac:dyDescent="0.25">
      <c r="A2939" t="s">
        <v>2263</v>
      </c>
      <c r="B2939" t="s">
        <v>4155</v>
      </c>
      <c r="C2939" t="s">
        <v>3713</v>
      </c>
      <c r="D2939" t="s">
        <v>3721</v>
      </c>
      <c r="E2939" t="s">
        <v>663</v>
      </c>
      <c r="F2939" t="s">
        <v>35</v>
      </c>
      <c r="G2939" t="s">
        <v>653</v>
      </c>
      <c r="H2939" t="s">
        <v>1710</v>
      </c>
      <c r="I2939" t="s">
        <v>3744</v>
      </c>
      <c r="J2939" t="s">
        <v>10</v>
      </c>
      <c r="K2939" t="s">
        <v>10</v>
      </c>
      <c r="L2939" t="s">
        <v>10</v>
      </c>
      <c r="M2939" t="s">
        <v>10</v>
      </c>
      <c r="N2939" t="s">
        <v>10</v>
      </c>
      <c r="O2939" t="s">
        <v>10</v>
      </c>
      <c r="P2939" t="s">
        <v>10</v>
      </c>
      <c r="Q2939" t="s">
        <v>10</v>
      </c>
      <c r="R2939" t="s">
        <v>10</v>
      </c>
      <c r="S2939" t="s">
        <v>10</v>
      </c>
      <c r="T2939" t="s">
        <v>4149</v>
      </c>
      <c r="U2939" s="103">
        <v>11153485.218588728</v>
      </c>
      <c r="V2939" s="103">
        <v>9783466</v>
      </c>
      <c r="W2939" s="103">
        <v>6318000</v>
      </c>
      <c r="X2939" s="103">
        <v>34367255</v>
      </c>
      <c r="Y2939" s="103">
        <v>27763123.059556022</v>
      </c>
      <c r="Z2939" s="103">
        <v>35882883</v>
      </c>
      <c r="AA2939" s="103">
        <v>37769411.842105262</v>
      </c>
      <c r="AB2939" s="103">
        <v>145014650.30464718</v>
      </c>
      <c r="AC2939" s="103">
        <v>978346</v>
      </c>
      <c r="AD2939" s="103">
        <v>50535000</v>
      </c>
      <c r="AE2939" s="103">
        <v>18504078</v>
      </c>
      <c r="AF2939" s="103">
        <v>1041666.6666666666</v>
      </c>
      <c r="AG2939" s="103">
        <v>0</v>
      </c>
      <c r="AH2939" s="103">
        <v>4507479.1228070185</v>
      </c>
      <c r="BE2939" s="62" t="str">
        <f t="shared" si="361"/>
        <v>PaaSWebLogicEnterpriseEditionPlataMediaServidordeUsoBásicoHostingfísicoVersión11g.x.x-12c.x.xNANANANANANANANANANAPaaS/M</v>
      </c>
      <c r="BH2939">
        <f t="shared" si="362"/>
        <v>0</v>
      </c>
      <c r="BI2939">
        <f t="shared" si="363"/>
        <v>0</v>
      </c>
      <c r="BJ2939">
        <f t="shared" si="364"/>
        <v>0</v>
      </c>
      <c r="BK2939">
        <f t="shared" si="365"/>
        <v>0</v>
      </c>
      <c r="BL2939">
        <f t="shared" si="366"/>
        <v>0</v>
      </c>
      <c r="BM2939">
        <f t="shared" si="367"/>
        <v>0</v>
      </c>
      <c r="BN2939">
        <f t="shared" si="368"/>
        <v>0</v>
      </c>
    </row>
    <row r="2940" spans="1:66" x14ac:dyDescent="0.25">
      <c r="A2940" t="s">
        <v>2223</v>
      </c>
      <c r="B2940" t="s">
        <v>4155</v>
      </c>
      <c r="C2940" t="s">
        <v>3713</v>
      </c>
      <c r="D2940" t="s">
        <v>3721</v>
      </c>
      <c r="E2940" t="s">
        <v>663</v>
      </c>
      <c r="F2940" t="s">
        <v>35</v>
      </c>
      <c r="G2940" t="s">
        <v>653</v>
      </c>
      <c r="H2940" t="s">
        <v>1711</v>
      </c>
      <c r="I2940" t="s">
        <v>3743</v>
      </c>
      <c r="J2940" t="s">
        <v>10</v>
      </c>
      <c r="K2940" t="s">
        <v>10</v>
      </c>
      <c r="L2940" t="s">
        <v>10</v>
      </c>
      <c r="M2940" t="s">
        <v>10</v>
      </c>
      <c r="N2940" t="s">
        <v>10</v>
      </c>
      <c r="O2940" t="s">
        <v>10</v>
      </c>
      <c r="P2940" t="s">
        <v>10</v>
      </c>
      <c r="Q2940" t="s">
        <v>10</v>
      </c>
      <c r="R2940" t="s">
        <v>10</v>
      </c>
      <c r="S2940" t="s">
        <v>10</v>
      </c>
      <c r="T2940" t="s">
        <v>4149</v>
      </c>
      <c r="U2940" s="103">
        <v>11153485.218588728</v>
      </c>
      <c r="V2940" s="103">
        <v>8904723</v>
      </c>
      <c r="W2940" s="103">
        <v>8319000</v>
      </c>
      <c r="X2940" s="103">
        <v>45198738</v>
      </c>
      <c r="Y2940" s="103">
        <v>50529166.666666664</v>
      </c>
      <c r="Z2940" s="103">
        <v>51461265</v>
      </c>
      <c r="AA2940" s="103">
        <v>48663137.833333336</v>
      </c>
      <c r="AB2940" s="103">
        <v>145014650.30464718</v>
      </c>
      <c r="AC2940" s="103">
        <v>890472</v>
      </c>
      <c r="AD2940" s="103">
        <v>95282000</v>
      </c>
      <c r="AE2940" s="103">
        <v>18403850</v>
      </c>
      <c r="AF2940" s="103">
        <v>1041666.6666666666</v>
      </c>
      <c r="AG2940" s="103">
        <v>0</v>
      </c>
      <c r="AH2940" s="103">
        <v>5709473.555555556</v>
      </c>
      <c r="BE2940" s="62" t="str">
        <f t="shared" si="361"/>
        <v>PaaSWebLogicEnterpriseEditionPlataMediaServidordeUsoBásicoHostingvirtualVersión10.0.x-Versión10.3.xNANANANANANANANANANAPaaS/M</v>
      </c>
      <c r="BH2940">
        <f t="shared" si="362"/>
        <v>0</v>
      </c>
      <c r="BI2940">
        <f t="shared" si="363"/>
        <v>0</v>
      </c>
      <c r="BJ2940">
        <f t="shared" si="364"/>
        <v>0</v>
      </c>
      <c r="BK2940">
        <f t="shared" si="365"/>
        <v>0</v>
      </c>
      <c r="BL2940">
        <f t="shared" si="366"/>
        <v>0</v>
      </c>
      <c r="BM2940">
        <f t="shared" si="367"/>
        <v>0</v>
      </c>
      <c r="BN2940">
        <f t="shared" si="368"/>
        <v>0</v>
      </c>
    </row>
    <row r="2941" spans="1:66" x14ac:dyDescent="0.25">
      <c r="A2941" t="s">
        <v>2273</v>
      </c>
      <c r="B2941" t="s">
        <v>4155</v>
      </c>
      <c r="C2941" t="s">
        <v>3713</v>
      </c>
      <c r="D2941" t="s">
        <v>3721</v>
      </c>
      <c r="E2941" t="s">
        <v>663</v>
      </c>
      <c r="F2941" t="s">
        <v>35</v>
      </c>
      <c r="G2941" t="s">
        <v>653</v>
      </c>
      <c r="H2941" t="s">
        <v>1711</v>
      </c>
      <c r="I2941" t="s">
        <v>3744</v>
      </c>
      <c r="J2941" t="s">
        <v>10</v>
      </c>
      <c r="K2941" t="s">
        <v>10</v>
      </c>
      <c r="L2941" t="s">
        <v>10</v>
      </c>
      <c r="M2941" t="s">
        <v>10</v>
      </c>
      <c r="N2941" t="s">
        <v>10</v>
      </c>
      <c r="O2941" t="s">
        <v>10</v>
      </c>
      <c r="P2941" t="s">
        <v>10</v>
      </c>
      <c r="Q2941" t="s">
        <v>10</v>
      </c>
      <c r="R2941" t="s">
        <v>10</v>
      </c>
      <c r="S2941" t="s">
        <v>10</v>
      </c>
      <c r="T2941" t="s">
        <v>4149</v>
      </c>
      <c r="U2941" s="103">
        <v>11153485.218588728</v>
      </c>
      <c r="V2941" s="103">
        <v>8904723</v>
      </c>
      <c r="W2941" s="103">
        <v>8319000</v>
      </c>
      <c r="X2941" s="103">
        <v>45198738</v>
      </c>
      <c r="Y2941" s="103">
        <v>50529166.666666664</v>
      </c>
      <c r="Z2941" s="103">
        <v>51461265</v>
      </c>
      <c r="AA2941" s="103">
        <v>48663137.833333336</v>
      </c>
      <c r="AB2941" s="103">
        <v>145014650.30464718</v>
      </c>
      <c r="AC2941" s="103">
        <v>890472</v>
      </c>
      <c r="AD2941" s="103">
        <v>95282000</v>
      </c>
      <c r="AE2941" s="103">
        <v>18403850</v>
      </c>
      <c r="AF2941" s="103">
        <v>1041666.6666666666</v>
      </c>
      <c r="AG2941" s="103">
        <v>0</v>
      </c>
      <c r="AH2941" s="103">
        <v>5709473.555555556</v>
      </c>
      <c r="BE2941" s="62" t="str">
        <f t="shared" si="361"/>
        <v>PaaSWebLogicEnterpriseEditionPlataMediaServidordeUsoBásicoHostingvirtualVersión11g.x.x-12c.x.xNANANANANANANANANANAPaaS/M</v>
      </c>
      <c r="BH2941">
        <f t="shared" si="362"/>
        <v>0</v>
      </c>
      <c r="BI2941">
        <f t="shared" si="363"/>
        <v>0</v>
      </c>
      <c r="BJ2941">
        <f t="shared" si="364"/>
        <v>0</v>
      </c>
      <c r="BK2941">
        <f t="shared" si="365"/>
        <v>0</v>
      </c>
      <c r="BL2941">
        <f t="shared" si="366"/>
        <v>0</v>
      </c>
      <c r="BM2941">
        <f t="shared" si="367"/>
        <v>0</v>
      </c>
      <c r="BN2941">
        <f t="shared" si="368"/>
        <v>0</v>
      </c>
    </row>
    <row r="2942" spans="1:66" x14ac:dyDescent="0.25">
      <c r="A2942" t="s">
        <v>2215</v>
      </c>
      <c r="B2942" t="s">
        <v>4155</v>
      </c>
      <c r="C2942" t="s">
        <v>3713</v>
      </c>
      <c r="D2942" t="s">
        <v>3721</v>
      </c>
      <c r="E2942" t="s">
        <v>663</v>
      </c>
      <c r="F2942" t="s">
        <v>35</v>
      </c>
      <c r="G2942" t="s">
        <v>654</v>
      </c>
      <c r="H2942" t="s">
        <v>1710</v>
      </c>
      <c r="I2942" t="s">
        <v>3743</v>
      </c>
      <c r="J2942" t="s">
        <v>10</v>
      </c>
      <c r="K2942" t="s">
        <v>10</v>
      </c>
      <c r="L2942" t="s">
        <v>10</v>
      </c>
      <c r="M2942" t="s">
        <v>10</v>
      </c>
      <c r="N2942" t="s">
        <v>10</v>
      </c>
      <c r="O2942" t="s">
        <v>10</v>
      </c>
      <c r="P2942" t="s">
        <v>10</v>
      </c>
      <c r="Q2942" t="s">
        <v>10</v>
      </c>
      <c r="R2942" t="s">
        <v>10</v>
      </c>
      <c r="S2942" t="s">
        <v>10</v>
      </c>
      <c r="T2942" t="s">
        <v>4149</v>
      </c>
      <c r="U2942" s="103">
        <v>17480202.823790975</v>
      </c>
      <c r="V2942" s="103">
        <v>11207968</v>
      </c>
      <c r="W2942" s="103">
        <v>12371000</v>
      </c>
      <c r="X2942" s="103">
        <v>73173445</v>
      </c>
      <c r="Y2942" s="103">
        <v>64249831.392889358</v>
      </c>
      <c r="Z2942" s="103">
        <v>75029706</v>
      </c>
      <c r="AA2942" s="103">
        <v>39892162.280701756</v>
      </c>
      <c r="AB2942" s="103">
        <v>361726043.20594776</v>
      </c>
      <c r="AC2942" s="103">
        <v>1120796</v>
      </c>
      <c r="AD2942" s="103">
        <v>126661000</v>
      </c>
      <c r="AE2942" s="103">
        <v>18504078</v>
      </c>
      <c r="AF2942" s="103">
        <v>1041666.6666666666</v>
      </c>
      <c r="AG2942" s="103">
        <v>0</v>
      </c>
      <c r="AH2942" s="103">
        <v>4507479.1228070185</v>
      </c>
      <c r="BE2942" s="62" t="str">
        <f t="shared" si="361"/>
        <v>PaaSWebLogicEnterpriseEditionPlataMediaServidordeUsoEstándarHostingfísicoVersión10.0.x-Versión10.3.xNANANANANANANANANANAPaaS/M</v>
      </c>
      <c r="BH2942">
        <f t="shared" si="362"/>
        <v>0</v>
      </c>
      <c r="BI2942">
        <f t="shared" si="363"/>
        <v>0</v>
      </c>
      <c r="BJ2942">
        <f t="shared" si="364"/>
        <v>0</v>
      </c>
      <c r="BK2942">
        <f t="shared" si="365"/>
        <v>0</v>
      </c>
      <c r="BL2942">
        <f t="shared" si="366"/>
        <v>0</v>
      </c>
      <c r="BM2942">
        <f t="shared" si="367"/>
        <v>0</v>
      </c>
      <c r="BN2942">
        <f t="shared" si="368"/>
        <v>0</v>
      </c>
    </row>
    <row r="2943" spans="1:66" x14ac:dyDescent="0.25">
      <c r="A2943" t="s">
        <v>2265</v>
      </c>
      <c r="B2943" t="s">
        <v>4155</v>
      </c>
      <c r="C2943" t="s">
        <v>3713</v>
      </c>
      <c r="D2943" t="s">
        <v>3721</v>
      </c>
      <c r="E2943" t="s">
        <v>663</v>
      </c>
      <c r="F2943" t="s">
        <v>35</v>
      </c>
      <c r="G2943" t="s">
        <v>654</v>
      </c>
      <c r="H2943" t="s">
        <v>1710</v>
      </c>
      <c r="I2943" t="s">
        <v>3744</v>
      </c>
      <c r="J2943" t="s">
        <v>10</v>
      </c>
      <c r="K2943" t="s">
        <v>10</v>
      </c>
      <c r="L2943" t="s">
        <v>10</v>
      </c>
      <c r="M2943" t="s">
        <v>10</v>
      </c>
      <c r="N2943" t="s">
        <v>10</v>
      </c>
      <c r="O2943" t="s">
        <v>10</v>
      </c>
      <c r="P2943" t="s">
        <v>10</v>
      </c>
      <c r="Q2943" t="s">
        <v>10</v>
      </c>
      <c r="R2943" t="s">
        <v>10</v>
      </c>
      <c r="S2943" t="s">
        <v>10</v>
      </c>
      <c r="T2943" t="s">
        <v>4149</v>
      </c>
      <c r="U2943" s="103">
        <v>17480202.823790975</v>
      </c>
      <c r="V2943" s="103">
        <v>11207968</v>
      </c>
      <c r="W2943" s="103">
        <v>12371000</v>
      </c>
      <c r="X2943" s="103">
        <v>73173445</v>
      </c>
      <c r="Y2943" s="103">
        <v>64249831.392889358</v>
      </c>
      <c r="Z2943" s="103">
        <v>75029706</v>
      </c>
      <c r="AA2943" s="103">
        <v>39892162.280701756</v>
      </c>
      <c r="AB2943" s="103">
        <v>361726043.20594776</v>
      </c>
      <c r="AC2943" s="103">
        <v>1120796</v>
      </c>
      <c r="AD2943" s="103">
        <v>126661000</v>
      </c>
      <c r="AE2943" s="103">
        <v>18504078</v>
      </c>
      <c r="AF2943" s="103">
        <v>1041666.6666666666</v>
      </c>
      <c r="AG2943" s="103">
        <v>0</v>
      </c>
      <c r="AH2943" s="103">
        <v>4507479.1228070185</v>
      </c>
      <c r="BE2943" s="62" t="str">
        <f t="shared" si="361"/>
        <v>PaaSWebLogicEnterpriseEditionPlataMediaServidordeUsoEstándarHostingfísicoVersión11g.x.x-12c.x.xNANANANANANANANANANAPaaS/M</v>
      </c>
      <c r="BH2943">
        <f t="shared" si="362"/>
        <v>0</v>
      </c>
      <c r="BI2943">
        <f t="shared" si="363"/>
        <v>0</v>
      </c>
      <c r="BJ2943">
        <f t="shared" si="364"/>
        <v>0</v>
      </c>
      <c r="BK2943">
        <f t="shared" si="365"/>
        <v>0</v>
      </c>
      <c r="BL2943">
        <f t="shared" si="366"/>
        <v>0</v>
      </c>
      <c r="BM2943">
        <f t="shared" si="367"/>
        <v>0</v>
      </c>
      <c r="BN2943">
        <f t="shared" si="368"/>
        <v>0</v>
      </c>
    </row>
    <row r="2944" spans="1:66" x14ac:dyDescent="0.25">
      <c r="A2944" t="s">
        <v>2225</v>
      </c>
      <c r="B2944" t="s">
        <v>4155</v>
      </c>
      <c r="C2944" t="s">
        <v>3713</v>
      </c>
      <c r="D2944" t="s">
        <v>3721</v>
      </c>
      <c r="E2944" t="s">
        <v>663</v>
      </c>
      <c r="F2944" t="s">
        <v>35</v>
      </c>
      <c r="G2944" t="s">
        <v>654</v>
      </c>
      <c r="H2944" t="s">
        <v>1711</v>
      </c>
      <c r="I2944" t="s">
        <v>3743</v>
      </c>
      <c r="J2944" t="s">
        <v>10</v>
      </c>
      <c r="K2944" t="s">
        <v>10</v>
      </c>
      <c r="L2944" t="s">
        <v>10</v>
      </c>
      <c r="M2944" t="s">
        <v>10</v>
      </c>
      <c r="N2944" t="s">
        <v>10</v>
      </c>
      <c r="O2944" t="s">
        <v>10</v>
      </c>
      <c r="P2944" t="s">
        <v>10</v>
      </c>
      <c r="Q2944" t="s">
        <v>10</v>
      </c>
      <c r="R2944" t="s">
        <v>10</v>
      </c>
      <c r="S2944" t="s">
        <v>10</v>
      </c>
      <c r="T2944" t="s">
        <v>4149</v>
      </c>
      <c r="U2944" s="103">
        <v>17480202.823790975</v>
      </c>
      <c r="V2944" s="103">
        <v>9828107</v>
      </c>
      <c r="W2944" s="103">
        <v>20769000</v>
      </c>
      <c r="X2944" s="103">
        <v>109606970</v>
      </c>
      <c r="Y2944" s="103">
        <v>123375416.66666667</v>
      </c>
      <c r="Z2944" s="103">
        <v>52973765</v>
      </c>
      <c r="AA2944" s="103">
        <v>56629703.111111112</v>
      </c>
      <c r="AB2944" s="103">
        <v>361726043.20594776</v>
      </c>
      <c r="AC2944" s="103">
        <v>982810</v>
      </c>
      <c r="AD2944" s="103">
        <v>238176000</v>
      </c>
      <c r="AE2944" s="103">
        <v>18503400</v>
      </c>
      <c r="AF2944" s="103">
        <v>1041666.6666666666</v>
      </c>
      <c r="AG2944" s="103">
        <v>0</v>
      </c>
      <c r="AH2944" s="103">
        <v>5709473.555555556</v>
      </c>
      <c r="BE2944" s="62" t="str">
        <f t="shared" si="361"/>
        <v>PaaSWebLogicEnterpriseEditionPlataMediaServidordeUsoEstándarHostingvirtualVersión10.0.x-Versión10.3.xNANANANANANANANANANAPaaS/M</v>
      </c>
      <c r="BH2944">
        <f t="shared" si="362"/>
        <v>0</v>
      </c>
      <c r="BI2944">
        <f t="shared" si="363"/>
        <v>0</v>
      </c>
      <c r="BJ2944">
        <f t="shared" si="364"/>
        <v>0</v>
      </c>
      <c r="BK2944">
        <f t="shared" si="365"/>
        <v>0</v>
      </c>
      <c r="BL2944">
        <f t="shared" si="366"/>
        <v>0</v>
      </c>
      <c r="BM2944">
        <f t="shared" si="367"/>
        <v>0</v>
      </c>
      <c r="BN2944">
        <f t="shared" si="368"/>
        <v>0</v>
      </c>
    </row>
    <row r="2945" spans="1:66" x14ac:dyDescent="0.25">
      <c r="A2945" t="s">
        <v>2275</v>
      </c>
      <c r="B2945" t="s">
        <v>4155</v>
      </c>
      <c r="C2945" t="s">
        <v>3713</v>
      </c>
      <c r="D2945" t="s">
        <v>3721</v>
      </c>
      <c r="E2945" t="s">
        <v>663</v>
      </c>
      <c r="F2945" t="s">
        <v>35</v>
      </c>
      <c r="G2945" t="s">
        <v>654</v>
      </c>
      <c r="H2945" t="s">
        <v>1711</v>
      </c>
      <c r="I2945" t="s">
        <v>3744</v>
      </c>
      <c r="J2945" t="s">
        <v>10</v>
      </c>
      <c r="K2945" t="s">
        <v>10</v>
      </c>
      <c r="L2945" t="s">
        <v>10</v>
      </c>
      <c r="M2945" t="s">
        <v>10</v>
      </c>
      <c r="N2945" t="s">
        <v>10</v>
      </c>
      <c r="O2945" t="s">
        <v>10</v>
      </c>
      <c r="P2945" t="s">
        <v>10</v>
      </c>
      <c r="Q2945" t="s">
        <v>10</v>
      </c>
      <c r="R2945" t="s">
        <v>10</v>
      </c>
      <c r="S2945" t="s">
        <v>10</v>
      </c>
      <c r="T2945" t="s">
        <v>4149</v>
      </c>
      <c r="U2945" s="103">
        <v>17480202.823790975</v>
      </c>
      <c r="V2945" s="103">
        <v>9828107</v>
      </c>
      <c r="W2945" s="103">
        <v>20769000</v>
      </c>
      <c r="X2945" s="103">
        <v>109606970</v>
      </c>
      <c r="Y2945" s="103">
        <v>123375416.66666667</v>
      </c>
      <c r="Z2945" s="103">
        <v>52973765</v>
      </c>
      <c r="AA2945" s="103">
        <v>56629703.111111112</v>
      </c>
      <c r="AB2945" s="103">
        <v>361726043.20594776</v>
      </c>
      <c r="AC2945" s="103">
        <v>982810</v>
      </c>
      <c r="AD2945" s="103">
        <v>238176000</v>
      </c>
      <c r="AE2945" s="103">
        <v>18503400</v>
      </c>
      <c r="AF2945" s="103">
        <v>1041666.6666666666</v>
      </c>
      <c r="AG2945" s="103">
        <v>0</v>
      </c>
      <c r="AH2945" s="103">
        <v>5709473.555555556</v>
      </c>
      <c r="BE2945" s="62" t="str">
        <f t="shared" si="361"/>
        <v>PaaSWebLogicEnterpriseEditionPlataMediaServidordeUsoEstándarHostingvirtualVersión11g.x.x-12c.x.xNANANANANANANANANANAPaaS/M</v>
      </c>
      <c r="BH2945">
        <f t="shared" si="362"/>
        <v>0</v>
      </c>
      <c r="BI2945">
        <f t="shared" si="363"/>
        <v>0</v>
      </c>
      <c r="BJ2945">
        <f t="shared" si="364"/>
        <v>0</v>
      </c>
      <c r="BK2945">
        <f t="shared" si="365"/>
        <v>0</v>
      </c>
      <c r="BL2945">
        <f t="shared" si="366"/>
        <v>0</v>
      </c>
      <c r="BM2945">
        <f t="shared" si="367"/>
        <v>0</v>
      </c>
      <c r="BN2945">
        <f t="shared" si="368"/>
        <v>0</v>
      </c>
    </row>
    <row r="2946" spans="1:66" x14ac:dyDescent="0.25">
      <c r="A2946" t="s">
        <v>2217</v>
      </c>
      <c r="B2946" t="s">
        <v>4155</v>
      </c>
      <c r="C2946" t="s">
        <v>3713</v>
      </c>
      <c r="D2946" t="s">
        <v>3721</v>
      </c>
      <c r="E2946" t="s">
        <v>663</v>
      </c>
      <c r="F2946" t="s">
        <v>35</v>
      </c>
      <c r="G2946" t="s">
        <v>655</v>
      </c>
      <c r="H2946" t="s">
        <v>1710</v>
      </c>
      <c r="I2946" t="s">
        <v>3743</v>
      </c>
      <c r="J2946" t="s">
        <v>10</v>
      </c>
      <c r="K2946" t="s">
        <v>10</v>
      </c>
      <c r="L2946" t="s">
        <v>10</v>
      </c>
      <c r="M2946" t="s">
        <v>10</v>
      </c>
      <c r="N2946" t="s">
        <v>10</v>
      </c>
      <c r="O2946" t="s">
        <v>10</v>
      </c>
      <c r="P2946" t="s">
        <v>10</v>
      </c>
      <c r="Q2946" t="s">
        <v>10</v>
      </c>
      <c r="R2946" t="s">
        <v>10</v>
      </c>
      <c r="S2946" t="s">
        <v>10</v>
      </c>
      <c r="T2946" t="s">
        <v>4149</v>
      </c>
      <c r="U2946" s="103">
        <v>28477173.023386486</v>
      </c>
      <c r="V2946" s="103">
        <v>13886470</v>
      </c>
      <c r="W2946" s="103">
        <v>22009000</v>
      </c>
      <c r="X2946" s="103">
        <v>149859437</v>
      </c>
      <c r="Y2946" s="103">
        <v>112962031.39288935</v>
      </c>
      <c r="Z2946" s="103">
        <v>130423471</v>
      </c>
      <c r="AA2946" s="103">
        <v>42146312.456140354</v>
      </c>
      <c r="AB2946" s="103">
        <v>651314903.75584662</v>
      </c>
      <c r="AC2946" s="103">
        <v>1388647</v>
      </c>
      <c r="AD2946" s="103">
        <v>231112000</v>
      </c>
      <c r="AE2946" s="103">
        <v>18504078</v>
      </c>
      <c r="AF2946" s="103">
        <v>1041666.6666666666</v>
      </c>
      <c r="AG2946" s="103">
        <v>0</v>
      </c>
      <c r="AH2946" s="103">
        <v>4507479.1228070185</v>
      </c>
      <c r="BE2946" s="62" t="str">
        <f t="shared" si="361"/>
        <v>PaaSWebLogicEnterpriseEditionPlataMediaServidordeUsoIntermedioHostingfísicoVersión10.0.x-Versión10.3.xNANANANANANANANANANAPaaS/M</v>
      </c>
      <c r="BH2946">
        <f t="shared" si="362"/>
        <v>0</v>
      </c>
      <c r="BI2946">
        <f t="shared" si="363"/>
        <v>0</v>
      </c>
      <c r="BJ2946">
        <f t="shared" si="364"/>
        <v>0</v>
      </c>
      <c r="BK2946">
        <f t="shared" si="365"/>
        <v>0</v>
      </c>
      <c r="BL2946">
        <f t="shared" si="366"/>
        <v>0</v>
      </c>
      <c r="BM2946">
        <f t="shared" si="367"/>
        <v>0</v>
      </c>
      <c r="BN2946">
        <f t="shared" si="368"/>
        <v>0</v>
      </c>
    </row>
    <row r="2947" spans="1:66" x14ac:dyDescent="0.25">
      <c r="A2947" t="s">
        <v>2267</v>
      </c>
      <c r="B2947" t="s">
        <v>4155</v>
      </c>
      <c r="C2947" t="s">
        <v>3713</v>
      </c>
      <c r="D2947" t="s">
        <v>3721</v>
      </c>
      <c r="E2947" t="s">
        <v>663</v>
      </c>
      <c r="F2947" t="s">
        <v>35</v>
      </c>
      <c r="G2947" t="s">
        <v>655</v>
      </c>
      <c r="H2947" t="s">
        <v>1710</v>
      </c>
      <c r="I2947" t="s">
        <v>3744</v>
      </c>
      <c r="J2947" t="s">
        <v>10</v>
      </c>
      <c r="K2947" t="s">
        <v>10</v>
      </c>
      <c r="L2947" t="s">
        <v>10</v>
      </c>
      <c r="M2947" t="s">
        <v>10</v>
      </c>
      <c r="N2947" t="s">
        <v>10</v>
      </c>
      <c r="O2947" t="s">
        <v>10</v>
      </c>
      <c r="P2947" t="s">
        <v>10</v>
      </c>
      <c r="Q2947" t="s">
        <v>10</v>
      </c>
      <c r="R2947" t="s">
        <v>10</v>
      </c>
      <c r="S2947" t="s">
        <v>10</v>
      </c>
      <c r="T2947" t="s">
        <v>4149</v>
      </c>
      <c r="U2947" s="103">
        <v>28477173.023386486</v>
      </c>
      <c r="V2947" s="103">
        <v>13886470</v>
      </c>
      <c r="W2947" s="103">
        <v>22009000</v>
      </c>
      <c r="X2947" s="103">
        <v>149859437</v>
      </c>
      <c r="Y2947" s="103">
        <v>112962031.39288935</v>
      </c>
      <c r="Z2947" s="103">
        <v>130423471</v>
      </c>
      <c r="AA2947" s="103">
        <v>42146312.456140354</v>
      </c>
      <c r="AB2947" s="103">
        <v>651314903.75584662</v>
      </c>
      <c r="AC2947" s="103">
        <v>1388647</v>
      </c>
      <c r="AD2947" s="103">
        <v>231112000</v>
      </c>
      <c r="AE2947" s="103">
        <v>18504078</v>
      </c>
      <c r="AF2947" s="103">
        <v>1041666.6666666666</v>
      </c>
      <c r="AG2947" s="103">
        <v>0</v>
      </c>
      <c r="AH2947" s="103">
        <v>4507479.1228070185</v>
      </c>
      <c r="BE2947" s="62" t="str">
        <f t="shared" si="361"/>
        <v>PaaSWebLogicEnterpriseEditionPlataMediaServidordeUsoIntermedioHostingfísicoVersión11g.x.x-12c.x.xNANANANANANANANANANAPaaS/M</v>
      </c>
      <c r="BH2947">
        <f t="shared" si="362"/>
        <v>0</v>
      </c>
      <c r="BI2947">
        <f t="shared" si="363"/>
        <v>0</v>
      </c>
      <c r="BJ2947">
        <f t="shared" si="364"/>
        <v>0</v>
      </c>
      <c r="BK2947">
        <f t="shared" si="365"/>
        <v>0</v>
      </c>
      <c r="BL2947">
        <f t="shared" si="366"/>
        <v>0</v>
      </c>
      <c r="BM2947">
        <f t="shared" si="367"/>
        <v>0</v>
      </c>
      <c r="BN2947">
        <f t="shared" si="368"/>
        <v>0</v>
      </c>
    </row>
    <row r="2948" spans="1:66" x14ac:dyDescent="0.25">
      <c r="A2948" t="s">
        <v>2227</v>
      </c>
      <c r="B2948" t="s">
        <v>4155</v>
      </c>
      <c r="C2948" t="s">
        <v>3713</v>
      </c>
      <c r="D2948" t="s">
        <v>3721</v>
      </c>
      <c r="E2948" t="s">
        <v>663</v>
      </c>
      <c r="F2948" t="s">
        <v>35</v>
      </c>
      <c r="G2948" t="s">
        <v>655</v>
      </c>
      <c r="H2948" t="s">
        <v>1711</v>
      </c>
      <c r="I2948" t="s">
        <v>3743</v>
      </c>
      <c r="J2948" t="s">
        <v>10</v>
      </c>
      <c r="K2948" t="s">
        <v>10</v>
      </c>
      <c r="L2948" t="s">
        <v>10</v>
      </c>
      <c r="M2948" t="s">
        <v>10</v>
      </c>
      <c r="N2948" t="s">
        <v>10</v>
      </c>
      <c r="O2948" t="s">
        <v>10</v>
      </c>
      <c r="P2948" t="s">
        <v>10</v>
      </c>
      <c r="Q2948" t="s">
        <v>10</v>
      </c>
      <c r="R2948" t="s">
        <v>10</v>
      </c>
      <c r="S2948" t="s">
        <v>10</v>
      </c>
      <c r="T2948" t="s">
        <v>4149</v>
      </c>
      <c r="U2948" s="103">
        <v>28477173.023386486</v>
      </c>
      <c r="V2948" s="103">
        <v>10828145</v>
      </c>
      <c r="W2948" s="103">
        <v>37340000</v>
      </c>
      <c r="X2948" s="103">
        <v>186784428</v>
      </c>
      <c r="Y2948" s="103">
        <v>220485416.66666666</v>
      </c>
      <c r="Z2948" s="103">
        <v>55013765</v>
      </c>
      <c r="AA2948" s="103">
        <v>75166760.111111119</v>
      </c>
      <c r="AB2948" s="103">
        <v>651314903.75584662</v>
      </c>
      <c r="AC2948" s="103">
        <v>1082814</v>
      </c>
      <c r="AD2948" s="103">
        <v>428672000</v>
      </c>
      <c r="AE2948" s="103">
        <v>18504078</v>
      </c>
      <c r="AF2948" s="103">
        <v>1041666.6666666666</v>
      </c>
      <c r="AG2948" s="103">
        <v>0</v>
      </c>
      <c r="AH2948" s="103">
        <v>5709473.555555556</v>
      </c>
      <c r="BE2948" s="62" t="str">
        <f t="shared" ref="BE2948:BE3011" si="369">SUBSTITUTE(C2948&amp;D2948&amp;E2948&amp;F2948&amp;G2948&amp;H2948&amp;I2948&amp;J2948&amp;K2948&amp;L2948&amp;M2948&amp;N2948&amp;O2948&amp;P2948&amp;Q2948&amp;R2948&amp;S2948&amp;T2948," ","")</f>
        <v>PaaSWebLogicEnterpriseEditionPlataMediaServidordeUsoIntermedioHostingvirtualVersión10.0.x-Versión10.3.xNANANANANANANANANANAPaaS/M</v>
      </c>
      <c r="BH2948">
        <f t="shared" ref="BH2948:BH3011" si="370">IF($BF2948=1,IFERROR(U2948+AB2948,"NP"),0)</f>
        <v>0</v>
      </c>
      <c r="BI2948">
        <f t="shared" ref="BI2948:BI3011" si="371">IF($BF2948=1,IFERROR(V2948+AC2948,"NP"),0)</f>
        <v>0</v>
      </c>
      <c r="BJ2948">
        <f t="shared" ref="BJ2948:BJ3011" si="372">IF($BF2948=1,IFERROR(W2948+AD2948,"NP"),0)</f>
        <v>0</v>
      </c>
      <c r="BK2948">
        <f t="shared" ref="BK2948:BK3011" si="373">IF($BF2948=1,IFERROR(X2948+AE2948,"NP"),0)</f>
        <v>0</v>
      </c>
      <c r="BL2948">
        <f t="shared" ref="BL2948:BL3011" si="374">IF($BF2948=1,IFERROR(Y2948+AF2948,"NP"),0)</f>
        <v>0</v>
      </c>
      <c r="BM2948">
        <f t="shared" ref="BM2948:BM3011" si="375">IF($BF2948=1,IFERROR(Z2948+AG2948,"NP"),0)</f>
        <v>0</v>
      </c>
      <c r="BN2948">
        <f t="shared" ref="BN2948:BN3011" si="376">IF($BF2948=1,IFERROR(AA2948+AH2948,"NP"),0)</f>
        <v>0</v>
      </c>
    </row>
    <row r="2949" spans="1:66" x14ac:dyDescent="0.25">
      <c r="A2949" t="s">
        <v>2277</v>
      </c>
      <c r="B2949" t="s">
        <v>4155</v>
      </c>
      <c r="C2949" t="s">
        <v>3713</v>
      </c>
      <c r="D2949" t="s">
        <v>3721</v>
      </c>
      <c r="E2949" t="s">
        <v>663</v>
      </c>
      <c r="F2949" t="s">
        <v>35</v>
      </c>
      <c r="G2949" t="s">
        <v>655</v>
      </c>
      <c r="H2949" t="s">
        <v>1711</v>
      </c>
      <c r="I2949" t="s">
        <v>3744</v>
      </c>
      <c r="J2949" t="s">
        <v>10</v>
      </c>
      <c r="K2949" t="s">
        <v>10</v>
      </c>
      <c r="L2949" t="s">
        <v>10</v>
      </c>
      <c r="M2949" t="s">
        <v>10</v>
      </c>
      <c r="N2949" t="s">
        <v>10</v>
      </c>
      <c r="O2949" t="s">
        <v>10</v>
      </c>
      <c r="P2949" t="s">
        <v>10</v>
      </c>
      <c r="Q2949" t="s">
        <v>10</v>
      </c>
      <c r="R2949" t="s">
        <v>10</v>
      </c>
      <c r="S2949" t="s">
        <v>10</v>
      </c>
      <c r="T2949" t="s">
        <v>4149</v>
      </c>
      <c r="U2949" s="103">
        <v>28477173.023386486</v>
      </c>
      <c r="V2949" s="103">
        <v>10828145</v>
      </c>
      <c r="W2949" s="103">
        <v>37340000</v>
      </c>
      <c r="X2949" s="103">
        <v>186784428</v>
      </c>
      <c r="Y2949" s="103">
        <v>220485416.66666666</v>
      </c>
      <c r="Z2949" s="103">
        <v>55013765</v>
      </c>
      <c r="AA2949" s="103">
        <v>75166760.111111119</v>
      </c>
      <c r="AB2949" s="103">
        <v>651314903.75584662</v>
      </c>
      <c r="AC2949" s="103">
        <v>1082814</v>
      </c>
      <c r="AD2949" s="103">
        <v>428672000</v>
      </c>
      <c r="AE2949" s="103">
        <v>18504078</v>
      </c>
      <c r="AF2949" s="103">
        <v>1041666.6666666666</v>
      </c>
      <c r="AG2949" s="103">
        <v>0</v>
      </c>
      <c r="AH2949" s="103">
        <v>5709473.555555556</v>
      </c>
      <c r="BE2949" s="62" t="str">
        <f t="shared" si="369"/>
        <v>PaaSWebLogicEnterpriseEditionPlataMediaServidordeUsoIntermedioHostingvirtualVersión11g.x.x-12c.x.xNANANANANANANANANANAPaaS/M</v>
      </c>
      <c r="BH2949">
        <f t="shared" si="370"/>
        <v>0</v>
      </c>
      <c r="BI2949">
        <f t="shared" si="371"/>
        <v>0</v>
      </c>
      <c r="BJ2949">
        <f t="shared" si="372"/>
        <v>0</v>
      </c>
      <c r="BK2949">
        <f t="shared" si="373"/>
        <v>0</v>
      </c>
      <c r="BL2949">
        <f t="shared" si="374"/>
        <v>0</v>
      </c>
      <c r="BM2949">
        <f t="shared" si="375"/>
        <v>0</v>
      </c>
      <c r="BN2949">
        <f t="shared" si="376"/>
        <v>0</v>
      </c>
    </row>
    <row r="2950" spans="1:66" x14ac:dyDescent="0.25">
      <c r="A2950" t="s">
        <v>2221</v>
      </c>
      <c r="B2950" t="s">
        <v>4155</v>
      </c>
      <c r="C2950" t="s">
        <v>3713</v>
      </c>
      <c r="D2950" t="s">
        <v>3721</v>
      </c>
      <c r="E2950" t="s">
        <v>663</v>
      </c>
      <c r="F2950" t="s">
        <v>35</v>
      </c>
      <c r="G2950" t="s">
        <v>657</v>
      </c>
      <c r="H2950" t="s">
        <v>1710</v>
      </c>
      <c r="I2950" t="s">
        <v>3743</v>
      </c>
      <c r="J2950" t="s">
        <v>10</v>
      </c>
      <c r="K2950" t="s">
        <v>10</v>
      </c>
      <c r="L2950" t="s">
        <v>10</v>
      </c>
      <c r="M2950" t="s">
        <v>10</v>
      </c>
      <c r="N2950" t="s">
        <v>10</v>
      </c>
      <c r="O2950" t="s">
        <v>10</v>
      </c>
      <c r="P2950" t="s">
        <v>10</v>
      </c>
      <c r="Q2950" t="s">
        <v>10</v>
      </c>
      <c r="R2950" t="s">
        <v>10</v>
      </c>
      <c r="S2950" t="s">
        <v>10</v>
      </c>
      <c r="T2950" t="s">
        <v>4149</v>
      </c>
      <c r="U2950" s="103">
        <v>52601575.345887221</v>
      </c>
      <c r="V2950" s="103">
        <v>26083832</v>
      </c>
      <c r="W2950" s="103">
        <v>39310000</v>
      </c>
      <c r="X2950" s="103">
        <v>290382658</v>
      </c>
      <c r="Y2950" s="103">
        <v>197551417.50400046</v>
      </c>
      <c r="Z2950" s="103">
        <v>251847059</v>
      </c>
      <c r="AA2950" s="103">
        <v>45671477.01754386</v>
      </c>
      <c r="AB2950" s="103">
        <v>1159315335.8364718</v>
      </c>
      <c r="AC2950" s="103">
        <v>2608383</v>
      </c>
      <c r="AD2950" s="103">
        <v>410627000</v>
      </c>
      <c r="AE2950" s="103">
        <v>18504078</v>
      </c>
      <c r="AF2950" s="103">
        <v>1041666.6666666666</v>
      </c>
      <c r="AG2950" s="103">
        <v>0</v>
      </c>
      <c r="AH2950" s="103">
        <v>4573334.3859649124</v>
      </c>
      <c r="BE2950" s="62" t="str">
        <f t="shared" si="369"/>
        <v>PaaSWebLogicEnterpriseEditionPlataMediaServidordeUsoOptimizadoHostingfísicoVersión10.0.x-Versión10.3.xNANANANANANANANANANAPaaS/M</v>
      </c>
      <c r="BH2950">
        <f t="shared" si="370"/>
        <v>0</v>
      </c>
      <c r="BI2950">
        <f t="shared" si="371"/>
        <v>0</v>
      </c>
      <c r="BJ2950">
        <f t="shared" si="372"/>
        <v>0</v>
      </c>
      <c r="BK2950">
        <f t="shared" si="373"/>
        <v>0</v>
      </c>
      <c r="BL2950">
        <f t="shared" si="374"/>
        <v>0</v>
      </c>
      <c r="BM2950">
        <f t="shared" si="375"/>
        <v>0</v>
      </c>
      <c r="BN2950">
        <f t="shared" si="376"/>
        <v>0</v>
      </c>
    </row>
    <row r="2951" spans="1:66" x14ac:dyDescent="0.25">
      <c r="A2951" t="s">
        <v>2271</v>
      </c>
      <c r="B2951" t="s">
        <v>4155</v>
      </c>
      <c r="C2951" t="s">
        <v>3713</v>
      </c>
      <c r="D2951" t="s">
        <v>3721</v>
      </c>
      <c r="E2951" t="s">
        <v>663</v>
      </c>
      <c r="F2951" t="s">
        <v>35</v>
      </c>
      <c r="G2951" t="s">
        <v>657</v>
      </c>
      <c r="H2951" t="s">
        <v>1710</v>
      </c>
      <c r="I2951" t="s">
        <v>3744</v>
      </c>
      <c r="J2951" t="s">
        <v>10</v>
      </c>
      <c r="K2951" t="s">
        <v>10</v>
      </c>
      <c r="L2951" t="s">
        <v>10</v>
      </c>
      <c r="M2951" t="s">
        <v>10</v>
      </c>
      <c r="N2951" t="s">
        <v>10</v>
      </c>
      <c r="O2951" t="s">
        <v>10</v>
      </c>
      <c r="P2951" t="s">
        <v>10</v>
      </c>
      <c r="Q2951" t="s">
        <v>10</v>
      </c>
      <c r="R2951" t="s">
        <v>10</v>
      </c>
      <c r="S2951" t="s">
        <v>10</v>
      </c>
      <c r="T2951" t="s">
        <v>4149</v>
      </c>
      <c r="U2951" s="103">
        <v>52601575.345887221</v>
      </c>
      <c r="V2951" s="103">
        <v>26083832</v>
      </c>
      <c r="W2951" s="103">
        <v>39310000</v>
      </c>
      <c r="X2951" s="103">
        <v>290382658</v>
      </c>
      <c r="Y2951" s="103">
        <v>197551417.50400046</v>
      </c>
      <c r="Z2951" s="103">
        <v>251847059</v>
      </c>
      <c r="AA2951" s="103">
        <v>45671477.01754386</v>
      </c>
      <c r="AB2951" s="103">
        <v>1159315335.8364718</v>
      </c>
      <c r="AC2951" s="103">
        <v>2608383</v>
      </c>
      <c r="AD2951" s="103">
        <v>410627000</v>
      </c>
      <c r="AE2951" s="103">
        <v>18504078</v>
      </c>
      <c r="AF2951" s="103">
        <v>1041666.6666666666</v>
      </c>
      <c r="AG2951" s="103">
        <v>0</v>
      </c>
      <c r="AH2951" s="103">
        <v>4573334.3859649124</v>
      </c>
      <c r="BE2951" s="62" t="str">
        <f t="shared" si="369"/>
        <v>PaaSWebLogicEnterpriseEditionPlataMediaServidordeUsoOptimizadoHostingfísicoVersión11g.x.x-12c.x.xNANANANANANANANANANAPaaS/M</v>
      </c>
      <c r="BH2951">
        <f t="shared" si="370"/>
        <v>0</v>
      </c>
      <c r="BI2951">
        <f t="shared" si="371"/>
        <v>0</v>
      </c>
      <c r="BJ2951">
        <f t="shared" si="372"/>
        <v>0</v>
      </c>
      <c r="BK2951">
        <f t="shared" si="373"/>
        <v>0</v>
      </c>
      <c r="BL2951">
        <f t="shared" si="374"/>
        <v>0</v>
      </c>
      <c r="BM2951">
        <f t="shared" si="375"/>
        <v>0</v>
      </c>
      <c r="BN2951">
        <f t="shared" si="376"/>
        <v>0</v>
      </c>
    </row>
    <row r="2952" spans="1:66" x14ac:dyDescent="0.25">
      <c r="A2952" t="s">
        <v>2231</v>
      </c>
      <c r="B2952" t="s">
        <v>4155</v>
      </c>
      <c r="C2952" t="s">
        <v>3713</v>
      </c>
      <c r="D2952" t="s">
        <v>3721</v>
      </c>
      <c r="E2952" t="s">
        <v>663</v>
      </c>
      <c r="F2952" t="s">
        <v>35</v>
      </c>
      <c r="G2952" t="s">
        <v>657</v>
      </c>
      <c r="H2952" t="s">
        <v>1711</v>
      </c>
      <c r="I2952" t="s">
        <v>3743</v>
      </c>
      <c r="J2952" t="s">
        <v>10</v>
      </c>
      <c r="K2952" t="s">
        <v>10</v>
      </c>
      <c r="L2952" t="s">
        <v>10</v>
      </c>
      <c r="M2952" t="s">
        <v>10</v>
      </c>
      <c r="N2952" t="s">
        <v>10</v>
      </c>
      <c r="O2952" t="s">
        <v>10</v>
      </c>
      <c r="P2952" t="s">
        <v>10</v>
      </c>
      <c r="Q2952" t="s">
        <v>10</v>
      </c>
      <c r="R2952" t="s">
        <v>10</v>
      </c>
      <c r="S2952" t="s">
        <v>10</v>
      </c>
      <c r="T2952" t="s">
        <v>4149</v>
      </c>
      <c r="U2952" s="103">
        <v>52601575.345887221</v>
      </c>
      <c r="V2952" s="103">
        <v>22131746</v>
      </c>
      <c r="W2952" s="103">
        <v>66408000</v>
      </c>
      <c r="X2952" s="103">
        <v>316132045</v>
      </c>
      <c r="Y2952" s="103">
        <v>390476666.66666669</v>
      </c>
      <c r="Z2952" s="103">
        <v>58855765</v>
      </c>
      <c r="AA2952" s="103">
        <v>70991940.795555562</v>
      </c>
      <c r="AB2952" s="103">
        <v>1159315335.8364718</v>
      </c>
      <c r="AC2952" s="103">
        <v>2213174</v>
      </c>
      <c r="AD2952" s="103">
        <v>762108000</v>
      </c>
      <c r="AE2952" s="103">
        <v>18548059</v>
      </c>
      <c r="AF2952" s="103">
        <v>1041666.6666666666</v>
      </c>
      <c r="AG2952" s="103">
        <v>0</v>
      </c>
      <c r="AH2952" s="103">
        <v>5709473.555555556</v>
      </c>
      <c r="BE2952" s="62" t="str">
        <f t="shared" si="369"/>
        <v>PaaSWebLogicEnterpriseEditionPlataMediaServidordeUsoOptimizadoHostingvirtualVersión10.0.x-Versión10.3.xNANANANANANANANANANAPaaS/M</v>
      </c>
      <c r="BH2952">
        <f t="shared" si="370"/>
        <v>0</v>
      </c>
      <c r="BI2952">
        <f t="shared" si="371"/>
        <v>0</v>
      </c>
      <c r="BJ2952">
        <f t="shared" si="372"/>
        <v>0</v>
      </c>
      <c r="BK2952">
        <f t="shared" si="373"/>
        <v>0</v>
      </c>
      <c r="BL2952">
        <f t="shared" si="374"/>
        <v>0</v>
      </c>
      <c r="BM2952">
        <f t="shared" si="375"/>
        <v>0</v>
      </c>
      <c r="BN2952">
        <f t="shared" si="376"/>
        <v>0</v>
      </c>
    </row>
    <row r="2953" spans="1:66" x14ac:dyDescent="0.25">
      <c r="A2953" t="s">
        <v>2281</v>
      </c>
      <c r="B2953" t="s">
        <v>4155</v>
      </c>
      <c r="C2953" t="s">
        <v>3713</v>
      </c>
      <c r="D2953" t="s">
        <v>3721</v>
      </c>
      <c r="E2953" t="s">
        <v>663</v>
      </c>
      <c r="F2953" t="s">
        <v>35</v>
      </c>
      <c r="G2953" t="s">
        <v>657</v>
      </c>
      <c r="H2953" t="s">
        <v>1711</v>
      </c>
      <c r="I2953" t="s">
        <v>3744</v>
      </c>
      <c r="J2953" t="s">
        <v>10</v>
      </c>
      <c r="K2953" t="s">
        <v>10</v>
      </c>
      <c r="L2953" t="s">
        <v>10</v>
      </c>
      <c r="M2953" t="s">
        <v>10</v>
      </c>
      <c r="N2953" t="s">
        <v>10</v>
      </c>
      <c r="O2953" t="s">
        <v>10</v>
      </c>
      <c r="P2953" t="s">
        <v>10</v>
      </c>
      <c r="Q2953" t="s">
        <v>10</v>
      </c>
      <c r="R2953" t="s">
        <v>10</v>
      </c>
      <c r="S2953" t="s">
        <v>10</v>
      </c>
      <c r="T2953" t="s">
        <v>4149</v>
      </c>
      <c r="U2953" s="103">
        <v>52601575.345887221</v>
      </c>
      <c r="V2953" s="103">
        <v>22131746</v>
      </c>
      <c r="W2953" s="103">
        <v>66408000</v>
      </c>
      <c r="X2953" s="103">
        <v>316132045</v>
      </c>
      <c r="Y2953" s="103">
        <v>390476666.66666669</v>
      </c>
      <c r="Z2953" s="103">
        <v>58855765</v>
      </c>
      <c r="AA2953" s="103">
        <v>70991940.795555562</v>
      </c>
      <c r="AB2953" s="103">
        <v>1159315335.8364718</v>
      </c>
      <c r="AC2953" s="103">
        <v>2213174</v>
      </c>
      <c r="AD2953" s="103">
        <v>762108000</v>
      </c>
      <c r="AE2953" s="103">
        <v>18548059</v>
      </c>
      <c r="AF2953" s="103">
        <v>1041666.6666666666</v>
      </c>
      <c r="AG2953" s="103">
        <v>0</v>
      </c>
      <c r="AH2953" s="103">
        <v>5709473.555555556</v>
      </c>
      <c r="BE2953" s="62" t="str">
        <f t="shared" si="369"/>
        <v>PaaSWebLogicEnterpriseEditionPlataMediaServidordeUsoOptimizadoHostingvirtualVersión11g.x.x-12c.x.xNANANANANANANANANANAPaaS/M</v>
      </c>
      <c r="BH2953">
        <f t="shared" si="370"/>
        <v>0</v>
      </c>
      <c r="BI2953">
        <f t="shared" si="371"/>
        <v>0</v>
      </c>
      <c r="BJ2953">
        <f t="shared" si="372"/>
        <v>0</v>
      </c>
      <c r="BK2953">
        <f t="shared" si="373"/>
        <v>0</v>
      </c>
      <c r="BL2953">
        <f t="shared" si="374"/>
        <v>0</v>
      </c>
      <c r="BM2953">
        <f t="shared" si="375"/>
        <v>0</v>
      </c>
      <c r="BN2953">
        <f t="shared" si="376"/>
        <v>0</v>
      </c>
    </row>
    <row r="2954" spans="1:66" x14ac:dyDescent="0.25">
      <c r="A2954" t="s">
        <v>2140</v>
      </c>
      <c r="B2954" t="s">
        <v>4155</v>
      </c>
      <c r="C2954" t="s">
        <v>3713</v>
      </c>
      <c r="D2954" t="s">
        <v>3720</v>
      </c>
      <c r="E2954" t="s">
        <v>664</v>
      </c>
      <c r="F2954" t="s">
        <v>37</v>
      </c>
      <c r="G2954" t="s">
        <v>656</v>
      </c>
      <c r="H2954" t="s">
        <v>1710</v>
      </c>
      <c r="I2954" t="s">
        <v>3743</v>
      </c>
      <c r="J2954" t="s">
        <v>10</v>
      </c>
      <c r="K2954" t="s">
        <v>10</v>
      </c>
      <c r="L2954" t="s">
        <v>10</v>
      </c>
      <c r="M2954" t="s">
        <v>10</v>
      </c>
      <c r="N2954" t="s">
        <v>10</v>
      </c>
      <c r="O2954" t="s">
        <v>10</v>
      </c>
      <c r="P2954" t="s">
        <v>10</v>
      </c>
      <c r="Q2954" t="s">
        <v>10</v>
      </c>
      <c r="R2954" t="s">
        <v>10</v>
      </c>
      <c r="S2954" t="s">
        <v>10</v>
      </c>
      <c r="T2954" t="s">
        <v>4149</v>
      </c>
      <c r="U2954" s="103">
        <v>60464378.058715492</v>
      </c>
      <c r="V2954" s="103">
        <v>19735191</v>
      </c>
      <c r="W2954" s="103">
        <v>10283000</v>
      </c>
      <c r="X2954" s="103">
        <v>146922113</v>
      </c>
      <c r="Y2954" s="103">
        <v>62487156.392889358</v>
      </c>
      <c r="Z2954" s="103">
        <v>28324189</v>
      </c>
      <c r="AA2954" s="103">
        <v>33110577.01754386</v>
      </c>
      <c r="AB2954" s="103">
        <v>447195603.11467886</v>
      </c>
      <c r="AC2954" s="103">
        <v>1973519</v>
      </c>
      <c r="AD2954" s="103">
        <v>27949000</v>
      </c>
      <c r="AE2954" s="103">
        <v>18504078</v>
      </c>
      <c r="AF2954" s="103">
        <v>1041666.6666666666</v>
      </c>
      <c r="AG2954" s="103">
        <v>0</v>
      </c>
      <c r="AH2954" s="103">
        <v>4594923.8596491236</v>
      </c>
      <c r="BE2954" s="62" t="str">
        <f t="shared" si="369"/>
        <v>PaaSWebLogicStandardEditionOroAltaServidordeUsoAvanzadoHostingfísicoVersión10.0.x-Versión10.3.xNANANANANANANANANANAPaaS/M</v>
      </c>
      <c r="BH2954">
        <f t="shared" si="370"/>
        <v>0</v>
      </c>
      <c r="BI2954">
        <f t="shared" si="371"/>
        <v>0</v>
      </c>
      <c r="BJ2954">
        <f t="shared" si="372"/>
        <v>0</v>
      </c>
      <c r="BK2954">
        <f t="shared" si="373"/>
        <v>0</v>
      </c>
      <c r="BL2954">
        <f t="shared" si="374"/>
        <v>0</v>
      </c>
      <c r="BM2954">
        <f t="shared" si="375"/>
        <v>0</v>
      </c>
      <c r="BN2954">
        <f t="shared" si="376"/>
        <v>0</v>
      </c>
    </row>
    <row r="2955" spans="1:66" x14ac:dyDescent="0.25">
      <c r="A2955" t="s">
        <v>2190</v>
      </c>
      <c r="B2955" t="s">
        <v>4155</v>
      </c>
      <c r="C2955" t="s">
        <v>3713</v>
      </c>
      <c r="D2955" t="s">
        <v>3720</v>
      </c>
      <c r="E2955" t="s">
        <v>664</v>
      </c>
      <c r="F2955" t="s">
        <v>37</v>
      </c>
      <c r="G2955" t="s">
        <v>656</v>
      </c>
      <c r="H2955" t="s">
        <v>1710</v>
      </c>
      <c r="I2955" t="s">
        <v>3742</v>
      </c>
      <c r="J2955" t="s">
        <v>10</v>
      </c>
      <c r="K2955" t="s">
        <v>10</v>
      </c>
      <c r="L2955" t="s">
        <v>10</v>
      </c>
      <c r="M2955" t="s">
        <v>10</v>
      </c>
      <c r="N2955" t="s">
        <v>10</v>
      </c>
      <c r="O2955" t="s">
        <v>10</v>
      </c>
      <c r="P2955" t="s">
        <v>10</v>
      </c>
      <c r="Q2955" t="s">
        <v>10</v>
      </c>
      <c r="R2955" t="s">
        <v>10</v>
      </c>
      <c r="S2955" t="s">
        <v>10</v>
      </c>
      <c r="T2955" t="s">
        <v>4149</v>
      </c>
      <c r="U2955" s="103">
        <v>60464378.058715492</v>
      </c>
      <c r="V2955" s="103">
        <v>19735191</v>
      </c>
      <c r="W2955" s="103">
        <v>10283000</v>
      </c>
      <c r="X2955" s="103">
        <v>146922113</v>
      </c>
      <c r="Y2955" s="103">
        <v>62487156.392889358</v>
      </c>
      <c r="Z2955" s="103">
        <v>28324189</v>
      </c>
      <c r="AA2955" s="103">
        <v>33110577.01754386</v>
      </c>
      <c r="AB2955" s="103">
        <v>447195603.11467886</v>
      </c>
      <c r="AC2955" s="103">
        <v>1973519</v>
      </c>
      <c r="AD2955" s="103">
        <v>27949000</v>
      </c>
      <c r="AE2955" s="103">
        <v>18504078</v>
      </c>
      <c r="AF2955" s="103">
        <v>1041666.6666666666</v>
      </c>
      <c r="AG2955" s="103">
        <v>0</v>
      </c>
      <c r="AH2955" s="103">
        <v>4594923.8596491236</v>
      </c>
      <c r="BE2955" s="62" t="str">
        <f t="shared" si="369"/>
        <v>PaaSWebLogicStandardEditionOroAltaServidordeUsoAvanzadoHostingfísicoVersión11g.x.x-Versión12c.x.xNANANANANANANANANANAPaaS/M</v>
      </c>
      <c r="BH2955">
        <f t="shared" si="370"/>
        <v>0</v>
      </c>
      <c r="BI2955">
        <f t="shared" si="371"/>
        <v>0</v>
      </c>
      <c r="BJ2955">
        <f t="shared" si="372"/>
        <v>0</v>
      </c>
      <c r="BK2955">
        <f t="shared" si="373"/>
        <v>0</v>
      </c>
      <c r="BL2955">
        <f t="shared" si="374"/>
        <v>0</v>
      </c>
      <c r="BM2955">
        <f t="shared" si="375"/>
        <v>0</v>
      </c>
      <c r="BN2955">
        <f t="shared" si="376"/>
        <v>0</v>
      </c>
    </row>
    <row r="2956" spans="1:66" x14ac:dyDescent="0.25">
      <c r="A2956" t="s">
        <v>2150</v>
      </c>
      <c r="B2956" t="s">
        <v>4155</v>
      </c>
      <c r="C2956" t="s">
        <v>3713</v>
      </c>
      <c r="D2956" t="s">
        <v>3720</v>
      </c>
      <c r="E2956" t="s">
        <v>664</v>
      </c>
      <c r="F2956" t="s">
        <v>37</v>
      </c>
      <c r="G2956" t="s">
        <v>656</v>
      </c>
      <c r="H2956" t="s">
        <v>1711</v>
      </c>
      <c r="I2956" t="s">
        <v>3743</v>
      </c>
      <c r="J2956" t="s">
        <v>10</v>
      </c>
      <c r="K2956" t="s">
        <v>10</v>
      </c>
      <c r="L2956" t="s">
        <v>10</v>
      </c>
      <c r="M2956" t="s">
        <v>10</v>
      </c>
      <c r="N2956" t="s">
        <v>10</v>
      </c>
      <c r="O2956" t="s">
        <v>10</v>
      </c>
      <c r="P2956" t="s">
        <v>10</v>
      </c>
      <c r="Q2956" t="s">
        <v>10</v>
      </c>
      <c r="R2956" t="s">
        <v>10</v>
      </c>
      <c r="S2956" t="s">
        <v>10</v>
      </c>
      <c r="T2956" t="s">
        <v>4149</v>
      </c>
      <c r="U2956" s="103">
        <v>41732882.705810323</v>
      </c>
      <c r="V2956" s="103">
        <v>12509327</v>
      </c>
      <c r="W2956" s="103">
        <v>9771000</v>
      </c>
      <c r="X2956" s="103">
        <v>154744881</v>
      </c>
      <c r="Y2956" s="103">
        <v>119261666.66666667</v>
      </c>
      <c r="Z2956" s="103">
        <v>27469506</v>
      </c>
      <c r="AA2956" s="103">
        <v>84008608.222222224</v>
      </c>
      <c r="AB2956" s="103">
        <v>442512729.27645254</v>
      </c>
      <c r="AC2956" s="103">
        <v>1250932</v>
      </c>
      <c r="AD2956" s="103">
        <v>24186000</v>
      </c>
      <c r="AE2956" s="103">
        <v>18529383</v>
      </c>
      <c r="AF2956" s="103">
        <v>1041666.6666666666</v>
      </c>
      <c r="AG2956" s="103">
        <v>0</v>
      </c>
      <c r="AH2956" s="103">
        <v>5595771.888888889</v>
      </c>
      <c r="BE2956" s="62" t="str">
        <f t="shared" si="369"/>
        <v>PaaSWebLogicStandardEditionOroAltaServidordeUsoAvanzadoHostingvirtualVersión10.0.x-Versión10.3.xNANANANANANANANANANAPaaS/M</v>
      </c>
      <c r="BH2956">
        <f t="shared" si="370"/>
        <v>0</v>
      </c>
      <c r="BI2956">
        <f t="shared" si="371"/>
        <v>0</v>
      </c>
      <c r="BJ2956">
        <f t="shared" si="372"/>
        <v>0</v>
      </c>
      <c r="BK2956">
        <f t="shared" si="373"/>
        <v>0</v>
      </c>
      <c r="BL2956">
        <f t="shared" si="374"/>
        <v>0</v>
      </c>
      <c r="BM2956">
        <f t="shared" si="375"/>
        <v>0</v>
      </c>
      <c r="BN2956">
        <f t="shared" si="376"/>
        <v>0</v>
      </c>
    </row>
    <row r="2957" spans="1:66" x14ac:dyDescent="0.25">
      <c r="A2957" t="s">
        <v>2200</v>
      </c>
      <c r="B2957" t="s">
        <v>4155</v>
      </c>
      <c r="C2957" t="s">
        <v>3713</v>
      </c>
      <c r="D2957" t="s">
        <v>3720</v>
      </c>
      <c r="E2957" t="s">
        <v>664</v>
      </c>
      <c r="F2957" t="s">
        <v>37</v>
      </c>
      <c r="G2957" t="s">
        <v>656</v>
      </c>
      <c r="H2957" t="s">
        <v>1711</v>
      </c>
      <c r="I2957" t="s">
        <v>3742</v>
      </c>
      <c r="J2957" t="s">
        <v>10</v>
      </c>
      <c r="K2957" t="s">
        <v>10</v>
      </c>
      <c r="L2957" t="s">
        <v>10</v>
      </c>
      <c r="M2957" t="s">
        <v>10</v>
      </c>
      <c r="N2957" t="s">
        <v>10</v>
      </c>
      <c r="O2957" t="s">
        <v>10</v>
      </c>
      <c r="P2957" t="s">
        <v>10</v>
      </c>
      <c r="Q2957" t="s">
        <v>10</v>
      </c>
      <c r="R2957" t="s">
        <v>10</v>
      </c>
      <c r="S2957" t="s">
        <v>10</v>
      </c>
      <c r="T2957" t="s">
        <v>4149</v>
      </c>
      <c r="U2957" s="103">
        <v>41732882.705810323</v>
      </c>
      <c r="V2957" s="103">
        <v>12509327</v>
      </c>
      <c r="W2957" s="103">
        <v>9771000</v>
      </c>
      <c r="X2957" s="103">
        <v>154744881</v>
      </c>
      <c r="Y2957" s="103">
        <v>119261666.66666667</v>
      </c>
      <c r="Z2957" s="103">
        <v>27469506</v>
      </c>
      <c r="AA2957" s="103">
        <v>84008608.222222224</v>
      </c>
      <c r="AB2957" s="103">
        <v>442512729.27645254</v>
      </c>
      <c r="AC2957" s="103">
        <v>1250932</v>
      </c>
      <c r="AD2957" s="103">
        <v>24186000</v>
      </c>
      <c r="AE2957" s="103">
        <v>18529383</v>
      </c>
      <c r="AF2957" s="103">
        <v>1041666.6666666666</v>
      </c>
      <c r="AG2957" s="103">
        <v>0</v>
      </c>
      <c r="AH2957" s="103">
        <v>5595771.888888889</v>
      </c>
      <c r="BE2957" s="62" t="str">
        <f t="shared" si="369"/>
        <v>PaaSWebLogicStandardEditionOroAltaServidordeUsoAvanzadoHostingvirtualVersión11g.x.x-Versión12c.x.xNANANANANANANANANANAPaaS/M</v>
      </c>
      <c r="BH2957">
        <f t="shared" si="370"/>
        <v>0</v>
      </c>
      <c r="BI2957">
        <f t="shared" si="371"/>
        <v>0</v>
      </c>
      <c r="BJ2957">
        <f t="shared" si="372"/>
        <v>0</v>
      </c>
      <c r="BK2957">
        <f t="shared" si="373"/>
        <v>0</v>
      </c>
      <c r="BL2957">
        <f t="shared" si="374"/>
        <v>0</v>
      </c>
      <c r="BM2957">
        <f t="shared" si="375"/>
        <v>0</v>
      </c>
      <c r="BN2957">
        <f t="shared" si="376"/>
        <v>0</v>
      </c>
    </row>
    <row r="2958" spans="1:66" x14ac:dyDescent="0.25">
      <c r="A2958" t="s">
        <v>2160</v>
      </c>
      <c r="B2958" t="s">
        <v>4155</v>
      </c>
      <c r="C2958" t="s">
        <v>3713</v>
      </c>
      <c r="D2958" t="s">
        <v>3720</v>
      </c>
      <c r="E2958" t="s">
        <v>664</v>
      </c>
      <c r="F2958" t="s">
        <v>37</v>
      </c>
      <c r="G2958" t="s">
        <v>656</v>
      </c>
      <c r="H2958" t="s">
        <v>1712</v>
      </c>
      <c r="I2958" t="s">
        <v>3743</v>
      </c>
      <c r="J2958" t="s">
        <v>10</v>
      </c>
      <c r="K2958" t="s">
        <v>10</v>
      </c>
      <c r="L2958" t="s">
        <v>10</v>
      </c>
      <c r="M2958" t="s">
        <v>10</v>
      </c>
      <c r="N2958" t="s">
        <v>10</v>
      </c>
      <c r="O2958" t="s">
        <v>10</v>
      </c>
      <c r="P2958" t="s">
        <v>10</v>
      </c>
      <c r="Q2958" t="s">
        <v>10</v>
      </c>
      <c r="R2958" t="s">
        <v>10</v>
      </c>
      <c r="S2958" t="s">
        <v>10</v>
      </c>
      <c r="T2958" t="s">
        <v>4149</v>
      </c>
      <c r="U2958" s="103">
        <v>60464378.058715492</v>
      </c>
      <c r="V2958" s="103">
        <v>15268211</v>
      </c>
      <c r="W2958" s="103">
        <v>9406000</v>
      </c>
      <c r="X2958" s="103">
        <v>157009589</v>
      </c>
      <c r="Y2958" s="103">
        <v>70706666.666666672</v>
      </c>
      <c r="Z2958" s="103">
        <v>27802706</v>
      </c>
      <c r="AA2958" s="103">
        <v>99144837.134222224</v>
      </c>
      <c r="AB2958" s="103">
        <v>447195603.11467886</v>
      </c>
      <c r="AC2958" s="103">
        <v>1526821</v>
      </c>
      <c r="AD2958" s="103">
        <v>44328000</v>
      </c>
      <c r="AE2958" s="103">
        <v>18529383</v>
      </c>
      <c r="AF2958" s="103">
        <v>1041666.6666666666</v>
      </c>
      <c r="AG2958" s="103">
        <v>0</v>
      </c>
      <c r="AH2958" s="103">
        <v>5595771.888888889</v>
      </c>
      <c r="BE2958" s="62" t="str">
        <f t="shared" si="369"/>
        <v>PaaSWebLogicStandardEditionOroAltaServidordeUsoAvanzadoNubeprivadaVersión10.0.x-Versión10.3.xNANANANANANANANANANAPaaS/M</v>
      </c>
      <c r="BH2958">
        <f t="shared" si="370"/>
        <v>0</v>
      </c>
      <c r="BI2958">
        <f t="shared" si="371"/>
        <v>0</v>
      </c>
      <c r="BJ2958">
        <f t="shared" si="372"/>
        <v>0</v>
      </c>
      <c r="BK2958">
        <f t="shared" si="373"/>
        <v>0</v>
      </c>
      <c r="BL2958">
        <f t="shared" si="374"/>
        <v>0</v>
      </c>
      <c r="BM2958">
        <f t="shared" si="375"/>
        <v>0</v>
      </c>
      <c r="BN2958">
        <f t="shared" si="376"/>
        <v>0</v>
      </c>
    </row>
    <row r="2959" spans="1:66" x14ac:dyDescent="0.25">
      <c r="A2959" t="s">
        <v>2210</v>
      </c>
      <c r="B2959" t="s">
        <v>4155</v>
      </c>
      <c r="C2959" t="s">
        <v>3713</v>
      </c>
      <c r="D2959" t="s">
        <v>3720</v>
      </c>
      <c r="E2959" t="s">
        <v>664</v>
      </c>
      <c r="F2959" t="s">
        <v>37</v>
      </c>
      <c r="G2959" t="s">
        <v>656</v>
      </c>
      <c r="H2959" t="s">
        <v>1712</v>
      </c>
      <c r="I2959" t="s">
        <v>3742</v>
      </c>
      <c r="J2959" t="s">
        <v>10</v>
      </c>
      <c r="K2959" t="s">
        <v>10</v>
      </c>
      <c r="L2959" t="s">
        <v>10</v>
      </c>
      <c r="M2959" t="s">
        <v>10</v>
      </c>
      <c r="N2959" t="s">
        <v>10</v>
      </c>
      <c r="O2959" t="s">
        <v>10</v>
      </c>
      <c r="P2959" t="s">
        <v>10</v>
      </c>
      <c r="Q2959" t="s">
        <v>10</v>
      </c>
      <c r="R2959" t="s">
        <v>10</v>
      </c>
      <c r="S2959" t="s">
        <v>10</v>
      </c>
      <c r="T2959" t="s">
        <v>4149</v>
      </c>
      <c r="U2959" s="103">
        <v>60464378.058715492</v>
      </c>
      <c r="V2959" s="103">
        <v>15268211</v>
      </c>
      <c r="W2959" s="103">
        <v>9406000</v>
      </c>
      <c r="X2959" s="103">
        <v>157009589</v>
      </c>
      <c r="Y2959" s="103">
        <v>70706666.666666672</v>
      </c>
      <c r="Z2959" s="103">
        <v>27802706</v>
      </c>
      <c r="AA2959" s="103">
        <v>99144837.134222224</v>
      </c>
      <c r="AB2959" s="103">
        <v>447195603.11467886</v>
      </c>
      <c r="AC2959" s="103">
        <v>1526821</v>
      </c>
      <c r="AD2959" s="103">
        <v>44328000</v>
      </c>
      <c r="AE2959" s="103">
        <v>18529383</v>
      </c>
      <c r="AF2959" s="103">
        <v>1041666.6666666666</v>
      </c>
      <c r="AG2959" s="103">
        <v>0</v>
      </c>
      <c r="AH2959" s="103">
        <v>5595771.888888889</v>
      </c>
      <c r="BE2959" s="62" t="str">
        <f t="shared" si="369"/>
        <v>PaaSWebLogicStandardEditionOroAltaServidordeUsoAvanzadoNubeprivadaVersión11g.x.x-Versión12c.x.xNANANANANANANANANANAPaaS/M</v>
      </c>
      <c r="BH2959">
        <f t="shared" si="370"/>
        <v>0</v>
      </c>
      <c r="BI2959">
        <f t="shared" si="371"/>
        <v>0</v>
      </c>
      <c r="BJ2959">
        <f t="shared" si="372"/>
        <v>0</v>
      </c>
      <c r="BK2959">
        <f t="shared" si="373"/>
        <v>0</v>
      </c>
      <c r="BL2959">
        <f t="shared" si="374"/>
        <v>0</v>
      </c>
      <c r="BM2959">
        <f t="shared" si="375"/>
        <v>0</v>
      </c>
      <c r="BN2959">
        <f t="shared" si="376"/>
        <v>0</v>
      </c>
    </row>
    <row r="2960" spans="1:66" x14ac:dyDescent="0.25">
      <c r="A2960" t="s">
        <v>2134</v>
      </c>
      <c r="B2960" t="s">
        <v>4155</v>
      </c>
      <c r="C2960" t="s">
        <v>3713</v>
      </c>
      <c r="D2960" t="s">
        <v>3720</v>
      </c>
      <c r="E2960" t="s">
        <v>664</v>
      </c>
      <c r="F2960" t="s">
        <v>37</v>
      </c>
      <c r="G2960" t="s">
        <v>653</v>
      </c>
      <c r="H2960" t="s">
        <v>1710</v>
      </c>
      <c r="I2960" t="s">
        <v>3743</v>
      </c>
      <c r="J2960" t="s">
        <v>10</v>
      </c>
      <c r="K2960" t="s">
        <v>10</v>
      </c>
      <c r="L2960" t="s">
        <v>10</v>
      </c>
      <c r="M2960" t="s">
        <v>10</v>
      </c>
      <c r="N2960" t="s">
        <v>10</v>
      </c>
      <c r="O2960" t="s">
        <v>10</v>
      </c>
      <c r="P2960" t="s">
        <v>10</v>
      </c>
      <c r="Q2960" t="s">
        <v>10</v>
      </c>
      <c r="R2960" t="s">
        <v>10</v>
      </c>
      <c r="S2960" t="s">
        <v>10</v>
      </c>
      <c r="T2960" t="s">
        <v>4149</v>
      </c>
      <c r="U2960" s="103">
        <v>13838939.827883095</v>
      </c>
      <c r="V2960" s="103">
        <v>7360963</v>
      </c>
      <c r="W2960" s="103">
        <v>4593000</v>
      </c>
      <c r="X2960" s="103">
        <v>22584606</v>
      </c>
      <c r="Y2960" s="103">
        <v>13351873.059556024</v>
      </c>
      <c r="Z2960" s="103">
        <v>14685289</v>
      </c>
      <c r="AA2960" s="103">
        <v>20736349.122807015</v>
      </c>
      <c r="AB2960" s="103">
        <v>74583425.556970775</v>
      </c>
      <c r="AC2960" s="103">
        <v>736096</v>
      </c>
      <c r="AD2960" s="103">
        <v>21426000</v>
      </c>
      <c r="AE2960" s="103">
        <v>18504078</v>
      </c>
      <c r="AF2960" s="103">
        <v>1041666.6666666666</v>
      </c>
      <c r="AG2960" s="103">
        <v>0</v>
      </c>
      <c r="AH2960" s="103">
        <v>4515897.5438596494</v>
      </c>
      <c r="BE2960" s="62" t="str">
        <f t="shared" si="369"/>
        <v>PaaSWebLogicStandardEditionOroAltaServidordeUsoBásicoHostingfísicoVersión10.0.x-Versión10.3.xNANANANANANANANANANAPaaS/M</v>
      </c>
      <c r="BH2960">
        <f t="shared" si="370"/>
        <v>0</v>
      </c>
      <c r="BI2960">
        <f t="shared" si="371"/>
        <v>0</v>
      </c>
      <c r="BJ2960">
        <f t="shared" si="372"/>
        <v>0</v>
      </c>
      <c r="BK2960">
        <f t="shared" si="373"/>
        <v>0</v>
      </c>
      <c r="BL2960">
        <f t="shared" si="374"/>
        <v>0</v>
      </c>
      <c r="BM2960">
        <f t="shared" si="375"/>
        <v>0</v>
      </c>
      <c r="BN2960">
        <f t="shared" si="376"/>
        <v>0</v>
      </c>
    </row>
    <row r="2961" spans="1:66" x14ac:dyDescent="0.25">
      <c r="A2961" t="s">
        <v>2184</v>
      </c>
      <c r="B2961" t="s">
        <v>4155</v>
      </c>
      <c r="C2961" t="s">
        <v>3713</v>
      </c>
      <c r="D2961" t="s">
        <v>3720</v>
      </c>
      <c r="E2961" t="s">
        <v>664</v>
      </c>
      <c r="F2961" t="s">
        <v>37</v>
      </c>
      <c r="G2961" t="s">
        <v>653</v>
      </c>
      <c r="H2961" t="s">
        <v>1710</v>
      </c>
      <c r="I2961" t="s">
        <v>3742</v>
      </c>
      <c r="J2961" t="s">
        <v>10</v>
      </c>
      <c r="K2961" t="s">
        <v>10</v>
      </c>
      <c r="L2961" t="s">
        <v>10</v>
      </c>
      <c r="M2961" t="s">
        <v>10</v>
      </c>
      <c r="N2961" t="s">
        <v>10</v>
      </c>
      <c r="O2961" t="s">
        <v>10</v>
      </c>
      <c r="P2961" t="s">
        <v>10</v>
      </c>
      <c r="Q2961" t="s">
        <v>10</v>
      </c>
      <c r="R2961" t="s">
        <v>10</v>
      </c>
      <c r="S2961" t="s">
        <v>10</v>
      </c>
      <c r="T2961" t="s">
        <v>4149</v>
      </c>
      <c r="U2961" s="103">
        <v>13838939.827883095</v>
      </c>
      <c r="V2961" s="103">
        <v>7360963</v>
      </c>
      <c r="W2961" s="103">
        <v>4593000</v>
      </c>
      <c r="X2961" s="103">
        <v>22584606</v>
      </c>
      <c r="Y2961" s="103">
        <v>13351873.059556024</v>
      </c>
      <c r="Z2961" s="103">
        <v>14685289</v>
      </c>
      <c r="AA2961" s="103">
        <v>20736349.122807015</v>
      </c>
      <c r="AB2961" s="103">
        <v>74583425.556970775</v>
      </c>
      <c r="AC2961" s="103">
        <v>736096</v>
      </c>
      <c r="AD2961" s="103">
        <v>21426000</v>
      </c>
      <c r="AE2961" s="103">
        <v>18504078</v>
      </c>
      <c r="AF2961" s="103">
        <v>1041666.6666666666</v>
      </c>
      <c r="AG2961" s="103">
        <v>0</v>
      </c>
      <c r="AH2961" s="103">
        <v>4515897.5438596494</v>
      </c>
      <c r="BE2961" s="62" t="str">
        <f t="shared" si="369"/>
        <v>PaaSWebLogicStandardEditionOroAltaServidordeUsoBásicoHostingfísicoVersión11g.x.x-Versión12c.x.xNANANANANANANANANANAPaaS/M</v>
      </c>
      <c r="BH2961">
        <f t="shared" si="370"/>
        <v>0</v>
      </c>
      <c r="BI2961">
        <f t="shared" si="371"/>
        <v>0</v>
      </c>
      <c r="BJ2961">
        <f t="shared" si="372"/>
        <v>0</v>
      </c>
      <c r="BK2961">
        <f t="shared" si="373"/>
        <v>0</v>
      </c>
      <c r="BL2961">
        <f t="shared" si="374"/>
        <v>0</v>
      </c>
      <c r="BM2961">
        <f t="shared" si="375"/>
        <v>0</v>
      </c>
      <c r="BN2961">
        <f t="shared" si="376"/>
        <v>0</v>
      </c>
    </row>
    <row r="2962" spans="1:66" x14ac:dyDescent="0.25">
      <c r="A2962" t="s">
        <v>2144</v>
      </c>
      <c r="B2962" t="s">
        <v>4155</v>
      </c>
      <c r="C2962" t="s">
        <v>3713</v>
      </c>
      <c r="D2962" t="s">
        <v>3720</v>
      </c>
      <c r="E2962" t="s">
        <v>664</v>
      </c>
      <c r="F2962" t="s">
        <v>37</v>
      </c>
      <c r="G2962" t="s">
        <v>653</v>
      </c>
      <c r="H2962" t="s">
        <v>1711</v>
      </c>
      <c r="I2962" t="s">
        <v>3743</v>
      </c>
      <c r="J2962" t="s">
        <v>10</v>
      </c>
      <c r="K2962" t="s">
        <v>10</v>
      </c>
      <c r="L2962" t="s">
        <v>10</v>
      </c>
      <c r="M2962" t="s">
        <v>10</v>
      </c>
      <c r="N2962" t="s">
        <v>10</v>
      </c>
      <c r="O2962" t="s">
        <v>10</v>
      </c>
      <c r="P2962" t="s">
        <v>10</v>
      </c>
      <c r="Q2962" t="s">
        <v>10</v>
      </c>
      <c r="R2962" t="s">
        <v>10</v>
      </c>
      <c r="S2962" t="s">
        <v>10</v>
      </c>
      <c r="T2962" t="s">
        <v>4149</v>
      </c>
      <c r="U2962" s="103">
        <v>10649257.218588728</v>
      </c>
      <c r="V2962" s="103">
        <v>6458171</v>
      </c>
      <c r="W2962" s="103">
        <v>5603000</v>
      </c>
      <c r="X2962" s="103">
        <v>32210830</v>
      </c>
      <c r="Y2962" s="103">
        <v>21386666.666666668</v>
      </c>
      <c r="Z2962" s="103">
        <v>21814206</v>
      </c>
      <c r="AA2962" s="103">
        <v>27727747.222222224</v>
      </c>
      <c r="AB2962" s="103">
        <v>73786004.904647171</v>
      </c>
      <c r="AC2962" s="103">
        <v>645817</v>
      </c>
      <c r="AD2962" s="103">
        <v>19816000</v>
      </c>
      <c r="AE2962" s="103">
        <v>18403850</v>
      </c>
      <c r="AF2962" s="103">
        <v>1041666.6666666666</v>
      </c>
      <c r="AG2962" s="103">
        <v>0</v>
      </c>
      <c r="AH2962" s="103">
        <v>5595771.888888889</v>
      </c>
      <c r="BE2962" s="62" t="str">
        <f t="shared" si="369"/>
        <v>PaaSWebLogicStandardEditionOroAltaServidordeUsoBásicoHostingvirtualVersión10.0.x-Versión10.3.xNANANANANANANANANANAPaaS/M</v>
      </c>
      <c r="BH2962">
        <f t="shared" si="370"/>
        <v>0</v>
      </c>
      <c r="BI2962">
        <f t="shared" si="371"/>
        <v>0</v>
      </c>
      <c r="BJ2962">
        <f t="shared" si="372"/>
        <v>0</v>
      </c>
      <c r="BK2962">
        <f t="shared" si="373"/>
        <v>0</v>
      </c>
      <c r="BL2962">
        <f t="shared" si="374"/>
        <v>0</v>
      </c>
      <c r="BM2962">
        <f t="shared" si="375"/>
        <v>0</v>
      </c>
      <c r="BN2962">
        <f t="shared" si="376"/>
        <v>0</v>
      </c>
    </row>
    <row r="2963" spans="1:66" x14ac:dyDescent="0.25">
      <c r="A2963" t="s">
        <v>2194</v>
      </c>
      <c r="B2963" t="s">
        <v>4155</v>
      </c>
      <c r="C2963" t="s">
        <v>3713</v>
      </c>
      <c r="D2963" t="s">
        <v>3720</v>
      </c>
      <c r="E2963" t="s">
        <v>664</v>
      </c>
      <c r="F2963" t="s">
        <v>37</v>
      </c>
      <c r="G2963" t="s">
        <v>653</v>
      </c>
      <c r="H2963" t="s">
        <v>1711</v>
      </c>
      <c r="I2963" t="s">
        <v>3742</v>
      </c>
      <c r="J2963" t="s">
        <v>10</v>
      </c>
      <c r="K2963" t="s">
        <v>10</v>
      </c>
      <c r="L2963" t="s">
        <v>10</v>
      </c>
      <c r="M2963" t="s">
        <v>10</v>
      </c>
      <c r="N2963" t="s">
        <v>10</v>
      </c>
      <c r="O2963" t="s">
        <v>10</v>
      </c>
      <c r="P2963" t="s">
        <v>10</v>
      </c>
      <c r="Q2963" t="s">
        <v>10</v>
      </c>
      <c r="R2963" t="s">
        <v>10</v>
      </c>
      <c r="S2963" t="s">
        <v>10</v>
      </c>
      <c r="T2963" t="s">
        <v>4149</v>
      </c>
      <c r="U2963" s="103">
        <v>10649257.218588728</v>
      </c>
      <c r="V2963" s="103">
        <v>6458171</v>
      </c>
      <c r="W2963" s="103">
        <v>5603000</v>
      </c>
      <c r="X2963" s="103">
        <v>32210830</v>
      </c>
      <c r="Y2963" s="103">
        <v>21386666.666666668</v>
      </c>
      <c r="Z2963" s="103">
        <v>21814206</v>
      </c>
      <c r="AA2963" s="103">
        <v>27727747.222222224</v>
      </c>
      <c r="AB2963" s="103">
        <v>73786004.904647171</v>
      </c>
      <c r="AC2963" s="103">
        <v>645817</v>
      </c>
      <c r="AD2963" s="103">
        <v>19816000</v>
      </c>
      <c r="AE2963" s="103">
        <v>18403850</v>
      </c>
      <c r="AF2963" s="103">
        <v>1041666.6666666666</v>
      </c>
      <c r="AG2963" s="103">
        <v>0</v>
      </c>
      <c r="AH2963" s="103">
        <v>5595771.888888889</v>
      </c>
      <c r="BE2963" s="62" t="str">
        <f t="shared" si="369"/>
        <v>PaaSWebLogicStandardEditionOroAltaServidordeUsoBásicoHostingvirtualVersión11g.x.x-Versión12c.x.xNANANANANANANANANANAPaaS/M</v>
      </c>
      <c r="BH2963">
        <f t="shared" si="370"/>
        <v>0</v>
      </c>
      <c r="BI2963">
        <f t="shared" si="371"/>
        <v>0</v>
      </c>
      <c r="BJ2963">
        <f t="shared" si="372"/>
        <v>0</v>
      </c>
      <c r="BK2963">
        <f t="shared" si="373"/>
        <v>0</v>
      </c>
      <c r="BL2963">
        <f t="shared" si="374"/>
        <v>0</v>
      </c>
      <c r="BM2963">
        <f t="shared" si="375"/>
        <v>0</v>
      </c>
      <c r="BN2963">
        <f t="shared" si="376"/>
        <v>0</v>
      </c>
    </row>
    <row r="2964" spans="1:66" x14ac:dyDescent="0.25">
      <c r="A2964" t="s">
        <v>2154</v>
      </c>
      <c r="B2964" t="s">
        <v>4155</v>
      </c>
      <c r="C2964" t="s">
        <v>3713</v>
      </c>
      <c r="D2964" t="s">
        <v>3720</v>
      </c>
      <c r="E2964" t="s">
        <v>664</v>
      </c>
      <c r="F2964" t="s">
        <v>37</v>
      </c>
      <c r="G2964" t="s">
        <v>653</v>
      </c>
      <c r="H2964" t="s">
        <v>1712</v>
      </c>
      <c r="I2964" t="s">
        <v>3743</v>
      </c>
      <c r="J2964" t="s">
        <v>10</v>
      </c>
      <c r="K2964" t="s">
        <v>10</v>
      </c>
      <c r="L2964" t="s">
        <v>10</v>
      </c>
      <c r="M2964" t="s">
        <v>10</v>
      </c>
      <c r="N2964" t="s">
        <v>10</v>
      </c>
      <c r="O2964" t="s">
        <v>10</v>
      </c>
      <c r="P2964" t="s">
        <v>10</v>
      </c>
      <c r="Q2964" t="s">
        <v>10</v>
      </c>
      <c r="R2964" t="s">
        <v>10</v>
      </c>
      <c r="S2964" t="s">
        <v>10</v>
      </c>
      <c r="T2964" t="s">
        <v>4149</v>
      </c>
      <c r="U2964" s="103">
        <v>13838939.827883095</v>
      </c>
      <c r="V2964" s="103">
        <v>6515065</v>
      </c>
      <c r="W2964" s="103">
        <v>3413000</v>
      </c>
      <c r="X2964" s="103">
        <v>32511071</v>
      </c>
      <c r="Y2964" s="103">
        <v>13434166.666666666</v>
      </c>
      <c r="Z2964" s="103">
        <v>21878706</v>
      </c>
      <c r="AA2964" s="103">
        <v>28164197.222222224</v>
      </c>
      <c r="AB2964" s="103">
        <v>74583425.556970775</v>
      </c>
      <c r="AC2964" s="103">
        <v>651506</v>
      </c>
      <c r="AD2964" s="103">
        <v>32342000</v>
      </c>
      <c r="AE2964" s="103">
        <v>18403850</v>
      </c>
      <c r="AF2964" s="103">
        <v>1041666.6666666666</v>
      </c>
      <c r="AG2964" s="103">
        <v>0</v>
      </c>
      <c r="AH2964" s="103">
        <v>5595771.888888889</v>
      </c>
      <c r="BE2964" s="62" t="str">
        <f t="shared" si="369"/>
        <v>PaaSWebLogicStandardEditionOroAltaServidordeUsoBásicoNubeprivadaVersión10.0.x-Versión10.3.xNANANANANANANANANANAPaaS/M</v>
      </c>
      <c r="BH2964">
        <f t="shared" si="370"/>
        <v>0</v>
      </c>
      <c r="BI2964">
        <f t="shared" si="371"/>
        <v>0</v>
      </c>
      <c r="BJ2964">
        <f t="shared" si="372"/>
        <v>0</v>
      </c>
      <c r="BK2964">
        <f t="shared" si="373"/>
        <v>0</v>
      </c>
      <c r="BL2964">
        <f t="shared" si="374"/>
        <v>0</v>
      </c>
      <c r="BM2964">
        <f t="shared" si="375"/>
        <v>0</v>
      </c>
      <c r="BN2964">
        <f t="shared" si="376"/>
        <v>0</v>
      </c>
    </row>
    <row r="2965" spans="1:66" x14ac:dyDescent="0.25">
      <c r="A2965" t="s">
        <v>2204</v>
      </c>
      <c r="B2965" t="s">
        <v>4155</v>
      </c>
      <c r="C2965" t="s">
        <v>3713</v>
      </c>
      <c r="D2965" t="s">
        <v>3720</v>
      </c>
      <c r="E2965" t="s">
        <v>664</v>
      </c>
      <c r="F2965" t="s">
        <v>37</v>
      </c>
      <c r="G2965" t="s">
        <v>653</v>
      </c>
      <c r="H2965" t="s">
        <v>1712</v>
      </c>
      <c r="I2965" t="s">
        <v>3742</v>
      </c>
      <c r="J2965" t="s">
        <v>10</v>
      </c>
      <c r="K2965" t="s">
        <v>10</v>
      </c>
      <c r="L2965" t="s">
        <v>10</v>
      </c>
      <c r="M2965" t="s">
        <v>10</v>
      </c>
      <c r="N2965" t="s">
        <v>10</v>
      </c>
      <c r="O2965" t="s">
        <v>10</v>
      </c>
      <c r="P2965" t="s">
        <v>10</v>
      </c>
      <c r="Q2965" t="s">
        <v>10</v>
      </c>
      <c r="R2965" t="s">
        <v>10</v>
      </c>
      <c r="S2965" t="s">
        <v>10</v>
      </c>
      <c r="T2965" t="s">
        <v>4149</v>
      </c>
      <c r="U2965" s="103">
        <v>13838939.827883095</v>
      </c>
      <c r="V2965" s="103">
        <v>6515065</v>
      </c>
      <c r="W2965" s="103">
        <v>3413000</v>
      </c>
      <c r="X2965" s="103">
        <v>32511071</v>
      </c>
      <c r="Y2965" s="103">
        <v>13434166.666666666</v>
      </c>
      <c r="Z2965" s="103">
        <v>21878706</v>
      </c>
      <c r="AA2965" s="103">
        <v>28164197.222222224</v>
      </c>
      <c r="AB2965" s="103">
        <v>74583425.556970775</v>
      </c>
      <c r="AC2965" s="103">
        <v>651506</v>
      </c>
      <c r="AD2965" s="103">
        <v>32342000</v>
      </c>
      <c r="AE2965" s="103">
        <v>18403850</v>
      </c>
      <c r="AF2965" s="103">
        <v>1041666.6666666666</v>
      </c>
      <c r="AG2965" s="103">
        <v>0</v>
      </c>
      <c r="AH2965" s="103">
        <v>5595771.888888889</v>
      </c>
      <c r="BE2965" s="62" t="str">
        <f t="shared" si="369"/>
        <v>PaaSWebLogicStandardEditionOroAltaServidordeUsoBásicoNubeprivadaVersión11g.x.x-Versión12c.x.xNANANANANANANANANANAPaaS/M</v>
      </c>
      <c r="BH2965">
        <f t="shared" si="370"/>
        <v>0</v>
      </c>
      <c r="BI2965">
        <f t="shared" si="371"/>
        <v>0</v>
      </c>
      <c r="BJ2965">
        <f t="shared" si="372"/>
        <v>0</v>
      </c>
      <c r="BK2965">
        <f t="shared" si="373"/>
        <v>0</v>
      </c>
      <c r="BL2965">
        <f t="shared" si="374"/>
        <v>0</v>
      </c>
      <c r="BM2965">
        <f t="shared" si="375"/>
        <v>0</v>
      </c>
      <c r="BN2965">
        <f t="shared" si="376"/>
        <v>0</v>
      </c>
    </row>
    <row r="2966" spans="1:66" x14ac:dyDescent="0.25">
      <c r="A2966" t="s">
        <v>2136</v>
      </c>
      <c r="B2966" t="s">
        <v>4155</v>
      </c>
      <c r="C2966" t="s">
        <v>3713</v>
      </c>
      <c r="D2966" t="s">
        <v>3720</v>
      </c>
      <c r="E2966" t="s">
        <v>664</v>
      </c>
      <c r="F2966" t="s">
        <v>37</v>
      </c>
      <c r="G2966" t="s">
        <v>654</v>
      </c>
      <c r="H2966" t="s">
        <v>1710</v>
      </c>
      <c r="I2966" t="s">
        <v>3743</v>
      </c>
      <c r="J2966" t="s">
        <v>10</v>
      </c>
      <c r="K2966" t="s">
        <v>10</v>
      </c>
      <c r="L2966" t="s">
        <v>10</v>
      </c>
      <c r="M2966" t="s">
        <v>10</v>
      </c>
      <c r="N2966" t="s">
        <v>10</v>
      </c>
      <c r="O2966" t="s">
        <v>10</v>
      </c>
      <c r="P2966" t="s">
        <v>10</v>
      </c>
      <c r="Q2966" t="s">
        <v>10</v>
      </c>
      <c r="R2966" t="s">
        <v>10</v>
      </c>
      <c r="S2966" t="s">
        <v>10</v>
      </c>
      <c r="T2966" t="s">
        <v>4149</v>
      </c>
      <c r="U2966" s="103">
        <v>16975974.823790975</v>
      </c>
      <c r="V2966" s="103">
        <v>8998207</v>
      </c>
      <c r="W2966" s="103">
        <v>5550000</v>
      </c>
      <c r="X2966" s="103">
        <v>47414834</v>
      </c>
      <c r="Y2966" s="103">
        <v>28221706.392889358</v>
      </c>
      <c r="Z2966" s="103">
        <v>16982089</v>
      </c>
      <c r="AA2966" s="103">
        <v>32226057.01754386</v>
      </c>
      <c r="AB2966" s="103">
        <v>183654429.70594776</v>
      </c>
      <c r="AC2966" s="103">
        <v>899820</v>
      </c>
      <c r="AD2966" s="103">
        <v>23173000</v>
      </c>
      <c r="AE2966" s="103">
        <v>18504078</v>
      </c>
      <c r="AF2966" s="103">
        <v>1041666.6666666666</v>
      </c>
      <c r="AG2966" s="103">
        <v>0</v>
      </c>
      <c r="AH2966" s="103">
        <v>4515897.5438596494</v>
      </c>
      <c r="BE2966" s="62" t="str">
        <f t="shared" si="369"/>
        <v>PaaSWebLogicStandardEditionOroAltaServidordeUsoEstándarHostingfísicoVersión10.0.x-Versión10.3.xNANANANANANANANANANAPaaS/M</v>
      </c>
      <c r="BH2966">
        <f t="shared" si="370"/>
        <v>0</v>
      </c>
      <c r="BI2966">
        <f t="shared" si="371"/>
        <v>0</v>
      </c>
      <c r="BJ2966">
        <f t="shared" si="372"/>
        <v>0</v>
      </c>
      <c r="BK2966">
        <f t="shared" si="373"/>
        <v>0</v>
      </c>
      <c r="BL2966">
        <f t="shared" si="374"/>
        <v>0</v>
      </c>
      <c r="BM2966">
        <f t="shared" si="375"/>
        <v>0</v>
      </c>
      <c r="BN2966">
        <f t="shared" si="376"/>
        <v>0</v>
      </c>
    </row>
    <row r="2967" spans="1:66" x14ac:dyDescent="0.25">
      <c r="A2967" t="s">
        <v>2186</v>
      </c>
      <c r="B2967" t="s">
        <v>4155</v>
      </c>
      <c r="C2967" t="s">
        <v>3713</v>
      </c>
      <c r="D2967" t="s">
        <v>3720</v>
      </c>
      <c r="E2967" t="s">
        <v>664</v>
      </c>
      <c r="F2967" t="s">
        <v>37</v>
      </c>
      <c r="G2967" t="s">
        <v>654</v>
      </c>
      <c r="H2967" t="s">
        <v>1710</v>
      </c>
      <c r="I2967" t="s">
        <v>3742</v>
      </c>
      <c r="J2967" t="s">
        <v>10</v>
      </c>
      <c r="K2967" t="s">
        <v>10</v>
      </c>
      <c r="L2967" t="s">
        <v>10</v>
      </c>
      <c r="M2967" t="s">
        <v>10</v>
      </c>
      <c r="N2967" t="s">
        <v>10</v>
      </c>
      <c r="O2967" t="s">
        <v>10</v>
      </c>
      <c r="P2967" t="s">
        <v>10</v>
      </c>
      <c r="Q2967" t="s">
        <v>10</v>
      </c>
      <c r="R2967" t="s">
        <v>10</v>
      </c>
      <c r="S2967" t="s">
        <v>10</v>
      </c>
      <c r="T2967" t="s">
        <v>4149</v>
      </c>
      <c r="U2967" s="103">
        <v>16975974.823790975</v>
      </c>
      <c r="V2967" s="103">
        <v>8998207</v>
      </c>
      <c r="W2967" s="103">
        <v>5550000</v>
      </c>
      <c r="X2967" s="103">
        <v>47414834</v>
      </c>
      <c r="Y2967" s="103">
        <v>28221706.392889358</v>
      </c>
      <c r="Z2967" s="103">
        <v>16982089</v>
      </c>
      <c r="AA2967" s="103">
        <v>32226057.01754386</v>
      </c>
      <c r="AB2967" s="103">
        <v>183654429.70594776</v>
      </c>
      <c r="AC2967" s="103">
        <v>899820</v>
      </c>
      <c r="AD2967" s="103">
        <v>23173000</v>
      </c>
      <c r="AE2967" s="103">
        <v>18504078</v>
      </c>
      <c r="AF2967" s="103">
        <v>1041666.6666666666</v>
      </c>
      <c r="AG2967" s="103">
        <v>0</v>
      </c>
      <c r="AH2967" s="103">
        <v>4515897.5438596494</v>
      </c>
      <c r="BE2967" s="62" t="str">
        <f t="shared" si="369"/>
        <v>PaaSWebLogicStandardEditionOroAltaServidordeUsoEstándarHostingfísicoVersión11g.x.x-Versión12c.x.xNANANANANANANANANANAPaaS/M</v>
      </c>
      <c r="BH2967">
        <f t="shared" si="370"/>
        <v>0</v>
      </c>
      <c r="BI2967">
        <f t="shared" si="371"/>
        <v>0</v>
      </c>
      <c r="BJ2967">
        <f t="shared" si="372"/>
        <v>0</v>
      </c>
      <c r="BK2967">
        <f t="shared" si="373"/>
        <v>0</v>
      </c>
      <c r="BL2967">
        <f t="shared" si="374"/>
        <v>0</v>
      </c>
      <c r="BM2967">
        <f t="shared" si="375"/>
        <v>0</v>
      </c>
      <c r="BN2967">
        <f t="shared" si="376"/>
        <v>0</v>
      </c>
    </row>
    <row r="2968" spans="1:66" x14ac:dyDescent="0.25">
      <c r="A2968" t="s">
        <v>2146</v>
      </c>
      <c r="B2968" t="s">
        <v>4155</v>
      </c>
      <c r="C2968" t="s">
        <v>3713</v>
      </c>
      <c r="D2968" t="s">
        <v>3720</v>
      </c>
      <c r="E2968" t="s">
        <v>664</v>
      </c>
      <c r="F2968" t="s">
        <v>37</v>
      </c>
      <c r="G2968" t="s">
        <v>654</v>
      </c>
      <c r="H2968" t="s">
        <v>1711</v>
      </c>
      <c r="I2968" t="s">
        <v>3743</v>
      </c>
      <c r="J2968" t="s">
        <v>10</v>
      </c>
      <c r="K2968" t="s">
        <v>10</v>
      </c>
      <c r="L2968" t="s">
        <v>10</v>
      </c>
      <c r="M2968" t="s">
        <v>10</v>
      </c>
      <c r="N2968" t="s">
        <v>10</v>
      </c>
      <c r="O2968" t="s">
        <v>10</v>
      </c>
      <c r="P2968" t="s">
        <v>10</v>
      </c>
      <c r="Q2968" t="s">
        <v>10</v>
      </c>
      <c r="R2968" t="s">
        <v>10</v>
      </c>
      <c r="S2968" t="s">
        <v>10</v>
      </c>
      <c r="T2968" t="s">
        <v>4149</v>
      </c>
      <c r="U2968" s="103">
        <v>16975974.823790975</v>
      </c>
      <c r="V2968" s="103">
        <v>7434232</v>
      </c>
      <c r="W2968" s="103">
        <v>6859000</v>
      </c>
      <c r="X2968" s="103">
        <v>68922574</v>
      </c>
      <c r="Y2968" s="103">
        <v>50744166.666666664</v>
      </c>
      <c r="Z2968" s="103">
        <v>23464806</v>
      </c>
      <c r="AA2968" s="103">
        <v>56647456.222222231</v>
      </c>
      <c r="AB2968" s="103">
        <v>183654429.70594776</v>
      </c>
      <c r="AC2968" s="103">
        <v>743423</v>
      </c>
      <c r="AD2968" s="103">
        <v>21134000</v>
      </c>
      <c r="AE2968" s="103">
        <v>18503400</v>
      </c>
      <c r="AF2968" s="103">
        <v>1041666.6666666666</v>
      </c>
      <c r="AG2968" s="103">
        <v>0</v>
      </c>
      <c r="AH2968" s="103">
        <v>5595771.888888889</v>
      </c>
      <c r="BE2968" s="62" t="str">
        <f t="shared" si="369"/>
        <v>PaaSWebLogicStandardEditionOroAltaServidordeUsoEstándarHostingvirtualVersión10.0.x-Versión10.3.xNANANANANANANANANANAPaaS/M</v>
      </c>
      <c r="BH2968">
        <f t="shared" si="370"/>
        <v>0</v>
      </c>
      <c r="BI2968">
        <f t="shared" si="371"/>
        <v>0</v>
      </c>
      <c r="BJ2968">
        <f t="shared" si="372"/>
        <v>0</v>
      </c>
      <c r="BK2968">
        <f t="shared" si="373"/>
        <v>0</v>
      </c>
      <c r="BL2968">
        <f t="shared" si="374"/>
        <v>0</v>
      </c>
      <c r="BM2968">
        <f t="shared" si="375"/>
        <v>0</v>
      </c>
      <c r="BN2968">
        <f t="shared" si="376"/>
        <v>0</v>
      </c>
    </row>
    <row r="2969" spans="1:66" x14ac:dyDescent="0.25">
      <c r="A2969" t="s">
        <v>2196</v>
      </c>
      <c r="B2969" t="s">
        <v>4155</v>
      </c>
      <c r="C2969" t="s">
        <v>3713</v>
      </c>
      <c r="D2969" t="s">
        <v>3720</v>
      </c>
      <c r="E2969" t="s">
        <v>664</v>
      </c>
      <c r="F2969" t="s">
        <v>37</v>
      </c>
      <c r="G2969" t="s">
        <v>654</v>
      </c>
      <c r="H2969" t="s">
        <v>1711</v>
      </c>
      <c r="I2969" t="s">
        <v>3742</v>
      </c>
      <c r="J2969" t="s">
        <v>10</v>
      </c>
      <c r="K2969" t="s">
        <v>10</v>
      </c>
      <c r="L2969" t="s">
        <v>10</v>
      </c>
      <c r="M2969" t="s">
        <v>10</v>
      </c>
      <c r="N2969" t="s">
        <v>10</v>
      </c>
      <c r="O2969" t="s">
        <v>10</v>
      </c>
      <c r="P2969" t="s">
        <v>10</v>
      </c>
      <c r="Q2969" t="s">
        <v>10</v>
      </c>
      <c r="R2969" t="s">
        <v>10</v>
      </c>
      <c r="S2969" t="s">
        <v>10</v>
      </c>
      <c r="T2969" t="s">
        <v>4149</v>
      </c>
      <c r="U2969" s="103">
        <v>16975974.823790975</v>
      </c>
      <c r="V2969" s="103">
        <v>7434232</v>
      </c>
      <c r="W2969" s="103">
        <v>6859000</v>
      </c>
      <c r="X2969" s="103">
        <v>68922574</v>
      </c>
      <c r="Y2969" s="103">
        <v>50744166.666666664</v>
      </c>
      <c r="Z2969" s="103">
        <v>23464806</v>
      </c>
      <c r="AA2969" s="103">
        <v>56647456.222222231</v>
      </c>
      <c r="AB2969" s="103">
        <v>183654429.70594776</v>
      </c>
      <c r="AC2969" s="103">
        <v>743423</v>
      </c>
      <c r="AD2969" s="103">
        <v>21134000</v>
      </c>
      <c r="AE2969" s="103">
        <v>18503400</v>
      </c>
      <c r="AF2969" s="103">
        <v>1041666.6666666666</v>
      </c>
      <c r="AG2969" s="103">
        <v>0</v>
      </c>
      <c r="AH2969" s="103">
        <v>5595771.888888889</v>
      </c>
      <c r="BE2969" s="62" t="str">
        <f t="shared" si="369"/>
        <v>PaaSWebLogicStandardEditionOroAltaServidordeUsoEstándarHostingvirtualVersión11g.x.x-Versión12c.x.xNANANANANANANANANANAPaaS/M</v>
      </c>
      <c r="BH2969">
        <f t="shared" si="370"/>
        <v>0</v>
      </c>
      <c r="BI2969">
        <f t="shared" si="371"/>
        <v>0</v>
      </c>
      <c r="BJ2969">
        <f t="shared" si="372"/>
        <v>0</v>
      </c>
      <c r="BK2969">
        <f t="shared" si="373"/>
        <v>0</v>
      </c>
      <c r="BL2969">
        <f t="shared" si="374"/>
        <v>0</v>
      </c>
      <c r="BM2969">
        <f t="shared" si="375"/>
        <v>0</v>
      </c>
      <c r="BN2969">
        <f t="shared" si="376"/>
        <v>0</v>
      </c>
    </row>
    <row r="2970" spans="1:66" x14ac:dyDescent="0.25">
      <c r="A2970" t="s">
        <v>2156</v>
      </c>
      <c r="B2970" t="s">
        <v>4155</v>
      </c>
      <c r="C2970" t="s">
        <v>3713</v>
      </c>
      <c r="D2970" t="s">
        <v>3720</v>
      </c>
      <c r="E2970" t="s">
        <v>664</v>
      </c>
      <c r="F2970" t="s">
        <v>37</v>
      </c>
      <c r="G2970" t="s">
        <v>654</v>
      </c>
      <c r="H2970" t="s">
        <v>1712</v>
      </c>
      <c r="I2970" t="s">
        <v>3743</v>
      </c>
      <c r="J2970" t="s">
        <v>10</v>
      </c>
      <c r="K2970" t="s">
        <v>10</v>
      </c>
      <c r="L2970" t="s">
        <v>10</v>
      </c>
      <c r="M2970" t="s">
        <v>10</v>
      </c>
      <c r="N2970" t="s">
        <v>10</v>
      </c>
      <c r="O2970" t="s">
        <v>10</v>
      </c>
      <c r="P2970" t="s">
        <v>10</v>
      </c>
      <c r="Q2970" t="s">
        <v>10</v>
      </c>
      <c r="R2970" t="s">
        <v>10</v>
      </c>
      <c r="S2970" t="s">
        <v>10</v>
      </c>
      <c r="T2970" t="s">
        <v>4149</v>
      </c>
      <c r="U2970" s="103">
        <v>16975974.823790975</v>
      </c>
      <c r="V2970" s="103">
        <v>8287367</v>
      </c>
      <c r="W2970" s="103">
        <v>5220000</v>
      </c>
      <c r="X2970" s="103">
        <v>69788991</v>
      </c>
      <c r="Y2970" s="103">
        <v>30570416.666666668</v>
      </c>
      <c r="Z2970" s="103">
        <v>23614706</v>
      </c>
      <c r="AA2970" s="103">
        <v>57083906.222222231</v>
      </c>
      <c r="AB2970" s="103">
        <v>183654429.70594776</v>
      </c>
      <c r="AC2970" s="103">
        <v>828736</v>
      </c>
      <c r="AD2970" s="103">
        <v>35956000</v>
      </c>
      <c r="AE2970" s="103">
        <v>18503400</v>
      </c>
      <c r="AF2970" s="103">
        <v>1041666.6666666666</v>
      </c>
      <c r="AG2970" s="103">
        <v>0</v>
      </c>
      <c r="AH2970" s="103">
        <v>5595771.888888889</v>
      </c>
      <c r="BE2970" s="62" t="str">
        <f t="shared" si="369"/>
        <v>PaaSWebLogicStandardEditionOroAltaServidordeUsoEstándarNubeprivadaVersión10.0.x-Versión10.3.xNANANANANANANANANANAPaaS/M</v>
      </c>
      <c r="BH2970">
        <f t="shared" si="370"/>
        <v>0</v>
      </c>
      <c r="BI2970">
        <f t="shared" si="371"/>
        <v>0</v>
      </c>
      <c r="BJ2970">
        <f t="shared" si="372"/>
        <v>0</v>
      </c>
      <c r="BK2970">
        <f t="shared" si="373"/>
        <v>0</v>
      </c>
      <c r="BL2970">
        <f t="shared" si="374"/>
        <v>0</v>
      </c>
      <c r="BM2970">
        <f t="shared" si="375"/>
        <v>0</v>
      </c>
      <c r="BN2970">
        <f t="shared" si="376"/>
        <v>0</v>
      </c>
    </row>
    <row r="2971" spans="1:66" x14ac:dyDescent="0.25">
      <c r="A2971" t="s">
        <v>2206</v>
      </c>
      <c r="B2971" t="s">
        <v>4155</v>
      </c>
      <c r="C2971" t="s">
        <v>3713</v>
      </c>
      <c r="D2971" t="s">
        <v>3720</v>
      </c>
      <c r="E2971" t="s">
        <v>664</v>
      </c>
      <c r="F2971" t="s">
        <v>37</v>
      </c>
      <c r="G2971" t="s">
        <v>654</v>
      </c>
      <c r="H2971" t="s">
        <v>1712</v>
      </c>
      <c r="I2971" t="s">
        <v>3742</v>
      </c>
      <c r="J2971" t="s">
        <v>10</v>
      </c>
      <c r="K2971" t="s">
        <v>10</v>
      </c>
      <c r="L2971" t="s">
        <v>10</v>
      </c>
      <c r="M2971" t="s">
        <v>10</v>
      </c>
      <c r="N2971" t="s">
        <v>10</v>
      </c>
      <c r="O2971" t="s">
        <v>10</v>
      </c>
      <c r="P2971" t="s">
        <v>10</v>
      </c>
      <c r="Q2971" t="s">
        <v>10</v>
      </c>
      <c r="R2971" t="s">
        <v>10</v>
      </c>
      <c r="S2971" t="s">
        <v>10</v>
      </c>
      <c r="T2971" t="s">
        <v>4149</v>
      </c>
      <c r="U2971" s="103">
        <v>16975974.823790975</v>
      </c>
      <c r="V2971" s="103">
        <v>8287367</v>
      </c>
      <c r="W2971" s="103">
        <v>5220000</v>
      </c>
      <c r="X2971" s="103">
        <v>69788991</v>
      </c>
      <c r="Y2971" s="103">
        <v>30570416.666666668</v>
      </c>
      <c r="Z2971" s="103">
        <v>23614706</v>
      </c>
      <c r="AA2971" s="103">
        <v>57083906.222222231</v>
      </c>
      <c r="AB2971" s="103">
        <v>183654429.70594776</v>
      </c>
      <c r="AC2971" s="103">
        <v>828736</v>
      </c>
      <c r="AD2971" s="103">
        <v>35956000</v>
      </c>
      <c r="AE2971" s="103">
        <v>18503400</v>
      </c>
      <c r="AF2971" s="103">
        <v>1041666.6666666666</v>
      </c>
      <c r="AG2971" s="103">
        <v>0</v>
      </c>
      <c r="AH2971" s="103">
        <v>5595771.888888889</v>
      </c>
      <c r="BE2971" s="62" t="str">
        <f t="shared" si="369"/>
        <v>PaaSWebLogicStandardEditionOroAltaServidordeUsoEstándarNubeprivadaVersión11g.x.x-Versión12c.x.xNANANANANANANANANANAPaaS/M</v>
      </c>
      <c r="BH2971">
        <f t="shared" si="370"/>
        <v>0</v>
      </c>
      <c r="BI2971">
        <f t="shared" si="371"/>
        <v>0</v>
      </c>
      <c r="BJ2971">
        <f t="shared" si="372"/>
        <v>0</v>
      </c>
      <c r="BK2971">
        <f t="shared" si="373"/>
        <v>0</v>
      </c>
      <c r="BL2971">
        <f t="shared" si="374"/>
        <v>0</v>
      </c>
      <c r="BM2971">
        <f t="shared" si="375"/>
        <v>0</v>
      </c>
      <c r="BN2971">
        <f t="shared" si="376"/>
        <v>0</v>
      </c>
    </row>
    <row r="2972" spans="1:66" x14ac:dyDescent="0.25">
      <c r="A2972" t="s">
        <v>2138</v>
      </c>
      <c r="B2972" t="s">
        <v>4155</v>
      </c>
      <c r="C2972" t="s">
        <v>3713</v>
      </c>
      <c r="D2972" t="s">
        <v>3720</v>
      </c>
      <c r="E2972" t="s">
        <v>664</v>
      </c>
      <c r="F2972" t="s">
        <v>37</v>
      </c>
      <c r="G2972" t="s">
        <v>655</v>
      </c>
      <c r="H2972" t="s">
        <v>1710</v>
      </c>
      <c r="I2972" t="s">
        <v>3743</v>
      </c>
      <c r="J2972" t="s">
        <v>10</v>
      </c>
      <c r="K2972" t="s">
        <v>10</v>
      </c>
      <c r="L2972" t="s">
        <v>10</v>
      </c>
      <c r="M2972" t="s">
        <v>10</v>
      </c>
      <c r="N2972" t="s">
        <v>10</v>
      </c>
      <c r="O2972" t="s">
        <v>10</v>
      </c>
      <c r="P2972" t="s">
        <v>10</v>
      </c>
      <c r="Q2972" t="s">
        <v>10</v>
      </c>
      <c r="R2972" t="s">
        <v>10</v>
      </c>
      <c r="S2972" t="s">
        <v>10</v>
      </c>
      <c r="T2972" t="s">
        <v>4149</v>
      </c>
      <c r="U2972" s="103">
        <v>36559195.853580572</v>
      </c>
      <c r="V2972" s="103">
        <v>11953625</v>
      </c>
      <c r="W2972" s="103">
        <v>7920000</v>
      </c>
      <c r="X2972" s="103">
        <v>95772125</v>
      </c>
      <c r="Y2972" s="103">
        <v>48111406.392889358</v>
      </c>
      <c r="Z2972" s="103">
        <v>23561589</v>
      </c>
      <c r="AA2972" s="103">
        <v>28894020.175438594</v>
      </c>
      <c r="AB2972" s="103">
        <v>332932562.16339511</v>
      </c>
      <c r="AC2972" s="103">
        <v>1195362</v>
      </c>
      <c r="AD2972" s="103">
        <v>25870000</v>
      </c>
      <c r="AE2972" s="103">
        <v>18504078</v>
      </c>
      <c r="AF2972" s="103">
        <v>1041666.6666666666</v>
      </c>
      <c r="AG2972" s="103">
        <v>0</v>
      </c>
      <c r="AH2972" s="103">
        <v>4515897.5438596494</v>
      </c>
      <c r="BE2972" s="62" t="str">
        <f t="shared" si="369"/>
        <v>PaaSWebLogicStandardEditionOroAltaServidordeUsoIntermedioHostingfísicoVersión10.0.x-Versión10.3.xNANANANANANANANANANAPaaS/M</v>
      </c>
      <c r="BH2972">
        <f t="shared" si="370"/>
        <v>0</v>
      </c>
      <c r="BI2972">
        <f t="shared" si="371"/>
        <v>0</v>
      </c>
      <c r="BJ2972">
        <f t="shared" si="372"/>
        <v>0</v>
      </c>
      <c r="BK2972">
        <f t="shared" si="373"/>
        <v>0</v>
      </c>
      <c r="BL2972">
        <f t="shared" si="374"/>
        <v>0</v>
      </c>
      <c r="BM2972">
        <f t="shared" si="375"/>
        <v>0</v>
      </c>
      <c r="BN2972">
        <f t="shared" si="376"/>
        <v>0</v>
      </c>
    </row>
    <row r="2973" spans="1:66" x14ac:dyDescent="0.25">
      <c r="A2973" t="s">
        <v>2188</v>
      </c>
      <c r="B2973" t="s">
        <v>4155</v>
      </c>
      <c r="C2973" t="s">
        <v>3713</v>
      </c>
      <c r="D2973" t="s">
        <v>3720</v>
      </c>
      <c r="E2973" t="s">
        <v>664</v>
      </c>
      <c r="F2973" t="s">
        <v>37</v>
      </c>
      <c r="G2973" t="s">
        <v>655</v>
      </c>
      <c r="H2973" t="s">
        <v>1710</v>
      </c>
      <c r="I2973" t="s">
        <v>3742</v>
      </c>
      <c r="J2973" t="s">
        <v>10</v>
      </c>
      <c r="K2973" t="s">
        <v>10</v>
      </c>
      <c r="L2973" t="s">
        <v>10</v>
      </c>
      <c r="M2973" t="s">
        <v>10</v>
      </c>
      <c r="N2973" t="s">
        <v>10</v>
      </c>
      <c r="O2973" t="s">
        <v>10</v>
      </c>
      <c r="P2973" t="s">
        <v>10</v>
      </c>
      <c r="Q2973" t="s">
        <v>10</v>
      </c>
      <c r="R2973" t="s">
        <v>10</v>
      </c>
      <c r="S2973" t="s">
        <v>10</v>
      </c>
      <c r="T2973" t="s">
        <v>4149</v>
      </c>
      <c r="U2973" s="103">
        <v>36559195.853580572</v>
      </c>
      <c r="V2973" s="103">
        <v>11953625</v>
      </c>
      <c r="W2973" s="103">
        <v>7920000</v>
      </c>
      <c r="X2973" s="103">
        <v>95772125</v>
      </c>
      <c r="Y2973" s="103">
        <v>48111406.392889358</v>
      </c>
      <c r="Z2973" s="103">
        <v>23561589</v>
      </c>
      <c r="AA2973" s="103">
        <v>28894020.175438594</v>
      </c>
      <c r="AB2973" s="103">
        <v>332932562.16339511</v>
      </c>
      <c r="AC2973" s="103">
        <v>1195362</v>
      </c>
      <c r="AD2973" s="103">
        <v>25870000</v>
      </c>
      <c r="AE2973" s="103">
        <v>18504078</v>
      </c>
      <c r="AF2973" s="103">
        <v>1041666.6666666666</v>
      </c>
      <c r="AG2973" s="103">
        <v>0</v>
      </c>
      <c r="AH2973" s="103">
        <v>4515897.5438596494</v>
      </c>
      <c r="BE2973" s="62" t="str">
        <f t="shared" si="369"/>
        <v>PaaSWebLogicStandardEditionOroAltaServidordeUsoIntermedioHostingfísicoVersión11g.x.x-Versión12c.x.xNANANANANANANANANANAPaaS/M</v>
      </c>
      <c r="BH2973">
        <f t="shared" si="370"/>
        <v>0</v>
      </c>
      <c r="BI2973">
        <f t="shared" si="371"/>
        <v>0</v>
      </c>
      <c r="BJ2973">
        <f t="shared" si="372"/>
        <v>0</v>
      </c>
      <c r="BK2973">
        <f t="shared" si="373"/>
        <v>0</v>
      </c>
      <c r="BL2973">
        <f t="shared" si="374"/>
        <v>0</v>
      </c>
      <c r="BM2973">
        <f t="shared" si="375"/>
        <v>0</v>
      </c>
      <c r="BN2973">
        <f t="shared" si="376"/>
        <v>0</v>
      </c>
    </row>
    <row r="2974" spans="1:66" x14ac:dyDescent="0.25">
      <c r="A2974" t="s">
        <v>2148</v>
      </c>
      <c r="B2974" t="s">
        <v>4155</v>
      </c>
      <c r="C2974" t="s">
        <v>3713</v>
      </c>
      <c r="D2974" t="s">
        <v>3720</v>
      </c>
      <c r="E2974" t="s">
        <v>664</v>
      </c>
      <c r="F2974" t="s">
        <v>37</v>
      </c>
      <c r="G2974" t="s">
        <v>655</v>
      </c>
      <c r="H2974" t="s">
        <v>1711</v>
      </c>
      <c r="I2974" t="s">
        <v>3743</v>
      </c>
      <c r="J2974" t="s">
        <v>10</v>
      </c>
      <c r="K2974" t="s">
        <v>10</v>
      </c>
      <c r="L2974" t="s">
        <v>10</v>
      </c>
      <c r="M2974" t="s">
        <v>10</v>
      </c>
      <c r="N2974" t="s">
        <v>10</v>
      </c>
      <c r="O2974" t="s">
        <v>10</v>
      </c>
      <c r="P2974" t="s">
        <v>10</v>
      </c>
      <c r="Q2974" t="s">
        <v>10</v>
      </c>
      <c r="R2974" t="s">
        <v>10</v>
      </c>
      <c r="S2974" t="s">
        <v>10</v>
      </c>
      <c r="T2974" t="s">
        <v>4149</v>
      </c>
      <c r="U2974" s="103">
        <v>27972945.023386486</v>
      </c>
      <c r="V2974" s="103">
        <v>8421355</v>
      </c>
      <c r="W2974" s="103">
        <v>8483000</v>
      </c>
      <c r="X2974" s="103">
        <v>117781218</v>
      </c>
      <c r="Y2974" s="103">
        <v>89879166.666666672</v>
      </c>
      <c r="Z2974" s="103">
        <v>25606806</v>
      </c>
      <c r="AA2974" s="103">
        <v>51605692.222222231</v>
      </c>
      <c r="AB2974" s="103">
        <v>330785999.45584661</v>
      </c>
      <c r="AC2974" s="103">
        <v>842135</v>
      </c>
      <c r="AD2974" s="103">
        <v>22836000</v>
      </c>
      <c r="AE2974" s="103">
        <v>18504078</v>
      </c>
      <c r="AF2974" s="103">
        <v>1041666.6666666666</v>
      </c>
      <c r="AG2974" s="103">
        <v>0</v>
      </c>
      <c r="AH2974" s="103">
        <v>5595771.888888889</v>
      </c>
      <c r="BE2974" s="62" t="str">
        <f t="shared" si="369"/>
        <v>PaaSWebLogicStandardEditionOroAltaServidordeUsoIntermedioHostingvirtualVersión10.0.x-Versión10.3.xNANANANANANANANANANAPaaS/M</v>
      </c>
      <c r="BH2974">
        <f t="shared" si="370"/>
        <v>0</v>
      </c>
      <c r="BI2974">
        <f t="shared" si="371"/>
        <v>0</v>
      </c>
      <c r="BJ2974">
        <f t="shared" si="372"/>
        <v>0</v>
      </c>
      <c r="BK2974">
        <f t="shared" si="373"/>
        <v>0</v>
      </c>
      <c r="BL2974">
        <f t="shared" si="374"/>
        <v>0</v>
      </c>
      <c r="BM2974">
        <f t="shared" si="375"/>
        <v>0</v>
      </c>
      <c r="BN2974">
        <f t="shared" si="376"/>
        <v>0</v>
      </c>
    </row>
    <row r="2975" spans="1:66" x14ac:dyDescent="0.25">
      <c r="A2975" t="s">
        <v>2198</v>
      </c>
      <c r="B2975" t="s">
        <v>4155</v>
      </c>
      <c r="C2975" t="s">
        <v>3713</v>
      </c>
      <c r="D2975" t="s">
        <v>3720</v>
      </c>
      <c r="E2975" t="s">
        <v>664</v>
      </c>
      <c r="F2975" t="s">
        <v>37</v>
      </c>
      <c r="G2975" t="s">
        <v>655</v>
      </c>
      <c r="H2975" t="s">
        <v>1711</v>
      </c>
      <c r="I2975" t="s">
        <v>3742</v>
      </c>
      <c r="J2975" t="s">
        <v>10</v>
      </c>
      <c r="K2975" t="s">
        <v>10</v>
      </c>
      <c r="L2975" t="s">
        <v>10</v>
      </c>
      <c r="M2975" t="s">
        <v>10</v>
      </c>
      <c r="N2975" t="s">
        <v>10</v>
      </c>
      <c r="O2975" t="s">
        <v>10</v>
      </c>
      <c r="P2975" t="s">
        <v>10</v>
      </c>
      <c r="Q2975" t="s">
        <v>10</v>
      </c>
      <c r="R2975" t="s">
        <v>10</v>
      </c>
      <c r="S2975" t="s">
        <v>10</v>
      </c>
      <c r="T2975" t="s">
        <v>4149</v>
      </c>
      <c r="U2975" s="103">
        <v>27972945.023386486</v>
      </c>
      <c r="V2975" s="103">
        <v>8421355</v>
      </c>
      <c r="W2975" s="103">
        <v>8483000</v>
      </c>
      <c r="X2975" s="103">
        <v>117781218</v>
      </c>
      <c r="Y2975" s="103">
        <v>89879166.666666672</v>
      </c>
      <c r="Z2975" s="103">
        <v>25606806</v>
      </c>
      <c r="AA2975" s="103">
        <v>51605692.222222231</v>
      </c>
      <c r="AB2975" s="103">
        <v>330785999.45584661</v>
      </c>
      <c r="AC2975" s="103">
        <v>842135</v>
      </c>
      <c r="AD2975" s="103">
        <v>22836000</v>
      </c>
      <c r="AE2975" s="103">
        <v>18504078</v>
      </c>
      <c r="AF2975" s="103">
        <v>1041666.6666666666</v>
      </c>
      <c r="AG2975" s="103">
        <v>0</v>
      </c>
      <c r="AH2975" s="103">
        <v>5595771.888888889</v>
      </c>
      <c r="BE2975" s="62" t="str">
        <f t="shared" si="369"/>
        <v>PaaSWebLogicStandardEditionOroAltaServidordeUsoIntermedioHostingvirtualVersión11g.x.x-Versión12c.x.xNANANANANANANANANANAPaaS/M</v>
      </c>
      <c r="BH2975">
        <f t="shared" si="370"/>
        <v>0</v>
      </c>
      <c r="BI2975">
        <f t="shared" si="371"/>
        <v>0</v>
      </c>
      <c r="BJ2975">
        <f t="shared" si="372"/>
        <v>0</v>
      </c>
      <c r="BK2975">
        <f t="shared" si="373"/>
        <v>0</v>
      </c>
      <c r="BL2975">
        <f t="shared" si="374"/>
        <v>0</v>
      </c>
      <c r="BM2975">
        <f t="shared" si="375"/>
        <v>0</v>
      </c>
      <c r="BN2975">
        <f t="shared" si="376"/>
        <v>0</v>
      </c>
    </row>
    <row r="2976" spans="1:66" x14ac:dyDescent="0.25">
      <c r="A2976" t="s">
        <v>2158</v>
      </c>
      <c r="B2976" t="s">
        <v>4155</v>
      </c>
      <c r="C2976" t="s">
        <v>3713</v>
      </c>
      <c r="D2976" t="s">
        <v>3720</v>
      </c>
      <c r="E2976" t="s">
        <v>664</v>
      </c>
      <c r="F2976" t="s">
        <v>37</v>
      </c>
      <c r="G2976" t="s">
        <v>655</v>
      </c>
      <c r="H2976" t="s">
        <v>1712</v>
      </c>
      <c r="I2976" t="s">
        <v>3743</v>
      </c>
      <c r="J2976" t="s">
        <v>10</v>
      </c>
      <c r="K2976" t="s">
        <v>10</v>
      </c>
      <c r="L2976" t="s">
        <v>10</v>
      </c>
      <c r="M2976" t="s">
        <v>10</v>
      </c>
      <c r="N2976" t="s">
        <v>10</v>
      </c>
      <c r="O2976" t="s">
        <v>10</v>
      </c>
      <c r="P2976" t="s">
        <v>10</v>
      </c>
      <c r="Q2976" t="s">
        <v>10</v>
      </c>
      <c r="R2976" t="s">
        <v>10</v>
      </c>
      <c r="S2976" t="s">
        <v>10</v>
      </c>
      <c r="T2976" t="s">
        <v>4149</v>
      </c>
      <c r="U2976" s="103">
        <v>36559195.853580572</v>
      </c>
      <c r="V2976" s="103">
        <v>8834244</v>
      </c>
      <c r="W2976" s="103">
        <v>7353000</v>
      </c>
      <c r="X2976" s="103">
        <v>119402538</v>
      </c>
      <c r="Y2976" s="103">
        <v>53385416.666666664</v>
      </c>
      <c r="Z2976" s="103">
        <v>25855706</v>
      </c>
      <c r="AA2976" s="103">
        <v>60887342.222222231</v>
      </c>
      <c r="AB2976" s="103">
        <v>332932562.16339511</v>
      </c>
      <c r="AC2976" s="103">
        <v>883424</v>
      </c>
      <c r="AD2976" s="103">
        <v>40222000</v>
      </c>
      <c r="AE2976" s="103">
        <v>18504078</v>
      </c>
      <c r="AF2976" s="103">
        <v>1041666.6666666666</v>
      </c>
      <c r="AG2976" s="103">
        <v>0</v>
      </c>
      <c r="AH2976" s="103">
        <v>5595771.888888889</v>
      </c>
      <c r="BE2976" s="62" t="str">
        <f t="shared" si="369"/>
        <v>PaaSWebLogicStandardEditionOroAltaServidordeUsoIntermedioNubeprivadaVersión10.0.x-Versión10.3.xNANANANANANANANANANAPaaS/M</v>
      </c>
      <c r="BH2976">
        <f t="shared" si="370"/>
        <v>0</v>
      </c>
      <c r="BI2976">
        <f t="shared" si="371"/>
        <v>0</v>
      </c>
      <c r="BJ2976">
        <f t="shared" si="372"/>
        <v>0</v>
      </c>
      <c r="BK2976">
        <f t="shared" si="373"/>
        <v>0</v>
      </c>
      <c r="BL2976">
        <f t="shared" si="374"/>
        <v>0</v>
      </c>
      <c r="BM2976">
        <f t="shared" si="375"/>
        <v>0</v>
      </c>
      <c r="BN2976">
        <f t="shared" si="376"/>
        <v>0</v>
      </c>
    </row>
    <row r="2977" spans="1:66" x14ac:dyDescent="0.25">
      <c r="A2977" t="s">
        <v>2208</v>
      </c>
      <c r="B2977" t="s">
        <v>4155</v>
      </c>
      <c r="C2977" t="s">
        <v>3713</v>
      </c>
      <c r="D2977" t="s">
        <v>3720</v>
      </c>
      <c r="E2977" t="s">
        <v>664</v>
      </c>
      <c r="F2977" t="s">
        <v>37</v>
      </c>
      <c r="G2977" t="s">
        <v>655</v>
      </c>
      <c r="H2977" t="s">
        <v>1712</v>
      </c>
      <c r="I2977" t="s">
        <v>3742</v>
      </c>
      <c r="J2977" t="s">
        <v>10</v>
      </c>
      <c r="K2977" t="s">
        <v>10</v>
      </c>
      <c r="L2977" t="s">
        <v>10</v>
      </c>
      <c r="M2977" t="s">
        <v>10</v>
      </c>
      <c r="N2977" t="s">
        <v>10</v>
      </c>
      <c r="O2977" t="s">
        <v>10</v>
      </c>
      <c r="P2977" t="s">
        <v>10</v>
      </c>
      <c r="Q2977" t="s">
        <v>10</v>
      </c>
      <c r="R2977" t="s">
        <v>10</v>
      </c>
      <c r="S2977" t="s">
        <v>10</v>
      </c>
      <c r="T2977" t="s">
        <v>4149</v>
      </c>
      <c r="U2977" s="103">
        <v>36559195.853580572</v>
      </c>
      <c r="V2977" s="103">
        <v>8834244</v>
      </c>
      <c r="W2977" s="103">
        <v>7353000</v>
      </c>
      <c r="X2977" s="103">
        <v>119402538</v>
      </c>
      <c r="Y2977" s="103">
        <v>53385416.666666664</v>
      </c>
      <c r="Z2977" s="103">
        <v>25855706</v>
      </c>
      <c r="AA2977" s="103">
        <v>60887342.222222231</v>
      </c>
      <c r="AB2977" s="103">
        <v>332932562.16339511</v>
      </c>
      <c r="AC2977" s="103">
        <v>883424</v>
      </c>
      <c r="AD2977" s="103">
        <v>40222000</v>
      </c>
      <c r="AE2977" s="103">
        <v>18504078</v>
      </c>
      <c r="AF2977" s="103">
        <v>1041666.6666666666</v>
      </c>
      <c r="AG2977" s="103">
        <v>0</v>
      </c>
      <c r="AH2977" s="103">
        <v>5595771.888888889</v>
      </c>
      <c r="BE2977" s="62" t="str">
        <f t="shared" si="369"/>
        <v>PaaSWebLogicStandardEditionOroAltaServidordeUsoIntermedioNubeprivadaVersión11g.x.x-Versión12c.x.xNANANANANANANANANANAPaaS/M</v>
      </c>
      <c r="BH2977">
        <f t="shared" si="370"/>
        <v>0</v>
      </c>
      <c r="BI2977">
        <f t="shared" si="371"/>
        <v>0</v>
      </c>
      <c r="BJ2977">
        <f t="shared" si="372"/>
        <v>0</v>
      </c>
      <c r="BK2977">
        <f t="shared" si="373"/>
        <v>0</v>
      </c>
      <c r="BL2977">
        <f t="shared" si="374"/>
        <v>0</v>
      </c>
      <c r="BM2977">
        <f t="shared" si="375"/>
        <v>0</v>
      </c>
      <c r="BN2977">
        <f t="shared" si="376"/>
        <v>0</v>
      </c>
    </row>
    <row r="2978" spans="1:66" x14ac:dyDescent="0.25">
      <c r="A2978" t="s">
        <v>2142</v>
      </c>
      <c r="B2978" t="s">
        <v>4155</v>
      </c>
      <c r="C2978" t="s">
        <v>3713</v>
      </c>
      <c r="D2978" t="s">
        <v>3720</v>
      </c>
      <c r="E2978" t="s">
        <v>664</v>
      </c>
      <c r="F2978" t="s">
        <v>37</v>
      </c>
      <c r="G2978" t="s">
        <v>657</v>
      </c>
      <c r="H2978" t="s">
        <v>1710</v>
      </c>
      <c r="I2978" t="s">
        <v>3743</v>
      </c>
      <c r="J2978" t="s">
        <v>10</v>
      </c>
      <c r="K2978" t="s">
        <v>10</v>
      </c>
      <c r="L2978" t="s">
        <v>10</v>
      </c>
      <c r="M2978" t="s">
        <v>10</v>
      </c>
      <c r="N2978" t="s">
        <v>10</v>
      </c>
      <c r="O2978" t="s">
        <v>10</v>
      </c>
      <c r="P2978" t="s">
        <v>10</v>
      </c>
      <c r="Q2978" t="s">
        <v>10</v>
      </c>
      <c r="R2978" t="s">
        <v>10</v>
      </c>
      <c r="S2978" t="s">
        <v>10</v>
      </c>
      <c r="T2978" t="s">
        <v>4149</v>
      </c>
      <c r="U2978" s="103">
        <v>76011075.018830821</v>
      </c>
      <c r="V2978" s="103">
        <v>22367723</v>
      </c>
      <c r="W2978" s="103">
        <v>13247000</v>
      </c>
      <c r="X2978" s="103">
        <v>197097196</v>
      </c>
      <c r="Y2978" s="103">
        <v>82261417.50400047</v>
      </c>
      <c r="Z2978" s="103">
        <v>69422353</v>
      </c>
      <c r="AA2978" s="103">
        <v>59603502.80701755</v>
      </c>
      <c r="AB2978" s="103">
        <v>595464604.55470765</v>
      </c>
      <c r="AC2978" s="103">
        <v>2236772</v>
      </c>
      <c r="AD2978" s="103">
        <v>30557000</v>
      </c>
      <c r="AE2978" s="103">
        <v>18504078</v>
      </c>
      <c r="AF2978" s="103">
        <v>1041666.6666666666</v>
      </c>
      <c r="AG2978" s="103">
        <v>0</v>
      </c>
      <c r="AH2978" s="103">
        <v>4594923.8596491236</v>
      </c>
      <c r="BE2978" s="62" t="str">
        <f t="shared" si="369"/>
        <v>PaaSWebLogicStandardEditionOroAltaServidordeUsoOptimizadoHostingfísicoVersión10.0.x-Versión10.3.xNANANANANANANANANANAPaaS/M</v>
      </c>
      <c r="BH2978">
        <f t="shared" si="370"/>
        <v>0</v>
      </c>
      <c r="BI2978">
        <f t="shared" si="371"/>
        <v>0</v>
      </c>
      <c r="BJ2978">
        <f t="shared" si="372"/>
        <v>0</v>
      </c>
      <c r="BK2978">
        <f t="shared" si="373"/>
        <v>0</v>
      </c>
      <c r="BL2978">
        <f t="shared" si="374"/>
        <v>0</v>
      </c>
      <c r="BM2978">
        <f t="shared" si="375"/>
        <v>0</v>
      </c>
      <c r="BN2978">
        <f t="shared" si="376"/>
        <v>0</v>
      </c>
    </row>
    <row r="2979" spans="1:66" x14ac:dyDescent="0.25">
      <c r="A2979" t="s">
        <v>2192</v>
      </c>
      <c r="B2979" t="s">
        <v>4155</v>
      </c>
      <c r="C2979" t="s">
        <v>3713</v>
      </c>
      <c r="D2979" t="s">
        <v>3720</v>
      </c>
      <c r="E2979" t="s">
        <v>664</v>
      </c>
      <c r="F2979" t="s">
        <v>37</v>
      </c>
      <c r="G2979" t="s">
        <v>657</v>
      </c>
      <c r="H2979" t="s">
        <v>1710</v>
      </c>
      <c r="I2979" t="s">
        <v>3742</v>
      </c>
      <c r="J2979" t="s">
        <v>10</v>
      </c>
      <c r="K2979" t="s">
        <v>10</v>
      </c>
      <c r="L2979" t="s">
        <v>10</v>
      </c>
      <c r="M2979" t="s">
        <v>10</v>
      </c>
      <c r="N2979" t="s">
        <v>10</v>
      </c>
      <c r="O2979" t="s">
        <v>10</v>
      </c>
      <c r="P2979" t="s">
        <v>10</v>
      </c>
      <c r="Q2979" t="s">
        <v>10</v>
      </c>
      <c r="R2979" t="s">
        <v>10</v>
      </c>
      <c r="S2979" t="s">
        <v>10</v>
      </c>
      <c r="T2979" t="s">
        <v>4149</v>
      </c>
      <c r="U2979" s="103">
        <v>76011075.018830821</v>
      </c>
      <c r="V2979" s="103">
        <v>22367723</v>
      </c>
      <c r="W2979" s="103">
        <v>13247000</v>
      </c>
      <c r="X2979" s="103">
        <v>197097196</v>
      </c>
      <c r="Y2979" s="103">
        <v>82261417.50400047</v>
      </c>
      <c r="Z2979" s="103">
        <v>69422353</v>
      </c>
      <c r="AA2979" s="103">
        <v>59603502.80701755</v>
      </c>
      <c r="AB2979" s="103">
        <v>595464604.55470765</v>
      </c>
      <c r="AC2979" s="103">
        <v>2236772</v>
      </c>
      <c r="AD2979" s="103">
        <v>30557000</v>
      </c>
      <c r="AE2979" s="103">
        <v>18504078</v>
      </c>
      <c r="AF2979" s="103">
        <v>1041666.6666666666</v>
      </c>
      <c r="AG2979" s="103">
        <v>0</v>
      </c>
      <c r="AH2979" s="103">
        <v>4594923.8596491236</v>
      </c>
      <c r="BE2979" s="62" t="str">
        <f t="shared" si="369"/>
        <v>PaaSWebLogicStandardEditionOroAltaServidordeUsoOptimizadoHostingfísicoVersión11g.x.x-Versión12c.x.xNANANANANANANANANANAPaaS/M</v>
      </c>
      <c r="BH2979">
        <f t="shared" si="370"/>
        <v>0</v>
      </c>
      <c r="BI2979">
        <f t="shared" si="371"/>
        <v>0</v>
      </c>
      <c r="BJ2979">
        <f t="shared" si="372"/>
        <v>0</v>
      </c>
      <c r="BK2979">
        <f t="shared" si="373"/>
        <v>0</v>
      </c>
      <c r="BL2979">
        <f t="shared" si="374"/>
        <v>0</v>
      </c>
      <c r="BM2979">
        <f t="shared" si="375"/>
        <v>0</v>
      </c>
      <c r="BN2979">
        <f t="shared" si="376"/>
        <v>0</v>
      </c>
    </row>
    <row r="2980" spans="1:66" x14ac:dyDescent="0.25">
      <c r="A2980" t="s">
        <v>2152</v>
      </c>
      <c r="B2980" t="s">
        <v>4155</v>
      </c>
      <c r="C2980" t="s">
        <v>3713</v>
      </c>
      <c r="D2980" t="s">
        <v>3720</v>
      </c>
      <c r="E2980" t="s">
        <v>664</v>
      </c>
      <c r="F2980" t="s">
        <v>37</v>
      </c>
      <c r="G2980" t="s">
        <v>657</v>
      </c>
      <c r="H2980" t="s">
        <v>1711</v>
      </c>
      <c r="I2980" t="s">
        <v>3743</v>
      </c>
      <c r="J2980" t="s">
        <v>10</v>
      </c>
      <c r="K2980" t="s">
        <v>10</v>
      </c>
      <c r="L2980" t="s">
        <v>10</v>
      </c>
      <c r="M2980" t="s">
        <v>10</v>
      </c>
      <c r="N2980" t="s">
        <v>10</v>
      </c>
      <c r="O2980" t="s">
        <v>10</v>
      </c>
      <c r="P2980" t="s">
        <v>10</v>
      </c>
      <c r="Q2980" t="s">
        <v>10</v>
      </c>
      <c r="R2980" t="s">
        <v>10</v>
      </c>
      <c r="S2980" t="s">
        <v>10</v>
      </c>
      <c r="T2980" t="s">
        <v>4149</v>
      </c>
      <c r="U2980" s="103">
        <v>52097347.345887221</v>
      </c>
      <c r="V2980" s="103">
        <v>17499332</v>
      </c>
      <c r="W2980" s="103">
        <v>11421000</v>
      </c>
      <c r="X2980" s="103">
        <v>203750342</v>
      </c>
      <c r="Y2980" s="103">
        <v>158396666.66666666</v>
      </c>
      <c r="Z2980" s="103">
        <v>29640906</v>
      </c>
      <c r="AA2980" s="103">
        <v>70747596.176122233</v>
      </c>
      <c r="AB2980" s="103">
        <v>589486172.63647175</v>
      </c>
      <c r="AC2980" s="103">
        <v>1749933</v>
      </c>
      <c r="AD2980" s="103">
        <v>25916000</v>
      </c>
      <c r="AE2980" s="103">
        <v>18548059</v>
      </c>
      <c r="AF2980" s="103">
        <v>1041666.6666666666</v>
      </c>
      <c r="AG2980" s="103">
        <v>0</v>
      </c>
      <c r="AH2980" s="103">
        <v>5595771.888888889</v>
      </c>
      <c r="BE2980" s="62" t="str">
        <f t="shared" si="369"/>
        <v>PaaSWebLogicStandardEditionOroAltaServidordeUsoOptimizadoHostingvirtualVersión10.0.x-Versión10.3.xNANANANANANANANANANAPaaS/M</v>
      </c>
      <c r="BH2980">
        <f t="shared" si="370"/>
        <v>0</v>
      </c>
      <c r="BI2980">
        <f t="shared" si="371"/>
        <v>0</v>
      </c>
      <c r="BJ2980">
        <f t="shared" si="372"/>
        <v>0</v>
      </c>
      <c r="BK2980">
        <f t="shared" si="373"/>
        <v>0</v>
      </c>
      <c r="BL2980">
        <f t="shared" si="374"/>
        <v>0</v>
      </c>
      <c r="BM2980">
        <f t="shared" si="375"/>
        <v>0</v>
      </c>
      <c r="BN2980">
        <f t="shared" si="376"/>
        <v>0</v>
      </c>
    </row>
    <row r="2981" spans="1:66" x14ac:dyDescent="0.25">
      <c r="A2981" t="s">
        <v>2202</v>
      </c>
      <c r="B2981" t="s">
        <v>4155</v>
      </c>
      <c r="C2981" t="s">
        <v>3713</v>
      </c>
      <c r="D2981" t="s">
        <v>3720</v>
      </c>
      <c r="E2981" t="s">
        <v>664</v>
      </c>
      <c r="F2981" t="s">
        <v>37</v>
      </c>
      <c r="G2981" t="s">
        <v>657</v>
      </c>
      <c r="H2981" t="s">
        <v>1711</v>
      </c>
      <c r="I2981" t="s">
        <v>3742</v>
      </c>
      <c r="J2981" t="s">
        <v>10</v>
      </c>
      <c r="K2981" t="s">
        <v>10</v>
      </c>
      <c r="L2981" t="s">
        <v>10</v>
      </c>
      <c r="M2981" t="s">
        <v>10</v>
      </c>
      <c r="N2981" t="s">
        <v>10</v>
      </c>
      <c r="O2981" t="s">
        <v>10</v>
      </c>
      <c r="P2981" t="s">
        <v>10</v>
      </c>
      <c r="Q2981" t="s">
        <v>10</v>
      </c>
      <c r="R2981" t="s">
        <v>10</v>
      </c>
      <c r="S2981" t="s">
        <v>10</v>
      </c>
      <c r="T2981" t="s">
        <v>4149</v>
      </c>
      <c r="U2981" s="103">
        <v>52097347.345887221</v>
      </c>
      <c r="V2981" s="103">
        <v>17499332</v>
      </c>
      <c r="W2981" s="103">
        <v>11421000</v>
      </c>
      <c r="X2981" s="103">
        <v>203750342</v>
      </c>
      <c r="Y2981" s="103">
        <v>158396666.66666666</v>
      </c>
      <c r="Z2981" s="103">
        <v>29640906</v>
      </c>
      <c r="AA2981" s="103">
        <v>70747596.176122233</v>
      </c>
      <c r="AB2981" s="103">
        <v>589486172.63647175</v>
      </c>
      <c r="AC2981" s="103">
        <v>1749933</v>
      </c>
      <c r="AD2981" s="103">
        <v>25916000</v>
      </c>
      <c r="AE2981" s="103">
        <v>18548059</v>
      </c>
      <c r="AF2981" s="103">
        <v>1041666.6666666666</v>
      </c>
      <c r="AG2981" s="103">
        <v>0</v>
      </c>
      <c r="AH2981" s="103">
        <v>5595771.888888889</v>
      </c>
      <c r="BE2981" s="62" t="str">
        <f t="shared" si="369"/>
        <v>PaaSWebLogicStandardEditionOroAltaServidordeUsoOptimizadoHostingvirtualVersión11g.x.x-Versión12c.x.xNANANANANANANANANANAPaaS/M</v>
      </c>
      <c r="BH2981">
        <f t="shared" si="370"/>
        <v>0</v>
      </c>
      <c r="BI2981">
        <f t="shared" si="371"/>
        <v>0</v>
      </c>
      <c r="BJ2981">
        <f t="shared" si="372"/>
        <v>0</v>
      </c>
      <c r="BK2981">
        <f t="shared" si="373"/>
        <v>0</v>
      </c>
      <c r="BL2981">
        <f t="shared" si="374"/>
        <v>0</v>
      </c>
      <c r="BM2981">
        <f t="shared" si="375"/>
        <v>0</v>
      </c>
      <c r="BN2981">
        <f t="shared" si="376"/>
        <v>0</v>
      </c>
    </row>
    <row r="2982" spans="1:66" x14ac:dyDescent="0.25">
      <c r="A2982" t="s">
        <v>2162</v>
      </c>
      <c r="B2982" t="s">
        <v>4155</v>
      </c>
      <c r="C2982" t="s">
        <v>3713</v>
      </c>
      <c r="D2982" t="s">
        <v>3720</v>
      </c>
      <c r="E2982" t="s">
        <v>664</v>
      </c>
      <c r="F2982" t="s">
        <v>37</v>
      </c>
      <c r="G2982" t="s">
        <v>657</v>
      </c>
      <c r="H2982" t="s">
        <v>1712</v>
      </c>
      <c r="I2982" t="s">
        <v>3743</v>
      </c>
      <c r="J2982" t="s">
        <v>10</v>
      </c>
      <c r="K2982" t="s">
        <v>10</v>
      </c>
      <c r="L2982" t="s">
        <v>10</v>
      </c>
      <c r="M2982" t="s">
        <v>10</v>
      </c>
      <c r="N2982" t="s">
        <v>10</v>
      </c>
      <c r="O2982" t="s">
        <v>10</v>
      </c>
      <c r="P2982" t="s">
        <v>10</v>
      </c>
      <c r="Q2982" t="s">
        <v>10</v>
      </c>
      <c r="R2982" t="s">
        <v>10</v>
      </c>
      <c r="S2982" t="s">
        <v>10</v>
      </c>
      <c r="T2982" t="s">
        <v>4149</v>
      </c>
      <c r="U2982" s="103">
        <v>76011075.018830821</v>
      </c>
      <c r="V2982" s="103">
        <v>26860786</v>
      </c>
      <c r="W2982" s="103">
        <v>12084000</v>
      </c>
      <c r="X2982" s="103">
        <v>206769953</v>
      </c>
      <c r="Y2982" s="103">
        <v>93526666.666666672</v>
      </c>
      <c r="Z2982" s="103">
        <v>30082706</v>
      </c>
      <c r="AA2982" s="103">
        <v>71184046.176122233</v>
      </c>
      <c r="AB2982" s="103">
        <v>595464604.55470765</v>
      </c>
      <c r="AC2982" s="103">
        <v>2686078</v>
      </c>
      <c r="AD2982" s="103">
        <v>49684000</v>
      </c>
      <c r="AE2982" s="103">
        <v>18548059</v>
      </c>
      <c r="AF2982" s="103">
        <v>1041666.6666666666</v>
      </c>
      <c r="AG2982" s="103">
        <v>0</v>
      </c>
      <c r="AH2982" s="103">
        <v>5595771.888888889</v>
      </c>
      <c r="BE2982" s="62" t="str">
        <f t="shared" si="369"/>
        <v>PaaSWebLogicStandardEditionOroAltaServidordeUsoOptimizadoNubeprivadaVersión10.0.x-Versión10.3.xNANANANANANANANANANAPaaS/M</v>
      </c>
      <c r="BH2982">
        <f t="shared" si="370"/>
        <v>0</v>
      </c>
      <c r="BI2982">
        <f t="shared" si="371"/>
        <v>0</v>
      </c>
      <c r="BJ2982">
        <f t="shared" si="372"/>
        <v>0</v>
      </c>
      <c r="BK2982">
        <f t="shared" si="373"/>
        <v>0</v>
      </c>
      <c r="BL2982">
        <f t="shared" si="374"/>
        <v>0</v>
      </c>
      <c r="BM2982">
        <f t="shared" si="375"/>
        <v>0</v>
      </c>
      <c r="BN2982">
        <f t="shared" si="376"/>
        <v>0</v>
      </c>
    </row>
    <row r="2983" spans="1:66" x14ac:dyDescent="0.25">
      <c r="A2983" t="s">
        <v>2212</v>
      </c>
      <c r="B2983" t="s">
        <v>4155</v>
      </c>
      <c r="C2983" t="s">
        <v>3713</v>
      </c>
      <c r="D2983" t="s">
        <v>3720</v>
      </c>
      <c r="E2983" t="s">
        <v>664</v>
      </c>
      <c r="F2983" t="s">
        <v>37</v>
      </c>
      <c r="G2983" t="s">
        <v>657</v>
      </c>
      <c r="H2983" t="s">
        <v>1712</v>
      </c>
      <c r="I2983" t="s">
        <v>3742</v>
      </c>
      <c r="J2983" t="s">
        <v>10</v>
      </c>
      <c r="K2983" t="s">
        <v>10</v>
      </c>
      <c r="L2983" t="s">
        <v>10</v>
      </c>
      <c r="M2983" t="s">
        <v>10</v>
      </c>
      <c r="N2983" t="s">
        <v>10</v>
      </c>
      <c r="O2983" t="s">
        <v>10</v>
      </c>
      <c r="P2983" t="s">
        <v>10</v>
      </c>
      <c r="Q2983" t="s">
        <v>10</v>
      </c>
      <c r="R2983" t="s">
        <v>10</v>
      </c>
      <c r="S2983" t="s">
        <v>10</v>
      </c>
      <c r="T2983" t="s">
        <v>4149</v>
      </c>
      <c r="U2983" s="103">
        <v>76011075.018830821</v>
      </c>
      <c r="V2983" s="103">
        <v>26860786</v>
      </c>
      <c r="W2983" s="103">
        <v>12084000</v>
      </c>
      <c r="X2983" s="103">
        <v>206769953</v>
      </c>
      <c r="Y2983" s="103">
        <v>93526666.666666672</v>
      </c>
      <c r="Z2983" s="103">
        <v>30082706</v>
      </c>
      <c r="AA2983" s="103">
        <v>71184046.176122233</v>
      </c>
      <c r="AB2983" s="103">
        <v>595464604.55470765</v>
      </c>
      <c r="AC2983" s="103">
        <v>2686078</v>
      </c>
      <c r="AD2983" s="103">
        <v>49684000</v>
      </c>
      <c r="AE2983" s="103">
        <v>18548059</v>
      </c>
      <c r="AF2983" s="103">
        <v>1041666.6666666666</v>
      </c>
      <c r="AG2983" s="103">
        <v>0</v>
      </c>
      <c r="AH2983" s="103">
        <v>5595771.888888889</v>
      </c>
      <c r="BE2983" s="62" t="str">
        <f t="shared" si="369"/>
        <v>PaaSWebLogicStandardEditionOroAltaServidordeUsoOptimizadoNubeprivadaVersión11g.x.x-Versión12c.x.xNANANANANANANANANANAPaaS/M</v>
      </c>
      <c r="BH2983">
        <f t="shared" si="370"/>
        <v>0</v>
      </c>
      <c r="BI2983">
        <f t="shared" si="371"/>
        <v>0</v>
      </c>
      <c r="BJ2983">
        <f t="shared" si="372"/>
        <v>0</v>
      </c>
      <c r="BK2983">
        <f t="shared" si="373"/>
        <v>0</v>
      </c>
      <c r="BL2983">
        <f t="shared" si="374"/>
        <v>0</v>
      </c>
      <c r="BM2983">
        <f t="shared" si="375"/>
        <v>0</v>
      </c>
      <c r="BN2983">
        <f t="shared" si="376"/>
        <v>0</v>
      </c>
    </row>
    <row r="2984" spans="1:66" x14ac:dyDescent="0.25">
      <c r="A2984" t="s">
        <v>2139</v>
      </c>
      <c r="B2984" t="s">
        <v>4155</v>
      </c>
      <c r="C2984" t="s">
        <v>3713</v>
      </c>
      <c r="D2984" t="s">
        <v>3720</v>
      </c>
      <c r="E2984" t="s">
        <v>664</v>
      </c>
      <c r="F2984" t="s">
        <v>35</v>
      </c>
      <c r="G2984" t="s">
        <v>656</v>
      </c>
      <c r="H2984" t="s">
        <v>1710</v>
      </c>
      <c r="I2984" t="s">
        <v>3743</v>
      </c>
      <c r="J2984" t="s">
        <v>10</v>
      </c>
      <c r="K2984" t="s">
        <v>10</v>
      </c>
      <c r="L2984" t="s">
        <v>10</v>
      </c>
      <c r="M2984" t="s">
        <v>10</v>
      </c>
      <c r="N2984" t="s">
        <v>10</v>
      </c>
      <c r="O2984" t="s">
        <v>10</v>
      </c>
      <c r="P2984" t="s">
        <v>10</v>
      </c>
      <c r="Q2984" t="s">
        <v>10</v>
      </c>
      <c r="R2984" t="s">
        <v>10</v>
      </c>
      <c r="S2984" t="s">
        <v>10</v>
      </c>
      <c r="T2984" t="s">
        <v>4149</v>
      </c>
      <c r="U2984" s="103">
        <v>60464378.058715492</v>
      </c>
      <c r="V2984" s="103">
        <v>19160167</v>
      </c>
      <c r="W2984" s="103">
        <v>9486000</v>
      </c>
      <c r="X2984" s="103">
        <v>105342123</v>
      </c>
      <c r="Y2984" s="103">
        <v>62487156.392889358</v>
      </c>
      <c r="Z2984" s="103">
        <v>28324189</v>
      </c>
      <c r="AA2984" s="103">
        <v>27552584.385964911</v>
      </c>
      <c r="AB2984" s="103">
        <v>447195603.11467886</v>
      </c>
      <c r="AC2984" s="103">
        <v>1916016</v>
      </c>
      <c r="AD2984" s="103">
        <v>26489000</v>
      </c>
      <c r="AE2984" s="103">
        <v>18504078</v>
      </c>
      <c r="AF2984" s="103">
        <v>1041666.6666666666</v>
      </c>
      <c r="AG2984" s="103">
        <v>0</v>
      </c>
      <c r="AH2984" s="103">
        <v>4594923.8596491236</v>
      </c>
      <c r="BE2984" s="62" t="str">
        <f t="shared" si="369"/>
        <v>PaaSWebLogicStandardEditionOroMediaServidordeUsoAvanzadoHostingfísicoVersión10.0.x-Versión10.3.xNANANANANANANANANANAPaaS/M</v>
      </c>
      <c r="BH2984">
        <f t="shared" si="370"/>
        <v>0</v>
      </c>
      <c r="BI2984">
        <f t="shared" si="371"/>
        <v>0</v>
      </c>
      <c r="BJ2984">
        <f t="shared" si="372"/>
        <v>0</v>
      </c>
      <c r="BK2984">
        <f t="shared" si="373"/>
        <v>0</v>
      </c>
      <c r="BL2984">
        <f t="shared" si="374"/>
        <v>0</v>
      </c>
      <c r="BM2984">
        <f t="shared" si="375"/>
        <v>0</v>
      </c>
      <c r="BN2984">
        <f t="shared" si="376"/>
        <v>0</v>
      </c>
    </row>
    <row r="2985" spans="1:66" x14ac:dyDescent="0.25">
      <c r="A2985" t="s">
        <v>2189</v>
      </c>
      <c r="B2985" t="s">
        <v>4155</v>
      </c>
      <c r="C2985" t="s">
        <v>3713</v>
      </c>
      <c r="D2985" t="s">
        <v>3720</v>
      </c>
      <c r="E2985" t="s">
        <v>664</v>
      </c>
      <c r="F2985" t="s">
        <v>35</v>
      </c>
      <c r="G2985" t="s">
        <v>656</v>
      </c>
      <c r="H2985" t="s">
        <v>1710</v>
      </c>
      <c r="I2985" t="s">
        <v>3742</v>
      </c>
      <c r="J2985" t="s">
        <v>10</v>
      </c>
      <c r="K2985" t="s">
        <v>10</v>
      </c>
      <c r="L2985" t="s">
        <v>10</v>
      </c>
      <c r="M2985" t="s">
        <v>10</v>
      </c>
      <c r="N2985" t="s">
        <v>10</v>
      </c>
      <c r="O2985" t="s">
        <v>10</v>
      </c>
      <c r="P2985" t="s">
        <v>10</v>
      </c>
      <c r="Q2985" t="s">
        <v>10</v>
      </c>
      <c r="R2985" t="s">
        <v>10</v>
      </c>
      <c r="S2985" t="s">
        <v>10</v>
      </c>
      <c r="T2985" t="s">
        <v>4149</v>
      </c>
      <c r="U2985" s="103">
        <v>60464378.058715492</v>
      </c>
      <c r="V2985" s="103">
        <v>19160167</v>
      </c>
      <c r="W2985" s="103">
        <v>9486000</v>
      </c>
      <c r="X2985" s="103">
        <v>105342123</v>
      </c>
      <c r="Y2985" s="103">
        <v>62487156.392889358</v>
      </c>
      <c r="Z2985" s="103">
        <v>28324189</v>
      </c>
      <c r="AA2985" s="103">
        <v>27552584.385964911</v>
      </c>
      <c r="AB2985" s="103">
        <v>447195603.11467886</v>
      </c>
      <c r="AC2985" s="103">
        <v>1916016</v>
      </c>
      <c r="AD2985" s="103">
        <v>26489000</v>
      </c>
      <c r="AE2985" s="103">
        <v>18504078</v>
      </c>
      <c r="AF2985" s="103">
        <v>1041666.6666666666</v>
      </c>
      <c r="AG2985" s="103">
        <v>0</v>
      </c>
      <c r="AH2985" s="103">
        <v>4594923.8596491236</v>
      </c>
      <c r="BE2985" s="62" t="str">
        <f t="shared" si="369"/>
        <v>PaaSWebLogicStandardEditionOroMediaServidordeUsoAvanzadoHostingfísicoVersión11g.x.x-Versión12c.x.xNANANANANANANANANANAPaaS/M</v>
      </c>
      <c r="BH2985">
        <f t="shared" si="370"/>
        <v>0</v>
      </c>
      <c r="BI2985">
        <f t="shared" si="371"/>
        <v>0</v>
      </c>
      <c r="BJ2985">
        <f t="shared" si="372"/>
        <v>0</v>
      </c>
      <c r="BK2985">
        <f t="shared" si="373"/>
        <v>0</v>
      </c>
      <c r="BL2985">
        <f t="shared" si="374"/>
        <v>0</v>
      </c>
      <c r="BM2985">
        <f t="shared" si="375"/>
        <v>0</v>
      </c>
      <c r="BN2985">
        <f t="shared" si="376"/>
        <v>0</v>
      </c>
    </row>
    <row r="2986" spans="1:66" x14ac:dyDescent="0.25">
      <c r="A2986" t="s">
        <v>2149</v>
      </c>
      <c r="B2986" t="s">
        <v>4155</v>
      </c>
      <c r="C2986" t="s">
        <v>3713</v>
      </c>
      <c r="D2986" t="s">
        <v>3720</v>
      </c>
      <c r="E2986" t="s">
        <v>664</v>
      </c>
      <c r="F2986" t="s">
        <v>35</v>
      </c>
      <c r="G2986" t="s">
        <v>656</v>
      </c>
      <c r="H2986" t="s">
        <v>1711</v>
      </c>
      <c r="I2986" t="s">
        <v>3743</v>
      </c>
      <c r="J2986" t="s">
        <v>10</v>
      </c>
      <c r="K2986" t="s">
        <v>10</v>
      </c>
      <c r="L2986" t="s">
        <v>10</v>
      </c>
      <c r="M2986" t="s">
        <v>10</v>
      </c>
      <c r="N2986" t="s">
        <v>10</v>
      </c>
      <c r="O2986" t="s">
        <v>10</v>
      </c>
      <c r="P2986" t="s">
        <v>10</v>
      </c>
      <c r="Q2986" t="s">
        <v>10</v>
      </c>
      <c r="R2986" t="s">
        <v>10</v>
      </c>
      <c r="S2986" t="s">
        <v>10</v>
      </c>
      <c r="T2986" t="s">
        <v>4149</v>
      </c>
      <c r="U2986" s="103">
        <v>60464378.058715492</v>
      </c>
      <c r="V2986" s="103">
        <v>12262751</v>
      </c>
      <c r="W2986" s="103">
        <v>9771000</v>
      </c>
      <c r="X2986" s="103">
        <v>113744547</v>
      </c>
      <c r="Y2986" s="103">
        <v>120511666.66666667</v>
      </c>
      <c r="Z2986" s="103">
        <v>27469506</v>
      </c>
      <c r="AA2986" s="103">
        <v>62888236.222222231</v>
      </c>
      <c r="AB2986" s="103">
        <v>447195603.11467886</v>
      </c>
      <c r="AC2986" s="103">
        <v>1226275</v>
      </c>
      <c r="AD2986" s="103">
        <v>23704000</v>
      </c>
      <c r="AE2986" s="103">
        <v>18529383</v>
      </c>
      <c r="AF2986" s="103">
        <v>1041666.6666666666</v>
      </c>
      <c r="AG2986" s="103">
        <v>0</v>
      </c>
      <c r="AH2986" s="103">
        <v>5595771.888888889</v>
      </c>
      <c r="BE2986" s="62" t="str">
        <f t="shared" si="369"/>
        <v>PaaSWebLogicStandardEditionOroMediaServidordeUsoAvanzadoHostingvirtualVersión10.0.x-Versión10.3.xNANANANANANANANANANAPaaS/M</v>
      </c>
      <c r="BH2986">
        <f t="shared" si="370"/>
        <v>0</v>
      </c>
      <c r="BI2986">
        <f t="shared" si="371"/>
        <v>0</v>
      </c>
      <c r="BJ2986">
        <f t="shared" si="372"/>
        <v>0</v>
      </c>
      <c r="BK2986">
        <f t="shared" si="373"/>
        <v>0</v>
      </c>
      <c r="BL2986">
        <f t="shared" si="374"/>
        <v>0</v>
      </c>
      <c r="BM2986">
        <f t="shared" si="375"/>
        <v>0</v>
      </c>
      <c r="BN2986">
        <f t="shared" si="376"/>
        <v>0</v>
      </c>
    </row>
    <row r="2987" spans="1:66" x14ac:dyDescent="0.25">
      <c r="A2987" t="s">
        <v>2199</v>
      </c>
      <c r="B2987" t="s">
        <v>4155</v>
      </c>
      <c r="C2987" t="s">
        <v>3713</v>
      </c>
      <c r="D2987" t="s">
        <v>3720</v>
      </c>
      <c r="E2987" t="s">
        <v>664</v>
      </c>
      <c r="F2987" t="s">
        <v>35</v>
      </c>
      <c r="G2987" t="s">
        <v>656</v>
      </c>
      <c r="H2987" t="s">
        <v>1711</v>
      </c>
      <c r="I2987" t="s">
        <v>3742</v>
      </c>
      <c r="J2987" t="s">
        <v>10</v>
      </c>
      <c r="K2987" t="s">
        <v>10</v>
      </c>
      <c r="L2987" t="s">
        <v>10</v>
      </c>
      <c r="M2987" t="s">
        <v>10</v>
      </c>
      <c r="N2987" t="s">
        <v>10</v>
      </c>
      <c r="O2987" t="s">
        <v>10</v>
      </c>
      <c r="P2987" t="s">
        <v>10</v>
      </c>
      <c r="Q2987" t="s">
        <v>10</v>
      </c>
      <c r="R2987" t="s">
        <v>10</v>
      </c>
      <c r="S2987" t="s">
        <v>10</v>
      </c>
      <c r="T2987" t="s">
        <v>4149</v>
      </c>
      <c r="U2987" s="103">
        <v>60464378.058715492</v>
      </c>
      <c r="V2987" s="103">
        <v>12262751</v>
      </c>
      <c r="W2987" s="103">
        <v>9771000</v>
      </c>
      <c r="X2987" s="103">
        <v>113744547</v>
      </c>
      <c r="Y2987" s="103">
        <v>120511666.66666667</v>
      </c>
      <c r="Z2987" s="103">
        <v>27469506</v>
      </c>
      <c r="AA2987" s="103">
        <v>62888236.222222231</v>
      </c>
      <c r="AB2987" s="103">
        <v>447195603.11467886</v>
      </c>
      <c r="AC2987" s="103">
        <v>1226275</v>
      </c>
      <c r="AD2987" s="103">
        <v>23704000</v>
      </c>
      <c r="AE2987" s="103">
        <v>18529383</v>
      </c>
      <c r="AF2987" s="103">
        <v>1041666.6666666666</v>
      </c>
      <c r="AG2987" s="103">
        <v>0</v>
      </c>
      <c r="AH2987" s="103">
        <v>5595771.888888889</v>
      </c>
      <c r="BE2987" s="62" t="str">
        <f t="shared" si="369"/>
        <v>PaaSWebLogicStandardEditionOroMediaServidordeUsoAvanzadoHostingvirtualVersión11g.x.x-Versión12c.x.xNANANANANANANANANANAPaaS/M</v>
      </c>
      <c r="BH2987">
        <f t="shared" si="370"/>
        <v>0</v>
      </c>
      <c r="BI2987">
        <f t="shared" si="371"/>
        <v>0</v>
      </c>
      <c r="BJ2987">
        <f t="shared" si="372"/>
        <v>0</v>
      </c>
      <c r="BK2987">
        <f t="shared" si="373"/>
        <v>0</v>
      </c>
      <c r="BL2987">
        <f t="shared" si="374"/>
        <v>0</v>
      </c>
      <c r="BM2987">
        <f t="shared" si="375"/>
        <v>0</v>
      </c>
      <c r="BN2987">
        <f t="shared" si="376"/>
        <v>0</v>
      </c>
    </row>
    <row r="2988" spans="1:66" x14ac:dyDescent="0.25">
      <c r="A2988" t="s">
        <v>2159</v>
      </c>
      <c r="B2988" t="s">
        <v>4155</v>
      </c>
      <c r="C2988" t="s">
        <v>3713</v>
      </c>
      <c r="D2988" t="s">
        <v>3720</v>
      </c>
      <c r="E2988" t="s">
        <v>664</v>
      </c>
      <c r="F2988" t="s">
        <v>35</v>
      </c>
      <c r="G2988" t="s">
        <v>656</v>
      </c>
      <c r="H2988" t="s">
        <v>1712</v>
      </c>
      <c r="I2988" t="s">
        <v>3743</v>
      </c>
      <c r="J2988" t="s">
        <v>10</v>
      </c>
      <c r="K2988" t="s">
        <v>10</v>
      </c>
      <c r="L2988" t="s">
        <v>10</v>
      </c>
      <c r="M2988" t="s">
        <v>10</v>
      </c>
      <c r="N2988" t="s">
        <v>10</v>
      </c>
      <c r="O2988" t="s">
        <v>10</v>
      </c>
      <c r="P2988" t="s">
        <v>10</v>
      </c>
      <c r="Q2988" t="s">
        <v>10</v>
      </c>
      <c r="R2988" t="s">
        <v>10</v>
      </c>
      <c r="S2988" t="s">
        <v>10</v>
      </c>
      <c r="T2988" t="s">
        <v>4149</v>
      </c>
      <c r="U2988" s="103">
        <v>60464378.058715492</v>
      </c>
      <c r="V2988" s="103">
        <v>14896231</v>
      </c>
      <c r="W2988" s="103">
        <v>9406000</v>
      </c>
      <c r="X2988" s="103">
        <v>115497503</v>
      </c>
      <c r="Y2988" s="103">
        <v>64911666.666666664</v>
      </c>
      <c r="Z2988" s="103">
        <v>27802706</v>
      </c>
      <c r="AA2988" s="103">
        <v>73124538.830222234</v>
      </c>
      <c r="AB2988" s="103">
        <v>447195603.11467886</v>
      </c>
      <c r="AC2988" s="103">
        <v>1489623</v>
      </c>
      <c r="AD2988" s="103">
        <v>44328000</v>
      </c>
      <c r="AE2988" s="103">
        <v>18529383</v>
      </c>
      <c r="AF2988" s="103">
        <v>1041666.6666666666</v>
      </c>
      <c r="AG2988" s="103">
        <v>0</v>
      </c>
      <c r="AH2988" s="103">
        <v>5595771.888888889</v>
      </c>
      <c r="BE2988" s="62" t="str">
        <f t="shared" si="369"/>
        <v>PaaSWebLogicStandardEditionOroMediaServidordeUsoAvanzadoNubeprivadaVersión10.0.x-Versión10.3.xNANANANANANANANANANAPaaS/M</v>
      </c>
      <c r="BH2988">
        <f t="shared" si="370"/>
        <v>0</v>
      </c>
      <c r="BI2988">
        <f t="shared" si="371"/>
        <v>0</v>
      </c>
      <c r="BJ2988">
        <f t="shared" si="372"/>
        <v>0</v>
      </c>
      <c r="BK2988">
        <f t="shared" si="373"/>
        <v>0</v>
      </c>
      <c r="BL2988">
        <f t="shared" si="374"/>
        <v>0</v>
      </c>
      <c r="BM2988">
        <f t="shared" si="375"/>
        <v>0</v>
      </c>
      <c r="BN2988">
        <f t="shared" si="376"/>
        <v>0</v>
      </c>
    </row>
    <row r="2989" spans="1:66" x14ac:dyDescent="0.25">
      <c r="A2989" t="s">
        <v>2209</v>
      </c>
      <c r="B2989" t="s">
        <v>4155</v>
      </c>
      <c r="C2989" t="s">
        <v>3713</v>
      </c>
      <c r="D2989" t="s">
        <v>3720</v>
      </c>
      <c r="E2989" t="s">
        <v>664</v>
      </c>
      <c r="F2989" t="s">
        <v>35</v>
      </c>
      <c r="G2989" t="s">
        <v>656</v>
      </c>
      <c r="H2989" t="s">
        <v>1712</v>
      </c>
      <c r="I2989" t="s">
        <v>3742</v>
      </c>
      <c r="J2989" t="s">
        <v>10</v>
      </c>
      <c r="K2989" t="s">
        <v>10</v>
      </c>
      <c r="L2989" t="s">
        <v>10</v>
      </c>
      <c r="M2989" t="s">
        <v>10</v>
      </c>
      <c r="N2989" t="s">
        <v>10</v>
      </c>
      <c r="O2989" t="s">
        <v>10</v>
      </c>
      <c r="P2989" t="s">
        <v>10</v>
      </c>
      <c r="Q2989" t="s">
        <v>10</v>
      </c>
      <c r="R2989" t="s">
        <v>10</v>
      </c>
      <c r="S2989" t="s">
        <v>10</v>
      </c>
      <c r="T2989" t="s">
        <v>4149</v>
      </c>
      <c r="U2989" s="103">
        <v>60464378.058715492</v>
      </c>
      <c r="V2989" s="103">
        <v>14896231</v>
      </c>
      <c r="W2989" s="103">
        <v>9406000</v>
      </c>
      <c r="X2989" s="103">
        <v>115497503</v>
      </c>
      <c r="Y2989" s="103">
        <v>64911666.666666664</v>
      </c>
      <c r="Z2989" s="103">
        <v>27802706</v>
      </c>
      <c r="AA2989" s="103">
        <v>73124538.830222234</v>
      </c>
      <c r="AB2989" s="103">
        <v>447195603.11467886</v>
      </c>
      <c r="AC2989" s="103">
        <v>1489623</v>
      </c>
      <c r="AD2989" s="103">
        <v>44328000</v>
      </c>
      <c r="AE2989" s="103">
        <v>18529383</v>
      </c>
      <c r="AF2989" s="103">
        <v>1041666.6666666666</v>
      </c>
      <c r="AG2989" s="103">
        <v>0</v>
      </c>
      <c r="AH2989" s="103">
        <v>5595771.888888889</v>
      </c>
      <c r="BE2989" s="62" t="str">
        <f t="shared" si="369"/>
        <v>PaaSWebLogicStandardEditionOroMediaServidordeUsoAvanzadoNubeprivadaVersión11g.x.x-Versión12c.x.xNANANANANANANANANANAPaaS/M</v>
      </c>
      <c r="BH2989">
        <f t="shared" si="370"/>
        <v>0</v>
      </c>
      <c r="BI2989">
        <f t="shared" si="371"/>
        <v>0</v>
      </c>
      <c r="BJ2989">
        <f t="shared" si="372"/>
        <v>0</v>
      </c>
      <c r="BK2989">
        <f t="shared" si="373"/>
        <v>0</v>
      </c>
      <c r="BL2989">
        <f t="shared" si="374"/>
        <v>0</v>
      </c>
      <c r="BM2989">
        <f t="shared" si="375"/>
        <v>0</v>
      </c>
      <c r="BN2989">
        <f t="shared" si="376"/>
        <v>0</v>
      </c>
    </row>
    <row r="2990" spans="1:66" x14ac:dyDescent="0.25">
      <c r="A2990" t="s">
        <v>2133</v>
      </c>
      <c r="B2990" t="s">
        <v>4155</v>
      </c>
      <c r="C2990" t="s">
        <v>3713</v>
      </c>
      <c r="D2990" t="s">
        <v>3720</v>
      </c>
      <c r="E2990" t="s">
        <v>664</v>
      </c>
      <c r="F2990" t="s">
        <v>35</v>
      </c>
      <c r="G2990" t="s">
        <v>653</v>
      </c>
      <c r="H2990" t="s">
        <v>1710</v>
      </c>
      <c r="I2990" t="s">
        <v>3743</v>
      </c>
      <c r="J2990" t="s">
        <v>10</v>
      </c>
      <c r="K2990" t="s">
        <v>10</v>
      </c>
      <c r="L2990" t="s">
        <v>10</v>
      </c>
      <c r="M2990" t="s">
        <v>10</v>
      </c>
      <c r="N2990" t="s">
        <v>10</v>
      </c>
      <c r="O2990" t="s">
        <v>10</v>
      </c>
      <c r="P2990" t="s">
        <v>10</v>
      </c>
      <c r="Q2990" t="s">
        <v>10</v>
      </c>
      <c r="R2990" t="s">
        <v>10</v>
      </c>
      <c r="S2990" t="s">
        <v>10</v>
      </c>
      <c r="T2990" t="s">
        <v>4149</v>
      </c>
      <c r="U2990" s="103">
        <v>13838939.827883095</v>
      </c>
      <c r="V2990" s="103">
        <v>7270545</v>
      </c>
      <c r="W2990" s="103">
        <v>4446000</v>
      </c>
      <c r="X2990" s="103">
        <v>21182288</v>
      </c>
      <c r="Y2990" s="103">
        <v>13351873.059556024</v>
      </c>
      <c r="Z2990" s="103">
        <v>14685289</v>
      </c>
      <c r="AA2990" s="103">
        <v>19303099.122807018</v>
      </c>
      <c r="AB2990" s="103">
        <v>74583425.556970775</v>
      </c>
      <c r="AC2990" s="103">
        <v>727054</v>
      </c>
      <c r="AD2990" s="103">
        <v>21123000</v>
      </c>
      <c r="AE2990" s="103">
        <v>18504078</v>
      </c>
      <c r="AF2990" s="103">
        <v>1041666.6666666666</v>
      </c>
      <c r="AG2990" s="103">
        <v>0</v>
      </c>
      <c r="AH2990" s="103">
        <v>4515897.5438596494</v>
      </c>
      <c r="BE2990" s="62" t="str">
        <f t="shared" si="369"/>
        <v>PaaSWebLogicStandardEditionOroMediaServidordeUsoBásicoHostingfísicoVersión10.0.x-Versión10.3.xNANANANANANANANANANAPaaS/M</v>
      </c>
      <c r="BH2990">
        <f t="shared" si="370"/>
        <v>0</v>
      </c>
      <c r="BI2990">
        <f t="shared" si="371"/>
        <v>0</v>
      </c>
      <c r="BJ2990">
        <f t="shared" si="372"/>
        <v>0</v>
      </c>
      <c r="BK2990">
        <f t="shared" si="373"/>
        <v>0</v>
      </c>
      <c r="BL2990">
        <f t="shared" si="374"/>
        <v>0</v>
      </c>
      <c r="BM2990">
        <f t="shared" si="375"/>
        <v>0</v>
      </c>
      <c r="BN2990">
        <f t="shared" si="376"/>
        <v>0</v>
      </c>
    </row>
    <row r="2991" spans="1:66" x14ac:dyDescent="0.25">
      <c r="A2991" t="s">
        <v>2183</v>
      </c>
      <c r="B2991" t="s">
        <v>4155</v>
      </c>
      <c r="C2991" t="s">
        <v>3713</v>
      </c>
      <c r="D2991" t="s">
        <v>3720</v>
      </c>
      <c r="E2991" t="s">
        <v>664</v>
      </c>
      <c r="F2991" t="s">
        <v>35</v>
      </c>
      <c r="G2991" t="s">
        <v>653</v>
      </c>
      <c r="H2991" t="s">
        <v>1710</v>
      </c>
      <c r="I2991" t="s">
        <v>3742</v>
      </c>
      <c r="J2991" t="s">
        <v>10</v>
      </c>
      <c r="K2991" t="s">
        <v>10</v>
      </c>
      <c r="L2991" t="s">
        <v>10</v>
      </c>
      <c r="M2991" t="s">
        <v>10</v>
      </c>
      <c r="N2991" t="s">
        <v>10</v>
      </c>
      <c r="O2991" t="s">
        <v>10</v>
      </c>
      <c r="P2991" t="s">
        <v>10</v>
      </c>
      <c r="Q2991" t="s">
        <v>10</v>
      </c>
      <c r="R2991" t="s">
        <v>10</v>
      </c>
      <c r="S2991" t="s">
        <v>10</v>
      </c>
      <c r="T2991" t="s">
        <v>4149</v>
      </c>
      <c r="U2991" s="103">
        <v>13838939.827883095</v>
      </c>
      <c r="V2991" s="103">
        <v>7270545</v>
      </c>
      <c r="W2991" s="103">
        <v>4446000</v>
      </c>
      <c r="X2991" s="103">
        <v>21182288</v>
      </c>
      <c r="Y2991" s="103">
        <v>13351873.059556024</v>
      </c>
      <c r="Z2991" s="103">
        <v>14685289</v>
      </c>
      <c r="AA2991" s="103">
        <v>19303099.122807018</v>
      </c>
      <c r="AB2991" s="103">
        <v>74583425.556970775</v>
      </c>
      <c r="AC2991" s="103">
        <v>727054</v>
      </c>
      <c r="AD2991" s="103">
        <v>21123000</v>
      </c>
      <c r="AE2991" s="103">
        <v>18504078</v>
      </c>
      <c r="AF2991" s="103">
        <v>1041666.6666666666</v>
      </c>
      <c r="AG2991" s="103">
        <v>0</v>
      </c>
      <c r="AH2991" s="103">
        <v>4515897.5438596494</v>
      </c>
      <c r="BE2991" s="62" t="str">
        <f t="shared" si="369"/>
        <v>PaaSWebLogicStandardEditionOroMediaServidordeUsoBásicoHostingfísicoVersión11g.x.x-Versión12c.x.xNANANANANANANANANANAPaaS/M</v>
      </c>
      <c r="BH2991">
        <f t="shared" si="370"/>
        <v>0</v>
      </c>
      <c r="BI2991">
        <f t="shared" si="371"/>
        <v>0</v>
      </c>
      <c r="BJ2991">
        <f t="shared" si="372"/>
        <v>0</v>
      </c>
      <c r="BK2991">
        <f t="shared" si="373"/>
        <v>0</v>
      </c>
      <c r="BL2991">
        <f t="shared" si="374"/>
        <v>0</v>
      </c>
      <c r="BM2991">
        <f t="shared" si="375"/>
        <v>0</v>
      </c>
      <c r="BN2991">
        <f t="shared" si="376"/>
        <v>0</v>
      </c>
    </row>
    <row r="2992" spans="1:66" x14ac:dyDescent="0.25">
      <c r="A2992" t="s">
        <v>2143</v>
      </c>
      <c r="B2992" t="s">
        <v>4155</v>
      </c>
      <c r="C2992" t="s">
        <v>3713</v>
      </c>
      <c r="D2992" t="s">
        <v>3720</v>
      </c>
      <c r="E2992" t="s">
        <v>664</v>
      </c>
      <c r="F2992" t="s">
        <v>35</v>
      </c>
      <c r="G2992" t="s">
        <v>653</v>
      </c>
      <c r="H2992" t="s">
        <v>1711</v>
      </c>
      <c r="I2992" t="s">
        <v>3743</v>
      </c>
      <c r="J2992" t="s">
        <v>10</v>
      </c>
      <c r="K2992" t="s">
        <v>10</v>
      </c>
      <c r="L2992" t="s">
        <v>10</v>
      </c>
      <c r="M2992" t="s">
        <v>10</v>
      </c>
      <c r="N2992" t="s">
        <v>10</v>
      </c>
      <c r="O2992" t="s">
        <v>10</v>
      </c>
      <c r="P2992" t="s">
        <v>10</v>
      </c>
      <c r="Q2992" t="s">
        <v>10</v>
      </c>
      <c r="R2992" t="s">
        <v>10</v>
      </c>
      <c r="S2992" t="s">
        <v>10</v>
      </c>
      <c r="T2992" t="s">
        <v>4149</v>
      </c>
      <c r="U2992" s="103">
        <v>13838939.827883095</v>
      </c>
      <c r="V2992" s="103">
        <v>6408789</v>
      </c>
      <c r="W2992" s="103">
        <v>5603000</v>
      </c>
      <c r="X2992" s="103">
        <v>24986837</v>
      </c>
      <c r="Y2992" s="103">
        <v>21736666.666666668</v>
      </c>
      <c r="Z2992" s="103">
        <v>21814206</v>
      </c>
      <c r="AA2992" s="103">
        <v>25367662.222222224</v>
      </c>
      <c r="AB2992" s="103">
        <v>74583425.556970775</v>
      </c>
      <c r="AC2992" s="103">
        <v>640878</v>
      </c>
      <c r="AD2992" s="103">
        <v>19734000</v>
      </c>
      <c r="AE2992" s="103">
        <v>18403850</v>
      </c>
      <c r="AF2992" s="103">
        <v>1041666.6666666666</v>
      </c>
      <c r="AG2992" s="103">
        <v>0</v>
      </c>
      <c r="AH2992" s="103">
        <v>5595771.888888889</v>
      </c>
      <c r="BE2992" s="62" t="str">
        <f t="shared" si="369"/>
        <v>PaaSWebLogicStandardEditionOroMediaServidordeUsoBásicoHostingvirtualVersión10.0.x-Versión10.3.xNANANANANANANANANANAPaaS/M</v>
      </c>
      <c r="BH2992">
        <f t="shared" si="370"/>
        <v>0</v>
      </c>
      <c r="BI2992">
        <f t="shared" si="371"/>
        <v>0</v>
      </c>
      <c r="BJ2992">
        <f t="shared" si="372"/>
        <v>0</v>
      </c>
      <c r="BK2992">
        <f t="shared" si="373"/>
        <v>0</v>
      </c>
      <c r="BL2992">
        <f t="shared" si="374"/>
        <v>0</v>
      </c>
      <c r="BM2992">
        <f t="shared" si="375"/>
        <v>0</v>
      </c>
      <c r="BN2992">
        <f t="shared" si="376"/>
        <v>0</v>
      </c>
    </row>
    <row r="2993" spans="1:66" x14ac:dyDescent="0.25">
      <c r="A2993" t="s">
        <v>2193</v>
      </c>
      <c r="B2993" t="s">
        <v>4155</v>
      </c>
      <c r="C2993" t="s">
        <v>3713</v>
      </c>
      <c r="D2993" t="s">
        <v>3720</v>
      </c>
      <c r="E2993" t="s">
        <v>664</v>
      </c>
      <c r="F2993" t="s">
        <v>35</v>
      </c>
      <c r="G2993" t="s">
        <v>653</v>
      </c>
      <c r="H2993" t="s">
        <v>1711</v>
      </c>
      <c r="I2993" t="s">
        <v>3742</v>
      </c>
      <c r="J2993" t="s">
        <v>10</v>
      </c>
      <c r="K2993" t="s">
        <v>10</v>
      </c>
      <c r="L2993" t="s">
        <v>10</v>
      </c>
      <c r="M2993" t="s">
        <v>10</v>
      </c>
      <c r="N2993" t="s">
        <v>10</v>
      </c>
      <c r="O2993" t="s">
        <v>10</v>
      </c>
      <c r="P2993" t="s">
        <v>10</v>
      </c>
      <c r="Q2993" t="s">
        <v>10</v>
      </c>
      <c r="R2993" t="s">
        <v>10</v>
      </c>
      <c r="S2993" t="s">
        <v>10</v>
      </c>
      <c r="T2993" t="s">
        <v>4149</v>
      </c>
      <c r="U2993" s="103">
        <v>13838939.827883095</v>
      </c>
      <c r="V2993" s="103">
        <v>6408789</v>
      </c>
      <c r="W2993" s="103">
        <v>5603000</v>
      </c>
      <c r="X2993" s="103">
        <v>24986837</v>
      </c>
      <c r="Y2993" s="103">
        <v>21736666.666666668</v>
      </c>
      <c r="Z2993" s="103">
        <v>21814206</v>
      </c>
      <c r="AA2993" s="103">
        <v>25367662.222222224</v>
      </c>
      <c r="AB2993" s="103">
        <v>74583425.556970775</v>
      </c>
      <c r="AC2993" s="103">
        <v>640878</v>
      </c>
      <c r="AD2993" s="103">
        <v>19734000</v>
      </c>
      <c r="AE2993" s="103">
        <v>18403850</v>
      </c>
      <c r="AF2993" s="103">
        <v>1041666.6666666666</v>
      </c>
      <c r="AG2993" s="103">
        <v>0</v>
      </c>
      <c r="AH2993" s="103">
        <v>5595771.888888889</v>
      </c>
      <c r="BE2993" s="62" t="str">
        <f t="shared" si="369"/>
        <v>PaaSWebLogicStandardEditionOroMediaServidordeUsoBásicoHostingvirtualVersión11g.x.x-Versión12c.x.xNANANANANANANANANANAPaaS/M</v>
      </c>
      <c r="BH2993">
        <f t="shared" si="370"/>
        <v>0</v>
      </c>
      <c r="BI2993">
        <f t="shared" si="371"/>
        <v>0</v>
      </c>
      <c r="BJ2993">
        <f t="shared" si="372"/>
        <v>0</v>
      </c>
      <c r="BK2993">
        <f t="shared" si="373"/>
        <v>0</v>
      </c>
      <c r="BL2993">
        <f t="shared" si="374"/>
        <v>0</v>
      </c>
      <c r="BM2993">
        <f t="shared" si="375"/>
        <v>0</v>
      </c>
      <c r="BN2993">
        <f t="shared" si="376"/>
        <v>0</v>
      </c>
    </row>
    <row r="2994" spans="1:66" x14ac:dyDescent="0.25">
      <c r="A2994" t="s">
        <v>2153</v>
      </c>
      <c r="B2994" t="s">
        <v>4155</v>
      </c>
      <c r="C2994" t="s">
        <v>3713</v>
      </c>
      <c r="D2994" t="s">
        <v>3720</v>
      </c>
      <c r="E2994" t="s">
        <v>664</v>
      </c>
      <c r="F2994" t="s">
        <v>35</v>
      </c>
      <c r="G2994" t="s">
        <v>653</v>
      </c>
      <c r="H2994" t="s">
        <v>1712</v>
      </c>
      <c r="I2994" t="s">
        <v>3743</v>
      </c>
      <c r="J2994" t="s">
        <v>10</v>
      </c>
      <c r="K2994" t="s">
        <v>10</v>
      </c>
      <c r="L2994" t="s">
        <v>10</v>
      </c>
      <c r="M2994" t="s">
        <v>10</v>
      </c>
      <c r="N2994" t="s">
        <v>10</v>
      </c>
      <c r="O2994" t="s">
        <v>10</v>
      </c>
      <c r="P2994" t="s">
        <v>10</v>
      </c>
      <c r="Q2994" t="s">
        <v>10</v>
      </c>
      <c r="R2994" t="s">
        <v>10</v>
      </c>
      <c r="S2994" t="s">
        <v>10</v>
      </c>
      <c r="T2994" t="s">
        <v>4149</v>
      </c>
      <c r="U2994" s="103">
        <v>13838939.827883095</v>
      </c>
      <c r="V2994" s="103">
        <v>6483142</v>
      </c>
      <c r="W2994" s="103">
        <v>3413000</v>
      </c>
      <c r="X2994" s="103">
        <v>25148874</v>
      </c>
      <c r="Y2994" s="103">
        <v>12259166.666666666</v>
      </c>
      <c r="Z2994" s="103">
        <v>21878706</v>
      </c>
      <c r="AA2994" s="103">
        <v>25804112.22222222</v>
      </c>
      <c r="AB2994" s="103">
        <v>74583425.556970775</v>
      </c>
      <c r="AC2994" s="103">
        <v>648314</v>
      </c>
      <c r="AD2994" s="103">
        <v>32342000</v>
      </c>
      <c r="AE2994" s="103">
        <v>18403850</v>
      </c>
      <c r="AF2994" s="103">
        <v>1041666.6666666666</v>
      </c>
      <c r="AG2994" s="103">
        <v>0</v>
      </c>
      <c r="AH2994" s="103">
        <v>5595771.888888889</v>
      </c>
      <c r="BE2994" s="62" t="str">
        <f t="shared" si="369"/>
        <v>PaaSWebLogicStandardEditionOroMediaServidordeUsoBásicoNubeprivadaVersión10.0.x-Versión10.3.xNANANANANANANANANANAPaaS/M</v>
      </c>
      <c r="BH2994">
        <f t="shared" si="370"/>
        <v>0</v>
      </c>
      <c r="BI2994">
        <f t="shared" si="371"/>
        <v>0</v>
      </c>
      <c r="BJ2994">
        <f t="shared" si="372"/>
        <v>0</v>
      </c>
      <c r="BK2994">
        <f t="shared" si="373"/>
        <v>0</v>
      </c>
      <c r="BL2994">
        <f t="shared" si="374"/>
        <v>0</v>
      </c>
      <c r="BM2994">
        <f t="shared" si="375"/>
        <v>0</v>
      </c>
      <c r="BN2994">
        <f t="shared" si="376"/>
        <v>0</v>
      </c>
    </row>
    <row r="2995" spans="1:66" x14ac:dyDescent="0.25">
      <c r="A2995" t="s">
        <v>2203</v>
      </c>
      <c r="B2995" t="s">
        <v>4155</v>
      </c>
      <c r="C2995" t="s">
        <v>3713</v>
      </c>
      <c r="D2995" t="s">
        <v>3720</v>
      </c>
      <c r="E2995" t="s">
        <v>664</v>
      </c>
      <c r="F2995" t="s">
        <v>35</v>
      </c>
      <c r="G2995" t="s">
        <v>653</v>
      </c>
      <c r="H2995" t="s">
        <v>1712</v>
      </c>
      <c r="I2995" t="s">
        <v>3742</v>
      </c>
      <c r="J2995" t="s">
        <v>10</v>
      </c>
      <c r="K2995" t="s">
        <v>10</v>
      </c>
      <c r="L2995" t="s">
        <v>10</v>
      </c>
      <c r="M2995" t="s">
        <v>10</v>
      </c>
      <c r="N2995" t="s">
        <v>10</v>
      </c>
      <c r="O2995" t="s">
        <v>10</v>
      </c>
      <c r="P2995" t="s">
        <v>10</v>
      </c>
      <c r="Q2995" t="s">
        <v>10</v>
      </c>
      <c r="R2995" t="s">
        <v>10</v>
      </c>
      <c r="S2995" t="s">
        <v>10</v>
      </c>
      <c r="T2995" t="s">
        <v>4149</v>
      </c>
      <c r="U2995" s="103">
        <v>13838939.827883095</v>
      </c>
      <c r="V2995" s="103">
        <v>6483142</v>
      </c>
      <c r="W2995" s="103">
        <v>3413000</v>
      </c>
      <c r="X2995" s="103">
        <v>25148874</v>
      </c>
      <c r="Y2995" s="103">
        <v>12259166.666666666</v>
      </c>
      <c r="Z2995" s="103">
        <v>21878706</v>
      </c>
      <c r="AA2995" s="103">
        <v>25804112.22222222</v>
      </c>
      <c r="AB2995" s="103">
        <v>74583425.556970775</v>
      </c>
      <c r="AC2995" s="103">
        <v>648314</v>
      </c>
      <c r="AD2995" s="103">
        <v>32342000</v>
      </c>
      <c r="AE2995" s="103">
        <v>18403850</v>
      </c>
      <c r="AF2995" s="103">
        <v>1041666.6666666666</v>
      </c>
      <c r="AG2995" s="103">
        <v>0</v>
      </c>
      <c r="AH2995" s="103">
        <v>5595771.888888889</v>
      </c>
      <c r="BE2995" s="62" t="str">
        <f t="shared" si="369"/>
        <v>PaaSWebLogicStandardEditionOroMediaServidordeUsoBásicoNubeprivadaVersión11g.x.x-Versión12c.x.xNANANANANANANANANANAPaaS/M</v>
      </c>
      <c r="BH2995">
        <f t="shared" si="370"/>
        <v>0</v>
      </c>
      <c r="BI2995">
        <f t="shared" si="371"/>
        <v>0</v>
      </c>
      <c r="BJ2995">
        <f t="shared" si="372"/>
        <v>0</v>
      </c>
      <c r="BK2995">
        <f t="shared" si="373"/>
        <v>0</v>
      </c>
      <c r="BL2995">
        <f t="shared" si="374"/>
        <v>0</v>
      </c>
      <c r="BM2995">
        <f t="shared" si="375"/>
        <v>0</v>
      </c>
      <c r="BN2995">
        <f t="shared" si="376"/>
        <v>0</v>
      </c>
    </row>
    <row r="2996" spans="1:66" x14ac:dyDescent="0.25">
      <c r="A2996" t="s">
        <v>2135</v>
      </c>
      <c r="B2996" t="s">
        <v>4155</v>
      </c>
      <c r="C2996" t="s">
        <v>3713</v>
      </c>
      <c r="D2996" t="s">
        <v>3720</v>
      </c>
      <c r="E2996" t="s">
        <v>664</v>
      </c>
      <c r="F2996" t="s">
        <v>35</v>
      </c>
      <c r="G2996" t="s">
        <v>654</v>
      </c>
      <c r="H2996" t="s">
        <v>1710</v>
      </c>
      <c r="I2996" t="s">
        <v>3743</v>
      </c>
      <c r="J2996" t="s">
        <v>10</v>
      </c>
      <c r="K2996" t="s">
        <v>10</v>
      </c>
      <c r="L2996" t="s">
        <v>10</v>
      </c>
      <c r="M2996" t="s">
        <v>10</v>
      </c>
      <c r="N2996" t="s">
        <v>10</v>
      </c>
      <c r="O2996" t="s">
        <v>10</v>
      </c>
      <c r="P2996" t="s">
        <v>10</v>
      </c>
      <c r="Q2996" t="s">
        <v>10</v>
      </c>
      <c r="R2996" t="s">
        <v>10</v>
      </c>
      <c r="S2996" t="s">
        <v>10</v>
      </c>
      <c r="T2996" t="s">
        <v>4149</v>
      </c>
      <c r="U2996" s="103">
        <v>16975974.823790975</v>
      </c>
      <c r="V2996" s="103">
        <v>8682864</v>
      </c>
      <c r="W2996" s="103">
        <v>5286000</v>
      </c>
      <c r="X2996" s="103">
        <v>39041339</v>
      </c>
      <c r="Y2996" s="103">
        <v>28221706.392889358</v>
      </c>
      <c r="Z2996" s="103">
        <v>16982089</v>
      </c>
      <c r="AA2996" s="103">
        <v>26962904.385964915</v>
      </c>
      <c r="AB2996" s="103">
        <v>183654429.70594776</v>
      </c>
      <c r="AC2996" s="103">
        <v>868286</v>
      </c>
      <c r="AD2996" s="103">
        <v>22600000</v>
      </c>
      <c r="AE2996" s="103">
        <v>18504078</v>
      </c>
      <c r="AF2996" s="103">
        <v>1041666.6666666666</v>
      </c>
      <c r="AG2996" s="103">
        <v>0</v>
      </c>
      <c r="AH2996" s="103">
        <v>4515897.5438596494</v>
      </c>
      <c r="BE2996" s="62" t="str">
        <f t="shared" si="369"/>
        <v>PaaSWebLogicStandardEditionOroMediaServidordeUsoEstándarHostingfísicoVersión10.0.x-Versión10.3.xNANANANANANANANANANAPaaS/M</v>
      </c>
      <c r="BH2996">
        <f t="shared" si="370"/>
        <v>0</v>
      </c>
      <c r="BI2996">
        <f t="shared" si="371"/>
        <v>0</v>
      </c>
      <c r="BJ2996">
        <f t="shared" si="372"/>
        <v>0</v>
      </c>
      <c r="BK2996">
        <f t="shared" si="373"/>
        <v>0</v>
      </c>
      <c r="BL2996">
        <f t="shared" si="374"/>
        <v>0</v>
      </c>
      <c r="BM2996">
        <f t="shared" si="375"/>
        <v>0</v>
      </c>
      <c r="BN2996">
        <f t="shared" si="376"/>
        <v>0</v>
      </c>
    </row>
    <row r="2997" spans="1:66" x14ac:dyDescent="0.25">
      <c r="A2997" t="s">
        <v>2185</v>
      </c>
      <c r="B2997" t="s">
        <v>4155</v>
      </c>
      <c r="C2997" t="s">
        <v>3713</v>
      </c>
      <c r="D2997" t="s">
        <v>3720</v>
      </c>
      <c r="E2997" t="s">
        <v>664</v>
      </c>
      <c r="F2997" t="s">
        <v>35</v>
      </c>
      <c r="G2997" t="s">
        <v>654</v>
      </c>
      <c r="H2997" t="s">
        <v>1710</v>
      </c>
      <c r="I2997" t="s">
        <v>3742</v>
      </c>
      <c r="J2997" t="s">
        <v>10</v>
      </c>
      <c r="K2997" t="s">
        <v>10</v>
      </c>
      <c r="L2997" t="s">
        <v>10</v>
      </c>
      <c r="M2997" t="s">
        <v>10</v>
      </c>
      <c r="N2997" t="s">
        <v>10</v>
      </c>
      <c r="O2997" t="s">
        <v>10</v>
      </c>
      <c r="P2997" t="s">
        <v>10</v>
      </c>
      <c r="Q2997" t="s">
        <v>10</v>
      </c>
      <c r="R2997" t="s">
        <v>10</v>
      </c>
      <c r="S2997" t="s">
        <v>10</v>
      </c>
      <c r="T2997" t="s">
        <v>4149</v>
      </c>
      <c r="U2997" s="103">
        <v>16975974.823790975</v>
      </c>
      <c r="V2997" s="103">
        <v>8682864</v>
      </c>
      <c r="W2997" s="103">
        <v>5286000</v>
      </c>
      <c r="X2997" s="103">
        <v>39041339</v>
      </c>
      <c r="Y2997" s="103">
        <v>28221706.392889358</v>
      </c>
      <c r="Z2997" s="103">
        <v>16982089</v>
      </c>
      <c r="AA2997" s="103">
        <v>26962904.385964915</v>
      </c>
      <c r="AB2997" s="103">
        <v>183654429.70594776</v>
      </c>
      <c r="AC2997" s="103">
        <v>868286</v>
      </c>
      <c r="AD2997" s="103">
        <v>22600000</v>
      </c>
      <c r="AE2997" s="103">
        <v>18504078</v>
      </c>
      <c r="AF2997" s="103">
        <v>1041666.6666666666</v>
      </c>
      <c r="AG2997" s="103">
        <v>0</v>
      </c>
      <c r="AH2997" s="103">
        <v>4515897.5438596494</v>
      </c>
      <c r="BE2997" s="62" t="str">
        <f t="shared" si="369"/>
        <v>PaaSWebLogicStandardEditionOroMediaServidordeUsoEstándarHostingfísicoVersión11g.x.x-Versión12c.x.xNANANANANANANANANANAPaaS/M</v>
      </c>
      <c r="BH2997">
        <f t="shared" si="370"/>
        <v>0</v>
      </c>
      <c r="BI2997">
        <f t="shared" si="371"/>
        <v>0</v>
      </c>
      <c r="BJ2997">
        <f t="shared" si="372"/>
        <v>0</v>
      </c>
      <c r="BK2997">
        <f t="shared" si="373"/>
        <v>0</v>
      </c>
      <c r="BL2997">
        <f t="shared" si="374"/>
        <v>0</v>
      </c>
      <c r="BM2997">
        <f t="shared" si="375"/>
        <v>0</v>
      </c>
      <c r="BN2997">
        <f t="shared" si="376"/>
        <v>0</v>
      </c>
    </row>
    <row r="2998" spans="1:66" x14ac:dyDescent="0.25">
      <c r="A2998" t="s">
        <v>2145</v>
      </c>
      <c r="B2998" t="s">
        <v>4155</v>
      </c>
      <c r="C2998" t="s">
        <v>3713</v>
      </c>
      <c r="D2998" t="s">
        <v>3720</v>
      </c>
      <c r="E2998" t="s">
        <v>664</v>
      </c>
      <c r="F2998" t="s">
        <v>35</v>
      </c>
      <c r="G2998" t="s">
        <v>654</v>
      </c>
      <c r="H2998" t="s">
        <v>1711</v>
      </c>
      <c r="I2998" t="s">
        <v>3743</v>
      </c>
      <c r="J2998" t="s">
        <v>10</v>
      </c>
      <c r="K2998" t="s">
        <v>10</v>
      </c>
      <c r="L2998" t="s">
        <v>10</v>
      </c>
      <c r="M2998" t="s">
        <v>10</v>
      </c>
      <c r="N2998" t="s">
        <v>10</v>
      </c>
      <c r="O2998" t="s">
        <v>10</v>
      </c>
      <c r="P2998" t="s">
        <v>10</v>
      </c>
      <c r="Q2998" t="s">
        <v>10</v>
      </c>
      <c r="R2998" t="s">
        <v>10</v>
      </c>
      <c r="S2998" t="s">
        <v>10</v>
      </c>
      <c r="T2998" t="s">
        <v>4149</v>
      </c>
      <c r="U2998" s="103">
        <v>23329016.235686462</v>
      </c>
      <c r="V2998" s="103">
        <v>7254887</v>
      </c>
      <c r="W2998" s="103">
        <v>6859000</v>
      </c>
      <c r="X2998" s="103">
        <v>54446595</v>
      </c>
      <c r="Y2998" s="103">
        <v>51364166.666666664</v>
      </c>
      <c r="Z2998" s="103">
        <v>23464806</v>
      </c>
      <c r="AA2998" s="103">
        <v>43314136.222222216</v>
      </c>
      <c r="AB2998" s="103">
        <v>185242690.05892161</v>
      </c>
      <c r="AC2998" s="103">
        <v>725488</v>
      </c>
      <c r="AD2998" s="103">
        <v>20930000</v>
      </c>
      <c r="AE2998" s="103">
        <v>18503400</v>
      </c>
      <c r="AF2998" s="103">
        <v>1041666.6666666666</v>
      </c>
      <c r="AG2998" s="103">
        <v>0</v>
      </c>
      <c r="AH2998" s="103">
        <v>5595771.888888889</v>
      </c>
      <c r="BE2998" s="62" t="str">
        <f t="shared" si="369"/>
        <v>PaaSWebLogicStandardEditionOroMediaServidordeUsoEstándarHostingvirtualVersión10.0.x-Versión10.3.xNANANANANANANANANANAPaaS/M</v>
      </c>
      <c r="BH2998">
        <f t="shared" si="370"/>
        <v>0</v>
      </c>
      <c r="BI2998">
        <f t="shared" si="371"/>
        <v>0</v>
      </c>
      <c r="BJ2998">
        <f t="shared" si="372"/>
        <v>0</v>
      </c>
      <c r="BK2998">
        <f t="shared" si="373"/>
        <v>0</v>
      </c>
      <c r="BL2998">
        <f t="shared" si="374"/>
        <v>0</v>
      </c>
      <c r="BM2998">
        <f t="shared" si="375"/>
        <v>0</v>
      </c>
      <c r="BN2998">
        <f t="shared" si="376"/>
        <v>0</v>
      </c>
    </row>
    <row r="2999" spans="1:66" x14ac:dyDescent="0.25">
      <c r="A2999" t="s">
        <v>2195</v>
      </c>
      <c r="B2999" t="s">
        <v>4155</v>
      </c>
      <c r="C2999" t="s">
        <v>3713</v>
      </c>
      <c r="D2999" t="s">
        <v>3720</v>
      </c>
      <c r="E2999" t="s">
        <v>664</v>
      </c>
      <c r="F2999" t="s">
        <v>35</v>
      </c>
      <c r="G2999" t="s">
        <v>654</v>
      </c>
      <c r="H2999" t="s">
        <v>1711</v>
      </c>
      <c r="I2999" t="s">
        <v>3742</v>
      </c>
      <c r="J2999" t="s">
        <v>10</v>
      </c>
      <c r="K2999" t="s">
        <v>10</v>
      </c>
      <c r="L2999" t="s">
        <v>10</v>
      </c>
      <c r="M2999" t="s">
        <v>10</v>
      </c>
      <c r="N2999" t="s">
        <v>10</v>
      </c>
      <c r="O2999" t="s">
        <v>10</v>
      </c>
      <c r="P2999" t="s">
        <v>10</v>
      </c>
      <c r="Q2999" t="s">
        <v>10</v>
      </c>
      <c r="R2999" t="s">
        <v>10</v>
      </c>
      <c r="S2999" t="s">
        <v>10</v>
      </c>
      <c r="T2999" t="s">
        <v>4149</v>
      </c>
      <c r="U2999" s="103">
        <v>23329016.235686462</v>
      </c>
      <c r="V2999" s="103">
        <v>7254887</v>
      </c>
      <c r="W2999" s="103">
        <v>6859000</v>
      </c>
      <c r="X2999" s="103">
        <v>54446595</v>
      </c>
      <c r="Y2999" s="103">
        <v>51364166.666666664</v>
      </c>
      <c r="Z2999" s="103">
        <v>23464806</v>
      </c>
      <c r="AA2999" s="103">
        <v>43314136.222222216</v>
      </c>
      <c r="AB2999" s="103">
        <v>185242690.05892161</v>
      </c>
      <c r="AC2999" s="103">
        <v>725488</v>
      </c>
      <c r="AD2999" s="103">
        <v>20930000</v>
      </c>
      <c r="AE2999" s="103">
        <v>18503400</v>
      </c>
      <c r="AF2999" s="103">
        <v>1041666.6666666666</v>
      </c>
      <c r="AG2999" s="103">
        <v>0</v>
      </c>
      <c r="AH2999" s="103">
        <v>5595771.888888889</v>
      </c>
      <c r="BE2999" s="62" t="str">
        <f t="shared" si="369"/>
        <v>PaaSWebLogicStandardEditionOroMediaServidordeUsoEstándarHostingvirtualVersión11g.x.x-Versión12c.x.xNANANANANANANANANANAPaaS/M</v>
      </c>
      <c r="BH2999">
        <f t="shared" si="370"/>
        <v>0</v>
      </c>
      <c r="BI2999">
        <f t="shared" si="371"/>
        <v>0</v>
      </c>
      <c r="BJ2999">
        <f t="shared" si="372"/>
        <v>0</v>
      </c>
      <c r="BK2999">
        <f t="shared" si="373"/>
        <v>0</v>
      </c>
      <c r="BL2999">
        <f t="shared" si="374"/>
        <v>0</v>
      </c>
      <c r="BM2999">
        <f t="shared" si="375"/>
        <v>0</v>
      </c>
      <c r="BN2999">
        <f t="shared" si="376"/>
        <v>0</v>
      </c>
    </row>
    <row r="3000" spans="1:66" x14ac:dyDescent="0.25">
      <c r="A3000" t="s">
        <v>2155</v>
      </c>
      <c r="B3000" t="s">
        <v>4155</v>
      </c>
      <c r="C3000" t="s">
        <v>3713</v>
      </c>
      <c r="D3000" t="s">
        <v>3720</v>
      </c>
      <c r="E3000" t="s">
        <v>664</v>
      </c>
      <c r="F3000" t="s">
        <v>35</v>
      </c>
      <c r="G3000" t="s">
        <v>654</v>
      </c>
      <c r="H3000" t="s">
        <v>1712</v>
      </c>
      <c r="I3000" t="s">
        <v>3743</v>
      </c>
      <c r="J3000" t="s">
        <v>10</v>
      </c>
      <c r="K3000" t="s">
        <v>10</v>
      </c>
      <c r="L3000" t="s">
        <v>10</v>
      </c>
      <c r="M3000" t="s">
        <v>10</v>
      </c>
      <c r="N3000" t="s">
        <v>10</v>
      </c>
      <c r="O3000" t="s">
        <v>10</v>
      </c>
      <c r="P3000" t="s">
        <v>10</v>
      </c>
      <c r="Q3000" t="s">
        <v>10</v>
      </c>
      <c r="R3000" t="s">
        <v>10</v>
      </c>
      <c r="S3000" t="s">
        <v>10</v>
      </c>
      <c r="T3000" t="s">
        <v>4149</v>
      </c>
      <c r="U3000" s="103">
        <v>16975974.823790975</v>
      </c>
      <c r="V3000" s="103">
        <v>8033836</v>
      </c>
      <c r="W3000" s="103">
        <v>5220000</v>
      </c>
      <c r="X3000" s="103">
        <v>55094744</v>
      </c>
      <c r="Y3000" s="103">
        <v>28030416.666666668</v>
      </c>
      <c r="Z3000" s="103">
        <v>23614706</v>
      </c>
      <c r="AA3000" s="103">
        <v>43750586.222222216</v>
      </c>
      <c r="AB3000" s="103">
        <v>183654429.70594776</v>
      </c>
      <c r="AC3000" s="103">
        <v>803383</v>
      </c>
      <c r="AD3000" s="103">
        <v>35956000</v>
      </c>
      <c r="AE3000" s="103">
        <v>18503400</v>
      </c>
      <c r="AF3000" s="103">
        <v>1041666.6666666666</v>
      </c>
      <c r="AG3000" s="103">
        <v>0</v>
      </c>
      <c r="AH3000" s="103">
        <v>5595771.888888889</v>
      </c>
      <c r="BE3000" s="62" t="str">
        <f t="shared" si="369"/>
        <v>PaaSWebLogicStandardEditionOroMediaServidordeUsoEstándarNubeprivadaVersión10.0.x-Versión10.3.xNANANANANANANANANANAPaaS/M</v>
      </c>
      <c r="BH3000">
        <f t="shared" si="370"/>
        <v>0</v>
      </c>
      <c r="BI3000">
        <f t="shared" si="371"/>
        <v>0</v>
      </c>
      <c r="BJ3000">
        <f t="shared" si="372"/>
        <v>0</v>
      </c>
      <c r="BK3000">
        <f t="shared" si="373"/>
        <v>0</v>
      </c>
      <c r="BL3000">
        <f t="shared" si="374"/>
        <v>0</v>
      </c>
      <c r="BM3000">
        <f t="shared" si="375"/>
        <v>0</v>
      </c>
      <c r="BN3000">
        <f t="shared" si="376"/>
        <v>0</v>
      </c>
    </row>
    <row r="3001" spans="1:66" x14ac:dyDescent="0.25">
      <c r="A3001" t="s">
        <v>2205</v>
      </c>
      <c r="B3001" t="s">
        <v>4155</v>
      </c>
      <c r="C3001" t="s">
        <v>3713</v>
      </c>
      <c r="D3001" t="s">
        <v>3720</v>
      </c>
      <c r="E3001" t="s">
        <v>664</v>
      </c>
      <c r="F3001" t="s">
        <v>35</v>
      </c>
      <c r="G3001" t="s">
        <v>654</v>
      </c>
      <c r="H3001" t="s">
        <v>1712</v>
      </c>
      <c r="I3001" t="s">
        <v>3742</v>
      </c>
      <c r="J3001" t="s">
        <v>10</v>
      </c>
      <c r="K3001" t="s">
        <v>10</v>
      </c>
      <c r="L3001" t="s">
        <v>10</v>
      </c>
      <c r="M3001" t="s">
        <v>10</v>
      </c>
      <c r="N3001" t="s">
        <v>10</v>
      </c>
      <c r="O3001" t="s">
        <v>10</v>
      </c>
      <c r="P3001" t="s">
        <v>10</v>
      </c>
      <c r="Q3001" t="s">
        <v>10</v>
      </c>
      <c r="R3001" t="s">
        <v>10</v>
      </c>
      <c r="S3001" t="s">
        <v>10</v>
      </c>
      <c r="T3001" t="s">
        <v>4149</v>
      </c>
      <c r="U3001" s="103">
        <v>16975974.823790975</v>
      </c>
      <c r="V3001" s="103">
        <v>8033836</v>
      </c>
      <c r="W3001" s="103">
        <v>5220000</v>
      </c>
      <c r="X3001" s="103">
        <v>55094744</v>
      </c>
      <c r="Y3001" s="103">
        <v>28030416.666666668</v>
      </c>
      <c r="Z3001" s="103">
        <v>23614706</v>
      </c>
      <c r="AA3001" s="103">
        <v>43750586.222222216</v>
      </c>
      <c r="AB3001" s="103">
        <v>183654429.70594776</v>
      </c>
      <c r="AC3001" s="103">
        <v>803383</v>
      </c>
      <c r="AD3001" s="103">
        <v>35956000</v>
      </c>
      <c r="AE3001" s="103">
        <v>18503400</v>
      </c>
      <c r="AF3001" s="103">
        <v>1041666.6666666666</v>
      </c>
      <c r="AG3001" s="103">
        <v>0</v>
      </c>
      <c r="AH3001" s="103">
        <v>5595771.888888889</v>
      </c>
      <c r="BE3001" s="62" t="str">
        <f t="shared" si="369"/>
        <v>PaaSWebLogicStandardEditionOroMediaServidordeUsoEstándarNubeprivadaVersión11g.x.x-Versión12c.x.xNANANANANANANANANANAPaaS/M</v>
      </c>
      <c r="BH3001">
        <f t="shared" si="370"/>
        <v>0</v>
      </c>
      <c r="BI3001">
        <f t="shared" si="371"/>
        <v>0</v>
      </c>
      <c r="BJ3001">
        <f t="shared" si="372"/>
        <v>0</v>
      </c>
      <c r="BK3001">
        <f t="shared" si="373"/>
        <v>0</v>
      </c>
      <c r="BL3001">
        <f t="shared" si="374"/>
        <v>0</v>
      </c>
      <c r="BM3001">
        <f t="shared" si="375"/>
        <v>0</v>
      </c>
      <c r="BN3001">
        <f t="shared" si="376"/>
        <v>0</v>
      </c>
    </row>
    <row r="3002" spans="1:66" x14ac:dyDescent="0.25">
      <c r="A3002" t="s">
        <v>2137</v>
      </c>
      <c r="B3002" t="s">
        <v>4155</v>
      </c>
      <c r="C3002" t="s">
        <v>3713</v>
      </c>
      <c r="D3002" t="s">
        <v>3720</v>
      </c>
      <c r="E3002" t="s">
        <v>664</v>
      </c>
      <c r="F3002" t="s">
        <v>35</v>
      </c>
      <c r="G3002" t="s">
        <v>655</v>
      </c>
      <c r="H3002" t="s">
        <v>1710</v>
      </c>
      <c r="I3002" t="s">
        <v>3743</v>
      </c>
      <c r="J3002" t="s">
        <v>10</v>
      </c>
      <c r="K3002" t="s">
        <v>10</v>
      </c>
      <c r="L3002" t="s">
        <v>10</v>
      </c>
      <c r="M3002" t="s">
        <v>10</v>
      </c>
      <c r="N3002" t="s">
        <v>10</v>
      </c>
      <c r="O3002" t="s">
        <v>10</v>
      </c>
      <c r="P3002" t="s">
        <v>10</v>
      </c>
      <c r="Q3002" t="s">
        <v>10</v>
      </c>
      <c r="R3002" t="s">
        <v>10</v>
      </c>
      <c r="S3002" t="s">
        <v>10</v>
      </c>
      <c r="T3002" t="s">
        <v>4149</v>
      </c>
      <c r="U3002" s="103">
        <v>36559195.853580572</v>
      </c>
      <c r="V3002" s="103">
        <v>11654450</v>
      </c>
      <c r="W3002" s="103">
        <v>7446000</v>
      </c>
      <c r="X3002" s="103">
        <v>73831559</v>
      </c>
      <c r="Y3002" s="103">
        <v>48111406.392889358</v>
      </c>
      <c r="Z3002" s="103">
        <v>23561589</v>
      </c>
      <c r="AA3002" s="103">
        <v>25779664.912280705</v>
      </c>
      <c r="AB3002" s="103">
        <v>332932562.16339511</v>
      </c>
      <c r="AC3002" s="103">
        <v>1165445</v>
      </c>
      <c r="AD3002" s="103">
        <v>24857000</v>
      </c>
      <c r="AE3002" s="103">
        <v>18504078</v>
      </c>
      <c r="AF3002" s="103">
        <v>1041666.6666666666</v>
      </c>
      <c r="AG3002" s="103">
        <v>0</v>
      </c>
      <c r="AH3002" s="103">
        <v>4515897.5438596494</v>
      </c>
      <c r="BE3002" s="62" t="str">
        <f t="shared" si="369"/>
        <v>PaaSWebLogicStandardEditionOroMediaServidordeUsoIntermedioHostingfísicoVersión10.0.x-Versión10.3.xNANANANANANANANANANAPaaS/M</v>
      </c>
      <c r="BH3002">
        <f t="shared" si="370"/>
        <v>0</v>
      </c>
      <c r="BI3002">
        <f t="shared" si="371"/>
        <v>0</v>
      </c>
      <c r="BJ3002">
        <f t="shared" si="372"/>
        <v>0</v>
      </c>
      <c r="BK3002">
        <f t="shared" si="373"/>
        <v>0</v>
      </c>
      <c r="BL3002">
        <f t="shared" si="374"/>
        <v>0</v>
      </c>
      <c r="BM3002">
        <f t="shared" si="375"/>
        <v>0</v>
      </c>
      <c r="BN3002">
        <f t="shared" si="376"/>
        <v>0</v>
      </c>
    </row>
    <row r="3003" spans="1:66" x14ac:dyDescent="0.25">
      <c r="A3003" t="s">
        <v>2187</v>
      </c>
      <c r="B3003" t="s">
        <v>4155</v>
      </c>
      <c r="C3003" t="s">
        <v>3713</v>
      </c>
      <c r="D3003" t="s">
        <v>3720</v>
      </c>
      <c r="E3003" t="s">
        <v>664</v>
      </c>
      <c r="F3003" t="s">
        <v>35</v>
      </c>
      <c r="G3003" t="s">
        <v>655</v>
      </c>
      <c r="H3003" t="s">
        <v>1710</v>
      </c>
      <c r="I3003" t="s">
        <v>3742</v>
      </c>
      <c r="J3003" t="s">
        <v>10</v>
      </c>
      <c r="K3003" t="s">
        <v>10</v>
      </c>
      <c r="L3003" t="s">
        <v>10</v>
      </c>
      <c r="M3003" t="s">
        <v>10</v>
      </c>
      <c r="N3003" t="s">
        <v>10</v>
      </c>
      <c r="O3003" t="s">
        <v>10</v>
      </c>
      <c r="P3003" t="s">
        <v>10</v>
      </c>
      <c r="Q3003" t="s">
        <v>10</v>
      </c>
      <c r="R3003" t="s">
        <v>10</v>
      </c>
      <c r="S3003" t="s">
        <v>10</v>
      </c>
      <c r="T3003" t="s">
        <v>4149</v>
      </c>
      <c r="U3003" s="103">
        <v>36559195.853580572</v>
      </c>
      <c r="V3003" s="103">
        <v>11654450</v>
      </c>
      <c r="W3003" s="103">
        <v>7446000</v>
      </c>
      <c r="X3003" s="103">
        <v>73831559</v>
      </c>
      <c r="Y3003" s="103">
        <v>48111406.392889358</v>
      </c>
      <c r="Z3003" s="103">
        <v>23561589</v>
      </c>
      <c r="AA3003" s="103">
        <v>25779664.912280705</v>
      </c>
      <c r="AB3003" s="103">
        <v>332932562.16339511</v>
      </c>
      <c r="AC3003" s="103">
        <v>1165445</v>
      </c>
      <c r="AD3003" s="103">
        <v>24857000</v>
      </c>
      <c r="AE3003" s="103">
        <v>18504078</v>
      </c>
      <c r="AF3003" s="103">
        <v>1041666.6666666666</v>
      </c>
      <c r="AG3003" s="103">
        <v>0</v>
      </c>
      <c r="AH3003" s="103">
        <v>4515897.5438596494</v>
      </c>
      <c r="BE3003" s="62" t="str">
        <f t="shared" si="369"/>
        <v>PaaSWebLogicStandardEditionOroMediaServidordeUsoIntermedioHostingfísicoVersión11g.x.x-Versión12c.x.xNANANANANANANANANANAPaaS/M</v>
      </c>
      <c r="BH3003">
        <f t="shared" si="370"/>
        <v>0</v>
      </c>
      <c r="BI3003">
        <f t="shared" si="371"/>
        <v>0</v>
      </c>
      <c r="BJ3003">
        <f t="shared" si="372"/>
        <v>0</v>
      </c>
      <c r="BK3003">
        <f t="shared" si="373"/>
        <v>0</v>
      </c>
      <c r="BL3003">
        <f t="shared" si="374"/>
        <v>0</v>
      </c>
      <c r="BM3003">
        <f t="shared" si="375"/>
        <v>0</v>
      </c>
      <c r="BN3003">
        <f t="shared" si="376"/>
        <v>0</v>
      </c>
    </row>
    <row r="3004" spans="1:66" x14ac:dyDescent="0.25">
      <c r="A3004" t="s">
        <v>2147</v>
      </c>
      <c r="B3004" t="s">
        <v>4155</v>
      </c>
      <c r="C3004" t="s">
        <v>3713</v>
      </c>
      <c r="D3004" t="s">
        <v>3720</v>
      </c>
      <c r="E3004" t="s">
        <v>664</v>
      </c>
      <c r="F3004" t="s">
        <v>35</v>
      </c>
      <c r="G3004" t="s">
        <v>655</v>
      </c>
      <c r="H3004" t="s">
        <v>1711</v>
      </c>
      <c r="I3004" t="s">
        <v>3743</v>
      </c>
      <c r="J3004" t="s">
        <v>10</v>
      </c>
      <c r="K3004" t="s">
        <v>10</v>
      </c>
      <c r="L3004" t="s">
        <v>10</v>
      </c>
      <c r="M3004" t="s">
        <v>10</v>
      </c>
      <c r="N3004" t="s">
        <v>10</v>
      </c>
      <c r="O3004" t="s">
        <v>10</v>
      </c>
      <c r="P3004" t="s">
        <v>10</v>
      </c>
      <c r="Q3004" t="s">
        <v>10</v>
      </c>
      <c r="R3004" t="s">
        <v>10</v>
      </c>
      <c r="S3004" t="s">
        <v>10</v>
      </c>
      <c r="T3004" t="s">
        <v>4149</v>
      </c>
      <c r="U3004" s="103">
        <v>36559195.853580572</v>
      </c>
      <c r="V3004" s="103">
        <v>8282737</v>
      </c>
      <c r="W3004" s="103">
        <v>8483000</v>
      </c>
      <c r="X3004" s="103">
        <v>89688961</v>
      </c>
      <c r="Y3004" s="103">
        <v>90849166.666666672</v>
      </c>
      <c r="Z3004" s="103">
        <v>25606806</v>
      </c>
      <c r="AA3004" s="103">
        <v>47183092.222222216</v>
      </c>
      <c r="AB3004" s="103">
        <v>332932562.16339511</v>
      </c>
      <c r="AC3004" s="103">
        <v>828273</v>
      </c>
      <c r="AD3004" s="103">
        <v>22478000</v>
      </c>
      <c r="AE3004" s="103">
        <v>18504078</v>
      </c>
      <c r="AF3004" s="103">
        <v>1041666.6666666666</v>
      </c>
      <c r="AG3004" s="103">
        <v>0</v>
      </c>
      <c r="AH3004" s="103">
        <v>5595771.888888889</v>
      </c>
      <c r="BE3004" s="62" t="str">
        <f t="shared" si="369"/>
        <v>PaaSWebLogicStandardEditionOroMediaServidordeUsoIntermedioHostingvirtualVersión10.0.x-Versión10.3.xNANANANANANANANANANAPaaS/M</v>
      </c>
      <c r="BH3004">
        <f t="shared" si="370"/>
        <v>0</v>
      </c>
      <c r="BI3004">
        <f t="shared" si="371"/>
        <v>0</v>
      </c>
      <c r="BJ3004">
        <f t="shared" si="372"/>
        <v>0</v>
      </c>
      <c r="BK3004">
        <f t="shared" si="373"/>
        <v>0</v>
      </c>
      <c r="BL3004">
        <f t="shared" si="374"/>
        <v>0</v>
      </c>
      <c r="BM3004">
        <f t="shared" si="375"/>
        <v>0</v>
      </c>
      <c r="BN3004">
        <f t="shared" si="376"/>
        <v>0</v>
      </c>
    </row>
    <row r="3005" spans="1:66" x14ac:dyDescent="0.25">
      <c r="A3005" t="s">
        <v>2197</v>
      </c>
      <c r="B3005" t="s">
        <v>4155</v>
      </c>
      <c r="C3005" t="s">
        <v>3713</v>
      </c>
      <c r="D3005" t="s">
        <v>3720</v>
      </c>
      <c r="E3005" t="s">
        <v>664</v>
      </c>
      <c r="F3005" t="s">
        <v>35</v>
      </c>
      <c r="G3005" t="s">
        <v>655</v>
      </c>
      <c r="H3005" t="s">
        <v>1711</v>
      </c>
      <c r="I3005" t="s">
        <v>3742</v>
      </c>
      <c r="J3005" t="s">
        <v>10</v>
      </c>
      <c r="K3005" t="s">
        <v>10</v>
      </c>
      <c r="L3005" t="s">
        <v>10</v>
      </c>
      <c r="M3005" t="s">
        <v>10</v>
      </c>
      <c r="N3005" t="s">
        <v>10</v>
      </c>
      <c r="O3005" t="s">
        <v>10</v>
      </c>
      <c r="P3005" t="s">
        <v>10</v>
      </c>
      <c r="Q3005" t="s">
        <v>10</v>
      </c>
      <c r="R3005" t="s">
        <v>10</v>
      </c>
      <c r="S3005" t="s">
        <v>10</v>
      </c>
      <c r="T3005" t="s">
        <v>4149</v>
      </c>
      <c r="U3005" s="103">
        <v>36559195.853580572</v>
      </c>
      <c r="V3005" s="103">
        <v>8282737</v>
      </c>
      <c r="W3005" s="103">
        <v>8483000</v>
      </c>
      <c r="X3005" s="103">
        <v>89688961</v>
      </c>
      <c r="Y3005" s="103">
        <v>90849166.666666672</v>
      </c>
      <c r="Z3005" s="103">
        <v>25606806</v>
      </c>
      <c r="AA3005" s="103">
        <v>47183092.222222216</v>
      </c>
      <c r="AB3005" s="103">
        <v>332932562.16339511</v>
      </c>
      <c r="AC3005" s="103">
        <v>828273</v>
      </c>
      <c r="AD3005" s="103">
        <v>22478000</v>
      </c>
      <c r="AE3005" s="103">
        <v>18504078</v>
      </c>
      <c r="AF3005" s="103">
        <v>1041666.6666666666</v>
      </c>
      <c r="AG3005" s="103">
        <v>0</v>
      </c>
      <c r="AH3005" s="103">
        <v>5595771.888888889</v>
      </c>
      <c r="BE3005" s="62" t="str">
        <f t="shared" si="369"/>
        <v>PaaSWebLogicStandardEditionOroMediaServidordeUsoIntermedioHostingvirtualVersión11g.x.x-Versión12c.x.xNANANANANANANANANANAPaaS/M</v>
      </c>
      <c r="BH3005">
        <f t="shared" si="370"/>
        <v>0</v>
      </c>
      <c r="BI3005">
        <f t="shared" si="371"/>
        <v>0</v>
      </c>
      <c r="BJ3005">
        <f t="shared" si="372"/>
        <v>0</v>
      </c>
      <c r="BK3005">
        <f t="shared" si="373"/>
        <v>0</v>
      </c>
      <c r="BL3005">
        <f t="shared" si="374"/>
        <v>0</v>
      </c>
      <c r="BM3005">
        <f t="shared" si="375"/>
        <v>0</v>
      </c>
      <c r="BN3005">
        <f t="shared" si="376"/>
        <v>0</v>
      </c>
    </row>
    <row r="3006" spans="1:66" x14ac:dyDescent="0.25">
      <c r="A3006" t="s">
        <v>2157</v>
      </c>
      <c r="B3006" t="s">
        <v>4155</v>
      </c>
      <c r="C3006" t="s">
        <v>3713</v>
      </c>
      <c r="D3006" t="s">
        <v>3720</v>
      </c>
      <c r="E3006" t="s">
        <v>664</v>
      </c>
      <c r="F3006" t="s">
        <v>35</v>
      </c>
      <c r="G3006" t="s">
        <v>655</v>
      </c>
      <c r="H3006" t="s">
        <v>1712</v>
      </c>
      <c r="I3006" t="s">
        <v>3743</v>
      </c>
      <c r="J3006" t="s">
        <v>10</v>
      </c>
      <c r="K3006" t="s">
        <v>10</v>
      </c>
      <c r="L3006" t="s">
        <v>10</v>
      </c>
      <c r="M3006" t="s">
        <v>10</v>
      </c>
      <c r="N3006" t="s">
        <v>10</v>
      </c>
      <c r="O3006" t="s">
        <v>10</v>
      </c>
      <c r="P3006" t="s">
        <v>10</v>
      </c>
      <c r="Q3006" t="s">
        <v>10</v>
      </c>
      <c r="R3006" t="s">
        <v>10</v>
      </c>
      <c r="S3006" t="s">
        <v>10</v>
      </c>
      <c r="T3006" t="s">
        <v>4149</v>
      </c>
      <c r="U3006" s="103">
        <v>36559195.853580572</v>
      </c>
      <c r="V3006" s="103">
        <v>8676859</v>
      </c>
      <c r="W3006" s="103">
        <v>7353000</v>
      </c>
      <c r="X3006" s="103">
        <v>90889514</v>
      </c>
      <c r="Y3006" s="103">
        <v>49045416.666666664</v>
      </c>
      <c r="Z3006" s="103">
        <v>25855706</v>
      </c>
      <c r="AA3006" s="103">
        <v>50273102.222222231</v>
      </c>
      <c r="AB3006" s="103">
        <v>332932562.16339511</v>
      </c>
      <c r="AC3006" s="103">
        <v>867685</v>
      </c>
      <c r="AD3006" s="103">
        <v>40222000</v>
      </c>
      <c r="AE3006" s="103">
        <v>18504078</v>
      </c>
      <c r="AF3006" s="103">
        <v>1041666.6666666666</v>
      </c>
      <c r="AG3006" s="103">
        <v>0</v>
      </c>
      <c r="AH3006" s="103">
        <v>5595771.888888889</v>
      </c>
      <c r="BE3006" s="62" t="str">
        <f t="shared" si="369"/>
        <v>PaaSWebLogicStandardEditionOroMediaServidordeUsoIntermedioNubeprivadaVersión10.0.x-Versión10.3.xNANANANANANANANANANAPaaS/M</v>
      </c>
      <c r="BH3006">
        <f t="shared" si="370"/>
        <v>0</v>
      </c>
      <c r="BI3006">
        <f t="shared" si="371"/>
        <v>0</v>
      </c>
      <c r="BJ3006">
        <f t="shared" si="372"/>
        <v>0</v>
      </c>
      <c r="BK3006">
        <f t="shared" si="373"/>
        <v>0</v>
      </c>
      <c r="BL3006">
        <f t="shared" si="374"/>
        <v>0</v>
      </c>
      <c r="BM3006">
        <f t="shared" si="375"/>
        <v>0</v>
      </c>
      <c r="BN3006">
        <f t="shared" si="376"/>
        <v>0</v>
      </c>
    </row>
    <row r="3007" spans="1:66" x14ac:dyDescent="0.25">
      <c r="A3007" t="s">
        <v>2207</v>
      </c>
      <c r="B3007" t="s">
        <v>4155</v>
      </c>
      <c r="C3007" t="s">
        <v>3713</v>
      </c>
      <c r="D3007" t="s">
        <v>3720</v>
      </c>
      <c r="E3007" t="s">
        <v>664</v>
      </c>
      <c r="F3007" t="s">
        <v>35</v>
      </c>
      <c r="G3007" t="s">
        <v>655</v>
      </c>
      <c r="H3007" t="s">
        <v>1712</v>
      </c>
      <c r="I3007" t="s">
        <v>3742</v>
      </c>
      <c r="J3007" t="s">
        <v>10</v>
      </c>
      <c r="K3007" t="s">
        <v>10</v>
      </c>
      <c r="L3007" t="s">
        <v>10</v>
      </c>
      <c r="M3007" t="s">
        <v>10</v>
      </c>
      <c r="N3007" t="s">
        <v>10</v>
      </c>
      <c r="O3007" t="s">
        <v>10</v>
      </c>
      <c r="P3007" t="s">
        <v>10</v>
      </c>
      <c r="Q3007" t="s">
        <v>10</v>
      </c>
      <c r="R3007" t="s">
        <v>10</v>
      </c>
      <c r="S3007" t="s">
        <v>10</v>
      </c>
      <c r="T3007" t="s">
        <v>4149</v>
      </c>
      <c r="U3007" s="103">
        <v>36559195.853580572</v>
      </c>
      <c r="V3007" s="103">
        <v>8676859</v>
      </c>
      <c r="W3007" s="103">
        <v>7353000</v>
      </c>
      <c r="X3007" s="103">
        <v>90889514</v>
      </c>
      <c r="Y3007" s="103">
        <v>49045416.666666664</v>
      </c>
      <c r="Z3007" s="103">
        <v>25855706</v>
      </c>
      <c r="AA3007" s="103">
        <v>50273102.222222231</v>
      </c>
      <c r="AB3007" s="103">
        <v>332932562.16339511</v>
      </c>
      <c r="AC3007" s="103">
        <v>867685</v>
      </c>
      <c r="AD3007" s="103">
        <v>40222000</v>
      </c>
      <c r="AE3007" s="103">
        <v>18504078</v>
      </c>
      <c r="AF3007" s="103">
        <v>1041666.6666666666</v>
      </c>
      <c r="AG3007" s="103">
        <v>0</v>
      </c>
      <c r="AH3007" s="103">
        <v>5595771.888888889</v>
      </c>
      <c r="BE3007" s="62" t="str">
        <f t="shared" si="369"/>
        <v>PaaSWebLogicStandardEditionOroMediaServidordeUsoIntermedioNubeprivadaVersión11g.x.x-Versión12c.x.xNANANANANANANANANANAPaaS/M</v>
      </c>
      <c r="BH3007">
        <f t="shared" si="370"/>
        <v>0</v>
      </c>
      <c r="BI3007">
        <f t="shared" si="371"/>
        <v>0</v>
      </c>
      <c r="BJ3007">
        <f t="shared" si="372"/>
        <v>0</v>
      </c>
      <c r="BK3007">
        <f t="shared" si="373"/>
        <v>0</v>
      </c>
      <c r="BL3007">
        <f t="shared" si="374"/>
        <v>0</v>
      </c>
      <c r="BM3007">
        <f t="shared" si="375"/>
        <v>0</v>
      </c>
      <c r="BN3007">
        <f t="shared" si="376"/>
        <v>0</v>
      </c>
    </row>
    <row r="3008" spans="1:66" x14ac:dyDescent="0.25">
      <c r="A3008" t="s">
        <v>2141</v>
      </c>
      <c r="B3008" t="s">
        <v>4155</v>
      </c>
      <c r="C3008" t="s">
        <v>3713</v>
      </c>
      <c r="D3008" t="s">
        <v>3720</v>
      </c>
      <c r="E3008" t="s">
        <v>664</v>
      </c>
      <c r="F3008" t="s">
        <v>35</v>
      </c>
      <c r="G3008" t="s">
        <v>657</v>
      </c>
      <c r="H3008" t="s">
        <v>1710</v>
      </c>
      <c r="I3008" t="s">
        <v>3743</v>
      </c>
      <c r="J3008" t="s">
        <v>10</v>
      </c>
      <c r="K3008" t="s">
        <v>10</v>
      </c>
      <c r="L3008" t="s">
        <v>10</v>
      </c>
      <c r="M3008" t="s">
        <v>10</v>
      </c>
      <c r="N3008" t="s">
        <v>10</v>
      </c>
      <c r="O3008" t="s">
        <v>10</v>
      </c>
      <c r="P3008" t="s">
        <v>10</v>
      </c>
      <c r="Q3008" t="s">
        <v>10</v>
      </c>
      <c r="R3008" t="s">
        <v>10</v>
      </c>
      <c r="S3008" t="s">
        <v>10</v>
      </c>
      <c r="T3008" t="s">
        <v>4149</v>
      </c>
      <c r="U3008" s="103">
        <v>76011075.018830821</v>
      </c>
      <c r="V3008" s="103">
        <v>21673039</v>
      </c>
      <c r="W3008" s="103">
        <v>12378000</v>
      </c>
      <c r="X3008" s="103">
        <v>144623897</v>
      </c>
      <c r="Y3008" s="103">
        <v>82261417.50400047</v>
      </c>
      <c r="Z3008" s="103">
        <v>69422353</v>
      </c>
      <c r="AA3008" s="103">
        <v>43615760.701754391</v>
      </c>
      <c r="AB3008" s="103">
        <v>595464604.55470765</v>
      </c>
      <c r="AC3008" s="103">
        <v>2167303</v>
      </c>
      <c r="AD3008" s="103">
        <v>28803000</v>
      </c>
      <c r="AE3008" s="103">
        <v>18504078</v>
      </c>
      <c r="AF3008" s="103">
        <v>1041666.6666666666</v>
      </c>
      <c r="AG3008" s="103">
        <v>0</v>
      </c>
      <c r="AH3008" s="103">
        <v>4594923.8596491236</v>
      </c>
      <c r="BE3008" s="62" t="str">
        <f t="shared" si="369"/>
        <v>PaaSWebLogicStandardEditionOroMediaServidordeUsoOptimizadoHostingfísicoVersión10.0.x-Versión10.3.xNANANANANANANANANANAPaaS/M</v>
      </c>
      <c r="BH3008">
        <f t="shared" si="370"/>
        <v>0</v>
      </c>
      <c r="BI3008">
        <f t="shared" si="371"/>
        <v>0</v>
      </c>
      <c r="BJ3008">
        <f t="shared" si="372"/>
        <v>0</v>
      </c>
      <c r="BK3008">
        <f t="shared" si="373"/>
        <v>0</v>
      </c>
      <c r="BL3008">
        <f t="shared" si="374"/>
        <v>0</v>
      </c>
      <c r="BM3008">
        <f t="shared" si="375"/>
        <v>0</v>
      </c>
      <c r="BN3008">
        <f t="shared" si="376"/>
        <v>0</v>
      </c>
    </row>
    <row r="3009" spans="1:66" x14ac:dyDescent="0.25">
      <c r="A3009" t="s">
        <v>2191</v>
      </c>
      <c r="B3009" t="s">
        <v>4155</v>
      </c>
      <c r="C3009" t="s">
        <v>3713</v>
      </c>
      <c r="D3009" t="s">
        <v>3720</v>
      </c>
      <c r="E3009" t="s">
        <v>664</v>
      </c>
      <c r="F3009" t="s">
        <v>35</v>
      </c>
      <c r="G3009" t="s">
        <v>657</v>
      </c>
      <c r="H3009" t="s">
        <v>1710</v>
      </c>
      <c r="I3009" t="s">
        <v>3742</v>
      </c>
      <c r="J3009" t="s">
        <v>10</v>
      </c>
      <c r="K3009" t="s">
        <v>10</v>
      </c>
      <c r="L3009" t="s">
        <v>10</v>
      </c>
      <c r="M3009" t="s">
        <v>10</v>
      </c>
      <c r="N3009" t="s">
        <v>10</v>
      </c>
      <c r="O3009" t="s">
        <v>10</v>
      </c>
      <c r="P3009" t="s">
        <v>10</v>
      </c>
      <c r="Q3009" t="s">
        <v>10</v>
      </c>
      <c r="R3009" t="s">
        <v>10</v>
      </c>
      <c r="S3009" t="s">
        <v>10</v>
      </c>
      <c r="T3009" t="s">
        <v>4149</v>
      </c>
      <c r="U3009" s="103">
        <v>76011075.018830821</v>
      </c>
      <c r="V3009" s="103">
        <v>21673039</v>
      </c>
      <c r="W3009" s="103">
        <v>12378000</v>
      </c>
      <c r="X3009" s="103">
        <v>144623897</v>
      </c>
      <c r="Y3009" s="103">
        <v>82261417.50400047</v>
      </c>
      <c r="Z3009" s="103">
        <v>69422353</v>
      </c>
      <c r="AA3009" s="103">
        <v>43615760.701754391</v>
      </c>
      <c r="AB3009" s="103">
        <v>595464604.55470765</v>
      </c>
      <c r="AC3009" s="103">
        <v>2167303</v>
      </c>
      <c r="AD3009" s="103">
        <v>28803000</v>
      </c>
      <c r="AE3009" s="103">
        <v>18504078</v>
      </c>
      <c r="AF3009" s="103">
        <v>1041666.6666666666</v>
      </c>
      <c r="AG3009" s="103">
        <v>0</v>
      </c>
      <c r="AH3009" s="103">
        <v>4594923.8596491236</v>
      </c>
      <c r="BE3009" s="62" t="str">
        <f t="shared" si="369"/>
        <v>PaaSWebLogicStandardEditionOroMediaServidordeUsoOptimizadoHostingfísicoVersión11g.x.x-Versión12c.x.xNANANANANANANANANANAPaaS/M</v>
      </c>
      <c r="BH3009">
        <f t="shared" si="370"/>
        <v>0</v>
      </c>
      <c r="BI3009">
        <f t="shared" si="371"/>
        <v>0</v>
      </c>
      <c r="BJ3009">
        <f t="shared" si="372"/>
        <v>0</v>
      </c>
      <c r="BK3009">
        <f t="shared" si="373"/>
        <v>0</v>
      </c>
      <c r="BL3009">
        <f t="shared" si="374"/>
        <v>0</v>
      </c>
      <c r="BM3009">
        <f t="shared" si="375"/>
        <v>0</v>
      </c>
      <c r="BN3009">
        <f t="shared" si="376"/>
        <v>0</v>
      </c>
    </row>
    <row r="3010" spans="1:66" x14ac:dyDescent="0.25">
      <c r="A3010" t="s">
        <v>2151</v>
      </c>
      <c r="B3010" t="s">
        <v>4155</v>
      </c>
      <c r="C3010" t="s">
        <v>3713</v>
      </c>
      <c r="D3010" t="s">
        <v>3720</v>
      </c>
      <c r="E3010" t="s">
        <v>664</v>
      </c>
      <c r="F3010" t="s">
        <v>35</v>
      </c>
      <c r="G3010" t="s">
        <v>657</v>
      </c>
      <c r="H3010" t="s">
        <v>1711</v>
      </c>
      <c r="I3010" t="s">
        <v>3743</v>
      </c>
      <c r="J3010" t="s">
        <v>10</v>
      </c>
      <c r="K3010" t="s">
        <v>10</v>
      </c>
      <c r="L3010" t="s">
        <v>10</v>
      </c>
      <c r="M3010" t="s">
        <v>10</v>
      </c>
      <c r="N3010" t="s">
        <v>10</v>
      </c>
      <c r="O3010" t="s">
        <v>10</v>
      </c>
      <c r="P3010" t="s">
        <v>10</v>
      </c>
      <c r="Q3010" t="s">
        <v>10</v>
      </c>
      <c r="R3010" t="s">
        <v>10</v>
      </c>
      <c r="S3010" t="s">
        <v>10</v>
      </c>
      <c r="T3010" t="s">
        <v>4149</v>
      </c>
      <c r="U3010" s="103">
        <v>76011075.018830821</v>
      </c>
      <c r="V3010" s="103">
        <v>17025938</v>
      </c>
      <c r="W3010" s="103">
        <v>11421000</v>
      </c>
      <c r="X3010" s="103">
        <v>149127798</v>
      </c>
      <c r="Y3010" s="103">
        <v>159996666.66666666</v>
      </c>
      <c r="Z3010" s="103">
        <v>29640906</v>
      </c>
      <c r="AA3010" s="103">
        <v>54047561.524822228</v>
      </c>
      <c r="AB3010" s="103">
        <v>595464604.55470765</v>
      </c>
      <c r="AC3010" s="103">
        <v>1702593</v>
      </c>
      <c r="AD3010" s="103">
        <v>25278000</v>
      </c>
      <c r="AE3010" s="103">
        <v>18548059</v>
      </c>
      <c r="AF3010" s="103">
        <v>1041666.6666666666</v>
      </c>
      <c r="AG3010" s="103">
        <v>0</v>
      </c>
      <c r="AH3010" s="103">
        <v>5595771.888888889</v>
      </c>
      <c r="BE3010" s="62" t="str">
        <f t="shared" si="369"/>
        <v>PaaSWebLogicStandardEditionOroMediaServidordeUsoOptimizadoHostingvirtualVersión10.0.x-Versión10.3.xNANANANANANANANANANAPaaS/M</v>
      </c>
      <c r="BH3010">
        <f t="shared" si="370"/>
        <v>0</v>
      </c>
      <c r="BI3010">
        <f t="shared" si="371"/>
        <v>0</v>
      </c>
      <c r="BJ3010">
        <f t="shared" si="372"/>
        <v>0</v>
      </c>
      <c r="BK3010">
        <f t="shared" si="373"/>
        <v>0</v>
      </c>
      <c r="BL3010">
        <f t="shared" si="374"/>
        <v>0</v>
      </c>
      <c r="BM3010">
        <f t="shared" si="375"/>
        <v>0</v>
      </c>
      <c r="BN3010">
        <f t="shared" si="376"/>
        <v>0</v>
      </c>
    </row>
    <row r="3011" spans="1:66" x14ac:dyDescent="0.25">
      <c r="A3011" t="s">
        <v>2201</v>
      </c>
      <c r="B3011" t="s">
        <v>4155</v>
      </c>
      <c r="C3011" t="s">
        <v>3713</v>
      </c>
      <c r="D3011" t="s">
        <v>3720</v>
      </c>
      <c r="E3011" t="s">
        <v>664</v>
      </c>
      <c r="F3011" t="s">
        <v>35</v>
      </c>
      <c r="G3011" t="s">
        <v>657</v>
      </c>
      <c r="H3011" t="s">
        <v>1711</v>
      </c>
      <c r="I3011" t="s">
        <v>3742</v>
      </c>
      <c r="J3011" t="s">
        <v>10</v>
      </c>
      <c r="K3011" t="s">
        <v>10</v>
      </c>
      <c r="L3011" t="s">
        <v>10</v>
      </c>
      <c r="M3011" t="s">
        <v>10</v>
      </c>
      <c r="N3011" t="s">
        <v>10</v>
      </c>
      <c r="O3011" t="s">
        <v>10</v>
      </c>
      <c r="P3011" t="s">
        <v>10</v>
      </c>
      <c r="Q3011" t="s">
        <v>10</v>
      </c>
      <c r="R3011" t="s">
        <v>10</v>
      </c>
      <c r="S3011" t="s">
        <v>10</v>
      </c>
      <c r="T3011" t="s">
        <v>4149</v>
      </c>
      <c r="U3011" s="103">
        <v>76011075.018830821</v>
      </c>
      <c r="V3011" s="103">
        <v>17025938</v>
      </c>
      <c r="W3011" s="103">
        <v>11421000</v>
      </c>
      <c r="X3011" s="103">
        <v>149127798</v>
      </c>
      <c r="Y3011" s="103">
        <v>159996666.66666666</v>
      </c>
      <c r="Z3011" s="103">
        <v>29640906</v>
      </c>
      <c r="AA3011" s="103">
        <v>54047561.524822228</v>
      </c>
      <c r="AB3011" s="103">
        <v>595464604.55470765</v>
      </c>
      <c r="AC3011" s="103">
        <v>1702593</v>
      </c>
      <c r="AD3011" s="103">
        <v>25278000</v>
      </c>
      <c r="AE3011" s="103">
        <v>18548059</v>
      </c>
      <c r="AF3011" s="103">
        <v>1041666.6666666666</v>
      </c>
      <c r="AG3011" s="103">
        <v>0</v>
      </c>
      <c r="AH3011" s="103">
        <v>5595771.888888889</v>
      </c>
      <c r="BE3011" s="62" t="str">
        <f t="shared" si="369"/>
        <v>PaaSWebLogicStandardEditionOroMediaServidordeUsoOptimizadoHostingvirtualVersión11g.x.x-Versión12c.x.xNANANANANANANANANANAPaaS/M</v>
      </c>
      <c r="BH3011">
        <f t="shared" si="370"/>
        <v>0</v>
      </c>
      <c r="BI3011">
        <f t="shared" si="371"/>
        <v>0</v>
      </c>
      <c r="BJ3011">
        <f t="shared" si="372"/>
        <v>0</v>
      </c>
      <c r="BK3011">
        <f t="shared" si="373"/>
        <v>0</v>
      </c>
      <c r="BL3011">
        <f t="shared" si="374"/>
        <v>0</v>
      </c>
      <c r="BM3011">
        <f t="shared" si="375"/>
        <v>0</v>
      </c>
      <c r="BN3011">
        <f t="shared" si="376"/>
        <v>0</v>
      </c>
    </row>
    <row r="3012" spans="1:66" x14ac:dyDescent="0.25">
      <c r="A3012" t="s">
        <v>2161</v>
      </c>
      <c r="B3012" t="s">
        <v>4155</v>
      </c>
      <c r="C3012" t="s">
        <v>3713</v>
      </c>
      <c r="D3012" t="s">
        <v>3720</v>
      </c>
      <c r="E3012" t="s">
        <v>664</v>
      </c>
      <c r="F3012" t="s">
        <v>35</v>
      </c>
      <c r="G3012" t="s">
        <v>657</v>
      </c>
      <c r="H3012" t="s">
        <v>1712</v>
      </c>
      <c r="I3012" t="s">
        <v>3743</v>
      </c>
      <c r="J3012" t="s">
        <v>10</v>
      </c>
      <c r="K3012" t="s">
        <v>10</v>
      </c>
      <c r="L3012" t="s">
        <v>10</v>
      </c>
      <c r="M3012" t="s">
        <v>10</v>
      </c>
      <c r="N3012" t="s">
        <v>10</v>
      </c>
      <c r="O3012" t="s">
        <v>10</v>
      </c>
      <c r="P3012" t="s">
        <v>10</v>
      </c>
      <c r="Q3012" t="s">
        <v>10</v>
      </c>
      <c r="R3012" t="s">
        <v>10</v>
      </c>
      <c r="S3012" t="s">
        <v>10</v>
      </c>
      <c r="T3012" t="s">
        <v>4149</v>
      </c>
      <c r="U3012" s="103">
        <v>76011075.018830821</v>
      </c>
      <c r="V3012" s="103">
        <v>25961871</v>
      </c>
      <c r="W3012" s="103">
        <v>12084000</v>
      </c>
      <c r="X3012" s="103">
        <v>151433158</v>
      </c>
      <c r="Y3012" s="103">
        <v>85926666.666666672</v>
      </c>
      <c r="Z3012" s="103">
        <v>30082706</v>
      </c>
      <c r="AA3012" s="103">
        <v>54484011.524822228</v>
      </c>
      <c r="AB3012" s="103">
        <v>595464604.55470765</v>
      </c>
      <c r="AC3012" s="103">
        <v>2596187</v>
      </c>
      <c r="AD3012" s="103">
        <v>49684000</v>
      </c>
      <c r="AE3012" s="103">
        <v>18548059</v>
      </c>
      <c r="AF3012" s="103">
        <v>1041666.6666666666</v>
      </c>
      <c r="AG3012" s="103">
        <v>0</v>
      </c>
      <c r="AH3012" s="103">
        <v>5595771.888888889</v>
      </c>
      <c r="BE3012" s="62" t="str">
        <f t="shared" ref="BE3012:BE3075" si="377">SUBSTITUTE(C3012&amp;D3012&amp;E3012&amp;F3012&amp;G3012&amp;H3012&amp;I3012&amp;J3012&amp;K3012&amp;L3012&amp;M3012&amp;N3012&amp;O3012&amp;P3012&amp;Q3012&amp;R3012&amp;S3012&amp;T3012," ","")</f>
        <v>PaaSWebLogicStandardEditionOroMediaServidordeUsoOptimizadoNubeprivadaVersión10.0.x-Versión10.3.xNANANANANANANANANANAPaaS/M</v>
      </c>
      <c r="BH3012">
        <f t="shared" ref="BH3012:BH3075" si="378">IF($BF3012=1,IFERROR(U3012+AB3012,"NP"),0)</f>
        <v>0</v>
      </c>
      <c r="BI3012">
        <f t="shared" ref="BI3012:BI3075" si="379">IF($BF3012=1,IFERROR(V3012+AC3012,"NP"),0)</f>
        <v>0</v>
      </c>
      <c r="BJ3012">
        <f t="shared" ref="BJ3012:BJ3075" si="380">IF($BF3012=1,IFERROR(W3012+AD3012,"NP"),0)</f>
        <v>0</v>
      </c>
      <c r="BK3012">
        <f t="shared" ref="BK3012:BK3075" si="381">IF($BF3012=1,IFERROR(X3012+AE3012,"NP"),0)</f>
        <v>0</v>
      </c>
      <c r="BL3012">
        <f t="shared" ref="BL3012:BL3075" si="382">IF($BF3012=1,IFERROR(Y3012+AF3012,"NP"),0)</f>
        <v>0</v>
      </c>
      <c r="BM3012">
        <f t="shared" ref="BM3012:BM3075" si="383">IF($BF3012=1,IFERROR(Z3012+AG3012,"NP"),0)</f>
        <v>0</v>
      </c>
      <c r="BN3012">
        <f t="shared" ref="BN3012:BN3075" si="384">IF($BF3012=1,IFERROR(AA3012+AH3012,"NP"),0)</f>
        <v>0</v>
      </c>
    </row>
    <row r="3013" spans="1:66" x14ac:dyDescent="0.25">
      <c r="A3013" t="s">
        <v>2211</v>
      </c>
      <c r="B3013" t="s">
        <v>4155</v>
      </c>
      <c r="C3013" t="s">
        <v>3713</v>
      </c>
      <c r="D3013" t="s">
        <v>3720</v>
      </c>
      <c r="E3013" t="s">
        <v>664</v>
      </c>
      <c r="F3013" t="s">
        <v>35</v>
      </c>
      <c r="G3013" t="s">
        <v>657</v>
      </c>
      <c r="H3013" t="s">
        <v>1712</v>
      </c>
      <c r="I3013" t="s">
        <v>3742</v>
      </c>
      <c r="J3013" t="s">
        <v>10</v>
      </c>
      <c r="K3013" t="s">
        <v>10</v>
      </c>
      <c r="L3013" t="s">
        <v>10</v>
      </c>
      <c r="M3013" t="s">
        <v>10</v>
      </c>
      <c r="N3013" t="s">
        <v>10</v>
      </c>
      <c r="O3013" t="s">
        <v>10</v>
      </c>
      <c r="P3013" t="s">
        <v>10</v>
      </c>
      <c r="Q3013" t="s">
        <v>10</v>
      </c>
      <c r="R3013" t="s">
        <v>10</v>
      </c>
      <c r="S3013" t="s">
        <v>10</v>
      </c>
      <c r="T3013" t="s">
        <v>4149</v>
      </c>
      <c r="U3013" s="103">
        <v>76011075.018830821</v>
      </c>
      <c r="V3013" s="103">
        <v>25961871</v>
      </c>
      <c r="W3013" s="103">
        <v>12084000</v>
      </c>
      <c r="X3013" s="103">
        <v>151433158</v>
      </c>
      <c r="Y3013" s="103">
        <v>85926666.666666672</v>
      </c>
      <c r="Z3013" s="103">
        <v>30082706</v>
      </c>
      <c r="AA3013" s="103">
        <v>54484011.524822228</v>
      </c>
      <c r="AB3013" s="103">
        <v>595464604.55470765</v>
      </c>
      <c r="AC3013" s="103">
        <v>2596187</v>
      </c>
      <c r="AD3013" s="103">
        <v>49684000</v>
      </c>
      <c r="AE3013" s="103">
        <v>18548059</v>
      </c>
      <c r="AF3013" s="103">
        <v>1041666.6666666666</v>
      </c>
      <c r="AG3013" s="103">
        <v>0</v>
      </c>
      <c r="AH3013" s="103">
        <v>5595771.888888889</v>
      </c>
      <c r="BE3013" s="62" t="str">
        <f t="shared" si="377"/>
        <v>PaaSWebLogicStandardEditionOroMediaServidordeUsoOptimizadoNubeprivadaVersión11g.x.x-Versión12c.x.xNANANANANANANANANANAPaaS/M</v>
      </c>
      <c r="BH3013">
        <f t="shared" si="378"/>
        <v>0</v>
      </c>
      <c r="BI3013">
        <f t="shared" si="379"/>
        <v>0</v>
      </c>
      <c r="BJ3013">
        <f t="shared" si="380"/>
        <v>0</v>
      </c>
      <c r="BK3013">
        <f t="shared" si="381"/>
        <v>0</v>
      </c>
      <c r="BL3013">
        <f t="shared" si="382"/>
        <v>0</v>
      </c>
      <c r="BM3013">
        <f t="shared" si="383"/>
        <v>0</v>
      </c>
      <c r="BN3013">
        <f t="shared" si="384"/>
        <v>0</v>
      </c>
    </row>
    <row r="3014" spans="1:66" x14ac:dyDescent="0.25">
      <c r="A3014" t="s">
        <v>2120</v>
      </c>
      <c r="B3014" t="s">
        <v>4155</v>
      </c>
      <c r="C3014" t="s">
        <v>3713</v>
      </c>
      <c r="D3014" t="s">
        <v>3720</v>
      </c>
      <c r="E3014" t="s">
        <v>663</v>
      </c>
      <c r="F3014" t="s">
        <v>37</v>
      </c>
      <c r="G3014" t="s">
        <v>656</v>
      </c>
      <c r="H3014" t="s">
        <v>1710</v>
      </c>
      <c r="I3014" t="s">
        <v>3743</v>
      </c>
      <c r="J3014" t="s">
        <v>10</v>
      </c>
      <c r="K3014" t="s">
        <v>10</v>
      </c>
      <c r="L3014" t="s">
        <v>10</v>
      </c>
      <c r="M3014" t="s">
        <v>10</v>
      </c>
      <c r="N3014" t="s">
        <v>10</v>
      </c>
      <c r="O3014" t="s">
        <v>10</v>
      </c>
      <c r="P3014" t="s">
        <v>10</v>
      </c>
      <c r="Q3014" t="s">
        <v>10</v>
      </c>
      <c r="R3014" t="s">
        <v>10</v>
      </c>
      <c r="S3014" t="s">
        <v>10</v>
      </c>
      <c r="T3014" t="s">
        <v>4149</v>
      </c>
      <c r="U3014" s="103">
        <v>41093785.705810323</v>
      </c>
      <c r="V3014" s="103">
        <v>19097247</v>
      </c>
      <c r="W3014" s="103">
        <v>8268000</v>
      </c>
      <c r="X3014" s="103">
        <v>121518398</v>
      </c>
      <c r="Y3014" s="103">
        <v>62486666.666666664</v>
      </c>
      <c r="Z3014" s="103">
        <v>26046589</v>
      </c>
      <c r="AA3014" s="103">
        <v>24339783.333333336</v>
      </c>
      <c r="AB3014" s="103">
        <v>370321565.67645258</v>
      </c>
      <c r="AC3014" s="103">
        <v>1909724</v>
      </c>
      <c r="AD3014" s="103">
        <v>25845000</v>
      </c>
      <c r="AE3014" s="103">
        <v>18504078</v>
      </c>
      <c r="AF3014" s="103">
        <v>1041666.6666666666</v>
      </c>
      <c r="AG3014" s="103">
        <v>0</v>
      </c>
      <c r="AH3014" s="103">
        <v>4573334.3859649124</v>
      </c>
      <c r="BE3014" s="62" t="str">
        <f t="shared" si="377"/>
        <v>PaaSWebLogicStandardEditionPlataAltaServidordeUsoAvanzadoHostingfísicoVersión10.0.x-Versión10.3.xNANANANANANANANANANAPaaS/M</v>
      </c>
      <c r="BH3014">
        <f t="shared" si="378"/>
        <v>0</v>
      </c>
      <c r="BI3014">
        <f t="shared" si="379"/>
        <v>0</v>
      </c>
      <c r="BJ3014">
        <f t="shared" si="380"/>
        <v>0</v>
      </c>
      <c r="BK3014">
        <f t="shared" si="381"/>
        <v>0</v>
      </c>
      <c r="BL3014">
        <f t="shared" si="382"/>
        <v>0</v>
      </c>
      <c r="BM3014">
        <f t="shared" si="383"/>
        <v>0</v>
      </c>
      <c r="BN3014">
        <f t="shared" si="384"/>
        <v>0</v>
      </c>
    </row>
    <row r="3015" spans="1:66" x14ac:dyDescent="0.25">
      <c r="A3015" t="s">
        <v>2170</v>
      </c>
      <c r="B3015" t="s">
        <v>4155</v>
      </c>
      <c r="C3015" t="s">
        <v>3713</v>
      </c>
      <c r="D3015" t="s">
        <v>3720</v>
      </c>
      <c r="E3015" t="s">
        <v>663</v>
      </c>
      <c r="F3015" t="s">
        <v>37</v>
      </c>
      <c r="G3015" t="s">
        <v>656</v>
      </c>
      <c r="H3015" t="s">
        <v>1710</v>
      </c>
      <c r="I3015" t="s">
        <v>3742</v>
      </c>
      <c r="J3015" t="s">
        <v>10</v>
      </c>
      <c r="K3015" t="s">
        <v>10</v>
      </c>
      <c r="L3015" t="s">
        <v>10</v>
      </c>
      <c r="M3015" t="s">
        <v>10</v>
      </c>
      <c r="N3015" t="s">
        <v>10</v>
      </c>
      <c r="O3015" t="s">
        <v>10</v>
      </c>
      <c r="P3015" t="s">
        <v>10</v>
      </c>
      <c r="Q3015" t="s">
        <v>10</v>
      </c>
      <c r="R3015" t="s">
        <v>10</v>
      </c>
      <c r="S3015" t="s">
        <v>10</v>
      </c>
      <c r="T3015" t="s">
        <v>4149</v>
      </c>
      <c r="U3015" s="103">
        <v>41093785.705810323</v>
      </c>
      <c r="V3015" s="103">
        <v>19097247</v>
      </c>
      <c r="W3015" s="103">
        <v>8268000</v>
      </c>
      <c r="X3015" s="103">
        <v>121518398</v>
      </c>
      <c r="Y3015" s="103">
        <v>62486666.666666664</v>
      </c>
      <c r="Z3015" s="103">
        <v>26046589</v>
      </c>
      <c r="AA3015" s="103">
        <v>24339783.333333336</v>
      </c>
      <c r="AB3015" s="103">
        <v>370321565.67645258</v>
      </c>
      <c r="AC3015" s="103">
        <v>1909724</v>
      </c>
      <c r="AD3015" s="103">
        <v>25845000</v>
      </c>
      <c r="AE3015" s="103">
        <v>18504078</v>
      </c>
      <c r="AF3015" s="103">
        <v>1041666.6666666666</v>
      </c>
      <c r="AG3015" s="103">
        <v>0</v>
      </c>
      <c r="AH3015" s="103">
        <v>4573334.3859649124</v>
      </c>
      <c r="BE3015" s="62" t="str">
        <f t="shared" si="377"/>
        <v>PaaSWebLogicStandardEditionPlataAltaServidordeUsoAvanzadoHostingfísicoVersión11g.x.x-Versión12c.x.xNANANANANANANANANANAPaaS/M</v>
      </c>
      <c r="BH3015">
        <f t="shared" si="378"/>
        <v>0</v>
      </c>
      <c r="BI3015">
        <f t="shared" si="379"/>
        <v>0</v>
      </c>
      <c r="BJ3015">
        <f t="shared" si="380"/>
        <v>0</v>
      </c>
      <c r="BK3015">
        <f t="shared" si="381"/>
        <v>0</v>
      </c>
      <c r="BL3015">
        <f t="shared" si="382"/>
        <v>0</v>
      </c>
      <c r="BM3015">
        <f t="shared" si="383"/>
        <v>0</v>
      </c>
      <c r="BN3015">
        <f t="shared" si="384"/>
        <v>0</v>
      </c>
    </row>
    <row r="3016" spans="1:66" x14ac:dyDescent="0.25">
      <c r="A3016" t="s">
        <v>2130</v>
      </c>
      <c r="B3016" t="s">
        <v>4155</v>
      </c>
      <c r="C3016" t="s">
        <v>3713</v>
      </c>
      <c r="D3016" t="s">
        <v>3720</v>
      </c>
      <c r="E3016" t="s">
        <v>663</v>
      </c>
      <c r="F3016" t="s">
        <v>37</v>
      </c>
      <c r="G3016" t="s">
        <v>656</v>
      </c>
      <c r="H3016" t="s">
        <v>1711</v>
      </c>
      <c r="I3016" t="s">
        <v>3743</v>
      </c>
      <c r="J3016" t="s">
        <v>10</v>
      </c>
      <c r="K3016" t="s">
        <v>10</v>
      </c>
      <c r="L3016" t="s">
        <v>10</v>
      </c>
      <c r="M3016" t="s">
        <v>10</v>
      </c>
      <c r="N3016" t="s">
        <v>10</v>
      </c>
      <c r="O3016" t="s">
        <v>10</v>
      </c>
      <c r="P3016" t="s">
        <v>10</v>
      </c>
      <c r="Q3016" t="s">
        <v>10</v>
      </c>
      <c r="R3016" t="s">
        <v>10</v>
      </c>
      <c r="S3016" t="s">
        <v>10</v>
      </c>
      <c r="T3016" t="s">
        <v>4149</v>
      </c>
      <c r="U3016" s="103">
        <v>28606122.137206882</v>
      </c>
      <c r="V3016" s="103">
        <v>12477867</v>
      </c>
      <c r="W3016" s="103">
        <v>9553000</v>
      </c>
      <c r="X3016" s="103">
        <v>129089723</v>
      </c>
      <c r="Y3016" s="103">
        <v>119206666.66666667</v>
      </c>
      <c r="Z3016" s="103">
        <v>27140706</v>
      </c>
      <c r="AA3016" s="103">
        <v>50982316.755555563</v>
      </c>
      <c r="AB3016" s="103">
        <v>367199649.7843017</v>
      </c>
      <c r="AC3016" s="103">
        <v>1247786</v>
      </c>
      <c r="AD3016" s="103">
        <v>23958000</v>
      </c>
      <c r="AE3016" s="103">
        <v>18529383</v>
      </c>
      <c r="AF3016" s="103">
        <v>1041666.6666666666</v>
      </c>
      <c r="AG3016" s="103">
        <v>0</v>
      </c>
      <c r="AH3016" s="103">
        <v>5709473.555555556</v>
      </c>
      <c r="BE3016" s="62" t="str">
        <f t="shared" si="377"/>
        <v>PaaSWebLogicStandardEditionPlataAltaServidordeUsoAvanzadoHostingvirtualVersión10.0.x-Versión10.3.xNANANANANANANANANANAPaaS/M</v>
      </c>
      <c r="BH3016">
        <f t="shared" si="378"/>
        <v>0</v>
      </c>
      <c r="BI3016">
        <f t="shared" si="379"/>
        <v>0</v>
      </c>
      <c r="BJ3016">
        <f t="shared" si="380"/>
        <v>0</v>
      </c>
      <c r="BK3016">
        <f t="shared" si="381"/>
        <v>0</v>
      </c>
      <c r="BL3016">
        <f t="shared" si="382"/>
        <v>0</v>
      </c>
      <c r="BM3016">
        <f t="shared" si="383"/>
        <v>0</v>
      </c>
      <c r="BN3016">
        <f t="shared" si="384"/>
        <v>0</v>
      </c>
    </row>
    <row r="3017" spans="1:66" x14ac:dyDescent="0.25">
      <c r="A3017" t="s">
        <v>2180</v>
      </c>
      <c r="B3017" t="s">
        <v>4155</v>
      </c>
      <c r="C3017" t="s">
        <v>3713</v>
      </c>
      <c r="D3017" t="s">
        <v>3720</v>
      </c>
      <c r="E3017" t="s">
        <v>663</v>
      </c>
      <c r="F3017" t="s">
        <v>37</v>
      </c>
      <c r="G3017" t="s">
        <v>656</v>
      </c>
      <c r="H3017" t="s">
        <v>1711</v>
      </c>
      <c r="I3017" t="s">
        <v>3742</v>
      </c>
      <c r="J3017" t="s">
        <v>10</v>
      </c>
      <c r="K3017" t="s">
        <v>10</v>
      </c>
      <c r="L3017" t="s">
        <v>10</v>
      </c>
      <c r="M3017" t="s">
        <v>10</v>
      </c>
      <c r="N3017" t="s">
        <v>10</v>
      </c>
      <c r="O3017" t="s">
        <v>10</v>
      </c>
      <c r="P3017" t="s">
        <v>10</v>
      </c>
      <c r="Q3017" t="s">
        <v>10</v>
      </c>
      <c r="R3017" t="s">
        <v>10</v>
      </c>
      <c r="S3017" t="s">
        <v>10</v>
      </c>
      <c r="T3017" t="s">
        <v>4149</v>
      </c>
      <c r="U3017" s="103">
        <v>28606122.137206882</v>
      </c>
      <c r="V3017" s="103">
        <v>12477867</v>
      </c>
      <c r="W3017" s="103">
        <v>9553000</v>
      </c>
      <c r="X3017" s="103">
        <v>129089723</v>
      </c>
      <c r="Y3017" s="103">
        <v>119206666.66666667</v>
      </c>
      <c r="Z3017" s="103">
        <v>27140706</v>
      </c>
      <c r="AA3017" s="103">
        <v>50982316.755555563</v>
      </c>
      <c r="AB3017" s="103">
        <v>367199649.7843017</v>
      </c>
      <c r="AC3017" s="103">
        <v>1247786</v>
      </c>
      <c r="AD3017" s="103">
        <v>23958000</v>
      </c>
      <c r="AE3017" s="103">
        <v>18529383</v>
      </c>
      <c r="AF3017" s="103">
        <v>1041666.6666666666</v>
      </c>
      <c r="AG3017" s="103">
        <v>0</v>
      </c>
      <c r="AH3017" s="103">
        <v>5709473.555555556</v>
      </c>
      <c r="BE3017" s="62" t="str">
        <f t="shared" si="377"/>
        <v>PaaSWebLogicStandardEditionPlataAltaServidordeUsoAvanzadoHostingvirtualVersión11g.x.x-Versión12c.x.xNANANANANANANANANANAPaaS/M</v>
      </c>
      <c r="BH3017">
        <f t="shared" si="378"/>
        <v>0</v>
      </c>
      <c r="BI3017">
        <f t="shared" si="379"/>
        <v>0</v>
      </c>
      <c r="BJ3017">
        <f t="shared" si="380"/>
        <v>0</v>
      </c>
      <c r="BK3017">
        <f t="shared" si="381"/>
        <v>0</v>
      </c>
      <c r="BL3017">
        <f t="shared" si="382"/>
        <v>0</v>
      </c>
      <c r="BM3017">
        <f t="shared" si="383"/>
        <v>0</v>
      </c>
      <c r="BN3017">
        <f t="shared" si="384"/>
        <v>0</v>
      </c>
    </row>
    <row r="3018" spans="1:66" x14ac:dyDescent="0.25">
      <c r="A3018" t="s">
        <v>2114</v>
      </c>
      <c r="B3018" t="s">
        <v>4155</v>
      </c>
      <c r="C3018" t="s">
        <v>3713</v>
      </c>
      <c r="D3018" t="s">
        <v>3720</v>
      </c>
      <c r="E3018" t="s">
        <v>663</v>
      </c>
      <c r="F3018" t="s">
        <v>37</v>
      </c>
      <c r="G3018" t="s">
        <v>653</v>
      </c>
      <c r="H3018" t="s">
        <v>1710</v>
      </c>
      <c r="I3018" t="s">
        <v>3743</v>
      </c>
      <c r="J3018" t="s">
        <v>10</v>
      </c>
      <c r="K3018" t="s">
        <v>10</v>
      </c>
      <c r="L3018" t="s">
        <v>10</v>
      </c>
      <c r="M3018" t="s">
        <v>10</v>
      </c>
      <c r="N3018" t="s">
        <v>10</v>
      </c>
      <c r="O3018" t="s">
        <v>10</v>
      </c>
      <c r="P3018" t="s">
        <v>10</v>
      </c>
      <c r="Q3018" t="s">
        <v>10</v>
      </c>
      <c r="R3018" t="s">
        <v>10</v>
      </c>
      <c r="S3018" t="s">
        <v>10</v>
      </c>
      <c r="T3018" t="s">
        <v>4149</v>
      </c>
      <c r="U3018" s="103">
        <v>10010160.218588728</v>
      </c>
      <c r="V3018" s="103">
        <v>7297793</v>
      </c>
      <c r="W3018" s="103">
        <v>4268000</v>
      </c>
      <c r="X3018" s="103">
        <v>19124083</v>
      </c>
      <c r="Y3018" s="103">
        <v>13351873.059556024</v>
      </c>
      <c r="Z3018" s="103">
        <v>13647589</v>
      </c>
      <c r="AA3018" s="103">
        <v>18373669.078947369</v>
      </c>
      <c r="AB3018" s="103">
        <v>61754144.304647185</v>
      </c>
      <c r="AC3018" s="103">
        <v>729779</v>
      </c>
      <c r="AD3018" s="103">
        <v>21333000</v>
      </c>
      <c r="AE3018" s="103">
        <v>18504078</v>
      </c>
      <c r="AF3018" s="103">
        <v>1041666.6666666666</v>
      </c>
      <c r="AG3018" s="103">
        <v>0</v>
      </c>
      <c r="AH3018" s="103">
        <v>4507479.1228070185</v>
      </c>
      <c r="BE3018" s="62" t="str">
        <f t="shared" si="377"/>
        <v>PaaSWebLogicStandardEditionPlataAltaServidordeUsoBásicoHostingfísicoVersión10.0.x-Versión10.3.xNANANANANANANANANANAPaaS/M</v>
      </c>
      <c r="BH3018">
        <f t="shared" si="378"/>
        <v>0</v>
      </c>
      <c r="BI3018">
        <f t="shared" si="379"/>
        <v>0</v>
      </c>
      <c r="BJ3018">
        <f t="shared" si="380"/>
        <v>0</v>
      </c>
      <c r="BK3018">
        <f t="shared" si="381"/>
        <v>0</v>
      </c>
      <c r="BL3018">
        <f t="shared" si="382"/>
        <v>0</v>
      </c>
      <c r="BM3018">
        <f t="shared" si="383"/>
        <v>0</v>
      </c>
      <c r="BN3018">
        <f t="shared" si="384"/>
        <v>0</v>
      </c>
    </row>
    <row r="3019" spans="1:66" x14ac:dyDescent="0.25">
      <c r="A3019" t="s">
        <v>2164</v>
      </c>
      <c r="B3019" t="s">
        <v>4155</v>
      </c>
      <c r="C3019" t="s">
        <v>3713</v>
      </c>
      <c r="D3019" t="s">
        <v>3720</v>
      </c>
      <c r="E3019" t="s">
        <v>663</v>
      </c>
      <c r="F3019" t="s">
        <v>37</v>
      </c>
      <c r="G3019" t="s">
        <v>653</v>
      </c>
      <c r="H3019" t="s">
        <v>1710</v>
      </c>
      <c r="I3019" t="s">
        <v>3742</v>
      </c>
      <c r="J3019" t="s">
        <v>10</v>
      </c>
      <c r="K3019" t="s">
        <v>10</v>
      </c>
      <c r="L3019" t="s">
        <v>10</v>
      </c>
      <c r="M3019" t="s">
        <v>10</v>
      </c>
      <c r="N3019" t="s">
        <v>10</v>
      </c>
      <c r="O3019" t="s">
        <v>10</v>
      </c>
      <c r="P3019" t="s">
        <v>10</v>
      </c>
      <c r="Q3019" t="s">
        <v>10</v>
      </c>
      <c r="R3019" t="s">
        <v>10</v>
      </c>
      <c r="S3019" t="s">
        <v>10</v>
      </c>
      <c r="T3019" t="s">
        <v>4149</v>
      </c>
      <c r="U3019" s="103">
        <v>10010160.218588728</v>
      </c>
      <c r="V3019" s="103">
        <v>7297793</v>
      </c>
      <c r="W3019" s="103">
        <v>4268000</v>
      </c>
      <c r="X3019" s="103">
        <v>19124083</v>
      </c>
      <c r="Y3019" s="103">
        <v>13351873.059556024</v>
      </c>
      <c r="Z3019" s="103">
        <v>13647589</v>
      </c>
      <c r="AA3019" s="103">
        <v>18373669.078947369</v>
      </c>
      <c r="AB3019" s="103">
        <v>61754144.304647185</v>
      </c>
      <c r="AC3019" s="103">
        <v>729779</v>
      </c>
      <c r="AD3019" s="103">
        <v>21333000</v>
      </c>
      <c r="AE3019" s="103">
        <v>18504078</v>
      </c>
      <c r="AF3019" s="103">
        <v>1041666.6666666666</v>
      </c>
      <c r="AG3019" s="103">
        <v>0</v>
      </c>
      <c r="AH3019" s="103">
        <v>4507479.1228070185</v>
      </c>
      <c r="BE3019" s="62" t="str">
        <f t="shared" si="377"/>
        <v>PaaSWebLogicStandardEditionPlataAltaServidordeUsoBásicoHostingfísicoVersión11g.x.x-Versión12c.x.xNANANANANANANANANANAPaaS/M</v>
      </c>
      <c r="BH3019">
        <f t="shared" si="378"/>
        <v>0</v>
      </c>
      <c r="BI3019">
        <f t="shared" si="379"/>
        <v>0</v>
      </c>
      <c r="BJ3019">
        <f t="shared" si="380"/>
        <v>0</v>
      </c>
      <c r="BK3019">
        <f t="shared" si="381"/>
        <v>0</v>
      </c>
      <c r="BL3019">
        <f t="shared" si="382"/>
        <v>0</v>
      </c>
      <c r="BM3019">
        <f t="shared" si="383"/>
        <v>0</v>
      </c>
      <c r="BN3019">
        <f t="shared" si="384"/>
        <v>0</v>
      </c>
    </row>
    <row r="3020" spans="1:66" x14ac:dyDescent="0.25">
      <c r="A3020" t="s">
        <v>2124</v>
      </c>
      <c r="B3020" t="s">
        <v>4155</v>
      </c>
      <c r="C3020" t="s">
        <v>3713</v>
      </c>
      <c r="D3020" t="s">
        <v>3720</v>
      </c>
      <c r="E3020" t="s">
        <v>663</v>
      </c>
      <c r="F3020" t="s">
        <v>37</v>
      </c>
      <c r="G3020" t="s">
        <v>653</v>
      </c>
      <c r="H3020" t="s">
        <v>1711</v>
      </c>
      <c r="I3020" t="s">
        <v>3743</v>
      </c>
      <c r="J3020" t="s">
        <v>10</v>
      </c>
      <c r="K3020" t="s">
        <v>10</v>
      </c>
      <c r="L3020" t="s">
        <v>10</v>
      </c>
      <c r="M3020" t="s">
        <v>10</v>
      </c>
      <c r="N3020" t="s">
        <v>10</v>
      </c>
      <c r="O3020" t="s">
        <v>10</v>
      </c>
      <c r="P3020" t="s">
        <v>10</v>
      </c>
      <c r="Q3020" t="s">
        <v>10</v>
      </c>
      <c r="R3020" t="s">
        <v>10</v>
      </c>
      <c r="S3020" t="s">
        <v>10</v>
      </c>
      <c r="T3020" t="s">
        <v>4149</v>
      </c>
      <c r="U3020" s="103">
        <v>7883705.1457258193</v>
      </c>
      <c r="V3020" s="103">
        <v>6377112</v>
      </c>
      <c r="W3020" s="103">
        <v>5549000</v>
      </c>
      <c r="X3020" s="103">
        <v>26882327</v>
      </c>
      <c r="Y3020" s="103">
        <v>21361666.666666668</v>
      </c>
      <c r="Z3020" s="103">
        <v>21814206</v>
      </c>
      <c r="AA3020" s="103">
        <v>24727256.166666668</v>
      </c>
      <c r="AB3020" s="103">
        <v>61222530.536431454</v>
      </c>
      <c r="AC3020" s="103">
        <v>637711</v>
      </c>
      <c r="AD3020" s="103">
        <v>19760000</v>
      </c>
      <c r="AE3020" s="103">
        <v>18403850</v>
      </c>
      <c r="AF3020" s="103">
        <v>1041666.6666666666</v>
      </c>
      <c r="AG3020" s="103">
        <v>0</v>
      </c>
      <c r="AH3020" s="103">
        <v>5709473.555555556</v>
      </c>
      <c r="BE3020" s="62" t="str">
        <f t="shared" si="377"/>
        <v>PaaSWebLogicStandardEditionPlataAltaServidordeUsoBásicoHostingvirtualVersión10.0.x-Versión10.3.xNANANANANANANANANANAPaaS/M</v>
      </c>
      <c r="BH3020">
        <f t="shared" si="378"/>
        <v>0</v>
      </c>
      <c r="BI3020">
        <f t="shared" si="379"/>
        <v>0</v>
      </c>
      <c r="BJ3020">
        <f t="shared" si="380"/>
        <v>0</v>
      </c>
      <c r="BK3020">
        <f t="shared" si="381"/>
        <v>0</v>
      </c>
      <c r="BL3020">
        <f t="shared" si="382"/>
        <v>0</v>
      </c>
      <c r="BM3020">
        <f t="shared" si="383"/>
        <v>0</v>
      </c>
      <c r="BN3020">
        <f t="shared" si="384"/>
        <v>0</v>
      </c>
    </row>
    <row r="3021" spans="1:66" x14ac:dyDescent="0.25">
      <c r="A3021" t="s">
        <v>2174</v>
      </c>
      <c r="B3021" t="s">
        <v>4155</v>
      </c>
      <c r="C3021" t="s">
        <v>3713</v>
      </c>
      <c r="D3021" t="s">
        <v>3720</v>
      </c>
      <c r="E3021" t="s">
        <v>663</v>
      </c>
      <c r="F3021" t="s">
        <v>37</v>
      </c>
      <c r="G3021" t="s">
        <v>653</v>
      </c>
      <c r="H3021" t="s">
        <v>1711</v>
      </c>
      <c r="I3021" t="s">
        <v>3742</v>
      </c>
      <c r="J3021" t="s">
        <v>10</v>
      </c>
      <c r="K3021" t="s">
        <v>10</v>
      </c>
      <c r="L3021" t="s">
        <v>10</v>
      </c>
      <c r="M3021" t="s">
        <v>10</v>
      </c>
      <c r="N3021" t="s">
        <v>10</v>
      </c>
      <c r="O3021" t="s">
        <v>10</v>
      </c>
      <c r="P3021" t="s">
        <v>10</v>
      </c>
      <c r="Q3021" t="s">
        <v>10</v>
      </c>
      <c r="R3021" t="s">
        <v>10</v>
      </c>
      <c r="S3021" t="s">
        <v>10</v>
      </c>
      <c r="T3021" t="s">
        <v>4149</v>
      </c>
      <c r="U3021" s="103">
        <v>7883705.1457258193</v>
      </c>
      <c r="V3021" s="103">
        <v>6377112</v>
      </c>
      <c r="W3021" s="103">
        <v>5549000</v>
      </c>
      <c r="X3021" s="103">
        <v>26882327</v>
      </c>
      <c r="Y3021" s="103">
        <v>21361666.666666668</v>
      </c>
      <c r="Z3021" s="103">
        <v>21814206</v>
      </c>
      <c r="AA3021" s="103">
        <v>24727256.166666668</v>
      </c>
      <c r="AB3021" s="103">
        <v>61222530.536431454</v>
      </c>
      <c r="AC3021" s="103">
        <v>637711</v>
      </c>
      <c r="AD3021" s="103">
        <v>19760000</v>
      </c>
      <c r="AE3021" s="103">
        <v>18403850</v>
      </c>
      <c r="AF3021" s="103">
        <v>1041666.6666666666</v>
      </c>
      <c r="AG3021" s="103">
        <v>0</v>
      </c>
      <c r="AH3021" s="103">
        <v>5709473.555555556</v>
      </c>
      <c r="BE3021" s="62" t="str">
        <f t="shared" si="377"/>
        <v>PaaSWebLogicStandardEditionPlataAltaServidordeUsoBásicoHostingvirtualVersión11g.x.x-Versión12c.x.xNANANANANANANANANANAPaaS/M</v>
      </c>
      <c r="BH3021">
        <f t="shared" si="378"/>
        <v>0</v>
      </c>
      <c r="BI3021">
        <f t="shared" si="379"/>
        <v>0</v>
      </c>
      <c r="BJ3021">
        <f t="shared" si="380"/>
        <v>0</v>
      </c>
      <c r="BK3021">
        <f t="shared" si="381"/>
        <v>0</v>
      </c>
      <c r="BL3021">
        <f t="shared" si="382"/>
        <v>0</v>
      </c>
      <c r="BM3021">
        <f t="shared" si="383"/>
        <v>0</v>
      </c>
      <c r="BN3021">
        <f t="shared" si="384"/>
        <v>0</v>
      </c>
    </row>
    <row r="3022" spans="1:66" x14ac:dyDescent="0.25">
      <c r="A3022" t="s">
        <v>2116</v>
      </c>
      <c r="B3022" t="s">
        <v>4155</v>
      </c>
      <c r="C3022" t="s">
        <v>3713</v>
      </c>
      <c r="D3022" t="s">
        <v>3720</v>
      </c>
      <c r="E3022" t="s">
        <v>663</v>
      </c>
      <c r="F3022" t="s">
        <v>37</v>
      </c>
      <c r="G3022" t="s">
        <v>654</v>
      </c>
      <c r="H3022" t="s">
        <v>1710</v>
      </c>
      <c r="I3022" t="s">
        <v>3743</v>
      </c>
      <c r="J3022" t="s">
        <v>10</v>
      </c>
      <c r="K3022" t="s">
        <v>10</v>
      </c>
      <c r="L3022" t="s">
        <v>10</v>
      </c>
      <c r="M3022" t="s">
        <v>10</v>
      </c>
      <c r="N3022" t="s">
        <v>10</v>
      </c>
      <c r="O3022" t="s">
        <v>10</v>
      </c>
      <c r="P3022" t="s">
        <v>10</v>
      </c>
      <c r="Q3022" t="s">
        <v>10</v>
      </c>
      <c r="R3022" t="s">
        <v>10</v>
      </c>
      <c r="S3022" t="s">
        <v>10</v>
      </c>
      <c r="T3022" t="s">
        <v>4149</v>
      </c>
      <c r="U3022" s="103">
        <v>16336877.823790977</v>
      </c>
      <c r="V3022" s="103">
        <v>8945508</v>
      </c>
      <c r="W3022" s="103">
        <v>4768000</v>
      </c>
      <c r="X3022" s="103">
        <v>39970670</v>
      </c>
      <c r="Y3022" s="103">
        <v>28221706.392889358</v>
      </c>
      <c r="Z3022" s="103">
        <v>15735589</v>
      </c>
      <c r="AA3022" s="103">
        <v>21566566.666666668</v>
      </c>
      <c r="AB3022" s="103">
        <v>153574778.20594776</v>
      </c>
      <c r="AC3022" s="103">
        <v>894550</v>
      </c>
      <c r="AD3022" s="103">
        <v>22715000</v>
      </c>
      <c r="AE3022" s="103">
        <v>18504078</v>
      </c>
      <c r="AF3022" s="103">
        <v>1041666.6666666666</v>
      </c>
      <c r="AG3022" s="103">
        <v>0</v>
      </c>
      <c r="AH3022" s="103">
        <v>4507479.1228070185</v>
      </c>
      <c r="BE3022" s="62" t="str">
        <f t="shared" si="377"/>
        <v>PaaSWebLogicStandardEditionPlataAltaServidordeUsoEstándarHostingfísicoVersión10.0.x-Versión10.3.xNANANANANANANANANANAPaaS/M</v>
      </c>
      <c r="BH3022">
        <f t="shared" si="378"/>
        <v>0</v>
      </c>
      <c r="BI3022">
        <f t="shared" si="379"/>
        <v>0</v>
      </c>
      <c r="BJ3022">
        <f t="shared" si="380"/>
        <v>0</v>
      </c>
      <c r="BK3022">
        <f t="shared" si="381"/>
        <v>0</v>
      </c>
      <c r="BL3022">
        <f t="shared" si="382"/>
        <v>0</v>
      </c>
      <c r="BM3022">
        <f t="shared" si="383"/>
        <v>0</v>
      </c>
      <c r="BN3022">
        <f t="shared" si="384"/>
        <v>0</v>
      </c>
    </row>
    <row r="3023" spans="1:66" x14ac:dyDescent="0.25">
      <c r="A3023" t="s">
        <v>2166</v>
      </c>
      <c r="B3023" t="s">
        <v>4155</v>
      </c>
      <c r="C3023" t="s">
        <v>3713</v>
      </c>
      <c r="D3023" t="s">
        <v>3720</v>
      </c>
      <c r="E3023" t="s">
        <v>663</v>
      </c>
      <c r="F3023" t="s">
        <v>37</v>
      </c>
      <c r="G3023" t="s">
        <v>654</v>
      </c>
      <c r="H3023" t="s">
        <v>1710</v>
      </c>
      <c r="I3023" t="s">
        <v>3742</v>
      </c>
      <c r="J3023" t="s">
        <v>10</v>
      </c>
      <c r="K3023" t="s">
        <v>10</v>
      </c>
      <c r="L3023" t="s">
        <v>10</v>
      </c>
      <c r="M3023" t="s">
        <v>10</v>
      </c>
      <c r="N3023" t="s">
        <v>10</v>
      </c>
      <c r="O3023" t="s">
        <v>10</v>
      </c>
      <c r="P3023" t="s">
        <v>10</v>
      </c>
      <c r="Q3023" t="s">
        <v>10</v>
      </c>
      <c r="R3023" t="s">
        <v>10</v>
      </c>
      <c r="S3023" t="s">
        <v>10</v>
      </c>
      <c r="T3023" t="s">
        <v>4149</v>
      </c>
      <c r="U3023" s="103">
        <v>16336877.823790977</v>
      </c>
      <c r="V3023" s="103">
        <v>8945508</v>
      </c>
      <c r="W3023" s="103">
        <v>4768000</v>
      </c>
      <c r="X3023" s="103">
        <v>39970670</v>
      </c>
      <c r="Y3023" s="103">
        <v>28221706.392889358</v>
      </c>
      <c r="Z3023" s="103">
        <v>15735589</v>
      </c>
      <c r="AA3023" s="103">
        <v>21566566.666666668</v>
      </c>
      <c r="AB3023" s="103">
        <v>153574778.20594776</v>
      </c>
      <c r="AC3023" s="103">
        <v>894550</v>
      </c>
      <c r="AD3023" s="103">
        <v>22715000</v>
      </c>
      <c r="AE3023" s="103">
        <v>18504078</v>
      </c>
      <c r="AF3023" s="103">
        <v>1041666.6666666666</v>
      </c>
      <c r="AG3023" s="103">
        <v>0</v>
      </c>
      <c r="AH3023" s="103">
        <v>4507479.1228070185</v>
      </c>
      <c r="BE3023" s="62" t="str">
        <f t="shared" si="377"/>
        <v>PaaSWebLogicStandardEditionPlataAltaServidordeUsoEstándarHostingfísicoVersión11g.x.x-Versión12c.x.xNANANANANANANANANANAPaaS/M</v>
      </c>
      <c r="BH3023">
        <f t="shared" si="378"/>
        <v>0</v>
      </c>
      <c r="BI3023">
        <f t="shared" si="379"/>
        <v>0</v>
      </c>
      <c r="BJ3023">
        <f t="shared" si="380"/>
        <v>0</v>
      </c>
      <c r="BK3023">
        <f t="shared" si="381"/>
        <v>0</v>
      </c>
      <c r="BL3023">
        <f t="shared" si="382"/>
        <v>0</v>
      </c>
      <c r="BM3023">
        <f t="shared" si="383"/>
        <v>0</v>
      </c>
      <c r="BN3023">
        <f t="shared" si="384"/>
        <v>0</v>
      </c>
    </row>
    <row r="3024" spans="1:66" x14ac:dyDescent="0.25">
      <c r="A3024" t="s">
        <v>2126</v>
      </c>
      <c r="B3024" t="s">
        <v>4155</v>
      </c>
      <c r="C3024" t="s">
        <v>3713</v>
      </c>
      <c r="D3024" t="s">
        <v>3720</v>
      </c>
      <c r="E3024" t="s">
        <v>663</v>
      </c>
      <c r="F3024" t="s">
        <v>37</v>
      </c>
      <c r="G3024" t="s">
        <v>654</v>
      </c>
      <c r="H3024" t="s">
        <v>1711</v>
      </c>
      <c r="I3024" t="s">
        <v>3743</v>
      </c>
      <c r="J3024" t="s">
        <v>10</v>
      </c>
      <c r="K3024" t="s">
        <v>10</v>
      </c>
      <c r="L3024" t="s">
        <v>10</v>
      </c>
      <c r="M3024" t="s">
        <v>10</v>
      </c>
      <c r="N3024" t="s">
        <v>10</v>
      </c>
      <c r="O3024" t="s">
        <v>10</v>
      </c>
      <c r="P3024" t="s">
        <v>10</v>
      </c>
      <c r="Q3024" t="s">
        <v>10</v>
      </c>
      <c r="R3024" t="s">
        <v>10</v>
      </c>
      <c r="S3024" t="s">
        <v>10</v>
      </c>
      <c r="T3024" t="s">
        <v>4149</v>
      </c>
      <c r="U3024" s="103">
        <v>12101516.882527318</v>
      </c>
      <c r="V3024" s="103">
        <v>7434232</v>
      </c>
      <c r="W3024" s="103">
        <v>6749000</v>
      </c>
      <c r="X3024" s="103">
        <v>57313839</v>
      </c>
      <c r="Y3024" s="103">
        <v>51379166.666666664</v>
      </c>
      <c r="Z3024" s="103">
        <v>23326706</v>
      </c>
      <c r="AA3024" s="103">
        <v>34451673.111111112</v>
      </c>
      <c r="AB3024" s="103">
        <v>152515937.97063184</v>
      </c>
      <c r="AC3024" s="103">
        <v>743423</v>
      </c>
      <c r="AD3024" s="103">
        <v>20826000</v>
      </c>
      <c r="AE3024" s="103">
        <v>18503400</v>
      </c>
      <c r="AF3024" s="103">
        <v>1041666.6666666666</v>
      </c>
      <c r="AG3024" s="103">
        <v>0</v>
      </c>
      <c r="AH3024" s="103">
        <v>5709473.555555556</v>
      </c>
      <c r="BE3024" s="62" t="str">
        <f t="shared" si="377"/>
        <v>PaaSWebLogicStandardEditionPlataAltaServidordeUsoEstándarHostingvirtualVersión10.0.x-Versión10.3.xNANANANANANANANANANAPaaS/M</v>
      </c>
      <c r="BH3024">
        <f t="shared" si="378"/>
        <v>0</v>
      </c>
      <c r="BI3024">
        <f t="shared" si="379"/>
        <v>0</v>
      </c>
      <c r="BJ3024">
        <f t="shared" si="380"/>
        <v>0</v>
      </c>
      <c r="BK3024">
        <f t="shared" si="381"/>
        <v>0</v>
      </c>
      <c r="BL3024">
        <f t="shared" si="382"/>
        <v>0</v>
      </c>
      <c r="BM3024">
        <f t="shared" si="383"/>
        <v>0</v>
      </c>
      <c r="BN3024">
        <f t="shared" si="384"/>
        <v>0</v>
      </c>
    </row>
    <row r="3025" spans="1:66" x14ac:dyDescent="0.25">
      <c r="A3025" t="s">
        <v>2176</v>
      </c>
      <c r="B3025" t="s">
        <v>4155</v>
      </c>
      <c r="C3025" t="s">
        <v>3713</v>
      </c>
      <c r="D3025" t="s">
        <v>3720</v>
      </c>
      <c r="E3025" t="s">
        <v>663</v>
      </c>
      <c r="F3025" t="s">
        <v>37</v>
      </c>
      <c r="G3025" t="s">
        <v>654</v>
      </c>
      <c r="H3025" t="s">
        <v>1711</v>
      </c>
      <c r="I3025" t="s">
        <v>3742</v>
      </c>
      <c r="J3025" t="s">
        <v>10</v>
      </c>
      <c r="K3025" t="s">
        <v>10</v>
      </c>
      <c r="L3025" t="s">
        <v>10</v>
      </c>
      <c r="M3025" t="s">
        <v>10</v>
      </c>
      <c r="N3025" t="s">
        <v>10</v>
      </c>
      <c r="O3025" t="s">
        <v>10</v>
      </c>
      <c r="P3025" t="s">
        <v>10</v>
      </c>
      <c r="Q3025" t="s">
        <v>10</v>
      </c>
      <c r="R3025" t="s">
        <v>10</v>
      </c>
      <c r="S3025" t="s">
        <v>10</v>
      </c>
      <c r="T3025" t="s">
        <v>4149</v>
      </c>
      <c r="U3025" s="103">
        <v>12101516.882527318</v>
      </c>
      <c r="V3025" s="103">
        <v>7434232</v>
      </c>
      <c r="W3025" s="103">
        <v>6749000</v>
      </c>
      <c r="X3025" s="103">
        <v>57313839</v>
      </c>
      <c r="Y3025" s="103">
        <v>51329166.666666664</v>
      </c>
      <c r="Z3025" s="103">
        <v>23326706</v>
      </c>
      <c r="AA3025" s="103">
        <v>34451673.111111112</v>
      </c>
      <c r="AB3025" s="103">
        <v>152515937.97063184</v>
      </c>
      <c r="AC3025" s="103">
        <v>743423</v>
      </c>
      <c r="AD3025" s="103">
        <v>20826000</v>
      </c>
      <c r="AE3025" s="103">
        <v>18503400</v>
      </c>
      <c r="AF3025" s="103">
        <v>1041666.6666666666</v>
      </c>
      <c r="AG3025" s="103">
        <v>0</v>
      </c>
      <c r="AH3025" s="103">
        <v>5709473.555555556</v>
      </c>
      <c r="BE3025" s="62" t="str">
        <f t="shared" si="377"/>
        <v>PaaSWebLogicStandardEditionPlataAltaServidordeUsoEstándarHostingvirtualVersión11g.x.x-Versión12c.x.xNANANANANANANANANANAPaaS/M</v>
      </c>
      <c r="BH3025">
        <f t="shared" si="378"/>
        <v>0</v>
      </c>
      <c r="BI3025">
        <f t="shared" si="379"/>
        <v>0</v>
      </c>
      <c r="BJ3025">
        <f t="shared" si="380"/>
        <v>0</v>
      </c>
      <c r="BK3025">
        <f t="shared" si="381"/>
        <v>0</v>
      </c>
      <c r="BL3025">
        <f t="shared" si="382"/>
        <v>0</v>
      </c>
      <c r="BM3025">
        <f t="shared" si="383"/>
        <v>0</v>
      </c>
      <c r="BN3025">
        <f t="shared" si="384"/>
        <v>0</v>
      </c>
    </row>
    <row r="3026" spans="1:66" x14ac:dyDescent="0.25">
      <c r="A3026" t="s">
        <v>2118</v>
      </c>
      <c r="B3026" t="s">
        <v>4155</v>
      </c>
      <c r="C3026" t="s">
        <v>3713</v>
      </c>
      <c r="D3026" t="s">
        <v>3720</v>
      </c>
      <c r="E3026" t="s">
        <v>663</v>
      </c>
      <c r="F3026" t="s">
        <v>37</v>
      </c>
      <c r="G3026" t="s">
        <v>655</v>
      </c>
      <c r="H3026" t="s">
        <v>1710</v>
      </c>
      <c r="I3026" t="s">
        <v>3743</v>
      </c>
      <c r="J3026" t="s">
        <v>10</v>
      </c>
      <c r="K3026" t="s">
        <v>10</v>
      </c>
      <c r="L3026" t="s">
        <v>10</v>
      </c>
      <c r="M3026" t="s">
        <v>10</v>
      </c>
      <c r="N3026" t="s">
        <v>10</v>
      </c>
      <c r="O3026" t="s">
        <v>10</v>
      </c>
      <c r="P3026" t="s">
        <v>10</v>
      </c>
      <c r="Q3026" t="s">
        <v>10</v>
      </c>
      <c r="R3026" t="s">
        <v>10</v>
      </c>
      <c r="S3026" t="s">
        <v>10</v>
      </c>
      <c r="T3026" t="s">
        <v>4149</v>
      </c>
      <c r="U3026" s="103">
        <v>27333848.023386486</v>
      </c>
      <c r="V3026" s="103">
        <v>11596177</v>
      </c>
      <c r="W3026" s="103">
        <v>6972000</v>
      </c>
      <c r="X3026" s="103">
        <v>80455594</v>
      </c>
      <c r="Y3026" s="103">
        <v>48111406.392889358</v>
      </c>
      <c r="Z3026" s="103">
        <v>21717589</v>
      </c>
      <c r="AA3026" s="103">
        <v>24468926.929824565</v>
      </c>
      <c r="AB3026" s="103">
        <v>276642626.75584662</v>
      </c>
      <c r="AC3026" s="103">
        <v>1159617</v>
      </c>
      <c r="AD3026" s="103">
        <v>25314000</v>
      </c>
      <c r="AE3026" s="103">
        <v>18504078</v>
      </c>
      <c r="AF3026" s="103">
        <v>1041666.6666666666</v>
      </c>
      <c r="AG3026" s="103">
        <v>0</v>
      </c>
      <c r="AH3026" s="103">
        <v>4507479.1228070185</v>
      </c>
      <c r="BE3026" s="62" t="str">
        <f t="shared" si="377"/>
        <v>PaaSWebLogicStandardEditionPlataAltaServidordeUsoIntermedioHostingfísicoVersión10.0.x-Versión10.3.xNANANANANANANANANANAPaaS/M</v>
      </c>
      <c r="BH3026">
        <f t="shared" si="378"/>
        <v>0</v>
      </c>
      <c r="BI3026">
        <f t="shared" si="379"/>
        <v>0</v>
      </c>
      <c r="BJ3026">
        <f t="shared" si="380"/>
        <v>0</v>
      </c>
      <c r="BK3026">
        <f t="shared" si="381"/>
        <v>0</v>
      </c>
      <c r="BL3026">
        <f t="shared" si="382"/>
        <v>0</v>
      </c>
      <c r="BM3026">
        <f t="shared" si="383"/>
        <v>0</v>
      </c>
      <c r="BN3026">
        <f t="shared" si="384"/>
        <v>0</v>
      </c>
    </row>
    <row r="3027" spans="1:66" x14ac:dyDescent="0.25">
      <c r="A3027" t="s">
        <v>2168</v>
      </c>
      <c r="B3027" t="s">
        <v>4155</v>
      </c>
      <c r="C3027" t="s">
        <v>3713</v>
      </c>
      <c r="D3027" t="s">
        <v>3720</v>
      </c>
      <c r="E3027" t="s">
        <v>663</v>
      </c>
      <c r="F3027" t="s">
        <v>37</v>
      </c>
      <c r="G3027" t="s">
        <v>655</v>
      </c>
      <c r="H3027" t="s">
        <v>1710</v>
      </c>
      <c r="I3027" t="s">
        <v>3742</v>
      </c>
      <c r="J3027" t="s">
        <v>10</v>
      </c>
      <c r="K3027" t="s">
        <v>10</v>
      </c>
      <c r="L3027" t="s">
        <v>10</v>
      </c>
      <c r="M3027" t="s">
        <v>10</v>
      </c>
      <c r="N3027" t="s">
        <v>10</v>
      </c>
      <c r="O3027" t="s">
        <v>10</v>
      </c>
      <c r="P3027" t="s">
        <v>10</v>
      </c>
      <c r="Q3027" t="s">
        <v>10</v>
      </c>
      <c r="R3027" t="s">
        <v>10</v>
      </c>
      <c r="S3027" t="s">
        <v>10</v>
      </c>
      <c r="T3027" t="s">
        <v>4149</v>
      </c>
      <c r="U3027" s="103">
        <v>27333848.023386486</v>
      </c>
      <c r="V3027" s="103">
        <v>11596177</v>
      </c>
      <c r="W3027" s="103">
        <v>6972000</v>
      </c>
      <c r="X3027" s="103">
        <v>80455594</v>
      </c>
      <c r="Y3027" s="103">
        <v>48111406.392889358</v>
      </c>
      <c r="Z3027" s="103">
        <v>21717589</v>
      </c>
      <c r="AA3027" s="103">
        <v>24468926.929824565</v>
      </c>
      <c r="AB3027" s="103">
        <v>276642626.75584662</v>
      </c>
      <c r="AC3027" s="103">
        <v>1159617</v>
      </c>
      <c r="AD3027" s="103">
        <v>25314000</v>
      </c>
      <c r="AE3027" s="103">
        <v>18504078</v>
      </c>
      <c r="AF3027" s="103">
        <v>1041666.6666666666</v>
      </c>
      <c r="AG3027" s="103">
        <v>0</v>
      </c>
      <c r="AH3027" s="103">
        <v>4507479.1228070185</v>
      </c>
      <c r="BE3027" s="62" t="str">
        <f t="shared" si="377"/>
        <v>PaaSWebLogicStandardEditionPlataAltaServidordeUsoIntermedioHostingfísicoVersión11g.x.x-Versión12c.x.xNANANANANANANANANANAPaaS/M</v>
      </c>
      <c r="BH3027">
        <f t="shared" si="378"/>
        <v>0</v>
      </c>
      <c r="BI3027">
        <f t="shared" si="379"/>
        <v>0</v>
      </c>
      <c r="BJ3027">
        <f t="shared" si="380"/>
        <v>0</v>
      </c>
      <c r="BK3027">
        <f t="shared" si="381"/>
        <v>0</v>
      </c>
      <c r="BL3027">
        <f t="shared" si="382"/>
        <v>0</v>
      </c>
      <c r="BM3027">
        <f t="shared" si="383"/>
        <v>0</v>
      </c>
      <c r="BN3027">
        <f t="shared" si="384"/>
        <v>0</v>
      </c>
    </row>
    <row r="3028" spans="1:66" x14ac:dyDescent="0.25">
      <c r="A3028" t="s">
        <v>2128</v>
      </c>
      <c r="B3028" t="s">
        <v>4155</v>
      </c>
      <c r="C3028" t="s">
        <v>3713</v>
      </c>
      <c r="D3028" t="s">
        <v>3720</v>
      </c>
      <c r="E3028" t="s">
        <v>663</v>
      </c>
      <c r="F3028" t="s">
        <v>37</v>
      </c>
      <c r="G3028" t="s">
        <v>655</v>
      </c>
      <c r="H3028" t="s">
        <v>1711</v>
      </c>
      <c r="I3028" t="s">
        <v>3743</v>
      </c>
      <c r="J3028" t="s">
        <v>10</v>
      </c>
      <c r="K3028" t="s">
        <v>10</v>
      </c>
      <c r="L3028" t="s">
        <v>10</v>
      </c>
      <c r="M3028" t="s">
        <v>10</v>
      </c>
      <c r="N3028" t="s">
        <v>10</v>
      </c>
      <c r="O3028" t="s">
        <v>10</v>
      </c>
      <c r="P3028" t="s">
        <v>10</v>
      </c>
      <c r="Q3028" t="s">
        <v>10</v>
      </c>
      <c r="R3028" t="s">
        <v>10</v>
      </c>
      <c r="S3028" t="s">
        <v>10</v>
      </c>
      <c r="T3028" t="s">
        <v>4149</v>
      </c>
      <c r="U3028" s="103">
        <v>19432830.348924324</v>
      </c>
      <c r="V3028" s="103">
        <v>8392218</v>
      </c>
      <c r="W3028" s="103">
        <v>8319000</v>
      </c>
      <c r="X3028" s="103">
        <v>98256749</v>
      </c>
      <c r="Y3028" s="103">
        <v>89834166.666666672</v>
      </c>
      <c r="Z3028" s="103">
        <v>25366706</v>
      </c>
      <c r="AA3028" s="103">
        <v>59516153.111111112</v>
      </c>
      <c r="AB3028" s="103">
        <v>274667372.3372311</v>
      </c>
      <c r="AC3028" s="103">
        <v>839221</v>
      </c>
      <c r="AD3028" s="103">
        <v>22664000</v>
      </c>
      <c r="AE3028" s="103">
        <v>18504078</v>
      </c>
      <c r="AF3028" s="103">
        <v>1041666.6666666666</v>
      </c>
      <c r="AG3028" s="103">
        <v>0</v>
      </c>
      <c r="AH3028" s="103">
        <v>5709473.555555556</v>
      </c>
      <c r="BE3028" s="62" t="str">
        <f t="shared" si="377"/>
        <v>PaaSWebLogicStandardEditionPlataAltaServidordeUsoIntermedioHostingvirtualVersión10.0.x-Versión10.3.xNANANANANANANANANANAPaaS/M</v>
      </c>
      <c r="BH3028">
        <f t="shared" si="378"/>
        <v>0</v>
      </c>
      <c r="BI3028">
        <f t="shared" si="379"/>
        <v>0</v>
      </c>
      <c r="BJ3028">
        <f t="shared" si="380"/>
        <v>0</v>
      </c>
      <c r="BK3028">
        <f t="shared" si="381"/>
        <v>0</v>
      </c>
      <c r="BL3028">
        <f t="shared" si="382"/>
        <v>0</v>
      </c>
      <c r="BM3028">
        <f t="shared" si="383"/>
        <v>0</v>
      </c>
      <c r="BN3028">
        <f t="shared" si="384"/>
        <v>0</v>
      </c>
    </row>
    <row r="3029" spans="1:66" x14ac:dyDescent="0.25">
      <c r="A3029" t="s">
        <v>2178</v>
      </c>
      <c r="B3029" t="s">
        <v>4155</v>
      </c>
      <c r="C3029" t="s">
        <v>3713</v>
      </c>
      <c r="D3029" t="s">
        <v>3720</v>
      </c>
      <c r="E3029" t="s">
        <v>663</v>
      </c>
      <c r="F3029" t="s">
        <v>37</v>
      </c>
      <c r="G3029" t="s">
        <v>655</v>
      </c>
      <c r="H3029" t="s">
        <v>1711</v>
      </c>
      <c r="I3029" t="s">
        <v>3742</v>
      </c>
      <c r="J3029" t="s">
        <v>10</v>
      </c>
      <c r="K3029" t="s">
        <v>10</v>
      </c>
      <c r="L3029" t="s">
        <v>10</v>
      </c>
      <c r="M3029" t="s">
        <v>10</v>
      </c>
      <c r="N3029" t="s">
        <v>10</v>
      </c>
      <c r="O3029" t="s">
        <v>10</v>
      </c>
      <c r="P3029" t="s">
        <v>10</v>
      </c>
      <c r="Q3029" t="s">
        <v>10</v>
      </c>
      <c r="R3029" t="s">
        <v>10</v>
      </c>
      <c r="S3029" t="s">
        <v>10</v>
      </c>
      <c r="T3029" t="s">
        <v>4149</v>
      </c>
      <c r="U3029" s="103">
        <v>19432830.348924324</v>
      </c>
      <c r="V3029" s="103">
        <v>8392218</v>
      </c>
      <c r="W3029" s="103">
        <v>8319000</v>
      </c>
      <c r="X3029" s="103">
        <v>98256749</v>
      </c>
      <c r="Y3029" s="103">
        <v>89834166.666666672</v>
      </c>
      <c r="Z3029" s="103">
        <v>25366706</v>
      </c>
      <c r="AA3029" s="103">
        <v>59516153.111111112</v>
      </c>
      <c r="AB3029" s="103">
        <v>274667372.3372311</v>
      </c>
      <c r="AC3029" s="103">
        <v>839221</v>
      </c>
      <c r="AD3029" s="103">
        <v>22664000</v>
      </c>
      <c r="AE3029" s="103">
        <v>18504078</v>
      </c>
      <c r="AF3029" s="103">
        <v>1041666.6666666666</v>
      </c>
      <c r="AG3029" s="103">
        <v>0</v>
      </c>
      <c r="AH3029" s="103">
        <v>5709473.555555556</v>
      </c>
      <c r="BE3029" s="62" t="str">
        <f t="shared" si="377"/>
        <v>PaaSWebLogicStandardEditionPlataAltaServidordeUsoIntermedioHostingvirtualVersión11g.x.x-Versión12c.x.xNANANANANANANANANANAPaaS/M</v>
      </c>
      <c r="BH3029">
        <f t="shared" si="378"/>
        <v>0</v>
      </c>
      <c r="BI3029">
        <f t="shared" si="379"/>
        <v>0</v>
      </c>
      <c r="BJ3029">
        <f t="shared" si="380"/>
        <v>0</v>
      </c>
      <c r="BK3029">
        <f t="shared" si="381"/>
        <v>0</v>
      </c>
      <c r="BL3029">
        <f t="shared" si="382"/>
        <v>0</v>
      </c>
      <c r="BM3029">
        <f t="shared" si="383"/>
        <v>0</v>
      </c>
      <c r="BN3029">
        <f t="shared" si="384"/>
        <v>0</v>
      </c>
    </row>
    <row r="3030" spans="1:66" x14ac:dyDescent="0.25">
      <c r="A3030" t="s">
        <v>2122</v>
      </c>
      <c r="B3030" t="s">
        <v>4155</v>
      </c>
      <c r="C3030" t="s">
        <v>3713</v>
      </c>
      <c r="D3030" t="s">
        <v>3720</v>
      </c>
      <c r="E3030" t="s">
        <v>663</v>
      </c>
      <c r="F3030" t="s">
        <v>37</v>
      </c>
      <c r="G3030" t="s">
        <v>657</v>
      </c>
      <c r="H3030" t="s">
        <v>1710</v>
      </c>
      <c r="I3030" t="s">
        <v>3743</v>
      </c>
      <c r="J3030" t="s">
        <v>10</v>
      </c>
      <c r="K3030" t="s">
        <v>10</v>
      </c>
      <c r="L3030" t="s">
        <v>10</v>
      </c>
      <c r="M3030" t="s">
        <v>10</v>
      </c>
      <c r="N3030" t="s">
        <v>10</v>
      </c>
      <c r="O3030" t="s">
        <v>10</v>
      </c>
      <c r="P3030" t="s">
        <v>10</v>
      </c>
      <c r="Q3030" t="s">
        <v>10</v>
      </c>
      <c r="R3030" t="s">
        <v>10</v>
      </c>
      <c r="S3030" t="s">
        <v>10</v>
      </c>
      <c r="T3030" t="s">
        <v>4149</v>
      </c>
      <c r="U3030" s="103">
        <v>51458250.345887221</v>
      </c>
      <c r="V3030" s="103">
        <v>21606186</v>
      </c>
      <c r="W3030" s="103">
        <v>11411000</v>
      </c>
      <c r="X3030" s="103">
        <v>166720850</v>
      </c>
      <c r="Y3030" s="103">
        <v>82261417.50400047</v>
      </c>
      <c r="Z3030" s="103">
        <v>64082353</v>
      </c>
      <c r="AA3030" s="103">
        <v>29314079.649122804</v>
      </c>
      <c r="AB3030" s="103">
        <v>493231287.8364718</v>
      </c>
      <c r="AC3030" s="103">
        <v>2160618</v>
      </c>
      <c r="AD3030" s="103">
        <v>28257000</v>
      </c>
      <c r="AE3030" s="103">
        <v>18504078</v>
      </c>
      <c r="AF3030" s="103">
        <v>1041666.6666666666</v>
      </c>
      <c r="AG3030" s="103">
        <v>0</v>
      </c>
      <c r="AH3030" s="103">
        <v>4573334.3859649124</v>
      </c>
      <c r="BE3030" s="62" t="str">
        <f t="shared" si="377"/>
        <v>PaaSWebLogicStandardEditionPlataAltaServidordeUsoOptimizadoHostingfísicoVersión10.0.x-Versión10.3.xNANANANANANANANANANAPaaS/M</v>
      </c>
      <c r="BH3030">
        <f t="shared" si="378"/>
        <v>0</v>
      </c>
      <c r="BI3030">
        <f t="shared" si="379"/>
        <v>0</v>
      </c>
      <c r="BJ3030">
        <f t="shared" si="380"/>
        <v>0</v>
      </c>
      <c r="BK3030">
        <f t="shared" si="381"/>
        <v>0</v>
      </c>
      <c r="BL3030">
        <f t="shared" si="382"/>
        <v>0</v>
      </c>
      <c r="BM3030">
        <f t="shared" si="383"/>
        <v>0</v>
      </c>
      <c r="BN3030">
        <f t="shared" si="384"/>
        <v>0</v>
      </c>
    </row>
    <row r="3031" spans="1:66" x14ac:dyDescent="0.25">
      <c r="A3031" t="s">
        <v>2172</v>
      </c>
      <c r="B3031" t="s">
        <v>4155</v>
      </c>
      <c r="C3031" t="s">
        <v>3713</v>
      </c>
      <c r="D3031" t="s">
        <v>3720</v>
      </c>
      <c r="E3031" t="s">
        <v>663</v>
      </c>
      <c r="F3031" t="s">
        <v>37</v>
      </c>
      <c r="G3031" t="s">
        <v>657</v>
      </c>
      <c r="H3031" t="s">
        <v>1710</v>
      </c>
      <c r="I3031" t="s">
        <v>3742</v>
      </c>
      <c r="J3031" t="s">
        <v>10</v>
      </c>
      <c r="K3031" t="s">
        <v>10</v>
      </c>
      <c r="L3031" t="s">
        <v>10</v>
      </c>
      <c r="M3031" t="s">
        <v>10</v>
      </c>
      <c r="N3031" t="s">
        <v>10</v>
      </c>
      <c r="O3031" t="s">
        <v>10</v>
      </c>
      <c r="P3031" t="s">
        <v>10</v>
      </c>
      <c r="Q3031" t="s">
        <v>10</v>
      </c>
      <c r="R3031" t="s">
        <v>10</v>
      </c>
      <c r="S3031" t="s">
        <v>10</v>
      </c>
      <c r="T3031" t="s">
        <v>4149</v>
      </c>
      <c r="U3031" s="103">
        <v>51458250.345887221</v>
      </c>
      <c r="V3031" s="103">
        <v>21606186</v>
      </c>
      <c r="W3031" s="103">
        <v>11411000</v>
      </c>
      <c r="X3031" s="103">
        <v>166720850</v>
      </c>
      <c r="Y3031" s="103">
        <v>82261417.50400047</v>
      </c>
      <c r="Z3031" s="103">
        <v>64082353</v>
      </c>
      <c r="AA3031" s="103">
        <v>29314079.649122804</v>
      </c>
      <c r="AB3031" s="103">
        <v>493231287.8364718</v>
      </c>
      <c r="AC3031" s="103">
        <v>2160618</v>
      </c>
      <c r="AD3031" s="103">
        <v>28257000</v>
      </c>
      <c r="AE3031" s="103">
        <v>18504078</v>
      </c>
      <c r="AF3031" s="103">
        <v>1041666.6666666666</v>
      </c>
      <c r="AG3031" s="103">
        <v>0</v>
      </c>
      <c r="AH3031" s="103">
        <v>4573334.3859649124</v>
      </c>
      <c r="BE3031" s="62" t="str">
        <f t="shared" si="377"/>
        <v>PaaSWebLogicStandardEditionPlataAltaServidordeUsoOptimizadoHostingfísicoVersión11g.x.x-Versión12c.x.xNANANANANANANANANANAPaaS/M</v>
      </c>
      <c r="BH3031">
        <f t="shared" si="378"/>
        <v>0</v>
      </c>
      <c r="BI3031">
        <f t="shared" si="379"/>
        <v>0</v>
      </c>
      <c r="BJ3031">
        <f t="shared" si="380"/>
        <v>0</v>
      </c>
      <c r="BK3031">
        <f t="shared" si="381"/>
        <v>0</v>
      </c>
      <c r="BL3031">
        <f t="shared" si="382"/>
        <v>0</v>
      </c>
      <c r="BM3031">
        <f t="shared" si="383"/>
        <v>0</v>
      </c>
      <c r="BN3031">
        <f t="shared" si="384"/>
        <v>0</v>
      </c>
    </row>
    <row r="3032" spans="1:66" x14ac:dyDescent="0.25">
      <c r="A3032" t="s">
        <v>2132</v>
      </c>
      <c r="B3032" t="s">
        <v>4155</v>
      </c>
      <c r="C3032" t="s">
        <v>3713</v>
      </c>
      <c r="D3032" t="s">
        <v>3720</v>
      </c>
      <c r="E3032" t="s">
        <v>663</v>
      </c>
      <c r="F3032" t="s">
        <v>37</v>
      </c>
      <c r="G3032" t="s">
        <v>657</v>
      </c>
      <c r="H3032" t="s">
        <v>1711</v>
      </c>
      <c r="I3032" t="s">
        <v>3743</v>
      </c>
      <c r="J3032" t="s">
        <v>10</v>
      </c>
      <c r="K3032" t="s">
        <v>10</v>
      </c>
      <c r="L3032" t="s">
        <v>10</v>
      </c>
      <c r="M3032" t="s">
        <v>10</v>
      </c>
      <c r="N3032" t="s">
        <v>10</v>
      </c>
      <c r="O3032" t="s">
        <v>10</v>
      </c>
      <c r="P3032" t="s">
        <v>10</v>
      </c>
      <c r="Q3032" t="s">
        <v>10</v>
      </c>
      <c r="R3032" t="s">
        <v>10</v>
      </c>
      <c r="S3032" t="s">
        <v>10</v>
      </c>
      <c r="T3032" t="s">
        <v>4149</v>
      </c>
      <c r="U3032" s="103">
        <v>35515765.230591483</v>
      </c>
      <c r="V3032" s="103">
        <v>17465906</v>
      </c>
      <c r="W3032" s="103">
        <v>11139000</v>
      </c>
      <c r="X3032" s="103">
        <v>169978836</v>
      </c>
      <c r="Y3032" s="103">
        <v>158321666.66666666</v>
      </c>
      <c r="Z3032" s="103">
        <v>29208706</v>
      </c>
      <c r="AA3032" s="103">
        <v>58026398.415555559</v>
      </c>
      <c r="AB3032" s="103">
        <v>489245666.55764788</v>
      </c>
      <c r="AC3032" s="103">
        <v>1746590</v>
      </c>
      <c r="AD3032" s="103">
        <v>25620000</v>
      </c>
      <c r="AE3032" s="103">
        <v>18548059</v>
      </c>
      <c r="AF3032" s="103">
        <v>1041666.6666666666</v>
      </c>
      <c r="AG3032" s="103">
        <v>0</v>
      </c>
      <c r="AH3032" s="103">
        <v>5709473.555555556</v>
      </c>
      <c r="BE3032" s="62" t="str">
        <f t="shared" si="377"/>
        <v>PaaSWebLogicStandardEditionPlataAltaServidordeUsoOptimizadoHostingvirtualVersión10.0.x-Versión10.3.xNANANANANANANANANANAPaaS/M</v>
      </c>
      <c r="BH3032">
        <f t="shared" si="378"/>
        <v>0</v>
      </c>
      <c r="BI3032">
        <f t="shared" si="379"/>
        <v>0</v>
      </c>
      <c r="BJ3032">
        <f t="shared" si="380"/>
        <v>0</v>
      </c>
      <c r="BK3032">
        <f t="shared" si="381"/>
        <v>0</v>
      </c>
      <c r="BL3032">
        <f t="shared" si="382"/>
        <v>0</v>
      </c>
      <c r="BM3032">
        <f t="shared" si="383"/>
        <v>0</v>
      </c>
      <c r="BN3032">
        <f t="shared" si="384"/>
        <v>0</v>
      </c>
    </row>
    <row r="3033" spans="1:66" x14ac:dyDescent="0.25">
      <c r="A3033" t="s">
        <v>2182</v>
      </c>
      <c r="B3033" t="s">
        <v>4155</v>
      </c>
      <c r="C3033" t="s">
        <v>3713</v>
      </c>
      <c r="D3033" t="s">
        <v>3720</v>
      </c>
      <c r="E3033" t="s">
        <v>663</v>
      </c>
      <c r="F3033" t="s">
        <v>37</v>
      </c>
      <c r="G3033" t="s">
        <v>657</v>
      </c>
      <c r="H3033" t="s">
        <v>1711</v>
      </c>
      <c r="I3033" t="s">
        <v>3742</v>
      </c>
      <c r="J3033" t="s">
        <v>10</v>
      </c>
      <c r="K3033" t="s">
        <v>10</v>
      </c>
      <c r="L3033" t="s">
        <v>10</v>
      </c>
      <c r="M3033" t="s">
        <v>10</v>
      </c>
      <c r="N3033" t="s">
        <v>10</v>
      </c>
      <c r="O3033" t="s">
        <v>10</v>
      </c>
      <c r="P3033" t="s">
        <v>10</v>
      </c>
      <c r="Q3033" t="s">
        <v>10</v>
      </c>
      <c r="R3033" t="s">
        <v>10</v>
      </c>
      <c r="S3033" t="s">
        <v>10</v>
      </c>
      <c r="T3033" t="s">
        <v>4149</v>
      </c>
      <c r="U3033" s="103">
        <v>35515765.230591483</v>
      </c>
      <c r="V3033" s="103">
        <v>17465906</v>
      </c>
      <c r="W3033" s="103">
        <v>11139000</v>
      </c>
      <c r="X3033" s="103">
        <v>169978836</v>
      </c>
      <c r="Y3033" s="103">
        <v>158321666.66666666</v>
      </c>
      <c r="Z3033" s="103">
        <v>29208706</v>
      </c>
      <c r="AA3033" s="103">
        <v>58026398.415555559</v>
      </c>
      <c r="AB3033" s="103">
        <v>489245666.55764788</v>
      </c>
      <c r="AC3033" s="103">
        <v>1746590</v>
      </c>
      <c r="AD3033" s="103">
        <v>25620000</v>
      </c>
      <c r="AE3033" s="103">
        <v>18548059</v>
      </c>
      <c r="AF3033" s="103">
        <v>1041666.6666666666</v>
      </c>
      <c r="AG3033" s="103">
        <v>0</v>
      </c>
      <c r="AH3033" s="103">
        <v>5709473.555555556</v>
      </c>
      <c r="BE3033" s="62" t="str">
        <f t="shared" si="377"/>
        <v>PaaSWebLogicStandardEditionPlataAltaServidordeUsoOptimizadoHostingvirtualVersión11g.x.x-Versión12c.x.xNANANANANANANANANANAPaaS/M</v>
      </c>
      <c r="BH3033">
        <f t="shared" si="378"/>
        <v>0</v>
      </c>
      <c r="BI3033">
        <f t="shared" si="379"/>
        <v>0</v>
      </c>
      <c r="BJ3033">
        <f t="shared" si="380"/>
        <v>0</v>
      </c>
      <c r="BK3033">
        <f t="shared" si="381"/>
        <v>0</v>
      </c>
      <c r="BL3033">
        <f t="shared" si="382"/>
        <v>0</v>
      </c>
      <c r="BM3033">
        <f t="shared" si="383"/>
        <v>0</v>
      </c>
      <c r="BN3033">
        <f t="shared" si="384"/>
        <v>0</v>
      </c>
    </row>
    <row r="3034" spans="1:66" x14ac:dyDescent="0.25">
      <c r="A3034" t="s">
        <v>2119</v>
      </c>
      <c r="B3034" t="s">
        <v>4155</v>
      </c>
      <c r="C3034" t="s">
        <v>3713</v>
      </c>
      <c r="D3034" t="s">
        <v>3720</v>
      </c>
      <c r="E3034" t="s">
        <v>663</v>
      </c>
      <c r="F3034" t="s">
        <v>35</v>
      </c>
      <c r="G3034" t="s">
        <v>656</v>
      </c>
      <c r="H3034" t="s">
        <v>1710</v>
      </c>
      <c r="I3034" t="s">
        <v>3743</v>
      </c>
      <c r="J3034" t="s">
        <v>10</v>
      </c>
      <c r="K3034" t="s">
        <v>10</v>
      </c>
      <c r="L3034" t="s">
        <v>10</v>
      </c>
      <c r="M3034" t="s">
        <v>10</v>
      </c>
      <c r="N3034" t="s">
        <v>10</v>
      </c>
      <c r="O3034" t="s">
        <v>10</v>
      </c>
      <c r="P3034" t="s">
        <v>10</v>
      </c>
      <c r="Q3034" t="s">
        <v>10</v>
      </c>
      <c r="R3034" t="s">
        <v>10</v>
      </c>
      <c r="S3034" t="s">
        <v>10</v>
      </c>
      <c r="T3034" t="s">
        <v>4149</v>
      </c>
      <c r="U3034" s="103">
        <v>41093785.705810323</v>
      </c>
      <c r="V3034" s="103">
        <v>18551220</v>
      </c>
      <c r="W3034" s="103">
        <v>8268000</v>
      </c>
      <c r="X3034" s="103">
        <v>95264410</v>
      </c>
      <c r="Y3034" s="103">
        <v>62487156.392889358</v>
      </c>
      <c r="Z3034" s="103">
        <v>26046589</v>
      </c>
      <c r="AA3034" s="103">
        <v>24339783.333333336</v>
      </c>
      <c r="AB3034" s="103">
        <v>370321565.67645258</v>
      </c>
      <c r="AC3034" s="103">
        <v>1855122</v>
      </c>
      <c r="AD3034" s="103">
        <v>26672000</v>
      </c>
      <c r="AE3034" s="103">
        <v>18504078</v>
      </c>
      <c r="AF3034" s="103">
        <v>1041666.6666666666</v>
      </c>
      <c r="AG3034" s="103">
        <v>0</v>
      </c>
      <c r="AH3034" s="103">
        <v>4573334.3859649124</v>
      </c>
      <c r="BE3034" s="62" t="str">
        <f t="shared" si="377"/>
        <v>PaaSWebLogicStandardEditionPlataMediaServidordeUsoAvanzadoHostingfísicoVersión10.0.x-Versión10.3.xNANANANANANANANANANAPaaS/M</v>
      </c>
      <c r="BH3034">
        <f t="shared" si="378"/>
        <v>0</v>
      </c>
      <c r="BI3034">
        <f t="shared" si="379"/>
        <v>0</v>
      </c>
      <c r="BJ3034">
        <f t="shared" si="380"/>
        <v>0</v>
      </c>
      <c r="BK3034">
        <f t="shared" si="381"/>
        <v>0</v>
      </c>
      <c r="BL3034">
        <f t="shared" si="382"/>
        <v>0</v>
      </c>
      <c r="BM3034">
        <f t="shared" si="383"/>
        <v>0</v>
      </c>
      <c r="BN3034">
        <f t="shared" si="384"/>
        <v>0</v>
      </c>
    </row>
    <row r="3035" spans="1:66" x14ac:dyDescent="0.25">
      <c r="A3035" t="s">
        <v>2169</v>
      </c>
      <c r="B3035" t="s">
        <v>4155</v>
      </c>
      <c r="C3035" t="s">
        <v>3713</v>
      </c>
      <c r="D3035" t="s">
        <v>3720</v>
      </c>
      <c r="E3035" t="s">
        <v>663</v>
      </c>
      <c r="F3035" t="s">
        <v>35</v>
      </c>
      <c r="G3035" t="s">
        <v>656</v>
      </c>
      <c r="H3035" t="s">
        <v>1710</v>
      </c>
      <c r="I3035" t="s">
        <v>3742</v>
      </c>
      <c r="J3035" t="s">
        <v>10</v>
      </c>
      <c r="K3035" t="s">
        <v>10</v>
      </c>
      <c r="L3035" t="s">
        <v>10</v>
      </c>
      <c r="M3035" t="s">
        <v>10</v>
      </c>
      <c r="N3035" t="s">
        <v>10</v>
      </c>
      <c r="O3035" t="s">
        <v>10</v>
      </c>
      <c r="P3035" t="s">
        <v>10</v>
      </c>
      <c r="Q3035" t="s">
        <v>10</v>
      </c>
      <c r="R3035" t="s">
        <v>10</v>
      </c>
      <c r="S3035" t="s">
        <v>10</v>
      </c>
      <c r="T3035" t="s">
        <v>4149</v>
      </c>
      <c r="U3035" s="103">
        <v>41093785.705810323</v>
      </c>
      <c r="V3035" s="103">
        <v>18551220</v>
      </c>
      <c r="W3035" s="103">
        <v>8268000</v>
      </c>
      <c r="X3035" s="103">
        <v>95264410</v>
      </c>
      <c r="Y3035" s="103">
        <v>62487156.392889358</v>
      </c>
      <c r="Z3035" s="103">
        <v>26046589</v>
      </c>
      <c r="AA3035" s="103">
        <v>24339783.333333336</v>
      </c>
      <c r="AB3035" s="103">
        <v>370321565.67645258</v>
      </c>
      <c r="AC3035" s="103">
        <v>1855122</v>
      </c>
      <c r="AD3035" s="103">
        <v>26672000</v>
      </c>
      <c r="AE3035" s="103">
        <v>18504078</v>
      </c>
      <c r="AF3035" s="103">
        <v>1041666.6666666666</v>
      </c>
      <c r="AG3035" s="103">
        <v>0</v>
      </c>
      <c r="AH3035" s="103">
        <v>4573334.3859649124</v>
      </c>
      <c r="BE3035" s="62" t="str">
        <f t="shared" si="377"/>
        <v>PaaSWebLogicStandardEditionPlataMediaServidordeUsoAvanzadoHostingfísicoVersión11g.x.x-Versión12c.x.xNANANANANANANANANANAPaaS/M</v>
      </c>
      <c r="BH3035">
        <f t="shared" si="378"/>
        <v>0</v>
      </c>
      <c r="BI3035">
        <f t="shared" si="379"/>
        <v>0</v>
      </c>
      <c r="BJ3035">
        <f t="shared" si="380"/>
        <v>0</v>
      </c>
      <c r="BK3035">
        <f t="shared" si="381"/>
        <v>0</v>
      </c>
      <c r="BL3035">
        <f t="shared" si="382"/>
        <v>0</v>
      </c>
      <c r="BM3035">
        <f t="shared" si="383"/>
        <v>0</v>
      </c>
      <c r="BN3035">
        <f t="shared" si="384"/>
        <v>0</v>
      </c>
    </row>
    <row r="3036" spans="1:66" x14ac:dyDescent="0.25">
      <c r="A3036" t="s">
        <v>2129</v>
      </c>
      <c r="B3036" t="s">
        <v>4155</v>
      </c>
      <c r="C3036" t="s">
        <v>3713</v>
      </c>
      <c r="D3036" t="s">
        <v>3720</v>
      </c>
      <c r="E3036" t="s">
        <v>663</v>
      </c>
      <c r="F3036" t="s">
        <v>35</v>
      </c>
      <c r="G3036" t="s">
        <v>656</v>
      </c>
      <c r="H3036" t="s">
        <v>1711</v>
      </c>
      <c r="I3036" t="s">
        <v>3743</v>
      </c>
      <c r="J3036" t="s">
        <v>10</v>
      </c>
      <c r="K3036" t="s">
        <v>10</v>
      </c>
      <c r="L3036" t="s">
        <v>10</v>
      </c>
      <c r="M3036" t="s">
        <v>10</v>
      </c>
      <c r="N3036" t="s">
        <v>10</v>
      </c>
      <c r="O3036" t="s">
        <v>10</v>
      </c>
      <c r="P3036" t="s">
        <v>10</v>
      </c>
      <c r="Q3036" t="s">
        <v>10</v>
      </c>
      <c r="R3036" t="s">
        <v>10</v>
      </c>
      <c r="S3036" t="s">
        <v>10</v>
      </c>
      <c r="T3036" t="s">
        <v>4149</v>
      </c>
      <c r="U3036" s="103">
        <v>41093785.705810323</v>
      </c>
      <c r="V3036" s="103">
        <v>12232721</v>
      </c>
      <c r="W3036" s="103">
        <v>9553000</v>
      </c>
      <c r="X3036" s="103">
        <v>102683382</v>
      </c>
      <c r="Y3036" s="103">
        <v>120431666.66666667</v>
      </c>
      <c r="Z3036" s="103">
        <v>27140706</v>
      </c>
      <c r="AA3036" s="103">
        <v>43567493.955555558</v>
      </c>
      <c r="AB3036" s="103">
        <v>370321565.67645258</v>
      </c>
      <c r="AC3036" s="103">
        <v>1223272</v>
      </c>
      <c r="AD3036" s="103">
        <v>23498000</v>
      </c>
      <c r="AE3036" s="103">
        <v>18529383</v>
      </c>
      <c r="AF3036" s="103">
        <v>1041666.6666666666</v>
      </c>
      <c r="AG3036" s="103">
        <v>0</v>
      </c>
      <c r="AH3036" s="103">
        <v>5709473.555555556</v>
      </c>
      <c r="BE3036" s="62" t="str">
        <f t="shared" si="377"/>
        <v>PaaSWebLogicStandardEditionPlataMediaServidordeUsoAvanzadoHostingvirtualVersión10.0.x-Versión10.3.xNANANANANANANANANANAPaaS/M</v>
      </c>
      <c r="BH3036">
        <f t="shared" si="378"/>
        <v>0</v>
      </c>
      <c r="BI3036">
        <f t="shared" si="379"/>
        <v>0</v>
      </c>
      <c r="BJ3036">
        <f t="shared" si="380"/>
        <v>0</v>
      </c>
      <c r="BK3036">
        <f t="shared" si="381"/>
        <v>0</v>
      </c>
      <c r="BL3036">
        <f t="shared" si="382"/>
        <v>0</v>
      </c>
      <c r="BM3036">
        <f t="shared" si="383"/>
        <v>0</v>
      </c>
      <c r="BN3036">
        <f t="shared" si="384"/>
        <v>0</v>
      </c>
    </row>
    <row r="3037" spans="1:66" x14ac:dyDescent="0.25">
      <c r="A3037" t="s">
        <v>2179</v>
      </c>
      <c r="B3037" t="s">
        <v>4155</v>
      </c>
      <c r="C3037" t="s">
        <v>3713</v>
      </c>
      <c r="D3037" t="s">
        <v>3720</v>
      </c>
      <c r="E3037" t="s">
        <v>663</v>
      </c>
      <c r="F3037" t="s">
        <v>35</v>
      </c>
      <c r="G3037" t="s">
        <v>656</v>
      </c>
      <c r="H3037" t="s">
        <v>1711</v>
      </c>
      <c r="I3037" t="s">
        <v>3742</v>
      </c>
      <c r="J3037" t="s">
        <v>10</v>
      </c>
      <c r="K3037" t="s">
        <v>10</v>
      </c>
      <c r="L3037" t="s">
        <v>10</v>
      </c>
      <c r="M3037" t="s">
        <v>10</v>
      </c>
      <c r="N3037" t="s">
        <v>10</v>
      </c>
      <c r="O3037" t="s">
        <v>10</v>
      </c>
      <c r="P3037" t="s">
        <v>10</v>
      </c>
      <c r="Q3037" t="s">
        <v>10</v>
      </c>
      <c r="R3037" t="s">
        <v>10</v>
      </c>
      <c r="S3037" t="s">
        <v>10</v>
      </c>
      <c r="T3037" t="s">
        <v>4149</v>
      </c>
      <c r="U3037" s="103">
        <v>41093785.705810323</v>
      </c>
      <c r="V3037" s="103">
        <v>12232721</v>
      </c>
      <c r="W3037" s="103">
        <v>9553000</v>
      </c>
      <c r="X3037" s="103">
        <v>102683382</v>
      </c>
      <c r="Y3037" s="103">
        <v>120431666.66666667</v>
      </c>
      <c r="Z3037" s="103">
        <v>27140706</v>
      </c>
      <c r="AA3037" s="103">
        <v>43567493.955555558</v>
      </c>
      <c r="AB3037" s="103">
        <v>370321565.67645258</v>
      </c>
      <c r="AC3037" s="103">
        <v>1223272</v>
      </c>
      <c r="AD3037" s="103">
        <v>23498000</v>
      </c>
      <c r="AE3037" s="103">
        <v>18529383</v>
      </c>
      <c r="AF3037" s="103">
        <v>1041666.6666666666</v>
      </c>
      <c r="AG3037" s="103">
        <v>0</v>
      </c>
      <c r="AH3037" s="103">
        <v>5709473.555555556</v>
      </c>
      <c r="BE3037" s="62" t="str">
        <f t="shared" si="377"/>
        <v>PaaSWebLogicStandardEditionPlataMediaServidordeUsoAvanzadoHostingvirtualVersión11g.x.x-Versión12c.x.xNANANANANANANANANANAPaaS/M</v>
      </c>
      <c r="BH3037">
        <f t="shared" si="378"/>
        <v>0</v>
      </c>
      <c r="BI3037">
        <f t="shared" si="379"/>
        <v>0</v>
      </c>
      <c r="BJ3037">
        <f t="shared" si="380"/>
        <v>0</v>
      </c>
      <c r="BK3037">
        <f t="shared" si="381"/>
        <v>0</v>
      </c>
      <c r="BL3037">
        <f t="shared" si="382"/>
        <v>0</v>
      </c>
      <c r="BM3037">
        <f t="shared" si="383"/>
        <v>0</v>
      </c>
      <c r="BN3037">
        <f t="shared" si="384"/>
        <v>0</v>
      </c>
    </row>
    <row r="3038" spans="1:66" x14ac:dyDescent="0.25">
      <c r="A3038" t="s">
        <v>2113</v>
      </c>
      <c r="B3038" t="s">
        <v>4155</v>
      </c>
      <c r="C3038" t="s">
        <v>3713</v>
      </c>
      <c r="D3038" t="s">
        <v>3720</v>
      </c>
      <c r="E3038" t="s">
        <v>663</v>
      </c>
      <c r="F3038" t="s">
        <v>35</v>
      </c>
      <c r="G3038" t="s">
        <v>653</v>
      </c>
      <c r="H3038" t="s">
        <v>1710</v>
      </c>
      <c r="I3038" t="s">
        <v>3743</v>
      </c>
      <c r="J3038" t="s">
        <v>10</v>
      </c>
      <c r="K3038" t="s">
        <v>10</v>
      </c>
      <c r="L3038" t="s">
        <v>10</v>
      </c>
      <c r="M3038" t="s">
        <v>10</v>
      </c>
      <c r="N3038" t="s">
        <v>10</v>
      </c>
      <c r="O3038" t="s">
        <v>10</v>
      </c>
      <c r="P3038" t="s">
        <v>10</v>
      </c>
      <c r="Q3038" t="s">
        <v>10</v>
      </c>
      <c r="R3038" t="s">
        <v>10</v>
      </c>
      <c r="S3038" t="s">
        <v>10</v>
      </c>
      <c r="T3038" t="s">
        <v>4149</v>
      </c>
      <c r="U3038" s="103">
        <v>10010160.218588728</v>
      </c>
      <c r="V3038" s="103">
        <v>7210246</v>
      </c>
      <c r="W3038" s="103">
        <v>4068000</v>
      </c>
      <c r="X3038" s="103">
        <v>19242158</v>
      </c>
      <c r="Y3038" s="103">
        <v>13351873.059556024</v>
      </c>
      <c r="Z3038" s="103">
        <v>13647589</v>
      </c>
      <c r="AA3038" s="103">
        <v>17874675</v>
      </c>
      <c r="AB3038" s="103">
        <v>61754144.304647185</v>
      </c>
      <c r="AC3038" s="103">
        <v>721024</v>
      </c>
      <c r="AD3038" s="103">
        <v>21015000</v>
      </c>
      <c r="AE3038" s="103">
        <v>18504078</v>
      </c>
      <c r="AF3038" s="103">
        <v>1041666.6666666666</v>
      </c>
      <c r="AG3038" s="103">
        <v>0</v>
      </c>
      <c r="AH3038" s="103">
        <v>4507479.1228070185</v>
      </c>
      <c r="BE3038" s="62" t="str">
        <f t="shared" si="377"/>
        <v>PaaSWebLogicStandardEditionPlataMediaServidordeUsoBásicoHostingfísicoVersión10.0.x-Versión10.3.xNANANANANANANANANANAPaaS/M</v>
      </c>
      <c r="BH3038">
        <f t="shared" si="378"/>
        <v>0</v>
      </c>
      <c r="BI3038">
        <f t="shared" si="379"/>
        <v>0</v>
      </c>
      <c r="BJ3038">
        <f t="shared" si="380"/>
        <v>0</v>
      </c>
      <c r="BK3038">
        <f t="shared" si="381"/>
        <v>0</v>
      </c>
      <c r="BL3038">
        <f t="shared" si="382"/>
        <v>0</v>
      </c>
      <c r="BM3038">
        <f t="shared" si="383"/>
        <v>0</v>
      </c>
      <c r="BN3038">
        <f t="shared" si="384"/>
        <v>0</v>
      </c>
    </row>
    <row r="3039" spans="1:66" x14ac:dyDescent="0.25">
      <c r="A3039" t="s">
        <v>2163</v>
      </c>
      <c r="B3039" t="s">
        <v>4155</v>
      </c>
      <c r="C3039" t="s">
        <v>3713</v>
      </c>
      <c r="D3039" t="s">
        <v>3720</v>
      </c>
      <c r="E3039" t="s">
        <v>663</v>
      </c>
      <c r="F3039" t="s">
        <v>35</v>
      </c>
      <c r="G3039" t="s">
        <v>653</v>
      </c>
      <c r="H3039" t="s">
        <v>1710</v>
      </c>
      <c r="I3039" t="s">
        <v>3742</v>
      </c>
      <c r="J3039" t="s">
        <v>10</v>
      </c>
      <c r="K3039" t="s">
        <v>10</v>
      </c>
      <c r="L3039" t="s">
        <v>10</v>
      </c>
      <c r="M3039" t="s">
        <v>10</v>
      </c>
      <c r="N3039" t="s">
        <v>10</v>
      </c>
      <c r="O3039" t="s">
        <v>10</v>
      </c>
      <c r="P3039" t="s">
        <v>10</v>
      </c>
      <c r="Q3039" t="s">
        <v>10</v>
      </c>
      <c r="R3039" t="s">
        <v>10</v>
      </c>
      <c r="S3039" t="s">
        <v>10</v>
      </c>
      <c r="T3039" t="s">
        <v>4149</v>
      </c>
      <c r="U3039" s="103">
        <v>10010160.218588728</v>
      </c>
      <c r="V3039" s="103">
        <v>7210246</v>
      </c>
      <c r="W3039" s="103">
        <v>4068000</v>
      </c>
      <c r="X3039" s="103">
        <v>19242158</v>
      </c>
      <c r="Y3039" s="103">
        <v>13351873.059556024</v>
      </c>
      <c r="Z3039" s="103">
        <v>13647589</v>
      </c>
      <c r="AA3039" s="103">
        <v>17874675</v>
      </c>
      <c r="AB3039" s="103">
        <v>61754144.304647185</v>
      </c>
      <c r="AC3039" s="103">
        <v>721024</v>
      </c>
      <c r="AD3039" s="103">
        <v>21015000</v>
      </c>
      <c r="AE3039" s="103">
        <v>18504078</v>
      </c>
      <c r="AF3039" s="103">
        <v>1041666.6666666666</v>
      </c>
      <c r="AG3039" s="103">
        <v>0</v>
      </c>
      <c r="AH3039" s="103">
        <v>4507479.1228070185</v>
      </c>
      <c r="BE3039" s="62" t="str">
        <f t="shared" si="377"/>
        <v>PaaSWebLogicStandardEditionPlataMediaServidordeUsoBásicoHostingfísicoVersión11g.x.x-Versión12c.x.xNANANANANANANANANANAPaaS/M</v>
      </c>
      <c r="BH3039">
        <f t="shared" si="378"/>
        <v>0</v>
      </c>
      <c r="BI3039">
        <f t="shared" si="379"/>
        <v>0</v>
      </c>
      <c r="BJ3039">
        <f t="shared" si="380"/>
        <v>0</v>
      </c>
      <c r="BK3039">
        <f t="shared" si="381"/>
        <v>0</v>
      </c>
      <c r="BL3039">
        <f t="shared" si="382"/>
        <v>0</v>
      </c>
      <c r="BM3039">
        <f t="shared" si="383"/>
        <v>0</v>
      </c>
      <c r="BN3039">
        <f t="shared" si="384"/>
        <v>0</v>
      </c>
    </row>
    <row r="3040" spans="1:66" x14ac:dyDescent="0.25">
      <c r="A3040" t="s">
        <v>2123</v>
      </c>
      <c r="B3040" t="s">
        <v>4155</v>
      </c>
      <c r="C3040" t="s">
        <v>3713</v>
      </c>
      <c r="D3040" t="s">
        <v>3720</v>
      </c>
      <c r="E3040" t="s">
        <v>663</v>
      </c>
      <c r="F3040" t="s">
        <v>35</v>
      </c>
      <c r="G3040" t="s">
        <v>653</v>
      </c>
      <c r="H3040" t="s">
        <v>1711</v>
      </c>
      <c r="I3040" t="s">
        <v>3743</v>
      </c>
      <c r="J3040" t="s">
        <v>10</v>
      </c>
      <c r="K3040" t="s">
        <v>10</v>
      </c>
      <c r="L3040" t="s">
        <v>10</v>
      </c>
      <c r="M3040" t="s">
        <v>10</v>
      </c>
      <c r="N3040" t="s">
        <v>10</v>
      </c>
      <c r="O3040" t="s">
        <v>10</v>
      </c>
      <c r="P3040" t="s">
        <v>10</v>
      </c>
      <c r="Q3040" t="s">
        <v>10</v>
      </c>
      <c r="R3040" t="s">
        <v>10</v>
      </c>
      <c r="S3040" t="s">
        <v>10</v>
      </c>
      <c r="T3040" t="s">
        <v>4149</v>
      </c>
      <c r="U3040" s="103">
        <v>10010160.218588728</v>
      </c>
      <c r="V3040" s="103">
        <v>6331503</v>
      </c>
      <c r="W3040" s="103">
        <v>5549000</v>
      </c>
      <c r="X3040" s="103">
        <v>22511093</v>
      </c>
      <c r="Y3040" s="103">
        <v>21706666.666666668</v>
      </c>
      <c r="Z3040" s="103">
        <v>21814206</v>
      </c>
      <c r="AA3040" s="103">
        <v>23463137.833333332</v>
      </c>
      <c r="AB3040" s="103">
        <v>61754144.304647185</v>
      </c>
      <c r="AC3040" s="103">
        <v>633150</v>
      </c>
      <c r="AD3040" s="103">
        <v>19682000</v>
      </c>
      <c r="AE3040" s="103">
        <v>18403850</v>
      </c>
      <c r="AF3040" s="103">
        <v>1041666.6666666666</v>
      </c>
      <c r="AG3040" s="103">
        <v>0</v>
      </c>
      <c r="AH3040" s="103">
        <v>5709473.555555556</v>
      </c>
      <c r="BE3040" s="62" t="str">
        <f t="shared" si="377"/>
        <v>PaaSWebLogicStandardEditionPlataMediaServidordeUsoBásicoHostingvirtualVersión10.0.x-Versión10.3.xNANANANANANANANANANAPaaS/M</v>
      </c>
      <c r="BH3040">
        <f t="shared" si="378"/>
        <v>0</v>
      </c>
      <c r="BI3040">
        <f t="shared" si="379"/>
        <v>0</v>
      </c>
      <c r="BJ3040">
        <f t="shared" si="380"/>
        <v>0</v>
      </c>
      <c r="BK3040">
        <f t="shared" si="381"/>
        <v>0</v>
      </c>
      <c r="BL3040">
        <f t="shared" si="382"/>
        <v>0</v>
      </c>
      <c r="BM3040">
        <f t="shared" si="383"/>
        <v>0</v>
      </c>
      <c r="BN3040">
        <f t="shared" si="384"/>
        <v>0</v>
      </c>
    </row>
    <row r="3041" spans="1:66" x14ac:dyDescent="0.25">
      <c r="A3041" t="s">
        <v>2173</v>
      </c>
      <c r="B3041" t="s">
        <v>4155</v>
      </c>
      <c r="C3041" t="s">
        <v>3713</v>
      </c>
      <c r="D3041" t="s">
        <v>3720</v>
      </c>
      <c r="E3041" t="s">
        <v>663</v>
      </c>
      <c r="F3041" t="s">
        <v>35</v>
      </c>
      <c r="G3041" t="s">
        <v>653</v>
      </c>
      <c r="H3041" t="s">
        <v>1711</v>
      </c>
      <c r="I3041" t="s">
        <v>3742</v>
      </c>
      <c r="J3041" t="s">
        <v>10</v>
      </c>
      <c r="K3041" t="s">
        <v>10</v>
      </c>
      <c r="L3041" t="s">
        <v>10</v>
      </c>
      <c r="M3041" t="s">
        <v>10</v>
      </c>
      <c r="N3041" t="s">
        <v>10</v>
      </c>
      <c r="O3041" t="s">
        <v>10</v>
      </c>
      <c r="P3041" t="s">
        <v>10</v>
      </c>
      <c r="Q3041" t="s">
        <v>10</v>
      </c>
      <c r="R3041" t="s">
        <v>10</v>
      </c>
      <c r="S3041" t="s">
        <v>10</v>
      </c>
      <c r="T3041" t="s">
        <v>4149</v>
      </c>
      <c r="U3041" s="103">
        <v>10010160.218588728</v>
      </c>
      <c r="V3041" s="103">
        <v>6331503</v>
      </c>
      <c r="W3041" s="103">
        <v>5549000</v>
      </c>
      <c r="X3041" s="103">
        <v>22511093</v>
      </c>
      <c r="Y3041" s="103">
        <v>21706666.666666668</v>
      </c>
      <c r="Z3041" s="103">
        <v>21814206</v>
      </c>
      <c r="AA3041" s="103">
        <v>23463137.833333332</v>
      </c>
      <c r="AB3041" s="103">
        <v>61754144.304647185</v>
      </c>
      <c r="AC3041" s="103">
        <v>633150</v>
      </c>
      <c r="AD3041" s="103">
        <v>19682000</v>
      </c>
      <c r="AE3041" s="103">
        <v>18403850</v>
      </c>
      <c r="AF3041" s="103">
        <v>1041666.6666666666</v>
      </c>
      <c r="AG3041" s="103">
        <v>0</v>
      </c>
      <c r="AH3041" s="103">
        <v>5709473.555555556</v>
      </c>
      <c r="BE3041" s="62" t="str">
        <f t="shared" si="377"/>
        <v>PaaSWebLogicStandardEditionPlataMediaServidordeUsoBásicoHostingvirtualVersión11g.x.x-Versión12c.x.xNANANANANANANANANANAPaaS/M</v>
      </c>
      <c r="BH3041">
        <f t="shared" si="378"/>
        <v>0</v>
      </c>
      <c r="BI3041">
        <f t="shared" si="379"/>
        <v>0</v>
      </c>
      <c r="BJ3041">
        <f t="shared" si="380"/>
        <v>0</v>
      </c>
      <c r="BK3041">
        <f t="shared" si="381"/>
        <v>0</v>
      </c>
      <c r="BL3041">
        <f t="shared" si="382"/>
        <v>0</v>
      </c>
      <c r="BM3041">
        <f t="shared" si="383"/>
        <v>0</v>
      </c>
      <c r="BN3041">
        <f t="shared" si="384"/>
        <v>0</v>
      </c>
    </row>
    <row r="3042" spans="1:66" x14ac:dyDescent="0.25">
      <c r="A3042" t="s">
        <v>2115</v>
      </c>
      <c r="B3042" t="s">
        <v>4155</v>
      </c>
      <c r="C3042" t="s">
        <v>3713</v>
      </c>
      <c r="D3042" t="s">
        <v>3720</v>
      </c>
      <c r="E3042" t="s">
        <v>663</v>
      </c>
      <c r="F3042" t="s">
        <v>35</v>
      </c>
      <c r="G3042" t="s">
        <v>654</v>
      </c>
      <c r="H3042" t="s">
        <v>1710</v>
      </c>
      <c r="I3042" t="s">
        <v>3743</v>
      </c>
      <c r="J3042" t="s">
        <v>10</v>
      </c>
      <c r="K3042" t="s">
        <v>10</v>
      </c>
      <c r="L3042" t="s">
        <v>10</v>
      </c>
      <c r="M3042" t="s">
        <v>10</v>
      </c>
      <c r="N3042" t="s">
        <v>10</v>
      </c>
      <c r="O3042" t="s">
        <v>10</v>
      </c>
      <c r="P3042" t="s">
        <v>10</v>
      </c>
      <c r="Q3042" t="s">
        <v>10</v>
      </c>
      <c r="R3042" t="s">
        <v>10</v>
      </c>
      <c r="S3042" t="s">
        <v>10</v>
      </c>
      <c r="T3042" t="s">
        <v>4149</v>
      </c>
      <c r="U3042" s="103">
        <v>16336877.823790977</v>
      </c>
      <c r="V3042" s="103">
        <v>8634748</v>
      </c>
      <c r="W3042" s="103">
        <v>4468000</v>
      </c>
      <c r="X3042" s="103">
        <v>35360704</v>
      </c>
      <c r="Y3042" s="103">
        <v>28221706.392889358</v>
      </c>
      <c r="Z3042" s="103">
        <v>15735589</v>
      </c>
      <c r="AA3042" s="103">
        <v>19997425.438596491</v>
      </c>
      <c r="AB3042" s="103">
        <v>153574778.20594776</v>
      </c>
      <c r="AC3042" s="103">
        <v>863474</v>
      </c>
      <c r="AD3042" s="103">
        <v>21983000</v>
      </c>
      <c r="AE3042" s="103">
        <v>18504078</v>
      </c>
      <c r="AF3042" s="103">
        <v>1041666.6666666666</v>
      </c>
      <c r="AG3042" s="103">
        <v>0</v>
      </c>
      <c r="AH3042" s="103">
        <v>4507479.1228070185</v>
      </c>
      <c r="BE3042" s="62" t="str">
        <f t="shared" si="377"/>
        <v>PaaSWebLogicStandardEditionPlataMediaServidordeUsoEstándarHostingfísicoVersión10.0.x-Versión10.3.xNANANANANANANANANANAPaaS/M</v>
      </c>
      <c r="BH3042">
        <f t="shared" si="378"/>
        <v>0</v>
      </c>
      <c r="BI3042">
        <f t="shared" si="379"/>
        <v>0</v>
      </c>
      <c r="BJ3042">
        <f t="shared" si="380"/>
        <v>0</v>
      </c>
      <c r="BK3042">
        <f t="shared" si="381"/>
        <v>0</v>
      </c>
      <c r="BL3042">
        <f t="shared" si="382"/>
        <v>0</v>
      </c>
      <c r="BM3042">
        <f t="shared" si="383"/>
        <v>0</v>
      </c>
      <c r="BN3042">
        <f t="shared" si="384"/>
        <v>0</v>
      </c>
    </row>
    <row r="3043" spans="1:66" x14ac:dyDescent="0.25">
      <c r="A3043" t="s">
        <v>2165</v>
      </c>
      <c r="B3043" t="s">
        <v>4155</v>
      </c>
      <c r="C3043" t="s">
        <v>3713</v>
      </c>
      <c r="D3043" t="s">
        <v>3720</v>
      </c>
      <c r="E3043" t="s">
        <v>663</v>
      </c>
      <c r="F3043" t="s">
        <v>35</v>
      </c>
      <c r="G3043" t="s">
        <v>654</v>
      </c>
      <c r="H3043" t="s">
        <v>1710</v>
      </c>
      <c r="I3043" t="s">
        <v>3742</v>
      </c>
      <c r="J3043" t="s">
        <v>10</v>
      </c>
      <c r="K3043" t="s">
        <v>10</v>
      </c>
      <c r="L3043" t="s">
        <v>10</v>
      </c>
      <c r="M3043" t="s">
        <v>10</v>
      </c>
      <c r="N3043" t="s">
        <v>10</v>
      </c>
      <c r="O3043" t="s">
        <v>10</v>
      </c>
      <c r="P3043" t="s">
        <v>10</v>
      </c>
      <c r="Q3043" t="s">
        <v>10</v>
      </c>
      <c r="R3043" t="s">
        <v>10</v>
      </c>
      <c r="S3043" t="s">
        <v>10</v>
      </c>
      <c r="T3043" t="s">
        <v>4149</v>
      </c>
      <c r="U3043" s="103">
        <v>16336877.823790977</v>
      </c>
      <c r="V3043" s="103">
        <v>8634748</v>
      </c>
      <c r="W3043" s="103">
        <v>4468000</v>
      </c>
      <c r="X3043" s="103">
        <v>35360704</v>
      </c>
      <c r="Y3043" s="103">
        <v>28221706.392889358</v>
      </c>
      <c r="Z3043" s="103">
        <v>15735589</v>
      </c>
      <c r="AA3043" s="103">
        <v>19997425.438596491</v>
      </c>
      <c r="AB3043" s="103">
        <v>153574778.20594776</v>
      </c>
      <c r="AC3043" s="103">
        <v>863474</v>
      </c>
      <c r="AD3043" s="103">
        <v>21983000</v>
      </c>
      <c r="AE3043" s="103">
        <v>18504078</v>
      </c>
      <c r="AF3043" s="103">
        <v>1041666.6666666666</v>
      </c>
      <c r="AG3043" s="103">
        <v>0</v>
      </c>
      <c r="AH3043" s="103">
        <v>4507479.1228070185</v>
      </c>
      <c r="BE3043" s="62" t="str">
        <f t="shared" si="377"/>
        <v>PaaSWebLogicStandardEditionPlataMediaServidordeUsoEstándarHostingfísicoVersión11g.x.x-Versión12c.x.xNANANANANANANANANANAPaaS/M</v>
      </c>
      <c r="BH3043">
        <f t="shared" si="378"/>
        <v>0</v>
      </c>
      <c r="BI3043">
        <f t="shared" si="379"/>
        <v>0</v>
      </c>
      <c r="BJ3043">
        <f t="shared" si="380"/>
        <v>0</v>
      </c>
      <c r="BK3043">
        <f t="shared" si="381"/>
        <v>0</v>
      </c>
      <c r="BL3043">
        <f t="shared" si="382"/>
        <v>0</v>
      </c>
      <c r="BM3043">
        <f t="shared" si="383"/>
        <v>0</v>
      </c>
      <c r="BN3043">
        <f t="shared" si="384"/>
        <v>0</v>
      </c>
    </row>
    <row r="3044" spans="1:66" x14ac:dyDescent="0.25">
      <c r="A3044" t="s">
        <v>2125</v>
      </c>
      <c r="B3044" t="s">
        <v>4155</v>
      </c>
      <c r="C3044" t="s">
        <v>3713</v>
      </c>
      <c r="D3044" t="s">
        <v>3720</v>
      </c>
      <c r="E3044" t="s">
        <v>663</v>
      </c>
      <c r="F3044" t="s">
        <v>35</v>
      </c>
      <c r="G3044" t="s">
        <v>654</v>
      </c>
      <c r="H3044" t="s">
        <v>1711</v>
      </c>
      <c r="I3044" t="s">
        <v>3743</v>
      </c>
      <c r="J3044" t="s">
        <v>10</v>
      </c>
      <c r="K3044" t="s">
        <v>10</v>
      </c>
      <c r="L3044" t="s">
        <v>10</v>
      </c>
      <c r="M3044" t="s">
        <v>10</v>
      </c>
      <c r="N3044" t="s">
        <v>10</v>
      </c>
      <c r="O3044" t="s">
        <v>10</v>
      </c>
      <c r="P3044" t="s">
        <v>10</v>
      </c>
      <c r="Q3044" t="s">
        <v>10</v>
      </c>
      <c r="R3044" t="s">
        <v>10</v>
      </c>
      <c r="S3044" t="s">
        <v>10</v>
      </c>
      <c r="T3044" t="s">
        <v>4149</v>
      </c>
      <c r="U3044" s="103">
        <v>16336877.823790977</v>
      </c>
      <c r="V3044" s="103">
        <v>7254887</v>
      </c>
      <c r="W3044" s="103">
        <v>6749000</v>
      </c>
      <c r="X3044" s="103">
        <v>49106583</v>
      </c>
      <c r="Y3044" s="103">
        <v>51319166.666666664</v>
      </c>
      <c r="Z3044" s="103">
        <v>23326706</v>
      </c>
      <c r="AA3044" s="103">
        <v>31429703.111111116</v>
      </c>
      <c r="AB3044" s="103">
        <v>153574778.20594776</v>
      </c>
      <c r="AC3044" s="103">
        <v>725488</v>
      </c>
      <c r="AD3044" s="103">
        <v>20826000</v>
      </c>
      <c r="AE3044" s="103">
        <v>18503400</v>
      </c>
      <c r="AF3044" s="103">
        <v>1041666.6666666666</v>
      </c>
      <c r="AG3044" s="103">
        <v>0</v>
      </c>
      <c r="AH3044" s="103">
        <v>5709473.555555556</v>
      </c>
      <c r="BE3044" s="62" t="str">
        <f t="shared" si="377"/>
        <v>PaaSWebLogicStandardEditionPlataMediaServidordeUsoEstándarHostingvirtualVersión10.0.x-Versión10.3.xNANANANANANANANANANAPaaS/M</v>
      </c>
      <c r="BH3044">
        <f t="shared" si="378"/>
        <v>0</v>
      </c>
      <c r="BI3044">
        <f t="shared" si="379"/>
        <v>0</v>
      </c>
      <c r="BJ3044">
        <f t="shared" si="380"/>
        <v>0</v>
      </c>
      <c r="BK3044">
        <f t="shared" si="381"/>
        <v>0</v>
      </c>
      <c r="BL3044">
        <f t="shared" si="382"/>
        <v>0</v>
      </c>
      <c r="BM3044">
        <f t="shared" si="383"/>
        <v>0</v>
      </c>
      <c r="BN3044">
        <f t="shared" si="384"/>
        <v>0</v>
      </c>
    </row>
    <row r="3045" spans="1:66" x14ac:dyDescent="0.25">
      <c r="A3045" t="s">
        <v>2175</v>
      </c>
      <c r="B3045" t="s">
        <v>4155</v>
      </c>
      <c r="C3045" t="s">
        <v>3713</v>
      </c>
      <c r="D3045" t="s">
        <v>3720</v>
      </c>
      <c r="E3045" t="s">
        <v>663</v>
      </c>
      <c r="F3045" t="s">
        <v>35</v>
      </c>
      <c r="G3045" t="s">
        <v>654</v>
      </c>
      <c r="H3045" t="s">
        <v>1711</v>
      </c>
      <c r="I3045" t="s">
        <v>3742</v>
      </c>
      <c r="J3045" t="s">
        <v>10</v>
      </c>
      <c r="K3045" t="s">
        <v>10</v>
      </c>
      <c r="L3045" t="s">
        <v>10</v>
      </c>
      <c r="M3045" t="s">
        <v>10</v>
      </c>
      <c r="N3045" t="s">
        <v>10</v>
      </c>
      <c r="O3045" t="s">
        <v>10</v>
      </c>
      <c r="P3045" t="s">
        <v>10</v>
      </c>
      <c r="Q3045" t="s">
        <v>10</v>
      </c>
      <c r="R3045" t="s">
        <v>10</v>
      </c>
      <c r="S3045" t="s">
        <v>10</v>
      </c>
      <c r="T3045" t="s">
        <v>4149</v>
      </c>
      <c r="U3045" s="103">
        <v>16336877.823790977</v>
      </c>
      <c r="V3045" s="103">
        <v>7254887</v>
      </c>
      <c r="W3045" s="103">
        <v>6749000</v>
      </c>
      <c r="X3045" s="103">
        <v>49106583</v>
      </c>
      <c r="Y3045" s="103">
        <v>51319166.666666664</v>
      </c>
      <c r="Z3045" s="103">
        <v>23326706</v>
      </c>
      <c r="AA3045" s="103">
        <v>31429703.111111116</v>
      </c>
      <c r="AB3045" s="103">
        <v>153574778.20594776</v>
      </c>
      <c r="AC3045" s="103">
        <v>725488</v>
      </c>
      <c r="AD3045" s="103">
        <v>20826000</v>
      </c>
      <c r="AE3045" s="103">
        <v>18503400</v>
      </c>
      <c r="AF3045" s="103">
        <v>1041666.6666666666</v>
      </c>
      <c r="AG3045" s="103">
        <v>0</v>
      </c>
      <c r="AH3045" s="103">
        <v>5709473.555555556</v>
      </c>
      <c r="BE3045" s="62" t="str">
        <f t="shared" si="377"/>
        <v>PaaSWebLogicStandardEditionPlataMediaServidordeUsoEstándarHostingvirtualVersión11g.x.x-Versión12c.x.xNANANANANANANANANANAPaaS/M</v>
      </c>
      <c r="BH3045">
        <f t="shared" si="378"/>
        <v>0</v>
      </c>
      <c r="BI3045">
        <f t="shared" si="379"/>
        <v>0</v>
      </c>
      <c r="BJ3045">
        <f t="shared" si="380"/>
        <v>0</v>
      </c>
      <c r="BK3045">
        <f t="shared" si="381"/>
        <v>0</v>
      </c>
      <c r="BL3045">
        <f t="shared" si="382"/>
        <v>0</v>
      </c>
      <c r="BM3045">
        <f t="shared" si="383"/>
        <v>0</v>
      </c>
      <c r="BN3045">
        <f t="shared" si="384"/>
        <v>0</v>
      </c>
    </row>
    <row r="3046" spans="1:66" x14ac:dyDescent="0.25">
      <c r="A3046" t="s">
        <v>2117</v>
      </c>
      <c r="B3046" t="s">
        <v>4155</v>
      </c>
      <c r="C3046" t="s">
        <v>3713</v>
      </c>
      <c r="D3046" t="s">
        <v>3720</v>
      </c>
      <c r="E3046" t="s">
        <v>663</v>
      </c>
      <c r="F3046" t="s">
        <v>35</v>
      </c>
      <c r="G3046" t="s">
        <v>655</v>
      </c>
      <c r="H3046" t="s">
        <v>1710</v>
      </c>
      <c r="I3046" t="s">
        <v>3743</v>
      </c>
      <c r="J3046" t="s">
        <v>10</v>
      </c>
      <c r="K3046" t="s">
        <v>10</v>
      </c>
      <c r="L3046" t="s">
        <v>10</v>
      </c>
      <c r="M3046" t="s">
        <v>10</v>
      </c>
      <c r="N3046" t="s">
        <v>10</v>
      </c>
      <c r="O3046" t="s">
        <v>10</v>
      </c>
      <c r="P3046" t="s">
        <v>10</v>
      </c>
      <c r="Q3046" t="s">
        <v>10</v>
      </c>
      <c r="R3046" t="s">
        <v>10</v>
      </c>
      <c r="S3046" t="s">
        <v>10</v>
      </c>
      <c r="T3046" t="s">
        <v>4149</v>
      </c>
      <c r="U3046" s="103">
        <v>27333848.023386486</v>
      </c>
      <c r="V3046" s="103">
        <v>11313250</v>
      </c>
      <c r="W3046" s="103">
        <v>6568000</v>
      </c>
      <c r="X3046" s="103">
        <v>66671405</v>
      </c>
      <c r="Y3046" s="103">
        <v>48111406.392889358</v>
      </c>
      <c r="Z3046" s="103">
        <v>21717589</v>
      </c>
      <c r="AA3046" s="103">
        <v>22251575.614035092</v>
      </c>
      <c r="AB3046" s="103">
        <v>276642626.75584662</v>
      </c>
      <c r="AC3046" s="103">
        <v>1131325</v>
      </c>
      <c r="AD3046" s="103">
        <v>24417000</v>
      </c>
      <c r="AE3046" s="103">
        <v>18504078</v>
      </c>
      <c r="AF3046" s="103">
        <v>1041666.6666666666</v>
      </c>
      <c r="AG3046" s="103">
        <v>0</v>
      </c>
      <c r="AH3046" s="103">
        <v>4507479.1228070185</v>
      </c>
      <c r="BE3046" s="62" t="str">
        <f t="shared" si="377"/>
        <v>PaaSWebLogicStandardEditionPlataMediaServidordeUsoIntermedioHostingfísicoVersión10.0.x-Versión10.3.xNANANANANANANANANANAPaaS/M</v>
      </c>
      <c r="BH3046">
        <f t="shared" si="378"/>
        <v>0</v>
      </c>
      <c r="BI3046">
        <f t="shared" si="379"/>
        <v>0</v>
      </c>
      <c r="BJ3046">
        <f t="shared" si="380"/>
        <v>0</v>
      </c>
      <c r="BK3046">
        <f t="shared" si="381"/>
        <v>0</v>
      </c>
      <c r="BL3046">
        <f t="shared" si="382"/>
        <v>0</v>
      </c>
      <c r="BM3046">
        <f t="shared" si="383"/>
        <v>0</v>
      </c>
      <c r="BN3046">
        <f t="shared" si="384"/>
        <v>0</v>
      </c>
    </row>
    <row r="3047" spans="1:66" x14ac:dyDescent="0.25">
      <c r="A3047" t="s">
        <v>2167</v>
      </c>
      <c r="B3047" t="s">
        <v>4155</v>
      </c>
      <c r="C3047" t="s">
        <v>3713</v>
      </c>
      <c r="D3047" t="s">
        <v>3720</v>
      </c>
      <c r="E3047" t="s">
        <v>663</v>
      </c>
      <c r="F3047" t="s">
        <v>35</v>
      </c>
      <c r="G3047" t="s">
        <v>655</v>
      </c>
      <c r="H3047" t="s">
        <v>1710</v>
      </c>
      <c r="I3047" t="s">
        <v>3742</v>
      </c>
      <c r="J3047" t="s">
        <v>10</v>
      </c>
      <c r="K3047" t="s">
        <v>10</v>
      </c>
      <c r="L3047" t="s">
        <v>10</v>
      </c>
      <c r="M3047" t="s">
        <v>10</v>
      </c>
      <c r="N3047" t="s">
        <v>10</v>
      </c>
      <c r="O3047" t="s">
        <v>10</v>
      </c>
      <c r="P3047" t="s">
        <v>10</v>
      </c>
      <c r="Q3047" t="s">
        <v>10</v>
      </c>
      <c r="R3047" t="s">
        <v>10</v>
      </c>
      <c r="S3047" t="s">
        <v>10</v>
      </c>
      <c r="T3047" t="s">
        <v>4149</v>
      </c>
      <c r="U3047" s="103">
        <v>27333848.023386486</v>
      </c>
      <c r="V3047" s="103">
        <v>11313250</v>
      </c>
      <c r="W3047" s="103">
        <v>6568000</v>
      </c>
      <c r="X3047" s="103">
        <v>66671405</v>
      </c>
      <c r="Y3047" s="103">
        <v>48111406.392889358</v>
      </c>
      <c r="Z3047" s="103">
        <v>21717589</v>
      </c>
      <c r="AA3047" s="103">
        <v>22251575.614035092</v>
      </c>
      <c r="AB3047" s="103">
        <v>276642626.75584662</v>
      </c>
      <c r="AC3047" s="103">
        <v>1131325</v>
      </c>
      <c r="AD3047" s="103">
        <v>24417000</v>
      </c>
      <c r="AE3047" s="103">
        <v>18504078</v>
      </c>
      <c r="AF3047" s="103">
        <v>1041666.6666666666</v>
      </c>
      <c r="AG3047" s="103">
        <v>0</v>
      </c>
      <c r="AH3047" s="103">
        <v>4507479.1228070185</v>
      </c>
      <c r="BE3047" s="62" t="str">
        <f t="shared" si="377"/>
        <v>PaaSWebLogicStandardEditionPlataMediaServidordeUsoIntermedioHostingfísicoVersión11g.x.x-Versión12c.x.xNANANANANANANANANANAPaaS/M</v>
      </c>
      <c r="BH3047">
        <f t="shared" si="378"/>
        <v>0</v>
      </c>
      <c r="BI3047">
        <f t="shared" si="379"/>
        <v>0</v>
      </c>
      <c r="BJ3047">
        <f t="shared" si="380"/>
        <v>0</v>
      </c>
      <c r="BK3047">
        <f t="shared" si="381"/>
        <v>0</v>
      </c>
      <c r="BL3047">
        <f t="shared" si="382"/>
        <v>0</v>
      </c>
      <c r="BM3047">
        <f t="shared" si="383"/>
        <v>0</v>
      </c>
      <c r="BN3047">
        <f t="shared" si="384"/>
        <v>0</v>
      </c>
    </row>
    <row r="3048" spans="1:66" x14ac:dyDescent="0.25">
      <c r="A3048" t="s">
        <v>2127</v>
      </c>
      <c r="B3048" t="s">
        <v>4155</v>
      </c>
      <c r="C3048" t="s">
        <v>3713</v>
      </c>
      <c r="D3048" t="s">
        <v>3720</v>
      </c>
      <c r="E3048" t="s">
        <v>663</v>
      </c>
      <c r="F3048" t="s">
        <v>35</v>
      </c>
      <c r="G3048" t="s">
        <v>655</v>
      </c>
      <c r="H3048" t="s">
        <v>1711</v>
      </c>
      <c r="I3048" t="s">
        <v>3743</v>
      </c>
      <c r="J3048" t="s">
        <v>10</v>
      </c>
      <c r="K3048" t="s">
        <v>10</v>
      </c>
      <c r="L3048" t="s">
        <v>10</v>
      </c>
      <c r="M3048" t="s">
        <v>10</v>
      </c>
      <c r="N3048" t="s">
        <v>10</v>
      </c>
      <c r="O3048" t="s">
        <v>10</v>
      </c>
      <c r="P3048" t="s">
        <v>10</v>
      </c>
      <c r="Q3048" t="s">
        <v>10</v>
      </c>
      <c r="R3048" t="s">
        <v>10</v>
      </c>
      <c r="S3048" t="s">
        <v>10</v>
      </c>
      <c r="T3048" t="s">
        <v>4149</v>
      </c>
      <c r="U3048" s="103">
        <v>27333848.023386486</v>
      </c>
      <c r="V3048" s="103">
        <v>8254925</v>
      </c>
      <c r="W3048" s="103">
        <v>8319000</v>
      </c>
      <c r="X3048" s="103">
        <v>80908751</v>
      </c>
      <c r="Y3048" s="103">
        <v>90784166.666666672</v>
      </c>
      <c r="Z3048" s="103">
        <v>25366706</v>
      </c>
      <c r="AA3048" s="103">
        <v>49966760.111111112</v>
      </c>
      <c r="AB3048" s="103">
        <v>276642626.75584662</v>
      </c>
      <c r="AC3048" s="103">
        <v>825492</v>
      </c>
      <c r="AD3048" s="103">
        <v>22322000</v>
      </c>
      <c r="AE3048" s="103">
        <v>18504078</v>
      </c>
      <c r="AF3048" s="103">
        <v>1041666.6666666666</v>
      </c>
      <c r="AG3048" s="103">
        <v>0</v>
      </c>
      <c r="AH3048" s="103">
        <v>5709473.555555556</v>
      </c>
      <c r="BE3048" s="62" t="str">
        <f t="shared" si="377"/>
        <v>PaaSWebLogicStandardEditionPlataMediaServidordeUsoIntermedioHostingvirtualVersión10.0.x-Versión10.3.xNANANANANANANANANANAPaaS/M</v>
      </c>
      <c r="BH3048">
        <f t="shared" si="378"/>
        <v>0</v>
      </c>
      <c r="BI3048">
        <f t="shared" si="379"/>
        <v>0</v>
      </c>
      <c r="BJ3048">
        <f t="shared" si="380"/>
        <v>0</v>
      </c>
      <c r="BK3048">
        <f t="shared" si="381"/>
        <v>0</v>
      </c>
      <c r="BL3048">
        <f t="shared" si="382"/>
        <v>0</v>
      </c>
      <c r="BM3048">
        <f t="shared" si="383"/>
        <v>0</v>
      </c>
      <c r="BN3048">
        <f t="shared" si="384"/>
        <v>0</v>
      </c>
    </row>
    <row r="3049" spans="1:66" x14ac:dyDescent="0.25">
      <c r="A3049" t="s">
        <v>2177</v>
      </c>
      <c r="B3049" t="s">
        <v>4155</v>
      </c>
      <c r="C3049" t="s">
        <v>3713</v>
      </c>
      <c r="D3049" t="s">
        <v>3720</v>
      </c>
      <c r="E3049" t="s">
        <v>663</v>
      </c>
      <c r="F3049" t="s">
        <v>35</v>
      </c>
      <c r="G3049" t="s">
        <v>655</v>
      </c>
      <c r="H3049" t="s">
        <v>1711</v>
      </c>
      <c r="I3049" t="s">
        <v>3742</v>
      </c>
      <c r="J3049" t="s">
        <v>10</v>
      </c>
      <c r="K3049" t="s">
        <v>10</v>
      </c>
      <c r="L3049" t="s">
        <v>10</v>
      </c>
      <c r="M3049" t="s">
        <v>10</v>
      </c>
      <c r="N3049" t="s">
        <v>10</v>
      </c>
      <c r="O3049" t="s">
        <v>10</v>
      </c>
      <c r="P3049" t="s">
        <v>10</v>
      </c>
      <c r="Q3049" t="s">
        <v>10</v>
      </c>
      <c r="R3049" t="s">
        <v>10</v>
      </c>
      <c r="S3049" t="s">
        <v>10</v>
      </c>
      <c r="T3049" t="s">
        <v>4149</v>
      </c>
      <c r="U3049" s="103">
        <v>27333848.023386486</v>
      </c>
      <c r="V3049" s="103">
        <v>8254925</v>
      </c>
      <c r="W3049" s="103">
        <v>8319000</v>
      </c>
      <c r="X3049" s="103">
        <v>80908751</v>
      </c>
      <c r="Y3049" s="103">
        <v>90784166.666666672</v>
      </c>
      <c r="Z3049" s="103">
        <v>25366706</v>
      </c>
      <c r="AA3049" s="103">
        <v>49966760.111111112</v>
      </c>
      <c r="AB3049" s="103">
        <v>276642626.75584662</v>
      </c>
      <c r="AC3049" s="103">
        <v>825492</v>
      </c>
      <c r="AD3049" s="103">
        <v>22322000</v>
      </c>
      <c r="AE3049" s="103">
        <v>18504078</v>
      </c>
      <c r="AF3049" s="103">
        <v>1041666.6666666666</v>
      </c>
      <c r="AG3049" s="103">
        <v>0</v>
      </c>
      <c r="AH3049" s="103">
        <v>5709473.555555556</v>
      </c>
      <c r="BE3049" s="62" t="str">
        <f t="shared" si="377"/>
        <v>PaaSWebLogicStandardEditionPlataMediaServidordeUsoIntermedioHostingvirtualVersión11g.x.x-Versión12c.x.xNANANANANANANANANANAPaaS/M</v>
      </c>
      <c r="BH3049">
        <f t="shared" si="378"/>
        <v>0</v>
      </c>
      <c r="BI3049">
        <f t="shared" si="379"/>
        <v>0</v>
      </c>
      <c r="BJ3049">
        <f t="shared" si="380"/>
        <v>0</v>
      </c>
      <c r="BK3049">
        <f t="shared" si="381"/>
        <v>0</v>
      </c>
      <c r="BL3049">
        <f t="shared" si="382"/>
        <v>0</v>
      </c>
      <c r="BM3049">
        <f t="shared" si="383"/>
        <v>0</v>
      </c>
      <c r="BN3049">
        <f t="shared" si="384"/>
        <v>0</v>
      </c>
    </row>
    <row r="3050" spans="1:66" x14ac:dyDescent="0.25">
      <c r="A3050" t="s">
        <v>2121</v>
      </c>
      <c r="B3050" t="s">
        <v>4155</v>
      </c>
      <c r="C3050" t="s">
        <v>3713</v>
      </c>
      <c r="D3050" t="s">
        <v>3720</v>
      </c>
      <c r="E3050" t="s">
        <v>663</v>
      </c>
      <c r="F3050" t="s">
        <v>35</v>
      </c>
      <c r="G3050" t="s">
        <v>657</v>
      </c>
      <c r="H3050" t="s">
        <v>1710</v>
      </c>
      <c r="I3050" t="s">
        <v>3743</v>
      </c>
      <c r="J3050" t="s">
        <v>10</v>
      </c>
      <c r="K3050" t="s">
        <v>10</v>
      </c>
      <c r="L3050" t="s">
        <v>10</v>
      </c>
      <c r="M3050" t="s">
        <v>10</v>
      </c>
      <c r="N3050" t="s">
        <v>10</v>
      </c>
      <c r="O3050" t="s">
        <v>10</v>
      </c>
      <c r="P3050" t="s">
        <v>10</v>
      </c>
      <c r="Q3050" t="s">
        <v>10</v>
      </c>
      <c r="R3050" t="s">
        <v>10</v>
      </c>
      <c r="S3050" t="s">
        <v>10</v>
      </c>
      <c r="T3050" t="s">
        <v>4149</v>
      </c>
      <c r="U3050" s="103">
        <v>51458250.345887221</v>
      </c>
      <c r="V3050" s="103">
        <v>20946117</v>
      </c>
      <c r="W3050" s="103">
        <v>10678000</v>
      </c>
      <c r="X3050" s="103">
        <v>131569143</v>
      </c>
      <c r="Y3050" s="103">
        <v>82261417.50400047</v>
      </c>
      <c r="Z3050" s="103">
        <v>64082353</v>
      </c>
      <c r="AA3050" s="103">
        <v>25776740.175438594</v>
      </c>
      <c r="AB3050" s="103">
        <v>493231287.8364718</v>
      </c>
      <c r="AC3050" s="103">
        <v>2094611</v>
      </c>
      <c r="AD3050" s="103">
        <v>27763000</v>
      </c>
      <c r="AE3050" s="103">
        <v>18504078</v>
      </c>
      <c r="AF3050" s="103">
        <v>1041666.6666666666</v>
      </c>
      <c r="AG3050" s="103">
        <v>0</v>
      </c>
      <c r="AH3050" s="103">
        <v>4573334.3859649124</v>
      </c>
      <c r="BE3050" s="62" t="str">
        <f t="shared" si="377"/>
        <v>PaaSWebLogicStandardEditionPlataMediaServidordeUsoOptimizadoHostingfísicoVersión10.0.x-Versión10.3.xNANANANANANANANANANAPaaS/M</v>
      </c>
      <c r="BH3050">
        <f t="shared" si="378"/>
        <v>0</v>
      </c>
      <c r="BI3050">
        <f t="shared" si="379"/>
        <v>0</v>
      </c>
      <c r="BJ3050">
        <f t="shared" si="380"/>
        <v>0</v>
      </c>
      <c r="BK3050">
        <f t="shared" si="381"/>
        <v>0</v>
      </c>
      <c r="BL3050">
        <f t="shared" si="382"/>
        <v>0</v>
      </c>
      <c r="BM3050">
        <f t="shared" si="383"/>
        <v>0</v>
      </c>
      <c r="BN3050">
        <f t="shared" si="384"/>
        <v>0</v>
      </c>
    </row>
    <row r="3051" spans="1:66" x14ac:dyDescent="0.25">
      <c r="A3051" t="s">
        <v>2171</v>
      </c>
      <c r="B3051" t="s">
        <v>4155</v>
      </c>
      <c r="C3051" t="s">
        <v>3713</v>
      </c>
      <c r="D3051" t="s">
        <v>3720</v>
      </c>
      <c r="E3051" t="s">
        <v>663</v>
      </c>
      <c r="F3051" t="s">
        <v>35</v>
      </c>
      <c r="G3051" t="s">
        <v>657</v>
      </c>
      <c r="H3051" t="s">
        <v>1710</v>
      </c>
      <c r="I3051" t="s">
        <v>3742</v>
      </c>
      <c r="J3051" t="s">
        <v>10</v>
      </c>
      <c r="K3051" t="s">
        <v>10</v>
      </c>
      <c r="L3051" t="s">
        <v>10</v>
      </c>
      <c r="M3051" t="s">
        <v>10</v>
      </c>
      <c r="N3051" t="s">
        <v>10</v>
      </c>
      <c r="O3051" t="s">
        <v>10</v>
      </c>
      <c r="P3051" t="s">
        <v>10</v>
      </c>
      <c r="Q3051" t="s">
        <v>10</v>
      </c>
      <c r="R3051" t="s">
        <v>10</v>
      </c>
      <c r="S3051" t="s">
        <v>10</v>
      </c>
      <c r="T3051" t="s">
        <v>4149</v>
      </c>
      <c r="U3051" s="103">
        <v>51458250.345887221</v>
      </c>
      <c r="V3051" s="103">
        <v>20946117</v>
      </c>
      <c r="W3051" s="103">
        <v>10678000</v>
      </c>
      <c r="X3051" s="103">
        <v>131569143</v>
      </c>
      <c r="Y3051" s="103">
        <v>82261417.50400047</v>
      </c>
      <c r="Z3051" s="103">
        <v>64082353</v>
      </c>
      <c r="AA3051" s="103">
        <v>25776740.175438594</v>
      </c>
      <c r="AB3051" s="103">
        <v>493231287.8364718</v>
      </c>
      <c r="AC3051" s="103">
        <v>2094611</v>
      </c>
      <c r="AD3051" s="103">
        <v>27763000</v>
      </c>
      <c r="AE3051" s="103">
        <v>18504078</v>
      </c>
      <c r="AF3051" s="103">
        <v>1041666.6666666666</v>
      </c>
      <c r="AG3051" s="103">
        <v>0</v>
      </c>
      <c r="AH3051" s="103">
        <v>4573334.3859649124</v>
      </c>
      <c r="BE3051" s="62" t="str">
        <f t="shared" si="377"/>
        <v>PaaSWebLogicStandardEditionPlataMediaServidordeUsoOptimizadoHostingfísicoVersión11g.x.x-Versión12c.x.xNANANANANANANANANANAPaaS/M</v>
      </c>
      <c r="BH3051">
        <f t="shared" si="378"/>
        <v>0</v>
      </c>
      <c r="BI3051">
        <f t="shared" si="379"/>
        <v>0</v>
      </c>
      <c r="BJ3051">
        <f t="shared" si="380"/>
        <v>0</v>
      </c>
      <c r="BK3051">
        <f t="shared" si="381"/>
        <v>0</v>
      </c>
      <c r="BL3051">
        <f t="shared" si="382"/>
        <v>0</v>
      </c>
      <c r="BM3051">
        <f t="shared" si="383"/>
        <v>0</v>
      </c>
      <c r="BN3051">
        <f t="shared" si="384"/>
        <v>0</v>
      </c>
    </row>
    <row r="3052" spans="1:66" x14ac:dyDescent="0.25">
      <c r="A3052" t="s">
        <v>2131</v>
      </c>
      <c r="B3052" t="s">
        <v>4155</v>
      </c>
      <c r="C3052" t="s">
        <v>3713</v>
      </c>
      <c r="D3052" t="s">
        <v>3720</v>
      </c>
      <c r="E3052" t="s">
        <v>663</v>
      </c>
      <c r="F3052" t="s">
        <v>35</v>
      </c>
      <c r="G3052" t="s">
        <v>657</v>
      </c>
      <c r="H3052" t="s">
        <v>1711</v>
      </c>
      <c r="I3052" t="s">
        <v>3743</v>
      </c>
      <c r="J3052" t="s">
        <v>10</v>
      </c>
      <c r="K3052" t="s">
        <v>10</v>
      </c>
      <c r="L3052" t="s">
        <v>10</v>
      </c>
      <c r="M3052" t="s">
        <v>10</v>
      </c>
      <c r="N3052" t="s">
        <v>10</v>
      </c>
      <c r="O3052" t="s">
        <v>10</v>
      </c>
      <c r="P3052" t="s">
        <v>10</v>
      </c>
      <c r="Q3052" t="s">
        <v>10</v>
      </c>
      <c r="R3052" t="s">
        <v>10</v>
      </c>
      <c r="S3052" t="s">
        <v>10</v>
      </c>
      <c r="T3052" t="s">
        <v>4149</v>
      </c>
      <c r="U3052" s="103">
        <v>51458250.345887221</v>
      </c>
      <c r="V3052" s="103">
        <v>16994031</v>
      </c>
      <c r="W3052" s="103">
        <v>11139000</v>
      </c>
      <c r="X3052" s="103">
        <v>134630884</v>
      </c>
      <c r="Y3052" s="103">
        <v>159896666.66666666</v>
      </c>
      <c r="Z3052" s="103">
        <v>29208706</v>
      </c>
      <c r="AA3052" s="103">
        <v>45791940.795555562</v>
      </c>
      <c r="AB3052" s="103">
        <v>493231287.8364718</v>
      </c>
      <c r="AC3052" s="103">
        <v>1699403</v>
      </c>
      <c r="AD3052" s="103">
        <v>25008000</v>
      </c>
      <c r="AE3052" s="103">
        <v>18548059</v>
      </c>
      <c r="AF3052" s="103">
        <v>1041666.6666666666</v>
      </c>
      <c r="AG3052" s="103">
        <v>0</v>
      </c>
      <c r="AH3052" s="103">
        <v>5709473.555555556</v>
      </c>
      <c r="BE3052" s="62" t="str">
        <f t="shared" si="377"/>
        <v>PaaSWebLogicStandardEditionPlataMediaServidordeUsoOptimizadoHostingvirtualVersión10.0.x-Versión10.3.xNANANANANANANANANANAPaaS/M</v>
      </c>
      <c r="BH3052">
        <f t="shared" si="378"/>
        <v>0</v>
      </c>
      <c r="BI3052">
        <f t="shared" si="379"/>
        <v>0</v>
      </c>
      <c r="BJ3052">
        <f t="shared" si="380"/>
        <v>0</v>
      </c>
      <c r="BK3052">
        <f t="shared" si="381"/>
        <v>0</v>
      </c>
      <c r="BL3052">
        <f t="shared" si="382"/>
        <v>0</v>
      </c>
      <c r="BM3052">
        <f t="shared" si="383"/>
        <v>0</v>
      </c>
      <c r="BN3052">
        <f t="shared" si="384"/>
        <v>0</v>
      </c>
    </row>
    <row r="3053" spans="1:66" x14ac:dyDescent="0.25">
      <c r="A3053" t="s">
        <v>2181</v>
      </c>
      <c r="B3053" t="s">
        <v>4155</v>
      </c>
      <c r="C3053" t="s">
        <v>3713</v>
      </c>
      <c r="D3053" t="s">
        <v>3720</v>
      </c>
      <c r="E3053" t="s">
        <v>663</v>
      </c>
      <c r="F3053" t="s">
        <v>35</v>
      </c>
      <c r="G3053" t="s">
        <v>657</v>
      </c>
      <c r="H3053" t="s">
        <v>1711</v>
      </c>
      <c r="I3053" t="s">
        <v>3742</v>
      </c>
      <c r="J3053" t="s">
        <v>10</v>
      </c>
      <c r="K3053" t="s">
        <v>10</v>
      </c>
      <c r="L3053" t="s">
        <v>10</v>
      </c>
      <c r="M3053" t="s">
        <v>10</v>
      </c>
      <c r="N3053" t="s">
        <v>10</v>
      </c>
      <c r="O3053" t="s">
        <v>10</v>
      </c>
      <c r="P3053" t="s">
        <v>10</v>
      </c>
      <c r="Q3053" t="s">
        <v>10</v>
      </c>
      <c r="R3053" t="s">
        <v>10</v>
      </c>
      <c r="S3053" t="s">
        <v>10</v>
      </c>
      <c r="T3053" t="s">
        <v>4149</v>
      </c>
      <c r="U3053" s="103">
        <v>51458250.345887221</v>
      </c>
      <c r="V3053" s="103">
        <v>16994031</v>
      </c>
      <c r="W3053" s="103">
        <v>11139000</v>
      </c>
      <c r="X3053" s="103">
        <v>134630884</v>
      </c>
      <c r="Y3053" s="103">
        <v>159896666.66666666</v>
      </c>
      <c r="Z3053" s="103">
        <v>29208706</v>
      </c>
      <c r="AA3053" s="103">
        <v>45791940.795555562</v>
      </c>
      <c r="AB3053" s="103">
        <v>493231287.8364718</v>
      </c>
      <c r="AC3053" s="103">
        <v>1699403</v>
      </c>
      <c r="AD3053" s="103">
        <v>25008000</v>
      </c>
      <c r="AE3053" s="103">
        <v>18548059</v>
      </c>
      <c r="AF3053" s="103">
        <v>1041666.6666666666</v>
      </c>
      <c r="AG3053" s="103">
        <v>0</v>
      </c>
      <c r="AH3053" s="103">
        <v>5709473.555555556</v>
      </c>
      <c r="BE3053" s="62" t="str">
        <f t="shared" si="377"/>
        <v>PaaSWebLogicStandardEditionPlataMediaServidordeUsoOptimizadoHostingvirtualVersión11g.x.x-Versión12c.x.xNANANANANANANANANANAPaaS/M</v>
      </c>
      <c r="BH3053">
        <f t="shared" si="378"/>
        <v>0</v>
      </c>
      <c r="BI3053">
        <f t="shared" si="379"/>
        <v>0</v>
      </c>
      <c r="BJ3053">
        <f t="shared" si="380"/>
        <v>0</v>
      </c>
      <c r="BK3053">
        <f t="shared" si="381"/>
        <v>0</v>
      </c>
      <c r="BL3053">
        <f t="shared" si="382"/>
        <v>0</v>
      </c>
      <c r="BM3053">
        <f t="shared" si="383"/>
        <v>0</v>
      </c>
      <c r="BN3053">
        <f t="shared" si="384"/>
        <v>0</v>
      </c>
    </row>
    <row r="3054" spans="1:66" x14ac:dyDescent="0.25">
      <c r="A3054" t="s">
        <v>2040</v>
      </c>
      <c r="B3054" t="s">
        <v>4155</v>
      </c>
      <c r="C3054" t="s">
        <v>3713</v>
      </c>
      <c r="D3054" t="s">
        <v>3719</v>
      </c>
      <c r="E3054" t="s">
        <v>664</v>
      </c>
      <c r="F3054" t="s">
        <v>37</v>
      </c>
      <c r="G3054" t="s">
        <v>656</v>
      </c>
      <c r="H3054" t="s">
        <v>1710</v>
      </c>
      <c r="I3054" t="s">
        <v>3741</v>
      </c>
      <c r="J3054" t="s">
        <v>10</v>
      </c>
      <c r="K3054" t="s">
        <v>10</v>
      </c>
      <c r="L3054" t="s">
        <v>10</v>
      </c>
      <c r="M3054" t="s">
        <v>10</v>
      </c>
      <c r="N3054" t="s">
        <v>10</v>
      </c>
      <c r="O3054" t="s">
        <v>10</v>
      </c>
      <c r="P3054" t="s">
        <v>10</v>
      </c>
      <c r="Q3054" t="s">
        <v>10</v>
      </c>
      <c r="R3054" t="s">
        <v>10</v>
      </c>
      <c r="S3054" t="s">
        <v>10</v>
      </c>
      <c r="T3054" t="s">
        <v>4149</v>
      </c>
      <c r="U3054" s="103">
        <v>65495008.458715491</v>
      </c>
      <c r="V3054" s="103">
        <v>31925310</v>
      </c>
      <c r="W3054" s="103">
        <v>12966000</v>
      </c>
      <c r="X3054" s="103">
        <v>597920086</v>
      </c>
      <c r="Y3054" s="103">
        <v>264296739.72622269</v>
      </c>
      <c r="Z3054" s="103">
        <v>36971248</v>
      </c>
      <c r="AA3054" s="103">
        <v>49689524.385964915</v>
      </c>
      <c r="AB3054" s="103">
        <v>1845972075.1146789</v>
      </c>
      <c r="AC3054" s="103">
        <v>3192531</v>
      </c>
      <c r="AD3054" s="103">
        <v>93763000</v>
      </c>
      <c r="AE3054" s="103">
        <v>18504078</v>
      </c>
      <c r="AF3054" s="103">
        <v>1093750</v>
      </c>
      <c r="AG3054" s="103">
        <v>0</v>
      </c>
      <c r="AH3054" s="103">
        <v>4594923.8596491236</v>
      </c>
      <c r="BE3054" s="62" t="str">
        <f t="shared" si="377"/>
        <v>PaaSWebLogicSuiteOroAltaServidordeUsoAvanzadoHostingfísicoVersión10.0.x-10.3.xNANANANANANANANANANAPaaS/M</v>
      </c>
      <c r="BH3054">
        <f t="shared" si="378"/>
        <v>0</v>
      </c>
      <c r="BI3054">
        <f t="shared" si="379"/>
        <v>0</v>
      </c>
      <c r="BJ3054">
        <f t="shared" si="380"/>
        <v>0</v>
      </c>
      <c r="BK3054">
        <f t="shared" si="381"/>
        <v>0</v>
      </c>
      <c r="BL3054">
        <f t="shared" si="382"/>
        <v>0</v>
      </c>
      <c r="BM3054">
        <f t="shared" si="383"/>
        <v>0</v>
      </c>
      <c r="BN3054">
        <f t="shared" si="384"/>
        <v>0</v>
      </c>
    </row>
    <row r="3055" spans="1:66" x14ac:dyDescent="0.25">
      <c r="A3055" t="s">
        <v>2090</v>
      </c>
      <c r="B3055" t="s">
        <v>4155</v>
      </c>
      <c r="C3055" t="s">
        <v>3713</v>
      </c>
      <c r="D3055" t="s">
        <v>3719</v>
      </c>
      <c r="E3055" t="s">
        <v>664</v>
      </c>
      <c r="F3055" t="s">
        <v>37</v>
      </c>
      <c r="G3055" t="s">
        <v>656</v>
      </c>
      <c r="H3055" t="s">
        <v>1710</v>
      </c>
      <c r="I3055" t="s">
        <v>3742</v>
      </c>
      <c r="J3055" t="s">
        <v>10</v>
      </c>
      <c r="K3055" t="s">
        <v>10</v>
      </c>
      <c r="L3055" t="s">
        <v>10</v>
      </c>
      <c r="M3055" t="s">
        <v>10</v>
      </c>
      <c r="N3055" t="s">
        <v>10</v>
      </c>
      <c r="O3055" t="s">
        <v>10</v>
      </c>
      <c r="P3055" t="s">
        <v>10</v>
      </c>
      <c r="Q3055" t="s">
        <v>10</v>
      </c>
      <c r="R3055" t="s">
        <v>10</v>
      </c>
      <c r="S3055" t="s">
        <v>10</v>
      </c>
      <c r="T3055" t="s">
        <v>4149</v>
      </c>
      <c r="U3055" s="103">
        <v>65495008.458715491</v>
      </c>
      <c r="V3055" s="103">
        <v>31925305</v>
      </c>
      <c r="W3055" s="103">
        <v>12966000</v>
      </c>
      <c r="X3055" s="103">
        <v>597920086</v>
      </c>
      <c r="Y3055" s="103">
        <v>264296739.72622269</v>
      </c>
      <c r="Z3055" s="103">
        <v>36971248</v>
      </c>
      <c r="AA3055" s="103">
        <v>49689524.385964915</v>
      </c>
      <c r="AB3055" s="103">
        <v>1845972075.1146789</v>
      </c>
      <c r="AC3055" s="103">
        <v>3192530</v>
      </c>
      <c r="AD3055" s="103">
        <v>93763000</v>
      </c>
      <c r="AE3055" s="103">
        <v>18504078</v>
      </c>
      <c r="AF3055" s="103">
        <v>1093750</v>
      </c>
      <c r="AG3055" s="103">
        <v>0</v>
      </c>
      <c r="AH3055" s="103">
        <v>4594923.8596491236</v>
      </c>
      <c r="BE3055" s="62" t="str">
        <f t="shared" si="377"/>
        <v>PaaSWebLogicSuiteOroAltaServidordeUsoAvanzadoHostingfísicoVersión11g.x.x-Versión12c.x.xNANANANANANANANANANAPaaS/M</v>
      </c>
      <c r="BH3055">
        <f t="shared" si="378"/>
        <v>0</v>
      </c>
      <c r="BI3055">
        <f t="shared" si="379"/>
        <v>0</v>
      </c>
      <c r="BJ3055">
        <f t="shared" si="380"/>
        <v>0</v>
      </c>
      <c r="BK3055">
        <f t="shared" si="381"/>
        <v>0</v>
      </c>
      <c r="BL3055">
        <f t="shared" si="382"/>
        <v>0</v>
      </c>
      <c r="BM3055">
        <f t="shared" si="383"/>
        <v>0</v>
      </c>
      <c r="BN3055">
        <f t="shared" si="384"/>
        <v>0</v>
      </c>
    </row>
    <row r="3056" spans="1:66" x14ac:dyDescent="0.25">
      <c r="A3056" t="s">
        <v>2050</v>
      </c>
      <c r="B3056" t="s">
        <v>4155</v>
      </c>
      <c r="C3056" t="s">
        <v>3713</v>
      </c>
      <c r="D3056" t="s">
        <v>3719</v>
      </c>
      <c r="E3056" t="s">
        <v>664</v>
      </c>
      <c r="F3056" t="s">
        <v>37</v>
      </c>
      <c r="G3056" t="s">
        <v>656</v>
      </c>
      <c r="H3056" t="s">
        <v>1711</v>
      </c>
      <c r="I3056" t="s">
        <v>3741</v>
      </c>
      <c r="J3056" t="s">
        <v>10</v>
      </c>
      <c r="K3056" t="s">
        <v>10</v>
      </c>
      <c r="L3056" t="s">
        <v>10</v>
      </c>
      <c r="M3056" t="s">
        <v>10</v>
      </c>
      <c r="N3056" t="s">
        <v>10</v>
      </c>
      <c r="O3056" t="s">
        <v>10</v>
      </c>
      <c r="P3056" t="s">
        <v>10</v>
      </c>
      <c r="Q3056" t="s">
        <v>10</v>
      </c>
      <c r="R3056" t="s">
        <v>10</v>
      </c>
      <c r="S3056" t="s">
        <v>10</v>
      </c>
      <c r="T3056" t="s">
        <v>4149</v>
      </c>
      <c r="U3056" s="103">
        <v>46763513.105810322</v>
      </c>
      <c r="V3056" s="103">
        <v>24699441</v>
      </c>
      <c r="W3056" s="103">
        <v>9904000</v>
      </c>
      <c r="X3056" s="103">
        <v>646742670</v>
      </c>
      <c r="Y3056" s="103">
        <v>522828750</v>
      </c>
      <c r="Z3056" s="103">
        <v>96645977</v>
      </c>
      <c r="AA3056" s="103">
        <v>98445570.208333313</v>
      </c>
      <c r="AB3056" s="103">
        <v>1841289201.2764525</v>
      </c>
      <c r="AC3056" s="103">
        <v>2469944</v>
      </c>
      <c r="AD3056" s="103">
        <v>86083000</v>
      </c>
      <c r="AE3056" s="103">
        <v>18529383</v>
      </c>
      <c r="AF3056" s="103">
        <v>1093750</v>
      </c>
      <c r="AG3056" s="103">
        <v>0</v>
      </c>
      <c r="AH3056" s="103">
        <v>5246036.145833333</v>
      </c>
      <c r="BE3056" s="62" t="str">
        <f t="shared" si="377"/>
        <v>PaaSWebLogicSuiteOroAltaServidordeUsoAvanzadoHostingvirtualVersión10.0.x-10.3.xNANANANANANANANANANAPaaS/M</v>
      </c>
      <c r="BH3056">
        <f t="shared" si="378"/>
        <v>0</v>
      </c>
      <c r="BI3056">
        <f t="shared" si="379"/>
        <v>0</v>
      </c>
      <c r="BJ3056">
        <f t="shared" si="380"/>
        <v>0</v>
      </c>
      <c r="BK3056">
        <f t="shared" si="381"/>
        <v>0</v>
      </c>
      <c r="BL3056">
        <f t="shared" si="382"/>
        <v>0</v>
      </c>
      <c r="BM3056">
        <f t="shared" si="383"/>
        <v>0</v>
      </c>
      <c r="BN3056">
        <f t="shared" si="384"/>
        <v>0</v>
      </c>
    </row>
    <row r="3057" spans="1:66" x14ac:dyDescent="0.25">
      <c r="A3057" t="s">
        <v>2100</v>
      </c>
      <c r="B3057" t="s">
        <v>4155</v>
      </c>
      <c r="C3057" t="s">
        <v>3713</v>
      </c>
      <c r="D3057" t="s">
        <v>3719</v>
      </c>
      <c r="E3057" t="s">
        <v>664</v>
      </c>
      <c r="F3057" t="s">
        <v>37</v>
      </c>
      <c r="G3057" t="s">
        <v>656</v>
      </c>
      <c r="H3057" t="s">
        <v>1711</v>
      </c>
      <c r="I3057" t="s">
        <v>3742</v>
      </c>
      <c r="J3057" t="s">
        <v>10</v>
      </c>
      <c r="K3057" t="s">
        <v>10</v>
      </c>
      <c r="L3057" t="s">
        <v>10</v>
      </c>
      <c r="M3057" t="s">
        <v>10</v>
      </c>
      <c r="N3057" t="s">
        <v>10</v>
      </c>
      <c r="O3057" t="s">
        <v>10</v>
      </c>
      <c r="P3057" t="s">
        <v>10</v>
      </c>
      <c r="Q3057" t="s">
        <v>10</v>
      </c>
      <c r="R3057" t="s">
        <v>10</v>
      </c>
      <c r="S3057" t="s">
        <v>10</v>
      </c>
      <c r="T3057" t="s">
        <v>4149</v>
      </c>
      <c r="U3057" s="103">
        <v>46763513.105810322</v>
      </c>
      <c r="V3057" s="103">
        <v>24699441</v>
      </c>
      <c r="W3057" s="103">
        <v>9904000</v>
      </c>
      <c r="X3057" s="103">
        <v>646742670</v>
      </c>
      <c r="Y3057" s="103">
        <v>522828750</v>
      </c>
      <c r="Z3057" s="103">
        <v>96645977</v>
      </c>
      <c r="AA3057" s="103">
        <v>98445570.208333313</v>
      </c>
      <c r="AB3057" s="103">
        <v>1841289201.2764525</v>
      </c>
      <c r="AC3057" s="103">
        <v>2469944</v>
      </c>
      <c r="AD3057" s="103">
        <v>86083000</v>
      </c>
      <c r="AE3057" s="103">
        <v>18529383</v>
      </c>
      <c r="AF3057" s="103">
        <v>1093750</v>
      </c>
      <c r="AG3057" s="103">
        <v>0</v>
      </c>
      <c r="AH3057" s="103">
        <v>5246036.145833333</v>
      </c>
      <c r="BE3057" s="62" t="str">
        <f t="shared" si="377"/>
        <v>PaaSWebLogicSuiteOroAltaServidordeUsoAvanzadoHostingvirtualVersión11g.x.x-Versión12c.x.xNANANANANANANANANANAPaaS/M</v>
      </c>
      <c r="BH3057">
        <f t="shared" si="378"/>
        <v>0</v>
      </c>
      <c r="BI3057">
        <f t="shared" si="379"/>
        <v>0</v>
      </c>
      <c r="BJ3057">
        <f t="shared" si="380"/>
        <v>0</v>
      </c>
      <c r="BK3057">
        <f t="shared" si="381"/>
        <v>0</v>
      </c>
      <c r="BL3057">
        <f t="shared" si="382"/>
        <v>0</v>
      </c>
      <c r="BM3057">
        <f t="shared" si="383"/>
        <v>0</v>
      </c>
      <c r="BN3057">
        <f t="shared" si="384"/>
        <v>0</v>
      </c>
    </row>
    <row r="3058" spans="1:66" x14ac:dyDescent="0.25">
      <c r="A3058" t="s">
        <v>2060</v>
      </c>
      <c r="B3058" t="s">
        <v>4155</v>
      </c>
      <c r="C3058" t="s">
        <v>3713</v>
      </c>
      <c r="D3058" t="s">
        <v>3719</v>
      </c>
      <c r="E3058" t="s">
        <v>664</v>
      </c>
      <c r="F3058" t="s">
        <v>37</v>
      </c>
      <c r="G3058" t="s">
        <v>656</v>
      </c>
      <c r="H3058" t="s">
        <v>1712</v>
      </c>
      <c r="I3058" t="s">
        <v>3741</v>
      </c>
      <c r="J3058" t="s">
        <v>10</v>
      </c>
      <c r="K3058" t="s">
        <v>10</v>
      </c>
      <c r="L3058" t="s">
        <v>10</v>
      </c>
      <c r="M3058" t="s">
        <v>10</v>
      </c>
      <c r="N3058" t="s">
        <v>10</v>
      </c>
      <c r="O3058" t="s">
        <v>10</v>
      </c>
      <c r="P3058" t="s">
        <v>10</v>
      </c>
      <c r="Q3058" t="s">
        <v>10</v>
      </c>
      <c r="R3058" t="s">
        <v>10</v>
      </c>
      <c r="S3058" t="s">
        <v>10</v>
      </c>
      <c r="T3058" t="s">
        <v>4149</v>
      </c>
      <c r="U3058" s="103">
        <v>65495008.458715491</v>
      </c>
      <c r="V3058" s="103">
        <v>27458325</v>
      </c>
      <c r="W3058" s="103">
        <v>18492000</v>
      </c>
      <c r="X3058" s="103">
        <v>649007378</v>
      </c>
      <c r="Y3058" s="103">
        <v>272516250</v>
      </c>
      <c r="Z3058" s="103">
        <v>96979177</v>
      </c>
      <c r="AA3058" s="103">
        <v>100120697.61185186</v>
      </c>
      <c r="AB3058" s="103">
        <v>1845972075.1146789</v>
      </c>
      <c r="AC3058" s="103">
        <v>2745832</v>
      </c>
      <c r="AD3058" s="103">
        <v>145929000</v>
      </c>
      <c r="AE3058" s="103">
        <v>18529383</v>
      </c>
      <c r="AF3058" s="103">
        <v>1093750</v>
      </c>
      <c r="AG3058" s="103">
        <v>0</v>
      </c>
      <c r="AH3058" s="103">
        <v>4663143.2407407407</v>
      </c>
      <c r="BE3058" s="62" t="str">
        <f t="shared" si="377"/>
        <v>PaaSWebLogicSuiteOroAltaServidordeUsoAvanzadoNubeprivadaVersión10.0.x-10.3.xNANANANANANANANANANAPaaS/M</v>
      </c>
      <c r="BH3058">
        <f t="shared" si="378"/>
        <v>0</v>
      </c>
      <c r="BI3058">
        <f t="shared" si="379"/>
        <v>0</v>
      </c>
      <c r="BJ3058">
        <f t="shared" si="380"/>
        <v>0</v>
      </c>
      <c r="BK3058">
        <f t="shared" si="381"/>
        <v>0</v>
      </c>
      <c r="BL3058">
        <f t="shared" si="382"/>
        <v>0</v>
      </c>
      <c r="BM3058">
        <f t="shared" si="383"/>
        <v>0</v>
      </c>
      <c r="BN3058">
        <f t="shared" si="384"/>
        <v>0</v>
      </c>
    </row>
    <row r="3059" spans="1:66" x14ac:dyDescent="0.25">
      <c r="A3059" t="s">
        <v>2110</v>
      </c>
      <c r="B3059" t="s">
        <v>4155</v>
      </c>
      <c r="C3059" t="s">
        <v>3713</v>
      </c>
      <c r="D3059" t="s">
        <v>3719</v>
      </c>
      <c r="E3059" t="s">
        <v>664</v>
      </c>
      <c r="F3059" t="s">
        <v>37</v>
      </c>
      <c r="G3059" t="s">
        <v>656</v>
      </c>
      <c r="H3059" t="s">
        <v>1712</v>
      </c>
      <c r="I3059" t="s">
        <v>3742</v>
      </c>
      <c r="J3059" t="s">
        <v>10</v>
      </c>
      <c r="K3059" t="s">
        <v>10</v>
      </c>
      <c r="L3059" t="s">
        <v>10</v>
      </c>
      <c r="M3059" t="s">
        <v>10</v>
      </c>
      <c r="N3059" t="s">
        <v>10</v>
      </c>
      <c r="O3059" t="s">
        <v>10</v>
      </c>
      <c r="P3059" t="s">
        <v>10</v>
      </c>
      <c r="Q3059" t="s">
        <v>10</v>
      </c>
      <c r="R3059" t="s">
        <v>10</v>
      </c>
      <c r="S3059" t="s">
        <v>10</v>
      </c>
      <c r="T3059" t="s">
        <v>4149</v>
      </c>
      <c r="U3059" s="103">
        <v>65495008.458715491</v>
      </c>
      <c r="V3059" s="103">
        <v>27458325</v>
      </c>
      <c r="W3059" s="103">
        <v>18492000</v>
      </c>
      <c r="X3059" s="103">
        <v>649007378</v>
      </c>
      <c r="Y3059" s="103">
        <v>272516250</v>
      </c>
      <c r="Z3059" s="103">
        <v>96979177</v>
      </c>
      <c r="AA3059" s="103">
        <v>100120697.61185186</v>
      </c>
      <c r="AB3059" s="103">
        <v>1845972075.1146789</v>
      </c>
      <c r="AC3059" s="103">
        <v>2745832</v>
      </c>
      <c r="AD3059" s="103">
        <v>145929000</v>
      </c>
      <c r="AE3059" s="103">
        <v>18529383</v>
      </c>
      <c r="AF3059" s="103">
        <v>1093750</v>
      </c>
      <c r="AG3059" s="103">
        <v>0</v>
      </c>
      <c r="AH3059" s="103">
        <v>4663143.2407407407</v>
      </c>
      <c r="BE3059" s="62" t="str">
        <f t="shared" si="377"/>
        <v>PaaSWebLogicSuiteOroAltaServidordeUsoAvanzadoNubeprivadaVersión11g.x.x-Versión12c.x.xNANANANANANANANANANAPaaS/M</v>
      </c>
      <c r="BH3059">
        <f t="shared" si="378"/>
        <v>0</v>
      </c>
      <c r="BI3059">
        <f t="shared" si="379"/>
        <v>0</v>
      </c>
      <c r="BJ3059">
        <f t="shared" si="380"/>
        <v>0</v>
      </c>
      <c r="BK3059">
        <f t="shared" si="381"/>
        <v>0</v>
      </c>
      <c r="BL3059">
        <f t="shared" si="382"/>
        <v>0</v>
      </c>
      <c r="BM3059">
        <f t="shared" si="383"/>
        <v>0</v>
      </c>
      <c r="BN3059">
        <f t="shared" si="384"/>
        <v>0</v>
      </c>
    </row>
    <row r="3060" spans="1:66" x14ac:dyDescent="0.25">
      <c r="A3060" t="s">
        <v>2034</v>
      </c>
      <c r="B3060" t="s">
        <v>4155</v>
      </c>
      <c r="C3060" t="s">
        <v>3713</v>
      </c>
      <c r="D3060" t="s">
        <v>3719</v>
      </c>
      <c r="E3060" t="s">
        <v>664</v>
      </c>
      <c r="F3060" t="s">
        <v>37</v>
      </c>
      <c r="G3060" t="s">
        <v>653</v>
      </c>
      <c r="H3060" t="s">
        <v>1710</v>
      </c>
      <c r="I3060" t="s">
        <v>3741</v>
      </c>
      <c r="J3060" t="s">
        <v>10</v>
      </c>
      <c r="K3060" t="s">
        <v>10</v>
      </c>
      <c r="L3060" t="s">
        <v>10</v>
      </c>
      <c r="M3060" t="s">
        <v>10</v>
      </c>
      <c r="N3060" t="s">
        <v>10</v>
      </c>
      <c r="O3060" t="s">
        <v>10</v>
      </c>
      <c r="P3060" t="s">
        <v>10</v>
      </c>
      <c r="Q3060" t="s">
        <v>10</v>
      </c>
      <c r="R3060" t="s">
        <v>10</v>
      </c>
      <c r="S3060" t="s">
        <v>10</v>
      </c>
      <c r="T3060" t="s">
        <v>4149</v>
      </c>
      <c r="U3060" s="103">
        <v>18869570.227883093</v>
      </c>
      <c r="V3060" s="103">
        <v>13542990</v>
      </c>
      <c r="W3060" s="103">
        <v>7276000</v>
      </c>
      <c r="X3060" s="103">
        <v>63584422</v>
      </c>
      <c r="Y3060" s="103">
        <v>47030206.392889358</v>
      </c>
      <c r="Z3060" s="103">
        <v>23332348</v>
      </c>
      <c r="AA3060" s="103">
        <v>37315296.491228066</v>
      </c>
      <c r="AB3060" s="103">
        <v>307712837.55697072</v>
      </c>
      <c r="AC3060" s="103">
        <v>1354299</v>
      </c>
      <c r="AD3060" s="103">
        <v>88073000</v>
      </c>
      <c r="AE3060" s="103">
        <v>18504078</v>
      </c>
      <c r="AF3060" s="103">
        <v>1093750</v>
      </c>
      <c r="AG3060" s="103">
        <v>0</v>
      </c>
      <c r="AH3060" s="103">
        <v>4515897.5438596494</v>
      </c>
      <c r="BE3060" s="62" t="str">
        <f t="shared" si="377"/>
        <v>PaaSWebLogicSuiteOroAltaServidordeUsoBásicoHostingfísicoVersión10.0.x-10.3.xNANANANANANANANANANAPaaS/M</v>
      </c>
      <c r="BH3060">
        <f t="shared" si="378"/>
        <v>0</v>
      </c>
      <c r="BI3060">
        <f t="shared" si="379"/>
        <v>0</v>
      </c>
      <c r="BJ3060">
        <f t="shared" si="380"/>
        <v>0</v>
      </c>
      <c r="BK3060">
        <f t="shared" si="381"/>
        <v>0</v>
      </c>
      <c r="BL3060">
        <f t="shared" si="382"/>
        <v>0</v>
      </c>
      <c r="BM3060">
        <f t="shared" si="383"/>
        <v>0</v>
      </c>
      <c r="BN3060">
        <f t="shared" si="384"/>
        <v>0</v>
      </c>
    </row>
    <row r="3061" spans="1:66" x14ac:dyDescent="0.25">
      <c r="A3061" t="s">
        <v>2084</v>
      </c>
      <c r="B3061" t="s">
        <v>4155</v>
      </c>
      <c r="C3061" t="s">
        <v>3713</v>
      </c>
      <c r="D3061" t="s">
        <v>3719</v>
      </c>
      <c r="E3061" t="s">
        <v>664</v>
      </c>
      <c r="F3061" t="s">
        <v>37</v>
      </c>
      <c r="G3061" t="s">
        <v>653</v>
      </c>
      <c r="H3061" t="s">
        <v>1710</v>
      </c>
      <c r="I3061" t="s">
        <v>3742</v>
      </c>
      <c r="J3061" t="s">
        <v>10</v>
      </c>
      <c r="K3061" t="s">
        <v>10</v>
      </c>
      <c r="L3061" t="s">
        <v>10</v>
      </c>
      <c r="M3061" t="s">
        <v>10</v>
      </c>
      <c r="N3061" t="s">
        <v>10</v>
      </c>
      <c r="O3061" t="s">
        <v>10</v>
      </c>
      <c r="P3061" t="s">
        <v>10</v>
      </c>
      <c r="Q3061" t="s">
        <v>10</v>
      </c>
      <c r="R3061" t="s">
        <v>10</v>
      </c>
      <c r="S3061" t="s">
        <v>10</v>
      </c>
      <c r="T3061" t="s">
        <v>4149</v>
      </c>
      <c r="U3061" s="103">
        <v>18869570.227883093</v>
      </c>
      <c r="V3061" s="103">
        <v>13543021</v>
      </c>
      <c r="W3061" s="103">
        <v>7276000</v>
      </c>
      <c r="X3061" s="103">
        <v>63584422</v>
      </c>
      <c r="Y3061" s="103">
        <v>47030206.392889358</v>
      </c>
      <c r="Z3061" s="103">
        <v>23332348</v>
      </c>
      <c r="AA3061" s="103">
        <v>37315296.491228066</v>
      </c>
      <c r="AB3061" s="103">
        <v>307712837.55697072</v>
      </c>
      <c r="AC3061" s="103">
        <v>1354302</v>
      </c>
      <c r="AD3061" s="103">
        <v>88073000</v>
      </c>
      <c r="AE3061" s="103">
        <v>18504078</v>
      </c>
      <c r="AF3061" s="103">
        <v>1093750</v>
      </c>
      <c r="AG3061" s="103">
        <v>0</v>
      </c>
      <c r="AH3061" s="103">
        <v>4515897.5438596494</v>
      </c>
      <c r="BE3061" s="62" t="str">
        <f t="shared" si="377"/>
        <v>PaaSWebLogicSuiteOroAltaServidordeUsoBásicoHostingfísicoVersión11g.x.x-Versión12c.x.xNANANANANANANANANANAPaaS/M</v>
      </c>
      <c r="BH3061">
        <f t="shared" si="378"/>
        <v>0</v>
      </c>
      <c r="BI3061">
        <f t="shared" si="379"/>
        <v>0</v>
      </c>
      <c r="BJ3061">
        <f t="shared" si="380"/>
        <v>0</v>
      </c>
      <c r="BK3061">
        <f t="shared" si="381"/>
        <v>0</v>
      </c>
      <c r="BL3061">
        <f t="shared" si="382"/>
        <v>0</v>
      </c>
      <c r="BM3061">
        <f t="shared" si="383"/>
        <v>0</v>
      </c>
      <c r="BN3061">
        <f t="shared" si="384"/>
        <v>0</v>
      </c>
    </row>
    <row r="3062" spans="1:66" x14ac:dyDescent="0.25">
      <c r="A3062" t="s">
        <v>2044</v>
      </c>
      <c r="B3062" t="s">
        <v>4155</v>
      </c>
      <c r="C3062" t="s">
        <v>3713</v>
      </c>
      <c r="D3062" t="s">
        <v>3719</v>
      </c>
      <c r="E3062" t="s">
        <v>664</v>
      </c>
      <c r="F3062" t="s">
        <v>37</v>
      </c>
      <c r="G3062" t="s">
        <v>653</v>
      </c>
      <c r="H3062" t="s">
        <v>1711</v>
      </c>
      <c r="I3062" t="s">
        <v>3741</v>
      </c>
      <c r="J3062" t="s">
        <v>10</v>
      </c>
      <c r="K3062" t="s">
        <v>10</v>
      </c>
      <c r="L3062" t="s">
        <v>10</v>
      </c>
      <c r="M3062" t="s">
        <v>10</v>
      </c>
      <c r="N3062" t="s">
        <v>10</v>
      </c>
      <c r="O3062" t="s">
        <v>10</v>
      </c>
      <c r="P3062" t="s">
        <v>10</v>
      </c>
      <c r="Q3062" t="s">
        <v>10</v>
      </c>
      <c r="R3062" t="s">
        <v>10</v>
      </c>
      <c r="S3062" t="s">
        <v>10</v>
      </c>
      <c r="T3062" t="s">
        <v>4149</v>
      </c>
      <c r="U3062" s="103">
        <v>15679887.618588731</v>
      </c>
      <c r="V3062" s="103">
        <v>12640070</v>
      </c>
      <c r="W3062" s="103">
        <v>5736000</v>
      </c>
      <c r="X3062" s="103">
        <v>114210462</v>
      </c>
      <c r="Y3062" s="103">
        <v>88691250</v>
      </c>
      <c r="Z3062" s="103">
        <v>90990677</v>
      </c>
      <c r="AA3062" s="103">
        <v>48727747.222222216</v>
      </c>
      <c r="AB3062" s="103">
        <v>306915416.90464717</v>
      </c>
      <c r="AC3062" s="103">
        <v>1264007</v>
      </c>
      <c r="AD3062" s="103">
        <v>81713000</v>
      </c>
      <c r="AE3062" s="103">
        <v>18403850</v>
      </c>
      <c r="AF3062" s="103">
        <v>1093750</v>
      </c>
      <c r="AG3062" s="103">
        <v>0</v>
      </c>
      <c r="AH3062" s="103">
        <v>5595771.888888889</v>
      </c>
      <c r="BE3062" s="62" t="str">
        <f t="shared" si="377"/>
        <v>PaaSWebLogicSuiteOroAltaServidordeUsoBásicoHostingvirtualVersión10.0.x-10.3.xNANANANANANANANANANAPaaS/M</v>
      </c>
      <c r="BH3062">
        <f t="shared" si="378"/>
        <v>0</v>
      </c>
      <c r="BI3062">
        <f t="shared" si="379"/>
        <v>0</v>
      </c>
      <c r="BJ3062">
        <f t="shared" si="380"/>
        <v>0</v>
      </c>
      <c r="BK3062">
        <f t="shared" si="381"/>
        <v>0</v>
      </c>
      <c r="BL3062">
        <f t="shared" si="382"/>
        <v>0</v>
      </c>
      <c r="BM3062">
        <f t="shared" si="383"/>
        <v>0</v>
      </c>
      <c r="BN3062">
        <f t="shared" si="384"/>
        <v>0</v>
      </c>
    </row>
    <row r="3063" spans="1:66" x14ac:dyDescent="0.25">
      <c r="A3063" t="s">
        <v>2094</v>
      </c>
      <c r="B3063" t="s">
        <v>4155</v>
      </c>
      <c r="C3063" t="s">
        <v>3713</v>
      </c>
      <c r="D3063" t="s">
        <v>3719</v>
      </c>
      <c r="E3063" t="s">
        <v>664</v>
      </c>
      <c r="F3063" t="s">
        <v>37</v>
      </c>
      <c r="G3063" t="s">
        <v>653</v>
      </c>
      <c r="H3063" t="s">
        <v>1711</v>
      </c>
      <c r="I3063" t="s">
        <v>3742</v>
      </c>
      <c r="J3063" t="s">
        <v>10</v>
      </c>
      <c r="K3063" t="s">
        <v>10</v>
      </c>
      <c r="L3063" t="s">
        <v>10</v>
      </c>
      <c r="M3063" t="s">
        <v>10</v>
      </c>
      <c r="N3063" t="s">
        <v>10</v>
      </c>
      <c r="O3063" t="s">
        <v>10</v>
      </c>
      <c r="P3063" t="s">
        <v>10</v>
      </c>
      <c r="Q3063" t="s">
        <v>10</v>
      </c>
      <c r="R3063" t="s">
        <v>10</v>
      </c>
      <c r="S3063" t="s">
        <v>10</v>
      </c>
      <c r="T3063" t="s">
        <v>4149</v>
      </c>
      <c r="U3063" s="103">
        <v>15679887.618588731</v>
      </c>
      <c r="V3063" s="103">
        <v>12640229</v>
      </c>
      <c r="W3063" s="103">
        <v>5736000</v>
      </c>
      <c r="X3063" s="103">
        <v>114210462</v>
      </c>
      <c r="Y3063" s="103">
        <v>88691250</v>
      </c>
      <c r="Z3063" s="103">
        <v>90990677</v>
      </c>
      <c r="AA3063" s="103">
        <v>48727747.222222216</v>
      </c>
      <c r="AB3063" s="103">
        <v>306915416.90464717</v>
      </c>
      <c r="AC3063" s="103">
        <v>1264022</v>
      </c>
      <c r="AD3063" s="103">
        <v>81713000</v>
      </c>
      <c r="AE3063" s="103">
        <v>18403850</v>
      </c>
      <c r="AF3063" s="103">
        <v>1093750</v>
      </c>
      <c r="AG3063" s="103">
        <v>0</v>
      </c>
      <c r="AH3063" s="103">
        <v>5595771.888888889</v>
      </c>
      <c r="BE3063" s="62" t="str">
        <f t="shared" si="377"/>
        <v>PaaSWebLogicSuiteOroAltaServidordeUsoBásicoHostingvirtualVersión11g.x.x-Versión12c.x.xNANANANANANANANANANAPaaS/M</v>
      </c>
      <c r="BH3063">
        <f t="shared" si="378"/>
        <v>0</v>
      </c>
      <c r="BI3063">
        <f t="shared" si="379"/>
        <v>0</v>
      </c>
      <c r="BJ3063">
        <f t="shared" si="380"/>
        <v>0</v>
      </c>
      <c r="BK3063">
        <f t="shared" si="381"/>
        <v>0</v>
      </c>
      <c r="BL3063">
        <f t="shared" si="382"/>
        <v>0</v>
      </c>
      <c r="BM3063">
        <f t="shared" si="383"/>
        <v>0</v>
      </c>
      <c r="BN3063">
        <f t="shared" si="384"/>
        <v>0</v>
      </c>
    </row>
    <row r="3064" spans="1:66" x14ac:dyDescent="0.25">
      <c r="A3064" t="s">
        <v>2054</v>
      </c>
      <c r="B3064" t="s">
        <v>4155</v>
      </c>
      <c r="C3064" t="s">
        <v>3713</v>
      </c>
      <c r="D3064" t="s">
        <v>3719</v>
      </c>
      <c r="E3064" t="s">
        <v>664</v>
      </c>
      <c r="F3064" t="s">
        <v>37</v>
      </c>
      <c r="G3064" t="s">
        <v>653</v>
      </c>
      <c r="H3064" t="s">
        <v>1712</v>
      </c>
      <c r="I3064" t="s">
        <v>3741</v>
      </c>
      <c r="J3064" t="s">
        <v>10</v>
      </c>
      <c r="K3064" t="s">
        <v>10</v>
      </c>
      <c r="L3064" t="s">
        <v>10</v>
      </c>
      <c r="M3064" t="s">
        <v>10</v>
      </c>
      <c r="N3064" t="s">
        <v>10</v>
      </c>
      <c r="O3064" t="s">
        <v>10</v>
      </c>
      <c r="P3064" t="s">
        <v>10</v>
      </c>
      <c r="Q3064" t="s">
        <v>10</v>
      </c>
      <c r="R3064" t="s">
        <v>10</v>
      </c>
      <c r="S3064" t="s">
        <v>10</v>
      </c>
      <c r="T3064" t="s">
        <v>4149</v>
      </c>
      <c r="U3064" s="103">
        <v>18869570.227883093</v>
      </c>
      <c r="V3064" s="103">
        <v>12697123</v>
      </c>
      <c r="W3064" s="103">
        <v>12499000</v>
      </c>
      <c r="X3064" s="103">
        <v>114510703</v>
      </c>
      <c r="Y3064" s="103">
        <v>47112500</v>
      </c>
      <c r="Z3064" s="103">
        <v>91055177</v>
      </c>
      <c r="AA3064" s="103">
        <v>49164197.222222216</v>
      </c>
      <c r="AB3064" s="103">
        <v>307712837.55697072</v>
      </c>
      <c r="AC3064" s="103">
        <v>1269712</v>
      </c>
      <c r="AD3064" s="103">
        <v>133943000</v>
      </c>
      <c r="AE3064" s="103">
        <v>18403850</v>
      </c>
      <c r="AF3064" s="103">
        <v>1093750</v>
      </c>
      <c r="AG3064" s="103">
        <v>0</v>
      </c>
      <c r="AH3064" s="103">
        <v>5595771.888888889</v>
      </c>
      <c r="BE3064" s="62" t="str">
        <f t="shared" si="377"/>
        <v>PaaSWebLogicSuiteOroAltaServidordeUsoBásicoNubeprivadaVersión10.0.x-10.3.xNANANANANANANANANANAPaaS/M</v>
      </c>
      <c r="BH3064">
        <f t="shared" si="378"/>
        <v>0</v>
      </c>
      <c r="BI3064">
        <f t="shared" si="379"/>
        <v>0</v>
      </c>
      <c r="BJ3064">
        <f t="shared" si="380"/>
        <v>0</v>
      </c>
      <c r="BK3064">
        <f t="shared" si="381"/>
        <v>0</v>
      </c>
      <c r="BL3064">
        <f t="shared" si="382"/>
        <v>0</v>
      </c>
      <c r="BM3064">
        <f t="shared" si="383"/>
        <v>0</v>
      </c>
      <c r="BN3064">
        <f t="shared" si="384"/>
        <v>0</v>
      </c>
    </row>
    <row r="3065" spans="1:66" x14ac:dyDescent="0.25">
      <c r="A3065" t="s">
        <v>2104</v>
      </c>
      <c r="B3065" t="s">
        <v>4155</v>
      </c>
      <c r="C3065" t="s">
        <v>3713</v>
      </c>
      <c r="D3065" t="s">
        <v>3719</v>
      </c>
      <c r="E3065" t="s">
        <v>664</v>
      </c>
      <c r="F3065" t="s">
        <v>37</v>
      </c>
      <c r="G3065" t="s">
        <v>653</v>
      </c>
      <c r="H3065" t="s">
        <v>1712</v>
      </c>
      <c r="I3065" t="s">
        <v>3742</v>
      </c>
      <c r="J3065" t="s">
        <v>10</v>
      </c>
      <c r="K3065" t="s">
        <v>10</v>
      </c>
      <c r="L3065" t="s">
        <v>10</v>
      </c>
      <c r="M3065" t="s">
        <v>10</v>
      </c>
      <c r="N3065" t="s">
        <v>10</v>
      </c>
      <c r="O3065" t="s">
        <v>10</v>
      </c>
      <c r="P3065" t="s">
        <v>10</v>
      </c>
      <c r="Q3065" t="s">
        <v>10</v>
      </c>
      <c r="R3065" t="s">
        <v>10</v>
      </c>
      <c r="S3065" t="s">
        <v>10</v>
      </c>
      <c r="T3065" t="s">
        <v>4149</v>
      </c>
      <c r="U3065" s="103">
        <v>18869570.227883093</v>
      </c>
      <c r="V3065" s="103">
        <v>12697123</v>
      </c>
      <c r="W3065" s="103">
        <v>12499000</v>
      </c>
      <c r="X3065" s="103">
        <v>114510703</v>
      </c>
      <c r="Y3065" s="103">
        <v>47112500</v>
      </c>
      <c r="Z3065" s="103">
        <v>91055177</v>
      </c>
      <c r="AA3065" s="103">
        <v>49164197.222222216</v>
      </c>
      <c r="AB3065" s="103">
        <v>307712837.55697072</v>
      </c>
      <c r="AC3065" s="103">
        <v>1269712</v>
      </c>
      <c r="AD3065" s="103">
        <v>133943000</v>
      </c>
      <c r="AE3065" s="103">
        <v>18403850</v>
      </c>
      <c r="AF3065" s="103">
        <v>1093750</v>
      </c>
      <c r="AG3065" s="103">
        <v>0</v>
      </c>
      <c r="AH3065" s="103">
        <v>5595771.888888889</v>
      </c>
      <c r="BE3065" s="62" t="str">
        <f t="shared" si="377"/>
        <v>PaaSWebLogicSuiteOroAltaServidordeUsoBásicoNubeprivadaVersión11g.x.x-Versión12c.x.xNANANANANANANANANANAPaaS/M</v>
      </c>
      <c r="BH3065">
        <f t="shared" si="378"/>
        <v>0</v>
      </c>
      <c r="BI3065">
        <f t="shared" si="379"/>
        <v>0</v>
      </c>
      <c r="BJ3065">
        <f t="shared" si="380"/>
        <v>0</v>
      </c>
      <c r="BK3065">
        <f t="shared" si="381"/>
        <v>0</v>
      </c>
      <c r="BL3065">
        <f t="shared" si="382"/>
        <v>0</v>
      </c>
      <c r="BM3065">
        <f t="shared" si="383"/>
        <v>0</v>
      </c>
      <c r="BN3065">
        <f t="shared" si="384"/>
        <v>0</v>
      </c>
    </row>
    <row r="3066" spans="1:66" x14ac:dyDescent="0.25">
      <c r="A3066" t="s">
        <v>2036</v>
      </c>
      <c r="B3066" t="s">
        <v>4155</v>
      </c>
      <c r="C3066" t="s">
        <v>3713</v>
      </c>
      <c r="D3066" t="s">
        <v>3719</v>
      </c>
      <c r="E3066" t="s">
        <v>664</v>
      </c>
      <c r="F3066" t="s">
        <v>37</v>
      </c>
      <c r="G3066" t="s">
        <v>654</v>
      </c>
      <c r="H3066" t="s">
        <v>1710</v>
      </c>
      <c r="I3066" t="s">
        <v>3741</v>
      </c>
      <c r="J3066" t="s">
        <v>10</v>
      </c>
      <c r="K3066" t="s">
        <v>10</v>
      </c>
      <c r="L3066" t="s">
        <v>10</v>
      </c>
      <c r="M3066" t="s">
        <v>10</v>
      </c>
      <c r="N3066" t="s">
        <v>10</v>
      </c>
      <c r="O3066" t="s">
        <v>10</v>
      </c>
      <c r="P3066" t="s">
        <v>10</v>
      </c>
      <c r="Q3066" t="s">
        <v>10</v>
      </c>
      <c r="R3066" t="s">
        <v>10</v>
      </c>
      <c r="S3066" t="s">
        <v>10</v>
      </c>
      <c r="T3066" t="s">
        <v>4149</v>
      </c>
      <c r="U3066" s="103">
        <v>22006605.223790977</v>
      </c>
      <c r="V3066" s="103">
        <v>15180280</v>
      </c>
      <c r="W3066" s="103">
        <v>8233000</v>
      </c>
      <c r="X3066" s="103">
        <v>170414281</v>
      </c>
      <c r="Y3066" s="103">
        <v>112339414.72622269</v>
      </c>
      <c r="Z3066" s="103">
        <v>25629148</v>
      </c>
      <c r="AA3066" s="103">
        <v>48805004.385964915</v>
      </c>
      <c r="AB3066" s="103">
        <v>766477959.70594776</v>
      </c>
      <c r="AC3066" s="103">
        <v>1518028</v>
      </c>
      <c r="AD3066" s="103">
        <v>89030000</v>
      </c>
      <c r="AE3066" s="103">
        <v>18504078</v>
      </c>
      <c r="AF3066" s="103">
        <v>1093750</v>
      </c>
      <c r="AG3066" s="103">
        <v>0</v>
      </c>
      <c r="AH3066" s="103">
        <v>4515897.5438596494</v>
      </c>
      <c r="BE3066" s="62" t="str">
        <f t="shared" si="377"/>
        <v>PaaSWebLogicSuiteOroAltaServidordeUsoEstándarHostingfísicoVersión10.0.x-10.3.xNANANANANANANANANANAPaaS/M</v>
      </c>
      <c r="BH3066">
        <f t="shared" si="378"/>
        <v>0</v>
      </c>
      <c r="BI3066">
        <f t="shared" si="379"/>
        <v>0</v>
      </c>
      <c r="BJ3066">
        <f t="shared" si="380"/>
        <v>0</v>
      </c>
      <c r="BK3066">
        <f t="shared" si="381"/>
        <v>0</v>
      </c>
      <c r="BL3066">
        <f t="shared" si="382"/>
        <v>0</v>
      </c>
      <c r="BM3066">
        <f t="shared" si="383"/>
        <v>0</v>
      </c>
      <c r="BN3066">
        <f t="shared" si="384"/>
        <v>0</v>
      </c>
    </row>
    <row r="3067" spans="1:66" x14ac:dyDescent="0.25">
      <c r="A3067" t="s">
        <v>2086</v>
      </c>
      <c r="B3067" t="s">
        <v>4155</v>
      </c>
      <c r="C3067" t="s">
        <v>3713</v>
      </c>
      <c r="D3067" t="s">
        <v>3719</v>
      </c>
      <c r="E3067" t="s">
        <v>664</v>
      </c>
      <c r="F3067" t="s">
        <v>37</v>
      </c>
      <c r="G3067" t="s">
        <v>654</v>
      </c>
      <c r="H3067" t="s">
        <v>1710</v>
      </c>
      <c r="I3067" t="s">
        <v>3742</v>
      </c>
      <c r="J3067" t="s">
        <v>10</v>
      </c>
      <c r="K3067" t="s">
        <v>10</v>
      </c>
      <c r="L3067" t="s">
        <v>10</v>
      </c>
      <c r="M3067" t="s">
        <v>10</v>
      </c>
      <c r="N3067" t="s">
        <v>10</v>
      </c>
      <c r="O3067" t="s">
        <v>10</v>
      </c>
      <c r="P3067" t="s">
        <v>10</v>
      </c>
      <c r="Q3067" t="s">
        <v>10</v>
      </c>
      <c r="R3067" t="s">
        <v>10</v>
      </c>
      <c r="S3067" t="s">
        <v>10</v>
      </c>
      <c r="T3067" t="s">
        <v>4149</v>
      </c>
      <c r="U3067" s="103">
        <v>22006605.223790977</v>
      </c>
      <c r="V3067" s="103">
        <v>15180265</v>
      </c>
      <c r="W3067" s="103">
        <v>8233000</v>
      </c>
      <c r="X3067" s="103">
        <v>170414281</v>
      </c>
      <c r="Y3067" s="103">
        <v>112339414.72622269</v>
      </c>
      <c r="Z3067" s="103">
        <v>25629148</v>
      </c>
      <c r="AA3067" s="103">
        <v>48805004.385964915</v>
      </c>
      <c r="AB3067" s="103">
        <v>766477959.70594776</v>
      </c>
      <c r="AC3067" s="103">
        <v>1518026</v>
      </c>
      <c r="AD3067" s="103">
        <v>89030000</v>
      </c>
      <c r="AE3067" s="103">
        <v>18504078</v>
      </c>
      <c r="AF3067" s="103">
        <v>1093750</v>
      </c>
      <c r="AG3067" s="103">
        <v>0</v>
      </c>
      <c r="AH3067" s="103">
        <v>4515897.5438596494</v>
      </c>
      <c r="BE3067" s="62" t="str">
        <f t="shared" si="377"/>
        <v>PaaSWebLogicSuiteOroAltaServidordeUsoEstándarHostingfísicoVersión11g.x.x-Versión12c.x.xNANANANANANANANANANAPaaS/M</v>
      </c>
      <c r="BH3067">
        <f t="shared" si="378"/>
        <v>0</v>
      </c>
      <c r="BI3067">
        <f t="shared" si="379"/>
        <v>0</v>
      </c>
      <c r="BJ3067">
        <f t="shared" si="380"/>
        <v>0</v>
      </c>
      <c r="BK3067">
        <f t="shared" si="381"/>
        <v>0</v>
      </c>
      <c r="BL3067">
        <f t="shared" si="382"/>
        <v>0</v>
      </c>
      <c r="BM3067">
        <f t="shared" si="383"/>
        <v>0</v>
      </c>
      <c r="BN3067">
        <f t="shared" si="384"/>
        <v>0</v>
      </c>
    </row>
    <row r="3068" spans="1:66" x14ac:dyDescent="0.25">
      <c r="A3068" t="s">
        <v>2046</v>
      </c>
      <c r="B3068" t="s">
        <v>4155</v>
      </c>
      <c r="C3068" t="s">
        <v>3713</v>
      </c>
      <c r="D3068" t="s">
        <v>3719</v>
      </c>
      <c r="E3068" t="s">
        <v>664</v>
      </c>
      <c r="F3068" t="s">
        <v>37</v>
      </c>
      <c r="G3068" t="s">
        <v>654</v>
      </c>
      <c r="H3068" t="s">
        <v>1711</v>
      </c>
      <c r="I3068" t="s">
        <v>3741</v>
      </c>
      <c r="J3068" t="s">
        <v>10</v>
      </c>
      <c r="K3068" t="s">
        <v>10</v>
      </c>
      <c r="L3068" t="s">
        <v>10</v>
      </c>
      <c r="M3068" t="s">
        <v>10</v>
      </c>
      <c r="N3068" t="s">
        <v>10</v>
      </c>
      <c r="O3068" t="s">
        <v>10</v>
      </c>
      <c r="P3068" t="s">
        <v>10</v>
      </c>
      <c r="Q3068" t="s">
        <v>10</v>
      </c>
      <c r="R3068" t="s">
        <v>10</v>
      </c>
      <c r="S3068" t="s">
        <v>10</v>
      </c>
      <c r="T3068" t="s">
        <v>4149</v>
      </c>
      <c r="U3068" s="103">
        <v>22006605.223790977</v>
      </c>
      <c r="V3068" s="103">
        <v>13616262</v>
      </c>
      <c r="W3068" s="103">
        <v>6992000</v>
      </c>
      <c r="X3068" s="103">
        <v>273921653</v>
      </c>
      <c r="Y3068" s="103">
        <v>218927500</v>
      </c>
      <c r="Z3068" s="103">
        <v>92641277</v>
      </c>
      <c r="AA3068" s="103">
        <v>77647456.222222224</v>
      </c>
      <c r="AB3068" s="103">
        <v>766477959.70594776</v>
      </c>
      <c r="AC3068" s="103">
        <v>1361626</v>
      </c>
      <c r="AD3068" s="103">
        <v>83031000</v>
      </c>
      <c r="AE3068" s="103">
        <v>18503400</v>
      </c>
      <c r="AF3068" s="103">
        <v>1093750</v>
      </c>
      <c r="AG3068" s="103">
        <v>0</v>
      </c>
      <c r="AH3068" s="103">
        <v>5595771.888888889</v>
      </c>
      <c r="BE3068" s="62" t="str">
        <f t="shared" si="377"/>
        <v>PaaSWebLogicSuiteOroAltaServidordeUsoEstándarHostingvirtualVersión10.0.x-10.3.xNANANANANANANANANANAPaaS/M</v>
      </c>
      <c r="BH3068">
        <f t="shared" si="378"/>
        <v>0</v>
      </c>
      <c r="BI3068">
        <f t="shared" si="379"/>
        <v>0</v>
      </c>
      <c r="BJ3068">
        <f t="shared" si="380"/>
        <v>0</v>
      </c>
      <c r="BK3068">
        <f t="shared" si="381"/>
        <v>0</v>
      </c>
      <c r="BL3068">
        <f t="shared" si="382"/>
        <v>0</v>
      </c>
      <c r="BM3068">
        <f t="shared" si="383"/>
        <v>0</v>
      </c>
      <c r="BN3068">
        <f t="shared" si="384"/>
        <v>0</v>
      </c>
    </row>
    <row r="3069" spans="1:66" x14ac:dyDescent="0.25">
      <c r="A3069" t="s">
        <v>2096</v>
      </c>
      <c r="B3069" t="s">
        <v>4155</v>
      </c>
      <c r="C3069" t="s">
        <v>3713</v>
      </c>
      <c r="D3069" t="s">
        <v>3719</v>
      </c>
      <c r="E3069" t="s">
        <v>664</v>
      </c>
      <c r="F3069" t="s">
        <v>37</v>
      </c>
      <c r="G3069" t="s">
        <v>654</v>
      </c>
      <c r="H3069" t="s">
        <v>1711</v>
      </c>
      <c r="I3069" t="s">
        <v>3742</v>
      </c>
      <c r="J3069" t="s">
        <v>10</v>
      </c>
      <c r="K3069" t="s">
        <v>10</v>
      </c>
      <c r="L3069" t="s">
        <v>10</v>
      </c>
      <c r="M3069" t="s">
        <v>10</v>
      </c>
      <c r="N3069" t="s">
        <v>10</v>
      </c>
      <c r="O3069" t="s">
        <v>10</v>
      </c>
      <c r="P3069" t="s">
        <v>10</v>
      </c>
      <c r="Q3069" t="s">
        <v>10</v>
      </c>
      <c r="R3069" t="s">
        <v>10</v>
      </c>
      <c r="S3069" t="s">
        <v>10</v>
      </c>
      <c r="T3069" t="s">
        <v>4149</v>
      </c>
      <c r="U3069" s="103">
        <v>22006605.223790977</v>
      </c>
      <c r="V3069" s="103">
        <v>13616290</v>
      </c>
      <c r="W3069" s="103">
        <v>6992000</v>
      </c>
      <c r="X3069" s="103">
        <v>273921653</v>
      </c>
      <c r="Y3069" s="103">
        <v>218927500</v>
      </c>
      <c r="Z3069" s="103">
        <v>92641277</v>
      </c>
      <c r="AA3069" s="103">
        <v>77647456.222222224</v>
      </c>
      <c r="AB3069" s="103">
        <v>766477959.70594776</v>
      </c>
      <c r="AC3069" s="103">
        <v>1361629</v>
      </c>
      <c r="AD3069" s="103">
        <v>83031000</v>
      </c>
      <c r="AE3069" s="103">
        <v>18503400</v>
      </c>
      <c r="AF3069" s="103">
        <v>1093750</v>
      </c>
      <c r="AG3069" s="103">
        <v>0</v>
      </c>
      <c r="AH3069" s="103">
        <v>5595771.888888889</v>
      </c>
      <c r="BE3069" s="62" t="str">
        <f t="shared" si="377"/>
        <v>PaaSWebLogicSuiteOroAltaServidordeUsoEstándarHostingvirtualVersión11g.x.x-Versión12c.x.xNANANANANANANANANANAPaaS/M</v>
      </c>
      <c r="BH3069">
        <f t="shared" si="378"/>
        <v>0</v>
      </c>
      <c r="BI3069">
        <f t="shared" si="379"/>
        <v>0</v>
      </c>
      <c r="BJ3069">
        <f t="shared" si="380"/>
        <v>0</v>
      </c>
      <c r="BK3069">
        <f t="shared" si="381"/>
        <v>0</v>
      </c>
      <c r="BL3069">
        <f t="shared" si="382"/>
        <v>0</v>
      </c>
      <c r="BM3069">
        <f t="shared" si="383"/>
        <v>0</v>
      </c>
      <c r="BN3069">
        <f t="shared" si="384"/>
        <v>0</v>
      </c>
    </row>
    <row r="3070" spans="1:66" x14ac:dyDescent="0.25">
      <c r="A3070" t="s">
        <v>2056</v>
      </c>
      <c r="B3070" t="s">
        <v>4155</v>
      </c>
      <c r="C3070" t="s">
        <v>3713</v>
      </c>
      <c r="D3070" t="s">
        <v>3719</v>
      </c>
      <c r="E3070" t="s">
        <v>664</v>
      </c>
      <c r="F3070" t="s">
        <v>37</v>
      </c>
      <c r="G3070" t="s">
        <v>654</v>
      </c>
      <c r="H3070" t="s">
        <v>1712</v>
      </c>
      <c r="I3070" t="s">
        <v>3741</v>
      </c>
      <c r="J3070" t="s">
        <v>10</v>
      </c>
      <c r="K3070" t="s">
        <v>10</v>
      </c>
      <c r="L3070" t="s">
        <v>10</v>
      </c>
      <c r="M3070" t="s">
        <v>10</v>
      </c>
      <c r="N3070" t="s">
        <v>10</v>
      </c>
      <c r="O3070" t="s">
        <v>10</v>
      </c>
      <c r="P3070" t="s">
        <v>10</v>
      </c>
      <c r="Q3070" t="s">
        <v>10</v>
      </c>
      <c r="R3070" t="s">
        <v>10</v>
      </c>
      <c r="S3070" t="s">
        <v>10</v>
      </c>
      <c r="T3070" t="s">
        <v>4149</v>
      </c>
      <c r="U3070" s="103">
        <v>22006605.223790977</v>
      </c>
      <c r="V3070" s="103">
        <v>14469425</v>
      </c>
      <c r="W3070" s="103">
        <v>14306000</v>
      </c>
      <c r="X3070" s="103">
        <v>274788070</v>
      </c>
      <c r="Y3070" s="103">
        <v>114688125</v>
      </c>
      <c r="Z3070" s="103">
        <v>92791177</v>
      </c>
      <c r="AA3070" s="103">
        <v>78083906.222222224</v>
      </c>
      <c r="AB3070" s="103">
        <v>766477959.70594776</v>
      </c>
      <c r="AC3070" s="103">
        <v>1446942</v>
      </c>
      <c r="AD3070" s="103">
        <v>137557000</v>
      </c>
      <c r="AE3070" s="103">
        <v>18503400</v>
      </c>
      <c r="AF3070" s="103">
        <v>1093750</v>
      </c>
      <c r="AG3070" s="103">
        <v>0</v>
      </c>
      <c r="AH3070" s="103">
        <v>5595771.888888889</v>
      </c>
      <c r="BE3070" s="62" t="str">
        <f t="shared" si="377"/>
        <v>PaaSWebLogicSuiteOroAltaServidordeUsoEstándarNubeprivadaVersión10.0.x-10.3.xNANANANANANANANANANAPaaS/M</v>
      </c>
      <c r="BH3070">
        <f t="shared" si="378"/>
        <v>0</v>
      </c>
      <c r="BI3070">
        <f t="shared" si="379"/>
        <v>0</v>
      </c>
      <c r="BJ3070">
        <f t="shared" si="380"/>
        <v>0</v>
      </c>
      <c r="BK3070">
        <f t="shared" si="381"/>
        <v>0</v>
      </c>
      <c r="BL3070">
        <f t="shared" si="382"/>
        <v>0</v>
      </c>
      <c r="BM3070">
        <f t="shared" si="383"/>
        <v>0</v>
      </c>
      <c r="BN3070">
        <f t="shared" si="384"/>
        <v>0</v>
      </c>
    </row>
    <row r="3071" spans="1:66" x14ac:dyDescent="0.25">
      <c r="A3071" t="s">
        <v>2106</v>
      </c>
      <c r="B3071" t="s">
        <v>4155</v>
      </c>
      <c r="C3071" t="s">
        <v>3713</v>
      </c>
      <c r="D3071" t="s">
        <v>3719</v>
      </c>
      <c r="E3071" t="s">
        <v>664</v>
      </c>
      <c r="F3071" t="s">
        <v>37</v>
      </c>
      <c r="G3071" t="s">
        <v>654</v>
      </c>
      <c r="H3071" t="s">
        <v>1712</v>
      </c>
      <c r="I3071" t="s">
        <v>3742</v>
      </c>
      <c r="J3071" t="s">
        <v>10</v>
      </c>
      <c r="K3071" t="s">
        <v>10</v>
      </c>
      <c r="L3071" t="s">
        <v>10</v>
      </c>
      <c r="M3071" t="s">
        <v>10</v>
      </c>
      <c r="N3071" t="s">
        <v>10</v>
      </c>
      <c r="O3071" t="s">
        <v>10</v>
      </c>
      <c r="P3071" t="s">
        <v>10</v>
      </c>
      <c r="Q3071" t="s">
        <v>10</v>
      </c>
      <c r="R3071" t="s">
        <v>10</v>
      </c>
      <c r="S3071" t="s">
        <v>10</v>
      </c>
      <c r="T3071" t="s">
        <v>4149</v>
      </c>
      <c r="U3071" s="103">
        <v>22006605.223790977</v>
      </c>
      <c r="V3071" s="103">
        <v>14469425</v>
      </c>
      <c r="W3071" s="103">
        <v>14306000</v>
      </c>
      <c r="X3071" s="103">
        <v>274788070</v>
      </c>
      <c r="Y3071" s="103">
        <v>114688125</v>
      </c>
      <c r="Z3071" s="103">
        <v>92791177</v>
      </c>
      <c r="AA3071" s="103">
        <v>78083906.222222224</v>
      </c>
      <c r="AB3071" s="103">
        <v>766477959.70594776</v>
      </c>
      <c r="AC3071" s="103">
        <v>1446942</v>
      </c>
      <c r="AD3071" s="103">
        <v>137557000</v>
      </c>
      <c r="AE3071" s="103">
        <v>18503400</v>
      </c>
      <c r="AF3071" s="103">
        <v>1093750</v>
      </c>
      <c r="AG3071" s="103">
        <v>0</v>
      </c>
      <c r="AH3071" s="103">
        <v>5595771.888888889</v>
      </c>
      <c r="BE3071" s="62" t="str">
        <f t="shared" si="377"/>
        <v>PaaSWebLogicSuiteOroAltaServidordeUsoEstándarNubeprivadaVersión11g.x.x-Versión12c.x.xNANANANANANANANANANAPaaS/M</v>
      </c>
      <c r="BH3071">
        <f t="shared" si="378"/>
        <v>0</v>
      </c>
      <c r="BI3071">
        <f t="shared" si="379"/>
        <v>0</v>
      </c>
      <c r="BJ3071">
        <f t="shared" si="380"/>
        <v>0</v>
      </c>
      <c r="BK3071">
        <f t="shared" si="381"/>
        <v>0</v>
      </c>
      <c r="BL3071">
        <f t="shared" si="382"/>
        <v>0</v>
      </c>
      <c r="BM3071">
        <f t="shared" si="383"/>
        <v>0</v>
      </c>
      <c r="BN3071">
        <f t="shared" si="384"/>
        <v>0</v>
      </c>
    </row>
    <row r="3072" spans="1:66" x14ac:dyDescent="0.25">
      <c r="A3072" t="s">
        <v>2038</v>
      </c>
      <c r="B3072" t="s">
        <v>4155</v>
      </c>
      <c r="C3072" t="s">
        <v>3713</v>
      </c>
      <c r="D3072" t="s">
        <v>3719</v>
      </c>
      <c r="E3072" t="s">
        <v>664</v>
      </c>
      <c r="F3072" t="s">
        <v>37</v>
      </c>
      <c r="G3072" t="s">
        <v>655</v>
      </c>
      <c r="H3072" t="s">
        <v>1710</v>
      </c>
      <c r="I3072" t="s">
        <v>3741</v>
      </c>
      <c r="J3072" t="s">
        <v>10</v>
      </c>
      <c r="K3072" t="s">
        <v>10</v>
      </c>
      <c r="L3072" t="s">
        <v>10</v>
      </c>
      <c r="M3072" t="s">
        <v>10</v>
      </c>
      <c r="N3072" t="s">
        <v>10</v>
      </c>
      <c r="O3072" t="s">
        <v>10</v>
      </c>
      <c r="P3072" t="s">
        <v>10</v>
      </c>
      <c r="Q3072" t="s">
        <v>10</v>
      </c>
      <c r="R3072" t="s">
        <v>10</v>
      </c>
      <c r="S3072" t="s">
        <v>10</v>
      </c>
      <c r="T3072" t="s">
        <v>4149</v>
      </c>
      <c r="U3072" s="103">
        <v>41589826.25358057</v>
      </c>
      <c r="V3072" s="103">
        <v>18135691</v>
      </c>
      <c r="W3072" s="103">
        <v>10604000</v>
      </c>
      <c r="X3072" s="103">
        <v>382770836</v>
      </c>
      <c r="Y3072" s="103">
        <v>199481614.72622269</v>
      </c>
      <c r="Z3072" s="103">
        <v>32208648</v>
      </c>
      <c r="AA3072" s="103">
        <v>45472967.543859646</v>
      </c>
      <c r="AB3072" s="103">
        <v>1382014916.1633952</v>
      </c>
      <c r="AC3072" s="103">
        <v>1813569</v>
      </c>
      <c r="AD3072" s="103">
        <v>91401000</v>
      </c>
      <c r="AE3072" s="103">
        <v>18504078</v>
      </c>
      <c r="AF3072" s="103">
        <v>1093750</v>
      </c>
      <c r="AG3072" s="103">
        <v>0</v>
      </c>
      <c r="AH3072" s="103">
        <v>4515897.5438596494</v>
      </c>
      <c r="BE3072" s="62" t="str">
        <f t="shared" si="377"/>
        <v>PaaSWebLogicSuiteOroAltaServidordeUsoIntermedioHostingfísicoVersión10.0.x-10.3.xNANANANANANANANANANAPaaS/M</v>
      </c>
      <c r="BH3072">
        <f t="shared" si="378"/>
        <v>0</v>
      </c>
      <c r="BI3072">
        <f t="shared" si="379"/>
        <v>0</v>
      </c>
      <c r="BJ3072">
        <f t="shared" si="380"/>
        <v>0</v>
      </c>
      <c r="BK3072">
        <f t="shared" si="381"/>
        <v>0</v>
      </c>
      <c r="BL3072">
        <f t="shared" si="382"/>
        <v>0</v>
      </c>
      <c r="BM3072">
        <f t="shared" si="383"/>
        <v>0</v>
      </c>
      <c r="BN3072">
        <f t="shared" si="384"/>
        <v>0</v>
      </c>
    </row>
    <row r="3073" spans="1:66" x14ac:dyDescent="0.25">
      <c r="A3073" t="s">
        <v>2088</v>
      </c>
      <c r="B3073" t="s">
        <v>4155</v>
      </c>
      <c r="C3073" t="s">
        <v>3713</v>
      </c>
      <c r="D3073" t="s">
        <v>3719</v>
      </c>
      <c r="E3073" t="s">
        <v>664</v>
      </c>
      <c r="F3073" t="s">
        <v>37</v>
      </c>
      <c r="G3073" t="s">
        <v>655</v>
      </c>
      <c r="H3073" t="s">
        <v>1710</v>
      </c>
      <c r="I3073" t="s">
        <v>3742</v>
      </c>
      <c r="J3073" t="s">
        <v>10</v>
      </c>
      <c r="K3073" t="s">
        <v>10</v>
      </c>
      <c r="L3073" t="s">
        <v>10</v>
      </c>
      <c r="M3073" t="s">
        <v>10</v>
      </c>
      <c r="N3073" t="s">
        <v>10</v>
      </c>
      <c r="O3073" t="s">
        <v>10</v>
      </c>
      <c r="P3073" t="s">
        <v>10</v>
      </c>
      <c r="Q3073" t="s">
        <v>10</v>
      </c>
      <c r="R3073" t="s">
        <v>10</v>
      </c>
      <c r="S3073" t="s">
        <v>10</v>
      </c>
      <c r="T3073" t="s">
        <v>4149</v>
      </c>
      <c r="U3073" s="103">
        <v>41589826.25358057</v>
      </c>
      <c r="V3073" s="103">
        <v>18135683</v>
      </c>
      <c r="W3073" s="103">
        <v>10604000</v>
      </c>
      <c r="X3073" s="103">
        <v>382770836</v>
      </c>
      <c r="Y3073" s="103">
        <v>199481614.72622269</v>
      </c>
      <c r="Z3073" s="103">
        <v>32208648</v>
      </c>
      <c r="AA3073" s="103">
        <v>45472967.543859646</v>
      </c>
      <c r="AB3073" s="103">
        <v>1382014916.1633952</v>
      </c>
      <c r="AC3073" s="103">
        <v>1813568</v>
      </c>
      <c r="AD3073" s="103">
        <v>91401000</v>
      </c>
      <c r="AE3073" s="103">
        <v>18504078</v>
      </c>
      <c r="AF3073" s="103">
        <v>1093750</v>
      </c>
      <c r="AG3073" s="103">
        <v>0</v>
      </c>
      <c r="AH3073" s="103">
        <v>4515897.5438596494</v>
      </c>
      <c r="BE3073" s="62" t="str">
        <f t="shared" si="377"/>
        <v>PaaSWebLogicSuiteOroAltaServidordeUsoIntermedioHostingfísicoVersión11g.x.x-Versión12c.x.xNANANANANANANANANANAPaaS/M</v>
      </c>
      <c r="BH3073">
        <f t="shared" si="378"/>
        <v>0</v>
      </c>
      <c r="BI3073">
        <f t="shared" si="379"/>
        <v>0</v>
      </c>
      <c r="BJ3073">
        <f t="shared" si="380"/>
        <v>0</v>
      </c>
      <c r="BK3073">
        <f t="shared" si="381"/>
        <v>0</v>
      </c>
      <c r="BL3073">
        <f t="shared" si="382"/>
        <v>0</v>
      </c>
      <c r="BM3073">
        <f t="shared" si="383"/>
        <v>0</v>
      </c>
      <c r="BN3073">
        <f t="shared" si="384"/>
        <v>0</v>
      </c>
    </row>
    <row r="3074" spans="1:66" x14ac:dyDescent="0.25">
      <c r="A3074" t="s">
        <v>2048</v>
      </c>
      <c r="B3074" t="s">
        <v>4155</v>
      </c>
      <c r="C3074" t="s">
        <v>3713</v>
      </c>
      <c r="D3074" t="s">
        <v>3719</v>
      </c>
      <c r="E3074" t="s">
        <v>664</v>
      </c>
      <c r="F3074" t="s">
        <v>37</v>
      </c>
      <c r="G3074" t="s">
        <v>655</v>
      </c>
      <c r="H3074" t="s">
        <v>1711</v>
      </c>
      <c r="I3074" t="s">
        <v>3741</v>
      </c>
      <c r="J3074" t="s">
        <v>10</v>
      </c>
      <c r="K3074" t="s">
        <v>10</v>
      </c>
      <c r="L3074" t="s">
        <v>10</v>
      </c>
      <c r="M3074" t="s">
        <v>10</v>
      </c>
      <c r="N3074" t="s">
        <v>10</v>
      </c>
      <c r="O3074" t="s">
        <v>10</v>
      </c>
      <c r="P3074" t="s">
        <v>10</v>
      </c>
      <c r="Q3074" t="s">
        <v>10</v>
      </c>
      <c r="R3074" t="s">
        <v>10</v>
      </c>
      <c r="S3074" t="s">
        <v>10</v>
      </c>
      <c r="T3074" t="s">
        <v>4149</v>
      </c>
      <c r="U3074" s="103">
        <v>33003575.423386484</v>
      </c>
      <c r="V3074" s="103">
        <v>14603354</v>
      </c>
      <c r="W3074" s="103">
        <v>8616000</v>
      </c>
      <c r="X3074" s="103">
        <v>486779559</v>
      </c>
      <c r="Y3074" s="103">
        <v>392567500</v>
      </c>
      <c r="Z3074" s="103">
        <v>94783277</v>
      </c>
      <c r="AA3074" s="103">
        <v>72605692.222222224</v>
      </c>
      <c r="AB3074" s="103">
        <v>1379868353.4558468</v>
      </c>
      <c r="AC3074" s="103">
        <v>1460335</v>
      </c>
      <c r="AD3074" s="103">
        <v>84733000</v>
      </c>
      <c r="AE3074" s="103">
        <v>18504078</v>
      </c>
      <c r="AF3074" s="103">
        <v>1093750</v>
      </c>
      <c r="AG3074" s="103">
        <v>0</v>
      </c>
      <c r="AH3074" s="103">
        <v>5595771.888888889</v>
      </c>
      <c r="BE3074" s="62" t="str">
        <f t="shared" si="377"/>
        <v>PaaSWebLogicSuiteOroAltaServidordeUsoIntermedioHostingvirtualVersión10.0.x-10.3.xNANANANANANANANANANAPaaS/M</v>
      </c>
      <c r="BH3074">
        <f t="shared" si="378"/>
        <v>0</v>
      </c>
      <c r="BI3074">
        <f t="shared" si="379"/>
        <v>0</v>
      </c>
      <c r="BJ3074">
        <f t="shared" si="380"/>
        <v>0</v>
      </c>
      <c r="BK3074">
        <f t="shared" si="381"/>
        <v>0</v>
      </c>
      <c r="BL3074">
        <f t="shared" si="382"/>
        <v>0</v>
      </c>
      <c r="BM3074">
        <f t="shared" si="383"/>
        <v>0</v>
      </c>
      <c r="BN3074">
        <f t="shared" si="384"/>
        <v>0</v>
      </c>
    </row>
    <row r="3075" spans="1:66" x14ac:dyDescent="0.25">
      <c r="A3075" t="s">
        <v>2098</v>
      </c>
      <c r="B3075" t="s">
        <v>4155</v>
      </c>
      <c r="C3075" t="s">
        <v>3713</v>
      </c>
      <c r="D3075" t="s">
        <v>3719</v>
      </c>
      <c r="E3075" t="s">
        <v>664</v>
      </c>
      <c r="F3075" t="s">
        <v>37</v>
      </c>
      <c r="G3075" t="s">
        <v>655</v>
      </c>
      <c r="H3075" t="s">
        <v>1711</v>
      </c>
      <c r="I3075" t="s">
        <v>3742</v>
      </c>
      <c r="J3075" t="s">
        <v>10</v>
      </c>
      <c r="K3075" t="s">
        <v>10</v>
      </c>
      <c r="L3075" t="s">
        <v>10</v>
      </c>
      <c r="M3075" t="s">
        <v>10</v>
      </c>
      <c r="N3075" t="s">
        <v>10</v>
      </c>
      <c r="O3075" t="s">
        <v>10</v>
      </c>
      <c r="P3075" t="s">
        <v>10</v>
      </c>
      <c r="Q3075" t="s">
        <v>10</v>
      </c>
      <c r="R3075" t="s">
        <v>10</v>
      </c>
      <c r="S3075" t="s">
        <v>10</v>
      </c>
      <c r="T3075" t="s">
        <v>4149</v>
      </c>
      <c r="U3075" s="103">
        <v>33003575.423386484</v>
      </c>
      <c r="V3075" s="103">
        <v>14603413</v>
      </c>
      <c r="W3075" s="103">
        <v>8616000</v>
      </c>
      <c r="X3075" s="103">
        <v>486779559</v>
      </c>
      <c r="Y3075" s="103">
        <v>392567500</v>
      </c>
      <c r="Z3075" s="103">
        <v>94783277</v>
      </c>
      <c r="AA3075" s="103">
        <v>72605692.222222224</v>
      </c>
      <c r="AB3075" s="103">
        <v>1379868353.4558468</v>
      </c>
      <c r="AC3075" s="103">
        <v>1460341</v>
      </c>
      <c r="AD3075" s="103">
        <v>84733000</v>
      </c>
      <c r="AE3075" s="103">
        <v>18504078</v>
      </c>
      <c r="AF3075" s="103">
        <v>1093750</v>
      </c>
      <c r="AG3075" s="103">
        <v>0</v>
      </c>
      <c r="AH3075" s="103">
        <v>5595771.888888889</v>
      </c>
      <c r="BE3075" s="62" t="str">
        <f t="shared" si="377"/>
        <v>PaaSWebLogicSuiteOroAltaServidordeUsoIntermedioHostingvirtualVersión11g.x.x-Versión12c.x.xNANANANANANANANANANAPaaS/M</v>
      </c>
      <c r="BH3075">
        <f t="shared" si="378"/>
        <v>0</v>
      </c>
      <c r="BI3075">
        <f t="shared" si="379"/>
        <v>0</v>
      </c>
      <c r="BJ3075">
        <f t="shared" si="380"/>
        <v>0</v>
      </c>
      <c r="BK3075">
        <f t="shared" si="381"/>
        <v>0</v>
      </c>
      <c r="BL3075">
        <f t="shared" si="382"/>
        <v>0</v>
      </c>
      <c r="BM3075">
        <f t="shared" si="383"/>
        <v>0</v>
      </c>
      <c r="BN3075">
        <f t="shared" si="384"/>
        <v>0</v>
      </c>
    </row>
    <row r="3076" spans="1:66" x14ac:dyDescent="0.25">
      <c r="A3076" t="s">
        <v>2058</v>
      </c>
      <c r="B3076" t="s">
        <v>4155</v>
      </c>
      <c r="C3076" t="s">
        <v>3713</v>
      </c>
      <c r="D3076" t="s">
        <v>3719</v>
      </c>
      <c r="E3076" t="s">
        <v>664</v>
      </c>
      <c r="F3076" t="s">
        <v>37</v>
      </c>
      <c r="G3076" t="s">
        <v>655</v>
      </c>
      <c r="H3076" t="s">
        <v>1712</v>
      </c>
      <c r="I3076" t="s">
        <v>3741</v>
      </c>
      <c r="J3076" t="s">
        <v>10</v>
      </c>
      <c r="K3076" t="s">
        <v>10</v>
      </c>
      <c r="L3076" t="s">
        <v>10</v>
      </c>
      <c r="M3076" t="s">
        <v>10</v>
      </c>
      <c r="N3076" t="s">
        <v>10</v>
      </c>
      <c r="O3076" t="s">
        <v>10</v>
      </c>
      <c r="P3076" t="s">
        <v>10</v>
      </c>
      <c r="Q3076" t="s">
        <v>10</v>
      </c>
      <c r="R3076" t="s">
        <v>10</v>
      </c>
      <c r="S3076" t="s">
        <v>10</v>
      </c>
      <c r="T3076" t="s">
        <v>4149</v>
      </c>
      <c r="U3076" s="103">
        <v>41589826.25358057</v>
      </c>
      <c r="V3076" s="103">
        <v>15016302</v>
      </c>
      <c r="W3076" s="103">
        <v>16439000</v>
      </c>
      <c r="X3076" s="103">
        <v>488400880</v>
      </c>
      <c r="Y3076" s="103">
        <v>204755625</v>
      </c>
      <c r="Z3076" s="103">
        <v>95032177</v>
      </c>
      <c r="AA3076" s="103">
        <v>81887342.222222224</v>
      </c>
      <c r="AB3076" s="103">
        <v>1382014916.1633952</v>
      </c>
      <c r="AC3076" s="103">
        <v>1501630</v>
      </c>
      <c r="AD3076" s="103">
        <v>141823000</v>
      </c>
      <c r="AE3076" s="103">
        <v>18504078</v>
      </c>
      <c r="AF3076" s="103">
        <v>1093750</v>
      </c>
      <c r="AG3076" s="103">
        <v>0</v>
      </c>
      <c r="AH3076" s="103">
        <v>5595771.888888889</v>
      </c>
      <c r="BE3076" s="62" t="str">
        <f t="shared" ref="BE3076:BE3139" si="385">SUBSTITUTE(C3076&amp;D3076&amp;E3076&amp;F3076&amp;G3076&amp;H3076&amp;I3076&amp;J3076&amp;K3076&amp;L3076&amp;M3076&amp;N3076&amp;O3076&amp;P3076&amp;Q3076&amp;R3076&amp;S3076&amp;T3076," ","")</f>
        <v>PaaSWebLogicSuiteOroAltaServidordeUsoIntermedioNubeprivadaVersión10.0.x-10.3.xNANANANANANANANANANAPaaS/M</v>
      </c>
      <c r="BH3076">
        <f t="shared" ref="BH3076:BH3139" si="386">IF($BF3076=1,IFERROR(U3076+AB3076,"NP"),0)</f>
        <v>0</v>
      </c>
      <c r="BI3076">
        <f t="shared" ref="BI3076:BI3139" si="387">IF($BF3076=1,IFERROR(V3076+AC3076,"NP"),0)</f>
        <v>0</v>
      </c>
      <c r="BJ3076">
        <f t="shared" ref="BJ3076:BJ3139" si="388">IF($BF3076=1,IFERROR(W3076+AD3076,"NP"),0)</f>
        <v>0</v>
      </c>
      <c r="BK3076">
        <f t="shared" ref="BK3076:BK3139" si="389">IF($BF3076=1,IFERROR(X3076+AE3076,"NP"),0)</f>
        <v>0</v>
      </c>
      <c r="BL3076">
        <f t="shared" ref="BL3076:BL3139" si="390">IF($BF3076=1,IFERROR(Y3076+AF3076,"NP"),0)</f>
        <v>0</v>
      </c>
      <c r="BM3076">
        <f t="shared" ref="BM3076:BM3139" si="391">IF($BF3076=1,IFERROR(Z3076+AG3076,"NP"),0)</f>
        <v>0</v>
      </c>
      <c r="BN3076">
        <f t="shared" ref="BN3076:BN3139" si="392">IF($BF3076=1,IFERROR(AA3076+AH3076,"NP"),0)</f>
        <v>0</v>
      </c>
    </row>
    <row r="3077" spans="1:66" x14ac:dyDescent="0.25">
      <c r="A3077" t="s">
        <v>2108</v>
      </c>
      <c r="B3077" t="s">
        <v>4155</v>
      </c>
      <c r="C3077" t="s">
        <v>3713</v>
      </c>
      <c r="D3077" t="s">
        <v>3719</v>
      </c>
      <c r="E3077" t="s">
        <v>664</v>
      </c>
      <c r="F3077" t="s">
        <v>37</v>
      </c>
      <c r="G3077" t="s">
        <v>655</v>
      </c>
      <c r="H3077" t="s">
        <v>1712</v>
      </c>
      <c r="I3077" t="s">
        <v>3742</v>
      </c>
      <c r="J3077" t="s">
        <v>10</v>
      </c>
      <c r="K3077" t="s">
        <v>10</v>
      </c>
      <c r="L3077" t="s">
        <v>10</v>
      </c>
      <c r="M3077" t="s">
        <v>10</v>
      </c>
      <c r="N3077" t="s">
        <v>10</v>
      </c>
      <c r="O3077" t="s">
        <v>10</v>
      </c>
      <c r="P3077" t="s">
        <v>10</v>
      </c>
      <c r="Q3077" t="s">
        <v>10</v>
      </c>
      <c r="R3077" t="s">
        <v>10</v>
      </c>
      <c r="S3077" t="s">
        <v>10</v>
      </c>
      <c r="T3077" t="s">
        <v>4149</v>
      </c>
      <c r="U3077" s="103">
        <v>41589826.25358057</v>
      </c>
      <c r="V3077" s="103">
        <v>15016302</v>
      </c>
      <c r="W3077" s="103">
        <v>16439000</v>
      </c>
      <c r="X3077" s="103">
        <v>488400880</v>
      </c>
      <c r="Y3077" s="103">
        <v>204755625</v>
      </c>
      <c r="Z3077" s="103">
        <v>95032177</v>
      </c>
      <c r="AA3077" s="103">
        <v>81887342.222222224</v>
      </c>
      <c r="AB3077" s="103">
        <v>1382014916.1633952</v>
      </c>
      <c r="AC3077" s="103">
        <v>1501630</v>
      </c>
      <c r="AD3077" s="103">
        <v>141823000</v>
      </c>
      <c r="AE3077" s="103">
        <v>18504078</v>
      </c>
      <c r="AF3077" s="103">
        <v>1093750</v>
      </c>
      <c r="AG3077" s="103">
        <v>0</v>
      </c>
      <c r="AH3077" s="103">
        <v>5595771.888888889</v>
      </c>
      <c r="BE3077" s="62" t="str">
        <f t="shared" si="385"/>
        <v>PaaSWebLogicSuiteOroAltaServidordeUsoIntermedioNubeprivadaVersión11g.x.x-Versión12c.x.xNANANANANANANANANANAPaaS/M</v>
      </c>
      <c r="BH3077">
        <f t="shared" si="386"/>
        <v>0</v>
      </c>
      <c r="BI3077">
        <f t="shared" si="387"/>
        <v>0</v>
      </c>
      <c r="BJ3077">
        <f t="shared" si="388"/>
        <v>0</v>
      </c>
      <c r="BK3077">
        <f t="shared" si="389"/>
        <v>0</v>
      </c>
      <c r="BL3077">
        <f t="shared" si="390"/>
        <v>0</v>
      </c>
      <c r="BM3077">
        <f t="shared" si="391"/>
        <v>0</v>
      </c>
      <c r="BN3077">
        <f t="shared" si="392"/>
        <v>0</v>
      </c>
    </row>
    <row r="3078" spans="1:66" x14ac:dyDescent="0.25">
      <c r="A3078" t="s">
        <v>2042</v>
      </c>
      <c r="B3078" t="s">
        <v>4155</v>
      </c>
      <c r="C3078" t="s">
        <v>3713</v>
      </c>
      <c r="D3078" t="s">
        <v>3719</v>
      </c>
      <c r="E3078" t="s">
        <v>664</v>
      </c>
      <c r="F3078" t="s">
        <v>37</v>
      </c>
      <c r="G3078" t="s">
        <v>657</v>
      </c>
      <c r="H3078" t="s">
        <v>1710</v>
      </c>
      <c r="I3078" t="s">
        <v>3741</v>
      </c>
      <c r="J3078" t="s">
        <v>10</v>
      </c>
      <c r="K3078" t="s">
        <v>10</v>
      </c>
      <c r="L3078" t="s">
        <v>10</v>
      </c>
      <c r="M3078" t="s">
        <v>10</v>
      </c>
      <c r="N3078" t="s">
        <v>10</v>
      </c>
      <c r="O3078" t="s">
        <v>10</v>
      </c>
      <c r="P3078" t="s">
        <v>10</v>
      </c>
      <c r="Q3078" t="s">
        <v>10</v>
      </c>
      <c r="R3078" t="s">
        <v>10</v>
      </c>
      <c r="S3078" t="s">
        <v>10</v>
      </c>
      <c r="T3078" t="s">
        <v>4149</v>
      </c>
      <c r="U3078" s="103">
        <v>81041705.418830827</v>
      </c>
      <c r="V3078" s="103">
        <v>34557842</v>
      </c>
      <c r="W3078" s="103">
        <v>15930000</v>
      </c>
      <c r="X3078" s="103">
        <v>771094616</v>
      </c>
      <c r="Y3078" s="103">
        <v>351323500.8373338</v>
      </c>
      <c r="Z3078" s="103">
        <v>104010589</v>
      </c>
      <c r="AA3078" s="103">
        <v>76182450.175438613</v>
      </c>
      <c r="AB3078" s="103">
        <v>2460499900.5547075</v>
      </c>
      <c r="AC3078" s="103">
        <v>3455784</v>
      </c>
      <c r="AD3078" s="103">
        <v>96727000</v>
      </c>
      <c r="AE3078" s="103">
        <v>18504078</v>
      </c>
      <c r="AF3078" s="103">
        <v>1093750</v>
      </c>
      <c r="AG3078" s="103">
        <v>0</v>
      </c>
      <c r="AH3078" s="103">
        <v>4594923.8596491236</v>
      </c>
      <c r="BE3078" s="62" t="str">
        <f t="shared" si="385"/>
        <v>PaaSWebLogicSuiteOroAltaServidordeUsoOptimizadoHostingfísicoVersión10.0.x-10.3.xNANANANANANANANANANAPaaS/M</v>
      </c>
      <c r="BH3078">
        <f t="shared" si="386"/>
        <v>0</v>
      </c>
      <c r="BI3078">
        <f t="shared" si="387"/>
        <v>0</v>
      </c>
      <c r="BJ3078">
        <f t="shared" si="388"/>
        <v>0</v>
      </c>
      <c r="BK3078">
        <f t="shared" si="389"/>
        <v>0</v>
      </c>
      <c r="BL3078">
        <f t="shared" si="390"/>
        <v>0</v>
      </c>
      <c r="BM3078">
        <f t="shared" si="391"/>
        <v>0</v>
      </c>
      <c r="BN3078">
        <f t="shared" si="392"/>
        <v>0</v>
      </c>
    </row>
    <row r="3079" spans="1:66" x14ac:dyDescent="0.25">
      <c r="A3079" t="s">
        <v>2092</v>
      </c>
      <c r="B3079" t="s">
        <v>4155</v>
      </c>
      <c r="C3079" t="s">
        <v>3713</v>
      </c>
      <c r="D3079" t="s">
        <v>3719</v>
      </c>
      <c r="E3079" t="s">
        <v>664</v>
      </c>
      <c r="F3079" t="s">
        <v>37</v>
      </c>
      <c r="G3079" t="s">
        <v>657</v>
      </c>
      <c r="H3079" t="s">
        <v>1710</v>
      </c>
      <c r="I3079" t="s">
        <v>3742</v>
      </c>
      <c r="J3079" t="s">
        <v>10</v>
      </c>
      <c r="K3079" t="s">
        <v>10</v>
      </c>
      <c r="L3079" t="s">
        <v>10</v>
      </c>
      <c r="M3079" t="s">
        <v>10</v>
      </c>
      <c r="N3079" t="s">
        <v>10</v>
      </c>
      <c r="O3079" t="s">
        <v>10</v>
      </c>
      <c r="P3079" t="s">
        <v>10</v>
      </c>
      <c r="Q3079" t="s">
        <v>10</v>
      </c>
      <c r="R3079" t="s">
        <v>10</v>
      </c>
      <c r="S3079" t="s">
        <v>10</v>
      </c>
      <c r="T3079" t="s">
        <v>4149</v>
      </c>
      <c r="U3079" s="103">
        <v>81041705.418830827</v>
      </c>
      <c r="V3079" s="103">
        <v>34557837</v>
      </c>
      <c r="W3079" s="103">
        <v>15930000</v>
      </c>
      <c r="X3079" s="103">
        <v>771094616</v>
      </c>
      <c r="Y3079" s="103">
        <v>351323500.8373338</v>
      </c>
      <c r="Z3079" s="103">
        <v>104010589</v>
      </c>
      <c r="AA3079" s="103">
        <v>76182450.175438613</v>
      </c>
      <c r="AB3079" s="103">
        <v>2460499900.5547075</v>
      </c>
      <c r="AC3079" s="103">
        <v>3455783</v>
      </c>
      <c r="AD3079" s="103">
        <v>96727000</v>
      </c>
      <c r="AE3079" s="103">
        <v>18504078</v>
      </c>
      <c r="AF3079" s="103">
        <v>1093750</v>
      </c>
      <c r="AG3079" s="103">
        <v>0</v>
      </c>
      <c r="AH3079" s="103">
        <v>4594923.8596491236</v>
      </c>
      <c r="BE3079" s="62" t="str">
        <f t="shared" si="385"/>
        <v>PaaSWebLogicSuiteOroAltaServidordeUsoOptimizadoHostingfísicoVersión11g.x.x-Versión12c.x.xNANANANANANANANANANAPaaS/M</v>
      </c>
      <c r="BH3079">
        <f t="shared" si="386"/>
        <v>0</v>
      </c>
      <c r="BI3079">
        <f t="shared" si="387"/>
        <v>0</v>
      </c>
      <c r="BJ3079">
        <f t="shared" si="388"/>
        <v>0</v>
      </c>
      <c r="BK3079">
        <f t="shared" si="389"/>
        <v>0</v>
      </c>
      <c r="BL3079">
        <f t="shared" si="390"/>
        <v>0</v>
      </c>
      <c r="BM3079">
        <f t="shared" si="391"/>
        <v>0</v>
      </c>
      <c r="BN3079">
        <f t="shared" si="392"/>
        <v>0</v>
      </c>
    </row>
    <row r="3080" spans="1:66" x14ac:dyDescent="0.25">
      <c r="A3080" t="s">
        <v>2052</v>
      </c>
      <c r="B3080" t="s">
        <v>4155</v>
      </c>
      <c r="C3080" t="s">
        <v>3713</v>
      </c>
      <c r="D3080" t="s">
        <v>3719</v>
      </c>
      <c r="E3080" t="s">
        <v>664</v>
      </c>
      <c r="F3080" t="s">
        <v>37</v>
      </c>
      <c r="G3080" t="s">
        <v>657</v>
      </c>
      <c r="H3080" t="s">
        <v>1711</v>
      </c>
      <c r="I3080" t="s">
        <v>3741</v>
      </c>
      <c r="J3080" t="s">
        <v>10</v>
      </c>
      <c r="K3080" t="s">
        <v>10</v>
      </c>
      <c r="L3080" t="s">
        <v>10</v>
      </c>
      <c r="M3080" t="s">
        <v>10</v>
      </c>
      <c r="N3080" t="s">
        <v>10</v>
      </c>
      <c r="O3080" t="s">
        <v>10</v>
      </c>
      <c r="P3080" t="s">
        <v>10</v>
      </c>
      <c r="Q3080" t="s">
        <v>10</v>
      </c>
      <c r="R3080" t="s">
        <v>10</v>
      </c>
      <c r="S3080" t="s">
        <v>10</v>
      </c>
      <c r="T3080" t="s">
        <v>4149</v>
      </c>
      <c r="U3080" s="103">
        <v>57127977.74588722</v>
      </c>
      <c r="V3080" s="103">
        <v>29689446</v>
      </c>
      <c r="W3080" s="103">
        <v>11554000</v>
      </c>
      <c r="X3080" s="103">
        <v>859747394</v>
      </c>
      <c r="Y3080" s="103">
        <v>696468750</v>
      </c>
      <c r="Z3080" s="103">
        <v>98817377</v>
      </c>
      <c r="AA3080" s="103">
        <v>91747596.176122233</v>
      </c>
      <c r="AB3080" s="103">
        <v>2454521468.6364717</v>
      </c>
      <c r="AC3080" s="103">
        <v>2968944</v>
      </c>
      <c r="AD3080" s="103">
        <v>87813000</v>
      </c>
      <c r="AE3080" s="103">
        <v>18548059</v>
      </c>
      <c r="AF3080" s="103">
        <v>1093750</v>
      </c>
      <c r="AG3080" s="103">
        <v>0</v>
      </c>
      <c r="AH3080" s="103">
        <v>5595771.888888889</v>
      </c>
      <c r="BE3080" s="62" t="str">
        <f t="shared" si="385"/>
        <v>PaaSWebLogicSuiteOroAltaServidordeUsoOptimizadoHostingvirtualVersión10.0.x-10.3.xNANANANANANANANANANAPaaS/M</v>
      </c>
      <c r="BH3080">
        <f t="shared" si="386"/>
        <v>0</v>
      </c>
      <c r="BI3080">
        <f t="shared" si="387"/>
        <v>0</v>
      </c>
      <c r="BJ3080">
        <f t="shared" si="388"/>
        <v>0</v>
      </c>
      <c r="BK3080">
        <f t="shared" si="389"/>
        <v>0</v>
      </c>
      <c r="BL3080">
        <f t="shared" si="390"/>
        <v>0</v>
      </c>
      <c r="BM3080">
        <f t="shared" si="391"/>
        <v>0</v>
      </c>
      <c r="BN3080">
        <f t="shared" si="392"/>
        <v>0</v>
      </c>
    </row>
    <row r="3081" spans="1:66" x14ac:dyDescent="0.25">
      <c r="A3081" t="s">
        <v>2102</v>
      </c>
      <c r="B3081" t="s">
        <v>4155</v>
      </c>
      <c r="C3081" t="s">
        <v>3713</v>
      </c>
      <c r="D3081" t="s">
        <v>3719</v>
      </c>
      <c r="E3081" t="s">
        <v>664</v>
      </c>
      <c r="F3081" t="s">
        <v>37</v>
      </c>
      <c r="G3081" t="s">
        <v>657</v>
      </c>
      <c r="H3081" t="s">
        <v>1711</v>
      </c>
      <c r="I3081" t="s">
        <v>3742</v>
      </c>
      <c r="J3081" t="s">
        <v>10</v>
      </c>
      <c r="K3081" t="s">
        <v>10</v>
      </c>
      <c r="L3081" t="s">
        <v>10</v>
      </c>
      <c r="M3081" t="s">
        <v>10</v>
      </c>
      <c r="N3081" t="s">
        <v>10</v>
      </c>
      <c r="O3081" t="s">
        <v>10</v>
      </c>
      <c r="P3081" t="s">
        <v>10</v>
      </c>
      <c r="Q3081" t="s">
        <v>10</v>
      </c>
      <c r="R3081" t="s">
        <v>10</v>
      </c>
      <c r="S3081" t="s">
        <v>10</v>
      </c>
      <c r="T3081" t="s">
        <v>4149</v>
      </c>
      <c r="U3081" s="103">
        <v>57127977.74588722</v>
      </c>
      <c r="V3081" s="103">
        <v>29689446</v>
      </c>
      <c r="W3081" s="103">
        <v>11554000</v>
      </c>
      <c r="X3081" s="103">
        <v>859747394</v>
      </c>
      <c r="Y3081" s="103">
        <v>696468750</v>
      </c>
      <c r="Z3081" s="103">
        <v>98817377</v>
      </c>
      <c r="AA3081" s="103">
        <v>91747596.176122233</v>
      </c>
      <c r="AB3081" s="103">
        <v>2454521468.6364717</v>
      </c>
      <c r="AC3081" s="103">
        <v>2968944</v>
      </c>
      <c r="AD3081" s="103">
        <v>87813000</v>
      </c>
      <c r="AE3081" s="103">
        <v>18548059</v>
      </c>
      <c r="AF3081" s="103">
        <v>1093750</v>
      </c>
      <c r="AG3081" s="103">
        <v>0</v>
      </c>
      <c r="AH3081" s="103">
        <v>5595771.888888889</v>
      </c>
      <c r="BE3081" s="62" t="str">
        <f t="shared" si="385"/>
        <v>PaaSWebLogicSuiteOroAltaServidordeUsoOptimizadoHostingvirtualVersión11g.x.x-Versión12c.x.xNANANANANANANANANANAPaaS/M</v>
      </c>
      <c r="BH3081">
        <f t="shared" si="386"/>
        <v>0</v>
      </c>
      <c r="BI3081">
        <f t="shared" si="387"/>
        <v>0</v>
      </c>
      <c r="BJ3081">
        <f t="shared" si="388"/>
        <v>0</v>
      </c>
      <c r="BK3081">
        <f t="shared" si="389"/>
        <v>0</v>
      </c>
      <c r="BL3081">
        <f t="shared" si="390"/>
        <v>0</v>
      </c>
      <c r="BM3081">
        <f t="shared" si="391"/>
        <v>0</v>
      </c>
      <c r="BN3081">
        <f t="shared" si="392"/>
        <v>0</v>
      </c>
    </row>
    <row r="3082" spans="1:66" x14ac:dyDescent="0.25">
      <c r="A3082" t="s">
        <v>2062</v>
      </c>
      <c r="B3082" t="s">
        <v>4155</v>
      </c>
      <c r="C3082" t="s">
        <v>3713</v>
      </c>
      <c r="D3082" t="s">
        <v>3719</v>
      </c>
      <c r="E3082" t="s">
        <v>664</v>
      </c>
      <c r="F3082" t="s">
        <v>37</v>
      </c>
      <c r="G3082" t="s">
        <v>657</v>
      </c>
      <c r="H3082" t="s">
        <v>1712</v>
      </c>
      <c r="I3082" t="s">
        <v>3741</v>
      </c>
      <c r="J3082" t="s">
        <v>10</v>
      </c>
      <c r="K3082" t="s">
        <v>10</v>
      </c>
      <c r="L3082" t="s">
        <v>10</v>
      </c>
      <c r="M3082" t="s">
        <v>10</v>
      </c>
      <c r="N3082" t="s">
        <v>10</v>
      </c>
      <c r="O3082" t="s">
        <v>10</v>
      </c>
      <c r="P3082" t="s">
        <v>10</v>
      </c>
      <c r="Q3082" t="s">
        <v>10</v>
      </c>
      <c r="R3082" t="s">
        <v>10</v>
      </c>
      <c r="S3082" t="s">
        <v>10</v>
      </c>
      <c r="T3082" t="s">
        <v>4149</v>
      </c>
      <c r="U3082" s="103">
        <v>81041705.418830827</v>
      </c>
      <c r="V3082" s="103">
        <v>39050900</v>
      </c>
      <c r="W3082" s="103">
        <v>21170000</v>
      </c>
      <c r="X3082" s="103">
        <v>862767005</v>
      </c>
      <c r="Y3082" s="103">
        <v>362588750</v>
      </c>
      <c r="Z3082" s="103">
        <v>99259177</v>
      </c>
      <c r="AA3082" s="103">
        <v>92184046.176122233</v>
      </c>
      <c r="AB3082" s="103">
        <v>2460499900.5547075</v>
      </c>
      <c r="AC3082" s="103">
        <v>3905090</v>
      </c>
      <c r="AD3082" s="103">
        <v>151285000</v>
      </c>
      <c r="AE3082" s="103">
        <v>18548059</v>
      </c>
      <c r="AF3082" s="103">
        <v>1093750</v>
      </c>
      <c r="AG3082" s="103">
        <v>0</v>
      </c>
      <c r="AH3082" s="103">
        <v>5595771.888888889</v>
      </c>
      <c r="BE3082" s="62" t="str">
        <f t="shared" si="385"/>
        <v>PaaSWebLogicSuiteOroAltaServidordeUsoOptimizadoNubeprivadaVersión10.0.x-10.3.xNANANANANANANANANANAPaaS/M</v>
      </c>
      <c r="BH3082">
        <f t="shared" si="386"/>
        <v>0</v>
      </c>
      <c r="BI3082">
        <f t="shared" si="387"/>
        <v>0</v>
      </c>
      <c r="BJ3082">
        <f t="shared" si="388"/>
        <v>0</v>
      </c>
      <c r="BK3082">
        <f t="shared" si="389"/>
        <v>0</v>
      </c>
      <c r="BL3082">
        <f t="shared" si="390"/>
        <v>0</v>
      </c>
      <c r="BM3082">
        <f t="shared" si="391"/>
        <v>0</v>
      </c>
      <c r="BN3082">
        <f t="shared" si="392"/>
        <v>0</v>
      </c>
    </row>
    <row r="3083" spans="1:66" x14ac:dyDescent="0.25">
      <c r="A3083" t="s">
        <v>2112</v>
      </c>
      <c r="B3083" t="s">
        <v>4155</v>
      </c>
      <c r="C3083" t="s">
        <v>3713</v>
      </c>
      <c r="D3083" t="s">
        <v>3719</v>
      </c>
      <c r="E3083" t="s">
        <v>664</v>
      </c>
      <c r="F3083" t="s">
        <v>37</v>
      </c>
      <c r="G3083" t="s">
        <v>657</v>
      </c>
      <c r="H3083" t="s">
        <v>1712</v>
      </c>
      <c r="I3083" t="s">
        <v>3742</v>
      </c>
      <c r="J3083" t="s">
        <v>10</v>
      </c>
      <c r="K3083" t="s">
        <v>10</v>
      </c>
      <c r="L3083" t="s">
        <v>10</v>
      </c>
      <c r="M3083" t="s">
        <v>10</v>
      </c>
      <c r="N3083" t="s">
        <v>10</v>
      </c>
      <c r="O3083" t="s">
        <v>10</v>
      </c>
      <c r="P3083" t="s">
        <v>10</v>
      </c>
      <c r="Q3083" t="s">
        <v>10</v>
      </c>
      <c r="R3083" t="s">
        <v>10</v>
      </c>
      <c r="S3083" t="s">
        <v>10</v>
      </c>
      <c r="T3083" t="s">
        <v>4149</v>
      </c>
      <c r="U3083" s="103">
        <v>81041705.418830827</v>
      </c>
      <c r="V3083" s="103">
        <v>39050900</v>
      </c>
      <c r="W3083" s="103">
        <v>21170000</v>
      </c>
      <c r="X3083" s="103">
        <v>862767005</v>
      </c>
      <c r="Y3083" s="103">
        <v>362588750</v>
      </c>
      <c r="Z3083" s="103">
        <v>99259177</v>
      </c>
      <c r="AA3083" s="103">
        <v>92184046.176122233</v>
      </c>
      <c r="AB3083" s="103">
        <v>2460499900.5547075</v>
      </c>
      <c r="AC3083" s="103">
        <v>3905090</v>
      </c>
      <c r="AD3083" s="103">
        <v>151285000</v>
      </c>
      <c r="AE3083" s="103">
        <v>18548059</v>
      </c>
      <c r="AF3083" s="103">
        <v>1093750</v>
      </c>
      <c r="AG3083" s="103">
        <v>0</v>
      </c>
      <c r="AH3083" s="103">
        <v>5595771.888888889</v>
      </c>
      <c r="BE3083" s="62" t="str">
        <f t="shared" si="385"/>
        <v>PaaSWebLogicSuiteOroAltaServidordeUsoOptimizadoNubeprivadaVersión11g.x.x-Versión12c.x.xNANANANANANANANANANAPaaS/M</v>
      </c>
      <c r="BH3083">
        <f t="shared" si="386"/>
        <v>0</v>
      </c>
      <c r="BI3083">
        <f t="shared" si="387"/>
        <v>0</v>
      </c>
      <c r="BJ3083">
        <f t="shared" si="388"/>
        <v>0</v>
      </c>
      <c r="BK3083">
        <f t="shared" si="389"/>
        <v>0</v>
      </c>
      <c r="BL3083">
        <f t="shared" si="390"/>
        <v>0</v>
      </c>
      <c r="BM3083">
        <f t="shared" si="391"/>
        <v>0</v>
      </c>
      <c r="BN3083">
        <f t="shared" si="392"/>
        <v>0</v>
      </c>
    </row>
    <row r="3084" spans="1:66" x14ac:dyDescent="0.25">
      <c r="A3084" t="s">
        <v>2039</v>
      </c>
      <c r="B3084" t="s">
        <v>4155</v>
      </c>
      <c r="C3084" t="s">
        <v>3713</v>
      </c>
      <c r="D3084" t="s">
        <v>3719</v>
      </c>
      <c r="E3084" t="s">
        <v>664</v>
      </c>
      <c r="F3084" t="s">
        <v>35</v>
      </c>
      <c r="G3084" t="s">
        <v>656</v>
      </c>
      <c r="H3084" t="s">
        <v>1710</v>
      </c>
      <c r="I3084" t="s">
        <v>3741</v>
      </c>
      <c r="J3084" t="s">
        <v>10</v>
      </c>
      <c r="K3084" t="s">
        <v>10</v>
      </c>
      <c r="L3084" t="s">
        <v>10</v>
      </c>
      <c r="M3084" t="s">
        <v>10</v>
      </c>
      <c r="N3084" t="s">
        <v>10</v>
      </c>
      <c r="O3084" t="s">
        <v>10</v>
      </c>
      <c r="P3084" t="s">
        <v>10</v>
      </c>
      <c r="Q3084" t="s">
        <v>10</v>
      </c>
      <c r="R3084" t="s">
        <v>10</v>
      </c>
      <c r="S3084" t="s">
        <v>10</v>
      </c>
      <c r="T3084" t="s">
        <v>4149</v>
      </c>
      <c r="U3084" s="103">
        <v>65495008.458715491</v>
      </c>
      <c r="V3084" s="103">
        <v>31350285</v>
      </c>
      <c r="W3084" s="103">
        <v>12169000</v>
      </c>
      <c r="X3084" s="103">
        <v>420088184</v>
      </c>
      <c r="Y3084" s="103">
        <v>264296739.72622269</v>
      </c>
      <c r="Z3084" s="103">
        <v>36971248</v>
      </c>
      <c r="AA3084" s="103">
        <v>44131531.754385963</v>
      </c>
      <c r="AB3084" s="103">
        <v>1845972075.1146789</v>
      </c>
      <c r="AC3084" s="103">
        <v>3135028</v>
      </c>
      <c r="AD3084" s="103">
        <v>92966000</v>
      </c>
      <c r="AE3084" s="103">
        <v>18504078</v>
      </c>
      <c r="AF3084" s="103">
        <v>1093750</v>
      </c>
      <c r="AG3084" s="103">
        <v>0</v>
      </c>
      <c r="AH3084" s="103">
        <v>4594923.8596491236</v>
      </c>
      <c r="BE3084" s="62" t="str">
        <f t="shared" si="385"/>
        <v>PaaSWebLogicSuiteOroMediaServidordeUsoAvanzadoHostingfísicoVersión10.0.x-10.3.xNANANANANANANANANANAPaaS/M</v>
      </c>
      <c r="BH3084">
        <f t="shared" si="386"/>
        <v>0</v>
      </c>
      <c r="BI3084">
        <f t="shared" si="387"/>
        <v>0</v>
      </c>
      <c r="BJ3084">
        <f t="shared" si="388"/>
        <v>0</v>
      </c>
      <c r="BK3084">
        <f t="shared" si="389"/>
        <v>0</v>
      </c>
      <c r="BL3084">
        <f t="shared" si="390"/>
        <v>0</v>
      </c>
      <c r="BM3084">
        <f t="shared" si="391"/>
        <v>0</v>
      </c>
      <c r="BN3084">
        <f t="shared" si="392"/>
        <v>0</v>
      </c>
    </row>
    <row r="3085" spans="1:66" x14ac:dyDescent="0.25">
      <c r="A3085" t="s">
        <v>2089</v>
      </c>
      <c r="B3085" t="s">
        <v>4155</v>
      </c>
      <c r="C3085" t="s">
        <v>3713</v>
      </c>
      <c r="D3085" t="s">
        <v>3719</v>
      </c>
      <c r="E3085" t="s">
        <v>664</v>
      </c>
      <c r="F3085" t="s">
        <v>35</v>
      </c>
      <c r="G3085" t="s">
        <v>656</v>
      </c>
      <c r="H3085" t="s">
        <v>1710</v>
      </c>
      <c r="I3085" t="s">
        <v>3742</v>
      </c>
      <c r="J3085" t="s">
        <v>10</v>
      </c>
      <c r="K3085" t="s">
        <v>10</v>
      </c>
      <c r="L3085" t="s">
        <v>10</v>
      </c>
      <c r="M3085" t="s">
        <v>10</v>
      </c>
      <c r="N3085" t="s">
        <v>10</v>
      </c>
      <c r="O3085" t="s">
        <v>10</v>
      </c>
      <c r="P3085" t="s">
        <v>10</v>
      </c>
      <c r="Q3085" t="s">
        <v>10</v>
      </c>
      <c r="R3085" t="s">
        <v>10</v>
      </c>
      <c r="S3085" t="s">
        <v>10</v>
      </c>
      <c r="T3085" t="s">
        <v>4149</v>
      </c>
      <c r="U3085" s="103">
        <v>65495008.458715491</v>
      </c>
      <c r="V3085" s="103">
        <v>31350281</v>
      </c>
      <c r="W3085" s="103">
        <v>12169000</v>
      </c>
      <c r="X3085" s="103">
        <v>420088184</v>
      </c>
      <c r="Y3085" s="103">
        <v>264296739.72622269</v>
      </c>
      <c r="Z3085" s="103">
        <v>36971248</v>
      </c>
      <c r="AA3085" s="103">
        <v>44131531.754385963</v>
      </c>
      <c r="AB3085" s="103">
        <v>1845972075.1146789</v>
      </c>
      <c r="AC3085" s="103">
        <v>3135028</v>
      </c>
      <c r="AD3085" s="103">
        <v>92966000</v>
      </c>
      <c r="AE3085" s="103">
        <v>18504078</v>
      </c>
      <c r="AF3085" s="103">
        <v>1093750</v>
      </c>
      <c r="AG3085" s="103">
        <v>0</v>
      </c>
      <c r="AH3085" s="103">
        <v>4594923.8596491236</v>
      </c>
      <c r="BE3085" s="62" t="str">
        <f t="shared" si="385"/>
        <v>PaaSWebLogicSuiteOroMediaServidordeUsoAvanzadoHostingfísicoVersión11g.x.x-Versión12c.x.xNANANANANANANANANANAPaaS/M</v>
      </c>
      <c r="BH3085">
        <f t="shared" si="386"/>
        <v>0</v>
      </c>
      <c r="BI3085">
        <f t="shared" si="387"/>
        <v>0</v>
      </c>
      <c r="BJ3085">
        <f t="shared" si="388"/>
        <v>0</v>
      </c>
      <c r="BK3085">
        <f t="shared" si="389"/>
        <v>0</v>
      </c>
      <c r="BL3085">
        <f t="shared" si="390"/>
        <v>0</v>
      </c>
      <c r="BM3085">
        <f t="shared" si="391"/>
        <v>0</v>
      </c>
      <c r="BN3085">
        <f t="shared" si="392"/>
        <v>0</v>
      </c>
    </row>
    <row r="3086" spans="1:66" x14ac:dyDescent="0.25">
      <c r="A3086" t="s">
        <v>2049</v>
      </c>
      <c r="B3086" t="s">
        <v>4155</v>
      </c>
      <c r="C3086" t="s">
        <v>3713</v>
      </c>
      <c r="D3086" t="s">
        <v>3719</v>
      </c>
      <c r="E3086" t="s">
        <v>664</v>
      </c>
      <c r="F3086" t="s">
        <v>35</v>
      </c>
      <c r="G3086" t="s">
        <v>656</v>
      </c>
      <c r="H3086" t="s">
        <v>1711</v>
      </c>
      <c r="I3086" t="s">
        <v>3741</v>
      </c>
      <c r="J3086" t="s">
        <v>10</v>
      </c>
      <c r="K3086" t="s">
        <v>10</v>
      </c>
      <c r="L3086" t="s">
        <v>10</v>
      </c>
      <c r="M3086" t="s">
        <v>10</v>
      </c>
      <c r="N3086" t="s">
        <v>10</v>
      </c>
      <c r="O3086" t="s">
        <v>10</v>
      </c>
      <c r="P3086" t="s">
        <v>10</v>
      </c>
      <c r="Q3086" t="s">
        <v>10</v>
      </c>
      <c r="R3086" t="s">
        <v>10</v>
      </c>
      <c r="S3086" t="s">
        <v>10</v>
      </c>
      <c r="T3086" t="s">
        <v>4149</v>
      </c>
      <c r="U3086" s="103">
        <v>65495008.458715491</v>
      </c>
      <c r="V3086" s="103">
        <v>24452856</v>
      </c>
      <c r="W3086" s="103">
        <v>9904000</v>
      </c>
      <c r="X3086" s="103">
        <v>467833865</v>
      </c>
      <c r="Y3086" s="103">
        <v>524078750</v>
      </c>
      <c r="Z3086" s="103">
        <v>96645977</v>
      </c>
      <c r="AA3086" s="103">
        <v>83888236.222222224</v>
      </c>
      <c r="AB3086" s="103">
        <v>1845972075.1146789</v>
      </c>
      <c r="AC3086" s="103">
        <v>2445285</v>
      </c>
      <c r="AD3086" s="103">
        <v>85601000</v>
      </c>
      <c r="AE3086" s="103">
        <v>18529383</v>
      </c>
      <c r="AF3086" s="103">
        <v>1093750</v>
      </c>
      <c r="AG3086" s="103">
        <v>0</v>
      </c>
      <c r="AH3086" s="103">
        <v>5595771.888888889</v>
      </c>
      <c r="BE3086" s="62" t="str">
        <f t="shared" si="385"/>
        <v>PaaSWebLogicSuiteOroMediaServidordeUsoAvanzadoHostingvirtualVersión10.0.x-10.3.xNANANANANANANANANANAPaaS/M</v>
      </c>
      <c r="BH3086">
        <f t="shared" si="386"/>
        <v>0</v>
      </c>
      <c r="BI3086">
        <f t="shared" si="387"/>
        <v>0</v>
      </c>
      <c r="BJ3086">
        <f t="shared" si="388"/>
        <v>0</v>
      </c>
      <c r="BK3086">
        <f t="shared" si="389"/>
        <v>0</v>
      </c>
      <c r="BL3086">
        <f t="shared" si="390"/>
        <v>0</v>
      </c>
      <c r="BM3086">
        <f t="shared" si="391"/>
        <v>0</v>
      </c>
      <c r="BN3086">
        <f t="shared" si="392"/>
        <v>0</v>
      </c>
    </row>
    <row r="3087" spans="1:66" x14ac:dyDescent="0.25">
      <c r="A3087" t="s">
        <v>2099</v>
      </c>
      <c r="B3087" t="s">
        <v>4155</v>
      </c>
      <c r="C3087" t="s">
        <v>3713</v>
      </c>
      <c r="D3087" t="s">
        <v>3719</v>
      </c>
      <c r="E3087" t="s">
        <v>664</v>
      </c>
      <c r="F3087" t="s">
        <v>35</v>
      </c>
      <c r="G3087" t="s">
        <v>656</v>
      </c>
      <c r="H3087" t="s">
        <v>1711</v>
      </c>
      <c r="I3087" t="s">
        <v>3742</v>
      </c>
      <c r="J3087" t="s">
        <v>10</v>
      </c>
      <c r="K3087" t="s">
        <v>10</v>
      </c>
      <c r="L3087" t="s">
        <v>10</v>
      </c>
      <c r="M3087" t="s">
        <v>10</v>
      </c>
      <c r="N3087" t="s">
        <v>10</v>
      </c>
      <c r="O3087" t="s">
        <v>10</v>
      </c>
      <c r="P3087" t="s">
        <v>10</v>
      </c>
      <c r="Q3087" t="s">
        <v>10</v>
      </c>
      <c r="R3087" t="s">
        <v>10</v>
      </c>
      <c r="S3087" t="s">
        <v>10</v>
      </c>
      <c r="T3087" t="s">
        <v>4149</v>
      </c>
      <c r="U3087" s="103">
        <v>65495008.458715491</v>
      </c>
      <c r="V3087" s="103">
        <v>24452865</v>
      </c>
      <c r="W3087" s="103">
        <v>9904000</v>
      </c>
      <c r="X3087" s="103">
        <v>467833865</v>
      </c>
      <c r="Y3087" s="103">
        <v>524078750</v>
      </c>
      <c r="Z3087" s="103">
        <v>96645977</v>
      </c>
      <c r="AA3087" s="103">
        <v>83888236.222222224</v>
      </c>
      <c r="AB3087" s="103">
        <v>1845972075.1146789</v>
      </c>
      <c r="AC3087" s="103">
        <v>2445286</v>
      </c>
      <c r="AD3087" s="103">
        <v>85601000</v>
      </c>
      <c r="AE3087" s="103">
        <v>18529383</v>
      </c>
      <c r="AF3087" s="103">
        <v>1093750</v>
      </c>
      <c r="AG3087" s="103">
        <v>0</v>
      </c>
      <c r="AH3087" s="103">
        <v>5595771.888888889</v>
      </c>
      <c r="BE3087" s="62" t="str">
        <f t="shared" si="385"/>
        <v>PaaSWebLogicSuiteOroMediaServidordeUsoAvanzadoHostingvirtualVersión11g.x.x-Versión12c.x.xNANANANANANANANANANAPaaS/M</v>
      </c>
      <c r="BH3087">
        <f t="shared" si="386"/>
        <v>0</v>
      </c>
      <c r="BI3087">
        <f t="shared" si="387"/>
        <v>0</v>
      </c>
      <c r="BJ3087">
        <f t="shared" si="388"/>
        <v>0</v>
      </c>
      <c r="BK3087">
        <f t="shared" si="389"/>
        <v>0</v>
      </c>
      <c r="BL3087">
        <f t="shared" si="390"/>
        <v>0</v>
      </c>
      <c r="BM3087">
        <f t="shared" si="391"/>
        <v>0</v>
      </c>
      <c r="BN3087">
        <f t="shared" si="392"/>
        <v>0</v>
      </c>
    </row>
    <row r="3088" spans="1:66" x14ac:dyDescent="0.25">
      <c r="A3088" t="s">
        <v>2059</v>
      </c>
      <c r="B3088" t="s">
        <v>4155</v>
      </c>
      <c r="C3088" t="s">
        <v>3713</v>
      </c>
      <c r="D3088" t="s">
        <v>3719</v>
      </c>
      <c r="E3088" t="s">
        <v>664</v>
      </c>
      <c r="F3088" t="s">
        <v>35</v>
      </c>
      <c r="G3088" t="s">
        <v>656</v>
      </c>
      <c r="H3088" t="s">
        <v>1712</v>
      </c>
      <c r="I3088" t="s">
        <v>3741</v>
      </c>
      <c r="J3088" t="s">
        <v>10</v>
      </c>
      <c r="K3088" t="s">
        <v>10</v>
      </c>
      <c r="L3088" t="s">
        <v>10</v>
      </c>
      <c r="M3088" t="s">
        <v>10</v>
      </c>
      <c r="N3088" t="s">
        <v>10</v>
      </c>
      <c r="O3088" t="s">
        <v>10</v>
      </c>
      <c r="P3088" t="s">
        <v>10</v>
      </c>
      <c r="Q3088" t="s">
        <v>10</v>
      </c>
      <c r="R3088" t="s">
        <v>10</v>
      </c>
      <c r="S3088" t="s">
        <v>10</v>
      </c>
      <c r="T3088" t="s">
        <v>4149</v>
      </c>
      <c r="U3088" s="103">
        <v>65495008.458715491</v>
      </c>
      <c r="V3088" s="103">
        <v>27086345</v>
      </c>
      <c r="W3088" s="103">
        <v>18492000</v>
      </c>
      <c r="X3088" s="103">
        <v>469586821</v>
      </c>
      <c r="Y3088" s="103">
        <v>266721250</v>
      </c>
      <c r="Z3088" s="103">
        <v>96979177</v>
      </c>
      <c r="AA3088" s="103">
        <v>94124538.830222234</v>
      </c>
      <c r="AB3088" s="103">
        <v>1845972075.1146789</v>
      </c>
      <c r="AC3088" s="103">
        <v>2708634</v>
      </c>
      <c r="AD3088" s="103">
        <v>145929000</v>
      </c>
      <c r="AE3088" s="103">
        <v>18529383</v>
      </c>
      <c r="AF3088" s="103">
        <v>1093750</v>
      </c>
      <c r="AG3088" s="103">
        <v>0</v>
      </c>
      <c r="AH3088" s="103">
        <v>5595771.888888889</v>
      </c>
      <c r="BE3088" s="62" t="str">
        <f t="shared" si="385"/>
        <v>PaaSWebLogicSuiteOroMediaServidordeUsoAvanzadoNubeprivadaVersión10.0.x-10.3.xNANANANANANANANANANAPaaS/M</v>
      </c>
      <c r="BH3088">
        <f t="shared" si="386"/>
        <v>0</v>
      </c>
      <c r="BI3088">
        <f t="shared" si="387"/>
        <v>0</v>
      </c>
      <c r="BJ3088">
        <f t="shared" si="388"/>
        <v>0</v>
      </c>
      <c r="BK3088">
        <f t="shared" si="389"/>
        <v>0</v>
      </c>
      <c r="BL3088">
        <f t="shared" si="390"/>
        <v>0</v>
      </c>
      <c r="BM3088">
        <f t="shared" si="391"/>
        <v>0</v>
      </c>
      <c r="BN3088">
        <f t="shared" si="392"/>
        <v>0</v>
      </c>
    </row>
    <row r="3089" spans="1:66" x14ac:dyDescent="0.25">
      <c r="A3089" t="s">
        <v>2109</v>
      </c>
      <c r="B3089" t="s">
        <v>4155</v>
      </c>
      <c r="C3089" t="s">
        <v>3713</v>
      </c>
      <c r="D3089" t="s">
        <v>3719</v>
      </c>
      <c r="E3089" t="s">
        <v>664</v>
      </c>
      <c r="F3089" t="s">
        <v>35</v>
      </c>
      <c r="G3089" t="s">
        <v>656</v>
      </c>
      <c r="H3089" t="s">
        <v>1712</v>
      </c>
      <c r="I3089" t="s">
        <v>3742</v>
      </c>
      <c r="J3089" t="s">
        <v>10</v>
      </c>
      <c r="K3089" t="s">
        <v>10</v>
      </c>
      <c r="L3089" t="s">
        <v>10</v>
      </c>
      <c r="M3089" t="s">
        <v>10</v>
      </c>
      <c r="N3089" t="s">
        <v>10</v>
      </c>
      <c r="O3089" t="s">
        <v>10</v>
      </c>
      <c r="P3089" t="s">
        <v>10</v>
      </c>
      <c r="Q3089" t="s">
        <v>10</v>
      </c>
      <c r="R3089" t="s">
        <v>10</v>
      </c>
      <c r="S3089" t="s">
        <v>10</v>
      </c>
      <c r="T3089" t="s">
        <v>4149</v>
      </c>
      <c r="U3089" s="103">
        <v>65495008.458715491</v>
      </c>
      <c r="V3089" s="103">
        <v>27086345</v>
      </c>
      <c r="W3089" s="103">
        <v>18492000</v>
      </c>
      <c r="X3089" s="103">
        <v>469586821</v>
      </c>
      <c r="Y3089" s="103">
        <v>266721250</v>
      </c>
      <c r="Z3089" s="103">
        <v>96979177</v>
      </c>
      <c r="AA3089" s="103">
        <v>94124538.830222234</v>
      </c>
      <c r="AB3089" s="103">
        <v>1845972075.1146789</v>
      </c>
      <c r="AC3089" s="103">
        <v>2708634</v>
      </c>
      <c r="AD3089" s="103">
        <v>145929000</v>
      </c>
      <c r="AE3089" s="103">
        <v>18529383</v>
      </c>
      <c r="AF3089" s="103">
        <v>1093750</v>
      </c>
      <c r="AG3089" s="103">
        <v>0</v>
      </c>
      <c r="AH3089" s="103">
        <v>5595771.888888889</v>
      </c>
      <c r="BE3089" s="62" t="str">
        <f t="shared" si="385"/>
        <v>PaaSWebLogicSuiteOroMediaServidordeUsoAvanzadoNubeprivadaVersión11g.x.x-Versión12c.x.xNANANANANANANANANANAPaaS/M</v>
      </c>
      <c r="BH3089">
        <f t="shared" si="386"/>
        <v>0</v>
      </c>
      <c r="BI3089">
        <f t="shared" si="387"/>
        <v>0</v>
      </c>
      <c r="BJ3089">
        <f t="shared" si="388"/>
        <v>0</v>
      </c>
      <c r="BK3089">
        <f t="shared" si="389"/>
        <v>0</v>
      </c>
      <c r="BL3089">
        <f t="shared" si="390"/>
        <v>0</v>
      </c>
      <c r="BM3089">
        <f t="shared" si="391"/>
        <v>0</v>
      </c>
      <c r="BN3089">
        <f t="shared" si="392"/>
        <v>0</v>
      </c>
    </row>
    <row r="3090" spans="1:66" x14ac:dyDescent="0.25">
      <c r="A3090" t="s">
        <v>2033</v>
      </c>
      <c r="B3090" t="s">
        <v>4155</v>
      </c>
      <c r="C3090" t="s">
        <v>3713</v>
      </c>
      <c r="D3090" t="s">
        <v>3719</v>
      </c>
      <c r="E3090" t="s">
        <v>664</v>
      </c>
      <c r="F3090" t="s">
        <v>35</v>
      </c>
      <c r="G3090" t="s">
        <v>653</v>
      </c>
      <c r="H3090" t="s">
        <v>1710</v>
      </c>
      <c r="I3090" t="s">
        <v>3741</v>
      </c>
      <c r="J3090" t="s">
        <v>10</v>
      </c>
      <c r="K3090" t="s">
        <v>10</v>
      </c>
      <c r="L3090" t="s">
        <v>10</v>
      </c>
      <c r="M3090" t="s">
        <v>10</v>
      </c>
      <c r="N3090" t="s">
        <v>10</v>
      </c>
      <c r="O3090" t="s">
        <v>10</v>
      </c>
      <c r="P3090" t="s">
        <v>10</v>
      </c>
      <c r="Q3090" t="s">
        <v>10</v>
      </c>
      <c r="R3090" t="s">
        <v>10</v>
      </c>
      <c r="S3090" t="s">
        <v>10</v>
      </c>
      <c r="T3090" t="s">
        <v>4149</v>
      </c>
      <c r="U3090" s="103">
        <v>18869570.227883093</v>
      </c>
      <c r="V3090" s="103">
        <v>13452572</v>
      </c>
      <c r="W3090" s="103">
        <v>7129000</v>
      </c>
      <c r="X3090" s="103">
        <v>60525545</v>
      </c>
      <c r="Y3090" s="103">
        <v>47030206.392889358</v>
      </c>
      <c r="Z3090" s="103">
        <v>23332348</v>
      </c>
      <c r="AA3090" s="103">
        <v>35882046.491228066</v>
      </c>
      <c r="AB3090" s="103">
        <v>307712837.55697072</v>
      </c>
      <c r="AC3090" s="103">
        <v>1345257</v>
      </c>
      <c r="AD3090" s="103">
        <v>87926000</v>
      </c>
      <c r="AE3090" s="103">
        <v>18504078</v>
      </c>
      <c r="AF3090" s="103">
        <v>1093750</v>
      </c>
      <c r="AG3090" s="103">
        <v>0</v>
      </c>
      <c r="AH3090" s="103">
        <v>4515897.5438596494</v>
      </c>
      <c r="BE3090" s="62" t="str">
        <f t="shared" si="385"/>
        <v>PaaSWebLogicSuiteOroMediaServidordeUsoBásicoHostingfísicoVersión10.0.x-10.3.xNANANANANANANANANANAPaaS/M</v>
      </c>
      <c r="BH3090">
        <f t="shared" si="386"/>
        <v>0</v>
      </c>
      <c r="BI3090">
        <f t="shared" si="387"/>
        <v>0</v>
      </c>
      <c r="BJ3090">
        <f t="shared" si="388"/>
        <v>0</v>
      </c>
      <c r="BK3090">
        <f t="shared" si="389"/>
        <v>0</v>
      </c>
      <c r="BL3090">
        <f t="shared" si="390"/>
        <v>0</v>
      </c>
      <c r="BM3090">
        <f t="shared" si="391"/>
        <v>0</v>
      </c>
      <c r="BN3090">
        <f t="shared" si="392"/>
        <v>0</v>
      </c>
    </row>
    <row r="3091" spans="1:66" x14ac:dyDescent="0.25">
      <c r="A3091" t="s">
        <v>2083</v>
      </c>
      <c r="B3091" t="s">
        <v>4155</v>
      </c>
      <c r="C3091" t="s">
        <v>3713</v>
      </c>
      <c r="D3091" t="s">
        <v>3719</v>
      </c>
      <c r="E3091" t="s">
        <v>664</v>
      </c>
      <c r="F3091" t="s">
        <v>35</v>
      </c>
      <c r="G3091" t="s">
        <v>653</v>
      </c>
      <c r="H3091" t="s">
        <v>1710</v>
      </c>
      <c r="I3091" t="s">
        <v>3742</v>
      </c>
      <c r="J3091" t="s">
        <v>10</v>
      </c>
      <c r="K3091" t="s">
        <v>10</v>
      </c>
      <c r="L3091" t="s">
        <v>10</v>
      </c>
      <c r="M3091" t="s">
        <v>10</v>
      </c>
      <c r="N3091" t="s">
        <v>10</v>
      </c>
      <c r="O3091" t="s">
        <v>10</v>
      </c>
      <c r="P3091" t="s">
        <v>10</v>
      </c>
      <c r="Q3091" t="s">
        <v>10</v>
      </c>
      <c r="R3091" t="s">
        <v>10</v>
      </c>
      <c r="S3091" t="s">
        <v>10</v>
      </c>
      <c r="T3091" t="s">
        <v>4149</v>
      </c>
      <c r="U3091" s="103">
        <v>18869570.227883093</v>
      </c>
      <c r="V3091" s="103">
        <v>13452603</v>
      </c>
      <c r="W3091" s="103">
        <v>7129000</v>
      </c>
      <c r="X3091" s="103">
        <v>60525545</v>
      </c>
      <c r="Y3091" s="103">
        <v>47030206.392889358</v>
      </c>
      <c r="Z3091" s="103">
        <v>23332348</v>
      </c>
      <c r="AA3091" s="103">
        <v>35882046.491228066</v>
      </c>
      <c r="AB3091" s="103">
        <v>307712837.55697072</v>
      </c>
      <c r="AC3091" s="103">
        <v>1345260</v>
      </c>
      <c r="AD3091" s="103">
        <v>87926000</v>
      </c>
      <c r="AE3091" s="103">
        <v>18504078</v>
      </c>
      <c r="AF3091" s="103">
        <v>1093750</v>
      </c>
      <c r="AG3091" s="103">
        <v>0</v>
      </c>
      <c r="AH3091" s="103">
        <v>4515897.5438596494</v>
      </c>
      <c r="BE3091" s="62" t="str">
        <f t="shared" si="385"/>
        <v>PaaSWebLogicSuiteOroMediaServidordeUsoBásicoHostingfísicoVersión11g.x.x-Versión12c.x.xNANANANANANANANANANAPaaS/M</v>
      </c>
      <c r="BH3091">
        <f t="shared" si="386"/>
        <v>0</v>
      </c>
      <c r="BI3091">
        <f t="shared" si="387"/>
        <v>0</v>
      </c>
      <c r="BJ3091">
        <f t="shared" si="388"/>
        <v>0</v>
      </c>
      <c r="BK3091">
        <f t="shared" si="389"/>
        <v>0</v>
      </c>
      <c r="BL3091">
        <f t="shared" si="390"/>
        <v>0</v>
      </c>
      <c r="BM3091">
        <f t="shared" si="391"/>
        <v>0</v>
      </c>
      <c r="BN3091">
        <f t="shared" si="392"/>
        <v>0</v>
      </c>
    </row>
    <row r="3092" spans="1:66" x14ac:dyDescent="0.25">
      <c r="A3092" t="s">
        <v>2043</v>
      </c>
      <c r="B3092" t="s">
        <v>4155</v>
      </c>
      <c r="C3092" t="s">
        <v>3713</v>
      </c>
      <c r="D3092" t="s">
        <v>3719</v>
      </c>
      <c r="E3092" t="s">
        <v>664</v>
      </c>
      <c r="F3092" t="s">
        <v>35</v>
      </c>
      <c r="G3092" t="s">
        <v>653</v>
      </c>
      <c r="H3092" t="s">
        <v>1711</v>
      </c>
      <c r="I3092" t="s">
        <v>3741</v>
      </c>
      <c r="J3092" t="s">
        <v>10</v>
      </c>
      <c r="K3092" t="s">
        <v>10</v>
      </c>
      <c r="L3092" t="s">
        <v>10</v>
      </c>
      <c r="M3092" t="s">
        <v>10</v>
      </c>
      <c r="N3092" t="s">
        <v>10</v>
      </c>
      <c r="O3092" t="s">
        <v>10</v>
      </c>
      <c r="P3092" t="s">
        <v>10</v>
      </c>
      <c r="Q3092" t="s">
        <v>10</v>
      </c>
      <c r="R3092" t="s">
        <v>10</v>
      </c>
      <c r="S3092" t="s">
        <v>10</v>
      </c>
      <c r="T3092" t="s">
        <v>4149</v>
      </c>
      <c r="U3092" s="103">
        <v>18869570.227883093</v>
      </c>
      <c r="V3092" s="103">
        <v>12590688</v>
      </c>
      <c r="W3092" s="103">
        <v>5736000</v>
      </c>
      <c r="X3092" s="103">
        <v>84001723</v>
      </c>
      <c r="Y3092" s="103">
        <v>89041250</v>
      </c>
      <c r="Z3092" s="103">
        <v>90990677</v>
      </c>
      <c r="AA3092" s="103">
        <v>46367662.222222216</v>
      </c>
      <c r="AB3092" s="103">
        <v>307712837.55697072</v>
      </c>
      <c r="AC3092" s="103">
        <v>1259068</v>
      </c>
      <c r="AD3092" s="103">
        <v>81631000</v>
      </c>
      <c r="AE3092" s="103">
        <v>18403850</v>
      </c>
      <c r="AF3092" s="103">
        <v>1093750</v>
      </c>
      <c r="AG3092" s="103">
        <v>0</v>
      </c>
      <c r="AH3092" s="103">
        <v>5595771.888888889</v>
      </c>
      <c r="BE3092" s="62" t="str">
        <f t="shared" si="385"/>
        <v>PaaSWebLogicSuiteOroMediaServidordeUsoBásicoHostingvirtualVersión10.0.x-10.3.xNANANANANANANANANANAPaaS/M</v>
      </c>
      <c r="BH3092">
        <f t="shared" si="386"/>
        <v>0</v>
      </c>
      <c r="BI3092">
        <f t="shared" si="387"/>
        <v>0</v>
      </c>
      <c r="BJ3092">
        <f t="shared" si="388"/>
        <v>0</v>
      </c>
      <c r="BK3092">
        <f t="shared" si="389"/>
        <v>0</v>
      </c>
      <c r="BL3092">
        <f t="shared" si="390"/>
        <v>0</v>
      </c>
      <c r="BM3092">
        <f t="shared" si="391"/>
        <v>0</v>
      </c>
      <c r="BN3092">
        <f t="shared" si="392"/>
        <v>0</v>
      </c>
    </row>
    <row r="3093" spans="1:66" x14ac:dyDescent="0.25">
      <c r="A3093" t="s">
        <v>2093</v>
      </c>
      <c r="B3093" t="s">
        <v>4155</v>
      </c>
      <c r="C3093" t="s">
        <v>3713</v>
      </c>
      <c r="D3093" t="s">
        <v>3719</v>
      </c>
      <c r="E3093" t="s">
        <v>664</v>
      </c>
      <c r="F3093" t="s">
        <v>35</v>
      </c>
      <c r="G3093" t="s">
        <v>653</v>
      </c>
      <c r="H3093" t="s">
        <v>1711</v>
      </c>
      <c r="I3093" t="s">
        <v>3742</v>
      </c>
      <c r="J3093" t="s">
        <v>10</v>
      </c>
      <c r="K3093" t="s">
        <v>10</v>
      </c>
      <c r="L3093" t="s">
        <v>10</v>
      </c>
      <c r="M3093" t="s">
        <v>10</v>
      </c>
      <c r="N3093" t="s">
        <v>10</v>
      </c>
      <c r="O3093" t="s">
        <v>10</v>
      </c>
      <c r="P3093" t="s">
        <v>10</v>
      </c>
      <c r="Q3093" t="s">
        <v>10</v>
      </c>
      <c r="R3093" t="s">
        <v>10</v>
      </c>
      <c r="S3093" t="s">
        <v>10</v>
      </c>
      <c r="T3093" t="s">
        <v>4149</v>
      </c>
      <c r="U3093" s="103">
        <v>18869570.227883093</v>
      </c>
      <c r="V3093" s="103">
        <v>12590847</v>
      </c>
      <c r="W3093" s="103">
        <v>5736000</v>
      </c>
      <c r="X3093" s="103">
        <v>84001723</v>
      </c>
      <c r="Y3093" s="103">
        <v>89041250</v>
      </c>
      <c r="Z3093" s="103">
        <v>90990677</v>
      </c>
      <c r="AA3093" s="103">
        <v>46367662.222222216</v>
      </c>
      <c r="AB3093" s="103">
        <v>307712837.55697072</v>
      </c>
      <c r="AC3093" s="103">
        <v>1259084</v>
      </c>
      <c r="AD3093" s="103">
        <v>81631000</v>
      </c>
      <c r="AE3093" s="103">
        <v>18403850</v>
      </c>
      <c r="AF3093" s="103">
        <v>1093750</v>
      </c>
      <c r="AG3093" s="103">
        <v>0</v>
      </c>
      <c r="AH3093" s="103">
        <v>5595771.888888889</v>
      </c>
      <c r="BE3093" s="62" t="str">
        <f t="shared" si="385"/>
        <v>PaaSWebLogicSuiteOroMediaServidordeUsoBásicoHostingvirtualVersión11g.x.x-Versión12c.x.xNANANANANANANANANANAPaaS/M</v>
      </c>
      <c r="BH3093">
        <f t="shared" si="386"/>
        <v>0</v>
      </c>
      <c r="BI3093">
        <f t="shared" si="387"/>
        <v>0</v>
      </c>
      <c r="BJ3093">
        <f t="shared" si="388"/>
        <v>0</v>
      </c>
      <c r="BK3093">
        <f t="shared" si="389"/>
        <v>0</v>
      </c>
      <c r="BL3093">
        <f t="shared" si="390"/>
        <v>0</v>
      </c>
      <c r="BM3093">
        <f t="shared" si="391"/>
        <v>0</v>
      </c>
      <c r="BN3093">
        <f t="shared" si="392"/>
        <v>0</v>
      </c>
    </row>
    <row r="3094" spans="1:66" x14ac:dyDescent="0.25">
      <c r="A3094" t="s">
        <v>2053</v>
      </c>
      <c r="B3094" t="s">
        <v>4155</v>
      </c>
      <c r="C3094" t="s">
        <v>3713</v>
      </c>
      <c r="D3094" t="s">
        <v>3719</v>
      </c>
      <c r="E3094" t="s">
        <v>664</v>
      </c>
      <c r="F3094" t="s">
        <v>35</v>
      </c>
      <c r="G3094" t="s">
        <v>653</v>
      </c>
      <c r="H3094" t="s">
        <v>1712</v>
      </c>
      <c r="I3094" t="s">
        <v>3741</v>
      </c>
      <c r="J3094" t="s">
        <v>10</v>
      </c>
      <c r="K3094" t="s">
        <v>10</v>
      </c>
      <c r="L3094" t="s">
        <v>10</v>
      </c>
      <c r="M3094" t="s">
        <v>10</v>
      </c>
      <c r="N3094" t="s">
        <v>10</v>
      </c>
      <c r="O3094" t="s">
        <v>10</v>
      </c>
      <c r="P3094" t="s">
        <v>10</v>
      </c>
      <c r="Q3094" t="s">
        <v>10</v>
      </c>
      <c r="R3094" t="s">
        <v>10</v>
      </c>
      <c r="S3094" t="s">
        <v>10</v>
      </c>
      <c r="T3094" t="s">
        <v>4149</v>
      </c>
      <c r="U3094" s="103">
        <v>18869570.227883093</v>
      </c>
      <c r="V3094" s="103">
        <v>12665200</v>
      </c>
      <c r="W3094" s="103">
        <v>12499000</v>
      </c>
      <c r="X3094" s="103">
        <v>84163761</v>
      </c>
      <c r="Y3094" s="103">
        <v>45937500</v>
      </c>
      <c r="Z3094" s="103">
        <v>91055177</v>
      </c>
      <c r="AA3094" s="103">
        <v>46804112.222222216</v>
      </c>
      <c r="AB3094" s="103">
        <v>307712837.55697072</v>
      </c>
      <c r="AC3094" s="103">
        <v>1266520</v>
      </c>
      <c r="AD3094" s="103">
        <v>133943000</v>
      </c>
      <c r="AE3094" s="103">
        <v>18403850</v>
      </c>
      <c r="AF3094" s="103">
        <v>1093750</v>
      </c>
      <c r="AG3094" s="103">
        <v>0</v>
      </c>
      <c r="AH3094" s="103">
        <v>5595771.888888889</v>
      </c>
      <c r="BE3094" s="62" t="str">
        <f t="shared" si="385"/>
        <v>PaaSWebLogicSuiteOroMediaServidordeUsoBásicoNubeprivadaVersión10.0.x-10.3.xNANANANANANANANANANAPaaS/M</v>
      </c>
      <c r="BH3094">
        <f t="shared" si="386"/>
        <v>0</v>
      </c>
      <c r="BI3094">
        <f t="shared" si="387"/>
        <v>0</v>
      </c>
      <c r="BJ3094">
        <f t="shared" si="388"/>
        <v>0</v>
      </c>
      <c r="BK3094">
        <f t="shared" si="389"/>
        <v>0</v>
      </c>
      <c r="BL3094">
        <f t="shared" si="390"/>
        <v>0</v>
      </c>
      <c r="BM3094">
        <f t="shared" si="391"/>
        <v>0</v>
      </c>
      <c r="BN3094">
        <f t="shared" si="392"/>
        <v>0</v>
      </c>
    </row>
    <row r="3095" spans="1:66" x14ac:dyDescent="0.25">
      <c r="A3095" t="s">
        <v>2103</v>
      </c>
      <c r="B3095" t="s">
        <v>4155</v>
      </c>
      <c r="C3095" t="s">
        <v>3713</v>
      </c>
      <c r="D3095" t="s">
        <v>3719</v>
      </c>
      <c r="E3095" t="s">
        <v>664</v>
      </c>
      <c r="F3095" t="s">
        <v>35</v>
      </c>
      <c r="G3095" t="s">
        <v>653</v>
      </c>
      <c r="H3095" t="s">
        <v>1712</v>
      </c>
      <c r="I3095" t="s">
        <v>3742</v>
      </c>
      <c r="J3095" t="s">
        <v>10</v>
      </c>
      <c r="K3095" t="s">
        <v>10</v>
      </c>
      <c r="L3095" t="s">
        <v>10</v>
      </c>
      <c r="M3095" t="s">
        <v>10</v>
      </c>
      <c r="N3095" t="s">
        <v>10</v>
      </c>
      <c r="O3095" t="s">
        <v>10</v>
      </c>
      <c r="P3095" t="s">
        <v>10</v>
      </c>
      <c r="Q3095" t="s">
        <v>10</v>
      </c>
      <c r="R3095" t="s">
        <v>10</v>
      </c>
      <c r="S3095" t="s">
        <v>10</v>
      </c>
      <c r="T3095" t="s">
        <v>4149</v>
      </c>
      <c r="U3095" s="103">
        <v>18869570.227883093</v>
      </c>
      <c r="V3095" s="103">
        <v>12665200</v>
      </c>
      <c r="W3095" s="103">
        <v>12499000</v>
      </c>
      <c r="X3095" s="103">
        <v>84163761</v>
      </c>
      <c r="Y3095" s="103">
        <v>45937500</v>
      </c>
      <c r="Z3095" s="103">
        <v>91055177</v>
      </c>
      <c r="AA3095" s="103">
        <v>46804112.222222216</v>
      </c>
      <c r="AB3095" s="103">
        <v>307712837.55697072</v>
      </c>
      <c r="AC3095" s="103">
        <v>1266520</v>
      </c>
      <c r="AD3095" s="103">
        <v>133943000</v>
      </c>
      <c r="AE3095" s="103">
        <v>18403850</v>
      </c>
      <c r="AF3095" s="103">
        <v>1093750</v>
      </c>
      <c r="AG3095" s="103">
        <v>0</v>
      </c>
      <c r="AH3095" s="103">
        <v>5595771.888888889</v>
      </c>
      <c r="BE3095" s="62" t="str">
        <f t="shared" si="385"/>
        <v>PaaSWebLogicSuiteOroMediaServidordeUsoBásicoNubeprivadaVersión11g.x.x-Versión12c.x.xNANANANANANANANANANAPaaS/M</v>
      </c>
      <c r="BH3095">
        <f t="shared" si="386"/>
        <v>0</v>
      </c>
      <c r="BI3095">
        <f t="shared" si="387"/>
        <v>0</v>
      </c>
      <c r="BJ3095">
        <f t="shared" si="388"/>
        <v>0</v>
      </c>
      <c r="BK3095">
        <f t="shared" si="389"/>
        <v>0</v>
      </c>
      <c r="BL3095">
        <f t="shared" si="390"/>
        <v>0</v>
      </c>
      <c r="BM3095">
        <f t="shared" si="391"/>
        <v>0</v>
      </c>
      <c r="BN3095">
        <f t="shared" si="392"/>
        <v>0</v>
      </c>
    </row>
    <row r="3096" spans="1:66" x14ac:dyDescent="0.25">
      <c r="A3096" t="s">
        <v>2035</v>
      </c>
      <c r="B3096" t="s">
        <v>4155</v>
      </c>
      <c r="C3096" t="s">
        <v>3713</v>
      </c>
      <c r="D3096" t="s">
        <v>3719</v>
      </c>
      <c r="E3096" t="s">
        <v>664</v>
      </c>
      <c r="F3096" t="s">
        <v>35</v>
      </c>
      <c r="G3096" t="s">
        <v>654</v>
      </c>
      <c r="H3096" t="s">
        <v>1710</v>
      </c>
      <c r="I3096" t="s">
        <v>3741</v>
      </c>
      <c r="J3096" t="s">
        <v>10</v>
      </c>
      <c r="K3096" t="s">
        <v>10</v>
      </c>
      <c r="L3096" t="s">
        <v>10</v>
      </c>
      <c r="M3096" t="s">
        <v>10</v>
      </c>
      <c r="N3096" t="s">
        <v>10</v>
      </c>
      <c r="O3096" t="s">
        <v>10</v>
      </c>
      <c r="P3096" t="s">
        <v>10</v>
      </c>
      <c r="Q3096" t="s">
        <v>10</v>
      </c>
      <c r="R3096" t="s">
        <v>10</v>
      </c>
      <c r="S3096" t="s">
        <v>10</v>
      </c>
      <c r="T3096" t="s">
        <v>4149</v>
      </c>
      <c r="U3096" s="103">
        <v>22006605.223790977</v>
      </c>
      <c r="V3096" s="103">
        <v>14864937</v>
      </c>
      <c r="W3096" s="103">
        <v>7969000</v>
      </c>
      <c r="X3096" s="103">
        <v>137399483</v>
      </c>
      <c r="Y3096" s="103">
        <v>112339414.72622269</v>
      </c>
      <c r="Z3096" s="103">
        <v>25629148</v>
      </c>
      <c r="AA3096" s="103">
        <v>43541851.754385971</v>
      </c>
      <c r="AB3096" s="103">
        <v>766477959.70594776</v>
      </c>
      <c r="AC3096" s="103">
        <v>1486493</v>
      </c>
      <c r="AD3096" s="103">
        <v>88766000</v>
      </c>
      <c r="AE3096" s="103">
        <v>18504078</v>
      </c>
      <c r="AF3096" s="103">
        <v>1093750</v>
      </c>
      <c r="AG3096" s="103">
        <v>0</v>
      </c>
      <c r="AH3096" s="103">
        <v>4515897.5438596494</v>
      </c>
      <c r="BE3096" s="62" t="str">
        <f t="shared" si="385"/>
        <v>PaaSWebLogicSuiteOroMediaServidordeUsoEstándarHostingfísicoVersión10.0.x-10.3.xNANANANANANANANANANAPaaS/M</v>
      </c>
      <c r="BH3096">
        <f t="shared" si="386"/>
        <v>0</v>
      </c>
      <c r="BI3096">
        <f t="shared" si="387"/>
        <v>0</v>
      </c>
      <c r="BJ3096">
        <f t="shared" si="388"/>
        <v>0</v>
      </c>
      <c r="BK3096">
        <f t="shared" si="389"/>
        <v>0</v>
      </c>
      <c r="BL3096">
        <f t="shared" si="390"/>
        <v>0</v>
      </c>
      <c r="BM3096">
        <f t="shared" si="391"/>
        <v>0</v>
      </c>
      <c r="BN3096">
        <f t="shared" si="392"/>
        <v>0</v>
      </c>
    </row>
    <row r="3097" spans="1:66" x14ac:dyDescent="0.25">
      <c r="A3097" t="s">
        <v>2085</v>
      </c>
      <c r="B3097" t="s">
        <v>4155</v>
      </c>
      <c r="C3097" t="s">
        <v>3713</v>
      </c>
      <c r="D3097" t="s">
        <v>3719</v>
      </c>
      <c r="E3097" t="s">
        <v>664</v>
      </c>
      <c r="F3097" t="s">
        <v>35</v>
      </c>
      <c r="G3097" t="s">
        <v>654</v>
      </c>
      <c r="H3097" t="s">
        <v>1710</v>
      </c>
      <c r="I3097" t="s">
        <v>3742</v>
      </c>
      <c r="J3097" t="s">
        <v>10</v>
      </c>
      <c r="K3097" t="s">
        <v>10</v>
      </c>
      <c r="L3097" t="s">
        <v>10</v>
      </c>
      <c r="M3097" t="s">
        <v>10</v>
      </c>
      <c r="N3097" t="s">
        <v>10</v>
      </c>
      <c r="O3097" t="s">
        <v>10</v>
      </c>
      <c r="P3097" t="s">
        <v>10</v>
      </c>
      <c r="Q3097" t="s">
        <v>10</v>
      </c>
      <c r="R3097" t="s">
        <v>10</v>
      </c>
      <c r="S3097" t="s">
        <v>10</v>
      </c>
      <c r="T3097" t="s">
        <v>4149</v>
      </c>
      <c r="U3097" s="103">
        <v>22006605.223790977</v>
      </c>
      <c r="V3097" s="103">
        <v>14864922</v>
      </c>
      <c r="W3097" s="103">
        <v>7969000</v>
      </c>
      <c r="X3097" s="103">
        <v>137399483</v>
      </c>
      <c r="Y3097" s="103">
        <v>112339414.72622269</v>
      </c>
      <c r="Z3097" s="103">
        <v>25629148</v>
      </c>
      <c r="AA3097" s="103">
        <v>43541851.754385971</v>
      </c>
      <c r="AB3097" s="103">
        <v>766477959.70594776</v>
      </c>
      <c r="AC3097" s="103">
        <v>1486492</v>
      </c>
      <c r="AD3097" s="103">
        <v>88766000</v>
      </c>
      <c r="AE3097" s="103">
        <v>18504078</v>
      </c>
      <c r="AF3097" s="103">
        <v>1093750</v>
      </c>
      <c r="AG3097" s="103">
        <v>0</v>
      </c>
      <c r="AH3097" s="103">
        <v>4515897.5438596494</v>
      </c>
      <c r="BE3097" s="62" t="str">
        <f t="shared" si="385"/>
        <v>PaaSWebLogicSuiteOroMediaServidordeUsoEstándarHostingfísicoVersión11g.x.x-Versión12c.x.xNANANANANANANANANANAPaaS/M</v>
      </c>
      <c r="BH3097">
        <f t="shared" si="386"/>
        <v>0</v>
      </c>
      <c r="BI3097">
        <f t="shared" si="387"/>
        <v>0</v>
      </c>
      <c r="BJ3097">
        <f t="shared" si="388"/>
        <v>0</v>
      </c>
      <c r="BK3097">
        <f t="shared" si="389"/>
        <v>0</v>
      </c>
      <c r="BL3097">
        <f t="shared" si="390"/>
        <v>0</v>
      </c>
      <c r="BM3097">
        <f t="shared" si="391"/>
        <v>0</v>
      </c>
      <c r="BN3097">
        <f t="shared" si="392"/>
        <v>0</v>
      </c>
    </row>
    <row r="3098" spans="1:66" x14ac:dyDescent="0.25">
      <c r="A3098" t="s">
        <v>2045</v>
      </c>
      <c r="B3098" t="s">
        <v>4155</v>
      </c>
      <c r="C3098" t="s">
        <v>3713</v>
      </c>
      <c r="D3098" t="s">
        <v>3719</v>
      </c>
      <c r="E3098" t="s">
        <v>664</v>
      </c>
      <c r="F3098" t="s">
        <v>35</v>
      </c>
      <c r="G3098" t="s">
        <v>654</v>
      </c>
      <c r="H3098" t="s">
        <v>1711</v>
      </c>
      <c r="I3098" t="s">
        <v>3741</v>
      </c>
      <c r="J3098" t="s">
        <v>10</v>
      </c>
      <c r="K3098" t="s">
        <v>10</v>
      </c>
      <c r="L3098" t="s">
        <v>10</v>
      </c>
      <c r="M3098" t="s">
        <v>10</v>
      </c>
      <c r="N3098" t="s">
        <v>10</v>
      </c>
      <c r="O3098" t="s">
        <v>10</v>
      </c>
      <c r="P3098" t="s">
        <v>10</v>
      </c>
      <c r="Q3098" t="s">
        <v>10</v>
      </c>
      <c r="R3098" t="s">
        <v>10</v>
      </c>
      <c r="S3098" t="s">
        <v>10</v>
      </c>
      <c r="T3098" t="s">
        <v>4149</v>
      </c>
      <c r="U3098" s="103">
        <v>28359646.635686465</v>
      </c>
      <c r="V3098" s="103">
        <v>13436917</v>
      </c>
      <c r="W3098" s="103">
        <v>6992000</v>
      </c>
      <c r="X3098" s="103">
        <v>211819625</v>
      </c>
      <c r="Y3098" s="103">
        <v>219547500</v>
      </c>
      <c r="Z3098" s="103">
        <v>92641277</v>
      </c>
      <c r="AA3098" s="103">
        <v>64314136.222222216</v>
      </c>
      <c r="AB3098" s="103">
        <v>768066220.05892158</v>
      </c>
      <c r="AC3098" s="103">
        <v>1343691</v>
      </c>
      <c r="AD3098" s="103">
        <v>82827000</v>
      </c>
      <c r="AE3098" s="103">
        <v>18503400</v>
      </c>
      <c r="AF3098" s="103">
        <v>1093750</v>
      </c>
      <c r="AG3098" s="103">
        <v>0</v>
      </c>
      <c r="AH3098" s="103">
        <v>5595771.888888889</v>
      </c>
      <c r="BE3098" s="62" t="str">
        <f t="shared" si="385"/>
        <v>PaaSWebLogicSuiteOroMediaServidordeUsoEstándarHostingvirtualVersión10.0.x-10.3.xNANANANANANANANANANAPaaS/M</v>
      </c>
      <c r="BH3098">
        <f t="shared" si="386"/>
        <v>0</v>
      </c>
      <c r="BI3098">
        <f t="shared" si="387"/>
        <v>0</v>
      </c>
      <c r="BJ3098">
        <f t="shared" si="388"/>
        <v>0</v>
      </c>
      <c r="BK3098">
        <f t="shared" si="389"/>
        <v>0</v>
      </c>
      <c r="BL3098">
        <f t="shared" si="390"/>
        <v>0</v>
      </c>
      <c r="BM3098">
        <f t="shared" si="391"/>
        <v>0</v>
      </c>
      <c r="BN3098">
        <f t="shared" si="392"/>
        <v>0</v>
      </c>
    </row>
    <row r="3099" spans="1:66" x14ac:dyDescent="0.25">
      <c r="A3099" t="s">
        <v>2095</v>
      </c>
      <c r="B3099" t="s">
        <v>4155</v>
      </c>
      <c r="C3099" t="s">
        <v>3713</v>
      </c>
      <c r="D3099" t="s">
        <v>3719</v>
      </c>
      <c r="E3099" t="s">
        <v>664</v>
      </c>
      <c r="F3099" t="s">
        <v>35</v>
      </c>
      <c r="G3099" t="s">
        <v>654</v>
      </c>
      <c r="H3099" t="s">
        <v>1711</v>
      </c>
      <c r="I3099" t="s">
        <v>3742</v>
      </c>
      <c r="J3099" t="s">
        <v>10</v>
      </c>
      <c r="K3099" t="s">
        <v>10</v>
      </c>
      <c r="L3099" t="s">
        <v>10</v>
      </c>
      <c r="M3099" t="s">
        <v>10</v>
      </c>
      <c r="N3099" t="s">
        <v>10</v>
      </c>
      <c r="O3099" t="s">
        <v>10</v>
      </c>
      <c r="P3099" t="s">
        <v>10</v>
      </c>
      <c r="Q3099" t="s">
        <v>10</v>
      </c>
      <c r="R3099" t="s">
        <v>10</v>
      </c>
      <c r="S3099" t="s">
        <v>10</v>
      </c>
      <c r="T3099" t="s">
        <v>4149</v>
      </c>
      <c r="U3099" s="103">
        <v>28359646.635686465</v>
      </c>
      <c r="V3099" s="103">
        <v>13436945</v>
      </c>
      <c r="W3099" s="103">
        <v>6992000</v>
      </c>
      <c r="X3099" s="103">
        <v>211819625</v>
      </c>
      <c r="Y3099" s="103">
        <v>219547500</v>
      </c>
      <c r="Z3099" s="103">
        <v>92641277</v>
      </c>
      <c r="AA3099" s="103">
        <v>64314136.222222216</v>
      </c>
      <c r="AB3099" s="103">
        <v>768066220.05892158</v>
      </c>
      <c r="AC3099" s="103">
        <v>1343694</v>
      </c>
      <c r="AD3099" s="103">
        <v>82827000</v>
      </c>
      <c r="AE3099" s="103">
        <v>18503400</v>
      </c>
      <c r="AF3099" s="103">
        <v>1093750</v>
      </c>
      <c r="AG3099" s="103">
        <v>0</v>
      </c>
      <c r="AH3099" s="103">
        <v>5595771.888888889</v>
      </c>
      <c r="BE3099" s="62" t="str">
        <f t="shared" si="385"/>
        <v>PaaSWebLogicSuiteOroMediaServidordeUsoEstándarHostingvirtualVersión11g.x.x-Versión12c.x.xNANANANANANANANANANAPaaS/M</v>
      </c>
      <c r="BH3099">
        <f t="shared" si="386"/>
        <v>0</v>
      </c>
      <c r="BI3099">
        <f t="shared" si="387"/>
        <v>0</v>
      </c>
      <c r="BJ3099">
        <f t="shared" si="388"/>
        <v>0</v>
      </c>
      <c r="BK3099">
        <f t="shared" si="389"/>
        <v>0</v>
      </c>
      <c r="BL3099">
        <f t="shared" si="390"/>
        <v>0</v>
      </c>
      <c r="BM3099">
        <f t="shared" si="391"/>
        <v>0</v>
      </c>
      <c r="BN3099">
        <f t="shared" si="392"/>
        <v>0</v>
      </c>
    </row>
    <row r="3100" spans="1:66" x14ac:dyDescent="0.25">
      <c r="A3100" t="s">
        <v>2055</v>
      </c>
      <c r="B3100" t="s">
        <v>4155</v>
      </c>
      <c r="C3100" t="s">
        <v>3713</v>
      </c>
      <c r="D3100" t="s">
        <v>3719</v>
      </c>
      <c r="E3100" t="s">
        <v>664</v>
      </c>
      <c r="F3100" t="s">
        <v>35</v>
      </c>
      <c r="G3100" t="s">
        <v>654</v>
      </c>
      <c r="H3100" t="s">
        <v>1712</v>
      </c>
      <c r="I3100" t="s">
        <v>3741</v>
      </c>
      <c r="J3100" t="s">
        <v>10</v>
      </c>
      <c r="K3100" t="s">
        <v>10</v>
      </c>
      <c r="L3100" t="s">
        <v>10</v>
      </c>
      <c r="M3100" t="s">
        <v>10</v>
      </c>
      <c r="N3100" t="s">
        <v>10</v>
      </c>
      <c r="O3100" t="s">
        <v>10</v>
      </c>
      <c r="P3100" t="s">
        <v>10</v>
      </c>
      <c r="Q3100" t="s">
        <v>10</v>
      </c>
      <c r="R3100" t="s">
        <v>10</v>
      </c>
      <c r="S3100" t="s">
        <v>10</v>
      </c>
      <c r="T3100" t="s">
        <v>4149</v>
      </c>
      <c r="U3100" s="103">
        <v>22006605.223790977</v>
      </c>
      <c r="V3100" s="103">
        <v>14215894</v>
      </c>
      <c r="W3100" s="103">
        <v>14306000</v>
      </c>
      <c r="X3100" s="103">
        <v>212467774</v>
      </c>
      <c r="Y3100" s="103">
        <v>112148125</v>
      </c>
      <c r="Z3100" s="103">
        <v>92791177</v>
      </c>
      <c r="AA3100" s="103">
        <v>64750586.222222216</v>
      </c>
      <c r="AB3100" s="103">
        <v>766477959.70594776</v>
      </c>
      <c r="AC3100" s="103">
        <v>1421589</v>
      </c>
      <c r="AD3100" s="103">
        <v>137557000</v>
      </c>
      <c r="AE3100" s="103">
        <v>18503400</v>
      </c>
      <c r="AF3100" s="103">
        <v>1093750</v>
      </c>
      <c r="AG3100" s="103">
        <v>0</v>
      </c>
      <c r="AH3100" s="103">
        <v>5595771.888888889</v>
      </c>
      <c r="BE3100" s="62" t="str">
        <f t="shared" si="385"/>
        <v>PaaSWebLogicSuiteOroMediaServidordeUsoEstándarNubeprivadaVersión10.0.x-10.3.xNANANANANANANANANANAPaaS/M</v>
      </c>
      <c r="BH3100">
        <f t="shared" si="386"/>
        <v>0</v>
      </c>
      <c r="BI3100">
        <f t="shared" si="387"/>
        <v>0</v>
      </c>
      <c r="BJ3100">
        <f t="shared" si="388"/>
        <v>0</v>
      </c>
      <c r="BK3100">
        <f t="shared" si="389"/>
        <v>0</v>
      </c>
      <c r="BL3100">
        <f t="shared" si="390"/>
        <v>0</v>
      </c>
      <c r="BM3100">
        <f t="shared" si="391"/>
        <v>0</v>
      </c>
      <c r="BN3100">
        <f t="shared" si="392"/>
        <v>0</v>
      </c>
    </row>
    <row r="3101" spans="1:66" x14ac:dyDescent="0.25">
      <c r="A3101" t="s">
        <v>2105</v>
      </c>
      <c r="B3101" t="s">
        <v>4155</v>
      </c>
      <c r="C3101" t="s">
        <v>3713</v>
      </c>
      <c r="D3101" t="s">
        <v>3719</v>
      </c>
      <c r="E3101" t="s">
        <v>664</v>
      </c>
      <c r="F3101" t="s">
        <v>35</v>
      </c>
      <c r="G3101" t="s">
        <v>654</v>
      </c>
      <c r="H3101" t="s">
        <v>1712</v>
      </c>
      <c r="I3101" t="s">
        <v>3742</v>
      </c>
      <c r="J3101" t="s">
        <v>10</v>
      </c>
      <c r="K3101" t="s">
        <v>10</v>
      </c>
      <c r="L3101" t="s">
        <v>10</v>
      </c>
      <c r="M3101" t="s">
        <v>10</v>
      </c>
      <c r="N3101" t="s">
        <v>10</v>
      </c>
      <c r="O3101" t="s">
        <v>10</v>
      </c>
      <c r="P3101" t="s">
        <v>10</v>
      </c>
      <c r="Q3101" t="s">
        <v>10</v>
      </c>
      <c r="R3101" t="s">
        <v>10</v>
      </c>
      <c r="S3101" t="s">
        <v>10</v>
      </c>
      <c r="T3101" t="s">
        <v>4149</v>
      </c>
      <c r="U3101" s="103">
        <v>22006605.223790977</v>
      </c>
      <c r="V3101" s="103">
        <v>14215894</v>
      </c>
      <c r="W3101" s="103">
        <v>14306000</v>
      </c>
      <c r="X3101" s="103">
        <v>212467774</v>
      </c>
      <c r="Y3101" s="103">
        <v>112148125</v>
      </c>
      <c r="Z3101" s="103">
        <v>92791177</v>
      </c>
      <c r="AA3101" s="103">
        <v>64750586.222222216</v>
      </c>
      <c r="AB3101" s="103">
        <v>766477959.70594776</v>
      </c>
      <c r="AC3101" s="103">
        <v>1421589</v>
      </c>
      <c r="AD3101" s="103">
        <v>137557000</v>
      </c>
      <c r="AE3101" s="103">
        <v>18503400</v>
      </c>
      <c r="AF3101" s="103">
        <v>1093750</v>
      </c>
      <c r="AG3101" s="103">
        <v>0</v>
      </c>
      <c r="AH3101" s="103">
        <v>5595771.888888889</v>
      </c>
      <c r="BE3101" s="62" t="str">
        <f t="shared" si="385"/>
        <v>PaaSWebLogicSuiteOroMediaServidordeUsoEstándarNubeprivadaVersión11g.x.x-Versión12c.x.xNANANANANANANANANANAPaaS/M</v>
      </c>
      <c r="BH3101">
        <f t="shared" si="386"/>
        <v>0</v>
      </c>
      <c r="BI3101">
        <f t="shared" si="387"/>
        <v>0</v>
      </c>
      <c r="BJ3101">
        <f t="shared" si="388"/>
        <v>0</v>
      </c>
      <c r="BK3101">
        <f t="shared" si="389"/>
        <v>0</v>
      </c>
      <c r="BL3101">
        <f t="shared" si="390"/>
        <v>0</v>
      </c>
      <c r="BM3101">
        <f t="shared" si="391"/>
        <v>0</v>
      </c>
      <c r="BN3101">
        <f t="shared" si="392"/>
        <v>0</v>
      </c>
    </row>
    <row r="3102" spans="1:66" x14ac:dyDescent="0.25">
      <c r="A3102" t="s">
        <v>2037</v>
      </c>
      <c r="B3102" t="s">
        <v>4155</v>
      </c>
      <c r="C3102" t="s">
        <v>3713</v>
      </c>
      <c r="D3102" t="s">
        <v>3719</v>
      </c>
      <c r="E3102" t="s">
        <v>664</v>
      </c>
      <c r="F3102" t="s">
        <v>35</v>
      </c>
      <c r="G3102" t="s">
        <v>655</v>
      </c>
      <c r="H3102" t="s">
        <v>1710</v>
      </c>
      <c r="I3102" t="s">
        <v>3741</v>
      </c>
      <c r="J3102" t="s">
        <v>10</v>
      </c>
      <c r="K3102" t="s">
        <v>10</v>
      </c>
      <c r="L3102" t="s">
        <v>10</v>
      </c>
      <c r="M3102" t="s">
        <v>10</v>
      </c>
      <c r="N3102" t="s">
        <v>10</v>
      </c>
      <c r="O3102" t="s">
        <v>10</v>
      </c>
      <c r="P3102" t="s">
        <v>10</v>
      </c>
      <c r="Q3102" t="s">
        <v>10</v>
      </c>
      <c r="R3102" t="s">
        <v>10</v>
      </c>
      <c r="S3102" t="s">
        <v>10</v>
      </c>
      <c r="T3102" t="s">
        <v>4149</v>
      </c>
      <c r="U3102" s="103">
        <v>41589826.25358057</v>
      </c>
      <c r="V3102" s="103">
        <v>17836523</v>
      </c>
      <c r="W3102" s="103">
        <v>10129000</v>
      </c>
      <c r="X3102" s="103">
        <v>290219476</v>
      </c>
      <c r="Y3102" s="103">
        <v>199481614.72622269</v>
      </c>
      <c r="Z3102" s="103">
        <v>32208648</v>
      </c>
      <c r="AA3102" s="103">
        <v>42358612.280701764</v>
      </c>
      <c r="AB3102" s="103">
        <v>1382014916.1633952</v>
      </c>
      <c r="AC3102" s="103">
        <v>1783652</v>
      </c>
      <c r="AD3102" s="103">
        <v>90926000</v>
      </c>
      <c r="AE3102" s="103">
        <v>18504078</v>
      </c>
      <c r="AF3102" s="103">
        <v>1093750</v>
      </c>
      <c r="AG3102" s="103">
        <v>0</v>
      </c>
      <c r="AH3102" s="103">
        <v>4515897.5438596494</v>
      </c>
      <c r="BE3102" s="62" t="str">
        <f t="shared" si="385"/>
        <v>PaaSWebLogicSuiteOroMediaServidordeUsoIntermedioHostingfísicoVersión10.0.x-10.3.xNANANANANANANANANANAPaaS/M</v>
      </c>
      <c r="BH3102">
        <f t="shared" si="386"/>
        <v>0</v>
      </c>
      <c r="BI3102">
        <f t="shared" si="387"/>
        <v>0</v>
      </c>
      <c r="BJ3102">
        <f t="shared" si="388"/>
        <v>0</v>
      </c>
      <c r="BK3102">
        <f t="shared" si="389"/>
        <v>0</v>
      </c>
      <c r="BL3102">
        <f t="shared" si="390"/>
        <v>0</v>
      </c>
      <c r="BM3102">
        <f t="shared" si="391"/>
        <v>0</v>
      </c>
      <c r="BN3102">
        <f t="shared" si="392"/>
        <v>0</v>
      </c>
    </row>
    <row r="3103" spans="1:66" x14ac:dyDescent="0.25">
      <c r="A3103" t="s">
        <v>2087</v>
      </c>
      <c r="B3103" t="s">
        <v>4155</v>
      </c>
      <c r="C3103" t="s">
        <v>3713</v>
      </c>
      <c r="D3103" t="s">
        <v>3719</v>
      </c>
      <c r="E3103" t="s">
        <v>664</v>
      </c>
      <c r="F3103" t="s">
        <v>35</v>
      </c>
      <c r="G3103" t="s">
        <v>655</v>
      </c>
      <c r="H3103" t="s">
        <v>1710</v>
      </c>
      <c r="I3103" t="s">
        <v>3742</v>
      </c>
      <c r="J3103" t="s">
        <v>10</v>
      </c>
      <c r="K3103" t="s">
        <v>10</v>
      </c>
      <c r="L3103" t="s">
        <v>10</v>
      </c>
      <c r="M3103" t="s">
        <v>10</v>
      </c>
      <c r="N3103" t="s">
        <v>10</v>
      </c>
      <c r="O3103" t="s">
        <v>10</v>
      </c>
      <c r="P3103" t="s">
        <v>10</v>
      </c>
      <c r="Q3103" t="s">
        <v>10</v>
      </c>
      <c r="R3103" t="s">
        <v>10</v>
      </c>
      <c r="S3103" t="s">
        <v>10</v>
      </c>
      <c r="T3103" t="s">
        <v>4149</v>
      </c>
      <c r="U3103" s="103">
        <v>41589826.25358057</v>
      </c>
      <c r="V3103" s="103">
        <v>17836508</v>
      </c>
      <c r="W3103" s="103">
        <v>10129000</v>
      </c>
      <c r="X3103" s="103">
        <v>290219476</v>
      </c>
      <c r="Y3103" s="103">
        <v>199481614.72622269</v>
      </c>
      <c r="Z3103" s="103">
        <v>32208648</v>
      </c>
      <c r="AA3103" s="103">
        <v>42358612.280701764</v>
      </c>
      <c r="AB3103" s="103">
        <v>1382014916.1633952</v>
      </c>
      <c r="AC3103" s="103">
        <v>1783650</v>
      </c>
      <c r="AD3103" s="103">
        <v>90926000</v>
      </c>
      <c r="AE3103" s="103">
        <v>18504078</v>
      </c>
      <c r="AF3103" s="103">
        <v>1093750</v>
      </c>
      <c r="AG3103" s="103">
        <v>0</v>
      </c>
      <c r="AH3103" s="103">
        <v>4515897.5438596494</v>
      </c>
      <c r="BE3103" s="62" t="str">
        <f t="shared" si="385"/>
        <v>PaaSWebLogicSuiteOroMediaServidordeUsoIntermedioHostingfísicoVersión11g.x.x-Versión12c.x.xNANANANANANANANANANAPaaS/M</v>
      </c>
      <c r="BH3103">
        <f t="shared" si="386"/>
        <v>0</v>
      </c>
      <c r="BI3103">
        <f t="shared" si="387"/>
        <v>0</v>
      </c>
      <c r="BJ3103">
        <f t="shared" si="388"/>
        <v>0</v>
      </c>
      <c r="BK3103">
        <f t="shared" si="389"/>
        <v>0</v>
      </c>
      <c r="BL3103">
        <f t="shared" si="390"/>
        <v>0</v>
      </c>
      <c r="BM3103">
        <f t="shared" si="391"/>
        <v>0</v>
      </c>
      <c r="BN3103">
        <f t="shared" si="392"/>
        <v>0</v>
      </c>
    </row>
    <row r="3104" spans="1:66" x14ac:dyDescent="0.25">
      <c r="A3104" t="s">
        <v>2047</v>
      </c>
      <c r="B3104" t="s">
        <v>4155</v>
      </c>
      <c r="C3104" t="s">
        <v>3713</v>
      </c>
      <c r="D3104" t="s">
        <v>3719</v>
      </c>
      <c r="E3104" t="s">
        <v>664</v>
      </c>
      <c r="F3104" t="s">
        <v>35</v>
      </c>
      <c r="G3104" t="s">
        <v>655</v>
      </c>
      <c r="H3104" t="s">
        <v>1711</v>
      </c>
      <c r="I3104" t="s">
        <v>3741</v>
      </c>
      <c r="J3104" t="s">
        <v>10</v>
      </c>
      <c r="K3104" t="s">
        <v>10</v>
      </c>
      <c r="L3104" t="s">
        <v>10</v>
      </c>
      <c r="M3104" t="s">
        <v>10</v>
      </c>
      <c r="N3104" t="s">
        <v>10</v>
      </c>
      <c r="O3104" t="s">
        <v>10</v>
      </c>
      <c r="P3104" t="s">
        <v>10</v>
      </c>
      <c r="Q3104" t="s">
        <v>10</v>
      </c>
      <c r="R3104" t="s">
        <v>10</v>
      </c>
      <c r="S3104" t="s">
        <v>10</v>
      </c>
      <c r="T3104" t="s">
        <v>4149</v>
      </c>
      <c r="U3104" s="103">
        <v>41589826.25358057</v>
      </c>
      <c r="V3104" s="103">
        <v>14464767</v>
      </c>
      <c r="W3104" s="103">
        <v>8616000</v>
      </c>
      <c r="X3104" s="103">
        <v>365091764</v>
      </c>
      <c r="Y3104" s="103">
        <v>393537500</v>
      </c>
      <c r="Z3104" s="103">
        <v>94783277</v>
      </c>
      <c r="AA3104" s="103">
        <v>68183092.222222224</v>
      </c>
      <c r="AB3104" s="103">
        <v>1382014916.1633952</v>
      </c>
      <c r="AC3104" s="103">
        <v>1446476</v>
      </c>
      <c r="AD3104" s="103">
        <v>84375000</v>
      </c>
      <c r="AE3104" s="103">
        <v>18504078</v>
      </c>
      <c r="AF3104" s="103">
        <v>1093750</v>
      </c>
      <c r="AG3104" s="103">
        <v>0</v>
      </c>
      <c r="AH3104" s="103">
        <v>5595771.888888889</v>
      </c>
      <c r="BE3104" s="62" t="str">
        <f t="shared" si="385"/>
        <v>PaaSWebLogicSuiteOroMediaServidordeUsoIntermedioHostingvirtualVersión10.0.x-10.3.xNANANANANANANANANANAPaaS/M</v>
      </c>
      <c r="BH3104">
        <f t="shared" si="386"/>
        <v>0</v>
      </c>
      <c r="BI3104">
        <f t="shared" si="387"/>
        <v>0</v>
      </c>
      <c r="BJ3104">
        <f t="shared" si="388"/>
        <v>0</v>
      </c>
      <c r="BK3104">
        <f t="shared" si="389"/>
        <v>0</v>
      </c>
      <c r="BL3104">
        <f t="shared" si="390"/>
        <v>0</v>
      </c>
      <c r="BM3104">
        <f t="shared" si="391"/>
        <v>0</v>
      </c>
      <c r="BN3104">
        <f t="shared" si="392"/>
        <v>0</v>
      </c>
    </row>
    <row r="3105" spans="1:66" x14ac:dyDescent="0.25">
      <c r="A3105" t="s">
        <v>2097</v>
      </c>
      <c r="B3105" t="s">
        <v>4155</v>
      </c>
      <c r="C3105" t="s">
        <v>3713</v>
      </c>
      <c r="D3105" t="s">
        <v>3719</v>
      </c>
      <c r="E3105" t="s">
        <v>664</v>
      </c>
      <c r="F3105" t="s">
        <v>35</v>
      </c>
      <c r="G3105" t="s">
        <v>655</v>
      </c>
      <c r="H3105" t="s">
        <v>1711</v>
      </c>
      <c r="I3105" t="s">
        <v>3742</v>
      </c>
      <c r="J3105" t="s">
        <v>10</v>
      </c>
      <c r="K3105" t="s">
        <v>10</v>
      </c>
      <c r="L3105" t="s">
        <v>10</v>
      </c>
      <c r="M3105" t="s">
        <v>10</v>
      </c>
      <c r="N3105" t="s">
        <v>10</v>
      </c>
      <c r="O3105" t="s">
        <v>10</v>
      </c>
      <c r="P3105" t="s">
        <v>10</v>
      </c>
      <c r="Q3105" t="s">
        <v>10</v>
      </c>
      <c r="R3105" t="s">
        <v>10</v>
      </c>
      <c r="S3105" t="s">
        <v>10</v>
      </c>
      <c r="T3105" t="s">
        <v>4149</v>
      </c>
      <c r="U3105" s="103">
        <v>41589826.25358057</v>
      </c>
      <c r="V3105" s="103">
        <v>14464795</v>
      </c>
      <c r="W3105" s="103">
        <v>8616000</v>
      </c>
      <c r="X3105" s="103">
        <v>365091764</v>
      </c>
      <c r="Y3105" s="103">
        <v>393537500</v>
      </c>
      <c r="Z3105" s="103">
        <v>94783277</v>
      </c>
      <c r="AA3105" s="103">
        <v>68183092.222222224</v>
      </c>
      <c r="AB3105" s="103">
        <v>1382014916.1633952</v>
      </c>
      <c r="AC3105" s="103">
        <v>1446479</v>
      </c>
      <c r="AD3105" s="103">
        <v>84375000</v>
      </c>
      <c r="AE3105" s="103">
        <v>18504078</v>
      </c>
      <c r="AF3105" s="103">
        <v>1093750</v>
      </c>
      <c r="AG3105" s="103">
        <v>0</v>
      </c>
      <c r="AH3105" s="103">
        <v>5595771.888888889</v>
      </c>
      <c r="BE3105" s="62" t="str">
        <f t="shared" si="385"/>
        <v>PaaSWebLogicSuiteOroMediaServidordeUsoIntermedioHostingvirtualVersión11g.x.x-Versión12c.x.xNANANANANANANANANANAPaaS/M</v>
      </c>
      <c r="BH3105">
        <f t="shared" si="386"/>
        <v>0</v>
      </c>
      <c r="BI3105">
        <f t="shared" si="387"/>
        <v>0</v>
      </c>
      <c r="BJ3105">
        <f t="shared" si="388"/>
        <v>0</v>
      </c>
      <c r="BK3105">
        <f t="shared" si="389"/>
        <v>0</v>
      </c>
      <c r="BL3105">
        <f t="shared" si="390"/>
        <v>0</v>
      </c>
      <c r="BM3105">
        <f t="shared" si="391"/>
        <v>0</v>
      </c>
      <c r="BN3105">
        <f t="shared" si="392"/>
        <v>0</v>
      </c>
    </row>
    <row r="3106" spans="1:66" x14ac:dyDescent="0.25">
      <c r="A3106" t="s">
        <v>2057</v>
      </c>
      <c r="B3106" t="s">
        <v>4155</v>
      </c>
      <c r="C3106" t="s">
        <v>3713</v>
      </c>
      <c r="D3106" t="s">
        <v>3719</v>
      </c>
      <c r="E3106" t="s">
        <v>664</v>
      </c>
      <c r="F3106" t="s">
        <v>35</v>
      </c>
      <c r="G3106" t="s">
        <v>655</v>
      </c>
      <c r="H3106" t="s">
        <v>1712</v>
      </c>
      <c r="I3106" t="s">
        <v>3741</v>
      </c>
      <c r="J3106" t="s">
        <v>10</v>
      </c>
      <c r="K3106" t="s">
        <v>10</v>
      </c>
      <c r="L3106" t="s">
        <v>10</v>
      </c>
      <c r="M3106" t="s">
        <v>10</v>
      </c>
      <c r="N3106" t="s">
        <v>10</v>
      </c>
      <c r="O3106" t="s">
        <v>10</v>
      </c>
      <c r="P3106" t="s">
        <v>10</v>
      </c>
      <c r="Q3106" t="s">
        <v>10</v>
      </c>
      <c r="R3106" t="s">
        <v>10</v>
      </c>
      <c r="S3106" t="s">
        <v>10</v>
      </c>
      <c r="T3106" t="s">
        <v>4149</v>
      </c>
      <c r="U3106" s="103">
        <v>41589826.25358057</v>
      </c>
      <c r="V3106" s="103">
        <v>14858917</v>
      </c>
      <c r="W3106" s="103">
        <v>16439000</v>
      </c>
      <c r="X3106" s="103">
        <v>366292317</v>
      </c>
      <c r="Y3106" s="103">
        <v>200415625</v>
      </c>
      <c r="Z3106" s="103">
        <v>95032177</v>
      </c>
      <c r="AA3106" s="103">
        <v>71273102.222222224</v>
      </c>
      <c r="AB3106" s="103">
        <v>1382014916.1633952</v>
      </c>
      <c r="AC3106" s="103">
        <v>1485891</v>
      </c>
      <c r="AD3106" s="103">
        <v>141823000</v>
      </c>
      <c r="AE3106" s="103">
        <v>18504078</v>
      </c>
      <c r="AF3106" s="103">
        <v>1093750</v>
      </c>
      <c r="AG3106" s="103">
        <v>0</v>
      </c>
      <c r="AH3106" s="103">
        <v>5595771.888888889</v>
      </c>
      <c r="BE3106" s="62" t="str">
        <f t="shared" si="385"/>
        <v>PaaSWebLogicSuiteOroMediaServidordeUsoIntermedioNubeprivadaVersión10.0.x-10.3.xNANANANANANANANANANAPaaS/M</v>
      </c>
      <c r="BH3106">
        <f t="shared" si="386"/>
        <v>0</v>
      </c>
      <c r="BI3106">
        <f t="shared" si="387"/>
        <v>0</v>
      </c>
      <c r="BJ3106">
        <f t="shared" si="388"/>
        <v>0</v>
      </c>
      <c r="BK3106">
        <f t="shared" si="389"/>
        <v>0</v>
      </c>
      <c r="BL3106">
        <f t="shared" si="390"/>
        <v>0</v>
      </c>
      <c r="BM3106">
        <f t="shared" si="391"/>
        <v>0</v>
      </c>
      <c r="BN3106">
        <f t="shared" si="392"/>
        <v>0</v>
      </c>
    </row>
    <row r="3107" spans="1:66" x14ac:dyDescent="0.25">
      <c r="A3107" t="s">
        <v>2107</v>
      </c>
      <c r="B3107" t="s">
        <v>4155</v>
      </c>
      <c r="C3107" t="s">
        <v>3713</v>
      </c>
      <c r="D3107" t="s">
        <v>3719</v>
      </c>
      <c r="E3107" t="s">
        <v>664</v>
      </c>
      <c r="F3107" t="s">
        <v>35</v>
      </c>
      <c r="G3107" t="s">
        <v>655</v>
      </c>
      <c r="H3107" t="s">
        <v>1712</v>
      </c>
      <c r="I3107" t="s">
        <v>3742</v>
      </c>
      <c r="J3107" t="s">
        <v>10</v>
      </c>
      <c r="K3107" t="s">
        <v>10</v>
      </c>
      <c r="L3107" t="s">
        <v>10</v>
      </c>
      <c r="M3107" t="s">
        <v>10</v>
      </c>
      <c r="N3107" t="s">
        <v>10</v>
      </c>
      <c r="O3107" t="s">
        <v>10</v>
      </c>
      <c r="P3107" t="s">
        <v>10</v>
      </c>
      <c r="Q3107" t="s">
        <v>10</v>
      </c>
      <c r="R3107" t="s">
        <v>10</v>
      </c>
      <c r="S3107" t="s">
        <v>10</v>
      </c>
      <c r="T3107" t="s">
        <v>4149</v>
      </c>
      <c r="U3107" s="103">
        <v>41589826.25358057</v>
      </c>
      <c r="V3107" s="103">
        <v>14858917</v>
      </c>
      <c r="W3107" s="103">
        <v>16439000</v>
      </c>
      <c r="X3107" s="103">
        <v>366292317</v>
      </c>
      <c r="Y3107" s="103">
        <v>200415625</v>
      </c>
      <c r="Z3107" s="103">
        <v>95032177</v>
      </c>
      <c r="AA3107" s="103">
        <v>71273102.222222224</v>
      </c>
      <c r="AB3107" s="103">
        <v>1382014916.1633952</v>
      </c>
      <c r="AC3107" s="103">
        <v>1485891</v>
      </c>
      <c r="AD3107" s="103">
        <v>141823000</v>
      </c>
      <c r="AE3107" s="103">
        <v>18504078</v>
      </c>
      <c r="AF3107" s="103">
        <v>1093750</v>
      </c>
      <c r="AG3107" s="103">
        <v>0</v>
      </c>
      <c r="AH3107" s="103">
        <v>5595771.888888889</v>
      </c>
      <c r="BE3107" s="62" t="str">
        <f t="shared" si="385"/>
        <v>PaaSWebLogicSuiteOroMediaServidordeUsoIntermedioNubeprivadaVersión11g.x.x-Versión12c.x.xNANANANANANANANANANAPaaS/M</v>
      </c>
      <c r="BH3107">
        <f t="shared" si="386"/>
        <v>0</v>
      </c>
      <c r="BI3107">
        <f t="shared" si="387"/>
        <v>0</v>
      </c>
      <c r="BJ3107">
        <f t="shared" si="388"/>
        <v>0</v>
      </c>
      <c r="BK3107">
        <f t="shared" si="389"/>
        <v>0</v>
      </c>
      <c r="BL3107">
        <f t="shared" si="390"/>
        <v>0</v>
      </c>
      <c r="BM3107">
        <f t="shared" si="391"/>
        <v>0</v>
      </c>
      <c r="BN3107">
        <f t="shared" si="392"/>
        <v>0</v>
      </c>
    </row>
    <row r="3108" spans="1:66" x14ac:dyDescent="0.25">
      <c r="A3108" t="s">
        <v>2041</v>
      </c>
      <c r="B3108" t="s">
        <v>4155</v>
      </c>
      <c r="C3108" t="s">
        <v>3713</v>
      </c>
      <c r="D3108" t="s">
        <v>3719</v>
      </c>
      <c r="E3108" t="s">
        <v>664</v>
      </c>
      <c r="F3108" t="s">
        <v>35</v>
      </c>
      <c r="G3108" t="s">
        <v>657</v>
      </c>
      <c r="H3108" t="s">
        <v>1710</v>
      </c>
      <c r="I3108" t="s">
        <v>3741</v>
      </c>
      <c r="J3108" t="s">
        <v>10</v>
      </c>
      <c r="K3108" t="s">
        <v>10</v>
      </c>
      <c r="L3108" t="s">
        <v>10</v>
      </c>
      <c r="M3108" t="s">
        <v>10</v>
      </c>
      <c r="N3108" t="s">
        <v>10</v>
      </c>
      <c r="O3108" t="s">
        <v>10</v>
      </c>
      <c r="P3108" t="s">
        <v>10</v>
      </c>
      <c r="Q3108" t="s">
        <v>10</v>
      </c>
      <c r="R3108" t="s">
        <v>10</v>
      </c>
      <c r="S3108" t="s">
        <v>10</v>
      </c>
      <c r="T3108" t="s">
        <v>4149</v>
      </c>
      <c r="U3108" s="103">
        <v>81041705.418830827</v>
      </c>
      <c r="V3108" s="103">
        <v>33863158</v>
      </c>
      <c r="W3108" s="103">
        <v>15061000</v>
      </c>
      <c r="X3108" s="103">
        <v>557728102</v>
      </c>
      <c r="Y3108" s="103">
        <v>351323500.8373338</v>
      </c>
      <c r="Z3108" s="103">
        <v>104010589</v>
      </c>
      <c r="AA3108" s="103">
        <v>60194708.070175447</v>
      </c>
      <c r="AB3108" s="103">
        <v>2460499900.5547075</v>
      </c>
      <c r="AC3108" s="103">
        <v>3386315</v>
      </c>
      <c r="AD3108" s="103">
        <v>95858000</v>
      </c>
      <c r="AE3108" s="103">
        <v>18504078</v>
      </c>
      <c r="AF3108" s="103">
        <v>1093750</v>
      </c>
      <c r="AG3108" s="103">
        <v>0</v>
      </c>
      <c r="AH3108" s="103">
        <v>4594923.8596491236</v>
      </c>
      <c r="BE3108" s="62" t="str">
        <f t="shared" si="385"/>
        <v>PaaSWebLogicSuiteOroMediaServidordeUsoOptimizadoHostingfísicoVersión10.0.x-10.3.xNANANANANANANANANANAPaaS/M</v>
      </c>
      <c r="BH3108">
        <f t="shared" si="386"/>
        <v>0</v>
      </c>
      <c r="BI3108">
        <f t="shared" si="387"/>
        <v>0</v>
      </c>
      <c r="BJ3108">
        <f t="shared" si="388"/>
        <v>0</v>
      </c>
      <c r="BK3108">
        <f t="shared" si="389"/>
        <v>0</v>
      </c>
      <c r="BL3108">
        <f t="shared" si="390"/>
        <v>0</v>
      </c>
      <c r="BM3108">
        <f t="shared" si="391"/>
        <v>0</v>
      </c>
      <c r="BN3108">
        <f t="shared" si="392"/>
        <v>0</v>
      </c>
    </row>
    <row r="3109" spans="1:66" x14ac:dyDescent="0.25">
      <c r="A3109" t="s">
        <v>2091</v>
      </c>
      <c r="B3109" t="s">
        <v>4155</v>
      </c>
      <c r="C3109" t="s">
        <v>3713</v>
      </c>
      <c r="D3109" t="s">
        <v>3719</v>
      </c>
      <c r="E3109" t="s">
        <v>664</v>
      </c>
      <c r="F3109" t="s">
        <v>35</v>
      </c>
      <c r="G3109" t="s">
        <v>657</v>
      </c>
      <c r="H3109" t="s">
        <v>1710</v>
      </c>
      <c r="I3109" t="s">
        <v>3742</v>
      </c>
      <c r="J3109" t="s">
        <v>10</v>
      </c>
      <c r="K3109" t="s">
        <v>10</v>
      </c>
      <c r="L3109" t="s">
        <v>10</v>
      </c>
      <c r="M3109" t="s">
        <v>10</v>
      </c>
      <c r="N3109" t="s">
        <v>10</v>
      </c>
      <c r="O3109" t="s">
        <v>10</v>
      </c>
      <c r="P3109" t="s">
        <v>10</v>
      </c>
      <c r="Q3109" t="s">
        <v>10</v>
      </c>
      <c r="R3109" t="s">
        <v>10</v>
      </c>
      <c r="S3109" t="s">
        <v>10</v>
      </c>
      <c r="T3109" t="s">
        <v>4149</v>
      </c>
      <c r="U3109" s="103">
        <v>81041705.418830827</v>
      </c>
      <c r="V3109" s="103">
        <v>33863153</v>
      </c>
      <c r="W3109" s="103">
        <v>15061000</v>
      </c>
      <c r="X3109" s="103">
        <v>557728102</v>
      </c>
      <c r="Y3109" s="103">
        <v>351323500.8373338</v>
      </c>
      <c r="Z3109" s="103">
        <v>104010589</v>
      </c>
      <c r="AA3109" s="103">
        <v>60194708.070175447</v>
      </c>
      <c r="AB3109" s="103">
        <v>2460499900.5547075</v>
      </c>
      <c r="AC3109" s="103">
        <v>3386315</v>
      </c>
      <c r="AD3109" s="103">
        <v>95858000</v>
      </c>
      <c r="AE3109" s="103">
        <v>18504078</v>
      </c>
      <c r="AF3109" s="103">
        <v>1093750</v>
      </c>
      <c r="AG3109" s="103">
        <v>0</v>
      </c>
      <c r="AH3109" s="103">
        <v>4594923.8596491236</v>
      </c>
      <c r="BE3109" s="62" t="str">
        <f t="shared" si="385"/>
        <v>PaaSWebLogicSuiteOroMediaServidordeUsoOptimizadoHostingfísicoVersión11g.x.x-Versión12c.x.xNANANANANANANANANANAPaaS/M</v>
      </c>
      <c r="BH3109">
        <f t="shared" si="386"/>
        <v>0</v>
      </c>
      <c r="BI3109">
        <f t="shared" si="387"/>
        <v>0</v>
      </c>
      <c r="BJ3109">
        <f t="shared" si="388"/>
        <v>0</v>
      </c>
      <c r="BK3109">
        <f t="shared" si="389"/>
        <v>0</v>
      </c>
      <c r="BL3109">
        <f t="shared" si="390"/>
        <v>0</v>
      </c>
      <c r="BM3109">
        <f t="shared" si="391"/>
        <v>0</v>
      </c>
      <c r="BN3109">
        <f t="shared" si="392"/>
        <v>0</v>
      </c>
    </row>
    <row r="3110" spans="1:66" x14ac:dyDescent="0.25">
      <c r="A3110" t="s">
        <v>2051</v>
      </c>
      <c r="B3110" t="s">
        <v>4155</v>
      </c>
      <c r="C3110" t="s">
        <v>3713</v>
      </c>
      <c r="D3110" t="s">
        <v>3719</v>
      </c>
      <c r="E3110" t="s">
        <v>664</v>
      </c>
      <c r="F3110" t="s">
        <v>35</v>
      </c>
      <c r="G3110" t="s">
        <v>657</v>
      </c>
      <c r="H3110" t="s">
        <v>1711</v>
      </c>
      <c r="I3110" t="s">
        <v>3741</v>
      </c>
      <c r="J3110" t="s">
        <v>10</v>
      </c>
      <c r="K3110" t="s">
        <v>10</v>
      </c>
      <c r="L3110" t="s">
        <v>10</v>
      </c>
      <c r="M3110" t="s">
        <v>10</v>
      </c>
      <c r="N3110" t="s">
        <v>10</v>
      </c>
      <c r="O3110" t="s">
        <v>10</v>
      </c>
      <c r="P3110" t="s">
        <v>10</v>
      </c>
      <c r="Q3110" t="s">
        <v>10</v>
      </c>
      <c r="R3110" t="s">
        <v>10</v>
      </c>
      <c r="S3110" t="s">
        <v>10</v>
      </c>
      <c r="T3110" t="s">
        <v>4149</v>
      </c>
      <c r="U3110" s="103">
        <v>81041705.418830827</v>
      </c>
      <c r="V3110" s="103">
        <v>29216052</v>
      </c>
      <c r="W3110" s="103">
        <v>11554000</v>
      </c>
      <c r="X3110" s="103">
        <v>621246888</v>
      </c>
      <c r="Y3110" s="103">
        <v>698068750</v>
      </c>
      <c r="Z3110" s="103">
        <v>98817377</v>
      </c>
      <c r="AA3110" s="103">
        <v>75047561.52482222</v>
      </c>
      <c r="AB3110" s="103">
        <v>2460499900.5547075</v>
      </c>
      <c r="AC3110" s="103">
        <v>2921605</v>
      </c>
      <c r="AD3110" s="103">
        <v>87175000</v>
      </c>
      <c r="AE3110" s="103">
        <v>18548059</v>
      </c>
      <c r="AF3110" s="103">
        <v>1093750</v>
      </c>
      <c r="AG3110" s="103">
        <v>0</v>
      </c>
      <c r="AH3110" s="103">
        <v>5595771.888888889</v>
      </c>
      <c r="BE3110" s="62" t="str">
        <f t="shared" si="385"/>
        <v>PaaSWebLogicSuiteOroMediaServidordeUsoOptimizadoHostingvirtualVersión10.0.x-10.3.xNANANANANANANANANANAPaaS/M</v>
      </c>
      <c r="BH3110">
        <f t="shared" si="386"/>
        <v>0</v>
      </c>
      <c r="BI3110">
        <f t="shared" si="387"/>
        <v>0</v>
      </c>
      <c r="BJ3110">
        <f t="shared" si="388"/>
        <v>0</v>
      </c>
      <c r="BK3110">
        <f t="shared" si="389"/>
        <v>0</v>
      </c>
      <c r="BL3110">
        <f t="shared" si="390"/>
        <v>0</v>
      </c>
      <c r="BM3110">
        <f t="shared" si="391"/>
        <v>0</v>
      </c>
      <c r="BN3110">
        <f t="shared" si="392"/>
        <v>0</v>
      </c>
    </row>
    <row r="3111" spans="1:66" x14ac:dyDescent="0.25">
      <c r="A3111" t="s">
        <v>2101</v>
      </c>
      <c r="B3111" t="s">
        <v>4155</v>
      </c>
      <c r="C3111" t="s">
        <v>3713</v>
      </c>
      <c r="D3111" t="s">
        <v>3719</v>
      </c>
      <c r="E3111" t="s">
        <v>664</v>
      </c>
      <c r="F3111" t="s">
        <v>35</v>
      </c>
      <c r="G3111" t="s">
        <v>657</v>
      </c>
      <c r="H3111" t="s">
        <v>1711</v>
      </c>
      <c r="I3111" t="s">
        <v>3742</v>
      </c>
      <c r="J3111" t="s">
        <v>10</v>
      </c>
      <c r="K3111" t="s">
        <v>10</v>
      </c>
      <c r="L3111" t="s">
        <v>10</v>
      </c>
      <c r="M3111" t="s">
        <v>10</v>
      </c>
      <c r="N3111" t="s">
        <v>10</v>
      </c>
      <c r="O3111" t="s">
        <v>10</v>
      </c>
      <c r="P3111" t="s">
        <v>10</v>
      </c>
      <c r="Q3111" t="s">
        <v>10</v>
      </c>
      <c r="R3111" t="s">
        <v>10</v>
      </c>
      <c r="S3111" t="s">
        <v>10</v>
      </c>
      <c r="T3111" t="s">
        <v>4149</v>
      </c>
      <c r="U3111" s="103">
        <v>81041705.418830827</v>
      </c>
      <c r="V3111" s="103">
        <v>29216052</v>
      </c>
      <c r="W3111" s="103">
        <v>11554000</v>
      </c>
      <c r="X3111" s="103">
        <v>621246888</v>
      </c>
      <c r="Y3111" s="103">
        <v>698068750</v>
      </c>
      <c r="Z3111" s="103">
        <v>98817377</v>
      </c>
      <c r="AA3111" s="103">
        <v>75047561.52482222</v>
      </c>
      <c r="AB3111" s="103">
        <v>2460499900.5547075</v>
      </c>
      <c r="AC3111" s="103">
        <v>2921605</v>
      </c>
      <c r="AD3111" s="103">
        <v>87175000</v>
      </c>
      <c r="AE3111" s="103">
        <v>18548059</v>
      </c>
      <c r="AF3111" s="103">
        <v>1093750</v>
      </c>
      <c r="AG3111" s="103">
        <v>0</v>
      </c>
      <c r="AH3111" s="103">
        <v>5595771.888888889</v>
      </c>
      <c r="BE3111" s="62" t="str">
        <f t="shared" si="385"/>
        <v>PaaSWebLogicSuiteOroMediaServidordeUsoOptimizadoHostingvirtualVersión11g.x.x-Versión12c.x.xNANANANANANANANANANAPaaS/M</v>
      </c>
      <c r="BH3111">
        <f t="shared" si="386"/>
        <v>0</v>
      </c>
      <c r="BI3111">
        <f t="shared" si="387"/>
        <v>0</v>
      </c>
      <c r="BJ3111">
        <f t="shared" si="388"/>
        <v>0</v>
      </c>
      <c r="BK3111">
        <f t="shared" si="389"/>
        <v>0</v>
      </c>
      <c r="BL3111">
        <f t="shared" si="390"/>
        <v>0</v>
      </c>
      <c r="BM3111">
        <f t="shared" si="391"/>
        <v>0</v>
      </c>
      <c r="BN3111">
        <f t="shared" si="392"/>
        <v>0</v>
      </c>
    </row>
    <row r="3112" spans="1:66" x14ac:dyDescent="0.25">
      <c r="A3112" t="s">
        <v>2061</v>
      </c>
      <c r="B3112" t="s">
        <v>4155</v>
      </c>
      <c r="C3112" t="s">
        <v>3713</v>
      </c>
      <c r="D3112" t="s">
        <v>3719</v>
      </c>
      <c r="E3112" t="s">
        <v>664</v>
      </c>
      <c r="F3112" t="s">
        <v>35</v>
      </c>
      <c r="G3112" t="s">
        <v>657</v>
      </c>
      <c r="H3112" t="s">
        <v>1712</v>
      </c>
      <c r="I3112" t="s">
        <v>3741</v>
      </c>
      <c r="J3112" t="s">
        <v>10</v>
      </c>
      <c r="K3112" t="s">
        <v>10</v>
      </c>
      <c r="L3112" t="s">
        <v>10</v>
      </c>
      <c r="M3112" t="s">
        <v>10</v>
      </c>
      <c r="N3112" t="s">
        <v>10</v>
      </c>
      <c r="O3112" t="s">
        <v>10</v>
      </c>
      <c r="P3112" t="s">
        <v>10</v>
      </c>
      <c r="Q3112" t="s">
        <v>10</v>
      </c>
      <c r="R3112" t="s">
        <v>10</v>
      </c>
      <c r="S3112" t="s">
        <v>10</v>
      </c>
      <c r="T3112" t="s">
        <v>4149</v>
      </c>
      <c r="U3112" s="103">
        <v>81041705.418830827</v>
      </c>
      <c r="V3112" s="103">
        <v>38151985</v>
      </c>
      <c r="W3112" s="103">
        <v>21170000</v>
      </c>
      <c r="X3112" s="103">
        <v>623552248</v>
      </c>
      <c r="Y3112" s="103">
        <v>354988750</v>
      </c>
      <c r="Z3112" s="103">
        <v>99259177</v>
      </c>
      <c r="AA3112" s="103">
        <v>75484011.52482222</v>
      </c>
      <c r="AB3112" s="103">
        <v>2460499900.5547075</v>
      </c>
      <c r="AC3112" s="103">
        <v>3815198</v>
      </c>
      <c r="AD3112" s="103">
        <v>151285000</v>
      </c>
      <c r="AE3112" s="103">
        <v>18548059</v>
      </c>
      <c r="AF3112" s="103">
        <v>1093750</v>
      </c>
      <c r="AG3112" s="103">
        <v>0</v>
      </c>
      <c r="AH3112" s="103">
        <v>5595771.888888889</v>
      </c>
      <c r="BE3112" s="62" t="str">
        <f t="shared" si="385"/>
        <v>PaaSWebLogicSuiteOroMediaServidordeUsoOptimizadoNubeprivadaVersión10.0.x-10.3.xNANANANANANANANANANAPaaS/M</v>
      </c>
      <c r="BH3112">
        <f t="shared" si="386"/>
        <v>0</v>
      </c>
      <c r="BI3112">
        <f t="shared" si="387"/>
        <v>0</v>
      </c>
      <c r="BJ3112">
        <f t="shared" si="388"/>
        <v>0</v>
      </c>
      <c r="BK3112">
        <f t="shared" si="389"/>
        <v>0</v>
      </c>
      <c r="BL3112">
        <f t="shared" si="390"/>
        <v>0</v>
      </c>
      <c r="BM3112">
        <f t="shared" si="391"/>
        <v>0</v>
      </c>
      <c r="BN3112">
        <f t="shared" si="392"/>
        <v>0</v>
      </c>
    </row>
    <row r="3113" spans="1:66" x14ac:dyDescent="0.25">
      <c r="A3113" t="s">
        <v>2111</v>
      </c>
      <c r="B3113" t="s">
        <v>4155</v>
      </c>
      <c r="C3113" t="s">
        <v>3713</v>
      </c>
      <c r="D3113" t="s">
        <v>3719</v>
      </c>
      <c r="E3113" t="s">
        <v>664</v>
      </c>
      <c r="F3113" t="s">
        <v>35</v>
      </c>
      <c r="G3113" t="s">
        <v>657</v>
      </c>
      <c r="H3113" t="s">
        <v>1712</v>
      </c>
      <c r="I3113" t="s">
        <v>3742</v>
      </c>
      <c r="J3113" t="s">
        <v>10</v>
      </c>
      <c r="K3113" t="s">
        <v>10</v>
      </c>
      <c r="L3113" t="s">
        <v>10</v>
      </c>
      <c r="M3113" t="s">
        <v>10</v>
      </c>
      <c r="N3113" t="s">
        <v>10</v>
      </c>
      <c r="O3113" t="s">
        <v>10</v>
      </c>
      <c r="P3113" t="s">
        <v>10</v>
      </c>
      <c r="Q3113" t="s">
        <v>10</v>
      </c>
      <c r="R3113" t="s">
        <v>10</v>
      </c>
      <c r="S3113" t="s">
        <v>10</v>
      </c>
      <c r="T3113" t="s">
        <v>4149</v>
      </c>
      <c r="U3113" s="103">
        <v>81041705.418830827</v>
      </c>
      <c r="V3113" s="103">
        <v>38151985</v>
      </c>
      <c r="W3113" s="103">
        <v>21170000</v>
      </c>
      <c r="X3113" s="103">
        <v>623552248</v>
      </c>
      <c r="Y3113" s="103">
        <v>354988750</v>
      </c>
      <c r="Z3113" s="103">
        <v>99259177</v>
      </c>
      <c r="AA3113" s="103">
        <v>75484011.52482222</v>
      </c>
      <c r="AB3113" s="103">
        <v>2460499900.5547075</v>
      </c>
      <c r="AC3113" s="103">
        <v>3815198</v>
      </c>
      <c r="AD3113" s="103">
        <v>151285000</v>
      </c>
      <c r="AE3113" s="103">
        <v>18548059</v>
      </c>
      <c r="AF3113" s="103">
        <v>1093750</v>
      </c>
      <c r="AG3113" s="103">
        <v>0</v>
      </c>
      <c r="AH3113" s="103">
        <v>5595771.888888889</v>
      </c>
      <c r="BE3113" s="62" t="str">
        <f t="shared" si="385"/>
        <v>PaaSWebLogicSuiteOroMediaServidordeUsoOptimizadoNubeprivadaVersión11g.x.x-Versión12c.x.xNANANANANANANANANANAPaaS/M</v>
      </c>
      <c r="BH3113">
        <f t="shared" si="386"/>
        <v>0</v>
      </c>
      <c r="BI3113">
        <f t="shared" si="387"/>
        <v>0</v>
      </c>
      <c r="BJ3113">
        <f t="shared" si="388"/>
        <v>0</v>
      </c>
      <c r="BK3113">
        <f t="shared" si="389"/>
        <v>0</v>
      </c>
      <c r="BL3113">
        <f t="shared" si="390"/>
        <v>0</v>
      </c>
      <c r="BM3113">
        <f t="shared" si="391"/>
        <v>0</v>
      </c>
      <c r="BN3113">
        <f t="shared" si="392"/>
        <v>0</v>
      </c>
    </row>
    <row r="3114" spans="1:66" x14ac:dyDescent="0.25">
      <c r="A3114" t="s">
        <v>2020</v>
      </c>
      <c r="B3114" t="s">
        <v>4155</v>
      </c>
      <c r="C3114" t="s">
        <v>3713</v>
      </c>
      <c r="D3114" t="s">
        <v>3719</v>
      </c>
      <c r="E3114" t="s">
        <v>663</v>
      </c>
      <c r="F3114" t="s">
        <v>37</v>
      </c>
      <c r="G3114" t="s">
        <v>656</v>
      </c>
      <c r="H3114" t="s">
        <v>1710</v>
      </c>
      <c r="I3114" t="s">
        <v>3741</v>
      </c>
      <c r="J3114" t="s">
        <v>10</v>
      </c>
      <c r="K3114" t="s">
        <v>10</v>
      </c>
      <c r="L3114" t="s">
        <v>10</v>
      </c>
      <c r="M3114" t="s">
        <v>10</v>
      </c>
      <c r="N3114" t="s">
        <v>10</v>
      </c>
      <c r="O3114" t="s">
        <v>10</v>
      </c>
      <c r="P3114" t="s">
        <v>10</v>
      </c>
      <c r="Q3114" t="s">
        <v>10</v>
      </c>
      <c r="R3114" t="s">
        <v>10</v>
      </c>
      <c r="S3114" t="s">
        <v>10</v>
      </c>
      <c r="T3114" t="s">
        <v>4149</v>
      </c>
      <c r="U3114" s="103">
        <v>45285977.705810323</v>
      </c>
      <c r="V3114" s="103">
        <v>31287363</v>
      </c>
      <c r="W3114" s="103">
        <v>10951000</v>
      </c>
      <c r="X3114" s="103">
        <v>497845209</v>
      </c>
      <c r="Y3114" s="103">
        <v>264296250</v>
      </c>
      <c r="Z3114" s="103">
        <v>34693648</v>
      </c>
      <c r="AA3114" s="103">
        <v>40918730.701754384</v>
      </c>
      <c r="AB3114" s="103">
        <v>1535968625.6764526</v>
      </c>
      <c r="AC3114" s="103">
        <v>3128736</v>
      </c>
      <c r="AD3114" s="103">
        <v>91748000</v>
      </c>
      <c r="AE3114" s="103">
        <v>18504078</v>
      </c>
      <c r="AF3114" s="103">
        <v>1093750</v>
      </c>
      <c r="AG3114" s="103">
        <v>0</v>
      </c>
      <c r="AH3114" s="103">
        <v>4573334.3859649124</v>
      </c>
      <c r="BE3114" s="62" t="str">
        <f t="shared" si="385"/>
        <v>PaaSWebLogicSuitePlataAltaServidordeUsoAvanzadoHostingfísicoVersión10.0.x-10.3.xNANANANANANANANANANAPaaS/M</v>
      </c>
      <c r="BH3114">
        <f t="shared" si="386"/>
        <v>0</v>
      </c>
      <c r="BI3114">
        <f t="shared" si="387"/>
        <v>0</v>
      </c>
      <c r="BJ3114">
        <f t="shared" si="388"/>
        <v>0</v>
      </c>
      <c r="BK3114">
        <f t="shared" si="389"/>
        <v>0</v>
      </c>
      <c r="BL3114">
        <f t="shared" si="390"/>
        <v>0</v>
      </c>
      <c r="BM3114">
        <f t="shared" si="391"/>
        <v>0</v>
      </c>
      <c r="BN3114">
        <f t="shared" si="392"/>
        <v>0</v>
      </c>
    </row>
    <row r="3115" spans="1:66" x14ac:dyDescent="0.25">
      <c r="A3115" t="s">
        <v>2070</v>
      </c>
      <c r="B3115" t="s">
        <v>4155</v>
      </c>
      <c r="C3115" t="s">
        <v>3713</v>
      </c>
      <c r="D3115" t="s">
        <v>3719</v>
      </c>
      <c r="E3115" t="s">
        <v>663</v>
      </c>
      <c r="F3115" t="s">
        <v>37</v>
      </c>
      <c r="G3115" t="s">
        <v>656</v>
      </c>
      <c r="H3115" t="s">
        <v>1710</v>
      </c>
      <c r="I3115" t="s">
        <v>3742</v>
      </c>
      <c r="J3115" t="s">
        <v>10</v>
      </c>
      <c r="K3115" t="s">
        <v>10</v>
      </c>
      <c r="L3115" t="s">
        <v>10</v>
      </c>
      <c r="M3115" t="s">
        <v>10</v>
      </c>
      <c r="N3115" t="s">
        <v>10</v>
      </c>
      <c r="O3115" t="s">
        <v>10</v>
      </c>
      <c r="P3115" t="s">
        <v>10</v>
      </c>
      <c r="Q3115" t="s">
        <v>10</v>
      </c>
      <c r="R3115" t="s">
        <v>10</v>
      </c>
      <c r="S3115" t="s">
        <v>10</v>
      </c>
      <c r="T3115" t="s">
        <v>4149</v>
      </c>
      <c r="U3115" s="103">
        <v>45285977.705810323</v>
      </c>
      <c r="V3115" s="103">
        <v>31287361</v>
      </c>
      <c r="W3115" s="103">
        <v>10951000</v>
      </c>
      <c r="X3115" s="103">
        <v>497845209</v>
      </c>
      <c r="Y3115" s="103">
        <v>264296250</v>
      </c>
      <c r="Z3115" s="103">
        <v>34693648</v>
      </c>
      <c r="AA3115" s="103">
        <v>40918730.701754384</v>
      </c>
      <c r="AB3115" s="103">
        <v>1535968625.6764526</v>
      </c>
      <c r="AC3115" s="103">
        <v>3128736</v>
      </c>
      <c r="AD3115" s="103">
        <v>91748000</v>
      </c>
      <c r="AE3115" s="103">
        <v>18504078</v>
      </c>
      <c r="AF3115" s="103">
        <v>1093750</v>
      </c>
      <c r="AG3115" s="103">
        <v>0</v>
      </c>
      <c r="AH3115" s="103">
        <v>4573334.3859649124</v>
      </c>
      <c r="BE3115" s="62" t="str">
        <f t="shared" si="385"/>
        <v>PaaSWebLogicSuitePlataAltaServidordeUsoAvanzadoHostingfísicoVersión11g.x.x-Versión12c.x.xNANANANANANANANANANAPaaS/M</v>
      </c>
      <c r="BH3115">
        <f t="shared" si="386"/>
        <v>0</v>
      </c>
      <c r="BI3115">
        <f t="shared" si="387"/>
        <v>0</v>
      </c>
      <c r="BJ3115">
        <f t="shared" si="388"/>
        <v>0</v>
      </c>
      <c r="BK3115">
        <f t="shared" si="389"/>
        <v>0</v>
      </c>
      <c r="BL3115">
        <f t="shared" si="390"/>
        <v>0</v>
      </c>
      <c r="BM3115">
        <f t="shared" si="391"/>
        <v>0</v>
      </c>
      <c r="BN3115">
        <f t="shared" si="392"/>
        <v>0</v>
      </c>
    </row>
    <row r="3116" spans="1:66" x14ac:dyDescent="0.25">
      <c r="A3116" t="s">
        <v>2030</v>
      </c>
      <c r="B3116" t="s">
        <v>4155</v>
      </c>
      <c r="C3116" t="s">
        <v>3713</v>
      </c>
      <c r="D3116" t="s">
        <v>3719</v>
      </c>
      <c r="E3116" t="s">
        <v>663</v>
      </c>
      <c r="F3116" t="s">
        <v>37</v>
      </c>
      <c r="G3116" t="s">
        <v>656</v>
      </c>
      <c r="H3116" t="s">
        <v>1711</v>
      </c>
      <c r="I3116" t="s">
        <v>3741</v>
      </c>
      <c r="J3116" t="s">
        <v>10</v>
      </c>
      <c r="K3116" t="s">
        <v>10</v>
      </c>
      <c r="L3116" t="s">
        <v>10</v>
      </c>
      <c r="M3116" t="s">
        <v>10</v>
      </c>
      <c r="N3116" t="s">
        <v>10</v>
      </c>
      <c r="O3116" t="s">
        <v>10</v>
      </c>
      <c r="P3116" t="s">
        <v>10</v>
      </c>
      <c r="Q3116" t="s">
        <v>10</v>
      </c>
      <c r="R3116" t="s">
        <v>10</v>
      </c>
      <c r="S3116" t="s">
        <v>10</v>
      </c>
      <c r="T3116" t="s">
        <v>4149</v>
      </c>
      <c r="U3116" s="103">
        <v>32798314.137206882</v>
      </c>
      <c r="V3116" s="103">
        <v>24667985</v>
      </c>
      <c r="W3116" s="103">
        <v>9686000</v>
      </c>
      <c r="X3116" s="103">
        <v>539628063</v>
      </c>
      <c r="Y3116" s="103">
        <v>522773750</v>
      </c>
      <c r="Z3116" s="103">
        <v>96317177</v>
      </c>
      <c r="AA3116" s="103">
        <v>71982316.755555555</v>
      </c>
      <c r="AB3116" s="103">
        <v>1532846709.7843018</v>
      </c>
      <c r="AC3116" s="103">
        <v>2466798</v>
      </c>
      <c r="AD3116" s="103">
        <v>85855000</v>
      </c>
      <c r="AE3116" s="103">
        <v>18529383</v>
      </c>
      <c r="AF3116" s="103">
        <v>1093750</v>
      </c>
      <c r="AG3116" s="103">
        <v>0</v>
      </c>
      <c r="AH3116" s="103">
        <v>5709473.555555556</v>
      </c>
      <c r="BE3116" s="62" t="str">
        <f t="shared" si="385"/>
        <v>PaaSWebLogicSuitePlataAltaServidordeUsoAvanzadoHostingvirtualVersión10.0.x-10.3.xNANANANANANANANANANAPaaS/M</v>
      </c>
      <c r="BH3116">
        <f t="shared" si="386"/>
        <v>0</v>
      </c>
      <c r="BI3116">
        <f t="shared" si="387"/>
        <v>0</v>
      </c>
      <c r="BJ3116">
        <f t="shared" si="388"/>
        <v>0</v>
      </c>
      <c r="BK3116">
        <f t="shared" si="389"/>
        <v>0</v>
      </c>
      <c r="BL3116">
        <f t="shared" si="390"/>
        <v>0</v>
      </c>
      <c r="BM3116">
        <f t="shared" si="391"/>
        <v>0</v>
      </c>
      <c r="BN3116">
        <f t="shared" si="392"/>
        <v>0</v>
      </c>
    </row>
    <row r="3117" spans="1:66" x14ac:dyDescent="0.25">
      <c r="A3117" t="s">
        <v>2080</v>
      </c>
      <c r="B3117" t="s">
        <v>4155</v>
      </c>
      <c r="C3117" t="s">
        <v>3713</v>
      </c>
      <c r="D3117" t="s">
        <v>3719</v>
      </c>
      <c r="E3117" t="s">
        <v>663</v>
      </c>
      <c r="F3117" t="s">
        <v>37</v>
      </c>
      <c r="G3117" t="s">
        <v>656</v>
      </c>
      <c r="H3117" t="s">
        <v>1711</v>
      </c>
      <c r="I3117" t="s">
        <v>3742</v>
      </c>
      <c r="J3117" t="s">
        <v>10</v>
      </c>
      <c r="K3117" t="s">
        <v>10</v>
      </c>
      <c r="L3117" t="s">
        <v>10</v>
      </c>
      <c r="M3117" t="s">
        <v>10</v>
      </c>
      <c r="N3117" t="s">
        <v>10</v>
      </c>
      <c r="O3117" t="s">
        <v>10</v>
      </c>
      <c r="P3117" t="s">
        <v>10</v>
      </c>
      <c r="Q3117" t="s">
        <v>10</v>
      </c>
      <c r="R3117" t="s">
        <v>10</v>
      </c>
      <c r="S3117" t="s">
        <v>10</v>
      </c>
      <c r="T3117" t="s">
        <v>4149</v>
      </c>
      <c r="U3117" s="103">
        <v>32798314.137206882</v>
      </c>
      <c r="V3117" s="103">
        <v>24667981</v>
      </c>
      <c r="W3117" s="103">
        <v>9686000</v>
      </c>
      <c r="X3117" s="103">
        <v>539628063</v>
      </c>
      <c r="Y3117" s="103">
        <v>522773750</v>
      </c>
      <c r="Z3117" s="103">
        <v>96317177</v>
      </c>
      <c r="AA3117" s="103">
        <v>71982316.755555555</v>
      </c>
      <c r="AB3117" s="103">
        <v>1532846709.7843018</v>
      </c>
      <c r="AC3117" s="103">
        <v>2466798</v>
      </c>
      <c r="AD3117" s="103">
        <v>85855000</v>
      </c>
      <c r="AE3117" s="103">
        <v>18529383</v>
      </c>
      <c r="AF3117" s="103">
        <v>1093750</v>
      </c>
      <c r="AG3117" s="103">
        <v>0</v>
      </c>
      <c r="AH3117" s="103">
        <v>5709473.555555556</v>
      </c>
      <c r="BE3117" s="62" t="str">
        <f t="shared" si="385"/>
        <v>PaaSWebLogicSuitePlataAltaServidordeUsoAvanzadoHostingvirtualVersión11g.x.x-Versión12c.x.xNANANANANANANANANANAPaaS/M</v>
      </c>
      <c r="BH3117">
        <f t="shared" si="386"/>
        <v>0</v>
      </c>
      <c r="BI3117">
        <f t="shared" si="387"/>
        <v>0</v>
      </c>
      <c r="BJ3117">
        <f t="shared" si="388"/>
        <v>0</v>
      </c>
      <c r="BK3117">
        <f t="shared" si="389"/>
        <v>0</v>
      </c>
      <c r="BL3117">
        <f t="shared" si="390"/>
        <v>0</v>
      </c>
      <c r="BM3117">
        <f t="shared" si="391"/>
        <v>0</v>
      </c>
      <c r="BN3117">
        <f t="shared" si="392"/>
        <v>0</v>
      </c>
    </row>
    <row r="3118" spans="1:66" x14ac:dyDescent="0.25">
      <c r="A3118" t="s">
        <v>2014</v>
      </c>
      <c r="B3118" t="s">
        <v>4155</v>
      </c>
      <c r="C3118" t="s">
        <v>3713</v>
      </c>
      <c r="D3118" t="s">
        <v>3719</v>
      </c>
      <c r="E3118" t="s">
        <v>663</v>
      </c>
      <c r="F3118" t="s">
        <v>37</v>
      </c>
      <c r="G3118" t="s">
        <v>653</v>
      </c>
      <c r="H3118" t="s">
        <v>1710</v>
      </c>
      <c r="I3118" t="s">
        <v>3741</v>
      </c>
      <c r="J3118" t="s">
        <v>10</v>
      </c>
      <c r="K3118" t="s">
        <v>10</v>
      </c>
      <c r="L3118" t="s">
        <v>10</v>
      </c>
      <c r="M3118" t="s">
        <v>10</v>
      </c>
      <c r="N3118" t="s">
        <v>10</v>
      </c>
      <c r="O3118" t="s">
        <v>10</v>
      </c>
      <c r="P3118" t="s">
        <v>10</v>
      </c>
      <c r="Q3118" t="s">
        <v>10</v>
      </c>
      <c r="R3118" t="s">
        <v>10</v>
      </c>
      <c r="S3118" t="s">
        <v>10</v>
      </c>
      <c r="T3118" t="s">
        <v>4149</v>
      </c>
      <c r="U3118" s="103">
        <v>14202352.218588728</v>
      </c>
      <c r="V3118" s="103">
        <v>13479691</v>
      </c>
      <c r="W3118" s="103">
        <v>6951000</v>
      </c>
      <c r="X3118" s="103">
        <v>53335611</v>
      </c>
      <c r="Y3118" s="103">
        <v>47030206.392889358</v>
      </c>
      <c r="Z3118" s="103">
        <v>22294648</v>
      </c>
      <c r="AA3118" s="103">
        <v>34952616.447368421</v>
      </c>
      <c r="AB3118" s="103">
        <v>256028654.30464718</v>
      </c>
      <c r="AC3118" s="103">
        <v>1347969</v>
      </c>
      <c r="AD3118" s="103">
        <v>87748000</v>
      </c>
      <c r="AE3118" s="103">
        <v>18504078</v>
      </c>
      <c r="AF3118" s="103">
        <v>1093750</v>
      </c>
      <c r="AG3118" s="103">
        <v>0</v>
      </c>
      <c r="AH3118" s="103">
        <v>4507479.1228070185</v>
      </c>
      <c r="BE3118" s="62" t="str">
        <f t="shared" si="385"/>
        <v>PaaSWebLogicSuitePlataAltaServidordeUsoBásicoHostingfísicoVersión10.0.x-10.3.xNANANANANANANANANANAPaaS/M</v>
      </c>
      <c r="BH3118">
        <f t="shared" si="386"/>
        <v>0</v>
      </c>
      <c r="BI3118">
        <f t="shared" si="387"/>
        <v>0</v>
      </c>
      <c r="BJ3118">
        <f t="shared" si="388"/>
        <v>0</v>
      </c>
      <c r="BK3118">
        <f t="shared" si="389"/>
        <v>0</v>
      </c>
      <c r="BL3118">
        <f t="shared" si="390"/>
        <v>0</v>
      </c>
      <c r="BM3118">
        <f t="shared" si="391"/>
        <v>0</v>
      </c>
      <c r="BN3118">
        <f t="shared" si="392"/>
        <v>0</v>
      </c>
    </row>
    <row r="3119" spans="1:66" x14ac:dyDescent="0.25">
      <c r="A3119" t="s">
        <v>2064</v>
      </c>
      <c r="B3119" t="s">
        <v>4155</v>
      </c>
      <c r="C3119" t="s">
        <v>3713</v>
      </c>
      <c r="D3119" t="s">
        <v>3719</v>
      </c>
      <c r="E3119" t="s">
        <v>663</v>
      </c>
      <c r="F3119" t="s">
        <v>37</v>
      </c>
      <c r="G3119" t="s">
        <v>653</v>
      </c>
      <c r="H3119" t="s">
        <v>1710</v>
      </c>
      <c r="I3119" t="s">
        <v>3742</v>
      </c>
      <c r="J3119" t="s">
        <v>10</v>
      </c>
      <c r="K3119" t="s">
        <v>10</v>
      </c>
      <c r="L3119" t="s">
        <v>10</v>
      </c>
      <c r="M3119" t="s">
        <v>10</v>
      </c>
      <c r="N3119" t="s">
        <v>10</v>
      </c>
      <c r="O3119" t="s">
        <v>10</v>
      </c>
      <c r="P3119" t="s">
        <v>10</v>
      </c>
      <c r="Q3119" t="s">
        <v>10</v>
      </c>
      <c r="R3119" t="s">
        <v>10</v>
      </c>
      <c r="S3119" t="s">
        <v>10</v>
      </c>
      <c r="T3119" t="s">
        <v>4149</v>
      </c>
      <c r="U3119" s="103">
        <v>14202352.218588728</v>
      </c>
      <c r="V3119" s="103">
        <v>13479851</v>
      </c>
      <c r="W3119" s="103">
        <v>6951000</v>
      </c>
      <c r="X3119" s="103">
        <v>53335611</v>
      </c>
      <c r="Y3119" s="103">
        <v>47030206.392889358</v>
      </c>
      <c r="Z3119" s="103">
        <v>22294648</v>
      </c>
      <c r="AA3119" s="103">
        <v>34952616.447368421</v>
      </c>
      <c r="AB3119" s="103">
        <v>256028654.30464718</v>
      </c>
      <c r="AC3119" s="103">
        <v>1347985</v>
      </c>
      <c r="AD3119" s="103">
        <v>87748000</v>
      </c>
      <c r="AE3119" s="103">
        <v>18504078</v>
      </c>
      <c r="AF3119" s="103">
        <v>1093750</v>
      </c>
      <c r="AG3119" s="103">
        <v>0</v>
      </c>
      <c r="AH3119" s="103">
        <v>4507479.1228070185</v>
      </c>
      <c r="BE3119" s="62" t="str">
        <f t="shared" si="385"/>
        <v>PaaSWebLogicSuitePlataAltaServidordeUsoBásicoHostingfísicoVersión11g.x.x-Versión12c.x.xNANANANANANANANANANAPaaS/M</v>
      </c>
      <c r="BH3119">
        <f t="shared" si="386"/>
        <v>0</v>
      </c>
      <c r="BI3119">
        <f t="shared" si="387"/>
        <v>0</v>
      </c>
      <c r="BJ3119">
        <f t="shared" si="388"/>
        <v>0</v>
      </c>
      <c r="BK3119">
        <f t="shared" si="389"/>
        <v>0</v>
      </c>
      <c r="BL3119">
        <f t="shared" si="390"/>
        <v>0</v>
      </c>
      <c r="BM3119">
        <f t="shared" si="391"/>
        <v>0</v>
      </c>
      <c r="BN3119">
        <f t="shared" si="392"/>
        <v>0</v>
      </c>
    </row>
    <row r="3120" spans="1:66" x14ac:dyDescent="0.25">
      <c r="A3120" t="s">
        <v>2024</v>
      </c>
      <c r="B3120" t="s">
        <v>4155</v>
      </c>
      <c r="C3120" t="s">
        <v>3713</v>
      </c>
      <c r="D3120" t="s">
        <v>3719</v>
      </c>
      <c r="E3120" t="s">
        <v>663</v>
      </c>
      <c r="F3120" t="s">
        <v>37</v>
      </c>
      <c r="G3120" t="s">
        <v>653</v>
      </c>
      <c r="H3120" t="s">
        <v>1711</v>
      </c>
      <c r="I3120" t="s">
        <v>3741</v>
      </c>
      <c r="J3120" t="s">
        <v>10</v>
      </c>
      <c r="K3120" t="s">
        <v>10</v>
      </c>
      <c r="L3120" t="s">
        <v>10</v>
      </c>
      <c r="M3120" t="s">
        <v>10</v>
      </c>
      <c r="N3120" t="s">
        <v>10</v>
      </c>
      <c r="O3120" t="s">
        <v>10</v>
      </c>
      <c r="P3120" t="s">
        <v>10</v>
      </c>
      <c r="Q3120" t="s">
        <v>10</v>
      </c>
      <c r="R3120" t="s">
        <v>10</v>
      </c>
      <c r="S3120" t="s">
        <v>10</v>
      </c>
      <c r="T3120" t="s">
        <v>4149</v>
      </c>
      <c r="U3120" s="103">
        <v>12075897.14572582</v>
      </c>
      <c r="V3120" s="103">
        <v>12559176</v>
      </c>
      <c r="W3120" s="103">
        <v>5682000</v>
      </c>
      <c r="X3120" s="103">
        <v>95305383</v>
      </c>
      <c r="Y3120" s="103">
        <v>88666250</v>
      </c>
      <c r="Z3120" s="103">
        <v>90990677</v>
      </c>
      <c r="AA3120" s="103">
        <v>45727256.166666664</v>
      </c>
      <c r="AB3120" s="103">
        <v>255497040.53643146</v>
      </c>
      <c r="AC3120" s="103">
        <v>1255917</v>
      </c>
      <c r="AD3120" s="103">
        <v>81657000</v>
      </c>
      <c r="AE3120" s="103">
        <v>18403850</v>
      </c>
      <c r="AF3120" s="103">
        <v>1093750</v>
      </c>
      <c r="AG3120" s="103">
        <v>0</v>
      </c>
      <c r="AH3120" s="103">
        <v>5709473.555555556</v>
      </c>
      <c r="BE3120" s="62" t="str">
        <f t="shared" si="385"/>
        <v>PaaSWebLogicSuitePlataAltaServidordeUsoBásicoHostingvirtualVersión10.0.x-10.3.xNANANANANANANANANANAPaaS/M</v>
      </c>
      <c r="BH3120">
        <f t="shared" si="386"/>
        <v>0</v>
      </c>
      <c r="BI3120">
        <f t="shared" si="387"/>
        <v>0</v>
      </c>
      <c r="BJ3120">
        <f t="shared" si="388"/>
        <v>0</v>
      </c>
      <c r="BK3120">
        <f t="shared" si="389"/>
        <v>0</v>
      </c>
      <c r="BL3120">
        <f t="shared" si="390"/>
        <v>0</v>
      </c>
      <c r="BM3120">
        <f t="shared" si="391"/>
        <v>0</v>
      </c>
      <c r="BN3120">
        <f t="shared" si="392"/>
        <v>0</v>
      </c>
    </row>
    <row r="3121" spans="1:66" x14ac:dyDescent="0.25">
      <c r="A3121" t="s">
        <v>2074</v>
      </c>
      <c r="B3121" t="s">
        <v>4155</v>
      </c>
      <c r="C3121" t="s">
        <v>3713</v>
      </c>
      <c r="D3121" t="s">
        <v>3719</v>
      </c>
      <c r="E3121" t="s">
        <v>663</v>
      </c>
      <c r="F3121" t="s">
        <v>37</v>
      </c>
      <c r="G3121" t="s">
        <v>653</v>
      </c>
      <c r="H3121" t="s">
        <v>1711</v>
      </c>
      <c r="I3121" t="s">
        <v>3742</v>
      </c>
      <c r="J3121" t="s">
        <v>10</v>
      </c>
      <c r="K3121" t="s">
        <v>10</v>
      </c>
      <c r="L3121" t="s">
        <v>10</v>
      </c>
      <c r="M3121" t="s">
        <v>10</v>
      </c>
      <c r="N3121" t="s">
        <v>10</v>
      </c>
      <c r="O3121" t="s">
        <v>10</v>
      </c>
      <c r="P3121" t="s">
        <v>10</v>
      </c>
      <c r="Q3121" t="s">
        <v>10</v>
      </c>
      <c r="R3121" t="s">
        <v>10</v>
      </c>
      <c r="S3121" t="s">
        <v>10</v>
      </c>
      <c r="T3121" t="s">
        <v>4149</v>
      </c>
      <c r="U3121" s="103">
        <v>12075897.14572582</v>
      </c>
      <c r="V3121" s="103">
        <v>12559170</v>
      </c>
      <c r="W3121" s="103">
        <v>5682000</v>
      </c>
      <c r="X3121" s="103">
        <v>95305383</v>
      </c>
      <c r="Y3121" s="103">
        <v>88666250</v>
      </c>
      <c r="Z3121" s="103">
        <v>90990677</v>
      </c>
      <c r="AA3121" s="103">
        <v>45727256.166666664</v>
      </c>
      <c r="AB3121" s="103">
        <v>255497040.53643146</v>
      </c>
      <c r="AC3121" s="103">
        <v>1255917</v>
      </c>
      <c r="AD3121" s="103">
        <v>81657000</v>
      </c>
      <c r="AE3121" s="103">
        <v>18403850</v>
      </c>
      <c r="AF3121" s="103">
        <v>1093750</v>
      </c>
      <c r="AG3121" s="103">
        <v>0</v>
      </c>
      <c r="AH3121" s="103">
        <v>5709473.555555556</v>
      </c>
      <c r="BE3121" s="62" t="str">
        <f t="shared" si="385"/>
        <v>PaaSWebLogicSuitePlataAltaServidordeUsoBásicoHostingvirtualVersión11g.x.x-Versión12c.x.xNANANANANANANANANANAPaaS/M</v>
      </c>
      <c r="BH3121">
        <f t="shared" si="386"/>
        <v>0</v>
      </c>
      <c r="BI3121">
        <f t="shared" si="387"/>
        <v>0</v>
      </c>
      <c r="BJ3121">
        <f t="shared" si="388"/>
        <v>0</v>
      </c>
      <c r="BK3121">
        <f t="shared" si="389"/>
        <v>0</v>
      </c>
      <c r="BL3121">
        <f t="shared" si="390"/>
        <v>0</v>
      </c>
      <c r="BM3121">
        <f t="shared" si="391"/>
        <v>0</v>
      </c>
      <c r="BN3121">
        <f t="shared" si="392"/>
        <v>0</v>
      </c>
    </row>
    <row r="3122" spans="1:66" x14ac:dyDescent="0.25">
      <c r="A3122" t="s">
        <v>2016</v>
      </c>
      <c r="B3122" t="s">
        <v>4155</v>
      </c>
      <c r="C3122" t="s">
        <v>3713</v>
      </c>
      <c r="D3122" t="s">
        <v>3719</v>
      </c>
      <c r="E3122" t="s">
        <v>663</v>
      </c>
      <c r="F3122" t="s">
        <v>37</v>
      </c>
      <c r="G3122" t="s">
        <v>654</v>
      </c>
      <c r="H3122" t="s">
        <v>1710</v>
      </c>
      <c r="I3122" t="s">
        <v>3741</v>
      </c>
      <c r="J3122" t="s">
        <v>10</v>
      </c>
      <c r="K3122" t="s">
        <v>10</v>
      </c>
      <c r="L3122" t="s">
        <v>10</v>
      </c>
      <c r="M3122" t="s">
        <v>10</v>
      </c>
      <c r="N3122" t="s">
        <v>10</v>
      </c>
      <c r="O3122" t="s">
        <v>10</v>
      </c>
      <c r="P3122" t="s">
        <v>10</v>
      </c>
      <c r="Q3122" t="s">
        <v>10</v>
      </c>
      <c r="R3122" t="s">
        <v>10</v>
      </c>
      <c r="S3122" t="s">
        <v>10</v>
      </c>
      <c r="T3122" t="s">
        <v>4149</v>
      </c>
      <c r="U3122" s="103">
        <v>20529069.823790975</v>
      </c>
      <c r="V3122" s="103">
        <v>15127537</v>
      </c>
      <c r="W3122" s="103">
        <v>7451000</v>
      </c>
      <c r="X3122" s="103">
        <v>142605255</v>
      </c>
      <c r="Y3122" s="103">
        <v>112339414.72622269</v>
      </c>
      <c r="Z3122" s="103">
        <v>24382648</v>
      </c>
      <c r="AA3122" s="103">
        <v>38145514.035087727</v>
      </c>
      <c r="AB3122" s="103">
        <v>639261053.20594776</v>
      </c>
      <c r="AC3122" s="103">
        <v>1512753</v>
      </c>
      <c r="AD3122" s="103">
        <v>88248000</v>
      </c>
      <c r="AE3122" s="103">
        <v>18504078</v>
      </c>
      <c r="AF3122" s="103">
        <v>1093750</v>
      </c>
      <c r="AG3122" s="103">
        <v>0</v>
      </c>
      <c r="AH3122" s="103">
        <v>4507479.1228070185</v>
      </c>
      <c r="BE3122" s="62" t="str">
        <f t="shared" si="385"/>
        <v>PaaSWebLogicSuitePlataAltaServidordeUsoEstándarHostingfísicoVersión10.0.x-10.3.xNANANANANANANANANANAPaaS/M</v>
      </c>
      <c r="BH3122">
        <f t="shared" si="386"/>
        <v>0</v>
      </c>
      <c r="BI3122">
        <f t="shared" si="387"/>
        <v>0</v>
      </c>
      <c r="BJ3122">
        <f t="shared" si="388"/>
        <v>0</v>
      </c>
      <c r="BK3122">
        <f t="shared" si="389"/>
        <v>0</v>
      </c>
      <c r="BL3122">
        <f t="shared" si="390"/>
        <v>0</v>
      </c>
      <c r="BM3122">
        <f t="shared" si="391"/>
        <v>0</v>
      </c>
      <c r="BN3122">
        <f t="shared" si="392"/>
        <v>0</v>
      </c>
    </row>
    <row r="3123" spans="1:66" x14ac:dyDescent="0.25">
      <c r="A3123" t="s">
        <v>2066</v>
      </c>
      <c r="B3123" t="s">
        <v>4155</v>
      </c>
      <c r="C3123" t="s">
        <v>3713</v>
      </c>
      <c r="D3123" t="s">
        <v>3719</v>
      </c>
      <c r="E3123" t="s">
        <v>663</v>
      </c>
      <c r="F3123" t="s">
        <v>37</v>
      </c>
      <c r="G3123" t="s">
        <v>654</v>
      </c>
      <c r="H3123" t="s">
        <v>1710</v>
      </c>
      <c r="I3123" t="s">
        <v>3742</v>
      </c>
      <c r="J3123" t="s">
        <v>10</v>
      </c>
      <c r="K3123" t="s">
        <v>10</v>
      </c>
      <c r="L3123" t="s">
        <v>10</v>
      </c>
      <c r="M3123" t="s">
        <v>10</v>
      </c>
      <c r="N3123" t="s">
        <v>10</v>
      </c>
      <c r="O3123" t="s">
        <v>10</v>
      </c>
      <c r="P3123" t="s">
        <v>10</v>
      </c>
      <c r="Q3123" t="s">
        <v>10</v>
      </c>
      <c r="R3123" t="s">
        <v>10</v>
      </c>
      <c r="S3123" t="s">
        <v>10</v>
      </c>
      <c r="T3123" t="s">
        <v>4149</v>
      </c>
      <c r="U3123" s="103">
        <v>20529069.823790975</v>
      </c>
      <c r="V3123" s="103">
        <v>15127566</v>
      </c>
      <c r="W3123" s="103">
        <v>7451000</v>
      </c>
      <c r="X3123" s="103">
        <v>142605255</v>
      </c>
      <c r="Y3123" s="103">
        <v>112339414.72622269</v>
      </c>
      <c r="Z3123" s="103">
        <v>24382648</v>
      </c>
      <c r="AA3123" s="103">
        <v>38145514.035087727</v>
      </c>
      <c r="AB3123" s="103">
        <v>639261053.20594776</v>
      </c>
      <c r="AC3123" s="103">
        <v>1512756</v>
      </c>
      <c r="AD3123" s="103">
        <v>88248000</v>
      </c>
      <c r="AE3123" s="103">
        <v>18504078</v>
      </c>
      <c r="AF3123" s="103">
        <v>1093750</v>
      </c>
      <c r="AG3123" s="103">
        <v>0</v>
      </c>
      <c r="AH3123" s="103">
        <v>4507479.1228070185</v>
      </c>
      <c r="BE3123" s="62" t="str">
        <f t="shared" si="385"/>
        <v>PaaSWebLogicSuitePlataAltaServidordeUsoEstándarHostingfísicoVersión11g.x.x-Versión12c.x.xNANANANANANANANANANAPaaS/M</v>
      </c>
      <c r="BH3123">
        <f t="shared" si="386"/>
        <v>0</v>
      </c>
      <c r="BI3123">
        <f t="shared" si="387"/>
        <v>0</v>
      </c>
      <c r="BJ3123">
        <f t="shared" si="388"/>
        <v>0</v>
      </c>
      <c r="BK3123">
        <f t="shared" si="389"/>
        <v>0</v>
      </c>
      <c r="BL3123">
        <f t="shared" si="390"/>
        <v>0</v>
      </c>
      <c r="BM3123">
        <f t="shared" si="391"/>
        <v>0</v>
      </c>
      <c r="BN3123">
        <f t="shared" si="392"/>
        <v>0</v>
      </c>
    </row>
    <row r="3124" spans="1:66" x14ac:dyDescent="0.25">
      <c r="A3124" t="s">
        <v>2026</v>
      </c>
      <c r="B3124" t="s">
        <v>4155</v>
      </c>
      <c r="C3124" t="s">
        <v>3713</v>
      </c>
      <c r="D3124" t="s">
        <v>3719</v>
      </c>
      <c r="E3124" t="s">
        <v>663</v>
      </c>
      <c r="F3124" t="s">
        <v>37</v>
      </c>
      <c r="G3124" t="s">
        <v>654</v>
      </c>
      <c r="H3124" t="s">
        <v>1711</v>
      </c>
      <c r="I3124" t="s">
        <v>3741</v>
      </c>
      <c r="J3124" t="s">
        <v>10</v>
      </c>
      <c r="K3124" t="s">
        <v>10</v>
      </c>
      <c r="L3124" t="s">
        <v>10</v>
      </c>
      <c r="M3124" t="s">
        <v>10</v>
      </c>
      <c r="N3124" t="s">
        <v>10</v>
      </c>
      <c r="O3124" t="s">
        <v>10</v>
      </c>
      <c r="P3124" t="s">
        <v>10</v>
      </c>
      <c r="Q3124" t="s">
        <v>10</v>
      </c>
      <c r="R3124" t="s">
        <v>10</v>
      </c>
      <c r="S3124" t="s">
        <v>10</v>
      </c>
      <c r="T3124" t="s">
        <v>4149</v>
      </c>
      <c r="U3124" s="103">
        <v>16293708.882527318</v>
      </c>
      <c r="V3124" s="103">
        <v>13616304</v>
      </c>
      <c r="W3124" s="103">
        <v>6882000</v>
      </c>
      <c r="X3124" s="103">
        <v>228371480</v>
      </c>
      <c r="Y3124" s="103">
        <v>219862500</v>
      </c>
      <c r="Z3124" s="103">
        <v>92503177</v>
      </c>
      <c r="AA3124" s="103">
        <v>55451673.111111104</v>
      </c>
      <c r="AB3124" s="103">
        <v>638202212.97063184</v>
      </c>
      <c r="AC3124" s="103">
        <v>1361630</v>
      </c>
      <c r="AD3124" s="103">
        <v>82723000</v>
      </c>
      <c r="AE3124" s="103">
        <v>18503400</v>
      </c>
      <c r="AF3124" s="103">
        <v>1093750</v>
      </c>
      <c r="AG3124" s="103">
        <v>0</v>
      </c>
      <c r="AH3124" s="103">
        <v>5709473.555555556</v>
      </c>
      <c r="BE3124" s="62" t="str">
        <f t="shared" si="385"/>
        <v>PaaSWebLogicSuitePlataAltaServidordeUsoEstándarHostingvirtualVersión10.0.x-10.3.xNANANANANANANANANANAPaaS/M</v>
      </c>
      <c r="BH3124">
        <f t="shared" si="386"/>
        <v>0</v>
      </c>
      <c r="BI3124">
        <f t="shared" si="387"/>
        <v>0</v>
      </c>
      <c r="BJ3124">
        <f t="shared" si="388"/>
        <v>0</v>
      </c>
      <c r="BK3124">
        <f t="shared" si="389"/>
        <v>0</v>
      </c>
      <c r="BL3124">
        <f t="shared" si="390"/>
        <v>0</v>
      </c>
      <c r="BM3124">
        <f t="shared" si="391"/>
        <v>0</v>
      </c>
      <c r="BN3124">
        <f t="shared" si="392"/>
        <v>0</v>
      </c>
    </row>
    <row r="3125" spans="1:66" x14ac:dyDescent="0.25">
      <c r="A3125" t="s">
        <v>2076</v>
      </c>
      <c r="B3125" t="s">
        <v>4155</v>
      </c>
      <c r="C3125" t="s">
        <v>3713</v>
      </c>
      <c r="D3125" t="s">
        <v>3719</v>
      </c>
      <c r="E3125" t="s">
        <v>663</v>
      </c>
      <c r="F3125" t="s">
        <v>37</v>
      </c>
      <c r="G3125" t="s">
        <v>654</v>
      </c>
      <c r="H3125" t="s">
        <v>1711</v>
      </c>
      <c r="I3125" t="s">
        <v>3742</v>
      </c>
      <c r="J3125" t="s">
        <v>10</v>
      </c>
      <c r="K3125" t="s">
        <v>10</v>
      </c>
      <c r="L3125" t="s">
        <v>10</v>
      </c>
      <c r="M3125" t="s">
        <v>10</v>
      </c>
      <c r="N3125" t="s">
        <v>10</v>
      </c>
      <c r="O3125" t="s">
        <v>10</v>
      </c>
      <c r="P3125" t="s">
        <v>10</v>
      </c>
      <c r="Q3125" t="s">
        <v>10</v>
      </c>
      <c r="R3125" t="s">
        <v>10</v>
      </c>
      <c r="S3125" t="s">
        <v>10</v>
      </c>
      <c r="T3125" t="s">
        <v>4149</v>
      </c>
      <c r="U3125" s="103">
        <v>16293708.882527318</v>
      </c>
      <c r="V3125" s="103">
        <v>13616290</v>
      </c>
      <c r="W3125" s="103">
        <v>6882000</v>
      </c>
      <c r="X3125" s="103">
        <v>228371480</v>
      </c>
      <c r="Y3125" s="103">
        <v>219562500</v>
      </c>
      <c r="Z3125" s="103">
        <v>92503177</v>
      </c>
      <c r="AA3125" s="103">
        <v>55451673.111111104</v>
      </c>
      <c r="AB3125" s="103">
        <v>638202212.97063184</v>
      </c>
      <c r="AC3125" s="103">
        <v>1361629</v>
      </c>
      <c r="AD3125" s="103">
        <v>82723000</v>
      </c>
      <c r="AE3125" s="103">
        <v>18503400</v>
      </c>
      <c r="AF3125" s="103">
        <v>1093750</v>
      </c>
      <c r="AG3125" s="103">
        <v>0</v>
      </c>
      <c r="AH3125" s="103">
        <v>5709473.555555556</v>
      </c>
      <c r="BE3125" s="62" t="str">
        <f t="shared" si="385"/>
        <v>PaaSWebLogicSuitePlataAltaServidordeUsoEstándarHostingvirtualVersión11g.x.x-Versión12c.x.xNANANANANANANANANANAPaaS/M</v>
      </c>
      <c r="BH3125">
        <f t="shared" si="386"/>
        <v>0</v>
      </c>
      <c r="BI3125">
        <f t="shared" si="387"/>
        <v>0</v>
      </c>
      <c r="BJ3125">
        <f t="shared" si="388"/>
        <v>0</v>
      </c>
      <c r="BK3125">
        <f t="shared" si="389"/>
        <v>0</v>
      </c>
      <c r="BL3125">
        <f t="shared" si="390"/>
        <v>0</v>
      </c>
      <c r="BM3125">
        <f t="shared" si="391"/>
        <v>0</v>
      </c>
      <c r="BN3125">
        <f t="shared" si="392"/>
        <v>0</v>
      </c>
    </row>
    <row r="3126" spans="1:66" x14ac:dyDescent="0.25">
      <c r="A3126" t="s">
        <v>2018</v>
      </c>
      <c r="B3126" t="s">
        <v>4155</v>
      </c>
      <c r="C3126" t="s">
        <v>3713</v>
      </c>
      <c r="D3126" t="s">
        <v>3719</v>
      </c>
      <c r="E3126" t="s">
        <v>663</v>
      </c>
      <c r="F3126" t="s">
        <v>37</v>
      </c>
      <c r="G3126" t="s">
        <v>655</v>
      </c>
      <c r="H3126" t="s">
        <v>1710</v>
      </c>
      <c r="I3126" t="s">
        <v>3741</v>
      </c>
      <c r="J3126" t="s">
        <v>10</v>
      </c>
      <c r="K3126" t="s">
        <v>10</v>
      </c>
      <c r="L3126" t="s">
        <v>10</v>
      </c>
      <c r="M3126" t="s">
        <v>10</v>
      </c>
      <c r="N3126" t="s">
        <v>10</v>
      </c>
      <c r="O3126" t="s">
        <v>10</v>
      </c>
      <c r="P3126" t="s">
        <v>10</v>
      </c>
      <c r="Q3126" t="s">
        <v>10</v>
      </c>
      <c r="R3126" t="s">
        <v>10</v>
      </c>
      <c r="S3126" t="s">
        <v>10</v>
      </c>
      <c r="T3126" t="s">
        <v>4149</v>
      </c>
      <c r="U3126" s="103">
        <v>31526040.023386486</v>
      </c>
      <c r="V3126" s="103">
        <v>17778212</v>
      </c>
      <c r="W3126" s="103">
        <v>9655000</v>
      </c>
      <c r="X3126" s="103">
        <v>319936292</v>
      </c>
      <c r="Y3126" s="103">
        <v>199481614.72622269</v>
      </c>
      <c r="Z3126" s="103">
        <v>30364648</v>
      </c>
      <c r="AA3126" s="103">
        <v>41047874.298245616</v>
      </c>
      <c r="AB3126" s="103">
        <v>1150877921.7558467</v>
      </c>
      <c r="AC3126" s="103">
        <v>1777821</v>
      </c>
      <c r="AD3126" s="103">
        <v>90452000</v>
      </c>
      <c r="AE3126" s="103">
        <v>18504078</v>
      </c>
      <c r="AF3126" s="103">
        <v>1093750</v>
      </c>
      <c r="AG3126" s="103">
        <v>0</v>
      </c>
      <c r="AH3126" s="103">
        <v>4507479.1228070185</v>
      </c>
      <c r="BE3126" s="62" t="str">
        <f t="shared" si="385"/>
        <v>PaaSWebLogicSuitePlataAltaServidordeUsoIntermedioHostingfísicoVersión10.0.x-10.3.xNANANANANANANANANANAPaaS/M</v>
      </c>
      <c r="BH3126">
        <f t="shared" si="386"/>
        <v>0</v>
      </c>
      <c r="BI3126">
        <f t="shared" si="387"/>
        <v>0</v>
      </c>
      <c r="BJ3126">
        <f t="shared" si="388"/>
        <v>0</v>
      </c>
      <c r="BK3126">
        <f t="shared" si="389"/>
        <v>0</v>
      </c>
      <c r="BL3126">
        <f t="shared" si="390"/>
        <v>0</v>
      </c>
      <c r="BM3126">
        <f t="shared" si="391"/>
        <v>0</v>
      </c>
      <c r="BN3126">
        <f t="shared" si="392"/>
        <v>0</v>
      </c>
    </row>
    <row r="3127" spans="1:66" x14ac:dyDescent="0.25">
      <c r="A3127" t="s">
        <v>2068</v>
      </c>
      <c r="B3127" t="s">
        <v>4155</v>
      </c>
      <c r="C3127" t="s">
        <v>3713</v>
      </c>
      <c r="D3127" t="s">
        <v>3719</v>
      </c>
      <c r="E3127" t="s">
        <v>663</v>
      </c>
      <c r="F3127" t="s">
        <v>37</v>
      </c>
      <c r="G3127" t="s">
        <v>655</v>
      </c>
      <c r="H3127" t="s">
        <v>1710</v>
      </c>
      <c r="I3127" t="s">
        <v>3742</v>
      </c>
      <c r="J3127" t="s">
        <v>10</v>
      </c>
      <c r="K3127" t="s">
        <v>10</v>
      </c>
      <c r="L3127" t="s">
        <v>10</v>
      </c>
      <c r="M3127" t="s">
        <v>10</v>
      </c>
      <c r="N3127" t="s">
        <v>10</v>
      </c>
      <c r="O3127" t="s">
        <v>10</v>
      </c>
      <c r="P3127" t="s">
        <v>10</v>
      </c>
      <c r="Q3127" t="s">
        <v>10</v>
      </c>
      <c r="R3127" t="s">
        <v>10</v>
      </c>
      <c r="S3127" t="s">
        <v>10</v>
      </c>
      <c r="T3127" t="s">
        <v>4149</v>
      </c>
      <c r="U3127" s="103">
        <v>31526040.023386486</v>
      </c>
      <c r="V3127" s="103">
        <v>17778235</v>
      </c>
      <c r="W3127" s="103">
        <v>9655000</v>
      </c>
      <c r="X3127" s="103">
        <v>319936292</v>
      </c>
      <c r="Y3127" s="103">
        <v>199481614.72622269</v>
      </c>
      <c r="Z3127" s="103">
        <v>30364648</v>
      </c>
      <c r="AA3127" s="103">
        <v>41047874.298245616</v>
      </c>
      <c r="AB3127" s="103">
        <v>1150877921.7558467</v>
      </c>
      <c r="AC3127" s="103">
        <v>1777823</v>
      </c>
      <c r="AD3127" s="103">
        <v>90452000</v>
      </c>
      <c r="AE3127" s="103">
        <v>18504078</v>
      </c>
      <c r="AF3127" s="103">
        <v>1093750</v>
      </c>
      <c r="AG3127" s="103">
        <v>0</v>
      </c>
      <c r="AH3127" s="103">
        <v>4507479.1228070185</v>
      </c>
      <c r="BE3127" s="62" t="str">
        <f t="shared" si="385"/>
        <v>PaaSWebLogicSuitePlataAltaServidordeUsoIntermedioHostingfísicoVersión11g.x.x-Versión12c.x.xNANANANANANANANANANAPaaS/M</v>
      </c>
      <c r="BH3127">
        <f t="shared" si="386"/>
        <v>0</v>
      </c>
      <c r="BI3127">
        <f t="shared" si="387"/>
        <v>0</v>
      </c>
      <c r="BJ3127">
        <f t="shared" si="388"/>
        <v>0</v>
      </c>
      <c r="BK3127">
        <f t="shared" si="389"/>
        <v>0</v>
      </c>
      <c r="BL3127">
        <f t="shared" si="390"/>
        <v>0</v>
      </c>
      <c r="BM3127">
        <f t="shared" si="391"/>
        <v>0</v>
      </c>
      <c r="BN3127">
        <f t="shared" si="392"/>
        <v>0</v>
      </c>
    </row>
    <row r="3128" spans="1:66" x14ac:dyDescent="0.25">
      <c r="A3128" t="s">
        <v>2028</v>
      </c>
      <c r="B3128" t="s">
        <v>4155</v>
      </c>
      <c r="C3128" t="s">
        <v>3713</v>
      </c>
      <c r="D3128" t="s">
        <v>3719</v>
      </c>
      <c r="E3128" t="s">
        <v>663</v>
      </c>
      <c r="F3128" t="s">
        <v>37</v>
      </c>
      <c r="G3128" t="s">
        <v>655</v>
      </c>
      <c r="H3128" t="s">
        <v>1711</v>
      </c>
      <c r="I3128" t="s">
        <v>3741</v>
      </c>
      <c r="J3128" t="s">
        <v>10</v>
      </c>
      <c r="K3128" t="s">
        <v>10</v>
      </c>
      <c r="L3128" t="s">
        <v>10</v>
      </c>
      <c r="M3128" t="s">
        <v>10</v>
      </c>
      <c r="N3128" t="s">
        <v>10</v>
      </c>
      <c r="O3128" t="s">
        <v>10</v>
      </c>
      <c r="P3128" t="s">
        <v>10</v>
      </c>
      <c r="Q3128" t="s">
        <v>10</v>
      </c>
      <c r="R3128" t="s">
        <v>10</v>
      </c>
      <c r="S3128" t="s">
        <v>10</v>
      </c>
      <c r="T3128" t="s">
        <v>4149</v>
      </c>
      <c r="U3128" s="103">
        <v>23625022.348924324</v>
      </c>
      <c r="V3128" s="103">
        <v>14574268</v>
      </c>
      <c r="W3128" s="103">
        <v>8452000</v>
      </c>
      <c r="X3128" s="103">
        <v>406160504</v>
      </c>
      <c r="Y3128" s="103">
        <v>392522500</v>
      </c>
      <c r="Z3128" s="103">
        <v>94543177</v>
      </c>
      <c r="AA3128" s="103">
        <v>80516153.111111119</v>
      </c>
      <c r="AB3128" s="103">
        <v>1148902667.3372312</v>
      </c>
      <c r="AC3128" s="103">
        <v>1457426</v>
      </c>
      <c r="AD3128" s="103">
        <v>84561000</v>
      </c>
      <c r="AE3128" s="103">
        <v>18504078</v>
      </c>
      <c r="AF3128" s="103">
        <v>1093750</v>
      </c>
      <c r="AG3128" s="103">
        <v>0</v>
      </c>
      <c r="AH3128" s="103">
        <v>5709473.555555556</v>
      </c>
      <c r="BE3128" s="62" t="str">
        <f t="shared" si="385"/>
        <v>PaaSWebLogicSuitePlataAltaServidordeUsoIntermedioHostingvirtualVersión10.0.x-10.3.xNANANANANANANANANANAPaaS/M</v>
      </c>
      <c r="BH3128">
        <f t="shared" si="386"/>
        <v>0</v>
      </c>
      <c r="BI3128">
        <f t="shared" si="387"/>
        <v>0</v>
      </c>
      <c r="BJ3128">
        <f t="shared" si="388"/>
        <v>0</v>
      </c>
      <c r="BK3128">
        <f t="shared" si="389"/>
        <v>0</v>
      </c>
      <c r="BL3128">
        <f t="shared" si="390"/>
        <v>0</v>
      </c>
      <c r="BM3128">
        <f t="shared" si="391"/>
        <v>0</v>
      </c>
      <c r="BN3128">
        <f t="shared" si="392"/>
        <v>0</v>
      </c>
    </row>
    <row r="3129" spans="1:66" x14ac:dyDescent="0.25">
      <c r="A3129" t="s">
        <v>2078</v>
      </c>
      <c r="B3129" t="s">
        <v>4155</v>
      </c>
      <c r="C3129" t="s">
        <v>3713</v>
      </c>
      <c r="D3129" t="s">
        <v>3719</v>
      </c>
      <c r="E3129" t="s">
        <v>663</v>
      </c>
      <c r="F3129" t="s">
        <v>37</v>
      </c>
      <c r="G3129" t="s">
        <v>655</v>
      </c>
      <c r="H3129" t="s">
        <v>1711</v>
      </c>
      <c r="I3129" t="s">
        <v>3742</v>
      </c>
      <c r="J3129" t="s">
        <v>10</v>
      </c>
      <c r="K3129" t="s">
        <v>10</v>
      </c>
      <c r="L3129" t="s">
        <v>10</v>
      </c>
      <c r="M3129" t="s">
        <v>10</v>
      </c>
      <c r="N3129" t="s">
        <v>10</v>
      </c>
      <c r="O3129" t="s">
        <v>10</v>
      </c>
      <c r="P3129" t="s">
        <v>10</v>
      </c>
      <c r="Q3129" t="s">
        <v>10</v>
      </c>
      <c r="R3129" t="s">
        <v>10</v>
      </c>
      <c r="S3129" t="s">
        <v>10</v>
      </c>
      <c r="T3129" t="s">
        <v>4149</v>
      </c>
      <c r="U3129" s="103">
        <v>23625022.348924324</v>
      </c>
      <c r="V3129" s="103">
        <v>14574276</v>
      </c>
      <c r="W3129" s="103">
        <v>8452000</v>
      </c>
      <c r="X3129" s="103">
        <v>406160504</v>
      </c>
      <c r="Y3129" s="103">
        <v>392522500</v>
      </c>
      <c r="Z3129" s="103">
        <v>94543177</v>
      </c>
      <c r="AA3129" s="103">
        <v>80516153.111111119</v>
      </c>
      <c r="AB3129" s="103">
        <v>1148902667.3372312</v>
      </c>
      <c r="AC3129" s="103">
        <v>1457427</v>
      </c>
      <c r="AD3129" s="103">
        <v>84561000</v>
      </c>
      <c r="AE3129" s="103">
        <v>18504078</v>
      </c>
      <c r="AF3129" s="103">
        <v>1093750</v>
      </c>
      <c r="AG3129" s="103">
        <v>0</v>
      </c>
      <c r="AH3129" s="103">
        <v>5709473.555555556</v>
      </c>
      <c r="BE3129" s="62" t="str">
        <f t="shared" si="385"/>
        <v>PaaSWebLogicSuitePlataAltaServidordeUsoIntermedioHostingvirtualVersión11g.x.x-Versión12c.x.xNANANANANANANANANANAPaaS/M</v>
      </c>
      <c r="BH3129">
        <f t="shared" si="386"/>
        <v>0</v>
      </c>
      <c r="BI3129">
        <f t="shared" si="387"/>
        <v>0</v>
      </c>
      <c r="BJ3129">
        <f t="shared" si="388"/>
        <v>0</v>
      </c>
      <c r="BK3129">
        <f t="shared" si="389"/>
        <v>0</v>
      </c>
      <c r="BL3129">
        <f t="shared" si="390"/>
        <v>0</v>
      </c>
      <c r="BM3129">
        <f t="shared" si="391"/>
        <v>0</v>
      </c>
      <c r="BN3129">
        <f t="shared" si="392"/>
        <v>0</v>
      </c>
    </row>
    <row r="3130" spans="1:66" x14ac:dyDescent="0.25">
      <c r="A3130" t="s">
        <v>2022</v>
      </c>
      <c r="B3130" t="s">
        <v>4155</v>
      </c>
      <c r="C3130" t="s">
        <v>3713</v>
      </c>
      <c r="D3130" t="s">
        <v>3719</v>
      </c>
      <c r="E3130" t="s">
        <v>663</v>
      </c>
      <c r="F3130" t="s">
        <v>37</v>
      </c>
      <c r="G3130" t="s">
        <v>657</v>
      </c>
      <c r="H3130" t="s">
        <v>1710</v>
      </c>
      <c r="I3130" t="s">
        <v>3741</v>
      </c>
      <c r="J3130" t="s">
        <v>10</v>
      </c>
      <c r="K3130" t="s">
        <v>10</v>
      </c>
      <c r="L3130" t="s">
        <v>10</v>
      </c>
      <c r="M3130" t="s">
        <v>10</v>
      </c>
      <c r="N3130" t="s">
        <v>10</v>
      </c>
      <c r="O3130" t="s">
        <v>10</v>
      </c>
      <c r="P3130" t="s">
        <v>10</v>
      </c>
      <c r="Q3130" t="s">
        <v>10</v>
      </c>
      <c r="R3130" t="s">
        <v>10</v>
      </c>
      <c r="S3130" t="s">
        <v>10</v>
      </c>
      <c r="T3130" t="s">
        <v>4149</v>
      </c>
      <c r="U3130" s="103">
        <v>55650442.345887221</v>
      </c>
      <c r="V3130" s="103">
        <v>33796302</v>
      </c>
      <c r="W3130" s="103">
        <v>14094000</v>
      </c>
      <c r="X3130" s="103">
        <v>645682246</v>
      </c>
      <c r="Y3130" s="103">
        <v>351323500.8373338</v>
      </c>
      <c r="Z3130" s="103">
        <v>98670589</v>
      </c>
      <c r="AA3130" s="103">
        <v>45893027.01754386</v>
      </c>
      <c r="AB3130" s="103">
        <v>2047427367.8364718</v>
      </c>
      <c r="AC3130" s="103">
        <v>3379630</v>
      </c>
      <c r="AD3130" s="103">
        <v>94891000</v>
      </c>
      <c r="AE3130" s="103">
        <v>18504078</v>
      </c>
      <c r="AF3130" s="103">
        <v>1093750</v>
      </c>
      <c r="AG3130" s="103">
        <v>0</v>
      </c>
      <c r="AH3130" s="103">
        <v>4573334.3859649124</v>
      </c>
      <c r="BE3130" s="62" t="str">
        <f t="shared" si="385"/>
        <v>PaaSWebLogicSuitePlataAltaServidordeUsoOptimizadoHostingfísicoVersión10.0.x-10.3.xNANANANANANANANANANAPaaS/M</v>
      </c>
      <c r="BH3130">
        <f t="shared" si="386"/>
        <v>0</v>
      </c>
      <c r="BI3130">
        <f t="shared" si="387"/>
        <v>0</v>
      </c>
      <c r="BJ3130">
        <f t="shared" si="388"/>
        <v>0</v>
      </c>
      <c r="BK3130">
        <f t="shared" si="389"/>
        <v>0</v>
      </c>
      <c r="BL3130">
        <f t="shared" si="390"/>
        <v>0</v>
      </c>
      <c r="BM3130">
        <f t="shared" si="391"/>
        <v>0</v>
      </c>
      <c r="BN3130">
        <f t="shared" si="392"/>
        <v>0</v>
      </c>
    </row>
    <row r="3131" spans="1:66" x14ac:dyDescent="0.25">
      <c r="A3131" t="s">
        <v>2072</v>
      </c>
      <c r="B3131" t="s">
        <v>4155</v>
      </c>
      <c r="C3131" t="s">
        <v>3713</v>
      </c>
      <c r="D3131" t="s">
        <v>3719</v>
      </c>
      <c r="E3131" t="s">
        <v>663</v>
      </c>
      <c r="F3131" t="s">
        <v>37</v>
      </c>
      <c r="G3131" t="s">
        <v>657</v>
      </c>
      <c r="H3131" t="s">
        <v>1710</v>
      </c>
      <c r="I3131" t="s">
        <v>3742</v>
      </c>
      <c r="J3131" t="s">
        <v>10</v>
      </c>
      <c r="K3131" t="s">
        <v>10</v>
      </c>
      <c r="L3131" t="s">
        <v>10</v>
      </c>
      <c r="M3131" t="s">
        <v>10</v>
      </c>
      <c r="N3131" t="s">
        <v>10</v>
      </c>
      <c r="O3131" t="s">
        <v>10</v>
      </c>
      <c r="P3131" t="s">
        <v>10</v>
      </c>
      <c r="Q3131" t="s">
        <v>10</v>
      </c>
      <c r="R3131" t="s">
        <v>10</v>
      </c>
      <c r="S3131" t="s">
        <v>10</v>
      </c>
      <c r="T3131" t="s">
        <v>4149</v>
      </c>
      <c r="U3131" s="103">
        <v>55650442.345887221</v>
      </c>
      <c r="V3131" s="103">
        <v>33796300</v>
      </c>
      <c r="W3131" s="103">
        <v>14094000</v>
      </c>
      <c r="X3131" s="103">
        <v>645682246</v>
      </c>
      <c r="Y3131" s="103">
        <v>351323500.8373338</v>
      </c>
      <c r="Z3131" s="103">
        <v>98670589</v>
      </c>
      <c r="AA3131" s="103">
        <v>45893027.01754386</v>
      </c>
      <c r="AB3131" s="103">
        <v>2047427367.8364718</v>
      </c>
      <c r="AC3131" s="103">
        <v>3379630</v>
      </c>
      <c r="AD3131" s="103">
        <v>94891000</v>
      </c>
      <c r="AE3131" s="103">
        <v>18504078</v>
      </c>
      <c r="AF3131" s="103">
        <v>1093750</v>
      </c>
      <c r="AG3131" s="103">
        <v>0</v>
      </c>
      <c r="AH3131" s="103">
        <v>4573334.3859649124</v>
      </c>
      <c r="BE3131" s="62" t="str">
        <f t="shared" si="385"/>
        <v>PaaSWebLogicSuitePlataAltaServidordeUsoOptimizadoHostingfísicoVersión11g.x.x-Versión12c.x.xNANANANANANANANANANAPaaS/M</v>
      </c>
      <c r="BH3131">
        <f t="shared" si="386"/>
        <v>0</v>
      </c>
      <c r="BI3131">
        <f t="shared" si="387"/>
        <v>0</v>
      </c>
      <c r="BJ3131">
        <f t="shared" si="388"/>
        <v>0</v>
      </c>
      <c r="BK3131">
        <f t="shared" si="389"/>
        <v>0</v>
      </c>
      <c r="BL3131">
        <f t="shared" si="390"/>
        <v>0</v>
      </c>
      <c r="BM3131">
        <f t="shared" si="391"/>
        <v>0</v>
      </c>
      <c r="BN3131">
        <f t="shared" si="392"/>
        <v>0</v>
      </c>
    </row>
    <row r="3132" spans="1:66" x14ac:dyDescent="0.25">
      <c r="A3132" t="s">
        <v>2032</v>
      </c>
      <c r="B3132" t="s">
        <v>4155</v>
      </c>
      <c r="C3132" t="s">
        <v>3713</v>
      </c>
      <c r="D3132" t="s">
        <v>3719</v>
      </c>
      <c r="E3132" t="s">
        <v>663</v>
      </c>
      <c r="F3132" t="s">
        <v>37</v>
      </c>
      <c r="G3132" t="s">
        <v>657</v>
      </c>
      <c r="H3132" t="s">
        <v>1711</v>
      </c>
      <c r="I3132" t="s">
        <v>3741</v>
      </c>
      <c r="J3132" t="s">
        <v>10</v>
      </c>
      <c r="K3132" t="s">
        <v>10</v>
      </c>
      <c r="L3132" t="s">
        <v>10</v>
      </c>
      <c r="M3132" t="s">
        <v>10</v>
      </c>
      <c r="N3132" t="s">
        <v>10</v>
      </c>
      <c r="O3132" t="s">
        <v>10</v>
      </c>
      <c r="P3132" t="s">
        <v>10</v>
      </c>
      <c r="Q3132" t="s">
        <v>10</v>
      </c>
      <c r="R3132" t="s">
        <v>10</v>
      </c>
      <c r="S3132" t="s">
        <v>10</v>
      </c>
      <c r="T3132" t="s">
        <v>4149</v>
      </c>
      <c r="U3132" s="103">
        <v>39707957.230591483</v>
      </c>
      <c r="V3132" s="103">
        <v>29656024</v>
      </c>
      <c r="W3132" s="103">
        <v>11272000</v>
      </c>
      <c r="X3132" s="103">
        <v>717363289</v>
      </c>
      <c r="Y3132" s="103">
        <v>696393750</v>
      </c>
      <c r="Z3132" s="103">
        <v>98385177</v>
      </c>
      <c r="AA3132" s="103">
        <v>79026398.415555552</v>
      </c>
      <c r="AB3132" s="103">
        <v>2043441746.5576479</v>
      </c>
      <c r="AC3132" s="103">
        <v>2965602</v>
      </c>
      <c r="AD3132" s="103">
        <v>87517000</v>
      </c>
      <c r="AE3132" s="103">
        <v>18548059</v>
      </c>
      <c r="AF3132" s="103">
        <v>1093750</v>
      </c>
      <c r="AG3132" s="103">
        <v>0</v>
      </c>
      <c r="AH3132" s="103">
        <v>5709473.555555556</v>
      </c>
      <c r="BE3132" s="62" t="str">
        <f t="shared" si="385"/>
        <v>PaaSWebLogicSuitePlataAltaServidordeUsoOptimizadoHostingvirtualVersión10.0.x-10.3.xNANANANANANANANANANAPaaS/M</v>
      </c>
      <c r="BH3132">
        <f t="shared" si="386"/>
        <v>0</v>
      </c>
      <c r="BI3132">
        <f t="shared" si="387"/>
        <v>0</v>
      </c>
      <c r="BJ3132">
        <f t="shared" si="388"/>
        <v>0</v>
      </c>
      <c r="BK3132">
        <f t="shared" si="389"/>
        <v>0</v>
      </c>
      <c r="BL3132">
        <f t="shared" si="390"/>
        <v>0</v>
      </c>
      <c r="BM3132">
        <f t="shared" si="391"/>
        <v>0</v>
      </c>
      <c r="BN3132">
        <f t="shared" si="392"/>
        <v>0</v>
      </c>
    </row>
    <row r="3133" spans="1:66" x14ac:dyDescent="0.25">
      <c r="A3133" t="s">
        <v>2082</v>
      </c>
      <c r="B3133" t="s">
        <v>4155</v>
      </c>
      <c r="C3133" t="s">
        <v>3713</v>
      </c>
      <c r="D3133" t="s">
        <v>3719</v>
      </c>
      <c r="E3133" t="s">
        <v>663</v>
      </c>
      <c r="F3133" t="s">
        <v>37</v>
      </c>
      <c r="G3133" t="s">
        <v>657</v>
      </c>
      <c r="H3133" t="s">
        <v>1711</v>
      </c>
      <c r="I3133" t="s">
        <v>3742</v>
      </c>
      <c r="J3133" t="s">
        <v>10</v>
      </c>
      <c r="K3133" t="s">
        <v>10</v>
      </c>
      <c r="L3133" t="s">
        <v>10</v>
      </c>
      <c r="M3133" t="s">
        <v>10</v>
      </c>
      <c r="N3133" t="s">
        <v>10</v>
      </c>
      <c r="O3133" t="s">
        <v>10</v>
      </c>
      <c r="P3133" t="s">
        <v>10</v>
      </c>
      <c r="Q3133" t="s">
        <v>10</v>
      </c>
      <c r="R3133" t="s">
        <v>10</v>
      </c>
      <c r="S3133" t="s">
        <v>10</v>
      </c>
      <c r="T3133" t="s">
        <v>4149</v>
      </c>
      <c r="U3133" s="103">
        <v>39707957.230591483</v>
      </c>
      <c r="V3133" s="103">
        <v>29656020</v>
      </c>
      <c r="W3133" s="103">
        <v>11272000</v>
      </c>
      <c r="X3133" s="103">
        <v>717363289</v>
      </c>
      <c r="Y3133" s="103">
        <v>696393750</v>
      </c>
      <c r="Z3133" s="103">
        <v>98385177</v>
      </c>
      <c r="AA3133" s="103">
        <v>79026398.415555552</v>
      </c>
      <c r="AB3133" s="103">
        <v>2043441746.5576479</v>
      </c>
      <c r="AC3133" s="103">
        <v>2965602</v>
      </c>
      <c r="AD3133" s="103">
        <v>87517000</v>
      </c>
      <c r="AE3133" s="103">
        <v>18548059</v>
      </c>
      <c r="AF3133" s="103">
        <v>1093750</v>
      </c>
      <c r="AG3133" s="103">
        <v>0</v>
      </c>
      <c r="AH3133" s="103">
        <v>5709473.555555556</v>
      </c>
      <c r="BE3133" s="62" t="str">
        <f t="shared" si="385"/>
        <v>PaaSWebLogicSuitePlataAltaServidordeUsoOptimizadoHostingvirtualVersión11g.x.x-Versión12c.x.xNANANANANANANANANANAPaaS/M</v>
      </c>
      <c r="BH3133">
        <f t="shared" si="386"/>
        <v>0</v>
      </c>
      <c r="BI3133">
        <f t="shared" si="387"/>
        <v>0</v>
      </c>
      <c r="BJ3133">
        <f t="shared" si="388"/>
        <v>0</v>
      </c>
      <c r="BK3133">
        <f t="shared" si="389"/>
        <v>0</v>
      </c>
      <c r="BL3133">
        <f t="shared" si="390"/>
        <v>0</v>
      </c>
      <c r="BM3133">
        <f t="shared" si="391"/>
        <v>0</v>
      </c>
      <c r="BN3133">
        <f t="shared" si="392"/>
        <v>0</v>
      </c>
    </row>
    <row r="3134" spans="1:66" x14ac:dyDescent="0.25">
      <c r="A3134" t="s">
        <v>2019</v>
      </c>
      <c r="B3134" t="s">
        <v>4155</v>
      </c>
      <c r="C3134" t="s">
        <v>3713</v>
      </c>
      <c r="D3134" t="s">
        <v>3719</v>
      </c>
      <c r="E3134" t="s">
        <v>663</v>
      </c>
      <c r="F3134" t="s">
        <v>35</v>
      </c>
      <c r="G3134" t="s">
        <v>656</v>
      </c>
      <c r="H3134" t="s">
        <v>1710</v>
      </c>
      <c r="I3134" t="s">
        <v>3741</v>
      </c>
      <c r="J3134" t="s">
        <v>10</v>
      </c>
      <c r="K3134" t="s">
        <v>10</v>
      </c>
      <c r="L3134" t="s">
        <v>10</v>
      </c>
      <c r="M3134" t="s">
        <v>10</v>
      </c>
      <c r="N3134" t="s">
        <v>10</v>
      </c>
      <c r="O3134" t="s">
        <v>10</v>
      </c>
      <c r="P3134" t="s">
        <v>10</v>
      </c>
      <c r="Q3134" t="s">
        <v>10</v>
      </c>
      <c r="R3134" t="s">
        <v>10</v>
      </c>
      <c r="S3134" t="s">
        <v>10</v>
      </c>
      <c r="T3134" t="s">
        <v>4149</v>
      </c>
      <c r="U3134" s="103">
        <v>45285977.705810323</v>
      </c>
      <c r="V3134" s="103">
        <v>30741332</v>
      </c>
      <c r="W3134" s="103">
        <v>10951000</v>
      </c>
      <c r="X3134" s="103">
        <v>377599549</v>
      </c>
      <c r="Y3134" s="103">
        <v>264296739.72622269</v>
      </c>
      <c r="Z3134" s="103">
        <v>34693648</v>
      </c>
      <c r="AA3134" s="103">
        <v>40918730.701754384</v>
      </c>
      <c r="AB3134" s="103">
        <v>1535968625.6764526</v>
      </c>
      <c r="AC3134" s="103">
        <v>3074133</v>
      </c>
      <c r="AD3134" s="103">
        <v>91748000</v>
      </c>
      <c r="AE3134" s="103">
        <v>18504078</v>
      </c>
      <c r="AF3134" s="103">
        <v>1093750</v>
      </c>
      <c r="AG3134" s="103">
        <v>0</v>
      </c>
      <c r="AH3134" s="103">
        <v>4573334.3859649124</v>
      </c>
      <c r="BE3134" s="62" t="str">
        <f t="shared" si="385"/>
        <v>PaaSWebLogicSuitePlataMediaServidordeUsoAvanzadoHostingfísicoVersión10.0.x-10.3.xNANANANANANANANANANAPaaS/M</v>
      </c>
      <c r="BH3134">
        <f t="shared" si="386"/>
        <v>0</v>
      </c>
      <c r="BI3134">
        <f t="shared" si="387"/>
        <v>0</v>
      </c>
      <c r="BJ3134">
        <f t="shared" si="388"/>
        <v>0</v>
      </c>
      <c r="BK3134">
        <f t="shared" si="389"/>
        <v>0</v>
      </c>
      <c r="BL3134">
        <f t="shared" si="390"/>
        <v>0</v>
      </c>
      <c r="BM3134">
        <f t="shared" si="391"/>
        <v>0</v>
      </c>
      <c r="BN3134">
        <f t="shared" si="392"/>
        <v>0</v>
      </c>
    </row>
    <row r="3135" spans="1:66" x14ac:dyDescent="0.25">
      <c r="A3135" t="s">
        <v>2069</v>
      </c>
      <c r="B3135" t="s">
        <v>4155</v>
      </c>
      <c r="C3135" t="s">
        <v>3713</v>
      </c>
      <c r="D3135" t="s">
        <v>3719</v>
      </c>
      <c r="E3135" t="s">
        <v>663</v>
      </c>
      <c r="F3135" t="s">
        <v>35</v>
      </c>
      <c r="G3135" t="s">
        <v>656</v>
      </c>
      <c r="H3135" t="s">
        <v>1710</v>
      </c>
      <c r="I3135" t="s">
        <v>3742</v>
      </c>
      <c r="J3135" t="s">
        <v>10</v>
      </c>
      <c r="K3135" t="s">
        <v>10</v>
      </c>
      <c r="L3135" t="s">
        <v>10</v>
      </c>
      <c r="M3135" t="s">
        <v>10</v>
      </c>
      <c r="N3135" t="s">
        <v>10</v>
      </c>
      <c r="O3135" t="s">
        <v>10</v>
      </c>
      <c r="P3135" t="s">
        <v>10</v>
      </c>
      <c r="Q3135" t="s">
        <v>10</v>
      </c>
      <c r="R3135" t="s">
        <v>10</v>
      </c>
      <c r="S3135" t="s">
        <v>10</v>
      </c>
      <c r="T3135" t="s">
        <v>4149</v>
      </c>
      <c r="U3135" s="103">
        <v>45285977.705810323</v>
      </c>
      <c r="V3135" s="103">
        <v>30741334</v>
      </c>
      <c r="W3135" s="103">
        <v>10951000</v>
      </c>
      <c r="X3135" s="103">
        <v>377599549</v>
      </c>
      <c r="Y3135" s="103">
        <v>264296739.72622269</v>
      </c>
      <c r="Z3135" s="103">
        <v>34693648</v>
      </c>
      <c r="AA3135" s="103">
        <v>40918730.701754384</v>
      </c>
      <c r="AB3135" s="103">
        <v>1535968625.6764526</v>
      </c>
      <c r="AC3135" s="103">
        <v>3074133</v>
      </c>
      <c r="AD3135" s="103">
        <v>91748000</v>
      </c>
      <c r="AE3135" s="103">
        <v>18504078</v>
      </c>
      <c r="AF3135" s="103">
        <v>1093750</v>
      </c>
      <c r="AG3135" s="103">
        <v>0</v>
      </c>
      <c r="AH3135" s="103">
        <v>4573334.3859649124</v>
      </c>
      <c r="BE3135" s="62" t="str">
        <f t="shared" si="385"/>
        <v>PaaSWebLogicSuitePlataMediaServidordeUsoAvanzadoHostingfísicoVersión11g.x.x-Versión12c.x.xNANANANANANANANANANAPaaS/M</v>
      </c>
      <c r="BH3135">
        <f t="shared" si="386"/>
        <v>0</v>
      </c>
      <c r="BI3135">
        <f t="shared" si="387"/>
        <v>0</v>
      </c>
      <c r="BJ3135">
        <f t="shared" si="388"/>
        <v>0</v>
      </c>
      <c r="BK3135">
        <f t="shared" si="389"/>
        <v>0</v>
      </c>
      <c r="BL3135">
        <f t="shared" si="390"/>
        <v>0</v>
      </c>
      <c r="BM3135">
        <f t="shared" si="391"/>
        <v>0</v>
      </c>
      <c r="BN3135">
        <f t="shared" si="392"/>
        <v>0</v>
      </c>
    </row>
    <row r="3136" spans="1:66" x14ac:dyDescent="0.25">
      <c r="A3136" t="s">
        <v>2029</v>
      </c>
      <c r="B3136" t="s">
        <v>4155</v>
      </c>
      <c r="C3136" t="s">
        <v>3713</v>
      </c>
      <c r="D3136" t="s">
        <v>3719</v>
      </c>
      <c r="E3136" t="s">
        <v>663</v>
      </c>
      <c r="F3136" t="s">
        <v>35</v>
      </c>
      <c r="G3136" t="s">
        <v>656</v>
      </c>
      <c r="H3136" t="s">
        <v>1711</v>
      </c>
      <c r="I3136" t="s">
        <v>3741</v>
      </c>
      <c r="J3136" t="s">
        <v>10</v>
      </c>
      <c r="K3136" t="s">
        <v>10</v>
      </c>
      <c r="L3136" t="s">
        <v>10</v>
      </c>
      <c r="M3136" t="s">
        <v>10</v>
      </c>
      <c r="N3136" t="s">
        <v>10</v>
      </c>
      <c r="O3136" t="s">
        <v>10</v>
      </c>
      <c r="P3136" t="s">
        <v>10</v>
      </c>
      <c r="Q3136" t="s">
        <v>10</v>
      </c>
      <c r="R3136" t="s">
        <v>10</v>
      </c>
      <c r="S3136" t="s">
        <v>10</v>
      </c>
      <c r="T3136" t="s">
        <v>4149</v>
      </c>
      <c r="U3136" s="103">
        <v>45285977.705810323</v>
      </c>
      <c r="V3136" s="103">
        <v>24422836</v>
      </c>
      <c r="W3136" s="103">
        <v>9686000</v>
      </c>
      <c r="X3136" s="103">
        <v>420310413</v>
      </c>
      <c r="Y3136" s="103">
        <v>523998750</v>
      </c>
      <c r="Z3136" s="103">
        <v>96317177</v>
      </c>
      <c r="AA3136" s="103">
        <v>64567493.955555558</v>
      </c>
      <c r="AB3136" s="103">
        <v>1535968625.6764526</v>
      </c>
      <c r="AC3136" s="103">
        <v>2442283</v>
      </c>
      <c r="AD3136" s="103">
        <v>85395000</v>
      </c>
      <c r="AE3136" s="103">
        <v>18529383</v>
      </c>
      <c r="AF3136" s="103">
        <v>1093750</v>
      </c>
      <c r="AG3136" s="103">
        <v>0</v>
      </c>
      <c r="AH3136" s="103">
        <v>5709473.555555556</v>
      </c>
      <c r="BE3136" s="62" t="str">
        <f t="shared" si="385"/>
        <v>PaaSWebLogicSuitePlataMediaServidordeUsoAvanzadoHostingvirtualVersión10.0.x-10.3.xNANANANANANANANANANAPaaS/M</v>
      </c>
      <c r="BH3136">
        <f t="shared" si="386"/>
        <v>0</v>
      </c>
      <c r="BI3136">
        <f t="shared" si="387"/>
        <v>0</v>
      </c>
      <c r="BJ3136">
        <f t="shared" si="388"/>
        <v>0</v>
      </c>
      <c r="BK3136">
        <f t="shared" si="389"/>
        <v>0</v>
      </c>
      <c r="BL3136">
        <f t="shared" si="390"/>
        <v>0</v>
      </c>
      <c r="BM3136">
        <f t="shared" si="391"/>
        <v>0</v>
      </c>
      <c r="BN3136">
        <f t="shared" si="392"/>
        <v>0</v>
      </c>
    </row>
    <row r="3137" spans="1:66" x14ac:dyDescent="0.25">
      <c r="A3137" t="s">
        <v>2079</v>
      </c>
      <c r="B3137" t="s">
        <v>4155</v>
      </c>
      <c r="C3137" t="s">
        <v>3713</v>
      </c>
      <c r="D3137" t="s">
        <v>3719</v>
      </c>
      <c r="E3137" t="s">
        <v>663</v>
      </c>
      <c r="F3137" t="s">
        <v>35</v>
      </c>
      <c r="G3137" t="s">
        <v>656</v>
      </c>
      <c r="H3137" t="s">
        <v>1711</v>
      </c>
      <c r="I3137" t="s">
        <v>3742</v>
      </c>
      <c r="J3137" t="s">
        <v>10</v>
      </c>
      <c r="K3137" t="s">
        <v>10</v>
      </c>
      <c r="L3137" t="s">
        <v>10</v>
      </c>
      <c r="M3137" t="s">
        <v>10</v>
      </c>
      <c r="N3137" t="s">
        <v>10</v>
      </c>
      <c r="O3137" t="s">
        <v>10</v>
      </c>
      <c r="P3137" t="s">
        <v>10</v>
      </c>
      <c r="Q3137" t="s">
        <v>10</v>
      </c>
      <c r="R3137" t="s">
        <v>10</v>
      </c>
      <c r="S3137" t="s">
        <v>10</v>
      </c>
      <c r="T3137" t="s">
        <v>4149</v>
      </c>
      <c r="U3137" s="103">
        <v>45285977.705810323</v>
      </c>
      <c r="V3137" s="103">
        <v>24422835</v>
      </c>
      <c r="W3137" s="103">
        <v>9686000</v>
      </c>
      <c r="X3137" s="103">
        <v>420310413</v>
      </c>
      <c r="Y3137" s="103">
        <v>523998750</v>
      </c>
      <c r="Z3137" s="103">
        <v>96317177</v>
      </c>
      <c r="AA3137" s="103">
        <v>64567493.955555558</v>
      </c>
      <c r="AB3137" s="103">
        <v>1535968625.6764526</v>
      </c>
      <c r="AC3137" s="103">
        <v>2442283</v>
      </c>
      <c r="AD3137" s="103">
        <v>85395000</v>
      </c>
      <c r="AE3137" s="103">
        <v>18529383</v>
      </c>
      <c r="AF3137" s="103">
        <v>1093750</v>
      </c>
      <c r="AG3137" s="103">
        <v>0</v>
      </c>
      <c r="AH3137" s="103">
        <v>5709473.555555556</v>
      </c>
      <c r="BE3137" s="62" t="str">
        <f t="shared" si="385"/>
        <v>PaaSWebLogicSuitePlataMediaServidordeUsoAvanzadoHostingvirtualVersión11g.x.x-Versión12c.x.xNANANANANANANANANANAPaaS/M</v>
      </c>
      <c r="BH3137">
        <f t="shared" si="386"/>
        <v>0</v>
      </c>
      <c r="BI3137">
        <f t="shared" si="387"/>
        <v>0</v>
      </c>
      <c r="BJ3137">
        <f t="shared" si="388"/>
        <v>0</v>
      </c>
      <c r="BK3137">
        <f t="shared" si="389"/>
        <v>0</v>
      </c>
      <c r="BL3137">
        <f t="shared" si="390"/>
        <v>0</v>
      </c>
      <c r="BM3137">
        <f t="shared" si="391"/>
        <v>0</v>
      </c>
      <c r="BN3137">
        <f t="shared" si="392"/>
        <v>0</v>
      </c>
    </row>
    <row r="3138" spans="1:66" x14ac:dyDescent="0.25">
      <c r="A3138" t="s">
        <v>2013</v>
      </c>
      <c r="B3138" t="s">
        <v>4155</v>
      </c>
      <c r="C3138" t="s">
        <v>3713</v>
      </c>
      <c r="D3138" t="s">
        <v>3719</v>
      </c>
      <c r="E3138" t="s">
        <v>663</v>
      </c>
      <c r="F3138" t="s">
        <v>35</v>
      </c>
      <c r="G3138" t="s">
        <v>653</v>
      </c>
      <c r="H3138" t="s">
        <v>1710</v>
      </c>
      <c r="I3138" t="s">
        <v>3741</v>
      </c>
      <c r="J3138" t="s">
        <v>10</v>
      </c>
      <c r="K3138" t="s">
        <v>10</v>
      </c>
      <c r="L3138" t="s">
        <v>10</v>
      </c>
      <c r="M3138" t="s">
        <v>10</v>
      </c>
      <c r="N3138" t="s">
        <v>10</v>
      </c>
      <c r="O3138" t="s">
        <v>10</v>
      </c>
      <c r="P3138" t="s">
        <v>10</v>
      </c>
      <c r="Q3138" t="s">
        <v>10</v>
      </c>
      <c r="R3138" t="s">
        <v>10</v>
      </c>
      <c r="S3138" t="s">
        <v>10</v>
      </c>
      <c r="T3138" t="s">
        <v>4149</v>
      </c>
      <c r="U3138" s="103">
        <v>14202352.218588728</v>
      </c>
      <c r="V3138" s="103">
        <v>13392144</v>
      </c>
      <c r="W3138" s="103">
        <v>6751000</v>
      </c>
      <c r="X3138" s="103">
        <v>54534051</v>
      </c>
      <c r="Y3138" s="103">
        <v>47030206.392889358</v>
      </c>
      <c r="Z3138" s="103">
        <v>22294648</v>
      </c>
      <c r="AA3138" s="103">
        <v>34453622.368421055</v>
      </c>
      <c r="AB3138" s="103">
        <v>256028654.30464718</v>
      </c>
      <c r="AC3138" s="103">
        <v>1339214</v>
      </c>
      <c r="AD3138" s="103">
        <v>87548000</v>
      </c>
      <c r="AE3138" s="103">
        <v>18504078</v>
      </c>
      <c r="AF3138" s="103">
        <v>1093750</v>
      </c>
      <c r="AG3138" s="103">
        <v>0</v>
      </c>
      <c r="AH3138" s="103">
        <v>4507479.1228070185</v>
      </c>
      <c r="BE3138" s="62" t="str">
        <f t="shared" si="385"/>
        <v>PaaSWebLogicSuitePlataMediaServidordeUsoBásicoHostingfísicoVersión10.0.x-10.3.xNANANANANANANANANANAPaaS/M</v>
      </c>
      <c r="BH3138">
        <f t="shared" si="386"/>
        <v>0</v>
      </c>
      <c r="BI3138">
        <f t="shared" si="387"/>
        <v>0</v>
      </c>
      <c r="BJ3138">
        <f t="shared" si="388"/>
        <v>0</v>
      </c>
      <c r="BK3138">
        <f t="shared" si="389"/>
        <v>0</v>
      </c>
      <c r="BL3138">
        <f t="shared" si="390"/>
        <v>0</v>
      </c>
      <c r="BM3138">
        <f t="shared" si="391"/>
        <v>0</v>
      </c>
      <c r="BN3138">
        <f t="shared" si="392"/>
        <v>0</v>
      </c>
    </row>
    <row r="3139" spans="1:66" x14ac:dyDescent="0.25">
      <c r="A3139" t="s">
        <v>2063</v>
      </c>
      <c r="B3139" t="s">
        <v>4155</v>
      </c>
      <c r="C3139" t="s">
        <v>3713</v>
      </c>
      <c r="D3139" t="s">
        <v>3719</v>
      </c>
      <c r="E3139" t="s">
        <v>663</v>
      </c>
      <c r="F3139" t="s">
        <v>35</v>
      </c>
      <c r="G3139" t="s">
        <v>653</v>
      </c>
      <c r="H3139" t="s">
        <v>1710</v>
      </c>
      <c r="I3139" t="s">
        <v>3742</v>
      </c>
      <c r="J3139" t="s">
        <v>10</v>
      </c>
      <c r="K3139" t="s">
        <v>10</v>
      </c>
      <c r="L3139" t="s">
        <v>10</v>
      </c>
      <c r="M3139" t="s">
        <v>10</v>
      </c>
      <c r="N3139" t="s">
        <v>10</v>
      </c>
      <c r="O3139" t="s">
        <v>10</v>
      </c>
      <c r="P3139" t="s">
        <v>10</v>
      </c>
      <c r="Q3139" t="s">
        <v>10</v>
      </c>
      <c r="R3139" t="s">
        <v>10</v>
      </c>
      <c r="S3139" t="s">
        <v>10</v>
      </c>
      <c r="T3139" t="s">
        <v>4149</v>
      </c>
      <c r="U3139" s="103">
        <v>14202352.218588728</v>
      </c>
      <c r="V3139" s="103">
        <v>13392304</v>
      </c>
      <c r="W3139" s="103">
        <v>6751000</v>
      </c>
      <c r="X3139" s="103">
        <v>54534051</v>
      </c>
      <c r="Y3139" s="103">
        <v>47030206.392889358</v>
      </c>
      <c r="Z3139" s="103">
        <v>22294648</v>
      </c>
      <c r="AA3139" s="103">
        <v>34453622.368421055</v>
      </c>
      <c r="AB3139" s="103">
        <v>256028654.30464718</v>
      </c>
      <c r="AC3139" s="103">
        <v>1339230</v>
      </c>
      <c r="AD3139" s="103">
        <v>87548000</v>
      </c>
      <c r="AE3139" s="103">
        <v>18504078</v>
      </c>
      <c r="AF3139" s="103">
        <v>1093750</v>
      </c>
      <c r="AG3139" s="103">
        <v>0</v>
      </c>
      <c r="AH3139" s="103">
        <v>4507479.1228070185</v>
      </c>
      <c r="BE3139" s="62" t="str">
        <f t="shared" si="385"/>
        <v>PaaSWebLogicSuitePlataMediaServidordeUsoBásicoHostingfísicoVersión11g.x.x-Versión12c.x.xNANANANANANANANANANAPaaS/M</v>
      </c>
      <c r="BH3139">
        <f t="shared" si="386"/>
        <v>0</v>
      </c>
      <c r="BI3139">
        <f t="shared" si="387"/>
        <v>0</v>
      </c>
      <c r="BJ3139">
        <f t="shared" si="388"/>
        <v>0</v>
      </c>
      <c r="BK3139">
        <f t="shared" si="389"/>
        <v>0</v>
      </c>
      <c r="BL3139">
        <f t="shared" si="390"/>
        <v>0</v>
      </c>
      <c r="BM3139">
        <f t="shared" si="391"/>
        <v>0</v>
      </c>
      <c r="BN3139">
        <f t="shared" si="392"/>
        <v>0</v>
      </c>
    </row>
    <row r="3140" spans="1:66" x14ac:dyDescent="0.25">
      <c r="A3140" t="s">
        <v>2023</v>
      </c>
      <c r="B3140" t="s">
        <v>4155</v>
      </c>
      <c r="C3140" t="s">
        <v>3713</v>
      </c>
      <c r="D3140" t="s">
        <v>3719</v>
      </c>
      <c r="E3140" t="s">
        <v>663</v>
      </c>
      <c r="F3140" t="s">
        <v>35</v>
      </c>
      <c r="G3140" t="s">
        <v>653</v>
      </c>
      <c r="H3140" t="s">
        <v>1711</v>
      </c>
      <c r="I3140" t="s">
        <v>3741</v>
      </c>
      <c r="J3140" t="s">
        <v>10</v>
      </c>
      <c r="K3140" t="s">
        <v>10</v>
      </c>
      <c r="L3140" t="s">
        <v>10</v>
      </c>
      <c r="M3140" t="s">
        <v>10</v>
      </c>
      <c r="N3140" t="s">
        <v>10</v>
      </c>
      <c r="O3140" t="s">
        <v>10</v>
      </c>
      <c r="P3140" t="s">
        <v>10</v>
      </c>
      <c r="Q3140" t="s">
        <v>10</v>
      </c>
      <c r="R3140" t="s">
        <v>10</v>
      </c>
      <c r="S3140" t="s">
        <v>10</v>
      </c>
      <c r="T3140" t="s">
        <v>4149</v>
      </c>
      <c r="U3140" s="103">
        <v>14202352.218588728</v>
      </c>
      <c r="V3140" s="103">
        <v>12513567</v>
      </c>
      <c r="W3140" s="103">
        <v>5682000</v>
      </c>
      <c r="X3140" s="103">
        <v>75448931</v>
      </c>
      <c r="Y3140" s="103">
        <v>89011250</v>
      </c>
      <c r="Z3140" s="103">
        <v>90990677</v>
      </c>
      <c r="AA3140" s="103">
        <v>44463137.833333336</v>
      </c>
      <c r="AB3140" s="103">
        <v>256028654.30464718</v>
      </c>
      <c r="AC3140" s="103">
        <v>1251356</v>
      </c>
      <c r="AD3140" s="103">
        <v>81579000</v>
      </c>
      <c r="AE3140" s="103">
        <v>18403850</v>
      </c>
      <c r="AF3140" s="103">
        <v>1093750</v>
      </c>
      <c r="AG3140" s="103">
        <v>0</v>
      </c>
      <c r="AH3140" s="103">
        <v>5709473.555555556</v>
      </c>
      <c r="BE3140" s="62" t="str">
        <f t="shared" ref="BE3140:BE3203" si="393">SUBSTITUTE(C3140&amp;D3140&amp;E3140&amp;F3140&amp;G3140&amp;H3140&amp;I3140&amp;J3140&amp;K3140&amp;L3140&amp;M3140&amp;N3140&amp;O3140&amp;P3140&amp;Q3140&amp;R3140&amp;S3140&amp;T3140," ","")</f>
        <v>PaaSWebLogicSuitePlataMediaServidordeUsoBásicoHostingvirtualVersión10.0.x-10.3.xNANANANANANANANANANAPaaS/M</v>
      </c>
      <c r="BH3140">
        <f t="shared" ref="BH3140:BH3203" si="394">IF($BF3140=1,IFERROR(U3140+AB3140,"NP"),0)</f>
        <v>0</v>
      </c>
      <c r="BI3140">
        <f t="shared" ref="BI3140:BI3203" si="395">IF($BF3140=1,IFERROR(V3140+AC3140,"NP"),0)</f>
        <v>0</v>
      </c>
      <c r="BJ3140">
        <f t="shared" ref="BJ3140:BJ3203" si="396">IF($BF3140=1,IFERROR(W3140+AD3140,"NP"),0)</f>
        <v>0</v>
      </c>
      <c r="BK3140">
        <f t="shared" ref="BK3140:BK3203" si="397">IF($BF3140=1,IFERROR(X3140+AE3140,"NP"),0)</f>
        <v>0</v>
      </c>
      <c r="BL3140">
        <f t="shared" ref="BL3140:BL3203" si="398">IF($BF3140=1,IFERROR(Y3140+AF3140,"NP"),0)</f>
        <v>0</v>
      </c>
      <c r="BM3140">
        <f t="shared" ref="BM3140:BM3203" si="399">IF($BF3140=1,IFERROR(Z3140+AG3140,"NP"),0)</f>
        <v>0</v>
      </c>
      <c r="BN3140">
        <f t="shared" ref="BN3140:BN3203" si="400">IF($BF3140=1,IFERROR(AA3140+AH3140,"NP"),0)</f>
        <v>0</v>
      </c>
    </row>
    <row r="3141" spans="1:66" x14ac:dyDescent="0.25">
      <c r="A3141" t="s">
        <v>2073</v>
      </c>
      <c r="B3141" t="s">
        <v>4155</v>
      </c>
      <c r="C3141" t="s">
        <v>3713</v>
      </c>
      <c r="D3141" t="s">
        <v>3719</v>
      </c>
      <c r="E3141" t="s">
        <v>663</v>
      </c>
      <c r="F3141" t="s">
        <v>35</v>
      </c>
      <c r="G3141" t="s">
        <v>653</v>
      </c>
      <c r="H3141" t="s">
        <v>1711</v>
      </c>
      <c r="I3141" t="s">
        <v>3742</v>
      </c>
      <c r="J3141" t="s">
        <v>10</v>
      </c>
      <c r="K3141" t="s">
        <v>10</v>
      </c>
      <c r="L3141" t="s">
        <v>10</v>
      </c>
      <c r="M3141" t="s">
        <v>10</v>
      </c>
      <c r="N3141" t="s">
        <v>10</v>
      </c>
      <c r="O3141" t="s">
        <v>10</v>
      </c>
      <c r="P3141" t="s">
        <v>10</v>
      </c>
      <c r="Q3141" t="s">
        <v>10</v>
      </c>
      <c r="R3141" t="s">
        <v>10</v>
      </c>
      <c r="S3141" t="s">
        <v>10</v>
      </c>
      <c r="T3141" t="s">
        <v>4149</v>
      </c>
      <c r="U3141" s="103">
        <v>14202352.218588728</v>
      </c>
      <c r="V3141" s="103">
        <v>12513561</v>
      </c>
      <c r="W3141" s="103">
        <v>5682000</v>
      </c>
      <c r="X3141" s="103">
        <v>75448931</v>
      </c>
      <c r="Y3141" s="103">
        <v>89011250</v>
      </c>
      <c r="Z3141" s="103">
        <v>90990677</v>
      </c>
      <c r="AA3141" s="103">
        <v>44463137.833333336</v>
      </c>
      <c r="AB3141" s="103">
        <v>256028654.30464718</v>
      </c>
      <c r="AC3141" s="103">
        <v>1251356</v>
      </c>
      <c r="AD3141" s="103">
        <v>81579000</v>
      </c>
      <c r="AE3141" s="103">
        <v>18403850</v>
      </c>
      <c r="AF3141" s="103">
        <v>1093750</v>
      </c>
      <c r="AG3141" s="103">
        <v>0</v>
      </c>
      <c r="AH3141" s="103">
        <v>5709473.555555556</v>
      </c>
      <c r="BE3141" s="62" t="str">
        <f t="shared" si="393"/>
        <v>PaaSWebLogicSuitePlataMediaServidordeUsoBásicoHostingvirtualVersión11g.x.x-Versión12c.x.xNANANANANANANANANANAPaaS/M</v>
      </c>
      <c r="BH3141">
        <f t="shared" si="394"/>
        <v>0</v>
      </c>
      <c r="BI3141">
        <f t="shared" si="395"/>
        <v>0</v>
      </c>
      <c r="BJ3141">
        <f t="shared" si="396"/>
        <v>0</v>
      </c>
      <c r="BK3141">
        <f t="shared" si="397"/>
        <v>0</v>
      </c>
      <c r="BL3141">
        <f t="shared" si="398"/>
        <v>0</v>
      </c>
      <c r="BM3141">
        <f t="shared" si="399"/>
        <v>0</v>
      </c>
      <c r="BN3141">
        <f t="shared" si="400"/>
        <v>0</v>
      </c>
    </row>
    <row r="3142" spans="1:66" x14ac:dyDescent="0.25">
      <c r="A3142" t="s">
        <v>2015</v>
      </c>
      <c r="B3142" t="s">
        <v>4155</v>
      </c>
      <c r="C3142" t="s">
        <v>3713</v>
      </c>
      <c r="D3142" t="s">
        <v>3719</v>
      </c>
      <c r="E3142" t="s">
        <v>663</v>
      </c>
      <c r="F3142" t="s">
        <v>35</v>
      </c>
      <c r="G3142" t="s">
        <v>654</v>
      </c>
      <c r="H3142" t="s">
        <v>1710</v>
      </c>
      <c r="I3142" t="s">
        <v>3741</v>
      </c>
      <c r="J3142" t="s">
        <v>10</v>
      </c>
      <c r="K3142" t="s">
        <v>10</v>
      </c>
      <c r="L3142" t="s">
        <v>10</v>
      </c>
      <c r="M3142" t="s">
        <v>10</v>
      </c>
      <c r="N3142" t="s">
        <v>10</v>
      </c>
      <c r="O3142" t="s">
        <v>10</v>
      </c>
      <c r="P3142" t="s">
        <v>10</v>
      </c>
      <c r="Q3142" t="s">
        <v>10</v>
      </c>
      <c r="R3142" t="s">
        <v>10</v>
      </c>
      <c r="S3142" t="s">
        <v>10</v>
      </c>
      <c r="T3142" t="s">
        <v>4149</v>
      </c>
      <c r="U3142" s="103">
        <v>20529069.823790975</v>
      </c>
      <c r="V3142" s="103">
        <v>14816777</v>
      </c>
      <c r="W3142" s="103">
        <v>7151000</v>
      </c>
      <c r="X3142" s="103">
        <v>123590435</v>
      </c>
      <c r="Y3142" s="103">
        <v>112339414.72622269</v>
      </c>
      <c r="Z3142" s="103">
        <v>24382648</v>
      </c>
      <c r="AA3142" s="103">
        <v>36576372.807017542</v>
      </c>
      <c r="AB3142" s="103">
        <v>639261053.20594776</v>
      </c>
      <c r="AC3142" s="103">
        <v>1481677</v>
      </c>
      <c r="AD3142" s="103">
        <v>87948000</v>
      </c>
      <c r="AE3142" s="103">
        <v>18504078</v>
      </c>
      <c r="AF3142" s="103">
        <v>1093750</v>
      </c>
      <c r="AG3142" s="103">
        <v>0</v>
      </c>
      <c r="AH3142" s="103">
        <v>4507479.1228070185</v>
      </c>
      <c r="BE3142" s="62" t="str">
        <f t="shared" si="393"/>
        <v>PaaSWebLogicSuitePlataMediaServidordeUsoEstándarHostingfísicoVersión10.0.x-10.3.xNANANANANANANANANANAPaaS/M</v>
      </c>
      <c r="BH3142">
        <f t="shared" si="394"/>
        <v>0</v>
      </c>
      <c r="BI3142">
        <f t="shared" si="395"/>
        <v>0</v>
      </c>
      <c r="BJ3142">
        <f t="shared" si="396"/>
        <v>0</v>
      </c>
      <c r="BK3142">
        <f t="shared" si="397"/>
        <v>0</v>
      </c>
      <c r="BL3142">
        <f t="shared" si="398"/>
        <v>0</v>
      </c>
      <c r="BM3142">
        <f t="shared" si="399"/>
        <v>0</v>
      </c>
      <c r="BN3142">
        <f t="shared" si="400"/>
        <v>0</v>
      </c>
    </row>
    <row r="3143" spans="1:66" x14ac:dyDescent="0.25">
      <c r="A3143" t="s">
        <v>2065</v>
      </c>
      <c r="B3143" t="s">
        <v>4155</v>
      </c>
      <c r="C3143" t="s">
        <v>3713</v>
      </c>
      <c r="D3143" t="s">
        <v>3719</v>
      </c>
      <c r="E3143" t="s">
        <v>663</v>
      </c>
      <c r="F3143" t="s">
        <v>35</v>
      </c>
      <c r="G3143" t="s">
        <v>654</v>
      </c>
      <c r="H3143" t="s">
        <v>1710</v>
      </c>
      <c r="I3143" t="s">
        <v>3742</v>
      </c>
      <c r="J3143" t="s">
        <v>10</v>
      </c>
      <c r="K3143" t="s">
        <v>10</v>
      </c>
      <c r="L3143" t="s">
        <v>10</v>
      </c>
      <c r="M3143" t="s">
        <v>10</v>
      </c>
      <c r="N3143" t="s">
        <v>10</v>
      </c>
      <c r="O3143" t="s">
        <v>10</v>
      </c>
      <c r="P3143" t="s">
        <v>10</v>
      </c>
      <c r="Q3143" t="s">
        <v>10</v>
      </c>
      <c r="R3143" t="s">
        <v>10</v>
      </c>
      <c r="S3143" t="s">
        <v>10</v>
      </c>
      <c r="T3143" t="s">
        <v>4149</v>
      </c>
      <c r="U3143" s="103">
        <v>20529069.823790975</v>
      </c>
      <c r="V3143" s="103">
        <v>14816806</v>
      </c>
      <c r="W3143" s="103">
        <v>7151000</v>
      </c>
      <c r="X3143" s="103">
        <v>123590435</v>
      </c>
      <c r="Y3143" s="103">
        <v>112339414.72622269</v>
      </c>
      <c r="Z3143" s="103">
        <v>24382648</v>
      </c>
      <c r="AA3143" s="103">
        <v>36576372.807017542</v>
      </c>
      <c r="AB3143" s="103">
        <v>639261053.20594776</v>
      </c>
      <c r="AC3143" s="103">
        <v>1481680</v>
      </c>
      <c r="AD3143" s="103">
        <v>87948000</v>
      </c>
      <c r="AE3143" s="103">
        <v>18504078</v>
      </c>
      <c r="AF3143" s="103">
        <v>1093750</v>
      </c>
      <c r="AG3143" s="103">
        <v>0</v>
      </c>
      <c r="AH3143" s="103">
        <v>4507479.1228070185</v>
      </c>
      <c r="BE3143" s="62" t="str">
        <f t="shared" si="393"/>
        <v>PaaSWebLogicSuitePlataMediaServidordeUsoEstándarHostingfísicoVersión11g.x.x-Versión12c.x.xNANANANANANANANANANAPaaS/M</v>
      </c>
      <c r="BH3143">
        <f t="shared" si="394"/>
        <v>0</v>
      </c>
      <c r="BI3143">
        <f t="shared" si="395"/>
        <v>0</v>
      </c>
      <c r="BJ3143">
        <f t="shared" si="396"/>
        <v>0</v>
      </c>
      <c r="BK3143">
        <f t="shared" si="397"/>
        <v>0</v>
      </c>
      <c r="BL3143">
        <f t="shared" si="398"/>
        <v>0</v>
      </c>
      <c r="BM3143">
        <f t="shared" si="399"/>
        <v>0</v>
      </c>
      <c r="BN3143">
        <f t="shared" si="400"/>
        <v>0</v>
      </c>
    </row>
    <row r="3144" spans="1:66" x14ac:dyDescent="0.25">
      <c r="A3144" t="s">
        <v>2025</v>
      </c>
      <c r="B3144" t="s">
        <v>4155</v>
      </c>
      <c r="C3144" t="s">
        <v>3713</v>
      </c>
      <c r="D3144" t="s">
        <v>3719</v>
      </c>
      <c r="E3144" t="s">
        <v>663</v>
      </c>
      <c r="F3144" t="s">
        <v>35</v>
      </c>
      <c r="G3144" t="s">
        <v>654</v>
      </c>
      <c r="H3144" t="s">
        <v>1711</v>
      </c>
      <c r="I3144" t="s">
        <v>3741</v>
      </c>
      <c r="J3144" t="s">
        <v>10</v>
      </c>
      <c r="K3144" t="s">
        <v>10</v>
      </c>
      <c r="L3144" t="s">
        <v>10</v>
      </c>
      <c r="M3144" t="s">
        <v>10</v>
      </c>
      <c r="N3144" t="s">
        <v>10</v>
      </c>
      <c r="O3144" t="s">
        <v>10</v>
      </c>
      <c r="P3144" t="s">
        <v>10</v>
      </c>
      <c r="Q3144" t="s">
        <v>10</v>
      </c>
      <c r="R3144" t="s">
        <v>10</v>
      </c>
      <c r="S3144" t="s">
        <v>10</v>
      </c>
      <c r="T3144" t="s">
        <v>4149</v>
      </c>
      <c r="U3144" s="103">
        <v>20529069.823790975</v>
      </c>
      <c r="V3144" s="103">
        <v>13436959</v>
      </c>
      <c r="W3144" s="103">
        <v>6882000</v>
      </c>
      <c r="X3144" s="103">
        <v>190274152</v>
      </c>
      <c r="Y3144" s="103">
        <v>219502500</v>
      </c>
      <c r="Z3144" s="103">
        <v>92503177</v>
      </c>
      <c r="AA3144" s="103">
        <v>52429703.111111112</v>
      </c>
      <c r="AB3144" s="103">
        <v>639261053.20594776</v>
      </c>
      <c r="AC3144" s="103">
        <v>1343695</v>
      </c>
      <c r="AD3144" s="103">
        <v>82723000</v>
      </c>
      <c r="AE3144" s="103">
        <v>18503400</v>
      </c>
      <c r="AF3144" s="103">
        <v>1093750</v>
      </c>
      <c r="AG3144" s="103">
        <v>0</v>
      </c>
      <c r="AH3144" s="103">
        <v>5709473.555555556</v>
      </c>
      <c r="BE3144" s="62" t="str">
        <f t="shared" si="393"/>
        <v>PaaSWebLogicSuitePlataMediaServidordeUsoEstándarHostingvirtualVersión10.0.x-10.3.xNANANANANANANANANANAPaaS/M</v>
      </c>
      <c r="BH3144">
        <f t="shared" si="394"/>
        <v>0</v>
      </c>
      <c r="BI3144">
        <f t="shared" si="395"/>
        <v>0</v>
      </c>
      <c r="BJ3144">
        <f t="shared" si="396"/>
        <v>0</v>
      </c>
      <c r="BK3144">
        <f t="shared" si="397"/>
        <v>0</v>
      </c>
      <c r="BL3144">
        <f t="shared" si="398"/>
        <v>0</v>
      </c>
      <c r="BM3144">
        <f t="shared" si="399"/>
        <v>0</v>
      </c>
      <c r="BN3144">
        <f t="shared" si="400"/>
        <v>0</v>
      </c>
    </row>
    <row r="3145" spans="1:66" x14ac:dyDescent="0.25">
      <c r="A3145" t="s">
        <v>2075</v>
      </c>
      <c r="B3145" t="s">
        <v>4155</v>
      </c>
      <c r="C3145" t="s">
        <v>3713</v>
      </c>
      <c r="D3145" t="s">
        <v>3719</v>
      </c>
      <c r="E3145" t="s">
        <v>663</v>
      </c>
      <c r="F3145" t="s">
        <v>35</v>
      </c>
      <c r="G3145" t="s">
        <v>654</v>
      </c>
      <c r="H3145" t="s">
        <v>1711</v>
      </c>
      <c r="I3145" t="s">
        <v>3742</v>
      </c>
      <c r="J3145" t="s">
        <v>10</v>
      </c>
      <c r="K3145" t="s">
        <v>10</v>
      </c>
      <c r="L3145" t="s">
        <v>10</v>
      </c>
      <c r="M3145" t="s">
        <v>10</v>
      </c>
      <c r="N3145" t="s">
        <v>10</v>
      </c>
      <c r="O3145" t="s">
        <v>10</v>
      </c>
      <c r="P3145" t="s">
        <v>10</v>
      </c>
      <c r="Q3145" t="s">
        <v>10</v>
      </c>
      <c r="R3145" t="s">
        <v>10</v>
      </c>
      <c r="S3145" t="s">
        <v>10</v>
      </c>
      <c r="T3145" t="s">
        <v>4149</v>
      </c>
      <c r="U3145" s="103">
        <v>20529069.823790975</v>
      </c>
      <c r="V3145" s="103">
        <v>13436945</v>
      </c>
      <c r="W3145" s="103">
        <v>6882000</v>
      </c>
      <c r="X3145" s="103">
        <v>190274152</v>
      </c>
      <c r="Y3145" s="103">
        <v>219502500</v>
      </c>
      <c r="Z3145" s="103">
        <v>92503177</v>
      </c>
      <c r="AA3145" s="103">
        <v>52429703.111111112</v>
      </c>
      <c r="AB3145" s="103">
        <v>639261053.20594776</v>
      </c>
      <c r="AC3145" s="103">
        <v>1343694</v>
      </c>
      <c r="AD3145" s="103">
        <v>82723000</v>
      </c>
      <c r="AE3145" s="103">
        <v>18503400</v>
      </c>
      <c r="AF3145" s="103">
        <v>1093750</v>
      </c>
      <c r="AG3145" s="103">
        <v>0</v>
      </c>
      <c r="AH3145" s="103">
        <v>5709473.555555556</v>
      </c>
      <c r="BE3145" s="62" t="str">
        <f t="shared" si="393"/>
        <v>PaaSWebLogicSuitePlataMediaServidordeUsoEstándarHostingvirtualVersión11g.x.x-Versión12c.x.xNANANANANANANANANANAPaaS/M</v>
      </c>
      <c r="BH3145">
        <f t="shared" si="394"/>
        <v>0</v>
      </c>
      <c r="BI3145">
        <f t="shared" si="395"/>
        <v>0</v>
      </c>
      <c r="BJ3145">
        <f t="shared" si="396"/>
        <v>0</v>
      </c>
      <c r="BK3145">
        <f t="shared" si="397"/>
        <v>0</v>
      </c>
      <c r="BL3145">
        <f t="shared" si="398"/>
        <v>0</v>
      </c>
      <c r="BM3145">
        <f t="shared" si="399"/>
        <v>0</v>
      </c>
      <c r="BN3145">
        <f t="shared" si="400"/>
        <v>0</v>
      </c>
    </row>
    <row r="3146" spans="1:66" x14ac:dyDescent="0.25">
      <c r="A3146" t="s">
        <v>2017</v>
      </c>
      <c r="B3146" t="s">
        <v>4155</v>
      </c>
      <c r="C3146" t="s">
        <v>3713</v>
      </c>
      <c r="D3146" t="s">
        <v>3719</v>
      </c>
      <c r="E3146" t="s">
        <v>663</v>
      </c>
      <c r="F3146" t="s">
        <v>35</v>
      </c>
      <c r="G3146" t="s">
        <v>655</v>
      </c>
      <c r="H3146" t="s">
        <v>1710</v>
      </c>
      <c r="I3146" t="s">
        <v>3741</v>
      </c>
      <c r="J3146" t="s">
        <v>10</v>
      </c>
      <c r="K3146" t="s">
        <v>10</v>
      </c>
      <c r="L3146" t="s">
        <v>10</v>
      </c>
      <c r="M3146" t="s">
        <v>10</v>
      </c>
      <c r="N3146" t="s">
        <v>10</v>
      </c>
      <c r="O3146" t="s">
        <v>10</v>
      </c>
      <c r="P3146" t="s">
        <v>10</v>
      </c>
      <c r="Q3146" t="s">
        <v>10</v>
      </c>
      <c r="R3146" t="s">
        <v>10</v>
      </c>
      <c r="S3146" t="s">
        <v>10</v>
      </c>
      <c r="T3146" t="s">
        <v>4149</v>
      </c>
      <c r="U3146" s="103">
        <v>31526040.023386486</v>
      </c>
      <c r="V3146" s="103">
        <v>17495279</v>
      </c>
      <c r="W3146" s="103">
        <v>9251000</v>
      </c>
      <c r="X3146" s="103">
        <v>260776813</v>
      </c>
      <c r="Y3146" s="103">
        <v>199481614.72622269</v>
      </c>
      <c r="Z3146" s="103">
        <v>30364648</v>
      </c>
      <c r="AA3146" s="103">
        <v>38830522.982456148</v>
      </c>
      <c r="AB3146" s="103">
        <v>1150877921.7558467</v>
      </c>
      <c r="AC3146" s="103">
        <v>1749527</v>
      </c>
      <c r="AD3146" s="103">
        <v>90048000</v>
      </c>
      <c r="AE3146" s="103">
        <v>18504078</v>
      </c>
      <c r="AF3146" s="103">
        <v>1093750</v>
      </c>
      <c r="AG3146" s="103">
        <v>0</v>
      </c>
      <c r="AH3146" s="103">
        <v>4507479.1228070185</v>
      </c>
      <c r="BE3146" s="62" t="str">
        <f t="shared" si="393"/>
        <v>PaaSWebLogicSuitePlataMediaServidordeUsoIntermedioHostingfísicoVersión10.0.x-10.3.xNANANANANANANANANANAPaaS/M</v>
      </c>
      <c r="BH3146">
        <f t="shared" si="394"/>
        <v>0</v>
      </c>
      <c r="BI3146">
        <f t="shared" si="395"/>
        <v>0</v>
      </c>
      <c r="BJ3146">
        <f t="shared" si="396"/>
        <v>0</v>
      </c>
      <c r="BK3146">
        <f t="shared" si="397"/>
        <v>0</v>
      </c>
      <c r="BL3146">
        <f t="shared" si="398"/>
        <v>0</v>
      </c>
      <c r="BM3146">
        <f t="shared" si="399"/>
        <v>0</v>
      </c>
      <c r="BN3146">
        <f t="shared" si="400"/>
        <v>0</v>
      </c>
    </row>
    <row r="3147" spans="1:66" x14ac:dyDescent="0.25">
      <c r="A3147" t="s">
        <v>2067</v>
      </c>
      <c r="B3147" t="s">
        <v>4155</v>
      </c>
      <c r="C3147" t="s">
        <v>3713</v>
      </c>
      <c r="D3147" t="s">
        <v>3719</v>
      </c>
      <c r="E3147" t="s">
        <v>663</v>
      </c>
      <c r="F3147" t="s">
        <v>35</v>
      </c>
      <c r="G3147" t="s">
        <v>655</v>
      </c>
      <c r="H3147" t="s">
        <v>1710</v>
      </c>
      <c r="I3147" t="s">
        <v>3742</v>
      </c>
      <c r="J3147" t="s">
        <v>10</v>
      </c>
      <c r="K3147" t="s">
        <v>10</v>
      </c>
      <c r="L3147" t="s">
        <v>10</v>
      </c>
      <c r="M3147" t="s">
        <v>10</v>
      </c>
      <c r="N3147" t="s">
        <v>10</v>
      </c>
      <c r="O3147" t="s">
        <v>10</v>
      </c>
      <c r="P3147" t="s">
        <v>10</v>
      </c>
      <c r="Q3147" t="s">
        <v>10</v>
      </c>
      <c r="R3147" t="s">
        <v>10</v>
      </c>
      <c r="S3147" t="s">
        <v>10</v>
      </c>
      <c r="T3147" t="s">
        <v>4149</v>
      </c>
      <c r="U3147" s="103">
        <v>31526040.023386486</v>
      </c>
      <c r="V3147" s="103">
        <v>17495308</v>
      </c>
      <c r="W3147" s="103">
        <v>9251000</v>
      </c>
      <c r="X3147" s="103">
        <v>260776813</v>
      </c>
      <c r="Y3147" s="103">
        <v>199481614.72622269</v>
      </c>
      <c r="Z3147" s="103">
        <v>30364648</v>
      </c>
      <c r="AA3147" s="103">
        <v>38830522.982456148</v>
      </c>
      <c r="AB3147" s="103">
        <v>1150877921.7558467</v>
      </c>
      <c r="AC3147" s="103">
        <v>1749530</v>
      </c>
      <c r="AD3147" s="103">
        <v>90048000</v>
      </c>
      <c r="AE3147" s="103">
        <v>18504078</v>
      </c>
      <c r="AF3147" s="103">
        <v>1093750</v>
      </c>
      <c r="AG3147" s="103">
        <v>0</v>
      </c>
      <c r="AH3147" s="103">
        <v>4507479.1228070185</v>
      </c>
      <c r="BE3147" s="62" t="str">
        <f t="shared" si="393"/>
        <v>PaaSWebLogicSuitePlataMediaServidordeUsoIntermedioHostingfísicoVersión11g.x.x-Versión12c.x.xNANANANANANANANANANAPaaS/M</v>
      </c>
      <c r="BH3147">
        <f t="shared" si="394"/>
        <v>0</v>
      </c>
      <c r="BI3147">
        <f t="shared" si="395"/>
        <v>0</v>
      </c>
      <c r="BJ3147">
        <f t="shared" si="396"/>
        <v>0</v>
      </c>
      <c r="BK3147">
        <f t="shared" si="397"/>
        <v>0</v>
      </c>
      <c r="BL3147">
        <f t="shared" si="398"/>
        <v>0</v>
      </c>
      <c r="BM3147">
        <f t="shared" si="399"/>
        <v>0</v>
      </c>
      <c r="BN3147">
        <f t="shared" si="400"/>
        <v>0</v>
      </c>
    </row>
    <row r="3148" spans="1:66" x14ac:dyDescent="0.25">
      <c r="A3148" t="s">
        <v>2027</v>
      </c>
      <c r="B3148" t="s">
        <v>4155</v>
      </c>
      <c r="C3148" t="s">
        <v>3713</v>
      </c>
      <c r="D3148" t="s">
        <v>3719</v>
      </c>
      <c r="E3148" t="s">
        <v>663</v>
      </c>
      <c r="F3148" t="s">
        <v>35</v>
      </c>
      <c r="G3148" t="s">
        <v>655</v>
      </c>
      <c r="H3148" t="s">
        <v>1711</v>
      </c>
      <c r="I3148" t="s">
        <v>3741</v>
      </c>
      <c r="J3148" t="s">
        <v>10</v>
      </c>
      <c r="K3148" t="s">
        <v>10</v>
      </c>
      <c r="L3148" t="s">
        <v>10</v>
      </c>
      <c r="M3148" t="s">
        <v>10</v>
      </c>
      <c r="N3148" t="s">
        <v>10</v>
      </c>
      <c r="O3148" t="s">
        <v>10</v>
      </c>
      <c r="P3148" t="s">
        <v>10</v>
      </c>
      <c r="Q3148" t="s">
        <v>10</v>
      </c>
      <c r="R3148" t="s">
        <v>10</v>
      </c>
      <c r="S3148" t="s">
        <v>10</v>
      </c>
      <c r="T3148" t="s">
        <v>4149</v>
      </c>
      <c r="U3148" s="103">
        <v>31526040.023386486</v>
      </c>
      <c r="V3148" s="103">
        <v>14436997</v>
      </c>
      <c r="W3148" s="103">
        <v>8452000</v>
      </c>
      <c r="X3148" s="103">
        <v>327951998</v>
      </c>
      <c r="Y3148" s="103">
        <v>393472500</v>
      </c>
      <c r="Z3148" s="103">
        <v>94543177</v>
      </c>
      <c r="AA3148" s="103">
        <v>70966760.111111119</v>
      </c>
      <c r="AB3148" s="103">
        <v>1150877921.7558467</v>
      </c>
      <c r="AC3148" s="103">
        <v>1443699</v>
      </c>
      <c r="AD3148" s="103">
        <v>84219000</v>
      </c>
      <c r="AE3148" s="103">
        <v>18504078</v>
      </c>
      <c r="AF3148" s="103">
        <v>1093750</v>
      </c>
      <c r="AG3148" s="103">
        <v>0</v>
      </c>
      <c r="AH3148" s="103">
        <v>5709473.555555556</v>
      </c>
      <c r="BE3148" s="62" t="str">
        <f t="shared" si="393"/>
        <v>PaaSWebLogicSuitePlataMediaServidordeUsoIntermedioHostingvirtualVersión10.0.x-10.3.xNANANANANANANANANANAPaaS/M</v>
      </c>
      <c r="BH3148">
        <f t="shared" si="394"/>
        <v>0</v>
      </c>
      <c r="BI3148">
        <f t="shared" si="395"/>
        <v>0</v>
      </c>
      <c r="BJ3148">
        <f t="shared" si="396"/>
        <v>0</v>
      </c>
      <c r="BK3148">
        <f t="shared" si="397"/>
        <v>0</v>
      </c>
      <c r="BL3148">
        <f t="shared" si="398"/>
        <v>0</v>
      </c>
      <c r="BM3148">
        <f t="shared" si="399"/>
        <v>0</v>
      </c>
      <c r="BN3148">
        <f t="shared" si="400"/>
        <v>0</v>
      </c>
    </row>
    <row r="3149" spans="1:66" x14ac:dyDescent="0.25">
      <c r="A3149" t="s">
        <v>2077</v>
      </c>
      <c r="B3149" t="s">
        <v>4155</v>
      </c>
      <c r="C3149" t="s">
        <v>3713</v>
      </c>
      <c r="D3149" t="s">
        <v>3719</v>
      </c>
      <c r="E3149" t="s">
        <v>663</v>
      </c>
      <c r="F3149" t="s">
        <v>35</v>
      </c>
      <c r="G3149" t="s">
        <v>655</v>
      </c>
      <c r="H3149" t="s">
        <v>1711</v>
      </c>
      <c r="I3149" t="s">
        <v>3742</v>
      </c>
      <c r="J3149" t="s">
        <v>10</v>
      </c>
      <c r="K3149" t="s">
        <v>10</v>
      </c>
      <c r="L3149" t="s">
        <v>10</v>
      </c>
      <c r="M3149" t="s">
        <v>10</v>
      </c>
      <c r="N3149" t="s">
        <v>10</v>
      </c>
      <c r="O3149" t="s">
        <v>10</v>
      </c>
      <c r="P3149" t="s">
        <v>10</v>
      </c>
      <c r="Q3149" t="s">
        <v>10</v>
      </c>
      <c r="R3149" t="s">
        <v>10</v>
      </c>
      <c r="S3149" t="s">
        <v>10</v>
      </c>
      <c r="T3149" t="s">
        <v>4149</v>
      </c>
      <c r="U3149" s="103">
        <v>31526040.023386486</v>
      </c>
      <c r="V3149" s="103">
        <v>14436983</v>
      </c>
      <c r="W3149" s="103">
        <v>8452000</v>
      </c>
      <c r="X3149" s="103">
        <v>327951998</v>
      </c>
      <c r="Y3149" s="103">
        <v>393472500</v>
      </c>
      <c r="Z3149" s="103">
        <v>94543177</v>
      </c>
      <c r="AA3149" s="103">
        <v>70966760.111111119</v>
      </c>
      <c r="AB3149" s="103">
        <v>1150877921.7558467</v>
      </c>
      <c r="AC3149" s="103">
        <v>1443698</v>
      </c>
      <c r="AD3149" s="103">
        <v>84219000</v>
      </c>
      <c r="AE3149" s="103">
        <v>18504078</v>
      </c>
      <c r="AF3149" s="103">
        <v>1093750</v>
      </c>
      <c r="AG3149" s="103">
        <v>0</v>
      </c>
      <c r="AH3149" s="103">
        <v>5709473.555555556</v>
      </c>
      <c r="BE3149" s="62" t="str">
        <f t="shared" si="393"/>
        <v>PaaSWebLogicSuitePlataMediaServidordeUsoIntermedioHostingvirtualVersión11g.x.x-Versión12c.x.xNANANANANANANANANANAPaaS/M</v>
      </c>
      <c r="BH3149">
        <f t="shared" si="394"/>
        <v>0</v>
      </c>
      <c r="BI3149">
        <f t="shared" si="395"/>
        <v>0</v>
      </c>
      <c r="BJ3149">
        <f t="shared" si="396"/>
        <v>0</v>
      </c>
      <c r="BK3149">
        <f t="shared" si="397"/>
        <v>0</v>
      </c>
      <c r="BL3149">
        <f t="shared" si="398"/>
        <v>0</v>
      </c>
      <c r="BM3149">
        <f t="shared" si="399"/>
        <v>0</v>
      </c>
      <c r="BN3149">
        <f t="shared" si="400"/>
        <v>0</v>
      </c>
    </row>
    <row r="3150" spans="1:66" x14ac:dyDescent="0.25">
      <c r="A3150" t="s">
        <v>2021</v>
      </c>
      <c r="B3150" t="s">
        <v>4155</v>
      </c>
      <c r="C3150" t="s">
        <v>3713</v>
      </c>
      <c r="D3150" t="s">
        <v>3719</v>
      </c>
      <c r="E3150" t="s">
        <v>663</v>
      </c>
      <c r="F3150" t="s">
        <v>35</v>
      </c>
      <c r="G3150" t="s">
        <v>657</v>
      </c>
      <c r="H3150" t="s">
        <v>1710</v>
      </c>
      <c r="I3150" t="s">
        <v>3741</v>
      </c>
      <c r="J3150" t="s">
        <v>10</v>
      </c>
      <c r="K3150" t="s">
        <v>10</v>
      </c>
      <c r="L3150" t="s">
        <v>10</v>
      </c>
      <c r="M3150" t="s">
        <v>10</v>
      </c>
      <c r="N3150" t="s">
        <v>10</v>
      </c>
      <c r="O3150" t="s">
        <v>10</v>
      </c>
      <c r="P3150" t="s">
        <v>10</v>
      </c>
      <c r="Q3150" t="s">
        <v>10</v>
      </c>
      <c r="R3150" t="s">
        <v>10</v>
      </c>
      <c r="S3150" t="s">
        <v>10</v>
      </c>
      <c r="T3150" t="s">
        <v>4149</v>
      </c>
      <c r="U3150" s="103">
        <v>55650442.345887221</v>
      </c>
      <c r="V3150" s="103">
        <v>33136233</v>
      </c>
      <c r="W3150" s="103">
        <v>13361000</v>
      </c>
      <c r="X3150" s="103">
        <v>502134012</v>
      </c>
      <c r="Y3150" s="103">
        <v>351323500.8373338</v>
      </c>
      <c r="Z3150" s="103">
        <v>98670589</v>
      </c>
      <c r="AA3150" s="103">
        <v>42355687.543859646</v>
      </c>
      <c r="AB3150" s="103">
        <v>2047427367.8364718</v>
      </c>
      <c r="AC3150" s="103">
        <v>3313623</v>
      </c>
      <c r="AD3150" s="103">
        <v>94158000</v>
      </c>
      <c r="AE3150" s="103">
        <v>18504078</v>
      </c>
      <c r="AF3150" s="103">
        <v>1093750</v>
      </c>
      <c r="AG3150" s="103">
        <v>0</v>
      </c>
      <c r="AH3150" s="103">
        <v>4573334.3859649124</v>
      </c>
      <c r="BE3150" s="62" t="str">
        <f t="shared" si="393"/>
        <v>PaaSWebLogicSuitePlataMediaServidordeUsoOptimizadoHostingfísicoVersión10.0.x-10.3.xNANANANANANANANANANAPaaS/M</v>
      </c>
      <c r="BH3150">
        <f t="shared" si="394"/>
        <v>0</v>
      </c>
      <c r="BI3150">
        <f t="shared" si="395"/>
        <v>0</v>
      </c>
      <c r="BJ3150">
        <f t="shared" si="396"/>
        <v>0</v>
      </c>
      <c r="BK3150">
        <f t="shared" si="397"/>
        <v>0</v>
      </c>
      <c r="BL3150">
        <f t="shared" si="398"/>
        <v>0</v>
      </c>
      <c r="BM3150">
        <f t="shared" si="399"/>
        <v>0</v>
      </c>
      <c r="BN3150">
        <f t="shared" si="400"/>
        <v>0</v>
      </c>
    </row>
    <row r="3151" spans="1:66" x14ac:dyDescent="0.25">
      <c r="A3151" t="s">
        <v>2071</v>
      </c>
      <c r="B3151" t="s">
        <v>4155</v>
      </c>
      <c r="C3151" t="s">
        <v>3713</v>
      </c>
      <c r="D3151" t="s">
        <v>3719</v>
      </c>
      <c r="E3151" t="s">
        <v>663</v>
      </c>
      <c r="F3151" t="s">
        <v>35</v>
      </c>
      <c r="G3151" t="s">
        <v>657</v>
      </c>
      <c r="H3151" t="s">
        <v>1710</v>
      </c>
      <c r="I3151" t="s">
        <v>3742</v>
      </c>
      <c r="J3151" t="s">
        <v>10</v>
      </c>
      <c r="K3151" t="s">
        <v>10</v>
      </c>
      <c r="L3151" t="s">
        <v>10</v>
      </c>
      <c r="M3151" t="s">
        <v>10</v>
      </c>
      <c r="N3151" t="s">
        <v>10</v>
      </c>
      <c r="O3151" t="s">
        <v>10</v>
      </c>
      <c r="P3151" t="s">
        <v>10</v>
      </c>
      <c r="Q3151" t="s">
        <v>10</v>
      </c>
      <c r="R3151" t="s">
        <v>10</v>
      </c>
      <c r="S3151" t="s">
        <v>10</v>
      </c>
      <c r="T3151" t="s">
        <v>4149</v>
      </c>
      <c r="U3151" s="103">
        <v>55650442.345887221</v>
      </c>
      <c r="V3151" s="103">
        <v>33136231</v>
      </c>
      <c r="W3151" s="103">
        <v>13361000</v>
      </c>
      <c r="X3151" s="103">
        <v>502134012</v>
      </c>
      <c r="Y3151" s="103">
        <v>351323500.8373338</v>
      </c>
      <c r="Z3151" s="103">
        <v>98670589</v>
      </c>
      <c r="AA3151" s="103">
        <v>42355687.543859646</v>
      </c>
      <c r="AB3151" s="103">
        <v>2047427367.8364718</v>
      </c>
      <c r="AC3151" s="103">
        <v>3313623</v>
      </c>
      <c r="AD3151" s="103">
        <v>94158000</v>
      </c>
      <c r="AE3151" s="103">
        <v>18504078</v>
      </c>
      <c r="AF3151" s="103">
        <v>1093750</v>
      </c>
      <c r="AG3151" s="103">
        <v>0</v>
      </c>
      <c r="AH3151" s="103">
        <v>4573334.3859649124</v>
      </c>
      <c r="BE3151" s="62" t="str">
        <f t="shared" si="393"/>
        <v>PaaSWebLogicSuitePlataMediaServidordeUsoOptimizadoHostingfísicoVersión11g.x.x-Versión12c.x.xNANANANANANANANANANAPaaS/M</v>
      </c>
      <c r="BH3151">
        <f t="shared" si="394"/>
        <v>0</v>
      </c>
      <c r="BI3151">
        <f t="shared" si="395"/>
        <v>0</v>
      </c>
      <c r="BJ3151">
        <f t="shared" si="396"/>
        <v>0</v>
      </c>
      <c r="BK3151">
        <f t="shared" si="397"/>
        <v>0</v>
      </c>
      <c r="BL3151">
        <f t="shared" si="398"/>
        <v>0</v>
      </c>
      <c r="BM3151">
        <f t="shared" si="399"/>
        <v>0</v>
      </c>
      <c r="BN3151">
        <f t="shared" si="400"/>
        <v>0</v>
      </c>
    </row>
    <row r="3152" spans="1:66" x14ac:dyDescent="0.25">
      <c r="A3152" t="s">
        <v>2031</v>
      </c>
      <c r="B3152" t="s">
        <v>4155</v>
      </c>
      <c r="C3152" t="s">
        <v>3713</v>
      </c>
      <c r="D3152" t="s">
        <v>3719</v>
      </c>
      <c r="E3152" t="s">
        <v>663</v>
      </c>
      <c r="F3152" t="s">
        <v>35</v>
      </c>
      <c r="G3152" t="s">
        <v>657</v>
      </c>
      <c r="H3152" t="s">
        <v>1711</v>
      </c>
      <c r="I3152" t="s">
        <v>3741</v>
      </c>
      <c r="J3152" t="s">
        <v>10</v>
      </c>
      <c r="K3152" t="s">
        <v>10</v>
      </c>
      <c r="L3152" t="s">
        <v>10</v>
      </c>
      <c r="M3152" t="s">
        <v>10</v>
      </c>
      <c r="N3152" t="s">
        <v>10</v>
      </c>
      <c r="O3152" t="s">
        <v>10</v>
      </c>
      <c r="P3152" t="s">
        <v>10</v>
      </c>
      <c r="Q3152" t="s">
        <v>10</v>
      </c>
      <c r="R3152" t="s">
        <v>10</v>
      </c>
      <c r="S3152" t="s">
        <v>10</v>
      </c>
      <c r="T3152" t="s">
        <v>4149</v>
      </c>
      <c r="U3152" s="103">
        <v>55650442.345887221</v>
      </c>
      <c r="V3152" s="103">
        <v>29184149</v>
      </c>
      <c r="W3152" s="103">
        <v>11272000</v>
      </c>
      <c r="X3152" s="103">
        <v>558133592</v>
      </c>
      <c r="Y3152" s="103">
        <v>697968750</v>
      </c>
      <c r="Z3152" s="103">
        <v>98385177</v>
      </c>
      <c r="AA3152" s="103">
        <v>66791940.795555562</v>
      </c>
      <c r="AB3152" s="103">
        <v>2047427367.8364718</v>
      </c>
      <c r="AC3152" s="103">
        <v>2918414</v>
      </c>
      <c r="AD3152" s="103">
        <v>86905000</v>
      </c>
      <c r="AE3152" s="103">
        <v>18548059</v>
      </c>
      <c r="AF3152" s="103">
        <v>1093750</v>
      </c>
      <c r="AG3152" s="103">
        <v>0</v>
      </c>
      <c r="AH3152" s="103">
        <v>5709473.555555556</v>
      </c>
      <c r="BE3152" s="62" t="str">
        <f t="shared" si="393"/>
        <v>PaaSWebLogicSuitePlataMediaServidordeUsoOptimizadoHostingvirtualVersión10.0.x-10.3.xNANANANANANANANANANAPaaS/M</v>
      </c>
      <c r="BH3152">
        <f t="shared" si="394"/>
        <v>0</v>
      </c>
      <c r="BI3152">
        <f t="shared" si="395"/>
        <v>0</v>
      </c>
      <c r="BJ3152">
        <f t="shared" si="396"/>
        <v>0</v>
      </c>
      <c r="BK3152">
        <f t="shared" si="397"/>
        <v>0</v>
      </c>
      <c r="BL3152">
        <f t="shared" si="398"/>
        <v>0</v>
      </c>
      <c r="BM3152">
        <f t="shared" si="399"/>
        <v>0</v>
      </c>
      <c r="BN3152">
        <f t="shared" si="400"/>
        <v>0</v>
      </c>
    </row>
    <row r="3153" spans="1:66" x14ac:dyDescent="0.25">
      <c r="A3153" t="s">
        <v>2081</v>
      </c>
      <c r="B3153" t="s">
        <v>4155</v>
      </c>
      <c r="C3153" t="s">
        <v>3713</v>
      </c>
      <c r="D3153" t="s">
        <v>3719</v>
      </c>
      <c r="E3153" t="s">
        <v>663</v>
      </c>
      <c r="F3153" t="s">
        <v>35</v>
      </c>
      <c r="G3153" t="s">
        <v>657</v>
      </c>
      <c r="H3153" t="s">
        <v>1711</v>
      </c>
      <c r="I3153" t="s">
        <v>3742</v>
      </c>
      <c r="J3153" t="s">
        <v>10</v>
      </c>
      <c r="K3153" t="s">
        <v>10</v>
      </c>
      <c r="L3153" t="s">
        <v>10</v>
      </c>
      <c r="M3153" t="s">
        <v>10</v>
      </c>
      <c r="N3153" t="s">
        <v>10</v>
      </c>
      <c r="O3153" t="s">
        <v>10</v>
      </c>
      <c r="P3153" t="s">
        <v>10</v>
      </c>
      <c r="Q3153" t="s">
        <v>10</v>
      </c>
      <c r="R3153" t="s">
        <v>10</v>
      </c>
      <c r="S3153" t="s">
        <v>10</v>
      </c>
      <c r="T3153" t="s">
        <v>4149</v>
      </c>
      <c r="U3153" s="103">
        <v>55650442.345887221</v>
      </c>
      <c r="V3153" s="103">
        <v>29184145</v>
      </c>
      <c r="W3153" s="103">
        <v>11272000</v>
      </c>
      <c r="X3153" s="103">
        <v>558133592</v>
      </c>
      <c r="Y3153" s="103">
        <v>697968750</v>
      </c>
      <c r="Z3153" s="103">
        <v>98385177</v>
      </c>
      <c r="AA3153" s="103">
        <v>66791940.795555562</v>
      </c>
      <c r="AB3153" s="103">
        <v>2047427367.8364718</v>
      </c>
      <c r="AC3153" s="103">
        <v>2918414</v>
      </c>
      <c r="AD3153" s="103">
        <v>86905000</v>
      </c>
      <c r="AE3153" s="103">
        <v>18548059</v>
      </c>
      <c r="AF3153" s="103">
        <v>1093750</v>
      </c>
      <c r="AG3153" s="103">
        <v>0</v>
      </c>
      <c r="AH3153" s="103">
        <v>5709473.555555556</v>
      </c>
      <c r="BE3153" s="62" t="str">
        <f t="shared" si="393"/>
        <v>PaaSWebLogicSuitePlataMediaServidordeUsoOptimizadoHostingvirtualVersión11g.x.x-Versión12c.x.xNANANANANANANANANANAPaaS/M</v>
      </c>
      <c r="BH3153">
        <f t="shared" si="394"/>
        <v>0</v>
      </c>
      <c r="BI3153">
        <f t="shared" si="395"/>
        <v>0</v>
      </c>
      <c r="BJ3153">
        <f t="shared" si="396"/>
        <v>0</v>
      </c>
      <c r="BK3153">
        <f t="shared" si="397"/>
        <v>0</v>
      </c>
      <c r="BL3153">
        <f t="shared" si="398"/>
        <v>0</v>
      </c>
      <c r="BM3153">
        <f t="shared" si="399"/>
        <v>0</v>
      </c>
      <c r="BN3153">
        <f t="shared" si="400"/>
        <v>0</v>
      </c>
    </row>
    <row r="3154" spans="1:66" x14ac:dyDescent="0.25">
      <c r="A3154" t="s">
        <v>2395</v>
      </c>
      <c r="B3154" t="s">
        <v>4155</v>
      </c>
      <c r="C3154" t="s">
        <v>3713</v>
      </c>
      <c r="D3154" t="s">
        <v>3722</v>
      </c>
      <c r="E3154" t="s">
        <v>664</v>
      </c>
      <c r="F3154" t="s">
        <v>37</v>
      </c>
      <c r="G3154" t="s">
        <v>656</v>
      </c>
      <c r="H3154" t="s">
        <v>1710</v>
      </c>
      <c r="I3154" t="s">
        <v>3745</v>
      </c>
      <c r="J3154" t="s">
        <v>10</v>
      </c>
      <c r="K3154" t="s">
        <v>10</v>
      </c>
      <c r="L3154" t="s">
        <v>10</v>
      </c>
      <c r="M3154" t="s">
        <v>10</v>
      </c>
      <c r="N3154" t="s">
        <v>10</v>
      </c>
      <c r="O3154" t="s">
        <v>10</v>
      </c>
      <c r="P3154" t="s">
        <v>3769</v>
      </c>
      <c r="Q3154" t="s">
        <v>10</v>
      </c>
      <c r="R3154" t="s">
        <v>10</v>
      </c>
      <c r="S3154" t="s">
        <v>10</v>
      </c>
      <c r="T3154" t="s">
        <v>4149</v>
      </c>
      <c r="U3154" s="103">
        <v>6245618.9213005938</v>
      </c>
      <c r="V3154" s="103">
        <v>53020466</v>
      </c>
      <c r="W3154" s="103">
        <v>42784000</v>
      </c>
      <c r="X3154" s="103">
        <v>52655149</v>
      </c>
      <c r="Y3154" s="103">
        <v>34044489.726222694</v>
      </c>
      <c r="Z3154" s="103">
        <v>115077130</v>
      </c>
      <c r="AA3154" s="103">
        <v>20873866.49122807</v>
      </c>
      <c r="AB3154" s="103">
        <v>6245618.9213005938</v>
      </c>
      <c r="AC3154" s="103">
        <v>5302046</v>
      </c>
      <c r="AD3154" s="103">
        <v>188850000</v>
      </c>
      <c r="AE3154" s="103">
        <v>12417278</v>
      </c>
      <c r="AF3154" s="103">
        <v>3400000</v>
      </c>
      <c r="AG3154" s="103">
        <v>30000000</v>
      </c>
      <c r="AH3154" s="103">
        <v>10894612.280701755</v>
      </c>
      <c r="BE3154" s="62" t="str">
        <f t="shared" si="393"/>
        <v>PaaSWebSphereApplicationServerOroAltaServidordeUsoAvanzadoHostingfísicoVersión8.5.xNANANANANANAEdición:BaseNANANAPaaS/M</v>
      </c>
      <c r="BH3154">
        <f t="shared" si="394"/>
        <v>0</v>
      </c>
      <c r="BI3154">
        <f t="shared" si="395"/>
        <v>0</v>
      </c>
      <c r="BJ3154">
        <f t="shared" si="396"/>
        <v>0</v>
      </c>
      <c r="BK3154">
        <f t="shared" si="397"/>
        <v>0</v>
      </c>
      <c r="BL3154">
        <f t="shared" si="398"/>
        <v>0</v>
      </c>
      <c r="BM3154">
        <f t="shared" si="399"/>
        <v>0</v>
      </c>
      <c r="BN3154">
        <f t="shared" si="400"/>
        <v>0</v>
      </c>
    </row>
    <row r="3155" spans="1:66" x14ac:dyDescent="0.25">
      <c r="A3155" t="s">
        <v>2394</v>
      </c>
      <c r="B3155" t="s">
        <v>4155</v>
      </c>
      <c r="C3155" t="s">
        <v>3713</v>
      </c>
      <c r="D3155" t="s">
        <v>3722</v>
      </c>
      <c r="E3155" t="s">
        <v>664</v>
      </c>
      <c r="F3155" t="s">
        <v>37</v>
      </c>
      <c r="G3155" t="s">
        <v>656</v>
      </c>
      <c r="H3155" t="s">
        <v>1710</v>
      </c>
      <c r="I3155" t="s">
        <v>3745</v>
      </c>
      <c r="J3155" t="s">
        <v>10</v>
      </c>
      <c r="K3155" t="s">
        <v>10</v>
      </c>
      <c r="L3155" t="s">
        <v>10</v>
      </c>
      <c r="M3155" t="s">
        <v>10</v>
      </c>
      <c r="N3155" t="s">
        <v>10</v>
      </c>
      <c r="O3155" t="s">
        <v>10</v>
      </c>
      <c r="P3155" t="s">
        <v>3768</v>
      </c>
      <c r="Q3155" t="s">
        <v>10</v>
      </c>
      <c r="R3155" t="s">
        <v>10</v>
      </c>
      <c r="S3155" t="s">
        <v>10</v>
      </c>
      <c r="T3155" t="s">
        <v>4149</v>
      </c>
      <c r="U3155" s="103">
        <v>6245618.9213005938</v>
      </c>
      <c r="V3155" s="103">
        <v>45020466</v>
      </c>
      <c r="W3155" s="103">
        <v>25774000</v>
      </c>
      <c r="X3155" s="103">
        <v>35197456</v>
      </c>
      <c r="Y3155" s="103">
        <v>34044489.726222694</v>
      </c>
      <c r="Z3155" s="103">
        <v>115077130</v>
      </c>
      <c r="AA3155" s="103">
        <v>20676577.01754386</v>
      </c>
      <c r="AB3155" s="103">
        <v>6245618.9213005938</v>
      </c>
      <c r="AC3155" s="103">
        <v>4502046</v>
      </c>
      <c r="AD3155" s="103">
        <v>98281000</v>
      </c>
      <c r="AE3155" s="103">
        <v>12417278</v>
      </c>
      <c r="AF3155" s="103">
        <v>3400000</v>
      </c>
      <c r="AG3155" s="103">
        <v>30000000</v>
      </c>
      <c r="AH3155" s="103">
        <v>10894612.280701755</v>
      </c>
      <c r="BE3155" s="62" t="str">
        <f t="shared" si="393"/>
        <v>PaaSWebSphereApplicationServerOroAltaServidordeUsoAvanzadoHostingfísicoVersión8.5.xNANANANANANAEdición:LibertyCoreNANANAPaaS/M</v>
      </c>
      <c r="BH3155">
        <f t="shared" si="394"/>
        <v>0</v>
      </c>
      <c r="BI3155">
        <f t="shared" si="395"/>
        <v>0</v>
      </c>
      <c r="BJ3155">
        <f t="shared" si="396"/>
        <v>0</v>
      </c>
      <c r="BK3155">
        <f t="shared" si="397"/>
        <v>0</v>
      </c>
      <c r="BL3155">
        <f t="shared" si="398"/>
        <v>0</v>
      </c>
      <c r="BM3155">
        <f t="shared" si="399"/>
        <v>0</v>
      </c>
      <c r="BN3155">
        <f t="shared" si="400"/>
        <v>0</v>
      </c>
    </row>
    <row r="3156" spans="1:66" x14ac:dyDescent="0.25">
      <c r="A3156" t="s">
        <v>2396</v>
      </c>
      <c r="B3156" t="s">
        <v>4155</v>
      </c>
      <c r="C3156" t="s">
        <v>3713</v>
      </c>
      <c r="D3156" t="s">
        <v>3722</v>
      </c>
      <c r="E3156" t="s">
        <v>664</v>
      </c>
      <c r="F3156" t="s">
        <v>37</v>
      </c>
      <c r="G3156" t="s">
        <v>656</v>
      </c>
      <c r="H3156" t="s">
        <v>1710</v>
      </c>
      <c r="I3156" t="s">
        <v>3745</v>
      </c>
      <c r="J3156" t="s">
        <v>10</v>
      </c>
      <c r="K3156" t="s">
        <v>10</v>
      </c>
      <c r="L3156" t="s">
        <v>10</v>
      </c>
      <c r="M3156" t="s">
        <v>10</v>
      </c>
      <c r="N3156" t="s">
        <v>10</v>
      </c>
      <c r="O3156" t="s">
        <v>10</v>
      </c>
      <c r="P3156" t="s">
        <v>3770</v>
      </c>
      <c r="Q3156" t="s">
        <v>10</v>
      </c>
      <c r="R3156" t="s">
        <v>10</v>
      </c>
      <c r="S3156" t="s">
        <v>10</v>
      </c>
      <c r="T3156" t="s">
        <v>4149</v>
      </c>
      <c r="U3156" s="103">
        <v>6245618.9213005938</v>
      </c>
      <c r="V3156" s="103">
        <v>123020466</v>
      </c>
      <c r="W3156" s="103">
        <v>133504000</v>
      </c>
      <c r="X3156" s="103">
        <v>147278778</v>
      </c>
      <c r="Y3156" s="103">
        <v>34044489.726222694</v>
      </c>
      <c r="Z3156" s="103">
        <v>115077130</v>
      </c>
      <c r="AA3156" s="103">
        <v>21943208.596491225</v>
      </c>
      <c r="AB3156" s="103">
        <v>6245618.9213005938</v>
      </c>
      <c r="AC3156" s="103">
        <v>12302046</v>
      </c>
      <c r="AD3156" s="103">
        <v>671884000</v>
      </c>
      <c r="AE3156" s="103">
        <v>12417278</v>
      </c>
      <c r="AF3156" s="103">
        <v>3400000</v>
      </c>
      <c r="AG3156" s="103">
        <v>30000000</v>
      </c>
      <c r="AH3156" s="103">
        <v>10894612.280701755</v>
      </c>
      <c r="BE3156" s="62" t="str">
        <f t="shared" si="393"/>
        <v>PaaSWebSphereApplicationServerOroAltaServidordeUsoAvanzadoHostingfísicoVersión8.5.xNANANANANANAEdición:NetworkDeploymentNANANAPaaS/M</v>
      </c>
      <c r="BH3156">
        <f t="shared" si="394"/>
        <v>0</v>
      </c>
      <c r="BI3156">
        <f t="shared" si="395"/>
        <v>0</v>
      </c>
      <c r="BJ3156">
        <f t="shared" si="396"/>
        <v>0</v>
      </c>
      <c r="BK3156">
        <f t="shared" si="397"/>
        <v>0</v>
      </c>
      <c r="BL3156">
        <f t="shared" si="398"/>
        <v>0</v>
      </c>
      <c r="BM3156">
        <f t="shared" si="399"/>
        <v>0</v>
      </c>
      <c r="BN3156">
        <f t="shared" si="400"/>
        <v>0</v>
      </c>
    </row>
    <row r="3157" spans="1:66" x14ac:dyDescent="0.25">
      <c r="A3157" t="s">
        <v>2425</v>
      </c>
      <c r="B3157" t="s">
        <v>4155</v>
      </c>
      <c r="C3157" t="s">
        <v>3713</v>
      </c>
      <c r="D3157" t="s">
        <v>3722</v>
      </c>
      <c r="E3157" t="s">
        <v>664</v>
      </c>
      <c r="F3157" t="s">
        <v>37</v>
      </c>
      <c r="G3157" t="s">
        <v>656</v>
      </c>
      <c r="H3157" t="s">
        <v>1711</v>
      </c>
      <c r="I3157" t="s">
        <v>3745</v>
      </c>
      <c r="J3157" t="s">
        <v>10</v>
      </c>
      <c r="K3157" t="s">
        <v>10</v>
      </c>
      <c r="L3157" t="s">
        <v>10</v>
      </c>
      <c r="M3157" t="s">
        <v>10</v>
      </c>
      <c r="N3157" t="s">
        <v>10</v>
      </c>
      <c r="O3157" t="s">
        <v>10</v>
      </c>
      <c r="P3157" t="s">
        <v>3769</v>
      </c>
      <c r="Q3157" t="s">
        <v>10</v>
      </c>
      <c r="R3157" t="s">
        <v>10</v>
      </c>
      <c r="S3157" t="s">
        <v>10</v>
      </c>
      <c r="T3157" t="s">
        <v>4149</v>
      </c>
      <c r="U3157" s="103">
        <v>278620560.27519071</v>
      </c>
      <c r="V3157" s="103">
        <v>37114326</v>
      </c>
      <c r="W3157" s="103">
        <v>73083000</v>
      </c>
      <c r="X3157" s="103">
        <v>48763684</v>
      </c>
      <c r="Y3157" s="103">
        <v>43911600</v>
      </c>
      <c r="Z3157" s="103">
        <v>96928330</v>
      </c>
      <c r="AA3157" s="103">
        <v>68508774.888888881</v>
      </c>
      <c r="AB3157" s="103">
        <v>278620560.27519071</v>
      </c>
      <c r="AC3157" s="103">
        <v>3711432</v>
      </c>
      <c r="AD3157" s="103">
        <v>304802000</v>
      </c>
      <c r="AE3157" s="103">
        <v>12442583</v>
      </c>
      <c r="AF3157" s="103">
        <v>3400000</v>
      </c>
      <c r="AG3157" s="103">
        <v>30000000</v>
      </c>
      <c r="AH3157" s="103">
        <v>13575377.222222222</v>
      </c>
      <c r="BE3157" s="62" t="str">
        <f t="shared" si="393"/>
        <v>PaaSWebSphereApplicationServerOroAltaServidordeUsoAvanzadoHostingvirtualVersión8.5.xNANANANANANAEdición:BaseNANANAPaaS/M</v>
      </c>
      <c r="BH3157">
        <f t="shared" si="394"/>
        <v>0</v>
      </c>
      <c r="BI3157">
        <f t="shared" si="395"/>
        <v>0</v>
      </c>
      <c r="BJ3157">
        <f t="shared" si="396"/>
        <v>0</v>
      </c>
      <c r="BK3157">
        <f t="shared" si="397"/>
        <v>0</v>
      </c>
      <c r="BL3157">
        <f t="shared" si="398"/>
        <v>0</v>
      </c>
      <c r="BM3157">
        <f t="shared" si="399"/>
        <v>0</v>
      </c>
      <c r="BN3157">
        <f t="shared" si="400"/>
        <v>0</v>
      </c>
    </row>
    <row r="3158" spans="1:66" x14ac:dyDescent="0.25">
      <c r="A3158" t="s">
        <v>2424</v>
      </c>
      <c r="B3158" t="s">
        <v>4155</v>
      </c>
      <c r="C3158" t="s">
        <v>3713</v>
      </c>
      <c r="D3158" t="s">
        <v>3722</v>
      </c>
      <c r="E3158" t="s">
        <v>664</v>
      </c>
      <c r="F3158" t="s">
        <v>37</v>
      </c>
      <c r="G3158" t="s">
        <v>656</v>
      </c>
      <c r="H3158" t="s">
        <v>1711</v>
      </c>
      <c r="I3158" t="s">
        <v>3745</v>
      </c>
      <c r="J3158" t="s">
        <v>10</v>
      </c>
      <c r="K3158" t="s">
        <v>10</v>
      </c>
      <c r="L3158" t="s">
        <v>10</v>
      </c>
      <c r="M3158" t="s">
        <v>10</v>
      </c>
      <c r="N3158" t="s">
        <v>10</v>
      </c>
      <c r="O3158" t="s">
        <v>10</v>
      </c>
      <c r="P3158" t="s">
        <v>3768</v>
      </c>
      <c r="Q3158" t="s">
        <v>10</v>
      </c>
      <c r="R3158" t="s">
        <v>10</v>
      </c>
      <c r="S3158" t="s">
        <v>10</v>
      </c>
      <c r="T3158" t="s">
        <v>4149</v>
      </c>
      <c r="U3158" s="103">
        <v>207408608.35626382</v>
      </c>
      <c r="V3158" s="103">
        <v>31514326</v>
      </c>
      <c r="W3158" s="103">
        <v>39063000</v>
      </c>
      <c r="X3158" s="103">
        <v>31305992</v>
      </c>
      <c r="Y3158" s="103">
        <v>43911600</v>
      </c>
      <c r="Z3158" s="103">
        <v>96928330</v>
      </c>
      <c r="AA3158" s="103">
        <v>68258874.888888881</v>
      </c>
      <c r="AB3158" s="103">
        <v>207408608.35626382</v>
      </c>
      <c r="AC3158" s="103">
        <v>3151432</v>
      </c>
      <c r="AD3158" s="103">
        <v>153843000</v>
      </c>
      <c r="AE3158" s="103">
        <v>12442583</v>
      </c>
      <c r="AF3158" s="103">
        <v>3400000</v>
      </c>
      <c r="AG3158" s="103">
        <v>30000000</v>
      </c>
      <c r="AH3158" s="103">
        <v>13575377.222222222</v>
      </c>
      <c r="BE3158" s="62" t="str">
        <f t="shared" si="393"/>
        <v>PaaSWebSphereApplicationServerOroAltaServidordeUsoAvanzadoHostingvirtualVersión8.5.xNANANANANANAEdición:LibertyCoreNANANAPaaS/M</v>
      </c>
      <c r="BH3158">
        <f t="shared" si="394"/>
        <v>0</v>
      </c>
      <c r="BI3158">
        <f t="shared" si="395"/>
        <v>0</v>
      </c>
      <c r="BJ3158">
        <f t="shared" si="396"/>
        <v>0</v>
      </c>
      <c r="BK3158">
        <f t="shared" si="397"/>
        <v>0</v>
      </c>
      <c r="BL3158">
        <f t="shared" si="398"/>
        <v>0</v>
      </c>
      <c r="BM3158">
        <f t="shared" si="399"/>
        <v>0</v>
      </c>
      <c r="BN3158">
        <f t="shared" si="400"/>
        <v>0</v>
      </c>
    </row>
    <row r="3159" spans="1:66" x14ac:dyDescent="0.25">
      <c r="A3159" t="s">
        <v>2426</v>
      </c>
      <c r="B3159" t="s">
        <v>4155</v>
      </c>
      <c r="C3159" t="s">
        <v>3713</v>
      </c>
      <c r="D3159" t="s">
        <v>3722</v>
      </c>
      <c r="E3159" t="s">
        <v>664</v>
      </c>
      <c r="F3159" t="s">
        <v>37</v>
      </c>
      <c r="G3159" t="s">
        <v>656</v>
      </c>
      <c r="H3159" t="s">
        <v>1711</v>
      </c>
      <c r="I3159" t="s">
        <v>3745</v>
      </c>
      <c r="J3159" t="s">
        <v>10</v>
      </c>
      <c r="K3159" t="s">
        <v>10</v>
      </c>
      <c r="L3159" t="s">
        <v>10</v>
      </c>
      <c r="M3159" t="s">
        <v>10</v>
      </c>
      <c r="N3159" t="s">
        <v>10</v>
      </c>
      <c r="O3159" t="s">
        <v>10</v>
      </c>
      <c r="P3159" t="s">
        <v>3770</v>
      </c>
      <c r="Q3159" t="s">
        <v>10</v>
      </c>
      <c r="R3159" t="s">
        <v>10</v>
      </c>
      <c r="S3159" t="s">
        <v>10</v>
      </c>
      <c r="T3159" t="s">
        <v>4149</v>
      </c>
      <c r="U3159" s="103">
        <v>385438488.15358102</v>
      </c>
      <c r="V3159" s="103">
        <v>86114326</v>
      </c>
      <c r="W3159" s="103">
        <v>254523000</v>
      </c>
      <c r="X3159" s="103">
        <v>143387313</v>
      </c>
      <c r="Y3159" s="103">
        <v>43911600</v>
      </c>
      <c r="Z3159" s="103">
        <v>96928330</v>
      </c>
      <c r="AA3159" s="103">
        <v>69863274.888888881</v>
      </c>
      <c r="AB3159" s="103">
        <v>385438488.15358102</v>
      </c>
      <c r="AC3159" s="103">
        <v>8611432</v>
      </c>
      <c r="AD3159" s="103">
        <v>1111443000</v>
      </c>
      <c r="AE3159" s="103">
        <v>12442583</v>
      </c>
      <c r="AF3159" s="103">
        <v>3400000</v>
      </c>
      <c r="AG3159" s="103">
        <v>30000000</v>
      </c>
      <c r="AH3159" s="103">
        <v>13575377.222222222</v>
      </c>
      <c r="BE3159" s="62" t="str">
        <f t="shared" si="393"/>
        <v>PaaSWebSphereApplicationServerOroAltaServidordeUsoAvanzadoHostingvirtualVersión8.5.xNANANANANANAEdición:NetworkDeploymentNANANAPaaS/M</v>
      </c>
      <c r="BH3159">
        <f t="shared" si="394"/>
        <v>0</v>
      </c>
      <c r="BI3159">
        <f t="shared" si="395"/>
        <v>0</v>
      </c>
      <c r="BJ3159">
        <f t="shared" si="396"/>
        <v>0</v>
      </c>
      <c r="BK3159">
        <f t="shared" si="397"/>
        <v>0</v>
      </c>
      <c r="BL3159">
        <f t="shared" si="398"/>
        <v>0</v>
      </c>
      <c r="BM3159">
        <f t="shared" si="399"/>
        <v>0</v>
      </c>
      <c r="BN3159">
        <f t="shared" si="400"/>
        <v>0</v>
      </c>
    </row>
    <row r="3160" spans="1:66" x14ac:dyDescent="0.25">
      <c r="A3160" t="s">
        <v>2455</v>
      </c>
      <c r="B3160" t="s">
        <v>4155</v>
      </c>
      <c r="C3160" t="s">
        <v>3713</v>
      </c>
      <c r="D3160" t="s">
        <v>3722</v>
      </c>
      <c r="E3160" t="s">
        <v>664</v>
      </c>
      <c r="F3160" t="s">
        <v>37</v>
      </c>
      <c r="G3160" t="s">
        <v>656</v>
      </c>
      <c r="H3160" t="s">
        <v>1712</v>
      </c>
      <c r="I3160" t="s">
        <v>3745</v>
      </c>
      <c r="J3160" t="s">
        <v>10</v>
      </c>
      <c r="K3160" t="s">
        <v>10</v>
      </c>
      <c r="L3160" t="s">
        <v>10</v>
      </c>
      <c r="M3160" t="s">
        <v>10</v>
      </c>
      <c r="N3160" t="s">
        <v>10</v>
      </c>
      <c r="O3160" t="s">
        <v>10</v>
      </c>
      <c r="P3160" t="s">
        <v>3769</v>
      </c>
      <c r="Q3160" t="s">
        <v>10</v>
      </c>
      <c r="R3160" t="s">
        <v>10</v>
      </c>
      <c r="S3160" t="s">
        <v>10</v>
      </c>
      <c r="T3160" t="s">
        <v>4149</v>
      </c>
      <c r="U3160" s="103">
        <v>278620560.27519071</v>
      </c>
      <c r="V3160" s="103">
        <v>37114326</v>
      </c>
      <c r="W3160" s="103">
        <v>7888000</v>
      </c>
      <c r="X3160" s="103">
        <v>51028392</v>
      </c>
      <c r="Y3160" s="103">
        <v>42264000</v>
      </c>
      <c r="Z3160" s="103">
        <v>97261530</v>
      </c>
      <c r="AA3160" s="103">
        <v>83645003.800888896</v>
      </c>
      <c r="AB3160" s="103">
        <v>278620560.27519071</v>
      </c>
      <c r="AC3160" s="103">
        <v>3711432</v>
      </c>
      <c r="AD3160" s="103">
        <v>614528000</v>
      </c>
      <c r="AE3160" s="103">
        <v>12442583</v>
      </c>
      <c r="AF3160" s="103">
        <v>3400000</v>
      </c>
      <c r="AG3160" s="103">
        <v>30000000</v>
      </c>
      <c r="AH3160" s="103">
        <v>13575377.222222222</v>
      </c>
      <c r="BE3160" s="62" t="str">
        <f t="shared" si="393"/>
        <v>PaaSWebSphereApplicationServerOroAltaServidordeUsoAvanzadoNubeprivadaVersión8.5.xNANANANANANAEdición:BaseNANANAPaaS/M</v>
      </c>
      <c r="BH3160">
        <f t="shared" si="394"/>
        <v>0</v>
      </c>
      <c r="BI3160">
        <f t="shared" si="395"/>
        <v>0</v>
      </c>
      <c r="BJ3160">
        <f t="shared" si="396"/>
        <v>0</v>
      </c>
      <c r="BK3160">
        <f t="shared" si="397"/>
        <v>0</v>
      </c>
      <c r="BL3160">
        <f t="shared" si="398"/>
        <v>0</v>
      </c>
      <c r="BM3160">
        <f t="shared" si="399"/>
        <v>0</v>
      </c>
      <c r="BN3160">
        <f t="shared" si="400"/>
        <v>0</v>
      </c>
    </row>
    <row r="3161" spans="1:66" x14ac:dyDescent="0.25">
      <c r="A3161" t="s">
        <v>2454</v>
      </c>
      <c r="B3161" t="s">
        <v>4155</v>
      </c>
      <c r="C3161" t="s">
        <v>3713</v>
      </c>
      <c r="D3161" t="s">
        <v>3722</v>
      </c>
      <c r="E3161" t="s">
        <v>664</v>
      </c>
      <c r="F3161" t="s">
        <v>37</v>
      </c>
      <c r="G3161" t="s">
        <v>656</v>
      </c>
      <c r="H3161" t="s">
        <v>1712</v>
      </c>
      <c r="I3161" t="s">
        <v>3745</v>
      </c>
      <c r="J3161" t="s">
        <v>10</v>
      </c>
      <c r="K3161" t="s">
        <v>10</v>
      </c>
      <c r="L3161" t="s">
        <v>10</v>
      </c>
      <c r="M3161" t="s">
        <v>10</v>
      </c>
      <c r="N3161" t="s">
        <v>10</v>
      </c>
      <c r="O3161" t="s">
        <v>10</v>
      </c>
      <c r="P3161" t="s">
        <v>3768</v>
      </c>
      <c r="Q3161" t="s">
        <v>10</v>
      </c>
      <c r="R3161" t="s">
        <v>10</v>
      </c>
      <c r="S3161" t="s">
        <v>10</v>
      </c>
      <c r="T3161" t="s">
        <v>4149</v>
      </c>
      <c r="U3161" s="103">
        <v>207408608.35626382</v>
      </c>
      <c r="V3161" s="103">
        <v>31514326</v>
      </c>
      <c r="W3161" s="103">
        <v>7888000</v>
      </c>
      <c r="X3161" s="103">
        <v>33570700</v>
      </c>
      <c r="Y3161" s="103">
        <v>42264000</v>
      </c>
      <c r="Z3161" s="103">
        <v>97261530</v>
      </c>
      <c r="AA3161" s="103">
        <v>83395103.800888896</v>
      </c>
      <c r="AB3161" s="103">
        <v>207408608.35626382</v>
      </c>
      <c r="AC3161" s="103">
        <v>3151432</v>
      </c>
      <c r="AD3161" s="103">
        <v>219896000</v>
      </c>
      <c r="AE3161" s="103">
        <v>12442583</v>
      </c>
      <c r="AF3161" s="103">
        <v>3400000</v>
      </c>
      <c r="AG3161" s="103">
        <v>30000000</v>
      </c>
      <c r="AH3161" s="103">
        <v>13575377.222222222</v>
      </c>
      <c r="BE3161" s="62" t="str">
        <f t="shared" si="393"/>
        <v>PaaSWebSphereApplicationServerOroAltaServidordeUsoAvanzadoNubeprivadaVersión8.5.xNANANANANANAEdición:LibertyCoreNANANAPaaS/M</v>
      </c>
      <c r="BH3161">
        <f t="shared" si="394"/>
        <v>0</v>
      </c>
      <c r="BI3161">
        <f t="shared" si="395"/>
        <v>0</v>
      </c>
      <c r="BJ3161">
        <f t="shared" si="396"/>
        <v>0</v>
      </c>
      <c r="BK3161">
        <f t="shared" si="397"/>
        <v>0</v>
      </c>
      <c r="BL3161">
        <f t="shared" si="398"/>
        <v>0</v>
      </c>
      <c r="BM3161">
        <f t="shared" si="399"/>
        <v>0</v>
      </c>
      <c r="BN3161">
        <f t="shared" si="400"/>
        <v>0</v>
      </c>
    </row>
    <row r="3162" spans="1:66" x14ac:dyDescent="0.25">
      <c r="A3162" t="s">
        <v>2456</v>
      </c>
      <c r="B3162" t="s">
        <v>4155</v>
      </c>
      <c r="C3162" t="s">
        <v>3713</v>
      </c>
      <c r="D3162" t="s">
        <v>3722</v>
      </c>
      <c r="E3162" t="s">
        <v>664</v>
      </c>
      <c r="F3162" t="s">
        <v>37</v>
      </c>
      <c r="G3162" t="s">
        <v>656</v>
      </c>
      <c r="H3162" t="s">
        <v>1712</v>
      </c>
      <c r="I3162" t="s">
        <v>3745</v>
      </c>
      <c r="J3162" t="s">
        <v>10</v>
      </c>
      <c r="K3162" t="s">
        <v>10</v>
      </c>
      <c r="L3162" t="s">
        <v>10</v>
      </c>
      <c r="M3162" t="s">
        <v>10</v>
      </c>
      <c r="N3162" t="s">
        <v>10</v>
      </c>
      <c r="O3162" t="s">
        <v>10</v>
      </c>
      <c r="P3162" t="s">
        <v>3770</v>
      </c>
      <c r="Q3162" t="s">
        <v>10</v>
      </c>
      <c r="R3162" t="s">
        <v>10</v>
      </c>
      <c r="S3162" t="s">
        <v>10</v>
      </c>
      <c r="T3162" t="s">
        <v>4149</v>
      </c>
      <c r="U3162" s="103">
        <v>385438488.15358102</v>
      </c>
      <c r="V3162" s="103">
        <v>86114326</v>
      </c>
      <c r="W3162" s="103">
        <v>7888000</v>
      </c>
      <c r="X3162" s="103">
        <v>145652021</v>
      </c>
      <c r="Y3162" s="103">
        <v>42264000</v>
      </c>
      <c r="Z3162" s="103">
        <v>97261530</v>
      </c>
      <c r="AA3162" s="103">
        <v>84999503.800888896</v>
      </c>
      <c r="AB3162" s="103">
        <v>385438488.15358102</v>
      </c>
      <c r="AC3162" s="103">
        <v>8611432</v>
      </c>
      <c r="AD3162" s="103">
        <v>2233880000</v>
      </c>
      <c r="AE3162" s="103">
        <v>12442583</v>
      </c>
      <c r="AF3162" s="103">
        <v>3400000</v>
      </c>
      <c r="AG3162" s="103">
        <v>30000000</v>
      </c>
      <c r="AH3162" s="103">
        <v>13575377.222222222</v>
      </c>
      <c r="BE3162" s="62" t="str">
        <f t="shared" si="393"/>
        <v>PaaSWebSphereApplicationServerOroAltaServidordeUsoAvanzadoNubeprivadaVersión8.5.xNANANANANANAEdición:NetworkDeploymentNANANAPaaS/M</v>
      </c>
      <c r="BH3162">
        <f t="shared" si="394"/>
        <v>0</v>
      </c>
      <c r="BI3162">
        <f t="shared" si="395"/>
        <v>0</v>
      </c>
      <c r="BJ3162">
        <f t="shared" si="396"/>
        <v>0</v>
      </c>
      <c r="BK3162">
        <f t="shared" si="397"/>
        <v>0</v>
      </c>
      <c r="BL3162">
        <f t="shared" si="398"/>
        <v>0</v>
      </c>
      <c r="BM3162">
        <f t="shared" si="399"/>
        <v>0</v>
      </c>
      <c r="BN3162">
        <f t="shared" si="400"/>
        <v>0</v>
      </c>
    </row>
    <row r="3163" spans="1:66" x14ac:dyDescent="0.25">
      <c r="A3163" t="s">
        <v>2377</v>
      </c>
      <c r="B3163" t="s">
        <v>4155</v>
      </c>
      <c r="C3163" t="s">
        <v>3713</v>
      </c>
      <c r="D3163" t="s">
        <v>3722</v>
      </c>
      <c r="E3163" t="s">
        <v>664</v>
      </c>
      <c r="F3163" t="s">
        <v>37</v>
      </c>
      <c r="G3163" t="s">
        <v>653</v>
      </c>
      <c r="H3163" t="s">
        <v>1710</v>
      </c>
      <c r="I3163" t="s">
        <v>3745</v>
      </c>
      <c r="J3163" t="s">
        <v>10</v>
      </c>
      <c r="K3163" t="s">
        <v>10</v>
      </c>
      <c r="L3163" t="s">
        <v>10</v>
      </c>
      <c r="M3163" t="s">
        <v>10</v>
      </c>
      <c r="N3163" t="s">
        <v>10</v>
      </c>
      <c r="O3163" t="s">
        <v>10</v>
      </c>
      <c r="P3163" t="s">
        <v>3769</v>
      </c>
      <c r="Q3163" t="s">
        <v>10</v>
      </c>
      <c r="R3163" t="s">
        <v>10</v>
      </c>
      <c r="S3163" t="s">
        <v>10</v>
      </c>
      <c r="T3163" t="s">
        <v>4149</v>
      </c>
      <c r="U3163" s="103">
        <v>6245618.9213005938</v>
      </c>
      <c r="V3163" s="103">
        <v>11905473</v>
      </c>
      <c r="W3163" s="103">
        <v>8744000</v>
      </c>
      <c r="X3163" s="103">
        <v>16730577</v>
      </c>
      <c r="Y3163" s="103">
        <v>10566706.392889358</v>
      </c>
      <c r="Z3163" s="103">
        <v>33085289</v>
      </c>
      <c r="AA3163" s="103">
        <v>8499638.5964912269</v>
      </c>
      <c r="AB3163" s="103">
        <v>6245618.9213005938</v>
      </c>
      <c r="AC3163" s="103">
        <v>1190547</v>
      </c>
      <c r="AD3163" s="103">
        <v>30009000</v>
      </c>
      <c r="AE3163" s="103">
        <v>12417278</v>
      </c>
      <c r="AF3163" s="103">
        <v>3400000</v>
      </c>
      <c r="AG3163" s="103">
        <v>30000000</v>
      </c>
      <c r="AH3163" s="103">
        <v>10815585.96491228</v>
      </c>
      <c r="BE3163" s="62" t="str">
        <f t="shared" si="393"/>
        <v>PaaSWebSphereApplicationServerOroAltaServidordeUsoBásicoHostingfísicoVersión8.5.xNANANANANANAEdición:BaseNANANAPaaS/M</v>
      </c>
      <c r="BH3163">
        <f t="shared" si="394"/>
        <v>0</v>
      </c>
      <c r="BI3163">
        <f t="shared" si="395"/>
        <v>0</v>
      </c>
      <c r="BJ3163">
        <f t="shared" si="396"/>
        <v>0</v>
      </c>
      <c r="BK3163">
        <f t="shared" si="397"/>
        <v>0</v>
      </c>
      <c r="BL3163">
        <f t="shared" si="398"/>
        <v>0</v>
      </c>
      <c r="BM3163">
        <f t="shared" si="399"/>
        <v>0</v>
      </c>
      <c r="BN3163">
        <f t="shared" si="400"/>
        <v>0</v>
      </c>
    </row>
    <row r="3164" spans="1:66" x14ac:dyDescent="0.25">
      <c r="A3164" t="s">
        <v>2376</v>
      </c>
      <c r="B3164" t="s">
        <v>4155</v>
      </c>
      <c r="C3164" t="s">
        <v>3713</v>
      </c>
      <c r="D3164" t="s">
        <v>3722</v>
      </c>
      <c r="E3164" t="s">
        <v>664</v>
      </c>
      <c r="F3164" t="s">
        <v>37</v>
      </c>
      <c r="G3164" t="s">
        <v>653</v>
      </c>
      <c r="H3164" t="s">
        <v>1710</v>
      </c>
      <c r="I3164" t="s">
        <v>3745</v>
      </c>
      <c r="J3164" t="s">
        <v>10</v>
      </c>
      <c r="K3164" t="s">
        <v>10</v>
      </c>
      <c r="L3164" t="s">
        <v>10</v>
      </c>
      <c r="M3164" t="s">
        <v>10</v>
      </c>
      <c r="N3164" t="s">
        <v>10</v>
      </c>
      <c r="O3164" t="s">
        <v>10</v>
      </c>
      <c r="P3164" t="s">
        <v>3768</v>
      </c>
      <c r="Q3164" t="s">
        <v>10</v>
      </c>
      <c r="R3164" t="s">
        <v>10</v>
      </c>
      <c r="S3164" t="s">
        <v>10</v>
      </c>
      <c r="T3164" t="s">
        <v>4149</v>
      </c>
      <c r="U3164" s="103">
        <v>6245618.9213005938</v>
      </c>
      <c r="V3164" s="103">
        <v>6476368</v>
      </c>
      <c r="W3164" s="103">
        <v>5909000</v>
      </c>
      <c r="X3164" s="103">
        <v>13820961</v>
      </c>
      <c r="Y3164" s="103">
        <v>10566706.392889358</v>
      </c>
      <c r="Z3164" s="103">
        <v>33085289</v>
      </c>
      <c r="AA3164" s="103">
        <v>8302349.1228070175</v>
      </c>
      <c r="AB3164" s="103">
        <v>6245618.9213005938</v>
      </c>
      <c r="AC3164" s="103">
        <v>647636</v>
      </c>
      <c r="AD3164" s="103">
        <v>15850000</v>
      </c>
      <c r="AE3164" s="103">
        <v>12417278</v>
      </c>
      <c r="AF3164" s="103">
        <v>3400000</v>
      </c>
      <c r="AG3164" s="103">
        <v>30000000</v>
      </c>
      <c r="AH3164" s="103">
        <v>10815585.96491228</v>
      </c>
      <c r="BE3164" s="62" t="str">
        <f t="shared" si="393"/>
        <v>PaaSWebSphereApplicationServerOroAltaServidordeUsoBásicoHostingfísicoVersión8.5.xNANANANANANAEdición:LibertyCoreNANANAPaaS/M</v>
      </c>
      <c r="BH3164">
        <f t="shared" si="394"/>
        <v>0</v>
      </c>
      <c r="BI3164">
        <f t="shared" si="395"/>
        <v>0</v>
      </c>
      <c r="BJ3164">
        <f t="shared" si="396"/>
        <v>0</v>
      </c>
      <c r="BK3164">
        <f t="shared" si="397"/>
        <v>0</v>
      </c>
      <c r="BL3164">
        <f t="shared" si="398"/>
        <v>0</v>
      </c>
      <c r="BM3164">
        <f t="shared" si="399"/>
        <v>0</v>
      </c>
      <c r="BN3164">
        <f t="shared" si="400"/>
        <v>0</v>
      </c>
    </row>
    <row r="3165" spans="1:66" x14ac:dyDescent="0.25">
      <c r="A3165" t="s">
        <v>2378</v>
      </c>
      <c r="B3165" t="s">
        <v>4155</v>
      </c>
      <c r="C3165" t="s">
        <v>3713</v>
      </c>
      <c r="D3165" t="s">
        <v>3722</v>
      </c>
      <c r="E3165" t="s">
        <v>664</v>
      </c>
      <c r="F3165" t="s">
        <v>37</v>
      </c>
      <c r="G3165" t="s">
        <v>653</v>
      </c>
      <c r="H3165" t="s">
        <v>1710</v>
      </c>
      <c r="I3165" t="s">
        <v>3745</v>
      </c>
      <c r="J3165" t="s">
        <v>10</v>
      </c>
      <c r="K3165" t="s">
        <v>10</v>
      </c>
      <c r="L3165" t="s">
        <v>10</v>
      </c>
      <c r="M3165" t="s">
        <v>10</v>
      </c>
      <c r="N3165" t="s">
        <v>10</v>
      </c>
      <c r="O3165" t="s">
        <v>10</v>
      </c>
      <c r="P3165" t="s">
        <v>3770</v>
      </c>
      <c r="Q3165" t="s">
        <v>10</v>
      </c>
      <c r="R3165" t="s">
        <v>10</v>
      </c>
      <c r="S3165" t="s">
        <v>10</v>
      </c>
      <c r="T3165" t="s">
        <v>4149</v>
      </c>
      <c r="U3165" s="103">
        <v>6245618.9213005938</v>
      </c>
      <c r="V3165" s="103">
        <v>25905473</v>
      </c>
      <c r="W3165" s="103">
        <v>23864000</v>
      </c>
      <c r="X3165" s="103">
        <v>32501182</v>
      </c>
      <c r="Y3165" s="103">
        <v>10566706.392889358</v>
      </c>
      <c r="Z3165" s="103">
        <v>33085289</v>
      </c>
      <c r="AA3165" s="103">
        <v>9568980.7017543856</v>
      </c>
      <c r="AB3165" s="103">
        <v>6245618.9213005938</v>
      </c>
      <c r="AC3165" s="103">
        <v>2590547</v>
      </c>
      <c r="AD3165" s="103">
        <v>105525000</v>
      </c>
      <c r="AE3165" s="103">
        <v>12417278</v>
      </c>
      <c r="AF3165" s="103">
        <v>3400000</v>
      </c>
      <c r="AG3165" s="103">
        <v>30000000</v>
      </c>
      <c r="AH3165" s="103">
        <v>10815585.96491228</v>
      </c>
      <c r="BE3165" s="62" t="str">
        <f t="shared" si="393"/>
        <v>PaaSWebSphereApplicationServerOroAltaServidordeUsoBásicoHostingfísicoVersión8.5.xNANANANANANAEdición:NetworkDeploymentNANANAPaaS/M</v>
      </c>
      <c r="BH3165">
        <f t="shared" si="394"/>
        <v>0</v>
      </c>
      <c r="BI3165">
        <f t="shared" si="395"/>
        <v>0</v>
      </c>
      <c r="BJ3165">
        <f t="shared" si="396"/>
        <v>0</v>
      </c>
      <c r="BK3165">
        <f t="shared" si="397"/>
        <v>0</v>
      </c>
      <c r="BL3165">
        <f t="shared" si="398"/>
        <v>0</v>
      </c>
      <c r="BM3165">
        <f t="shared" si="399"/>
        <v>0</v>
      </c>
      <c r="BN3165">
        <f t="shared" si="400"/>
        <v>0</v>
      </c>
    </row>
    <row r="3166" spans="1:66" x14ac:dyDescent="0.25">
      <c r="A3166" t="s">
        <v>2407</v>
      </c>
      <c r="B3166" t="s">
        <v>4155</v>
      </c>
      <c r="C3166" t="s">
        <v>3713</v>
      </c>
      <c r="D3166" t="s">
        <v>3722</v>
      </c>
      <c r="E3166" t="s">
        <v>664</v>
      </c>
      <c r="F3166" t="s">
        <v>37</v>
      </c>
      <c r="G3166" t="s">
        <v>653</v>
      </c>
      <c r="H3166" t="s">
        <v>1711</v>
      </c>
      <c r="I3166" t="s">
        <v>3745</v>
      </c>
      <c r="J3166" t="s">
        <v>10</v>
      </c>
      <c r="K3166" t="s">
        <v>10</v>
      </c>
      <c r="L3166" t="s">
        <v>10</v>
      </c>
      <c r="M3166" t="s">
        <v>10</v>
      </c>
      <c r="N3166" t="s">
        <v>10</v>
      </c>
      <c r="O3166" t="s">
        <v>10</v>
      </c>
      <c r="P3166" t="s">
        <v>3769</v>
      </c>
      <c r="Q3166" t="s">
        <v>10</v>
      </c>
      <c r="R3166" t="s">
        <v>10</v>
      </c>
      <c r="S3166" t="s">
        <v>10</v>
      </c>
      <c r="T3166" t="s">
        <v>4149</v>
      </c>
      <c r="U3166" s="103">
        <v>44974404.341414332</v>
      </c>
      <c r="V3166" s="103">
        <v>8333831</v>
      </c>
      <c r="W3166" s="103">
        <v>12215000</v>
      </c>
      <c r="X3166" s="103">
        <v>23261387</v>
      </c>
      <c r="Y3166" s="103">
        <v>8994000</v>
      </c>
      <c r="Z3166" s="103">
        <v>22920089</v>
      </c>
      <c r="AA3166" s="103">
        <v>12227913.88888889</v>
      </c>
      <c r="AB3166" s="103">
        <v>44974404.341414332</v>
      </c>
      <c r="AC3166" s="103">
        <v>833383</v>
      </c>
      <c r="AD3166" s="103">
        <v>50817000</v>
      </c>
      <c r="AE3166" s="103">
        <v>12317050</v>
      </c>
      <c r="AF3166" s="103">
        <v>3400000</v>
      </c>
      <c r="AG3166" s="103">
        <v>30000000</v>
      </c>
      <c r="AH3166" s="103">
        <v>13575377.222222222</v>
      </c>
      <c r="BE3166" s="62" t="str">
        <f t="shared" si="393"/>
        <v>PaaSWebSphereApplicationServerOroAltaServidordeUsoBásicoHostingvirtualVersión8.5.xNANANANANANAEdición:BaseNANANAPaaS/M</v>
      </c>
      <c r="BH3166">
        <f t="shared" si="394"/>
        <v>0</v>
      </c>
      <c r="BI3166">
        <f t="shared" si="395"/>
        <v>0</v>
      </c>
      <c r="BJ3166">
        <f t="shared" si="396"/>
        <v>0</v>
      </c>
      <c r="BK3166">
        <f t="shared" si="397"/>
        <v>0</v>
      </c>
      <c r="BL3166">
        <f t="shared" si="398"/>
        <v>0</v>
      </c>
      <c r="BM3166">
        <f t="shared" si="399"/>
        <v>0</v>
      </c>
      <c r="BN3166">
        <f t="shared" si="400"/>
        <v>0</v>
      </c>
    </row>
    <row r="3167" spans="1:66" x14ac:dyDescent="0.25">
      <c r="A3167" t="s">
        <v>2406</v>
      </c>
      <c r="B3167" t="s">
        <v>4155</v>
      </c>
      <c r="C3167" t="s">
        <v>3713</v>
      </c>
      <c r="D3167" t="s">
        <v>3722</v>
      </c>
      <c r="E3167" t="s">
        <v>664</v>
      </c>
      <c r="F3167" t="s">
        <v>37</v>
      </c>
      <c r="G3167" t="s">
        <v>653</v>
      </c>
      <c r="H3167" t="s">
        <v>1711</v>
      </c>
      <c r="I3167" t="s">
        <v>3745</v>
      </c>
      <c r="J3167" t="s">
        <v>10</v>
      </c>
      <c r="K3167" t="s">
        <v>10</v>
      </c>
      <c r="L3167" t="s">
        <v>10</v>
      </c>
      <c r="M3167" t="s">
        <v>10</v>
      </c>
      <c r="N3167" t="s">
        <v>10</v>
      </c>
      <c r="O3167" t="s">
        <v>10</v>
      </c>
      <c r="P3167" t="s">
        <v>3768</v>
      </c>
      <c r="Q3167" t="s">
        <v>10</v>
      </c>
      <c r="R3167" t="s">
        <v>10</v>
      </c>
      <c r="S3167" t="s">
        <v>10</v>
      </c>
      <c r="T3167" t="s">
        <v>4149</v>
      </c>
      <c r="U3167" s="103">
        <v>33105745.688259847</v>
      </c>
      <c r="V3167" s="103">
        <v>4533457</v>
      </c>
      <c r="W3167" s="103">
        <v>6545000</v>
      </c>
      <c r="X3167" s="103">
        <v>15987349</v>
      </c>
      <c r="Y3167" s="103">
        <v>8994000</v>
      </c>
      <c r="Z3167" s="103">
        <v>22920089</v>
      </c>
      <c r="AA3167" s="103">
        <v>11978013.88888889</v>
      </c>
      <c r="AB3167" s="103">
        <v>33105745.688259847</v>
      </c>
      <c r="AC3167" s="103">
        <v>453345</v>
      </c>
      <c r="AD3167" s="103">
        <v>25658000</v>
      </c>
      <c r="AE3167" s="103">
        <v>12317050</v>
      </c>
      <c r="AF3167" s="103">
        <v>3400000</v>
      </c>
      <c r="AG3167" s="103">
        <v>30000000</v>
      </c>
      <c r="AH3167" s="103">
        <v>13575377.222222222</v>
      </c>
      <c r="BE3167" s="62" t="str">
        <f t="shared" si="393"/>
        <v>PaaSWebSphereApplicationServerOroAltaServidordeUsoBásicoHostingvirtualVersión8.5.xNANANANANANAEdición:LibertyCoreNANANAPaaS/M</v>
      </c>
      <c r="BH3167">
        <f t="shared" si="394"/>
        <v>0</v>
      </c>
      <c r="BI3167">
        <f t="shared" si="395"/>
        <v>0</v>
      </c>
      <c r="BJ3167">
        <f t="shared" si="396"/>
        <v>0</v>
      </c>
      <c r="BK3167">
        <f t="shared" si="397"/>
        <v>0</v>
      </c>
      <c r="BL3167">
        <f t="shared" si="398"/>
        <v>0</v>
      </c>
      <c r="BM3167">
        <f t="shared" si="399"/>
        <v>0</v>
      </c>
      <c r="BN3167">
        <f t="shared" si="400"/>
        <v>0</v>
      </c>
    </row>
    <row r="3168" spans="1:66" x14ac:dyDescent="0.25">
      <c r="A3168" t="s">
        <v>2408</v>
      </c>
      <c r="B3168" t="s">
        <v>4155</v>
      </c>
      <c r="C3168" t="s">
        <v>3713</v>
      </c>
      <c r="D3168" t="s">
        <v>3722</v>
      </c>
      <c r="E3168" t="s">
        <v>664</v>
      </c>
      <c r="F3168" t="s">
        <v>37</v>
      </c>
      <c r="G3168" t="s">
        <v>653</v>
      </c>
      <c r="H3168" t="s">
        <v>1711</v>
      </c>
      <c r="I3168" t="s">
        <v>3745</v>
      </c>
      <c r="J3168" t="s">
        <v>10</v>
      </c>
      <c r="K3168" t="s">
        <v>10</v>
      </c>
      <c r="L3168" t="s">
        <v>10</v>
      </c>
      <c r="M3168" t="s">
        <v>10</v>
      </c>
      <c r="N3168" t="s">
        <v>10</v>
      </c>
      <c r="O3168" t="s">
        <v>10</v>
      </c>
      <c r="P3168" t="s">
        <v>3770</v>
      </c>
      <c r="Q3168" t="s">
        <v>10</v>
      </c>
      <c r="R3168" t="s">
        <v>10</v>
      </c>
      <c r="S3168" t="s">
        <v>10</v>
      </c>
      <c r="T3168" t="s">
        <v>4149</v>
      </c>
      <c r="U3168" s="103">
        <v>62777392.321146049</v>
      </c>
      <c r="V3168" s="103">
        <v>18133831</v>
      </c>
      <c r="W3168" s="103">
        <v>42455000</v>
      </c>
      <c r="X3168" s="103">
        <v>62687899</v>
      </c>
      <c r="Y3168" s="103">
        <v>8994000</v>
      </c>
      <c r="Z3168" s="103">
        <v>22920089</v>
      </c>
      <c r="AA3168" s="103">
        <v>13582413.88888889</v>
      </c>
      <c r="AB3168" s="103">
        <v>62777392.321146049</v>
      </c>
      <c r="AC3168" s="103">
        <v>1813383</v>
      </c>
      <c r="AD3168" s="103">
        <v>185258000</v>
      </c>
      <c r="AE3168" s="103">
        <v>12317050</v>
      </c>
      <c r="AF3168" s="103">
        <v>3400000</v>
      </c>
      <c r="AG3168" s="103">
        <v>30000000</v>
      </c>
      <c r="AH3168" s="103">
        <v>13575377.222222222</v>
      </c>
      <c r="BE3168" s="62" t="str">
        <f t="shared" si="393"/>
        <v>PaaSWebSphereApplicationServerOroAltaServidordeUsoBásicoHostingvirtualVersión8.5.xNANANANANANAEdición:NetworkDeploymentNANANAPaaS/M</v>
      </c>
      <c r="BH3168">
        <f t="shared" si="394"/>
        <v>0</v>
      </c>
      <c r="BI3168">
        <f t="shared" si="395"/>
        <v>0</v>
      </c>
      <c r="BJ3168">
        <f t="shared" si="396"/>
        <v>0</v>
      </c>
      <c r="BK3168">
        <f t="shared" si="397"/>
        <v>0</v>
      </c>
      <c r="BL3168">
        <f t="shared" si="398"/>
        <v>0</v>
      </c>
      <c r="BM3168">
        <f t="shared" si="399"/>
        <v>0</v>
      </c>
      <c r="BN3168">
        <f t="shared" si="400"/>
        <v>0</v>
      </c>
    </row>
    <row r="3169" spans="1:66" x14ac:dyDescent="0.25">
      <c r="A3169" t="s">
        <v>2437</v>
      </c>
      <c r="B3169" t="s">
        <v>4155</v>
      </c>
      <c r="C3169" t="s">
        <v>3713</v>
      </c>
      <c r="D3169" t="s">
        <v>3722</v>
      </c>
      <c r="E3169" t="s">
        <v>664</v>
      </c>
      <c r="F3169" t="s">
        <v>37</v>
      </c>
      <c r="G3169" t="s">
        <v>653</v>
      </c>
      <c r="H3169" t="s">
        <v>1712</v>
      </c>
      <c r="I3169" t="s">
        <v>3745</v>
      </c>
      <c r="J3169" t="s">
        <v>10</v>
      </c>
      <c r="K3169" t="s">
        <v>10</v>
      </c>
      <c r="L3169" t="s">
        <v>10</v>
      </c>
      <c r="M3169" t="s">
        <v>10</v>
      </c>
      <c r="N3169" t="s">
        <v>10</v>
      </c>
      <c r="O3169" t="s">
        <v>10</v>
      </c>
      <c r="P3169" t="s">
        <v>3769</v>
      </c>
      <c r="Q3169" t="s">
        <v>10</v>
      </c>
      <c r="R3169" t="s">
        <v>10</v>
      </c>
      <c r="S3169" t="s">
        <v>10</v>
      </c>
      <c r="T3169" t="s">
        <v>4149</v>
      </c>
      <c r="U3169" s="103">
        <v>44974404.341414332</v>
      </c>
      <c r="V3169" s="103">
        <v>8333831</v>
      </c>
      <c r="W3169" s="103">
        <v>1895000</v>
      </c>
      <c r="X3169" s="103">
        <v>23561628</v>
      </c>
      <c r="Y3169" s="103">
        <v>10649000</v>
      </c>
      <c r="Z3169" s="103">
        <v>22984589</v>
      </c>
      <c r="AA3169" s="103">
        <v>12664363.88888889</v>
      </c>
      <c r="AB3169" s="103">
        <v>44974404.341414332</v>
      </c>
      <c r="AC3169" s="103">
        <v>833383</v>
      </c>
      <c r="AD3169" s="103">
        <v>103582000</v>
      </c>
      <c r="AE3169" s="103">
        <v>12317050</v>
      </c>
      <c r="AF3169" s="103">
        <v>3400000</v>
      </c>
      <c r="AG3169" s="103">
        <v>30000000</v>
      </c>
      <c r="AH3169" s="103">
        <v>13575377.222222222</v>
      </c>
      <c r="BE3169" s="62" t="str">
        <f t="shared" si="393"/>
        <v>PaaSWebSphereApplicationServerOroAltaServidordeUsoBásicoNubeprivadaVersión8.5.xNANANANANANAEdición:BaseNANANAPaaS/M</v>
      </c>
      <c r="BH3169">
        <f t="shared" si="394"/>
        <v>0</v>
      </c>
      <c r="BI3169">
        <f t="shared" si="395"/>
        <v>0</v>
      </c>
      <c r="BJ3169">
        <f t="shared" si="396"/>
        <v>0</v>
      </c>
      <c r="BK3169">
        <f t="shared" si="397"/>
        <v>0</v>
      </c>
      <c r="BL3169">
        <f t="shared" si="398"/>
        <v>0</v>
      </c>
      <c r="BM3169">
        <f t="shared" si="399"/>
        <v>0</v>
      </c>
      <c r="BN3169">
        <f t="shared" si="400"/>
        <v>0</v>
      </c>
    </row>
    <row r="3170" spans="1:66" x14ac:dyDescent="0.25">
      <c r="A3170" t="s">
        <v>2436</v>
      </c>
      <c r="B3170" t="s">
        <v>4155</v>
      </c>
      <c r="C3170" t="s">
        <v>3713</v>
      </c>
      <c r="D3170" t="s">
        <v>3722</v>
      </c>
      <c r="E3170" t="s">
        <v>664</v>
      </c>
      <c r="F3170" t="s">
        <v>37</v>
      </c>
      <c r="G3170" t="s">
        <v>653</v>
      </c>
      <c r="H3170" t="s">
        <v>1712</v>
      </c>
      <c r="I3170" t="s">
        <v>3745</v>
      </c>
      <c r="J3170" t="s">
        <v>10</v>
      </c>
      <c r="K3170" t="s">
        <v>10</v>
      </c>
      <c r="L3170" t="s">
        <v>10</v>
      </c>
      <c r="M3170" t="s">
        <v>10</v>
      </c>
      <c r="N3170" t="s">
        <v>10</v>
      </c>
      <c r="O3170" t="s">
        <v>10</v>
      </c>
      <c r="P3170" t="s">
        <v>3768</v>
      </c>
      <c r="Q3170" t="s">
        <v>10</v>
      </c>
      <c r="R3170" t="s">
        <v>10</v>
      </c>
      <c r="S3170" t="s">
        <v>10</v>
      </c>
      <c r="T3170" t="s">
        <v>4149</v>
      </c>
      <c r="U3170" s="103">
        <v>33105745.688259847</v>
      </c>
      <c r="V3170" s="103">
        <v>4533457</v>
      </c>
      <c r="W3170" s="103">
        <v>1895000</v>
      </c>
      <c r="X3170" s="103">
        <v>16287589</v>
      </c>
      <c r="Y3170" s="103">
        <v>10649000</v>
      </c>
      <c r="Z3170" s="103">
        <v>22984589</v>
      </c>
      <c r="AA3170" s="103">
        <v>12414463.88888889</v>
      </c>
      <c r="AB3170" s="103">
        <v>33105745.688259847</v>
      </c>
      <c r="AC3170" s="103">
        <v>453345</v>
      </c>
      <c r="AD3170" s="103">
        <v>37810000</v>
      </c>
      <c r="AE3170" s="103">
        <v>12317050</v>
      </c>
      <c r="AF3170" s="103">
        <v>3400000</v>
      </c>
      <c r="AG3170" s="103">
        <v>30000000</v>
      </c>
      <c r="AH3170" s="103">
        <v>13575377.222222222</v>
      </c>
      <c r="BE3170" s="62" t="str">
        <f t="shared" si="393"/>
        <v>PaaSWebSphereApplicationServerOroAltaServidordeUsoBásicoNubeprivadaVersión8.5.xNANANANANANAEdición:LibertyCoreNANANAPaaS/M</v>
      </c>
      <c r="BH3170">
        <f t="shared" si="394"/>
        <v>0</v>
      </c>
      <c r="BI3170">
        <f t="shared" si="395"/>
        <v>0</v>
      </c>
      <c r="BJ3170">
        <f t="shared" si="396"/>
        <v>0</v>
      </c>
      <c r="BK3170">
        <f t="shared" si="397"/>
        <v>0</v>
      </c>
      <c r="BL3170">
        <f t="shared" si="398"/>
        <v>0</v>
      </c>
      <c r="BM3170">
        <f t="shared" si="399"/>
        <v>0</v>
      </c>
      <c r="BN3170">
        <f t="shared" si="400"/>
        <v>0</v>
      </c>
    </row>
    <row r="3171" spans="1:66" x14ac:dyDescent="0.25">
      <c r="A3171" t="s">
        <v>2438</v>
      </c>
      <c r="B3171" t="s">
        <v>4155</v>
      </c>
      <c r="C3171" t="s">
        <v>3713</v>
      </c>
      <c r="D3171" t="s">
        <v>3722</v>
      </c>
      <c r="E3171" t="s">
        <v>664</v>
      </c>
      <c r="F3171" t="s">
        <v>37</v>
      </c>
      <c r="G3171" t="s">
        <v>653</v>
      </c>
      <c r="H3171" t="s">
        <v>1712</v>
      </c>
      <c r="I3171" t="s">
        <v>3745</v>
      </c>
      <c r="J3171" t="s">
        <v>10</v>
      </c>
      <c r="K3171" t="s">
        <v>10</v>
      </c>
      <c r="L3171" t="s">
        <v>10</v>
      </c>
      <c r="M3171" t="s">
        <v>10</v>
      </c>
      <c r="N3171" t="s">
        <v>10</v>
      </c>
      <c r="O3171" t="s">
        <v>10</v>
      </c>
      <c r="P3171" t="s">
        <v>3770</v>
      </c>
      <c r="Q3171" t="s">
        <v>10</v>
      </c>
      <c r="R3171" t="s">
        <v>10</v>
      </c>
      <c r="S3171" t="s">
        <v>10</v>
      </c>
      <c r="T3171" t="s">
        <v>4149</v>
      </c>
      <c r="U3171" s="103">
        <v>62777392.321146049</v>
      </c>
      <c r="V3171" s="103">
        <v>18133831</v>
      </c>
      <c r="W3171" s="103">
        <v>1895000</v>
      </c>
      <c r="X3171" s="103">
        <v>62988140</v>
      </c>
      <c r="Y3171" s="103">
        <v>10649000</v>
      </c>
      <c r="Z3171" s="103">
        <v>22984589</v>
      </c>
      <c r="AA3171" s="103">
        <v>14018863.88888889</v>
      </c>
      <c r="AB3171" s="103">
        <v>62777392.321146049</v>
      </c>
      <c r="AC3171" s="103">
        <v>1813383</v>
      </c>
      <c r="AD3171" s="103">
        <v>373474000</v>
      </c>
      <c r="AE3171" s="103">
        <v>12317050</v>
      </c>
      <c r="AF3171" s="103">
        <v>3400000</v>
      </c>
      <c r="AG3171" s="103">
        <v>30000000</v>
      </c>
      <c r="AH3171" s="103">
        <v>13575377.222222222</v>
      </c>
      <c r="BE3171" s="62" t="str">
        <f t="shared" si="393"/>
        <v>PaaSWebSphereApplicationServerOroAltaServidordeUsoBásicoNubeprivadaVersión8.5.xNANANANANANAEdición:NetworkDeploymentNANANAPaaS/M</v>
      </c>
      <c r="BH3171">
        <f t="shared" si="394"/>
        <v>0</v>
      </c>
      <c r="BI3171">
        <f t="shared" si="395"/>
        <v>0</v>
      </c>
      <c r="BJ3171">
        <f t="shared" si="396"/>
        <v>0</v>
      </c>
      <c r="BK3171">
        <f t="shared" si="397"/>
        <v>0</v>
      </c>
      <c r="BL3171">
        <f t="shared" si="398"/>
        <v>0</v>
      </c>
      <c r="BM3171">
        <f t="shared" si="399"/>
        <v>0</v>
      </c>
      <c r="BN3171">
        <f t="shared" si="400"/>
        <v>0</v>
      </c>
    </row>
    <row r="3172" spans="1:66" x14ac:dyDescent="0.25">
      <c r="A3172" t="s">
        <v>2383</v>
      </c>
      <c r="B3172" t="s">
        <v>4155</v>
      </c>
      <c r="C3172" t="s">
        <v>3713</v>
      </c>
      <c r="D3172" t="s">
        <v>3722</v>
      </c>
      <c r="E3172" t="s">
        <v>664</v>
      </c>
      <c r="F3172" t="s">
        <v>37</v>
      </c>
      <c r="G3172" t="s">
        <v>654</v>
      </c>
      <c r="H3172" t="s">
        <v>1710</v>
      </c>
      <c r="I3172" t="s">
        <v>3745</v>
      </c>
      <c r="J3172" t="s">
        <v>10</v>
      </c>
      <c r="K3172" t="s">
        <v>10</v>
      </c>
      <c r="L3172" t="s">
        <v>10</v>
      </c>
      <c r="M3172" t="s">
        <v>10</v>
      </c>
      <c r="N3172" t="s">
        <v>10</v>
      </c>
      <c r="O3172" t="s">
        <v>10</v>
      </c>
      <c r="P3172" t="s">
        <v>3769</v>
      </c>
      <c r="Q3172" t="s">
        <v>10</v>
      </c>
      <c r="R3172" t="s">
        <v>10</v>
      </c>
      <c r="S3172" t="s">
        <v>10</v>
      </c>
      <c r="T3172" t="s">
        <v>4149</v>
      </c>
      <c r="U3172" s="103">
        <v>6245618.9213005938</v>
      </c>
      <c r="V3172" s="103">
        <v>23635729</v>
      </c>
      <c r="W3172" s="103">
        <v>18206000</v>
      </c>
      <c r="X3172" s="103">
        <v>26751158</v>
      </c>
      <c r="Y3172" s="103">
        <v>24457289.72622269</v>
      </c>
      <c r="Z3172" s="103">
        <v>55887971</v>
      </c>
      <c r="AA3172" s="103">
        <v>19989346.49122807</v>
      </c>
      <c r="AB3172" s="103">
        <v>6245618.9213005938</v>
      </c>
      <c r="AC3172" s="103">
        <v>2363572</v>
      </c>
      <c r="AD3172" s="103">
        <v>77019000</v>
      </c>
      <c r="AE3172" s="103">
        <v>12417278</v>
      </c>
      <c r="AF3172" s="103">
        <v>3400000</v>
      </c>
      <c r="AG3172" s="103">
        <v>30000000</v>
      </c>
      <c r="AH3172" s="103">
        <v>10815585.96491228</v>
      </c>
      <c r="BE3172" s="62" t="str">
        <f t="shared" si="393"/>
        <v>PaaSWebSphereApplicationServerOroAltaServidordeUsoEstándarHostingfísicoVersión8.5.xNANANANANANAEdición:BaseNANANAPaaS/M</v>
      </c>
      <c r="BH3172">
        <f t="shared" si="394"/>
        <v>0</v>
      </c>
      <c r="BI3172">
        <f t="shared" si="395"/>
        <v>0</v>
      </c>
      <c r="BJ3172">
        <f t="shared" si="396"/>
        <v>0</v>
      </c>
      <c r="BK3172">
        <f t="shared" si="397"/>
        <v>0</v>
      </c>
      <c r="BL3172">
        <f t="shared" si="398"/>
        <v>0</v>
      </c>
      <c r="BM3172">
        <f t="shared" si="399"/>
        <v>0</v>
      </c>
      <c r="BN3172">
        <f t="shared" si="400"/>
        <v>0</v>
      </c>
    </row>
    <row r="3173" spans="1:66" x14ac:dyDescent="0.25">
      <c r="A3173" t="s">
        <v>2382</v>
      </c>
      <c r="B3173" t="s">
        <v>4155</v>
      </c>
      <c r="C3173" t="s">
        <v>3713</v>
      </c>
      <c r="D3173" t="s">
        <v>3722</v>
      </c>
      <c r="E3173" t="s">
        <v>664</v>
      </c>
      <c r="F3173" t="s">
        <v>37</v>
      </c>
      <c r="G3173" t="s">
        <v>654</v>
      </c>
      <c r="H3173" t="s">
        <v>1710</v>
      </c>
      <c r="I3173" t="s">
        <v>3745</v>
      </c>
      <c r="J3173" t="s">
        <v>10</v>
      </c>
      <c r="K3173" t="s">
        <v>10</v>
      </c>
      <c r="L3173" t="s">
        <v>10</v>
      </c>
      <c r="M3173" t="s">
        <v>10</v>
      </c>
      <c r="N3173" t="s">
        <v>10</v>
      </c>
      <c r="O3173" t="s">
        <v>10</v>
      </c>
      <c r="P3173" t="s">
        <v>3768</v>
      </c>
      <c r="Q3173" t="s">
        <v>10</v>
      </c>
      <c r="R3173" t="s">
        <v>10</v>
      </c>
      <c r="S3173" t="s">
        <v>10</v>
      </c>
      <c r="T3173" t="s">
        <v>4149</v>
      </c>
      <c r="U3173" s="103">
        <v>6245618.9213005938</v>
      </c>
      <c r="V3173" s="103">
        <v>15908932</v>
      </c>
      <c r="W3173" s="103">
        <v>11119000</v>
      </c>
      <c r="X3173" s="103">
        <v>19477119</v>
      </c>
      <c r="Y3173" s="103">
        <v>24457289.72622269</v>
      </c>
      <c r="Z3173" s="103">
        <v>55887971</v>
      </c>
      <c r="AA3173" s="103">
        <v>19792057.01754386</v>
      </c>
      <c r="AB3173" s="103">
        <v>6245618.9213005938</v>
      </c>
      <c r="AC3173" s="103">
        <v>1590893</v>
      </c>
      <c r="AD3173" s="103">
        <v>40061000</v>
      </c>
      <c r="AE3173" s="103">
        <v>12417278</v>
      </c>
      <c r="AF3173" s="103">
        <v>3400000</v>
      </c>
      <c r="AG3173" s="103">
        <v>30000000</v>
      </c>
      <c r="AH3173" s="103">
        <v>10815585.96491228</v>
      </c>
      <c r="BE3173" s="62" t="str">
        <f t="shared" si="393"/>
        <v>PaaSWebSphereApplicationServerOroAltaServidordeUsoEstándarHostingfísicoVersión8.5.xNANANANANANAEdición:LibertyCoreNANANAPaaS/M</v>
      </c>
      <c r="BH3173">
        <f t="shared" si="394"/>
        <v>0</v>
      </c>
      <c r="BI3173">
        <f t="shared" si="395"/>
        <v>0</v>
      </c>
      <c r="BJ3173">
        <f t="shared" si="396"/>
        <v>0</v>
      </c>
      <c r="BK3173">
        <f t="shared" si="397"/>
        <v>0</v>
      </c>
      <c r="BL3173">
        <f t="shared" si="398"/>
        <v>0</v>
      </c>
      <c r="BM3173">
        <f t="shared" si="399"/>
        <v>0</v>
      </c>
      <c r="BN3173">
        <f t="shared" si="400"/>
        <v>0</v>
      </c>
    </row>
    <row r="3174" spans="1:66" x14ac:dyDescent="0.25">
      <c r="A3174" t="s">
        <v>2384</v>
      </c>
      <c r="B3174" t="s">
        <v>4155</v>
      </c>
      <c r="C3174" t="s">
        <v>3713</v>
      </c>
      <c r="D3174" t="s">
        <v>3722</v>
      </c>
      <c r="E3174" t="s">
        <v>664</v>
      </c>
      <c r="F3174" t="s">
        <v>37</v>
      </c>
      <c r="G3174" t="s">
        <v>654</v>
      </c>
      <c r="H3174" t="s">
        <v>1710</v>
      </c>
      <c r="I3174" t="s">
        <v>3745</v>
      </c>
      <c r="J3174" t="s">
        <v>10</v>
      </c>
      <c r="K3174" t="s">
        <v>10</v>
      </c>
      <c r="L3174" t="s">
        <v>10</v>
      </c>
      <c r="M3174" t="s">
        <v>10</v>
      </c>
      <c r="N3174" t="s">
        <v>10</v>
      </c>
      <c r="O3174" t="s">
        <v>10</v>
      </c>
      <c r="P3174" t="s">
        <v>3770</v>
      </c>
      <c r="Q3174" t="s">
        <v>10</v>
      </c>
      <c r="R3174" t="s">
        <v>10</v>
      </c>
      <c r="S3174" t="s">
        <v>10</v>
      </c>
      <c r="T3174" t="s">
        <v>4149</v>
      </c>
      <c r="U3174" s="103">
        <v>6245618.9213005938</v>
      </c>
      <c r="V3174" s="103">
        <v>43635729</v>
      </c>
      <c r="W3174" s="103">
        <v>56006000</v>
      </c>
      <c r="X3174" s="103">
        <v>66177669</v>
      </c>
      <c r="Y3174" s="103">
        <v>24457289.72622269</v>
      </c>
      <c r="Z3174" s="103">
        <v>55887971</v>
      </c>
      <c r="AA3174" s="103">
        <v>21058688.596491225</v>
      </c>
      <c r="AB3174" s="103">
        <v>6245618.9213005938</v>
      </c>
      <c r="AC3174" s="103">
        <v>4363572</v>
      </c>
      <c r="AD3174" s="103">
        <v>274125000</v>
      </c>
      <c r="AE3174" s="103">
        <v>12417278</v>
      </c>
      <c r="AF3174" s="103">
        <v>3400000</v>
      </c>
      <c r="AG3174" s="103">
        <v>30000000</v>
      </c>
      <c r="AH3174" s="103">
        <v>10815585.96491228</v>
      </c>
      <c r="BE3174" s="62" t="str">
        <f t="shared" si="393"/>
        <v>PaaSWebSphereApplicationServerOroAltaServidordeUsoEstándarHostingfísicoVersión8.5.xNANANANANANAEdición:NetworkDeploymentNANANAPaaS/M</v>
      </c>
      <c r="BH3174">
        <f t="shared" si="394"/>
        <v>0</v>
      </c>
      <c r="BI3174">
        <f t="shared" si="395"/>
        <v>0</v>
      </c>
      <c r="BJ3174">
        <f t="shared" si="396"/>
        <v>0</v>
      </c>
      <c r="BK3174">
        <f t="shared" si="397"/>
        <v>0</v>
      </c>
      <c r="BL3174">
        <f t="shared" si="398"/>
        <v>0</v>
      </c>
      <c r="BM3174">
        <f t="shared" si="399"/>
        <v>0</v>
      </c>
      <c r="BN3174">
        <f t="shared" si="400"/>
        <v>0</v>
      </c>
    </row>
    <row r="3175" spans="1:66" x14ac:dyDescent="0.25">
      <c r="A3175" t="s">
        <v>2413</v>
      </c>
      <c r="B3175" t="s">
        <v>4155</v>
      </c>
      <c r="C3175" t="s">
        <v>3713</v>
      </c>
      <c r="D3175" t="s">
        <v>3722</v>
      </c>
      <c r="E3175" t="s">
        <v>664</v>
      </c>
      <c r="F3175" t="s">
        <v>37</v>
      </c>
      <c r="G3175" t="s">
        <v>654</v>
      </c>
      <c r="H3175" t="s">
        <v>1711</v>
      </c>
      <c r="I3175" t="s">
        <v>3745</v>
      </c>
      <c r="J3175" t="s">
        <v>10</v>
      </c>
      <c r="K3175" t="s">
        <v>10</v>
      </c>
      <c r="L3175" t="s">
        <v>10</v>
      </c>
      <c r="M3175" t="s">
        <v>10</v>
      </c>
      <c r="N3175" t="s">
        <v>10</v>
      </c>
      <c r="O3175" t="s">
        <v>10</v>
      </c>
      <c r="P3175" t="s">
        <v>3769</v>
      </c>
      <c r="Q3175" t="s">
        <v>10</v>
      </c>
      <c r="R3175" t="s">
        <v>10</v>
      </c>
      <c r="S3175" t="s">
        <v>10</v>
      </c>
      <c r="T3175" t="s">
        <v>4149</v>
      </c>
      <c r="U3175" s="103">
        <v>120318490.60685642</v>
      </c>
      <c r="V3175" s="103">
        <v>16545010</v>
      </c>
      <c r="W3175" s="103">
        <v>30481000</v>
      </c>
      <c r="X3175" s="103">
        <v>24830431</v>
      </c>
      <c r="Y3175" s="103">
        <v>22961000</v>
      </c>
      <c r="Z3175" s="103">
        <v>45076571</v>
      </c>
      <c r="AA3175" s="103">
        <v>41147622.888888888</v>
      </c>
      <c r="AB3175" s="103">
        <v>120318490.60685642</v>
      </c>
      <c r="AC3175" s="103">
        <v>1654501</v>
      </c>
      <c r="AD3175" s="103">
        <v>127015000</v>
      </c>
      <c r="AE3175" s="103">
        <v>12416600</v>
      </c>
      <c r="AF3175" s="103">
        <v>3400000</v>
      </c>
      <c r="AG3175" s="103">
        <v>30000000</v>
      </c>
      <c r="AH3175" s="103">
        <v>13575377.222222222</v>
      </c>
      <c r="BE3175" s="62" t="str">
        <f t="shared" si="393"/>
        <v>PaaSWebSphereApplicationServerOroAltaServidordeUsoEstándarHostingvirtualVersión8.5.xNANANANANANAEdición:BaseNANANAPaaS/M</v>
      </c>
      <c r="BH3175">
        <f t="shared" si="394"/>
        <v>0</v>
      </c>
      <c r="BI3175">
        <f t="shared" si="395"/>
        <v>0</v>
      </c>
      <c r="BJ3175">
        <f t="shared" si="396"/>
        <v>0</v>
      </c>
      <c r="BK3175">
        <f t="shared" si="397"/>
        <v>0</v>
      </c>
      <c r="BL3175">
        <f t="shared" si="398"/>
        <v>0</v>
      </c>
      <c r="BM3175">
        <f t="shared" si="399"/>
        <v>0</v>
      </c>
      <c r="BN3175">
        <f t="shared" si="400"/>
        <v>0</v>
      </c>
    </row>
    <row r="3176" spans="1:66" x14ac:dyDescent="0.25">
      <c r="A3176" t="s">
        <v>2412</v>
      </c>
      <c r="B3176" t="s">
        <v>4155</v>
      </c>
      <c r="C3176" t="s">
        <v>3713</v>
      </c>
      <c r="D3176" t="s">
        <v>3722</v>
      </c>
      <c r="E3176" t="s">
        <v>664</v>
      </c>
      <c r="F3176" t="s">
        <v>37</v>
      </c>
      <c r="G3176" t="s">
        <v>654</v>
      </c>
      <c r="H3176" t="s">
        <v>1711</v>
      </c>
      <c r="I3176" t="s">
        <v>3745</v>
      </c>
      <c r="J3176" t="s">
        <v>10</v>
      </c>
      <c r="K3176" t="s">
        <v>10</v>
      </c>
      <c r="L3176" t="s">
        <v>10</v>
      </c>
      <c r="M3176" t="s">
        <v>10</v>
      </c>
      <c r="N3176" t="s">
        <v>10</v>
      </c>
      <c r="O3176" t="s">
        <v>10</v>
      </c>
      <c r="P3176" t="s">
        <v>3768</v>
      </c>
      <c r="Q3176" t="s">
        <v>10</v>
      </c>
      <c r="R3176" t="s">
        <v>10</v>
      </c>
      <c r="S3176" t="s">
        <v>10</v>
      </c>
      <c r="T3176" t="s">
        <v>4149</v>
      </c>
      <c r="U3176" s="103">
        <v>90646843.973970205</v>
      </c>
      <c r="V3176" s="103">
        <v>11136252</v>
      </c>
      <c r="W3176" s="103">
        <v>16306000</v>
      </c>
      <c r="X3176" s="103">
        <v>17556393</v>
      </c>
      <c r="Y3176" s="103">
        <v>22961000</v>
      </c>
      <c r="Z3176" s="103">
        <v>45076571</v>
      </c>
      <c r="AA3176" s="103">
        <v>40897722.888888888</v>
      </c>
      <c r="AB3176" s="103">
        <v>90646843.973970205</v>
      </c>
      <c r="AC3176" s="103">
        <v>1113625</v>
      </c>
      <c r="AD3176" s="103">
        <v>64117000</v>
      </c>
      <c r="AE3176" s="103">
        <v>12416600</v>
      </c>
      <c r="AF3176" s="103">
        <v>3400000</v>
      </c>
      <c r="AG3176" s="103">
        <v>30000000</v>
      </c>
      <c r="AH3176" s="103">
        <v>13575377.222222222</v>
      </c>
      <c r="BE3176" s="62" t="str">
        <f t="shared" si="393"/>
        <v>PaaSWebSphereApplicationServerOroAltaServidordeUsoEstándarHostingvirtualVersión8.5.xNANANANANANAEdición:LibertyCoreNANANAPaaS/M</v>
      </c>
      <c r="BH3176">
        <f t="shared" si="394"/>
        <v>0</v>
      </c>
      <c r="BI3176">
        <f t="shared" si="395"/>
        <v>0</v>
      </c>
      <c r="BJ3176">
        <f t="shared" si="396"/>
        <v>0</v>
      </c>
      <c r="BK3176">
        <f t="shared" si="397"/>
        <v>0</v>
      </c>
      <c r="BL3176">
        <f t="shared" si="398"/>
        <v>0</v>
      </c>
      <c r="BM3176">
        <f t="shared" si="399"/>
        <v>0</v>
      </c>
      <c r="BN3176">
        <f t="shared" si="400"/>
        <v>0</v>
      </c>
    </row>
    <row r="3177" spans="1:66" x14ac:dyDescent="0.25">
      <c r="A3177" t="s">
        <v>2414</v>
      </c>
      <c r="B3177" t="s">
        <v>4155</v>
      </c>
      <c r="C3177" t="s">
        <v>3713</v>
      </c>
      <c r="D3177" t="s">
        <v>3722</v>
      </c>
      <c r="E3177" t="s">
        <v>664</v>
      </c>
      <c r="F3177" t="s">
        <v>37</v>
      </c>
      <c r="G3177" t="s">
        <v>654</v>
      </c>
      <c r="H3177" t="s">
        <v>1711</v>
      </c>
      <c r="I3177" t="s">
        <v>3745</v>
      </c>
      <c r="J3177" t="s">
        <v>10</v>
      </c>
      <c r="K3177" t="s">
        <v>10</v>
      </c>
      <c r="L3177" t="s">
        <v>10</v>
      </c>
      <c r="M3177" t="s">
        <v>10</v>
      </c>
      <c r="N3177" t="s">
        <v>10</v>
      </c>
      <c r="O3177" t="s">
        <v>10</v>
      </c>
      <c r="P3177" t="s">
        <v>3770</v>
      </c>
      <c r="Q3177" t="s">
        <v>10</v>
      </c>
      <c r="R3177" t="s">
        <v>10</v>
      </c>
      <c r="S3177" t="s">
        <v>10</v>
      </c>
      <c r="T3177" t="s">
        <v>4149</v>
      </c>
      <c r="U3177" s="103">
        <v>164825960.55618572</v>
      </c>
      <c r="V3177" s="103">
        <v>30545010</v>
      </c>
      <c r="W3177" s="103">
        <v>106081000</v>
      </c>
      <c r="X3177" s="103">
        <v>64256943</v>
      </c>
      <c r="Y3177" s="103">
        <v>22961000</v>
      </c>
      <c r="Z3177" s="103">
        <v>45076571</v>
      </c>
      <c r="AA3177" s="103">
        <v>42502122.888888888</v>
      </c>
      <c r="AB3177" s="103">
        <v>164825960.55618572</v>
      </c>
      <c r="AC3177" s="103">
        <v>3054501</v>
      </c>
      <c r="AD3177" s="103">
        <v>463117000</v>
      </c>
      <c r="AE3177" s="103">
        <v>12416600</v>
      </c>
      <c r="AF3177" s="103">
        <v>3400000</v>
      </c>
      <c r="AG3177" s="103">
        <v>30000000</v>
      </c>
      <c r="AH3177" s="103">
        <v>13575377.222222222</v>
      </c>
      <c r="BE3177" s="62" t="str">
        <f t="shared" si="393"/>
        <v>PaaSWebSphereApplicationServerOroAltaServidordeUsoEstándarHostingvirtualVersión8.5.xNANANANANANAEdición:NetworkDeploymentNANANAPaaS/M</v>
      </c>
      <c r="BH3177">
        <f t="shared" si="394"/>
        <v>0</v>
      </c>
      <c r="BI3177">
        <f t="shared" si="395"/>
        <v>0</v>
      </c>
      <c r="BJ3177">
        <f t="shared" si="396"/>
        <v>0</v>
      </c>
      <c r="BK3177">
        <f t="shared" si="397"/>
        <v>0</v>
      </c>
      <c r="BL3177">
        <f t="shared" si="398"/>
        <v>0</v>
      </c>
      <c r="BM3177">
        <f t="shared" si="399"/>
        <v>0</v>
      </c>
      <c r="BN3177">
        <f t="shared" si="400"/>
        <v>0</v>
      </c>
    </row>
    <row r="3178" spans="1:66" x14ac:dyDescent="0.25">
      <c r="A3178" t="s">
        <v>2443</v>
      </c>
      <c r="B3178" t="s">
        <v>4155</v>
      </c>
      <c r="C3178" t="s">
        <v>3713</v>
      </c>
      <c r="D3178" t="s">
        <v>3722</v>
      </c>
      <c r="E3178" t="s">
        <v>664</v>
      </c>
      <c r="F3178" t="s">
        <v>37</v>
      </c>
      <c r="G3178" t="s">
        <v>654</v>
      </c>
      <c r="H3178" t="s">
        <v>1712</v>
      </c>
      <c r="I3178" t="s">
        <v>3745</v>
      </c>
      <c r="J3178" t="s">
        <v>10</v>
      </c>
      <c r="K3178" t="s">
        <v>10</v>
      </c>
      <c r="L3178" t="s">
        <v>10</v>
      </c>
      <c r="M3178" t="s">
        <v>10</v>
      </c>
      <c r="N3178" t="s">
        <v>10</v>
      </c>
      <c r="O3178" t="s">
        <v>10</v>
      </c>
      <c r="P3178" t="s">
        <v>3769</v>
      </c>
      <c r="Q3178" t="s">
        <v>10</v>
      </c>
      <c r="R3178" t="s">
        <v>10</v>
      </c>
      <c r="S3178" t="s">
        <v>10</v>
      </c>
      <c r="T3178" t="s">
        <v>4149</v>
      </c>
      <c r="U3178" s="103">
        <v>120318490.60685642</v>
      </c>
      <c r="V3178" s="103">
        <v>16545010</v>
      </c>
      <c r="W3178" s="103">
        <v>3702000</v>
      </c>
      <c r="X3178" s="103">
        <v>25696849</v>
      </c>
      <c r="Y3178" s="103">
        <v>26806000</v>
      </c>
      <c r="Z3178" s="103">
        <v>45226471</v>
      </c>
      <c r="AA3178" s="103">
        <v>41584072.888888888</v>
      </c>
      <c r="AB3178" s="103">
        <v>120318490.60685642</v>
      </c>
      <c r="AC3178" s="103">
        <v>1654501</v>
      </c>
      <c r="AD3178" s="103">
        <v>256884000</v>
      </c>
      <c r="AE3178" s="103">
        <v>12416600</v>
      </c>
      <c r="AF3178" s="103">
        <v>3400000</v>
      </c>
      <c r="AG3178" s="103">
        <v>30000000</v>
      </c>
      <c r="AH3178" s="103">
        <v>13575377.222222222</v>
      </c>
      <c r="BE3178" s="62" t="str">
        <f t="shared" si="393"/>
        <v>PaaSWebSphereApplicationServerOroAltaServidordeUsoEstándarNubeprivadaVersión8.5.xNANANANANANAEdición:BaseNANANAPaaS/M</v>
      </c>
      <c r="BH3178">
        <f t="shared" si="394"/>
        <v>0</v>
      </c>
      <c r="BI3178">
        <f t="shared" si="395"/>
        <v>0</v>
      </c>
      <c r="BJ3178">
        <f t="shared" si="396"/>
        <v>0</v>
      </c>
      <c r="BK3178">
        <f t="shared" si="397"/>
        <v>0</v>
      </c>
      <c r="BL3178">
        <f t="shared" si="398"/>
        <v>0</v>
      </c>
      <c r="BM3178">
        <f t="shared" si="399"/>
        <v>0</v>
      </c>
      <c r="BN3178">
        <f t="shared" si="400"/>
        <v>0</v>
      </c>
    </row>
    <row r="3179" spans="1:66" x14ac:dyDescent="0.25">
      <c r="A3179" t="s">
        <v>2442</v>
      </c>
      <c r="B3179" t="s">
        <v>4155</v>
      </c>
      <c r="C3179" t="s">
        <v>3713</v>
      </c>
      <c r="D3179" t="s">
        <v>3722</v>
      </c>
      <c r="E3179" t="s">
        <v>664</v>
      </c>
      <c r="F3179" t="s">
        <v>37</v>
      </c>
      <c r="G3179" t="s">
        <v>654</v>
      </c>
      <c r="H3179" t="s">
        <v>1712</v>
      </c>
      <c r="I3179" t="s">
        <v>3745</v>
      </c>
      <c r="J3179" t="s">
        <v>10</v>
      </c>
      <c r="K3179" t="s">
        <v>10</v>
      </c>
      <c r="L3179" t="s">
        <v>10</v>
      </c>
      <c r="M3179" t="s">
        <v>10</v>
      </c>
      <c r="N3179" t="s">
        <v>10</v>
      </c>
      <c r="O3179" t="s">
        <v>10</v>
      </c>
      <c r="P3179" t="s">
        <v>3768</v>
      </c>
      <c r="Q3179" t="s">
        <v>10</v>
      </c>
      <c r="R3179" t="s">
        <v>10</v>
      </c>
      <c r="S3179" t="s">
        <v>10</v>
      </c>
      <c r="T3179" t="s">
        <v>4149</v>
      </c>
      <c r="U3179" s="103">
        <v>90646843.973970205</v>
      </c>
      <c r="V3179" s="103">
        <v>11136252</v>
      </c>
      <c r="W3179" s="103">
        <v>3702000</v>
      </c>
      <c r="X3179" s="103">
        <v>18422810</v>
      </c>
      <c r="Y3179" s="103">
        <v>26806000</v>
      </c>
      <c r="Z3179" s="103">
        <v>45226471</v>
      </c>
      <c r="AA3179" s="103">
        <v>41334172.888888888</v>
      </c>
      <c r="AB3179" s="103">
        <v>90646843.973970205</v>
      </c>
      <c r="AC3179" s="103">
        <v>1113625</v>
      </c>
      <c r="AD3179" s="103">
        <v>92454000</v>
      </c>
      <c r="AE3179" s="103">
        <v>12416600</v>
      </c>
      <c r="AF3179" s="103">
        <v>3400000</v>
      </c>
      <c r="AG3179" s="103">
        <v>30000000</v>
      </c>
      <c r="AH3179" s="103">
        <v>13575377.222222222</v>
      </c>
      <c r="BE3179" s="62" t="str">
        <f t="shared" si="393"/>
        <v>PaaSWebSphereApplicationServerOroAltaServidordeUsoEstándarNubeprivadaVersión8.5.xNANANANANANAEdición:LibertyCoreNANANAPaaS/M</v>
      </c>
      <c r="BH3179">
        <f t="shared" si="394"/>
        <v>0</v>
      </c>
      <c r="BI3179">
        <f t="shared" si="395"/>
        <v>0</v>
      </c>
      <c r="BJ3179">
        <f t="shared" si="396"/>
        <v>0</v>
      </c>
      <c r="BK3179">
        <f t="shared" si="397"/>
        <v>0</v>
      </c>
      <c r="BL3179">
        <f t="shared" si="398"/>
        <v>0</v>
      </c>
      <c r="BM3179">
        <f t="shared" si="399"/>
        <v>0</v>
      </c>
      <c r="BN3179">
        <f t="shared" si="400"/>
        <v>0</v>
      </c>
    </row>
    <row r="3180" spans="1:66" x14ac:dyDescent="0.25">
      <c r="A3180" t="s">
        <v>2444</v>
      </c>
      <c r="B3180" t="s">
        <v>4155</v>
      </c>
      <c r="C3180" t="s">
        <v>3713</v>
      </c>
      <c r="D3180" t="s">
        <v>3722</v>
      </c>
      <c r="E3180" t="s">
        <v>664</v>
      </c>
      <c r="F3180" t="s">
        <v>37</v>
      </c>
      <c r="G3180" t="s">
        <v>654</v>
      </c>
      <c r="H3180" t="s">
        <v>1712</v>
      </c>
      <c r="I3180" t="s">
        <v>3745</v>
      </c>
      <c r="J3180" t="s">
        <v>10</v>
      </c>
      <c r="K3180" t="s">
        <v>10</v>
      </c>
      <c r="L3180" t="s">
        <v>10</v>
      </c>
      <c r="M3180" t="s">
        <v>10</v>
      </c>
      <c r="N3180" t="s">
        <v>10</v>
      </c>
      <c r="O3180" t="s">
        <v>10</v>
      </c>
      <c r="P3180" t="s">
        <v>3770</v>
      </c>
      <c r="Q3180" t="s">
        <v>10</v>
      </c>
      <c r="R3180" t="s">
        <v>10</v>
      </c>
      <c r="S3180" t="s">
        <v>10</v>
      </c>
      <c r="T3180" t="s">
        <v>4149</v>
      </c>
      <c r="U3180" s="103">
        <v>164825960.55618572</v>
      </c>
      <c r="V3180" s="103">
        <v>30545010</v>
      </c>
      <c r="W3180" s="103">
        <v>3702000</v>
      </c>
      <c r="X3180" s="103">
        <v>65123361</v>
      </c>
      <c r="Y3180" s="103">
        <v>26806000</v>
      </c>
      <c r="Z3180" s="103">
        <v>45226471</v>
      </c>
      <c r="AA3180" s="103">
        <v>42938572.888888888</v>
      </c>
      <c r="AB3180" s="103">
        <v>164825960.55618572</v>
      </c>
      <c r="AC3180" s="103">
        <v>3054501</v>
      </c>
      <c r="AD3180" s="103">
        <v>931614000</v>
      </c>
      <c r="AE3180" s="103">
        <v>12416600</v>
      </c>
      <c r="AF3180" s="103">
        <v>3400000</v>
      </c>
      <c r="AG3180" s="103">
        <v>30000000</v>
      </c>
      <c r="AH3180" s="103">
        <v>13575377.222222222</v>
      </c>
      <c r="BE3180" s="62" t="str">
        <f t="shared" si="393"/>
        <v>PaaSWebSphereApplicationServerOroAltaServidordeUsoEstándarNubeprivadaVersión8.5.xNANANANANANAEdición:NetworkDeploymentNANANAPaaS/M</v>
      </c>
      <c r="BH3180">
        <f t="shared" si="394"/>
        <v>0</v>
      </c>
      <c r="BI3180">
        <f t="shared" si="395"/>
        <v>0</v>
      </c>
      <c r="BJ3180">
        <f t="shared" si="396"/>
        <v>0</v>
      </c>
      <c r="BK3180">
        <f t="shared" si="397"/>
        <v>0</v>
      </c>
      <c r="BL3180">
        <f t="shared" si="398"/>
        <v>0</v>
      </c>
      <c r="BM3180">
        <f t="shared" si="399"/>
        <v>0</v>
      </c>
      <c r="BN3180">
        <f t="shared" si="400"/>
        <v>0</v>
      </c>
    </row>
    <row r="3181" spans="1:66" x14ac:dyDescent="0.25">
      <c r="A3181" t="s">
        <v>2389</v>
      </c>
      <c r="B3181" t="s">
        <v>4155</v>
      </c>
      <c r="C3181" t="s">
        <v>3713</v>
      </c>
      <c r="D3181" t="s">
        <v>3722</v>
      </c>
      <c r="E3181" t="s">
        <v>664</v>
      </c>
      <c r="F3181" t="s">
        <v>37</v>
      </c>
      <c r="G3181" t="s">
        <v>655</v>
      </c>
      <c r="H3181" t="s">
        <v>1710</v>
      </c>
      <c r="I3181" t="s">
        <v>3745</v>
      </c>
      <c r="J3181" t="s">
        <v>10</v>
      </c>
      <c r="K3181" t="s">
        <v>10</v>
      </c>
      <c r="L3181" t="s">
        <v>10</v>
      </c>
      <c r="M3181" t="s">
        <v>10</v>
      </c>
      <c r="N3181" t="s">
        <v>10</v>
      </c>
      <c r="O3181" t="s">
        <v>10</v>
      </c>
      <c r="P3181" t="s">
        <v>3769</v>
      </c>
      <c r="Q3181" t="s">
        <v>10</v>
      </c>
      <c r="R3181" t="s">
        <v>10</v>
      </c>
      <c r="S3181" t="s">
        <v>10</v>
      </c>
      <c r="T3181" t="s">
        <v>4149</v>
      </c>
      <c r="U3181" s="103">
        <v>6245618.9213005938</v>
      </c>
      <c r="V3181" s="103">
        <v>36220694</v>
      </c>
      <c r="W3181" s="103">
        <v>31917000</v>
      </c>
      <c r="X3181" s="103">
        <v>33997396</v>
      </c>
      <c r="Y3181" s="103">
        <v>25131989.72622269</v>
      </c>
      <c r="Z3181" s="103">
        <v>89808648</v>
      </c>
      <c r="AA3181" s="103">
        <v>16657309.649122806</v>
      </c>
      <c r="AB3181" s="103">
        <v>6245618.9213005938</v>
      </c>
      <c r="AC3181" s="103">
        <v>3622069</v>
      </c>
      <c r="AD3181" s="103">
        <v>141487000</v>
      </c>
      <c r="AE3181" s="103">
        <v>12417278</v>
      </c>
      <c r="AF3181" s="103">
        <v>3400000</v>
      </c>
      <c r="AG3181" s="103">
        <v>30000000</v>
      </c>
      <c r="AH3181" s="103">
        <v>10815585.96491228</v>
      </c>
      <c r="BE3181" s="62" t="str">
        <f t="shared" si="393"/>
        <v>PaaSWebSphereApplicationServerOroAltaServidordeUsoIntermedioHostingfísicoVersión8.5.xNANANANANANAEdición:BaseNANANAPaaS/M</v>
      </c>
      <c r="BH3181">
        <f t="shared" si="394"/>
        <v>0</v>
      </c>
      <c r="BI3181">
        <f t="shared" si="395"/>
        <v>0</v>
      </c>
      <c r="BJ3181">
        <f t="shared" si="396"/>
        <v>0</v>
      </c>
      <c r="BK3181">
        <f t="shared" si="397"/>
        <v>0</v>
      </c>
      <c r="BL3181">
        <f t="shared" si="398"/>
        <v>0</v>
      </c>
      <c r="BM3181">
        <f t="shared" si="399"/>
        <v>0</v>
      </c>
      <c r="BN3181">
        <f t="shared" si="400"/>
        <v>0</v>
      </c>
    </row>
    <row r="3182" spans="1:66" x14ac:dyDescent="0.25">
      <c r="A3182" t="s">
        <v>2388</v>
      </c>
      <c r="B3182" t="s">
        <v>4155</v>
      </c>
      <c r="C3182" t="s">
        <v>3713</v>
      </c>
      <c r="D3182" t="s">
        <v>3722</v>
      </c>
      <c r="E3182" t="s">
        <v>664</v>
      </c>
      <c r="F3182" t="s">
        <v>37</v>
      </c>
      <c r="G3182" t="s">
        <v>655</v>
      </c>
      <c r="H3182" t="s">
        <v>1710</v>
      </c>
      <c r="I3182" t="s">
        <v>3745</v>
      </c>
      <c r="J3182" t="s">
        <v>10</v>
      </c>
      <c r="K3182" t="s">
        <v>10</v>
      </c>
      <c r="L3182" t="s">
        <v>10</v>
      </c>
      <c r="M3182" t="s">
        <v>10</v>
      </c>
      <c r="N3182" t="s">
        <v>10</v>
      </c>
      <c r="O3182" t="s">
        <v>10</v>
      </c>
      <c r="P3182" t="s">
        <v>3768</v>
      </c>
      <c r="Q3182" t="s">
        <v>10</v>
      </c>
      <c r="R3182" t="s">
        <v>10</v>
      </c>
      <c r="S3182" t="s">
        <v>10</v>
      </c>
      <c r="T3182" t="s">
        <v>4149</v>
      </c>
      <c r="U3182" s="103">
        <v>6245618.9213005938</v>
      </c>
      <c r="V3182" s="103">
        <v>40220694</v>
      </c>
      <c r="W3182" s="103">
        <v>19159000</v>
      </c>
      <c r="X3182" s="103">
        <v>23813742</v>
      </c>
      <c r="Y3182" s="103">
        <v>25131989.72622269</v>
      </c>
      <c r="Z3182" s="103">
        <v>89808648</v>
      </c>
      <c r="AA3182" s="103">
        <v>16460020.175438596</v>
      </c>
      <c r="AB3182" s="103">
        <v>6245618.9213005938</v>
      </c>
      <c r="AC3182" s="103">
        <v>4022069</v>
      </c>
      <c r="AD3182" s="103">
        <v>73560000</v>
      </c>
      <c r="AE3182" s="103">
        <v>12417278</v>
      </c>
      <c r="AF3182" s="103">
        <v>3400000</v>
      </c>
      <c r="AG3182" s="103">
        <v>30000000</v>
      </c>
      <c r="AH3182" s="103">
        <v>10815585.96491228</v>
      </c>
      <c r="BE3182" s="62" t="str">
        <f t="shared" si="393"/>
        <v>PaaSWebSphereApplicationServerOroAltaServidordeUsoIntermedioHostingfísicoVersión8.5.xNANANANANANAEdición:LibertyCoreNANANAPaaS/M</v>
      </c>
      <c r="BH3182">
        <f t="shared" si="394"/>
        <v>0</v>
      </c>
      <c r="BI3182">
        <f t="shared" si="395"/>
        <v>0</v>
      </c>
      <c r="BJ3182">
        <f t="shared" si="396"/>
        <v>0</v>
      </c>
      <c r="BK3182">
        <f t="shared" si="397"/>
        <v>0</v>
      </c>
      <c r="BL3182">
        <f t="shared" si="398"/>
        <v>0</v>
      </c>
      <c r="BM3182">
        <f t="shared" si="399"/>
        <v>0</v>
      </c>
      <c r="BN3182">
        <f t="shared" si="400"/>
        <v>0</v>
      </c>
    </row>
    <row r="3183" spans="1:66" x14ac:dyDescent="0.25">
      <c r="A3183" t="s">
        <v>2390</v>
      </c>
      <c r="B3183" t="s">
        <v>4155</v>
      </c>
      <c r="C3183" t="s">
        <v>3713</v>
      </c>
      <c r="D3183" t="s">
        <v>3722</v>
      </c>
      <c r="E3183" t="s">
        <v>664</v>
      </c>
      <c r="F3183" t="s">
        <v>37</v>
      </c>
      <c r="G3183" t="s">
        <v>655</v>
      </c>
      <c r="H3183" t="s">
        <v>1710</v>
      </c>
      <c r="I3183" t="s">
        <v>3745</v>
      </c>
      <c r="J3183" t="s">
        <v>10</v>
      </c>
      <c r="K3183" t="s">
        <v>10</v>
      </c>
      <c r="L3183" t="s">
        <v>10</v>
      </c>
      <c r="M3183" t="s">
        <v>10</v>
      </c>
      <c r="N3183" t="s">
        <v>10</v>
      </c>
      <c r="O3183" t="s">
        <v>10</v>
      </c>
      <c r="P3183" t="s">
        <v>3770</v>
      </c>
      <c r="Q3183" t="s">
        <v>10</v>
      </c>
      <c r="R3183" t="s">
        <v>10</v>
      </c>
      <c r="S3183" t="s">
        <v>10</v>
      </c>
      <c r="T3183" t="s">
        <v>4149</v>
      </c>
      <c r="U3183" s="103">
        <v>6245618.9213005938</v>
      </c>
      <c r="V3183" s="103">
        <v>99220694</v>
      </c>
      <c r="W3183" s="103">
        <v>99957000</v>
      </c>
      <c r="X3183" s="103">
        <v>89194513</v>
      </c>
      <c r="Y3183" s="103">
        <v>25131989.72622269</v>
      </c>
      <c r="Z3183" s="103">
        <v>89808648</v>
      </c>
      <c r="AA3183" s="103">
        <v>17726651.754385963</v>
      </c>
      <c r="AB3183" s="103">
        <v>6245618.9213005938</v>
      </c>
      <c r="AC3183" s="103">
        <v>9922069</v>
      </c>
      <c r="AD3183" s="103">
        <v>503762000</v>
      </c>
      <c r="AE3183" s="103">
        <v>12417278</v>
      </c>
      <c r="AF3183" s="103">
        <v>3400000</v>
      </c>
      <c r="AG3183" s="103">
        <v>30000000</v>
      </c>
      <c r="AH3183" s="103">
        <v>10815585.96491228</v>
      </c>
      <c r="BE3183" s="62" t="str">
        <f t="shared" si="393"/>
        <v>PaaSWebSphereApplicationServerOroAltaServidordeUsoIntermedioHostingfísicoVersión8.5.xNANANANANANAEdición:NetworkDeploymentNANANAPaaS/M</v>
      </c>
      <c r="BH3183">
        <f t="shared" si="394"/>
        <v>0</v>
      </c>
      <c r="BI3183">
        <f t="shared" si="395"/>
        <v>0</v>
      </c>
      <c r="BJ3183">
        <f t="shared" si="396"/>
        <v>0</v>
      </c>
      <c r="BK3183">
        <f t="shared" si="397"/>
        <v>0</v>
      </c>
      <c r="BL3183">
        <f t="shared" si="398"/>
        <v>0</v>
      </c>
      <c r="BM3183">
        <f t="shared" si="399"/>
        <v>0</v>
      </c>
      <c r="BN3183">
        <f t="shared" si="400"/>
        <v>0</v>
      </c>
    </row>
    <row r="3184" spans="1:66" x14ac:dyDescent="0.25">
      <c r="A3184" t="s">
        <v>2419</v>
      </c>
      <c r="B3184" t="s">
        <v>4155</v>
      </c>
      <c r="C3184" t="s">
        <v>3713</v>
      </c>
      <c r="D3184" t="s">
        <v>3722</v>
      </c>
      <c r="E3184" t="s">
        <v>664</v>
      </c>
      <c r="F3184" t="s">
        <v>37</v>
      </c>
      <c r="G3184" t="s">
        <v>655</v>
      </c>
      <c r="H3184" t="s">
        <v>1711</v>
      </c>
      <c r="I3184" t="s">
        <v>3745</v>
      </c>
      <c r="J3184" t="s">
        <v>10</v>
      </c>
      <c r="K3184" t="s">
        <v>10</v>
      </c>
      <c r="L3184" t="s">
        <v>10</v>
      </c>
      <c r="M3184" t="s">
        <v>10</v>
      </c>
      <c r="N3184" t="s">
        <v>10</v>
      </c>
      <c r="O3184" t="s">
        <v>10</v>
      </c>
      <c r="P3184" t="s">
        <v>3769</v>
      </c>
      <c r="Q3184" t="s">
        <v>10</v>
      </c>
      <c r="R3184" t="s">
        <v>10</v>
      </c>
      <c r="S3184" t="s">
        <v>10</v>
      </c>
      <c r="T3184" t="s">
        <v>4149</v>
      </c>
      <c r="U3184" s="103">
        <v>206938071.63825411</v>
      </c>
      <c r="V3184" s="103">
        <v>25354485</v>
      </c>
      <c r="W3184" s="103">
        <v>54785000</v>
      </c>
      <c r="X3184" s="103">
        <v>38323901</v>
      </c>
      <c r="Y3184" s="103">
        <v>41562000</v>
      </c>
      <c r="Z3184" s="103">
        <v>74559748</v>
      </c>
      <c r="AA3184" s="103">
        <v>36105858.888888888</v>
      </c>
      <c r="AB3184" s="103">
        <v>206938071.63825411</v>
      </c>
      <c r="AC3184" s="103">
        <v>2535448</v>
      </c>
      <c r="AD3184" s="103">
        <v>228589000</v>
      </c>
      <c r="AE3184" s="103">
        <v>12417278</v>
      </c>
      <c r="AF3184" s="103">
        <v>3400000</v>
      </c>
      <c r="AG3184" s="103">
        <v>30000000</v>
      </c>
      <c r="AH3184" s="103">
        <v>13575377.222222222</v>
      </c>
      <c r="BE3184" s="62" t="str">
        <f t="shared" si="393"/>
        <v>PaaSWebSphereApplicationServerOroAltaServidordeUsoIntermedioHostingvirtualVersión8.5.xNANANANANANAEdición:BaseNANANAPaaS/M</v>
      </c>
      <c r="BH3184">
        <f t="shared" si="394"/>
        <v>0</v>
      </c>
      <c r="BI3184">
        <f t="shared" si="395"/>
        <v>0</v>
      </c>
      <c r="BJ3184">
        <f t="shared" si="396"/>
        <v>0</v>
      </c>
      <c r="BK3184">
        <f t="shared" si="397"/>
        <v>0</v>
      </c>
      <c r="BL3184">
        <f t="shared" si="398"/>
        <v>0</v>
      </c>
      <c r="BM3184">
        <f t="shared" si="399"/>
        <v>0</v>
      </c>
      <c r="BN3184">
        <f t="shared" si="400"/>
        <v>0</v>
      </c>
    </row>
    <row r="3185" spans="1:66" x14ac:dyDescent="0.25">
      <c r="A3185" t="s">
        <v>2418</v>
      </c>
      <c r="B3185" t="s">
        <v>4155</v>
      </c>
      <c r="C3185" t="s">
        <v>3713</v>
      </c>
      <c r="D3185" t="s">
        <v>3722</v>
      </c>
      <c r="E3185" t="s">
        <v>664</v>
      </c>
      <c r="F3185" t="s">
        <v>37</v>
      </c>
      <c r="G3185" t="s">
        <v>655</v>
      </c>
      <c r="H3185" t="s">
        <v>1711</v>
      </c>
      <c r="I3185" t="s">
        <v>3745</v>
      </c>
      <c r="J3185" t="s">
        <v>10</v>
      </c>
      <c r="K3185" t="s">
        <v>10</v>
      </c>
      <c r="L3185" t="s">
        <v>10</v>
      </c>
      <c r="M3185" t="s">
        <v>10</v>
      </c>
      <c r="N3185" t="s">
        <v>10</v>
      </c>
      <c r="O3185" t="s">
        <v>10</v>
      </c>
      <c r="P3185" t="s">
        <v>3768</v>
      </c>
      <c r="Q3185" t="s">
        <v>10</v>
      </c>
      <c r="R3185" t="s">
        <v>10</v>
      </c>
      <c r="S3185" t="s">
        <v>10</v>
      </c>
      <c r="T3185" t="s">
        <v>4149</v>
      </c>
      <c r="U3185" s="103">
        <v>153529107.69905895</v>
      </c>
      <c r="V3185" s="103">
        <v>28154485</v>
      </c>
      <c r="W3185" s="103">
        <v>29270000</v>
      </c>
      <c r="X3185" s="103">
        <v>25230632</v>
      </c>
      <c r="Y3185" s="103">
        <v>41562000</v>
      </c>
      <c r="Z3185" s="103">
        <v>74559748</v>
      </c>
      <c r="AA3185" s="103">
        <v>35855958.888888888</v>
      </c>
      <c r="AB3185" s="103">
        <v>153529107.69905895</v>
      </c>
      <c r="AC3185" s="103">
        <v>2815448</v>
      </c>
      <c r="AD3185" s="103">
        <v>115368000</v>
      </c>
      <c r="AE3185" s="103">
        <v>12417278</v>
      </c>
      <c r="AF3185" s="103">
        <v>3400000</v>
      </c>
      <c r="AG3185" s="103">
        <v>30000000</v>
      </c>
      <c r="AH3185" s="103">
        <v>13575377.222222222</v>
      </c>
      <c r="BE3185" s="62" t="str">
        <f t="shared" si="393"/>
        <v>PaaSWebSphereApplicationServerOroAltaServidordeUsoIntermedioHostingvirtualVersión8.5.xNANANANANANAEdición:LibertyCoreNANANAPaaS/M</v>
      </c>
      <c r="BH3185">
        <f t="shared" si="394"/>
        <v>0</v>
      </c>
      <c r="BI3185">
        <f t="shared" si="395"/>
        <v>0</v>
      </c>
      <c r="BJ3185">
        <f t="shared" si="396"/>
        <v>0</v>
      </c>
      <c r="BK3185">
        <f t="shared" si="397"/>
        <v>0</v>
      </c>
      <c r="BL3185">
        <f t="shared" si="398"/>
        <v>0</v>
      </c>
      <c r="BM3185">
        <f t="shared" si="399"/>
        <v>0</v>
      </c>
      <c r="BN3185">
        <f t="shared" si="400"/>
        <v>0</v>
      </c>
    </row>
    <row r="3186" spans="1:66" x14ac:dyDescent="0.25">
      <c r="A3186" t="s">
        <v>2420</v>
      </c>
      <c r="B3186" t="s">
        <v>4155</v>
      </c>
      <c r="C3186" t="s">
        <v>3713</v>
      </c>
      <c r="D3186" t="s">
        <v>3722</v>
      </c>
      <c r="E3186" t="s">
        <v>664</v>
      </c>
      <c r="F3186" t="s">
        <v>37</v>
      </c>
      <c r="G3186" t="s">
        <v>655</v>
      </c>
      <c r="H3186" t="s">
        <v>1711</v>
      </c>
      <c r="I3186" t="s">
        <v>3745</v>
      </c>
      <c r="J3186" t="s">
        <v>10</v>
      </c>
      <c r="K3186" t="s">
        <v>10</v>
      </c>
      <c r="L3186" t="s">
        <v>10</v>
      </c>
      <c r="M3186" t="s">
        <v>10</v>
      </c>
      <c r="N3186" t="s">
        <v>10</v>
      </c>
      <c r="O3186" t="s">
        <v>10</v>
      </c>
      <c r="P3186" t="s">
        <v>3770</v>
      </c>
      <c r="Q3186" t="s">
        <v>10</v>
      </c>
      <c r="R3186" t="s">
        <v>10</v>
      </c>
      <c r="S3186" t="s">
        <v>10</v>
      </c>
      <c r="T3186" t="s">
        <v>4149</v>
      </c>
      <c r="U3186" s="103">
        <v>287051517.54704684</v>
      </c>
      <c r="V3186" s="103">
        <v>69454485</v>
      </c>
      <c r="W3186" s="103">
        <v>190865000</v>
      </c>
      <c r="X3186" s="103">
        <v>109291623</v>
      </c>
      <c r="Y3186" s="103">
        <v>41562000</v>
      </c>
      <c r="Z3186" s="103">
        <v>74559748</v>
      </c>
      <c r="AA3186" s="103">
        <v>37460358.888888888</v>
      </c>
      <c r="AB3186" s="103">
        <v>287051517.54704684</v>
      </c>
      <c r="AC3186" s="103">
        <v>6945448</v>
      </c>
      <c r="AD3186" s="103">
        <v>833568000</v>
      </c>
      <c r="AE3186" s="103">
        <v>12417278</v>
      </c>
      <c r="AF3186" s="103">
        <v>3400000</v>
      </c>
      <c r="AG3186" s="103">
        <v>30000000</v>
      </c>
      <c r="AH3186" s="103">
        <v>13575377.222222222</v>
      </c>
      <c r="BE3186" s="62" t="str">
        <f t="shared" si="393"/>
        <v>PaaSWebSphereApplicationServerOroAltaServidordeUsoIntermedioHostingvirtualVersión8.5.xNANANANANANAEdición:NetworkDeploymentNANANAPaaS/M</v>
      </c>
      <c r="BH3186">
        <f t="shared" si="394"/>
        <v>0</v>
      </c>
      <c r="BI3186">
        <f t="shared" si="395"/>
        <v>0</v>
      </c>
      <c r="BJ3186">
        <f t="shared" si="396"/>
        <v>0</v>
      </c>
      <c r="BK3186">
        <f t="shared" si="397"/>
        <v>0</v>
      </c>
      <c r="BL3186">
        <f t="shared" si="398"/>
        <v>0</v>
      </c>
      <c r="BM3186">
        <f t="shared" si="399"/>
        <v>0</v>
      </c>
      <c r="BN3186">
        <f t="shared" si="400"/>
        <v>0</v>
      </c>
    </row>
    <row r="3187" spans="1:66" x14ac:dyDescent="0.25">
      <c r="A3187" t="s">
        <v>2449</v>
      </c>
      <c r="B3187" t="s">
        <v>4155</v>
      </c>
      <c r="C3187" t="s">
        <v>3713</v>
      </c>
      <c r="D3187" t="s">
        <v>3722</v>
      </c>
      <c r="E3187" t="s">
        <v>664</v>
      </c>
      <c r="F3187" t="s">
        <v>37</v>
      </c>
      <c r="G3187" t="s">
        <v>655</v>
      </c>
      <c r="H3187" t="s">
        <v>1712</v>
      </c>
      <c r="I3187" t="s">
        <v>3745</v>
      </c>
      <c r="J3187" t="s">
        <v>10</v>
      </c>
      <c r="K3187" t="s">
        <v>10</v>
      </c>
      <c r="L3187" t="s">
        <v>10</v>
      </c>
      <c r="M3187" t="s">
        <v>10</v>
      </c>
      <c r="N3187" t="s">
        <v>10</v>
      </c>
      <c r="O3187" t="s">
        <v>10</v>
      </c>
      <c r="P3187" t="s">
        <v>3769</v>
      </c>
      <c r="Q3187" t="s">
        <v>10</v>
      </c>
      <c r="R3187" t="s">
        <v>10</v>
      </c>
      <c r="S3187" t="s">
        <v>10</v>
      </c>
      <c r="T3187" t="s">
        <v>4149</v>
      </c>
      <c r="U3187" s="103">
        <v>206938071.63825411</v>
      </c>
      <c r="V3187" s="103">
        <v>25354485</v>
      </c>
      <c r="W3187" s="103">
        <v>5835000</v>
      </c>
      <c r="X3187" s="103">
        <v>39945222</v>
      </c>
      <c r="Y3187" s="103">
        <v>30406000</v>
      </c>
      <c r="Z3187" s="103">
        <v>74808648</v>
      </c>
      <c r="AA3187" s="103">
        <v>45387508.888888896</v>
      </c>
      <c r="AB3187" s="103">
        <v>206938071.63825411</v>
      </c>
      <c r="AC3187" s="103">
        <v>2535448</v>
      </c>
      <c r="AD3187" s="103">
        <v>460734000</v>
      </c>
      <c r="AE3187" s="103">
        <v>12417278</v>
      </c>
      <c r="AF3187" s="103">
        <v>3400000</v>
      </c>
      <c r="AG3187" s="103">
        <v>30000000</v>
      </c>
      <c r="AH3187" s="103">
        <v>13575377.222222222</v>
      </c>
      <c r="BE3187" s="62" t="str">
        <f t="shared" si="393"/>
        <v>PaaSWebSphereApplicationServerOroAltaServidordeUsoIntermedioNubeprivadaVersión8.5.xNANANANANANAEdición:BaseNANANAPaaS/M</v>
      </c>
      <c r="BH3187">
        <f t="shared" si="394"/>
        <v>0</v>
      </c>
      <c r="BI3187">
        <f t="shared" si="395"/>
        <v>0</v>
      </c>
      <c r="BJ3187">
        <f t="shared" si="396"/>
        <v>0</v>
      </c>
      <c r="BK3187">
        <f t="shared" si="397"/>
        <v>0</v>
      </c>
      <c r="BL3187">
        <f t="shared" si="398"/>
        <v>0</v>
      </c>
      <c r="BM3187">
        <f t="shared" si="399"/>
        <v>0</v>
      </c>
      <c r="BN3187">
        <f t="shared" si="400"/>
        <v>0</v>
      </c>
    </row>
    <row r="3188" spans="1:66" x14ac:dyDescent="0.25">
      <c r="A3188" t="s">
        <v>2448</v>
      </c>
      <c r="B3188" t="s">
        <v>4155</v>
      </c>
      <c r="C3188" t="s">
        <v>3713</v>
      </c>
      <c r="D3188" t="s">
        <v>3722</v>
      </c>
      <c r="E3188" t="s">
        <v>664</v>
      </c>
      <c r="F3188" t="s">
        <v>37</v>
      </c>
      <c r="G3188" t="s">
        <v>655</v>
      </c>
      <c r="H3188" t="s">
        <v>1712</v>
      </c>
      <c r="I3188" t="s">
        <v>3745</v>
      </c>
      <c r="J3188" t="s">
        <v>10</v>
      </c>
      <c r="K3188" t="s">
        <v>10</v>
      </c>
      <c r="L3188" t="s">
        <v>10</v>
      </c>
      <c r="M3188" t="s">
        <v>10</v>
      </c>
      <c r="N3188" t="s">
        <v>10</v>
      </c>
      <c r="O3188" t="s">
        <v>10</v>
      </c>
      <c r="P3188" t="s">
        <v>3768</v>
      </c>
      <c r="Q3188" t="s">
        <v>10</v>
      </c>
      <c r="R3188" t="s">
        <v>10</v>
      </c>
      <c r="S3188" t="s">
        <v>10</v>
      </c>
      <c r="T3188" t="s">
        <v>4149</v>
      </c>
      <c r="U3188" s="103">
        <v>153529107.69905895</v>
      </c>
      <c r="V3188" s="103">
        <v>28154485</v>
      </c>
      <c r="W3188" s="103">
        <v>5835000</v>
      </c>
      <c r="X3188" s="103">
        <v>26851952</v>
      </c>
      <c r="Y3188" s="103">
        <v>30406000</v>
      </c>
      <c r="Z3188" s="103">
        <v>74808648</v>
      </c>
      <c r="AA3188" s="103">
        <v>45137608.888888896</v>
      </c>
      <c r="AB3188" s="103">
        <v>153529107.69905895</v>
      </c>
      <c r="AC3188" s="103">
        <v>2815448</v>
      </c>
      <c r="AD3188" s="103">
        <v>164760000</v>
      </c>
      <c r="AE3188" s="103">
        <v>12417278</v>
      </c>
      <c r="AF3188" s="103">
        <v>3400000</v>
      </c>
      <c r="AG3188" s="103">
        <v>30000000</v>
      </c>
      <c r="AH3188" s="103">
        <v>13575377.222222222</v>
      </c>
      <c r="BE3188" s="62" t="str">
        <f t="shared" si="393"/>
        <v>PaaSWebSphereApplicationServerOroAltaServidordeUsoIntermedioNubeprivadaVersión8.5.xNANANANANANAEdición:LibertyCoreNANANAPaaS/M</v>
      </c>
      <c r="BH3188">
        <f t="shared" si="394"/>
        <v>0</v>
      </c>
      <c r="BI3188">
        <f t="shared" si="395"/>
        <v>0</v>
      </c>
      <c r="BJ3188">
        <f t="shared" si="396"/>
        <v>0</v>
      </c>
      <c r="BK3188">
        <f t="shared" si="397"/>
        <v>0</v>
      </c>
      <c r="BL3188">
        <f t="shared" si="398"/>
        <v>0</v>
      </c>
      <c r="BM3188">
        <f t="shared" si="399"/>
        <v>0</v>
      </c>
      <c r="BN3188">
        <f t="shared" si="400"/>
        <v>0</v>
      </c>
    </row>
    <row r="3189" spans="1:66" x14ac:dyDescent="0.25">
      <c r="A3189" t="s">
        <v>2450</v>
      </c>
      <c r="B3189" t="s">
        <v>4155</v>
      </c>
      <c r="C3189" t="s">
        <v>3713</v>
      </c>
      <c r="D3189" t="s">
        <v>3722</v>
      </c>
      <c r="E3189" t="s">
        <v>664</v>
      </c>
      <c r="F3189" t="s">
        <v>37</v>
      </c>
      <c r="G3189" t="s">
        <v>655</v>
      </c>
      <c r="H3189" t="s">
        <v>1712</v>
      </c>
      <c r="I3189" t="s">
        <v>3745</v>
      </c>
      <c r="J3189" t="s">
        <v>10</v>
      </c>
      <c r="K3189" t="s">
        <v>10</v>
      </c>
      <c r="L3189" t="s">
        <v>10</v>
      </c>
      <c r="M3189" t="s">
        <v>10</v>
      </c>
      <c r="N3189" t="s">
        <v>10</v>
      </c>
      <c r="O3189" t="s">
        <v>10</v>
      </c>
      <c r="P3189" t="s">
        <v>3770</v>
      </c>
      <c r="Q3189" t="s">
        <v>10</v>
      </c>
      <c r="R3189" t="s">
        <v>10</v>
      </c>
      <c r="S3189" t="s">
        <v>10</v>
      </c>
      <c r="T3189" t="s">
        <v>4149</v>
      </c>
      <c r="U3189" s="103">
        <v>287051517.54704684</v>
      </c>
      <c r="V3189" s="103">
        <v>69454485</v>
      </c>
      <c r="W3189" s="103">
        <v>5835000</v>
      </c>
      <c r="X3189" s="103">
        <v>110912943</v>
      </c>
      <c r="Y3189" s="103">
        <v>30406000</v>
      </c>
      <c r="Z3189" s="103">
        <v>74808648</v>
      </c>
      <c r="AA3189" s="103">
        <v>46742008.888888896</v>
      </c>
      <c r="AB3189" s="103">
        <v>287051517.54704684</v>
      </c>
      <c r="AC3189" s="103">
        <v>6945448</v>
      </c>
      <c r="AD3189" s="103">
        <v>1675248000</v>
      </c>
      <c r="AE3189" s="103">
        <v>12417278</v>
      </c>
      <c r="AF3189" s="103">
        <v>3400000</v>
      </c>
      <c r="AG3189" s="103">
        <v>30000000</v>
      </c>
      <c r="AH3189" s="103">
        <v>13575377.222222222</v>
      </c>
      <c r="BE3189" s="62" t="str">
        <f t="shared" si="393"/>
        <v>PaaSWebSphereApplicationServerOroAltaServidordeUsoIntermedioNubeprivadaVersión8.5.xNANANANANANAEdición:NetworkDeploymentNANANAPaaS/M</v>
      </c>
      <c r="BH3189">
        <f t="shared" si="394"/>
        <v>0</v>
      </c>
      <c r="BI3189">
        <f t="shared" si="395"/>
        <v>0</v>
      </c>
      <c r="BJ3189">
        <f t="shared" si="396"/>
        <v>0</v>
      </c>
      <c r="BK3189">
        <f t="shared" si="397"/>
        <v>0</v>
      </c>
      <c r="BL3189">
        <f t="shared" si="398"/>
        <v>0</v>
      </c>
      <c r="BM3189">
        <f t="shared" si="399"/>
        <v>0</v>
      </c>
      <c r="BN3189">
        <f t="shared" si="400"/>
        <v>0</v>
      </c>
    </row>
    <row r="3190" spans="1:66" x14ac:dyDescent="0.25">
      <c r="A3190" t="s">
        <v>2401</v>
      </c>
      <c r="B3190" t="s">
        <v>4155</v>
      </c>
      <c r="C3190" t="s">
        <v>3713</v>
      </c>
      <c r="D3190" t="s">
        <v>3722</v>
      </c>
      <c r="E3190" t="s">
        <v>664</v>
      </c>
      <c r="F3190" t="s">
        <v>37</v>
      </c>
      <c r="G3190" t="s">
        <v>657</v>
      </c>
      <c r="H3190" t="s">
        <v>1710</v>
      </c>
      <c r="I3190" t="s">
        <v>3745</v>
      </c>
      <c r="J3190" t="s">
        <v>10</v>
      </c>
      <c r="K3190" t="s">
        <v>10</v>
      </c>
      <c r="L3190" t="s">
        <v>10</v>
      </c>
      <c r="M3190" t="s">
        <v>10</v>
      </c>
      <c r="N3190" t="s">
        <v>10</v>
      </c>
      <c r="O3190" t="s">
        <v>10</v>
      </c>
      <c r="P3190" t="s">
        <v>3769</v>
      </c>
      <c r="Q3190" t="s">
        <v>10</v>
      </c>
      <c r="R3190" t="s">
        <v>10</v>
      </c>
      <c r="S3190" t="s">
        <v>10</v>
      </c>
      <c r="T3190" t="s">
        <v>4149</v>
      </c>
      <c r="U3190" s="103">
        <v>6245618.9213005938</v>
      </c>
      <c r="V3190" s="103">
        <v>68178662</v>
      </c>
      <c r="W3190" s="103">
        <v>57088000</v>
      </c>
      <c r="X3190" s="103">
        <v>67687533</v>
      </c>
      <c r="Y3190" s="103">
        <v>32814150.837333802</v>
      </c>
      <c r="Z3190" s="103">
        <v>176104706</v>
      </c>
      <c r="AA3190" s="103">
        <v>47366792.280701764</v>
      </c>
      <c r="AB3190" s="103">
        <v>6245618.9213005938</v>
      </c>
      <c r="AC3190" s="103">
        <v>6817866</v>
      </c>
      <c r="AD3190" s="103">
        <v>251838000</v>
      </c>
      <c r="AE3190" s="103">
        <v>12417278</v>
      </c>
      <c r="AF3190" s="103">
        <v>3400000</v>
      </c>
      <c r="AG3190" s="103">
        <v>30000000</v>
      </c>
      <c r="AH3190" s="103">
        <v>10894612.280701755</v>
      </c>
      <c r="BE3190" s="62" t="str">
        <f t="shared" si="393"/>
        <v>PaaSWebSphereApplicationServerOroAltaServidordeUsoOptimizadoHostingfísicoVersión8.5.xNANANANANANAEdición:BaseNANANAPaaS/M</v>
      </c>
      <c r="BH3190">
        <f t="shared" si="394"/>
        <v>0</v>
      </c>
      <c r="BI3190">
        <f t="shared" si="395"/>
        <v>0</v>
      </c>
      <c r="BJ3190">
        <f t="shared" si="396"/>
        <v>0</v>
      </c>
      <c r="BK3190">
        <f t="shared" si="397"/>
        <v>0</v>
      </c>
      <c r="BL3190">
        <f t="shared" si="398"/>
        <v>0</v>
      </c>
      <c r="BM3190">
        <f t="shared" si="399"/>
        <v>0</v>
      </c>
      <c r="BN3190">
        <f t="shared" si="400"/>
        <v>0</v>
      </c>
    </row>
    <row r="3191" spans="1:66" x14ac:dyDescent="0.25">
      <c r="A3191" t="s">
        <v>2400</v>
      </c>
      <c r="B3191" t="s">
        <v>4155</v>
      </c>
      <c r="C3191" t="s">
        <v>3713</v>
      </c>
      <c r="D3191" t="s">
        <v>3722</v>
      </c>
      <c r="E3191" t="s">
        <v>664</v>
      </c>
      <c r="F3191" t="s">
        <v>37</v>
      </c>
      <c r="G3191" t="s">
        <v>657</v>
      </c>
      <c r="H3191" t="s">
        <v>1710</v>
      </c>
      <c r="I3191" t="s">
        <v>3745</v>
      </c>
      <c r="J3191" t="s">
        <v>10</v>
      </c>
      <c r="K3191" t="s">
        <v>10</v>
      </c>
      <c r="L3191" t="s">
        <v>10</v>
      </c>
      <c r="M3191" t="s">
        <v>10</v>
      </c>
      <c r="N3191" t="s">
        <v>10</v>
      </c>
      <c r="O3191" t="s">
        <v>10</v>
      </c>
      <c r="P3191" t="s">
        <v>3768</v>
      </c>
      <c r="Q3191" t="s">
        <v>10</v>
      </c>
      <c r="R3191" t="s">
        <v>10</v>
      </c>
      <c r="S3191" t="s">
        <v>10</v>
      </c>
      <c r="T3191" t="s">
        <v>4149</v>
      </c>
      <c r="U3191" s="103">
        <v>6245618.9213005938</v>
      </c>
      <c r="V3191" s="103">
        <v>48178662</v>
      </c>
      <c r="W3191" s="103">
        <v>34408000</v>
      </c>
      <c r="X3191" s="103">
        <v>50229840</v>
      </c>
      <c r="Y3191" s="103">
        <v>32814150.837333802</v>
      </c>
      <c r="Z3191" s="103">
        <v>176104706</v>
      </c>
      <c r="AA3191" s="103">
        <v>47169502.80701755</v>
      </c>
      <c r="AB3191" s="103">
        <v>6245618.9213005938</v>
      </c>
      <c r="AC3191" s="103">
        <v>4817866</v>
      </c>
      <c r="AD3191" s="103">
        <v>131079000</v>
      </c>
      <c r="AE3191" s="103">
        <v>12417278</v>
      </c>
      <c r="AF3191" s="103">
        <v>3400000</v>
      </c>
      <c r="AG3191" s="103">
        <v>30000000</v>
      </c>
      <c r="AH3191" s="103">
        <v>10894612.280701755</v>
      </c>
      <c r="BE3191" s="62" t="str">
        <f t="shared" si="393"/>
        <v>PaaSWebSphereApplicationServerOroAltaServidordeUsoOptimizadoHostingfísicoVersión8.5.xNANANANANANAEdición:LibertyCoreNANANAPaaS/M</v>
      </c>
      <c r="BH3191">
        <f t="shared" si="394"/>
        <v>0</v>
      </c>
      <c r="BI3191">
        <f t="shared" si="395"/>
        <v>0</v>
      </c>
      <c r="BJ3191">
        <f t="shared" si="396"/>
        <v>0</v>
      </c>
      <c r="BK3191">
        <f t="shared" si="397"/>
        <v>0</v>
      </c>
      <c r="BL3191">
        <f t="shared" si="398"/>
        <v>0</v>
      </c>
      <c r="BM3191">
        <f t="shared" si="399"/>
        <v>0</v>
      </c>
      <c r="BN3191">
        <f t="shared" si="400"/>
        <v>0</v>
      </c>
    </row>
    <row r="3192" spans="1:66" x14ac:dyDescent="0.25">
      <c r="A3192" t="s">
        <v>2402</v>
      </c>
      <c r="B3192" t="s">
        <v>4155</v>
      </c>
      <c r="C3192" t="s">
        <v>3713</v>
      </c>
      <c r="D3192" t="s">
        <v>3722</v>
      </c>
      <c r="E3192" t="s">
        <v>664</v>
      </c>
      <c r="F3192" t="s">
        <v>37</v>
      </c>
      <c r="G3192" t="s">
        <v>657</v>
      </c>
      <c r="H3192" t="s">
        <v>1710</v>
      </c>
      <c r="I3192" t="s">
        <v>3745</v>
      </c>
      <c r="J3192" t="s">
        <v>10</v>
      </c>
      <c r="K3192" t="s">
        <v>10</v>
      </c>
      <c r="L3192" t="s">
        <v>10</v>
      </c>
      <c r="M3192" t="s">
        <v>10</v>
      </c>
      <c r="N3192" t="s">
        <v>10</v>
      </c>
      <c r="O3192" t="s">
        <v>10</v>
      </c>
      <c r="P3192" t="s">
        <v>3770</v>
      </c>
      <c r="Q3192" t="s">
        <v>10</v>
      </c>
      <c r="R3192" t="s">
        <v>10</v>
      </c>
      <c r="S3192" t="s">
        <v>10</v>
      </c>
      <c r="T3192" t="s">
        <v>4149</v>
      </c>
      <c r="U3192" s="103">
        <v>6245618.9213005938</v>
      </c>
      <c r="V3192" s="103">
        <v>162178662</v>
      </c>
      <c r="W3192" s="103">
        <v>178048000</v>
      </c>
      <c r="X3192" s="103">
        <v>162311162</v>
      </c>
      <c r="Y3192" s="103">
        <v>32814150.837333802</v>
      </c>
      <c r="Z3192" s="103">
        <v>176104706</v>
      </c>
      <c r="AA3192" s="103">
        <v>48436134.385964923</v>
      </c>
      <c r="AB3192" s="103">
        <v>6245618.9213005938</v>
      </c>
      <c r="AC3192" s="103">
        <v>16217866</v>
      </c>
      <c r="AD3192" s="103">
        <v>895882000</v>
      </c>
      <c r="AE3192" s="103">
        <v>12417278</v>
      </c>
      <c r="AF3192" s="103">
        <v>3400000</v>
      </c>
      <c r="AG3192" s="103">
        <v>30000000</v>
      </c>
      <c r="AH3192" s="103">
        <v>10894612.280701755</v>
      </c>
      <c r="BE3192" s="62" t="str">
        <f t="shared" si="393"/>
        <v>PaaSWebSphereApplicationServerOroAltaServidordeUsoOptimizadoHostingfísicoVersión8.5.xNANANANANANAEdición:NetworkDeploymentNANANAPaaS/M</v>
      </c>
      <c r="BH3192">
        <f t="shared" si="394"/>
        <v>0</v>
      </c>
      <c r="BI3192">
        <f t="shared" si="395"/>
        <v>0</v>
      </c>
      <c r="BJ3192">
        <f t="shared" si="396"/>
        <v>0</v>
      </c>
      <c r="BK3192">
        <f t="shared" si="397"/>
        <v>0</v>
      </c>
      <c r="BL3192">
        <f t="shared" si="398"/>
        <v>0</v>
      </c>
      <c r="BM3192">
        <f t="shared" si="399"/>
        <v>0</v>
      </c>
      <c r="BN3192">
        <f t="shared" si="400"/>
        <v>0</v>
      </c>
    </row>
    <row r="3193" spans="1:66" x14ac:dyDescent="0.25">
      <c r="A3193" t="s">
        <v>2431</v>
      </c>
      <c r="B3193" t="s">
        <v>4155</v>
      </c>
      <c r="C3193" t="s">
        <v>3713</v>
      </c>
      <c r="D3193" t="s">
        <v>3722</v>
      </c>
      <c r="E3193" t="s">
        <v>664</v>
      </c>
      <c r="F3193" t="s">
        <v>37</v>
      </c>
      <c r="G3193" t="s">
        <v>657</v>
      </c>
      <c r="H3193" t="s">
        <v>1711</v>
      </c>
      <c r="I3193" t="s">
        <v>3745</v>
      </c>
      <c r="J3193" t="s">
        <v>10</v>
      </c>
      <c r="K3193" t="s">
        <v>10</v>
      </c>
      <c r="L3193" t="s">
        <v>10</v>
      </c>
      <c r="M3193" t="s">
        <v>10</v>
      </c>
      <c r="N3193" t="s">
        <v>10</v>
      </c>
      <c r="O3193" t="s">
        <v>10</v>
      </c>
      <c r="P3193" t="s">
        <v>3769</v>
      </c>
      <c r="Q3193" t="s">
        <v>10</v>
      </c>
      <c r="R3193" t="s">
        <v>10</v>
      </c>
      <c r="S3193" t="s">
        <v>10</v>
      </c>
      <c r="T3193" t="s">
        <v>4149</v>
      </c>
      <c r="U3193" s="103">
        <v>349832512.19411761</v>
      </c>
      <c r="V3193" s="103">
        <v>47725063</v>
      </c>
      <c r="W3193" s="103">
        <v>97413000</v>
      </c>
      <c r="X3193" s="103">
        <v>49270533</v>
      </c>
      <c r="Y3193" s="103">
        <v>57143800</v>
      </c>
      <c r="Z3193" s="103">
        <v>126440906</v>
      </c>
      <c r="AA3193" s="103">
        <v>55247762.842788897</v>
      </c>
      <c r="AB3193" s="103">
        <v>349832512.19411761</v>
      </c>
      <c r="AC3193" s="103">
        <v>4772506</v>
      </c>
      <c r="AD3193" s="103">
        <v>406389000</v>
      </c>
      <c r="AE3193" s="103">
        <v>12461259</v>
      </c>
      <c r="AF3193" s="103">
        <v>3400000</v>
      </c>
      <c r="AG3193" s="103">
        <v>30000000</v>
      </c>
      <c r="AH3193" s="103">
        <v>13575377.222222222</v>
      </c>
      <c r="BE3193" s="62" t="str">
        <f t="shared" si="393"/>
        <v>PaaSWebSphereApplicationServerOroAltaServidordeUsoOptimizadoHostingvirtualVersión8.5.xNANANANANANAEdición:BaseNANANAPaaS/M</v>
      </c>
      <c r="BH3193">
        <f t="shared" si="394"/>
        <v>0</v>
      </c>
      <c r="BI3193">
        <f t="shared" si="395"/>
        <v>0</v>
      </c>
      <c r="BJ3193">
        <f t="shared" si="396"/>
        <v>0</v>
      </c>
      <c r="BK3193">
        <f t="shared" si="397"/>
        <v>0</v>
      </c>
      <c r="BL3193">
        <f t="shared" si="398"/>
        <v>0</v>
      </c>
      <c r="BM3193">
        <f t="shared" si="399"/>
        <v>0</v>
      </c>
      <c r="BN3193">
        <f t="shared" si="400"/>
        <v>0</v>
      </c>
    </row>
    <row r="3194" spans="1:66" x14ac:dyDescent="0.25">
      <c r="A3194" t="s">
        <v>2430</v>
      </c>
      <c r="B3194" t="s">
        <v>4155</v>
      </c>
      <c r="C3194" t="s">
        <v>3713</v>
      </c>
      <c r="D3194" t="s">
        <v>3722</v>
      </c>
      <c r="E3194" t="s">
        <v>664</v>
      </c>
      <c r="F3194" t="s">
        <v>37</v>
      </c>
      <c r="G3194" t="s">
        <v>657</v>
      </c>
      <c r="H3194" t="s">
        <v>1711</v>
      </c>
      <c r="I3194" t="s">
        <v>3745</v>
      </c>
      <c r="J3194" t="s">
        <v>10</v>
      </c>
      <c r="K3194" t="s">
        <v>10</v>
      </c>
      <c r="L3194" t="s">
        <v>10</v>
      </c>
      <c r="M3194" t="s">
        <v>10</v>
      </c>
      <c r="N3194" t="s">
        <v>10</v>
      </c>
      <c r="O3194" t="s">
        <v>10</v>
      </c>
      <c r="P3194" t="s">
        <v>3768</v>
      </c>
      <c r="Q3194" t="s">
        <v>10</v>
      </c>
      <c r="R3194" t="s">
        <v>10</v>
      </c>
      <c r="S3194" t="s">
        <v>10</v>
      </c>
      <c r="T3194" t="s">
        <v>4149</v>
      </c>
      <c r="U3194" s="103">
        <v>254883242.96888173</v>
      </c>
      <c r="V3194" s="103">
        <v>33725063</v>
      </c>
      <c r="W3194" s="103">
        <v>52053000</v>
      </c>
      <c r="X3194" s="103">
        <v>32644159</v>
      </c>
      <c r="Y3194" s="103">
        <v>57143800</v>
      </c>
      <c r="Z3194" s="103">
        <v>126440906</v>
      </c>
      <c r="AA3194" s="103">
        <v>54997862.842788897</v>
      </c>
      <c r="AB3194" s="103">
        <v>254883242.96888173</v>
      </c>
      <c r="AC3194" s="103">
        <v>3372506</v>
      </c>
      <c r="AD3194" s="103">
        <v>205108000</v>
      </c>
      <c r="AE3194" s="103">
        <v>12461259</v>
      </c>
      <c r="AF3194" s="103">
        <v>3400000</v>
      </c>
      <c r="AG3194" s="103">
        <v>30000000</v>
      </c>
      <c r="AH3194" s="103">
        <v>13575377.222222222</v>
      </c>
      <c r="BE3194" s="62" t="str">
        <f t="shared" si="393"/>
        <v>PaaSWebSphereApplicationServerOroAltaServidordeUsoOptimizadoHostingvirtualVersión8.5.xNANANANANANAEdición:LibertyCoreNANANAPaaS/M</v>
      </c>
      <c r="BH3194">
        <f t="shared" si="394"/>
        <v>0</v>
      </c>
      <c r="BI3194">
        <f t="shared" si="395"/>
        <v>0</v>
      </c>
      <c r="BJ3194">
        <f t="shared" si="396"/>
        <v>0</v>
      </c>
      <c r="BK3194">
        <f t="shared" si="397"/>
        <v>0</v>
      </c>
      <c r="BL3194">
        <f t="shared" si="398"/>
        <v>0</v>
      </c>
      <c r="BM3194">
        <f t="shared" si="399"/>
        <v>0</v>
      </c>
      <c r="BN3194">
        <f t="shared" si="400"/>
        <v>0</v>
      </c>
    </row>
    <row r="3195" spans="1:66" x14ac:dyDescent="0.25">
      <c r="A3195" t="s">
        <v>2432</v>
      </c>
      <c r="B3195" t="s">
        <v>4155</v>
      </c>
      <c r="C3195" t="s">
        <v>3713</v>
      </c>
      <c r="D3195" t="s">
        <v>3722</v>
      </c>
      <c r="E3195" t="s">
        <v>664</v>
      </c>
      <c r="F3195" t="s">
        <v>37</v>
      </c>
      <c r="G3195" t="s">
        <v>657</v>
      </c>
      <c r="H3195" t="s">
        <v>1711</v>
      </c>
      <c r="I3195" t="s">
        <v>3745</v>
      </c>
      <c r="J3195" t="s">
        <v>10</v>
      </c>
      <c r="K3195" t="s">
        <v>10</v>
      </c>
      <c r="L3195" t="s">
        <v>10</v>
      </c>
      <c r="M3195" t="s">
        <v>10</v>
      </c>
      <c r="N3195" t="s">
        <v>10</v>
      </c>
      <c r="O3195" t="s">
        <v>10</v>
      </c>
      <c r="P3195" t="s">
        <v>3770</v>
      </c>
      <c r="Q3195" t="s">
        <v>10</v>
      </c>
      <c r="R3195" t="s">
        <v>10</v>
      </c>
      <c r="S3195" t="s">
        <v>10</v>
      </c>
      <c r="T3195" t="s">
        <v>4149</v>
      </c>
      <c r="U3195" s="103">
        <v>492256416.03197134</v>
      </c>
      <c r="V3195" s="103">
        <v>113525063</v>
      </c>
      <c r="W3195" s="103">
        <v>339333000</v>
      </c>
      <c r="X3195" s="103">
        <v>139388275</v>
      </c>
      <c r="Y3195" s="103">
        <v>57143800</v>
      </c>
      <c r="Z3195" s="103">
        <v>126440906</v>
      </c>
      <c r="AA3195" s="103">
        <v>56602262.842788897</v>
      </c>
      <c r="AB3195" s="103">
        <v>492256416.03197134</v>
      </c>
      <c r="AC3195" s="103">
        <v>11352506</v>
      </c>
      <c r="AD3195" s="103">
        <v>1481908000</v>
      </c>
      <c r="AE3195" s="103">
        <v>12461259</v>
      </c>
      <c r="AF3195" s="103">
        <v>3400000</v>
      </c>
      <c r="AG3195" s="103">
        <v>30000000</v>
      </c>
      <c r="AH3195" s="103">
        <v>13575377.222222222</v>
      </c>
      <c r="BE3195" s="62" t="str">
        <f t="shared" si="393"/>
        <v>PaaSWebSphereApplicationServerOroAltaServidordeUsoOptimizadoHostingvirtualVersión8.5.xNANANANANANAEdición:NetworkDeploymentNANANAPaaS/M</v>
      </c>
      <c r="BH3195">
        <f t="shared" si="394"/>
        <v>0</v>
      </c>
      <c r="BI3195">
        <f t="shared" si="395"/>
        <v>0</v>
      </c>
      <c r="BJ3195">
        <f t="shared" si="396"/>
        <v>0</v>
      </c>
      <c r="BK3195">
        <f t="shared" si="397"/>
        <v>0</v>
      </c>
      <c r="BL3195">
        <f t="shared" si="398"/>
        <v>0</v>
      </c>
      <c r="BM3195">
        <f t="shared" si="399"/>
        <v>0</v>
      </c>
      <c r="BN3195">
        <f t="shared" si="400"/>
        <v>0</v>
      </c>
    </row>
    <row r="3196" spans="1:66" x14ac:dyDescent="0.25">
      <c r="A3196" t="s">
        <v>2461</v>
      </c>
      <c r="B3196" t="s">
        <v>4155</v>
      </c>
      <c r="C3196" t="s">
        <v>3713</v>
      </c>
      <c r="D3196" t="s">
        <v>3722</v>
      </c>
      <c r="E3196" t="s">
        <v>664</v>
      </c>
      <c r="F3196" t="s">
        <v>37</v>
      </c>
      <c r="G3196" t="s">
        <v>657</v>
      </c>
      <c r="H3196" t="s">
        <v>1712</v>
      </c>
      <c r="I3196" t="s">
        <v>3745</v>
      </c>
      <c r="J3196" t="s">
        <v>10</v>
      </c>
      <c r="K3196" t="s">
        <v>10</v>
      </c>
      <c r="L3196" t="s">
        <v>10</v>
      </c>
      <c r="M3196" t="s">
        <v>10</v>
      </c>
      <c r="N3196" t="s">
        <v>10</v>
      </c>
      <c r="O3196" t="s">
        <v>10</v>
      </c>
      <c r="P3196" t="s">
        <v>3769</v>
      </c>
      <c r="Q3196" t="s">
        <v>10</v>
      </c>
      <c r="R3196" t="s">
        <v>10</v>
      </c>
      <c r="S3196" t="s">
        <v>10</v>
      </c>
      <c r="T3196" t="s">
        <v>4149</v>
      </c>
      <c r="U3196" s="103">
        <v>349832512.19411761</v>
      </c>
      <c r="V3196" s="103">
        <v>47725063</v>
      </c>
      <c r="W3196" s="103">
        <v>10566000</v>
      </c>
      <c r="X3196" s="103">
        <v>52290144</v>
      </c>
      <c r="Y3196" s="103">
        <v>44079400</v>
      </c>
      <c r="Z3196" s="103">
        <v>126882706</v>
      </c>
      <c r="AA3196" s="103">
        <v>55684212.842788897</v>
      </c>
      <c r="AB3196" s="103">
        <v>349832512.19411761</v>
      </c>
      <c r="AC3196" s="103">
        <v>4772506</v>
      </c>
      <c r="AD3196" s="103">
        <v>819468000</v>
      </c>
      <c r="AE3196" s="103">
        <v>12461259</v>
      </c>
      <c r="AF3196" s="103">
        <v>3400000</v>
      </c>
      <c r="AG3196" s="103">
        <v>30000000</v>
      </c>
      <c r="AH3196" s="103">
        <v>13575377.222222222</v>
      </c>
      <c r="BE3196" s="62" t="str">
        <f t="shared" si="393"/>
        <v>PaaSWebSphereApplicationServerOroAltaServidordeUsoOptimizadoNubeprivadaVersión8.5.xNANANANANANAEdición:BaseNANANAPaaS/M</v>
      </c>
      <c r="BH3196">
        <f t="shared" si="394"/>
        <v>0</v>
      </c>
      <c r="BI3196">
        <f t="shared" si="395"/>
        <v>0</v>
      </c>
      <c r="BJ3196">
        <f t="shared" si="396"/>
        <v>0</v>
      </c>
      <c r="BK3196">
        <f t="shared" si="397"/>
        <v>0</v>
      </c>
      <c r="BL3196">
        <f t="shared" si="398"/>
        <v>0</v>
      </c>
      <c r="BM3196">
        <f t="shared" si="399"/>
        <v>0</v>
      </c>
      <c r="BN3196">
        <f t="shared" si="400"/>
        <v>0</v>
      </c>
    </row>
    <row r="3197" spans="1:66" x14ac:dyDescent="0.25">
      <c r="A3197" t="s">
        <v>2460</v>
      </c>
      <c r="B3197" t="s">
        <v>4155</v>
      </c>
      <c r="C3197" t="s">
        <v>3713</v>
      </c>
      <c r="D3197" t="s">
        <v>3722</v>
      </c>
      <c r="E3197" t="s">
        <v>664</v>
      </c>
      <c r="F3197" t="s">
        <v>37</v>
      </c>
      <c r="G3197" t="s">
        <v>657</v>
      </c>
      <c r="H3197" t="s">
        <v>1712</v>
      </c>
      <c r="I3197" t="s">
        <v>3745</v>
      </c>
      <c r="J3197" t="s">
        <v>10</v>
      </c>
      <c r="K3197" t="s">
        <v>10</v>
      </c>
      <c r="L3197" t="s">
        <v>10</v>
      </c>
      <c r="M3197" t="s">
        <v>10</v>
      </c>
      <c r="N3197" t="s">
        <v>10</v>
      </c>
      <c r="O3197" t="s">
        <v>10</v>
      </c>
      <c r="P3197" t="s">
        <v>3768</v>
      </c>
      <c r="Q3197" t="s">
        <v>10</v>
      </c>
      <c r="R3197" t="s">
        <v>10</v>
      </c>
      <c r="S3197" t="s">
        <v>10</v>
      </c>
      <c r="T3197" t="s">
        <v>4149</v>
      </c>
      <c r="U3197" s="103">
        <v>254883242.96888173</v>
      </c>
      <c r="V3197" s="103">
        <v>33725063</v>
      </c>
      <c r="W3197" s="103">
        <v>10566000</v>
      </c>
      <c r="X3197" s="103">
        <v>35663770</v>
      </c>
      <c r="Y3197" s="103">
        <v>44079400</v>
      </c>
      <c r="Z3197" s="103">
        <v>126882706</v>
      </c>
      <c r="AA3197" s="103">
        <v>55434312.842788897</v>
      </c>
      <c r="AB3197" s="103">
        <v>254883242.96888173</v>
      </c>
      <c r="AC3197" s="103">
        <v>3372506</v>
      </c>
      <c r="AD3197" s="103">
        <v>293292000</v>
      </c>
      <c r="AE3197" s="103">
        <v>12461259</v>
      </c>
      <c r="AF3197" s="103">
        <v>3400000</v>
      </c>
      <c r="AG3197" s="103">
        <v>30000000</v>
      </c>
      <c r="AH3197" s="103">
        <v>13575377.222222222</v>
      </c>
      <c r="BE3197" s="62" t="str">
        <f t="shared" si="393"/>
        <v>PaaSWebSphereApplicationServerOroAltaServidordeUsoOptimizadoNubeprivadaVersión8.5.xNANANANANANAEdición:LibertyCoreNANANAPaaS/M</v>
      </c>
      <c r="BH3197">
        <f t="shared" si="394"/>
        <v>0</v>
      </c>
      <c r="BI3197">
        <f t="shared" si="395"/>
        <v>0</v>
      </c>
      <c r="BJ3197">
        <f t="shared" si="396"/>
        <v>0</v>
      </c>
      <c r="BK3197">
        <f t="shared" si="397"/>
        <v>0</v>
      </c>
      <c r="BL3197">
        <f t="shared" si="398"/>
        <v>0</v>
      </c>
      <c r="BM3197">
        <f t="shared" si="399"/>
        <v>0</v>
      </c>
      <c r="BN3197">
        <f t="shared" si="400"/>
        <v>0</v>
      </c>
    </row>
    <row r="3198" spans="1:66" x14ac:dyDescent="0.25">
      <c r="A3198" t="s">
        <v>2462</v>
      </c>
      <c r="B3198" t="s">
        <v>4155</v>
      </c>
      <c r="C3198" t="s">
        <v>3713</v>
      </c>
      <c r="D3198" t="s">
        <v>3722</v>
      </c>
      <c r="E3198" t="s">
        <v>664</v>
      </c>
      <c r="F3198" t="s">
        <v>37</v>
      </c>
      <c r="G3198" t="s">
        <v>657</v>
      </c>
      <c r="H3198" t="s">
        <v>1712</v>
      </c>
      <c r="I3198" t="s">
        <v>3745</v>
      </c>
      <c r="J3198" t="s">
        <v>10</v>
      </c>
      <c r="K3198" t="s">
        <v>10</v>
      </c>
      <c r="L3198" t="s">
        <v>10</v>
      </c>
      <c r="M3198" t="s">
        <v>10</v>
      </c>
      <c r="N3198" t="s">
        <v>10</v>
      </c>
      <c r="O3198" t="s">
        <v>10</v>
      </c>
      <c r="P3198" t="s">
        <v>3770</v>
      </c>
      <c r="Q3198" t="s">
        <v>10</v>
      </c>
      <c r="R3198" t="s">
        <v>10</v>
      </c>
      <c r="S3198" t="s">
        <v>10</v>
      </c>
      <c r="T3198" t="s">
        <v>4149</v>
      </c>
      <c r="U3198" s="103">
        <v>492256416.03197134</v>
      </c>
      <c r="V3198" s="103">
        <v>113525063</v>
      </c>
      <c r="W3198" s="103">
        <v>10566000</v>
      </c>
      <c r="X3198" s="103">
        <v>142407885</v>
      </c>
      <c r="Y3198" s="103">
        <v>44079400</v>
      </c>
      <c r="Z3198" s="103">
        <v>126882706</v>
      </c>
      <c r="AA3198" s="103">
        <v>57038712.842788897</v>
      </c>
      <c r="AB3198" s="103">
        <v>492256416.03197134</v>
      </c>
      <c r="AC3198" s="103">
        <v>11352506</v>
      </c>
      <c r="AD3198" s="103">
        <v>2978604000</v>
      </c>
      <c r="AE3198" s="103">
        <v>12461259</v>
      </c>
      <c r="AF3198" s="103">
        <v>3400000</v>
      </c>
      <c r="AG3198" s="103">
        <v>30000000</v>
      </c>
      <c r="AH3198" s="103">
        <v>13575377.222222222</v>
      </c>
      <c r="BE3198" s="62" t="str">
        <f t="shared" si="393"/>
        <v>PaaSWebSphereApplicationServerOroAltaServidordeUsoOptimizadoNubeprivadaVersión8.5.xNANANANANANAEdición:NetworkDeploymentNANANAPaaS/M</v>
      </c>
      <c r="BH3198">
        <f t="shared" si="394"/>
        <v>0</v>
      </c>
      <c r="BI3198">
        <f t="shared" si="395"/>
        <v>0</v>
      </c>
      <c r="BJ3198">
        <f t="shared" si="396"/>
        <v>0</v>
      </c>
      <c r="BK3198">
        <f t="shared" si="397"/>
        <v>0</v>
      </c>
      <c r="BL3198">
        <f t="shared" si="398"/>
        <v>0</v>
      </c>
      <c r="BM3198">
        <f t="shared" si="399"/>
        <v>0</v>
      </c>
      <c r="BN3198">
        <f t="shared" si="400"/>
        <v>0</v>
      </c>
    </row>
    <row r="3199" spans="1:66" x14ac:dyDescent="0.25">
      <c r="A3199" t="s">
        <v>2392</v>
      </c>
      <c r="B3199" t="s">
        <v>4155</v>
      </c>
      <c r="C3199" t="s">
        <v>3713</v>
      </c>
      <c r="D3199" t="s">
        <v>3722</v>
      </c>
      <c r="E3199" t="s">
        <v>664</v>
      </c>
      <c r="F3199" t="s">
        <v>35</v>
      </c>
      <c r="G3199" t="s">
        <v>656</v>
      </c>
      <c r="H3199" t="s">
        <v>1710</v>
      </c>
      <c r="I3199" t="s">
        <v>3745</v>
      </c>
      <c r="J3199" t="s">
        <v>10</v>
      </c>
      <c r="K3199" t="s">
        <v>10</v>
      </c>
      <c r="L3199" t="s">
        <v>10</v>
      </c>
      <c r="M3199" t="s">
        <v>10</v>
      </c>
      <c r="N3199" t="s">
        <v>10</v>
      </c>
      <c r="O3199" t="s">
        <v>10</v>
      </c>
      <c r="P3199" t="s">
        <v>3769</v>
      </c>
      <c r="Q3199" t="s">
        <v>10</v>
      </c>
      <c r="R3199" t="s">
        <v>10</v>
      </c>
      <c r="S3199" t="s">
        <v>10</v>
      </c>
      <c r="T3199" t="s">
        <v>4149</v>
      </c>
      <c r="U3199" s="103">
        <v>6245618.9213005938</v>
      </c>
      <c r="V3199" s="103">
        <v>53020466</v>
      </c>
      <c r="W3199" s="103">
        <v>41988000</v>
      </c>
      <c r="X3199" s="103">
        <v>37579273</v>
      </c>
      <c r="Y3199" s="103">
        <v>34044489.726222694</v>
      </c>
      <c r="Z3199" s="103">
        <v>115077130</v>
      </c>
      <c r="AA3199" s="103">
        <v>15315873.859649124</v>
      </c>
      <c r="AB3199" s="103">
        <v>6245618.9213005938</v>
      </c>
      <c r="AC3199" s="103">
        <v>5302046</v>
      </c>
      <c r="AD3199" s="103">
        <v>184790000</v>
      </c>
      <c r="AE3199" s="103">
        <v>12417278</v>
      </c>
      <c r="AF3199" s="103">
        <v>3400000</v>
      </c>
      <c r="AG3199" s="103">
        <v>30000000</v>
      </c>
      <c r="AH3199" s="103">
        <v>10894612.280701755</v>
      </c>
      <c r="BE3199" s="62" t="str">
        <f t="shared" si="393"/>
        <v>PaaSWebSphereApplicationServerOroMediaServidordeUsoAvanzadoHostingfísicoVersión8.5.xNANANANANANAEdición:BaseNANANAPaaS/M</v>
      </c>
      <c r="BH3199">
        <f t="shared" si="394"/>
        <v>0</v>
      </c>
      <c r="BI3199">
        <f t="shared" si="395"/>
        <v>0</v>
      </c>
      <c r="BJ3199">
        <f t="shared" si="396"/>
        <v>0</v>
      </c>
      <c r="BK3199">
        <f t="shared" si="397"/>
        <v>0</v>
      </c>
      <c r="BL3199">
        <f t="shared" si="398"/>
        <v>0</v>
      </c>
      <c r="BM3199">
        <f t="shared" si="399"/>
        <v>0</v>
      </c>
      <c r="BN3199">
        <f t="shared" si="400"/>
        <v>0</v>
      </c>
    </row>
    <row r="3200" spans="1:66" x14ac:dyDescent="0.25">
      <c r="A3200" t="s">
        <v>2391</v>
      </c>
      <c r="B3200" t="s">
        <v>4155</v>
      </c>
      <c r="C3200" t="s">
        <v>3713</v>
      </c>
      <c r="D3200" t="s">
        <v>3722</v>
      </c>
      <c r="E3200" t="s">
        <v>664</v>
      </c>
      <c r="F3200" t="s">
        <v>35</v>
      </c>
      <c r="G3200" t="s">
        <v>656</v>
      </c>
      <c r="H3200" t="s">
        <v>1710</v>
      </c>
      <c r="I3200" t="s">
        <v>3745</v>
      </c>
      <c r="J3200" t="s">
        <v>10</v>
      </c>
      <c r="K3200" t="s">
        <v>10</v>
      </c>
      <c r="L3200" t="s">
        <v>10</v>
      </c>
      <c r="M3200" t="s">
        <v>10</v>
      </c>
      <c r="N3200" t="s">
        <v>10</v>
      </c>
      <c r="O3200" t="s">
        <v>10</v>
      </c>
      <c r="P3200" t="s">
        <v>3768</v>
      </c>
      <c r="Q3200" t="s">
        <v>10</v>
      </c>
      <c r="R3200" t="s">
        <v>10</v>
      </c>
      <c r="S3200" t="s">
        <v>10</v>
      </c>
      <c r="T3200" t="s">
        <v>4149</v>
      </c>
      <c r="U3200" s="103">
        <v>6245618.9213005938</v>
      </c>
      <c r="V3200" s="103">
        <v>45020466</v>
      </c>
      <c r="W3200" s="103">
        <v>24978000</v>
      </c>
      <c r="X3200" s="103">
        <v>26411052</v>
      </c>
      <c r="Y3200" s="103">
        <v>34044489.726222694</v>
      </c>
      <c r="Z3200" s="103">
        <v>115077130</v>
      </c>
      <c r="AA3200" s="103">
        <v>15118584.385964911</v>
      </c>
      <c r="AB3200" s="103">
        <v>6245618.9213005938</v>
      </c>
      <c r="AC3200" s="103">
        <v>4502046</v>
      </c>
      <c r="AD3200" s="103">
        <v>95582000</v>
      </c>
      <c r="AE3200" s="103">
        <v>12417278</v>
      </c>
      <c r="AF3200" s="103">
        <v>3400000</v>
      </c>
      <c r="AG3200" s="103">
        <v>30000000</v>
      </c>
      <c r="AH3200" s="103">
        <v>10894612.280701755</v>
      </c>
      <c r="BE3200" s="62" t="str">
        <f t="shared" si="393"/>
        <v>PaaSWebSphereApplicationServerOroMediaServidordeUsoAvanzadoHostingfísicoVersión8.5.xNANANANANANAEdición:LibertyCoreNANANAPaaS/M</v>
      </c>
      <c r="BH3200">
        <f t="shared" si="394"/>
        <v>0</v>
      </c>
      <c r="BI3200">
        <f t="shared" si="395"/>
        <v>0</v>
      </c>
      <c r="BJ3200">
        <f t="shared" si="396"/>
        <v>0</v>
      </c>
      <c r="BK3200">
        <f t="shared" si="397"/>
        <v>0</v>
      </c>
      <c r="BL3200">
        <f t="shared" si="398"/>
        <v>0</v>
      </c>
      <c r="BM3200">
        <f t="shared" si="399"/>
        <v>0</v>
      </c>
      <c r="BN3200">
        <f t="shared" si="400"/>
        <v>0</v>
      </c>
    </row>
    <row r="3201" spans="1:66" x14ac:dyDescent="0.25">
      <c r="A3201" t="s">
        <v>2393</v>
      </c>
      <c r="B3201" t="s">
        <v>4155</v>
      </c>
      <c r="C3201" t="s">
        <v>3713</v>
      </c>
      <c r="D3201" t="s">
        <v>3722</v>
      </c>
      <c r="E3201" t="s">
        <v>664</v>
      </c>
      <c r="F3201" t="s">
        <v>35</v>
      </c>
      <c r="G3201" t="s">
        <v>656</v>
      </c>
      <c r="H3201" t="s">
        <v>1710</v>
      </c>
      <c r="I3201" t="s">
        <v>3745</v>
      </c>
      <c r="J3201" t="s">
        <v>10</v>
      </c>
      <c r="K3201" t="s">
        <v>10</v>
      </c>
      <c r="L3201" t="s">
        <v>10</v>
      </c>
      <c r="M3201" t="s">
        <v>10</v>
      </c>
      <c r="N3201" t="s">
        <v>10</v>
      </c>
      <c r="O3201" t="s">
        <v>10</v>
      </c>
      <c r="P3201" t="s">
        <v>3770</v>
      </c>
      <c r="Q3201" t="s">
        <v>10</v>
      </c>
      <c r="R3201" t="s">
        <v>10</v>
      </c>
      <c r="S3201" t="s">
        <v>10</v>
      </c>
      <c r="T3201" t="s">
        <v>4149</v>
      </c>
      <c r="U3201" s="103">
        <v>6245618.9213005938</v>
      </c>
      <c r="V3201" s="103">
        <v>123020466</v>
      </c>
      <c r="W3201" s="103">
        <v>132708000</v>
      </c>
      <c r="X3201" s="103">
        <v>98112907</v>
      </c>
      <c r="Y3201" s="103">
        <v>34044489.726222694</v>
      </c>
      <c r="Z3201" s="103">
        <v>115077130</v>
      </c>
      <c r="AA3201" s="103">
        <v>16385215.96491228</v>
      </c>
      <c r="AB3201" s="103">
        <v>6245618.9213005938</v>
      </c>
      <c r="AC3201" s="103">
        <v>12302046</v>
      </c>
      <c r="AD3201" s="103">
        <v>660566000</v>
      </c>
      <c r="AE3201" s="103">
        <v>12417278</v>
      </c>
      <c r="AF3201" s="103">
        <v>3400000</v>
      </c>
      <c r="AG3201" s="103">
        <v>30000000</v>
      </c>
      <c r="AH3201" s="103">
        <v>10894612.280701755</v>
      </c>
      <c r="BE3201" s="62" t="str">
        <f t="shared" si="393"/>
        <v>PaaSWebSphereApplicationServerOroMediaServidordeUsoAvanzadoHostingfísicoVersión8.5.xNANANANANANAEdición:NetworkDeploymentNANANAPaaS/M</v>
      </c>
      <c r="BH3201">
        <f t="shared" si="394"/>
        <v>0</v>
      </c>
      <c r="BI3201">
        <f t="shared" si="395"/>
        <v>0</v>
      </c>
      <c r="BJ3201">
        <f t="shared" si="396"/>
        <v>0</v>
      </c>
      <c r="BK3201">
        <f t="shared" si="397"/>
        <v>0</v>
      </c>
      <c r="BL3201">
        <f t="shared" si="398"/>
        <v>0</v>
      </c>
      <c r="BM3201">
        <f t="shared" si="399"/>
        <v>0</v>
      </c>
      <c r="BN3201">
        <f t="shared" si="400"/>
        <v>0</v>
      </c>
    </row>
    <row r="3202" spans="1:66" x14ac:dyDescent="0.25">
      <c r="A3202" t="s">
        <v>2422</v>
      </c>
      <c r="B3202" t="s">
        <v>4155</v>
      </c>
      <c r="C3202" t="s">
        <v>3713</v>
      </c>
      <c r="D3202" t="s">
        <v>3722</v>
      </c>
      <c r="E3202" t="s">
        <v>664</v>
      </c>
      <c r="F3202" t="s">
        <v>35</v>
      </c>
      <c r="G3202" t="s">
        <v>656</v>
      </c>
      <c r="H3202" t="s">
        <v>1711</v>
      </c>
      <c r="I3202" t="s">
        <v>3745</v>
      </c>
      <c r="J3202" t="s">
        <v>10</v>
      </c>
      <c r="K3202" t="s">
        <v>10</v>
      </c>
      <c r="L3202" t="s">
        <v>10</v>
      </c>
      <c r="M3202" t="s">
        <v>10</v>
      </c>
      <c r="N3202" t="s">
        <v>10</v>
      </c>
      <c r="O3202" t="s">
        <v>10</v>
      </c>
      <c r="P3202" t="s">
        <v>3769</v>
      </c>
      <c r="Q3202" t="s">
        <v>10</v>
      </c>
      <c r="R3202" t="s">
        <v>10</v>
      </c>
      <c r="S3202" t="s">
        <v>10</v>
      </c>
      <c r="T3202" t="s">
        <v>4149</v>
      </c>
      <c r="U3202" s="103">
        <v>128284217.33523396</v>
      </c>
      <c r="V3202" s="103">
        <v>37114326</v>
      </c>
      <c r="W3202" s="103">
        <v>73083000</v>
      </c>
      <c r="X3202" s="103">
        <v>37497627</v>
      </c>
      <c r="Y3202" s="103">
        <v>45161600</v>
      </c>
      <c r="Z3202" s="103">
        <v>96928330</v>
      </c>
      <c r="AA3202" s="103">
        <v>47388402.888888896</v>
      </c>
      <c r="AB3202" s="103">
        <v>128284217.33523396</v>
      </c>
      <c r="AC3202" s="103">
        <v>3711432</v>
      </c>
      <c r="AD3202" s="103">
        <v>305043000</v>
      </c>
      <c r="AE3202" s="103">
        <v>12442583</v>
      </c>
      <c r="AF3202" s="103">
        <v>3400000</v>
      </c>
      <c r="AG3202" s="103">
        <v>30000000</v>
      </c>
      <c r="AH3202" s="103">
        <v>13575377.222222222</v>
      </c>
      <c r="BE3202" s="62" t="str">
        <f t="shared" si="393"/>
        <v>PaaSWebSphereApplicationServerOroMediaServidordeUsoAvanzadoHostingvirtualVersión8.5.xNANANANANANAEdición:BaseNANANAPaaS/M</v>
      </c>
      <c r="BH3202">
        <f t="shared" si="394"/>
        <v>0</v>
      </c>
      <c r="BI3202">
        <f t="shared" si="395"/>
        <v>0</v>
      </c>
      <c r="BJ3202">
        <f t="shared" si="396"/>
        <v>0</v>
      </c>
      <c r="BK3202">
        <f t="shared" si="397"/>
        <v>0</v>
      </c>
      <c r="BL3202">
        <f t="shared" si="398"/>
        <v>0</v>
      </c>
      <c r="BM3202">
        <f t="shared" si="399"/>
        <v>0</v>
      </c>
      <c r="BN3202">
        <f t="shared" si="400"/>
        <v>0</v>
      </c>
    </row>
    <row r="3203" spans="1:66" x14ac:dyDescent="0.25">
      <c r="A3203" t="s">
        <v>2421</v>
      </c>
      <c r="B3203" t="s">
        <v>4155</v>
      </c>
      <c r="C3203" t="s">
        <v>3713</v>
      </c>
      <c r="D3203" t="s">
        <v>3722</v>
      </c>
      <c r="E3203" t="s">
        <v>664</v>
      </c>
      <c r="F3203" t="s">
        <v>35</v>
      </c>
      <c r="G3203" t="s">
        <v>656</v>
      </c>
      <c r="H3203" t="s">
        <v>1711</v>
      </c>
      <c r="I3203" t="s">
        <v>3745</v>
      </c>
      <c r="J3203" t="s">
        <v>10</v>
      </c>
      <c r="K3203" t="s">
        <v>10</v>
      </c>
      <c r="L3203" t="s">
        <v>10</v>
      </c>
      <c r="M3203" t="s">
        <v>10</v>
      </c>
      <c r="N3203" t="s">
        <v>10</v>
      </c>
      <c r="O3203" t="s">
        <v>10</v>
      </c>
      <c r="P3203" t="s">
        <v>3768</v>
      </c>
      <c r="Q3203" t="s">
        <v>10</v>
      </c>
      <c r="R3203" t="s">
        <v>10</v>
      </c>
      <c r="S3203" t="s">
        <v>10</v>
      </c>
      <c r="T3203" t="s">
        <v>4149</v>
      </c>
      <c r="U3203" s="103">
        <v>107184379.729626</v>
      </c>
      <c r="V3203" s="103">
        <v>31514326</v>
      </c>
      <c r="W3203" s="103">
        <v>39063000</v>
      </c>
      <c r="X3203" s="103">
        <v>24933379</v>
      </c>
      <c r="Y3203" s="103">
        <v>45161600</v>
      </c>
      <c r="Z3203" s="103">
        <v>96928330</v>
      </c>
      <c r="AA3203" s="103">
        <v>47138502.888888896</v>
      </c>
      <c r="AB3203" s="103">
        <v>107184379.729626</v>
      </c>
      <c r="AC3203" s="103">
        <v>3151432</v>
      </c>
      <c r="AD3203" s="103">
        <v>153602000</v>
      </c>
      <c r="AE3203" s="103">
        <v>12442583</v>
      </c>
      <c r="AF3203" s="103">
        <v>3400000</v>
      </c>
      <c r="AG3203" s="103">
        <v>30000000</v>
      </c>
      <c r="AH3203" s="103">
        <v>13575377.222222222</v>
      </c>
      <c r="BE3203" s="62" t="str">
        <f t="shared" si="393"/>
        <v>PaaSWebSphereApplicationServerOroMediaServidordeUsoAvanzadoHostingvirtualVersión8.5.xNANANANANANAEdición:LibertyCoreNANANAPaaS/M</v>
      </c>
      <c r="BH3203">
        <f t="shared" si="394"/>
        <v>0</v>
      </c>
      <c r="BI3203">
        <f t="shared" si="395"/>
        <v>0</v>
      </c>
      <c r="BJ3203">
        <f t="shared" si="396"/>
        <v>0</v>
      </c>
      <c r="BK3203">
        <f t="shared" si="397"/>
        <v>0</v>
      </c>
      <c r="BL3203">
        <f t="shared" si="398"/>
        <v>0</v>
      </c>
      <c r="BM3203">
        <f t="shared" si="399"/>
        <v>0</v>
      </c>
      <c r="BN3203">
        <f t="shared" si="400"/>
        <v>0</v>
      </c>
    </row>
    <row r="3204" spans="1:66" x14ac:dyDescent="0.25">
      <c r="A3204" t="s">
        <v>2423</v>
      </c>
      <c r="B3204" t="s">
        <v>4155</v>
      </c>
      <c r="C3204" t="s">
        <v>3713</v>
      </c>
      <c r="D3204" t="s">
        <v>3722</v>
      </c>
      <c r="E3204" t="s">
        <v>664</v>
      </c>
      <c r="F3204" t="s">
        <v>35</v>
      </c>
      <c r="G3204" t="s">
        <v>656</v>
      </c>
      <c r="H3204" t="s">
        <v>1711</v>
      </c>
      <c r="I3204" t="s">
        <v>3745</v>
      </c>
      <c r="J3204" t="s">
        <v>10</v>
      </c>
      <c r="K3204" t="s">
        <v>10</v>
      </c>
      <c r="L3204" t="s">
        <v>10</v>
      </c>
      <c r="M3204" t="s">
        <v>10</v>
      </c>
      <c r="N3204" t="s">
        <v>10</v>
      </c>
      <c r="O3204" t="s">
        <v>10</v>
      </c>
      <c r="P3204" t="s">
        <v>3770</v>
      </c>
      <c r="Q3204" t="s">
        <v>10</v>
      </c>
      <c r="R3204" t="s">
        <v>10</v>
      </c>
      <c r="S3204" t="s">
        <v>10</v>
      </c>
      <c r="T3204" t="s">
        <v>4149</v>
      </c>
      <c r="U3204" s="103">
        <v>159933973.74364591</v>
      </c>
      <c r="V3204" s="103">
        <v>86114326</v>
      </c>
      <c r="W3204" s="103">
        <v>254523000</v>
      </c>
      <c r="X3204" s="103">
        <v>105597966</v>
      </c>
      <c r="Y3204" s="103">
        <v>45161600</v>
      </c>
      <c r="Z3204" s="103">
        <v>96928330</v>
      </c>
      <c r="AA3204" s="103">
        <v>48742902.888888896</v>
      </c>
      <c r="AB3204" s="103">
        <v>159933973.74364591</v>
      </c>
      <c r="AC3204" s="103">
        <v>8611432</v>
      </c>
      <c r="AD3204" s="103">
        <v>1111202000</v>
      </c>
      <c r="AE3204" s="103">
        <v>12442583</v>
      </c>
      <c r="AF3204" s="103">
        <v>3400000</v>
      </c>
      <c r="AG3204" s="103">
        <v>30000000</v>
      </c>
      <c r="AH3204" s="103">
        <v>13575377.222222222</v>
      </c>
      <c r="BE3204" s="62" t="str">
        <f t="shared" ref="BE3204:BE3267" si="401">SUBSTITUTE(C3204&amp;D3204&amp;E3204&amp;F3204&amp;G3204&amp;H3204&amp;I3204&amp;J3204&amp;K3204&amp;L3204&amp;M3204&amp;N3204&amp;O3204&amp;P3204&amp;Q3204&amp;R3204&amp;S3204&amp;T3204," ","")</f>
        <v>PaaSWebSphereApplicationServerOroMediaServidordeUsoAvanzadoHostingvirtualVersión8.5.xNANANANANANAEdición:NetworkDeploymentNANANAPaaS/M</v>
      </c>
      <c r="BH3204">
        <f t="shared" ref="BH3204:BH3267" si="402">IF($BF3204=1,IFERROR(U3204+AB3204,"NP"),0)</f>
        <v>0</v>
      </c>
      <c r="BI3204">
        <f t="shared" ref="BI3204:BI3267" si="403">IF($BF3204=1,IFERROR(V3204+AC3204,"NP"),0)</f>
        <v>0</v>
      </c>
      <c r="BJ3204">
        <f t="shared" ref="BJ3204:BJ3267" si="404">IF($BF3204=1,IFERROR(W3204+AD3204,"NP"),0)</f>
        <v>0</v>
      </c>
      <c r="BK3204">
        <f t="shared" ref="BK3204:BK3267" si="405">IF($BF3204=1,IFERROR(X3204+AE3204,"NP"),0)</f>
        <v>0</v>
      </c>
      <c r="BL3204">
        <f t="shared" ref="BL3204:BL3267" si="406">IF($BF3204=1,IFERROR(Y3204+AF3204,"NP"),0)</f>
        <v>0</v>
      </c>
      <c r="BM3204">
        <f t="shared" ref="BM3204:BM3267" si="407">IF($BF3204=1,IFERROR(Z3204+AG3204,"NP"),0)</f>
        <v>0</v>
      </c>
      <c r="BN3204">
        <f t="shared" ref="BN3204:BN3267" si="408">IF($BF3204=1,IFERROR(AA3204+AH3204,"NP"),0)</f>
        <v>0</v>
      </c>
    </row>
    <row r="3205" spans="1:66" x14ac:dyDescent="0.25">
      <c r="A3205" t="s">
        <v>2452</v>
      </c>
      <c r="B3205" t="s">
        <v>4155</v>
      </c>
      <c r="C3205" t="s">
        <v>3713</v>
      </c>
      <c r="D3205" t="s">
        <v>3722</v>
      </c>
      <c r="E3205" t="s">
        <v>664</v>
      </c>
      <c r="F3205" t="s">
        <v>35</v>
      </c>
      <c r="G3205" t="s">
        <v>656</v>
      </c>
      <c r="H3205" t="s">
        <v>1712</v>
      </c>
      <c r="I3205" t="s">
        <v>3745</v>
      </c>
      <c r="J3205" t="s">
        <v>10</v>
      </c>
      <c r="K3205" t="s">
        <v>10</v>
      </c>
      <c r="L3205" t="s">
        <v>10</v>
      </c>
      <c r="M3205" t="s">
        <v>10</v>
      </c>
      <c r="N3205" t="s">
        <v>10</v>
      </c>
      <c r="O3205" t="s">
        <v>10</v>
      </c>
      <c r="P3205" t="s">
        <v>3769</v>
      </c>
      <c r="Q3205" t="s">
        <v>10</v>
      </c>
      <c r="R3205" t="s">
        <v>10</v>
      </c>
      <c r="S3205" t="s">
        <v>10</v>
      </c>
      <c r="T3205" t="s">
        <v>4149</v>
      </c>
      <c r="U3205" s="103">
        <v>128284217.33523396</v>
      </c>
      <c r="V3205" s="103">
        <v>37114326</v>
      </c>
      <c r="W3205" s="103">
        <v>7888000</v>
      </c>
      <c r="X3205" s="103">
        <v>39250583</v>
      </c>
      <c r="Y3205" s="103">
        <v>36469000</v>
      </c>
      <c r="Z3205" s="103">
        <v>97261530</v>
      </c>
      <c r="AA3205" s="103">
        <v>57624705.496888898</v>
      </c>
      <c r="AB3205" s="103">
        <v>128284217.33523396</v>
      </c>
      <c r="AC3205" s="103">
        <v>3711432</v>
      </c>
      <c r="AD3205" s="103">
        <v>614528000</v>
      </c>
      <c r="AE3205" s="103">
        <v>12442583</v>
      </c>
      <c r="AF3205" s="103">
        <v>3400000</v>
      </c>
      <c r="AG3205" s="103">
        <v>30000000</v>
      </c>
      <c r="AH3205" s="103">
        <v>13575377.222222222</v>
      </c>
      <c r="BE3205" s="62" t="str">
        <f t="shared" si="401"/>
        <v>PaaSWebSphereApplicationServerOroMediaServidordeUsoAvanzadoNubeprivadaVersión8.5.xNANANANANANAEdición:BaseNANANAPaaS/M</v>
      </c>
      <c r="BH3205">
        <f t="shared" si="402"/>
        <v>0</v>
      </c>
      <c r="BI3205">
        <f t="shared" si="403"/>
        <v>0</v>
      </c>
      <c r="BJ3205">
        <f t="shared" si="404"/>
        <v>0</v>
      </c>
      <c r="BK3205">
        <f t="shared" si="405"/>
        <v>0</v>
      </c>
      <c r="BL3205">
        <f t="shared" si="406"/>
        <v>0</v>
      </c>
      <c r="BM3205">
        <f t="shared" si="407"/>
        <v>0</v>
      </c>
      <c r="BN3205">
        <f t="shared" si="408"/>
        <v>0</v>
      </c>
    </row>
    <row r="3206" spans="1:66" x14ac:dyDescent="0.25">
      <c r="A3206" t="s">
        <v>2451</v>
      </c>
      <c r="B3206" t="s">
        <v>4155</v>
      </c>
      <c r="C3206" t="s">
        <v>3713</v>
      </c>
      <c r="D3206" t="s">
        <v>3722</v>
      </c>
      <c r="E3206" t="s">
        <v>664</v>
      </c>
      <c r="F3206" t="s">
        <v>35</v>
      </c>
      <c r="G3206" t="s">
        <v>656</v>
      </c>
      <c r="H3206" t="s">
        <v>1712</v>
      </c>
      <c r="I3206" t="s">
        <v>3745</v>
      </c>
      <c r="J3206" t="s">
        <v>10</v>
      </c>
      <c r="K3206" t="s">
        <v>10</v>
      </c>
      <c r="L3206" t="s">
        <v>10</v>
      </c>
      <c r="M3206" t="s">
        <v>10</v>
      </c>
      <c r="N3206" t="s">
        <v>10</v>
      </c>
      <c r="O3206" t="s">
        <v>10</v>
      </c>
      <c r="P3206" t="s">
        <v>3768</v>
      </c>
      <c r="Q3206" t="s">
        <v>10</v>
      </c>
      <c r="R3206" t="s">
        <v>10</v>
      </c>
      <c r="S3206" t="s">
        <v>10</v>
      </c>
      <c r="T3206" t="s">
        <v>4149</v>
      </c>
      <c r="U3206" s="103">
        <v>107184379.729626</v>
      </c>
      <c r="V3206" s="103">
        <v>31514326</v>
      </c>
      <c r="W3206" s="103">
        <v>7888000</v>
      </c>
      <c r="X3206" s="103">
        <v>26686335</v>
      </c>
      <c r="Y3206" s="103">
        <v>36469000</v>
      </c>
      <c r="Z3206" s="103">
        <v>97261530</v>
      </c>
      <c r="AA3206" s="103">
        <v>57374805.496888898</v>
      </c>
      <c r="AB3206" s="103">
        <v>107184379.729626</v>
      </c>
      <c r="AC3206" s="103">
        <v>3151432</v>
      </c>
      <c r="AD3206" s="103">
        <v>219896000</v>
      </c>
      <c r="AE3206" s="103">
        <v>12442583</v>
      </c>
      <c r="AF3206" s="103">
        <v>3400000</v>
      </c>
      <c r="AG3206" s="103">
        <v>30000000</v>
      </c>
      <c r="AH3206" s="103">
        <v>13575377.222222222</v>
      </c>
      <c r="BE3206" s="62" t="str">
        <f t="shared" si="401"/>
        <v>PaaSWebSphereApplicationServerOroMediaServidordeUsoAvanzadoNubeprivadaVersión8.5.xNANANANANANAEdición:LibertyCoreNANANAPaaS/M</v>
      </c>
      <c r="BH3206">
        <f t="shared" si="402"/>
        <v>0</v>
      </c>
      <c r="BI3206">
        <f t="shared" si="403"/>
        <v>0</v>
      </c>
      <c r="BJ3206">
        <f t="shared" si="404"/>
        <v>0</v>
      </c>
      <c r="BK3206">
        <f t="shared" si="405"/>
        <v>0</v>
      </c>
      <c r="BL3206">
        <f t="shared" si="406"/>
        <v>0</v>
      </c>
      <c r="BM3206">
        <f t="shared" si="407"/>
        <v>0</v>
      </c>
      <c r="BN3206">
        <f t="shared" si="408"/>
        <v>0</v>
      </c>
    </row>
    <row r="3207" spans="1:66" x14ac:dyDescent="0.25">
      <c r="A3207" t="s">
        <v>2453</v>
      </c>
      <c r="B3207" t="s">
        <v>4155</v>
      </c>
      <c r="C3207" t="s">
        <v>3713</v>
      </c>
      <c r="D3207" t="s">
        <v>3722</v>
      </c>
      <c r="E3207" t="s">
        <v>664</v>
      </c>
      <c r="F3207" t="s">
        <v>35</v>
      </c>
      <c r="G3207" t="s">
        <v>656</v>
      </c>
      <c r="H3207" t="s">
        <v>1712</v>
      </c>
      <c r="I3207" t="s">
        <v>3745</v>
      </c>
      <c r="J3207" t="s">
        <v>10</v>
      </c>
      <c r="K3207" t="s">
        <v>10</v>
      </c>
      <c r="L3207" t="s">
        <v>10</v>
      </c>
      <c r="M3207" t="s">
        <v>10</v>
      </c>
      <c r="N3207" t="s">
        <v>10</v>
      </c>
      <c r="O3207" t="s">
        <v>10</v>
      </c>
      <c r="P3207" t="s">
        <v>3770</v>
      </c>
      <c r="Q3207" t="s">
        <v>10</v>
      </c>
      <c r="R3207" t="s">
        <v>10</v>
      </c>
      <c r="S3207" t="s">
        <v>10</v>
      </c>
      <c r="T3207" t="s">
        <v>4149</v>
      </c>
      <c r="U3207" s="103">
        <v>159933973.74364591</v>
      </c>
      <c r="V3207" s="103">
        <v>86114326</v>
      </c>
      <c r="W3207" s="103">
        <v>7888000</v>
      </c>
      <c r="X3207" s="103">
        <v>107350922</v>
      </c>
      <c r="Y3207" s="103">
        <v>36469000</v>
      </c>
      <c r="Z3207" s="103">
        <v>97261530</v>
      </c>
      <c r="AA3207" s="103">
        <v>58979205.496888898</v>
      </c>
      <c r="AB3207" s="103">
        <v>159933973.74364591</v>
      </c>
      <c r="AC3207" s="103">
        <v>8611432</v>
      </c>
      <c r="AD3207" s="103">
        <v>2233880000</v>
      </c>
      <c r="AE3207" s="103">
        <v>12442583</v>
      </c>
      <c r="AF3207" s="103">
        <v>3400000</v>
      </c>
      <c r="AG3207" s="103">
        <v>30000000</v>
      </c>
      <c r="AH3207" s="103">
        <v>13575377.222222222</v>
      </c>
      <c r="BE3207" s="62" t="str">
        <f t="shared" si="401"/>
        <v>PaaSWebSphereApplicationServerOroMediaServidordeUsoAvanzadoNubeprivadaVersión8.5.xNANANANANANAEdición:NetworkDeploymentNANANAPaaS/M</v>
      </c>
      <c r="BH3207">
        <f t="shared" si="402"/>
        <v>0</v>
      </c>
      <c r="BI3207">
        <f t="shared" si="403"/>
        <v>0</v>
      </c>
      <c r="BJ3207">
        <f t="shared" si="404"/>
        <v>0</v>
      </c>
      <c r="BK3207">
        <f t="shared" si="405"/>
        <v>0</v>
      </c>
      <c r="BL3207">
        <f t="shared" si="406"/>
        <v>0</v>
      </c>
      <c r="BM3207">
        <f t="shared" si="407"/>
        <v>0</v>
      </c>
      <c r="BN3207">
        <f t="shared" si="408"/>
        <v>0</v>
      </c>
    </row>
    <row r="3208" spans="1:66" x14ac:dyDescent="0.25">
      <c r="A3208" t="s">
        <v>2374</v>
      </c>
      <c r="B3208" t="s">
        <v>4155</v>
      </c>
      <c r="C3208" t="s">
        <v>3713</v>
      </c>
      <c r="D3208" t="s">
        <v>3722</v>
      </c>
      <c r="E3208" t="s">
        <v>664</v>
      </c>
      <c r="F3208" t="s">
        <v>35</v>
      </c>
      <c r="G3208" t="s">
        <v>653</v>
      </c>
      <c r="H3208" t="s">
        <v>1710</v>
      </c>
      <c r="I3208" t="s">
        <v>3745</v>
      </c>
      <c r="J3208" t="s">
        <v>10</v>
      </c>
      <c r="K3208" t="s">
        <v>10</v>
      </c>
      <c r="L3208" t="s">
        <v>10</v>
      </c>
      <c r="M3208" t="s">
        <v>10</v>
      </c>
      <c r="N3208" t="s">
        <v>10</v>
      </c>
      <c r="O3208" t="s">
        <v>10</v>
      </c>
      <c r="P3208" t="s">
        <v>3769</v>
      </c>
      <c r="Q3208" t="s">
        <v>10</v>
      </c>
      <c r="R3208" t="s">
        <v>10</v>
      </c>
      <c r="S3208" t="s">
        <v>10</v>
      </c>
      <c r="T3208" t="s">
        <v>4149</v>
      </c>
      <c r="U3208" s="103">
        <v>6245618.9213005938</v>
      </c>
      <c r="V3208" s="103">
        <v>11905473</v>
      </c>
      <c r="W3208" s="103">
        <v>8598000</v>
      </c>
      <c r="X3208" s="103">
        <v>15564785</v>
      </c>
      <c r="Y3208" s="103">
        <v>10566706.392889358</v>
      </c>
      <c r="Z3208" s="103">
        <v>33085289</v>
      </c>
      <c r="AA3208" s="103">
        <v>7066388.5964912279</v>
      </c>
      <c r="AB3208" s="103">
        <v>6245618.9213005938</v>
      </c>
      <c r="AC3208" s="103">
        <v>1190547</v>
      </c>
      <c r="AD3208" s="103">
        <v>29499000</v>
      </c>
      <c r="AE3208" s="103">
        <v>12417278</v>
      </c>
      <c r="AF3208" s="103">
        <v>3400000</v>
      </c>
      <c r="AG3208" s="103">
        <v>30000000</v>
      </c>
      <c r="AH3208" s="103">
        <v>10815585.96491228</v>
      </c>
      <c r="BE3208" s="62" t="str">
        <f t="shared" si="401"/>
        <v>PaaSWebSphereApplicationServerOroMediaServidordeUsoBásicoHostingfísicoVersión8.5.xNANANANANANAEdición:BaseNANANAPaaS/M</v>
      </c>
      <c r="BH3208">
        <f t="shared" si="402"/>
        <v>0</v>
      </c>
      <c r="BI3208">
        <f t="shared" si="403"/>
        <v>0</v>
      </c>
      <c r="BJ3208">
        <f t="shared" si="404"/>
        <v>0</v>
      </c>
      <c r="BK3208">
        <f t="shared" si="405"/>
        <v>0</v>
      </c>
      <c r="BL3208">
        <f t="shared" si="406"/>
        <v>0</v>
      </c>
      <c r="BM3208">
        <f t="shared" si="407"/>
        <v>0</v>
      </c>
      <c r="BN3208">
        <f t="shared" si="408"/>
        <v>0</v>
      </c>
    </row>
    <row r="3209" spans="1:66" x14ac:dyDescent="0.25">
      <c r="A3209" t="s">
        <v>2373</v>
      </c>
      <c r="B3209" t="s">
        <v>4155</v>
      </c>
      <c r="C3209" t="s">
        <v>3713</v>
      </c>
      <c r="D3209" t="s">
        <v>3722</v>
      </c>
      <c r="E3209" t="s">
        <v>664</v>
      </c>
      <c r="F3209" t="s">
        <v>35</v>
      </c>
      <c r="G3209" t="s">
        <v>653</v>
      </c>
      <c r="H3209" t="s">
        <v>1710</v>
      </c>
      <c r="I3209" t="s">
        <v>3745</v>
      </c>
      <c r="J3209" t="s">
        <v>10</v>
      </c>
      <c r="K3209" t="s">
        <v>10</v>
      </c>
      <c r="L3209" t="s">
        <v>10</v>
      </c>
      <c r="M3209" t="s">
        <v>10</v>
      </c>
      <c r="N3209" t="s">
        <v>10</v>
      </c>
      <c r="O3209" t="s">
        <v>10</v>
      </c>
      <c r="P3209" t="s">
        <v>3768</v>
      </c>
      <c r="Q3209" t="s">
        <v>10</v>
      </c>
      <c r="R3209" t="s">
        <v>10</v>
      </c>
      <c r="S3209" t="s">
        <v>10</v>
      </c>
      <c r="T3209" t="s">
        <v>4149</v>
      </c>
      <c r="U3209" s="103">
        <v>6245618.9213005938</v>
      </c>
      <c r="V3209" s="103">
        <v>6476368</v>
      </c>
      <c r="W3209" s="103">
        <v>5763000</v>
      </c>
      <c r="X3209" s="103">
        <v>12772730</v>
      </c>
      <c r="Y3209" s="103">
        <v>10566706.392889358</v>
      </c>
      <c r="Z3209" s="103">
        <v>33085289</v>
      </c>
      <c r="AA3209" s="103">
        <v>6869099.1228070175</v>
      </c>
      <c r="AB3209" s="103">
        <v>6245618.9213005938</v>
      </c>
      <c r="AC3209" s="103">
        <v>647636</v>
      </c>
      <c r="AD3209" s="103">
        <v>15481000</v>
      </c>
      <c r="AE3209" s="103">
        <v>12417278</v>
      </c>
      <c r="AF3209" s="103">
        <v>3400000</v>
      </c>
      <c r="AG3209" s="103">
        <v>30000000</v>
      </c>
      <c r="AH3209" s="103">
        <v>10815585.96491228</v>
      </c>
      <c r="BE3209" s="62" t="str">
        <f t="shared" si="401"/>
        <v>PaaSWebSphereApplicationServerOroMediaServidordeUsoBásicoHostingfísicoVersión8.5.xNANANANANANAEdición:LibertyCoreNANANAPaaS/M</v>
      </c>
      <c r="BH3209">
        <f t="shared" si="402"/>
        <v>0</v>
      </c>
      <c r="BI3209">
        <f t="shared" si="403"/>
        <v>0</v>
      </c>
      <c r="BJ3209">
        <f t="shared" si="404"/>
        <v>0</v>
      </c>
      <c r="BK3209">
        <f t="shared" si="405"/>
        <v>0</v>
      </c>
      <c r="BL3209">
        <f t="shared" si="406"/>
        <v>0</v>
      </c>
      <c r="BM3209">
        <f t="shared" si="407"/>
        <v>0</v>
      </c>
      <c r="BN3209">
        <f t="shared" si="408"/>
        <v>0</v>
      </c>
    </row>
    <row r="3210" spans="1:66" x14ac:dyDescent="0.25">
      <c r="A3210" t="s">
        <v>2375</v>
      </c>
      <c r="B3210" t="s">
        <v>4155</v>
      </c>
      <c r="C3210" t="s">
        <v>3713</v>
      </c>
      <c r="D3210" t="s">
        <v>3722</v>
      </c>
      <c r="E3210" t="s">
        <v>664</v>
      </c>
      <c r="F3210" t="s">
        <v>35</v>
      </c>
      <c r="G3210" t="s">
        <v>653</v>
      </c>
      <c r="H3210" t="s">
        <v>1710</v>
      </c>
      <c r="I3210" t="s">
        <v>3745</v>
      </c>
      <c r="J3210" t="s">
        <v>10</v>
      </c>
      <c r="K3210" t="s">
        <v>10</v>
      </c>
      <c r="L3210" t="s">
        <v>10</v>
      </c>
      <c r="M3210" t="s">
        <v>10</v>
      </c>
      <c r="N3210" t="s">
        <v>10</v>
      </c>
      <c r="O3210" t="s">
        <v>10</v>
      </c>
      <c r="P3210" t="s">
        <v>3770</v>
      </c>
      <c r="Q3210" t="s">
        <v>10</v>
      </c>
      <c r="R3210" t="s">
        <v>10</v>
      </c>
      <c r="S3210" t="s">
        <v>10</v>
      </c>
      <c r="T3210" t="s">
        <v>4149</v>
      </c>
      <c r="U3210" s="103">
        <v>6245618.9213005938</v>
      </c>
      <c r="V3210" s="103">
        <v>25905473</v>
      </c>
      <c r="W3210" s="103">
        <v>23718000</v>
      </c>
      <c r="X3210" s="103">
        <v>30698194</v>
      </c>
      <c r="Y3210" s="103">
        <v>10566706.392889358</v>
      </c>
      <c r="Z3210" s="103">
        <v>33085289</v>
      </c>
      <c r="AA3210" s="103">
        <v>8135730.7017543856</v>
      </c>
      <c r="AB3210" s="103">
        <v>6245618.9213005938</v>
      </c>
      <c r="AC3210" s="103">
        <v>2590547</v>
      </c>
      <c r="AD3210" s="103">
        <v>104259000</v>
      </c>
      <c r="AE3210" s="103">
        <v>12417278</v>
      </c>
      <c r="AF3210" s="103">
        <v>3400000</v>
      </c>
      <c r="AG3210" s="103">
        <v>30000000</v>
      </c>
      <c r="AH3210" s="103">
        <v>10815585.96491228</v>
      </c>
      <c r="BE3210" s="62" t="str">
        <f t="shared" si="401"/>
        <v>PaaSWebSphereApplicationServerOroMediaServidordeUsoBásicoHostingfísicoVersión8.5.xNANANANANANAEdición:NetworkDeploymentNANANAPaaS/M</v>
      </c>
      <c r="BH3210">
        <f t="shared" si="402"/>
        <v>0</v>
      </c>
      <c r="BI3210">
        <f t="shared" si="403"/>
        <v>0</v>
      </c>
      <c r="BJ3210">
        <f t="shared" si="404"/>
        <v>0</v>
      </c>
      <c r="BK3210">
        <f t="shared" si="405"/>
        <v>0</v>
      </c>
      <c r="BL3210">
        <f t="shared" si="406"/>
        <v>0</v>
      </c>
      <c r="BM3210">
        <f t="shared" si="407"/>
        <v>0</v>
      </c>
      <c r="BN3210">
        <f t="shared" si="408"/>
        <v>0</v>
      </c>
    </row>
    <row r="3211" spans="1:66" x14ac:dyDescent="0.25">
      <c r="A3211" t="s">
        <v>2404</v>
      </c>
      <c r="B3211" t="s">
        <v>4155</v>
      </c>
      <c r="C3211" t="s">
        <v>3713</v>
      </c>
      <c r="D3211" t="s">
        <v>3722</v>
      </c>
      <c r="E3211" t="s">
        <v>664</v>
      </c>
      <c r="F3211" t="s">
        <v>35</v>
      </c>
      <c r="G3211" t="s">
        <v>653</v>
      </c>
      <c r="H3211" t="s">
        <v>1711</v>
      </c>
      <c r="I3211" t="s">
        <v>3745</v>
      </c>
      <c r="J3211" t="s">
        <v>10</v>
      </c>
      <c r="K3211" t="s">
        <v>10</v>
      </c>
      <c r="L3211" t="s">
        <v>10</v>
      </c>
      <c r="M3211" t="s">
        <v>10</v>
      </c>
      <c r="N3211" t="s">
        <v>10</v>
      </c>
      <c r="O3211" t="s">
        <v>10</v>
      </c>
      <c r="P3211" t="s">
        <v>3769</v>
      </c>
      <c r="Q3211" t="s">
        <v>10</v>
      </c>
      <c r="R3211" t="s">
        <v>10</v>
      </c>
      <c r="S3211" t="s">
        <v>10</v>
      </c>
      <c r="T3211" t="s">
        <v>4149</v>
      </c>
      <c r="U3211" s="103">
        <v>19918347.184754871</v>
      </c>
      <c r="V3211" s="103">
        <v>8333831</v>
      </c>
      <c r="W3211" s="103">
        <v>12215000</v>
      </c>
      <c r="X3211" s="103">
        <v>22019453</v>
      </c>
      <c r="Y3211" s="103">
        <v>9344000</v>
      </c>
      <c r="Z3211" s="103">
        <v>22920089</v>
      </c>
      <c r="AA3211" s="103">
        <v>9867828.8888888881</v>
      </c>
      <c r="AB3211" s="103">
        <v>19918347.184754871</v>
      </c>
      <c r="AC3211" s="103">
        <v>833383</v>
      </c>
      <c r="AD3211" s="103">
        <v>50858000</v>
      </c>
      <c r="AE3211" s="103">
        <v>12317050</v>
      </c>
      <c r="AF3211" s="103">
        <v>3400000</v>
      </c>
      <c r="AG3211" s="103">
        <v>30000000</v>
      </c>
      <c r="AH3211" s="103">
        <v>13575377.222222222</v>
      </c>
      <c r="BE3211" s="62" t="str">
        <f t="shared" si="401"/>
        <v>PaaSWebSphereApplicationServerOroMediaServidordeUsoBásicoHostingvirtualVersión8.5.xNANANANANANAEdición:BaseNANANAPaaS/M</v>
      </c>
      <c r="BH3211">
        <f t="shared" si="402"/>
        <v>0</v>
      </c>
      <c r="BI3211">
        <f t="shared" si="403"/>
        <v>0</v>
      </c>
      <c r="BJ3211">
        <f t="shared" si="404"/>
        <v>0</v>
      </c>
      <c r="BK3211">
        <f t="shared" si="405"/>
        <v>0</v>
      </c>
      <c r="BL3211">
        <f t="shared" si="406"/>
        <v>0</v>
      </c>
      <c r="BM3211">
        <f t="shared" si="407"/>
        <v>0</v>
      </c>
      <c r="BN3211">
        <f t="shared" si="408"/>
        <v>0</v>
      </c>
    </row>
    <row r="3212" spans="1:66" x14ac:dyDescent="0.25">
      <c r="A3212" t="s">
        <v>2403</v>
      </c>
      <c r="B3212" t="s">
        <v>4155</v>
      </c>
      <c r="C3212" t="s">
        <v>3713</v>
      </c>
      <c r="D3212" t="s">
        <v>3722</v>
      </c>
      <c r="E3212" t="s">
        <v>664</v>
      </c>
      <c r="F3212" t="s">
        <v>35</v>
      </c>
      <c r="G3212" t="s">
        <v>653</v>
      </c>
      <c r="H3212" t="s">
        <v>1711</v>
      </c>
      <c r="I3212" t="s">
        <v>3745</v>
      </c>
      <c r="J3212" t="s">
        <v>10</v>
      </c>
      <c r="K3212" t="s">
        <v>10</v>
      </c>
      <c r="L3212" t="s">
        <v>10</v>
      </c>
      <c r="M3212" t="s">
        <v>10</v>
      </c>
      <c r="N3212" t="s">
        <v>10</v>
      </c>
      <c r="O3212" t="s">
        <v>10</v>
      </c>
      <c r="P3212" t="s">
        <v>3768</v>
      </c>
      <c r="Q3212" t="s">
        <v>10</v>
      </c>
      <c r="R3212" t="s">
        <v>10</v>
      </c>
      <c r="S3212" t="s">
        <v>10</v>
      </c>
      <c r="T3212" t="s">
        <v>4149</v>
      </c>
      <c r="U3212" s="103">
        <v>16401707.583820213</v>
      </c>
      <c r="V3212" s="103">
        <v>4533457</v>
      </c>
      <c r="W3212" s="103">
        <v>6545000</v>
      </c>
      <c r="X3212" s="103">
        <v>15039315</v>
      </c>
      <c r="Y3212" s="103">
        <v>9344000</v>
      </c>
      <c r="Z3212" s="103">
        <v>22920089</v>
      </c>
      <c r="AA3212" s="103">
        <v>9617928.8888888881</v>
      </c>
      <c r="AB3212" s="103">
        <v>16401707.583820213</v>
      </c>
      <c r="AC3212" s="103">
        <v>453345</v>
      </c>
      <c r="AD3212" s="103">
        <v>25617000</v>
      </c>
      <c r="AE3212" s="103">
        <v>12317050</v>
      </c>
      <c r="AF3212" s="103">
        <v>3400000</v>
      </c>
      <c r="AG3212" s="103">
        <v>30000000</v>
      </c>
      <c r="AH3212" s="103">
        <v>13575377.222222222</v>
      </c>
      <c r="BE3212" s="62" t="str">
        <f t="shared" si="401"/>
        <v>PaaSWebSphereApplicationServerOroMediaServidordeUsoBásicoHostingvirtualVersión8.5.xNANANANANANAEdición:LibertyCoreNANANAPaaS/M</v>
      </c>
      <c r="BH3212">
        <f t="shared" si="402"/>
        <v>0</v>
      </c>
      <c r="BI3212">
        <f t="shared" si="403"/>
        <v>0</v>
      </c>
      <c r="BJ3212">
        <f t="shared" si="404"/>
        <v>0</v>
      </c>
      <c r="BK3212">
        <f t="shared" si="405"/>
        <v>0</v>
      </c>
      <c r="BL3212">
        <f t="shared" si="406"/>
        <v>0</v>
      </c>
      <c r="BM3212">
        <f t="shared" si="407"/>
        <v>0</v>
      </c>
      <c r="BN3212">
        <f t="shared" si="408"/>
        <v>0</v>
      </c>
    </row>
    <row r="3213" spans="1:66" x14ac:dyDescent="0.25">
      <c r="A3213" t="s">
        <v>2405</v>
      </c>
      <c r="B3213" t="s">
        <v>4155</v>
      </c>
      <c r="C3213" t="s">
        <v>3713</v>
      </c>
      <c r="D3213" t="s">
        <v>3722</v>
      </c>
      <c r="E3213" t="s">
        <v>664</v>
      </c>
      <c r="F3213" t="s">
        <v>35</v>
      </c>
      <c r="G3213" t="s">
        <v>653</v>
      </c>
      <c r="H3213" t="s">
        <v>1711</v>
      </c>
      <c r="I3213" t="s">
        <v>3745</v>
      </c>
      <c r="J3213" t="s">
        <v>10</v>
      </c>
      <c r="K3213" t="s">
        <v>10</v>
      </c>
      <c r="L3213" t="s">
        <v>10</v>
      </c>
      <c r="M3213" t="s">
        <v>10</v>
      </c>
      <c r="N3213" t="s">
        <v>10</v>
      </c>
      <c r="O3213" t="s">
        <v>10</v>
      </c>
      <c r="P3213" t="s">
        <v>3770</v>
      </c>
      <c r="Q3213" t="s">
        <v>10</v>
      </c>
      <c r="R3213" t="s">
        <v>10</v>
      </c>
      <c r="S3213" t="s">
        <v>10</v>
      </c>
      <c r="T3213" t="s">
        <v>4149</v>
      </c>
      <c r="U3213" s="103">
        <v>25193306.586156864</v>
      </c>
      <c r="V3213" s="103">
        <v>18133831</v>
      </c>
      <c r="W3213" s="103">
        <v>42455000</v>
      </c>
      <c r="X3213" s="103">
        <v>59852974</v>
      </c>
      <c r="Y3213" s="103">
        <v>9344000</v>
      </c>
      <c r="Z3213" s="103">
        <v>22920089</v>
      </c>
      <c r="AA3213" s="103">
        <v>11222328.888888888</v>
      </c>
      <c r="AB3213" s="103">
        <v>25193306.586156864</v>
      </c>
      <c r="AC3213" s="103">
        <v>1813383</v>
      </c>
      <c r="AD3213" s="103">
        <v>185217000</v>
      </c>
      <c r="AE3213" s="103">
        <v>12317050</v>
      </c>
      <c r="AF3213" s="103">
        <v>3400000</v>
      </c>
      <c r="AG3213" s="103">
        <v>30000000</v>
      </c>
      <c r="AH3213" s="103">
        <v>13575377.222222222</v>
      </c>
      <c r="BE3213" s="62" t="str">
        <f t="shared" si="401"/>
        <v>PaaSWebSphereApplicationServerOroMediaServidordeUsoBásicoHostingvirtualVersión8.5.xNANANANANANAEdición:NetworkDeploymentNANANAPaaS/M</v>
      </c>
      <c r="BH3213">
        <f t="shared" si="402"/>
        <v>0</v>
      </c>
      <c r="BI3213">
        <f t="shared" si="403"/>
        <v>0</v>
      </c>
      <c r="BJ3213">
        <f t="shared" si="404"/>
        <v>0</v>
      </c>
      <c r="BK3213">
        <f t="shared" si="405"/>
        <v>0</v>
      </c>
      <c r="BL3213">
        <f t="shared" si="406"/>
        <v>0</v>
      </c>
      <c r="BM3213">
        <f t="shared" si="407"/>
        <v>0</v>
      </c>
      <c r="BN3213">
        <f t="shared" si="408"/>
        <v>0</v>
      </c>
    </row>
    <row r="3214" spans="1:66" x14ac:dyDescent="0.25">
      <c r="A3214" t="s">
        <v>2434</v>
      </c>
      <c r="B3214" t="s">
        <v>4155</v>
      </c>
      <c r="C3214" t="s">
        <v>3713</v>
      </c>
      <c r="D3214" t="s">
        <v>3722</v>
      </c>
      <c r="E3214" t="s">
        <v>664</v>
      </c>
      <c r="F3214" t="s">
        <v>35</v>
      </c>
      <c r="G3214" t="s">
        <v>653</v>
      </c>
      <c r="H3214" t="s">
        <v>1712</v>
      </c>
      <c r="I3214" t="s">
        <v>3745</v>
      </c>
      <c r="J3214" t="s">
        <v>10</v>
      </c>
      <c r="K3214" t="s">
        <v>10</v>
      </c>
      <c r="L3214" t="s">
        <v>10</v>
      </c>
      <c r="M3214" t="s">
        <v>10</v>
      </c>
      <c r="N3214" t="s">
        <v>10</v>
      </c>
      <c r="O3214" t="s">
        <v>10</v>
      </c>
      <c r="P3214" t="s">
        <v>3769</v>
      </c>
      <c r="Q3214" t="s">
        <v>10</v>
      </c>
      <c r="R3214" t="s">
        <v>10</v>
      </c>
      <c r="S3214" t="s">
        <v>10</v>
      </c>
      <c r="T3214" t="s">
        <v>4149</v>
      </c>
      <c r="U3214" s="103">
        <v>19918347.184754871</v>
      </c>
      <c r="V3214" s="103">
        <v>8333831</v>
      </c>
      <c r="W3214" s="103">
        <v>1895000</v>
      </c>
      <c r="X3214" s="103">
        <v>22181490</v>
      </c>
      <c r="Y3214" s="103">
        <v>9474000</v>
      </c>
      <c r="Z3214" s="103">
        <v>22984589</v>
      </c>
      <c r="AA3214" s="103">
        <v>10304278.888888888</v>
      </c>
      <c r="AB3214" s="103">
        <v>19918347.184754871</v>
      </c>
      <c r="AC3214" s="103">
        <v>833383</v>
      </c>
      <c r="AD3214" s="103">
        <v>103582000</v>
      </c>
      <c r="AE3214" s="103">
        <v>12317050</v>
      </c>
      <c r="AF3214" s="103">
        <v>3400000</v>
      </c>
      <c r="AG3214" s="103">
        <v>30000000</v>
      </c>
      <c r="AH3214" s="103">
        <v>13575377.222222222</v>
      </c>
      <c r="BE3214" s="62" t="str">
        <f t="shared" si="401"/>
        <v>PaaSWebSphereApplicationServerOroMediaServidordeUsoBásicoNubeprivadaVersión8.5.xNANANANANANAEdición:BaseNANANAPaaS/M</v>
      </c>
      <c r="BH3214">
        <f t="shared" si="402"/>
        <v>0</v>
      </c>
      <c r="BI3214">
        <f t="shared" si="403"/>
        <v>0</v>
      </c>
      <c r="BJ3214">
        <f t="shared" si="404"/>
        <v>0</v>
      </c>
      <c r="BK3214">
        <f t="shared" si="405"/>
        <v>0</v>
      </c>
      <c r="BL3214">
        <f t="shared" si="406"/>
        <v>0</v>
      </c>
      <c r="BM3214">
        <f t="shared" si="407"/>
        <v>0</v>
      </c>
      <c r="BN3214">
        <f t="shared" si="408"/>
        <v>0</v>
      </c>
    </row>
    <row r="3215" spans="1:66" x14ac:dyDescent="0.25">
      <c r="A3215" t="s">
        <v>2433</v>
      </c>
      <c r="B3215" t="s">
        <v>4155</v>
      </c>
      <c r="C3215" t="s">
        <v>3713</v>
      </c>
      <c r="D3215" t="s">
        <v>3722</v>
      </c>
      <c r="E3215" t="s">
        <v>664</v>
      </c>
      <c r="F3215" t="s">
        <v>35</v>
      </c>
      <c r="G3215" t="s">
        <v>653</v>
      </c>
      <c r="H3215" t="s">
        <v>1712</v>
      </c>
      <c r="I3215" t="s">
        <v>3745</v>
      </c>
      <c r="J3215" t="s">
        <v>10</v>
      </c>
      <c r="K3215" t="s">
        <v>10</v>
      </c>
      <c r="L3215" t="s">
        <v>10</v>
      </c>
      <c r="M3215" t="s">
        <v>10</v>
      </c>
      <c r="N3215" t="s">
        <v>10</v>
      </c>
      <c r="O3215" t="s">
        <v>10</v>
      </c>
      <c r="P3215" t="s">
        <v>3768</v>
      </c>
      <c r="Q3215" t="s">
        <v>10</v>
      </c>
      <c r="R3215" t="s">
        <v>10</v>
      </c>
      <c r="S3215" t="s">
        <v>10</v>
      </c>
      <c r="T3215" t="s">
        <v>4149</v>
      </c>
      <c r="U3215" s="103">
        <v>16401707.583820213</v>
      </c>
      <c r="V3215" s="103">
        <v>4533457</v>
      </c>
      <c r="W3215" s="103">
        <v>1895000</v>
      </c>
      <c r="X3215" s="103">
        <v>15201352</v>
      </c>
      <c r="Y3215" s="103">
        <v>9474000</v>
      </c>
      <c r="Z3215" s="103">
        <v>22984589</v>
      </c>
      <c r="AA3215" s="103">
        <v>10054378.888888888</v>
      </c>
      <c r="AB3215" s="103">
        <v>16401707.583820213</v>
      </c>
      <c r="AC3215" s="103">
        <v>453345</v>
      </c>
      <c r="AD3215" s="103">
        <v>37810000</v>
      </c>
      <c r="AE3215" s="103">
        <v>12317050</v>
      </c>
      <c r="AF3215" s="103">
        <v>3400000</v>
      </c>
      <c r="AG3215" s="103">
        <v>30000000</v>
      </c>
      <c r="AH3215" s="103">
        <v>13575377.222222222</v>
      </c>
      <c r="BE3215" s="62" t="str">
        <f t="shared" si="401"/>
        <v>PaaSWebSphereApplicationServerOroMediaServidordeUsoBásicoNubeprivadaVersión8.5.xNANANANANANAEdición:LibertyCoreNANANAPaaS/M</v>
      </c>
      <c r="BH3215">
        <f t="shared" si="402"/>
        <v>0</v>
      </c>
      <c r="BI3215">
        <f t="shared" si="403"/>
        <v>0</v>
      </c>
      <c r="BJ3215">
        <f t="shared" si="404"/>
        <v>0</v>
      </c>
      <c r="BK3215">
        <f t="shared" si="405"/>
        <v>0</v>
      </c>
      <c r="BL3215">
        <f t="shared" si="406"/>
        <v>0</v>
      </c>
      <c r="BM3215">
        <f t="shared" si="407"/>
        <v>0</v>
      </c>
      <c r="BN3215">
        <f t="shared" si="408"/>
        <v>0</v>
      </c>
    </row>
    <row r="3216" spans="1:66" x14ac:dyDescent="0.25">
      <c r="A3216" t="s">
        <v>2435</v>
      </c>
      <c r="B3216" t="s">
        <v>4155</v>
      </c>
      <c r="C3216" t="s">
        <v>3713</v>
      </c>
      <c r="D3216" t="s">
        <v>3722</v>
      </c>
      <c r="E3216" t="s">
        <v>664</v>
      </c>
      <c r="F3216" t="s">
        <v>35</v>
      </c>
      <c r="G3216" t="s">
        <v>653</v>
      </c>
      <c r="H3216" t="s">
        <v>1712</v>
      </c>
      <c r="I3216" t="s">
        <v>3745</v>
      </c>
      <c r="J3216" t="s">
        <v>10</v>
      </c>
      <c r="K3216" t="s">
        <v>10</v>
      </c>
      <c r="L3216" t="s">
        <v>10</v>
      </c>
      <c r="M3216" t="s">
        <v>10</v>
      </c>
      <c r="N3216" t="s">
        <v>10</v>
      </c>
      <c r="O3216" t="s">
        <v>10</v>
      </c>
      <c r="P3216" t="s">
        <v>3770</v>
      </c>
      <c r="Q3216" t="s">
        <v>10</v>
      </c>
      <c r="R3216" t="s">
        <v>10</v>
      </c>
      <c r="S3216" t="s">
        <v>10</v>
      </c>
      <c r="T3216" t="s">
        <v>4149</v>
      </c>
      <c r="U3216" s="103">
        <v>25193306.586156864</v>
      </c>
      <c r="V3216" s="103">
        <v>18133831</v>
      </c>
      <c r="W3216" s="103">
        <v>1895000</v>
      </c>
      <c r="X3216" s="103">
        <v>60015012</v>
      </c>
      <c r="Y3216" s="103">
        <v>9474000</v>
      </c>
      <c r="Z3216" s="103">
        <v>22984589</v>
      </c>
      <c r="AA3216" s="103">
        <v>11658778.888888888</v>
      </c>
      <c r="AB3216" s="103">
        <v>25193306.586156864</v>
      </c>
      <c r="AC3216" s="103">
        <v>1813383</v>
      </c>
      <c r="AD3216" s="103">
        <v>373474000</v>
      </c>
      <c r="AE3216" s="103">
        <v>12317050</v>
      </c>
      <c r="AF3216" s="103">
        <v>3400000</v>
      </c>
      <c r="AG3216" s="103">
        <v>30000000</v>
      </c>
      <c r="AH3216" s="103">
        <v>13575377.222222222</v>
      </c>
      <c r="BE3216" s="62" t="str">
        <f t="shared" si="401"/>
        <v>PaaSWebSphereApplicationServerOroMediaServidordeUsoBásicoNubeprivadaVersión8.5.xNANANANANANAEdición:NetworkDeploymentNANANAPaaS/M</v>
      </c>
      <c r="BH3216">
        <f t="shared" si="402"/>
        <v>0</v>
      </c>
      <c r="BI3216">
        <f t="shared" si="403"/>
        <v>0</v>
      </c>
      <c r="BJ3216">
        <f t="shared" si="404"/>
        <v>0</v>
      </c>
      <c r="BK3216">
        <f t="shared" si="405"/>
        <v>0</v>
      </c>
      <c r="BL3216">
        <f t="shared" si="406"/>
        <v>0</v>
      </c>
      <c r="BM3216">
        <f t="shared" si="407"/>
        <v>0</v>
      </c>
      <c r="BN3216">
        <f t="shared" si="408"/>
        <v>0</v>
      </c>
    </row>
    <row r="3217" spans="1:66" x14ac:dyDescent="0.25">
      <c r="A3217" t="s">
        <v>2380</v>
      </c>
      <c r="B3217" t="s">
        <v>4155</v>
      </c>
      <c r="C3217" t="s">
        <v>3713</v>
      </c>
      <c r="D3217" t="s">
        <v>3722</v>
      </c>
      <c r="E3217" t="s">
        <v>664</v>
      </c>
      <c r="F3217" t="s">
        <v>35</v>
      </c>
      <c r="G3217" t="s">
        <v>654</v>
      </c>
      <c r="H3217" t="s">
        <v>1710</v>
      </c>
      <c r="I3217" t="s">
        <v>3745</v>
      </c>
      <c r="J3217" t="s">
        <v>10</v>
      </c>
      <c r="K3217" t="s">
        <v>10</v>
      </c>
      <c r="L3217" t="s">
        <v>10</v>
      </c>
      <c r="M3217" t="s">
        <v>10</v>
      </c>
      <c r="N3217" t="s">
        <v>10</v>
      </c>
      <c r="O3217" t="s">
        <v>10</v>
      </c>
      <c r="P3217" t="s">
        <v>3769</v>
      </c>
      <c r="Q3217" t="s">
        <v>10</v>
      </c>
      <c r="R3217" t="s">
        <v>10</v>
      </c>
      <c r="S3217" t="s">
        <v>10</v>
      </c>
      <c r="T3217" t="s">
        <v>4149</v>
      </c>
      <c r="U3217" s="103">
        <v>6245618.9213005938</v>
      </c>
      <c r="V3217" s="103">
        <v>23635729</v>
      </c>
      <c r="W3217" s="103">
        <v>17943000</v>
      </c>
      <c r="X3217" s="103">
        <v>19319301</v>
      </c>
      <c r="Y3217" s="103">
        <v>24457289.72622269</v>
      </c>
      <c r="Z3217" s="103">
        <v>55887971</v>
      </c>
      <c r="AA3217" s="103">
        <v>14726193.859649125</v>
      </c>
      <c r="AB3217" s="103">
        <v>6245618.9213005938</v>
      </c>
      <c r="AC3217" s="103">
        <v>2363572</v>
      </c>
      <c r="AD3217" s="103">
        <v>75560000</v>
      </c>
      <c r="AE3217" s="103">
        <v>12417278</v>
      </c>
      <c r="AF3217" s="103">
        <v>3400000</v>
      </c>
      <c r="AG3217" s="103">
        <v>30000000</v>
      </c>
      <c r="AH3217" s="103">
        <v>10815585.96491228</v>
      </c>
      <c r="BE3217" s="62" t="str">
        <f t="shared" si="401"/>
        <v>PaaSWebSphereApplicationServerOroMediaServidordeUsoEstándarHostingfísicoVersión8.5.xNANANANANANAEdición:BaseNANANAPaaS/M</v>
      </c>
      <c r="BH3217">
        <f t="shared" si="402"/>
        <v>0</v>
      </c>
      <c r="BI3217">
        <f t="shared" si="403"/>
        <v>0</v>
      </c>
      <c r="BJ3217">
        <f t="shared" si="404"/>
        <v>0</v>
      </c>
      <c r="BK3217">
        <f t="shared" si="405"/>
        <v>0</v>
      </c>
      <c r="BL3217">
        <f t="shared" si="406"/>
        <v>0</v>
      </c>
      <c r="BM3217">
        <f t="shared" si="407"/>
        <v>0</v>
      </c>
      <c r="BN3217">
        <f t="shared" si="408"/>
        <v>0</v>
      </c>
    </row>
    <row r="3218" spans="1:66" x14ac:dyDescent="0.25">
      <c r="A3218" t="s">
        <v>2379</v>
      </c>
      <c r="B3218" t="s">
        <v>4155</v>
      </c>
      <c r="C3218" t="s">
        <v>3713</v>
      </c>
      <c r="D3218" t="s">
        <v>3722</v>
      </c>
      <c r="E3218" t="s">
        <v>664</v>
      </c>
      <c r="F3218" t="s">
        <v>35</v>
      </c>
      <c r="G3218" t="s">
        <v>654</v>
      </c>
      <c r="H3218" t="s">
        <v>1710</v>
      </c>
      <c r="I3218" t="s">
        <v>3745</v>
      </c>
      <c r="J3218" t="s">
        <v>10</v>
      </c>
      <c r="K3218" t="s">
        <v>10</v>
      </c>
      <c r="L3218" t="s">
        <v>10</v>
      </c>
      <c r="M3218" t="s">
        <v>10</v>
      </c>
      <c r="N3218" t="s">
        <v>10</v>
      </c>
      <c r="O3218" t="s">
        <v>10</v>
      </c>
      <c r="P3218" t="s">
        <v>3768</v>
      </c>
      <c r="Q3218" t="s">
        <v>10</v>
      </c>
      <c r="R3218" t="s">
        <v>10</v>
      </c>
      <c r="S3218" t="s">
        <v>10</v>
      </c>
      <c r="T3218" t="s">
        <v>4149</v>
      </c>
      <c r="U3218" s="103">
        <v>6245618.9213005938</v>
      </c>
      <c r="V3218" s="103">
        <v>15908932</v>
      </c>
      <c r="W3218" s="103">
        <v>10855000</v>
      </c>
      <c r="X3218" s="103">
        <v>15131218</v>
      </c>
      <c r="Y3218" s="103">
        <v>24457289.72622269</v>
      </c>
      <c r="Z3218" s="103">
        <v>55887971</v>
      </c>
      <c r="AA3218" s="103">
        <v>14528904.385964915</v>
      </c>
      <c r="AB3218" s="103">
        <v>6245618.9213005938</v>
      </c>
      <c r="AC3218" s="103">
        <v>1590893</v>
      </c>
      <c r="AD3218" s="103">
        <v>39098000</v>
      </c>
      <c r="AE3218" s="103">
        <v>12417278</v>
      </c>
      <c r="AF3218" s="103">
        <v>3400000</v>
      </c>
      <c r="AG3218" s="103">
        <v>30000000</v>
      </c>
      <c r="AH3218" s="103">
        <v>10815585.96491228</v>
      </c>
      <c r="BE3218" s="62" t="str">
        <f t="shared" si="401"/>
        <v>PaaSWebSphereApplicationServerOroMediaServidordeUsoEstándarHostingfísicoVersión8.5.xNANANANANANAEdición:LibertyCoreNANANAPaaS/M</v>
      </c>
      <c r="BH3218">
        <f t="shared" si="402"/>
        <v>0</v>
      </c>
      <c r="BI3218">
        <f t="shared" si="403"/>
        <v>0</v>
      </c>
      <c r="BJ3218">
        <f t="shared" si="404"/>
        <v>0</v>
      </c>
      <c r="BK3218">
        <f t="shared" si="405"/>
        <v>0</v>
      </c>
      <c r="BL3218">
        <f t="shared" si="406"/>
        <v>0</v>
      </c>
      <c r="BM3218">
        <f t="shared" si="407"/>
        <v>0</v>
      </c>
      <c r="BN3218">
        <f t="shared" si="408"/>
        <v>0</v>
      </c>
    </row>
    <row r="3219" spans="1:66" x14ac:dyDescent="0.25">
      <c r="A3219" t="s">
        <v>2381</v>
      </c>
      <c r="B3219" t="s">
        <v>4155</v>
      </c>
      <c r="C3219" t="s">
        <v>3713</v>
      </c>
      <c r="D3219" t="s">
        <v>3722</v>
      </c>
      <c r="E3219" t="s">
        <v>664</v>
      </c>
      <c r="F3219" t="s">
        <v>35</v>
      </c>
      <c r="G3219" t="s">
        <v>654</v>
      </c>
      <c r="H3219" t="s">
        <v>1710</v>
      </c>
      <c r="I3219" t="s">
        <v>3745</v>
      </c>
      <c r="J3219" t="s">
        <v>10</v>
      </c>
      <c r="K3219" t="s">
        <v>10</v>
      </c>
      <c r="L3219" t="s">
        <v>10</v>
      </c>
      <c r="M3219" t="s">
        <v>10</v>
      </c>
      <c r="N3219" t="s">
        <v>10</v>
      </c>
      <c r="O3219" t="s">
        <v>10</v>
      </c>
      <c r="P3219" t="s">
        <v>3770</v>
      </c>
      <c r="Q3219" t="s">
        <v>10</v>
      </c>
      <c r="R3219" t="s">
        <v>10</v>
      </c>
      <c r="S3219" t="s">
        <v>10</v>
      </c>
      <c r="T3219" t="s">
        <v>4149</v>
      </c>
      <c r="U3219" s="103">
        <v>6245618.9213005938</v>
      </c>
      <c r="V3219" s="103">
        <v>43635729</v>
      </c>
      <c r="W3219" s="103">
        <v>55743000</v>
      </c>
      <c r="X3219" s="103">
        <v>42019414</v>
      </c>
      <c r="Y3219" s="103">
        <v>24457289.72622269</v>
      </c>
      <c r="Z3219" s="103">
        <v>55887971</v>
      </c>
      <c r="AA3219" s="103">
        <v>15795535.964912282</v>
      </c>
      <c r="AB3219" s="103">
        <v>6245618.9213005938</v>
      </c>
      <c r="AC3219" s="103">
        <v>4363572</v>
      </c>
      <c r="AD3219" s="103">
        <v>270020000</v>
      </c>
      <c r="AE3219" s="103">
        <v>12417278</v>
      </c>
      <c r="AF3219" s="103">
        <v>3400000</v>
      </c>
      <c r="AG3219" s="103">
        <v>30000000</v>
      </c>
      <c r="AH3219" s="103">
        <v>10815585.96491228</v>
      </c>
      <c r="BE3219" s="62" t="str">
        <f t="shared" si="401"/>
        <v>PaaSWebSphereApplicationServerOroMediaServidordeUsoEstándarHostingfísicoVersión8.5.xNANANANANANAEdición:NetworkDeploymentNANANAPaaS/M</v>
      </c>
      <c r="BH3219">
        <f t="shared" si="402"/>
        <v>0</v>
      </c>
      <c r="BI3219">
        <f t="shared" si="403"/>
        <v>0</v>
      </c>
      <c r="BJ3219">
        <f t="shared" si="404"/>
        <v>0</v>
      </c>
      <c r="BK3219">
        <f t="shared" si="405"/>
        <v>0</v>
      </c>
      <c r="BL3219">
        <f t="shared" si="406"/>
        <v>0</v>
      </c>
      <c r="BM3219">
        <f t="shared" si="407"/>
        <v>0</v>
      </c>
      <c r="BN3219">
        <f t="shared" si="408"/>
        <v>0</v>
      </c>
    </row>
    <row r="3220" spans="1:66" x14ac:dyDescent="0.25">
      <c r="A3220" t="s">
        <v>2410</v>
      </c>
      <c r="B3220" t="s">
        <v>4155</v>
      </c>
      <c r="C3220" t="s">
        <v>3713</v>
      </c>
      <c r="D3220" t="s">
        <v>3722</v>
      </c>
      <c r="E3220" t="s">
        <v>664</v>
      </c>
      <c r="F3220" t="s">
        <v>35</v>
      </c>
      <c r="G3220" t="s">
        <v>654</v>
      </c>
      <c r="H3220" t="s">
        <v>1711</v>
      </c>
      <c r="I3220" t="s">
        <v>3745</v>
      </c>
      <c r="J3220" t="s">
        <v>10</v>
      </c>
      <c r="K3220" t="s">
        <v>10</v>
      </c>
      <c r="L3220" t="s">
        <v>10</v>
      </c>
      <c r="M3220" t="s">
        <v>10</v>
      </c>
      <c r="N3220" t="s">
        <v>10</v>
      </c>
      <c r="O3220" t="s">
        <v>10</v>
      </c>
      <c r="P3220" t="s">
        <v>3769</v>
      </c>
      <c r="Q3220" t="s">
        <v>10</v>
      </c>
      <c r="R3220" t="s">
        <v>10</v>
      </c>
      <c r="S3220" t="s">
        <v>10</v>
      </c>
      <c r="T3220" t="s">
        <v>4149</v>
      </c>
      <c r="U3220" s="103">
        <v>57678347.715207748</v>
      </c>
      <c r="V3220" s="103">
        <v>16545010</v>
      </c>
      <c r="W3220" s="103">
        <v>30481000</v>
      </c>
      <c r="X3220" s="103">
        <v>23376884</v>
      </c>
      <c r="Y3220" s="103">
        <v>23581000</v>
      </c>
      <c r="Z3220" s="103">
        <v>45076571</v>
      </c>
      <c r="AA3220" s="103">
        <v>27814302.888888884</v>
      </c>
      <c r="AB3220" s="103">
        <v>57678347.715207748</v>
      </c>
      <c r="AC3220" s="103">
        <v>1654501</v>
      </c>
      <c r="AD3220" s="103">
        <v>127117000</v>
      </c>
      <c r="AE3220" s="103">
        <v>12416600</v>
      </c>
      <c r="AF3220" s="103">
        <v>3400000</v>
      </c>
      <c r="AG3220" s="103">
        <v>30000000</v>
      </c>
      <c r="AH3220" s="103">
        <v>13575377.222222222</v>
      </c>
      <c r="BE3220" s="62" t="str">
        <f t="shared" si="401"/>
        <v>PaaSWebSphereApplicationServerOroMediaServidordeUsoEstándarHostingvirtualVersión8.5.xNANANANANANAEdición:BaseNANANAPaaS/M</v>
      </c>
      <c r="BH3220">
        <f t="shared" si="402"/>
        <v>0</v>
      </c>
      <c r="BI3220">
        <f t="shared" si="403"/>
        <v>0</v>
      </c>
      <c r="BJ3220">
        <f t="shared" si="404"/>
        <v>0</v>
      </c>
      <c r="BK3220">
        <f t="shared" si="405"/>
        <v>0</v>
      </c>
      <c r="BL3220">
        <f t="shared" si="406"/>
        <v>0</v>
      </c>
      <c r="BM3220">
        <f t="shared" si="407"/>
        <v>0</v>
      </c>
      <c r="BN3220">
        <f t="shared" si="408"/>
        <v>0</v>
      </c>
    </row>
    <row r="3221" spans="1:66" x14ac:dyDescent="0.25">
      <c r="A3221" t="s">
        <v>2409</v>
      </c>
      <c r="B3221" t="s">
        <v>4155</v>
      </c>
      <c r="C3221" t="s">
        <v>3713</v>
      </c>
      <c r="D3221" t="s">
        <v>3722</v>
      </c>
      <c r="E3221" t="s">
        <v>664</v>
      </c>
      <c r="F3221" t="s">
        <v>35</v>
      </c>
      <c r="G3221" t="s">
        <v>654</v>
      </c>
      <c r="H3221" t="s">
        <v>1711</v>
      </c>
      <c r="I3221" t="s">
        <v>3745</v>
      </c>
      <c r="J3221" t="s">
        <v>10</v>
      </c>
      <c r="K3221" t="s">
        <v>10</v>
      </c>
      <c r="L3221" t="s">
        <v>10</v>
      </c>
      <c r="M3221" t="s">
        <v>10</v>
      </c>
      <c r="N3221" t="s">
        <v>10</v>
      </c>
      <c r="O3221" t="s">
        <v>10</v>
      </c>
      <c r="P3221" t="s">
        <v>3768</v>
      </c>
      <c r="Q3221" t="s">
        <v>10</v>
      </c>
      <c r="R3221" t="s">
        <v>10</v>
      </c>
      <c r="S3221" t="s">
        <v>10</v>
      </c>
      <c r="T3221" t="s">
        <v>4149</v>
      </c>
      <c r="U3221" s="103">
        <v>48886748.71287109</v>
      </c>
      <c r="V3221" s="103">
        <v>11136252</v>
      </c>
      <c r="W3221" s="103">
        <v>16306000</v>
      </c>
      <c r="X3221" s="103">
        <v>16396746</v>
      </c>
      <c r="Y3221" s="103">
        <v>23581000</v>
      </c>
      <c r="Z3221" s="103">
        <v>45076571</v>
      </c>
      <c r="AA3221" s="103">
        <v>27564402.888888884</v>
      </c>
      <c r="AB3221" s="103">
        <v>48886748.71287109</v>
      </c>
      <c r="AC3221" s="103">
        <v>1113625</v>
      </c>
      <c r="AD3221" s="103">
        <v>64015000</v>
      </c>
      <c r="AE3221" s="103">
        <v>12416600</v>
      </c>
      <c r="AF3221" s="103">
        <v>3400000</v>
      </c>
      <c r="AG3221" s="103">
        <v>30000000</v>
      </c>
      <c r="AH3221" s="103">
        <v>13575377.222222222</v>
      </c>
      <c r="BE3221" s="62" t="str">
        <f t="shared" si="401"/>
        <v>PaaSWebSphereApplicationServerOroMediaServidordeUsoEstándarHostingvirtualVersión8.5.xNANANANANANAEdición:LibertyCoreNANANAPaaS/M</v>
      </c>
      <c r="BH3221">
        <f t="shared" si="402"/>
        <v>0</v>
      </c>
      <c r="BI3221">
        <f t="shared" si="403"/>
        <v>0</v>
      </c>
      <c r="BJ3221">
        <f t="shared" si="404"/>
        <v>0</v>
      </c>
      <c r="BK3221">
        <f t="shared" si="405"/>
        <v>0</v>
      </c>
      <c r="BL3221">
        <f t="shared" si="406"/>
        <v>0</v>
      </c>
      <c r="BM3221">
        <f t="shared" si="407"/>
        <v>0</v>
      </c>
      <c r="BN3221">
        <f t="shared" si="408"/>
        <v>0</v>
      </c>
    </row>
    <row r="3222" spans="1:66" x14ac:dyDescent="0.25">
      <c r="A3222" t="s">
        <v>2411</v>
      </c>
      <c r="B3222" t="s">
        <v>4155</v>
      </c>
      <c r="C3222" t="s">
        <v>3713</v>
      </c>
      <c r="D3222" t="s">
        <v>3722</v>
      </c>
      <c r="E3222" t="s">
        <v>664</v>
      </c>
      <c r="F3222" t="s">
        <v>35</v>
      </c>
      <c r="G3222" t="s">
        <v>654</v>
      </c>
      <c r="H3222" t="s">
        <v>1711</v>
      </c>
      <c r="I3222" t="s">
        <v>3745</v>
      </c>
      <c r="J3222" t="s">
        <v>10</v>
      </c>
      <c r="K3222" t="s">
        <v>10</v>
      </c>
      <c r="L3222" t="s">
        <v>10</v>
      </c>
      <c r="M3222" t="s">
        <v>10</v>
      </c>
      <c r="N3222" t="s">
        <v>10</v>
      </c>
      <c r="O3222" t="s">
        <v>10</v>
      </c>
      <c r="P3222" t="s">
        <v>3770</v>
      </c>
      <c r="Q3222" t="s">
        <v>10</v>
      </c>
      <c r="R3222" t="s">
        <v>10</v>
      </c>
      <c r="S3222" t="s">
        <v>10</v>
      </c>
      <c r="T3222" t="s">
        <v>4149</v>
      </c>
      <c r="U3222" s="103">
        <v>70865746.218712732</v>
      </c>
      <c r="V3222" s="103">
        <v>30545010</v>
      </c>
      <c r="W3222" s="103">
        <v>106081000</v>
      </c>
      <c r="X3222" s="103">
        <v>61210406</v>
      </c>
      <c r="Y3222" s="103">
        <v>23581000</v>
      </c>
      <c r="Z3222" s="103">
        <v>45076571</v>
      </c>
      <c r="AA3222" s="103">
        <v>29168802.888888884</v>
      </c>
      <c r="AB3222" s="103">
        <v>70865746.218712732</v>
      </c>
      <c r="AC3222" s="103">
        <v>3054501</v>
      </c>
      <c r="AD3222" s="103">
        <v>463015000</v>
      </c>
      <c r="AE3222" s="103">
        <v>12416600</v>
      </c>
      <c r="AF3222" s="103">
        <v>3400000</v>
      </c>
      <c r="AG3222" s="103">
        <v>30000000</v>
      </c>
      <c r="AH3222" s="103">
        <v>13575377.222222222</v>
      </c>
      <c r="BE3222" s="62" t="str">
        <f t="shared" si="401"/>
        <v>PaaSWebSphereApplicationServerOroMediaServidordeUsoEstándarHostingvirtualVersión8.5.xNANANANANANAEdición:NetworkDeploymentNANANAPaaS/M</v>
      </c>
      <c r="BH3222">
        <f t="shared" si="402"/>
        <v>0</v>
      </c>
      <c r="BI3222">
        <f t="shared" si="403"/>
        <v>0</v>
      </c>
      <c r="BJ3222">
        <f t="shared" si="404"/>
        <v>0</v>
      </c>
      <c r="BK3222">
        <f t="shared" si="405"/>
        <v>0</v>
      </c>
      <c r="BL3222">
        <f t="shared" si="406"/>
        <v>0</v>
      </c>
      <c r="BM3222">
        <f t="shared" si="407"/>
        <v>0</v>
      </c>
      <c r="BN3222">
        <f t="shared" si="408"/>
        <v>0</v>
      </c>
    </row>
    <row r="3223" spans="1:66" x14ac:dyDescent="0.25">
      <c r="A3223" t="s">
        <v>2440</v>
      </c>
      <c r="B3223" t="s">
        <v>4155</v>
      </c>
      <c r="C3223" t="s">
        <v>3713</v>
      </c>
      <c r="D3223" t="s">
        <v>3722</v>
      </c>
      <c r="E3223" t="s">
        <v>664</v>
      </c>
      <c r="F3223" t="s">
        <v>35</v>
      </c>
      <c r="G3223" t="s">
        <v>654</v>
      </c>
      <c r="H3223" t="s">
        <v>1712</v>
      </c>
      <c r="I3223" t="s">
        <v>3745</v>
      </c>
      <c r="J3223" t="s">
        <v>10</v>
      </c>
      <c r="K3223" t="s">
        <v>10</v>
      </c>
      <c r="L3223" t="s">
        <v>10</v>
      </c>
      <c r="M3223" t="s">
        <v>10</v>
      </c>
      <c r="N3223" t="s">
        <v>10</v>
      </c>
      <c r="O3223" t="s">
        <v>10</v>
      </c>
      <c r="P3223" t="s">
        <v>3769</v>
      </c>
      <c r="Q3223" t="s">
        <v>10</v>
      </c>
      <c r="R3223" t="s">
        <v>10</v>
      </c>
      <c r="S3223" t="s">
        <v>10</v>
      </c>
      <c r="T3223" t="s">
        <v>4149</v>
      </c>
      <c r="U3223" s="103">
        <v>57678347.715207748</v>
      </c>
      <c r="V3223" s="103">
        <v>16545010</v>
      </c>
      <c r="W3223" s="103">
        <v>3702000</v>
      </c>
      <c r="X3223" s="103">
        <v>24025033</v>
      </c>
      <c r="Y3223" s="103">
        <v>24266000</v>
      </c>
      <c r="Z3223" s="103">
        <v>45226471</v>
      </c>
      <c r="AA3223" s="103">
        <v>28250752.888888884</v>
      </c>
      <c r="AB3223" s="103">
        <v>57678347.715207748</v>
      </c>
      <c r="AC3223" s="103">
        <v>1654501</v>
      </c>
      <c r="AD3223" s="103">
        <v>256884000</v>
      </c>
      <c r="AE3223" s="103">
        <v>12416600</v>
      </c>
      <c r="AF3223" s="103">
        <v>3400000</v>
      </c>
      <c r="AG3223" s="103">
        <v>30000000</v>
      </c>
      <c r="AH3223" s="103">
        <v>13575377.222222222</v>
      </c>
      <c r="BE3223" s="62" t="str">
        <f t="shared" si="401"/>
        <v>PaaSWebSphereApplicationServerOroMediaServidordeUsoEstándarNubeprivadaVersión8.5.xNANANANANANAEdición:BaseNANANAPaaS/M</v>
      </c>
      <c r="BH3223">
        <f t="shared" si="402"/>
        <v>0</v>
      </c>
      <c r="BI3223">
        <f t="shared" si="403"/>
        <v>0</v>
      </c>
      <c r="BJ3223">
        <f t="shared" si="404"/>
        <v>0</v>
      </c>
      <c r="BK3223">
        <f t="shared" si="405"/>
        <v>0</v>
      </c>
      <c r="BL3223">
        <f t="shared" si="406"/>
        <v>0</v>
      </c>
      <c r="BM3223">
        <f t="shared" si="407"/>
        <v>0</v>
      </c>
      <c r="BN3223">
        <f t="shared" si="408"/>
        <v>0</v>
      </c>
    </row>
    <row r="3224" spans="1:66" x14ac:dyDescent="0.25">
      <c r="A3224" t="s">
        <v>2439</v>
      </c>
      <c r="B3224" t="s">
        <v>4155</v>
      </c>
      <c r="C3224" t="s">
        <v>3713</v>
      </c>
      <c r="D3224" t="s">
        <v>3722</v>
      </c>
      <c r="E3224" t="s">
        <v>664</v>
      </c>
      <c r="F3224" t="s">
        <v>35</v>
      </c>
      <c r="G3224" t="s">
        <v>654</v>
      </c>
      <c r="H3224" t="s">
        <v>1712</v>
      </c>
      <c r="I3224" t="s">
        <v>3745</v>
      </c>
      <c r="J3224" t="s">
        <v>10</v>
      </c>
      <c r="K3224" t="s">
        <v>10</v>
      </c>
      <c r="L3224" t="s">
        <v>10</v>
      </c>
      <c r="M3224" t="s">
        <v>10</v>
      </c>
      <c r="N3224" t="s">
        <v>10</v>
      </c>
      <c r="O3224" t="s">
        <v>10</v>
      </c>
      <c r="P3224" t="s">
        <v>3768</v>
      </c>
      <c r="Q3224" t="s">
        <v>10</v>
      </c>
      <c r="R3224" t="s">
        <v>10</v>
      </c>
      <c r="S3224" t="s">
        <v>10</v>
      </c>
      <c r="T3224" t="s">
        <v>4149</v>
      </c>
      <c r="U3224" s="103">
        <v>48886748.71287109</v>
      </c>
      <c r="V3224" s="103">
        <v>11136252</v>
      </c>
      <c r="W3224" s="103">
        <v>3702000</v>
      </c>
      <c r="X3224" s="103">
        <v>17044895</v>
      </c>
      <c r="Y3224" s="103">
        <v>24266000</v>
      </c>
      <c r="Z3224" s="103">
        <v>45226471</v>
      </c>
      <c r="AA3224" s="103">
        <v>28000852.888888884</v>
      </c>
      <c r="AB3224" s="103">
        <v>48886748.71287109</v>
      </c>
      <c r="AC3224" s="103">
        <v>1113625</v>
      </c>
      <c r="AD3224" s="103">
        <v>92454000</v>
      </c>
      <c r="AE3224" s="103">
        <v>12416600</v>
      </c>
      <c r="AF3224" s="103">
        <v>3400000</v>
      </c>
      <c r="AG3224" s="103">
        <v>30000000</v>
      </c>
      <c r="AH3224" s="103">
        <v>13575377.222222222</v>
      </c>
      <c r="BE3224" s="62" t="str">
        <f t="shared" si="401"/>
        <v>PaaSWebSphereApplicationServerOroMediaServidordeUsoEstándarNubeprivadaVersión8.5.xNANANANANANAEdición:LibertyCoreNANANAPaaS/M</v>
      </c>
      <c r="BH3224">
        <f t="shared" si="402"/>
        <v>0</v>
      </c>
      <c r="BI3224">
        <f t="shared" si="403"/>
        <v>0</v>
      </c>
      <c r="BJ3224">
        <f t="shared" si="404"/>
        <v>0</v>
      </c>
      <c r="BK3224">
        <f t="shared" si="405"/>
        <v>0</v>
      </c>
      <c r="BL3224">
        <f t="shared" si="406"/>
        <v>0</v>
      </c>
      <c r="BM3224">
        <f t="shared" si="407"/>
        <v>0</v>
      </c>
      <c r="BN3224">
        <f t="shared" si="408"/>
        <v>0</v>
      </c>
    </row>
    <row r="3225" spans="1:66" x14ac:dyDescent="0.25">
      <c r="A3225" t="s">
        <v>2441</v>
      </c>
      <c r="B3225" t="s">
        <v>4155</v>
      </c>
      <c r="C3225" t="s">
        <v>3713</v>
      </c>
      <c r="D3225" t="s">
        <v>3722</v>
      </c>
      <c r="E3225" t="s">
        <v>664</v>
      </c>
      <c r="F3225" t="s">
        <v>35</v>
      </c>
      <c r="G3225" t="s">
        <v>654</v>
      </c>
      <c r="H3225" t="s">
        <v>1712</v>
      </c>
      <c r="I3225" t="s">
        <v>3745</v>
      </c>
      <c r="J3225" t="s">
        <v>10</v>
      </c>
      <c r="K3225" t="s">
        <v>10</v>
      </c>
      <c r="L3225" t="s">
        <v>10</v>
      </c>
      <c r="M3225" t="s">
        <v>10</v>
      </c>
      <c r="N3225" t="s">
        <v>10</v>
      </c>
      <c r="O3225" t="s">
        <v>10</v>
      </c>
      <c r="P3225" t="s">
        <v>3770</v>
      </c>
      <c r="Q3225" t="s">
        <v>10</v>
      </c>
      <c r="R3225" t="s">
        <v>10</v>
      </c>
      <c r="S3225" t="s">
        <v>10</v>
      </c>
      <c r="T3225" t="s">
        <v>4149</v>
      </c>
      <c r="U3225" s="103">
        <v>70865746.218712732</v>
      </c>
      <c r="V3225" s="103">
        <v>30545010</v>
      </c>
      <c r="W3225" s="103">
        <v>3702000</v>
      </c>
      <c r="X3225" s="103">
        <v>61858554</v>
      </c>
      <c r="Y3225" s="103">
        <v>24266000</v>
      </c>
      <c r="Z3225" s="103">
        <v>45226471</v>
      </c>
      <c r="AA3225" s="103">
        <v>29605252.888888884</v>
      </c>
      <c r="AB3225" s="103">
        <v>70865746.218712732</v>
      </c>
      <c r="AC3225" s="103">
        <v>3054501</v>
      </c>
      <c r="AD3225" s="103">
        <v>931614000</v>
      </c>
      <c r="AE3225" s="103">
        <v>12416600</v>
      </c>
      <c r="AF3225" s="103">
        <v>3400000</v>
      </c>
      <c r="AG3225" s="103">
        <v>30000000</v>
      </c>
      <c r="AH3225" s="103">
        <v>13575377.222222222</v>
      </c>
      <c r="BE3225" s="62" t="str">
        <f t="shared" si="401"/>
        <v>PaaSWebSphereApplicationServerOroMediaServidordeUsoEstándarNubeprivadaVersión8.5.xNANANANANANAEdición:NetworkDeploymentNANANAPaaS/M</v>
      </c>
      <c r="BH3225">
        <f t="shared" si="402"/>
        <v>0</v>
      </c>
      <c r="BI3225">
        <f t="shared" si="403"/>
        <v>0</v>
      </c>
      <c r="BJ3225">
        <f t="shared" si="404"/>
        <v>0</v>
      </c>
      <c r="BK3225">
        <f t="shared" si="405"/>
        <v>0</v>
      </c>
      <c r="BL3225">
        <f t="shared" si="406"/>
        <v>0</v>
      </c>
      <c r="BM3225">
        <f t="shared" si="407"/>
        <v>0</v>
      </c>
      <c r="BN3225">
        <f t="shared" si="408"/>
        <v>0</v>
      </c>
    </row>
    <row r="3226" spans="1:66" x14ac:dyDescent="0.25">
      <c r="A3226" t="s">
        <v>2386</v>
      </c>
      <c r="B3226" t="s">
        <v>4155</v>
      </c>
      <c r="C3226" t="s">
        <v>3713</v>
      </c>
      <c r="D3226" t="s">
        <v>3722</v>
      </c>
      <c r="E3226" t="s">
        <v>664</v>
      </c>
      <c r="F3226" t="s">
        <v>35</v>
      </c>
      <c r="G3226" t="s">
        <v>655</v>
      </c>
      <c r="H3226" t="s">
        <v>1710</v>
      </c>
      <c r="I3226" t="s">
        <v>3745</v>
      </c>
      <c r="J3226" t="s">
        <v>10</v>
      </c>
      <c r="K3226" t="s">
        <v>10</v>
      </c>
      <c r="L3226" t="s">
        <v>10</v>
      </c>
      <c r="M3226" t="s">
        <v>10</v>
      </c>
      <c r="N3226" t="s">
        <v>10</v>
      </c>
      <c r="O3226" t="s">
        <v>10</v>
      </c>
      <c r="P3226" t="s">
        <v>3769</v>
      </c>
      <c r="Q3226" t="s">
        <v>10</v>
      </c>
      <c r="R3226" t="s">
        <v>10</v>
      </c>
      <c r="S3226" t="s">
        <v>10</v>
      </c>
      <c r="T3226" t="s">
        <v>4149</v>
      </c>
      <c r="U3226" s="103">
        <v>6245618.9213005938</v>
      </c>
      <c r="V3226" s="103">
        <v>36220694</v>
      </c>
      <c r="W3226" s="103">
        <v>31443000</v>
      </c>
      <c r="X3226" s="103">
        <v>28657314</v>
      </c>
      <c r="Y3226" s="103">
        <v>25131989.72622269</v>
      </c>
      <c r="Z3226" s="103">
        <v>89808648</v>
      </c>
      <c r="AA3226" s="103">
        <v>13542954.385964913</v>
      </c>
      <c r="AB3226" s="103">
        <v>6245618.9213005938</v>
      </c>
      <c r="AC3226" s="103">
        <v>3622069</v>
      </c>
      <c r="AD3226" s="103">
        <v>138554000</v>
      </c>
      <c r="AE3226" s="103">
        <v>12417278</v>
      </c>
      <c r="AF3226" s="103">
        <v>3400000</v>
      </c>
      <c r="AG3226" s="103">
        <v>30000000</v>
      </c>
      <c r="AH3226" s="103">
        <v>10815585.96491228</v>
      </c>
      <c r="BE3226" s="62" t="str">
        <f t="shared" si="401"/>
        <v>PaaSWebSphereApplicationServerOroMediaServidordeUsoIntermedioHostingfísicoVersión8.5.xNANANANANANAEdición:BaseNANANAPaaS/M</v>
      </c>
      <c r="BH3226">
        <f t="shared" si="402"/>
        <v>0</v>
      </c>
      <c r="BI3226">
        <f t="shared" si="403"/>
        <v>0</v>
      </c>
      <c r="BJ3226">
        <f t="shared" si="404"/>
        <v>0</v>
      </c>
      <c r="BK3226">
        <f t="shared" si="405"/>
        <v>0</v>
      </c>
      <c r="BL3226">
        <f t="shared" si="406"/>
        <v>0</v>
      </c>
      <c r="BM3226">
        <f t="shared" si="407"/>
        <v>0</v>
      </c>
      <c r="BN3226">
        <f t="shared" si="408"/>
        <v>0</v>
      </c>
    </row>
    <row r="3227" spans="1:66" x14ac:dyDescent="0.25">
      <c r="A3227" t="s">
        <v>2385</v>
      </c>
      <c r="B3227" t="s">
        <v>4155</v>
      </c>
      <c r="C3227" t="s">
        <v>3713</v>
      </c>
      <c r="D3227" t="s">
        <v>3722</v>
      </c>
      <c r="E3227" t="s">
        <v>664</v>
      </c>
      <c r="F3227" t="s">
        <v>35</v>
      </c>
      <c r="G3227" t="s">
        <v>655</v>
      </c>
      <c r="H3227" t="s">
        <v>1710</v>
      </c>
      <c r="I3227" t="s">
        <v>3745</v>
      </c>
      <c r="J3227" t="s">
        <v>10</v>
      </c>
      <c r="K3227" t="s">
        <v>10</v>
      </c>
      <c r="L3227" t="s">
        <v>10</v>
      </c>
      <c r="M3227" t="s">
        <v>10</v>
      </c>
      <c r="N3227" t="s">
        <v>10</v>
      </c>
      <c r="O3227" t="s">
        <v>10</v>
      </c>
      <c r="P3227" t="s">
        <v>3768</v>
      </c>
      <c r="Q3227" t="s">
        <v>10</v>
      </c>
      <c r="R3227" t="s">
        <v>10</v>
      </c>
      <c r="S3227" t="s">
        <v>10</v>
      </c>
      <c r="T3227" t="s">
        <v>4149</v>
      </c>
      <c r="U3227" s="103">
        <v>6245618.9213005938</v>
      </c>
      <c r="V3227" s="103">
        <v>40220694</v>
      </c>
      <c r="W3227" s="103">
        <v>18685000</v>
      </c>
      <c r="X3227" s="103">
        <v>20281148</v>
      </c>
      <c r="Y3227" s="103">
        <v>25131989.72622269</v>
      </c>
      <c r="Z3227" s="103">
        <v>89808648</v>
      </c>
      <c r="AA3227" s="103">
        <v>13345664.912280703</v>
      </c>
      <c r="AB3227" s="103">
        <v>6245618.9213005938</v>
      </c>
      <c r="AC3227" s="103">
        <v>4022069</v>
      </c>
      <c r="AD3227" s="103">
        <v>71648000</v>
      </c>
      <c r="AE3227" s="103">
        <v>12417278</v>
      </c>
      <c r="AF3227" s="103">
        <v>3400000</v>
      </c>
      <c r="AG3227" s="103">
        <v>30000000</v>
      </c>
      <c r="AH3227" s="103">
        <v>10815585.96491228</v>
      </c>
      <c r="BE3227" s="62" t="str">
        <f t="shared" si="401"/>
        <v>PaaSWebSphereApplicationServerOroMediaServidordeUsoIntermedioHostingfísicoVersión8.5.xNANANANANANAEdición:LibertyCoreNANANAPaaS/M</v>
      </c>
      <c r="BH3227">
        <f t="shared" si="402"/>
        <v>0</v>
      </c>
      <c r="BI3227">
        <f t="shared" si="403"/>
        <v>0</v>
      </c>
      <c r="BJ3227">
        <f t="shared" si="404"/>
        <v>0</v>
      </c>
      <c r="BK3227">
        <f t="shared" si="405"/>
        <v>0</v>
      </c>
      <c r="BL3227">
        <f t="shared" si="406"/>
        <v>0</v>
      </c>
      <c r="BM3227">
        <f t="shared" si="407"/>
        <v>0</v>
      </c>
      <c r="BN3227">
        <f t="shared" si="408"/>
        <v>0</v>
      </c>
    </row>
    <row r="3228" spans="1:66" x14ac:dyDescent="0.25">
      <c r="A3228" t="s">
        <v>2387</v>
      </c>
      <c r="B3228" t="s">
        <v>4155</v>
      </c>
      <c r="C3228" t="s">
        <v>3713</v>
      </c>
      <c r="D3228" t="s">
        <v>3722</v>
      </c>
      <c r="E3228" t="s">
        <v>664</v>
      </c>
      <c r="F3228" t="s">
        <v>35</v>
      </c>
      <c r="G3228" t="s">
        <v>655</v>
      </c>
      <c r="H3228" t="s">
        <v>1710</v>
      </c>
      <c r="I3228" t="s">
        <v>3745</v>
      </c>
      <c r="J3228" t="s">
        <v>10</v>
      </c>
      <c r="K3228" t="s">
        <v>10</v>
      </c>
      <c r="L3228" t="s">
        <v>10</v>
      </c>
      <c r="M3228" t="s">
        <v>10</v>
      </c>
      <c r="N3228" t="s">
        <v>10</v>
      </c>
      <c r="O3228" t="s">
        <v>10</v>
      </c>
      <c r="P3228" t="s">
        <v>3770</v>
      </c>
      <c r="Q3228" t="s">
        <v>10</v>
      </c>
      <c r="R3228" t="s">
        <v>10</v>
      </c>
      <c r="S3228" t="s">
        <v>10</v>
      </c>
      <c r="T3228" t="s">
        <v>4149</v>
      </c>
      <c r="U3228" s="103">
        <v>6245618.9213005938</v>
      </c>
      <c r="V3228" s="103">
        <v>99220694</v>
      </c>
      <c r="W3228" s="103">
        <v>99483000</v>
      </c>
      <c r="X3228" s="103">
        <v>74057539</v>
      </c>
      <c r="Y3228" s="103">
        <v>25131989.72622269</v>
      </c>
      <c r="Z3228" s="103">
        <v>89808648</v>
      </c>
      <c r="AA3228" s="103">
        <v>14612296.491228072</v>
      </c>
      <c r="AB3228" s="103">
        <v>6245618.9213005938</v>
      </c>
      <c r="AC3228" s="103">
        <v>9922069</v>
      </c>
      <c r="AD3228" s="103">
        <v>495386000</v>
      </c>
      <c r="AE3228" s="103">
        <v>12417278</v>
      </c>
      <c r="AF3228" s="103">
        <v>3400000</v>
      </c>
      <c r="AG3228" s="103">
        <v>30000000</v>
      </c>
      <c r="AH3228" s="103">
        <v>10815585.96491228</v>
      </c>
      <c r="BE3228" s="62" t="str">
        <f t="shared" si="401"/>
        <v>PaaSWebSphereApplicationServerOroMediaServidordeUsoIntermedioHostingfísicoVersión8.5.xNANANANANANAEdición:NetworkDeploymentNANANAPaaS/M</v>
      </c>
      <c r="BH3228">
        <f t="shared" si="402"/>
        <v>0</v>
      </c>
      <c r="BI3228">
        <f t="shared" si="403"/>
        <v>0</v>
      </c>
      <c r="BJ3228">
        <f t="shared" si="404"/>
        <v>0</v>
      </c>
      <c r="BK3228">
        <f t="shared" si="405"/>
        <v>0</v>
      </c>
      <c r="BL3228">
        <f t="shared" si="406"/>
        <v>0</v>
      </c>
      <c r="BM3228">
        <f t="shared" si="407"/>
        <v>0</v>
      </c>
      <c r="BN3228">
        <f t="shared" si="408"/>
        <v>0</v>
      </c>
    </row>
    <row r="3229" spans="1:66" x14ac:dyDescent="0.25">
      <c r="A3229" t="s">
        <v>2416</v>
      </c>
      <c r="B3229" t="s">
        <v>4155</v>
      </c>
      <c r="C3229" t="s">
        <v>3713</v>
      </c>
      <c r="D3229" t="s">
        <v>3722</v>
      </c>
      <c r="E3229" t="s">
        <v>664</v>
      </c>
      <c r="F3229" t="s">
        <v>35</v>
      </c>
      <c r="G3229" t="s">
        <v>655</v>
      </c>
      <c r="H3229" t="s">
        <v>1711</v>
      </c>
      <c r="I3229" t="s">
        <v>3745</v>
      </c>
      <c r="J3229" t="s">
        <v>10</v>
      </c>
      <c r="K3229" t="s">
        <v>10</v>
      </c>
      <c r="L3229" t="s">
        <v>10</v>
      </c>
      <c r="M3229" t="s">
        <v>10</v>
      </c>
      <c r="N3229" t="s">
        <v>10</v>
      </c>
      <c r="O3229" t="s">
        <v>10</v>
      </c>
      <c r="P3229" t="s">
        <v>3769</v>
      </c>
      <c r="Q3229" t="s">
        <v>10</v>
      </c>
      <c r="R3229" t="s">
        <v>10</v>
      </c>
      <c r="S3229" t="s">
        <v>10</v>
      </c>
      <c r="T3229" t="s">
        <v>4149</v>
      </c>
      <c r="U3229" s="103">
        <v>94185814.433286577</v>
      </c>
      <c r="V3229" s="103">
        <v>25354485</v>
      </c>
      <c r="W3229" s="103">
        <v>54785000</v>
      </c>
      <c r="X3229" s="103">
        <v>33167042</v>
      </c>
      <c r="Y3229" s="103">
        <v>42532000</v>
      </c>
      <c r="Z3229" s="103">
        <v>74559748</v>
      </c>
      <c r="AA3229" s="103">
        <v>31683258.888888884</v>
      </c>
      <c r="AB3229" s="103">
        <v>94185814.433286577</v>
      </c>
      <c r="AC3229" s="103">
        <v>2535448</v>
      </c>
      <c r="AD3229" s="103">
        <v>228768000</v>
      </c>
      <c r="AE3229" s="103">
        <v>12417278</v>
      </c>
      <c r="AF3229" s="103">
        <v>3400000</v>
      </c>
      <c r="AG3229" s="103">
        <v>30000000</v>
      </c>
      <c r="AH3229" s="103">
        <v>13575377.222222222</v>
      </c>
      <c r="BE3229" s="62" t="str">
        <f t="shared" si="401"/>
        <v>PaaSWebSphereApplicationServerOroMediaServidordeUsoIntermedioHostingvirtualVersión8.5.xNANANANANANAEdición:BaseNANANAPaaS/M</v>
      </c>
      <c r="BH3229">
        <f t="shared" si="402"/>
        <v>0</v>
      </c>
      <c r="BI3229">
        <f t="shared" si="403"/>
        <v>0</v>
      </c>
      <c r="BJ3229">
        <f t="shared" si="404"/>
        <v>0</v>
      </c>
      <c r="BK3229">
        <f t="shared" si="405"/>
        <v>0</v>
      </c>
      <c r="BL3229">
        <f t="shared" si="406"/>
        <v>0</v>
      </c>
      <c r="BM3229">
        <f t="shared" si="407"/>
        <v>0</v>
      </c>
      <c r="BN3229">
        <f t="shared" si="408"/>
        <v>0</v>
      </c>
    </row>
    <row r="3230" spans="1:66" x14ac:dyDescent="0.25">
      <c r="A3230" t="s">
        <v>2415</v>
      </c>
      <c r="B3230" t="s">
        <v>4155</v>
      </c>
      <c r="C3230" t="s">
        <v>3713</v>
      </c>
      <c r="D3230" t="s">
        <v>3722</v>
      </c>
      <c r="E3230" t="s">
        <v>664</v>
      </c>
      <c r="F3230" t="s">
        <v>35</v>
      </c>
      <c r="G3230" t="s">
        <v>655</v>
      </c>
      <c r="H3230" t="s">
        <v>1711</v>
      </c>
      <c r="I3230" t="s">
        <v>3745</v>
      </c>
      <c r="J3230" t="s">
        <v>10</v>
      </c>
      <c r="K3230" t="s">
        <v>10</v>
      </c>
      <c r="L3230" t="s">
        <v>10</v>
      </c>
      <c r="M3230" t="s">
        <v>10</v>
      </c>
      <c r="N3230" t="s">
        <v>10</v>
      </c>
      <c r="O3230" t="s">
        <v>10</v>
      </c>
      <c r="P3230" t="s">
        <v>3768</v>
      </c>
      <c r="Q3230" t="s">
        <v>10</v>
      </c>
      <c r="R3230" t="s">
        <v>10</v>
      </c>
      <c r="S3230" t="s">
        <v>10</v>
      </c>
      <c r="T3230" t="s">
        <v>4149</v>
      </c>
      <c r="U3230" s="103">
        <v>78360936.229080603</v>
      </c>
      <c r="V3230" s="103">
        <v>28154485</v>
      </c>
      <c r="W3230" s="103">
        <v>29270000</v>
      </c>
      <c r="X3230" s="103">
        <v>21998821</v>
      </c>
      <c r="Y3230" s="103">
        <v>42532000</v>
      </c>
      <c r="Z3230" s="103">
        <v>74559748</v>
      </c>
      <c r="AA3230" s="103">
        <v>31433358.888888884</v>
      </c>
      <c r="AB3230" s="103">
        <v>78360936.229080603</v>
      </c>
      <c r="AC3230" s="103">
        <v>2815448</v>
      </c>
      <c r="AD3230" s="103">
        <v>115189000</v>
      </c>
      <c r="AE3230" s="103">
        <v>12417278</v>
      </c>
      <c r="AF3230" s="103">
        <v>3400000</v>
      </c>
      <c r="AG3230" s="103">
        <v>30000000</v>
      </c>
      <c r="AH3230" s="103">
        <v>13575377.222222222</v>
      </c>
      <c r="BE3230" s="62" t="str">
        <f t="shared" si="401"/>
        <v>PaaSWebSphereApplicationServerOroMediaServidordeUsoIntermedioHostingvirtualVersión8.5.xNANANANANANAEdición:LibertyCoreNANANAPaaS/M</v>
      </c>
      <c r="BH3230">
        <f t="shared" si="402"/>
        <v>0</v>
      </c>
      <c r="BI3230">
        <f t="shared" si="403"/>
        <v>0</v>
      </c>
      <c r="BJ3230">
        <f t="shared" si="404"/>
        <v>0</v>
      </c>
      <c r="BK3230">
        <f t="shared" si="405"/>
        <v>0</v>
      </c>
      <c r="BL3230">
        <f t="shared" si="406"/>
        <v>0</v>
      </c>
      <c r="BM3230">
        <f t="shared" si="407"/>
        <v>0</v>
      </c>
      <c r="BN3230">
        <f t="shared" si="408"/>
        <v>0</v>
      </c>
    </row>
    <row r="3231" spans="1:66" x14ac:dyDescent="0.25">
      <c r="A3231" t="s">
        <v>2417</v>
      </c>
      <c r="B3231" t="s">
        <v>4155</v>
      </c>
      <c r="C3231" t="s">
        <v>3713</v>
      </c>
      <c r="D3231" t="s">
        <v>3722</v>
      </c>
      <c r="E3231" t="s">
        <v>664</v>
      </c>
      <c r="F3231" t="s">
        <v>35</v>
      </c>
      <c r="G3231" t="s">
        <v>655</v>
      </c>
      <c r="H3231" t="s">
        <v>1711</v>
      </c>
      <c r="I3231" t="s">
        <v>3745</v>
      </c>
      <c r="J3231" t="s">
        <v>10</v>
      </c>
      <c r="K3231" t="s">
        <v>10</v>
      </c>
      <c r="L3231" t="s">
        <v>10</v>
      </c>
      <c r="M3231" t="s">
        <v>10</v>
      </c>
      <c r="N3231" t="s">
        <v>10</v>
      </c>
      <c r="O3231" t="s">
        <v>10</v>
      </c>
      <c r="P3231" t="s">
        <v>3770</v>
      </c>
      <c r="Q3231" t="s">
        <v>10</v>
      </c>
      <c r="R3231" t="s">
        <v>10</v>
      </c>
      <c r="S3231" t="s">
        <v>10</v>
      </c>
      <c r="T3231" t="s">
        <v>4149</v>
      </c>
      <c r="U3231" s="103">
        <v>117923131.73959553</v>
      </c>
      <c r="V3231" s="103">
        <v>69454485</v>
      </c>
      <c r="W3231" s="103">
        <v>190865000</v>
      </c>
      <c r="X3231" s="103">
        <v>93700676</v>
      </c>
      <c r="Y3231" s="103">
        <v>42532000</v>
      </c>
      <c r="Z3231" s="103">
        <v>74559748</v>
      </c>
      <c r="AA3231" s="103">
        <v>33037758.888888884</v>
      </c>
      <c r="AB3231" s="103">
        <v>117923131.73959553</v>
      </c>
      <c r="AC3231" s="103">
        <v>6945448</v>
      </c>
      <c r="AD3231" s="103">
        <v>833389000</v>
      </c>
      <c r="AE3231" s="103">
        <v>12417278</v>
      </c>
      <c r="AF3231" s="103">
        <v>3400000</v>
      </c>
      <c r="AG3231" s="103">
        <v>30000000</v>
      </c>
      <c r="AH3231" s="103">
        <v>13575377.222222222</v>
      </c>
      <c r="BE3231" s="62" t="str">
        <f t="shared" si="401"/>
        <v>PaaSWebSphereApplicationServerOroMediaServidordeUsoIntermedioHostingvirtualVersión8.5.xNANANANANANAEdición:NetworkDeploymentNANANAPaaS/M</v>
      </c>
      <c r="BH3231">
        <f t="shared" si="402"/>
        <v>0</v>
      </c>
      <c r="BI3231">
        <f t="shared" si="403"/>
        <v>0</v>
      </c>
      <c r="BJ3231">
        <f t="shared" si="404"/>
        <v>0</v>
      </c>
      <c r="BK3231">
        <f t="shared" si="405"/>
        <v>0</v>
      </c>
      <c r="BL3231">
        <f t="shared" si="406"/>
        <v>0</v>
      </c>
      <c r="BM3231">
        <f t="shared" si="407"/>
        <v>0</v>
      </c>
      <c r="BN3231">
        <f t="shared" si="408"/>
        <v>0</v>
      </c>
    </row>
    <row r="3232" spans="1:66" x14ac:dyDescent="0.25">
      <c r="A3232" t="s">
        <v>2446</v>
      </c>
      <c r="B3232" t="s">
        <v>4155</v>
      </c>
      <c r="C3232" t="s">
        <v>3713</v>
      </c>
      <c r="D3232" t="s">
        <v>3722</v>
      </c>
      <c r="E3232" t="s">
        <v>664</v>
      </c>
      <c r="F3232" t="s">
        <v>35</v>
      </c>
      <c r="G3232" t="s">
        <v>655</v>
      </c>
      <c r="H3232" t="s">
        <v>1712</v>
      </c>
      <c r="I3232" t="s">
        <v>3745</v>
      </c>
      <c r="J3232" t="s">
        <v>10</v>
      </c>
      <c r="K3232" t="s">
        <v>10</v>
      </c>
      <c r="L3232" t="s">
        <v>10</v>
      </c>
      <c r="M3232" t="s">
        <v>10</v>
      </c>
      <c r="N3232" t="s">
        <v>10</v>
      </c>
      <c r="O3232" t="s">
        <v>10</v>
      </c>
      <c r="P3232" t="s">
        <v>3769</v>
      </c>
      <c r="Q3232" t="s">
        <v>10</v>
      </c>
      <c r="R3232" t="s">
        <v>10</v>
      </c>
      <c r="S3232" t="s">
        <v>10</v>
      </c>
      <c r="T3232" t="s">
        <v>4149</v>
      </c>
      <c r="U3232" s="103">
        <v>94185814.433286577</v>
      </c>
      <c r="V3232" s="103">
        <v>25354485</v>
      </c>
      <c r="W3232" s="103">
        <v>5835000</v>
      </c>
      <c r="X3232" s="103">
        <v>34367594</v>
      </c>
      <c r="Y3232" s="103">
        <v>26066000</v>
      </c>
      <c r="Z3232" s="103">
        <v>74808648</v>
      </c>
      <c r="AA3232" s="103">
        <v>34773268.888888888</v>
      </c>
      <c r="AB3232" s="103">
        <v>94185814.433286577</v>
      </c>
      <c r="AC3232" s="103">
        <v>2535448</v>
      </c>
      <c r="AD3232" s="103">
        <v>460734000</v>
      </c>
      <c r="AE3232" s="103">
        <v>12417278</v>
      </c>
      <c r="AF3232" s="103">
        <v>3400000</v>
      </c>
      <c r="AG3232" s="103">
        <v>30000000</v>
      </c>
      <c r="AH3232" s="103">
        <v>13575377.222222222</v>
      </c>
      <c r="BE3232" s="62" t="str">
        <f t="shared" si="401"/>
        <v>PaaSWebSphereApplicationServerOroMediaServidordeUsoIntermedioNubeprivadaVersión8.5.xNANANANANANAEdición:BaseNANANAPaaS/M</v>
      </c>
      <c r="BH3232">
        <f t="shared" si="402"/>
        <v>0</v>
      </c>
      <c r="BI3232">
        <f t="shared" si="403"/>
        <v>0</v>
      </c>
      <c r="BJ3232">
        <f t="shared" si="404"/>
        <v>0</v>
      </c>
      <c r="BK3232">
        <f t="shared" si="405"/>
        <v>0</v>
      </c>
      <c r="BL3232">
        <f t="shared" si="406"/>
        <v>0</v>
      </c>
      <c r="BM3232">
        <f t="shared" si="407"/>
        <v>0</v>
      </c>
      <c r="BN3232">
        <f t="shared" si="408"/>
        <v>0</v>
      </c>
    </row>
    <row r="3233" spans="1:66" x14ac:dyDescent="0.25">
      <c r="A3233" t="s">
        <v>2445</v>
      </c>
      <c r="B3233" t="s">
        <v>4155</v>
      </c>
      <c r="C3233" t="s">
        <v>3713</v>
      </c>
      <c r="D3233" t="s">
        <v>3722</v>
      </c>
      <c r="E3233" t="s">
        <v>664</v>
      </c>
      <c r="F3233" t="s">
        <v>35</v>
      </c>
      <c r="G3233" t="s">
        <v>655</v>
      </c>
      <c r="H3233" t="s">
        <v>1712</v>
      </c>
      <c r="I3233" t="s">
        <v>3745</v>
      </c>
      <c r="J3233" t="s">
        <v>10</v>
      </c>
      <c r="K3233" t="s">
        <v>10</v>
      </c>
      <c r="L3233" t="s">
        <v>10</v>
      </c>
      <c r="M3233" t="s">
        <v>10</v>
      </c>
      <c r="N3233" t="s">
        <v>10</v>
      </c>
      <c r="O3233" t="s">
        <v>10</v>
      </c>
      <c r="P3233" t="s">
        <v>3768</v>
      </c>
      <c r="Q3233" t="s">
        <v>10</v>
      </c>
      <c r="R3233" t="s">
        <v>10</v>
      </c>
      <c r="S3233" t="s">
        <v>10</v>
      </c>
      <c r="T3233" t="s">
        <v>4149</v>
      </c>
      <c r="U3233" s="103">
        <v>78360936.229080603</v>
      </c>
      <c r="V3233" s="103">
        <v>28154485</v>
      </c>
      <c r="W3233" s="103">
        <v>5835000</v>
      </c>
      <c r="X3233" s="103">
        <v>23199373</v>
      </c>
      <c r="Y3233" s="103">
        <v>26066000</v>
      </c>
      <c r="Z3233" s="103">
        <v>74808648</v>
      </c>
      <c r="AA3233" s="103">
        <v>34523368.888888888</v>
      </c>
      <c r="AB3233" s="103">
        <v>78360936.229080603</v>
      </c>
      <c r="AC3233" s="103">
        <v>2815448</v>
      </c>
      <c r="AD3233" s="103">
        <v>164760000</v>
      </c>
      <c r="AE3233" s="103">
        <v>12417278</v>
      </c>
      <c r="AF3233" s="103">
        <v>3400000</v>
      </c>
      <c r="AG3233" s="103">
        <v>30000000</v>
      </c>
      <c r="AH3233" s="103">
        <v>13575377.222222222</v>
      </c>
      <c r="BE3233" s="62" t="str">
        <f t="shared" si="401"/>
        <v>PaaSWebSphereApplicationServerOroMediaServidordeUsoIntermedioNubeprivadaVersión8.5.xNANANANANANAEdición:LibertyCoreNANANAPaaS/M</v>
      </c>
      <c r="BH3233">
        <f t="shared" si="402"/>
        <v>0</v>
      </c>
      <c r="BI3233">
        <f t="shared" si="403"/>
        <v>0</v>
      </c>
      <c r="BJ3233">
        <f t="shared" si="404"/>
        <v>0</v>
      </c>
      <c r="BK3233">
        <f t="shared" si="405"/>
        <v>0</v>
      </c>
      <c r="BL3233">
        <f t="shared" si="406"/>
        <v>0</v>
      </c>
      <c r="BM3233">
        <f t="shared" si="407"/>
        <v>0</v>
      </c>
      <c r="BN3233">
        <f t="shared" si="408"/>
        <v>0</v>
      </c>
    </row>
    <row r="3234" spans="1:66" x14ac:dyDescent="0.25">
      <c r="A3234" t="s">
        <v>2447</v>
      </c>
      <c r="B3234" t="s">
        <v>4155</v>
      </c>
      <c r="C3234" t="s">
        <v>3713</v>
      </c>
      <c r="D3234" t="s">
        <v>3722</v>
      </c>
      <c r="E3234" t="s">
        <v>664</v>
      </c>
      <c r="F3234" t="s">
        <v>35</v>
      </c>
      <c r="G3234" t="s">
        <v>655</v>
      </c>
      <c r="H3234" t="s">
        <v>1712</v>
      </c>
      <c r="I3234" t="s">
        <v>3745</v>
      </c>
      <c r="J3234" t="s">
        <v>10</v>
      </c>
      <c r="K3234" t="s">
        <v>10</v>
      </c>
      <c r="L3234" t="s">
        <v>10</v>
      </c>
      <c r="M3234" t="s">
        <v>10</v>
      </c>
      <c r="N3234" t="s">
        <v>10</v>
      </c>
      <c r="O3234" t="s">
        <v>10</v>
      </c>
      <c r="P3234" t="s">
        <v>3770</v>
      </c>
      <c r="Q3234" t="s">
        <v>10</v>
      </c>
      <c r="R3234" t="s">
        <v>10</v>
      </c>
      <c r="S3234" t="s">
        <v>10</v>
      </c>
      <c r="T3234" t="s">
        <v>4149</v>
      </c>
      <c r="U3234" s="103">
        <v>117923131.73959553</v>
      </c>
      <c r="V3234" s="103">
        <v>69454485</v>
      </c>
      <c r="W3234" s="103">
        <v>5835000</v>
      </c>
      <c r="X3234" s="103">
        <v>94901229</v>
      </c>
      <c r="Y3234" s="103">
        <v>26066000</v>
      </c>
      <c r="Z3234" s="103">
        <v>74808648</v>
      </c>
      <c r="AA3234" s="103">
        <v>36127768.888888888</v>
      </c>
      <c r="AB3234" s="103">
        <v>117923131.73959553</v>
      </c>
      <c r="AC3234" s="103">
        <v>6945448</v>
      </c>
      <c r="AD3234" s="103">
        <v>1675248000</v>
      </c>
      <c r="AE3234" s="103">
        <v>12417278</v>
      </c>
      <c r="AF3234" s="103">
        <v>3400000</v>
      </c>
      <c r="AG3234" s="103">
        <v>30000000</v>
      </c>
      <c r="AH3234" s="103">
        <v>13575377.222222222</v>
      </c>
      <c r="BE3234" s="62" t="str">
        <f t="shared" si="401"/>
        <v>PaaSWebSphereApplicationServerOroMediaServidordeUsoIntermedioNubeprivadaVersión8.5.xNANANANANANAEdición:NetworkDeploymentNANANAPaaS/M</v>
      </c>
      <c r="BH3234">
        <f t="shared" si="402"/>
        <v>0</v>
      </c>
      <c r="BI3234">
        <f t="shared" si="403"/>
        <v>0</v>
      </c>
      <c r="BJ3234">
        <f t="shared" si="404"/>
        <v>0</v>
      </c>
      <c r="BK3234">
        <f t="shared" si="405"/>
        <v>0</v>
      </c>
      <c r="BL3234">
        <f t="shared" si="406"/>
        <v>0</v>
      </c>
      <c r="BM3234">
        <f t="shared" si="407"/>
        <v>0</v>
      </c>
      <c r="BN3234">
        <f t="shared" si="408"/>
        <v>0</v>
      </c>
    </row>
    <row r="3235" spans="1:66" x14ac:dyDescent="0.25">
      <c r="A3235" t="s">
        <v>2398</v>
      </c>
      <c r="B3235" t="s">
        <v>4155</v>
      </c>
      <c r="C3235" t="s">
        <v>3713</v>
      </c>
      <c r="D3235" t="s">
        <v>3722</v>
      </c>
      <c r="E3235" t="s">
        <v>664</v>
      </c>
      <c r="F3235" t="s">
        <v>35</v>
      </c>
      <c r="G3235" t="s">
        <v>657</v>
      </c>
      <c r="H3235" t="s">
        <v>1710</v>
      </c>
      <c r="I3235" t="s">
        <v>3745</v>
      </c>
      <c r="J3235" t="s">
        <v>10</v>
      </c>
      <c r="K3235" t="s">
        <v>10</v>
      </c>
      <c r="L3235" t="s">
        <v>10</v>
      </c>
      <c r="M3235" t="s">
        <v>10</v>
      </c>
      <c r="N3235" t="s">
        <v>10</v>
      </c>
      <c r="O3235" t="s">
        <v>10</v>
      </c>
      <c r="P3235" t="s">
        <v>3769</v>
      </c>
      <c r="Q3235" t="s">
        <v>10</v>
      </c>
      <c r="R3235" t="s">
        <v>10</v>
      </c>
      <c r="S3235" t="s">
        <v>10</v>
      </c>
      <c r="T3235" t="s">
        <v>4149</v>
      </c>
      <c r="U3235" s="103">
        <v>6245618.9213005938</v>
      </c>
      <c r="V3235" s="103">
        <v>68178662</v>
      </c>
      <c r="W3235" s="103">
        <v>56220000</v>
      </c>
      <c r="X3235" s="103">
        <v>57029304</v>
      </c>
      <c r="Y3235" s="103">
        <v>32814150.837333802</v>
      </c>
      <c r="Z3235" s="103">
        <v>176104706</v>
      </c>
      <c r="AA3235" s="103">
        <v>31379050.175438598</v>
      </c>
      <c r="AB3235" s="103">
        <v>6245618.9213005938</v>
      </c>
      <c r="AC3235" s="103">
        <v>6817866</v>
      </c>
      <c r="AD3235" s="103">
        <v>246576000</v>
      </c>
      <c r="AE3235" s="103">
        <v>12417278</v>
      </c>
      <c r="AF3235" s="103">
        <v>3400000</v>
      </c>
      <c r="AG3235" s="103">
        <v>30000000</v>
      </c>
      <c r="AH3235" s="103">
        <v>10894612.280701755</v>
      </c>
      <c r="BE3235" s="62" t="str">
        <f t="shared" si="401"/>
        <v>PaaSWebSphereApplicationServerOroMediaServidordeUsoOptimizadoHostingfísicoVersión8.5.xNANANANANANAEdición:BaseNANANAPaaS/M</v>
      </c>
      <c r="BH3235">
        <f t="shared" si="402"/>
        <v>0</v>
      </c>
      <c r="BI3235">
        <f t="shared" si="403"/>
        <v>0</v>
      </c>
      <c r="BJ3235">
        <f t="shared" si="404"/>
        <v>0</v>
      </c>
      <c r="BK3235">
        <f t="shared" si="405"/>
        <v>0</v>
      </c>
      <c r="BL3235">
        <f t="shared" si="406"/>
        <v>0</v>
      </c>
      <c r="BM3235">
        <f t="shared" si="407"/>
        <v>0</v>
      </c>
      <c r="BN3235">
        <f t="shared" si="408"/>
        <v>0</v>
      </c>
    </row>
    <row r="3236" spans="1:66" x14ac:dyDescent="0.25">
      <c r="A3236" t="s">
        <v>2397</v>
      </c>
      <c r="B3236" t="s">
        <v>4155</v>
      </c>
      <c r="C3236" t="s">
        <v>3713</v>
      </c>
      <c r="D3236" t="s">
        <v>3722</v>
      </c>
      <c r="E3236" t="s">
        <v>664</v>
      </c>
      <c r="F3236" t="s">
        <v>35</v>
      </c>
      <c r="G3236" t="s">
        <v>657</v>
      </c>
      <c r="H3236" t="s">
        <v>1710</v>
      </c>
      <c r="I3236" t="s">
        <v>3745</v>
      </c>
      <c r="J3236" t="s">
        <v>10</v>
      </c>
      <c r="K3236" t="s">
        <v>10</v>
      </c>
      <c r="L3236" t="s">
        <v>10</v>
      </c>
      <c r="M3236" t="s">
        <v>10</v>
      </c>
      <c r="N3236" t="s">
        <v>10</v>
      </c>
      <c r="O3236" t="s">
        <v>10</v>
      </c>
      <c r="P3236" t="s">
        <v>3768</v>
      </c>
      <c r="Q3236" t="s">
        <v>10</v>
      </c>
      <c r="R3236" t="s">
        <v>10</v>
      </c>
      <c r="S3236" t="s">
        <v>10</v>
      </c>
      <c r="T3236" t="s">
        <v>4149</v>
      </c>
      <c r="U3236" s="103">
        <v>6245618.9213005938</v>
      </c>
      <c r="V3236" s="103">
        <v>48178662</v>
      </c>
      <c r="W3236" s="103">
        <v>33540000</v>
      </c>
      <c r="X3236" s="103">
        <v>41673000</v>
      </c>
      <c r="Y3236" s="103">
        <v>32814150.837333802</v>
      </c>
      <c r="Z3236" s="103">
        <v>176104706</v>
      </c>
      <c r="AA3236" s="103">
        <v>31181760.701754387</v>
      </c>
      <c r="AB3236" s="103">
        <v>6245618.9213005938</v>
      </c>
      <c r="AC3236" s="103">
        <v>4817866</v>
      </c>
      <c r="AD3236" s="103">
        <v>127632000</v>
      </c>
      <c r="AE3236" s="103">
        <v>12417278</v>
      </c>
      <c r="AF3236" s="103">
        <v>3400000</v>
      </c>
      <c r="AG3236" s="103">
        <v>30000000</v>
      </c>
      <c r="AH3236" s="103">
        <v>10894612.280701755</v>
      </c>
      <c r="BE3236" s="62" t="str">
        <f t="shared" si="401"/>
        <v>PaaSWebSphereApplicationServerOroMediaServidordeUsoOptimizadoHostingfísicoVersión8.5.xNANANANANANAEdición:LibertyCoreNANANAPaaS/M</v>
      </c>
      <c r="BH3236">
        <f t="shared" si="402"/>
        <v>0</v>
      </c>
      <c r="BI3236">
        <f t="shared" si="403"/>
        <v>0</v>
      </c>
      <c r="BJ3236">
        <f t="shared" si="404"/>
        <v>0</v>
      </c>
      <c r="BK3236">
        <f t="shared" si="405"/>
        <v>0</v>
      </c>
      <c r="BL3236">
        <f t="shared" si="406"/>
        <v>0</v>
      </c>
      <c r="BM3236">
        <f t="shared" si="407"/>
        <v>0</v>
      </c>
      <c r="BN3236">
        <f t="shared" si="408"/>
        <v>0</v>
      </c>
    </row>
    <row r="3237" spans="1:66" x14ac:dyDescent="0.25">
      <c r="A3237" t="s">
        <v>2399</v>
      </c>
      <c r="B3237" t="s">
        <v>4155</v>
      </c>
      <c r="C3237" t="s">
        <v>3713</v>
      </c>
      <c r="D3237" t="s">
        <v>3722</v>
      </c>
      <c r="E3237" t="s">
        <v>664</v>
      </c>
      <c r="F3237" t="s">
        <v>35</v>
      </c>
      <c r="G3237" t="s">
        <v>657</v>
      </c>
      <c r="H3237" t="s">
        <v>1710</v>
      </c>
      <c r="I3237" t="s">
        <v>3745</v>
      </c>
      <c r="J3237" t="s">
        <v>10</v>
      </c>
      <c r="K3237" t="s">
        <v>10</v>
      </c>
      <c r="L3237" t="s">
        <v>10</v>
      </c>
      <c r="M3237" t="s">
        <v>10</v>
      </c>
      <c r="N3237" t="s">
        <v>10</v>
      </c>
      <c r="O3237" t="s">
        <v>10</v>
      </c>
      <c r="P3237" t="s">
        <v>3770</v>
      </c>
      <c r="Q3237" t="s">
        <v>10</v>
      </c>
      <c r="R3237" t="s">
        <v>10</v>
      </c>
      <c r="S3237" t="s">
        <v>10</v>
      </c>
      <c r="T3237" t="s">
        <v>4149</v>
      </c>
      <c r="U3237" s="103">
        <v>6245618.9213005938</v>
      </c>
      <c r="V3237" s="103">
        <v>162178662</v>
      </c>
      <c r="W3237" s="103">
        <v>177180000</v>
      </c>
      <c r="X3237" s="103">
        <v>140263052</v>
      </c>
      <c r="Y3237" s="103">
        <v>32814150.837333802</v>
      </c>
      <c r="Z3237" s="103">
        <v>176104706</v>
      </c>
      <c r="AA3237" s="103">
        <v>32448392.280701756</v>
      </c>
      <c r="AB3237" s="103">
        <v>6245618.9213005938</v>
      </c>
      <c r="AC3237" s="103">
        <v>16217866</v>
      </c>
      <c r="AD3237" s="103">
        <v>880944000</v>
      </c>
      <c r="AE3237" s="103">
        <v>12417278</v>
      </c>
      <c r="AF3237" s="103">
        <v>3400000</v>
      </c>
      <c r="AG3237" s="103">
        <v>30000000</v>
      </c>
      <c r="AH3237" s="103">
        <v>10894612.280701755</v>
      </c>
      <c r="BE3237" s="62" t="str">
        <f t="shared" si="401"/>
        <v>PaaSWebSphereApplicationServerOroMediaServidordeUsoOptimizadoHostingfísicoVersión8.5.xNANANANANANAEdición:NetworkDeploymentNANANAPaaS/M</v>
      </c>
      <c r="BH3237">
        <f t="shared" si="402"/>
        <v>0</v>
      </c>
      <c r="BI3237">
        <f t="shared" si="403"/>
        <v>0</v>
      </c>
      <c r="BJ3237">
        <f t="shared" si="404"/>
        <v>0</v>
      </c>
      <c r="BK3237">
        <f t="shared" si="405"/>
        <v>0</v>
      </c>
      <c r="BL3237">
        <f t="shared" si="406"/>
        <v>0</v>
      </c>
      <c r="BM3237">
        <f t="shared" si="407"/>
        <v>0</v>
      </c>
      <c r="BN3237">
        <f t="shared" si="408"/>
        <v>0</v>
      </c>
    </row>
    <row r="3238" spans="1:66" x14ac:dyDescent="0.25">
      <c r="A3238" t="s">
        <v>2428</v>
      </c>
      <c r="B3238" t="s">
        <v>4155</v>
      </c>
      <c r="C3238" t="s">
        <v>3713</v>
      </c>
      <c r="D3238" t="s">
        <v>3722</v>
      </c>
      <c r="E3238" t="s">
        <v>664</v>
      </c>
      <c r="F3238" t="s">
        <v>35</v>
      </c>
      <c r="G3238" t="s">
        <v>657</v>
      </c>
      <c r="H3238" t="s">
        <v>1711</v>
      </c>
      <c r="I3238" t="s">
        <v>3745</v>
      </c>
      <c r="J3238" t="s">
        <v>10</v>
      </c>
      <c r="K3238" t="s">
        <v>10</v>
      </c>
      <c r="L3238" t="s">
        <v>10</v>
      </c>
      <c r="M3238" t="s">
        <v>10</v>
      </c>
      <c r="N3238" t="s">
        <v>10</v>
      </c>
      <c r="O3238" t="s">
        <v>10</v>
      </c>
      <c r="P3238" t="s">
        <v>3769</v>
      </c>
      <c r="Q3238" t="s">
        <v>10</v>
      </c>
      <c r="R3238" t="s">
        <v>10</v>
      </c>
      <c r="S3238" t="s">
        <v>10</v>
      </c>
      <c r="T3238" t="s">
        <v>4149</v>
      </c>
      <c r="U3238" s="103">
        <v>149384054.94084191</v>
      </c>
      <c r="V3238" s="103">
        <v>47725063</v>
      </c>
      <c r="W3238" s="103">
        <v>97413000</v>
      </c>
      <c r="X3238" s="103">
        <v>47428670</v>
      </c>
      <c r="Y3238" s="103">
        <v>58743800</v>
      </c>
      <c r="Z3238" s="103">
        <v>126440906</v>
      </c>
      <c r="AA3238" s="103">
        <v>38547728.191488892</v>
      </c>
      <c r="AB3238" s="103">
        <v>149384054.94084191</v>
      </c>
      <c r="AC3238" s="103">
        <v>4772506</v>
      </c>
      <c r="AD3238" s="103">
        <v>406708000</v>
      </c>
      <c r="AE3238" s="103">
        <v>12461259</v>
      </c>
      <c r="AF3238" s="103">
        <v>3400000</v>
      </c>
      <c r="AG3238" s="103">
        <v>30000000</v>
      </c>
      <c r="AH3238" s="103">
        <v>13575377.222222222</v>
      </c>
      <c r="BE3238" s="62" t="str">
        <f t="shared" si="401"/>
        <v>PaaSWebSphereApplicationServerOroMediaServidordeUsoOptimizadoHostingvirtualVersión8.5.xNANANANANANAEdición:BaseNANANAPaaS/M</v>
      </c>
      <c r="BH3238">
        <f t="shared" si="402"/>
        <v>0</v>
      </c>
      <c r="BI3238">
        <f t="shared" si="403"/>
        <v>0</v>
      </c>
      <c r="BJ3238">
        <f t="shared" si="404"/>
        <v>0</v>
      </c>
      <c r="BK3238">
        <f t="shared" si="405"/>
        <v>0</v>
      </c>
      <c r="BL3238">
        <f t="shared" si="406"/>
        <v>0</v>
      </c>
      <c r="BM3238">
        <f t="shared" si="407"/>
        <v>0</v>
      </c>
      <c r="BN3238">
        <f t="shared" si="408"/>
        <v>0</v>
      </c>
    </row>
    <row r="3239" spans="1:66" x14ac:dyDescent="0.25">
      <c r="A3239" t="s">
        <v>2427</v>
      </c>
      <c r="B3239" t="s">
        <v>4155</v>
      </c>
      <c r="C3239" t="s">
        <v>3713</v>
      </c>
      <c r="D3239" t="s">
        <v>3722</v>
      </c>
      <c r="E3239" t="s">
        <v>664</v>
      </c>
      <c r="F3239" t="s">
        <v>35</v>
      </c>
      <c r="G3239" t="s">
        <v>657</v>
      </c>
      <c r="H3239" t="s">
        <v>1711</v>
      </c>
      <c r="I3239" t="s">
        <v>3745</v>
      </c>
      <c r="J3239" t="s">
        <v>10</v>
      </c>
      <c r="K3239" t="s">
        <v>10</v>
      </c>
      <c r="L3239" t="s">
        <v>10</v>
      </c>
      <c r="M3239" t="s">
        <v>10</v>
      </c>
      <c r="N3239" t="s">
        <v>10</v>
      </c>
      <c r="O3239" t="s">
        <v>10</v>
      </c>
      <c r="P3239" t="s">
        <v>3768</v>
      </c>
      <c r="Q3239" t="s">
        <v>10</v>
      </c>
      <c r="R3239" t="s">
        <v>10</v>
      </c>
      <c r="S3239" t="s">
        <v>10</v>
      </c>
      <c r="T3239" t="s">
        <v>4149</v>
      </c>
      <c r="U3239" s="103">
        <v>121250938.13336465</v>
      </c>
      <c r="V3239" s="103">
        <v>33725063</v>
      </c>
      <c r="W3239" s="103">
        <v>52053000</v>
      </c>
      <c r="X3239" s="103">
        <v>30676339</v>
      </c>
      <c r="Y3239" s="103">
        <v>58743800</v>
      </c>
      <c r="Z3239" s="103">
        <v>126440906</v>
      </c>
      <c r="AA3239" s="103">
        <v>38297828.191488892</v>
      </c>
      <c r="AB3239" s="103">
        <v>121250938.13336465</v>
      </c>
      <c r="AC3239" s="103">
        <v>3372506</v>
      </c>
      <c r="AD3239" s="103">
        <v>204789000</v>
      </c>
      <c r="AE3239" s="103">
        <v>12461259</v>
      </c>
      <c r="AF3239" s="103">
        <v>3400000</v>
      </c>
      <c r="AG3239" s="103">
        <v>30000000</v>
      </c>
      <c r="AH3239" s="103">
        <v>13575377.222222222</v>
      </c>
      <c r="BE3239" s="62" t="str">
        <f t="shared" si="401"/>
        <v>PaaSWebSphereApplicationServerOroMediaServidordeUsoOptimizadoHostingvirtualVersión8.5.xNANANANANANAEdición:LibertyCoreNANANAPaaS/M</v>
      </c>
      <c r="BH3239">
        <f t="shared" si="402"/>
        <v>0</v>
      </c>
      <c r="BI3239">
        <f t="shared" si="403"/>
        <v>0</v>
      </c>
      <c r="BJ3239">
        <f t="shared" si="404"/>
        <v>0</v>
      </c>
      <c r="BK3239">
        <f t="shared" si="405"/>
        <v>0</v>
      </c>
      <c r="BL3239">
        <f t="shared" si="406"/>
        <v>0</v>
      </c>
      <c r="BM3239">
        <f t="shared" si="407"/>
        <v>0</v>
      </c>
      <c r="BN3239">
        <f t="shared" si="408"/>
        <v>0</v>
      </c>
    </row>
    <row r="3240" spans="1:66" x14ac:dyDescent="0.25">
      <c r="A3240" t="s">
        <v>2429</v>
      </c>
      <c r="B3240" t="s">
        <v>4155</v>
      </c>
      <c r="C3240" t="s">
        <v>3713</v>
      </c>
      <c r="D3240" t="s">
        <v>3722</v>
      </c>
      <c r="E3240" t="s">
        <v>664</v>
      </c>
      <c r="F3240" t="s">
        <v>35</v>
      </c>
      <c r="G3240" t="s">
        <v>657</v>
      </c>
      <c r="H3240" t="s">
        <v>1711</v>
      </c>
      <c r="I3240" t="s">
        <v>3745</v>
      </c>
      <c r="J3240" t="s">
        <v>10</v>
      </c>
      <c r="K3240" t="s">
        <v>10</v>
      </c>
      <c r="L3240" t="s">
        <v>10</v>
      </c>
      <c r="M3240" t="s">
        <v>10</v>
      </c>
      <c r="N3240" t="s">
        <v>10</v>
      </c>
      <c r="O3240" t="s">
        <v>10</v>
      </c>
      <c r="P3240" t="s">
        <v>3770</v>
      </c>
      <c r="Q3240" t="s">
        <v>10</v>
      </c>
      <c r="R3240" t="s">
        <v>10</v>
      </c>
      <c r="S3240" t="s">
        <v>10</v>
      </c>
      <c r="T3240" t="s">
        <v>4149</v>
      </c>
      <c r="U3240" s="103">
        <v>191583730.15205786</v>
      </c>
      <c r="V3240" s="103">
        <v>113525063</v>
      </c>
      <c r="W3240" s="103">
        <v>339333000</v>
      </c>
      <c r="X3240" s="103">
        <v>138229122</v>
      </c>
      <c r="Y3240" s="103">
        <v>58743800</v>
      </c>
      <c r="Z3240" s="103">
        <v>126440906</v>
      </c>
      <c r="AA3240" s="103">
        <v>39902228.191488892</v>
      </c>
      <c r="AB3240" s="103">
        <v>191583730.15205786</v>
      </c>
      <c r="AC3240" s="103">
        <v>11352506</v>
      </c>
      <c r="AD3240" s="103">
        <v>1481589000</v>
      </c>
      <c r="AE3240" s="103">
        <v>12461259</v>
      </c>
      <c r="AF3240" s="103">
        <v>3400000</v>
      </c>
      <c r="AG3240" s="103">
        <v>30000000</v>
      </c>
      <c r="AH3240" s="103">
        <v>13575377.222222222</v>
      </c>
      <c r="BE3240" s="62" t="str">
        <f t="shared" si="401"/>
        <v>PaaSWebSphereApplicationServerOroMediaServidordeUsoOptimizadoHostingvirtualVersión8.5.xNANANANANANAEdición:NetworkDeploymentNANANAPaaS/M</v>
      </c>
      <c r="BH3240">
        <f t="shared" si="402"/>
        <v>0</v>
      </c>
      <c r="BI3240">
        <f t="shared" si="403"/>
        <v>0</v>
      </c>
      <c r="BJ3240">
        <f t="shared" si="404"/>
        <v>0</v>
      </c>
      <c r="BK3240">
        <f t="shared" si="405"/>
        <v>0</v>
      </c>
      <c r="BL3240">
        <f t="shared" si="406"/>
        <v>0</v>
      </c>
      <c r="BM3240">
        <f t="shared" si="407"/>
        <v>0</v>
      </c>
      <c r="BN3240">
        <f t="shared" si="408"/>
        <v>0</v>
      </c>
    </row>
    <row r="3241" spans="1:66" x14ac:dyDescent="0.25">
      <c r="A3241" t="s">
        <v>2458</v>
      </c>
      <c r="B3241" t="s">
        <v>4155</v>
      </c>
      <c r="C3241" t="s">
        <v>3713</v>
      </c>
      <c r="D3241" t="s">
        <v>3722</v>
      </c>
      <c r="E3241" t="s">
        <v>664</v>
      </c>
      <c r="F3241" t="s">
        <v>35</v>
      </c>
      <c r="G3241" t="s">
        <v>657</v>
      </c>
      <c r="H3241" t="s">
        <v>1712</v>
      </c>
      <c r="I3241" t="s">
        <v>3745</v>
      </c>
      <c r="J3241" t="s">
        <v>10</v>
      </c>
      <c r="K3241" t="s">
        <v>10</v>
      </c>
      <c r="L3241" t="s">
        <v>10</v>
      </c>
      <c r="M3241" t="s">
        <v>10</v>
      </c>
      <c r="N3241" t="s">
        <v>10</v>
      </c>
      <c r="O3241" t="s">
        <v>10</v>
      </c>
      <c r="P3241" t="s">
        <v>3769</v>
      </c>
      <c r="Q3241" t="s">
        <v>10</v>
      </c>
      <c r="R3241" t="s">
        <v>10</v>
      </c>
      <c r="S3241" t="s">
        <v>10</v>
      </c>
      <c r="T3241" t="s">
        <v>4149</v>
      </c>
      <c r="U3241" s="103">
        <v>149384054.94084191</v>
      </c>
      <c r="V3241" s="103">
        <v>47725063</v>
      </c>
      <c r="W3241" s="103">
        <v>10566000</v>
      </c>
      <c r="X3241" s="103">
        <v>49734030</v>
      </c>
      <c r="Y3241" s="103">
        <v>36479400</v>
      </c>
      <c r="Z3241" s="103">
        <v>126882706</v>
      </c>
      <c r="AA3241" s="103">
        <v>38984178.191488892</v>
      </c>
      <c r="AB3241" s="103">
        <v>149384054.94084191</v>
      </c>
      <c r="AC3241" s="103">
        <v>4772506</v>
      </c>
      <c r="AD3241" s="103">
        <v>819468000</v>
      </c>
      <c r="AE3241" s="103">
        <v>12461259</v>
      </c>
      <c r="AF3241" s="103">
        <v>3400000</v>
      </c>
      <c r="AG3241" s="103">
        <v>30000000</v>
      </c>
      <c r="AH3241" s="103">
        <v>13575377.222222222</v>
      </c>
      <c r="BE3241" s="62" t="str">
        <f t="shared" si="401"/>
        <v>PaaSWebSphereApplicationServerOroMediaServidordeUsoOptimizadoNubeprivadaVersión8.5.xNANANANANANAEdición:BaseNANANAPaaS/M</v>
      </c>
      <c r="BH3241">
        <f t="shared" si="402"/>
        <v>0</v>
      </c>
      <c r="BI3241">
        <f t="shared" si="403"/>
        <v>0</v>
      </c>
      <c r="BJ3241">
        <f t="shared" si="404"/>
        <v>0</v>
      </c>
      <c r="BK3241">
        <f t="shared" si="405"/>
        <v>0</v>
      </c>
      <c r="BL3241">
        <f t="shared" si="406"/>
        <v>0</v>
      </c>
      <c r="BM3241">
        <f t="shared" si="407"/>
        <v>0</v>
      </c>
      <c r="BN3241">
        <f t="shared" si="408"/>
        <v>0</v>
      </c>
    </row>
    <row r="3242" spans="1:66" x14ac:dyDescent="0.25">
      <c r="A3242" t="s">
        <v>2457</v>
      </c>
      <c r="B3242" t="s">
        <v>4155</v>
      </c>
      <c r="C3242" t="s">
        <v>3713</v>
      </c>
      <c r="D3242" t="s">
        <v>3722</v>
      </c>
      <c r="E3242" t="s">
        <v>664</v>
      </c>
      <c r="F3242" t="s">
        <v>35</v>
      </c>
      <c r="G3242" t="s">
        <v>657</v>
      </c>
      <c r="H3242" t="s">
        <v>1712</v>
      </c>
      <c r="I3242" t="s">
        <v>3745</v>
      </c>
      <c r="J3242" t="s">
        <v>10</v>
      </c>
      <c r="K3242" t="s">
        <v>10</v>
      </c>
      <c r="L3242" t="s">
        <v>10</v>
      </c>
      <c r="M3242" t="s">
        <v>10</v>
      </c>
      <c r="N3242" t="s">
        <v>10</v>
      </c>
      <c r="O3242" t="s">
        <v>10</v>
      </c>
      <c r="P3242" t="s">
        <v>3768</v>
      </c>
      <c r="Q3242" t="s">
        <v>10</v>
      </c>
      <c r="R3242" t="s">
        <v>10</v>
      </c>
      <c r="S3242" t="s">
        <v>10</v>
      </c>
      <c r="T3242" t="s">
        <v>4149</v>
      </c>
      <c r="U3242" s="103">
        <v>121250938.13336465</v>
      </c>
      <c r="V3242" s="103">
        <v>33725063</v>
      </c>
      <c r="W3242" s="103">
        <v>10566000</v>
      </c>
      <c r="X3242" s="103">
        <v>32981698</v>
      </c>
      <c r="Y3242" s="103">
        <v>36479400</v>
      </c>
      <c r="Z3242" s="103">
        <v>126882706</v>
      </c>
      <c r="AA3242" s="103">
        <v>38734278.191488892</v>
      </c>
      <c r="AB3242" s="103">
        <v>121250938.13336465</v>
      </c>
      <c r="AC3242" s="103">
        <v>3372506</v>
      </c>
      <c r="AD3242" s="103">
        <v>293292000</v>
      </c>
      <c r="AE3242" s="103">
        <v>12461259</v>
      </c>
      <c r="AF3242" s="103">
        <v>3400000</v>
      </c>
      <c r="AG3242" s="103">
        <v>30000000</v>
      </c>
      <c r="AH3242" s="103">
        <v>13575377.222222222</v>
      </c>
      <c r="BE3242" s="62" t="str">
        <f t="shared" si="401"/>
        <v>PaaSWebSphereApplicationServerOroMediaServidordeUsoOptimizadoNubeprivadaVersión8.5.xNANANANANANAEdición:LibertyCoreNANANAPaaS/M</v>
      </c>
      <c r="BH3242">
        <f t="shared" si="402"/>
        <v>0</v>
      </c>
      <c r="BI3242">
        <f t="shared" si="403"/>
        <v>0</v>
      </c>
      <c r="BJ3242">
        <f t="shared" si="404"/>
        <v>0</v>
      </c>
      <c r="BK3242">
        <f t="shared" si="405"/>
        <v>0</v>
      </c>
      <c r="BL3242">
        <f t="shared" si="406"/>
        <v>0</v>
      </c>
      <c r="BM3242">
        <f t="shared" si="407"/>
        <v>0</v>
      </c>
      <c r="BN3242">
        <f t="shared" si="408"/>
        <v>0</v>
      </c>
    </row>
    <row r="3243" spans="1:66" x14ac:dyDescent="0.25">
      <c r="A3243" t="s">
        <v>2459</v>
      </c>
      <c r="B3243" t="s">
        <v>4155</v>
      </c>
      <c r="C3243" t="s">
        <v>3713</v>
      </c>
      <c r="D3243" t="s">
        <v>3722</v>
      </c>
      <c r="E3243" t="s">
        <v>664</v>
      </c>
      <c r="F3243" t="s">
        <v>35</v>
      </c>
      <c r="G3243" t="s">
        <v>657</v>
      </c>
      <c r="H3243" t="s">
        <v>1712</v>
      </c>
      <c r="I3243" t="s">
        <v>3745</v>
      </c>
      <c r="J3243" t="s">
        <v>10</v>
      </c>
      <c r="K3243" t="s">
        <v>10</v>
      </c>
      <c r="L3243" t="s">
        <v>10</v>
      </c>
      <c r="M3243" t="s">
        <v>10</v>
      </c>
      <c r="N3243" t="s">
        <v>10</v>
      </c>
      <c r="O3243" t="s">
        <v>10</v>
      </c>
      <c r="P3243" t="s">
        <v>3770</v>
      </c>
      <c r="Q3243" t="s">
        <v>10</v>
      </c>
      <c r="R3243" t="s">
        <v>10</v>
      </c>
      <c r="S3243" t="s">
        <v>10</v>
      </c>
      <c r="T3243" t="s">
        <v>4149</v>
      </c>
      <c r="U3243" s="103">
        <v>191583730.15205786</v>
      </c>
      <c r="V3243" s="103">
        <v>113525063</v>
      </c>
      <c r="W3243" s="103">
        <v>10566000</v>
      </c>
      <c r="X3243" s="103">
        <v>140534482</v>
      </c>
      <c r="Y3243" s="103">
        <v>36479400</v>
      </c>
      <c r="Z3243" s="103">
        <v>126882706</v>
      </c>
      <c r="AA3243" s="103">
        <v>40338678.191488892</v>
      </c>
      <c r="AB3243" s="103">
        <v>191583730.15205786</v>
      </c>
      <c r="AC3243" s="103">
        <v>11352506</v>
      </c>
      <c r="AD3243" s="103">
        <v>2978604000</v>
      </c>
      <c r="AE3243" s="103">
        <v>12461259</v>
      </c>
      <c r="AF3243" s="103">
        <v>3400000</v>
      </c>
      <c r="AG3243" s="103">
        <v>30000000</v>
      </c>
      <c r="AH3243" s="103">
        <v>13575377.222222222</v>
      </c>
      <c r="BE3243" s="62" t="str">
        <f t="shared" si="401"/>
        <v>PaaSWebSphereApplicationServerOroMediaServidordeUsoOptimizadoNubeprivadaVersión8.5.xNANANANANANAEdición:NetworkDeploymentNANANAPaaS/M</v>
      </c>
      <c r="BH3243">
        <f t="shared" si="402"/>
        <v>0</v>
      </c>
      <c r="BI3243">
        <f t="shared" si="403"/>
        <v>0</v>
      </c>
      <c r="BJ3243">
        <f t="shared" si="404"/>
        <v>0</v>
      </c>
      <c r="BK3243">
        <f t="shared" si="405"/>
        <v>0</v>
      </c>
      <c r="BL3243">
        <f t="shared" si="406"/>
        <v>0</v>
      </c>
      <c r="BM3243">
        <f t="shared" si="407"/>
        <v>0</v>
      </c>
      <c r="BN3243">
        <f t="shared" si="408"/>
        <v>0</v>
      </c>
    </row>
    <row r="3244" spans="1:66" x14ac:dyDescent="0.25">
      <c r="A3244" t="s">
        <v>2335</v>
      </c>
      <c r="B3244" t="s">
        <v>4155</v>
      </c>
      <c r="C3244" t="s">
        <v>3713</v>
      </c>
      <c r="D3244" t="s">
        <v>3722</v>
      </c>
      <c r="E3244" t="s">
        <v>663</v>
      </c>
      <c r="F3244" t="s">
        <v>37</v>
      </c>
      <c r="G3244" t="s">
        <v>656</v>
      </c>
      <c r="H3244" t="s">
        <v>1710</v>
      </c>
      <c r="I3244" t="s">
        <v>3745</v>
      </c>
      <c r="J3244" t="s">
        <v>10</v>
      </c>
      <c r="K3244" t="s">
        <v>10</v>
      </c>
      <c r="L3244" t="s">
        <v>10</v>
      </c>
      <c r="M3244" t="s">
        <v>10</v>
      </c>
      <c r="N3244" t="s">
        <v>10</v>
      </c>
      <c r="O3244" t="s">
        <v>10</v>
      </c>
      <c r="P3244" t="s">
        <v>3769</v>
      </c>
      <c r="Q3244" t="s">
        <v>10</v>
      </c>
      <c r="R3244" t="s">
        <v>10</v>
      </c>
      <c r="S3244" t="s">
        <v>10</v>
      </c>
      <c r="T3244" t="s">
        <v>4149</v>
      </c>
      <c r="U3244" s="103">
        <v>6245618.9213005938</v>
      </c>
      <c r="V3244" s="103">
        <v>53020466</v>
      </c>
      <c r="W3244" s="103">
        <v>40770000</v>
      </c>
      <c r="X3244" s="103">
        <v>42873405</v>
      </c>
      <c r="Y3244" s="103">
        <v>34044000</v>
      </c>
      <c r="Z3244" s="103">
        <v>112799530</v>
      </c>
      <c r="AA3244" s="103">
        <v>12103072.807017546</v>
      </c>
      <c r="AB3244" s="103">
        <v>6245618.9213005938</v>
      </c>
      <c r="AC3244" s="103">
        <v>5302046</v>
      </c>
      <c r="AD3244" s="103">
        <v>185446000</v>
      </c>
      <c r="AE3244" s="103">
        <v>12417278</v>
      </c>
      <c r="AF3244" s="103">
        <v>3400000</v>
      </c>
      <c r="AG3244" s="103">
        <v>30000000</v>
      </c>
      <c r="AH3244" s="103">
        <v>10873022.807017544</v>
      </c>
      <c r="BE3244" s="62" t="str">
        <f t="shared" si="401"/>
        <v>PaaSWebSphereApplicationServerPlataAltaServidordeUsoAvanzadoHostingfísicoVersión8.5.xNANANANANANAEdición:BaseNANANAPaaS/M</v>
      </c>
      <c r="BH3244">
        <f t="shared" si="402"/>
        <v>0</v>
      </c>
      <c r="BI3244">
        <f t="shared" si="403"/>
        <v>0</v>
      </c>
      <c r="BJ3244">
        <f t="shared" si="404"/>
        <v>0</v>
      </c>
      <c r="BK3244">
        <f t="shared" si="405"/>
        <v>0</v>
      </c>
      <c r="BL3244">
        <f t="shared" si="406"/>
        <v>0</v>
      </c>
      <c r="BM3244">
        <f t="shared" si="407"/>
        <v>0</v>
      </c>
      <c r="BN3244">
        <f t="shared" si="408"/>
        <v>0</v>
      </c>
    </row>
    <row r="3245" spans="1:66" x14ac:dyDescent="0.25">
      <c r="A3245" t="s">
        <v>2334</v>
      </c>
      <c r="B3245" t="s">
        <v>4155</v>
      </c>
      <c r="C3245" t="s">
        <v>3713</v>
      </c>
      <c r="D3245" t="s">
        <v>3722</v>
      </c>
      <c r="E3245" t="s">
        <v>663</v>
      </c>
      <c r="F3245" t="s">
        <v>37</v>
      </c>
      <c r="G3245" t="s">
        <v>656</v>
      </c>
      <c r="H3245" t="s">
        <v>1710</v>
      </c>
      <c r="I3245" t="s">
        <v>3745</v>
      </c>
      <c r="J3245" t="s">
        <v>10</v>
      </c>
      <c r="K3245" t="s">
        <v>10</v>
      </c>
      <c r="L3245" t="s">
        <v>10</v>
      </c>
      <c r="M3245" t="s">
        <v>10</v>
      </c>
      <c r="N3245" t="s">
        <v>10</v>
      </c>
      <c r="O3245" t="s">
        <v>10</v>
      </c>
      <c r="P3245" t="s">
        <v>3768</v>
      </c>
      <c r="Q3245" t="s">
        <v>10</v>
      </c>
      <c r="R3245" t="s">
        <v>10</v>
      </c>
      <c r="S3245" t="s">
        <v>10</v>
      </c>
      <c r="T3245" t="s">
        <v>4149</v>
      </c>
      <c r="U3245" s="103">
        <v>6245618.9213005938</v>
      </c>
      <c r="V3245" s="103">
        <v>45020466</v>
      </c>
      <c r="W3245" s="103">
        <v>23760000</v>
      </c>
      <c r="X3245" s="103">
        <v>28306160</v>
      </c>
      <c r="Y3245" s="103">
        <v>34044000</v>
      </c>
      <c r="Z3245" s="103">
        <v>112799530</v>
      </c>
      <c r="AA3245" s="103">
        <v>11905783.333333336</v>
      </c>
      <c r="AB3245" s="103">
        <v>6245618.9213005938</v>
      </c>
      <c r="AC3245" s="103">
        <v>4502046</v>
      </c>
      <c r="AD3245" s="103">
        <v>95558000</v>
      </c>
      <c r="AE3245" s="103">
        <v>12417278</v>
      </c>
      <c r="AF3245" s="103">
        <v>3400000</v>
      </c>
      <c r="AG3245" s="103">
        <v>30000000</v>
      </c>
      <c r="AH3245" s="103">
        <v>10873022.807017544</v>
      </c>
      <c r="BE3245" s="62" t="str">
        <f t="shared" si="401"/>
        <v>PaaSWebSphereApplicationServerPlataAltaServidordeUsoAvanzadoHostingfísicoVersión8.5.xNANANANANANAEdición:LibertyCoreNANANAPaaS/M</v>
      </c>
      <c r="BH3245">
        <f t="shared" si="402"/>
        <v>0</v>
      </c>
      <c r="BI3245">
        <f t="shared" si="403"/>
        <v>0</v>
      </c>
      <c r="BJ3245">
        <f t="shared" si="404"/>
        <v>0</v>
      </c>
      <c r="BK3245">
        <f t="shared" si="405"/>
        <v>0</v>
      </c>
      <c r="BL3245">
        <f t="shared" si="406"/>
        <v>0</v>
      </c>
      <c r="BM3245">
        <f t="shared" si="407"/>
        <v>0</v>
      </c>
      <c r="BN3245">
        <f t="shared" si="408"/>
        <v>0</v>
      </c>
    </row>
    <row r="3246" spans="1:66" x14ac:dyDescent="0.25">
      <c r="A3246" t="s">
        <v>2336</v>
      </c>
      <c r="B3246" t="s">
        <v>4155</v>
      </c>
      <c r="C3246" t="s">
        <v>3713</v>
      </c>
      <c r="D3246" t="s">
        <v>3722</v>
      </c>
      <c r="E3246" t="s">
        <v>663</v>
      </c>
      <c r="F3246" t="s">
        <v>37</v>
      </c>
      <c r="G3246" t="s">
        <v>656</v>
      </c>
      <c r="H3246" t="s">
        <v>1710</v>
      </c>
      <c r="I3246" t="s">
        <v>3745</v>
      </c>
      <c r="J3246" t="s">
        <v>10</v>
      </c>
      <c r="K3246" t="s">
        <v>10</v>
      </c>
      <c r="L3246" t="s">
        <v>10</v>
      </c>
      <c r="M3246" t="s">
        <v>10</v>
      </c>
      <c r="N3246" t="s">
        <v>10</v>
      </c>
      <c r="O3246" t="s">
        <v>10</v>
      </c>
      <c r="P3246" t="s">
        <v>3770</v>
      </c>
      <c r="Q3246" t="s">
        <v>10</v>
      </c>
      <c r="R3246" t="s">
        <v>10</v>
      </c>
      <c r="S3246" t="s">
        <v>10</v>
      </c>
      <c r="T3246" t="s">
        <v>4149</v>
      </c>
      <c r="U3246" s="103">
        <v>6245618.9213005938</v>
      </c>
      <c r="V3246" s="103">
        <v>123020466</v>
      </c>
      <c r="W3246" s="103">
        <v>131490000</v>
      </c>
      <c r="X3246" s="103">
        <v>121830320</v>
      </c>
      <c r="Y3246" s="103">
        <v>34044000</v>
      </c>
      <c r="Z3246" s="103">
        <v>112799530</v>
      </c>
      <c r="AA3246" s="103">
        <v>13172414.912280703</v>
      </c>
      <c r="AB3246" s="103">
        <v>6245618.9213005938</v>
      </c>
      <c r="AC3246" s="103">
        <v>12302046</v>
      </c>
      <c r="AD3246" s="103">
        <v>664851000</v>
      </c>
      <c r="AE3246" s="103">
        <v>12417278</v>
      </c>
      <c r="AF3246" s="103">
        <v>3400000</v>
      </c>
      <c r="AG3246" s="103">
        <v>30000000</v>
      </c>
      <c r="AH3246" s="103">
        <v>10873022.807017544</v>
      </c>
      <c r="BE3246" s="62" t="str">
        <f t="shared" si="401"/>
        <v>PaaSWebSphereApplicationServerPlataAltaServidordeUsoAvanzadoHostingfísicoVersión8.5.xNANANANANANAEdición:NetworkDeploymentNANANAPaaS/M</v>
      </c>
      <c r="BH3246">
        <f t="shared" si="402"/>
        <v>0</v>
      </c>
      <c r="BI3246">
        <f t="shared" si="403"/>
        <v>0</v>
      </c>
      <c r="BJ3246">
        <f t="shared" si="404"/>
        <v>0</v>
      </c>
      <c r="BK3246">
        <f t="shared" si="405"/>
        <v>0</v>
      </c>
      <c r="BL3246">
        <f t="shared" si="406"/>
        <v>0</v>
      </c>
      <c r="BM3246">
        <f t="shared" si="407"/>
        <v>0</v>
      </c>
      <c r="BN3246">
        <f t="shared" si="408"/>
        <v>0</v>
      </c>
    </row>
    <row r="3247" spans="1:66" x14ac:dyDescent="0.25">
      <c r="A3247" t="s">
        <v>2365</v>
      </c>
      <c r="B3247" t="s">
        <v>4155</v>
      </c>
      <c r="C3247" t="s">
        <v>3713</v>
      </c>
      <c r="D3247" t="s">
        <v>3722</v>
      </c>
      <c r="E3247" t="s">
        <v>663</v>
      </c>
      <c r="F3247" t="s">
        <v>37</v>
      </c>
      <c r="G3247" t="s">
        <v>656</v>
      </c>
      <c r="H3247" t="s">
        <v>1711</v>
      </c>
      <c r="I3247" t="s">
        <v>3745</v>
      </c>
      <c r="J3247" t="s">
        <v>10</v>
      </c>
      <c r="K3247" t="s">
        <v>10</v>
      </c>
      <c r="L3247" t="s">
        <v>10</v>
      </c>
      <c r="M3247" t="s">
        <v>10</v>
      </c>
      <c r="N3247" t="s">
        <v>10</v>
      </c>
      <c r="O3247" t="s">
        <v>10</v>
      </c>
      <c r="P3247" t="s">
        <v>3769</v>
      </c>
      <c r="Q3247" t="s">
        <v>10</v>
      </c>
      <c r="R3247" t="s">
        <v>10</v>
      </c>
      <c r="S3247" t="s">
        <v>10</v>
      </c>
      <c r="T3247" t="s">
        <v>4149</v>
      </c>
      <c r="U3247" s="103">
        <v>185747040.18346047</v>
      </c>
      <c r="V3247" s="103">
        <v>37114326</v>
      </c>
      <c r="W3247" s="103">
        <v>72865000</v>
      </c>
      <c r="X3247" s="103">
        <v>40670008</v>
      </c>
      <c r="Y3247" s="103">
        <v>43856600</v>
      </c>
      <c r="Z3247" s="103">
        <v>96599530</v>
      </c>
      <c r="AA3247" s="103">
        <v>35482483.422222227</v>
      </c>
      <c r="AB3247" s="103">
        <v>185747040.18346047</v>
      </c>
      <c r="AC3247" s="103">
        <v>3711432</v>
      </c>
      <c r="AD3247" s="103">
        <v>304699000</v>
      </c>
      <c r="AE3247" s="103">
        <v>12442583</v>
      </c>
      <c r="AF3247" s="103">
        <v>3400000</v>
      </c>
      <c r="AG3247" s="103">
        <v>30000000</v>
      </c>
      <c r="AH3247" s="103">
        <v>13689078.888888888</v>
      </c>
      <c r="BE3247" s="62" t="str">
        <f t="shared" si="401"/>
        <v>PaaSWebSphereApplicationServerPlataAltaServidordeUsoAvanzadoHostingvirtualVersión8.5.xNANANANANANAEdición:BaseNANANAPaaS/M</v>
      </c>
      <c r="BH3247">
        <f t="shared" si="402"/>
        <v>0</v>
      </c>
      <c r="BI3247">
        <f t="shared" si="403"/>
        <v>0</v>
      </c>
      <c r="BJ3247">
        <f t="shared" si="404"/>
        <v>0</v>
      </c>
      <c r="BK3247">
        <f t="shared" si="405"/>
        <v>0</v>
      </c>
      <c r="BL3247">
        <f t="shared" si="406"/>
        <v>0</v>
      </c>
      <c r="BM3247">
        <f t="shared" si="407"/>
        <v>0</v>
      </c>
      <c r="BN3247">
        <f t="shared" si="408"/>
        <v>0</v>
      </c>
    </row>
    <row r="3248" spans="1:66" x14ac:dyDescent="0.25">
      <c r="A3248" t="s">
        <v>2364</v>
      </c>
      <c r="B3248" t="s">
        <v>4155</v>
      </c>
      <c r="C3248" t="s">
        <v>3713</v>
      </c>
      <c r="D3248" t="s">
        <v>3722</v>
      </c>
      <c r="E3248" t="s">
        <v>663</v>
      </c>
      <c r="F3248" t="s">
        <v>37</v>
      </c>
      <c r="G3248" t="s">
        <v>656</v>
      </c>
      <c r="H3248" t="s">
        <v>1711</v>
      </c>
      <c r="I3248" t="s">
        <v>3745</v>
      </c>
      <c r="J3248" t="s">
        <v>10</v>
      </c>
      <c r="K3248" t="s">
        <v>10</v>
      </c>
      <c r="L3248" t="s">
        <v>10</v>
      </c>
      <c r="M3248" t="s">
        <v>10</v>
      </c>
      <c r="N3248" t="s">
        <v>10</v>
      </c>
      <c r="O3248" t="s">
        <v>10</v>
      </c>
      <c r="P3248" t="s">
        <v>3768</v>
      </c>
      <c r="Q3248" t="s">
        <v>10</v>
      </c>
      <c r="R3248" t="s">
        <v>10</v>
      </c>
      <c r="S3248" t="s">
        <v>10</v>
      </c>
      <c r="T3248" t="s">
        <v>4149</v>
      </c>
      <c r="U3248" s="103">
        <v>138272405.57084256</v>
      </c>
      <c r="V3248" s="103">
        <v>31514326</v>
      </c>
      <c r="W3248" s="103">
        <v>38845000</v>
      </c>
      <c r="X3248" s="103">
        <v>26102763</v>
      </c>
      <c r="Y3248" s="103">
        <v>43856600</v>
      </c>
      <c r="Z3248" s="103">
        <v>96599530</v>
      </c>
      <c r="AA3248" s="103">
        <v>35232583.422222227</v>
      </c>
      <c r="AB3248" s="103">
        <v>138272405.57084256</v>
      </c>
      <c r="AC3248" s="103">
        <v>3151432</v>
      </c>
      <c r="AD3248" s="103">
        <v>153729000</v>
      </c>
      <c r="AE3248" s="103">
        <v>12442583</v>
      </c>
      <c r="AF3248" s="103">
        <v>3400000</v>
      </c>
      <c r="AG3248" s="103">
        <v>30000000</v>
      </c>
      <c r="AH3248" s="103">
        <v>13689078.888888888</v>
      </c>
      <c r="BE3248" s="62" t="str">
        <f t="shared" si="401"/>
        <v>PaaSWebSphereApplicationServerPlataAltaServidordeUsoAvanzadoHostingvirtualVersión8.5.xNANANANANANAEdición:LibertyCoreNANANAPaaS/M</v>
      </c>
      <c r="BH3248">
        <f t="shared" si="402"/>
        <v>0</v>
      </c>
      <c r="BI3248">
        <f t="shared" si="403"/>
        <v>0</v>
      </c>
      <c r="BJ3248">
        <f t="shared" si="404"/>
        <v>0</v>
      </c>
      <c r="BK3248">
        <f t="shared" si="405"/>
        <v>0</v>
      </c>
      <c r="BL3248">
        <f t="shared" si="406"/>
        <v>0</v>
      </c>
      <c r="BM3248">
        <f t="shared" si="407"/>
        <v>0</v>
      </c>
      <c r="BN3248">
        <f t="shared" si="408"/>
        <v>0</v>
      </c>
    </row>
    <row r="3249" spans="1:66" x14ac:dyDescent="0.25">
      <c r="A3249" t="s">
        <v>2366</v>
      </c>
      <c r="B3249" t="s">
        <v>4155</v>
      </c>
      <c r="C3249" t="s">
        <v>3713</v>
      </c>
      <c r="D3249" t="s">
        <v>3722</v>
      </c>
      <c r="E3249" t="s">
        <v>663</v>
      </c>
      <c r="F3249" t="s">
        <v>37</v>
      </c>
      <c r="G3249" t="s">
        <v>656</v>
      </c>
      <c r="H3249" t="s">
        <v>1711</v>
      </c>
      <c r="I3249" t="s">
        <v>3745</v>
      </c>
      <c r="J3249" t="s">
        <v>10</v>
      </c>
      <c r="K3249" t="s">
        <v>10</v>
      </c>
      <c r="L3249" t="s">
        <v>10</v>
      </c>
      <c r="M3249" t="s">
        <v>10</v>
      </c>
      <c r="N3249" t="s">
        <v>10</v>
      </c>
      <c r="O3249" t="s">
        <v>10</v>
      </c>
      <c r="P3249" t="s">
        <v>3770</v>
      </c>
      <c r="Q3249" t="s">
        <v>10</v>
      </c>
      <c r="R3249" t="s">
        <v>10</v>
      </c>
      <c r="S3249" t="s">
        <v>10</v>
      </c>
      <c r="T3249" t="s">
        <v>4149</v>
      </c>
      <c r="U3249" s="103">
        <v>256958992.10238734</v>
      </c>
      <c r="V3249" s="103">
        <v>86114326</v>
      </c>
      <c r="W3249" s="103">
        <v>254305000</v>
      </c>
      <c r="X3249" s="103">
        <v>119626922</v>
      </c>
      <c r="Y3249" s="103">
        <v>43856600</v>
      </c>
      <c r="Z3249" s="103">
        <v>96599530</v>
      </c>
      <c r="AA3249" s="103">
        <v>36836983.422222227</v>
      </c>
      <c r="AB3249" s="103">
        <v>256958992.10238734</v>
      </c>
      <c r="AC3249" s="103">
        <v>8611432</v>
      </c>
      <c r="AD3249" s="103">
        <v>1111329000</v>
      </c>
      <c r="AE3249" s="103">
        <v>12442583</v>
      </c>
      <c r="AF3249" s="103">
        <v>3400000</v>
      </c>
      <c r="AG3249" s="103">
        <v>30000000</v>
      </c>
      <c r="AH3249" s="103">
        <v>13689078.888888888</v>
      </c>
      <c r="BE3249" s="62" t="str">
        <f t="shared" si="401"/>
        <v>PaaSWebSphereApplicationServerPlataAltaServidordeUsoAvanzadoHostingvirtualVersión8.5.xNANANANANANAEdición:NetworkDeploymentNANANAPaaS/M</v>
      </c>
      <c r="BH3249">
        <f t="shared" si="402"/>
        <v>0</v>
      </c>
      <c r="BI3249">
        <f t="shared" si="403"/>
        <v>0</v>
      </c>
      <c r="BJ3249">
        <f t="shared" si="404"/>
        <v>0</v>
      </c>
      <c r="BK3249">
        <f t="shared" si="405"/>
        <v>0</v>
      </c>
      <c r="BL3249">
        <f t="shared" si="406"/>
        <v>0</v>
      </c>
      <c r="BM3249">
        <f t="shared" si="407"/>
        <v>0</v>
      </c>
      <c r="BN3249">
        <f t="shared" si="408"/>
        <v>0</v>
      </c>
    </row>
    <row r="3250" spans="1:66" x14ac:dyDescent="0.25">
      <c r="A3250" t="s">
        <v>2317</v>
      </c>
      <c r="B3250" t="s">
        <v>4155</v>
      </c>
      <c r="C3250" t="s">
        <v>3713</v>
      </c>
      <c r="D3250" t="s">
        <v>3722</v>
      </c>
      <c r="E3250" t="s">
        <v>663</v>
      </c>
      <c r="F3250" t="s">
        <v>37</v>
      </c>
      <c r="G3250" t="s">
        <v>653</v>
      </c>
      <c r="H3250" t="s">
        <v>1710</v>
      </c>
      <c r="I3250" t="s">
        <v>3745</v>
      </c>
      <c r="J3250" t="s">
        <v>10</v>
      </c>
      <c r="K3250" t="s">
        <v>10</v>
      </c>
      <c r="L3250" t="s">
        <v>10</v>
      </c>
      <c r="M3250" t="s">
        <v>10</v>
      </c>
      <c r="N3250" t="s">
        <v>10</v>
      </c>
      <c r="O3250" t="s">
        <v>10</v>
      </c>
      <c r="P3250" t="s">
        <v>3769</v>
      </c>
      <c r="Q3250" t="s">
        <v>10</v>
      </c>
      <c r="R3250" t="s">
        <v>10</v>
      </c>
      <c r="S3250" t="s">
        <v>10</v>
      </c>
      <c r="T3250" t="s">
        <v>4149</v>
      </c>
      <c r="U3250" s="103">
        <v>6245618.9213005938</v>
      </c>
      <c r="V3250" s="103">
        <v>11905473</v>
      </c>
      <c r="W3250" s="103">
        <v>8420000</v>
      </c>
      <c r="X3250" s="103">
        <v>14253607</v>
      </c>
      <c r="Y3250" s="103">
        <v>10566706.392889358</v>
      </c>
      <c r="Z3250" s="103">
        <v>32047589</v>
      </c>
      <c r="AA3250" s="103">
        <v>6136958.5526315793</v>
      </c>
      <c r="AB3250" s="103">
        <v>6245618.9213005938</v>
      </c>
      <c r="AC3250" s="103">
        <v>1190547</v>
      </c>
      <c r="AD3250" s="103">
        <v>29999000</v>
      </c>
      <c r="AE3250" s="103">
        <v>12417278</v>
      </c>
      <c r="AF3250" s="103">
        <v>3400000</v>
      </c>
      <c r="AG3250" s="103">
        <v>30000000</v>
      </c>
      <c r="AH3250" s="103">
        <v>10807167.543859649</v>
      </c>
      <c r="BE3250" s="62" t="str">
        <f t="shared" si="401"/>
        <v>PaaSWebSphereApplicationServerPlataAltaServidordeUsoBásicoHostingfísicoVersión8.5.xNANANANANANAEdición:BaseNANANAPaaS/M</v>
      </c>
      <c r="BH3250">
        <f t="shared" si="402"/>
        <v>0</v>
      </c>
      <c r="BI3250">
        <f t="shared" si="403"/>
        <v>0</v>
      </c>
      <c r="BJ3250">
        <f t="shared" si="404"/>
        <v>0</v>
      </c>
      <c r="BK3250">
        <f t="shared" si="405"/>
        <v>0</v>
      </c>
      <c r="BL3250">
        <f t="shared" si="406"/>
        <v>0</v>
      </c>
      <c r="BM3250">
        <f t="shared" si="407"/>
        <v>0</v>
      </c>
      <c r="BN3250">
        <f t="shared" si="408"/>
        <v>0</v>
      </c>
    </row>
    <row r="3251" spans="1:66" x14ac:dyDescent="0.25">
      <c r="A3251" t="s">
        <v>2316</v>
      </c>
      <c r="B3251" t="s">
        <v>4155</v>
      </c>
      <c r="C3251" t="s">
        <v>3713</v>
      </c>
      <c r="D3251" t="s">
        <v>3722</v>
      </c>
      <c r="E3251" t="s">
        <v>663</v>
      </c>
      <c r="F3251" t="s">
        <v>37</v>
      </c>
      <c r="G3251" t="s">
        <v>653</v>
      </c>
      <c r="H3251" t="s">
        <v>1710</v>
      </c>
      <c r="I3251" t="s">
        <v>3745</v>
      </c>
      <c r="J3251" t="s">
        <v>10</v>
      </c>
      <c r="K3251" t="s">
        <v>10</v>
      </c>
      <c r="L3251" t="s">
        <v>10</v>
      </c>
      <c r="M3251" t="s">
        <v>10</v>
      </c>
      <c r="N3251" t="s">
        <v>10</v>
      </c>
      <c r="O3251" t="s">
        <v>10</v>
      </c>
      <c r="P3251" t="s">
        <v>3768</v>
      </c>
      <c r="Q3251" t="s">
        <v>10</v>
      </c>
      <c r="R3251" t="s">
        <v>10</v>
      </c>
      <c r="S3251" t="s">
        <v>10</v>
      </c>
      <c r="T3251" t="s">
        <v>4149</v>
      </c>
      <c r="U3251" s="103">
        <v>6245618.9213005938</v>
      </c>
      <c r="V3251" s="103">
        <v>6476368</v>
      </c>
      <c r="W3251" s="103">
        <v>5585000</v>
      </c>
      <c r="X3251" s="103">
        <v>11825733</v>
      </c>
      <c r="Y3251" s="103">
        <v>10566706.392889358</v>
      </c>
      <c r="Z3251" s="103">
        <v>32047589</v>
      </c>
      <c r="AA3251" s="103">
        <v>5939669.078947369</v>
      </c>
      <c r="AB3251" s="103">
        <v>6245618.9213005938</v>
      </c>
      <c r="AC3251" s="103">
        <v>647636</v>
      </c>
      <c r="AD3251" s="103">
        <v>15783000</v>
      </c>
      <c r="AE3251" s="103">
        <v>12417278</v>
      </c>
      <c r="AF3251" s="103">
        <v>3400000</v>
      </c>
      <c r="AG3251" s="103">
        <v>30000000</v>
      </c>
      <c r="AH3251" s="103">
        <v>10807167.543859649</v>
      </c>
      <c r="BE3251" s="62" t="str">
        <f t="shared" si="401"/>
        <v>PaaSWebSphereApplicationServerPlataAltaServidordeUsoBásicoHostingfísicoVersión8.5.xNANANANANANAEdición:LibertyCoreNANANAPaaS/M</v>
      </c>
      <c r="BH3251">
        <f t="shared" si="402"/>
        <v>0</v>
      </c>
      <c r="BI3251">
        <f t="shared" si="403"/>
        <v>0</v>
      </c>
      <c r="BJ3251">
        <f t="shared" si="404"/>
        <v>0</v>
      </c>
      <c r="BK3251">
        <f t="shared" si="405"/>
        <v>0</v>
      </c>
      <c r="BL3251">
        <f t="shared" si="406"/>
        <v>0</v>
      </c>
      <c r="BM3251">
        <f t="shared" si="407"/>
        <v>0</v>
      </c>
      <c r="BN3251">
        <f t="shared" si="408"/>
        <v>0</v>
      </c>
    </row>
    <row r="3252" spans="1:66" x14ac:dyDescent="0.25">
      <c r="A3252" t="s">
        <v>2318</v>
      </c>
      <c r="B3252" t="s">
        <v>4155</v>
      </c>
      <c r="C3252" t="s">
        <v>3713</v>
      </c>
      <c r="D3252" t="s">
        <v>3722</v>
      </c>
      <c r="E3252" t="s">
        <v>663</v>
      </c>
      <c r="F3252" t="s">
        <v>37</v>
      </c>
      <c r="G3252" t="s">
        <v>653</v>
      </c>
      <c r="H3252" t="s">
        <v>1710</v>
      </c>
      <c r="I3252" t="s">
        <v>3745</v>
      </c>
      <c r="J3252" t="s">
        <v>10</v>
      </c>
      <c r="K3252" t="s">
        <v>10</v>
      </c>
      <c r="L3252" t="s">
        <v>10</v>
      </c>
      <c r="M3252" t="s">
        <v>10</v>
      </c>
      <c r="N3252" t="s">
        <v>10</v>
      </c>
      <c r="O3252" t="s">
        <v>10</v>
      </c>
      <c r="P3252" t="s">
        <v>3770</v>
      </c>
      <c r="Q3252" t="s">
        <v>10</v>
      </c>
      <c r="R3252" t="s">
        <v>10</v>
      </c>
      <c r="S3252" t="s">
        <v>10</v>
      </c>
      <c r="T3252" t="s">
        <v>4149</v>
      </c>
      <c r="U3252" s="103">
        <v>6245618.9213005938</v>
      </c>
      <c r="V3252" s="103">
        <v>25905473</v>
      </c>
      <c r="W3252" s="103">
        <v>23540000</v>
      </c>
      <c r="X3252" s="103">
        <v>27413093</v>
      </c>
      <c r="Y3252" s="103">
        <v>10566706.392889358</v>
      </c>
      <c r="Z3252" s="103">
        <v>32047589</v>
      </c>
      <c r="AA3252" s="103">
        <v>7206300.6578947371</v>
      </c>
      <c r="AB3252" s="103">
        <v>6245618.9213005938</v>
      </c>
      <c r="AC3252" s="103">
        <v>2590547</v>
      </c>
      <c r="AD3252" s="103">
        <v>105817000</v>
      </c>
      <c r="AE3252" s="103">
        <v>12417278</v>
      </c>
      <c r="AF3252" s="103">
        <v>3400000</v>
      </c>
      <c r="AG3252" s="103">
        <v>30000000</v>
      </c>
      <c r="AH3252" s="103">
        <v>10807167.543859649</v>
      </c>
      <c r="BE3252" s="62" t="str">
        <f t="shared" si="401"/>
        <v>PaaSWebSphereApplicationServerPlataAltaServidordeUsoBásicoHostingfísicoVersión8.5.xNANANANANANAEdición:NetworkDeploymentNANANAPaaS/M</v>
      </c>
      <c r="BH3252">
        <f t="shared" si="402"/>
        <v>0</v>
      </c>
      <c r="BI3252">
        <f t="shared" si="403"/>
        <v>0</v>
      </c>
      <c r="BJ3252">
        <f t="shared" si="404"/>
        <v>0</v>
      </c>
      <c r="BK3252">
        <f t="shared" si="405"/>
        <v>0</v>
      </c>
      <c r="BL3252">
        <f t="shared" si="406"/>
        <v>0</v>
      </c>
      <c r="BM3252">
        <f t="shared" si="407"/>
        <v>0</v>
      </c>
      <c r="BN3252">
        <f t="shared" si="408"/>
        <v>0</v>
      </c>
    </row>
    <row r="3253" spans="1:66" x14ac:dyDescent="0.25">
      <c r="A3253" t="s">
        <v>2347</v>
      </c>
      <c r="B3253" t="s">
        <v>4155</v>
      </c>
      <c r="C3253" t="s">
        <v>3713</v>
      </c>
      <c r="D3253" t="s">
        <v>3722</v>
      </c>
      <c r="E3253" t="s">
        <v>663</v>
      </c>
      <c r="F3253" t="s">
        <v>37</v>
      </c>
      <c r="G3253" t="s">
        <v>653</v>
      </c>
      <c r="H3253" t="s">
        <v>1711</v>
      </c>
      <c r="I3253" t="s">
        <v>3745</v>
      </c>
      <c r="J3253" t="s">
        <v>10</v>
      </c>
      <c r="K3253" t="s">
        <v>10</v>
      </c>
      <c r="L3253" t="s">
        <v>10</v>
      </c>
      <c r="M3253" t="s">
        <v>10</v>
      </c>
      <c r="N3253" t="s">
        <v>10</v>
      </c>
      <c r="O3253" t="s">
        <v>10</v>
      </c>
      <c r="P3253" t="s">
        <v>3769</v>
      </c>
      <c r="Q3253" t="s">
        <v>10</v>
      </c>
      <c r="R3253" t="s">
        <v>10</v>
      </c>
      <c r="S3253" t="s">
        <v>10</v>
      </c>
      <c r="T3253" t="s">
        <v>4149</v>
      </c>
      <c r="U3253" s="103">
        <v>29982936.227609552</v>
      </c>
      <c r="V3253" s="103">
        <v>8333831</v>
      </c>
      <c r="W3253" s="103">
        <v>12161000</v>
      </c>
      <c r="X3253" s="103">
        <v>19428941</v>
      </c>
      <c r="Y3253" s="103">
        <v>8969000</v>
      </c>
      <c r="Z3253" s="103">
        <v>22920089</v>
      </c>
      <c r="AA3253" s="103">
        <v>9227422.833333334</v>
      </c>
      <c r="AB3253" s="103">
        <v>29982936.227609552</v>
      </c>
      <c r="AC3253" s="103">
        <v>833383</v>
      </c>
      <c r="AD3253" s="103">
        <v>50791000</v>
      </c>
      <c r="AE3253" s="103">
        <v>12317050</v>
      </c>
      <c r="AF3253" s="103">
        <v>3400000</v>
      </c>
      <c r="AG3253" s="103">
        <v>30000000</v>
      </c>
      <c r="AH3253" s="103">
        <v>13689078.888888888</v>
      </c>
      <c r="BE3253" s="62" t="str">
        <f t="shared" si="401"/>
        <v>PaaSWebSphereApplicationServerPlataAltaServidordeUsoBásicoHostingvirtualVersión8.5.xNANANANANANAEdición:BaseNANANAPaaS/M</v>
      </c>
      <c r="BH3253">
        <f t="shared" si="402"/>
        <v>0</v>
      </c>
      <c r="BI3253">
        <f t="shared" si="403"/>
        <v>0</v>
      </c>
      <c r="BJ3253">
        <f t="shared" si="404"/>
        <v>0</v>
      </c>
      <c r="BK3253">
        <f t="shared" si="405"/>
        <v>0</v>
      </c>
      <c r="BL3253">
        <f t="shared" si="406"/>
        <v>0</v>
      </c>
      <c r="BM3253">
        <f t="shared" si="407"/>
        <v>0</v>
      </c>
      <c r="BN3253">
        <f t="shared" si="408"/>
        <v>0</v>
      </c>
    </row>
    <row r="3254" spans="1:66" x14ac:dyDescent="0.25">
      <c r="A3254" t="s">
        <v>2346</v>
      </c>
      <c r="B3254" t="s">
        <v>4155</v>
      </c>
      <c r="C3254" t="s">
        <v>3713</v>
      </c>
      <c r="D3254" t="s">
        <v>3722</v>
      </c>
      <c r="E3254" t="s">
        <v>663</v>
      </c>
      <c r="F3254" t="s">
        <v>37</v>
      </c>
      <c r="G3254" t="s">
        <v>653</v>
      </c>
      <c r="H3254" t="s">
        <v>1711</v>
      </c>
      <c r="I3254" t="s">
        <v>3745</v>
      </c>
      <c r="J3254" t="s">
        <v>10</v>
      </c>
      <c r="K3254" t="s">
        <v>10</v>
      </c>
      <c r="L3254" t="s">
        <v>10</v>
      </c>
      <c r="M3254" t="s">
        <v>10</v>
      </c>
      <c r="N3254" t="s">
        <v>10</v>
      </c>
      <c r="O3254" t="s">
        <v>10</v>
      </c>
      <c r="P3254" t="s">
        <v>3768</v>
      </c>
      <c r="Q3254" t="s">
        <v>10</v>
      </c>
      <c r="R3254" t="s">
        <v>10</v>
      </c>
      <c r="S3254" t="s">
        <v>10</v>
      </c>
      <c r="T3254" t="s">
        <v>4149</v>
      </c>
      <c r="U3254" s="103">
        <v>22070497.125506565</v>
      </c>
      <c r="V3254" s="103">
        <v>4533457</v>
      </c>
      <c r="W3254" s="103">
        <v>6491000</v>
      </c>
      <c r="X3254" s="103">
        <v>13359256</v>
      </c>
      <c r="Y3254" s="103">
        <v>8969000</v>
      </c>
      <c r="Z3254" s="103">
        <v>22920089</v>
      </c>
      <c r="AA3254" s="103">
        <v>8977522.833333334</v>
      </c>
      <c r="AB3254" s="103">
        <v>22070497.125506565</v>
      </c>
      <c r="AC3254" s="103">
        <v>453345</v>
      </c>
      <c r="AD3254" s="103">
        <v>25630000</v>
      </c>
      <c r="AE3254" s="103">
        <v>12317050</v>
      </c>
      <c r="AF3254" s="103">
        <v>3400000</v>
      </c>
      <c r="AG3254" s="103">
        <v>30000000</v>
      </c>
      <c r="AH3254" s="103">
        <v>13689078.888888888</v>
      </c>
      <c r="BE3254" s="62" t="str">
        <f t="shared" si="401"/>
        <v>PaaSWebSphereApplicationServerPlataAltaServidordeUsoBásicoHostingvirtualVersión8.5.xNANANANANANAEdición:LibertyCoreNANANAPaaS/M</v>
      </c>
      <c r="BH3254">
        <f t="shared" si="402"/>
        <v>0</v>
      </c>
      <c r="BI3254">
        <f t="shared" si="403"/>
        <v>0</v>
      </c>
      <c r="BJ3254">
        <f t="shared" si="404"/>
        <v>0</v>
      </c>
      <c r="BK3254">
        <f t="shared" si="405"/>
        <v>0</v>
      </c>
      <c r="BL3254">
        <f t="shared" si="406"/>
        <v>0</v>
      </c>
      <c r="BM3254">
        <f t="shared" si="407"/>
        <v>0</v>
      </c>
      <c r="BN3254">
        <f t="shared" si="408"/>
        <v>0</v>
      </c>
    </row>
    <row r="3255" spans="1:66" x14ac:dyDescent="0.25">
      <c r="A3255" t="s">
        <v>2348</v>
      </c>
      <c r="B3255" t="s">
        <v>4155</v>
      </c>
      <c r="C3255" t="s">
        <v>3713</v>
      </c>
      <c r="D3255" t="s">
        <v>3722</v>
      </c>
      <c r="E3255" t="s">
        <v>663</v>
      </c>
      <c r="F3255" t="s">
        <v>37</v>
      </c>
      <c r="G3255" t="s">
        <v>653</v>
      </c>
      <c r="H3255" t="s">
        <v>1711</v>
      </c>
      <c r="I3255" t="s">
        <v>3745</v>
      </c>
      <c r="J3255" t="s">
        <v>10</v>
      </c>
      <c r="K3255" t="s">
        <v>10</v>
      </c>
      <c r="L3255" t="s">
        <v>10</v>
      </c>
      <c r="M3255" t="s">
        <v>10</v>
      </c>
      <c r="N3255" t="s">
        <v>10</v>
      </c>
      <c r="O3255" t="s">
        <v>10</v>
      </c>
      <c r="P3255" t="s">
        <v>3770</v>
      </c>
      <c r="Q3255" t="s">
        <v>10</v>
      </c>
      <c r="R3255" t="s">
        <v>10</v>
      </c>
      <c r="S3255" t="s">
        <v>10</v>
      </c>
      <c r="T3255" t="s">
        <v>4149</v>
      </c>
      <c r="U3255" s="103">
        <v>41851594.880764037</v>
      </c>
      <c r="V3255" s="103">
        <v>18133831</v>
      </c>
      <c r="W3255" s="103">
        <v>42401000</v>
      </c>
      <c r="X3255" s="103">
        <v>52327655</v>
      </c>
      <c r="Y3255" s="103">
        <v>8969000</v>
      </c>
      <c r="Z3255" s="103">
        <v>22920089</v>
      </c>
      <c r="AA3255" s="103">
        <v>10581922.833333334</v>
      </c>
      <c r="AB3255" s="103">
        <v>41851594.880764037</v>
      </c>
      <c r="AC3255" s="103">
        <v>1813383</v>
      </c>
      <c r="AD3255" s="103">
        <v>185230000</v>
      </c>
      <c r="AE3255" s="103">
        <v>12317050</v>
      </c>
      <c r="AF3255" s="103">
        <v>3400000</v>
      </c>
      <c r="AG3255" s="103">
        <v>30000000</v>
      </c>
      <c r="AH3255" s="103">
        <v>13689078.888888888</v>
      </c>
      <c r="BE3255" s="62" t="str">
        <f t="shared" si="401"/>
        <v>PaaSWebSphereApplicationServerPlataAltaServidordeUsoBásicoHostingvirtualVersión8.5.xNANANANANANAEdición:NetworkDeploymentNANANAPaaS/M</v>
      </c>
      <c r="BH3255">
        <f t="shared" si="402"/>
        <v>0</v>
      </c>
      <c r="BI3255">
        <f t="shared" si="403"/>
        <v>0</v>
      </c>
      <c r="BJ3255">
        <f t="shared" si="404"/>
        <v>0</v>
      </c>
      <c r="BK3255">
        <f t="shared" si="405"/>
        <v>0</v>
      </c>
      <c r="BL3255">
        <f t="shared" si="406"/>
        <v>0</v>
      </c>
      <c r="BM3255">
        <f t="shared" si="407"/>
        <v>0</v>
      </c>
      <c r="BN3255">
        <f t="shared" si="408"/>
        <v>0</v>
      </c>
    </row>
    <row r="3256" spans="1:66" x14ac:dyDescent="0.25">
      <c r="A3256" t="s">
        <v>2323</v>
      </c>
      <c r="B3256" t="s">
        <v>4155</v>
      </c>
      <c r="C3256" t="s">
        <v>3713</v>
      </c>
      <c r="D3256" t="s">
        <v>3722</v>
      </c>
      <c r="E3256" t="s">
        <v>663</v>
      </c>
      <c r="F3256" t="s">
        <v>37</v>
      </c>
      <c r="G3256" t="s">
        <v>654</v>
      </c>
      <c r="H3256" t="s">
        <v>1710</v>
      </c>
      <c r="I3256" t="s">
        <v>3745</v>
      </c>
      <c r="J3256" t="s">
        <v>10</v>
      </c>
      <c r="K3256" t="s">
        <v>10</v>
      </c>
      <c r="L3256" t="s">
        <v>10</v>
      </c>
      <c r="M3256" t="s">
        <v>10</v>
      </c>
      <c r="N3256" t="s">
        <v>10</v>
      </c>
      <c r="O3256" t="s">
        <v>10</v>
      </c>
      <c r="P3256" t="s">
        <v>3769</v>
      </c>
      <c r="Q3256" t="s">
        <v>10</v>
      </c>
      <c r="R3256" t="s">
        <v>10</v>
      </c>
      <c r="S3256" t="s">
        <v>10</v>
      </c>
      <c r="T3256" t="s">
        <v>4149</v>
      </c>
      <c r="U3256" s="103">
        <v>6245618.9213005938</v>
      </c>
      <c r="V3256" s="103">
        <v>23635729</v>
      </c>
      <c r="W3256" s="103">
        <v>17425000</v>
      </c>
      <c r="X3256" s="103">
        <v>22742562</v>
      </c>
      <c r="Y3256" s="103">
        <v>24457289.72622269</v>
      </c>
      <c r="Z3256" s="103">
        <v>54641471</v>
      </c>
      <c r="AA3256" s="103">
        <v>9329856.1403508764</v>
      </c>
      <c r="AB3256" s="103">
        <v>6245618.9213005938</v>
      </c>
      <c r="AC3256" s="103">
        <v>2363572</v>
      </c>
      <c r="AD3256" s="103">
        <v>76940000</v>
      </c>
      <c r="AE3256" s="103">
        <v>12417278</v>
      </c>
      <c r="AF3256" s="103">
        <v>3400000</v>
      </c>
      <c r="AG3256" s="103">
        <v>30000000</v>
      </c>
      <c r="AH3256" s="103">
        <v>10807167.543859649</v>
      </c>
      <c r="BE3256" s="62" t="str">
        <f t="shared" si="401"/>
        <v>PaaSWebSphereApplicationServerPlataAltaServidordeUsoEstándarHostingfísicoVersión8.5.xNANANANANANAEdición:BaseNANANAPaaS/M</v>
      </c>
      <c r="BH3256">
        <f t="shared" si="402"/>
        <v>0</v>
      </c>
      <c r="BI3256">
        <f t="shared" si="403"/>
        <v>0</v>
      </c>
      <c r="BJ3256">
        <f t="shared" si="404"/>
        <v>0</v>
      </c>
      <c r="BK3256">
        <f t="shared" si="405"/>
        <v>0</v>
      </c>
      <c r="BL3256">
        <f t="shared" si="406"/>
        <v>0</v>
      </c>
      <c r="BM3256">
        <f t="shared" si="407"/>
        <v>0</v>
      </c>
      <c r="BN3256">
        <f t="shared" si="408"/>
        <v>0</v>
      </c>
    </row>
    <row r="3257" spans="1:66" x14ac:dyDescent="0.25">
      <c r="A3257" t="s">
        <v>2322</v>
      </c>
      <c r="B3257" t="s">
        <v>4155</v>
      </c>
      <c r="C3257" t="s">
        <v>3713</v>
      </c>
      <c r="D3257" t="s">
        <v>3722</v>
      </c>
      <c r="E3257" t="s">
        <v>663</v>
      </c>
      <c r="F3257" t="s">
        <v>37</v>
      </c>
      <c r="G3257" t="s">
        <v>654</v>
      </c>
      <c r="H3257" t="s">
        <v>1710</v>
      </c>
      <c r="I3257" t="s">
        <v>3745</v>
      </c>
      <c r="J3257" t="s">
        <v>10</v>
      </c>
      <c r="K3257" t="s">
        <v>10</v>
      </c>
      <c r="L3257" t="s">
        <v>10</v>
      </c>
      <c r="M3257" t="s">
        <v>10</v>
      </c>
      <c r="N3257" t="s">
        <v>10</v>
      </c>
      <c r="O3257" t="s">
        <v>10</v>
      </c>
      <c r="P3257" t="s">
        <v>3768</v>
      </c>
      <c r="Q3257" t="s">
        <v>10</v>
      </c>
      <c r="R3257" t="s">
        <v>10</v>
      </c>
      <c r="S3257" t="s">
        <v>10</v>
      </c>
      <c r="T3257" t="s">
        <v>4149</v>
      </c>
      <c r="U3257" s="103">
        <v>6245618.9213005938</v>
      </c>
      <c r="V3257" s="103">
        <v>15908932</v>
      </c>
      <c r="W3257" s="103">
        <v>10337000</v>
      </c>
      <c r="X3257" s="103">
        <v>16672877</v>
      </c>
      <c r="Y3257" s="103">
        <v>24457289.72622269</v>
      </c>
      <c r="Z3257" s="103">
        <v>54641471</v>
      </c>
      <c r="AA3257" s="103">
        <v>9132566.666666666</v>
      </c>
      <c r="AB3257" s="103">
        <v>6245618.9213005938</v>
      </c>
      <c r="AC3257" s="103">
        <v>1590893</v>
      </c>
      <c r="AD3257" s="103">
        <v>39770000</v>
      </c>
      <c r="AE3257" s="103">
        <v>12417278</v>
      </c>
      <c r="AF3257" s="103">
        <v>3400000</v>
      </c>
      <c r="AG3257" s="103">
        <v>30000000</v>
      </c>
      <c r="AH3257" s="103">
        <v>10807167.543859649</v>
      </c>
      <c r="BE3257" s="62" t="str">
        <f t="shared" si="401"/>
        <v>PaaSWebSphereApplicationServerPlataAltaServidordeUsoEstándarHostingfísicoVersión8.5.xNANANANANANAEdición:LibertyCoreNANANAPaaS/M</v>
      </c>
      <c r="BH3257">
        <f t="shared" si="402"/>
        <v>0</v>
      </c>
      <c r="BI3257">
        <f t="shared" si="403"/>
        <v>0</v>
      </c>
      <c r="BJ3257">
        <f t="shared" si="404"/>
        <v>0</v>
      </c>
      <c r="BK3257">
        <f t="shared" si="405"/>
        <v>0</v>
      </c>
      <c r="BL3257">
        <f t="shared" si="406"/>
        <v>0</v>
      </c>
      <c r="BM3257">
        <f t="shared" si="407"/>
        <v>0</v>
      </c>
      <c r="BN3257">
        <f t="shared" si="408"/>
        <v>0</v>
      </c>
    </row>
    <row r="3258" spans="1:66" x14ac:dyDescent="0.25">
      <c r="A3258" t="s">
        <v>2324</v>
      </c>
      <c r="B3258" t="s">
        <v>4155</v>
      </c>
      <c r="C3258" t="s">
        <v>3713</v>
      </c>
      <c r="D3258" t="s">
        <v>3722</v>
      </c>
      <c r="E3258" t="s">
        <v>663</v>
      </c>
      <c r="F3258" t="s">
        <v>37</v>
      </c>
      <c r="G3258" t="s">
        <v>654</v>
      </c>
      <c r="H3258" t="s">
        <v>1710</v>
      </c>
      <c r="I3258" t="s">
        <v>3745</v>
      </c>
      <c r="J3258" t="s">
        <v>10</v>
      </c>
      <c r="K3258" t="s">
        <v>10</v>
      </c>
      <c r="L3258" t="s">
        <v>10</v>
      </c>
      <c r="M3258" t="s">
        <v>10</v>
      </c>
      <c r="N3258" t="s">
        <v>10</v>
      </c>
      <c r="O3258" t="s">
        <v>10</v>
      </c>
      <c r="P3258" t="s">
        <v>3770</v>
      </c>
      <c r="Q3258" t="s">
        <v>10</v>
      </c>
      <c r="R3258" t="s">
        <v>10</v>
      </c>
      <c r="S3258" t="s">
        <v>10</v>
      </c>
      <c r="T3258" t="s">
        <v>4149</v>
      </c>
      <c r="U3258" s="103">
        <v>6245618.9213005938</v>
      </c>
      <c r="V3258" s="103">
        <v>43635729</v>
      </c>
      <c r="W3258" s="103">
        <v>55225000</v>
      </c>
      <c r="X3258" s="103">
        <v>55641276</v>
      </c>
      <c r="Y3258" s="103">
        <v>24457289.72622269</v>
      </c>
      <c r="Z3258" s="103">
        <v>54641471</v>
      </c>
      <c r="AA3258" s="103">
        <v>10399198.245614035</v>
      </c>
      <c r="AB3258" s="103">
        <v>6245618.9213005938</v>
      </c>
      <c r="AC3258" s="103">
        <v>4363572</v>
      </c>
      <c r="AD3258" s="103">
        <v>275180000</v>
      </c>
      <c r="AE3258" s="103">
        <v>12417278</v>
      </c>
      <c r="AF3258" s="103">
        <v>3400000</v>
      </c>
      <c r="AG3258" s="103">
        <v>30000000</v>
      </c>
      <c r="AH3258" s="103">
        <v>10807167.543859649</v>
      </c>
      <c r="BE3258" s="62" t="str">
        <f t="shared" si="401"/>
        <v>PaaSWebSphereApplicationServerPlataAltaServidordeUsoEstándarHostingfísicoVersión8.5.xNANANANANANAEdición:NetworkDeploymentNANANAPaaS/M</v>
      </c>
      <c r="BH3258">
        <f t="shared" si="402"/>
        <v>0</v>
      </c>
      <c r="BI3258">
        <f t="shared" si="403"/>
        <v>0</v>
      </c>
      <c r="BJ3258">
        <f t="shared" si="404"/>
        <v>0</v>
      </c>
      <c r="BK3258">
        <f t="shared" si="405"/>
        <v>0</v>
      </c>
      <c r="BL3258">
        <f t="shared" si="406"/>
        <v>0</v>
      </c>
      <c r="BM3258">
        <f t="shared" si="407"/>
        <v>0</v>
      </c>
      <c r="BN3258">
        <f t="shared" si="408"/>
        <v>0</v>
      </c>
    </row>
    <row r="3259" spans="1:66" x14ac:dyDescent="0.25">
      <c r="A3259" t="s">
        <v>2353</v>
      </c>
      <c r="B3259" t="s">
        <v>4155</v>
      </c>
      <c r="C3259" t="s">
        <v>3713</v>
      </c>
      <c r="D3259" t="s">
        <v>3722</v>
      </c>
      <c r="E3259" t="s">
        <v>663</v>
      </c>
      <c r="F3259" t="s">
        <v>37</v>
      </c>
      <c r="G3259" t="s">
        <v>654</v>
      </c>
      <c r="H3259" t="s">
        <v>1711</v>
      </c>
      <c r="I3259" t="s">
        <v>3745</v>
      </c>
      <c r="J3259" t="s">
        <v>10</v>
      </c>
      <c r="K3259" t="s">
        <v>10</v>
      </c>
      <c r="L3259" t="s">
        <v>10</v>
      </c>
      <c r="M3259" t="s">
        <v>10</v>
      </c>
      <c r="N3259" t="s">
        <v>10</v>
      </c>
      <c r="O3259" t="s">
        <v>10</v>
      </c>
      <c r="P3259" t="s">
        <v>3769</v>
      </c>
      <c r="Q3259" t="s">
        <v>10</v>
      </c>
      <c r="R3259" t="s">
        <v>10</v>
      </c>
      <c r="S3259" t="s">
        <v>10</v>
      </c>
      <c r="T3259" t="s">
        <v>4149</v>
      </c>
      <c r="U3259" s="103">
        <v>73255982.469415873</v>
      </c>
      <c r="V3259" s="103">
        <v>16545010</v>
      </c>
      <c r="W3259" s="103">
        <v>30371000</v>
      </c>
      <c r="X3259" s="103">
        <v>20536286</v>
      </c>
      <c r="Y3259" s="103">
        <v>23596000</v>
      </c>
      <c r="Z3259" s="103">
        <v>44938471</v>
      </c>
      <c r="AA3259" s="103">
        <v>18951839.777777776</v>
      </c>
      <c r="AB3259" s="103">
        <v>73255982.469415873</v>
      </c>
      <c r="AC3259" s="103">
        <v>1654501</v>
      </c>
      <c r="AD3259" s="103">
        <v>126963000</v>
      </c>
      <c r="AE3259" s="103">
        <v>12416600</v>
      </c>
      <c r="AF3259" s="103">
        <v>3400000</v>
      </c>
      <c r="AG3259" s="103">
        <v>30000000</v>
      </c>
      <c r="AH3259" s="103">
        <v>13689078.888888888</v>
      </c>
      <c r="BE3259" s="62" t="str">
        <f t="shared" si="401"/>
        <v>PaaSWebSphereApplicationServerPlataAltaServidordeUsoEstándarHostingvirtualVersión8.5.xNANANANANANAEdición:BaseNANANAPaaS/M</v>
      </c>
      <c r="BH3259">
        <f t="shared" si="402"/>
        <v>0</v>
      </c>
      <c r="BI3259">
        <f t="shared" si="403"/>
        <v>0</v>
      </c>
      <c r="BJ3259">
        <f t="shared" si="404"/>
        <v>0</v>
      </c>
      <c r="BK3259">
        <f t="shared" si="405"/>
        <v>0</v>
      </c>
      <c r="BL3259">
        <f t="shared" si="406"/>
        <v>0</v>
      </c>
      <c r="BM3259">
        <f t="shared" si="407"/>
        <v>0</v>
      </c>
      <c r="BN3259">
        <f t="shared" si="408"/>
        <v>0</v>
      </c>
    </row>
    <row r="3260" spans="1:66" x14ac:dyDescent="0.25">
      <c r="A3260" t="s">
        <v>2352</v>
      </c>
      <c r="B3260" t="s">
        <v>4155</v>
      </c>
      <c r="C3260" t="s">
        <v>3713</v>
      </c>
      <c r="D3260" t="s">
        <v>3722</v>
      </c>
      <c r="E3260" t="s">
        <v>663</v>
      </c>
      <c r="F3260" t="s">
        <v>37</v>
      </c>
      <c r="G3260" t="s">
        <v>654</v>
      </c>
      <c r="H3260" t="s">
        <v>1711</v>
      </c>
      <c r="I3260" t="s">
        <v>3745</v>
      </c>
      <c r="J3260" t="s">
        <v>10</v>
      </c>
      <c r="K3260" t="s">
        <v>10</v>
      </c>
      <c r="L3260" t="s">
        <v>10</v>
      </c>
      <c r="M3260" t="s">
        <v>10</v>
      </c>
      <c r="N3260" t="s">
        <v>10</v>
      </c>
      <c r="O3260" t="s">
        <v>10</v>
      </c>
      <c r="P3260" t="s">
        <v>3768</v>
      </c>
      <c r="Q3260" t="s">
        <v>10</v>
      </c>
      <c r="R3260" t="s">
        <v>10</v>
      </c>
      <c r="S3260" t="s">
        <v>10</v>
      </c>
      <c r="T3260" t="s">
        <v>4149</v>
      </c>
      <c r="U3260" s="103">
        <v>53474884.714158401</v>
      </c>
      <c r="V3260" s="103">
        <v>11136252</v>
      </c>
      <c r="W3260" s="103">
        <v>16196000</v>
      </c>
      <c r="X3260" s="103">
        <v>14466601</v>
      </c>
      <c r="Y3260" s="103">
        <v>23596000</v>
      </c>
      <c r="Z3260" s="103">
        <v>44938471</v>
      </c>
      <c r="AA3260" s="103">
        <v>18701939.777777776</v>
      </c>
      <c r="AB3260" s="103">
        <v>53474884.714158401</v>
      </c>
      <c r="AC3260" s="103">
        <v>1113625</v>
      </c>
      <c r="AD3260" s="103">
        <v>64059000</v>
      </c>
      <c r="AE3260" s="103">
        <v>12416600</v>
      </c>
      <c r="AF3260" s="103">
        <v>3400000</v>
      </c>
      <c r="AG3260" s="103">
        <v>30000000</v>
      </c>
      <c r="AH3260" s="103">
        <v>13689078.888888888</v>
      </c>
      <c r="BE3260" s="62" t="str">
        <f t="shared" si="401"/>
        <v>PaaSWebSphereApplicationServerPlataAltaServidordeUsoEstándarHostingvirtualVersión8.5.xNANANANANANAEdición:LibertyCoreNANANAPaaS/M</v>
      </c>
      <c r="BH3260">
        <f t="shared" si="402"/>
        <v>0</v>
      </c>
      <c r="BI3260">
        <f t="shared" si="403"/>
        <v>0</v>
      </c>
      <c r="BJ3260">
        <f t="shared" si="404"/>
        <v>0</v>
      </c>
      <c r="BK3260">
        <f t="shared" si="405"/>
        <v>0</v>
      </c>
      <c r="BL3260">
        <f t="shared" si="406"/>
        <v>0</v>
      </c>
      <c r="BM3260">
        <f t="shared" si="407"/>
        <v>0</v>
      </c>
      <c r="BN3260">
        <f t="shared" si="408"/>
        <v>0</v>
      </c>
    </row>
    <row r="3261" spans="1:66" x14ac:dyDescent="0.25">
      <c r="A3261" t="s">
        <v>2354</v>
      </c>
      <c r="B3261" t="s">
        <v>4155</v>
      </c>
      <c r="C3261" t="s">
        <v>3713</v>
      </c>
      <c r="D3261" t="s">
        <v>3722</v>
      </c>
      <c r="E3261" t="s">
        <v>663</v>
      </c>
      <c r="F3261" t="s">
        <v>37</v>
      </c>
      <c r="G3261" t="s">
        <v>654</v>
      </c>
      <c r="H3261" t="s">
        <v>1711</v>
      </c>
      <c r="I3261" t="s">
        <v>3745</v>
      </c>
      <c r="J3261" t="s">
        <v>10</v>
      </c>
      <c r="K3261" t="s">
        <v>10</v>
      </c>
      <c r="L3261" t="s">
        <v>10</v>
      </c>
      <c r="M3261" t="s">
        <v>10</v>
      </c>
      <c r="N3261" t="s">
        <v>10</v>
      </c>
      <c r="O3261" t="s">
        <v>10</v>
      </c>
      <c r="P3261" t="s">
        <v>3770</v>
      </c>
      <c r="Q3261" t="s">
        <v>10</v>
      </c>
      <c r="R3261" t="s">
        <v>10</v>
      </c>
      <c r="S3261" t="s">
        <v>10</v>
      </c>
      <c r="T3261" t="s">
        <v>4149</v>
      </c>
      <c r="U3261" s="103">
        <v>102927629.10230209</v>
      </c>
      <c r="V3261" s="103">
        <v>30545010</v>
      </c>
      <c r="W3261" s="103">
        <v>105971000</v>
      </c>
      <c r="X3261" s="103">
        <v>53435000</v>
      </c>
      <c r="Y3261" s="103">
        <v>23596000</v>
      </c>
      <c r="Z3261" s="103">
        <v>44938471</v>
      </c>
      <c r="AA3261" s="103">
        <v>20306339.777777776</v>
      </c>
      <c r="AB3261" s="103">
        <v>102927629.10230209</v>
      </c>
      <c r="AC3261" s="103">
        <v>3054501</v>
      </c>
      <c r="AD3261" s="103">
        <v>463059000</v>
      </c>
      <c r="AE3261" s="103">
        <v>12416600</v>
      </c>
      <c r="AF3261" s="103">
        <v>3400000</v>
      </c>
      <c r="AG3261" s="103">
        <v>30000000</v>
      </c>
      <c r="AH3261" s="103">
        <v>13689078.888888888</v>
      </c>
      <c r="BE3261" s="62" t="str">
        <f t="shared" si="401"/>
        <v>PaaSWebSphereApplicationServerPlataAltaServidordeUsoEstándarHostingvirtualVersión8.5.xNANANANANANAEdición:NetworkDeploymentNANANAPaaS/M</v>
      </c>
      <c r="BH3261">
        <f t="shared" si="402"/>
        <v>0</v>
      </c>
      <c r="BI3261">
        <f t="shared" si="403"/>
        <v>0</v>
      </c>
      <c r="BJ3261">
        <f t="shared" si="404"/>
        <v>0</v>
      </c>
      <c r="BK3261">
        <f t="shared" si="405"/>
        <v>0</v>
      </c>
      <c r="BL3261">
        <f t="shared" si="406"/>
        <v>0</v>
      </c>
      <c r="BM3261">
        <f t="shared" si="407"/>
        <v>0</v>
      </c>
      <c r="BN3261">
        <f t="shared" si="408"/>
        <v>0</v>
      </c>
    </row>
    <row r="3262" spans="1:66" x14ac:dyDescent="0.25">
      <c r="A3262" t="s">
        <v>2329</v>
      </c>
      <c r="B3262" t="s">
        <v>4155</v>
      </c>
      <c r="C3262" t="s">
        <v>3713</v>
      </c>
      <c r="D3262" t="s">
        <v>3722</v>
      </c>
      <c r="E3262" t="s">
        <v>663</v>
      </c>
      <c r="F3262" t="s">
        <v>37</v>
      </c>
      <c r="G3262" t="s">
        <v>655</v>
      </c>
      <c r="H3262" t="s">
        <v>1710</v>
      </c>
      <c r="I3262" t="s">
        <v>3745</v>
      </c>
      <c r="J3262" t="s">
        <v>10</v>
      </c>
      <c r="K3262" t="s">
        <v>10</v>
      </c>
      <c r="L3262" t="s">
        <v>10</v>
      </c>
      <c r="M3262" t="s">
        <v>10</v>
      </c>
      <c r="N3262" t="s">
        <v>10</v>
      </c>
      <c r="O3262" t="s">
        <v>10</v>
      </c>
      <c r="P3262" t="s">
        <v>3769</v>
      </c>
      <c r="Q3262" t="s">
        <v>10</v>
      </c>
      <c r="R3262" t="s">
        <v>10</v>
      </c>
      <c r="S3262" t="s">
        <v>10</v>
      </c>
      <c r="T3262" t="s">
        <v>4149</v>
      </c>
      <c r="U3262" s="103">
        <v>6245618.9213005938</v>
      </c>
      <c r="V3262" s="103">
        <v>36220694</v>
      </c>
      <c r="W3262" s="103">
        <v>30969000</v>
      </c>
      <c r="X3262" s="103">
        <v>28923137</v>
      </c>
      <c r="Y3262" s="103">
        <v>25131989.72622269</v>
      </c>
      <c r="Z3262" s="103">
        <v>87964648</v>
      </c>
      <c r="AA3262" s="103">
        <v>12232216.403508773</v>
      </c>
      <c r="AB3262" s="103">
        <v>6245618.9213005938</v>
      </c>
      <c r="AC3262" s="103">
        <v>3622069</v>
      </c>
      <c r="AD3262" s="103">
        <v>141891000</v>
      </c>
      <c r="AE3262" s="103">
        <v>12417278</v>
      </c>
      <c r="AF3262" s="103">
        <v>3400000</v>
      </c>
      <c r="AG3262" s="103">
        <v>30000000</v>
      </c>
      <c r="AH3262" s="103">
        <v>10807167.543859649</v>
      </c>
      <c r="BE3262" s="62" t="str">
        <f t="shared" si="401"/>
        <v>PaaSWebSphereApplicationServerPlataAltaServidordeUsoIntermedioHostingfísicoVersión8.5.xNANANANANANAEdición:BaseNANANAPaaS/M</v>
      </c>
      <c r="BH3262">
        <f t="shared" si="402"/>
        <v>0</v>
      </c>
      <c r="BI3262">
        <f t="shared" si="403"/>
        <v>0</v>
      </c>
      <c r="BJ3262">
        <f t="shared" si="404"/>
        <v>0</v>
      </c>
      <c r="BK3262">
        <f t="shared" si="405"/>
        <v>0</v>
      </c>
      <c r="BL3262">
        <f t="shared" si="406"/>
        <v>0</v>
      </c>
      <c r="BM3262">
        <f t="shared" si="407"/>
        <v>0</v>
      </c>
      <c r="BN3262">
        <f t="shared" si="408"/>
        <v>0</v>
      </c>
    </row>
    <row r="3263" spans="1:66" x14ac:dyDescent="0.25">
      <c r="A3263" t="s">
        <v>2328</v>
      </c>
      <c r="B3263" t="s">
        <v>4155</v>
      </c>
      <c r="C3263" t="s">
        <v>3713</v>
      </c>
      <c r="D3263" t="s">
        <v>3722</v>
      </c>
      <c r="E3263" t="s">
        <v>663</v>
      </c>
      <c r="F3263" t="s">
        <v>37</v>
      </c>
      <c r="G3263" t="s">
        <v>655</v>
      </c>
      <c r="H3263" t="s">
        <v>1710</v>
      </c>
      <c r="I3263" t="s">
        <v>3745</v>
      </c>
      <c r="J3263" t="s">
        <v>10</v>
      </c>
      <c r="K3263" t="s">
        <v>10</v>
      </c>
      <c r="L3263" t="s">
        <v>10</v>
      </c>
      <c r="M3263" t="s">
        <v>10</v>
      </c>
      <c r="N3263" t="s">
        <v>10</v>
      </c>
      <c r="O3263" t="s">
        <v>10</v>
      </c>
      <c r="P3263" t="s">
        <v>3768</v>
      </c>
      <c r="Q3263" t="s">
        <v>10</v>
      </c>
      <c r="R3263" t="s">
        <v>10</v>
      </c>
      <c r="S3263" t="s">
        <v>10</v>
      </c>
      <c r="T3263" t="s">
        <v>4149</v>
      </c>
      <c r="U3263" s="103">
        <v>6245618.9213005938</v>
      </c>
      <c r="V3263" s="103">
        <v>40220694</v>
      </c>
      <c r="W3263" s="103">
        <v>18211000</v>
      </c>
      <c r="X3263" s="103">
        <v>20425578</v>
      </c>
      <c r="Y3263" s="103">
        <v>25131989.72622269</v>
      </c>
      <c r="Z3263" s="103">
        <v>87964648</v>
      </c>
      <c r="AA3263" s="103">
        <v>12034926.929824563</v>
      </c>
      <c r="AB3263" s="103">
        <v>6245618.9213005938</v>
      </c>
      <c r="AC3263" s="103">
        <v>4022069</v>
      </c>
      <c r="AD3263" s="103">
        <v>73454000</v>
      </c>
      <c r="AE3263" s="103">
        <v>12417278</v>
      </c>
      <c r="AF3263" s="103">
        <v>3400000</v>
      </c>
      <c r="AG3263" s="103">
        <v>30000000</v>
      </c>
      <c r="AH3263" s="103">
        <v>10807167.543859649</v>
      </c>
      <c r="BE3263" s="62" t="str">
        <f t="shared" si="401"/>
        <v>PaaSWebSphereApplicationServerPlataAltaServidordeUsoIntermedioHostingfísicoVersión8.5.xNANANANANANAEdición:LibertyCoreNANANAPaaS/M</v>
      </c>
      <c r="BH3263">
        <f t="shared" si="402"/>
        <v>0</v>
      </c>
      <c r="BI3263">
        <f t="shared" si="403"/>
        <v>0</v>
      </c>
      <c r="BJ3263">
        <f t="shared" si="404"/>
        <v>0</v>
      </c>
      <c r="BK3263">
        <f t="shared" si="405"/>
        <v>0</v>
      </c>
      <c r="BL3263">
        <f t="shared" si="406"/>
        <v>0</v>
      </c>
      <c r="BM3263">
        <f t="shared" si="407"/>
        <v>0</v>
      </c>
      <c r="BN3263">
        <f t="shared" si="408"/>
        <v>0</v>
      </c>
    </row>
    <row r="3264" spans="1:66" x14ac:dyDescent="0.25">
      <c r="A3264" t="s">
        <v>2330</v>
      </c>
      <c r="B3264" t="s">
        <v>4155</v>
      </c>
      <c r="C3264" t="s">
        <v>3713</v>
      </c>
      <c r="D3264" t="s">
        <v>3722</v>
      </c>
      <c r="E3264" t="s">
        <v>663</v>
      </c>
      <c r="F3264" t="s">
        <v>37</v>
      </c>
      <c r="G3264" t="s">
        <v>655</v>
      </c>
      <c r="H3264" t="s">
        <v>1710</v>
      </c>
      <c r="I3264" t="s">
        <v>3745</v>
      </c>
      <c r="J3264" t="s">
        <v>10</v>
      </c>
      <c r="K3264" t="s">
        <v>10</v>
      </c>
      <c r="L3264" t="s">
        <v>10</v>
      </c>
      <c r="M3264" t="s">
        <v>10</v>
      </c>
      <c r="N3264" t="s">
        <v>10</v>
      </c>
      <c r="O3264" t="s">
        <v>10</v>
      </c>
      <c r="P3264" t="s">
        <v>3770</v>
      </c>
      <c r="Q3264" t="s">
        <v>10</v>
      </c>
      <c r="R3264" t="s">
        <v>10</v>
      </c>
      <c r="S3264" t="s">
        <v>10</v>
      </c>
      <c r="T3264" t="s">
        <v>4149</v>
      </c>
      <c r="U3264" s="103">
        <v>6245618.9213005938</v>
      </c>
      <c r="V3264" s="103">
        <v>99220694</v>
      </c>
      <c r="W3264" s="103">
        <v>99009000</v>
      </c>
      <c r="X3264" s="103">
        <v>74981337</v>
      </c>
      <c r="Y3264" s="103">
        <v>25131989.72622269</v>
      </c>
      <c r="Z3264" s="103">
        <v>87964648</v>
      </c>
      <c r="AA3264" s="103">
        <v>13301558.508771932</v>
      </c>
      <c r="AB3264" s="103">
        <v>6245618.9213005938</v>
      </c>
      <c r="AC3264" s="103">
        <v>9922069</v>
      </c>
      <c r="AD3264" s="103">
        <v>506888000</v>
      </c>
      <c r="AE3264" s="103">
        <v>12417278</v>
      </c>
      <c r="AF3264" s="103">
        <v>3400000</v>
      </c>
      <c r="AG3264" s="103">
        <v>30000000</v>
      </c>
      <c r="AH3264" s="103">
        <v>10807167.543859649</v>
      </c>
      <c r="BE3264" s="62" t="str">
        <f t="shared" si="401"/>
        <v>PaaSWebSphereApplicationServerPlataAltaServidordeUsoIntermedioHostingfísicoVersión8.5.xNANANANANANAEdición:NetworkDeploymentNANANAPaaS/M</v>
      </c>
      <c r="BH3264">
        <f t="shared" si="402"/>
        <v>0</v>
      </c>
      <c r="BI3264">
        <f t="shared" si="403"/>
        <v>0</v>
      </c>
      <c r="BJ3264">
        <f t="shared" si="404"/>
        <v>0</v>
      </c>
      <c r="BK3264">
        <f t="shared" si="405"/>
        <v>0</v>
      </c>
      <c r="BL3264">
        <f t="shared" si="406"/>
        <v>0</v>
      </c>
      <c r="BM3264">
        <f t="shared" si="407"/>
        <v>0</v>
      </c>
      <c r="BN3264">
        <f t="shared" si="408"/>
        <v>0</v>
      </c>
    </row>
    <row r="3265" spans="1:66" x14ac:dyDescent="0.25">
      <c r="A3265" t="s">
        <v>2359</v>
      </c>
      <c r="B3265" t="s">
        <v>4155</v>
      </c>
      <c r="C3265" t="s">
        <v>3713</v>
      </c>
      <c r="D3265" t="s">
        <v>3722</v>
      </c>
      <c r="E3265" t="s">
        <v>663</v>
      </c>
      <c r="F3265" t="s">
        <v>37</v>
      </c>
      <c r="G3265" t="s">
        <v>655</v>
      </c>
      <c r="H3265" t="s">
        <v>1711</v>
      </c>
      <c r="I3265" t="s">
        <v>3745</v>
      </c>
      <c r="J3265" t="s">
        <v>10</v>
      </c>
      <c r="K3265" t="s">
        <v>10</v>
      </c>
      <c r="L3265" t="s">
        <v>10</v>
      </c>
      <c r="M3265" t="s">
        <v>10</v>
      </c>
      <c r="N3265" t="s">
        <v>10</v>
      </c>
      <c r="O3265" t="s">
        <v>10</v>
      </c>
      <c r="P3265" t="s">
        <v>3769</v>
      </c>
      <c r="Q3265" t="s">
        <v>10</v>
      </c>
      <c r="R3265" t="s">
        <v>10</v>
      </c>
      <c r="S3265" t="s">
        <v>10</v>
      </c>
      <c r="T3265" t="s">
        <v>4149</v>
      </c>
      <c r="U3265" s="103">
        <v>137958714.42550275</v>
      </c>
      <c r="V3265" s="103">
        <v>25354485</v>
      </c>
      <c r="W3265" s="103">
        <v>54621000</v>
      </c>
      <c r="X3265" s="103">
        <v>31969389</v>
      </c>
      <c r="Y3265" s="103">
        <v>41517000</v>
      </c>
      <c r="Z3265" s="103">
        <v>74319648</v>
      </c>
      <c r="AA3265" s="103">
        <v>44016319.777777784</v>
      </c>
      <c r="AB3265" s="103">
        <v>137958714.42550275</v>
      </c>
      <c r="AC3265" s="103">
        <v>2535448</v>
      </c>
      <c r="AD3265" s="103">
        <v>228511000</v>
      </c>
      <c r="AE3265" s="103">
        <v>12417278</v>
      </c>
      <c r="AF3265" s="103">
        <v>3400000</v>
      </c>
      <c r="AG3265" s="103">
        <v>30000000</v>
      </c>
      <c r="AH3265" s="103">
        <v>13689078.888888888</v>
      </c>
      <c r="BE3265" s="62" t="str">
        <f t="shared" si="401"/>
        <v>PaaSWebSphereApplicationServerPlataAltaServidordeUsoIntermedioHostingvirtualVersión8.5.xNANANANANANAEdición:BaseNANANAPaaS/M</v>
      </c>
      <c r="BH3265">
        <f t="shared" si="402"/>
        <v>0</v>
      </c>
      <c r="BI3265">
        <f t="shared" si="403"/>
        <v>0</v>
      </c>
      <c r="BJ3265">
        <f t="shared" si="404"/>
        <v>0</v>
      </c>
      <c r="BK3265">
        <f t="shared" si="405"/>
        <v>0</v>
      </c>
      <c r="BL3265">
        <f t="shared" si="406"/>
        <v>0</v>
      </c>
      <c r="BM3265">
        <f t="shared" si="407"/>
        <v>0</v>
      </c>
      <c r="BN3265">
        <f t="shared" si="408"/>
        <v>0</v>
      </c>
    </row>
    <row r="3266" spans="1:66" x14ac:dyDescent="0.25">
      <c r="A3266" t="s">
        <v>2358</v>
      </c>
      <c r="B3266" t="s">
        <v>4155</v>
      </c>
      <c r="C3266" t="s">
        <v>3713</v>
      </c>
      <c r="D3266" t="s">
        <v>3722</v>
      </c>
      <c r="E3266" t="s">
        <v>663</v>
      </c>
      <c r="F3266" t="s">
        <v>37</v>
      </c>
      <c r="G3266" t="s">
        <v>655</v>
      </c>
      <c r="H3266" t="s">
        <v>1711</v>
      </c>
      <c r="I3266" t="s">
        <v>3745</v>
      </c>
      <c r="J3266" t="s">
        <v>10</v>
      </c>
      <c r="K3266" t="s">
        <v>10</v>
      </c>
      <c r="L3266" t="s">
        <v>10</v>
      </c>
      <c r="M3266" t="s">
        <v>10</v>
      </c>
      <c r="N3266" t="s">
        <v>10</v>
      </c>
      <c r="O3266" t="s">
        <v>10</v>
      </c>
      <c r="P3266" t="s">
        <v>3768</v>
      </c>
      <c r="Q3266" t="s">
        <v>10</v>
      </c>
      <c r="R3266" t="s">
        <v>10</v>
      </c>
      <c r="S3266" t="s">
        <v>10</v>
      </c>
      <c r="T3266" t="s">
        <v>4149</v>
      </c>
      <c r="U3266" s="103">
        <v>102352738.46603931</v>
      </c>
      <c r="V3266" s="103">
        <v>28154485</v>
      </c>
      <c r="W3266" s="103">
        <v>29106000</v>
      </c>
      <c r="X3266" s="103">
        <v>21043956</v>
      </c>
      <c r="Y3266" s="103">
        <v>41517000</v>
      </c>
      <c r="Z3266" s="103">
        <v>74319648</v>
      </c>
      <c r="AA3266" s="103">
        <v>43766419.777777784</v>
      </c>
      <c r="AB3266" s="103">
        <v>102352738.46603931</v>
      </c>
      <c r="AC3266" s="103">
        <v>2815448</v>
      </c>
      <c r="AD3266" s="103">
        <v>115282000</v>
      </c>
      <c r="AE3266" s="103">
        <v>12417278</v>
      </c>
      <c r="AF3266" s="103">
        <v>3400000</v>
      </c>
      <c r="AG3266" s="103">
        <v>30000000</v>
      </c>
      <c r="AH3266" s="103">
        <v>13689078.888888888</v>
      </c>
      <c r="BE3266" s="62" t="str">
        <f t="shared" si="401"/>
        <v>PaaSWebSphereApplicationServerPlataAltaServidordeUsoIntermedioHostingvirtualVersión8.5.xNANANANANANAEdición:LibertyCoreNANANAPaaS/M</v>
      </c>
      <c r="BH3266">
        <f t="shared" si="402"/>
        <v>0</v>
      </c>
      <c r="BI3266">
        <f t="shared" si="403"/>
        <v>0</v>
      </c>
      <c r="BJ3266">
        <f t="shared" si="404"/>
        <v>0</v>
      </c>
      <c r="BK3266">
        <f t="shared" si="405"/>
        <v>0</v>
      </c>
      <c r="BL3266">
        <f t="shared" si="406"/>
        <v>0</v>
      </c>
      <c r="BM3266">
        <f t="shared" si="407"/>
        <v>0</v>
      </c>
      <c r="BN3266">
        <f t="shared" si="408"/>
        <v>0</v>
      </c>
    </row>
    <row r="3267" spans="1:66" x14ac:dyDescent="0.25">
      <c r="A3267" t="s">
        <v>2360</v>
      </c>
      <c r="B3267" t="s">
        <v>4155</v>
      </c>
      <c r="C3267" t="s">
        <v>3713</v>
      </c>
      <c r="D3267" t="s">
        <v>3722</v>
      </c>
      <c r="E3267" t="s">
        <v>663</v>
      </c>
      <c r="F3267" t="s">
        <v>37</v>
      </c>
      <c r="G3267" t="s">
        <v>655</v>
      </c>
      <c r="H3267" t="s">
        <v>1711</v>
      </c>
      <c r="I3267" t="s">
        <v>3745</v>
      </c>
      <c r="J3267" t="s">
        <v>10</v>
      </c>
      <c r="K3267" t="s">
        <v>10</v>
      </c>
      <c r="L3267" t="s">
        <v>10</v>
      </c>
      <c r="M3267" t="s">
        <v>10</v>
      </c>
      <c r="N3267" t="s">
        <v>10</v>
      </c>
      <c r="O3267" t="s">
        <v>10</v>
      </c>
      <c r="P3267" t="s">
        <v>3770</v>
      </c>
      <c r="Q3267" t="s">
        <v>10</v>
      </c>
      <c r="R3267" t="s">
        <v>10</v>
      </c>
      <c r="S3267" t="s">
        <v>10</v>
      </c>
      <c r="T3267" t="s">
        <v>4149</v>
      </c>
      <c r="U3267" s="103">
        <v>191367678.3646979</v>
      </c>
      <c r="V3267" s="103">
        <v>69454485</v>
      </c>
      <c r="W3267" s="103">
        <v>190701000</v>
      </c>
      <c r="X3267" s="103">
        <v>91187075</v>
      </c>
      <c r="Y3267" s="103">
        <v>41517000</v>
      </c>
      <c r="Z3267" s="103">
        <v>74319648</v>
      </c>
      <c r="AA3267" s="103">
        <v>45370819.777777784</v>
      </c>
      <c r="AB3267" s="103">
        <v>191367678.3646979</v>
      </c>
      <c r="AC3267" s="103">
        <v>6945448</v>
      </c>
      <c r="AD3267" s="103">
        <v>833482000</v>
      </c>
      <c r="AE3267" s="103">
        <v>12417278</v>
      </c>
      <c r="AF3267" s="103">
        <v>3400000</v>
      </c>
      <c r="AG3267" s="103">
        <v>30000000</v>
      </c>
      <c r="AH3267" s="103">
        <v>13689078.888888888</v>
      </c>
      <c r="BE3267" s="62" t="str">
        <f t="shared" si="401"/>
        <v>PaaSWebSphereApplicationServerPlataAltaServidordeUsoIntermedioHostingvirtualVersión8.5.xNANANANANANAEdición:NetworkDeploymentNANANAPaaS/M</v>
      </c>
      <c r="BH3267">
        <f t="shared" si="402"/>
        <v>0</v>
      </c>
      <c r="BI3267">
        <f t="shared" si="403"/>
        <v>0</v>
      </c>
      <c r="BJ3267">
        <f t="shared" si="404"/>
        <v>0</v>
      </c>
      <c r="BK3267">
        <f t="shared" si="405"/>
        <v>0</v>
      </c>
      <c r="BL3267">
        <f t="shared" si="406"/>
        <v>0</v>
      </c>
      <c r="BM3267">
        <f t="shared" si="407"/>
        <v>0</v>
      </c>
      <c r="BN3267">
        <f t="shared" si="408"/>
        <v>0</v>
      </c>
    </row>
    <row r="3268" spans="1:66" x14ac:dyDescent="0.25">
      <c r="A3268" t="s">
        <v>2341</v>
      </c>
      <c r="B3268" t="s">
        <v>4155</v>
      </c>
      <c r="C3268" t="s">
        <v>3713</v>
      </c>
      <c r="D3268" t="s">
        <v>3722</v>
      </c>
      <c r="E3268" t="s">
        <v>663</v>
      </c>
      <c r="F3268" t="s">
        <v>37</v>
      </c>
      <c r="G3268" t="s">
        <v>657</v>
      </c>
      <c r="H3268" t="s">
        <v>1710</v>
      </c>
      <c r="I3268" t="s">
        <v>3745</v>
      </c>
      <c r="J3268" t="s">
        <v>10</v>
      </c>
      <c r="K3268" t="s">
        <v>10</v>
      </c>
      <c r="L3268" t="s">
        <v>10</v>
      </c>
      <c r="M3268" t="s">
        <v>10</v>
      </c>
      <c r="N3268" t="s">
        <v>10</v>
      </c>
      <c r="O3268" t="s">
        <v>10</v>
      </c>
      <c r="P3268" t="s">
        <v>3769</v>
      </c>
      <c r="Q3268" t="s">
        <v>10</v>
      </c>
      <c r="R3268" t="s">
        <v>10</v>
      </c>
      <c r="S3268" t="s">
        <v>10</v>
      </c>
      <c r="T3268" t="s">
        <v>4149</v>
      </c>
      <c r="U3268" s="103">
        <v>6245618.9213005938</v>
      </c>
      <c r="V3268" s="103">
        <v>68178662</v>
      </c>
      <c r="W3268" s="103">
        <v>55252000</v>
      </c>
      <c r="X3268" s="103">
        <v>58751690</v>
      </c>
      <c r="Y3268" s="103">
        <v>32814150.837333802</v>
      </c>
      <c r="Z3268" s="103">
        <v>170764706</v>
      </c>
      <c r="AA3268" s="103">
        <v>17077369.122807015</v>
      </c>
      <c r="AB3268" s="103">
        <v>6245618.9213005938</v>
      </c>
      <c r="AC3268" s="103">
        <v>6817866</v>
      </c>
      <c r="AD3268" s="103">
        <v>246907000</v>
      </c>
      <c r="AE3268" s="103">
        <v>12417278</v>
      </c>
      <c r="AF3268" s="103">
        <v>3400000</v>
      </c>
      <c r="AG3268" s="103">
        <v>30000000</v>
      </c>
      <c r="AH3268" s="103">
        <v>10873022.807017544</v>
      </c>
      <c r="BE3268" s="62" t="str">
        <f t="shared" ref="BE3268:BE3331" si="409">SUBSTITUTE(C3268&amp;D3268&amp;E3268&amp;F3268&amp;G3268&amp;H3268&amp;I3268&amp;J3268&amp;K3268&amp;L3268&amp;M3268&amp;N3268&amp;O3268&amp;P3268&amp;Q3268&amp;R3268&amp;S3268&amp;T3268," ","")</f>
        <v>PaaSWebSphereApplicationServerPlataAltaServidordeUsoOptimizadoHostingfísicoVersión8.5.xNANANANANANAEdición:BaseNANANAPaaS/M</v>
      </c>
      <c r="BH3268">
        <f t="shared" ref="BH3268:BH3331" si="410">IF($BF3268=1,IFERROR(U3268+AB3268,"NP"),0)</f>
        <v>0</v>
      </c>
      <c r="BI3268">
        <f t="shared" ref="BI3268:BI3331" si="411">IF($BF3268=1,IFERROR(V3268+AC3268,"NP"),0)</f>
        <v>0</v>
      </c>
      <c r="BJ3268">
        <f t="shared" ref="BJ3268:BJ3331" si="412">IF($BF3268=1,IFERROR(W3268+AD3268,"NP"),0)</f>
        <v>0</v>
      </c>
      <c r="BK3268">
        <f t="shared" ref="BK3268:BK3331" si="413">IF($BF3268=1,IFERROR(X3268+AE3268,"NP"),0)</f>
        <v>0</v>
      </c>
      <c r="BL3268">
        <f t="shared" ref="BL3268:BL3331" si="414">IF($BF3268=1,IFERROR(Y3268+AF3268,"NP"),0)</f>
        <v>0</v>
      </c>
      <c r="BM3268">
        <f t="shared" ref="BM3268:BM3331" si="415">IF($BF3268=1,IFERROR(Z3268+AG3268,"NP"),0)</f>
        <v>0</v>
      </c>
      <c r="BN3268">
        <f t="shared" ref="BN3268:BN3331" si="416">IF($BF3268=1,IFERROR(AA3268+AH3268,"NP"),0)</f>
        <v>0</v>
      </c>
    </row>
    <row r="3269" spans="1:66" x14ac:dyDescent="0.25">
      <c r="A3269" t="s">
        <v>2340</v>
      </c>
      <c r="B3269" t="s">
        <v>4155</v>
      </c>
      <c r="C3269" t="s">
        <v>3713</v>
      </c>
      <c r="D3269" t="s">
        <v>3722</v>
      </c>
      <c r="E3269" t="s">
        <v>663</v>
      </c>
      <c r="F3269" t="s">
        <v>37</v>
      </c>
      <c r="G3269" t="s">
        <v>657</v>
      </c>
      <c r="H3269" t="s">
        <v>1710</v>
      </c>
      <c r="I3269" t="s">
        <v>3745</v>
      </c>
      <c r="J3269" t="s">
        <v>10</v>
      </c>
      <c r="K3269" t="s">
        <v>10</v>
      </c>
      <c r="L3269" t="s">
        <v>10</v>
      </c>
      <c r="M3269" t="s">
        <v>10</v>
      </c>
      <c r="N3269" t="s">
        <v>10</v>
      </c>
      <c r="O3269" t="s">
        <v>10</v>
      </c>
      <c r="P3269" t="s">
        <v>3768</v>
      </c>
      <c r="Q3269" t="s">
        <v>10</v>
      </c>
      <c r="R3269" t="s">
        <v>10</v>
      </c>
      <c r="S3269" t="s">
        <v>10</v>
      </c>
      <c r="T3269" t="s">
        <v>4149</v>
      </c>
      <c r="U3269" s="103">
        <v>6245618.9213005938</v>
      </c>
      <c r="V3269" s="103">
        <v>48178662</v>
      </c>
      <c r="W3269" s="103">
        <v>32572000</v>
      </c>
      <c r="X3269" s="103">
        <v>44184445</v>
      </c>
      <c r="Y3269" s="103">
        <v>32814150.837333802</v>
      </c>
      <c r="Z3269" s="103">
        <v>170764706</v>
      </c>
      <c r="AA3269" s="103">
        <v>16880079.649122804</v>
      </c>
      <c r="AB3269" s="103">
        <v>6245618.9213005938</v>
      </c>
      <c r="AC3269" s="103">
        <v>4817866</v>
      </c>
      <c r="AD3269" s="103">
        <v>127509000</v>
      </c>
      <c r="AE3269" s="103">
        <v>12417278</v>
      </c>
      <c r="AF3269" s="103">
        <v>3400000</v>
      </c>
      <c r="AG3269" s="103">
        <v>30000000</v>
      </c>
      <c r="AH3269" s="103">
        <v>10873022.807017544</v>
      </c>
      <c r="BE3269" s="62" t="str">
        <f t="shared" si="409"/>
        <v>PaaSWebSphereApplicationServerPlataAltaServidordeUsoOptimizadoHostingfísicoVersión8.5.xNANANANANANAEdición:LibertyCoreNANANAPaaS/M</v>
      </c>
      <c r="BH3269">
        <f t="shared" si="410"/>
        <v>0</v>
      </c>
      <c r="BI3269">
        <f t="shared" si="411"/>
        <v>0</v>
      </c>
      <c r="BJ3269">
        <f t="shared" si="412"/>
        <v>0</v>
      </c>
      <c r="BK3269">
        <f t="shared" si="413"/>
        <v>0</v>
      </c>
      <c r="BL3269">
        <f t="shared" si="414"/>
        <v>0</v>
      </c>
      <c r="BM3269">
        <f t="shared" si="415"/>
        <v>0</v>
      </c>
      <c r="BN3269">
        <f t="shared" si="416"/>
        <v>0</v>
      </c>
    </row>
    <row r="3270" spans="1:66" x14ac:dyDescent="0.25">
      <c r="A3270" t="s">
        <v>2342</v>
      </c>
      <c r="B3270" t="s">
        <v>4155</v>
      </c>
      <c r="C3270" t="s">
        <v>3713</v>
      </c>
      <c r="D3270" t="s">
        <v>3722</v>
      </c>
      <c r="E3270" t="s">
        <v>663</v>
      </c>
      <c r="F3270" t="s">
        <v>37</v>
      </c>
      <c r="G3270" t="s">
        <v>657</v>
      </c>
      <c r="H3270" t="s">
        <v>1710</v>
      </c>
      <c r="I3270" t="s">
        <v>3745</v>
      </c>
      <c r="J3270" t="s">
        <v>10</v>
      </c>
      <c r="K3270" t="s">
        <v>10</v>
      </c>
      <c r="L3270" t="s">
        <v>10</v>
      </c>
      <c r="M3270" t="s">
        <v>10</v>
      </c>
      <c r="N3270" t="s">
        <v>10</v>
      </c>
      <c r="O3270" t="s">
        <v>10</v>
      </c>
      <c r="P3270" t="s">
        <v>3770</v>
      </c>
      <c r="Q3270" t="s">
        <v>10</v>
      </c>
      <c r="R3270" t="s">
        <v>10</v>
      </c>
      <c r="S3270" t="s">
        <v>10</v>
      </c>
      <c r="T3270" t="s">
        <v>4149</v>
      </c>
      <c r="U3270" s="103">
        <v>6245618.9213005938</v>
      </c>
      <c r="V3270" s="103">
        <v>162178662</v>
      </c>
      <c r="W3270" s="103">
        <v>176212000</v>
      </c>
      <c r="X3270" s="103">
        <v>137708605</v>
      </c>
      <c r="Y3270" s="103">
        <v>32814150.837333802</v>
      </c>
      <c r="Z3270" s="103">
        <v>170764706</v>
      </c>
      <c r="AA3270" s="103">
        <v>18146711.228070173</v>
      </c>
      <c r="AB3270" s="103">
        <v>6245618.9213005938</v>
      </c>
      <c r="AC3270" s="103">
        <v>16217866</v>
      </c>
      <c r="AD3270" s="103">
        <v>883694000</v>
      </c>
      <c r="AE3270" s="103">
        <v>12417278</v>
      </c>
      <c r="AF3270" s="103">
        <v>3400000</v>
      </c>
      <c r="AG3270" s="103">
        <v>30000000</v>
      </c>
      <c r="AH3270" s="103">
        <v>10873022.807017544</v>
      </c>
      <c r="BE3270" s="62" t="str">
        <f t="shared" si="409"/>
        <v>PaaSWebSphereApplicationServerPlataAltaServidordeUsoOptimizadoHostingfísicoVersión8.5.xNANANANANANAEdición:NetworkDeploymentNANANAPaaS/M</v>
      </c>
      <c r="BH3270">
        <f t="shared" si="410"/>
        <v>0</v>
      </c>
      <c r="BI3270">
        <f t="shared" si="411"/>
        <v>0</v>
      </c>
      <c r="BJ3270">
        <f t="shared" si="412"/>
        <v>0</v>
      </c>
      <c r="BK3270">
        <f t="shared" si="413"/>
        <v>0</v>
      </c>
      <c r="BL3270">
        <f t="shared" si="414"/>
        <v>0</v>
      </c>
      <c r="BM3270">
        <f t="shared" si="415"/>
        <v>0</v>
      </c>
      <c r="BN3270">
        <f t="shared" si="416"/>
        <v>0</v>
      </c>
    </row>
    <row r="3271" spans="1:66" x14ac:dyDescent="0.25">
      <c r="A3271" t="s">
        <v>2371</v>
      </c>
      <c r="B3271" t="s">
        <v>4155</v>
      </c>
      <c r="C3271" t="s">
        <v>3713</v>
      </c>
      <c r="D3271" t="s">
        <v>3722</v>
      </c>
      <c r="E3271" t="s">
        <v>663</v>
      </c>
      <c r="F3271" t="s">
        <v>37</v>
      </c>
      <c r="G3271" t="s">
        <v>657</v>
      </c>
      <c r="H3271" t="s">
        <v>1711</v>
      </c>
      <c r="I3271" t="s">
        <v>3745</v>
      </c>
      <c r="J3271" t="s">
        <v>10</v>
      </c>
      <c r="K3271" t="s">
        <v>10</v>
      </c>
      <c r="L3271" t="s">
        <v>10</v>
      </c>
      <c r="M3271" t="s">
        <v>10</v>
      </c>
      <c r="N3271" t="s">
        <v>10</v>
      </c>
      <c r="O3271" t="s">
        <v>10</v>
      </c>
      <c r="P3271" t="s">
        <v>3769</v>
      </c>
      <c r="Q3271" t="s">
        <v>10</v>
      </c>
      <c r="R3271" t="s">
        <v>10</v>
      </c>
      <c r="S3271" t="s">
        <v>10</v>
      </c>
      <c r="T3271" t="s">
        <v>4149</v>
      </c>
      <c r="U3271" s="103">
        <v>246778941.79454064</v>
      </c>
      <c r="V3271" s="103">
        <v>47725063</v>
      </c>
      <c r="W3271" s="103">
        <v>97131000</v>
      </c>
      <c r="X3271" s="103">
        <v>41090363</v>
      </c>
      <c r="Y3271" s="103">
        <v>32014400</v>
      </c>
      <c r="Z3271" s="103">
        <v>126008706</v>
      </c>
      <c r="AA3271" s="103">
        <v>42526565.082222231</v>
      </c>
      <c r="AB3271" s="103">
        <v>246778941.79454064</v>
      </c>
      <c r="AC3271" s="103">
        <v>4772506</v>
      </c>
      <c r="AD3271" s="103">
        <v>406254000</v>
      </c>
      <c r="AE3271" s="103">
        <v>12461259</v>
      </c>
      <c r="AF3271" s="103">
        <v>3400000</v>
      </c>
      <c r="AG3271" s="103">
        <v>30000000</v>
      </c>
      <c r="AH3271" s="103">
        <v>13689078.888888888</v>
      </c>
      <c r="BE3271" s="62" t="str">
        <f t="shared" si="409"/>
        <v>PaaSWebSphereApplicationServerPlataAltaServidordeUsoOptimizadoHostingvirtualVersión8.5.xNANANANANANAEdición:BaseNANANAPaaS/M</v>
      </c>
      <c r="BH3271">
        <f t="shared" si="410"/>
        <v>0</v>
      </c>
      <c r="BI3271">
        <f t="shared" si="411"/>
        <v>0</v>
      </c>
      <c r="BJ3271">
        <f t="shared" si="412"/>
        <v>0</v>
      </c>
      <c r="BK3271">
        <f t="shared" si="413"/>
        <v>0</v>
      </c>
      <c r="BL3271">
        <f t="shared" si="414"/>
        <v>0</v>
      </c>
      <c r="BM3271">
        <f t="shared" si="415"/>
        <v>0</v>
      </c>
      <c r="BN3271">
        <f t="shared" si="416"/>
        <v>0</v>
      </c>
    </row>
    <row r="3272" spans="1:66" x14ac:dyDescent="0.25">
      <c r="A3272" t="s">
        <v>2370</v>
      </c>
      <c r="B3272" t="s">
        <v>4155</v>
      </c>
      <c r="C3272" t="s">
        <v>3713</v>
      </c>
      <c r="D3272" t="s">
        <v>3722</v>
      </c>
      <c r="E3272" t="s">
        <v>663</v>
      </c>
      <c r="F3272" t="s">
        <v>37</v>
      </c>
      <c r="G3272" t="s">
        <v>657</v>
      </c>
      <c r="H3272" t="s">
        <v>1711</v>
      </c>
      <c r="I3272" t="s">
        <v>3745</v>
      </c>
      <c r="J3272" t="s">
        <v>10</v>
      </c>
      <c r="K3272" t="s">
        <v>10</v>
      </c>
      <c r="L3272" t="s">
        <v>10</v>
      </c>
      <c r="M3272" t="s">
        <v>10</v>
      </c>
      <c r="N3272" t="s">
        <v>10</v>
      </c>
      <c r="O3272" t="s">
        <v>10</v>
      </c>
      <c r="P3272" t="s">
        <v>3768</v>
      </c>
      <c r="Q3272" t="s">
        <v>10</v>
      </c>
      <c r="R3272" t="s">
        <v>10</v>
      </c>
      <c r="S3272" t="s">
        <v>10</v>
      </c>
      <c r="T3272" t="s">
        <v>4149</v>
      </c>
      <c r="U3272" s="103">
        <v>183479428.97771674</v>
      </c>
      <c r="V3272" s="103">
        <v>33725063</v>
      </c>
      <c r="W3272" s="103">
        <v>51771000</v>
      </c>
      <c r="X3272" s="103">
        <v>27216796</v>
      </c>
      <c r="Y3272" s="103">
        <v>57068800</v>
      </c>
      <c r="Z3272" s="103">
        <v>126008706</v>
      </c>
      <c r="AA3272" s="103">
        <v>42276665.082222231</v>
      </c>
      <c r="AB3272" s="103">
        <v>183479428.97771674</v>
      </c>
      <c r="AC3272" s="103">
        <v>3372506</v>
      </c>
      <c r="AD3272" s="103">
        <v>204960000</v>
      </c>
      <c r="AE3272" s="103">
        <v>12461259</v>
      </c>
      <c r="AF3272" s="103">
        <v>3400000</v>
      </c>
      <c r="AG3272" s="103">
        <v>30000000</v>
      </c>
      <c r="AH3272" s="103">
        <v>13689078.888888888</v>
      </c>
      <c r="BE3272" s="62" t="str">
        <f t="shared" si="409"/>
        <v>PaaSWebSphereApplicationServerPlataAltaServidordeUsoOptimizadoHostingvirtualVersión8.5.xNANANANANANAEdición:LibertyCoreNANANAPaaS/M</v>
      </c>
      <c r="BH3272">
        <f t="shared" si="410"/>
        <v>0</v>
      </c>
      <c r="BI3272">
        <f t="shared" si="411"/>
        <v>0</v>
      </c>
      <c r="BJ3272">
        <f t="shared" si="412"/>
        <v>0</v>
      </c>
      <c r="BK3272">
        <f t="shared" si="413"/>
        <v>0</v>
      </c>
      <c r="BL3272">
        <f t="shared" si="414"/>
        <v>0</v>
      </c>
      <c r="BM3272">
        <f t="shared" si="415"/>
        <v>0</v>
      </c>
      <c r="BN3272">
        <f t="shared" si="416"/>
        <v>0</v>
      </c>
    </row>
    <row r="3273" spans="1:66" x14ac:dyDescent="0.25">
      <c r="A3273" t="s">
        <v>2372</v>
      </c>
      <c r="B3273" t="s">
        <v>4155</v>
      </c>
      <c r="C3273" t="s">
        <v>3713</v>
      </c>
      <c r="D3273" t="s">
        <v>3722</v>
      </c>
      <c r="E3273" t="s">
        <v>663</v>
      </c>
      <c r="F3273" t="s">
        <v>37</v>
      </c>
      <c r="G3273" t="s">
        <v>657</v>
      </c>
      <c r="H3273" t="s">
        <v>1711</v>
      </c>
      <c r="I3273" t="s">
        <v>3745</v>
      </c>
      <c r="J3273" t="s">
        <v>10</v>
      </c>
      <c r="K3273" t="s">
        <v>10</v>
      </c>
      <c r="L3273" t="s">
        <v>10</v>
      </c>
      <c r="M3273" t="s">
        <v>10</v>
      </c>
      <c r="N3273" t="s">
        <v>10</v>
      </c>
      <c r="O3273" t="s">
        <v>10</v>
      </c>
      <c r="P3273" t="s">
        <v>3770</v>
      </c>
      <c r="Q3273" t="s">
        <v>10</v>
      </c>
      <c r="R3273" t="s">
        <v>10</v>
      </c>
      <c r="S3273" t="s">
        <v>10</v>
      </c>
      <c r="T3273" t="s">
        <v>4149</v>
      </c>
      <c r="U3273" s="103">
        <v>341728211.01977646</v>
      </c>
      <c r="V3273" s="103">
        <v>113525063</v>
      </c>
      <c r="W3273" s="103">
        <v>339051000</v>
      </c>
      <c r="X3273" s="103">
        <v>116287424</v>
      </c>
      <c r="Y3273" s="103">
        <v>57068800</v>
      </c>
      <c r="Z3273" s="103">
        <v>126008706</v>
      </c>
      <c r="AA3273" s="103">
        <v>43881065.082222231</v>
      </c>
      <c r="AB3273" s="103">
        <v>341728211.01977646</v>
      </c>
      <c r="AC3273" s="103">
        <v>11352506</v>
      </c>
      <c r="AD3273" s="103">
        <v>1481760000</v>
      </c>
      <c r="AE3273" s="103">
        <v>12461259</v>
      </c>
      <c r="AF3273" s="103">
        <v>3400000</v>
      </c>
      <c r="AG3273" s="103">
        <v>30000000</v>
      </c>
      <c r="AH3273" s="103">
        <v>13689078.888888888</v>
      </c>
      <c r="BE3273" s="62" t="str">
        <f t="shared" si="409"/>
        <v>PaaSWebSphereApplicationServerPlataAltaServidordeUsoOptimizadoHostingvirtualVersión8.5.xNANANANANANAEdición:NetworkDeploymentNANANAPaaS/M</v>
      </c>
      <c r="BH3273">
        <f t="shared" si="410"/>
        <v>0</v>
      </c>
      <c r="BI3273">
        <f t="shared" si="411"/>
        <v>0</v>
      </c>
      <c r="BJ3273">
        <f t="shared" si="412"/>
        <v>0</v>
      </c>
      <c r="BK3273">
        <f t="shared" si="413"/>
        <v>0</v>
      </c>
      <c r="BL3273">
        <f t="shared" si="414"/>
        <v>0</v>
      </c>
      <c r="BM3273">
        <f t="shared" si="415"/>
        <v>0</v>
      </c>
      <c r="BN3273">
        <f t="shared" si="416"/>
        <v>0</v>
      </c>
    </row>
    <row r="3274" spans="1:66" x14ac:dyDescent="0.25">
      <c r="A3274" t="s">
        <v>2332</v>
      </c>
      <c r="B3274" t="s">
        <v>4155</v>
      </c>
      <c r="C3274" t="s">
        <v>3713</v>
      </c>
      <c r="D3274" t="s">
        <v>3722</v>
      </c>
      <c r="E3274" t="s">
        <v>663</v>
      </c>
      <c r="F3274" t="s">
        <v>35</v>
      </c>
      <c r="G3274" t="s">
        <v>656</v>
      </c>
      <c r="H3274" t="s">
        <v>1710</v>
      </c>
      <c r="I3274" t="s">
        <v>3745</v>
      </c>
      <c r="J3274" t="s">
        <v>10</v>
      </c>
      <c r="K3274" t="s">
        <v>10</v>
      </c>
      <c r="L3274" t="s">
        <v>10</v>
      </c>
      <c r="M3274" t="s">
        <v>10</v>
      </c>
      <c r="N3274" t="s">
        <v>10</v>
      </c>
      <c r="O3274" t="s">
        <v>10</v>
      </c>
      <c r="P3274" t="s">
        <v>3769</v>
      </c>
      <c r="Q3274" t="s">
        <v>10</v>
      </c>
      <c r="R3274" t="s">
        <v>10</v>
      </c>
      <c r="S3274" t="s">
        <v>10</v>
      </c>
      <c r="T3274" t="s">
        <v>4149</v>
      </c>
      <c r="U3274" s="103">
        <v>6245618.9213005938</v>
      </c>
      <c r="V3274" s="103">
        <v>53020466</v>
      </c>
      <c r="W3274" s="103">
        <v>40770000</v>
      </c>
      <c r="X3274" s="103">
        <v>34494189</v>
      </c>
      <c r="Y3274" s="103">
        <v>34044489.726222694</v>
      </c>
      <c r="Z3274" s="103">
        <v>112799530</v>
      </c>
      <c r="AA3274" s="103">
        <v>12103072.807017546</v>
      </c>
      <c r="AB3274" s="103">
        <v>6245618.9213005938</v>
      </c>
      <c r="AC3274" s="103">
        <v>5302046</v>
      </c>
      <c r="AD3274" s="103">
        <v>189523000</v>
      </c>
      <c r="AE3274" s="103">
        <v>12417278</v>
      </c>
      <c r="AF3274" s="103">
        <v>3400000</v>
      </c>
      <c r="AG3274" s="103">
        <v>30000000</v>
      </c>
      <c r="AH3274" s="103">
        <v>10873022.807017544</v>
      </c>
      <c r="BE3274" s="62" t="str">
        <f t="shared" si="409"/>
        <v>PaaSWebSphereApplicationServerPlataMediaServidordeUsoAvanzadoHostingfísicoVersión8.5.xNANANANANANAEdición:BaseNANANAPaaS/M</v>
      </c>
      <c r="BH3274">
        <f t="shared" si="410"/>
        <v>0</v>
      </c>
      <c r="BI3274">
        <f t="shared" si="411"/>
        <v>0</v>
      </c>
      <c r="BJ3274">
        <f t="shared" si="412"/>
        <v>0</v>
      </c>
      <c r="BK3274">
        <f t="shared" si="413"/>
        <v>0</v>
      </c>
      <c r="BL3274">
        <f t="shared" si="414"/>
        <v>0</v>
      </c>
      <c r="BM3274">
        <f t="shared" si="415"/>
        <v>0</v>
      </c>
      <c r="BN3274">
        <f t="shared" si="416"/>
        <v>0</v>
      </c>
    </row>
    <row r="3275" spans="1:66" x14ac:dyDescent="0.25">
      <c r="A3275" t="s">
        <v>2331</v>
      </c>
      <c r="B3275" t="s">
        <v>4155</v>
      </c>
      <c r="C3275" t="s">
        <v>3713</v>
      </c>
      <c r="D3275" t="s">
        <v>3722</v>
      </c>
      <c r="E3275" t="s">
        <v>663</v>
      </c>
      <c r="F3275" t="s">
        <v>35</v>
      </c>
      <c r="G3275" t="s">
        <v>656</v>
      </c>
      <c r="H3275" t="s">
        <v>1710</v>
      </c>
      <c r="I3275" t="s">
        <v>3745</v>
      </c>
      <c r="J3275" t="s">
        <v>10</v>
      </c>
      <c r="K3275" t="s">
        <v>10</v>
      </c>
      <c r="L3275" t="s">
        <v>10</v>
      </c>
      <c r="M3275" t="s">
        <v>10</v>
      </c>
      <c r="N3275" t="s">
        <v>10</v>
      </c>
      <c r="O3275" t="s">
        <v>10</v>
      </c>
      <c r="P3275" t="s">
        <v>3768</v>
      </c>
      <c r="Q3275" t="s">
        <v>10</v>
      </c>
      <c r="R3275" t="s">
        <v>10</v>
      </c>
      <c r="S3275" t="s">
        <v>10</v>
      </c>
      <c r="T3275" t="s">
        <v>4149</v>
      </c>
      <c r="U3275" s="103">
        <v>6245618.9213005938</v>
      </c>
      <c r="V3275" s="103">
        <v>45020466</v>
      </c>
      <c r="W3275" s="103">
        <v>23760000</v>
      </c>
      <c r="X3275" s="103">
        <v>24476014</v>
      </c>
      <c r="Y3275" s="103">
        <v>34044489.726222694</v>
      </c>
      <c r="Z3275" s="103">
        <v>112799530</v>
      </c>
      <c r="AA3275" s="103">
        <v>11905783.333333336</v>
      </c>
      <c r="AB3275" s="103">
        <v>6245618.9213005938</v>
      </c>
      <c r="AC3275" s="103">
        <v>4502046</v>
      </c>
      <c r="AD3275" s="103">
        <v>97934000</v>
      </c>
      <c r="AE3275" s="103">
        <v>12417278</v>
      </c>
      <c r="AF3275" s="103">
        <v>3400000</v>
      </c>
      <c r="AG3275" s="103">
        <v>30000000</v>
      </c>
      <c r="AH3275" s="103">
        <v>10873022.807017544</v>
      </c>
      <c r="BE3275" s="62" t="str">
        <f t="shared" si="409"/>
        <v>PaaSWebSphereApplicationServerPlataMediaServidordeUsoAvanzadoHostingfísicoVersión8.5.xNANANANANANAEdición:LibertyCoreNANANAPaaS/M</v>
      </c>
      <c r="BH3275">
        <f t="shared" si="410"/>
        <v>0</v>
      </c>
      <c r="BI3275">
        <f t="shared" si="411"/>
        <v>0</v>
      </c>
      <c r="BJ3275">
        <f t="shared" si="412"/>
        <v>0</v>
      </c>
      <c r="BK3275">
        <f t="shared" si="413"/>
        <v>0</v>
      </c>
      <c r="BL3275">
        <f t="shared" si="414"/>
        <v>0</v>
      </c>
      <c r="BM3275">
        <f t="shared" si="415"/>
        <v>0</v>
      </c>
      <c r="BN3275">
        <f t="shared" si="416"/>
        <v>0</v>
      </c>
    </row>
    <row r="3276" spans="1:66" x14ac:dyDescent="0.25">
      <c r="A3276" t="s">
        <v>2333</v>
      </c>
      <c r="B3276" t="s">
        <v>4155</v>
      </c>
      <c r="C3276" t="s">
        <v>3713</v>
      </c>
      <c r="D3276" t="s">
        <v>3722</v>
      </c>
      <c r="E3276" t="s">
        <v>663</v>
      </c>
      <c r="F3276" t="s">
        <v>35</v>
      </c>
      <c r="G3276" t="s">
        <v>656</v>
      </c>
      <c r="H3276" t="s">
        <v>1710</v>
      </c>
      <c r="I3276" t="s">
        <v>3745</v>
      </c>
      <c r="J3276" t="s">
        <v>10</v>
      </c>
      <c r="K3276" t="s">
        <v>10</v>
      </c>
      <c r="L3276" t="s">
        <v>10</v>
      </c>
      <c r="M3276" t="s">
        <v>10</v>
      </c>
      <c r="N3276" t="s">
        <v>10</v>
      </c>
      <c r="O3276" t="s">
        <v>10</v>
      </c>
      <c r="P3276" t="s">
        <v>3770</v>
      </c>
      <c r="Q3276" t="s">
        <v>10</v>
      </c>
      <c r="R3276" t="s">
        <v>10</v>
      </c>
      <c r="S3276" t="s">
        <v>10</v>
      </c>
      <c r="T3276" t="s">
        <v>4149</v>
      </c>
      <c r="U3276" s="103">
        <v>6245618.9213005938</v>
      </c>
      <c r="V3276" s="103">
        <v>123020466</v>
      </c>
      <c r="W3276" s="103">
        <v>131490000</v>
      </c>
      <c r="X3276" s="103">
        <v>88794383</v>
      </c>
      <c r="Y3276" s="103">
        <v>34044489.726222694</v>
      </c>
      <c r="Z3276" s="103">
        <v>112799530</v>
      </c>
      <c r="AA3276" s="103">
        <v>13172414.912280703</v>
      </c>
      <c r="AB3276" s="103">
        <v>6245618.9213005938</v>
      </c>
      <c r="AC3276" s="103">
        <v>12302046</v>
      </c>
      <c r="AD3276" s="103">
        <v>678000000</v>
      </c>
      <c r="AE3276" s="103">
        <v>12417278</v>
      </c>
      <c r="AF3276" s="103">
        <v>3400000</v>
      </c>
      <c r="AG3276" s="103">
        <v>30000000</v>
      </c>
      <c r="AH3276" s="103">
        <v>10873022.807017544</v>
      </c>
      <c r="BE3276" s="62" t="str">
        <f t="shared" si="409"/>
        <v>PaaSWebSphereApplicationServerPlataMediaServidordeUsoAvanzadoHostingfísicoVersión8.5.xNANANANANANAEdición:NetworkDeploymentNANANAPaaS/M</v>
      </c>
      <c r="BH3276">
        <f t="shared" si="410"/>
        <v>0</v>
      </c>
      <c r="BI3276">
        <f t="shared" si="411"/>
        <v>0</v>
      </c>
      <c r="BJ3276">
        <f t="shared" si="412"/>
        <v>0</v>
      </c>
      <c r="BK3276">
        <f t="shared" si="413"/>
        <v>0</v>
      </c>
      <c r="BL3276">
        <f t="shared" si="414"/>
        <v>0</v>
      </c>
      <c r="BM3276">
        <f t="shared" si="415"/>
        <v>0</v>
      </c>
      <c r="BN3276">
        <f t="shared" si="416"/>
        <v>0</v>
      </c>
    </row>
    <row r="3277" spans="1:66" x14ac:dyDescent="0.25">
      <c r="A3277" t="s">
        <v>2362</v>
      </c>
      <c r="B3277" t="s">
        <v>4155</v>
      </c>
      <c r="C3277" t="s">
        <v>3713</v>
      </c>
      <c r="D3277" t="s">
        <v>3722</v>
      </c>
      <c r="E3277" t="s">
        <v>663</v>
      </c>
      <c r="F3277" t="s">
        <v>35</v>
      </c>
      <c r="G3277" t="s">
        <v>656</v>
      </c>
      <c r="H3277" t="s">
        <v>1711</v>
      </c>
      <c r="I3277" t="s">
        <v>3745</v>
      </c>
      <c r="J3277" t="s">
        <v>10</v>
      </c>
      <c r="K3277" t="s">
        <v>10</v>
      </c>
      <c r="L3277" t="s">
        <v>10</v>
      </c>
      <c r="M3277" t="s">
        <v>10</v>
      </c>
      <c r="N3277" t="s">
        <v>10</v>
      </c>
      <c r="O3277" t="s">
        <v>10</v>
      </c>
      <c r="P3277" t="s">
        <v>3769</v>
      </c>
      <c r="Q3277" t="s">
        <v>10</v>
      </c>
      <c r="R3277" t="s">
        <v>10</v>
      </c>
      <c r="S3277" t="s">
        <v>10</v>
      </c>
      <c r="T3277" t="s">
        <v>4149</v>
      </c>
      <c r="U3277" s="103">
        <v>85522811.556822643</v>
      </c>
      <c r="V3277" s="103">
        <v>37114326</v>
      </c>
      <c r="W3277" s="103">
        <v>72865000</v>
      </c>
      <c r="X3277" s="103">
        <v>34302737</v>
      </c>
      <c r="Y3277" s="103">
        <v>45081600</v>
      </c>
      <c r="Z3277" s="103">
        <v>96599530</v>
      </c>
      <c r="AA3277" s="103">
        <v>28067660.622222226</v>
      </c>
      <c r="AB3277" s="103">
        <v>85522811.556822643</v>
      </c>
      <c r="AC3277" s="103">
        <v>3711432</v>
      </c>
      <c r="AD3277" s="103">
        <v>304929000</v>
      </c>
      <c r="AE3277" s="103">
        <v>12442583</v>
      </c>
      <c r="AF3277" s="103">
        <v>3400000</v>
      </c>
      <c r="AG3277" s="103">
        <v>30000000</v>
      </c>
      <c r="AH3277" s="103">
        <v>13689078.888888888</v>
      </c>
      <c r="BE3277" s="62" t="str">
        <f t="shared" si="409"/>
        <v>PaaSWebSphereApplicationServerPlataMediaServidordeUsoAvanzadoHostingvirtualVersión8.5.xNANANANANANAEdición:BaseNANANAPaaS/M</v>
      </c>
      <c r="BH3277">
        <f t="shared" si="410"/>
        <v>0</v>
      </c>
      <c r="BI3277">
        <f t="shared" si="411"/>
        <v>0</v>
      </c>
      <c r="BJ3277">
        <f t="shared" si="412"/>
        <v>0</v>
      </c>
      <c r="BK3277">
        <f t="shared" si="413"/>
        <v>0</v>
      </c>
      <c r="BL3277">
        <f t="shared" si="414"/>
        <v>0</v>
      </c>
      <c r="BM3277">
        <f t="shared" si="415"/>
        <v>0</v>
      </c>
      <c r="BN3277">
        <f t="shared" si="416"/>
        <v>0</v>
      </c>
    </row>
    <row r="3278" spans="1:66" x14ac:dyDescent="0.25">
      <c r="A3278" t="s">
        <v>2361</v>
      </c>
      <c r="B3278" t="s">
        <v>4155</v>
      </c>
      <c r="C3278" t="s">
        <v>3713</v>
      </c>
      <c r="D3278" t="s">
        <v>3722</v>
      </c>
      <c r="E3278" t="s">
        <v>663</v>
      </c>
      <c r="F3278" t="s">
        <v>35</v>
      </c>
      <c r="G3278" t="s">
        <v>656</v>
      </c>
      <c r="H3278" t="s">
        <v>1711</v>
      </c>
      <c r="I3278" t="s">
        <v>3745</v>
      </c>
      <c r="J3278" t="s">
        <v>10</v>
      </c>
      <c r="K3278" t="s">
        <v>10</v>
      </c>
      <c r="L3278" t="s">
        <v>10</v>
      </c>
      <c r="M3278" t="s">
        <v>10</v>
      </c>
      <c r="N3278" t="s">
        <v>10</v>
      </c>
      <c r="O3278" t="s">
        <v>10</v>
      </c>
      <c r="P3278" t="s">
        <v>3768</v>
      </c>
      <c r="Q3278" t="s">
        <v>10</v>
      </c>
      <c r="R3278" t="s">
        <v>10</v>
      </c>
      <c r="S3278" t="s">
        <v>10</v>
      </c>
      <c r="T3278" t="s">
        <v>4149</v>
      </c>
      <c r="U3278" s="103">
        <v>71456253.15308401</v>
      </c>
      <c r="V3278" s="103">
        <v>31514326</v>
      </c>
      <c r="W3278" s="103">
        <v>38845000</v>
      </c>
      <c r="X3278" s="103">
        <v>34302737</v>
      </c>
      <c r="Y3278" s="103">
        <v>45081600</v>
      </c>
      <c r="Z3278" s="103">
        <v>96599530</v>
      </c>
      <c r="AA3278" s="103">
        <v>27817760.622222226</v>
      </c>
      <c r="AB3278" s="103">
        <v>71456253.15308401</v>
      </c>
      <c r="AC3278" s="103">
        <v>3151432</v>
      </c>
      <c r="AD3278" s="103">
        <v>153499000</v>
      </c>
      <c r="AE3278" s="103">
        <v>12442583</v>
      </c>
      <c r="AF3278" s="103">
        <v>3400000</v>
      </c>
      <c r="AG3278" s="103">
        <v>30000000</v>
      </c>
      <c r="AH3278" s="103">
        <v>13689078.888888888</v>
      </c>
      <c r="BE3278" s="62" t="str">
        <f t="shared" si="409"/>
        <v>PaaSWebSphereApplicationServerPlataMediaServidordeUsoAvanzadoHostingvirtualVersión8.5.xNANANANANANAEdición:LibertyCoreNANANAPaaS/M</v>
      </c>
      <c r="BH3278">
        <f t="shared" si="410"/>
        <v>0</v>
      </c>
      <c r="BI3278">
        <f t="shared" si="411"/>
        <v>0</v>
      </c>
      <c r="BJ3278">
        <f t="shared" si="412"/>
        <v>0</v>
      </c>
      <c r="BK3278">
        <f t="shared" si="413"/>
        <v>0</v>
      </c>
      <c r="BL3278">
        <f t="shared" si="414"/>
        <v>0</v>
      </c>
      <c r="BM3278">
        <f t="shared" si="415"/>
        <v>0</v>
      </c>
      <c r="BN3278">
        <f t="shared" si="416"/>
        <v>0</v>
      </c>
    </row>
    <row r="3279" spans="1:66" x14ac:dyDescent="0.25">
      <c r="A3279" t="s">
        <v>2363</v>
      </c>
      <c r="B3279" t="s">
        <v>4155</v>
      </c>
      <c r="C3279" t="s">
        <v>3713</v>
      </c>
      <c r="D3279" t="s">
        <v>3722</v>
      </c>
      <c r="E3279" t="s">
        <v>663</v>
      </c>
      <c r="F3279" t="s">
        <v>35</v>
      </c>
      <c r="G3279" t="s">
        <v>656</v>
      </c>
      <c r="H3279" t="s">
        <v>1711</v>
      </c>
      <c r="I3279" t="s">
        <v>3745</v>
      </c>
      <c r="J3279" t="s">
        <v>10</v>
      </c>
      <c r="K3279" t="s">
        <v>10</v>
      </c>
      <c r="L3279" t="s">
        <v>10</v>
      </c>
      <c r="M3279" t="s">
        <v>10</v>
      </c>
      <c r="N3279" t="s">
        <v>10</v>
      </c>
      <c r="O3279" t="s">
        <v>10</v>
      </c>
      <c r="P3279" t="s">
        <v>3770</v>
      </c>
      <c r="Q3279" t="s">
        <v>10</v>
      </c>
      <c r="R3279" t="s">
        <v>10</v>
      </c>
      <c r="S3279" t="s">
        <v>10</v>
      </c>
      <c r="T3279" t="s">
        <v>4149</v>
      </c>
      <c r="U3279" s="103">
        <v>106622649.16243061</v>
      </c>
      <c r="V3279" s="103">
        <v>86114326</v>
      </c>
      <c r="W3279" s="103">
        <v>254305000</v>
      </c>
      <c r="X3279" s="103">
        <v>95390455</v>
      </c>
      <c r="Y3279" s="103">
        <v>45081600</v>
      </c>
      <c r="Z3279" s="103">
        <v>96599530</v>
      </c>
      <c r="AA3279" s="103">
        <v>29422160.622222226</v>
      </c>
      <c r="AB3279" s="103">
        <v>106622649.16243061</v>
      </c>
      <c r="AC3279" s="103">
        <v>8611432</v>
      </c>
      <c r="AD3279" s="103">
        <v>1111099000</v>
      </c>
      <c r="AE3279" s="103">
        <v>12442583</v>
      </c>
      <c r="AF3279" s="103">
        <v>3400000</v>
      </c>
      <c r="AG3279" s="103">
        <v>30000000</v>
      </c>
      <c r="AH3279" s="103">
        <v>13689078.888888888</v>
      </c>
      <c r="BE3279" s="62" t="str">
        <f t="shared" si="409"/>
        <v>PaaSWebSphereApplicationServerPlataMediaServidordeUsoAvanzadoHostingvirtualVersión8.5.xNANANANANANAEdición:NetworkDeploymentNANANAPaaS/M</v>
      </c>
      <c r="BH3279">
        <f t="shared" si="410"/>
        <v>0</v>
      </c>
      <c r="BI3279">
        <f t="shared" si="411"/>
        <v>0</v>
      </c>
      <c r="BJ3279">
        <f t="shared" si="412"/>
        <v>0</v>
      </c>
      <c r="BK3279">
        <f t="shared" si="413"/>
        <v>0</v>
      </c>
      <c r="BL3279">
        <f t="shared" si="414"/>
        <v>0</v>
      </c>
      <c r="BM3279">
        <f t="shared" si="415"/>
        <v>0</v>
      </c>
      <c r="BN3279">
        <f t="shared" si="416"/>
        <v>0</v>
      </c>
    </row>
    <row r="3280" spans="1:66" x14ac:dyDescent="0.25">
      <c r="A3280" t="s">
        <v>2314</v>
      </c>
      <c r="B3280" t="s">
        <v>4155</v>
      </c>
      <c r="C3280" t="s">
        <v>3713</v>
      </c>
      <c r="D3280" t="s">
        <v>3722</v>
      </c>
      <c r="E3280" t="s">
        <v>663</v>
      </c>
      <c r="F3280" t="s">
        <v>35</v>
      </c>
      <c r="G3280" t="s">
        <v>653</v>
      </c>
      <c r="H3280" t="s">
        <v>1710</v>
      </c>
      <c r="I3280" t="s">
        <v>3745</v>
      </c>
      <c r="J3280" t="s">
        <v>10</v>
      </c>
      <c r="K3280" t="s">
        <v>10</v>
      </c>
      <c r="L3280" t="s">
        <v>10</v>
      </c>
      <c r="M3280" t="s">
        <v>10</v>
      </c>
      <c r="N3280" t="s">
        <v>10</v>
      </c>
      <c r="O3280" t="s">
        <v>10</v>
      </c>
      <c r="P3280" t="s">
        <v>3769</v>
      </c>
      <c r="Q3280" t="s">
        <v>10</v>
      </c>
      <c r="R3280" t="s">
        <v>10</v>
      </c>
      <c r="S3280" t="s">
        <v>10</v>
      </c>
      <c r="T3280" t="s">
        <v>4149</v>
      </c>
      <c r="U3280" s="103">
        <v>6245618.9213005938</v>
      </c>
      <c r="V3280" s="103">
        <v>11905473</v>
      </c>
      <c r="W3280" s="103">
        <v>8220000</v>
      </c>
      <c r="X3280" s="103">
        <v>14217878</v>
      </c>
      <c r="Y3280" s="103">
        <v>10566706.392889358</v>
      </c>
      <c r="Z3280" s="103">
        <v>32047589</v>
      </c>
      <c r="AA3280" s="103">
        <v>5637964.4736842103</v>
      </c>
      <c r="AB3280" s="103">
        <v>6245618.9213005938</v>
      </c>
      <c r="AC3280" s="103">
        <v>1190547</v>
      </c>
      <c r="AD3280" s="103">
        <v>29474000</v>
      </c>
      <c r="AE3280" s="103">
        <v>12417278</v>
      </c>
      <c r="AF3280" s="103">
        <v>3400000</v>
      </c>
      <c r="AG3280" s="103">
        <v>30000000</v>
      </c>
      <c r="AH3280" s="103">
        <v>10807167.543859649</v>
      </c>
      <c r="BE3280" s="62" t="str">
        <f t="shared" si="409"/>
        <v>PaaSWebSphereApplicationServerPlataMediaServidordeUsoBásicoHostingfísicoVersión8.5.xNANANANANANAEdición:BaseNANANAPaaS/M</v>
      </c>
      <c r="BH3280">
        <f t="shared" si="410"/>
        <v>0</v>
      </c>
      <c r="BI3280">
        <f t="shared" si="411"/>
        <v>0</v>
      </c>
      <c r="BJ3280">
        <f t="shared" si="412"/>
        <v>0</v>
      </c>
      <c r="BK3280">
        <f t="shared" si="413"/>
        <v>0</v>
      </c>
      <c r="BL3280">
        <f t="shared" si="414"/>
        <v>0</v>
      </c>
      <c r="BM3280">
        <f t="shared" si="415"/>
        <v>0</v>
      </c>
      <c r="BN3280">
        <f t="shared" si="416"/>
        <v>0</v>
      </c>
    </row>
    <row r="3281" spans="1:66" x14ac:dyDescent="0.25">
      <c r="A3281" t="s">
        <v>2313</v>
      </c>
      <c r="B3281" t="s">
        <v>4155</v>
      </c>
      <c r="C3281" t="s">
        <v>3713</v>
      </c>
      <c r="D3281" t="s">
        <v>3722</v>
      </c>
      <c r="E3281" t="s">
        <v>663</v>
      </c>
      <c r="F3281" t="s">
        <v>35</v>
      </c>
      <c r="G3281" t="s">
        <v>653</v>
      </c>
      <c r="H3281" t="s">
        <v>1710</v>
      </c>
      <c r="I3281" t="s">
        <v>3745</v>
      </c>
      <c r="J3281" t="s">
        <v>10</v>
      </c>
      <c r="K3281" t="s">
        <v>10</v>
      </c>
      <c r="L3281" t="s">
        <v>10</v>
      </c>
      <c r="M3281" t="s">
        <v>10</v>
      </c>
      <c r="N3281" t="s">
        <v>10</v>
      </c>
      <c r="O3281" t="s">
        <v>10</v>
      </c>
      <c r="P3281" t="s">
        <v>3768</v>
      </c>
      <c r="Q3281" t="s">
        <v>10</v>
      </c>
      <c r="R3281" t="s">
        <v>10</v>
      </c>
      <c r="S3281" t="s">
        <v>10</v>
      </c>
      <c r="T3281" t="s">
        <v>4149</v>
      </c>
      <c r="U3281" s="103">
        <v>6245618.9213005938</v>
      </c>
      <c r="V3281" s="103">
        <v>6476368</v>
      </c>
      <c r="W3281" s="103">
        <v>5385000</v>
      </c>
      <c r="X3281" s="103">
        <v>11713334</v>
      </c>
      <c r="Y3281" s="103">
        <v>10566706.392889358</v>
      </c>
      <c r="Z3281" s="103">
        <v>32047589</v>
      </c>
      <c r="AA3281" s="103">
        <v>5440675</v>
      </c>
      <c r="AB3281" s="103">
        <v>6245618.9213005938</v>
      </c>
      <c r="AC3281" s="103">
        <v>647636</v>
      </c>
      <c r="AD3281" s="103">
        <v>15400000</v>
      </c>
      <c r="AE3281" s="103">
        <v>12417278</v>
      </c>
      <c r="AF3281" s="103">
        <v>3400000</v>
      </c>
      <c r="AG3281" s="103">
        <v>30000000</v>
      </c>
      <c r="AH3281" s="103">
        <v>10807167.543859649</v>
      </c>
      <c r="BE3281" s="62" t="str">
        <f t="shared" si="409"/>
        <v>PaaSWebSphereApplicationServerPlataMediaServidordeUsoBásicoHostingfísicoVersión8.5.xNANANANANANAEdición:LibertyCoreNANANAPaaS/M</v>
      </c>
      <c r="BH3281">
        <f t="shared" si="410"/>
        <v>0</v>
      </c>
      <c r="BI3281">
        <f t="shared" si="411"/>
        <v>0</v>
      </c>
      <c r="BJ3281">
        <f t="shared" si="412"/>
        <v>0</v>
      </c>
      <c r="BK3281">
        <f t="shared" si="413"/>
        <v>0</v>
      </c>
      <c r="BL3281">
        <f t="shared" si="414"/>
        <v>0</v>
      </c>
      <c r="BM3281">
        <f t="shared" si="415"/>
        <v>0</v>
      </c>
      <c r="BN3281">
        <f t="shared" si="416"/>
        <v>0</v>
      </c>
    </row>
    <row r="3282" spans="1:66" x14ac:dyDescent="0.25">
      <c r="A3282" t="s">
        <v>2315</v>
      </c>
      <c r="B3282" t="s">
        <v>4155</v>
      </c>
      <c r="C3282" t="s">
        <v>3713</v>
      </c>
      <c r="D3282" t="s">
        <v>3722</v>
      </c>
      <c r="E3282" t="s">
        <v>663</v>
      </c>
      <c r="F3282" t="s">
        <v>35</v>
      </c>
      <c r="G3282" t="s">
        <v>653</v>
      </c>
      <c r="H3282" t="s">
        <v>1710</v>
      </c>
      <c r="I3282" t="s">
        <v>3745</v>
      </c>
      <c r="J3282" t="s">
        <v>10</v>
      </c>
      <c r="K3282" t="s">
        <v>10</v>
      </c>
      <c r="L3282" t="s">
        <v>10</v>
      </c>
      <c r="M3282" t="s">
        <v>10</v>
      </c>
      <c r="N3282" t="s">
        <v>10</v>
      </c>
      <c r="O3282" t="s">
        <v>10</v>
      </c>
      <c r="P3282" t="s">
        <v>3770</v>
      </c>
      <c r="Q3282" t="s">
        <v>10</v>
      </c>
      <c r="R3282" t="s">
        <v>10</v>
      </c>
      <c r="S3282" t="s">
        <v>10</v>
      </c>
      <c r="T3282" t="s">
        <v>4149</v>
      </c>
      <c r="U3282" s="103">
        <v>6245618.9213005938</v>
      </c>
      <c r="V3282" s="103">
        <v>25905473</v>
      </c>
      <c r="W3282" s="103">
        <v>23340000</v>
      </c>
      <c r="X3282" s="103">
        <v>27792927</v>
      </c>
      <c r="Y3282" s="103">
        <v>10566706.392889358</v>
      </c>
      <c r="Z3282" s="103">
        <v>32047589</v>
      </c>
      <c r="AA3282" s="103">
        <v>6707306.578947369</v>
      </c>
      <c r="AB3282" s="103">
        <v>6245618.9213005938</v>
      </c>
      <c r="AC3282" s="103">
        <v>2590547</v>
      </c>
      <c r="AD3282" s="103">
        <v>104536000</v>
      </c>
      <c r="AE3282" s="103">
        <v>12417278</v>
      </c>
      <c r="AF3282" s="103">
        <v>3400000</v>
      </c>
      <c r="AG3282" s="103">
        <v>30000000</v>
      </c>
      <c r="AH3282" s="103">
        <v>10807167.543859649</v>
      </c>
      <c r="BE3282" s="62" t="str">
        <f t="shared" si="409"/>
        <v>PaaSWebSphereApplicationServerPlataMediaServidordeUsoBásicoHostingfísicoVersión8.5.xNANANANANANAEdición:NetworkDeploymentNANANAPaaS/M</v>
      </c>
      <c r="BH3282">
        <f t="shared" si="410"/>
        <v>0</v>
      </c>
      <c r="BI3282">
        <f t="shared" si="411"/>
        <v>0</v>
      </c>
      <c r="BJ3282">
        <f t="shared" si="412"/>
        <v>0</v>
      </c>
      <c r="BK3282">
        <f t="shared" si="413"/>
        <v>0</v>
      </c>
      <c r="BL3282">
        <f t="shared" si="414"/>
        <v>0</v>
      </c>
      <c r="BM3282">
        <f t="shared" si="415"/>
        <v>0</v>
      </c>
      <c r="BN3282">
        <f t="shared" si="416"/>
        <v>0</v>
      </c>
    </row>
    <row r="3283" spans="1:66" x14ac:dyDescent="0.25">
      <c r="A3283" t="s">
        <v>2344</v>
      </c>
      <c r="B3283" t="s">
        <v>4155</v>
      </c>
      <c r="C3283" t="s">
        <v>3713</v>
      </c>
      <c r="D3283" t="s">
        <v>3722</v>
      </c>
      <c r="E3283" t="s">
        <v>663</v>
      </c>
      <c r="F3283" t="s">
        <v>35</v>
      </c>
      <c r="G3283" t="s">
        <v>653</v>
      </c>
      <c r="H3283" t="s">
        <v>1711</v>
      </c>
      <c r="I3283" t="s">
        <v>3745</v>
      </c>
      <c r="J3283" t="s">
        <v>10</v>
      </c>
      <c r="K3283" t="s">
        <v>10</v>
      </c>
      <c r="L3283" t="s">
        <v>10</v>
      </c>
      <c r="M3283" t="s">
        <v>10</v>
      </c>
      <c r="N3283" t="s">
        <v>10</v>
      </c>
      <c r="O3283" t="s">
        <v>10</v>
      </c>
      <c r="P3283" t="s">
        <v>3769</v>
      </c>
      <c r="Q3283" t="s">
        <v>10</v>
      </c>
      <c r="R3283" t="s">
        <v>10</v>
      </c>
      <c r="S3283" t="s">
        <v>10</v>
      </c>
      <c r="T3283" t="s">
        <v>4149</v>
      </c>
      <c r="U3283" s="103">
        <v>13278898.123169916</v>
      </c>
      <c r="V3283" s="103">
        <v>8333831</v>
      </c>
      <c r="W3283" s="103">
        <v>12161000</v>
      </c>
      <c r="X3283" s="103">
        <v>19864036</v>
      </c>
      <c r="Y3283" s="103">
        <v>9314000</v>
      </c>
      <c r="Z3283" s="103">
        <v>22920089</v>
      </c>
      <c r="AA3283" s="103">
        <v>7963304.5</v>
      </c>
      <c r="AB3283" s="103">
        <v>13278898.123169916</v>
      </c>
      <c r="AC3283" s="103">
        <v>833383</v>
      </c>
      <c r="AD3283" s="103">
        <v>50830000</v>
      </c>
      <c r="AE3283" s="103">
        <v>12317050</v>
      </c>
      <c r="AF3283" s="103">
        <v>3400000</v>
      </c>
      <c r="AG3283" s="103">
        <v>30000000</v>
      </c>
      <c r="AH3283" s="103">
        <v>13689078.888888888</v>
      </c>
      <c r="BE3283" s="62" t="str">
        <f t="shared" si="409"/>
        <v>PaaSWebSphereApplicationServerPlataMediaServidordeUsoBásicoHostingvirtualVersión8.5.xNANANANANANAEdición:BaseNANANAPaaS/M</v>
      </c>
      <c r="BH3283">
        <f t="shared" si="410"/>
        <v>0</v>
      </c>
      <c r="BI3283">
        <f t="shared" si="411"/>
        <v>0</v>
      </c>
      <c r="BJ3283">
        <f t="shared" si="412"/>
        <v>0</v>
      </c>
      <c r="BK3283">
        <f t="shared" si="413"/>
        <v>0</v>
      </c>
      <c r="BL3283">
        <f t="shared" si="414"/>
        <v>0</v>
      </c>
      <c r="BM3283">
        <f t="shared" si="415"/>
        <v>0</v>
      </c>
      <c r="BN3283">
        <f t="shared" si="416"/>
        <v>0</v>
      </c>
    </row>
    <row r="3284" spans="1:66" x14ac:dyDescent="0.25">
      <c r="A3284" t="s">
        <v>2343</v>
      </c>
      <c r="B3284" t="s">
        <v>4155</v>
      </c>
      <c r="C3284" t="s">
        <v>3713</v>
      </c>
      <c r="D3284" t="s">
        <v>3722</v>
      </c>
      <c r="E3284" t="s">
        <v>663</v>
      </c>
      <c r="F3284" t="s">
        <v>35</v>
      </c>
      <c r="G3284" t="s">
        <v>653</v>
      </c>
      <c r="H3284" t="s">
        <v>1711</v>
      </c>
      <c r="I3284" t="s">
        <v>3745</v>
      </c>
      <c r="J3284" t="s">
        <v>10</v>
      </c>
      <c r="K3284" t="s">
        <v>10</v>
      </c>
      <c r="L3284" t="s">
        <v>10</v>
      </c>
      <c r="M3284" t="s">
        <v>10</v>
      </c>
      <c r="N3284" t="s">
        <v>10</v>
      </c>
      <c r="O3284" t="s">
        <v>10</v>
      </c>
      <c r="P3284" t="s">
        <v>3768</v>
      </c>
      <c r="Q3284" t="s">
        <v>10</v>
      </c>
      <c r="R3284" t="s">
        <v>10</v>
      </c>
      <c r="S3284" t="s">
        <v>10</v>
      </c>
      <c r="T3284" t="s">
        <v>4149</v>
      </c>
      <c r="U3284" s="103">
        <v>10934471.722546808</v>
      </c>
      <c r="V3284" s="103">
        <v>4533457</v>
      </c>
      <c r="W3284" s="103">
        <v>6491000</v>
      </c>
      <c r="X3284" s="103">
        <v>13602676</v>
      </c>
      <c r="Y3284" s="103">
        <v>9314000</v>
      </c>
      <c r="Z3284" s="103">
        <v>22920089</v>
      </c>
      <c r="AA3284" s="103">
        <v>7713404.5</v>
      </c>
      <c r="AB3284" s="103">
        <v>10934471.722546808</v>
      </c>
      <c r="AC3284" s="103">
        <v>453345</v>
      </c>
      <c r="AD3284" s="103">
        <v>25591000</v>
      </c>
      <c r="AE3284" s="103">
        <v>12317050</v>
      </c>
      <c r="AF3284" s="103">
        <v>3400000</v>
      </c>
      <c r="AG3284" s="103">
        <v>30000000</v>
      </c>
      <c r="AH3284" s="103">
        <v>13689078.888888888</v>
      </c>
      <c r="BE3284" s="62" t="str">
        <f t="shared" si="409"/>
        <v>PaaSWebSphereApplicationServerPlataMediaServidordeUsoBásicoHostingvirtualVersión8.5.xNANANANANANAEdición:LibertyCoreNANANAPaaS/M</v>
      </c>
      <c r="BH3284">
        <f t="shared" si="410"/>
        <v>0</v>
      </c>
      <c r="BI3284">
        <f t="shared" si="411"/>
        <v>0</v>
      </c>
      <c r="BJ3284">
        <f t="shared" si="412"/>
        <v>0</v>
      </c>
      <c r="BK3284">
        <f t="shared" si="413"/>
        <v>0</v>
      </c>
      <c r="BL3284">
        <f t="shared" si="414"/>
        <v>0</v>
      </c>
      <c r="BM3284">
        <f t="shared" si="415"/>
        <v>0</v>
      </c>
      <c r="BN3284">
        <f t="shared" si="416"/>
        <v>0</v>
      </c>
    </row>
    <row r="3285" spans="1:66" x14ac:dyDescent="0.25">
      <c r="A3285" t="s">
        <v>2345</v>
      </c>
      <c r="B3285" t="s">
        <v>4155</v>
      </c>
      <c r="C3285" t="s">
        <v>3713</v>
      </c>
      <c r="D3285" t="s">
        <v>3722</v>
      </c>
      <c r="E3285" t="s">
        <v>663</v>
      </c>
      <c r="F3285" t="s">
        <v>35</v>
      </c>
      <c r="G3285" t="s">
        <v>653</v>
      </c>
      <c r="H3285" t="s">
        <v>1711</v>
      </c>
      <c r="I3285" t="s">
        <v>3745</v>
      </c>
      <c r="J3285" t="s">
        <v>10</v>
      </c>
      <c r="K3285" t="s">
        <v>10</v>
      </c>
      <c r="L3285" t="s">
        <v>10</v>
      </c>
      <c r="M3285" t="s">
        <v>10</v>
      </c>
      <c r="N3285" t="s">
        <v>10</v>
      </c>
      <c r="O3285" t="s">
        <v>10</v>
      </c>
      <c r="P3285" t="s">
        <v>3770</v>
      </c>
      <c r="Q3285" t="s">
        <v>10</v>
      </c>
      <c r="R3285" t="s">
        <v>10</v>
      </c>
      <c r="S3285" t="s">
        <v>10</v>
      </c>
      <c r="T3285" t="s">
        <v>4149</v>
      </c>
      <c r="U3285" s="103">
        <v>16795537.724104576</v>
      </c>
      <c r="V3285" s="103">
        <v>18133831</v>
      </c>
      <c r="W3285" s="103">
        <v>42401000</v>
      </c>
      <c r="X3285" s="103">
        <v>53801657</v>
      </c>
      <c r="Y3285" s="103">
        <v>9314000</v>
      </c>
      <c r="Z3285" s="103">
        <v>22920089</v>
      </c>
      <c r="AA3285" s="103">
        <v>9317804.5</v>
      </c>
      <c r="AB3285" s="103">
        <v>16795537.724104576</v>
      </c>
      <c r="AC3285" s="103">
        <v>1813383</v>
      </c>
      <c r="AD3285" s="103">
        <v>185191000</v>
      </c>
      <c r="AE3285" s="103">
        <v>12317050</v>
      </c>
      <c r="AF3285" s="103">
        <v>3400000</v>
      </c>
      <c r="AG3285" s="103">
        <v>30000000</v>
      </c>
      <c r="AH3285" s="103">
        <v>13689078.888888888</v>
      </c>
      <c r="BE3285" s="62" t="str">
        <f t="shared" si="409"/>
        <v>PaaSWebSphereApplicationServerPlataMediaServidordeUsoBásicoHostingvirtualVersión8.5.xNANANANANANAEdición:NetworkDeploymentNANANAPaaS/M</v>
      </c>
      <c r="BH3285">
        <f t="shared" si="410"/>
        <v>0</v>
      </c>
      <c r="BI3285">
        <f t="shared" si="411"/>
        <v>0</v>
      </c>
      <c r="BJ3285">
        <f t="shared" si="412"/>
        <v>0</v>
      </c>
      <c r="BK3285">
        <f t="shared" si="413"/>
        <v>0</v>
      </c>
      <c r="BL3285">
        <f t="shared" si="414"/>
        <v>0</v>
      </c>
      <c r="BM3285">
        <f t="shared" si="415"/>
        <v>0</v>
      </c>
      <c r="BN3285">
        <f t="shared" si="416"/>
        <v>0</v>
      </c>
    </row>
    <row r="3286" spans="1:66" x14ac:dyDescent="0.25">
      <c r="A3286" t="s">
        <v>2320</v>
      </c>
      <c r="B3286" t="s">
        <v>4155</v>
      </c>
      <c r="C3286" t="s">
        <v>3713</v>
      </c>
      <c r="D3286" t="s">
        <v>3722</v>
      </c>
      <c r="E3286" t="s">
        <v>663</v>
      </c>
      <c r="F3286" t="s">
        <v>35</v>
      </c>
      <c r="G3286" t="s">
        <v>654</v>
      </c>
      <c r="H3286" t="s">
        <v>1710</v>
      </c>
      <c r="I3286" t="s">
        <v>3745</v>
      </c>
      <c r="J3286" t="s">
        <v>10</v>
      </c>
      <c r="K3286" t="s">
        <v>10</v>
      </c>
      <c r="L3286" t="s">
        <v>10</v>
      </c>
      <c r="M3286" t="s">
        <v>10</v>
      </c>
      <c r="N3286" t="s">
        <v>10</v>
      </c>
      <c r="O3286" t="s">
        <v>10</v>
      </c>
      <c r="P3286" t="s">
        <v>3769</v>
      </c>
      <c r="Q3286" t="s">
        <v>10</v>
      </c>
      <c r="R3286" t="s">
        <v>10</v>
      </c>
      <c r="S3286" t="s">
        <v>10</v>
      </c>
      <c r="T3286" t="s">
        <v>4149</v>
      </c>
      <c r="U3286" s="103">
        <v>6245618.9213005938</v>
      </c>
      <c r="V3286" s="103">
        <v>23635729</v>
      </c>
      <c r="W3286" s="103">
        <v>17125000</v>
      </c>
      <c r="X3286" s="103">
        <v>17684301</v>
      </c>
      <c r="Y3286" s="103">
        <v>24457289.72622269</v>
      </c>
      <c r="Z3286" s="103">
        <v>54641471</v>
      </c>
      <c r="AA3286" s="103">
        <v>7760714.9122807011</v>
      </c>
      <c r="AB3286" s="103">
        <v>6245618.9213005938</v>
      </c>
      <c r="AC3286" s="103">
        <v>2363572</v>
      </c>
      <c r="AD3286" s="103">
        <v>74816000</v>
      </c>
      <c r="AE3286" s="103">
        <v>12417278</v>
      </c>
      <c r="AF3286" s="103">
        <v>3400000</v>
      </c>
      <c r="AG3286" s="103">
        <v>30000000</v>
      </c>
      <c r="AH3286" s="103">
        <v>10807167.543859649</v>
      </c>
      <c r="BE3286" s="62" t="str">
        <f t="shared" si="409"/>
        <v>PaaSWebSphereApplicationServerPlataMediaServidordeUsoEstándarHostingfísicoVersión8.5.xNANANANANANAEdición:BaseNANANAPaaS/M</v>
      </c>
      <c r="BH3286">
        <f t="shared" si="410"/>
        <v>0</v>
      </c>
      <c r="BI3286">
        <f t="shared" si="411"/>
        <v>0</v>
      </c>
      <c r="BJ3286">
        <f t="shared" si="412"/>
        <v>0</v>
      </c>
      <c r="BK3286">
        <f t="shared" si="413"/>
        <v>0</v>
      </c>
      <c r="BL3286">
        <f t="shared" si="414"/>
        <v>0</v>
      </c>
      <c r="BM3286">
        <f t="shared" si="415"/>
        <v>0</v>
      </c>
      <c r="BN3286">
        <f t="shared" si="416"/>
        <v>0</v>
      </c>
    </row>
    <row r="3287" spans="1:66" x14ac:dyDescent="0.25">
      <c r="A3287" t="s">
        <v>2319</v>
      </c>
      <c r="B3287" t="s">
        <v>4155</v>
      </c>
      <c r="C3287" t="s">
        <v>3713</v>
      </c>
      <c r="D3287" t="s">
        <v>3722</v>
      </c>
      <c r="E3287" t="s">
        <v>663</v>
      </c>
      <c r="F3287" t="s">
        <v>35</v>
      </c>
      <c r="G3287" t="s">
        <v>654</v>
      </c>
      <c r="H3287" t="s">
        <v>1710</v>
      </c>
      <c r="I3287" t="s">
        <v>3745</v>
      </c>
      <c r="J3287" t="s">
        <v>10</v>
      </c>
      <c r="K3287" t="s">
        <v>10</v>
      </c>
      <c r="L3287" t="s">
        <v>10</v>
      </c>
      <c r="M3287" t="s">
        <v>10</v>
      </c>
      <c r="N3287" t="s">
        <v>10</v>
      </c>
      <c r="O3287" t="s">
        <v>10</v>
      </c>
      <c r="P3287" t="s">
        <v>3768</v>
      </c>
      <c r="Q3287" t="s">
        <v>10</v>
      </c>
      <c r="R3287" t="s">
        <v>10</v>
      </c>
      <c r="S3287" t="s">
        <v>10</v>
      </c>
      <c r="T3287" t="s">
        <v>4149</v>
      </c>
      <c r="U3287" s="103">
        <v>6245618.9213005938</v>
      </c>
      <c r="V3287" s="103">
        <v>15908932</v>
      </c>
      <c r="W3287" s="103">
        <v>10037000</v>
      </c>
      <c r="X3287" s="103">
        <v>13927485</v>
      </c>
      <c r="Y3287" s="103">
        <v>24457289.72622269</v>
      </c>
      <c r="Z3287" s="103">
        <v>54641471</v>
      </c>
      <c r="AA3287" s="103">
        <v>7563425.4385964908</v>
      </c>
      <c r="AB3287" s="103">
        <v>6245618.9213005938</v>
      </c>
      <c r="AC3287" s="103">
        <v>1590893</v>
      </c>
      <c r="AD3287" s="103">
        <v>38425000</v>
      </c>
      <c r="AE3287" s="103">
        <v>12417278</v>
      </c>
      <c r="AF3287" s="103">
        <v>3400000</v>
      </c>
      <c r="AG3287" s="103">
        <v>30000000</v>
      </c>
      <c r="AH3287" s="103">
        <v>10807167.543859649</v>
      </c>
      <c r="BE3287" s="62" t="str">
        <f t="shared" si="409"/>
        <v>PaaSWebSphereApplicationServerPlataMediaServidordeUsoEstándarHostingfísicoVersión8.5.xNANANANANANAEdición:LibertyCoreNANANAPaaS/M</v>
      </c>
      <c r="BH3287">
        <f t="shared" si="410"/>
        <v>0</v>
      </c>
      <c r="BI3287">
        <f t="shared" si="411"/>
        <v>0</v>
      </c>
      <c r="BJ3287">
        <f t="shared" si="412"/>
        <v>0</v>
      </c>
      <c r="BK3287">
        <f t="shared" si="413"/>
        <v>0</v>
      </c>
      <c r="BL3287">
        <f t="shared" si="414"/>
        <v>0</v>
      </c>
      <c r="BM3287">
        <f t="shared" si="415"/>
        <v>0</v>
      </c>
      <c r="BN3287">
        <f t="shared" si="416"/>
        <v>0</v>
      </c>
    </row>
    <row r="3288" spans="1:66" x14ac:dyDescent="0.25">
      <c r="A3288" t="s">
        <v>2321</v>
      </c>
      <c r="B3288" t="s">
        <v>4155</v>
      </c>
      <c r="C3288" t="s">
        <v>3713</v>
      </c>
      <c r="D3288" t="s">
        <v>3722</v>
      </c>
      <c r="E3288" t="s">
        <v>663</v>
      </c>
      <c r="F3288" t="s">
        <v>35</v>
      </c>
      <c r="G3288" t="s">
        <v>654</v>
      </c>
      <c r="H3288" t="s">
        <v>1710</v>
      </c>
      <c r="I3288" t="s">
        <v>3745</v>
      </c>
      <c r="J3288" t="s">
        <v>10</v>
      </c>
      <c r="K3288" t="s">
        <v>10</v>
      </c>
      <c r="L3288" t="s">
        <v>10</v>
      </c>
      <c r="M3288" t="s">
        <v>10</v>
      </c>
      <c r="N3288" t="s">
        <v>10</v>
      </c>
      <c r="O3288" t="s">
        <v>10</v>
      </c>
      <c r="P3288" t="s">
        <v>3770</v>
      </c>
      <c r="Q3288" t="s">
        <v>10</v>
      </c>
      <c r="R3288" t="s">
        <v>10</v>
      </c>
      <c r="S3288" t="s">
        <v>10</v>
      </c>
      <c r="T3288" t="s">
        <v>4149</v>
      </c>
      <c r="U3288" s="103">
        <v>6245618.9213005938</v>
      </c>
      <c r="V3288" s="103">
        <v>43635729</v>
      </c>
      <c r="W3288" s="103">
        <v>54925000</v>
      </c>
      <c r="X3288" s="103">
        <v>38046874</v>
      </c>
      <c r="Y3288" s="103">
        <v>24457289.72622269</v>
      </c>
      <c r="Z3288" s="103">
        <v>54641471</v>
      </c>
      <c r="AA3288" s="103">
        <v>8830057.0175438598</v>
      </c>
      <c r="AB3288" s="103">
        <v>6245618.9213005938</v>
      </c>
      <c r="AC3288" s="103">
        <v>4363572</v>
      </c>
      <c r="AD3288" s="103">
        <v>268898000</v>
      </c>
      <c r="AE3288" s="103">
        <v>12417278</v>
      </c>
      <c r="AF3288" s="103">
        <v>3400000</v>
      </c>
      <c r="AG3288" s="103">
        <v>30000000</v>
      </c>
      <c r="AH3288" s="103">
        <v>10807167.543859649</v>
      </c>
      <c r="BE3288" s="62" t="str">
        <f t="shared" si="409"/>
        <v>PaaSWebSphereApplicationServerPlataMediaServidordeUsoEstándarHostingfísicoVersión8.5.xNANANANANANAEdición:NetworkDeploymentNANANAPaaS/M</v>
      </c>
      <c r="BH3288">
        <f t="shared" si="410"/>
        <v>0</v>
      </c>
      <c r="BI3288">
        <f t="shared" si="411"/>
        <v>0</v>
      </c>
      <c r="BJ3288">
        <f t="shared" si="412"/>
        <v>0</v>
      </c>
      <c r="BK3288">
        <f t="shared" si="413"/>
        <v>0</v>
      </c>
      <c r="BL3288">
        <f t="shared" si="414"/>
        <v>0</v>
      </c>
      <c r="BM3288">
        <f t="shared" si="415"/>
        <v>0</v>
      </c>
      <c r="BN3288">
        <f t="shared" si="416"/>
        <v>0</v>
      </c>
    </row>
    <row r="3289" spans="1:66" x14ac:dyDescent="0.25">
      <c r="A3289" t="s">
        <v>2350</v>
      </c>
      <c r="B3289" t="s">
        <v>4155</v>
      </c>
      <c r="C3289" t="s">
        <v>3713</v>
      </c>
      <c r="D3289" t="s">
        <v>3722</v>
      </c>
      <c r="E3289" t="s">
        <v>663</v>
      </c>
      <c r="F3289" t="s">
        <v>35</v>
      </c>
      <c r="G3289" t="s">
        <v>654</v>
      </c>
      <c r="H3289" t="s">
        <v>1711</v>
      </c>
      <c r="I3289" t="s">
        <v>3745</v>
      </c>
      <c r="J3289" t="s">
        <v>10</v>
      </c>
      <c r="K3289" t="s">
        <v>10</v>
      </c>
      <c r="L3289" t="s">
        <v>10</v>
      </c>
      <c r="M3289" t="s">
        <v>10</v>
      </c>
      <c r="N3289" t="s">
        <v>10</v>
      </c>
      <c r="O3289" t="s">
        <v>10</v>
      </c>
      <c r="P3289" t="s">
        <v>3769</v>
      </c>
      <c r="Q3289" t="s">
        <v>10</v>
      </c>
      <c r="R3289" t="s">
        <v>10</v>
      </c>
      <c r="S3289" t="s">
        <v>10</v>
      </c>
      <c r="T3289" t="s">
        <v>4149</v>
      </c>
      <c r="U3289" s="103">
        <v>31495887.208316766</v>
      </c>
      <c r="V3289" s="103">
        <v>16545010</v>
      </c>
      <c r="W3289" s="103">
        <v>30371000</v>
      </c>
      <c r="X3289" s="103">
        <v>21251031</v>
      </c>
      <c r="Y3289" s="103">
        <v>23536000</v>
      </c>
      <c r="Z3289" s="103">
        <v>44938471</v>
      </c>
      <c r="AA3289" s="103">
        <v>15929869.777777778</v>
      </c>
      <c r="AB3289" s="103">
        <v>31495887.208316766</v>
      </c>
      <c r="AC3289" s="103">
        <v>1654501</v>
      </c>
      <c r="AD3289" s="103">
        <v>127059000</v>
      </c>
      <c r="AE3289" s="103">
        <v>12416600</v>
      </c>
      <c r="AF3289" s="103">
        <v>3400000</v>
      </c>
      <c r="AG3289" s="103">
        <v>30000000</v>
      </c>
      <c r="AH3289" s="103">
        <v>13689078.888888888</v>
      </c>
      <c r="BE3289" s="62" t="str">
        <f t="shared" si="409"/>
        <v>PaaSWebSphereApplicationServerPlataMediaServidordeUsoEstándarHostingvirtualVersión8.5.xNANANANANANAEdición:BaseNANANAPaaS/M</v>
      </c>
      <c r="BH3289">
        <f t="shared" si="410"/>
        <v>0</v>
      </c>
      <c r="BI3289">
        <f t="shared" si="411"/>
        <v>0</v>
      </c>
      <c r="BJ3289">
        <f t="shared" si="412"/>
        <v>0</v>
      </c>
      <c r="BK3289">
        <f t="shared" si="413"/>
        <v>0</v>
      </c>
      <c r="BL3289">
        <f t="shared" si="414"/>
        <v>0</v>
      </c>
      <c r="BM3289">
        <f t="shared" si="415"/>
        <v>0</v>
      </c>
      <c r="BN3289">
        <f t="shared" si="416"/>
        <v>0</v>
      </c>
    </row>
    <row r="3290" spans="1:66" x14ac:dyDescent="0.25">
      <c r="A3290" t="s">
        <v>2349</v>
      </c>
      <c r="B3290" t="s">
        <v>4155</v>
      </c>
      <c r="C3290" t="s">
        <v>3713</v>
      </c>
      <c r="D3290" t="s">
        <v>3722</v>
      </c>
      <c r="E3290" t="s">
        <v>663</v>
      </c>
      <c r="F3290" t="s">
        <v>35</v>
      </c>
      <c r="G3290" t="s">
        <v>654</v>
      </c>
      <c r="H3290" t="s">
        <v>1711</v>
      </c>
      <c r="I3290" t="s">
        <v>3745</v>
      </c>
      <c r="J3290" t="s">
        <v>10</v>
      </c>
      <c r="K3290" t="s">
        <v>10</v>
      </c>
      <c r="L3290" t="s">
        <v>10</v>
      </c>
      <c r="M3290" t="s">
        <v>10</v>
      </c>
      <c r="N3290" t="s">
        <v>10</v>
      </c>
      <c r="O3290" t="s">
        <v>10</v>
      </c>
      <c r="P3290" t="s">
        <v>3768</v>
      </c>
      <c r="Q3290" t="s">
        <v>10</v>
      </c>
      <c r="R3290" t="s">
        <v>10</v>
      </c>
      <c r="S3290" t="s">
        <v>10</v>
      </c>
      <c r="T3290" t="s">
        <v>4149</v>
      </c>
      <c r="U3290" s="103">
        <v>25634821.206758998</v>
      </c>
      <c r="V3290" s="103">
        <v>11136252</v>
      </c>
      <c r="W3290" s="103">
        <v>16196000</v>
      </c>
      <c r="X3290" s="103">
        <v>14989672</v>
      </c>
      <c r="Y3290" s="103">
        <v>23536000</v>
      </c>
      <c r="Z3290" s="103">
        <v>44938471</v>
      </c>
      <c r="AA3290" s="103">
        <v>15679969.777777778</v>
      </c>
      <c r="AB3290" s="103">
        <v>25634821.206758998</v>
      </c>
      <c r="AC3290" s="103">
        <v>1113625</v>
      </c>
      <c r="AD3290" s="103">
        <v>63963000</v>
      </c>
      <c r="AE3290" s="103">
        <v>12416600</v>
      </c>
      <c r="AF3290" s="103">
        <v>3400000</v>
      </c>
      <c r="AG3290" s="103">
        <v>30000000</v>
      </c>
      <c r="AH3290" s="103">
        <v>13689078.888888888</v>
      </c>
      <c r="BE3290" s="62" t="str">
        <f t="shared" si="409"/>
        <v>PaaSWebSphereApplicationServerPlataMediaServidordeUsoEstándarHostingvirtualVersión8.5.xNANANANANANAEdición:LibertyCoreNANANAPaaS/M</v>
      </c>
      <c r="BH3290">
        <f t="shared" si="410"/>
        <v>0</v>
      </c>
      <c r="BI3290">
        <f t="shared" si="411"/>
        <v>0</v>
      </c>
      <c r="BJ3290">
        <f t="shared" si="412"/>
        <v>0</v>
      </c>
      <c r="BK3290">
        <f t="shared" si="413"/>
        <v>0</v>
      </c>
      <c r="BL3290">
        <f t="shared" si="414"/>
        <v>0</v>
      </c>
      <c r="BM3290">
        <f t="shared" si="415"/>
        <v>0</v>
      </c>
      <c r="BN3290">
        <f t="shared" si="416"/>
        <v>0</v>
      </c>
    </row>
    <row r="3291" spans="1:66" x14ac:dyDescent="0.25">
      <c r="A3291" t="s">
        <v>2351</v>
      </c>
      <c r="B3291" t="s">
        <v>4155</v>
      </c>
      <c r="C3291" t="s">
        <v>3713</v>
      </c>
      <c r="D3291" t="s">
        <v>3722</v>
      </c>
      <c r="E3291" t="s">
        <v>663</v>
      </c>
      <c r="F3291" t="s">
        <v>35</v>
      </c>
      <c r="G3291" t="s">
        <v>654</v>
      </c>
      <c r="H3291" t="s">
        <v>1711</v>
      </c>
      <c r="I3291" t="s">
        <v>3745</v>
      </c>
      <c r="J3291" t="s">
        <v>10</v>
      </c>
      <c r="K3291" t="s">
        <v>10</v>
      </c>
      <c r="L3291" t="s">
        <v>10</v>
      </c>
      <c r="M3291" t="s">
        <v>10</v>
      </c>
      <c r="N3291" t="s">
        <v>10</v>
      </c>
      <c r="O3291" t="s">
        <v>10</v>
      </c>
      <c r="P3291" t="s">
        <v>3770</v>
      </c>
      <c r="Q3291" t="s">
        <v>10</v>
      </c>
      <c r="R3291" t="s">
        <v>10</v>
      </c>
      <c r="S3291" t="s">
        <v>10</v>
      </c>
      <c r="T3291" t="s">
        <v>4149</v>
      </c>
      <c r="U3291" s="103">
        <v>40287486.210653424</v>
      </c>
      <c r="V3291" s="103">
        <v>30545010</v>
      </c>
      <c r="W3291" s="103">
        <v>105971000</v>
      </c>
      <c r="X3291" s="103">
        <v>55188653</v>
      </c>
      <c r="Y3291" s="103">
        <v>23536000</v>
      </c>
      <c r="Z3291" s="103">
        <v>44938471</v>
      </c>
      <c r="AA3291" s="103">
        <v>17284369.77777778</v>
      </c>
      <c r="AB3291" s="103">
        <v>40287486.210653424</v>
      </c>
      <c r="AC3291" s="103">
        <v>3054501</v>
      </c>
      <c r="AD3291" s="103">
        <v>462963000</v>
      </c>
      <c r="AE3291" s="103">
        <v>12416600</v>
      </c>
      <c r="AF3291" s="103">
        <v>3400000</v>
      </c>
      <c r="AG3291" s="103">
        <v>30000000</v>
      </c>
      <c r="AH3291" s="103">
        <v>13689078.888888888</v>
      </c>
      <c r="BE3291" s="62" t="str">
        <f t="shared" si="409"/>
        <v>PaaSWebSphereApplicationServerPlataMediaServidordeUsoEstándarHostingvirtualVersión8.5.xNANANANANANAEdición:NetworkDeploymentNANANAPaaS/M</v>
      </c>
      <c r="BH3291">
        <f t="shared" si="410"/>
        <v>0</v>
      </c>
      <c r="BI3291">
        <f t="shared" si="411"/>
        <v>0</v>
      </c>
      <c r="BJ3291">
        <f t="shared" si="412"/>
        <v>0</v>
      </c>
      <c r="BK3291">
        <f t="shared" si="413"/>
        <v>0</v>
      </c>
      <c r="BL3291">
        <f t="shared" si="414"/>
        <v>0</v>
      </c>
      <c r="BM3291">
        <f t="shared" si="415"/>
        <v>0</v>
      </c>
      <c r="BN3291">
        <f t="shared" si="416"/>
        <v>0</v>
      </c>
    </row>
    <row r="3292" spans="1:66" x14ac:dyDescent="0.25">
      <c r="A3292" t="s">
        <v>2326</v>
      </c>
      <c r="B3292" t="s">
        <v>4155</v>
      </c>
      <c r="C3292" t="s">
        <v>3713</v>
      </c>
      <c r="D3292" t="s">
        <v>3722</v>
      </c>
      <c r="E3292" t="s">
        <v>663</v>
      </c>
      <c r="F3292" t="s">
        <v>35</v>
      </c>
      <c r="G3292" t="s">
        <v>655</v>
      </c>
      <c r="H3292" t="s">
        <v>1710</v>
      </c>
      <c r="I3292" t="s">
        <v>3745</v>
      </c>
      <c r="J3292" t="s">
        <v>10</v>
      </c>
      <c r="K3292" t="s">
        <v>10</v>
      </c>
      <c r="L3292" t="s">
        <v>10</v>
      </c>
      <c r="M3292" t="s">
        <v>10</v>
      </c>
      <c r="N3292" t="s">
        <v>10</v>
      </c>
      <c r="O3292" t="s">
        <v>10</v>
      </c>
      <c r="P3292" t="s">
        <v>3769</v>
      </c>
      <c r="Q3292" t="s">
        <v>10</v>
      </c>
      <c r="R3292" t="s">
        <v>10</v>
      </c>
      <c r="S3292" t="s">
        <v>10</v>
      </c>
      <c r="T3292" t="s">
        <v>4149</v>
      </c>
      <c r="U3292" s="103">
        <v>6245618.9213005938</v>
      </c>
      <c r="V3292" s="103">
        <v>36220694</v>
      </c>
      <c r="W3292" s="103">
        <v>30565000</v>
      </c>
      <c r="X3292" s="103">
        <v>26163731</v>
      </c>
      <c r="Y3292" s="103">
        <v>25131989.72622269</v>
      </c>
      <c r="Z3292" s="103">
        <v>87964648</v>
      </c>
      <c r="AA3292" s="103">
        <v>10014865.087719299</v>
      </c>
      <c r="AB3292" s="103">
        <v>6245618.9213005938</v>
      </c>
      <c r="AC3292" s="103">
        <v>3622069</v>
      </c>
      <c r="AD3292" s="103">
        <v>139074000</v>
      </c>
      <c r="AE3292" s="103">
        <v>12417278</v>
      </c>
      <c r="AF3292" s="103">
        <v>3400000</v>
      </c>
      <c r="AG3292" s="103">
        <v>30000000</v>
      </c>
      <c r="AH3292" s="103">
        <v>10807167.543859649</v>
      </c>
      <c r="BE3292" s="62" t="str">
        <f t="shared" si="409"/>
        <v>PaaSWebSphereApplicationServerPlataMediaServidordeUsoIntermedioHostingfísicoVersión8.5.xNANANANANANAEdición:BaseNANANAPaaS/M</v>
      </c>
      <c r="BH3292">
        <f t="shared" si="410"/>
        <v>0</v>
      </c>
      <c r="BI3292">
        <f t="shared" si="411"/>
        <v>0</v>
      </c>
      <c r="BJ3292">
        <f t="shared" si="412"/>
        <v>0</v>
      </c>
      <c r="BK3292">
        <f t="shared" si="413"/>
        <v>0</v>
      </c>
      <c r="BL3292">
        <f t="shared" si="414"/>
        <v>0</v>
      </c>
      <c r="BM3292">
        <f t="shared" si="415"/>
        <v>0</v>
      </c>
      <c r="BN3292">
        <f t="shared" si="416"/>
        <v>0</v>
      </c>
    </row>
    <row r="3293" spans="1:66" x14ac:dyDescent="0.25">
      <c r="A3293" t="s">
        <v>2325</v>
      </c>
      <c r="B3293" t="s">
        <v>4155</v>
      </c>
      <c r="C3293" t="s">
        <v>3713</v>
      </c>
      <c r="D3293" t="s">
        <v>3722</v>
      </c>
      <c r="E3293" t="s">
        <v>663</v>
      </c>
      <c r="F3293" t="s">
        <v>35</v>
      </c>
      <c r="G3293" t="s">
        <v>655</v>
      </c>
      <c r="H3293" t="s">
        <v>1710</v>
      </c>
      <c r="I3293" t="s">
        <v>3745</v>
      </c>
      <c r="J3293" t="s">
        <v>10</v>
      </c>
      <c r="K3293" t="s">
        <v>10</v>
      </c>
      <c r="L3293" t="s">
        <v>10</v>
      </c>
      <c r="M3293" t="s">
        <v>10</v>
      </c>
      <c r="N3293" t="s">
        <v>10</v>
      </c>
      <c r="O3293" t="s">
        <v>10</v>
      </c>
      <c r="P3293" t="s">
        <v>3768</v>
      </c>
      <c r="Q3293" t="s">
        <v>10</v>
      </c>
      <c r="R3293" t="s">
        <v>10</v>
      </c>
      <c r="S3293" t="s">
        <v>10</v>
      </c>
      <c r="T3293" t="s">
        <v>4149</v>
      </c>
      <c r="U3293" s="103">
        <v>6245618.9213005938</v>
      </c>
      <c r="V3293" s="103">
        <v>40220694</v>
      </c>
      <c r="W3293" s="103">
        <v>17807000</v>
      </c>
      <c r="X3293" s="103">
        <v>18650099</v>
      </c>
      <c r="Y3293" s="103">
        <v>25131989.72622269</v>
      </c>
      <c r="Z3293" s="103">
        <v>87964648</v>
      </c>
      <c r="AA3293" s="103">
        <v>9817575.6140350886</v>
      </c>
      <c r="AB3293" s="103">
        <v>6245618.9213005938</v>
      </c>
      <c r="AC3293" s="103">
        <v>4022069</v>
      </c>
      <c r="AD3293" s="103">
        <v>71658000</v>
      </c>
      <c r="AE3293" s="103">
        <v>12417278</v>
      </c>
      <c r="AF3293" s="103">
        <v>3400000</v>
      </c>
      <c r="AG3293" s="103">
        <v>30000000</v>
      </c>
      <c r="AH3293" s="103">
        <v>10807167.543859649</v>
      </c>
      <c r="BE3293" s="62" t="str">
        <f t="shared" si="409"/>
        <v>PaaSWebSphereApplicationServerPlataMediaServidordeUsoIntermedioHostingfísicoVersión8.5.xNANANANANANAEdición:LibertyCoreNANANAPaaS/M</v>
      </c>
      <c r="BH3293">
        <f t="shared" si="410"/>
        <v>0</v>
      </c>
      <c r="BI3293">
        <f t="shared" si="411"/>
        <v>0</v>
      </c>
      <c r="BJ3293">
        <f t="shared" si="412"/>
        <v>0</v>
      </c>
      <c r="BK3293">
        <f t="shared" si="413"/>
        <v>0</v>
      </c>
      <c r="BL3293">
        <f t="shared" si="414"/>
        <v>0</v>
      </c>
      <c r="BM3293">
        <f t="shared" si="415"/>
        <v>0</v>
      </c>
      <c r="BN3293">
        <f t="shared" si="416"/>
        <v>0</v>
      </c>
    </row>
    <row r="3294" spans="1:66" x14ac:dyDescent="0.25">
      <c r="A3294" t="s">
        <v>2327</v>
      </c>
      <c r="B3294" t="s">
        <v>4155</v>
      </c>
      <c r="C3294" t="s">
        <v>3713</v>
      </c>
      <c r="D3294" t="s">
        <v>3722</v>
      </c>
      <c r="E3294" t="s">
        <v>663</v>
      </c>
      <c r="F3294" t="s">
        <v>35</v>
      </c>
      <c r="G3294" t="s">
        <v>655</v>
      </c>
      <c r="H3294" t="s">
        <v>1710</v>
      </c>
      <c r="I3294" t="s">
        <v>3745</v>
      </c>
      <c r="J3294" t="s">
        <v>10</v>
      </c>
      <c r="K3294" t="s">
        <v>10</v>
      </c>
      <c r="L3294" t="s">
        <v>10</v>
      </c>
      <c r="M3294" t="s">
        <v>10</v>
      </c>
      <c r="N3294" t="s">
        <v>10</v>
      </c>
      <c r="O3294" t="s">
        <v>10</v>
      </c>
      <c r="P3294" t="s">
        <v>3770</v>
      </c>
      <c r="Q3294" t="s">
        <v>10</v>
      </c>
      <c r="R3294" t="s">
        <v>10</v>
      </c>
      <c r="S3294" t="s">
        <v>10</v>
      </c>
      <c r="T3294" t="s">
        <v>4149</v>
      </c>
      <c r="U3294" s="103">
        <v>6245618.9213005938</v>
      </c>
      <c r="V3294" s="103">
        <v>99220694</v>
      </c>
      <c r="W3294" s="103">
        <v>98605000</v>
      </c>
      <c r="X3294" s="103">
        <v>66888876</v>
      </c>
      <c r="Y3294" s="103">
        <v>25131989.72622269</v>
      </c>
      <c r="Z3294" s="103">
        <v>87964648</v>
      </c>
      <c r="AA3294" s="103">
        <v>11084207.192982458</v>
      </c>
      <c r="AB3294" s="103">
        <v>6245618.9213005938</v>
      </c>
      <c r="AC3294" s="103">
        <v>9922069</v>
      </c>
      <c r="AD3294" s="103">
        <v>498628000</v>
      </c>
      <c r="AE3294" s="103">
        <v>12417278</v>
      </c>
      <c r="AF3294" s="103">
        <v>3400000</v>
      </c>
      <c r="AG3294" s="103">
        <v>30000000</v>
      </c>
      <c r="AH3294" s="103">
        <v>10807167.543859649</v>
      </c>
      <c r="BE3294" s="62" t="str">
        <f t="shared" si="409"/>
        <v>PaaSWebSphereApplicationServerPlataMediaServidordeUsoIntermedioHostingfísicoVersión8.5.xNANANANANANAEdición:NetworkDeploymentNANANAPaaS/M</v>
      </c>
      <c r="BH3294">
        <f t="shared" si="410"/>
        <v>0</v>
      </c>
      <c r="BI3294">
        <f t="shared" si="411"/>
        <v>0</v>
      </c>
      <c r="BJ3294">
        <f t="shared" si="412"/>
        <v>0</v>
      </c>
      <c r="BK3294">
        <f t="shared" si="413"/>
        <v>0</v>
      </c>
      <c r="BL3294">
        <f t="shared" si="414"/>
        <v>0</v>
      </c>
      <c r="BM3294">
        <f t="shared" si="415"/>
        <v>0</v>
      </c>
      <c r="BN3294">
        <f t="shared" si="416"/>
        <v>0</v>
      </c>
    </row>
    <row r="3295" spans="1:66" x14ac:dyDescent="0.25">
      <c r="A3295" t="s">
        <v>2356</v>
      </c>
      <c r="B3295" t="s">
        <v>4155</v>
      </c>
      <c r="C3295" t="s">
        <v>3713</v>
      </c>
      <c r="D3295" t="s">
        <v>3722</v>
      </c>
      <c r="E3295" t="s">
        <v>663</v>
      </c>
      <c r="F3295" t="s">
        <v>35</v>
      </c>
      <c r="G3295" t="s">
        <v>655</v>
      </c>
      <c r="H3295" t="s">
        <v>1711</v>
      </c>
      <c r="I3295" t="s">
        <v>3745</v>
      </c>
      <c r="J3295" t="s">
        <v>10</v>
      </c>
      <c r="K3295" t="s">
        <v>10</v>
      </c>
      <c r="L3295" t="s">
        <v>10</v>
      </c>
      <c r="M3295" t="s">
        <v>10</v>
      </c>
      <c r="N3295" t="s">
        <v>10</v>
      </c>
      <c r="O3295" t="s">
        <v>10</v>
      </c>
      <c r="P3295" t="s">
        <v>3769</v>
      </c>
      <c r="Q3295" t="s">
        <v>10</v>
      </c>
      <c r="R3295" t="s">
        <v>10</v>
      </c>
      <c r="S3295" t="s">
        <v>10</v>
      </c>
      <c r="T3295" t="s">
        <v>4149</v>
      </c>
      <c r="U3295" s="103">
        <v>62790542.955524385</v>
      </c>
      <c r="V3295" s="103">
        <v>25354485</v>
      </c>
      <c r="W3295" s="103">
        <v>54621000</v>
      </c>
      <c r="X3295" s="103">
        <v>30221928</v>
      </c>
      <c r="Y3295" s="103">
        <v>42467000</v>
      </c>
      <c r="Z3295" s="103">
        <v>74319648</v>
      </c>
      <c r="AA3295" s="103">
        <v>34466926.777777784</v>
      </c>
      <c r="AB3295" s="103">
        <v>62790542.955524385</v>
      </c>
      <c r="AC3295" s="103">
        <v>2535448</v>
      </c>
      <c r="AD3295" s="103">
        <v>228682000</v>
      </c>
      <c r="AE3295" s="103">
        <v>12417278</v>
      </c>
      <c r="AF3295" s="103">
        <v>3400000</v>
      </c>
      <c r="AG3295" s="103">
        <v>30000000</v>
      </c>
      <c r="AH3295" s="103">
        <v>13689078.888888888</v>
      </c>
      <c r="BE3295" s="62" t="str">
        <f t="shared" si="409"/>
        <v>PaaSWebSphereApplicationServerPlataMediaServidordeUsoIntermedioHostingvirtualVersión8.5.xNANANANANANAEdición:BaseNANANAPaaS/M</v>
      </c>
      <c r="BH3295">
        <f t="shared" si="410"/>
        <v>0</v>
      </c>
      <c r="BI3295">
        <f t="shared" si="411"/>
        <v>0</v>
      </c>
      <c r="BJ3295">
        <f t="shared" si="412"/>
        <v>0</v>
      </c>
      <c r="BK3295">
        <f t="shared" si="413"/>
        <v>0</v>
      </c>
      <c r="BL3295">
        <f t="shared" si="414"/>
        <v>0</v>
      </c>
      <c r="BM3295">
        <f t="shared" si="415"/>
        <v>0</v>
      </c>
      <c r="BN3295">
        <f t="shared" si="416"/>
        <v>0</v>
      </c>
    </row>
    <row r="3296" spans="1:66" x14ac:dyDescent="0.25">
      <c r="A3296" t="s">
        <v>2355</v>
      </c>
      <c r="B3296" t="s">
        <v>4155</v>
      </c>
      <c r="C3296" t="s">
        <v>3713</v>
      </c>
      <c r="D3296" t="s">
        <v>3722</v>
      </c>
      <c r="E3296" t="s">
        <v>663</v>
      </c>
      <c r="F3296" t="s">
        <v>35</v>
      </c>
      <c r="G3296" t="s">
        <v>655</v>
      </c>
      <c r="H3296" t="s">
        <v>1711</v>
      </c>
      <c r="I3296" t="s">
        <v>3745</v>
      </c>
      <c r="J3296" t="s">
        <v>10</v>
      </c>
      <c r="K3296" t="s">
        <v>10</v>
      </c>
      <c r="L3296" t="s">
        <v>10</v>
      </c>
      <c r="M3296" t="s">
        <v>10</v>
      </c>
      <c r="N3296" t="s">
        <v>10</v>
      </c>
      <c r="O3296" t="s">
        <v>10</v>
      </c>
      <c r="P3296" t="s">
        <v>3768</v>
      </c>
      <c r="Q3296" t="s">
        <v>10</v>
      </c>
      <c r="R3296" t="s">
        <v>10</v>
      </c>
      <c r="S3296" t="s">
        <v>10</v>
      </c>
      <c r="T3296" t="s">
        <v>4149</v>
      </c>
      <c r="U3296" s="103">
        <v>52240624.152720399</v>
      </c>
      <c r="V3296" s="103">
        <v>28154485</v>
      </c>
      <c r="W3296" s="103">
        <v>29106000</v>
      </c>
      <c r="X3296" s="103">
        <v>20203753</v>
      </c>
      <c r="Y3296" s="103">
        <v>42467000</v>
      </c>
      <c r="Z3296" s="103">
        <v>74319648</v>
      </c>
      <c r="AA3296" s="103">
        <v>34217026.777777784</v>
      </c>
      <c r="AB3296" s="103">
        <v>52240624.152720399</v>
      </c>
      <c r="AC3296" s="103">
        <v>2815448</v>
      </c>
      <c r="AD3296" s="103">
        <v>115111000</v>
      </c>
      <c r="AE3296" s="103">
        <v>12417278</v>
      </c>
      <c r="AF3296" s="103">
        <v>3400000</v>
      </c>
      <c r="AG3296" s="103">
        <v>30000000</v>
      </c>
      <c r="AH3296" s="103">
        <v>13689078.888888888</v>
      </c>
      <c r="BE3296" s="62" t="str">
        <f t="shared" si="409"/>
        <v>PaaSWebSphereApplicationServerPlataMediaServidordeUsoIntermedioHostingvirtualVersión8.5.xNANANANANANAEdición:LibertyCoreNANANAPaaS/M</v>
      </c>
      <c r="BH3296">
        <f t="shared" si="410"/>
        <v>0</v>
      </c>
      <c r="BI3296">
        <f t="shared" si="411"/>
        <v>0</v>
      </c>
      <c r="BJ3296">
        <f t="shared" si="412"/>
        <v>0</v>
      </c>
      <c r="BK3296">
        <f t="shared" si="413"/>
        <v>0</v>
      </c>
      <c r="BL3296">
        <f t="shared" si="414"/>
        <v>0</v>
      </c>
      <c r="BM3296">
        <f t="shared" si="415"/>
        <v>0</v>
      </c>
      <c r="BN3296">
        <f t="shared" si="416"/>
        <v>0</v>
      </c>
    </row>
    <row r="3297" spans="1:66" x14ac:dyDescent="0.25">
      <c r="A3297" t="s">
        <v>2357</v>
      </c>
      <c r="B3297" t="s">
        <v>4155</v>
      </c>
      <c r="C3297" t="s">
        <v>3713</v>
      </c>
      <c r="D3297" t="s">
        <v>3722</v>
      </c>
      <c r="E3297" t="s">
        <v>663</v>
      </c>
      <c r="F3297" t="s">
        <v>35</v>
      </c>
      <c r="G3297" t="s">
        <v>655</v>
      </c>
      <c r="H3297" t="s">
        <v>1711</v>
      </c>
      <c r="I3297" t="s">
        <v>3745</v>
      </c>
      <c r="J3297" t="s">
        <v>10</v>
      </c>
      <c r="K3297" t="s">
        <v>10</v>
      </c>
      <c r="L3297" t="s">
        <v>10</v>
      </c>
      <c r="M3297" t="s">
        <v>10</v>
      </c>
      <c r="N3297" t="s">
        <v>10</v>
      </c>
      <c r="O3297" t="s">
        <v>10</v>
      </c>
      <c r="P3297" t="s">
        <v>3770</v>
      </c>
      <c r="Q3297" t="s">
        <v>10</v>
      </c>
      <c r="R3297" t="s">
        <v>10</v>
      </c>
      <c r="S3297" t="s">
        <v>10</v>
      </c>
      <c r="T3297" t="s">
        <v>4149</v>
      </c>
      <c r="U3297" s="103">
        <v>78615421.159730345</v>
      </c>
      <c r="V3297" s="103">
        <v>69454485</v>
      </c>
      <c r="W3297" s="103">
        <v>190701000</v>
      </c>
      <c r="X3297" s="103">
        <v>84522122</v>
      </c>
      <c r="Y3297" s="103">
        <v>42467000</v>
      </c>
      <c r="Z3297" s="103">
        <v>74319648</v>
      </c>
      <c r="AA3297" s="103">
        <v>35821426.777777784</v>
      </c>
      <c r="AB3297" s="103">
        <v>78615421.159730345</v>
      </c>
      <c r="AC3297" s="103">
        <v>6945448</v>
      </c>
      <c r="AD3297" s="103">
        <v>833311000</v>
      </c>
      <c r="AE3297" s="103">
        <v>12417278</v>
      </c>
      <c r="AF3297" s="103">
        <v>3400000</v>
      </c>
      <c r="AG3297" s="103">
        <v>30000000</v>
      </c>
      <c r="AH3297" s="103">
        <v>13689078.888888888</v>
      </c>
      <c r="BE3297" s="62" t="str">
        <f t="shared" si="409"/>
        <v>PaaSWebSphereApplicationServerPlataMediaServidordeUsoIntermedioHostingvirtualVersión8.5.xNANANANANANAEdición:NetworkDeploymentNANANAPaaS/M</v>
      </c>
      <c r="BH3297">
        <f t="shared" si="410"/>
        <v>0</v>
      </c>
      <c r="BI3297">
        <f t="shared" si="411"/>
        <v>0</v>
      </c>
      <c r="BJ3297">
        <f t="shared" si="412"/>
        <v>0</v>
      </c>
      <c r="BK3297">
        <f t="shared" si="413"/>
        <v>0</v>
      </c>
      <c r="BL3297">
        <f t="shared" si="414"/>
        <v>0</v>
      </c>
      <c r="BM3297">
        <f t="shared" si="415"/>
        <v>0</v>
      </c>
      <c r="BN3297">
        <f t="shared" si="416"/>
        <v>0</v>
      </c>
    </row>
    <row r="3298" spans="1:66" x14ac:dyDescent="0.25">
      <c r="A3298" t="s">
        <v>2338</v>
      </c>
      <c r="B3298" t="s">
        <v>4155</v>
      </c>
      <c r="C3298" t="s">
        <v>3713</v>
      </c>
      <c r="D3298" t="s">
        <v>3722</v>
      </c>
      <c r="E3298" t="s">
        <v>663</v>
      </c>
      <c r="F3298" t="s">
        <v>35</v>
      </c>
      <c r="G3298" t="s">
        <v>657</v>
      </c>
      <c r="H3298" t="s">
        <v>1710</v>
      </c>
      <c r="I3298" t="s">
        <v>3745</v>
      </c>
      <c r="J3298" t="s">
        <v>10</v>
      </c>
      <c r="K3298" t="s">
        <v>10</v>
      </c>
      <c r="L3298" t="s">
        <v>10</v>
      </c>
      <c r="M3298" t="s">
        <v>10</v>
      </c>
      <c r="N3298" t="s">
        <v>10</v>
      </c>
      <c r="O3298" t="s">
        <v>10</v>
      </c>
      <c r="P3298" t="s">
        <v>3769</v>
      </c>
      <c r="Q3298" t="s">
        <v>10</v>
      </c>
      <c r="R3298" t="s">
        <v>10</v>
      </c>
      <c r="S3298" t="s">
        <v>10</v>
      </c>
      <c r="T3298" t="s">
        <v>4149</v>
      </c>
      <c r="U3298" s="103">
        <v>6245618.9213005938</v>
      </c>
      <c r="V3298" s="103">
        <v>68178662</v>
      </c>
      <c r="W3298" s="103">
        <v>54520000</v>
      </c>
      <c r="X3298" s="103">
        <v>53009349</v>
      </c>
      <c r="Y3298" s="103">
        <v>32814150.837333802</v>
      </c>
      <c r="Z3298" s="103">
        <v>170764706</v>
      </c>
      <c r="AA3298" s="103">
        <v>13540029.649122804</v>
      </c>
      <c r="AB3298" s="103">
        <v>6245618.9213005938</v>
      </c>
      <c r="AC3298" s="103">
        <v>6817866</v>
      </c>
      <c r="AD3298" s="103">
        <v>246851000</v>
      </c>
      <c r="AE3298" s="103">
        <v>12417278</v>
      </c>
      <c r="AF3298" s="103">
        <v>3400000</v>
      </c>
      <c r="AG3298" s="103">
        <v>30000000</v>
      </c>
      <c r="AH3298" s="103">
        <v>10873022.807017544</v>
      </c>
      <c r="BE3298" s="62" t="str">
        <f t="shared" si="409"/>
        <v>PaaSWebSphereApplicationServerPlataMediaServidordeUsoOptimizadoHostingfísicoVersión8.5.xNANANANANANAEdición:BaseNANANAPaaS/M</v>
      </c>
      <c r="BH3298">
        <f t="shared" si="410"/>
        <v>0</v>
      </c>
      <c r="BI3298">
        <f t="shared" si="411"/>
        <v>0</v>
      </c>
      <c r="BJ3298">
        <f t="shared" si="412"/>
        <v>0</v>
      </c>
      <c r="BK3298">
        <f t="shared" si="413"/>
        <v>0</v>
      </c>
      <c r="BL3298">
        <f t="shared" si="414"/>
        <v>0</v>
      </c>
      <c r="BM3298">
        <f t="shared" si="415"/>
        <v>0</v>
      </c>
      <c r="BN3298">
        <f t="shared" si="416"/>
        <v>0</v>
      </c>
    </row>
    <row r="3299" spans="1:66" x14ac:dyDescent="0.25">
      <c r="A3299" t="s">
        <v>2337</v>
      </c>
      <c r="B3299" t="s">
        <v>4155</v>
      </c>
      <c r="C3299" t="s">
        <v>3713</v>
      </c>
      <c r="D3299" t="s">
        <v>3722</v>
      </c>
      <c r="E3299" t="s">
        <v>663</v>
      </c>
      <c r="F3299" t="s">
        <v>35</v>
      </c>
      <c r="G3299" t="s">
        <v>657</v>
      </c>
      <c r="H3299" t="s">
        <v>1710</v>
      </c>
      <c r="I3299" t="s">
        <v>3745</v>
      </c>
      <c r="J3299" t="s">
        <v>10</v>
      </c>
      <c r="K3299" t="s">
        <v>10</v>
      </c>
      <c r="L3299" t="s">
        <v>10</v>
      </c>
      <c r="M3299" t="s">
        <v>10</v>
      </c>
      <c r="N3299" t="s">
        <v>10</v>
      </c>
      <c r="O3299" t="s">
        <v>10</v>
      </c>
      <c r="P3299" t="s">
        <v>3768</v>
      </c>
      <c r="Q3299" t="s">
        <v>10</v>
      </c>
      <c r="R3299" t="s">
        <v>10</v>
      </c>
      <c r="S3299" t="s">
        <v>10</v>
      </c>
      <c r="T3299" t="s">
        <v>4149</v>
      </c>
      <c r="U3299" s="103">
        <v>6245618.9213005938</v>
      </c>
      <c r="V3299" s="103">
        <v>48178662</v>
      </c>
      <c r="W3299" s="103">
        <v>31840000</v>
      </c>
      <c r="X3299" s="103">
        <v>39234358</v>
      </c>
      <c r="Y3299" s="103">
        <v>32814150.837333802</v>
      </c>
      <c r="Z3299" s="103">
        <v>170764706</v>
      </c>
      <c r="AA3299" s="103">
        <v>13342740.175438594</v>
      </c>
      <c r="AB3299" s="103">
        <v>6245618.9213005938</v>
      </c>
      <c r="AC3299" s="103">
        <v>4817866</v>
      </c>
      <c r="AD3299" s="103">
        <v>127227000</v>
      </c>
      <c r="AE3299" s="103">
        <v>12417278</v>
      </c>
      <c r="AF3299" s="103">
        <v>3400000</v>
      </c>
      <c r="AG3299" s="103">
        <v>30000000</v>
      </c>
      <c r="AH3299" s="103">
        <v>10873022.807017544</v>
      </c>
      <c r="BE3299" s="62" t="str">
        <f t="shared" si="409"/>
        <v>PaaSWebSphereApplicationServerPlataMediaServidordeUsoOptimizadoHostingfísicoVersión8.5.xNANANANANANAEdición:LibertyCoreNANANAPaaS/M</v>
      </c>
      <c r="BH3299">
        <f t="shared" si="410"/>
        <v>0</v>
      </c>
      <c r="BI3299">
        <f t="shared" si="411"/>
        <v>0</v>
      </c>
      <c r="BJ3299">
        <f t="shared" si="412"/>
        <v>0</v>
      </c>
      <c r="BK3299">
        <f t="shared" si="413"/>
        <v>0</v>
      </c>
      <c r="BL3299">
        <f t="shared" si="414"/>
        <v>0</v>
      </c>
      <c r="BM3299">
        <f t="shared" si="415"/>
        <v>0</v>
      </c>
      <c r="BN3299">
        <f t="shared" si="416"/>
        <v>0</v>
      </c>
    </row>
    <row r="3300" spans="1:66" x14ac:dyDescent="0.25">
      <c r="A3300" t="s">
        <v>2339</v>
      </c>
      <c r="B3300" t="s">
        <v>4155</v>
      </c>
      <c r="C3300" t="s">
        <v>3713</v>
      </c>
      <c r="D3300" t="s">
        <v>3722</v>
      </c>
      <c r="E3300" t="s">
        <v>663</v>
      </c>
      <c r="F3300" t="s">
        <v>35</v>
      </c>
      <c r="G3300" t="s">
        <v>657</v>
      </c>
      <c r="H3300" t="s">
        <v>1710</v>
      </c>
      <c r="I3300" t="s">
        <v>3745</v>
      </c>
      <c r="J3300" t="s">
        <v>10</v>
      </c>
      <c r="K3300" t="s">
        <v>10</v>
      </c>
      <c r="L3300" t="s">
        <v>10</v>
      </c>
      <c r="M3300" t="s">
        <v>10</v>
      </c>
      <c r="N3300" t="s">
        <v>10</v>
      </c>
      <c r="O3300" t="s">
        <v>10</v>
      </c>
      <c r="P3300" t="s">
        <v>3770</v>
      </c>
      <c r="Q3300" t="s">
        <v>10</v>
      </c>
      <c r="R3300" t="s">
        <v>10</v>
      </c>
      <c r="S3300" t="s">
        <v>10</v>
      </c>
      <c r="T3300" t="s">
        <v>4149</v>
      </c>
      <c r="U3300" s="103">
        <v>6245618.9213005938</v>
      </c>
      <c r="V3300" s="103">
        <v>162178662</v>
      </c>
      <c r="W3300" s="103">
        <v>175480000</v>
      </c>
      <c r="X3300" s="103">
        <v>127672116</v>
      </c>
      <c r="Y3300" s="103">
        <v>32814150.837333802</v>
      </c>
      <c r="Z3300" s="103">
        <v>170764706</v>
      </c>
      <c r="AA3300" s="103">
        <v>14609371.754385963</v>
      </c>
      <c r="AB3300" s="103">
        <v>6245618.9213005938</v>
      </c>
      <c r="AC3300" s="103">
        <v>16217866</v>
      </c>
      <c r="AD3300" s="103">
        <v>884848000</v>
      </c>
      <c r="AE3300" s="103">
        <v>12417278</v>
      </c>
      <c r="AF3300" s="103">
        <v>3400000</v>
      </c>
      <c r="AG3300" s="103">
        <v>30000000</v>
      </c>
      <c r="AH3300" s="103">
        <v>10873022.807017544</v>
      </c>
      <c r="BE3300" s="62" t="str">
        <f t="shared" si="409"/>
        <v>PaaSWebSphereApplicationServerPlataMediaServidordeUsoOptimizadoHostingfísicoVersión8.5.xNANANANANANAEdición:NetworkDeploymentNANANAPaaS/M</v>
      </c>
      <c r="BH3300">
        <f t="shared" si="410"/>
        <v>0</v>
      </c>
      <c r="BI3300">
        <f t="shared" si="411"/>
        <v>0</v>
      </c>
      <c r="BJ3300">
        <f t="shared" si="412"/>
        <v>0</v>
      </c>
      <c r="BK3300">
        <f t="shared" si="413"/>
        <v>0</v>
      </c>
      <c r="BL3300">
        <f t="shared" si="414"/>
        <v>0</v>
      </c>
      <c r="BM3300">
        <f t="shared" si="415"/>
        <v>0</v>
      </c>
      <c r="BN3300">
        <f t="shared" si="416"/>
        <v>0</v>
      </c>
    </row>
    <row r="3301" spans="1:66" x14ac:dyDescent="0.25">
      <c r="A3301" t="s">
        <v>2368</v>
      </c>
      <c r="B3301" t="s">
        <v>4155</v>
      </c>
      <c r="C3301" t="s">
        <v>3713</v>
      </c>
      <c r="D3301" t="s">
        <v>3722</v>
      </c>
      <c r="E3301" t="s">
        <v>663</v>
      </c>
      <c r="F3301" t="s">
        <v>35</v>
      </c>
      <c r="G3301" t="s">
        <v>657</v>
      </c>
      <c r="H3301" t="s">
        <v>1711</v>
      </c>
      <c r="I3301" t="s">
        <v>3745</v>
      </c>
      <c r="J3301" t="s">
        <v>10</v>
      </c>
      <c r="K3301" t="s">
        <v>10</v>
      </c>
      <c r="L3301" t="s">
        <v>10</v>
      </c>
      <c r="M3301" t="s">
        <v>10</v>
      </c>
      <c r="N3301" t="s">
        <v>10</v>
      </c>
      <c r="O3301" t="s">
        <v>10</v>
      </c>
      <c r="P3301" t="s">
        <v>3769</v>
      </c>
      <c r="Q3301" t="s">
        <v>10</v>
      </c>
      <c r="R3301" t="s">
        <v>10</v>
      </c>
      <c r="S3301" t="s">
        <v>10</v>
      </c>
      <c r="T3301" t="s">
        <v>4149</v>
      </c>
      <c r="U3301" s="103">
        <v>113146636.95902354</v>
      </c>
      <c r="V3301" s="103">
        <v>47725063</v>
      </c>
      <c r="W3301" s="103">
        <v>97131000</v>
      </c>
      <c r="X3301" s="103">
        <v>43418968</v>
      </c>
      <c r="Y3301" s="103">
        <v>58643800</v>
      </c>
      <c r="Z3301" s="103">
        <v>126008706</v>
      </c>
      <c r="AA3301" s="103">
        <v>30292107.46222223</v>
      </c>
      <c r="AB3301" s="103">
        <v>113146636.95902354</v>
      </c>
      <c r="AC3301" s="103">
        <v>4772506</v>
      </c>
      <c r="AD3301" s="103">
        <v>406560000</v>
      </c>
      <c r="AE3301" s="103">
        <v>12461259</v>
      </c>
      <c r="AF3301" s="103">
        <v>3400000</v>
      </c>
      <c r="AG3301" s="103">
        <v>30000000</v>
      </c>
      <c r="AH3301" s="103">
        <v>13689078.888888888</v>
      </c>
      <c r="BE3301" s="62" t="str">
        <f t="shared" si="409"/>
        <v>PaaSWebSphereApplicationServerPlataMediaServidordeUsoOptimizadoHostingvirtualVersión8.5.xNANANANANANAEdición:BaseNANANAPaaS/M</v>
      </c>
      <c r="BH3301">
        <f t="shared" si="410"/>
        <v>0</v>
      </c>
      <c r="BI3301">
        <f t="shared" si="411"/>
        <v>0</v>
      </c>
      <c r="BJ3301">
        <f t="shared" si="412"/>
        <v>0</v>
      </c>
      <c r="BK3301">
        <f t="shared" si="413"/>
        <v>0</v>
      </c>
      <c r="BL3301">
        <f t="shared" si="414"/>
        <v>0</v>
      </c>
      <c r="BM3301">
        <f t="shared" si="415"/>
        <v>0</v>
      </c>
      <c r="BN3301">
        <f t="shared" si="416"/>
        <v>0</v>
      </c>
    </row>
    <row r="3302" spans="1:66" x14ac:dyDescent="0.25">
      <c r="A3302" t="s">
        <v>2367</v>
      </c>
      <c r="B3302" t="s">
        <v>4155</v>
      </c>
      <c r="C3302" t="s">
        <v>3713</v>
      </c>
      <c r="D3302" t="s">
        <v>3722</v>
      </c>
      <c r="E3302" t="s">
        <v>663</v>
      </c>
      <c r="F3302" t="s">
        <v>35</v>
      </c>
      <c r="G3302" t="s">
        <v>657</v>
      </c>
      <c r="H3302" t="s">
        <v>1711</v>
      </c>
      <c r="I3302" t="s">
        <v>3745</v>
      </c>
      <c r="J3302" t="s">
        <v>10</v>
      </c>
      <c r="K3302" t="s">
        <v>10</v>
      </c>
      <c r="L3302" t="s">
        <v>10</v>
      </c>
      <c r="M3302" t="s">
        <v>10</v>
      </c>
      <c r="N3302" t="s">
        <v>10</v>
      </c>
      <c r="O3302" t="s">
        <v>10</v>
      </c>
      <c r="P3302" t="s">
        <v>3768</v>
      </c>
      <c r="Q3302" t="s">
        <v>10</v>
      </c>
      <c r="R3302" t="s">
        <v>10</v>
      </c>
      <c r="S3302" t="s">
        <v>10</v>
      </c>
      <c r="T3302" t="s">
        <v>4149</v>
      </c>
      <c r="U3302" s="103">
        <v>94391225.754038677</v>
      </c>
      <c r="V3302" s="103">
        <v>33725063</v>
      </c>
      <c r="W3302" s="103">
        <v>51771000</v>
      </c>
      <c r="X3302" s="103">
        <v>28391705</v>
      </c>
      <c r="Y3302" s="103">
        <v>58643800</v>
      </c>
      <c r="Z3302" s="103">
        <v>126008706</v>
      </c>
      <c r="AA3302" s="103">
        <v>30042207.46222223</v>
      </c>
      <c r="AB3302" s="103">
        <v>94391225.754038677</v>
      </c>
      <c r="AC3302" s="103">
        <v>3372506</v>
      </c>
      <c r="AD3302" s="103">
        <v>204654000</v>
      </c>
      <c r="AE3302" s="103">
        <v>12461259</v>
      </c>
      <c r="AF3302" s="103">
        <v>3400000</v>
      </c>
      <c r="AG3302" s="103">
        <v>30000000</v>
      </c>
      <c r="AH3302" s="103">
        <v>13689078.888888888</v>
      </c>
      <c r="BE3302" s="62" t="str">
        <f t="shared" si="409"/>
        <v>PaaSWebSphereApplicationServerPlataMediaServidordeUsoOptimizadoHostingvirtualVersión8.5.xNANANANANANAEdición:LibertyCoreNANANAPaaS/M</v>
      </c>
      <c r="BH3302">
        <f t="shared" si="410"/>
        <v>0</v>
      </c>
      <c r="BI3302">
        <f t="shared" si="411"/>
        <v>0</v>
      </c>
      <c r="BJ3302">
        <f t="shared" si="412"/>
        <v>0</v>
      </c>
      <c r="BK3302">
        <f t="shared" si="413"/>
        <v>0</v>
      </c>
      <c r="BL3302">
        <f t="shared" si="414"/>
        <v>0</v>
      </c>
      <c r="BM3302">
        <f t="shared" si="415"/>
        <v>0</v>
      </c>
      <c r="BN3302">
        <f t="shared" si="416"/>
        <v>0</v>
      </c>
    </row>
    <row r="3303" spans="1:66" x14ac:dyDescent="0.25">
      <c r="A3303" t="s">
        <v>2369</v>
      </c>
      <c r="B3303" t="s">
        <v>4155</v>
      </c>
      <c r="C3303" t="s">
        <v>3713</v>
      </c>
      <c r="D3303" t="s">
        <v>3722</v>
      </c>
      <c r="E3303" t="s">
        <v>663</v>
      </c>
      <c r="F3303" t="s">
        <v>35</v>
      </c>
      <c r="G3303" t="s">
        <v>657</v>
      </c>
      <c r="H3303" t="s">
        <v>1711</v>
      </c>
      <c r="I3303" t="s">
        <v>3745</v>
      </c>
      <c r="J3303" t="s">
        <v>10</v>
      </c>
      <c r="K3303" t="s">
        <v>10</v>
      </c>
      <c r="L3303" t="s">
        <v>10</v>
      </c>
      <c r="M3303" t="s">
        <v>10</v>
      </c>
      <c r="N3303" t="s">
        <v>10</v>
      </c>
      <c r="O3303" t="s">
        <v>10</v>
      </c>
      <c r="P3303" t="s">
        <v>3770</v>
      </c>
      <c r="Q3303" t="s">
        <v>10</v>
      </c>
      <c r="R3303" t="s">
        <v>10</v>
      </c>
      <c r="S3303" t="s">
        <v>10</v>
      </c>
      <c r="T3303" t="s">
        <v>4149</v>
      </c>
      <c r="U3303" s="103">
        <v>141279753.76650083</v>
      </c>
      <c r="V3303" s="103">
        <v>113525063</v>
      </c>
      <c r="W3303" s="103">
        <v>339051000</v>
      </c>
      <c r="X3303" s="103">
        <v>124869258</v>
      </c>
      <c r="Y3303" s="103">
        <v>58643800</v>
      </c>
      <c r="Z3303" s="103">
        <v>126008706</v>
      </c>
      <c r="AA3303" s="103">
        <v>31646607.46222223</v>
      </c>
      <c r="AB3303" s="103">
        <v>141279753.76650083</v>
      </c>
      <c r="AC3303" s="103">
        <v>11352506</v>
      </c>
      <c r="AD3303" s="103">
        <v>1481454000</v>
      </c>
      <c r="AE3303" s="103">
        <v>12461259</v>
      </c>
      <c r="AF3303" s="103">
        <v>3400000</v>
      </c>
      <c r="AG3303" s="103">
        <v>30000000</v>
      </c>
      <c r="AH3303" s="103">
        <v>13689078.888888888</v>
      </c>
      <c r="BE3303" s="62" t="str">
        <f t="shared" si="409"/>
        <v>PaaSWebSphereApplicationServerPlataMediaServidordeUsoOptimizadoHostingvirtualVersión8.5.xNANANANANANAEdición:NetworkDeploymentNANANAPaaS/M</v>
      </c>
      <c r="BH3303">
        <f t="shared" si="410"/>
        <v>0</v>
      </c>
      <c r="BI3303">
        <f t="shared" si="411"/>
        <v>0</v>
      </c>
      <c r="BJ3303">
        <f t="shared" si="412"/>
        <v>0</v>
      </c>
      <c r="BK3303">
        <f t="shared" si="413"/>
        <v>0</v>
      </c>
      <c r="BL3303">
        <f t="shared" si="414"/>
        <v>0</v>
      </c>
      <c r="BM3303">
        <f t="shared" si="415"/>
        <v>0</v>
      </c>
      <c r="BN3303">
        <f t="shared" si="416"/>
        <v>0</v>
      </c>
    </row>
    <row r="3304" spans="1:66" x14ac:dyDescent="0.25">
      <c r="A3304" t="s">
        <v>3490</v>
      </c>
      <c r="B3304" t="s">
        <v>4155</v>
      </c>
      <c r="C3304" t="s">
        <v>3713</v>
      </c>
      <c r="D3304" t="s">
        <v>3732</v>
      </c>
      <c r="E3304" t="s">
        <v>664</v>
      </c>
      <c r="F3304" t="s">
        <v>37</v>
      </c>
      <c r="G3304" t="s">
        <v>656</v>
      </c>
      <c r="H3304" t="s">
        <v>1710</v>
      </c>
      <c r="I3304" t="s">
        <v>3765</v>
      </c>
      <c r="J3304" t="s">
        <v>10</v>
      </c>
      <c r="K3304" t="s">
        <v>10</v>
      </c>
      <c r="L3304" t="s">
        <v>10</v>
      </c>
      <c r="M3304" t="s">
        <v>10</v>
      </c>
      <c r="N3304" t="s">
        <v>10</v>
      </c>
      <c r="O3304" t="s">
        <v>10</v>
      </c>
      <c r="P3304" t="s">
        <v>10</v>
      </c>
      <c r="Q3304" t="s">
        <v>10</v>
      </c>
      <c r="R3304" t="s">
        <v>10</v>
      </c>
      <c r="S3304" t="s">
        <v>10</v>
      </c>
      <c r="T3304" t="s">
        <v>4149</v>
      </c>
      <c r="U3304" s="103">
        <v>262879412.14729315</v>
      </c>
      <c r="V3304" s="103">
        <v>93204000</v>
      </c>
      <c r="W3304" s="103">
        <v>8764000</v>
      </c>
      <c r="X3304" s="103">
        <v>113803752</v>
      </c>
      <c r="Y3304" s="103">
        <v>102415489.72622269</v>
      </c>
      <c r="Z3304" s="103">
        <v>260347718</v>
      </c>
      <c r="AA3304" s="103">
        <v>21425734.912280701</v>
      </c>
      <c r="AB3304" s="103">
        <v>262879412.14729315</v>
      </c>
      <c r="AC3304" s="103">
        <v>9320400</v>
      </c>
      <c r="AD3304" s="103">
        <v>158913000</v>
      </c>
      <c r="AE3304" s="103">
        <v>12417278</v>
      </c>
      <c r="AF3304" s="103">
        <v>3400000</v>
      </c>
      <c r="AG3304" s="103">
        <v>42000000</v>
      </c>
      <c r="AH3304" s="103">
        <v>4594923.8596491236</v>
      </c>
      <c r="BE3304" s="62" t="str">
        <f t="shared" si="409"/>
        <v>PaaSWebsphereMQOroAltaServidordeUsoAvanzadoHostingfísicoEdiciónMQAdvancedVersión8.0NANANANANANANANANANAPaaS/M</v>
      </c>
      <c r="BH3304">
        <f t="shared" si="410"/>
        <v>0</v>
      </c>
      <c r="BI3304">
        <f t="shared" si="411"/>
        <v>0</v>
      </c>
      <c r="BJ3304">
        <f t="shared" si="412"/>
        <v>0</v>
      </c>
      <c r="BK3304">
        <f t="shared" si="413"/>
        <v>0</v>
      </c>
      <c r="BL3304">
        <f t="shared" si="414"/>
        <v>0</v>
      </c>
      <c r="BM3304">
        <f t="shared" si="415"/>
        <v>0</v>
      </c>
      <c r="BN3304">
        <f t="shared" si="416"/>
        <v>0</v>
      </c>
    </row>
    <row r="3305" spans="1:66" x14ac:dyDescent="0.25">
      <c r="A3305" t="s">
        <v>3540</v>
      </c>
      <c r="B3305" t="s">
        <v>4155</v>
      </c>
      <c r="C3305" t="s">
        <v>3713</v>
      </c>
      <c r="D3305" t="s">
        <v>3732</v>
      </c>
      <c r="E3305" t="s">
        <v>664</v>
      </c>
      <c r="F3305" t="s">
        <v>37</v>
      </c>
      <c r="G3305" t="s">
        <v>656</v>
      </c>
      <c r="H3305" t="s">
        <v>1710</v>
      </c>
      <c r="I3305" t="s">
        <v>3765</v>
      </c>
      <c r="J3305" t="s">
        <v>10</v>
      </c>
      <c r="K3305" t="s">
        <v>10</v>
      </c>
      <c r="L3305" t="s">
        <v>10</v>
      </c>
      <c r="M3305" t="s">
        <v>10</v>
      </c>
      <c r="N3305" t="s">
        <v>10</v>
      </c>
      <c r="O3305" t="s">
        <v>10</v>
      </c>
      <c r="P3305" t="s">
        <v>10</v>
      </c>
      <c r="Q3305" t="s">
        <v>10</v>
      </c>
      <c r="R3305" t="s">
        <v>10</v>
      </c>
      <c r="S3305" t="s">
        <v>10</v>
      </c>
      <c r="T3305" t="s">
        <v>4149</v>
      </c>
      <c r="U3305" s="103">
        <v>262879412.14729315</v>
      </c>
      <c r="V3305" s="103">
        <v>93204000</v>
      </c>
      <c r="W3305" s="103">
        <v>8764000</v>
      </c>
      <c r="X3305" s="103">
        <v>113803752</v>
      </c>
      <c r="Y3305" s="103">
        <v>102415489.72622269</v>
      </c>
      <c r="Z3305" s="103">
        <v>260347718</v>
      </c>
      <c r="AA3305" s="103">
        <v>55746366.491228059</v>
      </c>
      <c r="AB3305" s="103">
        <v>262879412.14729315</v>
      </c>
      <c r="AC3305" s="103">
        <v>9320400</v>
      </c>
      <c r="AD3305" s="103">
        <v>158913000</v>
      </c>
      <c r="AE3305" s="103">
        <v>12417278</v>
      </c>
      <c r="AF3305" s="103">
        <v>3400000</v>
      </c>
      <c r="AG3305" s="103">
        <v>42000000</v>
      </c>
      <c r="AH3305" s="103">
        <v>4594923.8596491236</v>
      </c>
      <c r="BE3305" s="62" t="str">
        <f t="shared" si="409"/>
        <v>PaaSWebsphereMQOroAltaServidordeUsoAvanzadoHostingfísicoEdiciónMQAdvancedVersión8.0NANANANANANANANANANAPaaS/M</v>
      </c>
      <c r="BH3305">
        <f t="shared" si="410"/>
        <v>0</v>
      </c>
      <c r="BI3305">
        <f t="shared" si="411"/>
        <v>0</v>
      </c>
      <c r="BJ3305">
        <f t="shared" si="412"/>
        <v>0</v>
      </c>
      <c r="BK3305">
        <f t="shared" si="413"/>
        <v>0</v>
      </c>
      <c r="BL3305">
        <f t="shared" si="414"/>
        <v>0</v>
      </c>
      <c r="BM3305">
        <f t="shared" si="415"/>
        <v>0</v>
      </c>
      <c r="BN3305">
        <f t="shared" si="416"/>
        <v>0</v>
      </c>
    </row>
    <row r="3306" spans="1:66" x14ac:dyDescent="0.25">
      <c r="A3306" t="s">
        <v>3440</v>
      </c>
      <c r="B3306" t="s">
        <v>4155</v>
      </c>
      <c r="C3306" t="s">
        <v>3713</v>
      </c>
      <c r="D3306" t="s">
        <v>3732</v>
      </c>
      <c r="E3306" t="s">
        <v>664</v>
      </c>
      <c r="F3306" t="s">
        <v>37</v>
      </c>
      <c r="G3306" t="s">
        <v>656</v>
      </c>
      <c r="H3306" t="s">
        <v>1710</v>
      </c>
      <c r="I3306" t="s">
        <v>3764</v>
      </c>
      <c r="J3306" t="s">
        <v>10</v>
      </c>
      <c r="K3306" t="s">
        <v>10</v>
      </c>
      <c r="L3306" t="s">
        <v>10</v>
      </c>
      <c r="M3306" t="s">
        <v>10</v>
      </c>
      <c r="N3306" t="s">
        <v>10</v>
      </c>
      <c r="O3306" t="s">
        <v>10</v>
      </c>
      <c r="P3306" t="s">
        <v>10</v>
      </c>
      <c r="Q3306" t="s">
        <v>10</v>
      </c>
      <c r="R3306" t="s">
        <v>10</v>
      </c>
      <c r="S3306" t="s">
        <v>10</v>
      </c>
      <c r="T3306" t="s">
        <v>4149</v>
      </c>
      <c r="U3306" s="103">
        <v>6245618.9213005938</v>
      </c>
      <c r="V3306" s="103">
        <v>77670000</v>
      </c>
      <c r="W3306" s="103">
        <v>8764000</v>
      </c>
      <c r="X3306" s="103">
        <v>69526029</v>
      </c>
      <c r="Y3306" s="103">
        <v>102415489.72622269</v>
      </c>
      <c r="Z3306" s="103">
        <v>260347718</v>
      </c>
      <c r="AA3306" s="103">
        <v>27009524.385964911</v>
      </c>
      <c r="AB3306" s="103">
        <v>6245618.9213005938</v>
      </c>
      <c r="AC3306" s="103">
        <v>7767000</v>
      </c>
      <c r="AD3306" s="103">
        <v>158913000</v>
      </c>
      <c r="AE3306" s="103">
        <v>12417278</v>
      </c>
      <c r="AF3306" s="103">
        <v>3400000</v>
      </c>
      <c r="AG3306" s="103">
        <v>42000000</v>
      </c>
      <c r="AH3306" s="103">
        <v>4594923.8596491236</v>
      </c>
      <c r="BE3306" s="62" t="str">
        <f t="shared" si="409"/>
        <v>PaaSWebsphereMQOroAltaServidordeUsoAvanzadoHostingfísicoEdiciónMQVersión8.0NANANANANANANANANANAPaaS/M</v>
      </c>
      <c r="BH3306">
        <f t="shared" si="410"/>
        <v>0</v>
      </c>
      <c r="BI3306">
        <f t="shared" si="411"/>
        <v>0</v>
      </c>
      <c r="BJ3306">
        <f t="shared" si="412"/>
        <v>0</v>
      </c>
      <c r="BK3306">
        <f t="shared" si="413"/>
        <v>0</v>
      </c>
      <c r="BL3306">
        <f t="shared" si="414"/>
        <v>0</v>
      </c>
      <c r="BM3306">
        <f t="shared" si="415"/>
        <v>0</v>
      </c>
      <c r="BN3306">
        <f t="shared" si="416"/>
        <v>0</v>
      </c>
    </row>
    <row r="3307" spans="1:66" x14ac:dyDescent="0.25">
      <c r="A3307" t="s">
        <v>3500</v>
      </c>
      <c r="B3307" t="s">
        <v>4155</v>
      </c>
      <c r="C3307" t="s">
        <v>3713</v>
      </c>
      <c r="D3307" t="s">
        <v>3732</v>
      </c>
      <c r="E3307" t="s">
        <v>664</v>
      </c>
      <c r="F3307" t="s">
        <v>37</v>
      </c>
      <c r="G3307" t="s">
        <v>656</v>
      </c>
      <c r="H3307" t="s">
        <v>1711</v>
      </c>
      <c r="I3307" t="s">
        <v>3765</v>
      </c>
      <c r="J3307" t="s">
        <v>10</v>
      </c>
      <c r="K3307" t="s">
        <v>10</v>
      </c>
      <c r="L3307" t="s">
        <v>10</v>
      </c>
      <c r="M3307" t="s">
        <v>10</v>
      </c>
      <c r="N3307" t="s">
        <v>10</v>
      </c>
      <c r="O3307" t="s">
        <v>10</v>
      </c>
      <c r="P3307" t="s">
        <v>10</v>
      </c>
      <c r="Q3307" t="s">
        <v>10</v>
      </c>
      <c r="R3307" t="s">
        <v>10</v>
      </c>
      <c r="S3307" t="s">
        <v>10</v>
      </c>
      <c r="T3307" t="s">
        <v>4149</v>
      </c>
      <c r="U3307" s="103">
        <v>152937907.90902478</v>
      </c>
      <c r="V3307" s="103">
        <v>186408000</v>
      </c>
      <c r="W3307" s="103">
        <v>5703000</v>
      </c>
      <c r="X3307" s="103">
        <v>109912287</v>
      </c>
      <c r="Y3307" s="103">
        <v>196760000</v>
      </c>
      <c r="Z3307" s="103">
        <v>242198918</v>
      </c>
      <c r="AA3307" s="103">
        <v>69207808.222222224</v>
      </c>
      <c r="AB3307" s="103">
        <v>152937907.90902478</v>
      </c>
      <c r="AC3307" s="103">
        <v>18640800</v>
      </c>
      <c r="AD3307" s="103">
        <v>307686000</v>
      </c>
      <c r="AE3307" s="103">
        <v>12442583</v>
      </c>
      <c r="AF3307" s="103">
        <v>3400000</v>
      </c>
      <c r="AG3307" s="103">
        <v>42000000</v>
      </c>
      <c r="AH3307" s="103">
        <v>5595771.888888889</v>
      </c>
      <c r="BE3307" s="62" t="str">
        <f t="shared" si="409"/>
        <v>PaaSWebsphereMQOroAltaServidordeUsoAvanzadoHostingvirtualEdiciónMQAdvancedVersión8.0NANANANANANANANANANAPaaS/M</v>
      </c>
      <c r="BH3307">
        <f t="shared" si="410"/>
        <v>0</v>
      </c>
      <c r="BI3307">
        <f t="shared" si="411"/>
        <v>0</v>
      </c>
      <c r="BJ3307">
        <f t="shared" si="412"/>
        <v>0</v>
      </c>
      <c r="BK3307">
        <f t="shared" si="413"/>
        <v>0</v>
      </c>
      <c r="BL3307">
        <f t="shared" si="414"/>
        <v>0</v>
      </c>
      <c r="BM3307">
        <f t="shared" si="415"/>
        <v>0</v>
      </c>
      <c r="BN3307">
        <f t="shared" si="416"/>
        <v>0</v>
      </c>
    </row>
    <row r="3308" spans="1:66" x14ac:dyDescent="0.25">
      <c r="A3308" t="s">
        <v>3550</v>
      </c>
      <c r="B3308" t="s">
        <v>4155</v>
      </c>
      <c r="C3308" t="s">
        <v>3713</v>
      </c>
      <c r="D3308" t="s">
        <v>3732</v>
      </c>
      <c r="E3308" t="s">
        <v>664</v>
      </c>
      <c r="F3308" t="s">
        <v>37</v>
      </c>
      <c r="G3308" t="s">
        <v>656</v>
      </c>
      <c r="H3308" t="s">
        <v>1711</v>
      </c>
      <c r="I3308" t="s">
        <v>3765</v>
      </c>
      <c r="J3308" t="s">
        <v>10</v>
      </c>
      <c r="K3308" t="s">
        <v>10</v>
      </c>
      <c r="L3308" t="s">
        <v>10</v>
      </c>
      <c r="M3308" t="s">
        <v>10</v>
      </c>
      <c r="N3308" t="s">
        <v>10</v>
      </c>
      <c r="O3308" t="s">
        <v>10</v>
      </c>
      <c r="P3308" t="s">
        <v>10</v>
      </c>
      <c r="Q3308" t="s">
        <v>10</v>
      </c>
      <c r="R3308" t="s">
        <v>10</v>
      </c>
      <c r="S3308" t="s">
        <v>10</v>
      </c>
      <c r="T3308" t="s">
        <v>4149</v>
      </c>
      <c r="U3308" s="103">
        <v>196914509.60433215</v>
      </c>
      <c r="V3308" s="103">
        <v>186408000</v>
      </c>
      <c r="W3308" s="103">
        <v>5703000</v>
      </c>
      <c r="X3308" s="103">
        <v>109912287</v>
      </c>
      <c r="Y3308" s="103">
        <v>196760000</v>
      </c>
      <c r="Z3308" s="103">
        <v>242198918</v>
      </c>
      <c r="AA3308" s="103">
        <v>99424066.078431368</v>
      </c>
      <c r="AB3308" s="103">
        <v>196914509.60433215</v>
      </c>
      <c r="AC3308" s="103">
        <v>18640800</v>
      </c>
      <c r="AD3308" s="103">
        <v>307686000</v>
      </c>
      <c r="AE3308" s="103">
        <v>12442583</v>
      </c>
      <c r="AF3308" s="103">
        <v>3400000</v>
      </c>
      <c r="AG3308" s="103">
        <v>42000000</v>
      </c>
      <c r="AH3308" s="103">
        <v>4937445.7843137262</v>
      </c>
      <c r="BE3308" s="62" t="str">
        <f t="shared" si="409"/>
        <v>PaaSWebsphereMQOroAltaServidordeUsoAvanzadoHostingvirtualEdiciónMQAdvancedVersión8.0NANANANANANANANANANAPaaS/M</v>
      </c>
      <c r="BH3308">
        <f t="shared" si="410"/>
        <v>0</v>
      </c>
      <c r="BI3308">
        <f t="shared" si="411"/>
        <v>0</v>
      </c>
      <c r="BJ3308">
        <f t="shared" si="412"/>
        <v>0</v>
      </c>
      <c r="BK3308">
        <f t="shared" si="413"/>
        <v>0</v>
      </c>
      <c r="BL3308">
        <f t="shared" si="414"/>
        <v>0</v>
      </c>
      <c r="BM3308">
        <f t="shared" si="415"/>
        <v>0</v>
      </c>
      <c r="BN3308">
        <f t="shared" si="416"/>
        <v>0</v>
      </c>
    </row>
    <row r="3309" spans="1:66" x14ac:dyDescent="0.25">
      <c r="A3309" t="s">
        <v>3450</v>
      </c>
      <c r="B3309" t="s">
        <v>4155</v>
      </c>
      <c r="C3309" t="s">
        <v>3713</v>
      </c>
      <c r="D3309" t="s">
        <v>3732</v>
      </c>
      <c r="E3309" t="s">
        <v>664</v>
      </c>
      <c r="F3309" t="s">
        <v>37</v>
      </c>
      <c r="G3309" t="s">
        <v>656</v>
      </c>
      <c r="H3309" t="s">
        <v>1711</v>
      </c>
      <c r="I3309" t="s">
        <v>3764</v>
      </c>
      <c r="J3309" t="s">
        <v>10</v>
      </c>
      <c r="K3309" t="s">
        <v>10</v>
      </c>
      <c r="L3309" t="s">
        <v>10</v>
      </c>
      <c r="M3309" t="s">
        <v>10</v>
      </c>
      <c r="N3309" t="s">
        <v>10</v>
      </c>
      <c r="O3309" t="s">
        <v>10</v>
      </c>
      <c r="P3309" t="s">
        <v>10</v>
      </c>
      <c r="Q3309" t="s">
        <v>10</v>
      </c>
      <c r="R3309" t="s">
        <v>10</v>
      </c>
      <c r="S3309" t="s">
        <v>10</v>
      </c>
      <c r="T3309" t="s">
        <v>4149</v>
      </c>
      <c r="U3309" s="103">
        <v>123620173.44548655</v>
      </c>
      <c r="V3309" s="103">
        <v>155340000</v>
      </c>
      <c r="W3309" s="103">
        <v>5703000</v>
      </c>
      <c r="X3309" s="103">
        <v>65634564</v>
      </c>
      <c r="Y3309" s="103">
        <v>196760000</v>
      </c>
      <c r="Z3309" s="103">
        <v>242198918</v>
      </c>
      <c r="AA3309" s="103">
        <v>76280608.222222224</v>
      </c>
      <c r="AB3309" s="103">
        <v>123620173.44548655</v>
      </c>
      <c r="AC3309" s="103">
        <v>15534000</v>
      </c>
      <c r="AD3309" s="103">
        <v>307686000</v>
      </c>
      <c r="AE3309" s="103">
        <v>12442583</v>
      </c>
      <c r="AF3309" s="103">
        <v>3400000</v>
      </c>
      <c r="AG3309" s="103">
        <v>42000000</v>
      </c>
      <c r="AH3309" s="103">
        <v>5595771.888888889</v>
      </c>
      <c r="BE3309" s="62" t="str">
        <f t="shared" si="409"/>
        <v>PaaSWebsphereMQOroAltaServidordeUsoAvanzadoHostingvirtualEdiciónMQVersión8.0NANANANANANANANANANAPaaS/M</v>
      </c>
      <c r="BH3309">
        <f t="shared" si="410"/>
        <v>0</v>
      </c>
      <c r="BI3309">
        <f t="shared" si="411"/>
        <v>0</v>
      </c>
      <c r="BJ3309">
        <f t="shared" si="412"/>
        <v>0</v>
      </c>
      <c r="BK3309">
        <f t="shared" si="413"/>
        <v>0</v>
      </c>
      <c r="BL3309">
        <f t="shared" si="414"/>
        <v>0</v>
      </c>
      <c r="BM3309">
        <f t="shared" si="415"/>
        <v>0</v>
      </c>
      <c r="BN3309">
        <f t="shared" si="416"/>
        <v>0</v>
      </c>
    </row>
    <row r="3310" spans="1:66" x14ac:dyDescent="0.25">
      <c r="A3310" t="s">
        <v>3510</v>
      </c>
      <c r="B3310" t="s">
        <v>4155</v>
      </c>
      <c r="C3310" t="s">
        <v>3713</v>
      </c>
      <c r="D3310" t="s">
        <v>3732</v>
      </c>
      <c r="E3310" t="s">
        <v>664</v>
      </c>
      <c r="F3310" t="s">
        <v>37</v>
      </c>
      <c r="G3310" t="s">
        <v>656</v>
      </c>
      <c r="H3310" t="s">
        <v>1712</v>
      </c>
      <c r="I3310" t="s">
        <v>3765</v>
      </c>
      <c r="J3310" t="s">
        <v>10</v>
      </c>
      <c r="K3310" t="s">
        <v>10</v>
      </c>
      <c r="L3310" t="s">
        <v>10</v>
      </c>
      <c r="M3310" t="s">
        <v>10</v>
      </c>
      <c r="N3310" t="s">
        <v>10</v>
      </c>
      <c r="O3310" t="s">
        <v>10</v>
      </c>
      <c r="P3310" t="s">
        <v>10</v>
      </c>
      <c r="Q3310" t="s">
        <v>10</v>
      </c>
      <c r="R3310" t="s">
        <v>10</v>
      </c>
      <c r="S3310" t="s">
        <v>10</v>
      </c>
      <c r="T3310" t="s">
        <v>4149</v>
      </c>
      <c r="U3310" s="103">
        <v>196914509.60433215</v>
      </c>
      <c r="V3310" s="103">
        <v>186408000</v>
      </c>
      <c r="W3310" s="103">
        <v>7888000</v>
      </c>
      <c r="X3310" s="103">
        <v>112176995</v>
      </c>
      <c r="Y3310" s="103">
        <v>110635000</v>
      </c>
      <c r="Z3310" s="103">
        <v>242532118</v>
      </c>
      <c r="AA3310" s="103">
        <v>84344037.134222224</v>
      </c>
      <c r="AB3310" s="103">
        <v>196914509.60433215</v>
      </c>
      <c r="AC3310" s="103">
        <v>18640800</v>
      </c>
      <c r="AD3310" s="103">
        <v>424016000</v>
      </c>
      <c r="AE3310" s="103">
        <v>12442583</v>
      </c>
      <c r="AF3310" s="103">
        <v>3400000</v>
      </c>
      <c r="AG3310" s="103">
        <v>42000000</v>
      </c>
      <c r="AH3310" s="103">
        <v>5595771.888888889</v>
      </c>
      <c r="BE3310" s="62" t="str">
        <f t="shared" si="409"/>
        <v>PaaSWebsphereMQOroAltaServidordeUsoAvanzadoNubeprivadaEdiciónMQAdvancedVersión8.0NANANANANANANANANANAPaaS/M</v>
      </c>
      <c r="BH3310">
        <f t="shared" si="410"/>
        <v>0</v>
      </c>
      <c r="BI3310">
        <f t="shared" si="411"/>
        <v>0</v>
      </c>
      <c r="BJ3310">
        <f t="shared" si="412"/>
        <v>0</v>
      </c>
      <c r="BK3310">
        <f t="shared" si="413"/>
        <v>0</v>
      </c>
      <c r="BL3310">
        <f t="shared" si="414"/>
        <v>0</v>
      </c>
      <c r="BM3310">
        <f t="shared" si="415"/>
        <v>0</v>
      </c>
      <c r="BN3310">
        <f t="shared" si="416"/>
        <v>0</v>
      </c>
    </row>
    <row r="3311" spans="1:66" x14ac:dyDescent="0.25">
      <c r="A3311" t="s">
        <v>3560</v>
      </c>
      <c r="B3311" t="s">
        <v>4155</v>
      </c>
      <c r="C3311" t="s">
        <v>3713</v>
      </c>
      <c r="D3311" t="s">
        <v>3732</v>
      </c>
      <c r="E3311" t="s">
        <v>664</v>
      </c>
      <c r="F3311" t="s">
        <v>37</v>
      </c>
      <c r="G3311" t="s">
        <v>656</v>
      </c>
      <c r="H3311" t="s">
        <v>1712</v>
      </c>
      <c r="I3311" t="s">
        <v>3765</v>
      </c>
      <c r="J3311" t="s">
        <v>10</v>
      </c>
      <c r="K3311" t="s">
        <v>10</v>
      </c>
      <c r="L3311" t="s">
        <v>10</v>
      </c>
      <c r="M3311" t="s">
        <v>10</v>
      </c>
      <c r="N3311" t="s">
        <v>10</v>
      </c>
      <c r="O3311" t="s">
        <v>10</v>
      </c>
      <c r="P3311" t="s">
        <v>10</v>
      </c>
      <c r="Q3311" t="s">
        <v>10</v>
      </c>
      <c r="R3311" t="s">
        <v>10</v>
      </c>
      <c r="S3311" t="s">
        <v>10</v>
      </c>
      <c r="T3311" t="s">
        <v>4149</v>
      </c>
      <c r="U3311" s="103">
        <v>262879412.14729315</v>
      </c>
      <c r="V3311" s="103">
        <v>186408000</v>
      </c>
      <c r="W3311" s="103">
        <v>7888000</v>
      </c>
      <c r="X3311" s="103">
        <v>112176995</v>
      </c>
      <c r="Y3311" s="103">
        <v>110635000</v>
      </c>
      <c r="Z3311" s="103">
        <v>242532118</v>
      </c>
      <c r="AA3311" s="103">
        <v>106514030.94518518</v>
      </c>
      <c r="AB3311" s="103">
        <v>262879412.14729315</v>
      </c>
      <c r="AC3311" s="103">
        <v>18640800</v>
      </c>
      <c r="AD3311" s="103">
        <v>424016000</v>
      </c>
      <c r="AE3311" s="103">
        <v>12442583</v>
      </c>
      <c r="AF3311" s="103">
        <v>3400000</v>
      </c>
      <c r="AG3311" s="103">
        <v>42000000</v>
      </c>
      <c r="AH3311" s="103">
        <v>4663143.2407407407</v>
      </c>
      <c r="BE3311" s="62" t="str">
        <f t="shared" si="409"/>
        <v>PaaSWebsphereMQOroAltaServidordeUsoAvanzadoNubeprivadaEdiciónMQAdvancedVersión8.0NANANANANANANANANANAPaaS/M</v>
      </c>
      <c r="BH3311">
        <f t="shared" si="410"/>
        <v>0</v>
      </c>
      <c r="BI3311">
        <f t="shared" si="411"/>
        <v>0</v>
      </c>
      <c r="BJ3311">
        <f t="shared" si="412"/>
        <v>0</v>
      </c>
      <c r="BK3311">
        <f t="shared" si="413"/>
        <v>0</v>
      </c>
      <c r="BL3311">
        <f t="shared" si="414"/>
        <v>0</v>
      </c>
      <c r="BM3311">
        <f t="shared" si="415"/>
        <v>0</v>
      </c>
      <c r="BN3311">
        <f t="shared" si="416"/>
        <v>0</v>
      </c>
    </row>
    <row r="3312" spans="1:66" x14ac:dyDescent="0.25">
      <c r="A3312" t="s">
        <v>3460</v>
      </c>
      <c r="B3312" t="s">
        <v>4155</v>
      </c>
      <c r="C3312" t="s">
        <v>3713</v>
      </c>
      <c r="D3312" t="s">
        <v>3732</v>
      </c>
      <c r="E3312" t="s">
        <v>664</v>
      </c>
      <c r="F3312" t="s">
        <v>37</v>
      </c>
      <c r="G3312" t="s">
        <v>656</v>
      </c>
      <c r="H3312" t="s">
        <v>1712</v>
      </c>
      <c r="I3312" t="s">
        <v>3764</v>
      </c>
      <c r="J3312" t="s">
        <v>10</v>
      </c>
      <c r="K3312" t="s">
        <v>10</v>
      </c>
      <c r="L3312" t="s">
        <v>10</v>
      </c>
      <c r="M3312" t="s">
        <v>10</v>
      </c>
      <c r="N3312" t="s">
        <v>10</v>
      </c>
      <c r="O3312" t="s">
        <v>10</v>
      </c>
      <c r="P3312" t="s">
        <v>10</v>
      </c>
      <c r="Q3312" t="s">
        <v>10</v>
      </c>
      <c r="R3312" t="s">
        <v>10</v>
      </c>
      <c r="S3312" t="s">
        <v>10</v>
      </c>
      <c r="T3312" t="s">
        <v>4149</v>
      </c>
      <c r="U3312" s="103">
        <v>152937907.90902478</v>
      </c>
      <c r="V3312" s="103">
        <v>155340000</v>
      </c>
      <c r="W3312" s="103">
        <v>7888000</v>
      </c>
      <c r="X3312" s="103">
        <v>67899272</v>
      </c>
      <c r="Y3312" s="103">
        <v>110635000</v>
      </c>
      <c r="Z3312" s="103">
        <v>242532118</v>
      </c>
      <c r="AA3312" s="103">
        <v>91416837.134222224</v>
      </c>
      <c r="AB3312" s="103">
        <v>152937907.90902478</v>
      </c>
      <c r="AC3312" s="103">
        <v>15534000</v>
      </c>
      <c r="AD3312" s="103">
        <v>424016000</v>
      </c>
      <c r="AE3312" s="103">
        <v>12442583</v>
      </c>
      <c r="AF3312" s="103">
        <v>3400000</v>
      </c>
      <c r="AG3312" s="103">
        <v>42000000</v>
      </c>
      <c r="AH3312" s="103">
        <v>5595771.888888889</v>
      </c>
      <c r="BE3312" s="62" t="str">
        <f t="shared" si="409"/>
        <v>PaaSWebsphereMQOroAltaServidordeUsoAvanzadoNubeprivadaEdiciónMQVersión8.0NANANANANANANANANANAPaaS/M</v>
      </c>
      <c r="BH3312">
        <f t="shared" si="410"/>
        <v>0</v>
      </c>
      <c r="BI3312">
        <f t="shared" si="411"/>
        <v>0</v>
      </c>
      <c r="BJ3312">
        <f t="shared" si="412"/>
        <v>0</v>
      </c>
      <c r="BK3312">
        <f t="shared" si="413"/>
        <v>0</v>
      </c>
      <c r="BL3312">
        <f t="shared" si="414"/>
        <v>0</v>
      </c>
      <c r="BM3312">
        <f t="shared" si="415"/>
        <v>0</v>
      </c>
      <c r="BN3312">
        <f t="shared" si="416"/>
        <v>0</v>
      </c>
    </row>
    <row r="3313" spans="1:66" x14ac:dyDescent="0.25">
      <c r="A3313" t="s">
        <v>3484</v>
      </c>
      <c r="B3313" t="s">
        <v>4155</v>
      </c>
      <c r="C3313" t="s">
        <v>3713</v>
      </c>
      <c r="D3313" t="s">
        <v>3732</v>
      </c>
      <c r="E3313" t="s">
        <v>664</v>
      </c>
      <c r="F3313" t="s">
        <v>37</v>
      </c>
      <c r="G3313" t="s">
        <v>653</v>
      </c>
      <c r="H3313" t="s">
        <v>1710</v>
      </c>
      <c r="I3313" t="s">
        <v>3765</v>
      </c>
      <c r="J3313" t="s">
        <v>10</v>
      </c>
      <c r="K3313" t="s">
        <v>10</v>
      </c>
      <c r="L3313" t="s">
        <v>10</v>
      </c>
      <c r="M3313" t="s">
        <v>10</v>
      </c>
      <c r="N3313" t="s">
        <v>10</v>
      </c>
      <c r="O3313" t="s">
        <v>10</v>
      </c>
      <c r="P3313" t="s">
        <v>10</v>
      </c>
      <c r="Q3313" t="s">
        <v>10</v>
      </c>
      <c r="R3313" t="s">
        <v>10</v>
      </c>
      <c r="S3313" t="s">
        <v>10</v>
      </c>
      <c r="T3313" t="s">
        <v>4149</v>
      </c>
      <c r="U3313" s="103">
        <v>42350879.653431408</v>
      </c>
      <c r="V3313" s="103">
        <v>15535999</v>
      </c>
      <c r="W3313" s="103">
        <v>3074000</v>
      </c>
      <c r="X3313" s="103">
        <v>26922011</v>
      </c>
      <c r="Y3313" s="103">
        <v>27253706.392889358</v>
      </c>
      <c r="Z3313" s="103">
        <v>57297053</v>
      </c>
      <c r="AA3313" s="103">
        <v>9051507.0175438598</v>
      </c>
      <c r="AB3313" s="103">
        <v>42350879.653431408</v>
      </c>
      <c r="AC3313" s="103">
        <v>1553599</v>
      </c>
      <c r="AD3313" s="103">
        <v>26890000</v>
      </c>
      <c r="AE3313" s="103">
        <v>12417278</v>
      </c>
      <c r="AF3313" s="103">
        <v>3400000</v>
      </c>
      <c r="AG3313" s="103">
        <v>42000000</v>
      </c>
      <c r="AH3313" s="103">
        <v>4515897.5438596494</v>
      </c>
      <c r="BE3313" s="62" t="str">
        <f t="shared" si="409"/>
        <v>PaaSWebsphereMQOroAltaServidordeUsoBásicoHostingfísicoEdiciónMQAdvancedVersión8.0NANANANANANANANANANAPaaS/M</v>
      </c>
      <c r="BH3313">
        <f t="shared" si="410"/>
        <v>0</v>
      </c>
      <c r="BI3313">
        <f t="shared" si="411"/>
        <v>0</v>
      </c>
      <c r="BJ3313">
        <f t="shared" si="412"/>
        <v>0</v>
      </c>
      <c r="BK3313">
        <f t="shared" si="413"/>
        <v>0</v>
      </c>
      <c r="BL3313">
        <f t="shared" si="414"/>
        <v>0</v>
      </c>
      <c r="BM3313">
        <f t="shared" si="415"/>
        <v>0</v>
      </c>
      <c r="BN3313">
        <f t="shared" si="416"/>
        <v>0</v>
      </c>
    </row>
    <row r="3314" spans="1:66" x14ac:dyDescent="0.25">
      <c r="A3314" t="s">
        <v>3534</v>
      </c>
      <c r="B3314" t="s">
        <v>4155</v>
      </c>
      <c r="C3314" t="s">
        <v>3713</v>
      </c>
      <c r="D3314" t="s">
        <v>3732</v>
      </c>
      <c r="E3314" t="s">
        <v>664</v>
      </c>
      <c r="F3314" t="s">
        <v>37</v>
      </c>
      <c r="G3314" t="s">
        <v>653</v>
      </c>
      <c r="H3314" t="s">
        <v>1710</v>
      </c>
      <c r="I3314" t="s">
        <v>3765</v>
      </c>
      <c r="J3314" t="s">
        <v>10</v>
      </c>
      <c r="K3314" t="s">
        <v>10</v>
      </c>
      <c r="L3314" t="s">
        <v>10</v>
      </c>
      <c r="M3314" t="s">
        <v>10</v>
      </c>
      <c r="N3314" t="s">
        <v>10</v>
      </c>
      <c r="O3314" t="s">
        <v>10</v>
      </c>
      <c r="P3314" t="s">
        <v>10</v>
      </c>
      <c r="Q3314" t="s">
        <v>10</v>
      </c>
      <c r="R3314" t="s">
        <v>10</v>
      </c>
      <c r="S3314" t="s">
        <v>10</v>
      </c>
      <c r="T3314" t="s">
        <v>4149</v>
      </c>
      <c r="U3314" s="103">
        <v>42350879.653431408</v>
      </c>
      <c r="V3314" s="103">
        <v>15535999</v>
      </c>
      <c r="W3314" s="103">
        <v>3074000</v>
      </c>
      <c r="X3314" s="103">
        <v>26922011</v>
      </c>
      <c r="Y3314" s="103">
        <v>27253706.392889358</v>
      </c>
      <c r="Z3314" s="103">
        <v>57297053</v>
      </c>
      <c r="AA3314" s="103">
        <v>43372138.596491218</v>
      </c>
      <c r="AB3314" s="103">
        <v>42350879.653431408</v>
      </c>
      <c r="AC3314" s="103">
        <v>1553599</v>
      </c>
      <c r="AD3314" s="103">
        <v>26890000</v>
      </c>
      <c r="AE3314" s="103">
        <v>12417278</v>
      </c>
      <c r="AF3314" s="103">
        <v>3400000</v>
      </c>
      <c r="AG3314" s="103">
        <v>42000000</v>
      </c>
      <c r="AH3314" s="103">
        <v>4515897.5438596494</v>
      </c>
      <c r="BE3314" s="62" t="str">
        <f t="shared" si="409"/>
        <v>PaaSWebsphereMQOroAltaServidordeUsoBásicoHostingfísicoEdiciónMQAdvancedVersión8.0NANANANANANANANANANAPaaS/M</v>
      </c>
      <c r="BH3314">
        <f t="shared" si="410"/>
        <v>0</v>
      </c>
      <c r="BI3314">
        <f t="shared" si="411"/>
        <v>0</v>
      </c>
      <c r="BJ3314">
        <f t="shared" si="412"/>
        <v>0</v>
      </c>
      <c r="BK3314">
        <f t="shared" si="413"/>
        <v>0</v>
      </c>
      <c r="BL3314">
        <f t="shared" si="414"/>
        <v>0</v>
      </c>
      <c r="BM3314">
        <f t="shared" si="415"/>
        <v>0</v>
      </c>
      <c r="BN3314">
        <f t="shared" si="416"/>
        <v>0</v>
      </c>
    </row>
    <row r="3315" spans="1:66" x14ac:dyDescent="0.25">
      <c r="A3315" t="s">
        <v>3434</v>
      </c>
      <c r="B3315" t="s">
        <v>4155</v>
      </c>
      <c r="C3315" t="s">
        <v>3713</v>
      </c>
      <c r="D3315" t="s">
        <v>3732</v>
      </c>
      <c r="E3315" t="s">
        <v>664</v>
      </c>
      <c r="F3315" t="s">
        <v>37</v>
      </c>
      <c r="G3315" t="s">
        <v>653</v>
      </c>
      <c r="H3315" t="s">
        <v>1710</v>
      </c>
      <c r="I3315" t="s">
        <v>3764</v>
      </c>
      <c r="J3315" t="s">
        <v>10</v>
      </c>
      <c r="K3315" t="s">
        <v>10</v>
      </c>
      <c r="L3315" t="s">
        <v>10</v>
      </c>
      <c r="M3315" t="s">
        <v>10</v>
      </c>
      <c r="N3315" t="s">
        <v>10</v>
      </c>
      <c r="O3315" t="s">
        <v>10</v>
      </c>
      <c r="P3315" t="s">
        <v>10</v>
      </c>
      <c r="Q3315" t="s">
        <v>10</v>
      </c>
      <c r="R3315" t="s">
        <v>10</v>
      </c>
      <c r="S3315" t="s">
        <v>10</v>
      </c>
      <c r="T3315" t="s">
        <v>4149</v>
      </c>
      <c r="U3315" s="103">
        <v>6245618.9213005938</v>
      </c>
      <c r="V3315" s="103">
        <v>12946666</v>
      </c>
      <c r="W3315" s="103">
        <v>3074000</v>
      </c>
      <c r="X3315" s="103">
        <v>19542390</v>
      </c>
      <c r="Y3315" s="103">
        <v>27253706.392889358</v>
      </c>
      <c r="Z3315" s="103">
        <v>57297053</v>
      </c>
      <c r="AA3315" s="103">
        <v>14635296.49122807</v>
      </c>
      <c r="AB3315" s="103">
        <v>6245618.9213005938</v>
      </c>
      <c r="AC3315" s="103">
        <v>1294666</v>
      </c>
      <c r="AD3315" s="103">
        <v>26890000</v>
      </c>
      <c r="AE3315" s="103">
        <v>12417278</v>
      </c>
      <c r="AF3315" s="103">
        <v>3400000</v>
      </c>
      <c r="AG3315" s="103">
        <v>42000000</v>
      </c>
      <c r="AH3315" s="103">
        <v>4515897.5438596494</v>
      </c>
      <c r="BE3315" s="62" t="str">
        <f t="shared" si="409"/>
        <v>PaaSWebsphereMQOroAltaServidordeUsoBásicoHostingfísicoEdiciónMQVersión8.0NANANANANANANANANANAPaaS/M</v>
      </c>
      <c r="BH3315">
        <f t="shared" si="410"/>
        <v>0</v>
      </c>
      <c r="BI3315">
        <f t="shared" si="411"/>
        <v>0</v>
      </c>
      <c r="BJ3315">
        <f t="shared" si="412"/>
        <v>0</v>
      </c>
      <c r="BK3315">
        <f t="shared" si="413"/>
        <v>0</v>
      </c>
      <c r="BL3315">
        <f t="shared" si="414"/>
        <v>0</v>
      </c>
      <c r="BM3315">
        <f t="shared" si="415"/>
        <v>0</v>
      </c>
      <c r="BN3315">
        <f t="shared" si="416"/>
        <v>0</v>
      </c>
    </row>
    <row r="3316" spans="1:66" x14ac:dyDescent="0.25">
      <c r="A3316" t="s">
        <v>3494</v>
      </c>
      <c r="B3316" t="s">
        <v>4155</v>
      </c>
      <c r="C3316" t="s">
        <v>3713</v>
      </c>
      <c r="D3316" t="s">
        <v>3732</v>
      </c>
      <c r="E3316" t="s">
        <v>664</v>
      </c>
      <c r="F3316" t="s">
        <v>37</v>
      </c>
      <c r="G3316" t="s">
        <v>653</v>
      </c>
      <c r="H3316" t="s">
        <v>1711</v>
      </c>
      <c r="I3316" t="s">
        <v>3765</v>
      </c>
      <c r="J3316" t="s">
        <v>10</v>
      </c>
      <c r="K3316" t="s">
        <v>10</v>
      </c>
      <c r="L3316" t="s">
        <v>10</v>
      </c>
      <c r="M3316" t="s">
        <v>10</v>
      </c>
      <c r="N3316" t="s">
        <v>10</v>
      </c>
      <c r="O3316" t="s">
        <v>10</v>
      </c>
      <c r="P3316" t="s">
        <v>10</v>
      </c>
      <c r="Q3316" t="s">
        <v>10</v>
      </c>
      <c r="R3316" t="s">
        <v>10</v>
      </c>
      <c r="S3316" t="s">
        <v>10</v>
      </c>
      <c r="T3316" t="s">
        <v>4149</v>
      </c>
      <c r="U3316" s="103">
        <v>24027295.613720007</v>
      </c>
      <c r="V3316" s="103">
        <v>31071998</v>
      </c>
      <c r="W3316" s="103">
        <v>1535000</v>
      </c>
      <c r="X3316" s="103">
        <v>48739972</v>
      </c>
      <c r="Y3316" s="103">
        <v>57427000</v>
      </c>
      <c r="Z3316" s="103">
        <v>47131853</v>
      </c>
      <c r="AA3316" s="103">
        <v>12926947.222222224</v>
      </c>
      <c r="AB3316" s="103">
        <v>24027295.613720007</v>
      </c>
      <c r="AC3316" s="103">
        <v>3107199</v>
      </c>
      <c r="AD3316" s="103">
        <v>51316000</v>
      </c>
      <c r="AE3316" s="103">
        <v>12317050</v>
      </c>
      <c r="AF3316" s="103">
        <v>3400000</v>
      </c>
      <c r="AG3316" s="103">
        <v>42000000</v>
      </c>
      <c r="AH3316" s="103">
        <v>5595771.888888889</v>
      </c>
      <c r="BE3316" s="62" t="str">
        <f t="shared" si="409"/>
        <v>PaaSWebsphereMQOroAltaServidordeUsoBásicoHostingvirtualEdiciónMQAdvancedVersión8.0NANANANANANANANANANAPaaS/M</v>
      </c>
      <c r="BH3316">
        <f t="shared" si="410"/>
        <v>0</v>
      </c>
      <c r="BI3316">
        <f t="shared" si="411"/>
        <v>0</v>
      </c>
      <c r="BJ3316">
        <f t="shared" si="412"/>
        <v>0</v>
      </c>
      <c r="BK3316">
        <f t="shared" si="413"/>
        <v>0</v>
      </c>
      <c r="BL3316">
        <f t="shared" si="414"/>
        <v>0</v>
      </c>
      <c r="BM3316">
        <f t="shared" si="415"/>
        <v>0</v>
      </c>
      <c r="BN3316">
        <f t="shared" si="416"/>
        <v>0</v>
      </c>
    </row>
    <row r="3317" spans="1:66" x14ac:dyDescent="0.25">
      <c r="A3317" t="s">
        <v>3544</v>
      </c>
      <c r="B3317" t="s">
        <v>4155</v>
      </c>
      <c r="C3317" t="s">
        <v>3713</v>
      </c>
      <c r="D3317" t="s">
        <v>3732</v>
      </c>
      <c r="E3317" t="s">
        <v>664</v>
      </c>
      <c r="F3317" t="s">
        <v>37</v>
      </c>
      <c r="G3317" t="s">
        <v>653</v>
      </c>
      <c r="H3317" t="s">
        <v>1711</v>
      </c>
      <c r="I3317" t="s">
        <v>3765</v>
      </c>
      <c r="J3317" t="s">
        <v>10</v>
      </c>
      <c r="K3317" t="s">
        <v>10</v>
      </c>
      <c r="L3317" t="s">
        <v>10</v>
      </c>
      <c r="M3317" t="s">
        <v>10</v>
      </c>
      <c r="N3317" t="s">
        <v>10</v>
      </c>
      <c r="O3317" t="s">
        <v>10</v>
      </c>
      <c r="P3317" t="s">
        <v>10</v>
      </c>
      <c r="Q3317" t="s">
        <v>10</v>
      </c>
      <c r="R3317" t="s">
        <v>10</v>
      </c>
      <c r="S3317" t="s">
        <v>10</v>
      </c>
      <c r="T3317" t="s">
        <v>4149</v>
      </c>
      <c r="U3317" s="103">
        <v>31356729.229604565</v>
      </c>
      <c r="V3317" s="103">
        <v>31071998</v>
      </c>
      <c r="W3317" s="103">
        <v>1535000</v>
      </c>
      <c r="X3317" s="103">
        <v>48739972</v>
      </c>
      <c r="Y3317" s="103">
        <v>57427000</v>
      </c>
      <c r="Z3317" s="103">
        <v>47131853</v>
      </c>
      <c r="AA3317" s="103">
        <v>56399747.222222209</v>
      </c>
      <c r="AB3317" s="103">
        <v>31356729.229604565</v>
      </c>
      <c r="AC3317" s="103">
        <v>3107199</v>
      </c>
      <c r="AD3317" s="103">
        <v>51316000</v>
      </c>
      <c r="AE3317" s="103">
        <v>12317050</v>
      </c>
      <c r="AF3317" s="103">
        <v>3400000</v>
      </c>
      <c r="AG3317" s="103">
        <v>42000000</v>
      </c>
      <c r="AH3317" s="103">
        <v>5595771.888888889</v>
      </c>
      <c r="BE3317" s="62" t="str">
        <f t="shared" si="409"/>
        <v>PaaSWebsphereMQOroAltaServidordeUsoBásicoHostingvirtualEdiciónMQAdvancedVersión8.0NANANANANANANANANANAPaaS/M</v>
      </c>
      <c r="BH3317">
        <f t="shared" si="410"/>
        <v>0</v>
      </c>
      <c r="BI3317">
        <f t="shared" si="411"/>
        <v>0</v>
      </c>
      <c r="BJ3317">
        <f t="shared" si="412"/>
        <v>0</v>
      </c>
      <c r="BK3317">
        <f t="shared" si="413"/>
        <v>0</v>
      </c>
      <c r="BL3317">
        <f t="shared" si="414"/>
        <v>0</v>
      </c>
      <c r="BM3317">
        <f t="shared" si="415"/>
        <v>0</v>
      </c>
      <c r="BN3317">
        <f t="shared" si="416"/>
        <v>0</v>
      </c>
    </row>
    <row r="3318" spans="1:66" x14ac:dyDescent="0.25">
      <c r="A3318" t="s">
        <v>3444</v>
      </c>
      <c r="B3318" t="s">
        <v>4155</v>
      </c>
      <c r="C3318" t="s">
        <v>3713</v>
      </c>
      <c r="D3318" t="s">
        <v>3732</v>
      </c>
      <c r="E3318" t="s">
        <v>664</v>
      </c>
      <c r="F3318" t="s">
        <v>37</v>
      </c>
      <c r="G3318" t="s">
        <v>653</v>
      </c>
      <c r="H3318" t="s">
        <v>1711</v>
      </c>
      <c r="I3318" t="s">
        <v>3764</v>
      </c>
      <c r="J3318" t="s">
        <v>10</v>
      </c>
      <c r="K3318" t="s">
        <v>10</v>
      </c>
      <c r="L3318" t="s">
        <v>10</v>
      </c>
      <c r="M3318" t="s">
        <v>10</v>
      </c>
      <c r="N3318" t="s">
        <v>10</v>
      </c>
      <c r="O3318" t="s">
        <v>10</v>
      </c>
      <c r="P3318" t="s">
        <v>10</v>
      </c>
      <c r="Q3318" t="s">
        <v>10</v>
      </c>
      <c r="R3318" t="s">
        <v>10</v>
      </c>
      <c r="S3318" t="s">
        <v>10</v>
      </c>
      <c r="T3318" t="s">
        <v>4149</v>
      </c>
      <c r="U3318" s="103">
        <v>19141006.536463633</v>
      </c>
      <c r="V3318" s="103">
        <v>25893332</v>
      </c>
      <c r="W3318" s="103">
        <v>1535000</v>
      </c>
      <c r="X3318" s="103">
        <v>30290920</v>
      </c>
      <c r="Y3318" s="103">
        <v>57427000</v>
      </c>
      <c r="Z3318" s="103">
        <v>47131853</v>
      </c>
      <c r="AA3318" s="103">
        <v>19999747.222222224</v>
      </c>
      <c r="AB3318" s="103">
        <v>19141006.536463633</v>
      </c>
      <c r="AC3318" s="103">
        <v>2589333</v>
      </c>
      <c r="AD3318" s="103">
        <v>51316000</v>
      </c>
      <c r="AE3318" s="103">
        <v>12317050</v>
      </c>
      <c r="AF3318" s="103">
        <v>3400000</v>
      </c>
      <c r="AG3318" s="103">
        <v>42000000</v>
      </c>
      <c r="AH3318" s="103">
        <v>5595771.888888889</v>
      </c>
      <c r="BE3318" s="62" t="str">
        <f t="shared" si="409"/>
        <v>PaaSWebsphereMQOroAltaServidordeUsoBásicoHostingvirtualEdiciónMQVersión8.0NANANANANANANANANANAPaaS/M</v>
      </c>
      <c r="BH3318">
        <f t="shared" si="410"/>
        <v>0</v>
      </c>
      <c r="BI3318">
        <f t="shared" si="411"/>
        <v>0</v>
      </c>
      <c r="BJ3318">
        <f t="shared" si="412"/>
        <v>0</v>
      </c>
      <c r="BK3318">
        <f t="shared" si="413"/>
        <v>0</v>
      </c>
      <c r="BL3318">
        <f t="shared" si="414"/>
        <v>0</v>
      </c>
      <c r="BM3318">
        <f t="shared" si="415"/>
        <v>0</v>
      </c>
      <c r="BN3318">
        <f t="shared" si="416"/>
        <v>0</v>
      </c>
    </row>
    <row r="3319" spans="1:66" x14ac:dyDescent="0.25">
      <c r="A3319" t="s">
        <v>3504</v>
      </c>
      <c r="B3319" t="s">
        <v>4155</v>
      </c>
      <c r="C3319" t="s">
        <v>3713</v>
      </c>
      <c r="D3319" t="s">
        <v>3732</v>
      </c>
      <c r="E3319" t="s">
        <v>664</v>
      </c>
      <c r="F3319" t="s">
        <v>37</v>
      </c>
      <c r="G3319" t="s">
        <v>653</v>
      </c>
      <c r="H3319" t="s">
        <v>1712</v>
      </c>
      <c r="I3319" t="s">
        <v>3765</v>
      </c>
      <c r="J3319" t="s">
        <v>10</v>
      </c>
      <c r="K3319" t="s">
        <v>10</v>
      </c>
      <c r="L3319" t="s">
        <v>10</v>
      </c>
      <c r="M3319" t="s">
        <v>10</v>
      </c>
      <c r="N3319" t="s">
        <v>10</v>
      </c>
      <c r="O3319" t="s">
        <v>10</v>
      </c>
      <c r="P3319" t="s">
        <v>10</v>
      </c>
      <c r="Q3319" t="s">
        <v>10</v>
      </c>
      <c r="R3319" t="s">
        <v>10</v>
      </c>
      <c r="S3319" t="s">
        <v>10</v>
      </c>
      <c r="T3319" t="s">
        <v>4149</v>
      </c>
      <c r="U3319" s="103">
        <v>31356729.229604565</v>
      </c>
      <c r="V3319" s="103">
        <v>31071998</v>
      </c>
      <c r="W3319" s="103">
        <v>1895000</v>
      </c>
      <c r="X3319" s="103">
        <v>49040212</v>
      </c>
      <c r="Y3319" s="103">
        <v>27336000</v>
      </c>
      <c r="Z3319" s="103">
        <v>47196353</v>
      </c>
      <c r="AA3319" s="103">
        <v>13363397.222222224</v>
      </c>
      <c r="AB3319" s="103">
        <v>31356729.229604565</v>
      </c>
      <c r="AC3319" s="103">
        <v>3107199</v>
      </c>
      <c r="AD3319" s="103">
        <v>71830000</v>
      </c>
      <c r="AE3319" s="103">
        <v>12317050</v>
      </c>
      <c r="AF3319" s="103">
        <v>3400000</v>
      </c>
      <c r="AG3319" s="103">
        <v>42000000</v>
      </c>
      <c r="AH3319" s="103">
        <v>5595771.888888889</v>
      </c>
      <c r="BE3319" s="62" t="str">
        <f t="shared" si="409"/>
        <v>PaaSWebsphereMQOroAltaServidordeUsoBásicoNubeprivadaEdiciónMQAdvancedVersión8.0NANANANANANANANANANAPaaS/M</v>
      </c>
      <c r="BH3319">
        <f t="shared" si="410"/>
        <v>0</v>
      </c>
      <c r="BI3319">
        <f t="shared" si="411"/>
        <v>0</v>
      </c>
      <c r="BJ3319">
        <f t="shared" si="412"/>
        <v>0</v>
      </c>
      <c r="BK3319">
        <f t="shared" si="413"/>
        <v>0</v>
      </c>
      <c r="BL3319">
        <f t="shared" si="414"/>
        <v>0</v>
      </c>
      <c r="BM3319">
        <f t="shared" si="415"/>
        <v>0</v>
      </c>
      <c r="BN3319">
        <f t="shared" si="416"/>
        <v>0</v>
      </c>
    </row>
    <row r="3320" spans="1:66" x14ac:dyDescent="0.25">
      <c r="A3320" t="s">
        <v>3554</v>
      </c>
      <c r="B3320" t="s">
        <v>4155</v>
      </c>
      <c r="C3320" t="s">
        <v>3713</v>
      </c>
      <c r="D3320" t="s">
        <v>3732</v>
      </c>
      <c r="E3320" t="s">
        <v>664</v>
      </c>
      <c r="F3320" t="s">
        <v>37</v>
      </c>
      <c r="G3320" t="s">
        <v>653</v>
      </c>
      <c r="H3320" t="s">
        <v>1712</v>
      </c>
      <c r="I3320" t="s">
        <v>3765</v>
      </c>
      <c r="J3320" t="s">
        <v>10</v>
      </c>
      <c r="K3320" t="s">
        <v>10</v>
      </c>
      <c r="L3320" t="s">
        <v>10</v>
      </c>
      <c r="M3320" t="s">
        <v>10</v>
      </c>
      <c r="N3320" t="s">
        <v>10</v>
      </c>
      <c r="O3320" t="s">
        <v>10</v>
      </c>
      <c r="P3320" t="s">
        <v>10</v>
      </c>
      <c r="Q3320" t="s">
        <v>10</v>
      </c>
      <c r="R3320" t="s">
        <v>10</v>
      </c>
      <c r="S3320" t="s">
        <v>10</v>
      </c>
      <c r="T3320" t="s">
        <v>4149</v>
      </c>
      <c r="U3320" s="103">
        <v>42350879.653431408</v>
      </c>
      <c r="V3320" s="103">
        <v>31071998</v>
      </c>
      <c r="W3320" s="103">
        <v>1895000</v>
      </c>
      <c r="X3320" s="103">
        <v>49040212</v>
      </c>
      <c r="Y3320" s="103">
        <v>27336000</v>
      </c>
      <c r="Z3320" s="103">
        <v>47196353</v>
      </c>
      <c r="AA3320" s="103">
        <v>56836197.222222209</v>
      </c>
      <c r="AB3320" s="103">
        <v>42350879.653431408</v>
      </c>
      <c r="AC3320" s="103">
        <v>3107199</v>
      </c>
      <c r="AD3320" s="103">
        <v>71830000</v>
      </c>
      <c r="AE3320" s="103">
        <v>12317050</v>
      </c>
      <c r="AF3320" s="103">
        <v>3400000</v>
      </c>
      <c r="AG3320" s="103">
        <v>42000000</v>
      </c>
      <c r="AH3320" s="103">
        <v>5595771.888888889</v>
      </c>
      <c r="BE3320" s="62" t="str">
        <f t="shared" si="409"/>
        <v>PaaSWebsphereMQOroAltaServidordeUsoBásicoNubeprivadaEdiciónMQAdvancedVersión8.0NANANANANANANANANANAPaaS/M</v>
      </c>
      <c r="BH3320">
        <f t="shared" si="410"/>
        <v>0</v>
      </c>
      <c r="BI3320">
        <f t="shared" si="411"/>
        <v>0</v>
      </c>
      <c r="BJ3320">
        <f t="shared" si="412"/>
        <v>0</v>
      </c>
      <c r="BK3320">
        <f t="shared" si="413"/>
        <v>0</v>
      </c>
      <c r="BL3320">
        <f t="shared" si="414"/>
        <v>0</v>
      </c>
      <c r="BM3320">
        <f t="shared" si="415"/>
        <v>0</v>
      </c>
      <c r="BN3320">
        <f t="shared" si="416"/>
        <v>0</v>
      </c>
    </row>
    <row r="3321" spans="1:66" x14ac:dyDescent="0.25">
      <c r="A3321" t="s">
        <v>3454</v>
      </c>
      <c r="B3321" t="s">
        <v>4155</v>
      </c>
      <c r="C3321" t="s">
        <v>3713</v>
      </c>
      <c r="D3321" t="s">
        <v>3732</v>
      </c>
      <c r="E3321" t="s">
        <v>664</v>
      </c>
      <c r="F3321" t="s">
        <v>37</v>
      </c>
      <c r="G3321" t="s">
        <v>653</v>
      </c>
      <c r="H3321" t="s">
        <v>1712</v>
      </c>
      <c r="I3321" t="s">
        <v>3764</v>
      </c>
      <c r="J3321" t="s">
        <v>10</v>
      </c>
      <c r="K3321" t="s">
        <v>10</v>
      </c>
      <c r="L3321" t="s">
        <v>10</v>
      </c>
      <c r="M3321" t="s">
        <v>10</v>
      </c>
      <c r="N3321" t="s">
        <v>10</v>
      </c>
      <c r="O3321" t="s">
        <v>10</v>
      </c>
      <c r="P3321" t="s">
        <v>10</v>
      </c>
      <c r="Q3321" t="s">
        <v>10</v>
      </c>
      <c r="R3321" t="s">
        <v>10</v>
      </c>
      <c r="S3321" t="s">
        <v>10</v>
      </c>
      <c r="T3321" t="s">
        <v>4149</v>
      </c>
      <c r="U3321" s="103">
        <v>24027295.613720007</v>
      </c>
      <c r="V3321" s="103">
        <v>25893332</v>
      </c>
      <c r="W3321" s="103">
        <v>1895000</v>
      </c>
      <c r="X3321" s="103">
        <v>30591161</v>
      </c>
      <c r="Y3321" s="103">
        <v>27336000</v>
      </c>
      <c r="Z3321" s="103">
        <v>47196353</v>
      </c>
      <c r="AA3321" s="103">
        <v>20436197.222222224</v>
      </c>
      <c r="AB3321" s="103">
        <v>24027295.613720007</v>
      </c>
      <c r="AC3321" s="103">
        <v>2589333</v>
      </c>
      <c r="AD3321" s="103">
        <v>71830000</v>
      </c>
      <c r="AE3321" s="103">
        <v>12317050</v>
      </c>
      <c r="AF3321" s="103">
        <v>3400000</v>
      </c>
      <c r="AG3321" s="103">
        <v>42000000</v>
      </c>
      <c r="AH3321" s="103">
        <v>5595771.888888889</v>
      </c>
      <c r="BE3321" s="62" t="str">
        <f t="shared" si="409"/>
        <v>PaaSWebsphereMQOroAltaServidordeUsoBásicoNubeprivadaEdiciónMQVersión8.0NANANANANANANANANANAPaaS/M</v>
      </c>
      <c r="BH3321">
        <f t="shared" si="410"/>
        <v>0</v>
      </c>
      <c r="BI3321">
        <f t="shared" si="411"/>
        <v>0</v>
      </c>
      <c r="BJ3321">
        <f t="shared" si="412"/>
        <v>0</v>
      </c>
      <c r="BK3321">
        <f t="shared" si="413"/>
        <v>0</v>
      </c>
      <c r="BL3321">
        <f t="shared" si="414"/>
        <v>0</v>
      </c>
      <c r="BM3321">
        <f t="shared" si="415"/>
        <v>0</v>
      </c>
      <c r="BN3321">
        <f t="shared" si="416"/>
        <v>0</v>
      </c>
    </row>
    <row r="3322" spans="1:66" x14ac:dyDescent="0.25">
      <c r="A3322" t="s">
        <v>3486</v>
      </c>
      <c r="B3322" t="s">
        <v>4155</v>
      </c>
      <c r="C3322" t="s">
        <v>3713</v>
      </c>
      <c r="D3322" t="s">
        <v>3732</v>
      </c>
      <c r="E3322" t="s">
        <v>664</v>
      </c>
      <c r="F3322" t="s">
        <v>37</v>
      </c>
      <c r="G3322" t="s">
        <v>654</v>
      </c>
      <c r="H3322" t="s">
        <v>1710</v>
      </c>
      <c r="I3322" t="s">
        <v>3765</v>
      </c>
      <c r="J3322" t="s">
        <v>10</v>
      </c>
      <c r="K3322" t="s">
        <v>10</v>
      </c>
      <c r="L3322" t="s">
        <v>10</v>
      </c>
      <c r="M3322" t="s">
        <v>10</v>
      </c>
      <c r="N3322" t="s">
        <v>10</v>
      </c>
      <c r="O3322" t="s">
        <v>10</v>
      </c>
      <c r="P3322" t="s">
        <v>10</v>
      </c>
      <c r="Q3322" t="s">
        <v>10</v>
      </c>
      <c r="R3322" t="s">
        <v>10</v>
      </c>
      <c r="S3322" t="s">
        <v>10</v>
      </c>
      <c r="T3322" t="s">
        <v>4149</v>
      </c>
      <c r="U3322" s="103">
        <v>113759678.88689905</v>
      </c>
      <c r="V3322" s="103">
        <v>38836000</v>
      </c>
      <c r="W3322" s="103">
        <v>4031000</v>
      </c>
      <c r="X3322" s="103">
        <v>52229742</v>
      </c>
      <c r="Y3322" s="103">
        <v>59458289.726222694</v>
      </c>
      <c r="Z3322" s="103">
        <v>116417383</v>
      </c>
      <c r="AA3322" s="103">
        <v>20541214.912280701</v>
      </c>
      <c r="AB3322" s="103">
        <v>113759678.88689905</v>
      </c>
      <c r="AC3322" s="103">
        <v>3883600</v>
      </c>
      <c r="AD3322" s="103">
        <v>66104000</v>
      </c>
      <c r="AE3322" s="103">
        <v>12417278</v>
      </c>
      <c r="AF3322" s="103">
        <v>3400000</v>
      </c>
      <c r="AG3322" s="103">
        <v>42000000</v>
      </c>
      <c r="AH3322" s="103">
        <v>4515897.5438596494</v>
      </c>
      <c r="BE3322" s="62" t="str">
        <f t="shared" si="409"/>
        <v>PaaSWebsphereMQOroAltaServidordeUsoEstándarHostingfísicoEdiciónMQAdvancedVersión8.0NANANANANANANANANANAPaaS/M</v>
      </c>
      <c r="BH3322">
        <f t="shared" si="410"/>
        <v>0</v>
      </c>
      <c r="BI3322">
        <f t="shared" si="411"/>
        <v>0</v>
      </c>
      <c r="BJ3322">
        <f t="shared" si="412"/>
        <v>0</v>
      </c>
      <c r="BK3322">
        <f t="shared" si="413"/>
        <v>0</v>
      </c>
      <c r="BL3322">
        <f t="shared" si="414"/>
        <v>0</v>
      </c>
      <c r="BM3322">
        <f t="shared" si="415"/>
        <v>0</v>
      </c>
      <c r="BN3322">
        <f t="shared" si="416"/>
        <v>0</v>
      </c>
    </row>
    <row r="3323" spans="1:66" x14ac:dyDescent="0.25">
      <c r="A3323" t="s">
        <v>3536</v>
      </c>
      <c r="B3323" t="s">
        <v>4155</v>
      </c>
      <c r="C3323" t="s">
        <v>3713</v>
      </c>
      <c r="D3323" t="s">
        <v>3732</v>
      </c>
      <c r="E3323" t="s">
        <v>664</v>
      </c>
      <c r="F3323" t="s">
        <v>37</v>
      </c>
      <c r="G3323" t="s">
        <v>654</v>
      </c>
      <c r="H3323" t="s">
        <v>1710</v>
      </c>
      <c r="I3323" t="s">
        <v>3765</v>
      </c>
      <c r="J3323" t="s">
        <v>10</v>
      </c>
      <c r="K3323" t="s">
        <v>10</v>
      </c>
      <c r="L3323" t="s">
        <v>10</v>
      </c>
      <c r="M3323" t="s">
        <v>10</v>
      </c>
      <c r="N3323" t="s">
        <v>10</v>
      </c>
      <c r="O3323" t="s">
        <v>10</v>
      </c>
      <c r="P3323" t="s">
        <v>10</v>
      </c>
      <c r="Q3323" t="s">
        <v>10</v>
      </c>
      <c r="R3323" t="s">
        <v>10</v>
      </c>
      <c r="S3323" t="s">
        <v>10</v>
      </c>
      <c r="T3323" t="s">
        <v>4149</v>
      </c>
      <c r="U3323" s="103">
        <v>113759678.88689905</v>
      </c>
      <c r="V3323" s="103">
        <v>38836000</v>
      </c>
      <c r="W3323" s="103">
        <v>4031000</v>
      </c>
      <c r="X3323" s="103">
        <v>52229742</v>
      </c>
      <c r="Y3323" s="103">
        <v>59458289.726222694</v>
      </c>
      <c r="Z3323" s="103">
        <v>116417383</v>
      </c>
      <c r="AA3323" s="103">
        <v>54861846.491228059</v>
      </c>
      <c r="AB3323" s="103">
        <v>113759678.88689905</v>
      </c>
      <c r="AC3323" s="103">
        <v>3883600</v>
      </c>
      <c r="AD3323" s="103">
        <v>66104000</v>
      </c>
      <c r="AE3323" s="103">
        <v>12417278</v>
      </c>
      <c r="AF3323" s="103">
        <v>3400000</v>
      </c>
      <c r="AG3323" s="103">
        <v>42000000</v>
      </c>
      <c r="AH3323" s="103">
        <v>4515897.5438596494</v>
      </c>
      <c r="BE3323" s="62" t="str">
        <f t="shared" si="409"/>
        <v>PaaSWebsphereMQOroAltaServidordeUsoEstándarHostingfísicoEdiciónMQAdvancedVersión8.0NANANANANANANANANANAPaaS/M</v>
      </c>
      <c r="BH3323">
        <f t="shared" si="410"/>
        <v>0</v>
      </c>
      <c r="BI3323">
        <f t="shared" si="411"/>
        <v>0</v>
      </c>
      <c r="BJ3323">
        <f t="shared" si="412"/>
        <v>0</v>
      </c>
      <c r="BK3323">
        <f t="shared" si="413"/>
        <v>0</v>
      </c>
      <c r="BL3323">
        <f t="shared" si="414"/>
        <v>0</v>
      </c>
      <c r="BM3323">
        <f t="shared" si="415"/>
        <v>0</v>
      </c>
      <c r="BN3323">
        <f t="shared" si="416"/>
        <v>0</v>
      </c>
    </row>
    <row r="3324" spans="1:66" x14ac:dyDescent="0.25">
      <c r="A3324" t="s">
        <v>3436</v>
      </c>
      <c r="B3324" t="s">
        <v>4155</v>
      </c>
      <c r="C3324" t="s">
        <v>3713</v>
      </c>
      <c r="D3324" t="s">
        <v>3732</v>
      </c>
      <c r="E3324" t="s">
        <v>664</v>
      </c>
      <c r="F3324" t="s">
        <v>37</v>
      </c>
      <c r="G3324" t="s">
        <v>654</v>
      </c>
      <c r="H3324" t="s">
        <v>1710</v>
      </c>
      <c r="I3324" t="s">
        <v>3764</v>
      </c>
      <c r="J3324" t="s">
        <v>10</v>
      </c>
      <c r="K3324" t="s">
        <v>10</v>
      </c>
      <c r="L3324" t="s">
        <v>10</v>
      </c>
      <c r="M3324" t="s">
        <v>10</v>
      </c>
      <c r="N3324" t="s">
        <v>10</v>
      </c>
      <c r="O3324" t="s">
        <v>10</v>
      </c>
      <c r="P3324" t="s">
        <v>10</v>
      </c>
      <c r="Q3324" t="s">
        <v>10</v>
      </c>
      <c r="R3324" t="s">
        <v>10</v>
      </c>
      <c r="S3324" t="s">
        <v>10</v>
      </c>
      <c r="T3324" t="s">
        <v>4149</v>
      </c>
      <c r="U3324" s="103">
        <v>6245618.9213005938</v>
      </c>
      <c r="V3324" s="103">
        <v>32363333.333333332</v>
      </c>
      <c r="W3324" s="103">
        <v>4031000</v>
      </c>
      <c r="X3324" s="103">
        <v>33780691</v>
      </c>
      <c r="Y3324" s="103">
        <v>59458289.726222694</v>
      </c>
      <c r="Z3324" s="103">
        <v>116417383</v>
      </c>
      <c r="AA3324" s="103">
        <v>26125004.385964911</v>
      </c>
      <c r="AB3324" s="103">
        <v>6245618.9213005938</v>
      </c>
      <c r="AC3324" s="103">
        <v>3236333</v>
      </c>
      <c r="AD3324" s="103">
        <v>66104000</v>
      </c>
      <c r="AE3324" s="103">
        <v>12417278</v>
      </c>
      <c r="AF3324" s="103">
        <v>3400000</v>
      </c>
      <c r="AG3324" s="103">
        <v>42000000</v>
      </c>
      <c r="AH3324" s="103">
        <v>4515897.5438596494</v>
      </c>
      <c r="BE3324" s="62" t="str">
        <f t="shared" si="409"/>
        <v>PaaSWebsphereMQOroAltaServidordeUsoEstándarHostingfísicoEdiciónMQVersión8.0NANANANANANANANANANAPaaS/M</v>
      </c>
      <c r="BH3324">
        <f t="shared" si="410"/>
        <v>0</v>
      </c>
      <c r="BI3324">
        <f t="shared" si="411"/>
        <v>0</v>
      </c>
      <c r="BJ3324">
        <f t="shared" si="412"/>
        <v>0</v>
      </c>
      <c r="BK3324">
        <f t="shared" si="413"/>
        <v>0</v>
      </c>
      <c r="BL3324">
        <f t="shared" si="414"/>
        <v>0</v>
      </c>
      <c r="BM3324">
        <f t="shared" si="415"/>
        <v>0</v>
      </c>
      <c r="BN3324">
        <f t="shared" si="416"/>
        <v>0</v>
      </c>
    </row>
    <row r="3325" spans="1:66" x14ac:dyDescent="0.25">
      <c r="A3325" t="s">
        <v>3496</v>
      </c>
      <c r="B3325" t="s">
        <v>4155</v>
      </c>
      <c r="C3325" t="s">
        <v>3713</v>
      </c>
      <c r="D3325" t="s">
        <v>3732</v>
      </c>
      <c r="E3325" t="s">
        <v>664</v>
      </c>
      <c r="F3325" t="s">
        <v>37</v>
      </c>
      <c r="G3325" t="s">
        <v>654</v>
      </c>
      <c r="H3325" t="s">
        <v>1711</v>
      </c>
      <c r="I3325" t="s">
        <v>3765</v>
      </c>
      <c r="J3325" t="s">
        <v>10</v>
      </c>
      <c r="K3325" t="s">
        <v>10</v>
      </c>
      <c r="L3325" t="s">
        <v>10</v>
      </c>
      <c r="M3325" t="s">
        <v>10</v>
      </c>
      <c r="N3325" t="s">
        <v>10</v>
      </c>
      <c r="O3325" t="s">
        <v>10</v>
      </c>
      <c r="P3325" t="s">
        <v>10</v>
      </c>
      <c r="Q3325" t="s">
        <v>10</v>
      </c>
      <c r="R3325" t="s">
        <v>10</v>
      </c>
      <c r="S3325" t="s">
        <v>10</v>
      </c>
      <c r="T3325" t="s">
        <v>4149</v>
      </c>
      <c r="U3325" s="103">
        <v>67950718.787620574</v>
      </c>
      <c r="V3325" s="103">
        <v>77672000</v>
      </c>
      <c r="W3325" s="103">
        <v>2791000</v>
      </c>
      <c r="X3325" s="103">
        <v>50309016</v>
      </c>
      <c r="Y3325" s="103">
        <v>100280000</v>
      </c>
      <c r="Z3325" s="103">
        <v>105605983</v>
      </c>
      <c r="AA3325" s="103">
        <v>41846656.222222224</v>
      </c>
      <c r="AB3325" s="103">
        <v>67950718.787620574</v>
      </c>
      <c r="AC3325" s="103">
        <v>7767200</v>
      </c>
      <c r="AD3325" s="103">
        <v>128234000</v>
      </c>
      <c r="AE3325" s="103">
        <v>12416600</v>
      </c>
      <c r="AF3325" s="103">
        <v>3400000</v>
      </c>
      <c r="AG3325" s="103">
        <v>42000000</v>
      </c>
      <c r="AH3325" s="103">
        <v>5595771.888888889</v>
      </c>
      <c r="BE3325" s="62" t="str">
        <f t="shared" si="409"/>
        <v>PaaSWebsphereMQOroAltaServidordeUsoEstándarHostingvirtualEdiciónMQAdvancedVersión8.0NANANANANANANANANANAPaaS/M</v>
      </c>
      <c r="BH3325">
        <f t="shared" si="410"/>
        <v>0</v>
      </c>
      <c r="BI3325">
        <f t="shared" si="411"/>
        <v>0</v>
      </c>
      <c r="BJ3325">
        <f t="shared" si="412"/>
        <v>0</v>
      </c>
      <c r="BK3325">
        <f t="shared" si="413"/>
        <v>0</v>
      </c>
      <c r="BL3325">
        <f t="shared" si="414"/>
        <v>0</v>
      </c>
      <c r="BM3325">
        <f t="shared" si="415"/>
        <v>0</v>
      </c>
      <c r="BN3325">
        <f t="shared" si="416"/>
        <v>0</v>
      </c>
    </row>
    <row r="3326" spans="1:66" x14ac:dyDescent="0.25">
      <c r="A3326" t="s">
        <v>3546</v>
      </c>
      <c r="B3326" t="s">
        <v>4155</v>
      </c>
      <c r="C3326" t="s">
        <v>3713</v>
      </c>
      <c r="D3326" t="s">
        <v>3732</v>
      </c>
      <c r="E3326" t="s">
        <v>664</v>
      </c>
      <c r="F3326" t="s">
        <v>37</v>
      </c>
      <c r="G3326" t="s">
        <v>654</v>
      </c>
      <c r="H3326" t="s">
        <v>1711</v>
      </c>
      <c r="I3326" t="s">
        <v>3765</v>
      </c>
      <c r="J3326" t="s">
        <v>10</v>
      </c>
      <c r="K3326" t="s">
        <v>10</v>
      </c>
      <c r="L3326" t="s">
        <v>10</v>
      </c>
      <c r="M3326" t="s">
        <v>10</v>
      </c>
      <c r="N3326" t="s">
        <v>10</v>
      </c>
      <c r="O3326" t="s">
        <v>10</v>
      </c>
      <c r="P3326" t="s">
        <v>10</v>
      </c>
      <c r="Q3326" t="s">
        <v>10</v>
      </c>
      <c r="R3326" t="s">
        <v>10</v>
      </c>
      <c r="S3326" t="s">
        <v>10</v>
      </c>
      <c r="T3326" t="s">
        <v>4149</v>
      </c>
      <c r="U3326" s="103">
        <v>86274302.82733196</v>
      </c>
      <c r="V3326" s="103">
        <v>77672000</v>
      </c>
      <c r="W3326" s="103">
        <v>2791000</v>
      </c>
      <c r="X3326" s="103">
        <v>50309016</v>
      </c>
      <c r="Y3326" s="103">
        <v>100280000</v>
      </c>
      <c r="Z3326" s="103">
        <v>105605983</v>
      </c>
      <c r="AA3326" s="103">
        <v>85319456.222222209</v>
      </c>
      <c r="AB3326" s="103">
        <v>86274302.82733196</v>
      </c>
      <c r="AC3326" s="103">
        <v>7767200</v>
      </c>
      <c r="AD3326" s="103">
        <v>128234000</v>
      </c>
      <c r="AE3326" s="103">
        <v>12416600</v>
      </c>
      <c r="AF3326" s="103">
        <v>3400000</v>
      </c>
      <c r="AG3326" s="103">
        <v>42000000</v>
      </c>
      <c r="AH3326" s="103">
        <v>5595771.888888889</v>
      </c>
      <c r="BE3326" s="62" t="str">
        <f t="shared" si="409"/>
        <v>PaaSWebsphereMQOroAltaServidordeUsoEstándarHostingvirtualEdiciónMQAdvancedVersión8.0NANANANANANANANANANAPaaS/M</v>
      </c>
      <c r="BH3326">
        <f t="shared" si="410"/>
        <v>0</v>
      </c>
      <c r="BI3326">
        <f t="shared" si="411"/>
        <v>0</v>
      </c>
      <c r="BJ3326">
        <f t="shared" si="412"/>
        <v>0</v>
      </c>
      <c r="BK3326">
        <f t="shared" si="413"/>
        <v>0</v>
      </c>
      <c r="BL3326">
        <f t="shared" si="414"/>
        <v>0</v>
      </c>
      <c r="BM3326">
        <f t="shared" si="415"/>
        <v>0</v>
      </c>
      <c r="BN3326">
        <f t="shared" si="416"/>
        <v>0</v>
      </c>
    </row>
    <row r="3327" spans="1:66" x14ac:dyDescent="0.25">
      <c r="A3327" t="s">
        <v>3446</v>
      </c>
      <c r="B3327" t="s">
        <v>4155</v>
      </c>
      <c r="C3327" t="s">
        <v>3713</v>
      </c>
      <c r="D3327" t="s">
        <v>3732</v>
      </c>
      <c r="E3327" t="s">
        <v>664</v>
      </c>
      <c r="F3327" t="s">
        <v>37</v>
      </c>
      <c r="G3327" t="s">
        <v>654</v>
      </c>
      <c r="H3327" t="s">
        <v>1711</v>
      </c>
      <c r="I3327" t="s">
        <v>3764</v>
      </c>
      <c r="J3327" t="s">
        <v>10</v>
      </c>
      <c r="K3327" t="s">
        <v>10</v>
      </c>
      <c r="L3327" t="s">
        <v>10</v>
      </c>
      <c r="M3327" t="s">
        <v>10</v>
      </c>
      <c r="N3327" t="s">
        <v>10</v>
      </c>
      <c r="O3327" t="s">
        <v>10</v>
      </c>
      <c r="P3327" t="s">
        <v>10</v>
      </c>
      <c r="Q3327" t="s">
        <v>10</v>
      </c>
      <c r="R3327" t="s">
        <v>10</v>
      </c>
      <c r="S3327" t="s">
        <v>10</v>
      </c>
      <c r="T3327" t="s">
        <v>4149</v>
      </c>
      <c r="U3327" s="103">
        <v>55734996.09447965</v>
      </c>
      <c r="V3327" s="103">
        <v>64726666.666666664</v>
      </c>
      <c r="W3327" s="103">
        <v>2791000</v>
      </c>
      <c r="X3327" s="103">
        <v>31859964</v>
      </c>
      <c r="Y3327" s="103">
        <v>100280000</v>
      </c>
      <c r="Z3327" s="103">
        <v>105605983</v>
      </c>
      <c r="AA3327" s="103">
        <v>48919456.222222231</v>
      </c>
      <c r="AB3327" s="103">
        <v>55734996.09447965</v>
      </c>
      <c r="AC3327" s="103">
        <v>6472666</v>
      </c>
      <c r="AD3327" s="103">
        <v>128234000</v>
      </c>
      <c r="AE3327" s="103">
        <v>12416600</v>
      </c>
      <c r="AF3327" s="103">
        <v>3400000</v>
      </c>
      <c r="AG3327" s="103">
        <v>42000000</v>
      </c>
      <c r="AH3327" s="103">
        <v>5595771.888888889</v>
      </c>
      <c r="BE3327" s="62" t="str">
        <f t="shared" si="409"/>
        <v>PaaSWebsphereMQOroAltaServidordeUsoEstándarHostingvirtualEdiciónMQVersión8.0NANANANANANANANANANAPaaS/M</v>
      </c>
      <c r="BH3327">
        <f t="shared" si="410"/>
        <v>0</v>
      </c>
      <c r="BI3327">
        <f t="shared" si="411"/>
        <v>0</v>
      </c>
      <c r="BJ3327">
        <f t="shared" si="412"/>
        <v>0</v>
      </c>
      <c r="BK3327">
        <f t="shared" si="413"/>
        <v>0</v>
      </c>
      <c r="BL3327">
        <f t="shared" si="414"/>
        <v>0</v>
      </c>
      <c r="BM3327">
        <f t="shared" si="415"/>
        <v>0</v>
      </c>
      <c r="BN3327">
        <f t="shared" si="416"/>
        <v>0</v>
      </c>
    </row>
    <row r="3328" spans="1:66" x14ac:dyDescent="0.25">
      <c r="A3328" t="s">
        <v>3506</v>
      </c>
      <c r="B3328" t="s">
        <v>4155</v>
      </c>
      <c r="C3328" t="s">
        <v>3713</v>
      </c>
      <c r="D3328" t="s">
        <v>3732</v>
      </c>
      <c r="E3328" t="s">
        <v>664</v>
      </c>
      <c r="F3328" t="s">
        <v>37</v>
      </c>
      <c r="G3328" t="s">
        <v>654</v>
      </c>
      <c r="H3328" t="s">
        <v>1712</v>
      </c>
      <c r="I3328" t="s">
        <v>3765</v>
      </c>
      <c r="J3328" t="s">
        <v>10</v>
      </c>
      <c r="K3328" t="s">
        <v>10</v>
      </c>
      <c r="L3328" t="s">
        <v>10</v>
      </c>
      <c r="M3328" t="s">
        <v>10</v>
      </c>
      <c r="N3328" t="s">
        <v>10</v>
      </c>
      <c r="O3328" t="s">
        <v>10</v>
      </c>
      <c r="P3328" t="s">
        <v>10</v>
      </c>
      <c r="Q3328" t="s">
        <v>10</v>
      </c>
      <c r="R3328" t="s">
        <v>10</v>
      </c>
      <c r="S3328" t="s">
        <v>10</v>
      </c>
      <c r="T3328" t="s">
        <v>4149</v>
      </c>
      <c r="U3328" s="103">
        <v>86274302.82733196</v>
      </c>
      <c r="V3328" s="103">
        <v>77672000</v>
      </c>
      <c r="W3328" s="103">
        <v>3702000</v>
      </c>
      <c r="X3328" s="103">
        <v>51175433</v>
      </c>
      <c r="Y3328" s="103">
        <v>61807000</v>
      </c>
      <c r="Z3328" s="103">
        <v>105755883</v>
      </c>
      <c r="AA3328" s="103">
        <v>42283106.222222224</v>
      </c>
      <c r="AB3328" s="103">
        <v>86274302.82733196</v>
      </c>
      <c r="AC3328" s="103">
        <v>7767200</v>
      </c>
      <c r="AD3328" s="103">
        <v>177504000</v>
      </c>
      <c r="AE3328" s="103">
        <v>12416600</v>
      </c>
      <c r="AF3328" s="103">
        <v>3400000</v>
      </c>
      <c r="AG3328" s="103">
        <v>42000000</v>
      </c>
      <c r="AH3328" s="103">
        <v>5595771.888888889</v>
      </c>
      <c r="BE3328" s="62" t="str">
        <f t="shared" si="409"/>
        <v>PaaSWebsphereMQOroAltaServidordeUsoEstándarNubeprivadaEdiciónMQAdvancedVersión8.0NANANANANANANANANANAPaaS/M</v>
      </c>
      <c r="BH3328">
        <f t="shared" si="410"/>
        <v>0</v>
      </c>
      <c r="BI3328">
        <f t="shared" si="411"/>
        <v>0</v>
      </c>
      <c r="BJ3328">
        <f t="shared" si="412"/>
        <v>0</v>
      </c>
      <c r="BK3328">
        <f t="shared" si="413"/>
        <v>0</v>
      </c>
      <c r="BL3328">
        <f t="shared" si="414"/>
        <v>0</v>
      </c>
      <c r="BM3328">
        <f t="shared" si="415"/>
        <v>0</v>
      </c>
      <c r="BN3328">
        <f t="shared" si="416"/>
        <v>0</v>
      </c>
    </row>
    <row r="3329" spans="1:66" x14ac:dyDescent="0.25">
      <c r="A3329" t="s">
        <v>3556</v>
      </c>
      <c r="B3329" t="s">
        <v>4155</v>
      </c>
      <c r="C3329" t="s">
        <v>3713</v>
      </c>
      <c r="D3329" t="s">
        <v>3732</v>
      </c>
      <c r="E3329" t="s">
        <v>664</v>
      </c>
      <c r="F3329" t="s">
        <v>37</v>
      </c>
      <c r="G3329" t="s">
        <v>654</v>
      </c>
      <c r="H3329" t="s">
        <v>1712</v>
      </c>
      <c r="I3329" t="s">
        <v>3765</v>
      </c>
      <c r="J3329" t="s">
        <v>10</v>
      </c>
      <c r="K3329" t="s">
        <v>10</v>
      </c>
      <c r="L3329" t="s">
        <v>10</v>
      </c>
      <c r="M3329" t="s">
        <v>10</v>
      </c>
      <c r="N3329" t="s">
        <v>10</v>
      </c>
      <c r="O3329" t="s">
        <v>10</v>
      </c>
      <c r="P3329" t="s">
        <v>10</v>
      </c>
      <c r="Q3329" t="s">
        <v>10</v>
      </c>
      <c r="R3329" t="s">
        <v>10</v>
      </c>
      <c r="S3329" t="s">
        <v>10</v>
      </c>
      <c r="T3329" t="s">
        <v>4149</v>
      </c>
      <c r="U3329" s="103">
        <v>113759678.88689905</v>
      </c>
      <c r="V3329" s="103">
        <v>77672000</v>
      </c>
      <c r="W3329" s="103">
        <v>3702000</v>
      </c>
      <c r="X3329" s="103">
        <v>51175433</v>
      </c>
      <c r="Y3329" s="103">
        <v>61807000</v>
      </c>
      <c r="Z3329" s="103">
        <v>105755883</v>
      </c>
      <c r="AA3329" s="103">
        <v>85755906.222222209</v>
      </c>
      <c r="AB3329" s="103">
        <v>113759678.88689905</v>
      </c>
      <c r="AC3329" s="103">
        <v>7767200</v>
      </c>
      <c r="AD3329" s="103">
        <v>177504000</v>
      </c>
      <c r="AE3329" s="103">
        <v>12416600</v>
      </c>
      <c r="AF3329" s="103">
        <v>3400000</v>
      </c>
      <c r="AG3329" s="103">
        <v>42000000</v>
      </c>
      <c r="AH3329" s="103">
        <v>5595771.888888889</v>
      </c>
      <c r="BE3329" s="62" t="str">
        <f t="shared" si="409"/>
        <v>PaaSWebsphereMQOroAltaServidordeUsoEstándarNubeprivadaEdiciónMQAdvancedVersión8.0NANANANANANANANANANAPaaS/M</v>
      </c>
      <c r="BH3329">
        <f t="shared" si="410"/>
        <v>0</v>
      </c>
      <c r="BI3329">
        <f t="shared" si="411"/>
        <v>0</v>
      </c>
      <c r="BJ3329">
        <f t="shared" si="412"/>
        <v>0</v>
      </c>
      <c r="BK3329">
        <f t="shared" si="413"/>
        <v>0</v>
      </c>
      <c r="BL3329">
        <f t="shared" si="414"/>
        <v>0</v>
      </c>
      <c r="BM3329">
        <f t="shared" si="415"/>
        <v>0</v>
      </c>
      <c r="BN3329">
        <f t="shared" si="416"/>
        <v>0</v>
      </c>
    </row>
    <row r="3330" spans="1:66" x14ac:dyDescent="0.25">
      <c r="A3330" t="s">
        <v>3456</v>
      </c>
      <c r="B3330" t="s">
        <v>4155</v>
      </c>
      <c r="C3330" t="s">
        <v>3713</v>
      </c>
      <c r="D3330" t="s">
        <v>3732</v>
      </c>
      <c r="E3330" t="s">
        <v>664</v>
      </c>
      <c r="F3330" t="s">
        <v>37</v>
      </c>
      <c r="G3330" t="s">
        <v>654</v>
      </c>
      <c r="H3330" t="s">
        <v>1712</v>
      </c>
      <c r="I3330" t="s">
        <v>3764</v>
      </c>
      <c r="J3330" t="s">
        <v>10</v>
      </c>
      <c r="K3330" t="s">
        <v>10</v>
      </c>
      <c r="L3330" t="s">
        <v>10</v>
      </c>
      <c r="M3330" t="s">
        <v>10</v>
      </c>
      <c r="N3330" t="s">
        <v>10</v>
      </c>
      <c r="O3330" t="s">
        <v>10</v>
      </c>
      <c r="P3330" t="s">
        <v>10</v>
      </c>
      <c r="Q3330" t="s">
        <v>10</v>
      </c>
      <c r="R3330" t="s">
        <v>10</v>
      </c>
      <c r="S3330" t="s">
        <v>10</v>
      </c>
      <c r="T3330" t="s">
        <v>4149</v>
      </c>
      <c r="U3330" s="103">
        <v>67950718.787620574</v>
      </c>
      <c r="V3330" s="103">
        <v>64726666.666666664</v>
      </c>
      <c r="W3330" s="103">
        <v>3702000</v>
      </c>
      <c r="X3330" s="103">
        <v>32726382</v>
      </c>
      <c r="Y3330" s="103">
        <v>61807000</v>
      </c>
      <c r="Z3330" s="103">
        <v>105755883</v>
      </c>
      <c r="AA3330" s="103">
        <v>49355906.222222231</v>
      </c>
      <c r="AB3330" s="103">
        <v>67950718.787620574</v>
      </c>
      <c r="AC3330" s="103">
        <v>6472666</v>
      </c>
      <c r="AD3330" s="103">
        <v>177504000</v>
      </c>
      <c r="AE3330" s="103">
        <v>12416600</v>
      </c>
      <c r="AF3330" s="103">
        <v>3400000</v>
      </c>
      <c r="AG3330" s="103">
        <v>42000000</v>
      </c>
      <c r="AH3330" s="103">
        <v>5595771.888888889</v>
      </c>
      <c r="BE3330" s="62" t="str">
        <f t="shared" si="409"/>
        <v>PaaSWebsphereMQOroAltaServidordeUsoEstándarNubeprivadaEdiciónMQVersión8.0NANANANANANANANANANAPaaS/M</v>
      </c>
      <c r="BH3330">
        <f t="shared" si="410"/>
        <v>0</v>
      </c>
      <c r="BI3330">
        <f t="shared" si="411"/>
        <v>0</v>
      </c>
      <c r="BJ3330">
        <f t="shared" si="412"/>
        <v>0</v>
      </c>
      <c r="BK3330">
        <f t="shared" si="413"/>
        <v>0</v>
      </c>
      <c r="BL3330">
        <f t="shared" si="414"/>
        <v>0</v>
      </c>
      <c r="BM3330">
        <f t="shared" si="415"/>
        <v>0</v>
      </c>
      <c r="BN3330">
        <f t="shared" si="416"/>
        <v>0</v>
      </c>
    </row>
    <row r="3331" spans="1:66" x14ac:dyDescent="0.25">
      <c r="A3331" t="s">
        <v>3488</v>
      </c>
      <c r="B3331" t="s">
        <v>4155</v>
      </c>
      <c r="C3331" t="s">
        <v>3713</v>
      </c>
      <c r="D3331" t="s">
        <v>3732</v>
      </c>
      <c r="E3331" t="s">
        <v>664</v>
      </c>
      <c r="F3331" t="s">
        <v>37</v>
      </c>
      <c r="G3331" t="s">
        <v>655</v>
      </c>
      <c r="H3331" t="s">
        <v>1710</v>
      </c>
      <c r="I3331" t="s">
        <v>3765</v>
      </c>
      <c r="J3331" t="s">
        <v>10</v>
      </c>
      <c r="K3331" t="s">
        <v>10</v>
      </c>
      <c r="L3331" t="s">
        <v>10</v>
      </c>
      <c r="M3331" t="s">
        <v>10</v>
      </c>
      <c r="N3331" t="s">
        <v>10</v>
      </c>
      <c r="O3331" t="s">
        <v>10</v>
      </c>
      <c r="P3331" t="s">
        <v>10</v>
      </c>
      <c r="Q3331" t="s">
        <v>10</v>
      </c>
      <c r="R3331" t="s">
        <v>10</v>
      </c>
      <c r="S3331" t="s">
        <v>10</v>
      </c>
      <c r="T3331" t="s">
        <v>4149</v>
      </c>
      <c r="U3331" s="103">
        <v>195132210.54233098</v>
      </c>
      <c r="V3331" s="103">
        <v>77667999</v>
      </c>
      <c r="W3331" s="103">
        <v>6402000</v>
      </c>
      <c r="X3331" s="103">
        <v>69667414</v>
      </c>
      <c r="Y3331" s="103">
        <v>102450989.72622269</v>
      </c>
      <c r="Z3331" s="103">
        <v>198761589</v>
      </c>
      <c r="AA3331" s="103">
        <v>17209178.070175439</v>
      </c>
      <c r="AB3331" s="103">
        <v>195132210.54233098</v>
      </c>
      <c r="AC3331" s="103">
        <v>7766799</v>
      </c>
      <c r="AD3331" s="103">
        <v>119033000</v>
      </c>
      <c r="AE3331" s="103">
        <v>12417278</v>
      </c>
      <c r="AF3331" s="103">
        <v>3400000</v>
      </c>
      <c r="AG3331" s="103">
        <v>42000000</v>
      </c>
      <c r="AH3331" s="103">
        <v>4515897.5438596494</v>
      </c>
      <c r="BE3331" s="62" t="str">
        <f t="shared" si="409"/>
        <v>PaaSWebsphereMQOroAltaServidordeUsoIntermedioHostingfísicoEdiciónMQAdvancedVersión8.0NANANANANANANANANANAPaaS/M</v>
      </c>
      <c r="BH3331">
        <f t="shared" si="410"/>
        <v>0</v>
      </c>
      <c r="BI3331">
        <f t="shared" si="411"/>
        <v>0</v>
      </c>
      <c r="BJ3331">
        <f t="shared" si="412"/>
        <v>0</v>
      </c>
      <c r="BK3331">
        <f t="shared" si="413"/>
        <v>0</v>
      </c>
      <c r="BL3331">
        <f t="shared" si="414"/>
        <v>0</v>
      </c>
      <c r="BM3331">
        <f t="shared" si="415"/>
        <v>0</v>
      </c>
      <c r="BN3331">
        <f t="shared" si="416"/>
        <v>0</v>
      </c>
    </row>
    <row r="3332" spans="1:66" x14ac:dyDescent="0.25">
      <c r="A3332" t="s">
        <v>3538</v>
      </c>
      <c r="B3332" t="s">
        <v>4155</v>
      </c>
      <c r="C3332" t="s">
        <v>3713</v>
      </c>
      <c r="D3332" t="s">
        <v>3732</v>
      </c>
      <c r="E3332" t="s">
        <v>664</v>
      </c>
      <c r="F3332" t="s">
        <v>37</v>
      </c>
      <c r="G3332" t="s">
        <v>655</v>
      </c>
      <c r="H3332" t="s">
        <v>1710</v>
      </c>
      <c r="I3332" t="s">
        <v>3765</v>
      </c>
      <c r="J3332" t="s">
        <v>10</v>
      </c>
      <c r="K3332" t="s">
        <v>10</v>
      </c>
      <c r="L3332" t="s">
        <v>10</v>
      </c>
      <c r="M3332" t="s">
        <v>10</v>
      </c>
      <c r="N3332" t="s">
        <v>10</v>
      </c>
      <c r="O3332" t="s">
        <v>10</v>
      </c>
      <c r="P3332" t="s">
        <v>10</v>
      </c>
      <c r="Q3332" t="s">
        <v>10</v>
      </c>
      <c r="R3332" t="s">
        <v>10</v>
      </c>
      <c r="S3332" t="s">
        <v>10</v>
      </c>
      <c r="T3332" t="s">
        <v>4149</v>
      </c>
      <c r="U3332" s="103">
        <v>195132210.54233098</v>
      </c>
      <c r="V3332" s="103">
        <v>77667999</v>
      </c>
      <c r="W3332" s="103">
        <v>6402000</v>
      </c>
      <c r="X3332" s="103">
        <v>69667414</v>
      </c>
      <c r="Y3332" s="103">
        <v>102450989.72622269</v>
      </c>
      <c r="Z3332" s="103">
        <v>198761589</v>
      </c>
      <c r="AA3332" s="103">
        <v>51529809.649122797</v>
      </c>
      <c r="AB3332" s="103">
        <v>195132210.54233098</v>
      </c>
      <c r="AC3332" s="103">
        <v>7766799</v>
      </c>
      <c r="AD3332" s="103">
        <v>119033000</v>
      </c>
      <c r="AE3332" s="103">
        <v>12417278</v>
      </c>
      <c r="AF3332" s="103">
        <v>3400000</v>
      </c>
      <c r="AG3332" s="103">
        <v>42000000</v>
      </c>
      <c r="AH3332" s="103">
        <v>4515897.5438596494</v>
      </c>
      <c r="BE3332" s="62" t="str">
        <f t="shared" ref="BE3332:BE3395" si="417">SUBSTITUTE(C3332&amp;D3332&amp;E3332&amp;F3332&amp;G3332&amp;H3332&amp;I3332&amp;J3332&amp;K3332&amp;L3332&amp;M3332&amp;N3332&amp;O3332&amp;P3332&amp;Q3332&amp;R3332&amp;S3332&amp;T3332," ","")</f>
        <v>PaaSWebsphereMQOroAltaServidordeUsoIntermedioHostingfísicoEdiciónMQAdvancedVersión8.0NANANANANANANANANANAPaaS/M</v>
      </c>
      <c r="BH3332">
        <f t="shared" ref="BH3332:BH3395" si="418">IF($BF3332=1,IFERROR(U3332+AB3332,"NP"),0)</f>
        <v>0</v>
      </c>
      <c r="BI3332">
        <f t="shared" ref="BI3332:BI3395" si="419">IF($BF3332=1,IFERROR(V3332+AC3332,"NP"),0)</f>
        <v>0</v>
      </c>
      <c r="BJ3332">
        <f t="shared" ref="BJ3332:BJ3395" si="420">IF($BF3332=1,IFERROR(W3332+AD3332,"NP"),0)</f>
        <v>0</v>
      </c>
      <c r="BK3332">
        <f t="shared" ref="BK3332:BK3395" si="421">IF($BF3332=1,IFERROR(X3332+AE3332,"NP"),0)</f>
        <v>0</v>
      </c>
      <c r="BL3332">
        <f t="shared" ref="BL3332:BL3395" si="422">IF($BF3332=1,IFERROR(Y3332+AF3332,"NP"),0)</f>
        <v>0</v>
      </c>
      <c r="BM3332">
        <f t="shared" ref="BM3332:BM3395" si="423">IF($BF3332=1,IFERROR(Z3332+AG3332,"NP"),0)</f>
        <v>0</v>
      </c>
      <c r="BN3332">
        <f t="shared" ref="BN3332:BN3395" si="424">IF($BF3332=1,IFERROR(AA3332+AH3332,"NP"),0)</f>
        <v>0</v>
      </c>
    </row>
    <row r="3333" spans="1:66" x14ac:dyDescent="0.25">
      <c r="A3333" t="s">
        <v>3438</v>
      </c>
      <c r="B3333" t="s">
        <v>4155</v>
      </c>
      <c r="C3333" t="s">
        <v>3713</v>
      </c>
      <c r="D3333" t="s">
        <v>3732</v>
      </c>
      <c r="E3333" t="s">
        <v>664</v>
      </c>
      <c r="F3333" t="s">
        <v>37</v>
      </c>
      <c r="G3333" t="s">
        <v>655</v>
      </c>
      <c r="H3333" t="s">
        <v>1710</v>
      </c>
      <c r="I3333" t="s">
        <v>3764</v>
      </c>
      <c r="J3333" t="s">
        <v>10</v>
      </c>
      <c r="K3333" t="s">
        <v>10</v>
      </c>
      <c r="L3333" t="s">
        <v>10</v>
      </c>
      <c r="M3333" t="s">
        <v>10</v>
      </c>
      <c r="N3333" t="s">
        <v>10</v>
      </c>
      <c r="O3333" t="s">
        <v>10</v>
      </c>
      <c r="P3333" t="s">
        <v>10</v>
      </c>
      <c r="Q3333" t="s">
        <v>10</v>
      </c>
      <c r="R3333" t="s">
        <v>10</v>
      </c>
      <c r="S3333" t="s">
        <v>10</v>
      </c>
      <c r="T3333" t="s">
        <v>4149</v>
      </c>
      <c r="U3333" s="103">
        <v>6245618.9213005938</v>
      </c>
      <c r="V3333" s="103">
        <v>64723333</v>
      </c>
      <c r="W3333" s="103">
        <v>6402000</v>
      </c>
      <c r="X3333" s="103">
        <v>43838742</v>
      </c>
      <c r="Y3333" s="103">
        <v>102450989.72622269</v>
      </c>
      <c r="Z3333" s="103">
        <v>198761589</v>
      </c>
      <c r="AA3333" s="103">
        <v>22792967.543859646</v>
      </c>
      <c r="AB3333" s="103">
        <v>6245618.9213005938</v>
      </c>
      <c r="AC3333" s="103">
        <v>6472333</v>
      </c>
      <c r="AD3333" s="103">
        <v>119033000</v>
      </c>
      <c r="AE3333" s="103">
        <v>12417278</v>
      </c>
      <c r="AF3333" s="103">
        <v>3400000</v>
      </c>
      <c r="AG3333" s="103">
        <v>42000000</v>
      </c>
      <c r="AH3333" s="103">
        <v>4515897.5438596494</v>
      </c>
      <c r="BE3333" s="62" t="str">
        <f t="shared" si="417"/>
        <v>PaaSWebsphereMQOroAltaServidordeUsoIntermedioHostingfísicoEdiciónMQVersión8.0NANANANANANANANANANAPaaS/M</v>
      </c>
      <c r="BH3333">
        <f t="shared" si="418"/>
        <v>0</v>
      </c>
      <c r="BI3333">
        <f t="shared" si="419"/>
        <v>0</v>
      </c>
      <c r="BJ3333">
        <f t="shared" si="420"/>
        <v>0</v>
      </c>
      <c r="BK3333">
        <f t="shared" si="421"/>
        <v>0</v>
      </c>
      <c r="BL3333">
        <f t="shared" si="422"/>
        <v>0</v>
      </c>
      <c r="BM3333">
        <f t="shared" si="423"/>
        <v>0</v>
      </c>
      <c r="BN3333">
        <f t="shared" si="424"/>
        <v>0</v>
      </c>
    </row>
    <row r="3334" spans="1:66" x14ac:dyDescent="0.25">
      <c r="A3334" t="s">
        <v>3498</v>
      </c>
      <c r="B3334" t="s">
        <v>4155</v>
      </c>
      <c r="C3334" t="s">
        <v>3713</v>
      </c>
      <c r="D3334" t="s">
        <v>3732</v>
      </c>
      <c r="E3334" t="s">
        <v>664</v>
      </c>
      <c r="F3334" t="s">
        <v>37</v>
      </c>
      <c r="G3334" t="s">
        <v>655</v>
      </c>
      <c r="H3334" t="s">
        <v>1711</v>
      </c>
      <c r="I3334" t="s">
        <v>3765</v>
      </c>
      <c r="J3334" t="s">
        <v>10</v>
      </c>
      <c r="K3334" t="s">
        <v>10</v>
      </c>
      <c r="L3334" t="s">
        <v>10</v>
      </c>
      <c r="M3334" t="s">
        <v>10</v>
      </c>
      <c r="N3334" t="s">
        <v>10</v>
      </c>
      <c r="O3334" t="s">
        <v>10</v>
      </c>
      <c r="P3334" t="s">
        <v>10</v>
      </c>
      <c r="Q3334" t="s">
        <v>10</v>
      </c>
      <c r="R3334" t="s">
        <v>10</v>
      </c>
      <c r="S3334" t="s">
        <v>10</v>
      </c>
      <c r="T3334" t="s">
        <v>4149</v>
      </c>
      <c r="U3334" s="103">
        <v>112676082.36362968</v>
      </c>
      <c r="V3334" s="103">
        <v>155335999</v>
      </c>
      <c r="W3334" s="103">
        <v>4415000</v>
      </c>
      <c r="X3334" s="103">
        <v>84185353</v>
      </c>
      <c r="Y3334" s="103">
        <v>246770000</v>
      </c>
      <c r="Z3334" s="103">
        <v>183512689</v>
      </c>
      <c r="AA3334" s="103">
        <v>36804892.222222224</v>
      </c>
      <c r="AB3334" s="103">
        <v>112676082.36362968</v>
      </c>
      <c r="AC3334" s="103">
        <v>15533599</v>
      </c>
      <c r="AD3334" s="103">
        <v>230736000</v>
      </c>
      <c r="AE3334" s="103">
        <v>12417278</v>
      </c>
      <c r="AF3334" s="103">
        <v>3400000</v>
      </c>
      <c r="AG3334" s="103">
        <v>42000000</v>
      </c>
      <c r="AH3334" s="103">
        <v>5595771.888888889</v>
      </c>
      <c r="BE3334" s="62" t="str">
        <f t="shared" si="417"/>
        <v>PaaSWebsphereMQOroAltaServidordeUsoIntermedioHostingvirtualEdiciónMQAdvancedVersión8.0NANANANANANANANANANAPaaS/M</v>
      </c>
      <c r="BH3334">
        <f t="shared" si="418"/>
        <v>0</v>
      </c>
      <c r="BI3334">
        <f t="shared" si="419"/>
        <v>0</v>
      </c>
      <c r="BJ3334">
        <f t="shared" si="420"/>
        <v>0</v>
      </c>
      <c r="BK3334">
        <f t="shared" si="421"/>
        <v>0</v>
      </c>
      <c r="BL3334">
        <f t="shared" si="422"/>
        <v>0</v>
      </c>
      <c r="BM3334">
        <f t="shared" si="423"/>
        <v>0</v>
      </c>
      <c r="BN3334">
        <f t="shared" si="424"/>
        <v>0</v>
      </c>
    </row>
    <row r="3335" spans="1:66" x14ac:dyDescent="0.25">
      <c r="A3335" t="s">
        <v>3548</v>
      </c>
      <c r="B3335" t="s">
        <v>4155</v>
      </c>
      <c r="C3335" t="s">
        <v>3713</v>
      </c>
      <c r="D3335" t="s">
        <v>3732</v>
      </c>
      <c r="E3335" t="s">
        <v>664</v>
      </c>
      <c r="F3335" t="s">
        <v>37</v>
      </c>
      <c r="G3335" t="s">
        <v>655</v>
      </c>
      <c r="H3335" t="s">
        <v>1711</v>
      </c>
      <c r="I3335" t="s">
        <v>3765</v>
      </c>
      <c r="J3335" t="s">
        <v>10</v>
      </c>
      <c r="K3335" t="s">
        <v>10</v>
      </c>
      <c r="L3335" t="s">
        <v>10</v>
      </c>
      <c r="M3335" t="s">
        <v>10</v>
      </c>
      <c r="N3335" t="s">
        <v>10</v>
      </c>
      <c r="O3335" t="s">
        <v>10</v>
      </c>
      <c r="P3335" t="s">
        <v>10</v>
      </c>
      <c r="Q3335" t="s">
        <v>10</v>
      </c>
      <c r="R3335" t="s">
        <v>10</v>
      </c>
      <c r="S3335" t="s">
        <v>10</v>
      </c>
      <c r="T3335" t="s">
        <v>4149</v>
      </c>
      <c r="U3335" s="103">
        <v>145658533.6351102</v>
      </c>
      <c r="V3335" s="103">
        <v>155335999</v>
      </c>
      <c r="W3335" s="103">
        <v>4415000</v>
      </c>
      <c r="X3335" s="103">
        <v>84185353</v>
      </c>
      <c r="Y3335" s="103">
        <v>246770000</v>
      </c>
      <c r="Z3335" s="103">
        <v>183512689</v>
      </c>
      <c r="AA3335" s="103">
        <v>80277692.222222209</v>
      </c>
      <c r="AB3335" s="103">
        <v>145658533.6351102</v>
      </c>
      <c r="AC3335" s="103">
        <v>15533599</v>
      </c>
      <c r="AD3335" s="103">
        <v>230736000</v>
      </c>
      <c r="AE3335" s="103">
        <v>12417278</v>
      </c>
      <c r="AF3335" s="103">
        <v>3400000</v>
      </c>
      <c r="AG3335" s="103">
        <v>42000000</v>
      </c>
      <c r="AH3335" s="103">
        <v>5595771.888888889</v>
      </c>
      <c r="BE3335" s="62" t="str">
        <f t="shared" si="417"/>
        <v>PaaSWebsphereMQOroAltaServidordeUsoIntermedioHostingvirtualEdiciónMQAdvancedVersión8.0NANANANANANANANANANAPaaS/M</v>
      </c>
      <c r="BH3335">
        <f t="shared" si="418"/>
        <v>0</v>
      </c>
      <c r="BI3335">
        <f t="shared" si="419"/>
        <v>0</v>
      </c>
      <c r="BJ3335">
        <f t="shared" si="420"/>
        <v>0</v>
      </c>
      <c r="BK3335">
        <f t="shared" si="421"/>
        <v>0</v>
      </c>
      <c r="BL3335">
        <f t="shared" si="422"/>
        <v>0</v>
      </c>
      <c r="BM3335">
        <f t="shared" si="423"/>
        <v>0</v>
      </c>
      <c r="BN3335">
        <f t="shared" si="424"/>
        <v>0</v>
      </c>
    </row>
    <row r="3336" spans="1:66" x14ac:dyDescent="0.25">
      <c r="A3336" t="s">
        <v>3448</v>
      </c>
      <c r="B3336" t="s">
        <v>4155</v>
      </c>
      <c r="C3336" t="s">
        <v>3713</v>
      </c>
      <c r="D3336" t="s">
        <v>3732</v>
      </c>
      <c r="E3336" t="s">
        <v>664</v>
      </c>
      <c r="F3336" t="s">
        <v>37</v>
      </c>
      <c r="G3336" t="s">
        <v>655</v>
      </c>
      <c r="H3336" t="s">
        <v>1711</v>
      </c>
      <c r="I3336" t="s">
        <v>3764</v>
      </c>
      <c r="J3336" t="s">
        <v>10</v>
      </c>
      <c r="K3336" t="s">
        <v>10</v>
      </c>
      <c r="L3336" t="s">
        <v>10</v>
      </c>
      <c r="M3336" t="s">
        <v>10</v>
      </c>
      <c r="N3336" t="s">
        <v>10</v>
      </c>
      <c r="O3336" t="s">
        <v>10</v>
      </c>
      <c r="P3336" t="s">
        <v>10</v>
      </c>
      <c r="Q3336" t="s">
        <v>10</v>
      </c>
      <c r="R3336" t="s">
        <v>10</v>
      </c>
      <c r="S3336" t="s">
        <v>10</v>
      </c>
      <c r="T3336" t="s">
        <v>4149</v>
      </c>
      <c r="U3336" s="103">
        <v>90687781.515976012</v>
      </c>
      <c r="V3336" s="103">
        <v>129446666</v>
      </c>
      <c r="W3336" s="103">
        <v>4415000</v>
      </c>
      <c r="X3336" s="103">
        <v>50977061</v>
      </c>
      <c r="Y3336" s="103">
        <v>246770000</v>
      </c>
      <c r="Z3336" s="103">
        <v>183512689</v>
      </c>
      <c r="AA3336" s="103">
        <v>43877692.222222224</v>
      </c>
      <c r="AB3336" s="103">
        <v>90687781.515976012</v>
      </c>
      <c r="AC3336" s="103">
        <v>12944666</v>
      </c>
      <c r="AD3336" s="103">
        <v>230736000</v>
      </c>
      <c r="AE3336" s="103">
        <v>12417278</v>
      </c>
      <c r="AF3336" s="103">
        <v>3400000</v>
      </c>
      <c r="AG3336" s="103">
        <v>42000000</v>
      </c>
      <c r="AH3336" s="103">
        <v>5595771.888888889</v>
      </c>
      <c r="BE3336" s="62" t="str">
        <f t="shared" si="417"/>
        <v>PaaSWebsphereMQOroAltaServidordeUsoIntermedioHostingvirtualEdiciónMQVersión8.0NANANANANANANANANANAPaaS/M</v>
      </c>
      <c r="BH3336">
        <f t="shared" si="418"/>
        <v>0</v>
      </c>
      <c r="BI3336">
        <f t="shared" si="419"/>
        <v>0</v>
      </c>
      <c r="BJ3336">
        <f t="shared" si="420"/>
        <v>0</v>
      </c>
      <c r="BK3336">
        <f t="shared" si="421"/>
        <v>0</v>
      </c>
      <c r="BL3336">
        <f t="shared" si="422"/>
        <v>0</v>
      </c>
      <c r="BM3336">
        <f t="shared" si="423"/>
        <v>0</v>
      </c>
      <c r="BN3336">
        <f t="shared" si="424"/>
        <v>0</v>
      </c>
    </row>
    <row r="3337" spans="1:66" x14ac:dyDescent="0.25">
      <c r="A3337" t="s">
        <v>3508</v>
      </c>
      <c r="B3337" t="s">
        <v>4155</v>
      </c>
      <c r="C3337" t="s">
        <v>3713</v>
      </c>
      <c r="D3337" t="s">
        <v>3732</v>
      </c>
      <c r="E3337" t="s">
        <v>664</v>
      </c>
      <c r="F3337" t="s">
        <v>37</v>
      </c>
      <c r="G3337" t="s">
        <v>655</v>
      </c>
      <c r="H3337" t="s">
        <v>1712</v>
      </c>
      <c r="I3337" t="s">
        <v>3765</v>
      </c>
      <c r="J3337" t="s">
        <v>10</v>
      </c>
      <c r="K3337" t="s">
        <v>10</v>
      </c>
      <c r="L3337" t="s">
        <v>10</v>
      </c>
      <c r="M3337" t="s">
        <v>10</v>
      </c>
      <c r="N3337" t="s">
        <v>10</v>
      </c>
      <c r="O3337" t="s">
        <v>10</v>
      </c>
      <c r="P3337" t="s">
        <v>10</v>
      </c>
      <c r="Q3337" t="s">
        <v>10</v>
      </c>
      <c r="R3337" t="s">
        <v>10</v>
      </c>
      <c r="S3337" t="s">
        <v>10</v>
      </c>
      <c r="T3337" t="s">
        <v>4149</v>
      </c>
      <c r="U3337" s="103">
        <v>145658533.6351102</v>
      </c>
      <c r="V3337" s="103">
        <v>155335999</v>
      </c>
      <c r="W3337" s="103">
        <v>5835000</v>
      </c>
      <c r="X3337" s="103">
        <v>85806674</v>
      </c>
      <c r="Y3337" s="103">
        <v>107725000</v>
      </c>
      <c r="Z3337" s="103">
        <v>183761589</v>
      </c>
      <c r="AA3337" s="103">
        <v>46086542.222222231</v>
      </c>
      <c r="AB3337" s="103">
        <v>145658533.6351102</v>
      </c>
      <c r="AC3337" s="103">
        <v>15533599</v>
      </c>
      <c r="AD3337" s="103">
        <v>317850000</v>
      </c>
      <c r="AE3337" s="103">
        <v>12417278</v>
      </c>
      <c r="AF3337" s="103">
        <v>3400000</v>
      </c>
      <c r="AG3337" s="103">
        <v>42000000</v>
      </c>
      <c r="AH3337" s="103">
        <v>5595771.888888889</v>
      </c>
      <c r="BE3337" s="62" t="str">
        <f t="shared" si="417"/>
        <v>PaaSWebsphereMQOroAltaServidordeUsoIntermedioNubeprivadaEdiciónMQAdvancedVersión8.0NANANANANANANANANANAPaaS/M</v>
      </c>
      <c r="BH3337">
        <f t="shared" si="418"/>
        <v>0</v>
      </c>
      <c r="BI3337">
        <f t="shared" si="419"/>
        <v>0</v>
      </c>
      <c r="BJ3337">
        <f t="shared" si="420"/>
        <v>0</v>
      </c>
      <c r="BK3337">
        <f t="shared" si="421"/>
        <v>0</v>
      </c>
      <c r="BL3337">
        <f t="shared" si="422"/>
        <v>0</v>
      </c>
      <c r="BM3337">
        <f t="shared" si="423"/>
        <v>0</v>
      </c>
      <c r="BN3337">
        <f t="shared" si="424"/>
        <v>0</v>
      </c>
    </row>
    <row r="3338" spans="1:66" x14ac:dyDescent="0.25">
      <c r="A3338" t="s">
        <v>3558</v>
      </c>
      <c r="B3338" t="s">
        <v>4155</v>
      </c>
      <c r="C3338" t="s">
        <v>3713</v>
      </c>
      <c r="D3338" t="s">
        <v>3732</v>
      </c>
      <c r="E3338" t="s">
        <v>664</v>
      </c>
      <c r="F3338" t="s">
        <v>37</v>
      </c>
      <c r="G3338" t="s">
        <v>655</v>
      </c>
      <c r="H3338" t="s">
        <v>1712</v>
      </c>
      <c r="I3338" t="s">
        <v>3765</v>
      </c>
      <c r="J3338" t="s">
        <v>10</v>
      </c>
      <c r="K3338" t="s">
        <v>10</v>
      </c>
      <c r="L3338" t="s">
        <v>10</v>
      </c>
      <c r="M3338" t="s">
        <v>10</v>
      </c>
      <c r="N3338" t="s">
        <v>10</v>
      </c>
      <c r="O3338" t="s">
        <v>10</v>
      </c>
      <c r="P3338" t="s">
        <v>10</v>
      </c>
      <c r="Q3338" t="s">
        <v>10</v>
      </c>
      <c r="R3338" t="s">
        <v>10</v>
      </c>
      <c r="S3338" t="s">
        <v>10</v>
      </c>
      <c r="T3338" t="s">
        <v>4149</v>
      </c>
      <c r="U3338" s="103">
        <v>195132210.54233098</v>
      </c>
      <c r="V3338" s="103">
        <v>155335999</v>
      </c>
      <c r="W3338" s="103">
        <v>5835000</v>
      </c>
      <c r="X3338" s="103">
        <v>85806674</v>
      </c>
      <c r="Y3338" s="103">
        <v>107725000</v>
      </c>
      <c r="Z3338" s="103">
        <v>183761589</v>
      </c>
      <c r="AA3338" s="103">
        <v>89559342.222222209</v>
      </c>
      <c r="AB3338" s="103">
        <v>195132210.54233098</v>
      </c>
      <c r="AC3338" s="103">
        <v>15533599</v>
      </c>
      <c r="AD3338" s="103">
        <v>317850000</v>
      </c>
      <c r="AE3338" s="103">
        <v>12417278</v>
      </c>
      <c r="AF3338" s="103">
        <v>3400000</v>
      </c>
      <c r="AG3338" s="103">
        <v>42000000</v>
      </c>
      <c r="AH3338" s="103">
        <v>5595771.888888889</v>
      </c>
      <c r="BE3338" s="62" t="str">
        <f t="shared" si="417"/>
        <v>PaaSWebsphereMQOroAltaServidordeUsoIntermedioNubeprivadaEdiciónMQAdvancedVersión8.0NANANANANANANANANANAPaaS/M</v>
      </c>
      <c r="BH3338">
        <f t="shared" si="418"/>
        <v>0</v>
      </c>
      <c r="BI3338">
        <f t="shared" si="419"/>
        <v>0</v>
      </c>
      <c r="BJ3338">
        <f t="shared" si="420"/>
        <v>0</v>
      </c>
      <c r="BK3338">
        <f t="shared" si="421"/>
        <v>0</v>
      </c>
      <c r="BL3338">
        <f t="shared" si="422"/>
        <v>0</v>
      </c>
      <c r="BM3338">
        <f t="shared" si="423"/>
        <v>0</v>
      </c>
      <c r="BN3338">
        <f t="shared" si="424"/>
        <v>0</v>
      </c>
    </row>
    <row r="3339" spans="1:66" x14ac:dyDescent="0.25">
      <c r="A3339" t="s">
        <v>3458</v>
      </c>
      <c r="B3339" t="s">
        <v>4155</v>
      </c>
      <c r="C3339" t="s">
        <v>3713</v>
      </c>
      <c r="D3339" t="s">
        <v>3732</v>
      </c>
      <c r="E3339" t="s">
        <v>664</v>
      </c>
      <c r="F3339" t="s">
        <v>37</v>
      </c>
      <c r="G3339" t="s">
        <v>655</v>
      </c>
      <c r="H3339" t="s">
        <v>1712</v>
      </c>
      <c r="I3339" t="s">
        <v>3764</v>
      </c>
      <c r="J3339" t="s">
        <v>10</v>
      </c>
      <c r="K3339" t="s">
        <v>10</v>
      </c>
      <c r="L3339" t="s">
        <v>10</v>
      </c>
      <c r="M3339" t="s">
        <v>10</v>
      </c>
      <c r="N3339" t="s">
        <v>10</v>
      </c>
      <c r="O3339" t="s">
        <v>10</v>
      </c>
      <c r="P3339" t="s">
        <v>10</v>
      </c>
      <c r="Q3339" t="s">
        <v>10</v>
      </c>
      <c r="R3339" t="s">
        <v>10</v>
      </c>
      <c r="S3339" t="s">
        <v>10</v>
      </c>
      <c r="T3339" t="s">
        <v>4149</v>
      </c>
      <c r="U3339" s="103">
        <v>112676082.36362968</v>
      </c>
      <c r="V3339" s="103">
        <v>129446666</v>
      </c>
      <c r="W3339" s="103">
        <v>5835000</v>
      </c>
      <c r="X3339" s="103">
        <v>52598381</v>
      </c>
      <c r="Y3339" s="103">
        <v>107725000</v>
      </c>
      <c r="Z3339" s="103">
        <v>183761589</v>
      </c>
      <c r="AA3339" s="103">
        <v>53159342.222222231</v>
      </c>
      <c r="AB3339" s="103">
        <v>112676082.36362968</v>
      </c>
      <c r="AC3339" s="103">
        <v>12944666</v>
      </c>
      <c r="AD3339" s="103">
        <v>317850000</v>
      </c>
      <c r="AE3339" s="103">
        <v>12417278</v>
      </c>
      <c r="AF3339" s="103">
        <v>3400000</v>
      </c>
      <c r="AG3339" s="103">
        <v>42000000</v>
      </c>
      <c r="AH3339" s="103">
        <v>5595771.888888889</v>
      </c>
      <c r="BE3339" s="62" t="str">
        <f t="shared" si="417"/>
        <v>PaaSWebsphereMQOroAltaServidordeUsoIntermedioNubeprivadaEdiciónMQVersión8.0NANANANANANANANANANAPaaS/M</v>
      </c>
      <c r="BH3339">
        <f t="shared" si="418"/>
        <v>0</v>
      </c>
      <c r="BI3339">
        <f t="shared" si="419"/>
        <v>0</v>
      </c>
      <c r="BJ3339">
        <f t="shared" si="420"/>
        <v>0</v>
      </c>
      <c r="BK3339">
        <f t="shared" si="421"/>
        <v>0</v>
      </c>
      <c r="BL3339">
        <f t="shared" si="422"/>
        <v>0</v>
      </c>
      <c r="BM3339">
        <f t="shared" si="423"/>
        <v>0</v>
      </c>
      <c r="BN3339">
        <f t="shared" si="424"/>
        <v>0</v>
      </c>
    </row>
    <row r="3340" spans="1:66" x14ac:dyDescent="0.25">
      <c r="A3340" t="s">
        <v>3492</v>
      </c>
      <c r="B3340" t="s">
        <v>4155</v>
      </c>
      <c r="C3340" t="s">
        <v>3713</v>
      </c>
      <c r="D3340" t="s">
        <v>3732</v>
      </c>
      <c r="E3340" t="s">
        <v>664</v>
      </c>
      <c r="F3340" t="s">
        <v>37</v>
      </c>
      <c r="G3340" t="s">
        <v>657</v>
      </c>
      <c r="H3340" t="s">
        <v>1710</v>
      </c>
      <c r="I3340" t="s">
        <v>3765</v>
      </c>
      <c r="J3340" t="s">
        <v>10</v>
      </c>
      <c r="K3340" t="s">
        <v>10</v>
      </c>
      <c r="L3340" t="s">
        <v>10</v>
      </c>
      <c r="M3340" t="s">
        <v>10</v>
      </c>
      <c r="N3340" t="s">
        <v>10</v>
      </c>
      <c r="O3340" t="s">
        <v>10</v>
      </c>
      <c r="P3340" t="s">
        <v>10</v>
      </c>
      <c r="Q3340" t="s">
        <v>10</v>
      </c>
      <c r="R3340" t="s">
        <v>10</v>
      </c>
      <c r="S3340" t="s">
        <v>10</v>
      </c>
      <c r="T3340" t="s">
        <v>4149</v>
      </c>
      <c r="U3340" s="103">
        <v>328844314.69025421</v>
      </c>
      <c r="V3340" s="103">
        <v>121095999</v>
      </c>
      <c r="W3340" s="103">
        <v>11728000</v>
      </c>
      <c r="X3340" s="103">
        <v>128836136</v>
      </c>
      <c r="Y3340" s="103">
        <v>249576750.8373338</v>
      </c>
      <c r="Z3340" s="103">
        <v>369798824</v>
      </c>
      <c r="AA3340" s="103">
        <v>47918660.701754391</v>
      </c>
      <c r="AB3340" s="103">
        <v>328844314.69025421</v>
      </c>
      <c r="AC3340" s="103">
        <v>12109599</v>
      </c>
      <c r="AD3340" s="103">
        <v>211921000</v>
      </c>
      <c r="AE3340" s="103">
        <v>12417278</v>
      </c>
      <c r="AF3340" s="103">
        <v>3400000</v>
      </c>
      <c r="AG3340" s="103">
        <v>42000000</v>
      </c>
      <c r="AH3340" s="103">
        <v>4594923.8596491236</v>
      </c>
      <c r="BE3340" s="62" t="str">
        <f t="shared" si="417"/>
        <v>PaaSWebsphereMQOroAltaServidordeUsoOptimizadoHostingfísicoEdiciónMQAdvancedVersión8.0NANANANANANANANANANAPaaS/M</v>
      </c>
      <c r="BH3340">
        <f t="shared" si="418"/>
        <v>0</v>
      </c>
      <c r="BI3340">
        <f t="shared" si="419"/>
        <v>0</v>
      </c>
      <c r="BJ3340">
        <f t="shared" si="420"/>
        <v>0</v>
      </c>
      <c r="BK3340">
        <f t="shared" si="421"/>
        <v>0</v>
      </c>
      <c r="BL3340">
        <f t="shared" si="422"/>
        <v>0</v>
      </c>
      <c r="BM3340">
        <f t="shared" si="423"/>
        <v>0</v>
      </c>
      <c r="BN3340">
        <f t="shared" si="424"/>
        <v>0</v>
      </c>
    </row>
    <row r="3341" spans="1:66" x14ac:dyDescent="0.25">
      <c r="A3341" t="s">
        <v>3542</v>
      </c>
      <c r="B3341" t="s">
        <v>4155</v>
      </c>
      <c r="C3341" t="s">
        <v>3713</v>
      </c>
      <c r="D3341" t="s">
        <v>3732</v>
      </c>
      <c r="E3341" t="s">
        <v>664</v>
      </c>
      <c r="F3341" t="s">
        <v>37</v>
      </c>
      <c r="G3341" t="s">
        <v>657</v>
      </c>
      <c r="H3341" t="s">
        <v>1710</v>
      </c>
      <c r="I3341" t="s">
        <v>3765</v>
      </c>
      <c r="J3341" t="s">
        <v>10</v>
      </c>
      <c r="K3341" t="s">
        <v>10</v>
      </c>
      <c r="L3341" t="s">
        <v>10</v>
      </c>
      <c r="M3341" t="s">
        <v>10</v>
      </c>
      <c r="N3341" t="s">
        <v>10</v>
      </c>
      <c r="O3341" t="s">
        <v>10</v>
      </c>
      <c r="P3341" t="s">
        <v>10</v>
      </c>
      <c r="Q3341" t="s">
        <v>10</v>
      </c>
      <c r="R3341" t="s">
        <v>10</v>
      </c>
      <c r="S3341" t="s">
        <v>10</v>
      </c>
      <c r="T3341" t="s">
        <v>4149</v>
      </c>
      <c r="U3341" s="103">
        <v>328844314.69025421</v>
      </c>
      <c r="V3341" s="103">
        <v>121095999</v>
      </c>
      <c r="W3341" s="103">
        <v>11728000</v>
      </c>
      <c r="X3341" s="103">
        <v>128836136</v>
      </c>
      <c r="Y3341" s="103">
        <v>249576750.8373338</v>
      </c>
      <c r="Z3341" s="103">
        <v>369798824</v>
      </c>
      <c r="AA3341" s="103">
        <v>82239292.280701742</v>
      </c>
      <c r="AB3341" s="103">
        <v>328844314.69025421</v>
      </c>
      <c r="AC3341" s="103">
        <v>12109599</v>
      </c>
      <c r="AD3341" s="103">
        <v>211921000</v>
      </c>
      <c r="AE3341" s="103">
        <v>12417278</v>
      </c>
      <c r="AF3341" s="103">
        <v>3400000</v>
      </c>
      <c r="AG3341" s="103">
        <v>42000000</v>
      </c>
      <c r="AH3341" s="103">
        <v>4594923.8596491236</v>
      </c>
      <c r="BE3341" s="62" t="str">
        <f t="shared" si="417"/>
        <v>PaaSWebsphereMQOroAltaServidordeUsoOptimizadoHostingfísicoEdiciónMQAdvancedVersión8.0NANANANANANANANANANAPaaS/M</v>
      </c>
      <c r="BH3341">
        <f t="shared" si="418"/>
        <v>0</v>
      </c>
      <c r="BI3341">
        <f t="shared" si="419"/>
        <v>0</v>
      </c>
      <c r="BJ3341">
        <f t="shared" si="420"/>
        <v>0</v>
      </c>
      <c r="BK3341">
        <f t="shared" si="421"/>
        <v>0</v>
      </c>
      <c r="BL3341">
        <f t="shared" si="422"/>
        <v>0</v>
      </c>
      <c r="BM3341">
        <f t="shared" si="423"/>
        <v>0</v>
      </c>
      <c r="BN3341">
        <f t="shared" si="424"/>
        <v>0</v>
      </c>
    </row>
    <row r="3342" spans="1:66" x14ac:dyDescent="0.25">
      <c r="A3342" t="s">
        <v>3442</v>
      </c>
      <c r="B3342" t="s">
        <v>4155</v>
      </c>
      <c r="C3342" t="s">
        <v>3713</v>
      </c>
      <c r="D3342" t="s">
        <v>3732</v>
      </c>
      <c r="E3342" t="s">
        <v>664</v>
      </c>
      <c r="F3342" t="s">
        <v>37</v>
      </c>
      <c r="G3342" t="s">
        <v>657</v>
      </c>
      <c r="H3342" t="s">
        <v>1710</v>
      </c>
      <c r="I3342" t="s">
        <v>3764</v>
      </c>
      <c r="J3342" t="s">
        <v>10</v>
      </c>
      <c r="K3342" t="s">
        <v>10</v>
      </c>
      <c r="L3342" t="s">
        <v>10</v>
      </c>
      <c r="M3342" t="s">
        <v>10</v>
      </c>
      <c r="N3342" t="s">
        <v>10</v>
      </c>
      <c r="O3342" t="s">
        <v>10</v>
      </c>
      <c r="P3342" t="s">
        <v>10</v>
      </c>
      <c r="Q3342" t="s">
        <v>10</v>
      </c>
      <c r="R3342" t="s">
        <v>10</v>
      </c>
      <c r="S3342" t="s">
        <v>10</v>
      </c>
      <c r="T3342" t="s">
        <v>4149</v>
      </c>
      <c r="U3342" s="103">
        <v>6245618.9213005938</v>
      </c>
      <c r="V3342" s="103">
        <v>100913333</v>
      </c>
      <c r="W3342" s="103">
        <v>11728000</v>
      </c>
      <c r="X3342" s="103">
        <v>84558413</v>
      </c>
      <c r="Y3342" s="103">
        <v>249576750.8373338</v>
      </c>
      <c r="Z3342" s="103">
        <v>369798824</v>
      </c>
      <c r="AA3342" s="103">
        <v>53502450.175438605</v>
      </c>
      <c r="AB3342" s="103">
        <v>6245618.9213005938</v>
      </c>
      <c r="AC3342" s="103">
        <v>10091333</v>
      </c>
      <c r="AD3342" s="103">
        <v>211921000</v>
      </c>
      <c r="AE3342" s="103">
        <v>12417278</v>
      </c>
      <c r="AF3342" s="103">
        <v>3400000</v>
      </c>
      <c r="AG3342" s="103">
        <v>42000000</v>
      </c>
      <c r="AH3342" s="103">
        <v>4594923.8596491236</v>
      </c>
      <c r="BE3342" s="62" t="str">
        <f t="shared" si="417"/>
        <v>PaaSWebsphereMQOroAltaServidordeUsoOptimizadoHostingfísicoEdiciónMQVersión8.0NANANANANANANANANANAPaaS/M</v>
      </c>
      <c r="BH3342">
        <f t="shared" si="418"/>
        <v>0</v>
      </c>
      <c r="BI3342">
        <f t="shared" si="419"/>
        <v>0</v>
      </c>
      <c r="BJ3342">
        <f t="shared" si="420"/>
        <v>0</v>
      </c>
      <c r="BK3342">
        <f t="shared" si="421"/>
        <v>0</v>
      </c>
      <c r="BL3342">
        <f t="shared" si="422"/>
        <v>0</v>
      </c>
      <c r="BM3342">
        <f t="shared" si="423"/>
        <v>0</v>
      </c>
      <c r="BN3342">
        <f t="shared" si="424"/>
        <v>0</v>
      </c>
    </row>
    <row r="3343" spans="1:66" x14ac:dyDescent="0.25">
      <c r="A3343" t="s">
        <v>3502</v>
      </c>
      <c r="B3343" t="s">
        <v>4155</v>
      </c>
      <c r="C3343" t="s">
        <v>3713</v>
      </c>
      <c r="D3343" t="s">
        <v>3732</v>
      </c>
      <c r="E3343" t="s">
        <v>664</v>
      </c>
      <c r="F3343" t="s">
        <v>37</v>
      </c>
      <c r="G3343" t="s">
        <v>657</v>
      </c>
      <c r="H3343" t="s">
        <v>1711</v>
      </c>
      <c r="I3343" t="s">
        <v>3765</v>
      </c>
      <c r="J3343" t="s">
        <v>10</v>
      </c>
      <c r="K3343" t="s">
        <v>10</v>
      </c>
      <c r="L3343" t="s">
        <v>10</v>
      </c>
      <c r="M3343" t="s">
        <v>10</v>
      </c>
      <c r="N3343" t="s">
        <v>10</v>
      </c>
      <c r="O3343" t="s">
        <v>10</v>
      </c>
      <c r="P3343" t="s">
        <v>10</v>
      </c>
      <c r="Q3343" t="s">
        <v>10</v>
      </c>
      <c r="R3343" t="s">
        <v>10</v>
      </c>
      <c r="S3343" t="s">
        <v>10</v>
      </c>
      <c r="T3343" t="s">
        <v>4149</v>
      </c>
      <c r="U3343" s="103">
        <v>182255642.372563</v>
      </c>
      <c r="V3343" s="103">
        <v>242191999</v>
      </c>
      <c r="W3343" s="103">
        <v>7353000</v>
      </c>
      <c r="X3343" s="103">
        <v>107507298</v>
      </c>
      <c r="Y3343" s="103">
        <v>490670000</v>
      </c>
      <c r="Z3343" s="103">
        <v>320135024</v>
      </c>
      <c r="AA3343" s="103">
        <v>55946796.176122226</v>
      </c>
      <c r="AB3343" s="103">
        <v>182255642.372563</v>
      </c>
      <c r="AC3343" s="103">
        <v>24219199</v>
      </c>
      <c r="AD3343" s="103">
        <v>410216000</v>
      </c>
      <c r="AE3343" s="103">
        <v>12461259</v>
      </c>
      <c r="AF3343" s="103">
        <v>3400000</v>
      </c>
      <c r="AG3343" s="103">
        <v>42000000</v>
      </c>
      <c r="AH3343" s="103">
        <v>5595771.888888889</v>
      </c>
      <c r="BE3343" s="62" t="str">
        <f t="shared" si="417"/>
        <v>PaaSWebsphereMQOroAltaServidordeUsoOptimizadoHostingvirtualEdiciónMQAdvancedVersión8.0NANANANANANANANANANAPaaS/M</v>
      </c>
      <c r="BH3343">
        <f t="shared" si="418"/>
        <v>0</v>
      </c>
      <c r="BI3343">
        <f t="shared" si="419"/>
        <v>0</v>
      </c>
      <c r="BJ3343">
        <f t="shared" si="420"/>
        <v>0</v>
      </c>
      <c r="BK3343">
        <f t="shared" si="421"/>
        <v>0</v>
      </c>
      <c r="BL3343">
        <f t="shared" si="422"/>
        <v>0</v>
      </c>
      <c r="BM3343">
        <f t="shared" si="423"/>
        <v>0</v>
      </c>
      <c r="BN3343">
        <f t="shared" si="424"/>
        <v>0</v>
      </c>
    </row>
    <row r="3344" spans="1:66" x14ac:dyDescent="0.25">
      <c r="A3344" t="s">
        <v>3552</v>
      </c>
      <c r="B3344" t="s">
        <v>4155</v>
      </c>
      <c r="C3344" t="s">
        <v>3713</v>
      </c>
      <c r="D3344" t="s">
        <v>3732</v>
      </c>
      <c r="E3344" t="s">
        <v>664</v>
      </c>
      <c r="F3344" t="s">
        <v>37</v>
      </c>
      <c r="G3344" t="s">
        <v>657</v>
      </c>
      <c r="H3344" t="s">
        <v>1711</v>
      </c>
      <c r="I3344" t="s">
        <v>3765</v>
      </c>
      <c r="J3344" t="s">
        <v>10</v>
      </c>
      <c r="K3344" t="s">
        <v>10</v>
      </c>
      <c r="L3344" t="s">
        <v>10</v>
      </c>
      <c r="M3344" t="s">
        <v>10</v>
      </c>
      <c r="N3344" t="s">
        <v>10</v>
      </c>
      <c r="O3344" t="s">
        <v>10</v>
      </c>
      <c r="P3344" t="s">
        <v>10</v>
      </c>
      <c r="Q3344" t="s">
        <v>10</v>
      </c>
      <c r="R3344" t="s">
        <v>10</v>
      </c>
      <c r="S3344" t="s">
        <v>10</v>
      </c>
      <c r="T3344" t="s">
        <v>4149</v>
      </c>
      <c r="U3344" s="103">
        <v>240891111.29963946</v>
      </c>
      <c r="V3344" s="103">
        <v>242191999</v>
      </c>
      <c r="W3344" s="103">
        <v>7353000</v>
      </c>
      <c r="X3344" s="103">
        <v>107507298</v>
      </c>
      <c r="Y3344" s="103">
        <v>490670000</v>
      </c>
      <c r="Z3344" s="103">
        <v>320135024</v>
      </c>
      <c r="AA3344" s="103">
        <v>99419596.176122233</v>
      </c>
      <c r="AB3344" s="103">
        <v>240891111.29963946</v>
      </c>
      <c r="AC3344" s="103">
        <v>24219199</v>
      </c>
      <c r="AD3344" s="103">
        <v>410216000</v>
      </c>
      <c r="AE3344" s="103">
        <v>12461259</v>
      </c>
      <c r="AF3344" s="103">
        <v>3400000</v>
      </c>
      <c r="AG3344" s="103">
        <v>42000000</v>
      </c>
      <c r="AH3344" s="103">
        <v>5595771.888888889</v>
      </c>
      <c r="BE3344" s="62" t="str">
        <f t="shared" si="417"/>
        <v>PaaSWebsphereMQOroAltaServidordeUsoOptimizadoHostingvirtualEdiciónMQAdvancedVersión8.0NANANANANANANANANANAPaaS/M</v>
      </c>
      <c r="BH3344">
        <f t="shared" si="418"/>
        <v>0</v>
      </c>
      <c r="BI3344">
        <f t="shared" si="419"/>
        <v>0</v>
      </c>
      <c r="BJ3344">
        <f t="shared" si="420"/>
        <v>0</v>
      </c>
      <c r="BK3344">
        <f t="shared" si="421"/>
        <v>0</v>
      </c>
      <c r="BL3344">
        <f t="shared" si="422"/>
        <v>0</v>
      </c>
      <c r="BM3344">
        <f t="shared" si="423"/>
        <v>0</v>
      </c>
      <c r="BN3344">
        <f t="shared" si="424"/>
        <v>0</v>
      </c>
    </row>
    <row r="3345" spans="1:66" x14ac:dyDescent="0.25">
      <c r="A3345" t="s">
        <v>3452</v>
      </c>
      <c r="B3345" t="s">
        <v>4155</v>
      </c>
      <c r="C3345" t="s">
        <v>3713</v>
      </c>
      <c r="D3345" t="s">
        <v>3732</v>
      </c>
      <c r="E3345" t="s">
        <v>664</v>
      </c>
      <c r="F3345" t="s">
        <v>37</v>
      </c>
      <c r="G3345" t="s">
        <v>657</v>
      </c>
      <c r="H3345" t="s">
        <v>1711</v>
      </c>
      <c r="I3345" t="s">
        <v>3764</v>
      </c>
      <c r="J3345" t="s">
        <v>10</v>
      </c>
      <c r="K3345" t="s">
        <v>10</v>
      </c>
      <c r="L3345" t="s">
        <v>10</v>
      </c>
      <c r="M3345" t="s">
        <v>10</v>
      </c>
      <c r="N3345" t="s">
        <v>10</v>
      </c>
      <c r="O3345" t="s">
        <v>10</v>
      </c>
      <c r="P3345" t="s">
        <v>10</v>
      </c>
      <c r="Q3345" t="s">
        <v>10</v>
      </c>
      <c r="R3345" t="s">
        <v>10</v>
      </c>
      <c r="S3345" t="s">
        <v>10</v>
      </c>
      <c r="T3345" t="s">
        <v>4149</v>
      </c>
      <c r="U3345" s="103">
        <v>143165329.75451201</v>
      </c>
      <c r="V3345" s="103">
        <v>201826666</v>
      </c>
      <c r="W3345" s="103">
        <v>7353000</v>
      </c>
      <c r="X3345" s="103">
        <v>65338037</v>
      </c>
      <c r="Y3345" s="103">
        <v>490670000</v>
      </c>
      <c r="Z3345" s="103">
        <v>320135024</v>
      </c>
      <c r="AA3345" s="103">
        <v>63019596.176122226</v>
      </c>
      <c r="AB3345" s="103">
        <v>143165329.75451201</v>
      </c>
      <c r="AC3345" s="103">
        <v>20182666</v>
      </c>
      <c r="AD3345" s="103">
        <v>410216000</v>
      </c>
      <c r="AE3345" s="103">
        <v>12461259</v>
      </c>
      <c r="AF3345" s="103">
        <v>3400000</v>
      </c>
      <c r="AG3345" s="103">
        <v>42000000</v>
      </c>
      <c r="AH3345" s="103">
        <v>5595771.888888889</v>
      </c>
      <c r="BE3345" s="62" t="str">
        <f t="shared" si="417"/>
        <v>PaaSWebsphereMQOroAltaServidordeUsoOptimizadoHostingvirtualEdiciónMQVersión8.0NANANANANANANANANANAPaaS/M</v>
      </c>
      <c r="BH3345">
        <f t="shared" si="418"/>
        <v>0</v>
      </c>
      <c r="BI3345">
        <f t="shared" si="419"/>
        <v>0</v>
      </c>
      <c r="BJ3345">
        <f t="shared" si="420"/>
        <v>0</v>
      </c>
      <c r="BK3345">
        <f t="shared" si="421"/>
        <v>0</v>
      </c>
      <c r="BL3345">
        <f t="shared" si="422"/>
        <v>0</v>
      </c>
      <c r="BM3345">
        <f t="shared" si="423"/>
        <v>0</v>
      </c>
      <c r="BN3345">
        <f t="shared" si="424"/>
        <v>0</v>
      </c>
    </row>
    <row r="3346" spans="1:66" x14ac:dyDescent="0.25">
      <c r="A3346" t="s">
        <v>3512</v>
      </c>
      <c r="B3346" t="s">
        <v>4155</v>
      </c>
      <c r="C3346" t="s">
        <v>3713</v>
      </c>
      <c r="D3346" t="s">
        <v>3732</v>
      </c>
      <c r="E3346" t="s">
        <v>664</v>
      </c>
      <c r="F3346" t="s">
        <v>37</v>
      </c>
      <c r="G3346" t="s">
        <v>657</v>
      </c>
      <c r="H3346" t="s">
        <v>1712</v>
      </c>
      <c r="I3346" t="s">
        <v>3765</v>
      </c>
      <c r="J3346" t="s">
        <v>10</v>
      </c>
      <c r="K3346" t="s">
        <v>10</v>
      </c>
      <c r="L3346" t="s">
        <v>10</v>
      </c>
      <c r="M3346" t="s">
        <v>10</v>
      </c>
      <c r="N3346" t="s">
        <v>10</v>
      </c>
      <c r="O3346" t="s">
        <v>10</v>
      </c>
      <c r="P3346" t="s">
        <v>10</v>
      </c>
      <c r="Q3346" t="s">
        <v>10</v>
      </c>
      <c r="R3346" t="s">
        <v>10</v>
      </c>
      <c r="S3346" t="s">
        <v>10</v>
      </c>
      <c r="T3346" t="s">
        <v>4149</v>
      </c>
      <c r="U3346" s="103">
        <v>240891111.29963946</v>
      </c>
      <c r="V3346" s="103">
        <v>242191999</v>
      </c>
      <c r="W3346" s="103">
        <v>10566000</v>
      </c>
      <c r="X3346" s="103">
        <v>110526908</v>
      </c>
      <c r="Y3346" s="103">
        <v>260842000</v>
      </c>
      <c r="Z3346" s="103">
        <v>320576824</v>
      </c>
      <c r="AA3346" s="103">
        <v>56383246.176122226</v>
      </c>
      <c r="AB3346" s="103">
        <v>240891111.29963946</v>
      </c>
      <c r="AC3346" s="103">
        <v>24219199</v>
      </c>
      <c r="AD3346" s="103">
        <v>565452000</v>
      </c>
      <c r="AE3346" s="103">
        <v>12461259</v>
      </c>
      <c r="AF3346" s="103">
        <v>3400000</v>
      </c>
      <c r="AG3346" s="103">
        <v>42000000</v>
      </c>
      <c r="AH3346" s="103">
        <v>5595771.888888889</v>
      </c>
      <c r="BE3346" s="62" t="str">
        <f t="shared" si="417"/>
        <v>PaaSWebsphereMQOroAltaServidordeUsoOptimizadoNubeprivadaEdiciónMQAdvancedVersión8.0NANANANANANANANANANAPaaS/M</v>
      </c>
      <c r="BH3346">
        <f t="shared" si="418"/>
        <v>0</v>
      </c>
      <c r="BI3346">
        <f t="shared" si="419"/>
        <v>0</v>
      </c>
      <c r="BJ3346">
        <f t="shared" si="420"/>
        <v>0</v>
      </c>
      <c r="BK3346">
        <f t="shared" si="421"/>
        <v>0</v>
      </c>
      <c r="BL3346">
        <f t="shared" si="422"/>
        <v>0</v>
      </c>
      <c r="BM3346">
        <f t="shared" si="423"/>
        <v>0</v>
      </c>
      <c r="BN3346">
        <f t="shared" si="424"/>
        <v>0</v>
      </c>
    </row>
    <row r="3347" spans="1:66" x14ac:dyDescent="0.25">
      <c r="A3347" t="s">
        <v>3562</v>
      </c>
      <c r="B3347" t="s">
        <v>4155</v>
      </c>
      <c r="C3347" t="s">
        <v>3713</v>
      </c>
      <c r="D3347" t="s">
        <v>3732</v>
      </c>
      <c r="E3347" t="s">
        <v>664</v>
      </c>
      <c r="F3347" t="s">
        <v>37</v>
      </c>
      <c r="G3347" t="s">
        <v>657</v>
      </c>
      <c r="H3347" t="s">
        <v>1712</v>
      </c>
      <c r="I3347" t="s">
        <v>3765</v>
      </c>
      <c r="J3347" t="s">
        <v>10</v>
      </c>
      <c r="K3347" t="s">
        <v>10</v>
      </c>
      <c r="L3347" t="s">
        <v>10</v>
      </c>
      <c r="M3347" t="s">
        <v>10</v>
      </c>
      <c r="N3347" t="s">
        <v>10</v>
      </c>
      <c r="O3347" t="s">
        <v>10</v>
      </c>
      <c r="P3347" t="s">
        <v>10</v>
      </c>
      <c r="Q3347" t="s">
        <v>10</v>
      </c>
      <c r="R3347" t="s">
        <v>10</v>
      </c>
      <c r="S3347" t="s">
        <v>10</v>
      </c>
      <c r="T3347" t="s">
        <v>4149</v>
      </c>
      <c r="U3347" s="103">
        <v>328844314.69025421</v>
      </c>
      <c r="V3347" s="103">
        <v>242191999</v>
      </c>
      <c r="W3347" s="103">
        <v>10566000</v>
      </c>
      <c r="X3347" s="103">
        <v>110526908</v>
      </c>
      <c r="Y3347" s="103">
        <v>260842000</v>
      </c>
      <c r="Z3347" s="103">
        <v>320576824</v>
      </c>
      <c r="AA3347" s="103">
        <v>99856046.176122233</v>
      </c>
      <c r="AB3347" s="103">
        <v>328844314.69025421</v>
      </c>
      <c r="AC3347" s="103">
        <v>24219199</v>
      </c>
      <c r="AD3347" s="103">
        <v>565452000</v>
      </c>
      <c r="AE3347" s="103">
        <v>12461259</v>
      </c>
      <c r="AF3347" s="103">
        <v>3400000</v>
      </c>
      <c r="AG3347" s="103">
        <v>42000000</v>
      </c>
      <c r="AH3347" s="103">
        <v>5595771.888888889</v>
      </c>
      <c r="BE3347" s="62" t="str">
        <f t="shared" si="417"/>
        <v>PaaSWebsphereMQOroAltaServidordeUsoOptimizadoNubeprivadaEdiciónMQAdvancedVersión8.0NANANANANANANANANANAPaaS/M</v>
      </c>
      <c r="BH3347">
        <f t="shared" si="418"/>
        <v>0</v>
      </c>
      <c r="BI3347">
        <f t="shared" si="419"/>
        <v>0</v>
      </c>
      <c r="BJ3347">
        <f t="shared" si="420"/>
        <v>0</v>
      </c>
      <c r="BK3347">
        <f t="shared" si="421"/>
        <v>0</v>
      </c>
      <c r="BL3347">
        <f t="shared" si="422"/>
        <v>0</v>
      </c>
      <c r="BM3347">
        <f t="shared" si="423"/>
        <v>0</v>
      </c>
      <c r="BN3347">
        <f t="shared" si="424"/>
        <v>0</v>
      </c>
    </row>
    <row r="3348" spans="1:66" x14ac:dyDescent="0.25">
      <c r="A3348" t="s">
        <v>3462</v>
      </c>
      <c r="B3348" t="s">
        <v>4155</v>
      </c>
      <c r="C3348" t="s">
        <v>3713</v>
      </c>
      <c r="D3348" t="s">
        <v>3732</v>
      </c>
      <c r="E3348" t="s">
        <v>664</v>
      </c>
      <c r="F3348" t="s">
        <v>37</v>
      </c>
      <c r="G3348" t="s">
        <v>657</v>
      </c>
      <c r="H3348" t="s">
        <v>1712</v>
      </c>
      <c r="I3348" t="s">
        <v>3764</v>
      </c>
      <c r="J3348" t="s">
        <v>10</v>
      </c>
      <c r="K3348" t="s">
        <v>10</v>
      </c>
      <c r="L3348" t="s">
        <v>10</v>
      </c>
      <c r="M3348" t="s">
        <v>10</v>
      </c>
      <c r="N3348" t="s">
        <v>10</v>
      </c>
      <c r="O3348" t="s">
        <v>10</v>
      </c>
      <c r="P3348" t="s">
        <v>10</v>
      </c>
      <c r="Q3348" t="s">
        <v>10</v>
      </c>
      <c r="R3348" t="s">
        <v>10</v>
      </c>
      <c r="S3348" t="s">
        <v>10</v>
      </c>
      <c r="T3348" t="s">
        <v>4149</v>
      </c>
      <c r="U3348" s="103">
        <v>182255642.372563</v>
      </c>
      <c r="V3348" s="103">
        <v>201826666</v>
      </c>
      <c r="W3348" s="103">
        <v>10566000</v>
      </c>
      <c r="X3348" s="103">
        <v>68357648</v>
      </c>
      <c r="Y3348" s="103">
        <v>260842000</v>
      </c>
      <c r="Z3348" s="103">
        <v>320576824</v>
      </c>
      <c r="AA3348" s="103">
        <v>63456046.176122226</v>
      </c>
      <c r="AB3348" s="103">
        <v>182255642.372563</v>
      </c>
      <c r="AC3348" s="103">
        <v>20182666</v>
      </c>
      <c r="AD3348" s="103">
        <v>565452000</v>
      </c>
      <c r="AE3348" s="103">
        <v>12461259</v>
      </c>
      <c r="AF3348" s="103">
        <v>3400000</v>
      </c>
      <c r="AG3348" s="103">
        <v>42000000</v>
      </c>
      <c r="AH3348" s="103">
        <v>5595771.888888889</v>
      </c>
      <c r="BE3348" s="62" t="str">
        <f t="shared" si="417"/>
        <v>PaaSWebsphereMQOroAltaServidordeUsoOptimizadoNubeprivadaEdiciónMQVersión8.0NANANANANANANANANANAPaaS/M</v>
      </c>
      <c r="BH3348">
        <f t="shared" si="418"/>
        <v>0</v>
      </c>
      <c r="BI3348">
        <f t="shared" si="419"/>
        <v>0</v>
      </c>
      <c r="BJ3348">
        <f t="shared" si="420"/>
        <v>0</v>
      </c>
      <c r="BK3348">
        <f t="shared" si="421"/>
        <v>0</v>
      </c>
      <c r="BL3348">
        <f t="shared" si="422"/>
        <v>0</v>
      </c>
      <c r="BM3348">
        <f t="shared" si="423"/>
        <v>0</v>
      </c>
      <c r="BN3348">
        <f t="shared" si="424"/>
        <v>0</v>
      </c>
    </row>
    <row r="3349" spans="1:66" x14ac:dyDescent="0.25">
      <c r="A3349" t="s">
        <v>3489</v>
      </c>
      <c r="B3349" t="s">
        <v>4155</v>
      </c>
      <c r="C3349" t="s">
        <v>3713</v>
      </c>
      <c r="D3349" t="s">
        <v>3732</v>
      </c>
      <c r="E3349" t="s">
        <v>664</v>
      </c>
      <c r="F3349" t="s">
        <v>35</v>
      </c>
      <c r="G3349" t="s">
        <v>656</v>
      </c>
      <c r="H3349" t="s">
        <v>1710</v>
      </c>
      <c r="I3349" t="s">
        <v>3765</v>
      </c>
      <c r="J3349" t="s">
        <v>10</v>
      </c>
      <c r="K3349" t="s">
        <v>10</v>
      </c>
      <c r="L3349" t="s">
        <v>10</v>
      </c>
      <c r="M3349" t="s">
        <v>10</v>
      </c>
      <c r="N3349" t="s">
        <v>10</v>
      </c>
      <c r="O3349" t="s">
        <v>10</v>
      </c>
      <c r="P3349" t="s">
        <v>10</v>
      </c>
      <c r="Q3349" t="s">
        <v>10</v>
      </c>
      <c r="R3349" t="s">
        <v>10</v>
      </c>
      <c r="S3349" t="s">
        <v>10</v>
      </c>
      <c r="T3349" t="s">
        <v>4149</v>
      </c>
      <c r="U3349" s="103">
        <v>196914509.60433215</v>
      </c>
      <c r="V3349" s="103">
        <v>93204000</v>
      </c>
      <c r="W3349" s="103">
        <v>7968000</v>
      </c>
      <c r="X3349" s="103">
        <v>76697908</v>
      </c>
      <c r="Y3349" s="103">
        <v>102415489.72622269</v>
      </c>
      <c r="Z3349" s="103">
        <v>260347718</v>
      </c>
      <c r="AA3349" s="103">
        <v>15867742.280701755</v>
      </c>
      <c r="AB3349" s="103">
        <v>196914509.60433215</v>
      </c>
      <c r="AC3349" s="103">
        <v>9320400</v>
      </c>
      <c r="AD3349" s="103">
        <v>157574000</v>
      </c>
      <c r="AE3349" s="103">
        <v>12417278</v>
      </c>
      <c r="AF3349" s="103">
        <v>3400000</v>
      </c>
      <c r="AG3349" s="103">
        <v>42000000</v>
      </c>
      <c r="AH3349" s="103">
        <v>4594923.8596491236</v>
      </c>
      <c r="BE3349" s="62" t="str">
        <f t="shared" si="417"/>
        <v>PaaSWebsphereMQOroMediaServidordeUsoAvanzadoHostingfísicoEdiciónMQAdvancedVersión8.0NANANANANANANANANANAPaaS/M</v>
      </c>
      <c r="BH3349">
        <f t="shared" si="418"/>
        <v>0</v>
      </c>
      <c r="BI3349">
        <f t="shared" si="419"/>
        <v>0</v>
      </c>
      <c r="BJ3349">
        <f t="shared" si="420"/>
        <v>0</v>
      </c>
      <c r="BK3349">
        <f t="shared" si="421"/>
        <v>0</v>
      </c>
      <c r="BL3349">
        <f t="shared" si="422"/>
        <v>0</v>
      </c>
      <c r="BM3349">
        <f t="shared" si="423"/>
        <v>0</v>
      </c>
      <c r="BN3349">
        <f t="shared" si="424"/>
        <v>0</v>
      </c>
    </row>
    <row r="3350" spans="1:66" x14ac:dyDescent="0.25">
      <c r="A3350" t="s">
        <v>3539</v>
      </c>
      <c r="B3350" t="s">
        <v>4155</v>
      </c>
      <c r="C3350" t="s">
        <v>3713</v>
      </c>
      <c r="D3350" t="s">
        <v>3732</v>
      </c>
      <c r="E3350" t="s">
        <v>664</v>
      </c>
      <c r="F3350" t="s">
        <v>35</v>
      </c>
      <c r="G3350" t="s">
        <v>656</v>
      </c>
      <c r="H3350" t="s">
        <v>1710</v>
      </c>
      <c r="I3350" t="s">
        <v>3765</v>
      </c>
      <c r="J3350" t="s">
        <v>10</v>
      </c>
      <c r="K3350" t="s">
        <v>10</v>
      </c>
      <c r="L3350" t="s">
        <v>10</v>
      </c>
      <c r="M3350" t="s">
        <v>10</v>
      </c>
      <c r="N3350" t="s">
        <v>10</v>
      </c>
      <c r="O3350" t="s">
        <v>10</v>
      </c>
      <c r="P3350" t="s">
        <v>10</v>
      </c>
      <c r="Q3350" t="s">
        <v>10</v>
      </c>
      <c r="R3350" t="s">
        <v>10</v>
      </c>
      <c r="S3350" t="s">
        <v>10</v>
      </c>
      <c r="T3350" t="s">
        <v>4149</v>
      </c>
      <c r="U3350" s="103">
        <v>196914509.60433215</v>
      </c>
      <c r="V3350" s="103">
        <v>93204000</v>
      </c>
      <c r="W3350" s="103">
        <v>7968000</v>
      </c>
      <c r="X3350" s="103">
        <v>76697908</v>
      </c>
      <c r="Y3350" s="103">
        <v>102415489.72622269</v>
      </c>
      <c r="Z3350" s="103">
        <v>260347718</v>
      </c>
      <c r="AA3350" s="103">
        <v>50188373.859649114</v>
      </c>
      <c r="AB3350" s="103">
        <v>196914509.60433215</v>
      </c>
      <c r="AC3350" s="103">
        <v>9320400</v>
      </c>
      <c r="AD3350" s="103">
        <v>157574000</v>
      </c>
      <c r="AE3350" s="103">
        <v>12417278</v>
      </c>
      <c r="AF3350" s="103">
        <v>3400000</v>
      </c>
      <c r="AG3350" s="103">
        <v>42000000</v>
      </c>
      <c r="AH3350" s="103">
        <v>4594923.8596491236</v>
      </c>
      <c r="BE3350" s="62" t="str">
        <f t="shared" si="417"/>
        <v>PaaSWebsphereMQOroMediaServidordeUsoAvanzadoHostingfísicoEdiciónMQAdvancedVersión8.0NANANANANANANANANANAPaaS/M</v>
      </c>
      <c r="BH3350">
        <f t="shared" si="418"/>
        <v>0</v>
      </c>
      <c r="BI3350">
        <f t="shared" si="419"/>
        <v>0</v>
      </c>
      <c r="BJ3350">
        <f t="shared" si="420"/>
        <v>0</v>
      </c>
      <c r="BK3350">
        <f t="shared" si="421"/>
        <v>0</v>
      </c>
      <c r="BL3350">
        <f t="shared" si="422"/>
        <v>0</v>
      </c>
      <c r="BM3350">
        <f t="shared" si="423"/>
        <v>0</v>
      </c>
      <c r="BN3350">
        <f t="shared" si="424"/>
        <v>0</v>
      </c>
    </row>
    <row r="3351" spans="1:66" x14ac:dyDescent="0.25">
      <c r="A3351" t="s">
        <v>3439</v>
      </c>
      <c r="B3351" t="s">
        <v>4155</v>
      </c>
      <c r="C3351" t="s">
        <v>3713</v>
      </c>
      <c r="D3351" t="s">
        <v>3732</v>
      </c>
      <c r="E3351" t="s">
        <v>664</v>
      </c>
      <c r="F3351" t="s">
        <v>35</v>
      </c>
      <c r="G3351" t="s">
        <v>656</v>
      </c>
      <c r="H3351" t="s">
        <v>1710</v>
      </c>
      <c r="I3351" t="s">
        <v>3764</v>
      </c>
      <c r="J3351" t="s">
        <v>10</v>
      </c>
      <c r="K3351" t="s">
        <v>10</v>
      </c>
      <c r="L3351" t="s">
        <v>10</v>
      </c>
      <c r="M3351" t="s">
        <v>10</v>
      </c>
      <c r="N3351" t="s">
        <v>10</v>
      </c>
      <c r="O3351" t="s">
        <v>10</v>
      </c>
      <c r="P3351" t="s">
        <v>10</v>
      </c>
      <c r="Q3351" t="s">
        <v>10</v>
      </c>
      <c r="R3351" t="s">
        <v>10</v>
      </c>
      <c r="S3351" t="s">
        <v>10</v>
      </c>
      <c r="T3351" t="s">
        <v>4149</v>
      </c>
      <c r="U3351" s="103">
        <v>6245618.9213005938</v>
      </c>
      <c r="V3351" s="103">
        <v>77670000</v>
      </c>
      <c r="W3351" s="103">
        <v>7968000</v>
      </c>
      <c r="X3351" s="103">
        <v>48372092</v>
      </c>
      <c r="Y3351" s="103">
        <v>102415489.72622269</v>
      </c>
      <c r="Z3351" s="103">
        <v>260347718</v>
      </c>
      <c r="AA3351" s="103">
        <v>21451531.754385963</v>
      </c>
      <c r="AB3351" s="103">
        <v>6245618.9213005938</v>
      </c>
      <c r="AC3351" s="103">
        <v>7767000</v>
      </c>
      <c r="AD3351" s="103">
        <v>157574000</v>
      </c>
      <c r="AE3351" s="103">
        <v>12417278</v>
      </c>
      <c r="AF3351" s="103">
        <v>3400000</v>
      </c>
      <c r="AG3351" s="103">
        <v>42000000</v>
      </c>
      <c r="AH3351" s="103">
        <v>4594923.8596491236</v>
      </c>
      <c r="BE3351" s="62" t="str">
        <f t="shared" si="417"/>
        <v>PaaSWebsphereMQOroMediaServidordeUsoAvanzadoHostingfísicoEdiciónMQVersión8.0NANANANANANANANANANAPaaS/M</v>
      </c>
      <c r="BH3351">
        <f t="shared" si="418"/>
        <v>0</v>
      </c>
      <c r="BI3351">
        <f t="shared" si="419"/>
        <v>0</v>
      </c>
      <c r="BJ3351">
        <f t="shared" si="420"/>
        <v>0</v>
      </c>
      <c r="BK3351">
        <f t="shared" si="421"/>
        <v>0</v>
      </c>
      <c r="BL3351">
        <f t="shared" si="422"/>
        <v>0</v>
      </c>
      <c r="BM3351">
        <f t="shared" si="423"/>
        <v>0</v>
      </c>
      <c r="BN3351">
        <f t="shared" si="424"/>
        <v>0</v>
      </c>
    </row>
    <row r="3352" spans="1:66" x14ac:dyDescent="0.25">
      <c r="A3352" t="s">
        <v>3499</v>
      </c>
      <c r="B3352" t="s">
        <v>4155</v>
      </c>
      <c r="C3352" t="s">
        <v>3713</v>
      </c>
      <c r="D3352" t="s">
        <v>3732</v>
      </c>
      <c r="E3352" t="s">
        <v>664</v>
      </c>
      <c r="F3352" t="s">
        <v>35</v>
      </c>
      <c r="G3352" t="s">
        <v>656</v>
      </c>
      <c r="H3352" t="s">
        <v>1711</v>
      </c>
      <c r="I3352" t="s">
        <v>3765</v>
      </c>
      <c r="J3352" t="s">
        <v>10</v>
      </c>
      <c r="K3352" t="s">
        <v>10</v>
      </c>
      <c r="L3352" t="s">
        <v>10</v>
      </c>
      <c r="M3352" t="s">
        <v>10</v>
      </c>
      <c r="N3352" t="s">
        <v>10</v>
      </c>
      <c r="O3352" t="s">
        <v>10</v>
      </c>
      <c r="P3352" t="s">
        <v>10</v>
      </c>
      <c r="Q3352" t="s">
        <v>10</v>
      </c>
      <c r="R3352" t="s">
        <v>10</v>
      </c>
      <c r="S3352" t="s">
        <v>10</v>
      </c>
      <c r="T3352" t="s">
        <v>4149</v>
      </c>
      <c r="U3352" s="103">
        <v>123620173.44548655</v>
      </c>
      <c r="V3352" s="103">
        <v>186408000</v>
      </c>
      <c r="W3352" s="103">
        <v>5703000</v>
      </c>
      <c r="X3352" s="103">
        <v>81506091</v>
      </c>
      <c r="Y3352" s="103">
        <v>198010000</v>
      </c>
      <c r="Z3352" s="103">
        <v>242198918</v>
      </c>
      <c r="AA3352" s="103">
        <v>48087436.222222231</v>
      </c>
      <c r="AB3352" s="103">
        <v>123620173.44548655</v>
      </c>
      <c r="AC3352" s="103">
        <v>18640800</v>
      </c>
      <c r="AD3352" s="103">
        <v>307204000</v>
      </c>
      <c r="AE3352" s="103">
        <v>12442583</v>
      </c>
      <c r="AF3352" s="103">
        <v>3400000</v>
      </c>
      <c r="AG3352" s="103">
        <v>42000000</v>
      </c>
      <c r="AH3352" s="103">
        <v>5595771.888888889</v>
      </c>
      <c r="BE3352" s="62" t="str">
        <f t="shared" si="417"/>
        <v>PaaSWebsphereMQOroMediaServidordeUsoAvanzadoHostingvirtualEdiciónMQAdvancedVersión8.0NANANANANANANANANANAPaaS/M</v>
      </c>
      <c r="BH3352">
        <f t="shared" si="418"/>
        <v>0</v>
      </c>
      <c r="BI3352">
        <f t="shared" si="419"/>
        <v>0</v>
      </c>
      <c r="BJ3352">
        <f t="shared" si="420"/>
        <v>0</v>
      </c>
      <c r="BK3352">
        <f t="shared" si="421"/>
        <v>0</v>
      </c>
      <c r="BL3352">
        <f t="shared" si="422"/>
        <v>0</v>
      </c>
      <c r="BM3352">
        <f t="shared" si="423"/>
        <v>0</v>
      </c>
      <c r="BN3352">
        <f t="shared" si="424"/>
        <v>0</v>
      </c>
    </row>
    <row r="3353" spans="1:66" x14ac:dyDescent="0.25">
      <c r="A3353" t="s">
        <v>3549</v>
      </c>
      <c r="B3353" t="s">
        <v>4155</v>
      </c>
      <c r="C3353" t="s">
        <v>3713</v>
      </c>
      <c r="D3353" t="s">
        <v>3732</v>
      </c>
      <c r="E3353" t="s">
        <v>664</v>
      </c>
      <c r="F3353" t="s">
        <v>35</v>
      </c>
      <c r="G3353" t="s">
        <v>656</v>
      </c>
      <c r="H3353" t="s">
        <v>1711</v>
      </c>
      <c r="I3353" t="s">
        <v>3765</v>
      </c>
      <c r="J3353" t="s">
        <v>10</v>
      </c>
      <c r="K3353" t="s">
        <v>10</v>
      </c>
      <c r="L3353" t="s">
        <v>10</v>
      </c>
      <c r="M3353" t="s">
        <v>10</v>
      </c>
      <c r="N3353" t="s">
        <v>10</v>
      </c>
      <c r="O3353" t="s">
        <v>10</v>
      </c>
      <c r="P3353" t="s">
        <v>10</v>
      </c>
      <c r="Q3353" t="s">
        <v>10</v>
      </c>
      <c r="R3353" t="s">
        <v>10</v>
      </c>
      <c r="S3353" t="s">
        <v>10</v>
      </c>
      <c r="T3353" t="s">
        <v>4149</v>
      </c>
      <c r="U3353" s="103">
        <v>152937907.90902478</v>
      </c>
      <c r="V3353" s="103">
        <v>186408000</v>
      </c>
      <c r="W3353" s="103">
        <v>5703000</v>
      </c>
      <c r="X3353" s="103">
        <v>81506091</v>
      </c>
      <c r="Y3353" s="103">
        <v>198010000</v>
      </c>
      <c r="Z3353" s="103">
        <v>242198918</v>
      </c>
      <c r="AA3353" s="103">
        <v>91560236.222222209</v>
      </c>
      <c r="AB3353" s="103">
        <v>152937907.90902478</v>
      </c>
      <c r="AC3353" s="103">
        <v>18640800</v>
      </c>
      <c r="AD3353" s="103">
        <v>307204000</v>
      </c>
      <c r="AE3353" s="103">
        <v>12442583</v>
      </c>
      <c r="AF3353" s="103">
        <v>3400000</v>
      </c>
      <c r="AG3353" s="103">
        <v>42000000</v>
      </c>
      <c r="AH3353" s="103">
        <v>5595771.888888889</v>
      </c>
      <c r="BE3353" s="62" t="str">
        <f t="shared" si="417"/>
        <v>PaaSWebsphereMQOroMediaServidordeUsoAvanzadoHostingvirtualEdiciónMQAdvancedVersión8.0NANANANANANANANANANAPaaS/M</v>
      </c>
      <c r="BH3353">
        <f t="shared" si="418"/>
        <v>0</v>
      </c>
      <c r="BI3353">
        <f t="shared" si="419"/>
        <v>0</v>
      </c>
      <c r="BJ3353">
        <f t="shared" si="420"/>
        <v>0</v>
      </c>
      <c r="BK3353">
        <f t="shared" si="421"/>
        <v>0</v>
      </c>
      <c r="BL3353">
        <f t="shared" si="422"/>
        <v>0</v>
      </c>
      <c r="BM3353">
        <f t="shared" si="423"/>
        <v>0</v>
      </c>
      <c r="BN3353">
        <f t="shared" si="424"/>
        <v>0</v>
      </c>
    </row>
    <row r="3354" spans="1:66" x14ac:dyDescent="0.25">
      <c r="A3354" t="s">
        <v>3449</v>
      </c>
      <c r="B3354" t="s">
        <v>4155</v>
      </c>
      <c r="C3354" t="s">
        <v>3713</v>
      </c>
      <c r="D3354" t="s">
        <v>3732</v>
      </c>
      <c r="E3354" t="s">
        <v>664</v>
      </c>
      <c r="F3354" t="s">
        <v>35</v>
      </c>
      <c r="G3354" t="s">
        <v>656</v>
      </c>
      <c r="H3354" t="s">
        <v>1711</v>
      </c>
      <c r="I3354" t="s">
        <v>3764</v>
      </c>
      <c r="J3354" t="s">
        <v>10</v>
      </c>
      <c r="K3354" t="s">
        <v>10</v>
      </c>
      <c r="L3354" t="s">
        <v>10</v>
      </c>
      <c r="M3354" t="s">
        <v>10</v>
      </c>
      <c r="N3354" t="s">
        <v>10</v>
      </c>
      <c r="O3354" t="s">
        <v>10</v>
      </c>
      <c r="P3354" t="s">
        <v>10</v>
      </c>
      <c r="Q3354" t="s">
        <v>10</v>
      </c>
      <c r="R3354" t="s">
        <v>10</v>
      </c>
      <c r="S3354" t="s">
        <v>10</v>
      </c>
      <c r="T3354" t="s">
        <v>4149</v>
      </c>
      <c r="U3354" s="103">
        <v>104075017.13646105</v>
      </c>
      <c r="V3354" s="103">
        <v>155340000</v>
      </c>
      <c r="W3354" s="103">
        <v>5703000</v>
      </c>
      <c r="X3354" s="103">
        <v>49639548</v>
      </c>
      <c r="Y3354" s="103">
        <v>198010000</v>
      </c>
      <c r="Z3354" s="103">
        <v>242198918</v>
      </c>
      <c r="AA3354" s="103">
        <v>55160236.222222231</v>
      </c>
      <c r="AB3354" s="103">
        <v>104075017.13646105</v>
      </c>
      <c r="AC3354" s="103">
        <v>15534000</v>
      </c>
      <c r="AD3354" s="103">
        <v>307204000</v>
      </c>
      <c r="AE3354" s="103">
        <v>12442583</v>
      </c>
      <c r="AF3354" s="103">
        <v>3400000</v>
      </c>
      <c r="AG3354" s="103">
        <v>42000000</v>
      </c>
      <c r="AH3354" s="103">
        <v>5595771.888888889</v>
      </c>
      <c r="BE3354" s="62" t="str">
        <f t="shared" si="417"/>
        <v>PaaSWebsphereMQOroMediaServidordeUsoAvanzadoHostingvirtualEdiciónMQVersión8.0NANANANANANANANANANAPaaS/M</v>
      </c>
      <c r="BH3354">
        <f t="shared" si="418"/>
        <v>0</v>
      </c>
      <c r="BI3354">
        <f t="shared" si="419"/>
        <v>0</v>
      </c>
      <c r="BJ3354">
        <f t="shared" si="420"/>
        <v>0</v>
      </c>
      <c r="BK3354">
        <f t="shared" si="421"/>
        <v>0</v>
      </c>
      <c r="BL3354">
        <f t="shared" si="422"/>
        <v>0</v>
      </c>
      <c r="BM3354">
        <f t="shared" si="423"/>
        <v>0</v>
      </c>
      <c r="BN3354">
        <f t="shared" si="424"/>
        <v>0</v>
      </c>
    </row>
    <row r="3355" spans="1:66" x14ac:dyDescent="0.25">
      <c r="A3355" t="s">
        <v>3509</v>
      </c>
      <c r="B3355" t="s">
        <v>4155</v>
      </c>
      <c r="C3355" t="s">
        <v>3713</v>
      </c>
      <c r="D3355" t="s">
        <v>3732</v>
      </c>
      <c r="E3355" t="s">
        <v>664</v>
      </c>
      <c r="F3355" t="s">
        <v>35</v>
      </c>
      <c r="G3355" t="s">
        <v>656</v>
      </c>
      <c r="H3355" t="s">
        <v>1712</v>
      </c>
      <c r="I3355" t="s">
        <v>3765</v>
      </c>
      <c r="J3355" t="s">
        <v>10</v>
      </c>
      <c r="K3355" t="s">
        <v>10</v>
      </c>
      <c r="L3355" t="s">
        <v>10</v>
      </c>
      <c r="M3355" t="s">
        <v>10</v>
      </c>
      <c r="N3355" t="s">
        <v>10</v>
      </c>
      <c r="O3355" t="s">
        <v>10</v>
      </c>
      <c r="P3355" t="s">
        <v>10</v>
      </c>
      <c r="Q3355" t="s">
        <v>10</v>
      </c>
      <c r="R3355" t="s">
        <v>10</v>
      </c>
      <c r="S3355" t="s">
        <v>10</v>
      </c>
      <c r="T3355" t="s">
        <v>4149</v>
      </c>
      <c r="U3355" s="103">
        <v>152937907.90902478</v>
      </c>
      <c r="V3355" s="103">
        <v>186408000</v>
      </c>
      <c r="W3355" s="103">
        <v>7888000</v>
      </c>
      <c r="X3355" s="103">
        <v>83259047</v>
      </c>
      <c r="Y3355" s="103">
        <v>104840000</v>
      </c>
      <c r="Z3355" s="103">
        <v>242532118</v>
      </c>
      <c r="AA3355" s="103">
        <v>58323738.830222227</v>
      </c>
      <c r="AB3355" s="103">
        <v>152937907.90902478</v>
      </c>
      <c r="AC3355" s="103">
        <v>18640800</v>
      </c>
      <c r="AD3355" s="103">
        <v>424016000</v>
      </c>
      <c r="AE3355" s="103">
        <v>12442583</v>
      </c>
      <c r="AF3355" s="103">
        <v>3400000</v>
      </c>
      <c r="AG3355" s="103">
        <v>42000000</v>
      </c>
      <c r="AH3355" s="103">
        <v>5595771.888888889</v>
      </c>
      <c r="BE3355" s="62" t="str">
        <f t="shared" si="417"/>
        <v>PaaSWebsphereMQOroMediaServidordeUsoAvanzadoNubeprivadaEdiciónMQAdvancedVersión8.0NANANANANANANANANANAPaaS/M</v>
      </c>
      <c r="BH3355">
        <f t="shared" si="418"/>
        <v>0</v>
      </c>
      <c r="BI3355">
        <f t="shared" si="419"/>
        <v>0</v>
      </c>
      <c r="BJ3355">
        <f t="shared" si="420"/>
        <v>0</v>
      </c>
      <c r="BK3355">
        <f t="shared" si="421"/>
        <v>0</v>
      </c>
      <c r="BL3355">
        <f t="shared" si="422"/>
        <v>0</v>
      </c>
      <c r="BM3355">
        <f t="shared" si="423"/>
        <v>0</v>
      </c>
      <c r="BN3355">
        <f t="shared" si="424"/>
        <v>0</v>
      </c>
    </row>
    <row r="3356" spans="1:66" x14ac:dyDescent="0.25">
      <c r="A3356" t="s">
        <v>3559</v>
      </c>
      <c r="B3356" t="s">
        <v>4155</v>
      </c>
      <c r="C3356" t="s">
        <v>3713</v>
      </c>
      <c r="D3356" t="s">
        <v>3732</v>
      </c>
      <c r="E3356" t="s">
        <v>664</v>
      </c>
      <c r="F3356" t="s">
        <v>35</v>
      </c>
      <c r="G3356" t="s">
        <v>656</v>
      </c>
      <c r="H3356" t="s">
        <v>1712</v>
      </c>
      <c r="I3356" t="s">
        <v>3765</v>
      </c>
      <c r="J3356" t="s">
        <v>10</v>
      </c>
      <c r="K3356" t="s">
        <v>10</v>
      </c>
      <c r="L3356" t="s">
        <v>10</v>
      </c>
      <c r="M3356" t="s">
        <v>10</v>
      </c>
      <c r="N3356" t="s">
        <v>10</v>
      </c>
      <c r="O3356" t="s">
        <v>10</v>
      </c>
      <c r="P3356" t="s">
        <v>10</v>
      </c>
      <c r="Q3356" t="s">
        <v>10</v>
      </c>
      <c r="R3356" t="s">
        <v>10</v>
      </c>
      <c r="S3356" t="s">
        <v>10</v>
      </c>
      <c r="T3356" t="s">
        <v>4149</v>
      </c>
      <c r="U3356" s="103">
        <v>196914509.60433215</v>
      </c>
      <c r="V3356" s="103">
        <v>186408000</v>
      </c>
      <c r="W3356" s="103">
        <v>7888000</v>
      </c>
      <c r="X3356" s="103">
        <v>83259047</v>
      </c>
      <c r="Y3356" s="103">
        <v>104840000</v>
      </c>
      <c r="Z3356" s="103">
        <v>242532118</v>
      </c>
      <c r="AA3356" s="103">
        <v>95434255.153333321</v>
      </c>
      <c r="AB3356" s="103">
        <v>196914509.60433215</v>
      </c>
      <c r="AC3356" s="103">
        <v>18640800</v>
      </c>
      <c r="AD3356" s="103">
        <v>424016000</v>
      </c>
      <c r="AE3356" s="103">
        <v>12442583</v>
      </c>
      <c r="AF3356" s="103">
        <v>3400000</v>
      </c>
      <c r="AG3356" s="103">
        <v>42000000</v>
      </c>
      <c r="AH3356" s="103">
        <v>5246036.145833333</v>
      </c>
      <c r="BE3356" s="62" t="str">
        <f t="shared" si="417"/>
        <v>PaaSWebsphereMQOroMediaServidordeUsoAvanzadoNubeprivadaEdiciónMQAdvancedVersión8.0NANANANANANANANANANAPaaS/M</v>
      </c>
      <c r="BH3356">
        <f t="shared" si="418"/>
        <v>0</v>
      </c>
      <c r="BI3356">
        <f t="shared" si="419"/>
        <v>0</v>
      </c>
      <c r="BJ3356">
        <f t="shared" si="420"/>
        <v>0</v>
      </c>
      <c r="BK3356">
        <f t="shared" si="421"/>
        <v>0</v>
      </c>
      <c r="BL3356">
        <f t="shared" si="422"/>
        <v>0</v>
      </c>
      <c r="BM3356">
        <f t="shared" si="423"/>
        <v>0</v>
      </c>
      <c r="BN3356">
        <f t="shared" si="424"/>
        <v>0</v>
      </c>
    </row>
    <row r="3357" spans="1:66" x14ac:dyDescent="0.25">
      <c r="A3357" t="s">
        <v>3459</v>
      </c>
      <c r="B3357" t="s">
        <v>4155</v>
      </c>
      <c r="C3357" t="s">
        <v>3713</v>
      </c>
      <c r="D3357" t="s">
        <v>3732</v>
      </c>
      <c r="E3357" t="s">
        <v>664</v>
      </c>
      <c r="F3357" t="s">
        <v>35</v>
      </c>
      <c r="G3357" t="s">
        <v>656</v>
      </c>
      <c r="H3357" t="s">
        <v>1712</v>
      </c>
      <c r="I3357" t="s">
        <v>3764</v>
      </c>
      <c r="J3357" t="s">
        <v>10</v>
      </c>
      <c r="K3357" t="s">
        <v>10</v>
      </c>
      <c r="L3357" t="s">
        <v>10</v>
      </c>
      <c r="M3357" t="s">
        <v>10</v>
      </c>
      <c r="N3357" t="s">
        <v>10</v>
      </c>
      <c r="O3357" t="s">
        <v>10</v>
      </c>
      <c r="P3357" t="s">
        <v>10</v>
      </c>
      <c r="Q3357" t="s">
        <v>10</v>
      </c>
      <c r="R3357" t="s">
        <v>10</v>
      </c>
      <c r="S3357" t="s">
        <v>10</v>
      </c>
      <c r="T3357" t="s">
        <v>4149</v>
      </c>
      <c r="U3357" s="103">
        <v>123620173.44548655</v>
      </c>
      <c r="V3357" s="103">
        <v>155340000</v>
      </c>
      <c r="W3357" s="103">
        <v>7888000</v>
      </c>
      <c r="X3357" s="103">
        <v>51392504</v>
      </c>
      <c r="Y3357" s="103">
        <v>104840000</v>
      </c>
      <c r="Z3357" s="103">
        <v>242532118</v>
      </c>
      <c r="AA3357" s="103">
        <v>65396538.830222227</v>
      </c>
      <c r="AB3357" s="103">
        <v>123620173.44548655</v>
      </c>
      <c r="AC3357" s="103">
        <v>15534000</v>
      </c>
      <c r="AD3357" s="103">
        <v>424016000</v>
      </c>
      <c r="AE3357" s="103">
        <v>12442583</v>
      </c>
      <c r="AF3357" s="103">
        <v>3400000</v>
      </c>
      <c r="AG3357" s="103">
        <v>42000000</v>
      </c>
      <c r="AH3357" s="103">
        <v>5595771.888888889</v>
      </c>
      <c r="BE3357" s="62" t="str">
        <f t="shared" si="417"/>
        <v>PaaSWebsphereMQOroMediaServidordeUsoAvanzadoNubeprivadaEdiciónMQVersión8.0NANANANANANANANANANAPaaS/M</v>
      </c>
      <c r="BH3357">
        <f t="shared" si="418"/>
        <v>0</v>
      </c>
      <c r="BI3357">
        <f t="shared" si="419"/>
        <v>0</v>
      </c>
      <c r="BJ3357">
        <f t="shared" si="420"/>
        <v>0</v>
      </c>
      <c r="BK3357">
        <f t="shared" si="421"/>
        <v>0</v>
      </c>
      <c r="BL3357">
        <f t="shared" si="422"/>
        <v>0</v>
      </c>
      <c r="BM3357">
        <f t="shared" si="423"/>
        <v>0</v>
      </c>
      <c r="BN3357">
        <f t="shared" si="424"/>
        <v>0</v>
      </c>
    </row>
    <row r="3358" spans="1:66" x14ac:dyDescent="0.25">
      <c r="A3358" t="s">
        <v>3483</v>
      </c>
      <c r="B3358" t="s">
        <v>4155</v>
      </c>
      <c r="C3358" t="s">
        <v>3713</v>
      </c>
      <c r="D3358" t="s">
        <v>3732</v>
      </c>
      <c r="E3358" t="s">
        <v>664</v>
      </c>
      <c r="F3358" t="s">
        <v>35</v>
      </c>
      <c r="G3358" t="s">
        <v>653</v>
      </c>
      <c r="H3358" t="s">
        <v>1710</v>
      </c>
      <c r="I3358" t="s">
        <v>3765</v>
      </c>
      <c r="J3358" t="s">
        <v>10</v>
      </c>
      <c r="K3358" t="s">
        <v>10</v>
      </c>
      <c r="L3358" t="s">
        <v>10</v>
      </c>
      <c r="M3358" t="s">
        <v>10</v>
      </c>
      <c r="N3358" t="s">
        <v>10</v>
      </c>
      <c r="O3358" t="s">
        <v>10</v>
      </c>
      <c r="P3358" t="s">
        <v>10</v>
      </c>
      <c r="Q3358" t="s">
        <v>10</v>
      </c>
      <c r="R3358" t="s">
        <v>10</v>
      </c>
      <c r="S3358" t="s">
        <v>10</v>
      </c>
      <c r="T3358" t="s">
        <v>4149</v>
      </c>
      <c r="U3358" s="103">
        <v>31356729.229604565</v>
      </c>
      <c r="V3358" s="103">
        <v>15535999</v>
      </c>
      <c r="W3358" s="103">
        <v>2928000</v>
      </c>
      <c r="X3358" s="103">
        <v>25344444</v>
      </c>
      <c r="Y3358" s="103">
        <v>27253706.392889358</v>
      </c>
      <c r="Z3358" s="103">
        <v>57297053</v>
      </c>
      <c r="AA3358" s="103">
        <v>7618257.0175438598</v>
      </c>
      <c r="AB3358" s="103">
        <v>31356729.229604565</v>
      </c>
      <c r="AC3358" s="103">
        <v>1553599</v>
      </c>
      <c r="AD3358" s="103">
        <v>26664000</v>
      </c>
      <c r="AE3358" s="103">
        <v>12417278</v>
      </c>
      <c r="AF3358" s="103">
        <v>3400000</v>
      </c>
      <c r="AG3358" s="103">
        <v>42000000</v>
      </c>
      <c r="AH3358" s="103">
        <v>4515897.5438596494</v>
      </c>
      <c r="BE3358" s="62" t="str">
        <f t="shared" si="417"/>
        <v>PaaSWebsphereMQOroMediaServidordeUsoBásicoHostingfísicoEdiciónMQAdvancedVersión8.0NANANANANANANANANANAPaaS/M</v>
      </c>
      <c r="BH3358">
        <f t="shared" si="418"/>
        <v>0</v>
      </c>
      <c r="BI3358">
        <f t="shared" si="419"/>
        <v>0</v>
      </c>
      <c r="BJ3358">
        <f t="shared" si="420"/>
        <v>0</v>
      </c>
      <c r="BK3358">
        <f t="shared" si="421"/>
        <v>0</v>
      </c>
      <c r="BL3358">
        <f t="shared" si="422"/>
        <v>0</v>
      </c>
      <c r="BM3358">
        <f t="shared" si="423"/>
        <v>0</v>
      </c>
      <c r="BN3358">
        <f t="shared" si="424"/>
        <v>0</v>
      </c>
    </row>
    <row r="3359" spans="1:66" x14ac:dyDescent="0.25">
      <c r="A3359" t="s">
        <v>3533</v>
      </c>
      <c r="B3359" t="s">
        <v>4155</v>
      </c>
      <c r="C3359" t="s">
        <v>3713</v>
      </c>
      <c r="D3359" t="s">
        <v>3732</v>
      </c>
      <c r="E3359" t="s">
        <v>664</v>
      </c>
      <c r="F3359" t="s">
        <v>35</v>
      </c>
      <c r="G3359" t="s">
        <v>653</v>
      </c>
      <c r="H3359" t="s">
        <v>1710</v>
      </c>
      <c r="I3359" t="s">
        <v>3765</v>
      </c>
      <c r="J3359" t="s">
        <v>10</v>
      </c>
      <c r="K3359" t="s">
        <v>10</v>
      </c>
      <c r="L3359" t="s">
        <v>10</v>
      </c>
      <c r="M3359" t="s">
        <v>10</v>
      </c>
      <c r="N3359" t="s">
        <v>10</v>
      </c>
      <c r="O3359" t="s">
        <v>10</v>
      </c>
      <c r="P3359" t="s">
        <v>10</v>
      </c>
      <c r="Q3359" t="s">
        <v>10</v>
      </c>
      <c r="R3359" t="s">
        <v>10</v>
      </c>
      <c r="S3359" t="s">
        <v>10</v>
      </c>
      <c r="T3359" t="s">
        <v>4149</v>
      </c>
      <c r="U3359" s="103">
        <v>31356729.229604565</v>
      </c>
      <c r="V3359" s="103">
        <v>15535999</v>
      </c>
      <c r="W3359" s="103">
        <v>2928000</v>
      </c>
      <c r="X3359" s="103">
        <v>25344444</v>
      </c>
      <c r="Y3359" s="103">
        <v>27253706.392889358</v>
      </c>
      <c r="Z3359" s="103">
        <v>57297053</v>
      </c>
      <c r="AA3359" s="103">
        <v>41938888.596491218</v>
      </c>
      <c r="AB3359" s="103">
        <v>31356729.229604565</v>
      </c>
      <c r="AC3359" s="103">
        <v>1553599</v>
      </c>
      <c r="AD3359" s="103">
        <v>26664000</v>
      </c>
      <c r="AE3359" s="103">
        <v>12417278</v>
      </c>
      <c r="AF3359" s="103">
        <v>3400000</v>
      </c>
      <c r="AG3359" s="103">
        <v>42000000</v>
      </c>
      <c r="AH3359" s="103">
        <v>4515897.5438596494</v>
      </c>
      <c r="BE3359" s="62" t="str">
        <f t="shared" si="417"/>
        <v>PaaSWebsphereMQOroMediaServidordeUsoBásicoHostingfísicoEdiciónMQAdvancedVersión8.0NANANANANANANANANANAPaaS/M</v>
      </c>
      <c r="BH3359">
        <f t="shared" si="418"/>
        <v>0</v>
      </c>
      <c r="BI3359">
        <f t="shared" si="419"/>
        <v>0</v>
      </c>
      <c r="BJ3359">
        <f t="shared" si="420"/>
        <v>0</v>
      </c>
      <c r="BK3359">
        <f t="shared" si="421"/>
        <v>0</v>
      </c>
      <c r="BL3359">
        <f t="shared" si="422"/>
        <v>0</v>
      </c>
      <c r="BM3359">
        <f t="shared" si="423"/>
        <v>0</v>
      </c>
      <c r="BN3359">
        <f t="shared" si="424"/>
        <v>0</v>
      </c>
    </row>
    <row r="3360" spans="1:66" x14ac:dyDescent="0.25">
      <c r="A3360" t="s">
        <v>3433</v>
      </c>
      <c r="B3360" t="s">
        <v>4155</v>
      </c>
      <c r="C3360" t="s">
        <v>3713</v>
      </c>
      <c r="D3360" t="s">
        <v>3732</v>
      </c>
      <c r="E3360" t="s">
        <v>664</v>
      </c>
      <c r="F3360" t="s">
        <v>35</v>
      </c>
      <c r="G3360" t="s">
        <v>653</v>
      </c>
      <c r="H3360" t="s">
        <v>1710</v>
      </c>
      <c r="I3360" t="s">
        <v>3764</v>
      </c>
      <c r="J3360" t="s">
        <v>10</v>
      </c>
      <c r="K3360" t="s">
        <v>10</v>
      </c>
      <c r="L3360" t="s">
        <v>10</v>
      </c>
      <c r="M3360" t="s">
        <v>10</v>
      </c>
      <c r="N3360" t="s">
        <v>10</v>
      </c>
      <c r="O3360" t="s">
        <v>10</v>
      </c>
      <c r="P3360" t="s">
        <v>10</v>
      </c>
      <c r="Q3360" t="s">
        <v>10</v>
      </c>
      <c r="R3360" t="s">
        <v>10</v>
      </c>
      <c r="S3360" t="s">
        <v>10</v>
      </c>
      <c r="T3360" t="s">
        <v>4149</v>
      </c>
      <c r="U3360" s="103">
        <v>6245618.9213005938</v>
      </c>
      <c r="V3360" s="103">
        <v>12946666</v>
      </c>
      <c r="W3360" s="103">
        <v>2928000</v>
      </c>
      <c r="X3360" s="103">
        <v>18262990</v>
      </c>
      <c r="Y3360" s="103">
        <v>27253706.392889358</v>
      </c>
      <c r="Z3360" s="103">
        <v>57297053</v>
      </c>
      <c r="AA3360" s="103">
        <v>13202046.49122807</v>
      </c>
      <c r="AB3360" s="103">
        <v>6245618.9213005938</v>
      </c>
      <c r="AC3360" s="103">
        <v>1294666</v>
      </c>
      <c r="AD3360" s="103">
        <v>26664000</v>
      </c>
      <c r="AE3360" s="103">
        <v>12417278</v>
      </c>
      <c r="AF3360" s="103">
        <v>3400000</v>
      </c>
      <c r="AG3360" s="103">
        <v>42000000</v>
      </c>
      <c r="AH3360" s="103">
        <v>4515897.5438596494</v>
      </c>
      <c r="BE3360" s="62" t="str">
        <f t="shared" si="417"/>
        <v>PaaSWebsphereMQOroMediaServidordeUsoBásicoHostingfísicoEdiciónMQVersión8.0NANANANANANANANANANAPaaS/M</v>
      </c>
      <c r="BH3360">
        <f t="shared" si="418"/>
        <v>0</v>
      </c>
      <c r="BI3360">
        <f t="shared" si="419"/>
        <v>0</v>
      </c>
      <c r="BJ3360">
        <f t="shared" si="420"/>
        <v>0</v>
      </c>
      <c r="BK3360">
        <f t="shared" si="421"/>
        <v>0</v>
      </c>
      <c r="BL3360">
        <f t="shared" si="422"/>
        <v>0</v>
      </c>
      <c r="BM3360">
        <f t="shared" si="423"/>
        <v>0</v>
      </c>
      <c r="BN3360">
        <f t="shared" si="424"/>
        <v>0</v>
      </c>
    </row>
    <row r="3361" spans="1:66" x14ac:dyDescent="0.25">
      <c r="A3361" t="s">
        <v>3493</v>
      </c>
      <c r="B3361" t="s">
        <v>4155</v>
      </c>
      <c r="C3361" t="s">
        <v>3713</v>
      </c>
      <c r="D3361" t="s">
        <v>3732</v>
      </c>
      <c r="E3361" t="s">
        <v>664</v>
      </c>
      <c r="F3361" t="s">
        <v>35</v>
      </c>
      <c r="G3361" t="s">
        <v>653</v>
      </c>
      <c r="H3361" t="s">
        <v>1711</v>
      </c>
      <c r="I3361" t="s">
        <v>3765</v>
      </c>
      <c r="J3361" t="s">
        <v>10</v>
      </c>
      <c r="K3361" t="s">
        <v>10</v>
      </c>
      <c r="L3361" t="s">
        <v>10</v>
      </c>
      <c r="M3361" t="s">
        <v>10</v>
      </c>
      <c r="N3361" t="s">
        <v>10</v>
      </c>
      <c r="O3361" t="s">
        <v>10</v>
      </c>
      <c r="P3361" t="s">
        <v>10</v>
      </c>
      <c r="Q3361" t="s">
        <v>10</v>
      </c>
      <c r="R3361" t="s">
        <v>10</v>
      </c>
      <c r="S3361" t="s">
        <v>10</v>
      </c>
      <c r="T3361" t="s">
        <v>4149</v>
      </c>
      <c r="U3361" s="103">
        <v>19141006.536463633</v>
      </c>
      <c r="V3361" s="103">
        <v>31071998</v>
      </c>
      <c r="W3361" s="103">
        <v>1535000</v>
      </c>
      <c r="X3361" s="103">
        <v>46468600</v>
      </c>
      <c r="Y3361" s="103">
        <v>57777000</v>
      </c>
      <c r="Z3361" s="103">
        <v>47131853</v>
      </c>
      <c r="AA3361" s="103">
        <v>10566862.222222222</v>
      </c>
      <c r="AB3361" s="103">
        <v>19141006.536463633</v>
      </c>
      <c r="AC3361" s="103">
        <v>3107199</v>
      </c>
      <c r="AD3361" s="103">
        <v>51234000</v>
      </c>
      <c r="AE3361" s="103">
        <v>12317050</v>
      </c>
      <c r="AF3361" s="103">
        <v>3400000</v>
      </c>
      <c r="AG3361" s="103">
        <v>42000000</v>
      </c>
      <c r="AH3361" s="103">
        <v>5595771.888888889</v>
      </c>
      <c r="BE3361" s="62" t="str">
        <f t="shared" si="417"/>
        <v>PaaSWebsphereMQOroMediaServidordeUsoBásicoHostingvirtualEdiciónMQAdvancedVersión8.0NANANANANANANANANANAPaaS/M</v>
      </c>
      <c r="BH3361">
        <f t="shared" si="418"/>
        <v>0</v>
      </c>
      <c r="BI3361">
        <f t="shared" si="419"/>
        <v>0</v>
      </c>
      <c r="BJ3361">
        <f t="shared" si="420"/>
        <v>0</v>
      </c>
      <c r="BK3361">
        <f t="shared" si="421"/>
        <v>0</v>
      </c>
      <c r="BL3361">
        <f t="shared" si="422"/>
        <v>0</v>
      </c>
      <c r="BM3361">
        <f t="shared" si="423"/>
        <v>0</v>
      </c>
      <c r="BN3361">
        <f t="shared" si="424"/>
        <v>0</v>
      </c>
    </row>
    <row r="3362" spans="1:66" x14ac:dyDescent="0.25">
      <c r="A3362" t="s">
        <v>3543</v>
      </c>
      <c r="B3362" t="s">
        <v>4155</v>
      </c>
      <c r="C3362" t="s">
        <v>3713</v>
      </c>
      <c r="D3362" t="s">
        <v>3732</v>
      </c>
      <c r="E3362" t="s">
        <v>664</v>
      </c>
      <c r="F3362" t="s">
        <v>35</v>
      </c>
      <c r="G3362" t="s">
        <v>653</v>
      </c>
      <c r="H3362" t="s">
        <v>1711</v>
      </c>
      <c r="I3362" t="s">
        <v>3765</v>
      </c>
      <c r="J3362" t="s">
        <v>10</v>
      </c>
      <c r="K3362" t="s">
        <v>10</v>
      </c>
      <c r="L3362" t="s">
        <v>10</v>
      </c>
      <c r="M3362" t="s">
        <v>10</v>
      </c>
      <c r="N3362" t="s">
        <v>10</v>
      </c>
      <c r="O3362" t="s">
        <v>10</v>
      </c>
      <c r="P3362" t="s">
        <v>10</v>
      </c>
      <c r="Q3362" t="s">
        <v>10</v>
      </c>
      <c r="R3362" t="s">
        <v>10</v>
      </c>
      <c r="S3362" t="s">
        <v>10</v>
      </c>
      <c r="T3362" t="s">
        <v>4149</v>
      </c>
      <c r="U3362" s="103">
        <v>24027295.613720007</v>
      </c>
      <c r="V3362" s="103">
        <v>31071998</v>
      </c>
      <c r="W3362" s="103">
        <v>1535000</v>
      </c>
      <c r="X3362" s="103">
        <v>46468600</v>
      </c>
      <c r="Y3362" s="103">
        <v>57777000</v>
      </c>
      <c r="Z3362" s="103">
        <v>47131853</v>
      </c>
      <c r="AA3362" s="103">
        <v>54039662.222222209</v>
      </c>
      <c r="AB3362" s="103">
        <v>24027295.613720007</v>
      </c>
      <c r="AC3362" s="103">
        <v>3107199</v>
      </c>
      <c r="AD3362" s="103">
        <v>51234000</v>
      </c>
      <c r="AE3362" s="103">
        <v>12317050</v>
      </c>
      <c r="AF3362" s="103">
        <v>3400000</v>
      </c>
      <c r="AG3362" s="103">
        <v>42000000</v>
      </c>
      <c r="AH3362" s="103">
        <v>5595771.888888889</v>
      </c>
      <c r="BE3362" s="62" t="str">
        <f t="shared" si="417"/>
        <v>PaaSWebsphereMQOroMediaServidordeUsoBásicoHostingvirtualEdiciónMQAdvancedVersión8.0NANANANANANANANANANAPaaS/M</v>
      </c>
      <c r="BH3362">
        <f t="shared" si="418"/>
        <v>0</v>
      </c>
      <c r="BI3362">
        <f t="shared" si="419"/>
        <v>0</v>
      </c>
      <c r="BJ3362">
        <f t="shared" si="420"/>
        <v>0</v>
      </c>
      <c r="BK3362">
        <f t="shared" si="421"/>
        <v>0</v>
      </c>
      <c r="BL3362">
        <f t="shared" si="422"/>
        <v>0</v>
      </c>
      <c r="BM3362">
        <f t="shared" si="423"/>
        <v>0</v>
      </c>
      <c r="BN3362">
        <f t="shared" si="424"/>
        <v>0</v>
      </c>
    </row>
    <row r="3363" spans="1:66" x14ac:dyDescent="0.25">
      <c r="A3363" t="s">
        <v>3443</v>
      </c>
      <c r="B3363" t="s">
        <v>4155</v>
      </c>
      <c r="C3363" t="s">
        <v>3713</v>
      </c>
      <c r="D3363" t="s">
        <v>3732</v>
      </c>
      <c r="E3363" t="s">
        <v>664</v>
      </c>
      <c r="F3363" t="s">
        <v>35</v>
      </c>
      <c r="G3363" t="s">
        <v>653</v>
      </c>
      <c r="H3363" t="s">
        <v>1711</v>
      </c>
      <c r="I3363" t="s">
        <v>3764</v>
      </c>
      <c r="J3363" t="s">
        <v>10</v>
      </c>
      <c r="K3363" t="s">
        <v>10</v>
      </c>
      <c r="L3363" t="s">
        <v>10</v>
      </c>
      <c r="M3363" t="s">
        <v>10</v>
      </c>
      <c r="N3363" t="s">
        <v>10</v>
      </c>
      <c r="O3363" t="s">
        <v>10</v>
      </c>
      <c r="P3363" t="s">
        <v>10</v>
      </c>
      <c r="Q3363" t="s">
        <v>10</v>
      </c>
      <c r="R3363" t="s">
        <v>10</v>
      </c>
      <c r="S3363" t="s">
        <v>10</v>
      </c>
      <c r="T3363" t="s">
        <v>4149</v>
      </c>
      <c r="U3363" s="103">
        <v>15883480.484959386</v>
      </c>
      <c r="V3363" s="103">
        <v>25893332</v>
      </c>
      <c r="W3363" s="103">
        <v>1535000</v>
      </c>
      <c r="X3363" s="103">
        <v>28764964</v>
      </c>
      <c r="Y3363" s="103">
        <v>57777000</v>
      </c>
      <c r="Z3363" s="103">
        <v>47131853</v>
      </c>
      <c r="AA3363" s="103">
        <v>17639662.22222222</v>
      </c>
      <c r="AB3363" s="103">
        <v>15883480.484959386</v>
      </c>
      <c r="AC3363" s="103">
        <v>2589333</v>
      </c>
      <c r="AD3363" s="103">
        <v>51234000</v>
      </c>
      <c r="AE3363" s="103">
        <v>12317050</v>
      </c>
      <c r="AF3363" s="103">
        <v>3400000</v>
      </c>
      <c r="AG3363" s="103">
        <v>42000000</v>
      </c>
      <c r="AH3363" s="103">
        <v>5595771.888888889</v>
      </c>
      <c r="BE3363" s="62" t="str">
        <f t="shared" si="417"/>
        <v>PaaSWebsphereMQOroMediaServidordeUsoBásicoHostingvirtualEdiciónMQVersión8.0NANANANANANANANANANAPaaS/M</v>
      </c>
      <c r="BH3363">
        <f t="shared" si="418"/>
        <v>0</v>
      </c>
      <c r="BI3363">
        <f t="shared" si="419"/>
        <v>0</v>
      </c>
      <c r="BJ3363">
        <f t="shared" si="420"/>
        <v>0</v>
      </c>
      <c r="BK3363">
        <f t="shared" si="421"/>
        <v>0</v>
      </c>
      <c r="BL3363">
        <f t="shared" si="422"/>
        <v>0</v>
      </c>
      <c r="BM3363">
        <f t="shared" si="423"/>
        <v>0</v>
      </c>
      <c r="BN3363">
        <f t="shared" si="424"/>
        <v>0</v>
      </c>
    </row>
    <row r="3364" spans="1:66" x14ac:dyDescent="0.25">
      <c r="A3364" t="s">
        <v>3503</v>
      </c>
      <c r="B3364" t="s">
        <v>4155</v>
      </c>
      <c r="C3364" t="s">
        <v>3713</v>
      </c>
      <c r="D3364" t="s">
        <v>3732</v>
      </c>
      <c r="E3364" t="s">
        <v>664</v>
      </c>
      <c r="F3364" t="s">
        <v>35</v>
      </c>
      <c r="G3364" t="s">
        <v>653</v>
      </c>
      <c r="H3364" t="s">
        <v>1712</v>
      </c>
      <c r="I3364" t="s">
        <v>3765</v>
      </c>
      <c r="J3364" t="s">
        <v>10</v>
      </c>
      <c r="K3364" t="s">
        <v>10</v>
      </c>
      <c r="L3364" t="s">
        <v>10</v>
      </c>
      <c r="M3364" t="s">
        <v>10</v>
      </c>
      <c r="N3364" t="s">
        <v>10</v>
      </c>
      <c r="O3364" t="s">
        <v>10</v>
      </c>
      <c r="P3364" t="s">
        <v>10</v>
      </c>
      <c r="Q3364" t="s">
        <v>10</v>
      </c>
      <c r="R3364" t="s">
        <v>10</v>
      </c>
      <c r="S3364" t="s">
        <v>10</v>
      </c>
      <c r="T3364" t="s">
        <v>4149</v>
      </c>
      <c r="U3364" s="103">
        <v>24027295.613720007</v>
      </c>
      <c r="V3364" s="103">
        <v>31071998</v>
      </c>
      <c r="W3364" s="103">
        <v>1895000</v>
      </c>
      <c r="X3364" s="103">
        <v>46630637</v>
      </c>
      <c r="Y3364" s="103">
        <v>26161000</v>
      </c>
      <c r="Z3364" s="103">
        <v>47196353</v>
      </c>
      <c r="AA3364" s="103">
        <v>11003312.222222222</v>
      </c>
      <c r="AB3364" s="103">
        <v>24027295.613720007</v>
      </c>
      <c r="AC3364" s="103">
        <v>3107199</v>
      </c>
      <c r="AD3364" s="103">
        <v>71830000</v>
      </c>
      <c r="AE3364" s="103">
        <v>12317050</v>
      </c>
      <c r="AF3364" s="103">
        <v>3400000</v>
      </c>
      <c r="AG3364" s="103">
        <v>42000000</v>
      </c>
      <c r="AH3364" s="103">
        <v>5595771.888888889</v>
      </c>
      <c r="BE3364" s="62" t="str">
        <f t="shared" si="417"/>
        <v>PaaSWebsphereMQOroMediaServidordeUsoBásicoNubeprivadaEdiciónMQAdvancedVersión8.0NANANANANANANANANANAPaaS/M</v>
      </c>
      <c r="BH3364">
        <f t="shared" si="418"/>
        <v>0</v>
      </c>
      <c r="BI3364">
        <f t="shared" si="419"/>
        <v>0</v>
      </c>
      <c r="BJ3364">
        <f t="shared" si="420"/>
        <v>0</v>
      </c>
      <c r="BK3364">
        <f t="shared" si="421"/>
        <v>0</v>
      </c>
      <c r="BL3364">
        <f t="shared" si="422"/>
        <v>0</v>
      </c>
      <c r="BM3364">
        <f t="shared" si="423"/>
        <v>0</v>
      </c>
      <c r="BN3364">
        <f t="shared" si="424"/>
        <v>0</v>
      </c>
    </row>
    <row r="3365" spans="1:66" x14ac:dyDescent="0.25">
      <c r="A3365" t="s">
        <v>3553</v>
      </c>
      <c r="B3365" t="s">
        <v>4155</v>
      </c>
      <c r="C3365" t="s">
        <v>3713</v>
      </c>
      <c r="D3365" t="s">
        <v>3732</v>
      </c>
      <c r="E3365" t="s">
        <v>664</v>
      </c>
      <c r="F3365" t="s">
        <v>35</v>
      </c>
      <c r="G3365" t="s">
        <v>653</v>
      </c>
      <c r="H3365" t="s">
        <v>1712</v>
      </c>
      <c r="I3365" t="s">
        <v>3765</v>
      </c>
      <c r="J3365" t="s">
        <v>10</v>
      </c>
      <c r="K3365" t="s">
        <v>10</v>
      </c>
      <c r="L3365" t="s">
        <v>10</v>
      </c>
      <c r="M3365" t="s">
        <v>10</v>
      </c>
      <c r="N3365" t="s">
        <v>10</v>
      </c>
      <c r="O3365" t="s">
        <v>10</v>
      </c>
      <c r="P3365" t="s">
        <v>10</v>
      </c>
      <c r="Q3365" t="s">
        <v>10</v>
      </c>
      <c r="R3365" t="s">
        <v>10</v>
      </c>
      <c r="S3365" t="s">
        <v>10</v>
      </c>
      <c r="T3365" t="s">
        <v>4149</v>
      </c>
      <c r="U3365" s="103">
        <v>31356729.229604565</v>
      </c>
      <c r="V3365" s="103">
        <v>31071998</v>
      </c>
      <c r="W3365" s="103">
        <v>1895000</v>
      </c>
      <c r="X3365" s="103">
        <v>46630637</v>
      </c>
      <c r="Y3365" s="103">
        <v>26161000</v>
      </c>
      <c r="Z3365" s="103">
        <v>47196353</v>
      </c>
      <c r="AA3365" s="103">
        <v>54476112.222222209</v>
      </c>
      <c r="AB3365" s="103">
        <v>31356729.229604565</v>
      </c>
      <c r="AC3365" s="103">
        <v>3107199</v>
      </c>
      <c r="AD3365" s="103">
        <v>71830000</v>
      </c>
      <c r="AE3365" s="103">
        <v>12317050</v>
      </c>
      <c r="AF3365" s="103">
        <v>3400000</v>
      </c>
      <c r="AG3365" s="103">
        <v>42000000</v>
      </c>
      <c r="AH3365" s="103">
        <v>5595771.888888889</v>
      </c>
      <c r="BE3365" s="62" t="str">
        <f t="shared" si="417"/>
        <v>PaaSWebsphereMQOroMediaServidordeUsoBásicoNubeprivadaEdiciónMQAdvancedVersión8.0NANANANANANANANANANAPaaS/M</v>
      </c>
      <c r="BH3365">
        <f t="shared" si="418"/>
        <v>0</v>
      </c>
      <c r="BI3365">
        <f t="shared" si="419"/>
        <v>0</v>
      </c>
      <c r="BJ3365">
        <f t="shared" si="420"/>
        <v>0</v>
      </c>
      <c r="BK3365">
        <f t="shared" si="421"/>
        <v>0</v>
      </c>
      <c r="BL3365">
        <f t="shared" si="422"/>
        <v>0</v>
      </c>
      <c r="BM3365">
        <f t="shared" si="423"/>
        <v>0</v>
      </c>
      <c r="BN3365">
        <f t="shared" si="424"/>
        <v>0</v>
      </c>
    </row>
    <row r="3366" spans="1:66" x14ac:dyDescent="0.25">
      <c r="A3366" t="s">
        <v>3453</v>
      </c>
      <c r="B3366" t="s">
        <v>4155</v>
      </c>
      <c r="C3366" t="s">
        <v>3713</v>
      </c>
      <c r="D3366" t="s">
        <v>3732</v>
      </c>
      <c r="E3366" t="s">
        <v>664</v>
      </c>
      <c r="F3366" t="s">
        <v>35</v>
      </c>
      <c r="G3366" t="s">
        <v>653</v>
      </c>
      <c r="H3366" t="s">
        <v>1712</v>
      </c>
      <c r="I3366" t="s">
        <v>3764</v>
      </c>
      <c r="J3366" t="s">
        <v>10</v>
      </c>
      <c r="K3366" t="s">
        <v>10</v>
      </c>
      <c r="L3366" t="s">
        <v>10</v>
      </c>
      <c r="M3366" t="s">
        <v>10</v>
      </c>
      <c r="N3366" t="s">
        <v>10</v>
      </c>
      <c r="O3366" t="s">
        <v>10</v>
      </c>
      <c r="P3366" t="s">
        <v>10</v>
      </c>
      <c r="Q3366" t="s">
        <v>10</v>
      </c>
      <c r="R3366" t="s">
        <v>10</v>
      </c>
      <c r="S3366" t="s">
        <v>10</v>
      </c>
      <c r="T3366" t="s">
        <v>4149</v>
      </c>
      <c r="U3366" s="103">
        <v>19141006.536463633</v>
      </c>
      <c r="V3366" s="103">
        <v>25893332</v>
      </c>
      <c r="W3366" s="103">
        <v>1895000</v>
      </c>
      <c r="X3366" s="103">
        <v>28927002</v>
      </c>
      <c r="Y3366" s="103">
        <v>26161000</v>
      </c>
      <c r="Z3366" s="103">
        <v>47196353</v>
      </c>
      <c r="AA3366" s="103">
        <v>18076112.22222222</v>
      </c>
      <c r="AB3366" s="103">
        <v>19141006.536463633</v>
      </c>
      <c r="AC3366" s="103">
        <v>2589333</v>
      </c>
      <c r="AD3366" s="103">
        <v>71830000</v>
      </c>
      <c r="AE3366" s="103">
        <v>12317050</v>
      </c>
      <c r="AF3366" s="103">
        <v>3400000</v>
      </c>
      <c r="AG3366" s="103">
        <v>42000000</v>
      </c>
      <c r="AH3366" s="103">
        <v>5595771.888888889</v>
      </c>
      <c r="BE3366" s="62" t="str">
        <f t="shared" si="417"/>
        <v>PaaSWebsphereMQOroMediaServidordeUsoBásicoNubeprivadaEdiciónMQVersión8.0NANANANANANANANANANAPaaS/M</v>
      </c>
      <c r="BH3366">
        <f t="shared" si="418"/>
        <v>0</v>
      </c>
      <c r="BI3366">
        <f t="shared" si="419"/>
        <v>0</v>
      </c>
      <c r="BJ3366">
        <f t="shared" si="420"/>
        <v>0</v>
      </c>
      <c r="BK3366">
        <f t="shared" si="421"/>
        <v>0</v>
      </c>
      <c r="BL3366">
        <f t="shared" si="422"/>
        <v>0</v>
      </c>
      <c r="BM3366">
        <f t="shared" si="423"/>
        <v>0</v>
      </c>
      <c r="BN3366">
        <f t="shared" si="424"/>
        <v>0</v>
      </c>
    </row>
    <row r="3367" spans="1:66" x14ac:dyDescent="0.25">
      <c r="A3367" t="s">
        <v>3485</v>
      </c>
      <c r="B3367" t="s">
        <v>4155</v>
      </c>
      <c r="C3367" t="s">
        <v>3713</v>
      </c>
      <c r="D3367" t="s">
        <v>3732</v>
      </c>
      <c r="E3367" t="s">
        <v>664</v>
      </c>
      <c r="F3367" t="s">
        <v>35</v>
      </c>
      <c r="G3367" t="s">
        <v>654</v>
      </c>
      <c r="H3367" t="s">
        <v>1710</v>
      </c>
      <c r="I3367" t="s">
        <v>3765</v>
      </c>
      <c r="J3367" t="s">
        <v>10</v>
      </c>
      <c r="K3367" t="s">
        <v>10</v>
      </c>
      <c r="L3367" t="s">
        <v>10</v>
      </c>
      <c r="M3367" t="s">
        <v>10</v>
      </c>
      <c r="N3367" t="s">
        <v>10</v>
      </c>
      <c r="O3367" t="s">
        <v>10</v>
      </c>
      <c r="P3367" t="s">
        <v>10</v>
      </c>
      <c r="Q3367" t="s">
        <v>10</v>
      </c>
      <c r="R3367" t="s">
        <v>10</v>
      </c>
      <c r="S3367" t="s">
        <v>10</v>
      </c>
      <c r="T3367" t="s">
        <v>4149</v>
      </c>
      <c r="U3367" s="103">
        <v>86274302.82733196</v>
      </c>
      <c r="V3367" s="103">
        <v>38835999</v>
      </c>
      <c r="W3367" s="103">
        <v>3768000</v>
      </c>
      <c r="X3367" s="103">
        <v>33988789</v>
      </c>
      <c r="Y3367" s="103">
        <v>59458289.726222694</v>
      </c>
      <c r="Z3367" s="103">
        <v>116417383</v>
      </c>
      <c r="AA3367" s="103">
        <v>15278062.280701756</v>
      </c>
      <c r="AB3367" s="103">
        <v>86274302.82733196</v>
      </c>
      <c r="AC3367" s="103">
        <v>3883599</v>
      </c>
      <c r="AD3367" s="103">
        <v>65637000</v>
      </c>
      <c r="AE3367" s="103">
        <v>12417278</v>
      </c>
      <c r="AF3367" s="103">
        <v>3400000</v>
      </c>
      <c r="AG3367" s="103">
        <v>42000000</v>
      </c>
      <c r="AH3367" s="103">
        <v>4515897.5438596494</v>
      </c>
      <c r="BE3367" s="62" t="str">
        <f t="shared" si="417"/>
        <v>PaaSWebsphereMQOroMediaServidordeUsoEstándarHostingfísicoEdiciónMQAdvancedVersión8.0NANANANANANANANANANAPaaS/M</v>
      </c>
      <c r="BH3367">
        <f t="shared" si="418"/>
        <v>0</v>
      </c>
      <c r="BI3367">
        <f t="shared" si="419"/>
        <v>0</v>
      </c>
      <c r="BJ3367">
        <f t="shared" si="420"/>
        <v>0</v>
      </c>
      <c r="BK3367">
        <f t="shared" si="421"/>
        <v>0</v>
      </c>
      <c r="BL3367">
        <f t="shared" si="422"/>
        <v>0</v>
      </c>
      <c r="BM3367">
        <f t="shared" si="423"/>
        <v>0</v>
      </c>
      <c r="BN3367">
        <f t="shared" si="424"/>
        <v>0</v>
      </c>
    </row>
    <row r="3368" spans="1:66" x14ac:dyDescent="0.25">
      <c r="A3368" t="s">
        <v>3535</v>
      </c>
      <c r="B3368" t="s">
        <v>4155</v>
      </c>
      <c r="C3368" t="s">
        <v>3713</v>
      </c>
      <c r="D3368" t="s">
        <v>3732</v>
      </c>
      <c r="E3368" t="s">
        <v>664</v>
      </c>
      <c r="F3368" t="s">
        <v>35</v>
      </c>
      <c r="G3368" t="s">
        <v>654</v>
      </c>
      <c r="H3368" t="s">
        <v>1710</v>
      </c>
      <c r="I3368" t="s">
        <v>3765</v>
      </c>
      <c r="J3368" t="s">
        <v>10</v>
      </c>
      <c r="K3368" t="s">
        <v>10</v>
      </c>
      <c r="L3368" t="s">
        <v>10</v>
      </c>
      <c r="M3368" t="s">
        <v>10</v>
      </c>
      <c r="N3368" t="s">
        <v>10</v>
      </c>
      <c r="O3368" t="s">
        <v>10</v>
      </c>
      <c r="P3368" t="s">
        <v>10</v>
      </c>
      <c r="Q3368" t="s">
        <v>10</v>
      </c>
      <c r="R3368" t="s">
        <v>10</v>
      </c>
      <c r="S3368" t="s">
        <v>10</v>
      </c>
      <c r="T3368" t="s">
        <v>4149</v>
      </c>
      <c r="U3368" s="103">
        <v>86274302.82733196</v>
      </c>
      <c r="V3368" s="103">
        <v>38835999</v>
      </c>
      <c r="W3368" s="103">
        <v>3768000</v>
      </c>
      <c r="X3368" s="103">
        <v>33988789</v>
      </c>
      <c r="Y3368" s="103">
        <v>59458289.726222694</v>
      </c>
      <c r="Z3368" s="103">
        <v>116417383</v>
      </c>
      <c r="AA3368" s="103">
        <v>49598693.859649114</v>
      </c>
      <c r="AB3368" s="103">
        <v>86274302.82733196</v>
      </c>
      <c r="AC3368" s="103">
        <v>3883599</v>
      </c>
      <c r="AD3368" s="103">
        <v>65637000</v>
      </c>
      <c r="AE3368" s="103">
        <v>12417278</v>
      </c>
      <c r="AF3368" s="103">
        <v>3400000</v>
      </c>
      <c r="AG3368" s="103">
        <v>42000000</v>
      </c>
      <c r="AH3368" s="103">
        <v>4515897.5438596494</v>
      </c>
      <c r="BE3368" s="62" t="str">
        <f t="shared" si="417"/>
        <v>PaaSWebsphereMQOroMediaServidordeUsoEstándarHostingfísicoEdiciónMQAdvancedVersión8.0NANANANANANANANANANAPaaS/M</v>
      </c>
      <c r="BH3368">
        <f t="shared" si="418"/>
        <v>0</v>
      </c>
      <c r="BI3368">
        <f t="shared" si="419"/>
        <v>0</v>
      </c>
      <c r="BJ3368">
        <f t="shared" si="420"/>
        <v>0</v>
      </c>
      <c r="BK3368">
        <f t="shared" si="421"/>
        <v>0</v>
      </c>
      <c r="BL3368">
        <f t="shared" si="422"/>
        <v>0</v>
      </c>
      <c r="BM3368">
        <f t="shared" si="423"/>
        <v>0</v>
      </c>
      <c r="BN3368">
        <f t="shared" si="424"/>
        <v>0</v>
      </c>
    </row>
    <row r="3369" spans="1:66" x14ac:dyDescent="0.25">
      <c r="A3369" t="s">
        <v>3435</v>
      </c>
      <c r="B3369" t="s">
        <v>4155</v>
      </c>
      <c r="C3369" t="s">
        <v>3713</v>
      </c>
      <c r="D3369" t="s">
        <v>3732</v>
      </c>
      <c r="E3369" t="s">
        <v>664</v>
      </c>
      <c r="F3369" t="s">
        <v>35</v>
      </c>
      <c r="G3369" t="s">
        <v>654</v>
      </c>
      <c r="H3369" t="s">
        <v>1710</v>
      </c>
      <c r="I3369" t="s">
        <v>3764</v>
      </c>
      <c r="J3369" t="s">
        <v>10</v>
      </c>
      <c r="K3369" t="s">
        <v>10</v>
      </c>
      <c r="L3369" t="s">
        <v>10</v>
      </c>
      <c r="M3369" t="s">
        <v>10</v>
      </c>
      <c r="N3369" t="s">
        <v>10</v>
      </c>
      <c r="O3369" t="s">
        <v>10</v>
      </c>
      <c r="P3369" t="s">
        <v>10</v>
      </c>
      <c r="Q3369" t="s">
        <v>10</v>
      </c>
      <c r="R3369" t="s">
        <v>10</v>
      </c>
      <c r="S3369" t="s">
        <v>10</v>
      </c>
      <c r="T3369" t="s">
        <v>4149</v>
      </c>
      <c r="U3369" s="103">
        <v>6245618.9213005938</v>
      </c>
      <c r="V3369" s="103">
        <v>32363333</v>
      </c>
      <c r="W3369" s="103">
        <v>3768000</v>
      </c>
      <c r="X3369" s="103">
        <v>23366608</v>
      </c>
      <c r="Y3369" s="103">
        <v>59458289.726222694</v>
      </c>
      <c r="Z3369" s="103">
        <v>116417383</v>
      </c>
      <c r="AA3369" s="103">
        <v>20861851.754385967</v>
      </c>
      <c r="AB3369" s="103">
        <v>6245618.9213005938</v>
      </c>
      <c r="AC3369" s="103">
        <v>3236333</v>
      </c>
      <c r="AD3369" s="103">
        <v>65637000</v>
      </c>
      <c r="AE3369" s="103">
        <v>12417278</v>
      </c>
      <c r="AF3369" s="103">
        <v>3400000</v>
      </c>
      <c r="AG3369" s="103">
        <v>42000000</v>
      </c>
      <c r="AH3369" s="103">
        <v>4515897.5438596494</v>
      </c>
      <c r="BE3369" s="62" t="str">
        <f t="shared" si="417"/>
        <v>PaaSWebsphereMQOroMediaServidordeUsoEstándarHostingfísicoEdiciónMQVersión8.0NANANANANANANANANANAPaaS/M</v>
      </c>
      <c r="BH3369">
        <f t="shared" si="418"/>
        <v>0</v>
      </c>
      <c r="BI3369">
        <f t="shared" si="419"/>
        <v>0</v>
      </c>
      <c r="BJ3369">
        <f t="shared" si="420"/>
        <v>0</v>
      </c>
      <c r="BK3369">
        <f t="shared" si="421"/>
        <v>0</v>
      </c>
      <c r="BL3369">
        <f t="shared" si="422"/>
        <v>0</v>
      </c>
      <c r="BM3369">
        <f t="shared" si="423"/>
        <v>0</v>
      </c>
      <c r="BN3369">
        <f t="shared" si="424"/>
        <v>0</v>
      </c>
    </row>
    <row r="3370" spans="1:66" x14ac:dyDescent="0.25">
      <c r="A3370" t="s">
        <v>3495</v>
      </c>
      <c r="B3370" t="s">
        <v>4155</v>
      </c>
      <c r="C3370" t="s">
        <v>3713</v>
      </c>
      <c r="D3370" t="s">
        <v>3732</v>
      </c>
      <c r="E3370" t="s">
        <v>664</v>
      </c>
      <c r="F3370" t="s">
        <v>35</v>
      </c>
      <c r="G3370" t="s">
        <v>654</v>
      </c>
      <c r="H3370" t="s">
        <v>1711</v>
      </c>
      <c r="I3370" t="s">
        <v>3765</v>
      </c>
      <c r="J3370" t="s">
        <v>10</v>
      </c>
      <c r="K3370" t="s">
        <v>10</v>
      </c>
      <c r="L3370" t="s">
        <v>10</v>
      </c>
      <c r="M3370" t="s">
        <v>10</v>
      </c>
      <c r="N3370" t="s">
        <v>10</v>
      </c>
      <c r="O3370" t="s">
        <v>10</v>
      </c>
      <c r="P3370" t="s">
        <v>10</v>
      </c>
      <c r="Q3370" t="s">
        <v>10</v>
      </c>
      <c r="R3370" t="s">
        <v>10</v>
      </c>
      <c r="S3370" t="s">
        <v>10</v>
      </c>
      <c r="T3370" t="s">
        <v>4149</v>
      </c>
      <c r="U3370" s="103">
        <v>55734996.09447965</v>
      </c>
      <c r="V3370" s="103">
        <v>77671999</v>
      </c>
      <c r="W3370" s="103">
        <v>2791000</v>
      </c>
      <c r="X3370" s="103">
        <v>47826031</v>
      </c>
      <c r="Y3370" s="103">
        <v>100900000</v>
      </c>
      <c r="Z3370" s="103">
        <v>105605983</v>
      </c>
      <c r="AA3370" s="103">
        <v>28513336.22222222</v>
      </c>
      <c r="AB3370" s="103">
        <v>55734996.09447965</v>
      </c>
      <c r="AC3370" s="103">
        <v>7767199</v>
      </c>
      <c r="AD3370" s="103">
        <v>128030000</v>
      </c>
      <c r="AE3370" s="103">
        <v>12416600</v>
      </c>
      <c r="AF3370" s="103">
        <v>3400000</v>
      </c>
      <c r="AG3370" s="103">
        <v>42000000</v>
      </c>
      <c r="AH3370" s="103">
        <v>5595771.888888889</v>
      </c>
      <c r="BE3370" s="62" t="str">
        <f t="shared" si="417"/>
        <v>PaaSWebsphereMQOroMediaServidordeUsoEstándarHostingvirtualEdiciónMQAdvancedVersión8.0NANANANANANANANANANAPaaS/M</v>
      </c>
      <c r="BH3370">
        <f t="shared" si="418"/>
        <v>0</v>
      </c>
      <c r="BI3370">
        <f t="shared" si="419"/>
        <v>0</v>
      </c>
      <c r="BJ3370">
        <f t="shared" si="420"/>
        <v>0</v>
      </c>
      <c r="BK3370">
        <f t="shared" si="421"/>
        <v>0</v>
      </c>
      <c r="BL3370">
        <f t="shared" si="422"/>
        <v>0</v>
      </c>
      <c r="BM3370">
        <f t="shared" si="423"/>
        <v>0</v>
      </c>
      <c r="BN3370">
        <f t="shared" si="424"/>
        <v>0</v>
      </c>
    </row>
    <row r="3371" spans="1:66" x14ac:dyDescent="0.25">
      <c r="A3371" t="s">
        <v>3545</v>
      </c>
      <c r="B3371" t="s">
        <v>4155</v>
      </c>
      <c r="C3371" t="s">
        <v>3713</v>
      </c>
      <c r="D3371" t="s">
        <v>3732</v>
      </c>
      <c r="E3371" t="s">
        <v>664</v>
      </c>
      <c r="F3371" t="s">
        <v>35</v>
      </c>
      <c r="G3371" t="s">
        <v>654</v>
      </c>
      <c r="H3371" t="s">
        <v>1711</v>
      </c>
      <c r="I3371" t="s">
        <v>3765</v>
      </c>
      <c r="J3371" t="s">
        <v>10</v>
      </c>
      <c r="K3371" t="s">
        <v>10</v>
      </c>
      <c r="L3371" t="s">
        <v>10</v>
      </c>
      <c r="M3371" t="s">
        <v>10</v>
      </c>
      <c r="N3371" t="s">
        <v>10</v>
      </c>
      <c r="O3371" t="s">
        <v>10</v>
      </c>
      <c r="P3371" t="s">
        <v>10</v>
      </c>
      <c r="Q3371" t="s">
        <v>10</v>
      </c>
      <c r="R3371" t="s">
        <v>10</v>
      </c>
      <c r="S3371" t="s">
        <v>10</v>
      </c>
      <c r="T3371" t="s">
        <v>4149</v>
      </c>
      <c r="U3371" s="103">
        <v>67950718.787620574</v>
      </c>
      <c r="V3371" s="103">
        <v>77671999</v>
      </c>
      <c r="W3371" s="103">
        <v>2791000</v>
      </c>
      <c r="X3371" s="103">
        <v>47826031</v>
      </c>
      <c r="Y3371" s="103">
        <v>100900000</v>
      </c>
      <c r="Z3371" s="103">
        <v>105605983</v>
      </c>
      <c r="AA3371" s="103">
        <v>71986136.222222209</v>
      </c>
      <c r="AB3371" s="103">
        <v>67950718.787620574</v>
      </c>
      <c r="AC3371" s="103">
        <v>7767199</v>
      </c>
      <c r="AD3371" s="103">
        <v>128030000</v>
      </c>
      <c r="AE3371" s="103">
        <v>12416600</v>
      </c>
      <c r="AF3371" s="103">
        <v>3400000</v>
      </c>
      <c r="AG3371" s="103">
        <v>42000000</v>
      </c>
      <c r="AH3371" s="103">
        <v>5595771.888888889</v>
      </c>
      <c r="BE3371" s="62" t="str">
        <f t="shared" si="417"/>
        <v>PaaSWebsphereMQOroMediaServidordeUsoEstándarHostingvirtualEdiciónMQAdvancedVersión8.0NANANANANANANANANANAPaaS/M</v>
      </c>
      <c r="BH3371">
        <f t="shared" si="418"/>
        <v>0</v>
      </c>
      <c r="BI3371">
        <f t="shared" si="419"/>
        <v>0</v>
      </c>
      <c r="BJ3371">
        <f t="shared" si="420"/>
        <v>0</v>
      </c>
      <c r="BK3371">
        <f t="shared" si="421"/>
        <v>0</v>
      </c>
      <c r="BL3371">
        <f t="shared" si="422"/>
        <v>0</v>
      </c>
      <c r="BM3371">
        <f t="shared" si="423"/>
        <v>0</v>
      </c>
      <c r="BN3371">
        <f t="shared" si="424"/>
        <v>0</v>
      </c>
    </row>
    <row r="3372" spans="1:66" x14ac:dyDescent="0.25">
      <c r="A3372" t="s">
        <v>3445</v>
      </c>
      <c r="B3372" t="s">
        <v>4155</v>
      </c>
      <c r="C3372" t="s">
        <v>3713</v>
      </c>
      <c r="D3372" t="s">
        <v>3732</v>
      </c>
      <c r="E3372" t="s">
        <v>664</v>
      </c>
      <c r="F3372" t="s">
        <v>35</v>
      </c>
      <c r="G3372" t="s">
        <v>654</v>
      </c>
      <c r="H3372" t="s">
        <v>1711</v>
      </c>
      <c r="I3372" t="s">
        <v>3764</v>
      </c>
      <c r="J3372" t="s">
        <v>10</v>
      </c>
      <c r="K3372" t="s">
        <v>10</v>
      </c>
      <c r="L3372" t="s">
        <v>10</v>
      </c>
      <c r="M3372" t="s">
        <v>10</v>
      </c>
      <c r="N3372" t="s">
        <v>10</v>
      </c>
      <c r="O3372" t="s">
        <v>10</v>
      </c>
      <c r="P3372" t="s">
        <v>10</v>
      </c>
      <c r="Q3372" t="s">
        <v>10</v>
      </c>
      <c r="R3372" t="s">
        <v>10</v>
      </c>
      <c r="S3372" t="s">
        <v>10</v>
      </c>
      <c r="T3372" t="s">
        <v>4149</v>
      </c>
      <c r="U3372" s="103">
        <v>47591180.965719029</v>
      </c>
      <c r="V3372" s="103">
        <v>64726666</v>
      </c>
      <c r="W3372" s="103">
        <v>2791000</v>
      </c>
      <c r="X3372" s="103">
        <v>30122396</v>
      </c>
      <c r="Y3372" s="103">
        <v>100900000</v>
      </c>
      <c r="Z3372" s="103">
        <v>105605983</v>
      </c>
      <c r="AA3372" s="103">
        <v>35586136.222222216</v>
      </c>
      <c r="AB3372" s="103">
        <v>47591180.965719029</v>
      </c>
      <c r="AC3372" s="103">
        <v>6472666</v>
      </c>
      <c r="AD3372" s="103">
        <v>128030000</v>
      </c>
      <c r="AE3372" s="103">
        <v>12416600</v>
      </c>
      <c r="AF3372" s="103">
        <v>3400000</v>
      </c>
      <c r="AG3372" s="103">
        <v>42000000</v>
      </c>
      <c r="AH3372" s="103">
        <v>5595771.888888889</v>
      </c>
      <c r="BE3372" s="62" t="str">
        <f t="shared" si="417"/>
        <v>PaaSWebsphereMQOroMediaServidordeUsoEstándarHostingvirtualEdiciónMQVersión8.0NANANANANANANANANANAPaaS/M</v>
      </c>
      <c r="BH3372">
        <f t="shared" si="418"/>
        <v>0</v>
      </c>
      <c r="BI3372">
        <f t="shared" si="419"/>
        <v>0</v>
      </c>
      <c r="BJ3372">
        <f t="shared" si="420"/>
        <v>0</v>
      </c>
      <c r="BK3372">
        <f t="shared" si="421"/>
        <v>0</v>
      </c>
      <c r="BL3372">
        <f t="shared" si="422"/>
        <v>0</v>
      </c>
      <c r="BM3372">
        <f t="shared" si="423"/>
        <v>0</v>
      </c>
      <c r="BN3372">
        <f t="shared" si="424"/>
        <v>0</v>
      </c>
    </row>
    <row r="3373" spans="1:66" x14ac:dyDescent="0.25">
      <c r="A3373" t="s">
        <v>3505</v>
      </c>
      <c r="B3373" t="s">
        <v>4155</v>
      </c>
      <c r="C3373" t="s">
        <v>3713</v>
      </c>
      <c r="D3373" t="s">
        <v>3732</v>
      </c>
      <c r="E3373" t="s">
        <v>664</v>
      </c>
      <c r="F3373" t="s">
        <v>35</v>
      </c>
      <c r="G3373" t="s">
        <v>654</v>
      </c>
      <c r="H3373" t="s">
        <v>1712</v>
      </c>
      <c r="I3373" t="s">
        <v>3765</v>
      </c>
      <c r="J3373" t="s">
        <v>10</v>
      </c>
      <c r="K3373" t="s">
        <v>10</v>
      </c>
      <c r="L3373" t="s">
        <v>10</v>
      </c>
      <c r="M3373" t="s">
        <v>10</v>
      </c>
      <c r="N3373" t="s">
        <v>10</v>
      </c>
      <c r="O3373" t="s">
        <v>10</v>
      </c>
      <c r="P3373" t="s">
        <v>10</v>
      </c>
      <c r="Q3373" t="s">
        <v>10</v>
      </c>
      <c r="R3373" t="s">
        <v>10</v>
      </c>
      <c r="S3373" t="s">
        <v>10</v>
      </c>
      <c r="T3373" t="s">
        <v>4149</v>
      </c>
      <c r="U3373" s="103">
        <v>67950718.787620574</v>
      </c>
      <c r="V3373" s="103">
        <v>77671999</v>
      </c>
      <c r="W3373" s="103">
        <v>3702000</v>
      </c>
      <c r="X3373" s="103">
        <v>48474180</v>
      </c>
      <c r="Y3373" s="103">
        <v>59267000</v>
      </c>
      <c r="Z3373" s="103">
        <v>105755883</v>
      </c>
      <c r="AA3373" s="103">
        <v>28949786.22222222</v>
      </c>
      <c r="AB3373" s="103">
        <v>67950718.787620574</v>
      </c>
      <c r="AC3373" s="103">
        <v>7767199</v>
      </c>
      <c r="AD3373" s="103">
        <v>177504000</v>
      </c>
      <c r="AE3373" s="103">
        <v>12416600</v>
      </c>
      <c r="AF3373" s="103">
        <v>3400000</v>
      </c>
      <c r="AG3373" s="103">
        <v>42000000</v>
      </c>
      <c r="AH3373" s="103">
        <v>5595771.888888889</v>
      </c>
      <c r="BE3373" s="62" t="str">
        <f t="shared" si="417"/>
        <v>PaaSWebsphereMQOroMediaServidordeUsoEstándarNubeprivadaEdiciónMQAdvancedVersión8.0NANANANANANANANANANAPaaS/M</v>
      </c>
      <c r="BH3373">
        <f t="shared" si="418"/>
        <v>0</v>
      </c>
      <c r="BI3373">
        <f t="shared" si="419"/>
        <v>0</v>
      </c>
      <c r="BJ3373">
        <f t="shared" si="420"/>
        <v>0</v>
      </c>
      <c r="BK3373">
        <f t="shared" si="421"/>
        <v>0</v>
      </c>
      <c r="BL3373">
        <f t="shared" si="422"/>
        <v>0</v>
      </c>
      <c r="BM3373">
        <f t="shared" si="423"/>
        <v>0</v>
      </c>
      <c r="BN3373">
        <f t="shared" si="424"/>
        <v>0</v>
      </c>
    </row>
    <row r="3374" spans="1:66" x14ac:dyDescent="0.25">
      <c r="A3374" t="s">
        <v>3555</v>
      </c>
      <c r="B3374" t="s">
        <v>4155</v>
      </c>
      <c r="C3374" t="s">
        <v>3713</v>
      </c>
      <c r="D3374" t="s">
        <v>3732</v>
      </c>
      <c r="E3374" t="s">
        <v>664</v>
      </c>
      <c r="F3374" t="s">
        <v>35</v>
      </c>
      <c r="G3374" t="s">
        <v>654</v>
      </c>
      <c r="H3374" t="s">
        <v>1712</v>
      </c>
      <c r="I3374" t="s">
        <v>3765</v>
      </c>
      <c r="J3374" t="s">
        <v>10</v>
      </c>
      <c r="K3374" t="s">
        <v>10</v>
      </c>
      <c r="L3374" t="s">
        <v>10</v>
      </c>
      <c r="M3374" t="s">
        <v>10</v>
      </c>
      <c r="N3374" t="s">
        <v>10</v>
      </c>
      <c r="O3374" t="s">
        <v>10</v>
      </c>
      <c r="P3374" t="s">
        <v>10</v>
      </c>
      <c r="Q3374" t="s">
        <v>10</v>
      </c>
      <c r="R3374" t="s">
        <v>10</v>
      </c>
      <c r="S3374" t="s">
        <v>10</v>
      </c>
      <c r="T3374" t="s">
        <v>4149</v>
      </c>
      <c r="U3374" s="103">
        <v>86274302.82733196</v>
      </c>
      <c r="V3374" s="103">
        <v>77671999</v>
      </c>
      <c r="W3374" s="103">
        <v>3702000</v>
      </c>
      <c r="X3374" s="103">
        <v>48474180</v>
      </c>
      <c r="Y3374" s="103">
        <v>59267000</v>
      </c>
      <c r="Z3374" s="103">
        <v>105755883</v>
      </c>
      <c r="AA3374" s="103">
        <v>72422586.222222209</v>
      </c>
      <c r="AB3374" s="103">
        <v>86274302.82733196</v>
      </c>
      <c r="AC3374" s="103">
        <v>7767199</v>
      </c>
      <c r="AD3374" s="103">
        <v>177504000</v>
      </c>
      <c r="AE3374" s="103">
        <v>12416600</v>
      </c>
      <c r="AF3374" s="103">
        <v>3400000</v>
      </c>
      <c r="AG3374" s="103">
        <v>42000000</v>
      </c>
      <c r="AH3374" s="103">
        <v>5595771.888888889</v>
      </c>
      <c r="BE3374" s="62" t="str">
        <f t="shared" si="417"/>
        <v>PaaSWebsphereMQOroMediaServidordeUsoEstándarNubeprivadaEdiciónMQAdvancedVersión8.0NANANANANANANANANANAPaaS/M</v>
      </c>
      <c r="BH3374">
        <f t="shared" si="418"/>
        <v>0</v>
      </c>
      <c r="BI3374">
        <f t="shared" si="419"/>
        <v>0</v>
      </c>
      <c r="BJ3374">
        <f t="shared" si="420"/>
        <v>0</v>
      </c>
      <c r="BK3374">
        <f t="shared" si="421"/>
        <v>0</v>
      </c>
      <c r="BL3374">
        <f t="shared" si="422"/>
        <v>0</v>
      </c>
      <c r="BM3374">
        <f t="shared" si="423"/>
        <v>0</v>
      </c>
      <c r="BN3374">
        <f t="shared" si="424"/>
        <v>0</v>
      </c>
    </row>
    <row r="3375" spans="1:66" x14ac:dyDescent="0.25">
      <c r="A3375" t="s">
        <v>3455</v>
      </c>
      <c r="B3375" t="s">
        <v>4155</v>
      </c>
      <c r="C3375" t="s">
        <v>3713</v>
      </c>
      <c r="D3375" t="s">
        <v>3732</v>
      </c>
      <c r="E3375" t="s">
        <v>664</v>
      </c>
      <c r="F3375" t="s">
        <v>35</v>
      </c>
      <c r="G3375" t="s">
        <v>654</v>
      </c>
      <c r="H3375" t="s">
        <v>1712</v>
      </c>
      <c r="I3375" t="s">
        <v>3764</v>
      </c>
      <c r="J3375" t="s">
        <v>10</v>
      </c>
      <c r="K3375" t="s">
        <v>10</v>
      </c>
      <c r="L3375" t="s">
        <v>10</v>
      </c>
      <c r="M3375" t="s">
        <v>10</v>
      </c>
      <c r="N3375" t="s">
        <v>10</v>
      </c>
      <c r="O3375" t="s">
        <v>10</v>
      </c>
      <c r="P3375" t="s">
        <v>10</v>
      </c>
      <c r="Q3375" t="s">
        <v>10</v>
      </c>
      <c r="R3375" t="s">
        <v>10</v>
      </c>
      <c r="S3375" t="s">
        <v>10</v>
      </c>
      <c r="T3375" t="s">
        <v>4149</v>
      </c>
      <c r="U3375" s="103">
        <v>55734996.09447965</v>
      </c>
      <c r="V3375" s="103">
        <v>64726666</v>
      </c>
      <c r="W3375" s="103">
        <v>3702000</v>
      </c>
      <c r="X3375" s="103">
        <v>30770544</v>
      </c>
      <c r="Y3375" s="103">
        <v>59267000</v>
      </c>
      <c r="Z3375" s="103">
        <v>105755883</v>
      </c>
      <c r="AA3375" s="103">
        <v>36022586.222222216</v>
      </c>
      <c r="AB3375" s="103">
        <v>55734996.09447965</v>
      </c>
      <c r="AC3375" s="103">
        <v>6472666</v>
      </c>
      <c r="AD3375" s="103">
        <v>177504000</v>
      </c>
      <c r="AE3375" s="103">
        <v>12416600</v>
      </c>
      <c r="AF3375" s="103">
        <v>3400000</v>
      </c>
      <c r="AG3375" s="103">
        <v>42000000</v>
      </c>
      <c r="AH3375" s="103">
        <v>5595771.888888889</v>
      </c>
      <c r="BE3375" s="62" t="str">
        <f t="shared" si="417"/>
        <v>PaaSWebsphereMQOroMediaServidordeUsoEstándarNubeprivadaEdiciónMQVersión8.0NANANANANANANANANANAPaaS/M</v>
      </c>
      <c r="BH3375">
        <f t="shared" si="418"/>
        <v>0</v>
      </c>
      <c r="BI3375">
        <f t="shared" si="419"/>
        <v>0</v>
      </c>
      <c r="BJ3375">
        <f t="shared" si="420"/>
        <v>0</v>
      </c>
      <c r="BK3375">
        <f t="shared" si="421"/>
        <v>0</v>
      </c>
      <c r="BL3375">
        <f t="shared" si="422"/>
        <v>0</v>
      </c>
      <c r="BM3375">
        <f t="shared" si="423"/>
        <v>0</v>
      </c>
      <c r="BN3375">
        <f t="shared" si="424"/>
        <v>0</v>
      </c>
    </row>
    <row r="3376" spans="1:66" x14ac:dyDescent="0.25">
      <c r="A3376" t="s">
        <v>3487</v>
      </c>
      <c r="B3376" t="s">
        <v>4155</v>
      </c>
      <c r="C3376" t="s">
        <v>3713</v>
      </c>
      <c r="D3376" t="s">
        <v>3732</v>
      </c>
      <c r="E3376" t="s">
        <v>664</v>
      </c>
      <c r="F3376" t="s">
        <v>35</v>
      </c>
      <c r="G3376" t="s">
        <v>655</v>
      </c>
      <c r="H3376" t="s">
        <v>1710</v>
      </c>
      <c r="I3376" t="s">
        <v>3765</v>
      </c>
      <c r="J3376" t="s">
        <v>10</v>
      </c>
      <c r="K3376" t="s">
        <v>10</v>
      </c>
      <c r="L3376" t="s">
        <v>10</v>
      </c>
      <c r="M3376" t="s">
        <v>10</v>
      </c>
      <c r="N3376" t="s">
        <v>10</v>
      </c>
      <c r="O3376" t="s">
        <v>10</v>
      </c>
      <c r="P3376" t="s">
        <v>10</v>
      </c>
      <c r="Q3376" t="s">
        <v>10</v>
      </c>
      <c r="R3376" t="s">
        <v>10</v>
      </c>
      <c r="S3376" t="s">
        <v>10</v>
      </c>
      <c r="T3376" t="s">
        <v>4149</v>
      </c>
      <c r="U3376" s="103">
        <v>145658533.6351102</v>
      </c>
      <c r="V3376" s="103">
        <v>77667999</v>
      </c>
      <c r="W3376" s="103">
        <v>5928000</v>
      </c>
      <c r="X3376" s="103">
        <v>57996290</v>
      </c>
      <c r="Y3376" s="103">
        <v>102450989.72622269</v>
      </c>
      <c r="Z3376" s="103">
        <v>198761589</v>
      </c>
      <c r="AA3376" s="103">
        <v>14094822.807017546</v>
      </c>
      <c r="AB3376" s="103">
        <v>145658533.6351102</v>
      </c>
      <c r="AC3376" s="103">
        <v>7766799</v>
      </c>
      <c r="AD3376" s="103">
        <v>80342000</v>
      </c>
      <c r="AE3376" s="103">
        <v>12417278</v>
      </c>
      <c r="AF3376" s="103">
        <v>3400000</v>
      </c>
      <c r="AG3376" s="103">
        <v>42000000</v>
      </c>
      <c r="AH3376" s="103">
        <v>4515897.5438596494</v>
      </c>
      <c r="BE3376" s="62" t="str">
        <f t="shared" si="417"/>
        <v>PaaSWebsphereMQOroMediaServidordeUsoIntermedioHostingfísicoEdiciónMQAdvancedVersión8.0NANANANANANANANANANAPaaS/M</v>
      </c>
      <c r="BH3376">
        <f t="shared" si="418"/>
        <v>0</v>
      </c>
      <c r="BI3376">
        <f t="shared" si="419"/>
        <v>0</v>
      </c>
      <c r="BJ3376">
        <f t="shared" si="420"/>
        <v>0</v>
      </c>
      <c r="BK3376">
        <f t="shared" si="421"/>
        <v>0</v>
      </c>
      <c r="BL3376">
        <f t="shared" si="422"/>
        <v>0</v>
      </c>
      <c r="BM3376">
        <f t="shared" si="423"/>
        <v>0</v>
      </c>
      <c r="BN3376">
        <f t="shared" si="424"/>
        <v>0</v>
      </c>
    </row>
    <row r="3377" spans="1:66" x14ac:dyDescent="0.25">
      <c r="A3377" t="s">
        <v>3537</v>
      </c>
      <c r="B3377" t="s">
        <v>4155</v>
      </c>
      <c r="C3377" t="s">
        <v>3713</v>
      </c>
      <c r="D3377" t="s">
        <v>3732</v>
      </c>
      <c r="E3377" t="s">
        <v>664</v>
      </c>
      <c r="F3377" t="s">
        <v>35</v>
      </c>
      <c r="G3377" t="s">
        <v>655</v>
      </c>
      <c r="H3377" t="s">
        <v>1710</v>
      </c>
      <c r="I3377" t="s">
        <v>3765</v>
      </c>
      <c r="J3377" t="s">
        <v>10</v>
      </c>
      <c r="K3377" t="s">
        <v>10</v>
      </c>
      <c r="L3377" t="s">
        <v>10</v>
      </c>
      <c r="M3377" t="s">
        <v>10</v>
      </c>
      <c r="N3377" t="s">
        <v>10</v>
      </c>
      <c r="O3377" t="s">
        <v>10</v>
      </c>
      <c r="P3377" t="s">
        <v>10</v>
      </c>
      <c r="Q3377" t="s">
        <v>10</v>
      </c>
      <c r="R3377" t="s">
        <v>10</v>
      </c>
      <c r="S3377" t="s">
        <v>10</v>
      </c>
      <c r="T3377" t="s">
        <v>4149</v>
      </c>
      <c r="U3377" s="103">
        <v>145658533.6351102</v>
      </c>
      <c r="V3377" s="103">
        <v>77667999</v>
      </c>
      <c r="W3377" s="103">
        <v>5928000</v>
      </c>
      <c r="X3377" s="103">
        <v>57996290</v>
      </c>
      <c r="Y3377" s="103">
        <v>102450989.72622269</v>
      </c>
      <c r="Z3377" s="103">
        <v>198761589</v>
      </c>
      <c r="AA3377" s="103">
        <v>48415454.385964908</v>
      </c>
      <c r="AB3377" s="103">
        <v>145658533.6351102</v>
      </c>
      <c r="AC3377" s="103">
        <v>7766799</v>
      </c>
      <c r="AD3377" s="103">
        <v>80342000</v>
      </c>
      <c r="AE3377" s="103">
        <v>12417278</v>
      </c>
      <c r="AF3377" s="103">
        <v>3400000</v>
      </c>
      <c r="AG3377" s="103">
        <v>42000000</v>
      </c>
      <c r="AH3377" s="103">
        <v>4515897.5438596494</v>
      </c>
      <c r="BE3377" s="62" t="str">
        <f t="shared" si="417"/>
        <v>PaaSWebsphereMQOroMediaServidordeUsoIntermedioHostingfísicoEdiciónMQAdvancedVersión8.0NANANANANANANANANANAPaaS/M</v>
      </c>
      <c r="BH3377">
        <f t="shared" si="418"/>
        <v>0</v>
      </c>
      <c r="BI3377">
        <f t="shared" si="419"/>
        <v>0</v>
      </c>
      <c r="BJ3377">
        <f t="shared" si="420"/>
        <v>0</v>
      </c>
      <c r="BK3377">
        <f t="shared" si="421"/>
        <v>0</v>
      </c>
      <c r="BL3377">
        <f t="shared" si="422"/>
        <v>0</v>
      </c>
      <c r="BM3377">
        <f t="shared" si="423"/>
        <v>0</v>
      </c>
      <c r="BN3377">
        <f t="shared" si="424"/>
        <v>0</v>
      </c>
    </row>
    <row r="3378" spans="1:66" x14ac:dyDescent="0.25">
      <c r="A3378" t="s">
        <v>3437</v>
      </c>
      <c r="B3378" t="s">
        <v>4155</v>
      </c>
      <c r="C3378" t="s">
        <v>3713</v>
      </c>
      <c r="D3378" t="s">
        <v>3732</v>
      </c>
      <c r="E3378" t="s">
        <v>664</v>
      </c>
      <c r="F3378" t="s">
        <v>35</v>
      </c>
      <c r="G3378" t="s">
        <v>655</v>
      </c>
      <c r="H3378" t="s">
        <v>1710</v>
      </c>
      <c r="I3378" t="s">
        <v>3764</v>
      </c>
      <c r="J3378" t="s">
        <v>10</v>
      </c>
      <c r="K3378" t="s">
        <v>10</v>
      </c>
      <c r="L3378" t="s">
        <v>10</v>
      </c>
      <c r="M3378" t="s">
        <v>10</v>
      </c>
      <c r="N3378" t="s">
        <v>10</v>
      </c>
      <c r="O3378" t="s">
        <v>10</v>
      </c>
      <c r="P3378" t="s">
        <v>10</v>
      </c>
      <c r="Q3378" t="s">
        <v>10</v>
      </c>
      <c r="R3378" t="s">
        <v>10</v>
      </c>
      <c r="S3378" t="s">
        <v>10</v>
      </c>
      <c r="T3378" t="s">
        <v>4149</v>
      </c>
      <c r="U3378" s="103">
        <v>6245618.9213005938</v>
      </c>
      <c r="V3378" s="103">
        <v>64723333</v>
      </c>
      <c r="W3378" s="103">
        <v>5928000</v>
      </c>
      <c r="X3378" s="103">
        <v>36751927</v>
      </c>
      <c r="Y3378" s="103">
        <v>102450989.72622269</v>
      </c>
      <c r="Z3378" s="103">
        <v>198761589</v>
      </c>
      <c r="AA3378" s="103">
        <v>19678612.280701756</v>
      </c>
      <c r="AB3378" s="103">
        <v>6245618.9213005938</v>
      </c>
      <c r="AC3378" s="103">
        <v>6472333</v>
      </c>
      <c r="AD3378" s="103">
        <v>80342000</v>
      </c>
      <c r="AE3378" s="103">
        <v>12417278</v>
      </c>
      <c r="AF3378" s="103">
        <v>3400000</v>
      </c>
      <c r="AG3378" s="103">
        <v>42000000</v>
      </c>
      <c r="AH3378" s="103">
        <v>4515897.5438596494</v>
      </c>
      <c r="BE3378" s="62" t="str">
        <f t="shared" si="417"/>
        <v>PaaSWebsphereMQOroMediaServidordeUsoIntermedioHostingfísicoEdiciónMQVersión8.0NANANANANANANANANANAPaaS/M</v>
      </c>
      <c r="BH3378">
        <f t="shared" si="418"/>
        <v>0</v>
      </c>
      <c r="BI3378">
        <f t="shared" si="419"/>
        <v>0</v>
      </c>
      <c r="BJ3378">
        <f t="shared" si="420"/>
        <v>0</v>
      </c>
      <c r="BK3378">
        <f t="shared" si="421"/>
        <v>0</v>
      </c>
      <c r="BL3378">
        <f t="shared" si="422"/>
        <v>0</v>
      </c>
      <c r="BM3378">
        <f t="shared" si="423"/>
        <v>0</v>
      </c>
      <c r="BN3378">
        <f t="shared" si="424"/>
        <v>0</v>
      </c>
    </row>
    <row r="3379" spans="1:66" x14ac:dyDescent="0.25">
      <c r="A3379" t="s">
        <v>3497</v>
      </c>
      <c r="B3379" t="s">
        <v>4155</v>
      </c>
      <c r="C3379" t="s">
        <v>3713</v>
      </c>
      <c r="D3379" t="s">
        <v>3732</v>
      </c>
      <c r="E3379" t="s">
        <v>664</v>
      </c>
      <c r="F3379" t="s">
        <v>35</v>
      </c>
      <c r="G3379" t="s">
        <v>655</v>
      </c>
      <c r="H3379" t="s">
        <v>1711</v>
      </c>
      <c r="I3379" t="s">
        <v>3765</v>
      </c>
      <c r="J3379" t="s">
        <v>10</v>
      </c>
      <c r="K3379" t="s">
        <v>10</v>
      </c>
      <c r="L3379" t="s">
        <v>10</v>
      </c>
      <c r="M3379" t="s">
        <v>10</v>
      </c>
      <c r="N3379" t="s">
        <v>10</v>
      </c>
      <c r="O3379" t="s">
        <v>10</v>
      </c>
      <c r="P3379" t="s">
        <v>10</v>
      </c>
      <c r="Q3379" t="s">
        <v>10</v>
      </c>
      <c r="R3379" t="s">
        <v>10</v>
      </c>
      <c r="S3379" t="s">
        <v>10</v>
      </c>
      <c r="T3379" t="s">
        <v>4149</v>
      </c>
      <c r="U3379" s="103">
        <v>90687781.515976012</v>
      </c>
      <c r="V3379" s="103">
        <v>155335999</v>
      </c>
      <c r="W3379" s="103">
        <v>4415000</v>
      </c>
      <c r="X3379" s="103">
        <v>72285677</v>
      </c>
      <c r="Y3379" s="103">
        <v>247740000</v>
      </c>
      <c r="Z3379" s="103">
        <v>183512689</v>
      </c>
      <c r="AA3379" s="103">
        <v>32382292.22222222</v>
      </c>
      <c r="AB3379" s="103">
        <v>90687781.515976012</v>
      </c>
      <c r="AC3379" s="103">
        <v>15533599</v>
      </c>
      <c r="AD3379" s="103">
        <v>230378000</v>
      </c>
      <c r="AE3379" s="103">
        <v>12417278</v>
      </c>
      <c r="AF3379" s="103">
        <v>3400000</v>
      </c>
      <c r="AG3379" s="103">
        <v>42000000</v>
      </c>
      <c r="AH3379" s="103">
        <v>5595771.888888889</v>
      </c>
      <c r="BE3379" s="62" t="str">
        <f t="shared" si="417"/>
        <v>PaaSWebsphereMQOroMediaServidordeUsoIntermedioHostingvirtualEdiciónMQAdvancedVersión8.0NANANANANANANANANANAPaaS/M</v>
      </c>
      <c r="BH3379">
        <f t="shared" si="418"/>
        <v>0</v>
      </c>
      <c r="BI3379">
        <f t="shared" si="419"/>
        <v>0</v>
      </c>
      <c r="BJ3379">
        <f t="shared" si="420"/>
        <v>0</v>
      </c>
      <c r="BK3379">
        <f t="shared" si="421"/>
        <v>0</v>
      </c>
      <c r="BL3379">
        <f t="shared" si="422"/>
        <v>0</v>
      </c>
      <c r="BM3379">
        <f t="shared" si="423"/>
        <v>0</v>
      </c>
      <c r="BN3379">
        <f t="shared" si="424"/>
        <v>0</v>
      </c>
    </row>
    <row r="3380" spans="1:66" x14ac:dyDescent="0.25">
      <c r="A3380" t="s">
        <v>3547</v>
      </c>
      <c r="B3380" t="s">
        <v>4155</v>
      </c>
      <c r="C3380" t="s">
        <v>3713</v>
      </c>
      <c r="D3380" t="s">
        <v>3732</v>
      </c>
      <c r="E3380" t="s">
        <v>664</v>
      </c>
      <c r="F3380" t="s">
        <v>35</v>
      </c>
      <c r="G3380" t="s">
        <v>655</v>
      </c>
      <c r="H3380" t="s">
        <v>1711</v>
      </c>
      <c r="I3380" t="s">
        <v>3765</v>
      </c>
      <c r="J3380" t="s">
        <v>10</v>
      </c>
      <c r="K3380" t="s">
        <v>10</v>
      </c>
      <c r="L3380" t="s">
        <v>10</v>
      </c>
      <c r="M3380" t="s">
        <v>10</v>
      </c>
      <c r="N3380" t="s">
        <v>10</v>
      </c>
      <c r="O3380" t="s">
        <v>10</v>
      </c>
      <c r="P3380" t="s">
        <v>10</v>
      </c>
      <c r="Q3380" t="s">
        <v>10</v>
      </c>
      <c r="R3380" t="s">
        <v>10</v>
      </c>
      <c r="S3380" t="s">
        <v>10</v>
      </c>
      <c r="T3380" t="s">
        <v>4149</v>
      </c>
      <c r="U3380" s="103">
        <v>112676082.36362968</v>
      </c>
      <c r="V3380" s="103">
        <v>155335999</v>
      </c>
      <c r="W3380" s="103">
        <v>4415000</v>
      </c>
      <c r="X3380" s="103">
        <v>72285677</v>
      </c>
      <c r="Y3380" s="103">
        <v>247740000</v>
      </c>
      <c r="Z3380" s="103">
        <v>183512689</v>
      </c>
      <c r="AA3380" s="103">
        <v>75855092.222222209</v>
      </c>
      <c r="AB3380" s="103">
        <v>112676082.36362968</v>
      </c>
      <c r="AC3380" s="103">
        <v>15533599</v>
      </c>
      <c r="AD3380" s="103">
        <v>230378000</v>
      </c>
      <c r="AE3380" s="103">
        <v>12417278</v>
      </c>
      <c r="AF3380" s="103">
        <v>3400000</v>
      </c>
      <c r="AG3380" s="103">
        <v>42000000</v>
      </c>
      <c r="AH3380" s="103">
        <v>5595771.888888889</v>
      </c>
      <c r="BE3380" s="62" t="str">
        <f t="shared" si="417"/>
        <v>PaaSWebsphereMQOroMediaServidordeUsoIntermedioHostingvirtualEdiciónMQAdvancedVersión8.0NANANANANANANANANANAPaaS/M</v>
      </c>
      <c r="BH3380">
        <f t="shared" si="418"/>
        <v>0</v>
      </c>
      <c r="BI3380">
        <f t="shared" si="419"/>
        <v>0</v>
      </c>
      <c r="BJ3380">
        <f t="shared" si="420"/>
        <v>0</v>
      </c>
      <c r="BK3380">
        <f t="shared" si="421"/>
        <v>0</v>
      </c>
      <c r="BL3380">
        <f t="shared" si="422"/>
        <v>0</v>
      </c>
      <c r="BM3380">
        <f t="shared" si="423"/>
        <v>0</v>
      </c>
      <c r="BN3380">
        <f t="shared" si="424"/>
        <v>0</v>
      </c>
    </row>
    <row r="3381" spans="1:66" x14ac:dyDescent="0.25">
      <c r="A3381" t="s">
        <v>3447</v>
      </c>
      <c r="B3381" t="s">
        <v>4155</v>
      </c>
      <c r="C3381" t="s">
        <v>3713</v>
      </c>
      <c r="D3381" t="s">
        <v>3732</v>
      </c>
      <c r="E3381" t="s">
        <v>664</v>
      </c>
      <c r="F3381" t="s">
        <v>35</v>
      </c>
      <c r="G3381" t="s">
        <v>655</v>
      </c>
      <c r="H3381" t="s">
        <v>1711</v>
      </c>
      <c r="I3381" t="s">
        <v>3764</v>
      </c>
      <c r="J3381" t="s">
        <v>10</v>
      </c>
      <c r="K3381" t="s">
        <v>10</v>
      </c>
      <c r="L3381" t="s">
        <v>10</v>
      </c>
      <c r="M3381" t="s">
        <v>10</v>
      </c>
      <c r="N3381" t="s">
        <v>10</v>
      </c>
      <c r="O3381" t="s">
        <v>10</v>
      </c>
      <c r="P3381" t="s">
        <v>10</v>
      </c>
      <c r="Q3381" t="s">
        <v>10</v>
      </c>
      <c r="R3381" t="s">
        <v>10</v>
      </c>
      <c r="S3381" t="s">
        <v>10</v>
      </c>
      <c r="T3381" t="s">
        <v>4149</v>
      </c>
      <c r="U3381" s="103">
        <v>76028914.284206882</v>
      </c>
      <c r="V3381" s="103">
        <v>129446666</v>
      </c>
      <c r="W3381" s="103">
        <v>4415000</v>
      </c>
      <c r="X3381" s="103">
        <v>43959860</v>
      </c>
      <c r="Y3381" s="103">
        <v>247740000</v>
      </c>
      <c r="Z3381" s="103">
        <v>183512689</v>
      </c>
      <c r="AA3381" s="103">
        <v>39455092.222222216</v>
      </c>
      <c r="AB3381" s="103">
        <v>76028914.284206882</v>
      </c>
      <c r="AC3381" s="103">
        <v>12944666</v>
      </c>
      <c r="AD3381" s="103">
        <v>230378000</v>
      </c>
      <c r="AE3381" s="103">
        <v>12417278</v>
      </c>
      <c r="AF3381" s="103">
        <v>3400000</v>
      </c>
      <c r="AG3381" s="103">
        <v>42000000</v>
      </c>
      <c r="AH3381" s="103">
        <v>5595771.888888889</v>
      </c>
      <c r="BE3381" s="62" t="str">
        <f t="shared" si="417"/>
        <v>PaaSWebsphereMQOroMediaServidordeUsoIntermedioHostingvirtualEdiciónMQVersión8.0NANANANANANANANANANAPaaS/M</v>
      </c>
      <c r="BH3381">
        <f t="shared" si="418"/>
        <v>0</v>
      </c>
      <c r="BI3381">
        <f t="shared" si="419"/>
        <v>0</v>
      </c>
      <c r="BJ3381">
        <f t="shared" si="420"/>
        <v>0</v>
      </c>
      <c r="BK3381">
        <f t="shared" si="421"/>
        <v>0</v>
      </c>
      <c r="BL3381">
        <f t="shared" si="422"/>
        <v>0</v>
      </c>
      <c r="BM3381">
        <f t="shared" si="423"/>
        <v>0</v>
      </c>
      <c r="BN3381">
        <f t="shared" si="424"/>
        <v>0</v>
      </c>
    </row>
    <row r="3382" spans="1:66" x14ac:dyDescent="0.25">
      <c r="A3382" t="s">
        <v>3507</v>
      </c>
      <c r="B3382" t="s">
        <v>4155</v>
      </c>
      <c r="C3382" t="s">
        <v>3713</v>
      </c>
      <c r="D3382" t="s">
        <v>3732</v>
      </c>
      <c r="E3382" t="s">
        <v>664</v>
      </c>
      <c r="F3382" t="s">
        <v>35</v>
      </c>
      <c r="G3382" t="s">
        <v>655</v>
      </c>
      <c r="H3382" t="s">
        <v>1712</v>
      </c>
      <c r="I3382" t="s">
        <v>3765</v>
      </c>
      <c r="J3382" t="s">
        <v>10</v>
      </c>
      <c r="K3382" t="s">
        <v>10</v>
      </c>
      <c r="L3382" t="s">
        <v>10</v>
      </c>
      <c r="M3382" t="s">
        <v>10</v>
      </c>
      <c r="N3382" t="s">
        <v>10</v>
      </c>
      <c r="O3382" t="s">
        <v>10</v>
      </c>
      <c r="P3382" t="s">
        <v>10</v>
      </c>
      <c r="Q3382" t="s">
        <v>10</v>
      </c>
      <c r="R3382" t="s">
        <v>10</v>
      </c>
      <c r="S3382" t="s">
        <v>10</v>
      </c>
      <c r="T3382" t="s">
        <v>4149</v>
      </c>
      <c r="U3382" s="103">
        <v>112676082.36362968</v>
      </c>
      <c r="V3382" s="103">
        <v>155335999</v>
      </c>
      <c r="W3382" s="103">
        <v>5835000</v>
      </c>
      <c r="X3382" s="103">
        <v>73486229</v>
      </c>
      <c r="Y3382" s="103">
        <v>103385000</v>
      </c>
      <c r="Z3382" s="103">
        <v>183761589</v>
      </c>
      <c r="AA3382" s="103">
        <v>35472302.222222224</v>
      </c>
      <c r="AB3382" s="103">
        <v>112676082.36362968</v>
      </c>
      <c r="AC3382" s="103">
        <v>15533599</v>
      </c>
      <c r="AD3382" s="103">
        <v>317850000</v>
      </c>
      <c r="AE3382" s="103">
        <v>12417278</v>
      </c>
      <c r="AF3382" s="103">
        <v>3400000</v>
      </c>
      <c r="AG3382" s="103">
        <v>42000000</v>
      </c>
      <c r="AH3382" s="103">
        <v>5595771.888888889</v>
      </c>
      <c r="BE3382" s="62" t="str">
        <f t="shared" si="417"/>
        <v>PaaSWebsphereMQOroMediaServidordeUsoIntermedioNubeprivadaEdiciónMQAdvancedVersión8.0NANANANANANANANANANAPaaS/M</v>
      </c>
      <c r="BH3382">
        <f t="shared" si="418"/>
        <v>0</v>
      </c>
      <c r="BI3382">
        <f t="shared" si="419"/>
        <v>0</v>
      </c>
      <c r="BJ3382">
        <f t="shared" si="420"/>
        <v>0</v>
      </c>
      <c r="BK3382">
        <f t="shared" si="421"/>
        <v>0</v>
      </c>
      <c r="BL3382">
        <f t="shared" si="422"/>
        <v>0</v>
      </c>
      <c r="BM3382">
        <f t="shared" si="423"/>
        <v>0</v>
      </c>
      <c r="BN3382">
        <f t="shared" si="424"/>
        <v>0</v>
      </c>
    </row>
    <row r="3383" spans="1:66" x14ac:dyDescent="0.25">
      <c r="A3383" t="s">
        <v>3557</v>
      </c>
      <c r="B3383" t="s">
        <v>4155</v>
      </c>
      <c r="C3383" t="s">
        <v>3713</v>
      </c>
      <c r="D3383" t="s">
        <v>3732</v>
      </c>
      <c r="E3383" t="s">
        <v>664</v>
      </c>
      <c r="F3383" t="s">
        <v>35</v>
      </c>
      <c r="G3383" t="s">
        <v>655</v>
      </c>
      <c r="H3383" t="s">
        <v>1712</v>
      </c>
      <c r="I3383" t="s">
        <v>3765</v>
      </c>
      <c r="J3383" t="s">
        <v>10</v>
      </c>
      <c r="K3383" t="s">
        <v>10</v>
      </c>
      <c r="L3383" t="s">
        <v>10</v>
      </c>
      <c r="M3383" t="s">
        <v>10</v>
      </c>
      <c r="N3383" t="s">
        <v>10</v>
      </c>
      <c r="O3383" t="s">
        <v>10</v>
      </c>
      <c r="P3383" t="s">
        <v>10</v>
      </c>
      <c r="Q3383" t="s">
        <v>10</v>
      </c>
      <c r="R3383" t="s">
        <v>10</v>
      </c>
      <c r="S3383" t="s">
        <v>10</v>
      </c>
      <c r="T3383" t="s">
        <v>4149</v>
      </c>
      <c r="U3383" s="103">
        <v>145658533.6351102</v>
      </c>
      <c r="V3383" s="103">
        <v>155335999</v>
      </c>
      <c r="W3383" s="103">
        <v>5835000</v>
      </c>
      <c r="X3383" s="103">
        <v>73486229</v>
      </c>
      <c r="Y3383" s="103">
        <v>103385000</v>
      </c>
      <c r="Z3383" s="103">
        <v>183761589</v>
      </c>
      <c r="AA3383" s="103">
        <v>78945102.222222209</v>
      </c>
      <c r="AB3383" s="103">
        <v>145658533.6351102</v>
      </c>
      <c r="AC3383" s="103">
        <v>15533599</v>
      </c>
      <c r="AD3383" s="103">
        <v>317850000</v>
      </c>
      <c r="AE3383" s="103">
        <v>12417278</v>
      </c>
      <c r="AF3383" s="103">
        <v>3400000</v>
      </c>
      <c r="AG3383" s="103">
        <v>42000000</v>
      </c>
      <c r="AH3383" s="103">
        <v>5595771.888888889</v>
      </c>
      <c r="BE3383" s="62" t="str">
        <f t="shared" si="417"/>
        <v>PaaSWebsphereMQOroMediaServidordeUsoIntermedioNubeprivadaEdiciónMQAdvancedVersión8.0NANANANANANANANANANAPaaS/M</v>
      </c>
      <c r="BH3383">
        <f t="shared" si="418"/>
        <v>0</v>
      </c>
      <c r="BI3383">
        <f t="shared" si="419"/>
        <v>0</v>
      </c>
      <c r="BJ3383">
        <f t="shared" si="420"/>
        <v>0</v>
      </c>
      <c r="BK3383">
        <f t="shared" si="421"/>
        <v>0</v>
      </c>
      <c r="BL3383">
        <f t="shared" si="422"/>
        <v>0</v>
      </c>
      <c r="BM3383">
        <f t="shared" si="423"/>
        <v>0</v>
      </c>
      <c r="BN3383">
        <f t="shared" si="424"/>
        <v>0</v>
      </c>
    </row>
    <row r="3384" spans="1:66" x14ac:dyDescent="0.25">
      <c r="A3384" t="s">
        <v>3457</v>
      </c>
      <c r="B3384" t="s">
        <v>4155</v>
      </c>
      <c r="C3384" t="s">
        <v>3713</v>
      </c>
      <c r="D3384" t="s">
        <v>3732</v>
      </c>
      <c r="E3384" t="s">
        <v>664</v>
      </c>
      <c r="F3384" t="s">
        <v>35</v>
      </c>
      <c r="G3384" t="s">
        <v>655</v>
      </c>
      <c r="H3384" t="s">
        <v>1712</v>
      </c>
      <c r="I3384" t="s">
        <v>3764</v>
      </c>
      <c r="J3384" t="s">
        <v>10</v>
      </c>
      <c r="K3384" t="s">
        <v>10</v>
      </c>
      <c r="L3384" t="s">
        <v>10</v>
      </c>
      <c r="M3384" t="s">
        <v>10</v>
      </c>
      <c r="N3384" t="s">
        <v>10</v>
      </c>
      <c r="O3384" t="s">
        <v>10</v>
      </c>
      <c r="P3384" t="s">
        <v>10</v>
      </c>
      <c r="Q3384" t="s">
        <v>10</v>
      </c>
      <c r="R3384" t="s">
        <v>10</v>
      </c>
      <c r="S3384" t="s">
        <v>10</v>
      </c>
      <c r="T3384" t="s">
        <v>4149</v>
      </c>
      <c r="U3384" s="103">
        <v>90687781.515976012</v>
      </c>
      <c r="V3384" s="103">
        <v>129446666</v>
      </c>
      <c r="W3384" s="103">
        <v>5835000</v>
      </c>
      <c r="X3384" s="103">
        <v>45160413</v>
      </c>
      <c r="Y3384" s="103">
        <v>103385000</v>
      </c>
      <c r="Z3384" s="103">
        <v>183761589</v>
      </c>
      <c r="AA3384" s="103">
        <v>42545102.222222224</v>
      </c>
      <c r="AB3384" s="103">
        <v>90687781.515976012</v>
      </c>
      <c r="AC3384" s="103">
        <v>12944666</v>
      </c>
      <c r="AD3384" s="103">
        <v>317850000</v>
      </c>
      <c r="AE3384" s="103">
        <v>12417278</v>
      </c>
      <c r="AF3384" s="103">
        <v>3400000</v>
      </c>
      <c r="AG3384" s="103">
        <v>42000000</v>
      </c>
      <c r="AH3384" s="103">
        <v>5595771.888888889</v>
      </c>
      <c r="BE3384" s="62" t="str">
        <f t="shared" si="417"/>
        <v>PaaSWebsphereMQOroMediaServidordeUsoIntermedioNubeprivadaEdiciónMQVersión8.0NANANANANANANANANANAPaaS/M</v>
      </c>
      <c r="BH3384">
        <f t="shared" si="418"/>
        <v>0</v>
      </c>
      <c r="BI3384">
        <f t="shared" si="419"/>
        <v>0</v>
      </c>
      <c r="BJ3384">
        <f t="shared" si="420"/>
        <v>0</v>
      </c>
      <c r="BK3384">
        <f t="shared" si="421"/>
        <v>0</v>
      </c>
      <c r="BL3384">
        <f t="shared" si="422"/>
        <v>0</v>
      </c>
      <c r="BM3384">
        <f t="shared" si="423"/>
        <v>0</v>
      </c>
      <c r="BN3384">
        <f t="shared" si="424"/>
        <v>0</v>
      </c>
    </row>
    <row r="3385" spans="1:66" x14ac:dyDescent="0.25">
      <c r="A3385" t="s">
        <v>3491</v>
      </c>
      <c r="B3385" t="s">
        <v>4155</v>
      </c>
      <c r="C3385" t="s">
        <v>3713</v>
      </c>
      <c r="D3385" t="s">
        <v>3732</v>
      </c>
      <c r="E3385" t="s">
        <v>664</v>
      </c>
      <c r="F3385" t="s">
        <v>35</v>
      </c>
      <c r="G3385" t="s">
        <v>657</v>
      </c>
      <c r="H3385" t="s">
        <v>1710</v>
      </c>
      <c r="I3385" t="s">
        <v>3765</v>
      </c>
      <c r="J3385" t="s">
        <v>10</v>
      </c>
      <c r="K3385" t="s">
        <v>10</v>
      </c>
      <c r="L3385" t="s">
        <v>10</v>
      </c>
      <c r="M3385" t="s">
        <v>10</v>
      </c>
      <c r="N3385" t="s">
        <v>10</v>
      </c>
      <c r="O3385" t="s">
        <v>10</v>
      </c>
      <c r="P3385" t="s">
        <v>10</v>
      </c>
      <c r="Q3385" t="s">
        <v>10</v>
      </c>
      <c r="R3385" t="s">
        <v>10</v>
      </c>
      <c r="S3385" t="s">
        <v>10</v>
      </c>
      <c r="T3385" t="s">
        <v>4149</v>
      </c>
      <c r="U3385" s="103">
        <v>240891111.29963946</v>
      </c>
      <c r="V3385" s="103">
        <v>121095999</v>
      </c>
      <c r="W3385" s="103">
        <v>10860000</v>
      </c>
      <c r="X3385" s="103">
        <v>110817427</v>
      </c>
      <c r="Y3385" s="103">
        <v>249576750.8373338</v>
      </c>
      <c r="Z3385" s="103">
        <v>369798824</v>
      </c>
      <c r="AA3385" s="103">
        <v>31930918.596491233</v>
      </c>
      <c r="AB3385" s="103">
        <v>240891111.29963946</v>
      </c>
      <c r="AC3385" s="103">
        <v>12109599</v>
      </c>
      <c r="AD3385" s="103">
        <v>210288000</v>
      </c>
      <c r="AE3385" s="103">
        <v>12417278</v>
      </c>
      <c r="AF3385" s="103">
        <v>3400000</v>
      </c>
      <c r="AG3385" s="103">
        <v>42000000</v>
      </c>
      <c r="AH3385" s="103">
        <v>4594923.8596491236</v>
      </c>
      <c r="BE3385" s="62" t="str">
        <f t="shared" si="417"/>
        <v>PaaSWebsphereMQOroMediaServidordeUsoOptimizadoHostingfísicoEdiciónMQAdvancedVersión8.0NANANANANANANANANANAPaaS/M</v>
      </c>
      <c r="BH3385">
        <f t="shared" si="418"/>
        <v>0</v>
      </c>
      <c r="BI3385">
        <f t="shared" si="419"/>
        <v>0</v>
      </c>
      <c r="BJ3385">
        <f t="shared" si="420"/>
        <v>0</v>
      </c>
      <c r="BK3385">
        <f t="shared" si="421"/>
        <v>0</v>
      </c>
      <c r="BL3385">
        <f t="shared" si="422"/>
        <v>0</v>
      </c>
      <c r="BM3385">
        <f t="shared" si="423"/>
        <v>0</v>
      </c>
      <c r="BN3385">
        <f t="shared" si="424"/>
        <v>0</v>
      </c>
    </row>
    <row r="3386" spans="1:66" x14ac:dyDescent="0.25">
      <c r="A3386" t="s">
        <v>3541</v>
      </c>
      <c r="B3386" t="s">
        <v>4155</v>
      </c>
      <c r="C3386" t="s">
        <v>3713</v>
      </c>
      <c r="D3386" t="s">
        <v>3732</v>
      </c>
      <c r="E3386" t="s">
        <v>664</v>
      </c>
      <c r="F3386" t="s">
        <v>35</v>
      </c>
      <c r="G3386" t="s">
        <v>657</v>
      </c>
      <c r="H3386" t="s">
        <v>1710</v>
      </c>
      <c r="I3386" t="s">
        <v>3765</v>
      </c>
      <c r="J3386" t="s">
        <v>10</v>
      </c>
      <c r="K3386" t="s">
        <v>10</v>
      </c>
      <c r="L3386" t="s">
        <v>10</v>
      </c>
      <c r="M3386" t="s">
        <v>10</v>
      </c>
      <c r="N3386" t="s">
        <v>10</v>
      </c>
      <c r="O3386" t="s">
        <v>10</v>
      </c>
      <c r="P3386" t="s">
        <v>10</v>
      </c>
      <c r="Q3386" t="s">
        <v>10</v>
      </c>
      <c r="R3386" t="s">
        <v>10</v>
      </c>
      <c r="S3386" t="s">
        <v>10</v>
      </c>
      <c r="T3386" t="s">
        <v>4149</v>
      </c>
      <c r="U3386" s="103">
        <v>240891111.29963946</v>
      </c>
      <c r="V3386" s="103">
        <v>121095999</v>
      </c>
      <c r="W3386" s="103">
        <v>10860000</v>
      </c>
      <c r="X3386" s="103">
        <v>110817427</v>
      </c>
      <c r="Y3386" s="103">
        <v>249576750.8373338</v>
      </c>
      <c r="Z3386" s="103">
        <v>369798824</v>
      </c>
      <c r="AA3386" s="103">
        <v>66251550.17543859</v>
      </c>
      <c r="AB3386" s="103">
        <v>240891111.29963946</v>
      </c>
      <c r="AC3386" s="103">
        <v>12109599</v>
      </c>
      <c r="AD3386" s="103">
        <v>210288000</v>
      </c>
      <c r="AE3386" s="103">
        <v>12417278</v>
      </c>
      <c r="AF3386" s="103">
        <v>3400000</v>
      </c>
      <c r="AG3386" s="103">
        <v>42000000</v>
      </c>
      <c r="AH3386" s="103">
        <v>4594923.8596491236</v>
      </c>
      <c r="BE3386" s="62" t="str">
        <f t="shared" si="417"/>
        <v>PaaSWebsphereMQOroMediaServidordeUsoOptimizadoHostingfísicoEdiciónMQAdvancedVersión8.0NANANANANANANANANANAPaaS/M</v>
      </c>
      <c r="BH3386">
        <f t="shared" si="418"/>
        <v>0</v>
      </c>
      <c r="BI3386">
        <f t="shared" si="419"/>
        <v>0</v>
      </c>
      <c r="BJ3386">
        <f t="shared" si="420"/>
        <v>0</v>
      </c>
      <c r="BK3386">
        <f t="shared" si="421"/>
        <v>0</v>
      </c>
      <c r="BL3386">
        <f t="shared" si="422"/>
        <v>0</v>
      </c>
      <c r="BM3386">
        <f t="shared" si="423"/>
        <v>0</v>
      </c>
      <c r="BN3386">
        <f t="shared" si="424"/>
        <v>0</v>
      </c>
    </row>
    <row r="3387" spans="1:66" x14ac:dyDescent="0.25">
      <c r="A3387" t="s">
        <v>3441</v>
      </c>
      <c r="B3387" t="s">
        <v>4155</v>
      </c>
      <c r="C3387" t="s">
        <v>3713</v>
      </c>
      <c r="D3387" t="s">
        <v>3732</v>
      </c>
      <c r="E3387" t="s">
        <v>664</v>
      </c>
      <c r="F3387" t="s">
        <v>35</v>
      </c>
      <c r="G3387" t="s">
        <v>657</v>
      </c>
      <c r="H3387" t="s">
        <v>1710</v>
      </c>
      <c r="I3387" t="s">
        <v>3764</v>
      </c>
      <c r="J3387" t="s">
        <v>10</v>
      </c>
      <c r="K3387" t="s">
        <v>10</v>
      </c>
      <c r="L3387" t="s">
        <v>10</v>
      </c>
      <c r="M3387" t="s">
        <v>10</v>
      </c>
      <c r="N3387" t="s">
        <v>10</v>
      </c>
      <c r="O3387" t="s">
        <v>10</v>
      </c>
      <c r="P3387" t="s">
        <v>10</v>
      </c>
      <c r="Q3387" t="s">
        <v>10</v>
      </c>
      <c r="R3387" t="s">
        <v>10</v>
      </c>
      <c r="S3387" t="s">
        <v>10</v>
      </c>
      <c r="T3387" t="s">
        <v>4149</v>
      </c>
      <c r="U3387" s="103">
        <v>6245618.9213005938</v>
      </c>
      <c r="V3387" s="103">
        <v>100913333</v>
      </c>
      <c r="W3387" s="103">
        <v>10860000</v>
      </c>
      <c r="X3387" s="103">
        <v>71869430</v>
      </c>
      <c r="Y3387" s="103">
        <v>249576750.8373338</v>
      </c>
      <c r="Z3387" s="103">
        <v>369798824</v>
      </c>
      <c r="AA3387" s="103">
        <v>37514708.070175447</v>
      </c>
      <c r="AB3387" s="103">
        <v>6245618.9213005938</v>
      </c>
      <c r="AC3387" s="103">
        <v>10091333</v>
      </c>
      <c r="AD3387" s="103">
        <v>210288000</v>
      </c>
      <c r="AE3387" s="103">
        <v>12417278</v>
      </c>
      <c r="AF3387" s="103">
        <v>3400000</v>
      </c>
      <c r="AG3387" s="103">
        <v>42000000</v>
      </c>
      <c r="AH3387" s="103">
        <v>4594923.8596491236</v>
      </c>
      <c r="BE3387" s="62" t="str">
        <f t="shared" si="417"/>
        <v>PaaSWebsphereMQOroMediaServidordeUsoOptimizadoHostingfísicoEdiciónMQVersión8.0NANANANANANANANANANAPaaS/M</v>
      </c>
      <c r="BH3387">
        <f t="shared" si="418"/>
        <v>0</v>
      </c>
      <c r="BI3387">
        <f t="shared" si="419"/>
        <v>0</v>
      </c>
      <c r="BJ3387">
        <f t="shared" si="420"/>
        <v>0</v>
      </c>
      <c r="BK3387">
        <f t="shared" si="421"/>
        <v>0</v>
      </c>
      <c r="BL3387">
        <f t="shared" si="422"/>
        <v>0</v>
      </c>
      <c r="BM3387">
        <f t="shared" si="423"/>
        <v>0</v>
      </c>
      <c r="BN3387">
        <f t="shared" si="424"/>
        <v>0</v>
      </c>
    </row>
    <row r="3388" spans="1:66" x14ac:dyDescent="0.25">
      <c r="A3388" t="s">
        <v>3501</v>
      </c>
      <c r="B3388" t="s">
        <v>4155</v>
      </c>
      <c r="C3388" t="s">
        <v>3713</v>
      </c>
      <c r="D3388" t="s">
        <v>3732</v>
      </c>
      <c r="E3388" t="s">
        <v>664</v>
      </c>
      <c r="F3388" t="s">
        <v>35</v>
      </c>
      <c r="G3388" t="s">
        <v>657</v>
      </c>
      <c r="H3388" t="s">
        <v>1711</v>
      </c>
      <c r="I3388" t="s">
        <v>3765</v>
      </c>
      <c r="J3388" t="s">
        <v>10</v>
      </c>
      <c r="K3388" t="s">
        <v>10</v>
      </c>
      <c r="L3388" t="s">
        <v>10</v>
      </c>
      <c r="M3388" t="s">
        <v>10</v>
      </c>
      <c r="N3388" t="s">
        <v>10</v>
      </c>
      <c r="O3388" t="s">
        <v>10</v>
      </c>
      <c r="P3388" t="s">
        <v>10</v>
      </c>
      <c r="Q3388" t="s">
        <v>10</v>
      </c>
      <c r="R3388" t="s">
        <v>10</v>
      </c>
      <c r="S3388" t="s">
        <v>10</v>
      </c>
      <c r="T3388" t="s">
        <v>4149</v>
      </c>
      <c r="U3388" s="103">
        <v>143165329.75451201</v>
      </c>
      <c r="V3388" s="103">
        <v>242191999</v>
      </c>
      <c r="W3388" s="103">
        <v>7353000</v>
      </c>
      <c r="X3388" s="103">
        <v>106106622</v>
      </c>
      <c r="Y3388" s="103">
        <v>492270000</v>
      </c>
      <c r="Z3388" s="103">
        <v>320135024</v>
      </c>
      <c r="AA3388" s="103">
        <v>39246761.524822228</v>
      </c>
      <c r="AB3388" s="103">
        <v>143165329.75451201</v>
      </c>
      <c r="AC3388" s="103">
        <v>24219199</v>
      </c>
      <c r="AD3388" s="103">
        <v>409578000</v>
      </c>
      <c r="AE3388" s="103">
        <v>12461259</v>
      </c>
      <c r="AF3388" s="103">
        <v>3400000</v>
      </c>
      <c r="AG3388" s="103">
        <v>42000000</v>
      </c>
      <c r="AH3388" s="103">
        <v>5595771.888888889</v>
      </c>
      <c r="BE3388" s="62" t="str">
        <f t="shared" si="417"/>
        <v>PaaSWebsphereMQOroMediaServidordeUsoOptimizadoHostingvirtualEdiciónMQAdvancedVersión8.0NANANANANANANANANANAPaaS/M</v>
      </c>
      <c r="BH3388">
        <f t="shared" si="418"/>
        <v>0</v>
      </c>
      <c r="BI3388">
        <f t="shared" si="419"/>
        <v>0</v>
      </c>
      <c r="BJ3388">
        <f t="shared" si="420"/>
        <v>0</v>
      </c>
      <c r="BK3388">
        <f t="shared" si="421"/>
        <v>0</v>
      </c>
      <c r="BL3388">
        <f t="shared" si="422"/>
        <v>0</v>
      </c>
      <c r="BM3388">
        <f t="shared" si="423"/>
        <v>0</v>
      </c>
      <c r="BN3388">
        <f t="shared" si="424"/>
        <v>0</v>
      </c>
    </row>
    <row r="3389" spans="1:66" x14ac:dyDescent="0.25">
      <c r="A3389" t="s">
        <v>3551</v>
      </c>
      <c r="B3389" t="s">
        <v>4155</v>
      </c>
      <c r="C3389" t="s">
        <v>3713</v>
      </c>
      <c r="D3389" t="s">
        <v>3732</v>
      </c>
      <c r="E3389" t="s">
        <v>664</v>
      </c>
      <c r="F3389" t="s">
        <v>35</v>
      </c>
      <c r="G3389" t="s">
        <v>657</v>
      </c>
      <c r="H3389" t="s">
        <v>1711</v>
      </c>
      <c r="I3389" t="s">
        <v>3765</v>
      </c>
      <c r="J3389" t="s">
        <v>10</v>
      </c>
      <c r="K3389" t="s">
        <v>10</v>
      </c>
      <c r="L3389" t="s">
        <v>10</v>
      </c>
      <c r="M3389" t="s">
        <v>10</v>
      </c>
      <c r="N3389" t="s">
        <v>10</v>
      </c>
      <c r="O3389" t="s">
        <v>10</v>
      </c>
      <c r="P3389" t="s">
        <v>10</v>
      </c>
      <c r="Q3389" t="s">
        <v>10</v>
      </c>
      <c r="R3389" t="s">
        <v>10</v>
      </c>
      <c r="S3389" t="s">
        <v>10</v>
      </c>
      <c r="T3389" t="s">
        <v>4149</v>
      </c>
      <c r="U3389" s="103">
        <v>182255642.372563</v>
      </c>
      <c r="V3389" s="103">
        <v>242191999</v>
      </c>
      <c r="W3389" s="103">
        <v>7353000</v>
      </c>
      <c r="X3389" s="103">
        <v>106106622</v>
      </c>
      <c r="Y3389" s="103">
        <v>492270000</v>
      </c>
      <c r="Z3389" s="103">
        <v>320135024</v>
      </c>
      <c r="AA3389" s="103">
        <v>82719561.52482222</v>
      </c>
      <c r="AB3389" s="103">
        <v>182255642.372563</v>
      </c>
      <c r="AC3389" s="103">
        <v>24219199</v>
      </c>
      <c r="AD3389" s="103">
        <v>409578000</v>
      </c>
      <c r="AE3389" s="103">
        <v>12461259</v>
      </c>
      <c r="AF3389" s="103">
        <v>3400000</v>
      </c>
      <c r="AG3389" s="103">
        <v>42000000</v>
      </c>
      <c r="AH3389" s="103">
        <v>5595771.888888889</v>
      </c>
      <c r="BE3389" s="62" t="str">
        <f t="shared" si="417"/>
        <v>PaaSWebsphereMQOroMediaServidordeUsoOptimizadoHostingvirtualEdiciónMQAdvancedVersión8.0NANANANANANANANANANAPaaS/M</v>
      </c>
      <c r="BH3389">
        <f t="shared" si="418"/>
        <v>0</v>
      </c>
      <c r="BI3389">
        <f t="shared" si="419"/>
        <v>0</v>
      </c>
      <c r="BJ3389">
        <f t="shared" si="420"/>
        <v>0</v>
      </c>
      <c r="BK3389">
        <f t="shared" si="421"/>
        <v>0</v>
      </c>
      <c r="BL3389">
        <f t="shared" si="422"/>
        <v>0</v>
      </c>
      <c r="BM3389">
        <f t="shared" si="423"/>
        <v>0</v>
      </c>
      <c r="BN3389">
        <f t="shared" si="424"/>
        <v>0</v>
      </c>
    </row>
    <row r="3390" spans="1:66" x14ac:dyDescent="0.25">
      <c r="A3390" t="s">
        <v>3451</v>
      </c>
      <c r="B3390" t="s">
        <v>4155</v>
      </c>
      <c r="C3390" t="s">
        <v>3713</v>
      </c>
      <c r="D3390" t="s">
        <v>3732</v>
      </c>
      <c r="E3390" t="s">
        <v>664</v>
      </c>
      <c r="F3390" t="s">
        <v>35</v>
      </c>
      <c r="G3390" t="s">
        <v>657</v>
      </c>
      <c r="H3390" t="s">
        <v>1711</v>
      </c>
      <c r="I3390" t="s">
        <v>3764</v>
      </c>
      <c r="J3390" t="s">
        <v>10</v>
      </c>
      <c r="K3390" t="s">
        <v>10</v>
      </c>
      <c r="L3390" t="s">
        <v>10</v>
      </c>
      <c r="M3390" t="s">
        <v>10</v>
      </c>
      <c r="N3390" t="s">
        <v>10</v>
      </c>
      <c r="O3390" t="s">
        <v>10</v>
      </c>
      <c r="P3390" t="s">
        <v>10</v>
      </c>
      <c r="Q3390" t="s">
        <v>10</v>
      </c>
      <c r="R3390" t="s">
        <v>10</v>
      </c>
      <c r="S3390" t="s">
        <v>10</v>
      </c>
      <c r="T3390" t="s">
        <v>4149</v>
      </c>
      <c r="U3390" s="103">
        <v>117105121.34247804</v>
      </c>
      <c r="V3390" s="103">
        <v>201826666</v>
      </c>
      <c r="W3390" s="103">
        <v>7353000</v>
      </c>
      <c r="X3390" s="103">
        <v>63617898</v>
      </c>
      <c r="Y3390" s="103">
        <v>492270000</v>
      </c>
      <c r="Z3390" s="103">
        <v>320135024</v>
      </c>
      <c r="AA3390" s="103">
        <v>46319561.524822228</v>
      </c>
      <c r="AB3390" s="103">
        <v>117105121.34247804</v>
      </c>
      <c r="AC3390" s="103">
        <v>20182666</v>
      </c>
      <c r="AD3390" s="103">
        <v>409578000</v>
      </c>
      <c r="AE3390" s="103">
        <v>12461259</v>
      </c>
      <c r="AF3390" s="103">
        <v>3400000</v>
      </c>
      <c r="AG3390" s="103">
        <v>42000000</v>
      </c>
      <c r="AH3390" s="103">
        <v>5595771.888888889</v>
      </c>
      <c r="BE3390" s="62" t="str">
        <f t="shared" si="417"/>
        <v>PaaSWebsphereMQOroMediaServidordeUsoOptimizadoHostingvirtualEdiciónMQVersión8.0NANANANANANANANANANAPaaS/M</v>
      </c>
      <c r="BH3390">
        <f t="shared" si="418"/>
        <v>0</v>
      </c>
      <c r="BI3390">
        <f t="shared" si="419"/>
        <v>0</v>
      </c>
      <c r="BJ3390">
        <f t="shared" si="420"/>
        <v>0</v>
      </c>
      <c r="BK3390">
        <f t="shared" si="421"/>
        <v>0</v>
      </c>
      <c r="BL3390">
        <f t="shared" si="422"/>
        <v>0</v>
      </c>
      <c r="BM3390">
        <f t="shared" si="423"/>
        <v>0</v>
      </c>
      <c r="BN3390">
        <f t="shared" si="424"/>
        <v>0</v>
      </c>
    </row>
    <row r="3391" spans="1:66" x14ac:dyDescent="0.25">
      <c r="A3391" t="s">
        <v>3511</v>
      </c>
      <c r="B3391" t="s">
        <v>4155</v>
      </c>
      <c r="C3391" t="s">
        <v>3713</v>
      </c>
      <c r="D3391" t="s">
        <v>3732</v>
      </c>
      <c r="E3391" t="s">
        <v>664</v>
      </c>
      <c r="F3391" t="s">
        <v>35</v>
      </c>
      <c r="G3391" t="s">
        <v>657</v>
      </c>
      <c r="H3391" t="s">
        <v>1712</v>
      </c>
      <c r="I3391" t="s">
        <v>3765</v>
      </c>
      <c r="J3391" t="s">
        <v>10</v>
      </c>
      <c r="K3391" t="s">
        <v>10</v>
      </c>
      <c r="L3391" t="s">
        <v>10</v>
      </c>
      <c r="M3391" t="s">
        <v>10</v>
      </c>
      <c r="N3391" t="s">
        <v>10</v>
      </c>
      <c r="O3391" t="s">
        <v>10</v>
      </c>
      <c r="P3391" t="s">
        <v>10</v>
      </c>
      <c r="Q3391" t="s">
        <v>10</v>
      </c>
      <c r="R3391" t="s">
        <v>10</v>
      </c>
      <c r="S3391" t="s">
        <v>10</v>
      </c>
      <c r="T3391" t="s">
        <v>4149</v>
      </c>
      <c r="U3391" s="103">
        <v>182255642.372563</v>
      </c>
      <c r="V3391" s="103">
        <v>242191999</v>
      </c>
      <c r="W3391" s="103">
        <v>10566000</v>
      </c>
      <c r="X3391" s="103">
        <v>108411982</v>
      </c>
      <c r="Y3391" s="103">
        <v>253242000</v>
      </c>
      <c r="Z3391" s="103">
        <v>320576824</v>
      </c>
      <c r="AA3391" s="103">
        <v>39683211.524822228</v>
      </c>
      <c r="AB3391" s="103">
        <v>182255642.372563</v>
      </c>
      <c r="AC3391" s="103">
        <v>24219199</v>
      </c>
      <c r="AD3391" s="103">
        <v>565452000</v>
      </c>
      <c r="AE3391" s="103">
        <v>12461259</v>
      </c>
      <c r="AF3391" s="103">
        <v>3400000</v>
      </c>
      <c r="AG3391" s="103">
        <v>42000000</v>
      </c>
      <c r="AH3391" s="103">
        <v>5595771.888888889</v>
      </c>
      <c r="BE3391" s="62" t="str">
        <f t="shared" si="417"/>
        <v>PaaSWebsphereMQOroMediaServidordeUsoOptimizadoNubeprivadaEdiciónMQAdvancedVersión8.0NANANANANANANANANANAPaaS/M</v>
      </c>
      <c r="BH3391">
        <f t="shared" si="418"/>
        <v>0</v>
      </c>
      <c r="BI3391">
        <f t="shared" si="419"/>
        <v>0</v>
      </c>
      <c r="BJ3391">
        <f t="shared" si="420"/>
        <v>0</v>
      </c>
      <c r="BK3391">
        <f t="shared" si="421"/>
        <v>0</v>
      </c>
      <c r="BL3391">
        <f t="shared" si="422"/>
        <v>0</v>
      </c>
      <c r="BM3391">
        <f t="shared" si="423"/>
        <v>0</v>
      </c>
      <c r="BN3391">
        <f t="shared" si="424"/>
        <v>0</v>
      </c>
    </row>
    <row r="3392" spans="1:66" x14ac:dyDescent="0.25">
      <c r="A3392" t="s">
        <v>3561</v>
      </c>
      <c r="B3392" t="s">
        <v>4155</v>
      </c>
      <c r="C3392" t="s">
        <v>3713</v>
      </c>
      <c r="D3392" t="s">
        <v>3732</v>
      </c>
      <c r="E3392" t="s">
        <v>664</v>
      </c>
      <c r="F3392" t="s">
        <v>35</v>
      </c>
      <c r="G3392" t="s">
        <v>657</v>
      </c>
      <c r="H3392" t="s">
        <v>1712</v>
      </c>
      <c r="I3392" t="s">
        <v>3765</v>
      </c>
      <c r="J3392" t="s">
        <v>10</v>
      </c>
      <c r="K3392" t="s">
        <v>10</v>
      </c>
      <c r="L3392" t="s">
        <v>10</v>
      </c>
      <c r="M3392" t="s">
        <v>10</v>
      </c>
      <c r="N3392" t="s">
        <v>10</v>
      </c>
      <c r="O3392" t="s">
        <v>10</v>
      </c>
      <c r="P3392" t="s">
        <v>10</v>
      </c>
      <c r="Q3392" t="s">
        <v>10</v>
      </c>
      <c r="R3392" t="s">
        <v>10</v>
      </c>
      <c r="S3392" t="s">
        <v>10</v>
      </c>
      <c r="T3392" t="s">
        <v>4149</v>
      </c>
      <c r="U3392" s="103">
        <v>240891111.29963946</v>
      </c>
      <c r="V3392" s="103">
        <v>242191999</v>
      </c>
      <c r="W3392" s="103">
        <v>10566000</v>
      </c>
      <c r="X3392" s="103">
        <v>108411982</v>
      </c>
      <c r="Y3392" s="103">
        <v>253242000</v>
      </c>
      <c r="Z3392" s="103">
        <v>320576824</v>
      </c>
      <c r="AA3392" s="103">
        <v>83156011.52482222</v>
      </c>
      <c r="AB3392" s="103">
        <v>240891111.29963946</v>
      </c>
      <c r="AC3392" s="103">
        <v>24219199</v>
      </c>
      <c r="AD3392" s="103">
        <v>565452000</v>
      </c>
      <c r="AE3392" s="103">
        <v>12461259</v>
      </c>
      <c r="AF3392" s="103">
        <v>3400000</v>
      </c>
      <c r="AG3392" s="103">
        <v>42000000</v>
      </c>
      <c r="AH3392" s="103">
        <v>5595771.888888889</v>
      </c>
      <c r="BE3392" s="62" t="str">
        <f t="shared" si="417"/>
        <v>PaaSWebsphereMQOroMediaServidordeUsoOptimizadoNubeprivadaEdiciónMQAdvancedVersión8.0NANANANANANANANANANAPaaS/M</v>
      </c>
      <c r="BH3392">
        <f t="shared" si="418"/>
        <v>0</v>
      </c>
      <c r="BI3392">
        <f t="shared" si="419"/>
        <v>0</v>
      </c>
      <c r="BJ3392">
        <f t="shared" si="420"/>
        <v>0</v>
      </c>
      <c r="BK3392">
        <f t="shared" si="421"/>
        <v>0</v>
      </c>
      <c r="BL3392">
        <f t="shared" si="422"/>
        <v>0</v>
      </c>
      <c r="BM3392">
        <f t="shared" si="423"/>
        <v>0</v>
      </c>
      <c r="BN3392">
        <f t="shared" si="424"/>
        <v>0</v>
      </c>
    </row>
    <row r="3393" spans="1:66" x14ac:dyDescent="0.25">
      <c r="A3393" t="s">
        <v>3461</v>
      </c>
      <c r="B3393" t="s">
        <v>4155</v>
      </c>
      <c r="C3393" t="s">
        <v>3713</v>
      </c>
      <c r="D3393" t="s">
        <v>3732</v>
      </c>
      <c r="E3393" t="s">
        <v>664</v>
      </c>
      <c r="F3393" t="s">
        <v>35</v>
      </c>
      <c r="G3393" t="s">
        <v>657</v>
      </c>
      <c r="H3393" t="s">
        <v>1712</v>
      </c>
      <c r="I3393" t="s">
        <v>3764</v>
      </c>
      <c r="J3393" t="s">
        <v>10</v>
      </c>
      <c r="K3393" t="s">
        <v>10</v>
      </c>
      <c r="L3393" t="s">
        <v>10</v>
      </c>
      <c r="M3393" t="s">
        <v>10</v>
      </c>
      <c r="N3393" t="s">
        <v>10</v>
      </c>
      <c r="O3393" t="s">
        <v>10</v>
      </c>
      <c r="P3393" t="s">
        <v>10</v>
      </c>
      <c r="Q3393" t="s">
        <v>10</v>
      </c>
      <c r="R3393" t="s">
        <v>10</v>
      </c>
      <c r="S3393" t="s">
        <v>10</v>
      </c>
      <c r="T3393" t="s">
        <v>4149</v>
      </c>
      <c r="U3393" s="103">
        <v>143165329.75451201</v>
      </c>
      <c r="V3393" s="103">
        <v>201826666</v>
      </c>
      <c r="W3393" s="103">
        <v>10566000</v>
      </c>
      <c r="X3393" s="103">
        <v>65923258</v>
      </c>
      <c r="Y3393" s="103">
        <v>253242000</v>
      </c>
      <c r="Z3393" s="103">
        <v>320576824</v>
      </c>
      <c r="AA3393" s="103">
        <v>46756011.524822228</v>
      </c>
      <c r="AB3393" s="103">
        <v>143165329.75451201</v>
      </c>
      <c r="AC3393" s="103">
        <v>20182666</v>
      </c>
      <c r="AD3393" s="103">
        <v>565452000</v>
      </c>
      <c r="AE3393" s="103">
        <v>12461259</v>
      </c>
      <c r="AF3393" s="103">
        <v>3400000</v>
      </c>
      <c r="AG3393" s="103">
        <v>42000000</v>
      </c>
      <c r="AH3393" s="103">
        <v>5595771.888888889</v>
      </c>
      <c r="BE3393" s="62" t="str">
        <f t="shared" si="417"/>
        <v>PaaSWebsphereMQOroMediaServidordeUsoOptimizadoNubeprivadaEdiciónMQVersión8.0NANANANANANANANANANAPaaS/M</v>
      </c>
      <c r="BH3393">
        <f t="shared" si="418"/>
        <v>0</v>
      </c>
      <c r="BI3393">
        <f t="shared" si="419"/>
        <v>0</v>
      </c>
      <c r="BJ3393">
        <f t="shared" si="420"/>
        <v>0</v>
      </c>
      <c r="BK3393">
        <f t="shared" si="421"/>
        <v>0</v>
      </c>
      <c r="BL3393">
        <f t="shared" si="422"/>
        <v>0</v>
      </c>
      <c r="BM3393">
        <f t="shared" si="423"/>
        <v>0</v>
      </c>
      <c r="BN3393">
        <f t="shared" si="424"/>
        <v>0</v>
      </c>
    </row>
    <row r="3394" spans="1:66" x14ac:dyDescent="0.25">
      <c r="A3394" t="s">
        <v>3470</v>
      </c>
      <c r="B3394" t="s">
        <v>4155</v>
      </c>
      <c r="C3394" t="s">
        <v>3713</v>
      </c>
      <c r="D3394" t="s">
        <v>3732</v>
      </c>
      <c r="E3394" t="s">
        <v>663</v>
      </c>
      <c r="F3394" t="s">
        <v>37</v>
      </c>
      <c r="G3394" t="s">
        <v>656</v>
      </c>
      <c r="H3394" t="s">
        <v>1710</v>
      </c>
      <c r="I3394" t="s">
        <v>3765</v>
      </c>
      <c r="J3394" t="s">
        <v>10</v>
      </c>
      <c r="K3394" t="s">
        <v>10</v>
      </c>
      <c r="L3394" t="s">
        <v>10</v>
      </c>
      <c r="M3394" t="s">
        <v>10</v>
      </c>
      <c r="N3394" t="s">
        <v>10</v>
      </c>
      <c r="O3394" t="s">
        <v>10</v>
      </c>
      <c r="P3394" t="s">
        <v>10</v>
      </c>
      <c r="Q3394" t="s">
        <v>10</v>
      </c>
      <c r="R3394" t="s">
        <v>10</v>
      </c>
      <c r="S3394" t="s">
        <v>10</v>
      </c>
      <c r="T3394" t="s">
        <v>4149</v>
      </c>
      <c r="U3394" s="103">
        <v>6245618.9213005938</v>
      </c>
      <c r="V3394" s="103">
        <v>93204000</v>
      </c>
      <c r="W3394" s="103">
        <v>6750000</v>
      </c>
      <c r="X3394" s="103">
        <v>93897711</v>
      </c>
      <c r="Y3394" s="103">
        <v>102415000</v>
      </c>
      <c r="Z3394" s="103">
        <v>258070118</v>
      </c>
      <c r="AA3394" s="103">
        <v>12654941.228070177</v>
      </c>
      <c r="AB3394" s="103">
        <v>6245618.9213005938</v>
      </c>
      <c r="AC3394" s="103">
        <v>9320400</v>
      </c>
      <c r="AD3394" s="103">
        <v>156870000</v>
      </c>
      <c r="AE3394" s="103">
        <v>12417278</v>
      </c>
      <c r="AF3394" s="103">
        <v>3400000</v>
      </c>
      <c r="AG3394" s="103">
        <v>42000000</v>
      </c>
      <c r="AH3394" s="103">
        <v>4573334.3859649124</v>
      </c>
      <c r="BE3394" s="62" t="str">
        <f t="shared" si="417"/>
        <v>PaaSWebsphereMQPlataAltaServidordeUsoAvanzadoHostingfísicoEdiciónMQAdvancedVersión8.0NANANANANANANANANANAPaaS/M</v>
      </c>
      <c r="BH3394">
        <f t="shared" si="418"/>
        <v>0</v>
      </c>
      <c r="BI3394">
        <f t="shared" si="419"/>
        <v>0</v>
      </c>
      <c r="BJ3394">
        <f t="shared" si="420"/>
        <v>0</v>
      </c>
      <c r="BK3394">
        <f t="shared" si="421"/>
        <v>0</v>
      </c>
      <c r="BL3394">
        <f t="shared" si="422"/>
        <v>0</v>
      </c>
      <c r="BM3394">
        <f t="shared" si="423"/>
        <v>0</v>
      </c>
      <c r="BN3394">
        <f t="shared" si="424"/>
        <v>0</v>
      </c>
    </row>
    <row r="3395" spans="1:66" x14ac:dyDescent="0.25">
      <c r="A3395" t="s">
        <v>3520</v>
      </c>
      <c r="B3395" t="s">
        <v>4155</v>
      </c>
      <c r="C3395" t="s">
        <v>3713</v>
      </c>
      <c r="D3395" t="s">
        <v>3732</v>
      </c>
      <c r="E3395" t="s">
        <v>663</v>
      </c>
      <c r="F3395" t="s">
        <v>37</v>
      </c>
      <c r="G3395" t="s">
        <v>656</v>
      </c>
      <c r="H3395" t="s">
        <v>1710</v>
      </c>
      <c r="I3395" t="s">
        <v>3765</v>
      </c>
      <c r="J3395" t="s">
        <v>10</v>
      </c>
      <c r="K3395" t="s">
        <v>10</v>
      </c>
      <c r="L3395" t="s">
        <v>10</v>
      </c>
      <c r="M3395" t="s">
        <v>10</v>
      </c>
      <c r="N3395" t="s">
        <v>10</v>
      </c>
      <c r="O3395" t="s">
        <v>10</v>
      </c>
      <c r="P3395" t="s">
        <v>10</v>
      </c>
      <c r="Q3395" t="s">
        <v>10</v>
      </c>
      <c r="R3395" t="s">
        <v>10</v>
      </c>
      <c r="S3395" t="s">
        <v>10</v>
      </c>
      <c r="T3395" t="s">
        <v>4149</v>
      </c>
      <c r="U3395" s="103">
        <v>6245618.9213005938</v>
      </c>
      <c r="V3395" s="103">
        <v>93204000</v>
      </c>
      <c r="W3395" s="103">
        <v>6750000</v>
      </c>
      <c r="X3395" s="103">
        <v>93897711</v>
      </c>
      <c r="Y3395" s="103">
        <v>102415000</v>
      </c>
      <c r="Z3395" s="103">
        <v>258070118</v>
      </c>
      <c r="AA3395" s="103">
        <v>46975572.807017535</v>
      </c>
      <c r="AB3395" s="103">
        <v>6245618.9213005938</v>
      </c>
      <c r="AC3395" s="103">
        <v>9320400</v>
      </c>
      <c r="AD3395" s="103">
        <v>156870000</v>
      </c>
      <c r="AE3395" s="103">
        <v>12417278</v>
      </c>
      <c r="AF3395" s="103">
        <v>3400000</v>
      </c>
      <c r="AG3395" s="103">
        <v>42000000</v>
      </c>
      <c r="AH3395" s="103">
        <v>4573334.3859649124</v>
      </c>
      <c r="BE3395" s="62" t="str">
        <f t="shared" si="417"/>
        <v>PaaSWebsphereMQPlataAltaServidordeUsoAvanzadoHostingfísicoEdiciónMQAdvancedVersión8.0NANANANANANANANANANAPaaS/M</v>
      </c>
      <c r="BH3395">
        <f t="shared" si="418"/>
        <v>0</v>
      </c>
      <c r="BI3395">
        <f t="shared" si="419"/>
        <v>0</v>
      </c>
      <c r="BJ3395">
        <f t="shared" si="420"/>
        <v>0</v>
      </c>
      <c r="BK3395">
        <f t="shared" si="421"/>
        <v>0</v>
      </c>
      <c r="BL3395">
        <f t="shared" si="422"/>
        <v>0</v>
      </c>
      <c r="BM3395">
        <f t="shared" si="423"/>
        <v>0</v>
      </c>
      <c r="BN3395">
        <f t="shared" si="424"/>
        <v>0</v>
      </c>
    </row>
    <row r="3396" spans="1:66" x14ac:dyDescent="0.25">
      <c r="A3396" t="s">
        <v>3420</v>
      </c>
      <c r="B3396" t="s">
        <v>4155</v>
      </c>
      <c r="C3396" t="s">
        <v>3713</v>
      </c>
      <c r="D3396" t="s">
        <v>3732</v>
      </c>
      <c r="E3396" t="s">
        <v>663</v>
      </c>
      <c r="F3396" t="s">
        <v>37</v>
      </c>
      <c r="G3396" t="s">
        <v>656</v>
      </c>
      <c r="H3396" t="s">
        <v>1710</v>
      </c>
      <c r="I3396" t="s">
        <v>3764</v>
      </c>
      <c r="J3396" t="s">
        <v>10</v>
      </c>
      <c r="K3396" t="s">
        <v>10</v>
      </c>
      <c r="L3396" t="s">
        <v>10</v>
      </c>
      <c r="M3396" t="s">
        <v>10</v>
      </c>
      <c r="N3396" t="s">
        <v>10</v>
      </c>
      <c r="O3396" t="s">
        <v>10</v>
      </c>
      <c r="P3396" t="s">
        <v>10</v>
      </c>
      <c r="Q3396" t="s">
        <v>10</v>
      </c>
      <c r="R3396" t="s">
        <v>10</v>
      </c>
      <c r="S3396" t="s">
        <v>10</v>
      </c>
      <c r="T3396" t="s">
        <v>4149</v>
      </c>
      <c r="U3396" s="103">
        <v>6245618.9213005938</v>
      </c>
      <c r="V3396" s="103">
        <v>77670000</v>
      </c>
      <c r="W3396" s="103">
        <v>6750000</v>
      </c>
      <c r="X3396" s="103">
        <v>56950995</v>
      </c>
      <c r="Y3396" s="103">
        <v>102415000</v>
      </c>
      <c r="Z3396" s="103">
        <v>258070118</v>
      </c>
      <c r="AA3396" s="103">
        <v>18238730.701754387</v>
      </c>
      <c r="AB3396" s="103">
        <v>6245618.9213005938</v>
      </c>
      <c r="AC3396" s="103">
        <v>7767000</v>
      </c>
      <c r="AD3396" s="103">
        <v>156870000</v>
      </c>
      <c r="AE3396" s="103">
        <v>12417278</v>
      </c>
      <c r="AF3396" s="103">
        <v>3400000</v>
      </c>
      <c r="AG3396" s="103">
        <v>42000000</v>
      </c>
      <c r="AH3396" s="103">
        <v>4573334.3859649124</v>
      </c>
      <c r="BE3396" s="62" t="str">
        <f t="shared" ref="BE3396:BE3459" si="425">SUBSTITUTE(C3396&amp;D3396&amp;E3396&amp;F3396&amp;G3396&amp;H3396&amp;I3396&amp;J3396&amp;K3396&amp;L3396&amp;M3396&amp;N3396&amp;O3396&amp;P3396&amp;Q3396&amp;R3396&amp;S3396&amp;T3396," ","")</f>
        <v>PaaSWebsphereMQPlataAltaServidordeUsoAvanzadoHostingfísicoEdiciónMQVersión8.0NANANANANANANANANANAPaaS/M</v>
      </c>
      <c r="BH3396">
        <f t="shared" ref="BH3396:BH3459" si="426">IF($BF3396=1,IFERROR(U3396+AB3396,"NP"),0)</f>
        <v>0</v>
      </c>
      <c r="BI3396">
        <f t="shared" ref="BI3396:BI3459" si="427">IF($BF3396=1,IFERROR(V3396+AC3396,"NP"),0)</f>
        <v>0</v>
      </c>
      <c r="BJ3396">
        <f t="shared" ref="BJ3396:BJ3459" si="428">IF($BF3396=1,IFERROR(W3396+AD3396,"NP"),0)</f>
        <v>0</v>
      </c>
      <c r="BK3396">
        <f t="shared" ref="BK3396:BK3459" si="429">IF($BF3396=1,IFERROR(X3396+AE3396,"NP"),0)</f>
        <v>0</v>
      </c>
      <c r="BL3396">
        <f t="shared" ref="BL3396:BL3459" si="430">IF($BF3396=1,IFERROR(Y3396+AF3396,"NP"),0)</f>
        <v>0</v>
      </c>
      <c r="BM3396">
        <f t="shared" ref="BM3396:BM3459" si="431">IF($BF3396=1,IFERROR(Z3396+AG3396,"NP"),0)</f>
        <v>0</v>
      </c>
      <c r="BN3396">
        <f t="shared" ref="BN3396:BN3459" si="432">IF($BF3396=1,IFERROR(AA3396+AH3396,"NP"),0)</f>
        <v>0</v>
      </c>
    </row>
    <row r="3397" spans="1:66" x14ac:dyDescent="0.25">
      <c r="A3397" t="s">
        <v>3480</v>
      </c>
      <c r="B3397" t="s">
        <v>4155</v>
      </c>
      <c r="C3397" t="s">
        <v>3713</v>
      </c>
      <c r="D3397" t="s">
        <v>3732</v>
      </c>
      <c r="E3397" t="s">
        <v>663</v>
      </c>
      <c r="F3397" t="s">
        <v>37</v>
      </c>
      <c r="G3397" t="s">
        <v>656</v>
      </c>
      <c r="H3397" t="s">
        <v>1711</v>
      </c>
      <c r="I3397" t="s">
        <v>3765</v>
      </c>
      <c r="J3397" t="s">
        <v>10</v>
      </c>
      <c r="K3397" t="s">
        <v>10</v>
      </c>
      <c r="L3397" t="s">
        <v>10</v>
      </c>
      <c r="M3397" t="s">
        <v>10</v>
      </c>
      <c r="N3397" t="s">
        <v>10</v>
      </c>
      <c r="O3397" t="s">
        <v>10</v>
      </c>
      <c r="P3397" t="s">
        <v>10</v>
      </c>
      <c r="Q3397" t="s">
        <v>10</v>
      </c>
      <c r="R3397" t="s">
        <v>10</v>
      </c>
      <c r="S3397" t="s">
        <v>10</v>
      </c>
      <c r="T3397" t="s">
        <v>4149</v>
      </c>
      <c r="U3397" s="103">
        <v>101958605.27268317</v>
      </c>
      <c r="V3397" s="103">
        <v>186408000</v>
      </c>
      <c r="W3397" s="103">
        <v>5485000</v>
      </c>
      <c r="X3397" s="103">
        <v>91694314</v>
      </c>
      <c r="Y3397" s="103">
        <v>196705000</v>
      </c>
      <c r="Z3397" s="103">
        <v>241870118</v>
      </c>
      <c r="AA3397" s="103">
        <v>36181516.755555563</v>
      </c>
      <c r="AB3397" s="103">
        <v>101958605.27268317</v>
      </c>
      <c r="AC3397" s="103">
        <v>18640800</v>
      </c>
      <c r="AD3397" s="103">
        <v>307458000</v>
      </c>
      <c r="AE3397" s="103">
        <v>12442583</v>
      </c>
      <c r="AF3397" s="103">
        <v>3400000</v>
      </c>
      <c r="AG3397" s="103">
        <v>42000000</v>
      </c>
      <c r="AH3397" s="103">
        <v>5709473.555555556</v>
      </c>
      <c r="BE3397" s="62" t="str">
        <f t="shared" si="425"/>
        <v>PaaSWebsphereMQPlataAltaServidordeUsoAvanzadoHostingvirtualEdiciónMQAdvancedVersión8.0NANANANANANANANANANAPaaS/M</v>
      </c>
      <c r="BH3397">
        <f t="shared" si="426"/>
        <v>0</v>
      </c>
      <c r="BI3397">
        <f t="shared" si="427"/>
        <v>0</v>
      </c>
      <c r="BJ3397">
        <f t="shared" si="428"/>
        <v>0</v>
      </c>
      <c r="BK3397">
        <f t="shared" si="429"/>
        <v>0</v>
      </c>
      <c r="BL3397">
        <f t="shared" si="430"/>
        <v>0</v>
      </c>
      <c r="BM3397">
        <f t="shared" si="431"/>
        <v>0</v>
      </c>
      <c r="BN3397">
        <f t="shared" si="432"/>
        <v>0</v>
      </c>
    </row>
    <row r="3398" spans="1:66" x14ac:dyDescent="0.25">
      <c r="A3398" t="s">
        <v>3530</v>
      </c>
      <c r="B3398" t="s">
        <v>4155</v>
      </c>
      <c r="C3398" t="s">
        <v>3713</v>
      </c>
      <c r="D3398" t="s">
        <v>3732</v>
      </c>
      <c r="E3398" t="s">
        <v>663</v>
      </c>
      <c r="F3398" t="s">
        <v>37</v>
      </c>
      <c r="G3398" t="s">
        <v>656</v>
      </c>
      <c r="H3398" t="s">
        <v>1711</v>
      </c>
      <c r="I3398" t="s">
        <v>3765</v>
      </c>
      <c r="J3398" t="s">
        <v>10</v>
      </c>
      <c r="K3398" t="s">
        <v>10</v>
      </c>
      <c r="L3398" t="s">
        <v>10</v>
      </c>
      <c r="M3398" t="s">
        <v>10</v>
      </c>
      <c r="N3398" t="s">
        <v>10</v>
      </c>
      <c r="O3398" t="s">
        <v>10</v>
      </c>
      <c r="P3398" t="s">
        <v>10</v>
      </c>
      <c r="Q3398" t="s">
        <v>10</v>
      </c>
      <c r="R3398" t="s">
        <v>10</v>
      </c>
      <c r="S3398" t="s">
        <v>10</v>
      </c>
      <c r="T3398" t="s">
        <v>4149</v>
      </c>
      <c r="U3398" s="103">
        <v>131276339.73622142</v>
      </c>
      <c r="V3398" s="103">
        <v>186408000</v>
      </c>
      <c r="W3398" s="103">
        <v>5485000</v>
      </c>
      <c r="X3398" s="103">
        <v>91694314</v>
      </c>
      <c r="Y3398" s="103">
        <v>196705000</v>
      </c>
      <c r="Z3398" s="103">
        <v>241870118</v>
      </c>
      <c r="AA3398" s="103">
        <v>79654316.755555555</v>
      </c>
      <c r="AB3398" s="103">
        <v>131276339.73622142</v>
      </c>
      <c r="AC3398" s="103">
        <v>18640800</v>
      </c>
      <c r="AD3398" s="103">
        <v>307458000</v>
      </c>
      <c r="AE3398" s="103">
        <v>12442583</v>
      </c>
      <c r="AF3398" s="103">
        <v>3400000</v>
      </c>
      <c r="AG3398" s="103">
        <v>42000000</v>
      </c>
      <c r="AH3398" s="103">
        <v>5709473.555555556</v>
      </c>
      <c r="BE3398" s="62" t="str">
        <f t="shared" si="425"/>
        <v>PaaSWebsphereMQPlataAltaServidordeUsoAvanzadoHostingvirtualEdiciónMQAdvancedVersión8.0NANANANANANANANANANAPaaS/M</v>
      </c>
      <c r="BH3398">
        <f t="shared" si="426"/>
        <v>0</v>
      </c>
      <c r="BI3398">
        <f t="shared" si="427"/>
        <v>0</v>
      </c>
      <c r="BJ3398">
        <f t="shared" si="428"/>
        <v>0</v>
      </c>
      <c r="BK3398">
        <f t="shared" si="429"/>
        <v>0</v>
      </c>
      <c r="BL3398">
        <f t="shared" si="430"/>
        <v>0</v>
      </c>
      <c r="BM3398">
        <f t="shared" si="431"/>
        <v>0</v>
      </c>
      <c r="BN3398">
        <f t="shared" si="432"/>
        <v>0</v>
      </c>
    </row>
    <row r="3399" spans="1:66" x14ac:dyDescent="0.25">
      <c r="A3399" t="s">
        <v>3430</v>
      </c>
      <c r="B3399" t="s">
        <v>4155</v>
      </c>
      <c r="C3399" t="s">
        <v>3713</v>
      </c>
      <c r="D3399" t="s">
        <v>3732</v>
      </c>
      <c r="E3399" t="s">
        <v>663</v>
      </c>
      <c r="F3399" t="s">
        <v>37</v>
      </c>
      <c r="G3399" t="s">
        <v>656</v>
      </c>
      <c r="H3399" t="s">
        <v>1711</v>
      </c>
      <c r="I3399" t="s">
        <v>3764</v>
      </c>
      <c r="J3399" t="s">
        <v>10</v>
      </c>
      <c r="K3399" t="s">
        <v>10</v>
      </c>
      <c r="L3399" t="s">
        <v>10</v>
      </c>
      <c r="M3399" t="s">
        <v>10</v>
      </c>
      <c r="N3399" t="s">
        <v>10</v>
      </c>
      <c r="O3399" t="s">
        <v>10</v>
      </c>
      <c r="P3399" t="s">
        <v>10</v>
      </c>
      <c r="Q3399" t="s">
        <v>10</v>
      </c>
      <c r="R3399" t="s">
        <v>10</v>
      </c>
      <c r="S3399" t="s">
        <v>10</v>
      </c>
      <c r="T3399" t="s">
        <v>4149</v>
      </c>
      <c r="U3399" s="103">
        <v>82413448.963657692</v>
      </c>
      <c r="V3399" s="103">
        <v>155340000</v>
      </c>
      <c r="W3399" s="103">
        <v>5485000</v>
      </c>
      <c r="X3399" s="103">
        <v>54747597</v>
      </c>
      <c r="Y3399" s="103">
        <v>196705000</v>
      </c>
      <c r="Z3399" s="103">
        <v>241870118</v>
      </c>
      <c r="AA3399" s="103">
        <v>43254316.755555563</v>
      </c>
      <c r="AB3399" s="103">
        <v>82413448.963657692</v>
      </c>
      <c r="AC3399" s="103">
        <v>15534000</v>
      </c>
      <c r="AD3399" s="103">
        <v>307458000</v>
      </c>
      <c r="AE3399" s="103">
        <v>12442583</v>
      </c>
      <c r="AF3399" s="103">
        <v>3400000</v>
      </c>
      <c r="AG3399" s="103">
        <v>42000000</v>
      </c>
      <c r="AH3399" s="103">
        <v>5709473.555555556</v>
      </c>
      <c r="BE3399" s="62" t="str">
        <f t="shared" si="425"/>
        <v>PaaSWebsphereMQPlataAltaServidordeUsoAvanzadoHostingvirtualEdiciónMQVersión8.0NANANANANANANANANANAPaaS/M</v>
      </c>
      <c r="BH3399">
        <f t="shared" si="426"/>
        <v>0</v>
      </c>
      <c r="BI3399">
        <f t="shared" si="427"/>
        <v>0</v>
      </c>
      <c r="BJ3399">
        <f t="shared" si="428"/>
        <v>0</v>
      </c>
      <c r="BK3399">
        <f t="shared" si="429"/>
        <v>0</v>
      </c>
      <c r="BL3399">
        <f t="shared" si="430"/>
        <v>0</v>
      </c>
      <c r="BM3399">
        <f t="shared" si="431"/>
        <v>0</v>
      </c>
      <c r="BN3399">
        <f t="shared" si="432"/>
        <v>0</v>
      </c>
    </row>
    <row r="3400" spans="1:66" x14ac:dyDescent="0.25">
      <c r="A3400" t="s">
        <v>3464</v>
      </c>
      <c r="B3400" t="s">
        <v>4155</v>
      </c>
      <c r="C3400" t="s">
        <v>3713</v>
      </c>
      <c r="D3400" t="s">
        <v>3732</v>
      </c>
      <c r="E3400" t="s">
        <v>663</v>
      </c>
      <c r="F3400" t="s">
        <v>37</v>
      </c>
      <c r="G3400" t="s">
        <v>653</v>
      </c>
      <c r="H3400" t="s">
        <v>1710</v>
      </c>
      <c r="I3400" t="s">
        <v>3765</v>
      </c>
      <c r="J3400" t="s">
        <v>10</v>
      </c>
      <c r="K3400" t="s">
        <v>10</v>
      </c>
      <c r="L3400" t="s">
        <v>10</v>
      </c>
      <c r="M3400" t="s">
        <v>10</v>
      </c>
      <c r="N3400" t="s">
        <v>10</v>
      </c>
      <c r="O3400" t="s">
        <v>10</v>
      </c>
      <c r="P3400" t="s">
        <v>10</v>
      </c>
      <c r="Q3400" t="s">
        <v>10</v>
      </c>
      <c r="R3400" t="s">
        <v>10</v>
      </c>
      <c r="S3400" t="s">
        <v>10</v>
      </c>
      <c r="T3400" t="s">
        <v>4149</v>
      </c>
      <c r="U3400" s="103">
        <v>6245618.9213005938</v>
      </c>
      <c r="V3400" s="103">
        <v>15535999</v>
      </c>
      <c r="W3400" s="103">
        <v>2750000</v>
      </c>
      <c r="X3400" s="103">
        <v>22757658</v>
      </c>
      <c r="Y3400" s="103">
        <v>27253706.392889358</v>
      </c>
      <c r="Z3400" s="103">
        <v>56259353</v>
      </c>
      <c r="AA3400" s="103">
        <v>6688826.9736842113</v>
      </c>
      <c r="AB3400" s="103">
        <v>6245618.9213005938</v>
      </c>
      <c r="AC3400" s="103">
        <v>1553599</v>
      </c>
      <c r="AD3400" s="103">
        <v>26767000</v>
      </c>
      <c r="AE3400" s="103">
        <v>12417278</v>
      </c>
      <c r="AF3400" s="103">
        <v>3400000</v>
      </c>
      <c r="AG3400" s="103">
        <v>42000000</v>
      </c>
      <c r="AH3400" s="103">
        <v>4507479.1228070185</v>
      </c>
      <c r="BE3400" s="62" t="str">
        <f t="shared" si="425"/>
        <v>PaaSWebsphereMQPlataAltaServidordeUsoBásicoHostingfísicoEdiciónMQAdvancedVersión8.0NANANANANANANANANANAPaaS/M</v>
      </c>
      <c r="BH3400">
        <f t="shared" si="426"/>
        <v>0</v>
      </c>
      <c r="BI3400">
        <f t="shared" si="427"/>
        <v>0</v>
      </c>
      <c r="BJ3400">
        <f t="shared" si="428"/>
        <v>0</v>
      </c>
      <c r="BK3400">
        <f t="shared" si="429"/>
        <v>0</v>
      </c>
      <c r="BL3400">
        <f t="shared" si="430"/>
        <v>0</v>
      </c>
      <c r="BM3400">
        <f t="shared" si="431"/>
        <v>0</v>
      </c>
      <c r="BN3400">
        <f t="shared" si="432"/>
        <v>0</v>
      </c>
    </row>
    <row r="3401" spans="1:66" x14ac:dyDescent="0.25">
      <c r="A3401" t="s">
        <v>3514</v>
      </c>
      <c r="B3401" t="s">
        <v>4155</v>
      </c>
      <c r="C3401" t="s">
        <v>3713</v>
      </c>
      <c r="D3401" t="s">
        <v>3732</v>
      </c>
      <c r="E3401" t="s">
        <v>663</v>
      </c>
      <c r="F3401" t="s">
        <v>37</v>
      </c>
      <c r="G3401" t="s">
        <v>653</v>
      </c>
      <c r="H3401" t="s">
        <v>1710</v>
      </c>
      <c r="I3401" t="s">
        <v>3765</v>
      </c>
      <c r="J3401" t="s">
        <v>10</v>
      </c>
      <c r="K3401" t="s">
        <v>10</v>
      </c>
      <c r="L3401" t="s">
        <v>10</v>
      </c>
      <c r="M3401" t="s">
        <v>10</v>
      </c>
      <c r="N3401" t="s">
        <v>10</v>
      </c>
      <c r="O3401" t="s">
        <v>10</v>
      </c>
      <c r="P3401" t="s">
        <v>10</v>
      </c>
      <c r="Q3401" t="s">
        <v>10</v>
      </c>
      <c r="R3401" t="s">
        <v>10</v>
      </c>
      <c r="S3401" t="s">
        <v>10</v>
      </c>
      <c r="T3401" t="s">
        <v>4149</v>
      </c>
      <c r="U3401" s="103">
        <v>6245618.9213005938</v>
      </c>
      <c r="V3401" s="103">
        <v>15535999</v>
      </c>
      <c r="W3401" s="103">
        <v>2750000</v>
      </c>
      <c r="X3401" s="103">
        <v>22757658</v>
      </c>
      <c r="Y3401" s="103">
        <v>27253706.392889358</v>
      </c>
      <c r="Z3401" s="103">
        <v>56259353</v>
      </c>
      <c r="AA3401" s="103">
        <v>41009458.552631572</v>
      </c>
      <c r="AB3401" s="103">
        <v>6245618.9213005938</v>
      </c>
      <c r="AC3401" s="103">
        <v>1553599</v>
      </c>
      <c r="AD3401" s="103">
        <v>26767000</v>
      </c>
      <c r="AE3401" s="103">
        <v>12417278</v>
      </c>
      <c r="AF3401" s="103">
        <v>3400000</v>
      </c>
      <c r="AG3401" s="103">
        <v>42000000</v>
      </c>
      <c r="AH3401" s="103">
        <v>4507479.1228070185</v>
      </c>
      <c r="BE3401" s="62" t="str">
        <f t="shared" si="425"/>
        <v>PaaSWebsphereMQPlataAltaServidordeUsoBásicoHostingfísicoEdiciónMQAdvancedVersión8.0NANANANANANANANANANAPaaS/M</v>
      </c>
      <c r="BH3401">
        <f t="shared" si="426"/>
        <v>0</v>
      </c>
      <c r="BI3401">
        <f t="shared" si="427"/>
        <v>0</v>
      </c>
      <c r="BJ3401">
        <f t="shared" si="428"/>
        <v>0</v>
      </c>
      <c r="BK3401">
        <f t="shared" si="429"/>
        <v>0</v>
      </c>
      <c r="BL3401">
        <f t="shared" si="430"/>
        <v>0</v>
      </c>
      <c r="BM3401">
        <f t="shared" si="431"/>
        <v>0</v>
      </c>
      <c r="BN3401">
        <f t="shared" si="432"/>
        <v>0</v>
      </c>
    </row>
    <row r="3402" spans="1:66" x14ac:dyDescent="0.25">
      <c r="A3402" t="s">
        <v>3414</v>
      </c>
      <c r="B3402" t="s">
        <v>4155</v>
      </c>
      <c r="C3402" t="s">
        <v>3713</v>
      </c>
      <c r="D3402" t="s">
        <v>3732</v>
      </c>
      <c r="E3402" t="s">
        <v>663</v>
      </c>
      <c r="F3402" t="s">
        <v>37</v>
      </c>
      <c r="G3402" t="s">
        <v>653</v>
      </c>
      <c r="H3402" t="s">
        <v>1710</v>
      </c>
      <c r="I3402" t="s">
        <v>3764</v>
      </c>
      <c r="J3402" t="s">
        <v>10</v>
      </c>
      <c r="K3402" t="s">
        <v>10</v>
      </c>
      <c r="L3402" t="s">
        <v>10</v>
      </c>
      <c r="M3402" t="s">
        <v>10</v>
      </c>
      <c r="N3402" t="s">
        <v>10</v>
      </c>
      <c r="O3402" t="s">
        <v>10</v>
      </c>
      <c r="P3402" t="s">
        <v>10</v>
      </c>
      <c r="Q3402" t="s">
        <v>10</v>
      </c>
      <c r="R3402" t="s">
        <v>10</v>
      </c>
      <c r="S3402" t="s">
        <v>10</v>
      </c>
      <c r="T3402" t="s">
        <v>4149</v>
      </c>
      <c r="U3402" s="103">
        <v>6245618.9213005938</v>
      </c>
      <c r="V3402" s="103">
        <v>12946666</v>
      </c>
      <c r="W3402" s="103">
        <v>2750000</v>
      </c>
      <c r="X3402" s="103">
        <v>16599872</v>
      </c>
      <c r="Y3402" s="103">
        <v>27253706.392889358</v>
      </c>
      <c r="Z3402" s="103">
        <v>56259353</v>
      </c>
      <c r="AA3402" s="103">
        <v>12272616.447368423</v>
      </c>
      <c r="AB3402" s="103">
        <v>6245618.9213005938</v>
      </c>
      <c r="AC3402" s="103">
        <v>1294666</v>
      </c>
      <c r="AD3402" s="103">
        <v>26767000</v>
      </c>
      <c r="AE3402" s="103">
        <v>12417278</v>
      </c>
      <c r="AF3402" s="103">
        <v>3400000</v>
      </c>
      <c r="AG3402" s="103">
        <v>42000000</v>
      </c>
      <c r="AH3402" s="103">
        <v>4507479.1228070185</v>
      </c>
      <c r="BE3402" s="62" t="str">
        <f t="shared" si="425"/>
        <v>PaaSWebsphereMQPlataAltaServidordeUsoBásicoHostingfísicoEdiciónMQVersión8.0NANANANANANANANANANAPaaS/M</v>
      </c>
      <c r="BH3402">
        <f t="shared" si="426"/>
        <v>0</v>
      </c>
      <c r="BI3402">
        <f t="shared" si="427"/>
        <v>0</v>
      </c>
      <c r="BJ3402">
        <f t="shared" si="428"/>
        <v>0</v>
      </c>
      <c r="BK3402">
        <f t="shared" si="429"/>
        <v>0</v>
      </c>
      <c r="BL3402">
        <f t="shared" si="430"/>
        <v>0</v>
      </c>
      <c r="BM3402">
        <f t="shared" si="431"/>
        <v>0</v>
      </c>
      <c r="BN3402">
        <f t="shared" si="432"/>
        <v>0</v>
      </c>
    </row>
    <row r="3403" spans="1:66" x14ac:dyDescent="0.25">
      <c r="A3403" t="s">
        <v>3474</v>
      </c>
      <c r="B3403" t="s">
        <v>4155</v>
      </c>
      <c r="C3403" t="s">
        <v>3713</v>
      </c>
      <c r="D3403" t="s">
        <v>3732</v>
      </c>
      <c r="E3403" t="s">
        <v>663</v>
      </c>
      <c r="F3403" t="s">
        <v>37</v>
      </c>
      <c r="G3403" t="s">
        <v>653</v>
      </c>
      <c r="H3403" t="s">
        <v>1711</v>
      </c>
      <c r="I3403" t="s">
        <v>3765</v>
      </c>
      <c r="J3403" t="s">
        <v>10</v>
      </c>
      <c r="K3403" t="s">
        <v>10</v>
      </c>
      <c r="L3403" t="s">
        <v>10</v>
      </c>
      <c r="M3403" t="s">
        <v>10</v>
      </c>
      <c r="N3403" t="s">
        <v>10</v>
      </c>
      <c r="O3403" t="s">
        <v>10</v>
      </c>
      <c r="P3403" t="s">
        <v>10</v>
      </c>
      <c r="Q3403" t="s">
        <v>10</v>
      </c>
      <c r="R3403" t="s">
        <v>10</v>
      </c>
      <c r="S3403" t="s">
        <v>10</v>
      </c>
      <c r="T3403" t="s">
        <v>4149</v>
      </c>
      <c r="U3403" s="103">
        <v>16018197.075813338</v>
      </c>
      <c r="V3403" s="103">
        <v>31071998</v>
      </c>
      <c r="W3403" s="103">
        <v>1481000</v>
      </c>
      <c r="X3403" s="103">
        <v>40689069</v>
      </c>
      <c r="Y3403" s="103">
        <v>57402000</v>
      </c>
      <c r="Z3403" s="103">
        <v>47131853</v>
      </c>
      <c r="AA3403" s="103">
        <v>9926456.166666666</v>
      </c>
      <c r="AB3403" s="103">
        <v>16018197.075813338</v>
      </c>
      <c r="AC3403" s="103">
        <v>3107199</v>
      </c>
      <c r="AD3403" s="103">
        <v>51260000</v>
      </c>
      <c r="AE3403" s="103">
        <v>12317050</v>
      </c>
      <c r="AF3403" s="103">
        <v>3400000</v>
      </c>
      <c r="AG3403" s="103">
        <v>42000000</v>
      </c>
      <c r="AH3403" s="103">
        <v>5709473.555555556</v>
      </c>
      <c r="BE3403" s="62" t="str">
        <f t="shared" si="425"/>
        <v>PaaSWebsphereMQPlataAltaServidordeUsoBásicoHostingvirtualEdiciónMQAdvancedVersión8.0NANANANANANANANANANAPaaS/M</v>
      </c>
      <c r="BH3403">
        <f t="shared" si="426"/>
        <v>0</v>
      </c>
      <c r="BI3403">
        <f t="shared" si="427"/>
        <v>0</v>
      </c>
      <c r="BJ3403">
        <f t="shared" si="428"/>
        <v>0</v>
      </c>
      <c r="BK3403">
        <f t="shared" si="429"/>
        <v>0</v>
      </c>
      <c r="BL3403">
        <f t="shared" si="430"/>
        <v>0</v>
      </c>
      <c r="BM3403">
        <f t="shared" si="431"/>
        <v>0</v>
      </c>
      <c r="BN3403">
        <f t="shared" si="432"/>
        <v>0</v>
      </c>
    </row>
    <row r="3404" spans="1:66" x14ac:dyDescent="0.25">
      <c r="A3404" t="s">
        <v>3524</v>
      </c>
      <c r="B3404" t="s">
        <v>4155</v>
      </c>
      <c r="C3404" t="s">
        <v>3713</v>
      </c>
      <c r="D3404" t="s">
        <v>3732</v>
      </c>
      <c r="E3404" t="s">
        <v>663</v>
      </c>
      <c r="F3404" t="s">
        <v>37</v>
      </c>
      <c r="G3404" t="s">
        <v>653</v>
      </c>
      <c r="H3404" t="s">
        <v>1711</v>
      </c>
      <c r="I3404" t="s">
        <v>3765</v>
      </c>
      <c r="J3404" t="s">
        <v>10</v>
      </c>
      <c r="K3404" t="s">
        <v>10</v>
      </c>
      <c r="L3404" t="s">
        <v>10</v>
      </c>
      <c r="M3404" t="s">
        <v>10</v>
      </c>
      <c r="N3404" t="s">
        <v>10</v>
      </c>
      <c r="O3404" t="s">
        <v>10</v>
      </c>
      <c r="P3404" t="s">
        <v>10</v>
      </c>
      <c r="Q3404" t="s">
        <v>10</v>
      </c>
      <c r="R3404" t="s">
        <v>10</v>
      </c>
      <c r="S3404" t="s">
        <v>10</v>
      </c>
      <c r="T3404" t="s">
        <v>4149</v>
      </c>
      <c r="U3404" s="103">
        <v>20904486.153069712</v>
      </c>
      <c r="V3404" s="103">
        <v>31071998</v>
      </c>
      <c r="W3404" s="103">
        <v>1481000</v>
      </c>
      <c r="X3404" s="103">
        <v>40689069</v>
      </c>
      <c r="Y3404" s="103">
        <v>57402000</v>
      </c>
      <c r="Z3404" s="103">
        <v>47131853</v>
      </c>
      <c r="AA3404" s="103">
        <v>53399256.166666657</v>
      </c>
      <c r="AB3404" s="103">
        <v>20904486.153069712</v>
      </c>
      <c r="AC3404" s="103">
        <v>3107199</v>
      </c>
      <c r="AD3404" s="103">
        <v>51260000</v>
      </c>
      <c r="AE3404" s="103">
        <v>12317050</v>
      </c>
      <c r="AF3404" s="103">
        <v>3400000</v>
      </c>
      <c r="AG3404" s="103">
        <v>42000000</v>
      </c>
      <c r="AH3404" s="103">
        <v>5709473.555555556</v>
      </c>
      <c r="BE3404" s="62" t="str">
        <f t="shared" si="425"/>
        <v>PaaSWebsphereMQPlataAltaServidordeUsoBásicoHostingvirtualEdiciónMQAdvancedVersión8.0NANANANANANANANANANAPaaS/M</v>
      </c>
      <c r="BH3404">
        <f t="shared" si="426"/>
        <v>0</v>
      </c>
      <c r="BI3404">
        <f t="shared" si="427"/>
        <v>0</v>
      </c>
      <c r="BJ3404">
        <f t="shared" si="428"/>
        <v>0</v>
      </c>
      <c r="BK3404">
        <f t="shared" si="429"/>
        <v>0</v>
      </c>
      <c r="BL3404">
        <f t="shared" si="430"/>
        <v>0</v>
      </c>
      <c r="BM3404">
        <f t="shared" si="431"/>
        <v>0</v>
      </c>
      <c r="BN3404">
        <f t="shared" si="432"/>
        <v>0</v>
      </c>
    </row>
    <row r="3405" spans="1:66" x14ac:dyDescent="0.25">
      <c r="A3405" t="s">
        <v>3424</v>
      </c>
      <c r="B3405" t="s">
        <v>4155</v>
      </c>
      <c r="C3405" t="s">
        <v>3713</v>
      </c>
      <c r="D3405" t="s">
        <v>3732</v>
      </c>
      <c r="E3405" t="s">
        <v>663</v>
      </c>
      <c r="F3405" t="s">
        <v>37</v>
      </c>
      <c r="G3405" t="s">
        <v>653</v>
      </c>
      <c r="H3405" t="s">
        <v>1711</v>
      </c>
      <c r="I3405" t="s">
        <v>3764</v>
      </c>
      <c r="J3405" t="s">
        <v>10</v>
      </c>
      <c r="K3405" t="s">
        <v>10</v>
      </c>
      <c r="L3405" t="s">
        <v>10</v>
      </c>
      <c r="M3405" t="s">
        <v>10</v>
      </c>
      <c r="N3405" t="s">
        <v>10</v>
      </c>
      <c r="O3405" t="s">
        <v>10</v>
      </c>
      <c r="P3405" t="s">
        <v>10</v>
      </c>
      <c r="Q3405" t="s">
        <v>10</v>
      </c>
      <c r="R3405" t="s">
        <v>10</v>
      </c>
      <c r="S3405" t="s">
        <v>10</v>
      </c>
      <c r="T3405" t="s">
        <v>4149</v>
      </c>
      <c r="U3405" s="103">
        <v>12760671.024309091</v>
      </c>
      <c r="V3405" s="103">
        <v>25893332</v>
      </c>
      <c r="W3405" s="103">
        <v>1481000</v>
      </c>
      <c r="X3405" s="103">
        <v>25294603</v>
      </c>
      <c r="Y3405" s="103">
        <v>57402000</v>
      </c>
      <c r="Z3405" s="103">
        <v>47131853</v>
      </c>
      <c r="AA3405" s="103">
        <v>16999256.166666668</v>
      </c>
      <c r="AB3405" s="103">
        <v>12760671.024309091</v>
      </c>
      <c r="AC3405" s="103">
        <v>2589333</v>
      </c>
      <c r="AD3405" s="103">
        <v>51260000</v>
      </c>
      <c r="AE3405" s="103">
        <v>12317050</v>
      </c>
      <c r="AF3405" s="103">
        <v>3400000</v>
      </c>
      <c r="AG3405" s="103">
        <v>42000000</v>
      </c>
      <c r="AH3405" s="103">
        <v>5709473.555555556</v>
      </c>
      <c r="BE3405" s="62" t="str">
        <f t="shared" si="425"/>
        <v>PaaSWebsphereMQPlataAltaServidordeUsoBásicoHostingvirtualEdiciónMQVersión8.0NANANANANANANANANANAPaaS/M</v>
      </c>
      <c r="BH3405">
        <f t="shared" si="426"/>
        <v>0</v>
      </c>
      <c r="BI3405">
        <f t="shared" si="427"/>
        <v>0</v>
      </c>
      <c r="BJ3405">
        <f t="shared" si="428"/>
        <v>0</v>
      </c>
      <c r="BK3405">
        <f t="shared" si="429"/>
        <v>0</v>
      </c>
      <c r="BL3405">
        <f t="shared" si="430"/>
        <v>0</v>
      </c>
      <c r="BM3405">
        <f t="shared" si="431"/>
        <v>0</v>
      </c>
      <c r="BN3405">
        <f t="shared" si="432"/>
        <v>0</v>
      </c>
    </row>
    <row r="3406" spans="1:66" x14ac:dyDescent="0.25">
      <c r="A3406" t="s">
        <v>3466</v>
      </c>
      <c r="B3406" t="s">
        <v>4155</v>
      </c>
      <c r="C3406" t="s">
        <v>3713</v>
      </c>
      <c r="D3406" t="s">
        <v>3732</v>
      </c>
      <c r="E3406" t="s">
        <v>663</v>
      </c>
      <c r="F3406" t="s">
        <v>37</v>
      </c>
      <c r="G3406" t="s">
        <v>654</v>
      </c>
      <c r="H3406" t="s">
        <v>1710</v>
      </c>
      <c r="I3406" t="s">
        <v>3765</v>
      </c>
      <c r="J3406" t="s">
        <v>10</v>
      </c>
      <c r="K3406" t="s">
        <v>10</v>
      </c>
      <c r="L3406" t="s">
        <v>10</v>
      </c>
      <c r="M3406" t="s">
        <v>10</v>
      </c>
      <c r="N3406" t="s">
        <v>10</v>
      </c>
      <c r="O3406" t="s">
        <v>10</v>
      </c>
      <c r="P3406" t="s">
        <v>10</v>
      </c>
      <c r="Q3406" t="s">
        <v>10</v>
      </c>
      <c r="R3406" t="s">
        <v>10</v>
      </c>
      <c r="S3406" t="s">
        <v>10</v>
      </c>
      <c r="T3406" t="s">
        <v>4149</v>
      </c>
      <c r="U3406" s="103">
        <v>6245618.9213005938</v>
      </c>
      <c r="V3406" s="103">
        <v>38836000</v>
      </c>
      <c r="W3406" s="103">
        <v>3250000</v>
      </c>
      <c r="X3406" s="103">
        <v>44002690</v>
      </c>
      <c r="Y3406" s="103">
        <v>59458289.726222694</v>
      </c>
      <c r="Z3406" s="103">
        <v>115170883</v>
      </c>
      <c r="AA3406" s="103">
        <v>9881724.5614035074</v>
      </c>
      <c r="AB3406" s="103">
        <v>6245618.9213005938</v>
      </c>
      <c r="AC3406" s="103">
        <v>3883600</v>
      </c>
      <c r="AD3406" s="103">
        <v>65600000</v>
      </c>
      <c r="AE3406" s="103">
        <v>12417278</v>
      </c>
      <c r="AF3406" s="103">
        <v>3400000</v>
      </c>
      <c r="AG3406" s="103">
        <v>42000000</v>
      </c>
      <c r="AH3406" s="103">
        <v>4507479.1228070185</v>
      </c>
      <c r="BE3406" s="62" t="str">
        <f t="shared" si="425"/>
        <v>PaaSWebsphereMQPlataAltaServidordeUsoEstándarHostingfísicoEdiciónMQAdvancedVersión8.0NANANANANANANANANANAPaaS/M</v>
      </c>
      <c r="BH3406">
        <f t="shared" si="426"/>
        <v>0</v>
      </c>
      <c r="BI3406">
        <f t="shared" si="427"/>
        <v>0</v>
      </c>
      <c r="BJ3406">
        <f t="shared" si="428"/>
        <v>0</v>
      </c>
      <c r="BK3406">
        <f t="shared" si="429"/>
        <v>0</v>
      </c>
      <c r="BL3406">
        <f t="shared" si="430"/>
        <v>0</v>
      </c>
      <c r="BM3406">
        <f t="shared" si="431"/>
        <v>0</v>
      </c>
      <c r="BN3406">
        <f t="shared" si="432"/>
        <v>0</v>
      </c>
    </row>
    <row r="3407" spans="1:66" x14ac:dyDescent="0.25">
      <c r="A3407" t="s">
        <v>3516</v>
      </c>
      <c r="B3407" t="s">
        <v>4155</v>
      </c>
      <c r="C3407" t="s">
        <v>3713</v>
      </c>
      <c r="D3407" t="s">
        <v>3732</v>
      </c>
      <c r="E3407" t="s">
        <v>663</v>
      </c>
      <c r="F3407" t="s">
        <v>37</v>
      </c>
      <c r="G3407" t="s">
        <v>654</v>
      </c>
      <c r="H3407" t="s">
        <v>1710</v>
      </c>
      <c r="I3407" t="s">
        <v>3765</v>
      </c>
      <c r="J3407" t="s">
        <v>10</v>
      </c>
      <c r="K3407" t="s">
        <v>10</v>
      </c>
      <c r="L3407" t="s">
        <v>10</v>
      </c>
      <c r="M3407" t="s">
        <v>10</v>
      </c>
      <c r="N3407" t="s">
        <v>10</v>
      </c>
      <c r="O3407" t="s">
        <v>10</v>
      </c>
      <c r="P3407" t="s">
        <v>10</v>
      </c>
      <c r="Q3407" t="s">
        <v>10</v>
      </c>
      <c r="R3407" t="s">
        <v>10</v>
      </c>
      <c r="S3407" t="s">
        <v>10</v>
      </c>
      <c r="T3407" t="s">
        <v>4149</v>
      </c>
      <c r="U3407" s="103">
        <v>6245618.9213005938</v>
      </c>
      <c r="V3407" s="103">
        <v>38836000</v>
      </c>
      <c r="W3407" s="103">
        <v>3250000</v>
      </c>
      <c r="X3407" s="103">
        <v>44002690</v>
      </c>
      <c r="Y3407" s="103">
        <v>59458289.726222694</v>
      </c>
      <c r="Z3407" s="103">
        <v>115170883</v>
      </c>
      <c r="AA3407" s="103">
        <v>44202356.140350871</v>
      </c>
      <c r="AB3407" s="103">
        <v>6245618.9213005938</v>
      </c>
      <c r="AC3407" s="103">
        <v>3883600</v>
      </c>
      <c r="AD3407" s="103">
        <v>65600000</v>
      </c>
      <c r="AE3407" s="103">
        <v>12417278</v>
      </c>
      <c r="AF3407" s="103">
        <v>3400000</v>
      </c>
      <c r="AG3407" s="103">
        <v>42000000</v>
      </c>
      <c r="AH3407" s="103">
        <v>4507479.1228070185</v>
      </c>
      <c r="BE3407" s="62" t="str">
        <f t="shared" si="425"/>
        <v>PaaSWebsphereMQPlataAltaServidordeUsoEstándarHostingfísicoEdiciónMQAdvancedVersión8.0NANANANANANANANANANAPaaS/M</v>
      </c>
      <c r="BH3407">
        <f t="shared" si="426"/>
        <v>0</v>
      </c>
      <c r="BI3407">
        <f t="shared" si="427"/>
        <v>0</v>
      </c>
      <c r="BJ3407">
        <f t="shared" si="428"/>
        <v>0</v>
      </c>
      <c r="BK3407">
        <f t="shared" si="429"/>
        <v>0</v>
      </c>
      <c r="BL3407">
        <f t="shared" si="430"/>
        <v>0</v>
      </c>
      <c r="BM3407">
        <f t="shared" si="431"/>
        <v>0</v>
      </c>
      <c r="BN3407">
        <f t="shared" si="432"/>
        <v>0</v>
      </c>
    </row>
    <row r="3408" spans="1:66" x14ac:dyDescent="0.25">
      <c r="A3408" t="s">
        <v>3416</v>
      </c>
      <c r="B3408" t="s">
        <v>4155</v>
      </c>
      <c r="C3408" t="s">
        <v>3713</v>
      </c>
      <c r="D3408" t="s">
        <v>3732</v>
      </c>
      <c r="E3408" t="s">
        <v>663</v>
      </c>
      <c r="F3408" t="s">
        <v>37</v>
      </c>
      <c r="G3408" t="s">
        <v>654</v>
      </c>
      <c r="H3408" t="s">
        <v>1710</v>
      </c>
      <c r="I3408" t="s">
        <v>3764</v>
      </c>
      <c r="J3408" t="s">
        <v>10</v>
      </c>
      <c r="K3408" t="s">
        <v>10</v>
      </c>
      <c r="L3408" t="s">
        <v>10</v>
      </c>
      <c r="M3408" t="s">
        <v>10</v>
      </c>
      <c r="N3408" t="s">
        <v>10</v>
      </c>
      <c r="O3408" t="s">
        <v>10</v>
      </c>
      <c r="P3408" t="s">
        <v>10</v>
      </c>
      <c r="Q3408" t="s">
        <v>10</v>
      </c>
      <c r="R3408" t="s">
        <v>10</v>
      </c>
      <c r="S3408" t="s">
        <v>10</v>
      </c>
      <c r="T3408" t="s">
        <v>4149</v>
      </c>
      <c r="U3408" s="103">
        <v>6245618.9213005938</v>
      </c>
      <c r="V3408" s="103">
        <v>32363333.333333332</v>
      </c>
      <c r="W3408" s="103">
        <v>3250000</v>
      </c>
      <c r="X3408" s="103">
        <v>28608224</v>
      </c>
      <c r="Y3408" s="103">
        <v>59458289.726222694</v>
      </c>
      <c r="Z3408" s="103">
        <v>115170883</v>
      </c>
      <c r="AA3408" s="103">
        <v>15465514.03508772</v>
      </c>
      <c r="AB3408" s="103">
        <v>6245618.9213005938</v>
      </c>
      <c r="AC3408" s="103">
        <v>3236333</v>
      </c>
      <c r="AD3408" s="103">
        <v>65600000</v>
      </c>
      <c r="AE3408" s="103">
        <v>12417278</v>
      </c>
      <c r="AF3408" s="103">
        <v>3400000</v>
      </c>
      <c r="AG3408" s="103">
        <v>42000000</v>
      </c>
      <c r="AH3408" s="103">
        <v>4507479.1228070185</v>
      </c>
      <c r="BE3408" s="62" t="str">
        <f t="shared" si="425"/>
        <v>PaaSWebsphereMQPlataAltaServidordeUsoEstándarHostingfísicoEdiciónMQVersión8.0NANANANANANANANANANAPaaS/M</v>
      </c>
      <c r="BH3408">
        <f t="shared" si="426"/>
        <v>0</v>
      </c>
      <c r="BI3408">
        <f t="shared" si="427"/>
        <v>0</v>
      </c>
      <c r="BJ3408">
        <f t="shared" si="428"/>
        <v>0</v>
      </c>
      <c r="BK3408">
        <f t="shared" si="429"/>
        <v>0</v>
      </c>
      <c r="BL3408">
        <f t="shared" si="430"/>
        <v>0</v>
      </c>
      <c r="BM3408">
        <f t="shared" si="431"/>
        <v>0</v>
      </c>
      <c r="BN3408">
        <f t="shared" si="432"/>
        <v>0</v>
      </c>
    </row>
    <row r="3409" spans="1:66" x14ac:dyDescent="0.25">
      <c r="A3409" t="s">
        <v>3476</v>
      </c>
      <c r="B3409" t="s">
        <v>4155</v>
      </c>
      <c r="C3409" t="s">
        <v>3713</v>
      </c>
      <c r="D3409" t="s">
        <v>3732</v>
      </c>
      <c r="E3409" t="s">
        <v>663</v>
      </c>
      <c r="F3409" t="s">
        <v>37</v>
      </c>
      <c r="G3409" t="s">
        <v>654</v>
      </c>
      <c r="H3409" t="s">
        <v>1711</v>
      </c>
      <c r="I3409" t="s">
        <v>3765</v>
      </c>
      <c r="J3409" t="s">
        <v>10</v>
      </c>
      <c r="K3409" t="s">
        <v>10</v>
      </c>
      <c r="L3409" t="s">
        <v>10</v>
      </c>
      <c r="M3409" t="s">
        <v>10</v>
      </c>
      <c r="N3409" t="s">
        <v>10</v>
      </c>
      <c r="O3409" t="s">
        <v>10</v>
      </c>
      <c r="P3409" t="s">
        <v>10</v>
      </c>
      <c r="Q3409" t="s">
        <v>10</v>
      </c>
      <c r="R3409" t="s">
        <v>10</v>
      </c>
      <c r="S3409" t="s">
        <v>10</v>
      </c>
      <c r="T3409" t="s">
        <v>4149</v>
      </c>
      <c r="U3409" s="103">
        <v>38344134.589925319</v>
      </c>
      <c r="V3409" s="103">
        <v>77672000</v>
      </c>
      <c r="W3409" s="103">
        <v>2681000</v>
      </c>
      <c r="X3409" s="103">
        <v>41796414</v>
      </c>
      <c r="Y3409" s="103">
        <v>102415000</v>
      </c>
      <c r="Z3409" s="103">
        <v>105467883</v>
      </c>
      <c r="AA3409" s="103">
        <v>19650873.111111108</v>
      </c>
      <c r="AB3409" s="103">
        <v>38344134.589925319</v>
      </c>
      <c r="AC3409" s="103">
        <v>7767200</v>
      </c>
      <c r="AD3409" s="103">
        <v>127926000</v>
      </c>
      <c r="AE3409" s="103">
        <v>12416600</v>
      </c>
      <c r="AF3409" s="103">
        <v>3400000</v>
      </c>
      <c r="AG3409" s="103">
        <v>42000000</v>
      </c>
      <c r="AH3409" s="103">
        <v>5709473.555555556</v>
      </c>
      <c r="BE3409" s="62" t="str">
        <f t="shared" si="425"/>
        <v>PaaSWebsphereMQPlataAltaServidordeUsoEstándarHostingvirtualEdiciónMQAdvancedVersión8.0NANANANANANANANANANAPaaS/M</v>
      </c>
      <c r="BH3409">
        <f t="shared" si="426"/>
        <v>0</v>
      </c>
      <c r="BI3409">
        <f t="shared" si="427"/>
        <v>0</v>
      </c>
      <c r="BJ3409">
        <f t="shared" si="428"/>
        <v>0</v>
      </c>
      <c r="BK3409">
        <f t="shared" si="429"/>
        <v>0</v>
      </c>
      <c r="BL3409">
        <f t="shared" si="430"/>
        <v>0</v>
      </c>
      <c r="BM3409">
        <f t="shared" si="431"/>
        <v>0</v>
      </c>
      <c r="BN3409">
        <f t="shared" si="432"/>
        <v>0</v>
      </c>
    </row>
    <row r="3410" spans="1:66" x14ac:dyDescent="0.25">
      <c r="A3410" t="s">
        <v>3526</v>
      </c>
      <c r="B3410" t="s">
        <v>4155</v>
      </c>
      <c r="C3410" t="s">
        <v>3713</v>
      </c>
      <c r="D3410" t="s">
        <v>3732</v>
      </c>
      <c r="E3410" t="s">
        <v>663</v>
      </c>
      <c r="F3410" t="s">
        <v>37</v>
      </c>
      <c r="G3410" t="s">
        <v>654</v>
      </c>
      <c r="H3410" t="s">
        <v>1711</v>
      </c>
      <c r="I3410" t="s">
        <v>3765</v>
      </c>
      <c r="J3410" t="s">
        <v>10</v>
      </c>
      <c r="K3410" t="s">
        <v>10</v>
      </c>
      <c r="L3410" t="s">
        <v>10</v>
      </c>
      <c r="M3410" t="s">
        <v>10</v>
      </c>
      <c r="N3410" t="s">
        <v>10</v>
      </c>
      <c r="O3410" t="s">
        <v>10</v>
      </c>
      <c r="P3410" t="s">
        <v>10</v>
      </c>
      <c r="Q3410" t="s">
        <v>10</v>
      </c>
      <c r="R3410" t="s">
        <v>10</v>
      </c>
      <c r="S3410" t="s">
        <v>10</v>
      </c>
      <c r="T3410" t="s">
        <v>4149</v>
      </c>
      <c r="U3410" s="103">
        <v>50559857.283066243</v>
      </c>
      <c r="V3410" s="103">
        <v>77672000</v>
      </c>
      <c r="W3410" s="103">
        <v>2681000</v>
      </c>
      <c r="X3410" s="103">
        <v>41796414</v>
      </c>
      <c r="Y3410" s="103">
        <v>102415000</v>
      </c>
      <c r="Z3410" s="103">
        <v>105467883</v>
      </c>
      <c r="AA3410" s="103">
        <v>63123673.111111104</v>
      </c>
      <c r="AB3410" s="103">
        <v>50559857.283066243</v>
      </c>
      <c r="AC3410" s="103">
        <v>7767200</v>
      </c>
      <c r="AD3410" s="103">
        <v>127926000</v>
      </c>
      <c r="AE3410" s="103">
        <v>12416600</v>
      </c>
      <c r="AF3410" s="103">
        <v>3400000</v>
      </c>
      <c r="AG3410" s="103">
        <v>42000000</v>
      </c>
      <c r="AH3410" s="103">
        <v>5709473.555555556</v>
      </c>
      <c r="BE3410" s="62" t="str">
        <f t="shared" si="425"/>
        <v>PaaSWebsphereMQPlataAltaServidordeUsoEstándarHostingvirtualEdiciónMQAdvancedVersión8.0NANANANANANANANANANAPaaS/M</v>
      </c>
      <c r="BH3410">
        <f t="shared" si="426"/>
        <v>0</v>
      </c>
      <c r="BI3410">
        <f t="shared" si="427"/>
        <v>0</v>
      </c>
      <c r="BJ3410">
        <f t="shared" si="428"/>
        <v>0</v>
      </c>
      <c r="BK3410">
        <f t="shared" si="429"/>
        <v>0</v>
      </c>
      <c r="BL3410">
        <f t="shared" si="430"/>
        <v>0</v>
      </c>
      <c r="BM3410">
        <f t="shared" si="431"/>
        <v>0</v>
      </c>
      <c r="BN3410">
        <f t="shared" si="432"/>
        <v>0</v>
      </c>
    </row>
    <row r="3411" spans="1:66" x14ac:dyDescent="0.25">
      <c r="A3411" t="s">
        <v>3426</v>
      </c>
      <c r="B3411" t="s">
        <v>4155</v>
      </c>
      <c r="C3411" t="s">
        <v>3713</v>
      </c>
      <c r="D3411" t="s">
        <v>3732</v>
      </c>
      <c r="E3411" t="s">
        <v>663</v>
      </c>
      <c r="F3411" t="s">
        <v>37</v>
      </c>
      <c r="G3411" t="s">
        <v>654</v>
      </c>
      <c r="H3411" t="s">
        <v>1711</v>
      </c>
      <c r="I3411" t="s">
        <v>3764</v>
      </c>
      <c r="J3411" t="s">
        <v>10</v>
      </c>
      <c r="K3411" t="s">
        <v>10</v>
      </c>
      <c r="L3411" t="s">
        <v>10</v>
      </c>
      <c r="M3411" t="s">
        <v>10</v>
      </c>
      <c r="N3411" t="s">
        <v>10</v>
      </c>
      <c r="O3411" t="s">
        <v>10</v>
      </c>
      <c r="P3411" t="s">
        <v>10</v>
      </c>
      <c r="Q3411" t="s">
        <v>10</v>
      </c>
      <c r="R3411" t="s">
        <v>10</v>
      </c>
      <c r="S3411" t="s">
        <v>10</v>
      </c>
      <c r="T3411" t="s">
        <v>4149</v>
      </c>
      <c r="U3411" s="103">
        <v>30200319.461164698</v>
      </c>
      <c r="V3411" s="103">
        <v>64726666.666666664</v>
      </c>
      <c r="W3411" s="103">
        <v>2681000</v>
      </c>
      <c r="X3411" s="103">
        <v>26401948</v>
      </c>
      <c r="Y3411" s="103">
        <v>102415000</v>
      </c>
      <c r="Z3411" s="103">
        <v>105467883</v>
      </c>
      <c r="AA3411" s="103">
        <v>26723673.111111108</v>
      </c>
      <c r="AB3411" s="103">
        <v>30200319.461164698</v>
      </c>
      <c r="AC3411" s="103">
        <v>6472666</v>
      </c>
      <c r="AD3411" s="103">
        <v>127926000</v>
      </c>
      <c r="AE3411" s="103">
        <v>12416600</v>
      </c>
      <c r="AF3411" s="103">
        <v>3400000</v>
      </c>
      <c r="AG3411" s="103">
        <v>42000000</v>
      </c>
      <c r="AH3411" s="103">
        <v>5709473.555555556</v>
      </c>
      <c r="BE3411" s="62" t="str">
        <f t="shared" si="425"/>
        <v>PaaSWebsphereMQPlataAltaServidordeUsoEstándarHostingvirtualEdiciónMQVersión8.0NANANANANANANANANANAPaaS/M</v>
      </c>
      <c r="BH3411">
        <f t="shared" si="426"/>
        <v>0</v>
      </c>
      <c r="BI3411">
        <f t="shared" si="427"/>
        <v>0</v>
      </c>
      <c r="BJ3411">
        <f t="shared" si="428"/>
        <v>0</v>
      </c>
      <c r="BK3411">
        <f t="shared" si="429"/>
        <v>0</v>
      </c>
      <c r="BL3411">
        <f t="shared" si="430"/>
        <v>0</v>
      </c>
      <c r="BM3411">
        <f t="shared" si="431"/>
        <v>0</v>
      </c>
      <c r="BN3411">
        <f t="shared" si="432"/>
        <v>0</v>
      </c>
    </row>
    <row r="3412" spans="1:66" x14ac:dyDescent="0.25">
      <c r="A3412" t="s">
        <v>3468</v>
      </c>
      <c r="B3412" t="s">
        <v>4155</v>
      </c>
      <c r="C3412" t="s">
        <v>3713</v>
      </c>
      <c r="D3412" t="s">
        <v>3732</v>
      </c>
      <c r="E3412" t="s">
        <v>663</v>
      </c>
      <c r="F3412" t="s">
        <v>37</v>
      </c>
      <c r="G3412" t="s">
        <v>655</v>
      </c>
      <c r="H3412" t="s">
        <v>1710</v>
      </c>
      <c r="I3412" t="s">
        <v>3765</v>
      </c>
      <c r="J3412" t="s">
        <v>10</v>
      </c>
      <c r="K3412" t="s">
        <v>10</v>
      </c>
      <c r="L3412" t="s">
        <v>10</v>
      </c>
      <c r="M3412" t="s">
        <v>10</v>
      </c>
      <c r="N3412" t="s">
        <v>10</v>
      </c>
      <c r="O3412" t="s">
        <v>10</v>
      </c>
      <c r="P3412" t="s">
        <v>10</v>
      </c>
      <c r="Q3412" t="s">
        <v>10</v>
      </c>
      <c r="R3412" t="s">
        <v>10</v>
      </c>
      <c r="S3412" t="s">
        <v>10</v>
      </c>
      <c r="T3412" t="s">
        <v>4149</v>
      </c>
      <c r="U3412" s="103">
        <v>6245618.9213005938</v>
      </c>
      <c r="V3412" s="103">
        <v>77667999</v>
      </c>
      <c r="W3412" s="103">
        <v>5454000</v>
      </c>
      <c r="X3412" s="103">
        <v>58687316</v>
      </c>
      <c r="Y3412" s="103">
        <v>102450989.72622269</v>
      </c>
      <c r="Z3412" s="103">
        <v>196917589</v>
      </c>
      <c r="AA3412" s="103">
        <v>12784084.824561404</v>
      </c>
      <c r="AB3412" s="103">
        <v>6245618.9213005938</v>
      </c>
      <c r="AC3412" s="103">
        <v>7766799</v>
      </c>
      <c r="AD3412" s="103">
        <v>118417000</v>
      </c>
      <c r="AE3412" s="103">
        <v>12417278</v>
      </c>
      <c r="AF3412" s="103">
        <v>3400000</v>
      </c>
      <c r="AG3412" s="103">
        <v>42000000</v>
      </c>
      <c r="AH3412" s="103">
        <v>4507479.1228070185</v>
      </c>
      <c r="BE3412" s="62" t="str">
        <f t="shared" si="425"/>
        <v>PaaSWebsphereMQPlataAltaServidordeUsoIntermedioHostingfísicoEdiciónMQAdvancedVersión8.0NANANANANANANANANANAPaaS/M</v>
      </c>
      <c r="BH3412">
        <f t="shared" si="426"/>
        <v>0</v>
      </c>
      <c r="BI3412">
        <f t="shared" si="427"/>
        <v>0</v>
      </c>
      <c r="BJ3412">
        <f t="shared" si="428"/>
        <v>0</v>
      </c>
      <c r="BK3412">
        <f t="shared" si="429"/>
        <v>0</v>
      </c>
      <c r="BL3412">
        <f t="shared" si="430"/>
        <v>0</v>
      </c>
      <c r="BM3412">
        <f t="shared" si="431"/>
        <v>0</v>
      </c>
      <c r="BN3412">
        <f t="shared" si="432"/>
        <v>0</v>
      </c>
    </row>
    <row r="3413" spans="1:66" x14ac:dyDescent="0.25">
      <c r="A3413" t="s">
        <v>3518</v>
      </c>
      <c r="B3413" t="s">
        <v>4155</v>
      </c>
      <c r="C3413" t="s">
        <v>3713</v>
      </c>
      <c r="D3413" t="s">
        <v>3732</v>
      </c>
      <c r="E3413" t="s">
        <v>663</v>
      </c>
      <c r="F3413" t="s">
        <v>37</v>
      </c>
      <c r="G3413" t="s">
        <v>655</v>
      </c>
      <c r="H3413" t="s">
        <v>1710</v>
      </c>
      <c r="I3413" t="s">
        <v>3765</v>
      </c>
      <c r="J3413" t="s">
        <v>10</v>
      </c>
      <c r="K3413" t="s">
        <v>10</v>
      </c>
      <c r="L3413" t="s">
        <v>10</v>
      </c>
      <c r="M3413" t="s">
        <v>10</v>
      </c>
      <c r="N3413" t="s">
        <v>10</v>
      </c>
      <c r="O3413" t="s">
        <v>10</v>
      </c>
      <c r="P3413" t="s">
        <v>10</v>
      </c>
      <c r="Q3413" t="s">
        <v>10</v>
      </c>
      <c r="R3413" t="s">
        <v>10</v>
      </c>
      <c r="S3413" t="s">
        <v>10</v>
      </c>
      <c r="T3413" t="s">
        <v>4149</v>
      </c>
      <c r="U3413" s="103">
        <v>6245618.9213005938</v>
      </c>
      <c r="V3413" s="103">
        <v>77667999</v>
      </c>
      <c r="W3413" s="103">
        <v>5454000</v>
      </c>
      <c r="X3413" s="103">
        <v>58687316</v>
      </c>
      <c r="Y3413" s="103">
        <v>102450989.72622269</v>
      </c>
      <c r="Z3413" s="103">
        <v>196917589</v>
      </c>
      <c r="AA3413" s="103">
        <v>47104716.403508767</v>
      </c>
      <c r="AB3413" s="103">
        <v>6245618.9213005938</v>
      </c>
      <c r="AC3413" s="103">
        <v>7766799</v>
      </c>
      <c r="AD3413" s="103">
        <v>118417000</v>
      </c>
      <c r="AE3413" s="103">
        <v>12417278</v>
      </c>
      <c r="AF3413" s="103">
        <v>3400000</v>
      </c>
      <c r="AG3413" s="103">
        <v>42000000</v>
      </c>
      <c r="AH3413" s="103">
        <v>4507479.1228070185</v>
      </c>
      <c r="BE3413" s="62" t="str">
        <f t="shared" si="425"/>
        <v>PaaSWebsphereMQPlataAltaServidordeUsoIntermedioHostingfísicoEdiciónMQAdvancedVersión8.0NANANANANANANANANANAPaaS/M</v>
      </c>
      <c r="BH3413">
        <f t="shared" si="426"/>
        <v>0</v>
      </c>
      <c r="BI3413">
        <f t="shared" si="427"/>
        <v>0</v>
      </c>
      <c r="BJ3413">
        <f t="shared" si="428"/>
        <v>0</v>
      </c>
      <c r="BK3413">
        <f t="shared" si="429"/>
        <v>0</v>
      </c>
      <c r="BL3413">
        <f t="shared" si="430"/>
        <v>0</v>
      </c>
      <c r="BM3413">
        <f t="shared" si="431"/>
        <v>0</v>
      </c>
      <c r="BN3413">
        <f t="shared" si="432"/>
        <v>0</v>
      </c>
    </row>
    <row r="3414" spans="1:66" x14ac:dyDescent="0.25">
      <c r="A3414" t="s">
        <v>3418</v>
      </c>
      <c r="B3414" t="s">
        <v>4155</v>
      </c>
      <c r="C3414" t="s">
        <v>3713</v>
      </c>
      <c r="D3414" t="s">
        <v>3732</v>
      </c>
      <c r="E3414" t="s">
        <v>663</v>
      </c>
      <c r="F3414" t="s">
        <v>37</v>
      </c>
      <c r="G3414" t="s">
        <v>655</v>
      </c>
      <c r="H3414" t="s">
        <v>1710</v>
      </c>
      <c r="I3414" t="s">
        <v>3764</v>
      </c>
      <c r="J3414" t="s">
        <v>10</v>
      </c>
      <c r="K3414" t="s">
        <v>10</v>
      </c>
      <c r="L3414" t="s">
        <v>10</v>
      </c>
      <c r="M3414" t="s">
        <v>10</v>
      </c>
      <c r="N3414" t="s">
        <v>10</v>
      </c>
      <c r="O3414" t="s">
        <v>10</v>
      </c>
      <c r="P3414" t="s">
        <v>10</v>
      </c>
      <c r="Q3414" t="s">
        <v>10</v>
      </c>
      <c r="R3414" t="s">
        <v>10</v>
      </c>
      <c r="S3414" t="s">
        <v>10</v>
      </c>
      <c r="T3414" t="s">
        <v>4149</v>
      </c>
      <c r="U3414" s="103">
        <v>6245618.9213005938</v>
      </c>
      <c r="V3414" s="103">
        <v>64723333</v>
      </c>
      <c r="W3414" s="103">
        <v>5454000</v>
      </c>
      <c r="X3414" s="103">
        <v>37135064</v>
      </c>
      <c r="Y3414" s="103">
        <v>102450989.72622269</v>
      </c>
      <c r="Z3414" s="103">
        <v>196917589</v>
      </c>
      <c r="AA3414" s="103">
        <v>18367874.298245616</v>
      </c>
      <c r="AB3414" s="103">
        <v>6245618.9213005938</v>
      </c>
      <c r="AC3414" s="103">
        <v>6472333</v>
      </c>
      <c r="AD3414" s="103">
        <v>118417000</v>
      </c>
      <c r="AE3414" s="103">
        <v>12417278</v>
      </c>
      <c r="AF3414" s="103">
        <v>3400000</v>
      </c>
      <c r="AG3414" s="103">
        <v>42000000</v>
      </c>
      <c r="AH3414" s="103">
        <v>4507479.1228070185</v>
      </c>
      <c r="BE3414" s="62" t="str">
        <f t="shared" si="425"/>
        <v>PaaSWebsphereMQPlataAltaServidordeUsoIntermedioHostingfísicoEdiciónMQVersión8.0NANANANANANANANANANAPaaS/M</v>
      </c>
      <c r="BH3414">
        <f t="shared" si="426"/>
        <v>0</v>
      </c>
      <c r="BI3414">
        <f t="shared" si="427"/>
        <v>0</v>
      </c>
      <c r="BJ3414">
        <f t="shared" si="428"/>
        <v>0</v>
      </c>
      <c r="BK3414">
        <f t="shared" si="429"/>
        <v>0</v>
      </c>
      <c r="BL3414">
        <f t="shared" si="430"/>
        <v>0</v>
      </c>
      <c r="BM3414">
        <f t="shared" si="431"/>
        <v>0</v>
      </c>
      <c r="BN3414">
        <f t="shared" si="432"/>
        <v>0</v>
      </c>
    </row>
    <row r="3415" spans="1:66" x14ac:dyDescent="0.25">
      <c r="A3415" t="s">
        <v>3478</v>
      </c>
      <c r="B3415" t="s">
        <v>4155</v>
      </c>
      <c r="C3415" t="s">
        <v>3713</v>
      </c>
      <c r="D3415" t="s">
        <v>3732</v>
      </c>
      <c r="E3415" t="s">
        <v>663</v>
      </c>
      <c r="F3415" t="s">
        <v>37</v>
      </c>
      <c r="G3415" t="s">
        <v>655</v>
      </c>
      <c r="H3415" t="s">
        <v>1711</v>
      </c>
      <c r="I3415" t="s">
        <v>3765</v>
      </c>
      <c r="J3415" t="s">
        <v>10</v>
      </c>
      <c r="K3415" t="s">
        <v>10</v>
      </c>
      <c r="L3415" t="s">
        <v>10</v>
      </c>
      <c r="M3415" t="s">
        <v>10</v>
      </c>
      <c r="N3415" t="s">
        <v>10</v>
      </c>
      <c r="O3415" t="s">
        <v>10</v>
      </c>
      <c r="P3415" t="s">
        <v>10</v>
      </c>
      <c r="Q3415" t="s">
        <v>10</v>
      </c>
      <c r="R3415" t="s">
        <v>10</v>
      </c>
      <c r="S3415" t="s">
        <v>10</v>
      </c>
      <c r="T3415" t="s">
        <v>4149</v>
      </c>
      <c r="U3415" s="103">
        <v>75117388.242419779</v>
      </c>
      <c r="V3415" s="103">
        <v>155335999</v>
      </c>
      <c r="W3415" s="103">
        <v>4251000</v>
      </c>
      <c r="X3415" s="103">
        <v>70237619</v>
      </c>
      <c r="Y3415" s="103">
        <v>246725000</v>
      </c>
      <c r="Z3415" s="103">
        <v>183272589</v>
      </c>
      <c r="AA3415" s="103">
        <v>44715353.111111112</v>
      </c>
      <c r="AB3415" s="103">
        <v>75117388.242419779</v>
      </c>
      <c r="AC3415" s="103">
        <v>15533599</v>
      </c>
      <c r="AD3415" s="103">
        <v>230564000</v>
      </c>
      <c r="AE3415" s="103">
        <v>12417278</v>
      </c>
      <c r="AF3415" s="103">
        <v>3400000</v>
      </c>
      <c r="AG3415" s="103">
        <v>42000000</v>
      </c>
      <c r="AH3415" s="103">
        <v>5709473.555555556</v>
      </c>
      <c r="BE3415" s="62" t="str">
        <f t="shared" si="425"/>
        <v>PaaSWebsphereMQPlataAltaServidordeUsoIntermedioHostingvirtualEdiciónMQAdvancedVersión8.0NANANANANANANANANANAPaaS/M</v>
      </c>
      <c r="BH3415">
        <f t="shared" si="426"/>
        <v>0</v>
      </c>
      <c r="BI3415">
        <f t="shared" si="427"/>
        <v>0</v>
      </c>
      <c r="BJ3415">
        <f t="shared" si="428"/>
        <v>0</v>
      </c>
      <c r="BK3415">
        <f t="shared" si="429"/>
        <v>0</v>
      </c>
      <c r="BL3415">
        <f t="shared" si="430"/>
        <v>0</v>
      </c>
      <c r="BM3415">
        <f t="shared" si="431"/>
        <v>0</v>
      </c>
      <c r="BN3415">
        <f t="shared" si="432"/>
        <v>0</v>
      </c>
    </row>
    <row r="3416" spans="1:66" x14ac:dyDescent="0.25">
      <c r="A3416" t="s">
        <v>3528</v>
      </c>
      <c r="B3416" t="s">
        <v>4155</v>
      </c>
      <c r="C3416" t="s">
        <v>3713</v>
      </c>
      <c r="D3416" t="s">
        <v>3732</v>
      </c>
      <c r="E3416" t="s">
        <v>663</v>
      </c>
      <c r="F3416" t="s">
        <v>37</v>
      </c>
      <c r="G3416" t="s">
        <v>655</v>
      </c>
      <c r="H3416" t="s">
        <v>1711</v>
      </c>
      <c r="I3416" t="s">
        <v>3765</v>
      </c>
      <c r="J3416" t="s">
        <v>10</v>
      </c>
      <c r="K3416" t="s">
        <v>10</v>
      </c>
      <c r="L3416" t="s">
        <v>10</v>
      </c>
      <c r="M3416" t="s">
        <v>10</v>
      </c>
      <c r="N3416" t="s">
        <v>10</v>
      </c>
      <c r="O3416" t="s">
        <v>10</v>
      </c>
      <c r="P3416" t="s">
        <v>10</v>
      </c>
      <c r="Q3416" t="s">
        <v>10</v>
      </c>
      <c r="R3416" t="s">
        <v>10</v>
      </c>
      <c r="S3416" t="s">
        <v>10</v>
      </c>
      <c r="T3416" t="s">
        <v>4149</v>
      </c>
      <c r="U3416" s="103">
        <v>97105689.090073466</v>
      </c>
      <c r="V3416" s="103">
        <v>155335999</v>
      </c>
      <c r="W3416" s="103">
        <v>4251000</v>
      </c>
      <c r="X3416" s="103">
        <v>70237619</v>
      </c>
      <c r="Y3416" s="103">
        <v>246725000</v>
      </c>
      <c r="Z3416" s="103">
        <v>183272589</v>
      </c>
      <c r="AA3416" s="103">
        <v>88188153.111111104</v>
      </c>
      <c r="AB3416" s="103">
        <v>97105689.090073466</v>
      </c>
      <c r="AC3416" s="103">
        <v>15533599</v>
      </c>
      <c r="AD3416" s="103">
        <v>230564000</v>
      </c>
      <c r="AE3416" s="103">
        <v>12417278</v>
      </c>
      <c r="AF3416" s="103">
        <v>3400000</v>
      </c>
      <c r="AG3416" s="103">
        <v>42000000</v>
      </c>
      <c r="AH3416" s="103">
        <v>5709473.555555556</v>
      </c>
      <c r="BE3416" s="62" t="str">
        <f t="shared" si="425"/>
        <v>PaaSWebsphereMQPlataAltaServidordeUsoIntermedioHostingvirtualEdiciónMQAdvancedVersión8.0NANANANANANANANANANAPaaS/M</v>
      </c>
      <c r="BH3416">
        <f t="shared" si="426"/>
        <v>0</v>
      </c>
      <c r="BI3416">
        <f t="shared" si="427"/>
        <v>0</v>
      </c>
      <c r="BJ3416">
        <f t="shared" si="428"/>
        <v>0</v>
      </c>
      <c r="BK3416">
        <f t="shared" si="429"/>
        <v>0</v>
      </c>
      <c r="BL3416">
        <f t="shared" si="430"/>
        <v>0</v>
      </c>
      <c r="BM3416">
        <f t="shared" si="431"/>
        <v>0</v>
      </c>
      <c r="BN3416">
        <f t="shared" si="432"/>
        <v>0</v>
      </c>
    </row>
    <row r="3417" spans="1:66" x14ac:dyDescent="0.25">
      <c r="A3417" t="s">
        <v>3428</v>
      </c>
      <c r="B3417" t="s">
        <v>4155</v>
      </c>
      <c r="C3417" t="s">
        <v>3713</v>
      </c>
      <c r="D3417" t="s">
        <v>3732</v>
      </c>
      <c r="E3417" t="s">
        <v>663</v>
      </c>
      <c r="F3417" t="s">
        <v>37</v>
      </c>
      <c r="G3417" t="s">
        <v>655</v>
      </c>
      <c r="H3417" t="s">
        <v>1711</v>
      </c>
      <c r="I3417" t="s">
        <v>3764</v>
      </c>
      <c r="J3417" t="s">
        <v>10</v>
      </c>
      <c r="K3417" t="s">
        <v>10</v>
      </c>
      <c r="L3417" t="s">
        <v>10</v>
      </c>
      <c r="M3417" t="s">
        <v>10</v>
      </c>
      <c r="N3417" t="s">
        <v>10</v>
      </c>
      <c r="O3417" t="s">
        <v>10</v>
      </c>
      <c r="P3417" t="s">
        <v>10</v>
      </c>
      <c r="Q3417" t="s">
        <v>10</v>
      </c>
      <c r="R3417" t="s">
        <v>10</v>
      </c>
      <c r="S3417" t="s">
        <v>10</v>
      </c>
      <c r="T3417" t="s">
        <v>4149</v>
      </c>
      <c r="U3417" s="103">
        <v>60458521.010650665</v>
      </c>
      <c r="V3417" s="103">
        <v>129446666</v>
      </c>
      <c r="W3417" s="103">
        <v>4251000</v>
      </c>
      <c r="X3417" s="103">
        <v>42527581</v>
      </c>
      <c r="Y3417" s="103">
        <v>246725000</v>
      </c>
      <c r="Z3417" s="103">
        <v>183272589</v>
      </c>
      <c r="AA3417" s="103">
        <v>51788153.111111112</v>
      </c>
      <c r="AB3417" s="103">
        <v>60458521.010650665</v>
      </c>
      <c r="AC3417" s="103">
        <v>12944666</v>
      </c>
      <c r="AD3417" s="103">
        <v>230564000</v>
      </c>
      <c r="AE3417" s="103">
        <v>12417278</v>
      </c>
      <c r="AF3417" s="103">
        <v>3400000</v>
      </c>
      <c r="AG3417" s="103">
        <v>42000000</v>
      </c>
      <c r="AH3417" s="103">
        <v>5709473.555555556</v>
      </c>
      <c r="BE3417" s="62" t="str">
        <f t="shared" si="425"/>
        <v>PaaSWebsphereMQPlataAltaServidordeUsoIntermedioHostingvirtualEdiciónMQVersión8.0NANANANANANANANANANAPaaS/M</v>
      </c>
      <c r="BH3417">
        <f t="shared" si="426"/>
        <v>0</v>
      </c>
      <c r="BI3417">
        <f t="shared" si="427"/>
        <v>0</v>
      </c>
      <c r="BJ3417">
        <f t="shared" si="428"/>
        <v>0</v>
      </c>
      <c r="BK3417">
        <f t="shared" si="429"/>
        <v>0</v>
      </c>
      <c r="BL3417">
        <f t="shared" si="430"/>
        <v>0</v>
      </c>
      <c r="BM3417">
        <f t="shared" si="431"/>
        <v>0</v>
      </c>
      <c r="BN3417">
        <f t="shared" si="432"/>
        <v>0</v>
      </c>
    </row>
    <row r="3418" spans="1:66" x14ac:dyDescent="0.25">
      <c r="A3418" t="s">
        <v>3472</v>
      </c>
      <c r="B3418" t="s">
        <v>4155</v>
      </c>
      <c r="C3418" t="s">
        <v>3713</v>
      </c>
      <c r="D3418" t="s">
        <v>3732</v>
      </c>
      <c r="E3418" t="s">
        <v>663</v>
      </c>
      <c r="F3418" t="s">
        <v>37</v>
      </c>
      <c r="G3418" t="s">
        <v>657</v>
      </c>
      <c r="H3418" t="s">
        <v>1710</v>
      </c>
      <c r="I3418" t="s">
        <v>3765</v>
      </c>
      <c r="J3418" t="s">
        <v>10</v>
      </c>
      <c r="K3418" t="s">
        <v>10</v>
      </c>
      <c r="L3418" t="s">
        <v>10</v>
      </c>
      <c r="M3418" t="s">
        <v>10</v>
      </c>
      <c r="N3418" t="s">
        <v>10</v>
      </c>
      <c r="O3418" t="s">
        <v>10</v>
      </c>
      <c r="P3418" t="s">
        <v>10</v>
      </c>
      <c r="Q3418" t="s">
        <v>10</v>
      </c>
      <c r="R3418" t="s">
        <v>10</v>
      </c>
      <c r="S3418" t="s">
        <v>10</v>
      </c>
      <c r="T3418" t="s">
        <v>4149</v>
      </c>
      <c r="U3418" s="103">
        <v>6245618.9213005938</v>
      </c>
      <c r="V3418" s="103">
        <v>121095999</v>
      </c>
      <c r="W3418" s="103">
        <v>9892000</v>
      </c>
      <c r="X3418" s="103">
        <v>109775996</v>
      </c>
      <c r="Y3418" s="103">
        <v>249576750.8373338</v>
      </c>
      <c r="Z3418" s="103">
        <v>364458824</v>
      </c>
      <c r="AA3418" s="103">
        <v>17629237.543859646</v>
      </c>
      <c r="AB3418" s="103">
        <v>6245618.9213005938</v>
      </c>
      <c r="AC3418" s="103">
        <v>12109599</v>
      </c>
      <c r="AD3418" s="103">
        <v>209712000</v>
      </c>
      <c r="AE3418" s="103">
        <v>12417278</v>
      </c>
      <c r="AF3418" s="103">
        <v>3400000</v>
      </c>
      <c r="AG3418" s="103">
        <v>42000000</v>
      </c>
      <c r="AH3418" s="103">
        <v>4573334.3859649124</v>
      </c>
      <c r="BE3418" s="62" t="str">
        <f t="shared" si="425"/>
        <v>PaaSWebsphereMQPlataAltaServidordeUsoOptimizadoHostingfísicoEdiciónMQAdvancedVersión8.0NANANANANANANANANANAPaaS/M</v>
      </c>
      <c r="BH3418">
        <f t="shared" si="426"/>
        <v>0</v>
      </c>
      <c r="BI3418">
        <f t="shared" si="427"/>
        <v>0</v>
      </c>
      <c r="BJ3418">
        <f t="shared" si="428"/>
        <v>0</v>
      </c>
      <c r="BK3418">
        <f t="shared" si="429"/>
        <v>0</v>
      </c>
      <c r="BL3418">
        <f t="shared" si="430"/>
        <v>0</v>
      </c>
      <c r="BM3418">
        <f t="shared" si="431"/>
        <v>0</v>
      </c>
      <c r="BN3418">
        <f t="shared" si="432"/>
        <v>0</v>
      </c>
    </row>
    <row r="3419" spans="1:66" x14ac:dyDescent="0.25">
      <c r="A3419" t="s">
        <v>3522</v>
      </c>
      <c r="B3419" t="s">
        <v>4155</v>
      </c>
      <c r="C3419" t="s">
        <v>3713</v>
      </c>
      <c r="D3419" t="s">
        <v>3732</v>
      </c>
      <c r="E3419" t="s">
        <v>663</v>
      </c>
      <c r="F3419" t="s">
        <v>37</v>
      </c>
      <c r="G3419" t="s">
        <v>657</v>
      </c>
      <c r="H3419" t="s">
        <v>1710</v>
      </c>
      <c r="I3419" t="s">
        <v>3765</v>
      </c>
      <c r="J3419" t="s">
        <v>10</v>
      </c>
      <c r="K3419" t="s">
        <v>10</v>
      </c>
      <c r="L3419" t="s">
        <v>10</v>
      </c>
      <c r="M3419" t="s">
        <v>10</v>
      </c>
      <c r="N3419" t="s">
        <v>10</v>
      </c>
      <c r="O3419" t="s">
        <v>10</v>
      </c>
      <c r="P3419" t="s">
        <v>10</v>
      </c>
      <c r="Q3419" t="s">
        <v>10</v>
      </c>
      <c r="R3419" t="s">
        <v>10</v>
      </c>
      <c r="S3419" t="s">
        <v>10</v>
      </c>
      <c r="T3419" t="s">
        <v>4149</v>
      </c>
      <c r="U3419" s="103">
        <v>6245618.9213005938</v>
      </c>
      <c r="V3419" s="103">
        <v>121095999</v>
      </c>
      <c r="W3419" s="103">
        <v>9892000</v>
      </c>
      <c r="X3419" s="103">
        <v>109775996</v>
      </c>
      <c r="Y3419" s="103">
        <v>249576750.8373338</v>
      </c>
      <c r="Z3419" s="103">
        <v>364458824</v>
      </c>
      <c r="AA3419" s="103">
        <v>51949869.122807011</v>
      </c>
      <c r="AB3419" s="103">
        <v>6245618.9213005938</v>
      </c>
      <c r="AC3419" s="103">
        <v>12109599</v>
      </c>
      <c r="AD3419" s="103">
        <v>209712000</v>
      </c>
      <c r="AE3419" s="103">
        <v>12417278</v>
      </c>
      <c r="AF3419" s="103">
        <v>3400000</v>
      </c>
      <c r="AG3419" s="103">
        <v>42000000</v>
      </c>
      <c r="AH3419" s="103">
        <v>4573334.3859649124</v>
      </c>
      <c r="BE3419" s="62" t="str">
        <f t="shared" si="425"/>
        <v>PaaSWebsphereMQPlataAltaServidordeUsoOptimizadoHostingfísicoEdiciónMQAdvancedVersión8.0NANANANANANANANANANAPaaS/M</v>
      </c>
      <c r="BH3419">
        <f t="shared" si="426"/>
        <v>0</v>
      </c>
      <c r="BI3419">
        <f t="shared" si="427"/>
        <v>0</v>
      </c>
      <c r="BJ3419">
        <f t="shared" si="428"/>
        <v>0</v>
      </c>
      <c r="BK3419">
        <f t="shared" si="429"/>
        <v>0</v>
      </c>
      <c r="BL3419">
        <f t="shared" si="430"/>
        <v>0</v>
      </c>
      <c r="BM3419">
        <f t="shared" si="431"/>
        <v>0</v>
      </c>
      <c r="BN3419">
        <f t="shared" si="432"/>
        <v>0</v>
      </c>
    </row>
    <row r="3420" spans="1:66" x14ac:dyDescent="0.25">
      <c r="A3420" t="s">
        <v>3422</v>
      </c>
      <c r="B3420" t="s">
        <v>4155</v>
      </c>
      <c r="C3420" t="s">
        <v>3713</v>
      </c>
      <c r="D3420" t="s">
        <v>3732</v>
      </c>
      <c r="E3420" t="s">
        <v>663</v>
      </c>
      <c r="F3420" t="s">
        <v>37</v>
      </c>
      <c r="G3420" t="s">
        <v>657</v>
      </c>
      <c r="H3420" t="s">
        <v>1710</v>
      </c>
      <c r="I3420" t="s">
        <v>3764</v>
      </c>
      <c r="J3420" t="s">
        <v>10</v>
      </c>
      <c r="K3420" t="s">
        <v>10</v>
      </c>
      <c r="L3420" t="s">
        <v>10</v>
      </c>
      <c r="M3420" t="s">
        <v>10</v>
      </c>
      <c r="N3420" t="s">
        <v>10</v>
      </c>
      <c r="O3420" t="s">
        <v>10</v>
      </c>
      <c r="P3420" t="s">
        <v>10</v>
      </c>
      <c r="Q3420" t="s">
        <v>10</v>
      </c>
      <c r="R3420" t="s">
        <v>10</v>
      </c>
      <c r="S3420" t="s">
        <v>10</v>
      </c>
      <c r="T3420" t="s">
        <v>4149</v>
      </c>
      <c r="U3420" s="103">
        <v>6245618.9213005938</v>
      </c>
      <c r="V3420" s="103">
        <v>100913333</v>
      </c>
      <c r="W3420" s="103">
        <v>9892000</v>
      </c>
      <c r="X3420" s="103">
        <v>72829279</v>
      </c>
      <c r="Y3420" s="103">
        <v>249576750.8373338</v>
      </c>
      <c r="Z3420" s="103">
        <v>364458824</v>
      </c>
      <c r="AA3420" s="103">
        <v>23213027.01754386</v>
      </c>
      <c r="AB3420" s="103">
        <v>6245618.9213005938</v>
      </c>
      <c r="AC3420" s="103">
        <v>10091333</v>
      </c>
      <c r="AD3420" s="103">
        <v>209712000</v>
      </c>
      <c r="AE3420" s="103">
        <v>12417278</v>
      </c>
      <c r="AF3420" s="103">
        <v>3400000</v>
      </c>
      <c r="AG3420" s="103">
        <v>42000000</v>
      </c>
      <c r="AH3420" s="103">
        <v>4573334.3859649124</v>
      </c>
      <c r="BE3420" s="62" t="str">
        <f t="shared" si="425"/>
        <v>PaaSWebsphereMQPlataAltaServidordeUsoOptimizadoHostingfísicoEdiciónMQVersión8.0NANANANANANANANANANAPaaS/M</v>
      </c>
      <c r="BH3420">
        <f t="shared" si="426"/>
        <v>0</v>
      </c>
      <c r="BI3420">
        <f t="shared" si="427"/>
        <v>0</v>
      </c>
      <c r="BJ3420">
        <f t="shared" si="428"/>
        <v>0</v>
      </c>
      <c r="BK3420">
        <f t="shared" si="429"/>
        <v>0</v>
      </c>
      <c r="BL3420">
        <f t="shared" si="430"/>
        <v>0</v>
      </c>
      <c r="BM3420">
        <f t="shared" si="431"/>
        <v>0</v>
      </c>
      <c r="BN3420">
        <f t="shared" si="432"/>
        <v>0</v>
      </c>
    </row>
    <row r="3421" spans="1:66" x14ac:dyDescent="0.25">
      <c r="A3421" t="s">
        <v>3482</v>
      </c>
      <c r="B3421" t="s">
        <v>4155</v>
      </c>
      <c r="C3421" t="s">
        <v>3713</v>
      </c>
      <c r="D3421" t="s">
        <v>3732</v>
      </c>
      <c r="E3421" t="s">
        <v>663</v>
      </c>
      <c r="F3421" t="s">
        <v>37</v>
      </c>
      <c r="G3421" t="s">
        <v>657</v>
      </c>
      <c r="H3421" t="s">
        <v>1711</v>
      </c>
      <c r="I3421" t="s">
        <v>3765</v>
      </c>
      <c r="J3421" t="s">
        <v>10</v>
      </c>
      <c r="K3421" t="s">
        <v>10</v>
      </c>
      <c r="L3421" t="s">
        <v>10</v>
      </c>
      <c r="M3421" t="s">
        <v>10</v>
      </c>
      <c r="N3421" t="s">
        <v>10</v>
      </c>
      <c r="O3421" t="s">
        <v>10</v>
      </c>
      <c r="P3421" t="s">
        <v>10</v>
      </c>
      <c r="Q3421" t="s">
        <v>10</v>
      </c>
      <c r="R3421" t="s">
        <v>10</v>
      </c>
      <c r="S3421" t="s">
        <v>10</v>
      </c>
      <c r="T3421" t="s">
        <v>4149</v>
      </c>
      <c r="U3421" s="103">
        <v>135061028.58017093</v>
      </c>
      <c r="V3421" s="103">
        <v>242191999</v>
      </c>
      <c r="W3421" s="103">
        <v>7071000</v>
      </c>
      <c r="X3421" s="103">
        <v>89684940</v>
      </c>
      <c r="Y3421" s="103">
        <v>490595000</v>
      </c>
      <c r="Z3421" s="103">
        <v>319702824</v>
      </c>
      <c r="AA3421" s="103">
        <v>43225598.415555559</v>
      </c>
      <c r="AB3421" s="103">
        <v>135061028.58017093</v>
      </c>
      <c r="AC3421" s="103">
        <v>24219199</v>
      </c>
      <c r="AD3421" s="103">
        <v>409920000</v>
      </c>
      <c r="AE3421" s="103">
        <v>12461259</v>
      </c>
      <c r="AF3421" s="103">
        <v>3400000</v>
      </c>
      <c r="AG3421" s="103">
        <v>42000000</v>
      </c>
      <c r="AH3421" s="103">
        <v>5709473.555555556</v>
      </c>
      <c r="BE3421" s="62" t="str">
        <f t="shared" si="425"/>
        <v>PaaSWebsphereMQPlataAltaServidordeUsoOptimizadoHostingvirtualEdiciónMQAdvancedVersión8.0NANANANANANANANANANAPaaS/M</v>
      </c>
      <c r="BH3421">
        <f t="shared" si="426"/>
        <v>0</v>
      </c>
      <c r="BI3421">
        <f t="shared" si="427"/>
        <v>0</v>
      </c>
      <c r="BJ3421">
        <f t="shared" si="428"/>
        <v>0</v>
      </c>
      <c r="BK3421">
        <f t="shared" si="429"/>
        <v>0</v>
      </c>
      <c r="BL3421">
        <f t="shared" si="430"/>
        <v>0</v>
      </c>
      <c r="BM3421">
        <f t="shared" si="431"/>
        <v>0</v>
      </c>
      <c r="BN3421">
        <f t="shared" si="432"/>
        <v>0</v>
      </c>
    </row>
    <row r="3422" spans="1:66" x14ac:dyDescent="0.25">
      <c r="A3422" t="s">
        <v>3532</v>
      </c>
      <c r="B3422" t="s">
        <v>4155</v>
      </c>
      <c r="C3422" t="s">
        <v>3713</v>
      </c>
      <c r="D3422" t="s">
        <v>3732</v>
      </c>
      <c r="E3422" t="s">
        <v>663</v>
      </c>
      <c r="F3422" t="s">
        <v>37</v>
      </c>
      <c r="G3422" t="s">
        <v>657</v>
      </c>
      <c r="H3422" t="s">
        <v>1711</v>
      </c>
      <c r="I3422" t="s">
        <v>3765</v>
      </c>
      <c r="J3422" t="s">
        <v>10</v>
      </c>
      <c r="K3422" t="s">
        <v>10</v>
      </c>
      <c r="L3422" t="s">
        <v>10</v>
      </c>
      <c r="M3422" t="s">
        <v>10</v>
      </c>
      <c r="N3422" t="s">
        <v>10</v>
      </c>
      <c r="O3422" t="s">
        <v>10</v>
      </c>
      <c r="P3422" t="s">
        <v>10</v>
      </c>
      <c r="Q3422" t="s">
        <v>10</v>
      </c>
      <c r="R3422" t="s">
        <v>10</v>
      </c>
      <c r="S3422" t="s">
        <v>10</v>
      </c>
      <c r="T3422" t="s">
        <v>4149</v>
      </c>
      <c r="U3422" s="103">
        <v>174151341.19822189</v>
      </c>
      <c r="V3422" s="103">
        <v>242191999</v>
      </c>
      <c r="W3422" s="103">
        <v>7071000</v>
      </c>
      <c r="X3422" s="103">
        <v>89684940</v>
      </c>
      <c r="Y3422" s="103">
        <v>490595000</v>
      </c>
      <c r="Z3422" s="103">
        <v>319702824</v>
      </c>
      <c r="AA3422" s="103">
        <v>86698398.415555552</v>
      </c>
      <c r="AB3422" s="103">
        <v>174151341.19822189</v>
      </c>
      <c r="AC3422" s="103">
        <v>24219199</v>
      </c>
      <c r="AD3422" s="103">
        <v>409920000</v>
      </c>
      <c r="AE3422" s="103">
        <v>12461259</v>
      </c>
      <c r="AF3422" s="103">
        <v>3400000</v>
      </c>
      <c r="AG3422" s="103">
        <v>42000000</v>
      </c>
      <c r="AH3422" s="103">
        <v>5709473.555555556</v>
      </c>
      <c r="BE3422" s="62" t="str">
        <f t="shared" si="425"/>
        <v>PaaSWebsphereMQPlataAltaServidordeUsoOptimizadoHostingvirtualEdiciónMQAdvancedVersión8.0NANANANANANANANANANAPaaS/M</v>
      </c>
      <c r="BH3422">
        <f t="shared" si="426"/>
        <v>0</v>
      </c>
      <c r="BI3422">
        <f t="shared" si="427"/>
        <v>0</v>
      </c>
      <c r="BJ3422">
        <f t="shared" si="428"/>
        <v>0</v>
      </c>
      <c r="BK3422">
        <f t="shared" si="429"/>
        <v>0</v>
      </c>
      <c r="BL3422">
        <f t="shared" si="430"/>
        <v>0</v>
      </c>
      <c r="BM3422">
        <f t="shared" si="431"/>
        <v>0</v>
      </c>
      <c r="BN3422">
        <f t="shared" si="432"/>
        <v>0</v>
      </c>
    </row>
    <row r="3423" spans="1:66" x14ac:dyDescent="0.25">
      <c r="A3423" t="s">
        <v>3432</v>
      </c>
      <c r="B3423" t="s">
        <v>4155</v>
      </c>
      <c r="C3423" t="s">
        <v>3713</v>
      </c>
      <c r="D3423" t="s">
        <v>3732</v>
      </c>
      <c r="E3423" t="s">
        <v>663</v>
      </c>
      <c r="F3423" t="s">
        <v>37</v>
      </c>
      <c r="G3423" t="s">
        <v>657</v>
      </c>
      <c r="H3423" t="s">
        <v>1711</v>
      </c>
      <c r="I3423" t="s">
        <v>3764</v>
      </c>
      <c r="J3423" t="s">
        <v>10</v>
      </c>
      <c r="K3423" t="s">
        <v>10</v>
      </c>
      <c r="L3423" t="s">
        <v>10</v>
      </c>
      <c r="M3423" t="s">
        <v>10</v>
      </c>
      <c r="N3423" t="s">
        <v>10</v>
      </c>
      <c r="O3423" t="s">
        <v>10</v>
      </c>
      <c r="P3423" t="s">
        <v>10</v>
      </c>
      <c r="Q3423" t="s">
        <v>10</v>
      </c>
      <c r="R3423" t="s">
        <v>10</v>
      </c>
      <c r="S3423" t="s">
        <v>10</v>
      </c>
      <c r="T3423" t="s">
        <v>4149</v>
      </c>
      <c r="U3423" s="103">
        <v>109000820.16813692</v>
      </c>
      <c r="V3423" s="103">
        <v>201826666</v>
      </c>
      <c r="W3423" s="103">
        <v>7071000</v>
      </c>
      <c r="X3423" s="103">
        <v>54497591</v>
      </c>
      <c r="Y3423" s="103">
        <v>490595000</v>
      </c>
      <c r="Z3423" s="103">
        <v>319702824</v>
      </c>
      <c r="AA3423" s="103">
        <v>50298398.415555559</v>
      </c>
      <c r="AB3423" s="103">
        <v>109000820.16813692</v>
      </c>
      <c r="AC3423" s="103">
        <v>20182666</v>
      </c>
      <c r="AD3423" s="103">
        <v>409920000</v>
      </c>
      <c r="AE3423" s="103">
        <v>12461259</v>
      </c>
      <c r="AF3423" s="103">
        <v>3400000</v>
      </c>
      <c r="AG3423" s="103">
        <v>42000000</v>
      </c>
      <c r="AH3423" s="103">
        <v>5709473.555555556</v>
      </c>
      <c r="BE3423" s="62" t="str">
        <f t="shared" si="425"/>
        <v>PaaSWebsphereMQPlataAltaServidordeUsoOptimizadoHostingvirtualEdiciónMQVersión8.0NANANANANANANANANANAPaaS/M</v>
      </c>
      <c r="BH3423">
        <f t="shared" si="426"/>
        <v>0</v>
      </c>
      <c r="BI3423">
        <f t="shared" si="427"/>
        <v>0</v>
      </c>
      <c r="BJ3423">
        <f t="shared" si="428"/>
        <v>0</v>
      </c>
      <c r="BK3423">
        <f t="shared" si="429"/>
        <v>0</v>
      </c>
      <c r="BL3423">
        <f t="shared" si="430"/>
        <v>0</v>
      </c>
      <c r="BM3423">
        <f t="shared" si="431"/>
        <v>0</v>
      </c>
      <c r="BN3423">
        <f t="shared" si="432"/>
        <v>0</v>
      </c>
    </row>
    <row r="3424" spans="1:66" x14ac:dyDescent="0.25">
      <c r="A3424" t="s">
        <v>3469</v>
      </c>
      <c r="B3424" t="s">
        <v>4155</v>
      </c>
      <c r="C3424" t="s">
        <v>3713</v>
      </c>
      <c r="D3424" t="s">
        <v>3732</v>
      </c>
      <c r="E3424" t="s">
        <v>663</v>
      </c>
      <c r="F3424" t="s">
        <v>35</v>
      </c>
      <c r="G3424" t="s">
        <v>656</v>
      </c>
      <c r="H3424" t="s">
        <v>1710</v>
      </c>
      <c r="I3424" t="s">
        <v>3765</v>
      </c>
      <c r="J3424" t="s">
        <v>10</v>
      </c>
      <c r="K3424" t="s">
        <v>10</v>
      </c>
      <c r="L3424" t="s">
        <v>10</v>
      </c>
      <c r="M3424" t="s">
        <v>10</v>
      </c>
      <c r="N3424" t="s">
        <v>10</v>
      </c>
      <c r="O3424" t="s">
        <v>10</v>
      </c>
      <c r="P3424" t="s">
        <v>10</v>
      </c>
      <c r="Q3424" t="s">
        <v>10</v>
      </c>
      <c r="R3424" t="s">
        <v>10</v>
      </c>
      <c r="S3424" t="s">
        <v>10</v>
      </c>
      <c r="T3424" t="s">
        <v>4149</v>
      </c>
      <c r="U3424" s="103">
        <v>6245618.9213005938</v>
      </c>
      <c r="V3424" s="103">
        <v>93204000</v>
      </c>
      <c r="W3424" s="103">
        <v>6750000</v>
      </c>
      <c r="X3424" s="103">
        <v>69584589</v>
      </c>
      <c r="Y3424" s="103">
        <v>102415489.72622269</v>
      </c>
      <c r="Z3424" s="103">
        <v>258070118</v>
      </c>
      <c r="AA3424" s="103">
        <v>12654941.228070177</v>
      </c>
      <c r="AB3424" s="103">
        <v>6245618.9213005938</v>
      </c>
      <c r="AC3424" s="103">
        <v>9320400</v>
      </c>
      <c r="AD3424" s="103">
        <v>157545000</v>
      </c>
      <c r="AE3424" s="103">
        <v>12417278</v>
      </c>
      <c r="AF3424" s="103">
        <v>3400000</v>
      </c>
      <c r="AG3424" s="103">
        <v>42000000</v>
      </c>
      <c r="AH3424" s="103">
        <v>4573334.3859649124</v>
      </c>
      <c r="BE3424" s="62" t="str">
        <f t="shared" si="425"/>
        <v>PaaSWebsphereMQPlataMediaServidordeUsoAvanzadoHostingfísicoEdiciónMQAdvancedVersión8.0NANANANANANANANANANAPaaS/M</v>
      </c>
      <c r="BH3424">
        <f t="shared" si="426"/>
        <v>0</v>
      </c>
      <c r="BI3424">
        <f t="shared" si="427"/>
        <v>0</v>
      </c>
      <c r="BJ3424">
        <f t="shared" si="428"/>
        <v>0</v>
      </c>
      <c r="BK3424">
        <f t="shared" si="429"/>
        <v>0</v>
      </c>
      <c r="BL3424">
        <f t="shared" si="430"/>
        <v>0</v>
      </c>
      <c r="BM3424">
        <f t="shared" si="431"/>
        <v>0</v>
      </c>
      <c r="BN3424">
        <f t="shared" si="432"/>
        <v>0</v>
      </c>
    </row>
    <row r="3425" spans="1:66" x14ac:dyDescent="0.25">
      <c r="A3425" t="s">
        <v>3519</v>
      </c>
      <c r="B3425" t="s">
        <v>4155</v>
      </c>
      <c r="C3425" t="s">
        <v>3713</v>
      </c>
      <c r="D3425" t="s">
        <v>3732</v>
      </c>
      <c r="E3425" t="s">
        <v>663</v>
      </c>
      <c r="F3425" t="s">
        <v>35</v>
      </c>
      <c r="G3425" t="s">
        <v>656</v>
      </c>
      <c r="H3425" t="s">
        <v>1710</v>
      </c>
      <c r="I3425" t="s">
        <v>3765</v>
      </c>
      <c r="J3425" t="s">
        <v>10</v>
      </c>
      <c r="K3425" t="s">
        <v>10</v>
      </c>
      <c r="L3425" t="s">
        <v>10</v>
      </c>
      <c r="M3425" t="s">
        <v>10</v>
      </c>
      <c r="N3425" t="s">
        <v>10</v>
      </c>
      <c r="O3425" t="s">
        <v>10</v>
      </c>
      <c r="P3425" t="s">
        <v>10</v>
      </c>
      <c r="Q3425" t="s">
        <v>10</v>
      </c>
      <c r="R3425" t="s">
        <v>10</v>
      </c>
      <c r="S3425" t="s">
        <v>10</v>
      </c>
      <c r="T3425" t="s">
        <v>4149</v>
      </c>
      <c r="U3425" s="103">
        <v>6245618.9213005938</v>
      </c>
      <c r="V3425" s="103">
        <v>93204000</v>
      </c>
      <c r="W3425" s="103">
        <v>6750000</v>
      </c>
      <c r="X3425" s="103">
        <v>69584589</v>
      </c>
      <c r="Y3425" s="103">
        <v>102415489.72622269</v>
      </c>
      <c r="Z3425" s="103">
        <v>258070118</v>
      </c>
      <c r="AA3425" s="103">
        <v>46975572.807017535</v>
      </c>
      <c r="AB3425" s="103">
        <v>6245618.9213005938</v>
      </c>
      <c r="AC3425" s="103">
        <v>9320400</v>
      </c>
      <c r="AD3425" s="103">
        <v>157545000</v>
      </c>
      <c r="AE3425" s="103">
        <v>12417278</v>
      </c>
      <c r="AF3425" s="103">
        <v>3400000</v>
      </c>
      <c r="AG3425" s="103">
        <v>42000000</v>
      </c>
      <c r="AH3425" s="103">
        <v>4573334.3859649124</v>
      </c>
      <c r="BE3425" s="62" t="str">
        <f t="shared" si="425"/>
        <v>PaaSWebsphereMQPlataMediaServidordeUsoAvanzadoHostingfísicoEdiciónMQAdvancedVersión8.0NANANANANANANANANANAPaaS/M</v>
      </c>
      <c r="BH3425">
        <f t="shared" si="426"/>
        <v>0</v>
      </c>
      <c r="BI3425">
        <f t="shared" si="427"/>
        <v>0</v>
      </c>
      <c r="BJ3425">
        <f t="shared" si="428"/>
        <v>0</v>
      </c>
      <c r="BK3425">
        <f t="shared" si="429"/>
        <v>0</v>
      </c>
      <c r="BL3425">
        <f t="shared" si="430"/>
        <v>0</v>
      </c>
      <c r="BM3425">
        <f t="shared" si="431"/>
        <v>0</v>
      </c>
      <c r="BN3425">
        <f t="shared" si="432"/>
        <v>0</v>
      </c>
    </row>
    <row r="3426" spans="1:66" x14ac:dyDescent="0.25">
      <c r="A3426" t="s">
        <v>3419</v>
      </c>
      <c r="B3426" t="s">
        <v>4155</v>
      </c>
      <c r="C3426" t="s">
        <v>3713</v>
      </c>
      <c r="D3426" t="s">
        <v>3732</v>
      </c>
      <c r="E3426" t="s">
        <v>663</v>
      </c>
      <c r="F3426" t="s">
        <v>35</v>
      </c>
      <c r="G3426" t="s">
        <v>656</v>
      </c>
      <c r="H3426" t="s">
        <v>1710</v>
      </c>
      <c r="I3426" t="s">
        <v>3764</v>
      </c>
      <c r="J3426" t="s">
        <v>10</v>
      </c>
      <c r="K3426" t="s">
        <v>10</v>
      </c>
      <c r="L3426" t="s">
        <v>10</v>
      </c>
      <c r="M3426" t="s">
        <v>10</v>
      </c>
      <c r="N3426" t="s">
        <v>10</v>
      </c>
      <c r="O3426" t="s">
        <v>10</v>
      </c>
      <c r="P3426" t="s">
        <v>10</v>
      </c>
      <c r="Q3426" t="s">
        <v>10</v>
      </c>
      <c r="R3426" t="s">
        <v>10</v>
      </c>
      <c r="S3426" t="s">
        <v>10</v>
      </c>
      <c r="T3426" t="s">
        <v>4149</v>
      </c>
      <c r="U3426" s="103">
        <v>6245618.9213005938</v>
      </c>
      <c r="V3426" s="103">
        <v>77670000</v>
      </c>
      <c r="W3426" s="103">
        <v>6750000</v>
      </c>
      <c r="X3426" s="103">
        <v>44175619</v>
      </c>
      <c r="Y3426" s="103">
        <v>102415489.72622269</v>
      </c>
      <c r="Z3426" s="103">
        <v>258070118</v>
      </c>
      <c r="AA3426" s="103">
        <v>18238730.701754387</v>
      </c>
      <c r="AB3426" s="103">
        <v>6245618.9213005938</v>
      </c>
      <c r="AC3426" s="103">
        <v>7767000</v>
      </c>
      <c r="AD3426" s="103">
        <v>157545000</v>
      </c>
      <c r="AE3426" s="103">
        <v>12417278</v>
      </c>
      <c r="AF3426" s="103">
        <v>3400000</v>
      </c>
      <c r="AG3426" s="103">
        <v>42000000</v>
      </c>
      <c r="AH3426" s="103">
        <v>4573334.3859649124</v>
      </c>
      <c r="BE3426" s="62" t="str">
        <f t="shared" si="425"/>
        <v>PaaSWebsphereMQPlataMediaServidordeUsoAvanzadoHostingfísicoEdiciónMQVersión8.0NANANANANANANANANANAPaaS/M</v>
      </c>
      <c r="BH3426">
        <f t="shared" si="426"/>
        <v>0</v>
      </c>
      <c r="BI3426">
        <f t="shared" si="427"/>
        <v>0</v>
      </c>
      <c r="BJ3426">
        <f t="shared" si="428"/>
        <v>0</v>
      </c>
      <c r="BK3426">
        <f t="shared" si="429"/>
        <v>0</v>
      </c>
      <c r="BL3426">
        <f t="shared" si="430"/>
        <v>0</v>
      </c>
      <c r="BM3426">
        <f t="shared" si="431"/>
        <v>0</v>
      </c>
      <c r="BN3426">
        <f t="shared" si="432"/>
        <v>0</v>
      </c>
    </row>
    <row r="3427" spans="1:66" x14ac:dyDescent="0.25">
      <c r="A3427" t="s">
        <v>3479</v>
      </c>
      <c r="B3427" t="s">
        <v>4155</v>
      </c>
      <c r="C3427" t="s">
        <v>3713</v>
      </c>
      <c r="D3427" t="s">
        <v>3732</v>
      </c>
      <c r="E3427" t="s">
        <v>663</v>
      </c>
      <c r="F3427" t="s">
        <v>35</v>
      </c>
      <c r="G3427" t="s">
        <v>656</v>
      </c>
      <c r="H3427" t="s">
        <v>1711</v>
      </c>
      <c r="I3427" t="s">
        <v>3765</v>
      </c>
      <c r="J3427" t="s">
        <v>10</v>
      </c>
      <c r="K3427" t="s">
        <v>10</v>
      </c>
      <c r="L3427" t="s">
        <v>10</v>
      </c>
      <c r="M3427" t="s">
        <v>10</v>
      </c>
      <c r="N3427" t="s">
        <v>10</v>
      </c>
      <c r="O3427" t="s">
        <v>10</v>
      </c>
      <c r="P3427" t="s">
        <v>10</v>
      </c>
      <c r="Q3427" t="s">
        <v>10</v>
      </c>
      <c r="R3427" t="s">
        <v>10</v>
      </c>
      <c r="S3427" t="s">
        <v>10</v>
      </c>
      <c r="T3427" t="s">
        <v>4149</v>
      </c>
      <c r="U3427" s="103">
        <v>82413448.963657692</v>
      </c>
      <c r="V3427" s="103">
        <v>186408000</v>
      </c>
      <c r="W3427" s="103">
        <v>5485000</v>
      </c>
      <c r="X3427" s="103">
        <v>73779437</v>
      </c>
      <c r="Y3427" s="103">
        <v>197930000</v>
      </c>
      <c r="Z3427" s="103">
        <v>241870118</v>
      </c>
      <c r="AA3427" s="103">
        <v>28766693.955555558</v>
      </c>
      <c r="AB3427" s="103">
        <v>82413448.963657692</v>
      </c>
      <c r="AC3427" s="103">
        <v>18640800</v>
      </c>
      <c r="AD3427" s="103">
        <v>306998000</v>
      </c>
      <c r="AE3427" s="103">
        <v>12442583</v>
      </c>
      <c r="AF3427" s="103">
        <v>3400000</v>
      </c>
      <c r="AG3427" s="103">
        <v>42000000</v>
      </c>
      <c r="AH3427" s="103">
        <v>5709473.555555556</v>
      </c>
      <c r="BE3427" s="62" t="str">
        <f t="shared" si="425"/>
        <v>PaaSWebsphereMQPlataMediaServidordeUsoAvanzadoHostingvirtualEdiciónMQAdvancedVersión8.0NANANANANANANANANANAPaaS/M</v>
      </c>
      <c r="BH3427">
        <f t="shared" si="426"/>
        <v>0</v>
      </c>
      <c r="BI3427">
        <f t="shared" si="427"/>
        <v>0</v>
      </c>
      <c r="BJ3427">
        <f t="shared" si="428"/>
        <v>0</v>
      </c>
      <c r="BK3427">
        <f t="shared" si="429"/>
        <v>0</v>
      </c>
      <c r="BL3427">
        <f t="shared" si="430"/>
        <v>0</v>
      </c>
      <c r="BM3427">
        <f t="shared" si="431"/>
        <v>0</v>
      </c>
      <c r="BN3427">
        <f t="shared" si="432"/>
        <v>0</v>
      </c>
    </row>
    <row r="3428" spans="1:66" x14ac:dyDescent="0.25">
      <c r="A3428" t="s">
        <v>3529</v>
      </c>
      <c r="B3428" t="s">
        <v>4155</v>
      </c>
      <c r="C3428" t="s">
        <v>3713</v>
      </c>
      <c r="D3428" t="s">
        <v>3732</v>
      </c>
      <c r="E3428" t="s">
        <v>663</v>
      </c>
      <c r="F3428" t="s">
        <v>35</v>
      </c>
      <c r="G3428" t="s">
        <v>656</v>
      </c>
      <c r="H3428" t="s">
        <v>1711</v>
      </c>
      <c r="I3428" t="s">
        <v>3765</v>
      </c>
      <c r="J3428" t="s">
        <v>10</v>
      </c>
      <c r="K3428" t="s">
        <v>10</v>
      </c>
      <c r="L3428" t="s">
        <v>10</v>
      </c>
      <c r="M3428" t="s">
        <v>10</v>
      </c>
      <c r="N3428" t="s">
        <v>10</v>
      </c>
      <c r="O3428" t="s">
        <v>10</v>
      </c>
      <c r="P3428" t="s">
        <v>10</v>
      </c>
      <c r="Q3428" t="s">
        <v>10</v>
      </c>
      <c r="R3428" t="s">
        <v>10</v>
      </c>
      <c r="S3428" t="s">
        <v>10</v>
      </c>
      <c r="T3428" t="s">
        <v>4149</v>
      </c>
      <c r="U3428" s="103">
        <v>101958605.27268317</v>
      </c>
      <c r="V3428" s="103">
        <v>186408000</v>
      </c>
      <c r="W3428" s="103">
        <v>5485000</v>
      </c>
      <c r="X3428" s="103">
        <v>73779437</v>
      </c>
      <c r="Y3428" s="103">
        <v>197930000</v>
      </c>
      <c r="Z3428" s="103">
        <v>241870118</v>
      </c>
      <c r="AA3428" s="103">
        <v>72239493.955555543</v>
      </c>
      <c r="AB3428" s="103">
        <v>101958605.27268317</v>
      </c>
      <c r="AC3428" s="103">
        <v>18640800</v>
      </c>
      <c r="AD3428" s="103">
        <v>306998000</v>
      </c>
      <c r="AE3428" s="103">
        <v>12442583</v>
      </c>
      <c r="AF3428" s="103">
        <v>3400000</v>
      </c>
      <c r="AG3428" s="103">
        <v>42000000</v>
      </c>
      <c r="AH3428" s="103">
        <v>5709473.555555556</v>
      </c>
      <c r="BE3428" s="62" t="str">
        <f t="shared" si="425"/>
        <v>PaaSWebsphereMQPlataMediaServidordeUsoAvanzadoHostingvirtualEdiciónMQAdvancedVersión8.0NANANANANANANANANANAPaaS/M</v>
      </c>
      <c r="BH3428">
        <f t="shared" si="426"/>
        <v>0</v>
      </c>
      <c r="BI3428">
        <f t="shared" si="427"/>
        <v>0</v>
      </c>
      <c r="BJ3428">
        <f t="shared" si="428"/>
        <v>0</v>
      </c>
      <c r="BK3428">
        <f t="shared" si="429"/>
        <v>0</v>
      </c>
      <c r="BL3428">
        <f t="shared" si="430"/>
        <v>0</v>
      </c>
      <c r="BM3428">
        <f t="shared" si="431"/>
        <v>0</v>
      </c>
      <c r="BN3428">
        <f t="shared" si="432"/>
        <v>0</v>
      </c>
    </row>
    <row r="3429" spans="1:66" x14ac:dyDescent="0.25">
      <c r="A3429" t="s">
        <v>3429</v>
      </c>
      <c r="B3429" t="s">
        <v>4155</v>
      </c>
      <c r="C3429" t="s">
        <v>3713</v>
      </c>
      <c r="D3429" t="s">
        <v>3732</v>
      </c>
      <c r="E3429" t="s">
        <v>663</v>
      </c>
      <c r="F3429" t="s">
        <v>35</v>
      </c>
      <c r="G3429" t="s">
        <v>656</v>
      </c>
      <c r="H3429" t="s">
        <v>1711</v>
      </c>
      <c r="I3429" t="s">
        <v>3764</v>
      </c>
      <c r="J3429" t="s">
        <v>10</v>
      </c>
      <c r="K3429" t="s">
        <v>10</v>
      </c>
      <c r="L3429" t="s">
        <v>10</v>
      </c>
      <c r="M3429" t="s">
        <v>10</v>
      </c>
      <c r="N3429" t="s">
        <v>10</v>
      </c>
      <c r="O3429" t="s">
        <v>10</v>
      </c>
      <c r="P3429" t="s">
        <v>10</v>
      </c>
      <c r="Q3429" t="s">
        <v>10</v>
      </c>
      <c r="R3429" t="s">
        <v>10</v>
      </c>
      <c r="S3429" t="s">
        <v>10</v>
      </c>
      <c r="T3429" t="s">
        <v>4149</v>
      </c>
      <c r="U3429" s="103">
        <v>69383344.757640705</v>
      </c>
      <c r="V3429" s="103">
        <v>155340000</v>
      </c>
      <c r="W3429" s="103">
        <v>5485000</v>
      </c>
      <c r="X3429" s="103">
        <v>45194346</v>
      </c>
      <c r="Y3429" s="103">
        <v>197930000</v>
      </c>
      <c r="Z3429" s="103">
        <v>241870118</v>
      </c>
      <c r="AA3429" s="103">
        <v>35839493.955555558</v>
      </c>
      <c r="AB3429" s="103">
        <v>69383344.757640705</v>
      </c>
      <c r="AC3429" s="103">
        <v>15534000</v>
      </c>
      <c r="AD3429" s="103">
        <v>306998000</v>
      </c>
      <c r="AE3429" s="103">
        <v>12442583</v>
      </c>
      <c r="AF3429" s="103">
        <v>3400000</v>
      </c>
      <c r="AG3429" s="103">
        <v>42000000</v>
      </c>
      <c r="AH3429" s="103">
        <v>5709473.555555556</v>
      </c>
      <c r="BE3429" s="62" t="str">
        <f t="shared" si="425"/>
        <v>PaaSWebsphereMQPlataMediaServidordeUsoAvanzadoHostingvirtualEdiciónMQVersión8.0NANANANANANANANANANAPaaS/M</v>
      </c>
      <c r="BH3429">
        <f t="shared" si="426"/>
        <v>0</v>
      </c>
      <c r="BI3429">
        <f t="shared" si="427"/>
        <v>0</v>
      </c>
      <c r="BJ3429">
        <f t="shared" si="428"/>
        <v>0</v>
      </c>
      <c r="BK3429">
        <f t="shared" si="429"/>
        <v>0</v>
      </c>
      <c r="BL3429">
        <f t="shared" si="430"/>
        <v>0</v>
      </c>
      <c r="BM3429">
        <f t="shared" si="431"/>
        <v>0</v>
      </c>
      <c r="BN3429">
        <f t="shared" si="432"/>
        <v>0</v>
      </c>
    </row>
    <row r="3430" spans="1:66" x14ac:dyDescent="0.25">
      <c r="A3430" t="s">
        <v>3463</v>
      </c>
      <c r="B3430" t="s">
        <v>4155</v>
      </c>
      <c r="C3430" t="s">
        <v>3713</v>
      </c>
      <c r="D3430" t="s">
        <v>3732</v>
      </c>
      <c r="E3430" t="s">
        <v>663</v>
      </c>
      <c r="F3430" t="s">
        <v>35</v>
      </c>
      <c r="G3430" t="s">
        <v>653</v>
      </c>
      <c r="H3430" t="s">
        <v>1710</v>
      </c>
      <c r="I3430" t="s">
        <v>3765</v>
      </c>
      <c r="J3430" t="s">
        <v>10</v>
      </c>
      <c r="K3430" t="s">
        <v>10</v>
      </c>
      <c r="L3430" t="s">
        <v>10</v>
      </c>
      <c r="M3430" t="s">
        <v>10</v>
      </c>
      <c r="N3430" t="s">
        <v>10</v>
      </c>
      <c r="O3430" t="s">
        <v>10</v>
      </c>
      <c r="P3430" t="s">
        <v>10</v>
      </c>
      <c r="Q3430" t="s">
        <v>10</v>
      </c>
      <c r="R3430" t="s">
        <v>10</v>
      </c>
      <c r="S3430" t="s">
        <v>10</v>
      </c>
      <c r="T3430" t="s">
        <v>4149</v>
      </c>
      <c r="U3430" s="103">
        <v>6245618.9213005938</v>
      </c>
      <c r="V3430" s="103">
        <v>15535999</v>
      </c>
      <c r="W3430" s="103">
        <v>2550000</v>
      </c>
      <c r="X3430" s="103">
        <v>22990478</v>
      </c>
      <c r="Y3430" s="103">
        <v>27253706.392889358</v>
      </c>
      <c r="Z3430" s="103">
        <v>56259353</v>
      </c>
      <c r="AA3430" s="103">
        <v>6189832.8947368423</v>
      </c>
      <c r="AB3430" s="103">
        <v>6245618.9213005938</v>
      </c>
      <c r="AC3430" s="103">
        <v>1553599</v>
      </c>
      <c r="AD3430" s="103">
        <v>26526000</v>
      </c>
      <c r="AE3430" s="103">
        <v>12417278</v>
      </c>
      <c r="AF3430" s="103">
        <v>3400000</v>
      </c>
      <c r="AG3430" s="103">
        <v>42000000</v>
      </c>
      <c r="AH3430" s="103">
        <v>4507479.1228070185</v>
      </c>
      <c r="BE3430" s="62" t="str">
        <f t="shared" si="425"/>
        <v>PaaSWebsphereMQPlataMediaServidordeUsoBásicoHostingfísicoEdiciónMQAdvancedVersión8.0NANANANANANANANANANAPaaS/M</v>
      </c>
      <c r="BH3430">
        <f t="shared" si="426"/>
        <v>0</v>
      </c>
      <c r="BI3430">
        <f t="shared" si="427"/>
        <v>0</v>
      </c>
      <c r="BJ3430">
        <f t="shared" si="428"/>
        <v>0</v>
      </c>
      <c r="BK3430">
        <f t="shared" si="429"/>
        <v>0</v>
      </c>
      <c r="BL3430">
        <f t="shared" si="430"/>
        <v>0</v>
      </c>
      <c r="BM3430">
        <f t="shared" si="431"/>
        <v>0</v>
      </c>
      <c r="BN3430">
        <f t="shared" si="432"/>
        <v>0</v>
      </c>
    </row>
    <row r="3431" spans="1:66" x14ac:dyDescent="0.25">
      <c r="A3431" t="s">
        <v>3513</v>
      </c>
      <c r="B3431" t="s">
        <v>4155</v>
      </c>
      <c r="C3431" t="s">
        <v>3713</v>
      </c>
      <c r="D3431" t="s">
        <v>3732</v>
      </c>
      <c r="E3431" t="s">
        <v>663</v>
      </c>
      <c r="F3431" t="s">
        <v>35</v>
      </c>
      <c r="G3431" t="s">
        <v>653</v>
      </c>
      <c r="H3431" t="s">
        <v>1710</v>
      </c>
      <c r="I3431" t="s">
        <v>3765</v>
      </c>
      <c r="J3431" t="s">
        <v>10</v>
      </c>
      <c r="K3431" t="s">
        <v>10</v>
      </c>
      <c r="L3431" t="s">
        <v>10</v>
      </c>
      <c r="M3431" t="s">
        <v>10</v>
      </c>
      <c r="N3431" t="s">
        <v>10</v>
      </c>
      <c r="O3431" t="s">
        <v>10</v>
      </c>
      <c r="P3431" t="s">
        <v>10</v>
      </c>
      <c r="Q3431" t="s">
        <v>10</v>
      </c>
      <c r="R3431" t="s">
        <v>10</v>
      </c>
      <c r="S3431" t="s">
        <v>10</v>
      </c>
      <c r="T3431" t="s">
        <v>4149</v>
      </c>
      <c r="U3431" s="103">
        <v>6245618.9213005938</v>
      </c>
      <c r="V3431" s="103">
        <v>15535999</v>
      </c>
      <c r="W3431" s="103">
        <v>2550000</v>
      </c>
      <c r="X3431" s="103">
        <v>22990478</v>
      </c>
      <c r="Y3431" s="103">
        <v>27253706.392889358</v>
      </c>
      <c r="Z3431" s="103">
        <v>56259353</v>
      </c>
      <c r="AA3431" s="103">
        <v>40510464.473684207</v>
      </c>
      <c r="AB3431" s="103">
        <v>6245618.9213005938</v>
      </c>
      <c r="AC3431" s="103">
        <v>1553599</v>
      </c>
      <c r="AD3431" s="103">
        <v>26526000</v>
      </c>
      <c r="AE3431" s="103">
        <v>12417278</v>
      </c>
      <c r="AF3431" s="103">
        <v>3400000</v>
      </c>
      <c r="AG3431" s="103">
        <v>42000000</v>
      </c>
      <c r="AH3431" s="103">
        <v>4507479.1228070185</v>
      </c>
      <c r="BE3431" s="62" t="str">
        <f t="shared" si="425"/>
        <v>PaaSWebsphereMQPlataMediaServidordeUsoBásicoHostingfísicoEdiciónMQAdvancedVersión8.0NANANANANANANANANANAPaaS/M</v>
      </c>
      <c r="BH3431">
        <f t="shared" si="426"/>
        <v>0</v>
      </c>
      <c r="BI3431">
        <f t="shared" si="427"/>
        <v>0</v>
      </c>
      <c r="BJ3431">
        <f t="shared" si="428"/>
        <v>0</v>
      </c>
      <c r="BK3431">
        <f t="shared" si="429"/>
        <v>0</v>
      </c>
      <c r="BL3431">
        <f t="shared" si="430"/>
        <v>0</v>
      </c>
      <c r="BM3431">
        <f t="shared" si="431"/>
        <v>0</v>
      </c>
      <c r="BN3431">
        <f t="shared" si="432"/>
        <v>0</v>
      </c>
    </row>
    <row r="3432" spans="1:66" x14ac:dyDescent="0.25">
      <c r="A3432" t="s">
        <v>3413</v>
      </c>
      <c r="B3432" t="s">
        <v>4155</v>
      </c>
      <c r="C3432" t="s">
        <v>3713</v>
      </c>
      <c r="D3432" t="s">
        <v>3732</v>
      </c>
      <c r="E3432" t="s">
        <v>663</v>
      </c>
      <c r="F3432" t="s">
        <v>35</v>
      </c>
      <c r="G3432" t="s">
        <v>653</v>
      </c>
      <c r="H3432" t="s">
        <v>1710</v>
      </c>
      <c r="I3432" t="s">
        <v>3764</v>
      </c>
      <c r="J3432" t="s">
        <v>10</v>
      </c>
      <c r="K3432" t="s">
        <v>10</v>
      </c>
      <c r="L3432" t="s">
        <v>10</v>
      </c>
      <c r="M3432" t="s">
        <v>10</v>
      </c>
      <c r="N3432" t="s">
        <v>10</v>
      </c>
      <c r="O3432" t="s">
        <v>10</v>
      </c>
      <c r="P3432" t="s">
        <v>10</v>
      </c>
      <c r="Q3432" t="s">
        <v>10</v>
      </c>
      <c r="R3432" t="s">
        <v>10</v>
      </c>
      <c r="S3432" t="s">
        <v>10</v>
      </c>
      <c r="T3432" t="s">
        <v>4149</v>
      </c>
      <c r="U3432" s="103">
        <v>6245618.9213005938</v>
      </c>
      <c r="V3432" s="103">
        <v>12946666</v>
      </c>
      <c r="W3432" s="103">
        <v>2550000</v>
      </c>
      <c r="X3432" s="103">
        <v>16638236</v>
      </c>
      <c r="Y3432" s="103">
        <v>27253706.392889358</v>
      </c>
      <c r="Z3432" s="103">
        <v>56259353</v>
      </c>
      <c r="AA3432" s="103">
        <v>11773622.368421054</v>
      </c>
      <c r="AB3432" s="103">
        <v>6245618.9213005938</v>
      </c>
      <c r="AC3432" s="103">
        <v>1294666</v>
      </c>
      <c r="AD3432" s="103">
        <v>26526000</v>
      </c>
      <c r="AE3432" s="103">
        <v>12417278</v>
      </c>
      <c r="AF3432" s="103">
        <v>3400000</v>
      </c>
      <c r="AG3432" s="103">
        <v>42000000</v>
      </c>
      <c r="AH3432" s="103">
        <v>4507479.1228070185</v>
      </c>
      <c r="BE3432" s="62" t="str">
        <f t="shared" si="425"/>
        <v>PaaSWebsphereMQPlataMediaServidordeUsoBásicoHostingfísicoEdiciónMQVersión8.0NANANANANANANANANANAPaaS/M</v>
      </c>
      <c r="BH3432">
        <f t="shared" si="426"/>
        <v>0</v>
      </c>
      <c r="BI3432">
        <f t="shared" si="427"/>
        <v>0</v>
      </c>
      <c r="BJ3432">
        <f t="shared" si="428"/>
        <v>0</v>
      </c>
      <c r="BK3432">
        <f t="shared" si="429"/>
        <v>0</v>
      </c>
      <c r="BL3432">
        <f t="shared" si="430"/>
        <v>0</v>
      </c>
      <c r="BM3432">
        <f t="shared" si="431"/>
        <v>0</v>
      </c>
      <c r="BN3432">
        <f t="shared" si="432"/>
        <v>0</v>
      </c>
    </row>
    <row r="3433" spans="1:66" x14ac:dyDescent="0.25">
      <c r="A3433" t="s">
        <v>3473</v>
      </c>
      <c r="B3433" t="s">
        <v>4155</v>
      </c>
      <c r="C3433" t="s">
        <v>3713</v>
      </c>
      <c r="D3433" t="s">
        <v>3732</v>
      </c>
      <c r="E3433" t="s">
        <v>663</v>
      </c>
      <c r="F3433" t="s">
        <v>35</v>
      </c>
      <c r="G3433" t="s">
        <v>653</v>
      </c>
      <c r="H3433" t="s">
        <v>1711</v>
      </c>
      <c r="I3433" t="s">
        <v>3765</v>
      </c>
      <c r="J3433" t="s">
        <v>10</v>
      </c>
      <c r="K3433" t="s">
        <v>10</v>
      </c>
      <c r="L3433" t="s">
        <v>10</v>
      </c>
      <c r="M3433" t="s">
        <v>10</v>
      </c>
      <c r="N3433" t="s">
        <v>10</v>
      </c>
      <c r="O3433" t="s">
        <v>10</v>
      </c>
      <c r="P3433" t="s">
        <v>10</v>
      </c>
      <c r="Q3433" t="s">
        <v>10</v>
      </c>
      <c r="R3433" t="s">
        <v>10</v>
      </c>
      <c r="S3433" t="s">
        <v>10</v>
      </c>
      <c r="T3433" t="s">
        <v>4149</v>
      </c>
      <c r="U3433" s="103">
        <v>12760671.024309091</v>
      </c>
      <c r="V3433" s="103">
        <v>31071998</v>
      </c>
      <c r="W3433" s="103">
        <v>1481000</v>
      </c>
      <c r="X3433" s="103">
        <v>41795536</v>
      </c>
      <c r="Y3433" s="103">
        <v>57747000</v>
      </c>
      <c r="Z3433" s="103">
        <v>47131853</v>
      </c>
      <c r="AA3433" s="103">
        <v>8662337.833333334</v>
      </c>
      <c r="AB3433" s="103">
        <v>12760671.024309091</v>
      </c>
      <c r="AC3433" s="103">
        <v>3107199</v>
      </c>
      <c r="AD3433" s="103">
        <v>51182000</v>
      </c>
      <c r="AE3433" s="103">
        <v>12317050</v>
      </c>
      <c r="AF3433" s="103">
        <v>3400000</v>
      </c>
      <c r="AG3433" s="103">
        <v>42000000</v>
      </c>
      <c r="AH3433" s="103">
        <v>5709473.555555556</v>
      </c>
      <c r="BE3433" s="62" t="str">
        <f t="shared" si="425"/>
        <v>PaaSWebsphereMQPlataMediaServidordeUsoBásicoHostingvirtualEdiciónMQAdvancedVersión8.0NANANANANANANANANANAPaaS/M</v>
      </c>
      <c r="BH3433">
        <f t="shared" si="426"/>
        <v>0</v>
      </c>
      <c r="BI3433">
        <f t="shared" si="427"/>
        <v>0</v>
      </c>
      <c r="BJ3433">
        <f t="shared" si="428"/>
        <v>0</v>
      </c>
      <c r="BK3433">
        <f t="shared" si="429"/>
        <v>0</v>
      </c>
      <c r="BL3433">
        <f t="shared" si="430"/>
        <v>0</v>
      </c>
      <c r="BM3433">
        <f t="shared" si="431"/>
        <v>0</v>
      </c>
      <c r="BN3433">
        <f t="shared" si="432"/>
        <v>0</v>
      </c>
    </row>
    <row r="3434" spans="1:66" x14ac:dyDescent="0.25">
      <c r="A3434" t="s">
        <v>3523</v>
      </c>
      <c r="B3434" t="s">
        <v>4155</v>
      </c>
      <c r="C3434" t="s">
        <v>3713</v>
      </c>
      <c r="D3434" t="s">
        <v>3732</v>
      </c>
      <c r="E3434" t="s">
        <v>663</v>
      </c>
      <c r="F3434" t="s">
        <v>35</v>
      </c>
      <c r="G3434" t="s">
        <v>653</v>
      </c>
      <c r="H3434" t="s">
        <v>1711</v>
      </c>
      <c r="I3434" t="s">
        <v>3765</v>
      </c>
      <c r="J3434" t="s">
        <v>10</v>
      </c>
      <c r="K3434" t="s">
        <v>10</v>
      </c>
      <c r="L3434" t="s">
        <v>10</v>
      </c>
      <c r="M3434" t="s">
        <v>10</v>
      </c>
      <c r="N3434" t="s">
        <v>10</v>
      </c>
      <c r="O3434" t="s">
        <v>10</v>
      </c>
      <c r="P3434" t="s">
        <v>10</v>
      </c>
      <c r="Q3434" t="s">
        <v>10</v>
      </c>
      <c r="R3434" t="s">
        <v>10</v>
      </c>
      <c r="S3434" t="s">
        <v>10</v>
      </c>
      <c r="T3434" t="s">
        <v>4149</v>
      </c>
      <c r="U3434" s="103">
        <v>16018197.075813338</v>
      </c>
      <c r="V3434" s="103">
        <v>31071998</v>
      </c>
      <c r="W3434" s="103">
        <v>1481000</v>
      </c>
      <c r="X3434" s="103">
        <v>41795536</v>
      </c>
      <c r="Y3434" s="103">
        <v>57747000</v>
      </c>
      <c r="Z3434" s="103">
        <v>47131853</v>
      </c>
      <c r="AA3434" s="103">
        <v>52135137.833333321</v>
      </c>
      <c r="AB3434" s="103">
        <v>16018197.075813338</v>
      </c>
      <c r="AC3434" s="103">
        <v>3107199</v>
      </c>
      <c r="AD3434" s="103">
        <v>51182000</v>
      </c>
      <c r="AE3434" s="103">
        <v>12317050</v>
      </c>
      <c r="AF3434" s="103">
        <v>3400000</v>
      </c>
      <c r="AG3434" s="103">
        <v>42000000</v>
      </c>
      <c r="AH3434" s="103">
        <v>5709473.555555556</v>
      </c>
      <c r="BE3434" s="62" t="str">
        <f t="shared" si="425"/>
        <v>PaaSWebsphereMQPlataMediaServidordeUsoBásicoHostingvirtualEdiciónMQAdvancedVersión8.0NANANANANANANANANANAPaaS/M</v>
      </c>
      <c r="BH3434">
        <f t="shared" si="426"/>
        <v>0</v>
      </c>
      <c r="BI3434">
        <f t="shared" si="427"/>
        <v>0</v>
      </c>
      <c r="BJ3434">
        <f t="shared" si="428"/>
        <v>0</v>
      </c>
      <c r="BK3434">
        <f t="shared" si="429"/>
        <v>0</v>
      </c>
      <c r="BL3434">
        <f t="shared" si="430"/>
        <v>0</v>
      </c>
      <c r="BM3434">
        <f t="shared" si="431"/>
        <v>0</v>
      </c>
      <c r="BN3434">
        <f t="shared" si="432"/>
        <v>0</v>
      </c>
    </row>
    <row r="3435" spans="1:66" x14ac:dyDescent="0.25">
      <c r="A3435" t="s">
        <v>3423</v>
      </c>
      <c r="B3435" t="s">
        <v>4155</v>
      </c>
      <c r="C3435" t="s">
        <v>3713</v>
      </c>
      <c r="D3435" t="s">
        <v>3732</v>
      </c>
      <c r="E3435" t="s">
        <v>663</v>
      </c>
      <c r="F3435" t="s">
        <v>35</v>
      </c>
      <c r="G3435" t="s">
        <v>653</v>
      </c>
      <c r="H3435" t="s">
        <v>1711</v>
      </c>
      <c r="I3435" t="s">
        <v>3764</v>
      </c>
      <c r="J3435" t="s">
        <v>10</v>
      </c>
      <c r="K3435" t="s">
        <v>10</v>
      </c>
      <c r="L3435" t="s">
        <v>10</v>
      </c>
      <c r="M3435" t="s">
        <v>10</v>
      </c>
      <c r="N3435" t="s">
        <v>10</v>
      </c>
      <c r="O3435" t="s">
        <v>10</v>
      </c>
      <c r="P3435" t="s">
        <v>10</v>
      </c>
      <c r="Q3435" t="s">
        <v>10</v>
      </c>
      <c r="R3435" t="s">
        <v>10</v>
      </c>
      <c r="S3435" t="s">
        <v>10</v>
      </c>
      <c r="T3435" t="s">
        <v>4149</v>
      </c>
      <c r="U3435" s="103">
        <v>10588986.989972925</v>
      </c>
      <c r="V3435" s="103">
        <v>25893332</v>
      </c>
      <c r="W3435" s="103">
        <v>1481000</v>
      </c>
      <c r="X3435" s="103">
        <v>25914930</v>
      </c>
      <c r="Y3435" s="103">
        <v>57747000</v>
      </c>
      <c r="Z3435" s="103">
        <v>47131853</v>
      </c>
      <c r="AA3435" s="103">
        <v>15735137.833333334</v>
      </c>
      <c r="AB3435" s="103">
        <v>10588986.989972925</v>
      </c>
      <c r="AC3435" s="103">
        <v>2589333</v>
      </c>
      <c r="AD3435" s="103">
        <v>51182000</v>
      </c>
      <c r="AE3435" s="103">
        <v>12317050</v>
      </c>
      <c r="AF3435" s="103">
        <v>3400000</v>
      </c>
      <c r="AG3435" s="103">
        <v>42000000</v>
      </c>
      <c r="AH3435" s="103">
        <v>5709473.555555556</v>
      </c>
      <c r="BE3435" s="62" t="str">
        <f t="shared" si="425"/>
        <v>PaaSWebsphereMQPlataMediaServidordeUsoBásicoHostingvirtualEdiciónMQVersión8.0NANANANANANANANANANAPaaS/M</v>
      </c>
      <c r="BH3435">
        <f t="shared" si="426"/>
        <v>0</v>
      </c>
      <c r="BI3435">
        <f t="shared" si="427"/>
        <v>0</v>
      </c>
      <c r="BJ3435">
        <f t="shared" si="428"/>
        <v>0</v>
      </c>
      <c r="BK3435">
        <f t="shared" si="429"/>
        <v>0</v>
      </c>
      <c r="BL3435">
        <f t="shared" si="430"/>
        <v>0</v>
      </c>
      <c r="BM3435">
        <f t="shared" si="431"/>
        <v>0</v>
      </c>
      <c r="BN3435">
        <f t="shared" si="432"/>
        <v>0</v>
      </c>
    </row>
    <row r="3436" spans="1:66" x14ac:dyDescent="0.25">
      <c r="A3436" t="s">
        <v>3465</v>
      </c>
      <c r="B3436" t="s">
        <v>4155</v>
      </c>
      <c r="C3436" t="s">
        <v>3713</v>
      </c>
      <c r="D3436" t="s">
        <v>3732</v>
      </c>
      <c r="E3436" t="s">
        <v>663</v>
      </c>
      <c r="F3436" t="s">
        <v>35</v>
      </c>
      <c r="G3436" t="s">
        <v>654</v>
      </c>
      <c r="H3436" t="s">
        <v>1710</v>
      </c>
      <c r="I3436" t="s">
        <v>3765</v>
      </c>
      <c r="J3436" t="s">
        <v>10</v>
      </c>
      <c r="K3436" t="s">
        <v>10</v>
      </c>
      <c r="L3436" t="s">
        <v>10</v>
      </c>
      <c r="M3436" t="s">
        <v>10</v>
      </c>
      <c r="N3436" t="s">
        <v>10</v>
      </c>
      <c r="O3436" t="s">
        <v>10</v>
      </c>
      <c r="P3436" t="s">
        <v>10</v>
      </c>
      <c r="Q3436" t="s">
        <v>10</v>
      </c>
      <c r="R3436" t="s">
        <v>10</v>
      </c>
      <c r="S3436" t="s">
        <v>10</v>
      </c>
      <c r="T3436" t="s">
        <v>4149</v>
      </c>
      <c r="U3436" s="103">
        <v>6245618.9213005938</v>
      </c>
      <c r="V3436" s="103">
        <v>38835999</v>
      </c>
      <c r="W3436" s="103">
        <v>2950000</v>
      </c>
      <c r="X3436" s="103">
        <v>30843201</v>
      </c>
      <c r="Y3436" s="103">
        <v>59458289.726222694</v>
      </c>
      <c r="Z3436" s="103">
        <v>115170883</v>
      </c>
      <c r="AA3436" s="103">
        <v>8312583.333333333</v>
      </c>
      <c r="AB3436" s="103">
        <v>6245618.9213005938</v>
      </c>
      <c r="AC3436" s="103">
        <v>3883599</v>
      </c>
      <c r="AD3436" s="103">
        <v>65035000</v>
      </c>
      <c r="AE3436" s="103">
        <v>12417278</v>
      </c>
      <c r="AF3436" s="103">
        <v>3400000</v>
      </c>
      <c r="AG3436" s="103">
        <v>42000000</v>
      </c>
      <c r="AH3436" s="103">
        <v>4507479.1228070185</v>
      </c>
      <c r="BE3436" s="62" t="str">
        <f t="shared" si="425"/>
        <v>PaaSWebsphereMQPlataMediaServidordeUsoEstándarHostingfísicoEdiciónMQAdvancedVersión8.0NANANANANANANANANANAPaaS/M</v>
      </c>
      <c r="BH3436">
        <f t="shared" si="426"/>
        <v>0</v>
      </c>
      <c r="BI3436">
        <f t="shared" si="427"/>
        <v>0</v>
      </c>
      <c r="BJ3436">
        <f t="shared" si="428"/>
        <v>0</v>
      </c>
      <c r="BK3436">
        <f t="shared" si="429"/>
        <v>0</v>
      </c>
      <c r="BL3436">
        <f t="shared" si="430"/>
        <v>0</v>
      </c>
      <c r="BM3436">
        <f t="shared" si="431"/>
        <v>0</v>
      </c>
      <c r="BN3436">
        <f t="shared" si="432"/>
        <v>0</v>
      </c>
    </row>
    <row r="3437" spans="1:66" x14ac:dyDescent="0.25">
      <c r="A3437" t="s">
        <v>3515</v>
      </c>
      <c r="B3437" t="s">
        <v>4155</v>
      </c>
      <c r="C3437" t="s">
        <v>3713</v>
      </c>
      <c r="D3437" t="s">
        <v>3732</v>
      </c>
      <c r="E3437" t="s">
        <v>663</v>
      </c>
      <c r="F3437" t="s">
        <v>35</v>
      </c>
      <c r="G3437" t="s">
        <v>654</v>
      </c>
      <c r="H3437" t="s">
        <v>1710</v>
      </c>
      <c r="I3437" t="s">
        <v>3765</v>
      </c>
      <c r="J3437" t="s">
        <v>10</v>
      </c>
      <c r="K3437" t="s">
        <v>10</v>
      </c>
      <c r="L3437" t="s">
        <v>10</v>
      </c>
      <c r="M3437" t="s">
        <v>10</v>
      </c>
      <c r="N3437" t="s">
        <v>10</v>
      </c>
      <c r="O3437" t="s">
        <v>10</v>
      </c>
      <c r="P3437" t="s">
        <v>10</v>
      </c>
      <c r="Q3437" t="s">
        <v>10</v>
      </c>
      <c r="R3437" t="s">
        <v>10</v>
      </c>
      <c r="S3437" t="s">
        <v>10</v>
      </c>
      <c r="T3437" t="s">
        <v>4149</v>
      </c>
      <c r="U3437" s="103">
        <v>6245618.9213005938</v>
      </c>
      <c r="V3437" s="103">
        <v>38835999</v>
      </c>
      <c r="W3437" s="103">
        <v>2950000</v>
      </c>
      <c r="X3437" s="103">
        <v>30843201</v>
      </c>
      <c r="Y3437" s="103">
        <v>59458289.726222694</v>
      </c>
      <c r="Z3437" s="103">
        <v>115170883</v>
      </c>
      <c r="AA3437" s="103">
        <v>42633214.912280694</v>
      </c>
      <c r="AB3437" s="103">
        <v>6245618.9213005938</v>
      </c>
      <c r="AC3437" s="103">
        <v>3883599</v>
      </c>
      <c r="AD3437" s="103">
        <v>65035000</v>
      </c>
      <c r="AE3437" s="103">
        <v>12417278</v>
      </c>
      <c r="AF3437" s="103">
        <v>3400000</v>
      </c>
      <c r="AG3437" s="103">
        <v>42000000</v>
      </c>
      <c r="AH3437" s="103">
        <v>4507479.1228070185</v>
      </c>
      <c r="BE3437" s="62" t="str">
        <f t="shared" si="425"/>
        <v>PaaSWebsphereMQPlataMediaServidordeUsoEstándarHostingfísicoEdiciónMQAdvancedVersión8.0NANANANANANANANANANAPaaS/M</v>
      </c>
      <c r="BH3437">
        <f t="shared" si="426"/>
        <v>0</v>
      </c>
      <c r="BI3437">
        <f t="shared" si="427"/>
        <v>0</v>
      </c>
      <c r="BJ3437">
        <f t="shared" si="428"/>
        <v>0</v>
      </c>
      <c r="BK3437">
        <f t="shared" si="429"/>
        <v>0</v>
      </c>
      <c r="BL3437">
        <f t="shared" si="430"/>
        <v>0</v>
      </c>
      <c r="BM3437">
        <f t="shared" si="431"/>
        <v>0</v>
      </c>
      <c r="BN3437">
        <f t="shared" si="432"/>
        <v>0</v>
      </c>
    </row>
    <row r="3438" spans="1:66" x14ac:dyDescent="0.25">
      <c r="A3438" t="s">
        <v>3415</v>
      </c>
      <c r="B3438" t="s">
        <v>4155</v>
      </c>
      <c r="C3438" t="s">
        <v>3713</v>
      </c>
      <c r="D3438" t="s">
        <v>3732</v>
      </c>
      <c r="E3438" t="s">
        <v>663</v>
      </c>
      <c r="F3438" t="s">
        <v>35</v>
      </c>
      <c r="G3438" t="s">
        <v>654</v>
      </c>
      <c r="H3438" t="s">
        <v>1710</v>
      </c>
      <c r="I3438" t="s">
        <v>3764</v>
      </c>
      <c r="J3438" t="s">
        <v>10</v>
      </c>
      <c r="K3438" t="s">
        <v>10</v>
      </c>
      <c r="L3438" t="s">
        <v>10</v>
      </c>
      <c r="M3438" t="s">
        <v>10</v>
      </c>
      <c r="N3438" t="s">
        <v>10</v>
      </c>
      <c r="O3438" t="s">
        <v>10</v>
      </c>
      <c r="P3438" t="s">
        <v>10</v>
      </c>
      <c r="Q3438" t="s">
        <v>10</v>
      </c>
      <c r="R3438" t="s">
        <v>10</v>
      </c>
      <c r="S3438" t="s">
        <v>10</v>
      </c>
      <c r="T3438" t="s">
        <v>4149</v>
      </c>
      <c r="U3438" s="103">
        <v>6245618.9213005938</v>
      </c>
      <c r="V3438" s="103">
        <v>32363333</v>
      </c>
      <c r="W3438" s="103">
        <v>2950000</v>
      </c>
      <c r="X3438" s="103">
        <v>21314837</v>
      </c>
      <c r="Y3438" s="103">
        <v>59458289.726222694</v>
      </c>
      <c r="Z3438" s="103">
        <v>115170883</v>
      </c>
      <c r="AA3438" s="103">
        <v>13896372.807017544</v>
      </c>
      <c r="AB3438" s="103">
        <v>6245618.9213005938</v>
      </c>
      <c r="AC3438" s="103">
        <v>3236333</v>
      </c>
      <c r="AD3438" s="103">
        <v>65035000</v>
      </c>
      <c r="AE3438" s="103">
        <v>12417278</v>
      </c>
      <c r="AF3438" s="103">
        <v>3400000</v>
      </c>
      <c r="AG3438" s="103">
        <v>42000000</v>
      </c>
      <c r="AH3438" s="103">
        <v>4507479.1228070185</v>
      </c>
      <c r="BE3438" s="62" t="str">
        <f t="shared" si="425"/>
        <v>PaaSWebsphereMQPlataMediaServidordeUsoEstándarHostingfísicoEdiciónMQVersión8.0NANANANANANANANANANAPaaS/M</v>
      </c>
      <c r="BH3438">
        <f t="shared" si="426"/>
        <v>0</v>
      </c>
      <c r="BI3438">
        <f t="shared" si="427"/>
        <v>0</v>
      </c>
      <c r="BJ3438">
        <f t="shared" si="428"/>
        <v>0</v>
      </c>
      <c r="BK3438">
        <f t="shared" si="429"/>
        <v>0</v>
      </c>
      <c r="BL3438">
        <f t="shared" si="430"/>
        <v>0</v>
      </c>
      <c r="BM3438">
        <f t="shared" si="431"/>
        <v>0</v>
      </c>
      <c r="BN3438">
        <f t="shared" si="432"/>
        <v>0</v>
      </c>
    </row>
    <row r="3439" spans="1:66" x14ac:dyDescent="0.25">
      <c r="A3439" t="s">
        <v>3475</v>
      </c>
      <c r="B3439" t="s">
        <v>4155</v>
      </c>
      <c r="C3439" t="s">
        <v>3713</v>
      </c>
      <c r="D3439" t="s">
        <v>3732</v>
      </c>
      <c r="E3439" t="s">
        <v>663</v>
      </c>
      <c r="F3439" t="s">
        <v>35</v>
      </c>
      <c r="G3439" t="s">
        <v>654</v>
      </c>
      <c r="H3439" t="s">
        <v>1711</v>
      </c>
      <c r="I3439" t="s">
        <v>3765</v>
      </c>
      <c r="J3439" t="s">
        <v>10</v>
      </c>
      <c r="K3439" t="s">
        <v>10</v>
      </c>
      <c r="L3439" t="s">
        <v>10</v>
      </c>
      <c r="M3439" t="s">
        <v>10</v>
      </c>
      <c r="N3439" t="s">
        <v>10</v>
      </c>
      <c r="O3439" t="s">
        <v>10</v>
      </c>
      <c r="P3439" t="s">
        <v>10</v>
      </c>
      <c r="Q3439" t="s">
        <v>10</v>
      </c>
      <c r="R3439" t="s">
        <v>10</v>
      </c>
      <c r="S3439" t="s">
        <v>10</v>
      </c>
      <c r="T3439" t="s">
        <v>4149</v>
      </c>
      <c r="U3439" s="103">
        <v>30200319.461164698</v>
      </c>
      <c r="V3439" s="103">
        <v>77671999</v>
      </c>
      <c r="W3439" s="103">
        <v>2681000</v>
      </c>
      <c r="X3439" s="103">
        <v>43182531</v>
      </c>
      <c r="Y3439" s="103">
        <v>100855000</v>
      </c>
      <c r="Z3439" s="103">
        <v>105467883</v>
      </c>
      <c r="AA3439" s="103">
        <v>16628903.111111112</v>
      </c>
      <c r="AB3439" s="103">
        <v>30200319.461164698</v>
      </c>
      <c r="AC3439" s="103">
        <v>7767199</v>
      </c>
      <c r="AD3439" s="103">
        <v>127926000</v>
      </c>
      <c r="AE3439" s="103">
        <v>12416600</v>
      </c>
      <c r="AF3439" s="103">
        <v>3400000</v>
      </c>
      <c r="AG3439" s="103">
        <v>42000000</v>
      </c>
      <c r="AH3439" s="103">
        <v>5709473.555555556</v>
      </c>
      <c r="BE3439" s="62" t="str">
        <f t="shared" si="425"/>
        <v>PaaSWebsphereMQPlataMediaServidordeUsoEstándarHostingvirtualEdiciónMQAdvancedVersión8.0NANANANANANANANANANAPaaS/M</v>
      </c>
      <c r="BH3439">
        <f t="shared" si="426"/>
        <v>0</v>
      </c>
      <c r="BI3439">
        <f t="shared" si="427"/>
        <v>0</v>
      </c>
      <c r="BJ3439">
        <f t="shared" si="428"/>
        <v>0</v>
      </c>
      <c r="BK3439">
        <f t="shared" si="429"/>
        <v>0</v>
      </c>
      <c r="BL3439">
        <f t="shared" si="430"/>
        <v>0</v>
      </c>
      <c r="BM3439">
        <f t="shared" si="431"/>
        <v>0</v>
      </c>
      <c r="BN3439">
        <f t="shared" si="432"/>
        <v>0</v>
      </c>
    </row>
    <row r="3440" spans="1:66" x14ac:dyDescent="0.25">
      <c r="A3440" t="s">
        <v>3525</v>
      </c>
      <c r="B3440" t="s">
        <v>4155</v>
      </c>
      <c r="C3440" t="s">
        <v>3713</v>
      </c>
      <c r="D3440" t="s">
        <v>3732</v>
      </c>
      <c r="E3440" t="s">
        <v>663</v>
      </c>
      <c r="F3440" t="s">
        <v>35</v>
      </c>
      <c r="G3440" t="s">
        <v>654</v>
      </c>
      <c r="H3440" t="s">
        <v>1711</v>
      </c>
      <c r="I3440" t="s">
        <v>3765</v>
      </c>
      <c r="J3440" t="s">
        <v>10</v>
      </c>
      <c r="K3440" t="s">
        <v>10</v>
      </c>
      <c r="L3440" t="s">
        <v>10</v>
      </c>
      <c r="M3440" t="s">
        <v>10</v>
      </c>
      <c r="N3440" t="s">
        <v>10</v>
      </c>
      <c r="O3440" t="s">
        <v>10</v>
      </c>
      <c r="P3440" t="s">
        <v>10</v>
      </c>
      <c r="Q3440" t="s">
        <v>10</v>
      </c>
      <c r="R3440" t="s">
        <v>10</v>
      </c>
      <c r="S3440" t="s">
        <v>10</v>
      </c>
      <c r="T3440" t="s">
        <v>4149</v>
      </c>
      <c r="U3440" s="103">
        <v>38344134.589925319</v>
      </c>
      <c r="V3440" s="103">
        <v>77671999</v>
      </c>
      <c r="W3440" s="103">
        <v>2681000</v>
      </c>
      <c r="X3440" s="103">
        <v>43182531</v>
      </c>
      <c r="Y3440" s="103">
        <v>100855000</v>
      </c>
      <c r="Z3440" s="103">
        <v>105467883</v>
      </c>
      <c r="AA3440" s="103">
        <v>60101703.111111104</v>
      </c>
      <c r="AB3440" s="103">
        <v>38344134.589925319</v>
      </c>
      <c r="AC3440" s="103">
        <v>7767199</v>
      </c>
      <c r="AD3440" s="103">
        <v>127926000</v>
      </c>
      <c r="AE3440" s="103">
        <v>12416600</v>
      </c>
      <c r="AF3440" s="103">
        <v>3400000</v>
      </c>
      <c r="AG3440" s="103">
        <v>42000000</v>
      </c>
      <c r="AH3440" s="103">
        <v>5709473.555555556</v>
      </c>
      <c r="BE3440" s="62" t="str">
        <f t="shared" si="425"/>
        <v>PaaSWebsphereMQPlataMediaServidordeUsoEstándarHostingvirtualEdiciónMQAdvancedVersión8.0NANANANANANANANANANAPaaS/M</v>
      </c>
      <c r="BH3440">
        <f t="shared" si="426"/>
        <v>0</v>
      </c>
      <c r="BI3440">
        <f t="shared" si="427"/>
        <v>0</v>
      </c>
      <c r="BJ3440">
        <f t="shared" si="428"/>
        <v>0</v>
      </c>
      <c r="BK3440">
        <f t="shared" si="429"/>
        <v>0</v>
      </c>
      <c r="BL3440">
        <f t="shared" si="430"/>
        <v>0</v>
      </c>
      <c r="BM3440">
        <f t="shared" si="431"/>
        <v>0</v>
      </c>
      <c r="BN3440">
        <f t="shared" si="432"/>
        <v>0</v>
      </c>
    </row>
    <row r="3441" spans="1:66" x14ac:dyDescent="0.25">
      <c r="A3441" t="s">
        <v>3425</v>
      </c>
      <c r="B3441" t="s">
        <v>4155</v>
      </c>
      <c r="C3441" t="s">
        <v>3713</v>
      </c>
      <c r="D3441" t="s">
        <v>3732</v>
      </c>
      <c r="E3441" t="s">
        <v>663</v>
      </c>
      <c r="F3441" t="s">
        <v>35</v>
      </c>
      <c r="G3441" t="s">
        <v>654</v>
      </c>
      <c r="H3441" t="s">
        <v>1711</v>
      </c>
      <c r="I3441" t="s">
        <v>3764</v>
      </c>
      <c r="J3441" t="s">
        <v>10</v>
      </c>
      <c r="K3441" t="s">
        <v>10</v>
      </c>
      <c r="L3441" t="s">
        <v>10</v>
      </c>
      <c r="M3441" t="s">
        <v>10</v>
      </c>
      <c r="N3441" t="s">
        <v>10</v>
      </c>
      <c r="O3441" t="s">
        <v>10</v>
      </c>
      <c r="P3441" t="s">
        <v>10</v>
      </c>
      <c r="Q3441" t="s">
        <v>10</v>
      </c>
      <c r="R3441" t="s">
        <v>10</v>
      </c>
      <c r="S3441" t="s">
        <v>10</v>
      </c>
      <c r="T3441" t="s">
        <v>4149</v>
      </c>
      <c r="U3441" s="103">
        <v>24771109.375324287</v>
      </c>
      <c r="V3441" s="103">
        <v>64726666</v>
      </c>
      <c r="W3441" s="103">
        <v>2681000</v>
      </c>
      <c r="X3441" s="103">
        <v>27301925</v>
      </c>
      <c r="Y3441" s="103">
        <v>100855000</v>
      </c>
      <c r="Z3441" s="103">
        <v>105467883</v>
      </c>
      <c r="AA3441" s="103">
        <v>23701703.111111116</v>
      </c>
      <c r="AB3441" s="103">
        <v>24771109.375324287</v>
      </c>
      <c r="AC3441" s="103">
        <v>6472666</v>
      </c>
      <c r="AD3441" s="103">
        <v>127926000</v>
      </c>
      <c r="AE3441" s="103">
        <v>12416600</v>
      </c>
      <c r="AF3441" s="103">
        <v>3400000</v>
      </c>
      <c r="AG3441" s="103">
        <v>42000000</v>
      </c>
      <c r="AH3441" s="103">
        <v>5709473.555555556</v>
      </c>
      <c r="BE3441" s="62" t="str">
        <f t="shared" si="425"/>
        <v>PaaSWebsphereMQPlataMediaServidordeUsoEstándarHostingvirtualEdiciónMQVersión8.0NANANANANANANANANANAPaaS/M</v>
      </c>
      <c r="BH3441">
        <f t="shared" si="426"/>
        <v>0</v>
      </c>
      <c r="BI3441">
        <f t="shared" si="427"/>
        <v>0</v>
      </c>
      <c r="BJ3441">
        <f t="shared" si="428"/>
        <v>0</v>
      </c>
      <c r="BK3441">
        <f t="shared" si="429"/>
        <v>0</v>
      </c>
      <c r="BL3441">
        <f t="shared" si="430"/>
        <v>0</v>
      </c>
      <c r="BM3441">
        <f t="shared" si="431"/>
        <v>0</v>
      </c>
      <c r="BN3441">
        <f t="shared" si="432"/>
        <v>0</v>
      </c>
    </row>
    <row r="3442" spans="1:66" x14ac:dyDescent="0.25">
      <c r="A3442" t="s">
        <v>3467</v>
      </c>
      <c r="B3442" t="s">
        <v>4155</v>
      </c>
      <c r="C3442" t="s">
        <v>3713</v>
      </c>
      <c r="D3442" t="s">
        <v>3732</v>
      </c>
      <c r="E3442" t="s">
        <v>663</v>
      </c>
      <c r="F3442" t="s">
        <v>35</v>
      </c>
      <c r="G3442" t="s">
        <v>655</v>
      </c>
      <c r="H3442" t="s">
        <v>1710</v>
      </c>
      <c r="I3442" t="s">
        <v>3765</v>
      </c>
      <c r="J3442" t="s">
        <v>10</v>
      </c>
      <c r="K3442" t="s">
        <v>10</v>
      </c>
      <c r="L3442" t="s">
        <v>10</v>
      </c>
      <c r="M3442" t="s">
        <v>10</v>
      </c>
      <c r="N3442" t="s">
        <v>10</v>
      </c>
      <c r="O3442" t="s">
        <v>10</v>
      </c>
      <c r="P3442" t="s">
        <v>10</v>
      </c>
      <c r="Q3442" t="s">
        <v>10</v>
      </c>
      <c r="R3442" t="s">
        <v>10</v>
      </c>
      <c r="S3442" t="s">
        <v>10</v>
      </c>
      <c r="T3442" t="s">
        <v>4149</v>
      </c>
      <c r="U3442" s="103">
        <v>6245618.9213005938</v>
      </c>
      <c r="V3442" s="103">
        <v>77667999</v>
      </c>
      <c r="W3442" s="103">
        <v>5050000</v>
      </c>
      <c r="X3442" s="103">
        <v>52481531</v>
      </c>
      <c r="Y3442" s="103">
        <v>102450989.72622269</v>
      </c>
      <c r="Z3442" s="103">
        <v>196917589</v>
      </c>
      <c r="AA3442" s="103">
        <v>10566733.508771932</v>
      </c>
      <c r="AB3442" s="103">
        <v>6245618.9213005938</v>
      </c>
      <c r="AC3442" s="103">
        <v>7766799</v>
      </c>
      <c r="AD3442" s="103">
        <v>117642000</v>
      </c>
      <c r="AE3442" s="103">
        <v>12417278</v>
      </c>
      <c r="AF3442" s="103">
        <v>3400000</v>
      </c>
      <c r="AG3442" s="103">
        <v>42000000</v>
      </c>
      <c r="AH3442" s="103">
        <v>4507479.1228070185</v>
      </c>
      <c r="BE3442" s="62" t="str">
        <f t="shared" si="425"/>
        <v>PaaSWebsphereMQPlataMediaServidordeUsoIntermedioHostingfísicoEdiciónMQAdvancedVersión8.0NANANANANANANANANANAPaaS/M</v>
      </c>
      <c r="BH3442">
        <f t="shared" si="426"/>
        <v>0</v>
      </c>
      <c r="BI3442">
        <f t="shared" si="427"/>
        <v>0</v>
      </c>
      <c r="BJ3442">
        <f t="shared" si="428"/>
        <v>0</v>
      </c>
      <c r="BK3442">
        <f t="shared" si="429"/>
        <v>0</v>
      </c>
      <c r="BL3442">
        <f t="shared" si="430"/>
        <v>0</v>
      </c>
      <c r="BM3442">
        <f t="shared" si="431"/>
        <v>0</v>
      </c>
      <c r="BN3442">
        <f t="shared" si="432"/>
        <v>0</v>
      </c>
    </row>
    <row r="3443" spans="1:66" x14ac:dyDescent="0.25">
      <c r="A3443" t="s">
        <v>3517</v>
      </c>
      <c r="B3443" t="s">
        <v>4155</v>
      </c>
      <c r="C3443" t="s">
        <v>3713</v>
      </c>
      <c r="D3443" t="s">
        <v>3732</v>
      </c>
      <c r="E3443" t="s">
        <v>663</v>
      </c>
      <c r="F3443" t="s">
        <v>35</v>
      </c>
      <c r="G3443" t="s">
        <v>655</v>
      </c>
      <c r="H3443" t="s">
        <v>1710</v>
      </c>
      <c r="I3443" t="s">
        <v>3765</v>
      </c>
      <c r="J3443" t="s">
        <v>10</v>
      </c>
      <c r="K3443" t="s">
        <v>10</v>
      </c>
      <c r="L3443" t="s">
        <v>10</v>
      </c>
      <c r="M3443" t="s">
        <v>10</v>
      </c>
      <c r="N3443" t="s">
        <v>10</v>
      </c>
      <c r="O3443" t="s">
        <v>10</v>
      </c>
      <c r="P3443" t="s">
        <v>10</v>
      </c>
      <c r="Q3443" t="s">
        <v>10</v>
      </c>
      <c r="R3443" t="s">
        <v>10</v>
      </c>
      <c r="S3443" t="s">
        <v>10</v>
      </c>
      <c r="T3443" t="s">
        <v>4149</v>
      </c>
      <c r="U3443" s="103">
        <v>6245618.9213005938</v>
      </c>
      <c r="V3443" s="103">
        <v>77667999</v>
      </c>
      <c r="W3443" s="103">
        <v>5050000</v>
      </c>
      <c r="X3443" s="103">
        <v>52481531</v>
      </c>
      <c r="Y3443" s="103">
        <v>102450989.72622269</v>
      </c>
      <c r="Z3443" s="103">
        <v>196917589</v>
      </c>
      <c r="AA3443" s="103">
        <v>44887365.087719291</v>
      </c>
      <c r="AB3443" s="103">
        <v>6245618.9213005938</v>
      </c>
      <c r="AC3443" s="103">
        <v>7766799</v>
      </c>
      <c r="AD3443" s="103">
        <v>117642000</v>
      </c>
      <c r="AE3443" s="103">
        <v>12417278</v>
      </c>
      <c r="AF3443" s="103">
        <v>3400000</v>
      </c>
      <c r="AG3443" s="103">
        <v>42000000</v>
      </c>
      <c r="AH3443" s="103">
        <v>4507479.1228070185</v>
      </c>
      <c r="BE3443" s="62" t="str">
        <f t="shared" si="425"/>
        <v>PaaSWebsphereMQPlataMediaServidordeUsoIntermedioHostingfísicoEdiciónMQAdvancedVersión8.0NANANANANANANANANANAPaaS/M</v>
      </c>
      <c r="BH3443">
        <f t="shared" si="426"/>
        <v>0</v>
      </c>
      <c r="BI3443">
        <f t="shared" si="427"/>
        <v>0</v>
      </c>
      <c r="BJ3443">
        <f t="shared" si="428"/>
        <v>0</v>
      </c>
      <c r="BK3443">
        <f t="shared" si="429"/>
        <v>0</v>
      </c>
      <c r="BL3443">
        <f t="shared" si="430"/>
        <v>0</v>
      </c>
      <c r="BM3443">
        <f t="shared" si="431"/>
        <v>0</v>
      </c>
      <c r="BN3443">
        <f t="shared" si="432"/>
        <v>0</v>
      </c>
    </row>
    <row r="3444" spans="1:66" x14ac:dyDescent="0.25">
      <c r="A3444" t="s">
        <v>3417</v>
      </c>
      <c r="B3444" t="s">
        <v>4155</v>
      </c>
      <c r="C3444" t="s">
        <v>3713</v>
      </c>
      <c r="D3444" t="s">
        <v>3732</v>
      </c>
      <c r="E3444" t="s">
        <v>663</v>
      </c>
      <c r="F3444" t="s">
        <v>35</v>
      </c>
      <c r="G3444" t="s">
        <v>655</v>
      </c>
      <c r="H3444" t="s">
        <v>1710</v>
      </c>
      <c r="I3444" t="s">
        <v>3764</v>
      </c>
      <c r="J3444" t="s">
        <v>10</v>
      </c>
      <c r="K3444" t="s">
        <v>10</v>
      </c>
      <c r="L3444" t="s">
        <v>10</v>
      </c>
      <c r="M3444" t="s">
        <v>10</v>
      </c>
      <c r="N3444" t="s">
        <v>10</v>
      </c>
      <c r="O3444" t="s">
        <v>10</v>
      </c>
      <c r="P3444" t="s">
        <v>10</v>
      </c>
      <c r="Q3444" t="s">
        <v>10</v>
      </c>
      <c r="R3444" t="s">
        <v>10</v>
      </c>
      <c r="S3444" t="s">
        <v>10</v>
      </c>
      <c r="T3444" t="s">
        <v>4149</v>
      </c>
      <c r="U3444" s="103">
        <v>6245618.9213005938</v>
      </c>
      <c r="V3444" s="103">
        <v>64723333</v>
      </c>
      <c r="W3444" s="103">
        <v>5050000</v>
      </c>
      <c r="X3444" s="103">
        <v>33424803</v>
      </c>
      <c r="Y3444" s="103">
        <v>102450989.72622269</v>
      </c>
      <c r="Z3444" s="103">
        <v>196917589</v>
      </c>
      <c r="AA3444" s="103">
        <v>16150522.982456142</v>
      </c>
      <c r="AB3444" s="103">
        <v>6245618.9213005938</v>
      </c>
      <c r="AC3444" s="103">
        <v>6472333</v>
      </c>
      <c r="AD3444" s="103">
        <v>117642000</v>
      </c>
      <c r="AE3444" s="103">
        <v>12417278</v>
      </c>
      <c r="AF3444" s="103">
        <v>3400000</v>
      </c>
      <c r="AG3444" s="103">
        <v>42000000</v>
      </c>
      <c r="AH3444" s="103">
        <v>4507479.1228070185</v>
      </c>
      <c r="BE3444" s="62" t="str">
        <f t="shared" si="425"/>
        <v>PaaSWebsphereMQPlataMediaServidordeUsoIntermedioHostingfísicoEdiciónMQVersión8.0NANANANANANANANANANAPaaS/M</v>
      </c>
      <c r="BH3444">
        <f t="shared" si="426"/>
        <v>0</v>
      </c>
      <c r="BI3444">
        <f t="shared" si="427"/>
        <v>0</v>
      </c>
      <c r="BJ3444">
        <f t="shared" si="428"/>
        <v>0</v>
      </c>
      <c r="BK3444">
        <f t="shared" si="429"/>
        <v>0</v>
      </c>
      <c r="BL3444">
        <f t="shared" si="430"/>
        <v>0</v>
      </c>
      <c r="BM3444">
        <f t="shared" si="431"/>
        <v>0</v>
      </c>
      <c r="BN3444">
        <f t="shared" si="432"/>
        <v>0</v>
      </c>
    </row>
    <row r="3445" spans="1:66" x14ac:dyDescent="0.25">
      <c r="A3445" t="s">
        <v>3477</v>
      </c>
      <c r="B3445" t="s">
        <v>4155</v>
      </c>
      <c r="C3445" t="s">
        <v>3713</v>
      </c>
      <c r="D3445" t="s">
        <v>3732</v>
      </c>
      <c r="E3445" t="s">
        <v>663</v>
      </c>
      <c r="F3445" t="s">
        <v>35</v>
      </c>
      <c r="G3445" t="s">
        <v>655</v>
      </c>
      <c r="H3445" t="s">
        <v>1711</v>
      </c>
      <c r="I3445" t="s">
        <v>3765</v>
      </c>
      <c r="J3445" t="s">
        <v>10</v>
      </c>
      <c r="K3445" t="s">
        <v>10</v>
      </c>
      <c r="L3445" t="s">
        <v>10</v>
      </c>
      <c r="M3445" t="s">
        <v>10</v>
      </c>
      <c r="N3445" t="s">
        <v>10</v>
      </c>
      <c r="O3445" t="s">
        <v>10</v>
      </c>
      <c r="P3445" t="s">
        <v>10</v>
      </c>
      <c r="Q3445" t="s">
        <v>10</v>
      </c>
      <c r="R3445" t="s">
        <v>10</v>
      </c>
      <c r="S3445" t="s">
        <v>10</v>
      </c>
      <c r="T3445" t="s">
        <v>4149</v>
      </c>
      <c r="U3445" s="103">
        <v>60458521.010650665</v>
      </c>
      <c r="V3445" s="103">
        <v>155335999</v>
      </c>
      <c r="W3445" s="103">
        <v>4251000</v>
      </c>
      <c r="X3445" s="103">
        <v>65312328</v>
      </c>
      <c r="Y3445" s="103">
        <v>247675000</v>
      </c>
      <c r="Z3445" s="103">
        <v>183272589</v>
      </c>
      <c r="AA3445" s="103">
        <v>35165960.111111112</v>
      </c>
      <c r="AB3445" s="103">
        <v>60458521.010650665</v>
      </c>
      <c r="AC3445" s="103">
        <v>15533599</v>
      </c>
      <c r="AD3445" s="103">
        <v>230222000</v>
      </c>
      <c r="AE3445" s="103">
        <v>12417278</v>
      </c>
      <c r="AF3445" s="103">
        <v>3400000</v>
      </c>
      <c r="AG3445" s="103">
        <v>42000000</v>
      </c>
      <c r="AH3445" s="103">
        <v>5709473.555555556</v>
      </c>
      <c r="BE3445" s="62" t="str">
        <f t="shared" si="425"/>
        <v>PaaSWebsphereMQPlataMediaServidordeUsoIntermedioHostingvirtualEdiciónMQAdvancedVersión8.0NANANANANANANANANANAPaaS/M</v>
      </c>
      <c r="BH3445">
        <f t="shared" si="426"/>
        <v>0</v>
      </c>
      <c r="BI3445">
        <f t="shared" si="427"/>
        <v>0</v>
      </c>
      <c r="BJ3445">
        <f t="shared" si="428"/>
        <v>0</v>
      </c>
      <c r="BK3445">
        <f t="shared" si="429"/>
        <v>0</v>
      </c>
      <c r="BL3445">
        <f t="shared" si="430"/>
        <v>0</v>
      </c>
      <c r="BM3445">
        <f t="shared" si="431"/>
        <v>0</v>
      </c>
      <c r="BN3445">
        <f t="shared" si="432"/>
        <v>0</v>
      </c>
    </row>
    <row r="3446" spans="1:66" x14ac:dyDescent="0.25">
      <c r="A3446" t="s">
        <v>3527</v>
      </c>
      <c r="B3446" t="s">
        <v>4155</v>
      </c>
      <c r="C3446" t="s">
        <v>3713</v>
      </c>
      <c r="D3446" t="s">
        <v>3732</v>
      </c>
      <c r="E3446" t="s">
        <v>663</v>
      </c>
      <c r="F3446" t="s">
        <v>35</v>
      </c>
      <c r="G3446" t="s">
        <v>655</v>
      </c>
      <c r="H3446" t="s">
        <v>1711</v>
      </c>
      <c r="I3446" t="s">
        <v>3765</v>
      </c>
      <c r="J3446" t="s">
        <v>10</v>
      </c>
      <c r="K3446" t="s">
        <v>10</v>
      </c>
      <c r="L3446" t="s">
        <v>10</v>
      </c>
      <c r="M3446" t="s">
        <v>10</v>
      </c>
      <c r="N3446" t="s">
        <v>10</v>
      </c>
      <c r="O3446" t="s">
        <v>10</v>
      </c>
      <c r="P3446" t="s">
        <v>10</v>
      </c>
      <c r="Q3446" t="s">
        <v>10</v>
      </c>
      <c r="R3446" t="s">
        <v>10</v>
      </c>
      <c r="S3446" t="s">
        <v>10</v>
      </c>
      <c r="T3446" t="s">
        <v>4149</v>
      </c>
      <c r="U3446" s="103">
        <v>75117388.242419779</v>
      </c>
      <c r="V3446" s="103">
        <v>155335999</v>
      </c>
      <c r="W3446" s="103">
        <v>4251000</v>
      </c>
      <c r="X3446" s="103">
        <v>65312328</v>
      </c>
      <c r="Y3446" s="103">
        <v>247675000</v>
      </c>
      <c r="Z3446" s="103">
        <v>183272589</v>
      </c>
      <c r="AA3446" s="103">
        <v>78638760.111111104</v>
      </c>
      <c r="AB3446" s="103">
        <v>75117388.242419779</v>
      </c>
      <c r="AC3446" s="103">
        <v>15533599</v>
      </c>
      <c r="AD3446" s="103">
        <v>230222000</v>
      </c>
      <c r="AE3446" s="103">
        <v>12417278</v>
      </c>
      <c r="AF3446" s="103">
        <v>3400000</v>
      </c>
      <c r="AG3446" s="103">
        <v>42000000</v>
      </c>
      <c r="AH3446" s="103">
        <v>5709473.555555556</v>
      </c>
      <c r="BE3446" s="62" t="str">
        <f t="shared" si="425"/>
        <v>PaaSWebsphereMQPlataMediaServidordeUsoIntermedioHostingvirtualEdiciónMQAdvancedVersión8.0NANANANANANANANANANAPaaS/M</v>
      </c>
      <c r="BH3446">
        <f t="shared" si="426"/>
        <v>0</v>
      </c>
      <c r="BI3446">
        <f t="shared" si="427"/>
        <v>0</v>
      </c>
      <c r="BJ3446">
        <f t="shared" si="428"/>
        <v>0</v>
      </c>
      <c r="BK3446">
        <f t="shared" si="429"/>
        <v>0</v>
      </c>
      <c r="BL3446">
        <f t="shared" si="430"/>
        <v>0</v>
      </c>
      <c r="BM3446">
        <f t="shared" si="431"/>
        <v>0</v>
      </c>
      <c r="BN3446">
        <f t="shared" si="432"/>
        <v>0</v>
      </c>
    </row>
    <row r="3447" spans="1:66" x14ac:dyDescent="0.25">
      <c r="A3447" t="s">
        <v>3427</v>
      </c>
      <c r="B3447" t="s">
        <v>4155</v>
      </c>
      <c r="C3447" t="s">
        <v>3713</v>
      </c>
      <c r="D3447" t="s">
        <v>3732</v>
      </c>
      <c r="E3447" t="s">
        <v>663</v>
      </c>
      <c r="F3447" t="s">
        <v>35</v>
      </c>
      <c r="G3447" t="s">
        <v>655</v>
      </c>
      <c r="H3447" t="s">
        <v>1711</v>
      </c>
      <c r="I3447" t="s">
        <v>3764</v>
      </c>
      <c r="J3447" t="s">
        <v>10</v>
      </c>
      <c r="K3447" t="s">
        <v>10</v>
      </c>
      <c r="L3447" t="s">
        <v>10</v>
      </c>
      <c r="M3447" t="s">
        <v>10</v>
      </c>
      <c r="N3447" t="s">
        <v>10</v>
      </c>
      <c r="O3447" t="s">
        <v>10</v>
      </c>
      <c r="P3447" t="s">
        <v>10</v>
      </c>
      <c r="Q3447" t="s">
        <v>10</v>
      </c>
      <c r="R3447" t="s">
        <v>10</v>
      </c>
      <c r="S3447" t="s">
        <v>10</v>
      </c>
      <c r="T3447" t="s">
        <v>4149</v>
      </c>
      <c r="U3447" s="103">
        <v>50685942.856137924</v>
      </c>
      <c r="V3447" s="103">
        <v>129446666</v>
      </c>
      <c r="W3447" s="103">
        <v>4251000</v>
      </c>
      <c r="X3447" s="103">
        <v>39903358</v>
      </c>
      <c r="Y3447" s="103">
        <v>247675000</v>
      </c>
      <c r="Z3447" s="103">
        <v>183272589</v>
      </c>
      <c r="AA3447" s="103">
        <v>42238760.111111112</v>
      </c>
      <c r="AB3447" s="103">
        <v>50685942.856137924</v>
      </c>
      <c r="AC3447" s="103">
        <v>12944666</v>
      </c>
      <c r="AD3447" s="103">
        <v>230222000</v>
      </c>
      <c r="AE3447" s="103">
        <v>12417278</v>
      </c>
      <c r="AF3447" s="103">
        <v>3400000</v>
      </c>
      <c r="AG3447" s="103">
        <v>42000000</v>
      </c>
      <c r="AH3447" s="103">
        <v>5709473.555555556</v>
      </c>
      <c r="BE3447" s="62" t="str">
        <f t="shared" si="425"/>
        <v>PaaSWebsphereMQPlataMediaServidordeUsoIntermedioHostingvirtualEdiciónMQVersión8.0NANANANANANANANANANAPaaS/M</v>
      </c>
      <c r="BH3447">
        <f t="shared" si="426"/>
        <v>0</v>
      </c>
      <c r="BI3447">
        <f t="shared" si="427"/>
        <v>0</v>
      </c>
      <c r="BJ3447">
        <f t="shared" si="428"/>
        <v>0</v>
      </c>
      <c r="BK3447">
        <f t="shared" si="429"/>
        <v>0</v>
      </c>
      <c r="BL3447">
        <f t="shared" si="430"/>
        <v>0</v>
      </c>
      <c r="BM3447">
        <f t="shared" si="431"/>
        <v>0</v>
      </c>
      <c r="BN3447">
        <f t="shared" si="432"/>
        <v>0</v>
      </c>
    </row>
    <row r="3448" spans="1:66" x14ac:dyDescent="0.25">
      <c r="A3448" t="s">
        <v>3471</v>
      </c>
      <c r="B3448" t="s">
        <v>4155</v>
      </c>
      <c r="C3448" t="s">
        <v>3713</v>
      </c>
      <c r="D3448" t="s">
        <v>3732</v>
      </c>
      <c r="E3448" t="s">
        <v>663</v>
      </c>
      <c r="F3448" t="s">
        <v>35</v>
      </c>
      <c r="G3448" t="s">
        <v>657</v>
      </c>
      <c r="H3448" t="s">
        <v>1710</v>
      </c>
      <c r="I3448" t="s">
        <v>3765</v>
      </c>
      <c r="J3448" t="s">
        <v>10</v>
      </c>
      <c r="K3448" t="s">
        <v>10</v>
      </c>
      <c r="L3448" t="s">
        <v>10</v>
      </c>
      <c r="M3448" t="s">
        <v>10</v>
      </c>
      <c r="N3448" t="s">
        <v>10</v>
      </c>
      <c r="O3448" t="s">
        <v>10</v>
      </c>
      <c r="P3448" t="s">
        <v>10</v>
      </c>
      <c r="Q3448" t="s">
        <v>10</v>
      </c>
      <c r="R3448" t="s">
        <v>10</v>
      </c>
      <c r="S3448" t="s">
        <v>10</v>
      </c>
      <c r="T3448" t="s">
        <v>4149</v>
      </c>
      <c r="U3448" s="103">
        <v>6245618.9213005938</v>
      </c>
      <c r="V3448" s="103">
        <v>121095999</v>
      </c>
      <c r="W3448" s="103">
        <v>9160000</v>
      </c>
      <c r="X3448" s="103">
        <v>101258649</v>
      </c>
      <c r="Y3448" s="103">
        <v>249576750.8373338</v>
      </c>
      <c r="Z3448" s="103">
        <v>364458824</v>
      </c>
      <c r="AA3448" s="103">
        <v>14091898.070175437</v>
      </c>
      <c r="AB3448" s="103">
        <v>6245618.9213005938</v>
      </c>
      <c r="AC3448" s="103">
        <v>12109599</v>
      </c>
      <c r="AD3448" s="103">
        <v>209202000</v>
      </c>
      <c r="AE3448" s="103">
        <v>12417278</v>
      </c>
      <c r="AF3448" s="103">
        <v>3400000</v>
      </c>
      <c r="AG3448" s="103">
        <v>42000000</v>
      </c>
      <c r="AH3448" s="103">
        <v>4573334.3859649124</v>
      </c>
      <c r="BE3448" s="62" t="str">
        <f t="shared" si="425"/>
        <v>PaaSWebsphereMQPlataMediaServidordeUsoOptimizadoHostingfísicoEdiciónMQAdvancedVersión8.0NANANANANANANANANANAPaaS/M</v>
      </c>
      <c r="BH3448">
        <f t="shared" si="426"/>
        <v>0</v>
      </c>
      <c r="BI3448">
        <f t="shared" si="427"/>
        <v>0</v>
      </c>
      <c r="BJ3448">
        <f t="shared" si="428"/>
        <v>0</v>
      </c>
      <c r="BK3448">
        <f t="shared" si="429"/>
        <v>0</v>
      </c>
      <c r="BL3448">
        <f t="shared" si="430"/>
        <v>0</v>
      </c>
      <c r="BM3448">
        <f t="shared" si="431"/>
        <v>0</v>
      </c>
      <c r="BN3448">
        <f t="shared" si="432"/>
        <v>0</v>
      </c>
    </row>
    <row r="3449" spans="1:66" x14ac:dyDescent="0.25">
      <c r="A3449" t="s">
        <v>3521</v>
      </c>
      <c r="B3449" t="s">
        <v>4155</v>
      </c>
      <c r="C3449" t="s">
        <v>3713</v>
      </c>
      <c r="D3449" t="s">
        <v>3732</v>
      </c>
      <c r="E3449" t="s">
        <v>663</v>
      </c>
      <c r="F3449" t="s">
        <v>35</v>
      </c>
      <c r="G3449" t="s">
        <v>657</v>
      </c>
      <c r="H3449" t="s">
        <v>1710</v>
      </c>
      <c r="I3449" t="s">
        <v>3765</v>
      </c>
      <c r="J3449" t="s">
        <v>10</v>
      </c>
      <c r="K3449" t="s">
        <v>10</v>
      </c>
      <c r="L3449" t="s">
        <v>10</v>
      </c>
      <c r="M3449" t="s">
        <v>10</v>
      </c>
      <c r="N3449" t="s">
        <v>10</v>
      </c>
      <c r="O3449" t="s">
        <v>10</v>
      </c>
      <c r="P3449" t="s">
        <v>10</v>
      </c>
      <c r="Q3449" t="s">
        <v>10</v>
      </c>
      <c r="R3449" t="s">
        <v>10</v>
      </c>
      <c r="S3449" t="s">
        <v>10</v>
      </c>
      <c r="T3449" t="s">
        <v>4149</v>
      </c>
      <c r="U3449" s="103">
        <v>6245618.9213005938</v>
      </c>
      <c r="V3449" s="103">
        <v>121095999</v>
      </c>
      <c r="W3449" s="103">
        <v>9160000</v>
      </c>
      <c r="X3449" s="103">
        <v>101258649</v>
      </c>
      <c r="Y3449" s="103">
        <v>249576750.8373338</v>
      </c>
      <c r="Z3449" s="103">
        <v>364458824</v>
      </c>
      <c r="AA3449" s="103">
        <v>48412529.649122797</v>
      </c>
      <c r="AB3449" s="103">
        <v>6245618.9213005938</v>
      </c>
      <c r="AC3449" s="103">
        <v>12109599</v>
      </c>
      <c r="AD3449" s="103">
        <v>209202000</v>
      </c>
      <c r="AE3449" s="103">
        <v>12417278</v>
      </c>
      <c r="AF3449" s="103">
        <v>3400000</v>
      </c>
      <c r="AG3449" s="103">
        <v>42000000</v>
      </c>
      <c r="AH3449" s="103">
        <v>4573334.3859649124</v>
      </c>
      <c r="BE3449" s="62" t="str">
        <f t="shared" si="425"/>
        <v>PaaSWebsphereMQPlataMediaServidordeUsoOptimizadoHostingfísicoEdiciónMQAdvancedVersión8.0NANANANANANANANANANAPaaS/M</v>
      </c>
      <c r="BH3449">
        <f t="shared" si="426"/>
        <v>0</v>
      </c>
      <c r="BI3449">
        <f t="shared" si="427"/>
        <v>0</v>
      </c>
      <c r="BJ3449">
        <f t="shared" si="428"/>
        <v>0</v>
      </c>
      <c r="BK3449">
        <f t="shared" si="429"/>
        <v>0</v>
      </c>
      <c r="BL3449">
        <f t="shared" si="430"/>
        <v>0</v>
      </c>
      <c r="BM3449">
        <f t="shared" si="431"/>
        <v>0</v>
      </c>
      <c r="BN3449">
        <f t="shared" si="432"/>
        <v>0</v>
      </c>
    </row>
    <row r="3450" spans="1:66" x14ac:dyDescent="0.25">
      <c r="A3450" t="s">
        <v>3421</v>
      </c>
      <c r="B3450" t="s">
        <v>4155</v>
      </c>
      <c r="C3450" t="s">
        <v>3713</v>
      </c>
      <c r="D3450" t="s">
        <v>3732</v>
      </c>
      <c r="E3450" t="s">
        <v>663</v>
      </c>
      <c r="F3450" t="s">
        <v>35</v>
      </c>
      <c r="G3450" t="s">
        <v>657</v>
      </c>
      <c r="H3450" t="s">
        <v>1710</v>
      </c>
      <c r="I3450" t="s">
        <v>3764</v>
      </c>
      <c r="J3450" t="s">
        <v>10</v>
      </c>
      <c r="K3450" t="s">
        <v>10</v>
      </c>
      <c r="L3450" t="s">
        <v>10</v>
      </c>
      <c r="M3450" t="s">
        <v>10</v>
      </c>
      <c r="N3450" t="s">
        <v>10</v>
      </c>
      <c r="O3450" t="s">
        <v>10</v>
      </c>
      <c r="P3450" t="s">
        <v>10</v>
      </c>
      <c r="Q3450" t="s">
        <v>10</v>
      </c>
      <c r="R3450" t="s">
        <v>10</v>
      </c>
      <c r="S3450" t="s">
        <v>10</v>
      </c>
      <c r="T3450" t="s">
        <v>4149</v>
      </c>
      <c r="U3450" s="103">
        <v>6245618.9213005938</v>
      </c>
      <c r="V3450" s="103">
        <v>100913333</v>
      </c>
      <c r="W3450" s="103">
        <v>9160000</v>
      </c>
      <c r="X3450" s="103">
        <v>66321315</v>
      </c>
      <c r="Y3450" s="103">
        <v>249576750.8373338</v>
      </c>
      <c r="Z3450" s="103">
        <v>364458824</v>
      </c>
      <c r="AA3450" s="103">
        <v>19675687.543859646</v>
      </c>
      <c r="AB3450" s="103">
        <v>6245618.9213005938</v>
      </c>
      <c r="AC3450" s="103">
        <v>10091333</v>
      </c>
      <c r="AD3450" s="103">
        <v>209202000</v>
      </c>
      <c r="AE3450" s="103">
        <v>12417278</v>
      </c>
      <c r="AF3450" s="103">
        <v>3400000</v>
      </c>
      <c r="AG3450" s="103">
        <v>42000000</v>
      </c>
      <c r="AH3450" s="103">
        <v>4573334.3859649124</v>
      </c>
      <c r="BE3450" s="62" t="str">
        <f t="shared" si="425"/>
        <v>PaaSWebsphereMQPlataMediaServidordeUsoOptimizadoHostingfísicoEdiciónMQVersión8.0NANANANANANANANANANAPaaS/M</v>
      </c>
      <c r="BH3450">
        <f t="shared" si="426"/>
        <v>0</v>
      </c>
      <c r="BI3450">
        <f t="shared" si="427"/>
        <v>0</v>
      </c>
      <c r="BJ3450">
        <f t="shared" si="428"/>
        <v>0</v>
      </c>
      <c r="BK3450">
        <f t="shared" si="429"/>
        <v>0</v>
      </c>
      <c r="BL3450">
        <f t="shared" si="430"/>
        <v>0</v>
      </c>
      <c r="BM3450">
        <f t="shared" si="431"/>
        <v>0</v>
      </c>
      <c r="BN3450">
        <f t="shared" si="432"/>
        <v>0</v>
      </c>
    </row>
    <row r="3451" spans="1:66" x14ac:dyDescent="0.25">
      <c r="A3451" t="s">
        <v>3481</v>
      </c>
      <c r="B3451" t="s">
        <v>4155</v>
      </c>
      <c r="C3451" t="s">
        <v>3713</v>
      </c>
      <c r="D3451" t="s">
        <v>3732</v>
      </c>
      <c r="E3451" t="s">
        <v>663</v>
      </c>
      <c r="F3451" t="s">
        <v>35</v>
      </c>
      <c r="G3451" t="s">
        <v>657</v>
      </c>
      <c r="H3451" t="s">
        <v>1711</v>
      </c>
      <c r="I3451" t="s">
        <v>3765</v>
      </c>
      <c r="J3451" t="s">
        <v>10</v>
      </c>
      <c r="K3451" t="s">
        <v>10</v>
      </c>
      <c r="L3451" t="s">
        <v>10</v>
      </c>
      <c r="M3451" t="s">
        <v>10</v>
      </c>
      <c r="N3451" t="s">
        <v>10</v>
      </c>
      <c r="O3451" t="s">
        <v>10</v>
      </c>
      <c r="P3451" t="s">
        <v>10</v>
      </c>
      <c r="Q3451" t="s">
        <v>10</v>
      </c>
      <c r="R3451" t="s">
        <v>10</v>
      </c>
      <c r="S3451" t="s">
        <v>10</v>
      </c>
      <c r="T3451" t="s">
        <v>4149</v>
      </c>
      <c r="U3451" s="103">
        <v>109000820.16813692</v>
      </c>
      <c r="V3451" s="103">
        <v>242191999</v>
      </c>
      <c r="W3451" s="103">
        <v>7071000</v>
      </c>
      <c r="X3451" s="103">
        <v>96054568</v>
      </c>
      <c r="Y3451" s="103">
        <v>492170000</v>
      </c>
      <c r="Z3451" s="103">
        <v>319702824</v>
      </c>
      <c r="AA3451" s="103">
        <v>30991140.795555562</v>
      </c>
      <c r="AB3451" s="103">
        <v>109000820.16813692</v>
      </c>
      <c r="AC3451" s="103">
        <v>24219199</v>
      </c>
      <c r="AD3451" s="103">
        <v>409308000</v>
      </c>
      <c r="AE3451" s="103">
        <v>12461259</v>
      </c>
      <c r="AF3451" s="103">
        <v>3400000</v>
      </c>
      <c r="AG3451" s="103">
        <v>42000000</v>
      </c>
      <c r="AH3451" s="103">
        <v>5709473.555555556</v>
      </c>
      <c r="BE3451" s="62" t="str">
        <f t="shared" si="425"/>
        <v>PaaSWebsphereMQPlataMediaServidordeUsoOptimizadoHostingvirtualEdiciónMQAdvancedVersión8.0NANANANANANANANANANAPaaS/M</v>
      </c>
      <c r="BH3451">
        <f t="shared" si="426"/>
        <v>0</v>
      </c>
      <c r="BI3451">
        <f t="shared" si="427"/>
        <v>0</v>
      </c>
      <c r="BJ3451">
        <f t="shared" si="428"/>
        <v>0</v>
      </c>
      <c r="BK3451">
        <f t="shared" si="429"/>
        <v>0</v>
      </c>
      <c r="BL3451">
        <f t="shared" si="430"/>
        <v>0</v>
      </c>
      <c r="BM3451">
        <f t="shared" si="431"/>
        <v>0</v>
      </c>
      <c r="BN3451">
        <f t="shared" si="432"/>
        <v>0</v>
      </c>
    </row>
    <row r="3452" spans="1:66" x14ac:dyDescent="0.25">
      <c r="A3452" t="s">
        <v>3531</v>
      </c>
      <c r="B3452" t="s">
        <v>4155</v>
      </c>
      <c r="C3452" t="s">
        <v>3713</v>
      </c>
      <c r="D3452" t="s">
        <v>3732</v>
      </c>
      <c r="E3452" t="s">
        <v>663</v>
      </c>
      <c r="F3452" t="s">
        <v>35</v>
      </c>
      <c r="G3452" t="s">
        <v>657</v>
      </c>
      <c r="H3452" t="s">
        <v>1711</v>
      </c>
      <c r="I3452" t="s">
        <v>3765</v>
      </c>
      <c r="J3452" t="s">
        <v>10</v>
      </c>
      <c r="K3452" t="s">
        <v>10</v>
      </c>
      <c r="L3452" t="s">
        <v>10</v>
      </c>
      <c r="M3452" t="s">
        <v>10</v>
      </c>
      <c r="N3452" t="s">
        <v>10</v>
      </c>
      <c r="O3452" t="s">
        <v>10</v>
      </c>
      <c r="P3452" t="s">
        <v>10</v>
      </c>
      <c r="Q3452" t="s">
        <v>10</v>
      </c>
      <c r="R3452" t="s">
        <v>10</v>
      </c>
      <c r="S3452" t="s">
        <v>10</v>
      </c>
      <c r="T3452" t="s">
        <v>4149</v>
      </c>
      <c r="U3452" s="103">
        <v>135061028.58017093</v>
      </c>
      <c r="V3452" s="103">
        <v>242191999</v>
      </c>
      <c r="W3452" s="103">
        <v>7071000</v>
      </c>
      <c r="X3452" s="103">
        <v>96054568</v>
      </c>
      <c r="Y3452" s="103">
        <v>492170000</v>
      </c>
      <c r="Z3452" s="103">
        <v>319702824</v>
      </c>
      <c r="AA3452" s="103">
        <v>74463940.795555547</v>
      </c>
      <c r="AB3452" s="103">
        <v>135061028.58017093</v>
      </c>
      <c r="AC3452" s="103">
        <v>24219199</v>
      </c>
      <c r="AD3452" s="103">
        <v>409308000</v>
      </c>
      <c r="AE3452" s="103">
        <v>12461259</v>
      </c>
      <c r="AF3452" s="103">
        <v>3400000</v>
      </c>
      <c r="AG3452" s="103">
        <v>42000000</v>
      </c>
      <c r="AH3452" s="103">
        <v>5709473.555555556</v>
      </c>
      <c r="BE3452" s="62" t="str">
        <f t="shared" si="425"/>
        <v>PaaSWebsphereMQPlataMediaServidordeUsoOptimizadoHostingvirtualEdiciónMQAdvancedVersión8.0NANANANANANANANANANAPaaS/M</v>
      </c>
      <c r="BH3452">
        <f t="shared" si="426"/>
        <v>0</v>
      </c>
      <c r="BI3452">
        <f t="shared" si="427"/>
        <v>0</v>
      </c>
      <c r="BJ3452">
        <f t="shared" si="428"/>
        <v>0</v>
      </c>
      <c r="BK3452">
        <f t="shared" si="429"/>
        <v>0</v>
      </c>
      <c r="BL3452">
        <f t="shared" si="430"/>
        <v>0</v>
      </c>
      <c r="BM3452">
        <f t="shared" si="431"/>
        <v>0</v>
      </c>
      <c r="BN3452">
        <f t="shared" si="432"/>
        <v>0</v>
      </c>
    </row>
    <row r="3453" spans="1:66" x14ac:dyDescent="0.25">
      <c r="A3453" t="s">
        <v>3431</v>
      </c>
      <c r="B3453" t="s">
        <v>4155</v>
      </c>
      <c r="C3453" t="s">
        <v>3713</v>
      </c>
      <c r="D3453" t="s">
        <v>3732</v>
      </c>
      <c r="E3453" t="s">
        <v>663</v>
      </c>
      <c r="F3453" t="s">
        <v>35</v>
      </c>
      <c r="G3453" t="s">
        <v>657</v>
      </c>
      <c r="H3453" t="s">
        <v>1711</v>
      </c>
      <c r="I3453" t="s">
        <v>3764</v>
      </c>
      <c r="J3453" t="s">
        <v>10</v>
      </c>
      <c r="K3453" t="s">
        <v>10</v>
      </c>
      <c r="L3453" t="s">
        <v>10</v>
      </c>
      <c r="M3453" t="s">
        <v>10</v>
      </c>
      <c r="N3453" t="s">
        <v>10</v>
      </c>
      <c r="O3453" t="s">
        <v>10</v>
      </c>
      <c r="P3453" t="s">
        <v>10</v>
      </c>
      <c r="Q3453" t="s">
        <v>10</v>
      </c>
      <c r="R3453" t="s">
        <v>10</v>
      </c>
      <c r="S3453" t="s">
        <v>10</v>
      </c>
      <c r="T3453" t="s">
        <v>4149</v>
      </c>
      <c r="U3453" s="103">
        <v>91627347.893447608</v>
      </c>
      <c r="V3453" s="103">
        <v>201826666</v>
      </c>
      <c r="W3453" s="103">
        <v>7071000</v>
      </c>
      <c r="X3453" s="103">
        <v>57941113</v>
      </c>
      <c r="Y3453" s="103">
        <v>492170000</v>
      </c>
      <c r="Z3453" s="103">
        <v>319702824</v>
      </c>
      <c r="AA3453" s="103">
        <v>38063940.795555562</v>
      </c>
      <c r="AB3453" s="103">
        <v>91627347.893447608</v>
      </c>
      <c r="AC3453" s="103">
        <v>20182666</v>
      </c>
      <c r="AD3453" s="103">
        <v>409308000</v>
      </c>
      <c r="AE3453" s="103">
        <v>12461259</v>
      </c>
      <c r="AF3453" s="103">
        <v>3400000</v>
      </c>
      <c r="AG3453" s="103">
        <v>42000000</v>
      </c>
      <c r="AH3453" s="103">
        <v>5709473.555555556</v>
      </c>
      <c r="BE3453" s="62" t="str">
        <f t="shared" si="425"/>
        <v>PaaSWebsphereMQPlataMediaServidordeUsoOptimizadoHostingvirtualEdiciónMQVersión8.0NANANANANANANANANANAPaaS/M</v>
      </c>
      <c r="BH3453">
        <f t="shared" si="426"/>
        <v>0</v>
      </c>
      <c r="BI3453">
        <f t="shared" si="427"/>
        <v>0</v>
      </c>
      <c r="BJ3453">
        <f t="shared" si="428"/>
        <v>0</v>
      </c>
      <c r="BK3453">
        <f t="shared" si="429"/>
        <v>0</v>
      </c>
      <c r="BL3453">
        <f t="shared" si="430"/>
        <v>0</v>
      </c>
      <c r="BM3453">
        <f t="shared" si="431"/>
        <v>0</v>
      </c>
      <c r="BN3453">
        <f t="shared" si="432"/>
        <v>0</v>
      </c>
    </row>
    <row r="3454" spans="1:66" x14ac:dyDescent="0.25">
      <c r="A3454" t="s">
        <v>3984</v>
      </c>
      <c r="B3454" t="s">
        <v>4154</v>
      </c>
      <c r="C3454" t="s">
        <v>53</v>
      </c>
      <c r="D3454" t="s">
        <v>4023</v>
      </c>
      <c r="E3454" t="s">
        <v>10</v>
      </c>
      <c r="F3454" t="s">
        <v>10</v>
      </c>
      <c r="G3454" t="s">
        <v>10</v>
      </c>
      <c r="H3454" t="s">
        <v>10</v>
      </c>
      <c r="I3454" t="s">
        <v>10</v>
      </c>
      <c r="J3454" t="s">
        <v>10</v>
      </c>
      <c r="K3454" t="s">
        <v>10</v>
      </c>
      <c r="L3454" t="s">
        <v>10</v>
      </c>
      <c r="M3454" t="s">
        <v>10</v>
      </c>
      <c r="N3454" t="s">
        <v>10</v>
      </c>
      <c r="O3454" t="s">
        <v>10</v>
      </c>
      <c r="P3454" t="s">
        <v>10</v>
      </c>
      <c r="Q3454" t="s">
        <v>10</v>
      </c>
      <c r="R3454" t="s">
        <v>10</v>
      </c>
      <c r="S3454" t="s">
        <v>10</v>
      </c>
      <c r="T3454" t="s">
        <v>4150</v>
      </c>
      <c r="U3454" s="103">
        <v>111817</v>
      </c>
      <c r="V3454" s="103">
        <v>420701</v>
      </c>
      <c r="W3454" s="103">
        <v>43000</v>
      </c>
      <c r="X3454" s="103">
        <v>272259</v>
      </c>
      <c r="Y3454" s="103">
        <v>37202.380952380954</v>
      </c>
      <c r="Z3454" s="103">
        <v>60606</v>
      </c>
      <c r="AA3454" s="103">
        <v>293333.33333333331</v>
      </c>
      <c r="AB3454" s="103">
        <v>947327</v>
      </c>
      <c r="AC3454" s="103">
        <v>84140</v>
      </c>
      <c r="AD3454" s="103">
        <v>0</v>
      </c>
      <c r="AE3454" s="103">
        <v>0</v>
      </c>
      <c r="AF3454" s="103">
        <v>1860.1190476190477</v>
      </c>
      <c r="AG3454" s="103">
        <v>0</v>
      </c>
      <c r="AH3454" s="103">
        <v>0</v>
      </c>
      <c r="BE3454" s="62" t="str">
        <f t="shared" si="425"/>
        <v>ServiciosComplementariosArquitectoJuniorenComputaciónenlaNubeNANANANANANANANANANANANANANANAHora/M</v>
      </c>
      <c r="BH3454">
        <f t="shared" si="426"/>
        <v>0</v>
      </c>
      <c r="BI3454">
        <f t="shared" si="427"/>
        <v>0</v>
      </c>
      <c r="BJ3454">
        <f t="shared" si="428"/>
        <v>0</v>
      </c>
      <c r="BK3454">
        <f t="shared" si="429"/>
        <v>0</v>
      </c>
      <c r="BL3454">
        <f t="shared" si="430"/>
        <v>0</v>
      </c>
      <c r="BM3454">
        <f t="shared" si="431"/>
        <v>0</v>
      </c>
      <c r="BN3454">
        <f t="shared" si="432"/>
        <v>0</v>
      </c>
    </row>
    <row r="3455" spans="1:66" x14ac:dyDescent="0.25">
      <c r="A3455" t="s">
        <v>3985</v>
      </c>
      <c r="B3455" t="s">
        <v>4154</v>
      </c>
      <c r="C3455" t="s">
        <v>53</v>
      </c>
      <c r="D3455" t="s">
        <v>4024</v>
      </c>
      <c r="E3455" t="s">
        <v>10</v>
      </c>
      <c r="F3455" t="s">
        <v>10</v>
      </c>
      <c r="G3455" t="s">
        <v>10</v>
      </c>
      <c r="H3455" t="s">
        <v>10</v>
      </c>
      <c r="I3455" t="s">
        <v>10</v>
      </c>
      <c r="J3455" t="s">
        <v>10</v>
      </c>
      <c r="K3455" t="s">
        <v>10</v>
      </c>
      <c r="L3455" t="s">
        <v>10</v>
      </c>
      <c r="M3455" t="s">
        <v>10</v>
      </c>
      <c r="N3455" t="s">
        <v>10</v>
      </c>
      <c r="O3455" t="s">
        <v>10</v>
      </c>
      <c r="P3455" t="s">
        <v>10</v>
      </c>
      <c r="Q3455" t="s">
        <v>10</v>
      </c>
      <c r="R3455" t="s">
        <v>10</v>
      </c>
      <c r="S3455" t="s">
        <v>10</v>
      </c>
      <c r="T3455" t="s">
        <v>4150</v>
      </c>
      <c r="U3455" s="103">
        <v>166060</v>
      </c>
      <c r="V3455" s="103">
        <v>510312</v>
      </c>
      <c r="W3455" s="103">
        <v>43000</v>
      </c>
      <c r="X3455" s="103">
        <v>408388</v>
      </c>
      <c r="Y3455" s="103">
        <v>59523.809523809527</v>
      </c>
      <c r="Z3455" s="103">
        <v>90909</v>
      </c>
      <c r="AA3455" s="103">
        <v>380000</v>
      </c>
      <c r="AB3455" s="103">
        <v>947327</v>
      </c>
      <c r="AC3455" s="103">
        <v>102062</v>
      </c>
      <c r="AD3455" s="103">
        <v>0</v>
      </c>
      <c r="AE3455" s="103">
        <v>0</v>
      </c>
      <c r="AF3455" s="103">
        <v>2976.1904761904766</v>
      </c>
      <c r="AG3455" s="103">
        <v>0</v>
      </c>
      <c r="AH3455" s="103">
        <v>0</v>
      </c>
      <c r="BE3455" s="62" t="str">
        <f t="shared" si="425"/>
        <v>ServiciosComplementariosArquitectoMasterenComputaciónenlaNubeNANANANANANANANANANANANANANANAHora/M</v>
      </c>
      <c r="BH3455">
        <f t="shared" si="426"/>
        <v>0</v>
      </c>
      <c r="BI3455">
        <f t="shared" si="427"/>
        <v>0</v>
      </c>
      <c r="BJ3455">
        <f t="shared" si="428"/>
        <v>0</v>
      </c>
      <c r="BK3455">
        <f t="shared" si="429"/>
        <v>0</v>
      </c>
      <c r="BL3455">
        <f t="shared" si="430"/>
        <v>0</v>
      </c>
      <c r="BM3455">
        <f t="shared" si="431"/>
        <v>0</v>
      </c>
      <c r="BN3455">
        <f t="shared" si="432"/>
        <v>0</v>
      </c>
    </row>
    <row r="3456" spans="1:66" x14ac:dyDescent="0.25">
      <c r="A3456" t="s">
        <v>3946</v>
      </c>
      <c r="B3456" t="s">
        <v>4154</v>
      </c>
      <c r="C3456" t="s">
        <v>53</v>
      </c>
      <c r="D3456" t="s">
        <v>3994</v>
      </c>
      <c r="E3456" t="s">
        <v>664</v>
      </c>
      <c r="F3456" t="s">
        <v>10</v>
      </c>
      <c r="G3456" t="s">
        <v>10</v>
      </c>
      <c r="H3456" t="s">
        <v>10</v>
      </c>
      <c r="I3456" t="s">
        <v>10</v>
      </c>
      <c r="J3456" t="s">
        <v>10</v>
      </c>
      <c r="K3456" t="s">
        <v>10</v>
      </c>
      <c r="L3456" t="s">
        <v>10</v>
      </c>
      <c r="M3456" t="s">
        <v>10</v>
      </c>
      <c r="N3456" t="s">
        <v>10</v>
      </c>
      <c r="O3456" t="s">
        <v>10</v>
      </c>
      <c r="P3456" t="s">
        <v>4039</v>
      </c>
      <c r="Q3456" t="s">
        <v>4030</v>
      </c>
      <c r="R3456" t="s">
        <v>4042</v>
      </c>
      <c r="S3456" t="s">
        <v>10</v>
      </c>
      <c r="T3456" t="s">
        <v>121</v>
      </c>
      <c r="U3456" s="103">
        <v>22351262</v>
      </c>
      <c r="V3456" s="103">
        <v>1740000</v>
      </c>
      <c r="W3456" s="103">
        <v>2441000</v>
      </c>
      <c r="X3456" s="103">
        <v>4263750</v>
      </c>
      <c r="Y3456" s="103">
        <v>21504285.714285716</v>
      </c>
      <c r="Z3456" s="103">
        <v>1254667</v>
      </c>
      <c r="AA3456" s="103">
        <v>5174666.666666667</v>
      </c>
      <c r="AB3456" s="103">
        <v>433221</v>
      </c>
      <c r="AC3456" s="103">
        <v>348000</v>
      </c>
      <c r="AD3456" s="103">
        <v>244000</v>
      </c>
      <c r="AE3456" s="103">
        <v>426375</v>
      </c>
      <c r="AF3456" s="103">
        <v>215042.85714285716</v>
      </c>
      <c r="AG3456" s="103">
        <v>125467</v>
      </c>
      <c r="AH3456" s="103">
        <v>648831.08062499994</v>
      </c>
      <c r="BE3456" s="62" t="str">
        <f t="shared" si="425"/>
        <v>ServiciosComplementariosCertificadoDigitalSitioSeguroOroNANANANANANANANANANAMúltiplesDominios1añoInstalarenambientesWindows,Linux,Unix,Solaris,HP-UX,AIX.NAUnd</v>
      </c>
      <c r="BH3456">
        <f t="shared" si="426"/>
        <v>0</v>
      </c>
      <c r="BI3456">
        <f t="shared" si="427"/>
        <v>0</v>
      </c>
      <c r="BJ3456">
        <f t="shared" si="428"/>
        <v>0</v>
      </c>
      <c r="BK3456">
        <f t="shared" si="429"/>
        <v>0</v>
      </c>
      <c r="BL3456">
        <f t="shared" si="430"/>
        <v>0</v>
      </c>
      <c r="BM3456">
        <f t="shared" si="431"/>
        <v>0</v>
      </c>
      <c r="BN3456">
        <f t="shared" si="432"/>
        <v>0</v>
      </c>
    </row>
    <row r="3457" spans="1:66" x14ac:dyDescent="0.25">
      <c r="A3457" t="s">
        <v>3947</v>
      </c>
      <c r="B3457" t="s">
        <v>4154</v>
      </c>
      <c r="C3457" t="s">
        <v>53</v>
      </c>
      <c r="D3457" t="s">
        <v>3994</v>
      </c>
      <c r="E3457" t="s">
        <v>664</v>
      </c>
      <c r="F3457" t="s">
        <v>10</v>
      </c>
      <c r="G3457" t="s">
        <v>10</v>
      </c>
      <c r="H3457" t="s">
        <v>10</v>
      </c>
      <c r="I3457" t="s">
        <v>10</v>
      </c>
      <c r="J3457" t="s">
        <v>10</v>
      </c>
      <c r="K3457" t="s">
        <v>10</v>
      </c>
      <c r="L3457" t="s">
        <v>10</v>
      </c>
      <c r="M3457" t="s">
        <v>10</v>
      </c>
      <c r="N3457" t="s">
        <v>10</v>
      </c>
      <c r="O3457" t="s">
        <v>10</v>
      </c>
      <c r="P3457" t="s">
        <v>4039</v>
      </c>
      <c r="Q3457" t="s">
        <v>4031</v>
      </c>
      <c r="R3457" t="s">
        <v>4042</v>
      </c>
      <c r="S3457" t="s">
        <v>10</v>
      </c>
      <c r="T3457" t="s">
        <v>121</v>
      </c>
      <c r="U3457" s="103">
        <v>39115079</v>
      </c>
      <c r="V3457" s="103">
        <v>3480000</v>
      </c>
      <c r="W3457" s="103">
        <v>4882000</v>
      </c>
      <c r="X3457" s="103">
        <v>7461250</v>
      </c>
      <c r="Y3457" s="103">
        <v>37632857.142857142</v>
      </c>
      <c r="Z3457" s="103">
        <v>2196000</v>
      </c>
      <c r="AA3457" s="103">
        <v>9056000</v>
      </c>
      <c r="AB3457" s="103">
        <v>826997</v>
      </c>
      <c r="AC3457" s="103">
        <v>696000</v>
      </c>
      <c r="AD3457" s="103">
        <v>488000</v>
      </c>
      <c r="AE3457" s="103">
        <v>746125</v>
      </c>
      <c r="AF3457" s="103">
        <v>376328.57142857142</v>
      </c>
      <c r="AG3457" s="103">
        <v>219600</v>
      </c>
      <c r="AH3457" s="103">
        <v>648831.08062499994</v>
      </c>
      <c r="BE3457" s="62" t="str">
        <f t="shared" si="425"/>
        <v>ServiciosComplementariosCertificadoDigitalSitioSeguroOroNANANANANANANANANANAMúltiplesDominios2añosInstalarenambientesWindows,Linux,Unix,Solaris,HP-UX,AIX.NAUnd</v>
      </c>
      <c r="BH3457">
        <f t="shared" si="426"/>
        <v>0</v>
      </c>
      <c r="BI3457">
        <f t="shared" si="427"/>
        <v>0</v>
      </c>
      <c r="BJ3457">
        <f t="shared" si="428"/>
        <v>0</v>
      </c>
      <c r="BK3457">
        <f t="shared" si="429"/>
        <v>0</v>
      </c>
      <c r="BL3457">
        <f t="shared" si="430"/>
        <v>0</v>
      </c>
      <c r="BM3457">
        <f t="shared" si="431"/>
        <v>0</v>
      </c>
      <c r="BN3457">
        <f t="shared" si="432"/>
        <v>0</v>
      </c>
    </row>
    <row r="3458" spans="1:66" x14ac:dyDescent="0.25">
      <c r="A3458" t="s">
        <v>3948</v>
      </c>
      <c r="B3458" t="s">
        <v>4154</v>
      </c>
      <c r="C3458" t="s">
        <v>53</v>
      </c>
      <c r="D3458" t="s">
        <v>3994</v>
      </c>
      <c r="E3458" t="s">
        <v>664</v>
      </c>
      <c r="F3458" t="s">
        <v>10</v>
      </c>
      <c r="G3458" t="s">
        <v>10</v>
      </c>
      <c r="H3458" t="s">
        <v>10</v>
      </c>
      <c r="I3458" t="s">
        <v>10</v>
      </c>
      <c r="J3458" t="s">
        <v>10</v>
      </c>
      <c r="K3458" t="s">
        <v>10</v>
      </c>
      <c r="L3458" t="s">
        <v>10</v>
      </c>
      <c r="M3458" t="s">
        <v>10</v>
      </c>
      <c r="N3458" t="s">
        <v>10</v>
      </c>
      <c r="O3458" t="s">
        <v>10</v>
      </c>
      <c r="P3458" t="s">
        <v>4039</v>
      </c>
      <c r="Q3458" t="s">
        <v>4032</v>
      </c>
      <c r="R3458" t="s">
        <v>4042</v>
      </c>
      <c r="S3458" t="s">
        <v>10</v>
      </c>
      <c r="T3458" t="s">
        <v>121</v>
      </c>
      <c r="U3458" s="103">
        <v>55877412</v>
      </c>
      <c r="V3458" s="103">
        <v>5220000</v>
      </c>
      <c r="W3458" s="103">
        <v>7323000</v>
      </c>
      <c r="X3458" s="103">
        <v>11725000</v>
      </c>
      <c r="Y3458" s="103">
        <v>53760000</v>
      </c>
      <c r="Z3458" s="103">
        <v>3136000</v>
      </c>
      <c r="AA3458" s="103">
        <v>12936000</v>
      </c>
      <c r="AB3458" s="103">
        <v>1220774</v>
      </c>
      <c r="AC3458" s="103">
        <v>1044000</v>
      </c>
      <c r="AD3458" s="103">
        <v>732000</v>
      </c>
      <c r="AE3458" s="103">
        <v>1172500</v>
      </c>
      <c r="AF3458" s="103">
        <v>537600</v>
      </c>
      <c r="AG3458" s="103">
        <v>313600</v>
      </c>
      <c r="AH3458" s="103">
        <v>648831.08062499994</v>
      </c>
      <c r="BE3458" s="62" t="str">
        <f t="shared" si="425"/>
        <v>ServiciosComplementariosCertificadoDigitalSitioSeguroOroNANANANANANANANANANAMúltiplesDominios3añosInstalarenambientesWindows,Linux,Unix,Solaris,HP-UX,AIX.NAUnd</v>
      </c>
      <c r="BH3458">
        <f t="shared" si="426"/>
        <v>0</v>
      </c>
      <c r="BI3458">
        <f t="shared" si="427"/>
        <v>0</v>
      </c>
      <c r="BJ3458">
        <f t="shared" si="428"/>
        <v>0</v>
      </c>
      <c r="BK3458">
        <f t="shared" si="429"/>
        <v>0</v>
      </c>
      <c r="BL3458">
        <f t="shared" si="430"/>
        <v>0</v>
      </c>
      <c r="BM3458">
        <f t="shared" si="431"/>
        <v>0</v>
      </c>
      <c r="BN3458">
        <f t="shared" si="432"/>
        <v>0</v>
      </c>
    </row>
    <row r="3459" spans="1:66" x14ac:dyDescent="0.25">
      <c r="A3459" t="s">
        <v>3952</v>
      </c>
      <c r="B3459" t="s">
        <v>4154</v>
      </c>
      <c r="C3459" t="s">
        <v>53</v>
      </c>
      <c r="D3459" t="s">
        <v>3994</v>
      </c>
      <c r="E3459" t="s">
        <v>664</v>
      </c>
      <c r="F3459" t="s">
        <v>10</v>
      </c>
      <c r="G3459" t="s">
        <v>10</v>
      </c>
      <c r="H3459" t="s">
        <v>10</v>
      </c>
      <c r="I3459" t="s">
        <v>10</v>
      </c>
      <c r="J3459" t="s">
        <v>10</v>
      </c>
      <c r="K3459" t="s">
        <v>10</v>
      </c>
      <c r="L3459" t="s">
        <v>10</v>
      </c>
      <c r="M3459" t="s">
        <v>10</v>
      </c>
      <c r="N3459" t="s">
        <v>10</v>
      </c>
      <c r="O3459" t="s">
        <v>10</v>
      </c>
      <c r="P3459" t="s">
        <v>4040</v>
      </c>
      <c r="Q3459" t="s">
        <v>4030</v>
      </c>
      <c r="R3459" t="s">
        <v>4042</v>
      </c>
      <c r="S3459" t="s">
        <v>10</v>
      </c>
      <c r="T3459" t="s">
        <v>121</v>
      </c>
      <c r="U3459" s="103">
        <v>22351262</v>
      </c>
      <c r="V3459" s="103">
        <v>1740000</v>
      </c>
      <c r="W3459" s="103">
        <v>2970000</v>
      </c>
      <c r="X3459" s="103">
        <v>4263750</v>
      </c>
      <c r="Y3459" s="103">
        <v>21504285.714285716</v>
      </c>
      <c r="Z3459" s="103">
        <v>1254667</v>
      </c>
      <c r="AA3459" s="103">
        <v>5174666.666666667</v>
      </c>
      <c r="AB3459" s="103">
        <v>433221</v>
      </c>
      <c r="AC3459" s="103">
        <v>348000</v>
      </c>
      <c r="AD3459" s="103">
        <v>297000</v>
      </c>
      <c r="AE3459" s="103">
        <v>426375</v>
      </c>
      <c r="AF3459" s="103">
        <v>215042.85714285716</v>
      </c>
      <c r="AG3459" s="103">
        <v>125467</v>
      </c>
      <c r="AH3459" s="103">
        <v>648831.08062499994</v>
      </c>
      <c r="BE3459" s="62" t="str">
        <f t="shared" si="425"/>
        <v>ServiciosComplementariosCertificadoDigitalSitioSeguroOroNANANANANANANANANANAMúltiplesSubdominios1añoInstalarenambientesWindows,Linux,Unix,Solaris,HP-UX,AIX.NAUnd</v>
      </c>
      <c r="BH3459">
        <f t="shared" si="426"/>
        <v>0</v>
      </c>
      <c r="BI3459">
        <f t="shared" si="427"/>
        <v>0</v>
      </c>
      <c r="BJ3459">
        <f t="shared" si="428"/>
        <v>0</v>
      </c>
      <c r="BK3459">
        <f t="shared" si="429"/>
        <v>0</v>
      </c>
      <c r="BL3459">
        <f t="shared" si="430"/>
        <v>0</v>
      </c>
      <c r="BM3459">
        <f t="shared" si="431"/>
        <v>0</v>
      </c>
      <c r="BN3459">
        <f t="shared" si="432"/>
        <v>0</v>
      </c>
    </row>
    <row r="3460" spans="1:66" x14ac:dyDescent="0.25">
      <c r="A3460" t="s">
        <v>3953</v>
      </c>
      <c r="B3460" t="s">
        <v>4154</v>
      </c>
      <c r="C3460" t="s">
        <v>53</v>
      </c>
      <c r="D3460" t="s">
        <v>3994</v>
      </c>
      <c r="E3460" t="s">
        <v>664</v>
      </c>
      <c r="F3460" t="s">
        <v>10</v>
      </c>
      <c r="G3460" t="s">
        <v>10</v>
      </c>
      <c r="H3460" t="s">
        <v>10</v>
      </c>
      <c r="I3460" t="s">
        <v>10</v>
      </c>
      <c r="J3460" t="s">
        <v>10</v>
      </c>
      <c r="K3460" t="s">
        <v>10</v>
      </c>
      <c r="L3460" t="s">
        <v>10</v>
      </c>
      <c r="M3460" t="s">
        <v>10</v>
      </c>
      <c r="N3460" t="s">
        <v>10</v>
      </c>
      <c r="O3460" t="s">
        <v>10</v>
      </c>
      <c r="P3460" t="s">
        <v>4040</v>
      </c>
      <c r="Q3460" t="s">
        <v>4031</v>
      </c>
      <c r="R3460" t="s">
        <v>4042</v>
      </c>
      <c r="S3460" t="s">
        <v>10</v>
      </c>
      <c r="T3460" t="s">
        <v>121</v>
      </c>
      <c r="U3460" s="103">
        <v>39115079</v>
      </c>
      <c r="V3460" s="103">
        <v>3480000</v>
      </c>
      <c r="W3460" s="103">
        <v>5940000</v>
      </c>
      <c r="X3460" s="103">
        <v>7461250</v>
      </c>
      <c r="Y3460" s="103">
        <v>37632857.142857142</v>
      </c>
      <c r="Z3460" s="103">
        <v>2196000</v>
      </c>
      <c r="AA3460" s="103">
        <v>9056000</v>
      </c>
      <c r="AB3460" s="103">
        <v>826997</v>
      </c>
      <c r="AC3460" s="103">
        <v>696000</v>
      </c>
      <c r="AD3460" s="103">
        <v>594000</v>
      </c>
      <c r="AE3460" s="103">
        <v>746125</v>
      </c>
      <c r="AF3460" s="103">
        <v>376328.57142857142</v>
      </c>
      <c r="AG3460" s="103">
        <v>219600</v>
      </c>
      <c r="AH3460" s="103">
        <v>648831.08062499994</v>
      </c>
      <c r="BE3460" s="62" t="str">
        <f t="shared" ref="BE3460:BE3523" si="433">SUBSTITUTE(C3460&amp;D3460&amp;E3460&amp;F3460&amp;G3460&amp;H3460&amp;I3460&amp;J3460&amp;K3460&amp;L3460&amp;M3460&amp;N3460&amp;O3460&amp;P3460&amp;Q3460&amp;R3460&amp;S3460&amp;T3460," ","")</f>
        <v>ServiciosComplementariosCertificadoDigitalSitioSeguroOroNANANANANANANANANANAMúltiplesSubdominios2añosInstalarenambientesWindows,Linux,Unix,Solaris,HP-UX,AIX.NAUnd</v>
      </c>
      <c r="BH3460">
        <f t="shared" ref="BH3460:BH3523" si="434">IF($BF3460=1,IFERROR(U3460+AB3460,"NP"),0)</f>
        <v>0</v>
      </c>
      <c r="BI3460">
        <f t="shared" ref="BI3460:BI3523" si="435">IF($BF3460=1,IFERROR(V3460+AC3460,"NP"),0)</f>
        <v>0</v>
      </c>
      <c r="BJ3460">
        <f t="shared" ref="BJ3460:BJ3523" si="436">IF($BF3460=1,IFERROR(W3460+AD3460,"NP"),0)</f>
        <v>0</v>
      </c>
      <c r="BK3460">
        <f t="shared" ref="BK3460:BK3523" si="437">IF($BF3460=1,IFERROR(X3460+AE3460,"NP"),0)</f>
        <v>0</v>
      </c>
      <c r="BL3460">
        <f t="shared" ref="BL3460:BL3523" si="438">IF($BF3460=1,IFERROR(Y3460+AF3460,"NP"),0)</f>
        <v>0</v>
      </c>
      <c r="BM3460">
        <f t="shared" ref="BM3460:BM3523" si="439">IF($BF3460=1,IFERROR(Z3460+AG3460,"NP"),0)</f>
        <v>0</v>
      </c>
      <c r="BN3460">
        <f t="shared" ref="BN3460:BN3523" si="440">IF($BF3460=1,IFERROR(AA3460+AH3460,"NP"),0)</f>
        <v>0</v>
      </c>
    </row>
    <row r="3461" spans="1:66" x14ac:dyDescent="0.25">
      <c r="A3461" t="s">
        <v>3954</v>
      </c>
      <c r="B3461" t="s">
        <v>4154</v>
      </c>
      <c r="C3461" t="s">
        <v>53</v>
      </c>
      <c r="D3461" t="s">
        <v>3994</v>
      </c>
      <c r="E3461" t="s">
        <v>664</v>
      </c>
      <c r="F3461" t="s">
        <v>10</v>
      </c>
      <c r="G3461" t="s">
        <v>10</v>
      </c>
      <c r="H3461" t="s">
        <v>10</v>
      </c>
      <c r="I3461" t="s">
        <v>10</v>
      </c>
      <c r="J3461" t="s">
        <v>10</v>
      </c>
      <c r="K3461" t="s">
        <v>10</v>
      </c>
      <c r="L3461" t="s">
        <v>10</v>
      </c>
      <c r="M3461" t="s">
        <v>10</v>
      </c>
      <c r="N3461" t="s">
        <v>10</v>
      </c>
      <c r="O3461" t="s">
        <v>10</v>
      </c>
      <c r="P3461" t="s">
        <v>4040</v>
      </c>
      <c r="Q3461" t="s">
        <v>4032</v>
      </c>
      <c r="R3461" t="s">
        <v>4042</v>
      </c>
      <c r="S3461" t="s">
        <v>10</v>
      </c>
      <c r="T3461" t="s">
        <v>121</v>
      </c>
      <c r="U3461" s="103">
        <v>55877412</v>
      </c>
      <c r="V3461" s="103">
        <v>5220000</v>
      </c>
      <c r="W3461" s="103">
        <v>8910000</v>
      </c>
      <c r="X3461" s="103">
        <v>11725000</v>
      </c>
      <c r="Y3461" s="103">
        <v>53760000</v>
      </c>
      <c r="Z3461" s="103">
        <v>3136000</v>
      </c>
      <c r="AA3461" s="103">
        <v>12936000</v>
      </c>
      <c r="AB3461" s="103">
        <v>1220774</v>
      </c>
      <c r="AC3461" s="103">
        <v>1044000</v>
      </c>
      <c r="AD3461" s="103">
        <v>891000</v>
      </c>
      <c r="AE3461" s="103">
        <v>1172500</v>
      </c>
      <c r="AF3461" s="103">
        <v>537600</v>
      </c>
      <c r="AG3461" s="103">
        <v>313600</v>
      </c>
      <c r="AH3461" s="103">
        <v>648831.08062499994</v>
      </c>
      <c r="BE3461" s="62" t="str">
        <f t="shared" si="433"/>
        <v>ServiciosComplementariosCertificadoDigitalSitioSeguroOroNANANANANANANANANANAMúltiplesSubdominios3añosInstalarenambientesWindows,Linux,Unix,Solaris,HP-UX,AIX.NAUnd</v>
      </c>
      <c r="BH3461">
        <f t="shared" si="434"/>
        <v>0</v>
      </c>
      <c r="BI3461">
        <f t="shared" si="435"/>
        <v>0</v>
      </c>
      <c r="BJ3461">
        <f t="shared" si="436"/>
        <v>0</v>
      </c>
      <c r="BK3461">
        <f t="shared" si="437"/>
        <v>0</v>
      </c>
      <c r="BL3461">
        <f t="shared" si="438"/>
        <v>0</v>
      </c>
      <c r="BM3461">
        <f t="shared" si="439"/>
        <v>0</v>
      </c>
      <c r="BN3461">
        <f t="shared" si="440"/>
        <v>0</v>
      </c>
    </row>
    <row r="3462" spans="1:66" x14ac:dyDescent="0.25">
      <c r="A3462" t="s">
        <v>3940</v>
      </c>
      <c r="B3462" t="s">
        <v>4154</v>
      </c>
      <c r="C3462" t="s">
        <v>53</v>
      </c>
      <c r="D3462" t="s">
        <v>3994</v>
      </c>
      <c r="E3462" t="s">
        <v>664</v>
      </c>
      <c r="F3462" t="s">
        <v>10</v>
      </c>
      <c r="G3462" t="s">
        <v>10</v>
      </c>
      <c r="H3462" t="s">
        <v>10</v>
      </c>
      <c r="I3462" t="s">
        <v>10</v>
      </c>
      <c r="J3462" t="s">
        <v>10</v>
      </c>
      <c r="K3462" t="s">
        <v>10</v>
      </c>
      <c r="L3462" t="s">
        <v>10</v>
      </c>
      <c r="M3462" t="s">
        <v>10</v>
      </c>
      <c r="N3462" t="s">
        <v>10</v>
      </c>
      <c r="O3462" t="s">
        <v>10</v>
      </c>
      <c r="P3462" t="s">
        <v>4038</v>
      </c>
      <c r="Q3462" t="s">
        <v>4030</v>
      </c>
      <c r="R3462" t="s">
        <v>4042</v>
      </c>
      <c r="S3462" t="s">
        <v>10</v>
      </c>
      <c r="T3462" t="s">
        <v>121</v>
      </c>
      <c r="U3462" s="103">
        <v>1397232</v>
      </c>
      <c r="V3462" s="103">
        <v>1740000</v>
      </c>
      <c r="W3462" s="103">
        <v>2970000</v>
      </c>
      <c r="X3462" s="103">
        <v>4263750</v>
      </c>
      <c r="Y3462" s="103">
        <v>1344285.7142857143</v>
      </c>
      <c r="Z3462" s="103">
        <v>1254667</v>
      </c>
      <c r="AA3462" s="103">
        <v>1254666.6666666667</v>
      </c>
      <c r="AB3462" s="103">
        <v>306825</v>
      </c>
      <c r="AC3462" s="103">
        <v>348000</v>
      </c>
      <c r="AD3462" s="103">
        <v>297000</v>
      </c>
      <c r="AE3462" s="103">
        <v>426375</v>
      </c>
      <c r="AF3462" s="103">
        <v>67214.285714285725</v>
      </c>
      <c r="AG3462" s="103">
        <v>125467</v>
      </c>
      <c r="AH3462" s="103">
        <v>648831.08062499994</v>
      </c>
      <c r="BE3462" s="62" t="str">
        <f t="shared" si="433"/>
        <v>ServiciosComplementariosCertificadoDigitalSitioSeguroOroNANANANANANANANANANAVariosServidores1añoInstalarenambientesWindows,Linux,Unix,Solaris,HP-UX,AIX.NAUnd</v>
      </c>
      <c r="BH3462">
        <f t="shared" si="434"/>
        <v>0</v>
      </c>
      <c r="BI3462">
        <f t="shared" si="435"/>
        <v>0</v>
      </c>
      <c r="BJ3462">
        <f t="shared" si="436"/>
        <v>0</v>
      </c>
      <c r="BK3462">
        <f t="shared" si="437"/>
        <v>0</v>
      </c>
      <c r="BL3462">
        <f t="shared" si="438"/>
        <v>0</v>
      </c>
      <c r="BM3462">
        <f t="shared" si="439"/>
        <v>0</v>
      </c>
      <c r="BN3462">
        <f t="shared" si="440"/>
        <v>0</v>
      </c>
    </row>
    <row r="3463" spans="1:66" x14ac:dyDescent="0.25">
      <c r="A3463" t="s">
        <v>3941</v>
      </c>
      <c r="B3463" t="s">
        <v>4154</v>
      </c>
      <c r="C3463" t="s">
        <v>53</v>
      </c>
      <c r="D3463" t="s">
        <v>3994</v>
      </c>
      <c r="E3463" t="s">
        <v>664</v>
      </c>
      <c r="F3463" t="s">
        <v>10</v>
      </c>
      <c r="G3463" t="s">
        <v>10</v>
      </c>
      <c r="H3463" t="s">
        <v>10</v>
      </c>
      <c r="I3463" t="s">
        <v>10</v>
      </c>
      <c r="J3463" t="s">
        <v>10</v>
      </c>
      <c r="K3463" t="s">
        <v>10</v>
      </c>
      <c r="L3463" t="s">
        <v>10</v>
      </c>
      <c r="M3463" t="s">
        <v>10</v>
      </c>
      <c r="N3463" t="s">
        <v>10</v>
      </c>
      <c r="O3463" t="s">
        <v>10</v>
      </c>
      <c r="P3463" t="s">
        <v>4038</v>
      </c>
      <c r="Q3463" t="s">
        <v>4031</v>
      </c>
      <c r="R3463" t="s">
        <v>4042</v>
      </c>
      <c r="S3463" t="s">
        <v>10</v>
      </c>
      <c r="T3463" t="s">
        <v>121</v>
      </c>
      <c r="U3463" s="103">
        <v>2445527</v>
      </c>
      <c r="V3463" s="103">
        <v>3480000</v>
      </c>
      <c r="W3463" s="103">
        <v>5940000</v>
      </c>
      <c r="X3463" s="103">
        <v>7461250</v>
      </c>
      <c r="Y3463" s="103">
        <v>2352857.1428571432</v>
      </c>
      <c r="Z3463" s="103">
        <v>2196000</v>
      </c>
      <c r="AA3463" s="103">
        <v>2196000</v>
      </c>
      <c r="AB3463" s="103">
        <v>574205</v>
      </c>
      <c r="AC3463" s="103">
        <v>696000</v>
      </c>
      <c r="AD3463" s="103">
        <v>594000</v>
      </c>
      <c r="AE3463" s="103">
        <v>746125</v>
      </c>
      <c r="AF3463" s="103">
        <v>117642.85714285716</v>
      </c>
      <c r="AG3463" s="103">
        <v>219600</v>
      </c>
      <c r="AH3463" s="103">
        <v>648831.08062499994</v>
      </c>
      <c r="BE3463" s="62" t="str">
        <f t="shared" si="433"/>
        <v>ServiciosComplementariosCertificadoDigitalSitioSeguroOroNANANANANANANANANANAVariosServidores2añosInstalarenambientesWindows,Linux,Unix,Solaris,HP-UX,AIX.NAUnd</v>
      </c>
      <c r="BH3463">
        <f t="shared" si="434"/>
        <v>0</v>
      </c>
      <c r="BI3463">
        <f t="shared" si="435"/>
        <v>0</v>
      </c>
      <c r="BJ3463">
        <f t="shared" si="436"/>
        <v>0</v>
      </c>
      <c r="BK3463">
        <f t="shared" si="437"/>
        <v>0</v>
      </c>
      <c r="BL3463">
        <f t="shared" si="438"/>
        <v>0</v>
      </c>
      <c r="BM3463">
        <f t="shared" si="439"/>
        <v>0</v>
      </c>
      <c r="BN3463">
        <f t="shared" si="440"/>
        <v>0</v>
      </c>
    </row>
    <row r="3464" spans="1:66" x14ac:dyDescent="0.25">
      <c r="A3464" t="s">
        <v>3942</v>
      </c>
      <c r="B3464" t="s">
        <v>4154</v>
      </c>
      <c r="C3464" t="s">
        <v>53</v>
      </c>
      <c r="D3464" t="s">
        <v>3994</v>
      </c>
      <c r="E3464" t="s">
        <v>664</v>
      </c>
      <c r="F3464" t="s">
        <v>10</v>
      </c>
      <c r="G3464" t="s">
        <v>10</v>
      </c>
      <c r="H3464" t="s">
        <v>10</v>
      </c>
      <c r="I3464" t="s">
        <v>10</v>
      </c>
      <c r="J3464" t="s">
        <v>10</v>
      </c>
      <c r="K3464" t="s">
        <v>10</v>
      </c>
      <c r="L3464" t="s">
        <v>10</v>
      </c>
      <c r="M3464" t="s">
        <v>10</v>
      </c>
      <c r="N3464" t="s">
        <v>10</v>
      </c>
      <c r="O3464" t="s">
        <v>10</v>
      </c>
      <c r="P3464" t="s">
        <v>4038</v>
      </c>
      <c r="Q3464" t="s">
        <v>4032</v>
      </c>
      <c r="R3464" t="s">
        <v>4042</v>
      </c>
      <c r="S3464" t="s">
        <v>10</v>
      </c>
      <c r="T3464" t="s">
        <v>121</v>
      </c>
      <c r="U3464" s="103">
        <v>3492338</v>
      </c>
      <c r="V3464" s="103">
        <v>5220000</v>
      </c>
      <c r="W3464" s="103">
        <v>8910000</v>
      </c>
      <c r="X3464" s="103">
        <v>11725000</v>
      </c>
      <c r="Y3464" s="103">
        <v>3360000</v>
      </c>
      <c r="Z3464" s="103">
        <v>3136000</v>
      </c>
      <c r="AA3464" s="103">
        <v>3136000</v>
      </c>
      <c r="AB3464" s="103">
        <v>841585</v>
      </c>
      <c r="AC3464" s="103">
        <v>1044000</v>
      </c>
      <c r="AD3464" s="103">
        <v>891000</v>
      </c>
      <c r="AE3464" s="103">
        <v>1172500</v>
      </c>
      <c r="AF3464" s="103">
        <v>168000</v>
      </c>
      <c r="AG3464" s="103">
        <v>313600</v>
      </c>
      <c r="AH3464" s="103">
        <v>648831.08062499994</v>
      </c>
      <c r="BE3464" s="62" t="str">
        <f t="shared" si="433"/>
        <v>ServiciosComplementariosCertificadoDigitalSitioSeguroOroNANANANANANANANANANAVariosServidores3añosInstalarenambientesWindows,Linux,Unix,Solaris,HP-UX,AIX.NAUnd</v>
      </c>
      <c r="BH3464">
        <f t="shared" si="434"/>
        <v>0</v>
      </c>
      <c r="BI3464">
        <f t="shared" si="435"/>
        <v>0</v>
      </c>
      <c r="BJ3464">
        <f t="shared" si="436"/>
        <v>0</v>
      </c>
      <c r="BK3464">
        <f t="shared" si="437"/>
        <v>0</v>
      </c>
      <c r="BL3464">
        <f t="shared" si="438"/>
        <v>0</v>
      </c>
      <c r="BM3464">
        <f t="shared" si="439"/>
        <v>0</v>
      </c>
      <c r="BN3464">
        <f t="shared" si="440"/>
        <v>0</v>
      </c>
    </row>
    <row r="3465" spans="1:66" x14ac:dyDescent="0.25">
      <c r="A3465" t="s">
        <v>3943</v>
      </c>
      <c r="B3465" t="s">
        <v>4154</v>
      </c>
      <c r="C3465" t="s">
        <v>53</v>
      </c>
      <c r="D3465" t="s">
        <v>3994</v>
      </c>
      <c r="E3465" t="s">
        <v>663</v>
      </c>
      <c r="F3465" t="s">
        <v>10</v>
      </c>
      <c r="G3465" t="s">
        <v>10</v>
      </c>
      <c r="H3465" t="s">
        <v>10</v>
      </c>
      <c r="I3465" t="s">
        <v>10</v>
      </c>
      <c r="J3465" t="s">
        <v>10</v>
      </c>
      <c r="K3465" t="s">
        <v>10</v>
      </c>
      <c r="L3465" t="s">
        <v>10</v>
      </c>
      <c r="M3465" t="s">
        <v>10</v>
      </c>
      <c r="N3465" t="s">
        <v>10</v>
      </c>
      <c r="O3465" t="s">
        <v>10</v>
      </c>
      <c r="P3465" t="s">
        <v>4039</v>
      </c>
      <c r="Q3465" t="s">
        <v>4030</v>
      </c>
      <c r="R3465" t="s">
        <v>4042</v>
      </c>
      <c r="S3465" t="s">
        <v>10</v>
      </c>
      <c r="T3465" t="s">
        <v>121</v>
      </c>
      <c r="U3465" s="103">
        <v>22351262</v>
      </c>
      <c r="V3465" s="103">
        <v>1740000</v>
      </c>
      <c r="W3465" s="103">
        <v>2034000</v>
      </c>
      <c r="X3465" s="103">
        <v>3876136</v>
      </c>
      <c r="Y3465" s="103">
        <v>21504285.714285716</v>
      </c>
      <c r="Z3465" s="103">
        <v>1254667</v>
      </c>
      <c r="AA3465" s="103">
        <v>5174666.666666667</v>
      </c>
      <c r="AB3465" s="103">
        <v>433221</v>
      </c>
      <c r="AC3465" s="103">
        <v>348000</v>
      </c>
      <c r="AD3465" s="103">
        <v>203000</v>
      </c>
      <c r="AE3465" s="103">
        <v>387613</v>
      </c>
      <c r="AF3465" s="103">
        <v>215042.85714285716</v>
      </c>
      <c r="AG3465" s="103">
        <v>125467</v>
      </c>
      <c r="AH3465" s="103">
        <v>648831.08062499994</v>
      </c>
      <c r="BE3465" s="62" t="str">
        <f t="shared" si="433"/>
        <v>ServiciosComplementariosCertificadoDigitalSitioSeguroPlataNANANANANANANANANANAMúltiplesDominios1añoInstalarenambientesWindows,Linux,Unix,Solaris,HP-UX,AIX.NAUnd</v>
      </c>
      <c r="BH3465">
        <f t="shared" si="434"/>
        <v>0</v>
      </c>
      <c r="BI3465">
        <f t="shared" si="435"/>
        <v>0</v>
      </c>
      <c r="BJ3465">
        <f t="shared" si="436"/>
        <v>0</v>
      </c>
      <c r="BK3465">
        <f t="shared" si="437"/>
        <v>0</v>
      </c>
      <c r="BL3465">
        <f t="shared" si="438"/>
        <v>0</v>
      </c>
      <c r="BM3465">
        <f t="shared" si="439"/>
        <v>0</v>
      </c>
      <c r="BN3465">
        <f t="shared" si="440"/>
        <v>0</v>
      </c>
    </row>
    <row r="3466" spans="1:66" x14ac:dyDescent="0.25">
      <c r="A3466" t="s">
        <v>3944</v>
      </c>
      <c r="B3466" t="s">
        <v>4154</v>
      </c>
      <c r="C3466" t="s">
        <v>53</v>
      </c>
      <c r="D3466" t="s">
        <v>3994</v>
      </c>
      <c r="E3466" t="s">
        <v>663</v>
      </c>
      <c r="F3466" t="s">
        <v>10</v>
      </c>
      <c r="G3466" t="s">
        <v>10</v>
      </c>
      <c r="H3466" t="s">
        <v>10</v>
      </c>
      <c r="I3466" t="s">
        <v>10</v>
      </c>
      <c r="J3466" t="s">
        <v>10</v>
      </c>
      <c r="K3466" t="s">
        <v>10</v>
      </c>
      <c r="L3466" t="s">
        <v>10</v>
      </c>
      <c r="M3466" t="s">
        <v>10</v>
      </c>
      <c r="N3466" t="s">
        <v>10</v>
      </c>
      <c r="O3466" t="s">
        <v>10</v>
      </c>
      <c r="P3466" t="s">
        <v>4039</v>
      </c>
      <c r="Q3466" t="s">
        <v>4031</v>
      </c>
      <c r="R3466" t="s">
        <v>4042</v>
      </c>
      <c r="S3466" t="s">
        <v>10</v>
      </c>
      <c r="T3466" t="s">
        <v>121</v>
      </c>
      <c r="U3466" s="103">
        <v>39115079</v>
      </c>
      <c r="V3466" s="103">
        <v>3480000</v>
      </c>
      <c r="W3466" s="103">
        <v>4068000</v>
      </c>
      <c r="X3466" s="103">
        <v>6782954</v>
      </c>
      <c r="Y3466" s="103">
        <v>37632857.142857142</v>
      </c>
      <c r="Z3466" s="103">
        <v>2196000</v>
      </c>
      <c r="AA3466" s="103">
        <v>9056000</v>
      </c>
      <c r="AB3466" s="103">
        <v>826997</v>
      </c>
      <c r="AC3466" s="103">
        <v>696000</v>
      </c>
      <c r="AD3466" s="103">
        <v>406000</v>
      </c>
      <c r="AE3466" s="103">
        <v>678295</v>
      </c>
      <c r="AF3466" s="103">
        <v>376328.57142857142</v>
      </c>
      <c r="AG3466" s="103">
        <v>219600</v>
      </c>
      <c r="AH3466" s="103">
        <v>648831.08062499994</v>
      </c>
      <c r="BE3466" s="62" t="str">
        <f t="shared" si="433"/>
        <v>ServiciosComplementariosCertificadoDigitalSitioSeguroPlataNANANANANANANANANANAMúltiplesDominios2añosInstalarenambientesWindows,Linux,Unix,Solaris,HP-UX,AIX.NAUnd</v>
      </c>
      <c r="BH3466">
        <f t="shared" si="434"/>
        <v>0</v>
      </c>
      <c r="BI3466">
        <f t="shared" si="435"/>
        <v>0</v>
      </c>
      <c r="BJ3466">
        <f t="shared" si="436"/>
        <v>0</v>
      </c>
      <c r="BK3466">
        <f t="shared" si="437"/>
        <v>0</v>
      </c>
      <c r="BL3466">
        <f t="shared" si="438"/>
        <v>0</v>
      </c>
      <c r="BM3466">
        <f t="shared" si="439"/>
        <v>0</v>
      </c>
      <c r="BN3466">
        <f t="shared" si="440"/>
        <v>0</v>
      </c>
    </row>
    <row r="3467" spans="1:66" x14ac:dyDescent="0.25">
      <c r="A3467" t="s">
        <v>3945</v>
      </c>
      <c r="B3467" t="s">
        <v>4154</v>
      </c>
      <c r="C3467" t="s">
        <v>53</v>
      </c>
      <c r="D3467" t="s">
        <v>3994</v>
      </c>
      <c r="E3467" t="s">
        <v>663</v>
      </c>
      <c r="F3467" t="s">
        <v>10</v>
      </c>
      <c r="G3467" t="s">
        <v>10</v>
      </c>
      <c r="H3467" t="s">
        <v>10</v>
      </c>
      <c r="I3467" t="s">
        <v>10</v>
      </c>
      <c r="J3467" t="s">
        <v>10</v>
      </c>
      <c r="K3467" t="s">
        <v>10</v>
      </c>
      <c r="L3467" t="s">
        <v>10</v>
      </c>
      <c r="M3467" t="s">
        <v>10</v>
      </c>
      <c r="N3467" t="s">
        <v>10</v>
      </c>
      <c r="O3467" t="s">
        <v>10</v>
      </c>
      <c r="P3467" t="s">
        <v>4039</v>
      </c>
      <c r="Q3467" t="s">
        <v>4032</v>
      </c>
      <c r="R3467" t="s">
        <v>4042</v>
      </c>
      <c r="S3467" t="s">
        <v>10</v>
      </c>
      <c r="T3467" t="s">
        <v>121</v>
      </c>
      <c r="U3467" s="103">
        <v>55877412</v>
      </c>
      <c r="V3467" s="103">
        <v>5220000</v>
      </c>
      <c r="W3467" s="103">
        <v>6102000</v>
      </c>
      <c r="X3467" s="103">
        <v>10659090</v>
      </c>
      <c r="Y3467" s="103">
        <v>53760000</v>
      </c>
      <c r="Z3467" s="103">
        <v>3136000</v>
      </c>
      <c r="AA3467" s="103">
        <v>12936000</v>
      </c>
      <c r="AB3467" s="103">
        <v>1220774</v>
      </c>
      <c r="AC3467" s="103">
        <v>1044000</v>
      </c>
      <c r="AD3467" s="103">
        <v>610000</v>
      </c>
      <c r="AE3467" s="103">
        <v>1065909</v>
      </c>
      <c r="AF3467" s="103">
        <v>537600</v>
      </c>
      <c r="AG3467" s="103">
        <v>313600</v>
      </c>
      <c r="AH3467" s="103">
        <v>648831.08062499994</v>
      </c>
      <c r="BE3467" s="62" t="str">
        <f t="shared" si="433"/>
        <v>ServiciosComplementariosCertificadoDigitalSitioSeguroPlataNANANANANANANANANANAMúltiplesDominios3añosInstalarenambientesWindows,Linux,Unix,Solaris,HP-UX,AIX.NAUnd</v>
      </c>
      <c r="BH3467">
        <f t="shared" si="434"/>
        <v>0</v>
      </c>
      <c r="BI3467">
        <f t="shared" si="435"/>
        <v>0</v>
      </c>
      <c r="BJ3467">
        <f t="shared" si="436"/>
        <v>0</v>
      </c>
      <c r="BK3467">
        <f t="shared" si="437"/>
        <v>0</v>
      </c>
      <c r="BL3467">
        <f t="shared" si="438"/>
        <v>0</v>
      </c>
      <c r="BM3467">
        <f t="shared" si="439"/>
        <v>0</v>
      </c>
      <c r="BN3467">
        <f t="shared" si="440"/>
        <v>0</v>
      </c>
    </row>
    <row r="3468" spans="1:66" x14ac:dyDescent="0.25">
      <c r="A3468" t="s">
        <v>3949</v>
      </c>
      <c r="B3468" t="s">
        <v>4154</v>
      </c>
      <c r="C3468" t="s">
        <v>53</v>
      </c>
      <c r="D3468" t="s">
        <v>3994</v>
      </c>
      <c r="E3468" t="s">
        <v>663</v>
      </c>
      <c r="F3468" t="s">
        <v>10</v>
      </c>
      <c r="G3468" t="s">
        <v>10</v>
      </c>
      <c r="H3468" t="s">
        <v>10</v>
      </c>
      <c r="I3468" t="s">
        <v>10</v>
      </c>
      <c r="J3468" t="s">
        <v>10</v>
      </c>
      <c r="K3468" t="s">
        <v>10</v>
      </c>
      <c r="L3468" t="s">
        <v>10</v>
      </c>
      <c r="M3468" t="s">
        <v>10</v>
      </c>
      <c r="N3468" t="s">
        <v>10</v>
      </c>
      <c r="O3468" t="s">
        <v>10</v>
      </c>
      <c r="P3468" t="s">
        <v>4040</v>
      </c>
      <c r="Q3468" t="s">
        <v>4030</v>
      </c>
      <c r="R3468" t="s">
        <v>4042</v>
      </c>
      <c r="S3468" t="s">
        <v>10</v>
      </c>
      <c r="T3468" t="s">
        <v>121</v>
      </c>
      <c r="U3468" s="103">
        <v>22351262</v>
      </c>
      <c r="V3468" s="103">
        <v>1740000</v>
      </c>
      <c r="W3468" s="103">
        <v>2475000</v>
      </c>
      <c r="X3468" s="103">
        <v>3876136</v>
      </c>
      <c r="Y3468" s="103">
        <v>21504285.714285716</v>
      </c>
      <c r="Z3468" s="103">
        <v>1254667</v>
      </c>
      <c r="AA3468" s="103">
        <v>5174666.666666667</v>
      </c>
      <c r="AB3468" s="103">
        <v>433221</v>
      </c>
      <c r="AC3468" s="103">
        <v>348000</v>
      </c>
      <c r="AD3468" s="103">
        <v>247000</v>
      </c>
      <c r="AE3468" s="103">
        <v>387613</v>
      </c>
      <c r="AF3468" s="103">
        <v>215042.85714285716</v>
      </c>
      <c r="AG3468" s="103">
        <v>125467</v>
      </c>
      <c r="AH3468" s="103">
        <v>648831.08062499994</v>
      </c>
      <c r="BE3468" s="62" t="str">
        <f t="shared" si="433"/>
        <v>ServiciosComplementariosCertificadoDigitalSitioSeguroPlataNANANANANANANANANANAMúltiplesSubdominios1añoInstalarenambientesWindows,Linux,Unix,Solaris,HP-UX,AIX.NAUnd</v>
      </c>
      <c r="BH3468">
        <f t="shared" si="434"/>
        <v>0</v>
      </c>
      <c r="BI3468">
        <f t="shared" si="435"/>
        <v>0</v>
      </c>
      <c r="BJ3468">
        <f t="shared" si="436"/>
        <v>0</v>
      </c>
      <c r="BK3468">
        <f t="shared" si="437"/>
        <v>0</v>
      </c>
      <c r="BL3468">
        <f t="shared" si="438"/>
        <v>0</v>
      </c>
      <c r="BM3468">
        <f t="shared" si="439"/>
        <v>0</v>
      </c>
      <c r="BN3468">
        <f t="shared" si="440"/>
        <v>0</v>
      </c>
    </row>
    <row r="3469" spans="1:66" x14ac:dyDescent="0.25">
      <c r="A3469" t="s">
        <v>3950</v>
      </c>
      <c r="B3469" t="s">
        <v>4154</v>
      </c>
      <c r="C3469" t="s">
        <v>53</v>
      </c>
      <c r="D3469" t="s">
        <v>3994</v>
      </c>
      <c r="E3469" t="s">
        <v>663</v>
      </c>
      <c r="F3469" t="s">
        <v>10</v>
      </c>
      <c r="G3469" t="s">
        <v>10</v>
      </c>
      <c r="H3469" t="s">
        <v>10</v>
      </c>
      <c r="I3469" t="s">
        <v>10</v>
      </c>
      <c r="J3469" t="s">
        <v>10</v>
      </c>
      <c r="K3469" t="s">
        <v>10</v>
      </c>
      <c r="L3469" t="s">
        <v>10</v>
      </c>
      <c r="M3469" t="s">
        <v>10</v>
      </c>
      <c r="N3469" t="s">
        <v>10</v>
      </c>
      <c r="O3469" t="s">
        <v>10</v>
      </c>
      <c r="P3469" t="s">
        <v>4040</v>
      </c>
      <c r="Q3469" t="s">
        <v>4031</v>
      </c>
      <c r="R3469" t="s">
        <v>4042</v>
      </c>
      <c r="S3469" t="s">
        <v>10</v>
      </c>
      <c r="T3469" t="s">
        <v>121</v>
      </c>
      <c r="U3469" s="103">
        <v>39115079</v>
      </c>
      <c r="V3469" s="103">
        <v>3480000</v>
      </c>
      <c r="W3469" s="103">
        <v>4950000</v>
      </c>
      <c r="X3469" s="103">
        <v>6782954</v>
      </c>
      <c r="Y3469" s="103">
        <v>37632857.142857142</v>
      </c>
      <c r="Z3469" s="103">
        <v>2196000</v>
      </c>
      <c r="AA3469" s="103">
        <v>9056000</v>
      </c>
      <c r="AB3469" s="103">
        <v>826997</v>
      </c>
      <c r="AC3469" s="103">
        <v>696000</v>
      </c>
      <c r="AD3469" s="103">
        <v>495000</v>
      </c>
      <c r="AE3469" s="103">
        <v>678295</v>
      </c>
      <c r="AF3469" s="103">
        <v>376328.57142857142</v>
      </c>
      <c r="AG3469" s="103">
        <v>219600</v>
      </c>
      <c r="AH3469" s="103">
        <v>648831.08062499994</v>
      </c>
      <c r="BE3469" s="62" t="str">
        <f t="shared" si="433"/>
        <v>ServiciosComplementariosCertificadoDigitalSitioSeguroPlataNANANANANANANANANANAMúltiplesSubdominios2añosInstalarenambientesWindows,Linux,Unix,Solaris,HP-UX,AIX.NAUnd</v>
      </c>
      <c r="BH3469">
        <f t="shared" si="434"/>
        <v>0</v>
      </c>
      <c r="BI3469">
        <f t="shared" si="435"/>
        <v>0</v>
      </c>
      <c r="BJ3469">
        <f t="shared" si="436"/>
        <v>0</v>
      </c>
      <c r="BK3469">
        <f t="shared" si="437"/>
        <v>0</v>
      </c>
      <c r="BL3469">
        <f t="shared" si="438"/>
        <v>0</v>
      </c>
      <c r="BM3469">
        <f t="shared" si="439"/>
        <v>0</v>
      </c>
      <c r="BN3469">
        <f t="shared" si="440"/>
        <v>0</v>
      </c>
    </row>
    <row r="3470" spans="1:66" x14ac:dyDescent="0.25">
      <c r="A3470" t="s">
        <v>3951</v>
      </c>
      <c r="B3470" t="s">
        <v>4154</v>
      </c>
      <c r="C3470" t="s">
        <v>53</v>
      </c>
      <c r="D3470" t="s">
        <v>3994</v>
      </c>
      <c r="E3470" t="s">
        <v>663</v>
      </c>
      <c r="F3470" t="s">
        <v>10</v>
      </c>
      <c r="G3470" t="s">
        <v>10</v>
      </c>
      <c r="H3470" t="s">
        <v>10</v>
      </c>
      <c r="I3470" t="s">
        <v>10</v>
      </c>
      <c r="J3470" t="s">
        <v>10</v>
      </c>
      <c r="K3470" t="s">
        <v>10</v>
      </c>
      <c r="L3470" t="s">
        <v>10</v>
      </c>
      <c r="M3470" t="s">
        <v>10</v>
      </c>
      <c r="N3470" t="s">
        <v>10</v>
      </c>
      <c r="O3470" t="s">
        <v>10</v>
      </c>
      <c r="P3470" t="s">
        <v>4040</v>
      </c>
      <c r="Q3470" t="s">
        <v>4032</v>
      </c>
      <c r="R3470" t="s">
        <v>4042</v>
      </c>
      <c r="S3470" t="s">
        <v>10</v>
      </c>
      <c r="T3470" t="s">
        <v>121</v>
      </c>
      <c r="U3470" s="103">
        <v>55877412</v>
      </c>
      <c r="V3470" s="103">
        <v>5220000</v>
      </c>
      <c r="W3470" s="103">
        <v>7425000</v>
      </c>
      <c r="X3470" s="103">
        <v>10659090</v>
      </c>
      <c r="Y3470" s="103">
        <v>53760000</v>
      </c>
      <c r="Z3470" s="103">
        <v>3136000</v>
      </c>
      <c r="AA3470" s="103">
        <v>12936000</v>
      </c>
      <c r="AB3470" s="103">
        <v>1220774</v>
      </c>
      <c r="AC3470" s="103">
        <v>1044000</v>
      </c>
      <c r="AD3470" s="103">
        <v>742000</v>
      </c>
      <c r="AE3470" s="103">
        <v>1065909</v>
      </c>
      <c r="AF3470" s="103">
        <v>537600</v>
      </c>
      <c r="AG3470" s="103">
        <v>313600</v>
      </c>
      <c r="AH3470" s="103">
        <v>648831.08062499994</v>
      </c>
      <c r="BE3470" s="62" t="str">
        <f t="shared" si="433"/>
        <v>ServiciosComplementariosCertificadoDigitalSitioSeguroPlataNANANANANANANANANANAMúltiplesSubdominios3añosInstalarenambientesWindows,Linux,Unix,Solaris,HP-UX,AIX.NAUnd</v>
      </c>
      <c r="BH3470">
        <f t="shared" si="434"/>
        <v>0</v>
      </c>
      <c r="BI3470">
        <f t="shared" si="435"/>
        <v>0</v>
      </c>
      <c r="BJ3470">
        <f t="shared" si="436"/>
        <v>0</v>
      </c>
      <c r="BK3470">
        <f t="shared" si="437"/>
        <v>0</v>
      </c>
      <c r="BL3470">
        <f t="shared" si="438"/>
        <v>0</v>
      </c>
      <c r="BM3470">
        <f t="shared" si="439"/>
        <v>0</v>
      </c>
      <c r="BN3470">
        <f t="shared" si="440"/>
        <v>0</v>
      </c>
    </row>
    <row r="3471" spans="1:66" x14ac:dyDescent="0.25">
      <c r="A3471" t="s">
        <v>3937</v>
      </c>
      <c r="B3471" t="s">
        <v>4154</v>
      </c>
      <c r="C3471" t="s">
        <v>53</v>
      </c>
      <c r="D3471" t="s">
        <v>3994</v>
      </c>
      <c r="E3471" t="s">
        <v>663</v>
      </c>
      <c r="F3471" t="s">
        <v>10</v>
      </c>
      <c r="G3471" t="s">
        <v>10</v>
      </c>
      <c r="H3471" t="s">
        <v>10</v>
      </c>
      <c r="I3471" t="s">
        <v>10</v>
      </c>
      <c r="J3471" t="s">
        <v>10</v>
      </c>
      <c r="K3471" t="s">
        <v>10</v>
      </c>
      <c r="L3471" t="s">
        <v>10</v>
      </c>
      <c r="M3471" t="s">
        <v>10</v>
      </c>
      <c r="N3471" t="s">
        <v>10</v>
      </c>
      <c r="O3471" t="s">
        <v>10</v>
      </c>
      <c r="P3471" t="s">
        <v>4038</v>
      </c>
      <c r="Q3471" t="s">
        <v>4030</v>
      </c>
      <c r="R3471" t="s">
        <v>4042</v>
      </c>
      <c r="S3471" t="s">
        <v>10</v>
      </c>
      <c r="T3471" t="s">
        <v>121</v>
      </c>
      <c r="U3471" s="103">
        <v>1397232</v>
      </c>
      <c r="V3471" s="103">
        <v>1740000</v>
      </c>
      <c r="W3471" s="103">
        <v>2475000</v>
      </c>
      <c r="X3471" s="103">
        <v>3876136</v>
      </c>
      <c r="Y3471" s="103">
        <v>1344285.7142857143</v>
      </c>
      <c r="Z3471" s="103">
        <v>1254667</v>
      </c>
      <c r="AA3471" s="103">
        <v>1254666.6666666667</v>
      </c>
      <c r="AB3471" s="103">
        <v>306825</v>
      </c>
      <c r="AC3471" s="103">
        <v>348000</v>
      </c>
      <c r="AD3471" s="103">
        <v>247000</v>
      </c>
      <c r="AE3471" s="103">
        <v>387613</v>
      </c>
      <c r="AF3471" s="103">
        <v>67214.285714285725</v>
      </c>
      <c r="AG3471" s="103">
        <v>125467</v>
      </c>
      <c r="AH3471" s="103">
        <v>648831.08062499994</v>
      </c>
      <c r="BE3471" s="62" t="str">
        <f t="shared" si="433"/>
        <v>ServiciosComplementariosCertificadoDigitalSitioSeguroPlataNANANANANANANANANANAVariosServidores1añoInstalarenambientesWindows,Linux,Unix,Solaris,HP-UX,AIX.NAUnd</v>
      </c>
      <c r="BH3471">
        <f t="shared" si="434"/>
        <v>0</v>
      </c>
      <c r="BI3471">
        <f t="shared" si="435"/>
        <v>0</v>
      </c>
      <c r="BJ3471">
        <f t="shared" si="436"/>
        <v>0</v>
      </c>
      <c r="BK3471">
        <f t="shared" si="437"/>
        <v>0</v>
      </c>
      <c r="BL3471">
        <f t="shared" si="438"/>
        <v>0</v>
      </c>
      <c r="BM3471">
        <f t="shared" si="439"/>
        <v>0</v>
      </c>
      <c r="BN3471">
        <f t="shared" si="440"/>
        <v>0</v>
      </c>
    </row>
    <row r="3472" spans="1:66" x14ac:dyDescent="0.25">
      <c r="A3472" t="s">
        <v>3938</v>
      </c>
      <c r="B3472" t="s">
        <v>4154</v>
      </c>
      <c r="C3472" t="s">
        <v>53</v>
      </c>
      <c r="D3472" t="s">
        <v>3994</v>
      </c>
      <c r="E3472" t="s">
        <v>663</v>
      </c>
      <c r="F3472" t="s">
        <v>10</v>
      </c>
      <c r="G3472" t="s">
        <v>10</v>
      </c>
      <c r="H3472" t="s">
        <v>10</v>
      </c>
      <c r="I3472" t="s">
        <v>10</v>
      </c>
      <c r="J3472" t="s">
        <v>10</v>
      </c>
      <c r="K3472" t="s">
        <v>10</v>
      </c>
      <c r="L3472" t="s">
        <v>10</v>
      </c>
      <c r="M3472" t="s">
        <v>10</v>
      </c>
      <c r="N3472" t="s">
        <v>10</v>
      </c>
      <c r="O3472" t="s">
        <v>10</v>
      </c>
      <c r="P3472" t="s">
        <v>4038</v>
      </c>
      <c r="Q3472" t="s">
        <v>4031</v>
      </c>
      <c r="R3472" t="s">
        <v>4042</v>
      </c>
      <c r="S3472" t="s">
        <v>10</v>
      </c>
      <c r="T3472" t="s">
        <v>121</v>
      </c>
      <c r="U3472" s="103">
        <v>2445527</v>
      </c>
      <c r="V3472" s="103">
        <v>3480000</v>
      </c>
      <c r="W3472" s="103">
        <v>4950000</v>
      </c>
      <c r="X3472" s="103">
        <v>6782954</v>
      </c>
      <c r="Y3472" s="103">
        <v>2352857.1428571432</v>
      </c>
      <c r="Z3472" s="103">
        <v>2196000</v>
      </c>
      <c r="AA3472" s="103">
        <v>2196000</v>
      </c>
      <c r="AB3472" s="103">
        <v>574205</v>
      </c>
      <c r="AC3472" s="103">
        <v>696000</v>
      </c>
      <c r="AD3472" s="103">
        <v>495000</v>
      </c>
      <c r="AE3472" s="103">
        <v>678295</v>
      </c>
      <c r="AF3472" s="103">
        <v>117642.85714285716</v>
      </c>
      <c r="AG3472" s="103">
        <v>219600</v>
      </c>
      <c r="AH3472" s="103">
        <v>648831.08062499994</v>
      </c>
      <c r="BE3472" s="62" t="str">
        <f t="shared" si="433"/>
        <v>ServiciosComplementariosCertificadoDigitalSitioSeguroPlataNANANANANANANANANANAVariosServidores2añosInstalarenambientesWindows,Linux,Unix,Solaris,HP-UX,AIX.NAUnd</v>
      </c>
      <c r="BH3472">
        <f t="shared" si="434"/>
        <v>0</v>
      </c>
      <c r="BI3472">
        <f t="shared" si="435"/>
        <v>0</v>
      </c>
      <c r="BJ3472">
        <f t="shared" si="436"/>
        <v>0</v>
      </c>
      <c r="BK3472">
        <f t="shared" si="437"/>
        <v>0</v>
      </c>
      <c r="BL3472">
        <f t="shared" si="438"/>
        <v>0</v>
      </c>
      <c r="BM3472">
        <f t="shared" si="439"/>
        <v>0</v>
      </c>
      <c r="BN3472">
        <f t="shared" si="440"/>
        <v>0</v>
      </c>
    </row>
    <row r="3473" spans="1:66" x14ac:dyDescent="0.25">
      <c r="A3473" t="s">
        <v>3939</v>
      </c>
      <c r="B3473" t="s">
        <v>4154</v>
      </c>
      <c r="C3473" t="s">
        <v>53</v>
      </c>
      <c r="D3473" t="s">
        <v>3994</v>
      </c>
      <c r="E3473" t="s">
        <v>663</v>
      </c>
      <c r="F3473" t="s">
        <v>10</v>
      </c>
      <c r="G3473" t="s">
        <v>10</v>
      </c>
      <c r="H3473" t="s">
        <v>10</v>
      </c>
      <c r="I3473" t="s">
        <v>10</v>
      </c>
      <c r="J3473" t="s">
        <v>10</v>
      </c>
      <c r="K3473" t="s">
        <v>10</v>
      </c>
      <c r="L3473" t="s">
        <v>10</v>
      </c>
      <c r="M3473" t="s">
        <v>10</v>
      </c>
      <c r="N3473" t="s">
        <v>10</v>
      </c>
      <c r="O3473" t="s">
        <v>10</v>
      </c>
      <c r="P3473" t="s">
        <v>4038</v>
      </c>
      <c r="Q3473" t="s">
        <v>4032</v>
      </c>
      <c r="R3473" t="s">
        <v>4042</v>
      </c>
      <c r="S3473" t="s">
        <v>10</v>
      </c>
      <c r="T3473" t="s">
        <v>121</v>
      </c>
      <c r="U3473" s="103">
        <v>3492338</v>
      </c>
      <c r="V3473" s="103">
        <v>5220000</v>
      </c>
      <c r="W3473" s="103">
        <v>7425000</v>
      </c>
      <c r="X3473" s="103">
        <v>10659090</v>
      </c>
      <c r="Y3473" s="103">
        <v>3360000</v>
      </c>
      <c r="Z3473" s="103">
        <v>3136000</v>
      </c>
      <c r="AA3473" s="103">
        <v>3136000</v>
      </c>
      <c r="AB3473" s="103">
        <v>841585</v>
      </c>
      <c r="AC3473" s="103">
        <v>1044000</v>
      </c>
      <c r="AD3473" s="103">
        <v>742000</v>
      </c>
      <c r="AE3473" s="103">
        <v>1065909</v>
      </c>
      <c r="AF3473" s="103">
        <v>168000</v>
      </c>
      <c r="AG3473" s="103">
        <v>313600</v>
      </c>
      <c r="AH3473" s="103">
        <v>648831.08062499994</v>
      </c>
      <c r="BE3473" s="62" t="str">
        <f t="shared" si="433"/>
        <v>ServiciosComplementariosCertificadoDigitalSitioSeguroPlataNANANANANANANANANANAVariosServidores3añosInstalarenambientesWindows,Linux,Unix,Solaris,HP-UX,AIX.NAUnd</v>
      </c>
      <c r="BH3473">
        <f t="shared" si="434"/>
        <v>0</v>
      </c>
      <c r="BI3473">
        <f t="shared" si="435"/>
        <v>0</v>
      </c>
      <c r="BJ3473">
        <f t="shared" si="436"/>
        <v>0</v>
      </c>
      <c r="BK3473">
        <f t="shared" si="437"/>
        <v>0</v>
      </c>
      <c r="BL3473">
        <f t="shared" si="438"/>
        <v>0</v>
      </c>
      <c r="BM3473">
        <f t="shared" si="439"/>
        <v>0</v>
      </c>
      <c r="BN3473">
        <f t="shared" si="440"/>
        <v>0</v>
      </c>
    </row>
    <row r="3474" spans="1:66" x14ac:dyDescent="0.25">
      <c r="A3474" t="s">
        <v>3924</v>
      </c>
      <c r="B3474" t="s">
        <v>4154</v>
      </c>
      <c r="C3474" t="s">
        <v>53</v>
      </c>
      <c r="D3474" t="s">
        <v>3992</v>
      </c>
      <c r="E3474" t="s">
        <v>664</v>
      </c>
      <c r="F3474" t="s">
        <v>10</v>
      </c>
      <c r="G3474" t="s">
        <v>10</v>
      </c>
      <c r="H3474" t="s">
        <v>10</v>
      </c>
      <c r="I3474" t="s">
        <v>10</v>
      </c>
      <c r="J3474" t="s">
        <v>10</v>
      </c>
      <c r="K3474" t="s">
        <v>10</v>
      </c>
      <c r="L3474" t="s">
        <v>10</v>
      </c>
      <c r="M3474" t="s">
        <v>10</v>
      </c>
      <c r="N3474" t="s">
        <v>10</v>
      </c>
      <c r="O3474" t="s">
        <v>10</v>
      </c>
      <c r="P3474" t="s">
        <v>4034</v>
      </c>
      <c r="Q3474" t="s">
        <v>4030</v>
      </c>
      <c r="R3474" t="s">
        <v>4041</v>
      </c>
      <c r="S3474" t="s">
        <v>10</v>
      </c>
      <c r="T3474" t="s">
        <v>121</v>
      </c>
      <c r="U3474" s="103">
        <v>277664</v>
      </c>
      <c r="V3474" s="103">
        <v>1347500</v>
      </c>
      <c r="W3474" s="103">
        <v>871000</v>
      </c>
      <c r="X3474" s="103">
        <v>225000</v>
      </c>
      <c r="Y3474" s="103">
        <v>233750</v>
      </c>
      <c r="Z3474" s="103">
        <v>249334</v>
      </c>
      <c r="AA3474" s="103">
        <v>249333.33333333334</v>
      </c>
      <c r="AB3474" s="103">
        <v>277651</v>
      </c>
      <c r="AC3474" s="103">
        <v>269500</v>
      </c>
      <c r="AD3474" s="103">
        <v>87000</v>
      </c>
      <c r="AE3474" s="103">
        <v>22500</v>
      </c>
      <c r="AF3474" s="103">
        <v>11687.5</v>
      </c>
      <c r="AG3474" s="103">
        <v>24934</v>
      </c>
      <c r="AH3474" s="103">
        <v>648831.08062499994</v>
      </c>
      <c r="BE3474" s="62" t="str">
        <f t="shared" si="433"/>
        <v>ServiciosComplementariosCertificadosDigitalesdeFirmaDigitalOroNANANANANANANANANANAFunciónPública1añoToken,Biometría,LectoresdeTarjetaNAUnd</v>
      </c>
      <c r="BH3474">
        <f t="shared" si="434"/>
        <v>0</v>
      </c>
      <c r="BI3474">
        <f t="shared" si="435"/>
        <v>0</v>
      </c>
      <c r="BJ3474">
        <f t="shared" si="436"/>
        <v>0</v>
      </c>
      <c r="BK3474">
        <f t="shared" si="437"/>
        <v>0</v>
      </c>
      <c r="BL3474">
        <f t="shared" si="438"/>
        <v>0</v>
      </c>
      <c r="BM3474">
        <f t="shared" si="439"/>
        <v>0</v>
      </c>
      <c r="BN3474">
        <f t="shared" si="440"/>
        <v>0</v>
      </c>
    </row>
    <row r="3475" spans="1:66" x14ac:dyDescent="0.25">
      <c r="A3475" t="s">
        <v>3925</v>
      </c>
      <c r="B3475" t="s">
        <v>4154</v>
      </c>
      <c r="C3475" t="s">
        <v>53</v>
      </c>
      <c r="D3475" t="s">
        <v>3992</v>
      </c>
      <c r="E3475" t="s">
        <v>664</v>
      </c>
      <c r="F3475" t="s">
        <v>10</v>
      </c>
      <c r="G3475" t="s">
        <v>10</v>
      </c>
      <c r="H3475" t="s">
        <v>10</v>
      </c>
      <c r="I3475" t="s">
        <v>10</v>
      </c>
      <c r="J3475" t="s">
        <v>10</v>
      </c>
      <c r="K3475" t="s">
        <v>10</v>
      </c>
      <c r="L3475" t="s">
        <v>10</v>
      </c>
      <c r="M3475" t="s">
        <v>10</v>
      </c>
      <c r="N3475" t="s">
        <v>10</v>
      </c>
      <c r="O3475" t="s">
        <v>10</v>
      </c>
      <c r="P3475" t="s">
        <v>4034</v>
      </c>
      <c r="Q3475" t="s">
        <v>4031</v>
      </c>
      <c r="R3475" t="s">
        <v>4041</v>
      </c>
      <c r="S3475" t="s">
        <v>10</v>
      </c>
      <c r="T3475" t="s">
        <v>121</v>
      </c>
      <c r="U3475" s="103">
        <v>519693</v>
      </c>
      <c r="V3475" s="103">
        <v>2695000</v>
      </c>
      <c r="W3475" s="103">
        <v>1742000</v>
      </c>
      <c r="X3475" s="103">
        <v>393750</v>
      </c>
      <c r="Y3475" s="103">
        <v>437500</v>
      </c>
      <c r="Z3475" s="103">
        <v>466667</v>
      </c>
      <c r="AA3475" s="103">
        <v>466666.66666666669</v>
      </c>
      <c r="AB3475" s="103">
        <v>321412</v>
      </c>
      <c r="AC3475" s="103">
        <v>539000</v>
      </c>
      <c r="AD3475" s="103">
        <v>174000</v>
      </c>
      <c r="AE3475" s="103">
        <v>39375</v>
      </c>
      <c r="AF3475" s="103">
        <v>21875</v>
      </c>
      <c r="AG3475" s="103">
        <v>46667</v>
      </c>
      <c r="AH3475" s="103">
        <v>648831.08062499994</v>
      </c>
      <c r="BE3475" s="62" t="str">
        <f t="shared" si="433"/>
        <v>ServiciosComplementariosCertificadosDigitalesdeFirmaDigitalOroNANANANANANANANANANAFunciónPública2añosToken,Biometría,LectoresdeTarjetaNAUnd</v>
      </c>
      <c r="BH3475">
        <f t="shared" si="434"/>
        <v>0</v>
      </c>
      <c r="BI3475">
        <f t="shared" si="435"/>
        <v>0</v>
      </c>
      <c r="BJ3475">
        <f t="shared" si="436"/>
        <v>0</v>
      </c>
      <c r="BK3475">
        <f t="shared" si="437"/>
        <v>0</v>
      </c>
      <c r="BL3475">
        <f t="shared" si="438"/>
        <v>0</v>
      </c>
      <c r="BM3475">
        <f t="shared" si="439"/>
        <v>0</v>
      </c>
      <c r="BN3475">
        <f t="shared" si="440"/>
        <v>0</v>
      </c>
    </row>
    <row r="3476" spans="1:66" x14ac:dyDescent="0.25">
      <c r="A3476" t="s">
        <v>3926</v>
      </c>
      <c r="B3476" t="s">
        <v>4154</v>
      </c>
      <c r="C3476" t="s">
        <v>53</v>
      </c>
      <c r="D3476" t="s">
        <v>3992</v>
      </c>
      <c r="E3476" t="s">
        <v>664</v>
      </c>
      <c r="F3476" t="s">
        <v>10</v>
      </c>
      <c r="G3476" t="s">
        <v>10</v>
      </c>
      <c r="H3476" t="s">
        <v>10</v>
      </c>
      <c r="I3476" t="s">
        <v>10</v>
      </c>
      <c r="J3476" t="s">
        <v>10</v>
      </c>
      <c r="K3476" t="s">
        <v>10</v>
      </c>
      <c r="L3476" t="s">
        <v>10</v>
      </c>
      <c r="M3476" t="s">
        <v>10</v>
      </c>
      <c r="N3476" t="s">
        <v>10</v>
      </c>
      <c r="O3476" t="s">
        <v>10</v>
      </c>
      <c r="P3476" t="s">
        <v>4034</v>
      </c>
      <c r="Q3476" t="s">
        <v>4032</v>
      </c>
      <c r="R3476" t="s">
        <v>4041</v>
      </c>
      <c r="S3476" t="s">
        <v>10</v>
      </c>
      <c r="T3476" t="s">
        <v>121</v>
      </c>
      <c r="U3476" s="103">
        <v>849327</v>
      </c>
      <c r="V3476" s="103">
        <v>4042500</v>
      </c>
      <c r="W3476" s="103">
        <v>2613000</v>
      </c>
      <c r="X3476" s="103">
        <v>618750</v>
      </c>
      <c r="Y3476" s="103">
        <v>671250</v>
      </c>
      <c r="Z3476" s="103">
        <v>906667</v>
      </c>
      <c r="AA3476" s="103">
        <v>748000</v>
      </c>
      <c r="AB3476" s="103">
        <v>599063</v>
      </c>
      <c r="AC3476" s="103">
        <v>808500</v>
      </c>
      <c r="AD3476" s="103">
        <v>261000</v>
      </c>
      <c r="AE3476" s="103">
        <v>61875</v>
      </c>
      <c r="AF3476" s="103">
        <v>33562.5</v>
      </c>
      <c r="AG3476" s="103">
        <v>90667</v>
      </c>
      <c r="AH3476" s="103">
        <v>648831.08062499994</v>
      </c>
      <c r="BE3476" s="62" t="str">
        <f t="shared" si="433"/>
        <v>ServiciosComplementariosCertificadosDigitalesdeFirmaDigitalOroNANANANANANANANANANAFunciónPública3añosToken,Biometría,LectoresdeTarjetaNAUnd</v>
      </c>
      <c r="BH3476">
        <f t="shared" si="434"/>
        <v>0</v>
      </c>
      <c r="BI3476">
        <f t="shared" si="435"/>
        <v>0</v>
      </c>
      <c r="BJ3476">
        <f t="shared" si="436"/>
        <v>0</v>
      </c>
      <c r="BK3476">
        <f t="shared" si="437"/>
        <v>0</v>
      </c>
      <c r="BL3476">
        <f t="shared" si="438"/>
        <v>0</v>
      </c>
      <c r="BM3476">
        <f t="shared" si="439"/>
        <v>0</v>
      </c>
      <c r="BN3476">
        <f t="shared" si="440"/>
        <v>0</v>
      </c>
    </row>
    <row r="3477" spans="1:66" x14ac:dyDescent="0.25">
      <c r="A3477" t="s">
        <v>3930</v>
      </c>
      <c r="B3477" t="s">
        <v>4154</v>
      </c>
      <c r="C3477" t="s">
        <v>53</v>
      </c>
      <c r="D3477" t="s">
        <v>3992</v>
      </c>
      <c r="E3477" t="s">
        <v>664</v>
      </c>
      <c r="F3477" t="s">
        <v>10</v>
      </c>
      <c r="G3477" t="s">
        <v>10</v>
      </c>
      <c r="H3477" t="s">
        <v>10</v>
      </c>
      <c r="I3477" t="s">
        <v>10</v>
      </c>
      <c r="J3477" t="s">
        <v>10</v>
      </c>
      <c r="K3477" t="s">
        <v>10</v>
      </c>
      <c r="L3477" t="s">
        <v>10</v>
      </c>
      <c r="M3477" t="s">
        <v>10</v>
      </c>
      <c r="N3477" t="s">
        <v>10</v>
      </c>
      <c r="O3477" t="s">
        <v>10</v>
      </c>
      <c r="P3477" t="s">
        <v>4035</v>
      </c>
      <c r="Q3477" t="s">
        <v>4030</v>
      </c>
      <c r="R3477" t="s">
        <v>4041</v>
      </c>
      <c r="S3477" t="s">
        <v>10</v>
      </c>
      <c r="T3477" t="s">
        <v>121</v>
      </c>
      <c r="U3477" s="103">
        <v>1187870</v>
      </c>
      <c r="V3477" s="103">
        <v>1347500</v>
      </c>
      <c r="W3477" s="103">
        <v>958000</v>
      </c>
      <c r="X3477" s="103">
        <v>1000000</v>
      </c>
      <c r="Y3477" s="103">
        <v>1000000</v>
      </c>
      <c r="Z3477" s="103">
        <v>1066667</v>
      </c>
      <c r="AA3477" s="103">
        <v>1066666.6666666667</v>
      </c>
      <c r="AB3477" s="103">
        <v>277651</v>
      </c>
      <c r="AC3477" s="103">
        <v>269500</v>
      </c>
      <c r="AD3477" s="103">
        <v>95000</v>
      </c>
      <c r="AE3477" s="103">
        <v>100000</v>
      </c>
      <c r="AF3477" s="103">
        <v>50000</v>
      </c>
      <c r="AG3477" s="103">
        <v>106667</v>
      </c>
      <c r="AH3477" s="103">
        <v>648831.08062499994</v>
      </c>
      <c r="BE3477" s="62" t="str">
        <f t="shared" si="433"/>
        <v>ServiciosComplementariosCertificadosDigitalesdeFirmaDigitalOroNANANANANANANANANANAPersonaJurídica1añoToken,Biometría,LectoresdeTarjetaNAUnd</v>
      </c>
      <c r="BH3477">
        <f t="shared" si="434"/>
        <v>0</v>
      </c>
      <c r="BI3477">
        <f t="shared" si="435"/>
        <v>0</v>
      </c>
      <c r="BJ3477">
        <f t="shared" si="436"/>
        <v>0</v>
      </c>
      <c r="BK3477">
        <f t="shared" si="437"/>
        <v>0</v>
      </c>
      <c r="BL3477">
        <f t="shared" si="438"/>
        <v>0</v>
      </c>
      <c r="BM3477">
        <f t="shared" si="439"/>
        <v>0</v>
      </c>
      <c r="BN3477">
        <f t="shared" si="440"/>
        <v>0</v>
      </c>
    </row>
    <row r="3478" spans="1:66" x14ac:dyDescent="0.25">
      <c r="A3478" t="s">
        <v>3931</v>
      </c>
      <c r="B3478" t="s">
        <v>4154</v>
      </c>
      <c r="C3478" t="s">
        <v>53</v>
      </c>
      <c r="D3478" t="s">
        <v>3992</v>
      </c>
      <c r="E3478" t="s">
        <v>664</v>
      </c>
      <c r="F3478" t="s">
        <v>10</v>
      </c>
      <c r="G3478" t="s">
        <v>10</v>
      </c>
      <c r="H3478" t="s">
        <v>10</v>
      </c>
      <c r="I3478" t="s">
        <v>10</v>
      </c>
      <c r="J3478" t="s">
        <v>10</v>
      </c>
      <c r="K3478" t="s">
        <v>10</v>
      </c>
      <c r="L3478" t="s">
        <v>10</v>
      </c>
      <c r="M3478" t="s">
        <v>10</v>
      </c>
      <c r="N3478" t="s">
        <v>10</v>
      </c>
      <c r="O3478" t="s">
        <v>10</v>
      </c>
      <c r="P3478" t="s">
        <v>4035</v>
      </c>
      <c r="Q3478" t="s">
        <v>4031</v>
      </c>
      <c r="R3478" t="s">
        <v>4041</v>
      </c>
      <c r="S3478" t="s">
        <v>10</v>
      </c>
      <c r="T3478" t="s">
        <v>121</v>
      </c>
      <c r="U3478" s="103">
        <v>2078772</v>
      </c>
      <c r="V3478" s="103">
        <v>2695000</v>
      </c>
      <c r="W3478" s="103">
        <v>1916000</v>
      </c>
      <c r="X3478" s="103">
        <v>1750000</v>
      </c>
      <c r="Y3478" s="103">
        <v>1750000</v>
      </c>
      <c r="Z3478" s="103">
        <v>1866667</v>
      </c>
      <c r="AA3478" s="103">
        <v>1866666.6666666667</v>
      </c>
      <c r="AB3478" s="103">
        <v>321412</v>
      </c>
      <c r="AC3478" s="103">
        <v>539000</v>
      </c>
      <c r="AD3478" s="103">
        <v>191000</v>
      </c>
      <c r="AE3478" s="103">
        <v>175000</v>
      </c>
      <c r="AF3478" s="103">
        <v>87500</v>
      </c>
      <c r="AG3478" s="103">
        <v>186667</v>
      </c>
      <c r="AH3478" s="103">
        <v>648831.08062499994</v>
      </c>
      <c r="BE3478" s="62" t="str">
        <f t="shared" si="433"/>
        <v>ServiciosComplementariosCertificadosDigitalesdeFirmaDigitalOroNANANANANANANANANANAPersonaJurídica2añosToken,Biometría,LectoresdeTarjetaNAUnd</v>
      </c>
      <c r="BH3478">
        <f t="shared" si="434"/>
        <v>0</v>
      </c>
      <c r="BI3478">
        <f t="shared" si="435"/>
        <v>0</v>
      </c>
      <c r="BJ3478">
        <f t="shared" si="436"/>
        <v>0</v>
      </c>
      <c r="BK3478">
        <f t="shared" si="437"/>
        <v>0</v>
      </c>
      <c r="BL3478">
        <f t="shared" si="438"/>
        <v>0</v>
      </c>
      <c r="BM3478">
        <f t="shared" si="439"/>
        <v>0</v>
      </c>
      <c r="BN3478">
        <f t="shared" si="440"/>
        <v>0</v>
      </c>
    </row>
    <row r="3479" spans="1:66" x14ac:dyDescent="0.25">
      <c r="A3479" t="s">
        <v>3932</v>
      </c>
      <c r="B3479" t="s">
        <v>4154</v>
      </c>
      <c r="C3479" t="s">
        <v>53</v>
      </c>
      <c r="D3479" t="s">
        <v>3992</v>
      </c>
      <c r="E3479" t="s">
        <v>664</v>
      </c>
      <c r="F3479" t="s">
        <v>10</v>
      </c>
      <c r="G3479" t="s">
        <v>10</v>
      </c>
      <c r="H3479" t="s">
        <v>10</v>
      </c>
      <c r="I3479" t="s">
        <v>10</v>
      </c>
      <c r="J3479" t="s">
        <v>10</v>
      </c>
      <c r="K3479" t="s">
        <v>10</v>
      </c>
      <c r="L3479" t="s">
        <v>10</v>
      </c>
      <c r="M3479" t="s">
        <v>10</v>
      </c>
      <c r="N3479" t="s">
        <v>10</v>
      </c>
      <c r="O3479" t="s">
        <v>10</v>
      </c>
      <c r="P3479" t="s">
        <v>4035</v>
      </c>
      <c r="Q3479" t="s">
        <v>4032</v>
      </c>
      <c r="R3479" t="s">
        <v>4041</v>
      </c>
      <c r="S3479" t="s">
        <v>10</v>
      </c>
      <c r="T3479" t="s">
        <v>121</v>
      </c>
      <c r="U3479" s="103">
        <v>3474520</v>
      </c>
      <c r="V3479" s="103">
        <v>4042500</v>
      </c>
      <c r="W3479" s="103">
        <v>2874000</v>
      </c>
      <c r="X3479" s="103">
        <v>2750000</v>
      </c>
      <c r="Y3479" s="103">
        <v>2750000</v>
      </c>
      <c r="Z3479" s="103">
        <v>906667</v>
      </c>
      <c r="AA3479" s="103">
        <v>3200000</v>
      </c>
      <c r="AB3479" s="103">
        <v>599063</v>
      </c>
      <c r="AC3479" s="103">
        <v>808500</v>
      </c>
      <c r="AD3479" s="103">
        <v>287000</v>
      </c>
      <c r="AE3479" s="103">
        <v>275000</v>
      </c>
      <c r="AF3479" s="103">
        <v>137500</v>
      </c>
      <c r="AG3479" s="103">
        <v>90667</v>
      </c>
      <c r="AH3479" s="103">
        <v>648831.08062499994</v>
      </c>
      <c r="BE3479" s="62" t="str">
        <f t="shared" si="433"/>
        <v>ServiciosComplementariosCertificadosDigitalesdeFirmaDigitalOroNANANANANANANANANANAPersonaJurídica3añosToken,Biometría,LectoresdeTarjetaNAUnd</v>
      </c>
      <c r="BH3479">
        <f t="shared" si="434"/>
        <v>0</v>
      </c>
      <c r="BI3479">
        <f t="shared" si="435"/>
        <v>0</v>
      </c>
      <c r="BJ3479">
        <f t="shared" si="436"/>
        <v>0</v>
      </c>
      <c r="BK3479">
        <f t="shared" si="437"/>
        <v>0</v>
      </c>
      <c r="BL3479">
        <f t="shared" si="438"/>
        <v>0</v>
      </c>
      <c r="BM3479">
        <f t="shared" si="439"/>
        <v>0</v>
      </c>
      <c r="BN3479">
        <f t="shared" si="440"/>
        <v>0</v>
      </c>
    </row>
    <row r="3480" spans="1:66" x14ac:dyDescent="0.25">
      <c r="A3480" t="s">
        <v>3918</v>
      </c>
      <c r="B3480" t="s">
        <v>4154</v>
      </c>
      <c r="C3480" t="s">
        <v>53</v>
      </c>
      <c r="D3480" t="s">
        <v>3992</v>
      </c>
      <c r="E3480" t="s">
        <v>664</v>
      </c>
      <c r="F3480" t="s">
        <v>10</v>
      </c>
      <c r="G3480" t="s">
        <v>10</v>
      </c>
      <c r="H3480" t="s">
        <v>10</v>
      </c>
      <c r="I3480" t="s">
        <v>10</v>
      </c>
      <c r="J3480" t="s">
        <v>10</v>
      </c>
      <c r="K3480" t="s">
        <v>10</v>
      </c>
      <c r="L3480" t="s">
        <v>10</v>
      </c>
      <c r="M3480" t="s">
        <v>10</v>
      </c>
      <c r="N3480" t="s">
        <v>10</v>
      </c>
      <c r="O3480" t="s">
        <v>10</v>
      </c>
      <c r="P3480" t="s">
        <v>4033</v>
      </c>
      <c r="Q3480" t="s">
        <v>4030</v>
      </c>
      <c r="R3480" t="s">
        <v>4041</v>
      </c>
      <c r="S3480" t="s">
        <v>10</v>
      </c>
      <c r="T3480" t="s">
        <v>121</v>
      </c>
      <c r="U3480" s="103">
        <v>277664</v>
      </c>
      <c r="V3480" s="103">
        <v>1347500</v>
      </c>
      <c r="W3480" s="103">
        <v>792000</v>
      </c>
      <c r="X3480" s="103">
        <v>225000</v>
      </c>
      <c r="Y3480" s="103">
        <v>233750</v>
      </c>
      <c r="Z3480" s="103">
        <v>249334</v>
      </c>
      <c r="AA3480" s="103">
        <v>249333.33333333334</v>
      </c>
      <c r="AB3480" s="103">
        <v>277651</v>
      </c>
      <c r="AC3480" s="103">
        <v>269500</v>
      </c>
      <c r="AD3480" s="103">
        <v>79000</v>
      </c>
      <c r="AE3480" s="103">
        <v>22500</v>
      </c>
      <c r="AF3480" s="103">
        <v>11687.5</v>
      </c>
      <c r="AG3480" s="103">
        <v>24934</v>
      </c>
      <c r="AH3480" s="103">
        <v>648831.08062499994</v>
      </c>
      <c r="BE3480" s="62" t="str">
        <f t="shared" si="433"/>
        <v>ServiciosComplementariosCertificadosDigitalesdeFirmaDigitalOroNANANANANANANANANANAPertenenciaaEmpresa1añoToken,Biometría,LectoresdeTarjetaNAUnd</v>
      </c>
      <c r="BH3480">
        <f t="shared" si="434"/>
        <v>0</v>
      </c>
      <c r="BI3480">
        <f t="shared" si="435"/>
        <v>0</v>
      </c>
      <c r="BJ3480">
        <f t="shared" si="436"/>
        <v>0</v>
      </c>
      <c r="BK3480">
        <f t="shared" si="437"/>
        <v>0</v>
      </c>
      <c r="BL3480">
        <f t="shared" si="438"/>
        <v>0</v>
      </c>
      <c r="BM3480">
        <f t="shared" si="439"/>
        <v>0</v>
      </c>
      <c r="BN3480">
        <f t="shared" si="440"/>
        <v>0</v>
      </c>
    </row>
    <row r="3481" spans="1:66" x14ac:dyDescent="0.25">
      <c r="A3481" t="s">
        <v>3919</v>
      </c>
      <c r="B3481" t="s">
        <v>4154</v>
      </c>
      <c r="C3481" t="s">
        <v>53</v>
      </c>
      <c r="D3481" t="s">
        <v>3992</v>
      </c>
      <c r="E3481" t="s">
        <v>664</v>
      </c>
      <c r="F3481" t="s">
        <v>10</v>
      </c>
      <c r="G3481" t="s">
        <v>10</v>
      </c>
      <c r="H3481" t="s">
        <v>10</v>
      </c>
      <c r="I3481" t="s">
        <v>10</v>
      </c>
      <c r="J3481" t="s">
        <v>10</v>
      </c>
      <c r="K3481" t="s">
        <v>10</v>
      </c>
      <c r="L3481" t="s">
        <v>10</v>
      </c>
      <c r="M3481" t="s">
        <v>10</v>
      </c>
      <c r="N3481" t="s">
        <v>10</v>
      </c>
      <c r="O3481" t="s">
        <v>10</v>
      </c>
      <c r="P3481" t="s">
        <v>4033</v>
      </c>
      <c r="Q3481" t="s">
        <v>4031</v>
      </c>
      <c r="R3481" t="s">
        <v>4041</v>
      </c>
      <c r="S3481" t="s">
        <v>10</v>
      </c>
      <c r="T3481" t="s">
        <v>121</v>
      </c>
      <c r="U3481" s="103">
        <v>519693</v>
      </c>
      <c r="V3481" s="103">
        <v>2695000</v>
      </c>
      <c r="W3481" s="103">
        <v>1584000</v>
      </c>
      <c r="X3481" s="103">
        <v>393750</v>
      </c>
      <c r="Y3481" s="103">
        <v>437500</v>
      </c>
      <c r="Z3481" s="103">
        <v>466667</v>
      </c>
      <c r="AA3481" s="103">
        <v>466666.66666666669</v>
      </c>
      <c r="AB3481" s="103">
        <v>321412</v>
      </c>
      <c r="AC3481" s="103">
        <v>539000</v>
      </c>
      <c r="AD3481" s="103">
        <v>158000</v>
      </c>
      <c r="AE3481" s="103">
        <v>39375</v>
      </c>
      <c r="AF3481" s="103">
        <v>21875</v>
      </c>
      <c r="AG3481" s="103">
        <v>46667</v>
      </c>
      <c r="AH3481" s="103">
        <v>648831.08062499994</v>
      </c>
      <c r="BE3481" s="62" t="str">
        <f t="shared" si="433"/>
        <v>ServiciosComplementariosCertificadosDigitalesdeFirmaDigitalOroNANANANANANANANANANAPertenenciaaEmpresa2añosToken,Biometría,LectoresdeTarjetaNAUnd</v>
      </c>
      <c r="BH3481">
        <f t="shared" si="434"/>
        <v>0</v>
      </c>
      <c r="BI3481">
        <f t="shared" si="435"/>
        <v>0</v>
      </c>
      <c r="BJ3481">
        <f t="shared" si="436"/>
        <v>0</v>
      </c>
      <c r="BK3481">
        <f t="shared" si="437"/>
        <v>0</v>
      </c>
      <c r="BL3481">
        <f t="shared" si="438"/>
        <v>0</v>
      </c>
      <c r="BM3481">
        <f t="shared" si="439"/>
        <v>0</v>
      </c>
      <c r="BN3481">
        <f t="shared" si="440"/>
        <v>0</v>
      </c>
    </row>
    <row r="3482" spans="1:66" x14ac:dyDescent="0.25">
      <c r="A3482" t="s">
        <v>3920</v>
      </c>
      <c r="B3482" t="s">
        <v>4154</v>
      </c>
      <c r="C3482" t="s">
        <v>53</v>
      </c>
      <c r="D3482" t="s">
        <v>3992</v>
      </c>
      <c r="E3482" t="s">
        <v>664</v>
      </c>
      <c r="F3482" t="s">
        <v>10</v>
      </c>
      <c r="G3482" t="s">
        <v>10</v>
      </c>
      <c r="H3482" t="s">
        <v>10</v>
      </c>
      <c r="I3482" t="s">
        <v>10</v>
      </c>
      <c r="J3482" t="s">
        <v>10</v>
      </c>
      <c r="K3482" t="s">
        <v>10</v>
      </c>
      <c r="L3482" t="s">
        <v>10</v>
      </c>
      <c r="M3482" t="s">
        <v>10</v>
      </c>
      <c r="N3482" t="s">
        <v>10</v>
      </c>
      <c r="O3482" t="s">
        <v>10</v>
      </c>
      <c r="P3482" t="s">
        <v>4033</v>
      </c>
      <c r="Q3482" t="s">
        <v>4032</v>
      </c>
      <c r="R3482" t="s">
        <v>4041</v>
      </c>
      <c r="S3482" t="s">
        <v>10</v>
      </c>
      <c r="T3482" t="s">
        <v>121</v>
      </c>
      <c r="U3482" s="103">
        <v>849327</v>
      </c>
      <c r="V3482" s="103">
        <v>4042500</v>
      </c>
      <c r="W3482" s="103">
        <v>2376000</v>
      </c>
      <c r="X3482" s="103">
        <v>618750</v>
      </c>
      <c r="Y3482" s="103">
        <v>671250</v>
      </c>
      <c r="Z3482" s="103">
        <v>906667</v>
      </c>
      <c r="AA3482" s="103">
        <v>748000</v>
      </c>
      <c r="AB3482" s="103">
        <v>599063</v>
      </c>
      <c r="AC3482" s="103">
        <v>808500</v>
      </c>
      <c r="AD3482" s="103">
        <v>237000</v>
      </c>
      <c r="AE3482" s="103">
        <v>61875</v>
      </c>
      <c r="AF3482" s="103">
        <v>33562.5</v>
      </c>
      <c r="AG3482" s="103">
        <v>90667</v>
      </c>
      <c r="AH3482" s="103">
        <v>648831.08062499994</v>
      </c>
      <c r="BE3482" s="62" t="str">
        <f t="shared" si="433"/>
        <v>ServiciosComplementariosCertificadosDigitalesdeFirmaDigitalOroNANANANANANANANANANAPertenenciaaEmpresa3añosToken,Biometría,LectoresdeTarjetaNAUnd</v>
      </c>
      <c r="BH3482">
        <f t="shared" si="434"/>
        <v>0</v>
      </c>
      <c r="BI3482">
        <f t="shared" si="435"/>
        <v>0</v>
      </c>
      <c r="BJ3482">
        <f t="shared" si="436"/>
        <v>0</v>
      </c>
      <c r="BK3482">
        <f t="shared" si="437"/>
        <v>0</v>
      </c>
      <c r="BL3482">
        <f t="shared" si="438"/>
        <v>0</v>
      </c>
      <c r="BM3482">
        <f t="shared" si="439"/>
        <v>0</v>
      </c>
      <c r="BN3482">
        <f t="shared" si="440"/>
        <v>0</v>
      </c>
    </row>
    <row r="3483" spans="1:66" x14ac:dyDescent="0.25">
      <c r="A3483" t="s">
        <v>3912</v>
      </c>
      <c r="B3483" t="s">
        <v>4154</v>
      </c>
      <c r="C3483" t="s">
        <v>53</v>
      </c>
      <c r="D3483" t="s">
        <v>3992</v>
      </c>
      <c r="E3483" t="s">
        <v>664</v>
      </c>
      <c r="F3483" t="s">
        <v>10</v>
      </c>
      <c r="G3483" t="s">
        <v>10</v>
      </c>
      <c r="H3483" t="s">
        <v>10</v>
      </c>
      <c r="I3483" t="s">
        <v>10</v>
      </c>
      <c r="J3483" t="s">
        <v>10</v>
      </c>
      <c r="K3483" t="s">
        <v>10</v>
      </c>
      <c r="L3483" t="s">
        <v>10</v>
      </c>
      <c r="M3483" t="s">
        <v>10</v>
      </c>
      <c r="N3483" t="s">
        <v>10</v>
      </c>
      <c r="O3483" t="s">
        <v>10</v>
      </c>
      <c r="P3483" t="s">
        <v>4029</v>
      </c>
      <c r="Q3483" t="s">
        <v>4030</v>
      </c>
      <c r="R3483" t="s">
        <v>4041</v>
      </c>
      <c r="S3483" t="s">
        <v>10</v>
      </c>
      <c r="T3483" t="s">
        <v>121</v>
      </c>
      <c r="U3483" s="103">
        <v>277664</v>
      </c>
      <c r="V3483" s="103">
        <v>1347500</v>
      </c>
      <c r="W3483" s="103">
        <v>720000</v>
      </c>
      <c r="X3483" s="103">
        <v>225000</v>
      </c>
      <c r="Y3483" s="103">
        <v>233750</v>
      </c>
      <c r="Z3483" s="103">
        <v>249334</v>
      </c>
      <c r="AA3483" s="103">
        <v>249333.33333333334</v>
      </c>
      <c r="AB3483" s="103">
        <v>277651</v>
      </c>
      <c r="AC3483" s="103">
        <v>269500</v>
      </c>
      <c r="AD3483" s="103">
        <v>72000</v>
      </c>
      <c r="AE3483" s="103">
        <v>22500</v>
      </c>
      <c r="AF3483" s="103">
        <v>11687.5</v>
      </c>
      <c r="AG3483" s="103">
        <v>24934</v>
      </c>
      <c r="AH3483" s="103">
        <v>648831.08062499994</v>
      </c>
      <c r="BE3483" s="62" t="str">
        <f t="shared" si="433"/>
        <v>ServiciosComplementariosCertificadosDigitalesdeFirmaDigitalOroNANANANANANANANANANARrepresentacióndeEmpresa1añoToken,Biometría,LectoresdeTarjetaNAUnd</v>
      </c>
      <c r="BH3483">
        <f t="shared" si="434"/>
        <v>0</v>
      </c>
      <c r="BI3483">
        <f t="shared" si="435"/>
        <v>0</v>
      </c>
      <c r="BJ3483">
        <f t="shared" si="436"/>
        <v>0</v>
      </c>
      <c r="BK3483">
        <f t="shared" si="437"/>
        <v>0</v>
      </c>
      <c r="BL3483">
        <f t="shared" si="438"/>
        <v>0</v>
      </c>
      <c r="BM3483">
        <f t="shared" si="439"/>
        <v>0</v>
      </c>
      <c r="BN3483">
        <f t="shared" si="440"/>
        <v>0</v>
      </c>
    </row>
    <row r="3484" spans="1:66" x14ac:dyDescent="0.25">
      <c r="A3484" t="s">
        <v>3913</v>
      </c>
      <c r="B3484" t="s">
        <v>4154</v>
      </c>
      <c r="C3484" t="s">
        <v>53</v>
      </c>
      <c r="D3484" t="s">
        <v>3992</v>
      </c>
      <c r="E3484" t="s">
        <v>664</v>
      </c>
      <c r="F3484" t="s">
        <v>10</v>
      </c>
      <c r="G3484" t="s">
        <v>10</v>
      </c>
      <c r="H3484" t="s">
        <v>10</v>
      </c>
      <c r="I3484" t="s">
        <v>10</v>
      </c>
      <c r="J3484" t="s">
        <v>10</v>
      </c>
      <c r="K3484" t="s">
        <v>10</v>
      </c>
      <c r="L3484" t="s">
        <v>10</v>
      </c>
      <c r="M3484" t="s">
        <v>10</v>
      </c>
      <c r="N3484" t="s">
        <v>10</v>
      </c>
      <c r="O3484" t="s">
        <v>10</v>
      </c>
      <c r="P3484" t="s">
        <v>4029</v>
      </c>
      <c r="Q3484" t="s">
        <v>4031</v>
      </c>
      <c r="R3484" t="s">
        <v>4041</v>
      </c>
      <c r="S3484" t="s">
        <v>10</v>
      </c>
      <c r="T3484" t="s">
        <v>121</v>
      </c>
      <c r="U3484" s="103">
        <v>519693</v>
      </c>
      <c r="V3484" s="103">
        <v>2695000</v>
      </c>
      <c r="W3484" s="103">
        <v>1440000</v>
      </c>
      <c r="X3484" s="103">
        <v>393750</v>
      </c>
      <c r="Y3484" s="103">
        <v>437500</v>
      </c>
      <c r="Z3484" s="103">
        <v>466667</v>
      </c>
      <c r="AA3484" s="103">
        <v>466666.66666666669</v>
      </c>
      <c r="AB3484" s="103">
        <v>321412</v>
      </c>
      <c r="AC3484" s="103">
        <v>539000</v>
      </c>
      <c r="AD3484" s="103">
        <v>144000</v>
      </c>
      <c r="AE3484" s="103">
        <v>39375</v>
      </c>
      <c r="AF3484" s="103">
        <v>21875</v>
      </c>
      <c r="AG3484" s="103">
        <v>46667</v>
      </c>
      <c r="AH3484" s="103">
        <v>648831.08062499994</v>
      </c>
      <c r="BE3484" s="62" t="str">
        <f t="shared" si="433"/>
        <v>ServiciosComplementariosCertificadosDigitalesdeFirmaDigitalOroNANANANANANANANANANARrepresentacióndeEmpresa2añosToken,Biometría,LectoresdeTarjetaNAUnd</v>
      </c>
      <c r="BH3484">
        <f t="shared" si="434"/>
        <v>0</v>
      </c>
      <c r="BI3484">
        <f t="shared" si="435"/>
        <v>0</v>
      </c>
      <c r="BJ3484">
        <f t="shared" si="436"/>
        <v>0</v>
      </c>
      <c r="BK3484">
        <f t="shared" si="437"/>
        <v>0</v>
      </c>
      <c r="BL3484">
        <f t="shared" si="438"/>
        <v>0</v>
      </c>
      <c r="BM3484">
        <f t="shared" si="439"/>
        <v>0</v>
      </c>
      <c r="BN3484">
        <f t="shared" si="440"/>
        <v>0</v>
      </c>
    </row>
    <row r="3485" spans="1:66" x14ac:dyDescent="0.25">
      <c r="A3485" t="s">
        <v>3914</v>
      </c>
      <c r="B3485" t="s">
        <v>4154</v>
      </c>
      <c r="C3485" t="s">
        <v>53</v>
      </c>
      <c r="D3485" t="s">
        <v>3992</v>
      </c>
      <c r="E3485" t="s">
        <v>664</v>
      </c>
      <c r="F3485" t="s">
        <v>10</v>
      </c>
      <c r="G3485" t="s">
        <v>10</v>
      </c>
      <c r="H3485" t="s">
        <v>10</v>
      </c>
      <c r="I3485" t="s">
        <v>10</v>
      </c>
      <c r="J3485" t="s">
        <v>10</v>
      </c>
      <c r="K3485" t="s">
        <v>10</v>
      </c>
      <c r="L3485" t="s">
        <v>10</v>
      </c>
      <c r="M3485" t="s">
        <v>10</v>
      </c>
      <c r="N3485" t="s">
        <v>10</v>
      </c>
      <c r="O3485" t="s">
        <v>10</v>
      </c>
      <c r="P3485" t="s">
        <v>4029</v>
      </c>
      <c r="Q3485" t="s">
        <v>4032</v>
      </c>
      <c r="R3485" t="s">
        <v>4041</v>
      </c>
      <c r="S3485" t="s">
        <v>10</v>
      </c>
      <c r="T3485" t="s">
        <v>121</v>
      </c>
      <c r="U3485" s="103">
        <v>849327</v>
      </c>
      <c r="V3485" s="103">
        <v>4042500</v>
      </c>
      <c r="W3485" s="103">
        <v>2160000</v>
      </c>
      <c r="X3485" s="103">
        <v>618750</v>
      </c>
      <c r="Y3485" s="103">
        <v>671250</v>
      </c>
      <c r="Z3485" s="103">
        <v>906667</v>
      </c>
      <c r="AA3485" s="103">
        <v>748000</v>
      </c>
      <c r="AB3485" s="103">
        <v>599063</v>
      </c>
      <c r="AC3485" s="103">
        <v>808500</v>
      </c>
      <c r="AD3485" s="103">
        <v>216000</v>
      </c>
      <c r="AE3485" s="103">
        <v>61875</v>
      </c>
      <c r="AF3485" s="103">
        <v>33562.5</v>
      </c>
      <c r="AG3485" s="103">
        <v>90667</v>
      </c>
      <c r="AH3485" s="103">
        <v>648831.08062499994</v>
      </c>
      <c r="BE3485" s="62" t="str">
        <f t="shared" si="433"/>
        <v>ServiciosComplementariosCertificadosDigitalesdeFirmaDigitalOroNANANANANANANANANANARrepresentacióndeEmpresa3añosToken,Biometría,LectoresdeTarjetaNAUnd</v>
      </c>
      <c r="BH3485">
        <f t="shared" si="434"/>
        <v>0</v>
      </c>
      <c r="BI3485">
        <f t="shared" si="435"/>
        <v>0</v>
      </c>
      <c r="BJ3485">
        <f t="shared" si="436"/>
        <v>0</v>
      </c>
      <c r="BK3485">
        <f t="shared" si="437"/>
        <v>0</v>
      </c>
      <c r="BL3485">
        <f t="shared" si="438"/>
        <v>0</v>
      </c>
      <c r="BM3485">
        <f t="shared" si="439"/>
        <v>0</v>
      </c>
      <c r="BN3485">
        <f t="shared" si="440"/>
        <v>0</v>
      </c>
    </row>
    <row r="3486" spans="1:66" x14ac:dyDescent="0.25">
      <c r="A3486" t="s">
        <v>3921</v>
      </c>
      <c r="B3486" t="s">
        <v>4154</v>
      </c>
      <c r="C3486" t="s">
        <v>53</v>
      </c>
      <c r="D3486" t="s">
        <v>3992</v>
      </c>
      <c r="E3486" t="s">
        <v>663</v>
      </c>
      <c r="F3486" t="s">
        <v>10</v>
      </c>
      <c r="G3486" t="s">
        <v>10</v>
      </c>
      <c r="H3486" t="s">
        <v>10</v>
      </c>
      <c r="I3486" t="s">
        <v>10</v>
      </c>
      <c r="J3486" t="s">
        <v>10</v>
      </c>
      <c r="K3486" t="s">
        <v>10</v>
      </c>
      <c r="L3486" t="s">
        <v>10</v>
      </c>
      <c r="M3486" t="s">
        <v>10</v>
      </c>
      <c r="N3486" t="s">
        <v>10</v>
      </c>
      <c r="O3486" t="s">
        <v>10</v>
      </c>
      <c r="P3486" t="s">
        <v>4034</v>
      </c>
      <c r="Q3486" t="s">
        <v>4030</v>
      </c>
      <c r="R3486" t="s">
        <v>4041</v>
      </c>
      <c r="S3486" t="s">
        <v>10</v>
      </c>
      <c r="T3486" t="s">
        <v>121</v>
      </c>
      <c r="U3486" s="103">
        <v>277664</v>
      </c>
      <c r="V3486" s="103">
        <v>1347500</v>
      </c>
      <c r="W3486" s="103">
        <v>726000</v>
      </c>
      <c r="X3486" s="103">
        <v>204545</v>
      </c>
      <c r="Y3486" s="103">
        <v>233750</v>
      </c>
      <c r="Z3486" s="103">
        <v>249334</v>
      </c>
      <c r="AA3486" s="103">
        <v>249333.33333333334</v>
      </c>
      <c r="AB3486" s="103">
        <v>263064</v>
      </c>
      <c r="AC3486" s="103">
        <v>269500</v>
      </c>
      <c r="AD3486" s="103">
        <v>72000</v>
      </c>
      <c r="AE3486" s="103">
        <v>20454</v>
      </c>
      <c r="AF3486" s="103">
        <v>11687.5</v>
      </c>
      <c r="AG3486" s="103">
        <v>24934</v>
      </c>
      <c r="AH3486" s="103">
        <v>648831.08062499994</v>
      </c>
      <c r="BE3486" s="62" t="str">
        <f t="shared" si="433"/>
        <v>ServiciosComplementariosCertificadosDigitalesdeFirmaDigitalPlataNANANANANANANANANANAFunciónPública1añoToken,Biometría,LectoresdeTarjetaNAUnd</v>
      </c>
      <c r="BH3486">
        <f t="shared" si="434"/>
        <v>0</v>
      </c>
      <c r="BI3486">
        <f t="shared" si="435"/>
        <v>0</v>
      </c>
      <c r="BJ3486">
        <f t="shared" si="436"/>
        <v>0</v>
      </c>
      <c r="BK3486">
        <f t="shared" si="437"/>
        <v>0</v>
      </c>
      <c r="BL3486">
        <f t="shared" si="438"/>
        <v>0</v>
      </c>
      <c r="BM3486">
        <f t="shared" si="439"/>
        <v>0</v>
      </c>
      <c r="BN3486">
        <f t="shared" si="440"/>
        <v>0</v>
      </c>
    </row>
    <row r="3487" spans="1:66" x14ac:dyDescent="0.25">
      <c r="A3487" t="s">
        <v>3922</v>
      </c>
      <c r="B3487" t="s">
        <v>4154</v>
      </c>
      <c r="C3487" t="s">
        <v>53</v>
      </c>
      <c r="D3487" t="s">
        <v>3992</v>
      </c>
      <c r="E3487" t="s">
        <v>663</v>
      </c>
      <c r="F3487" t="s">
        <v>10</v>
      </c>
      <c r="G3487" t="s">
        <v>10</v>
      </c>
      <c r="H3487" t="s">
        <v>10</v>
      </c>
      <c r="I3487" t="s">
        <v>10</v>
      </c>
      <c r="J3487" t="s">
        <v>10</v>
      </c>
      <c r="K3487" t="s">
        <v>10</v>
      </c>
      <c r="L3487" t="s">
        <v>10</v>
      </c>
      <c r="M3487" t="s">
        <v>10</v>
      </c>
      <c r="N3487" t="s">
        <v>10</v>
      </c>
      <c r="O3487" t="s">
        <v>10</v>
      </c>
      <c r="P3487" t="s">
        <v>4034</v>
      </c>
      <c r="Q3487" t="s">
        <v>4031</v>
      </c>
      <c r="R3487" t="s">
        <v>4041</v>
      </c>
      <c r="S3487" t="s">
        <v>10</v>
      </c>
      <c r="T3487" t="s">
        <v>121</v>
      </c>
      <c r="U3487" s="103">
        <v>519693</v>
      </c>
      <c r="V3487" s="103">
        <v>2695000</v>
      </c>
      <c r="W3487" s="103">
        <v>1452000</v>
      </c>
      <c r="X3487" s="103">
        <v>357954</v>
      </c>
      <c r="Y3487" s="103">
        <v>437500</v>
      </c>
      <c r="Z3487" s="103">
        <v>466667</v>
      </c>
      <c r="AA3487" s="103">
        <v>466666.66666666669</v>
      </c>
      <c r="AB3487" s="103">
        <v>292238</v>
      </c>
      <c r="AC3487" s="103">
        <v>539000</v>
      </c>
      <c r="AD3487" s="103">
        <v>145000</v>
      </c>
      <c r="AE3487" s="103">
        <v>35795</v>
      </c>
      <c r="AF3487" s="103">
        <v>21875</v>
      </c>
      <c r="AG3487" s="103">
        <v>46667</v>
      </c>
      <c r="AH3487" s="103">
        <v>648831.08062499994</v>
      </c>
      <c r="BE3487" s="62" t="str">
        <f t="shared" si="433"/>
        <v>ServiciosComplementariosCertificadosDigitalesdeFirmaDigitalPlataNANANANANANANANANANAFunciónPública2añosToken,Biometría,LectoresdeTarjetaNAUnd</v>
      </c>
      <c r="BH3487">
        <f t="shared" si="434"/>
        <v>0</v>
      </c>
      <c r="BI3487">
        <f t="shared" si="435"/>
        <v>0</v>
      </c>
      <c r="BJ3487">
        <f t="shared" si="436"/>
        <v>0</v>
      </c>
      <c r="BK3487">
        <f t="shared" si="437"/>
        <v>0</v>
      </c>
      <c r="BL3487">
        <f t="shared" si="438"/>
        <v>0</v>
      </c>
      <c r="BM3487">
        <f t="shared" si="439"/>
        <v>0</v>
      </c>
      <c r="BN3487">
        <f t="shared" si="440"/>
        <v>0</v>
      </c>
    </row>
    <row r="3488" spans="1:66" x14ac:dyDescent="0.25">
      <c r="A3488" t="s">
        <v>3923</v>
      </c>
      <c r="B3488" t="s">
        <v>4154</v>
      </c>
      <c r="C3488" t="s">
        <v>53</v>
      </c>
      <c r="D3488" t="s">
        <v>3992</v>
      </c>
      <c r="E3488" t="s">
        <v>663</v>
      </c>
      <c r="F3488" t="s">
        <v>10</v>
      </c>
      <c r="G3488" t="s">
        <v>10</v>
      </c>
      <c r="H3488" t="s">
        <v>10</v>
      </c>
      <c r="I3488" t="s">
        <v>10</v>
      </c>
      <c r="J3488" t="s">
        <v>10</v>
      </c>
      <c r="K3488" t="s">
        <v>10</v>
      </c>
      <c r="L3488" t="s">
        <v>10</v>
      </c>
      <c r="M3488" t="s">
        <v>10</v>
      </c>
      <c r="N3488" t="s">
        <v>10</v>
      </c>
      <c r="O3488" t="s">
        <v>10</v>
      </c>
      <c r="P3488" t="s">
        <v>4034</v>
      </c>
      <c r="Q3488" t="s">
        <v>4032</v>
      </c>
      <c r="R3488" t="s">
        <v>4041</v>
      </c>
      <c r="S3488" t="s">
        <v>10</v>
      </c>
      <c r="T3488" t="s">
        <v>121</v>
      </c>
      <c r="U3488" s="103">
        <v>849327</v>
      </c>
      <c r="V3488" s="103">
        <v>4042500</v>
      </c>
      <c r="W3488" s="103">
        <v>2178000</v>
      </c>
      <c r="X3488" s="103">
        <v>562500</v>
      </c>
      <c r="Y3488" s="103">
        <v>671250</v>
      </c>
      <c r="Z3488" s="103">
        <v>906667</v>
      </c>
      <c r="AA3488" s="103">
        <v>748000</v>
      </c>
      <c r="AB3488" s="103">
        <v>555302</v>
      </c>
      <c r="AC3488" s="103">
        <v>808500</v>
      </c>
      <c r="AD3488" s="103">
        <v>217000</v>
      </c>
      <c r="AE3488" s="103">
        <v>56250</v>
      </c>
      <c r="AF3488" s="103">
        <v>33562.5</v>
      </c>
      <c r="AG3488" s="103">
        <v>90667</v>
      </c>
      <c r="AH3488" s="103">
        <v>648831.08062499994</v>
      </c>
      <c r="BE3488" s="62" t="str">
        <f t="shared" si="433"/>
        <v>ServiciosComplementariosCertificadosDigitalesdeFirmaDigitalPlataNANANANANANANANANANAFunciónPública3añosToken,Biometría,LectoresdeTarjetaNAUnd</v>
      </c>
      <c r="BH3488">
        <f t="shared" si="434"/>
        <v>0</v>
      </c>
      <c r="BI3488">
        <f t="shared" si="435"/>
        <v>0</v>
      </c>
      <c r="BJ3488">
        <f t="shared" si="436"/>
        <v>0</v>
      </c>
      <c r="BK3488">
        <f t="shared" si="437"/>
        <v>0</v>
      </c>
      <c r="BL3488">
        <f t="shared" si="438"/>
        <v>0</v>
      </c>
      <c r="BM3488">
        <f t="shared" si="439"/>
        <v>0</v>
      </c>
      <c r="BN3488">
        <f t="shared" si="440"/>
        <v>0</v>
      </c>
    </row>
    <row r="3489" spans="1:66" x14ac:dyDescent="0.25">
      <c r="A3489" t="s">
        <v>3927</v>
      </c>
      <c r="B3489" t="s">
        <v>4154</v>
      </c>
      <c r="C3489" t="s">
        <v>53</v>
      </c>
      <c r="D3489" t="s">
        <v>3992</v>
      </c>
      <c r="E3489" t="s">
        <v>663</v>
      </c>
      <c r="F3489" t="s">
        <v>10</v>
      </c>
      <c r="G3489" t="s">
        <v>10</v>
      </c>
      <c r="H3489" t="s">
        <v>10</v>
      </c>
      <c r="I3489" t="s">
        <v>10</v>
      </c>
      <c r="J3489" t="s">
        <v>10</v>
      </c>
      <c r="K3489" t="s">
        <v>10</v>
      </c>
      <c r="L3489" t="s">
        <v>10</v>
      </c>
      <c r="M3489" t="s">
        <v>10</v>
      </c>
      <c r="N3489" t="s">
        <v>10</v>
      </c>
      <c r="O3489" t="s">
        <v>10</v>
      </c>
      <c r="P3489" t="s">
        <v>4035</v>
      </c>
      <c r="Q3489" t="s">
        <v>4030</v>
      </c>
      <c r="R3489" t="s">
        <v>4041</v>
      </c>
      <c r="S3489" t="s">
        <v>10</v>
      </c>
      <c r="T3489" t="s">
        <v>121</v>
      </c>
      <c r="U3489" s="103">
        <v>1187870</v>
      </c>
      <c r="V3489" s="103">
        <v>1347500</v>
      </c>
      <c r="W3489" s="103">
        <v>798000</v>
      </c>
      <c r="X3489" s="103">
        <v>909090</v>
      </c>
      <c r="Y3489" s="103">
        <v>1000000</v>
      </c>
      <c r="Z3489" s="103">
        <v>1066667</v>
      </c>
      <c r="AA3489" s="103">
        <v>1066666.6666666667</v>
      </c>
      <c r="AB3489" s="103">
        <v>263064</v>
      </c>
      <c r="AC3489" s="103">
        <v>269500</v>
      </c>
      <c r="AD3489" s="103">
        <v>79000</v>
      </c>
      <c r="AE3489" s="103">
        <v>90909</v>
      </c>
      <c r="AF3489" s="103">
        <v>50000</v>
      </c>
      <c r="AG3489" s="103">
        <v>106667</v>
      </c>
      <c r="AH3489" s="103">
        <v>648831.08062499994</v>
      </c>
      <c r="BE3489" s="62" t="str">
        <f t="shared" si="433"/>
        <v>ServiciosComplementariosCertificadosDigitalesdeFirmaDigitalPlataNANANANANANANANANANAPersonaJurídica1añoToken,Biometría,LectoresdeTarjetaNAUnd</v>
      </c>
      <c r="BH3489">
        <f t="shared" si="434"/>
        <v>0</v>
      </c>
      <c r="BI3489">
        <f t="shared" si="435"/>
        <v>0</v>
      </c>
      <c r="BJ3489">
        <f t="shared" si="436"/>
        <v>0</v>
      </c>
      <c r="BK3489">
        <f t="shared" si="437"/>
        <v>0</v>
      </c>
      <c r="BL3489">
        <f t="shared" si="438"/>
        <v>0</v>
      </c>
      <c r="BM3489">
        <f t="shared" si="439"/>
        <v>0</v>
      </c>
      <c r="BN3489">
        <f t="shared" si="440"/>
        <v>0</v>
      </c>
    </row>
    <row r="3490" spans="1:66" x14ac:dyDescent="0.25">
      <c r="A3490" t="s">
        <v>3928</v>
      </c>
      <c r="B3490" t="s">
        <v>4154</v>
      </c>
      <c r="C3490" t="s">
        <v>53</v>
      </c>
      <c r="D3490" t="s">
        <v>3992</v>
      </c>
      <c r="E3490" t="s">
        <v>663</v>
      </c>
      <c r="F3490" t="s">
        <v>10</v>
      </c>
      <c r="G3490" t="s">
        <v>10</v>
      </c>
      <c r="H3490" t="s">
        <v>10</v>
      </c>
      <c r="I3490" t="s">
        <v>10</v>
      </c>
      <c r="J3490" t="s">
        <v>10</v>
      </c>
      <c r="K3490" t="s">
        <v>10</v>
      </c>
      <c r="L3490" t="s">
        <v>10</v>
      </c>
      <c r="M3490" t="s">
        <v>10</v>
      </c>
      <c r="N3490" t="s">
        <v>10</v>
      </c>
      <c r="O3490" t="s">
        <v>10</v>
      </c>
      <c r="P3490" t="s">
        <v>4035</v>
      </c>
      <c r="Q3490" t="s">
        <v>4031</v>
      </c>
      <c r="R3490" t="s">
        <v>4041</v>
      </c>
      <c r="S3490" t="s">
        <v>10</v>
      </c>
      <c r="T3490" t="s">
        <v>121</v>
      </c>
      <c r="U3490" s="103">
        <v>2078772</v>
      </c>
      <c r="V3490" s="103">
        <v>2695000</v>
      </c>
      <c r="W3490" s="103">
        <v>1597000</v>
      </c>
      <c r="X3490" s="103">
        <v>1590909</v>
      </c>
      <c r="Y3490" s="103">
        <v>1750000</v>
      </c>
      <c r="Z3490" s="103">
        <v>1866667</v>
      </c>
      <c r="AA3490" s="103">
        <v>1866666.6666666667</v>
      </c>
      <c r="AB3490" s="103">
        <v>292238</v>
      </c>
      <c r="AC3490" s="103">
        <v>539000</v>
      </c>
      <c r="AD3490" s="103">
        <v>159000</v>
      </c>
      <c r="AE3490" s="103">
        <v>159090</v>
      </c>
      <c r="AF3490" s="103">
        <v>87500</v>
      </c>
      <c r="AG3490" s="103">
        <v>186667</v>
      </c>
      <c r="AH3490" s="103">
        <v>648831.08062499994</v>
      </c>
      <c r="BE3490" s="62" t="str">
        <f t="shared" si="433"/>
        <v>ServiciosComplementariosCertificadosDigitalesdeFirmaDigitalPlataNANANANANANANANANANAPersonaJurídica2añosToken,Biometría,LectoresdeTarjetaNAUnd</v>
      </c>
      <c r="BH3490">
        <f t="shared" si="434"/>
        <v>0</v>
      </c>
      <c r="BI3490">
        <f t="shared" si="435"/>
        <v>0</v>
      </c>
      <c r="BJ3490">
        <f t="shared" si="436"/>
        <v>0</v>
      </c>
      <c r="BK3490">
        <f t="shared" si="437"/>
        <v>0</v>
      </c>
      <c r="BL3490">
        <f t="shared" si="438"/>
        <v>0</v>
      </c>
      <c r="BM3490">
        <f t="shared" si="439"/>
        <v>0</v>
      </c>
      <c r="BN3490">
        <f t="shared" si="440"/>
        <v>0</v>
      </c>
    </row>
    <row r="3491" spans="1:66" x14ac:dyDescent="0.25">
      <c r="A3491" t="s">
        <v>3929</v>
      </c>
      <c r="B3491" t="s">
        <v>4154</v>
      </c>
      <c r="C3491" t="s">
        <v>53</v>
      </c>
      <c r="D3491" t="s">
        <v>3992</v>
      </c>
      <c r="E3491" t="s">
        <v>663</v>
      </c>
      <c r="F3491" t="s">
        <v>10</v>
      </c>
      <c r="G3491" t="s">
        <v>10</v>
      </c>
      <c r="H3491" t="s">
        <v>10</v>
      </c>
      <c r="I3491" t="s">
        <v>10</v>
      </c>
      <c r="J3491" t="s">
        <v>10</v>
      </c>
      <c r="K3491" t="s">
        <v>10</v>
      </c>
      <c r="L3491" t="s">
        <v>10</v>
      </c>
      <c r="M3491" t="s">
        <v>10</v>
      </c>
      <c r="N3491" t="s">
        <v>10</v>
      </c>
      <c r="O3491" t="s">
        <v>10</v>
      </c>
      <c r="P3491" t="s">
        <v>4035</v>
      </c>
      <c r="Q3491" t="s">
        <v>4032</v>
      </c>
      <c r="R3491" t="s">
        <v>4041</v>
      </c>
      <c r="S3491" t="s">
        <v>10</v>
      </c>
      <c r="T3491" t="s">
        <v>121</v>
      </c>
      <c r="U3491" s="103">
        <v>3474520</v>
      </c>
      <c r="V3491" s="103">
        <v>4042500</v>
      </c>
      <c r="W3491" s="103">
        <v>2395000</v>
      </c>
      <c r="X3491" s="103">
        <v>2500000</v>
      </c>
      <c r="Y3491" s="103">
        <v>2750000</v>
      </c>
      <c r="Z3491" s="103">
        <v>906667</v>
      </c>
      <c r="AA3491" s="103">
        <v>3200000</v>
      </c>
      <c r="AB3491" s="103">
        <v>555302</v>
      </c>
      <c r="AC3491" s="103">
        <v>808500</v>
      </c>
      <c r="AD3491" s="103">
        <v>239000</v>
      </c>
      <c r="AE3491" s="103">
        <v>250000</v>
      </c>
      <c r="AF3491" s="103">
        <v>137500</v>
      </c>
      <c r="AG3491" s="103">
        <v>90667</v>
      </c>
      <c r="AH3491" s="103">
        <v>648831.08062499994</v>
      </c>
      <c r="BE3491" s="62" t="str">
        <f t="shared" si="433"/>
        <v>ServiciosComplementariosCertificadosDigitalesdeFirmaDigitalPlataNANANANANANANANANANAPersonaJurídica3añosToken,Biometría,LectoresdeTarjetaNAUnd</v>
      </c>
      <c r="BH3491">
        <f t="shared" si="434"/>
        <v>0</v>
      </c>
      <c r="BI3491">
        <f t="shared" si="435"/>
        <v>0</v>
      </c>
      <c r="BJ3491">
        <f t="shared" si="436"/>
        <v>0</v>
      </c>
      <c r="BK3491">
        <f t="shared" si="437"/>
        <v>0</v>
      </c>
      <c r="BL3491">
        <f t="shared" si="438"/>
        <v>0</v>
      </c>
      <c r="BM3491">
        <f t="shared" si="439"/>
        <v>0</v>
      </c>
      <c r="BN3491">
        <f t="shared" si="440"/>
        <v>0</v>
      </c>
    </row>
    <row r="3492" spans="1:66" x14ac:dyDescent="0.25">
      <c r="A3492" t="s">
        <v>3915</v>
      </c>
      <c r="B3492" t="s">
        <v>4154</v>
      </c>
      <c r="C3492" t="s">
        <v>53</v>
      </c>
      <c r="D3492" t="s">
        <v>3992</v>
      </c>
      <c r="E3492" t="s">
        <v>663</v>
      </c>
      <c r="F3492" t="s">
        <v>10</v>
      </c>
      <c r="G3492" t="s">
        <v>10</v>
      </c>
      <c r="H3492" t="s">
        <v>10</v>
      </c>
      <c r="I3492" t="s">
        <v>10</v>
      </c>
      <c r="J3492" t="s">
        <v>10</v>
      </c>
      <c r="K3492" t="s">
        <v>10</v>
      </c>
      <c r="L3492" t="s">
        <v>10</v>
      </c>
      <c r="M3492" t="s">
        <v>10</v>
      </c>
      <c r="N3492" t="s">
        <v>10</v>
      </c>
      <c r="O3492" t="s">
        <v>10</v>
      </c>
      <c r="P3492" t="s">
        <v>4033</v>
      </c>
      <c r="Q3492" t="s">
        <v>4030</v>
      </c>
      <c r="R3492" t="s">
        <v>4041</v>
      </c>
      <c r="S3492" t="s">
        <v>10</v>
      </c>
      <c r="T3492" t="s">
        <v>121</v>
      </c>
      <c r="U3492" s="103">
        <v>277664</v>
      </c>
      <c r="V3492" s="103">
        <v>1347500</v>
      </c>
      <c r="W3492" s="103">
        <v>660000</v>
      </c>
      <c r="X3492" s="103">
        <v>204545</v>
      </c>
      <c r="Y3492" s="103">
        <v>233750</v>
      </c>
      <c r="Z3492" s="103">
        <v>249334</v>
      </c>
      <c r="AA3492" s="103">
        <v>249333.33333333334</v>
      </c>
      <c r="AB3492" s="103">
        <v>263064</v>
      </c>
      <c r="AC3492" s="103">
        <v>269500</v>
      </c>
      <c r="AD3492" s="103">
        <v>66000</v>
      </c>
      <c r="AE3492" s="103">
        <v>20454</v>
      </c>
      <c r="AF3492" s="103">
        <v>11687.5</v>
      </c>
      <c r="AG3492" s="103">
        <v>24934</v>
      </c>
      <c r="AH3492" s="103">
        <v>648831.08062499994</v>
      </c>
      <c r="BE3492" s="62" t="str">
        <f t="shared" si="433"/>
        <v>ServiciosComplementariosCertificadosDigitalesdeFirmaDigitalPlataNANANANANANANANANANAPertenenciaaEmpresa1añoToken,Biometría,LectoresdeTarjetaNAUnd</v>
      </c>
      <c r="BH3492">
        <f t="shared" si="434"/>
        <v>0</v>
      </c>
      <c r="BI3492">
        <f t="shared" si="435"/>
        <v>0</v>
      </c>
      <c r="BJ3492">
        <f t="shared" si="436"/>
        <v>0</v>
      </c>
      <c r="BK3492">
        <f t="shared" si="437"/>
        <v>0</v>
      </c>
      <c r="BL3492">
        <f t="shared" si="438"/>
        <v>0</v>
      </c>
      <c r="BM3492">
        <f t="shared" si="439"/>
        <v>0</v>
      </c>
      <c r="BN3492">
        <f t="shared" si="440"/>
        <v>0</v>
      </c>
    </row>
    <row r="3493" spans="1:66" x14ac:dyDescent="0.25">
      <c r="A3493" t="s">
        <v>3916</v>
      </c>
      <c r="B3493" t="s">
        <v>4154</v>
      </c>
      <c r="C3493" t="s">
        <v>53</v>
      </c>
      <c r="D3493" t="s">
        <v>3992</v>
      </c>
      <c r="E3493" t="s">
        <v>663</v>
      </c>
      <c r="F3493" t="s">
        <v>10</v>
      </c>
      <c r="G3493" t="s">
        <v>10</v>
      </c>
      <c r="H3493" t="s">
        <v>10</v>
      </c>
      <c r="I3493" t="s">
        <v>10</v>
      </c>
      <c r="J3493" t="s">
        <v>10</v>
      </c>
      <c r="K3493" t="s">
        <v>10</v>
      </c>
      <c r="L3493" t="s">
        <v>10</v>
      </c>
      <c r="M3493" t="s">
        <v>10</v>
      </c>
      <c r="N3493" t="s">
        <v>10</v>
      </c>
      <c r="O3493" t="s">
        <v>10</v>
      </c>
      <c r="P3493" t="s">
        <v>4033</v>
      </c>
      <c r="Q3493" t="s">
        <v>4031</v>
      </c>
      <c r="R3493" t="s">
        <v>4041</v>
      </c>
      <c r="S3493" t="s">
        <v>10</v>
      </c>
      <c r="T3493" t="s">
        <v>121</v>
      </c>
      <c r="U3493" s="103">
        <v>519693</v>
      </c>
      <c r="V3493" s="103">
        <v>2695000</v>
      </c>
      <c r="W3493" s="103">
        <v>1320000</v>
      </c>
      <c r="X3493" s="103">
        <v>357954</v>
      </c>
      <c r="Y3493" s="103">
        <v>437500</v>
      </c>
      <c r="Z3493" s="103">
        <v>466667</v>
      </c>
      <c r="AA3493" s="103">
        <v>466666.66666666669</v>
      </c>
      <c r="AB3493" s="103">
        <v>292238</v>
      </c>
      <c r="AC3493" s="103">
        <v>539000</v>
      </c>
      <c r="AD3493" s="103">
        <v>132000</v>
      </c>
      <c r="AE3493" s="103">
        <v>35795</v>
      </c>
      <c r="AF3493" s="103">
        <v>21875</v>
      </c>
      <c r="AG3493" s="103">
        <v>46667</v>
      </c>
      <c r="AH3493" s="103">
        <v>648831.08062499994</v>
      </c>
      <c r="BE3493" s="62" t="str">
        <f t="shared" si="433"/>
        <v>ServiciosComplementariosCertificadosDigitalesdeFirmaDigitalPlataNANANANANANANANANANAPertenenciaaEmpresa2añosToken,Biometría,LectoresdeTarjetaNAUnd</v>
      </c>
      <c r="BH3493">
        <f t="shared" si="434"/>
        <v>0</v>
      </c>
      <c r="BI3493">
        <f t="shared" si="435"/>
        <v>0</v>
      </c>
      <c r="BJ3493">
        <f t="shared" si="436"/>
        <v>0</v>
      </c>
      <c r="BK3493">
        <f t="shared" si="437"/>
        <v>0</v>
      </c>
      <c r="BL3493">
        <f t="shared" si="438"/>
        <v>0</v>
      </c>
      <c r="BM3493">
        <f t="shared" si="439"/>
        <v>0</v>
      </c>
      <c r="BN3493">
        <f t="shared" si="440"/>
        <v>0</v>
      </c>
    </row>
    <row r="3494" spans="1:66" x14ac:dyDescent="0.25">
      <c r="A3494" t="s">
        <v>3917</v>
      </c>
      <c r="B3494" t="s">
        <v>4154</v>
      </c>
      <c r="C3494" t="s">
        <v>53</v>
      </c>
      <c r="D3494" t="s">
        <v>3992</v>
      </c>
      <c r="E3494" t="s">
        <v>663</v>
      </c>
      <c r="F3494" t="s">
        <v>10</v>
      </c>
      <c r="G3494" t="s">
        <v>10</v>
      </c>
      <c r="H3494" t="s">
        <v>10</v>
      </c>
      <c r="I3494" t="s">
        <v>10</v>
      </c>
      <c r="J3494" t="s">
        <v>10</v>
      </c>
      <c r="K3494" t="s">
        <v>10</v>
      </c>
      <c r="L3494" t="s">
        <v>10</v>
      </c>
      <c r="M3494" t="s">
        <v>10</v>
      </c>
      <c r="N3494" t="s">
        <v>10</v>
      </c>
      <c r="O3494" t="s">
        <v>10</v>
      </c>
      <c r="P3494" t="s">
        <v>4033</v>
      </c>
      <c r="Q3494" t="s">
        <v>4032</v>
      </c>
      <c r="R3494" t="s">
        <v>4041</v>
      </c>
      <c r="S3494" t="s">
        <v>10</v>
      </c>
      <c r="T3494" t="s">
        <v>121</v>
      </c>
      <c r="U3494" s="103">
        <v>849327</v>
      </c>
      <c r="V3494" s="103">
        <v>4042500</v>
      </c>
      <c r="W3494" s="103">
        <v>1980000</v>
      </c>
      <c r="X3494" s="103">
        <v>562500</v>
      </c>
      <c r="Y3494" s="103">
        <v>671250</v>
      </c>
      <c r="Z3494" s="103">
        <v>906667</v>
      </c>
      <c r="AA3494" s="103">
        <v>748000</v>
      </c>
      <c r="AB3494" s="103">
        <v>555302</v>
      </c>
      <c r="AC3494" s="103">
        <v>808500</v>
      </c>
      <c r="AD3494" s="103">
        <v>198000</v>
      </c>
      <c r="AE3494" s="103">
        <v>56250</v>
      </c>
      <c r="AF3494" s="103">
        <v>33562.5</v>
      </c>
      <c r="AG3494" s="103">
        <v>90667</v>
      </c>
      <c r="AH3494" s="103">
        <v>648831.08062499994</v>
      </c>
      <c r="BE3494" s="62" t="str">
        <f t="shared" si="433"/>
        <v>ServiciosComplementariosCertificadosDigitalesdeFirmaDigitalPlataNANANANANANANANANANAPertenenciaaEmpresa3añosToken,Biometría,LectoresdeTarjetaNAUnd</v>
      </c>
      <c r="BH3494">
        <f t="shared" si="434"/>
        <v>0</v>
      </c>
      <c r="BI3494">
        <f t="shared" si="435"/>
        <v>0</v>
      </c>
      <c r="BJ3494">
        <f t="shared" si="436"/>
        <v>0</v>
      </c>
      <c r="BK3494">
        <f t="shared" si="437"/>
        <v>0</v>
      </c>
      <c r="BL3494">
        <f t="shared" si="438"/>
        <v>0</v>
      </c>
      <c r="BM3494">
        <f t="shared" si="439"/>
        <v>0</v>
      </c>
      <c r="BN3494">
        <f t="shared" si="440"/>
        <v>0</v>
      </c>
    </row>
    <row r="3495" spans="1:66" x14ac:dyDescent="0.25">
      <c r="A3495" t="s">
        <v>3909</v>
      </c>
      <c r="B3495" t="s">
        <v>4154</v>
      </c>
      <c r="C3495" t="s">
        <v>53</v>
      </c>
      <c r="D3495" t="s">
        <v>3992</v>
      </c>
      <c r="E3495" t="s">
        <v>663</v>
      </c>
      <c r="F3495" t="s">
        <v>10</v>
      </c>
      <c r="G3495" t="s">
        <v>10</v>
      </c>
      <c r="H3495" t="s">
        <v>10</v>
      </c>
      <c r="I3495" t="s">
        <v>10</v>
      </c>
      <c r="J3495" t="s">
        <v>10</v>
      </c>
      <c r="K3495" t="s">
        <v>10</v>
      </c>
      <c r="L3495" t="s">
        <v>10</v>
      </c>
      <c r="M3495" t="s">
        <v>10</v>
      </c>
      <c r="N3495" t="s">
        <v>10</v>
      </c>
      <c r="O3495" t="s">
        <v>10</v>
      </c>
      <c r="P3495" t="s">
        <v>4029</v>
      </c>
      <c r="Q3495" t="s">
        <v>4030</v>
      </c>
      <c r="R3495" t="s">
        <v>4041</v>
      </c>
      <c r="S3495" t="s">
        <v>10</v>
      </c>
      <c r="T3495" t="s">
        <v>121</v>
      </c>
      <c r="U3495" s="103">
        <v>277664</v>
      </c>
      <c r="V3495" s="103">
        <v>1347500</v>
      </c>
      <c r="W3495" s="103">
        <v>600000</v>
      </c>
      <c r="X3495" s="103">
        <v>204545</v>
      </c>
      <c r="Y3495" s="103">
        <v>233750</v>
      </c>
      <c r="Z3495" s="103">
        <v>249334</v>
      </c>
      <c r="AA3495" s="103">
        <v>249333.33333333334</v>
      </c>
      <c r="AB3495" s="103">
        <v>263064</v>
      </c>
      <c r="AC3495" s="103">
        <v>269500</v>
      </c>
      <c r="AD3495" s="103">
        <v>60000</v>
      </c>
      <c r="AE3495" s="103">
        <v>20454</v>
      </c>
      <c r="AF3495" s="103">
        <v>11687.5</v>
      </c>
      <c r="AG3495" s="103">
        <v>24934</v>
      </c>
      <c r="AH3495" s="103">
        <v>648831.08062499994</v>
      </c>
      <c r="BE3495" s="62" t="str">
        <f t="shared" si="433"/>
        <v>ServiciosComplementariosCertificadosDigitalesdeFirmaDigitalPlataNANANANANANANANANANARrepresentacióndeEmpresa1añoToken,Biometría,LectoresdeTarjetaNAUnd</v>
      </c>
      <c r="BH3495">
        <f t="shared" si="434"/>
        <v>0</v>
      </c>
      <c r="BI3495">
        <f t="shared" si="435"/>
        <v>0</v>
      </c>
      <c r="BJ3495">
        <f t="shared" si="436"/>
        <v>0</v>
      </c>
      <c r="BK3495">
        <f t="shared" si="437"/>
        <v>0</v>
      </c>
      <c r="BL3495">
        <f t="shared" si="438"/>
        <v>0</v>
      </c>
      <c r="BM3495">
        <f t="shared" si="439"/>
        <v>0</v>
      </c>
      <c r="BN3495">
        <f t="shared" si="440"/>
        <v>0</v>
      </c>
    </row>
    <row r="3496" spans="1:66" x14ac:dyDescent="0.25">
      <c r="A3496" t="s">
        <v>3910</v>
      </c>
      <c r="B3496" t="s">
        <v>4154</v>
      </c>
      <c r="C3496" t="s">
        <v>53</v>
      </c>
      <c r="D3496" t="s">
        <v>3992</v>
      </c>
      <c r="E3496" t="s">
        <v>663</v>
      </c>
      <c r="F3496" t="s">
        <v>10</v>
      </c>
      <c r="G3496" t="s">
        <v>10</v>
      </c>
      <c r="H3496" t="s">
        <v>10</v>
      </c>
      <c r="I3496" t="s">
        <v>10</v>
      </c>
      <c r="J3496" t="s">
        <v>10</v>
      </c>
      <c r="K3496" t="s">
        <v>10</v>
      </c>
      <c r="L3496" t="s">
        <v>10</v>
      </c>
      <c r="M3496" t="s">
        <v>10</v>
      </c>
      <c r="N3496" t="s">
        <v>10</v>
      </c>
      <c r="O3496" t="s">
        <v>10</v>
      </c>
      <c r="P3496" t="s">
        <v>4029</v>
      </c>
      <c r="Q3496" t="s">
        <v>4031</v>
      </c>
      <c r="R3496" t="s">
        <v>4041</v>
      </c>
      <c r="S3496" t="s">
        <v>10</v>
      </c>
      <c r="T3496" t="s">
        <v>121</v>
      </c>
      <c r="U3496" s="103">
        <v>519693</v>
      </c>
      <c r="V3496" s="103">
        <v>2695000</v>
      </c>
      <c r="W3496" s="103">
        <v>1200000</v>
      </c>
      <c r="X3496" s="103">
        <v>357954</v>
      </c>
      <c r="Y3496" s="103">
        <v>437500</v>
      </c>
      <c r="Z3496" s="103">
        <v>466667</v>
      </c>
      <c r="AA3496" s="103">
        <v>466666.66666666669</v>
      </c>
      <c r="AB3496" s="103">
        <v>292238</v>
      </c>
      <c r="AC3496" s="103">
        <v>539000</v>
      </c>
      <c r="AD3496" s="103">
        <v>120000</v>
      </c>
      <c r="AE3496" s="103">
        <v>35795</v>
      </c>
      <c r="AF3496" s="103">
        <v>21875</v>
      </c>
      <c r="AG3496" s="103">
        <v>46667</v>
      </c>
      <c r="AH3496" s="103">
        <v>648831.08062499994</v>
      </c>
      <c r="BE3496" s="62" t="str">
        <f t="shared" si="433"/>
        <v>ServiciosComplementariosCertificadosDigitalesdeFirmaDigitalPlataNANANANANANANANANANARrepresentacióndeEmpresa2añosToken,Biometría,LectoresdeTarjetaNAUnd</v>
      </c>
      <c r="BH3496">
        <f t="shared" si="434"/>
        <v>0</v>
      </c>
      <c r="BI3496">
        <f t="shared" si="435"/>
        <v>0</v>
      </c>
      <c r="BJ3496">
        <f t="shared" si="436"/>
        <v>0</v>
      </c>
      <c r="BK3496">
        <f t="shared" si="437"/>
        <v>0</v>
      </c>
      <c r="BL3496">
        <f t="shared" si="438"/>
        <v>0</v>
      </c>
      <c r="BM3496">
        <f t="shared" si="439"/>
        <v>0</v>
      </c>
      <c r="BN3496">
        <f t="shared" si="440"/>
        <v>0</v>
      </c>
    </row>
    <row r="3497" spans="1:66" x14ac:dyDescent="0.25">
      <c r="A3497" t="s">
        <v>3911</v>
      </c>
      <c r="B3497" t="s">
        <v>4154</v>
      </c>
      <c r="C3497" t="s">
        <v>53</v>
      </c>
      <c r="D3497" t="s">
        <v>3992</v>
      </c>
      <c r="E3497" t="s">
        <v>663</v>
      </c>
      <c r="F3497" t="s">
        <v>10</v>
      </c>
      <c r="G3497" t="s">
        <v>10</v>
      </c>
      <c r="H3497" t="s">
        <v>10</v>
      </c>
      <c r="I3497" t="s">
        <v>10</v>
      </c>
      <c r="J3497" t="s">
        <v>10</v>
      </c>
      <c r="K3497" t="s">
        <v>10</v>
      </c>
      <c r="L3497" t="s">
        <v>10</v>
      </c>
      <c r="M3497" t="s">
        <v>10</v>
      </c>
      <c r="N3497" t="s">
        <v>10</v>
      </c>
      <c r="O3497" t="s">
        <v>10</v>
      </c>
      <c r="P3497" t="s">
        <v>4029</v>
      </c>
      <c r="Q3497" t="s">
        <v>4032</v>
      </c>
      <c r="R3497" t="s">
        <v>4041</v>
      </c>
      <c r="S3497" t="s">
        <v>10</v>
      </c>
      <c r="T3497" t="s">
        <v>121</v>
      </c>
      <c r="U3497" s="103">
        <v>849327</v>
      </c>
      <c r="V3497" s="103">
        <v>4042500</v>
      </c>
      <c r="W3497" s="103">
        <v>1800000</v>
      </c>
      <c r="X3497" s="103">
        <v>562500</v>
      </c>
      <c r="Y3497" s="103">
        <v>671250</v>
      </c>
      <c r="Z3497" s="103">
        <v>906667</v>
      </c>
      <c r="AA3497" s="103">
        <v>748000</v>
      </c>
      <c r="AB3497" s="103">
        <v>555302</v>
      </c>
      <c r="AC3497" s="103">
        <v>808500</v>
      </c>
      <c r="AD3497" s="103">
        <v>180000</v>
      </c>
      <c r="AE3497" s="103">
        <v>56250</v>
      </c>
      <c r="AF3497" s="103">
        <v>33562.5</v>
      </c>
      <c r="AG3497" s="103">
        <v>90667</v>
      </c>
      <c r="AH3497" s="103">
        <v>648831.08062499994</v>
      </c>
      <c r="BE3497" s="62" t="str">
        <f t="shared" si="433"/>
        <v>ServiciosComplementariosCertificadosDigitalesdeFirmaDigitalPlataNANANANANANANANANANARrepresentacióndeEmpresa3añosToken,Biometría,LectoresdeTarjetaNAUnd</v>
      </c>
      <c r="BH3497">
        <f t="shared" si="434"/>
        <v>0</v>
      </c>
      <c r="BI3497">
        <f t="shared" si="435"/>
        <v>0</v>
      </c>
      <c r="BJ3497">
        <f t="shared" si="436"/>
        <v>0</v>
      </c>
      <c r="BK3497">
        <f t="shared" si="437"/>
        <v>0</v>
      </c>
      <c r="BL3497">
        <f t="shared" si="438"/>
        <v>0</v>
      </c>
      <c r="BM3497">
        <f t="shared" si="439"/>
        <v>0</v>
      </c>
      <c r="BN3497">
        <f t="shared" si="440"/>
        <v>0</v>
      </c>
    </row>
    <row r="3498" spans="1:66" x14ac:dyDescent="0.25">
      <c r="A3498" t="s">
        <v>3982</v>
      </c>
      <c r="B3498" t="s">
        <v>4154</v>
      </c>
      <c r="C3498" t="s">
        <v>53</v>
      </c>
      <c r="D3498" t="s">
        <v>4021</v>
      </c>
      <c r="E3498" t="s">
        <v>10</v>
      </c>
      <c r="F3498" t="s">
        <v>10</v>
      </c>
      <c r="G3498" t="s">
        <v>10</v>
      </c>
      <c r="H3498" t="s">
        <v>10</v>
      </c>
      <c r="I3498" t="s">
        <v>10</v>
      </c>
      <c r="J3498" t="s">
        <v>10</v>
      </c>
      <c r="K3498" t="s">
        <v>10</v>
      </c>
      <c r="L3498" t="s">
        <v>10</v>
      </c>
      <c r="M3498" t="s">
        <v>10</v>
      </c>
      <c r="N3498" t="s">
        <v>10</v>
      </c>
      <c r="O3498" t="s">
        <v>10</v>
      </c>
      <c r="P3498" t="s">
        <v>10</v>
      </c>
      <c r="Q3498" t="s">
        <v>10</v>
      </c>
      <c r="R3498" t="s">
        <v>10</v>
      </c>
      <c r="S3498" t="s">
        <v>10</v>
      </c>
      <c r="T3498" t="s">
        <v>4150</v>
      </c>
      <c r="U3498" s="103">
        <v>96319</v>
      </c>
      <c r="V3498" s="103">
        <v>290831</v>
      </c>
      <c r="W3498" s="103">
        <v>38000</v>
      </c>
      <c r="X3498" s="103">
        <v>272259</v>
      </c>
      <c r="Y3498" s="103">
        <v>37202.380952380954</v>
      </c>
      <c r="Z3498" s="103">
        <v>45455</v>
      </c>
      <c r="AA3498" s="103">
        <v>139333.33333333334</v>
      </c>
      <c r="AB3498" s="103">
        <v>947327</v>
      </c>
      <c r="AC3498" s="103">
        <v>58166</v>
      </c>
      <c r="AD3498" s="103">
        <v>0</v>
      </c>
      <c r="AE3498" s="103">
        <v>0</v>
      </c>
      <c r="AF3498" s="103">
        <v>1860.1190476190477</v>
      </c>
      <c r="AG3498" s="103">
        <v>0</v>
      </c>
      <c r="AH3498" s="103">
        <v>0</v>
      </c>
      <c r="BE3498" s="62" t="str">
        <f t="shared" si="433"/>
        <v>ServiciosComplementariosDiseñadorJuniorenComputaciónenlaNubeNANANANANANANANANANANANANANANAHora/M</v>
      </c>
      <c r="BH3498">
        <f t="shared" si="434"/>
        <v>0</v>
      </c>
      <c r="BI3498">
        <f t="shared" si="435"/>
        <v>0</v>
      </c>
      <c r="BJ3498">
        <f t="shared" si="436"/>
        <v>0</v>
      </c>
      <c r="BK3498">
        <f t="shared" si="437"/>
        <v>0</v>
      </c>
      <c r="BL3498">
        <f t="shared" si="438"/>
        <v>0</v>
      </c>
      <c r="BM3498">
        <f t="shared" si="439"/>
        <v>0</v>
      </c>
      <c r="BN3498">
        <f t="shared" si="440"/>
        <v>0</v>
      </c>
    </row>
    <row r="3499" spans="1:66" x14ac:dyDescent="0.25">
      <c r="A3499" t="s">
        <v>3983</v>
      </c>
      <c r="B3499" t="s">
        <v>4154</v>
      </c>
      <c r="C3499" t="s">
        <v>53</v>
      </c>
      <c r="D3499" t="s">
        <v>4022</v>
      </c>
      <c r="E3499" t="s">
        <v>10</v>
      </c>
      <c r="F3499" t="s">
        <v>10</v>
      </c>
      <c r="G3499" t="s">
        <v>10</v>
      </c>
      <c r="H3499" t="s">
        <v>10</v>
      </c>
      <c r="I3499" t="s">
        <v>10</v>
      </c>
      <c r="J3499" t="s">
        <v>10</v>
      </c>
      <c r="K3499" t="s">
        <v>10</v>
      </c>
      <c r="L3499" t="s">
        <v>10</v>
      </c>
      <c r="M3499" t="s">
        <v>10</v>
      </c>
      <c r="N3499" t="s">
        <v>10</v>
      </c>
      <c r="O3499" t="s">
        <v>10</v>
      </c>
      <c r="P3499" t="s">
        <v>10</v>
      </c>
      <c r="Q3499" t="s">
        <v>10</v>
      </c>
      <c r="R3499" t="s">
        <v>10</v>
      </c>
      <c r="S3499" t="s">
        <v>10</v>
      </c>
      <c r="T3499" t="s">
        <v>4150</v>
      </c>
      <c r="U3499" s="103">
        <v>119566</v>
      </c>
      <c r="V3499" s="103">
        <v>380442</v>
      </c>
      <c r="W3499" s="103">
        <v>38000</v>
      </c>
      <c r="X3499" s="103">
        <v>408388</v>
      </c>
      <c r="Y3499" s="103">
        <v>59523.809523809527</v>
      </c>
      <c r="Z3499" s="103">
        <v>75758</v>
      </c>
      <c r="AA3499" s="103">
        <v>293333.33333333331</v>
      </c>
      <c r="AB3499" s="103">
        <v>947327</v>
      </c>
      <c r="AC3499" s="103">
        <v>76088</v>
      </c>
      <c r="AD3499" s="103">
        <v>0</v>
      </c>
      <c r="AE3499" s="103">
        <v>0</v>
      </c>
      <c r="AF3499" s="103">
        <v>2976.1904761904766</v>
      </c>
      <c r="AG3499" s="103">
        <v>0</v>
      </c>
      <c r="AH3499" s="103">
        <v>0</v>
      </c>
      <c r="BE3499" s="62" t="str">
        <f t="shared" si="433"/>
        <v>ServiciosComplementariosDiseñadorMasterenComputaciónenlaNubeNANANANANANANANANANANANANANANAHora/M</v>
      </c>
      <c r="BH3499">
        <f t="shared" si="434"/>
        <v>0</v>
      </c>
      <c r="BI3499">
        <f t="shared" si="435"/>
        <v>0</v>
      </c>
      <c r="BJ3499">
        <f t="shared" si="436"/>
        <v>0</v>
      </c>
      <c r="BK3499">
        <f t="shared" si="437"/>
        <v>0</v>
      </c>
      <c r="BL3499">
        <f t="shared" si="438"/>
        <v>0</v>
      </c>
      <c r="BM3499">
        <f t="shared" si="439"/>
        <v>0</v>
      </c>
      <c r="BN3499">
        <f t="shared" si="440"/>
        <v>0</v>
      </c>
    </row>
    <row r="3500" spans="1:66" x14ac:dyDescent="0.25">
      <c r="A3500" t="s">
        <v>3935</v>
      </c>
      <c r="B3500" t="s">
        <v>4154</v>
      </c>
      <c r="C3500" t="s">
        <v>53</v>
      </c>
      <c r="D3500" t="s">
        <v>3993</v>
      </c>
      <c r="E3500" t="s">
        <v>664</v>
      </c>
      <c r="F3500" t="s">
        <v>10</v>
      </c>
      <c r="G3500" t="s">
        <v>10</v>
      </c>
      <c r="H3500" t="s">
        <v>10</v>
      </c>
      <c r="I3500" t="s">
        <v>10</v>
      </c>
      <c r="J3500" t="s">
        <v>10</v>
      </c>
      <c r="K3500" t="s">
        <v>10</v>
      </c>
      <c r="L3500" t="s">
        <v>10</v>
      </c>
      <c r="M3500" t="s">
        <v>10</v>
      </c>
      <c r="N3500" t="s">
        <v>10</v>
      </c>
      <c r="O3500" t="s">
        <v>10</v>
      </c>
      <c r="P3500" t="s">
        <v>4036</v>
      </c>
      <c r="Q3500" t="s">
        <v>4030</v>
      </c>
      <c r="R3500" t="s">
        <v>10</v>
      </c>
      <c r="S3500" t="s">
        <v>10</v>
      </c>
      <c r="T3500" t="s">
        <v>121</v>
      </c>
      <c r="U3500" s="103">
        <v>326664295</v>
      </c>
      <c r="V3500" s="103">
        <v>197200000</v>
      </c>
      <c r="W3500" s="103">
        <v>163200000</v>
      </c>
      <c r="X3500" s="103">
        <v>275000000</v>
      </c>
      <c r="Y3500" s="103">
        <v>258823529.41176471</v>
      </c>
      <c r="Z3500" s="103">
        <v>293333334</v>
      </c>
      <c r="AA3500" s="103">
        <v>293333333.33333331</v>
      </c>
      <c r="AB3500" s="103">
        <v>23275645</v>
      </c>
      <c r="AC3500" s="103">
        <v>39440000</v>
      </c>
      <c r="AD3500" s="103">
        <v>17024000</v>
      </c>
      <c r="AE3500" s="103">
        <v>27500000</v>
      </c>
      <c r="AF3500" s="103">
        <v>17647058.823529411</v>
      </c>
      <c r="AG3500" s="103">
        <v>20000000</v>
      </c>
      <c r="AH3500" s="103">
        <v>20000000</v>
      </c>
      <c r="BE3500" s="62" t="str">
        <f t="shared" si="433"/>
        <v>ServiciosComplementariosEstampadoCronológicoCertificadoOroNANANANANANANANANANAIlimitado1añoNANAUnd</v>
      </c>
      <c r="BH3500">
        <f t="shared" si="434"/>
        <v>0</v>
      </c>
      <c r="BI3500">
        <f t="shared" si="435"/>
        <v>0</v>
      </c>
      <c r="BJ3500">
        <f t="shared" si="436"/>
        <v>0</v>
      </c>
      <c r="BK3500">
        <f t="shared" si="437"/>
        <v>0</v>
      </c>
      <c r="BL3500">
        <f t="shared" si="438"/>
        <v>0</v>
      </c>
      <c r="BM3500">
        <f t="shared" si="439"/>
        <v>0</v>
      </c>
      <c r="BN3500">
        <f t="shared" si="440"/>
        <v>0</v>
      </c>
    </row>
    <row r="3501" spans="1:66" x14ac:dyDescent="0.25">
      <c r="A3501" t="s">
        <v>3936</v>
      </c>
      <c r="B3501" t="s">
        <v>4154</v>
      </c>
      <c r="C3501" t="s">
        <v>53</v>
      </c>
      <c r="D3501" t="s">
        <v>3993</v>
      </c>
      <c r="E3501" t="s">
        <v>664</v>
      </c>
      <c r="F3501" t="s">
        <v>10</v>
      </c>
      <c r="G3501" t="s">
        <v>10</v>
      </c>
      <c r="H3501" t="s">
        <v>10</v>
      </c>
      <c r="I3501" t="s">
        <v>10</v>
      </c>
      <c r="J3501" t="s">
        <v>10</v>
      </c>
      <c r="K3501" t="s">
        <v>10</v>
      </c>
      <c r="L3501" t="s">
        <v>10</v>
      </c>
      <c r="M3501" t="s">
        <v>10</v>
      </c>
      <c r="N3501" t="s">
        <v>10</v>
      </c>
      <c r="O3501" t="s">
        <v>10</v>
      </c>
      <c r="P3501" t="s">
        <v>4037</v>
      </c>
      <c r="Q3501" t="s">
        <v>4030</v>
      </c>
      <c r="R3501" t="s">
        <v>10</v>
      </c>
      <c r="S3501" t="s">
        <v>10</v>
      </c>
      <c r="T3501" t="s">
        <v>121</v>
      </c>
      <c r="U3501" s="103">
        <v>326664295</v>
      </c>
      <c r="V3501" s="103">
        <v>800000</v>
      </c>
      <c r="W3501" s="103">
        <v>85121000</v>
      </c>
      <c r="X3501" s="103">
        <v>250</v>
      </c>
      <c r="Y3501" s="103">
        <v>258823529.41176471</v>
      </c>
      <c r="Z3501" s="103">
        <v>293333334</v>
      </c>
      <c r="AA3501" s="103">
        <v>293333333.33333331</v>
      </c>
      <c r="AB3501" s="103">
        <v>23275645</v>
      </c>
      <c r="AC3501" s="103">
        <v>160000</v>
      </c>
      <c r="AD3501" s="103">
        <v>8512000</v>
      </c>
      <c r="AE3501" s="103">
        <v>0</v>
      </c>
      <c r="AF3501" s="103">
        <v>17647058.823529411</v>
      </c>
      <c r="AG3501" s="103">
        <v>20000000</v>
      </c>
      <c r="AH3501" s="103">
        <v>20000000</v>
      </c>
      <c r="BE3501" s="62" t="str">
        <f t="shared" si="433"/>
        <v>ServiciosComplementariosEstampadoCronológicoCertificadoOroNANANANANANANANANANALimitado1añoNANAUnd</v>
      </c>
      <c r="BH3501">
        <f t="shared" si="434"/>
        <v>0</v>
      </c>
      <c r="BI3501">
        <f t="shared" si="435"/>
        <v>0</v>
      </c>
      <c r="BJ3501">
        <f t="shared" si="436"/>
        <v>0</v>
      </c>
      <c r="BK3501">
        <f t="shared" si="437"/>
        <v>0</v>
      </c>
      <c r="BL3501">
        <f t="shared" si="438"/>
        <v>0</v>
      </c>
      <c r="BM3501">
        <f t="shared" si="439"/>
        <v>0</v>
      </c>
      <c r="BN3501">
        <f t="shared" si="440"/>
        <v>0</v>
      </c>
    </row>
    <row r="3502" spans="1:66" x14ac:dyDescent="0.25">
      <c r="A3502" t="s">
        <v>3933</v>
      </c>
      <c r="B3502" t="s">
        <v>4154</v>
      </c>
      <c r="C3502" t="s">
        <v>53</v>
      </c>
      <c r="D3502" t="s">
        <v>3993</v>
      </c>
      <c r="E3502" t="s">
        <v>663</v>
      </c>
      <c r="F3502" t="s">
        <v>10</v>
      </c>
      <c r="G3502" t="s">
        <v>10</v>
      </c>
      <c r="H3502" t="s">
        <v>10</v>
      </c>
      <c r="I3502" t="s">
        <v>10</v>
      </c>
      <c r="J3502" t="s">
        <v>10</v>
      </c>
      <c r="K3502" t="s">
        <v>10</v>
      </c>
      <c r="L3502" t="s">
        <v>10</v>
      </c>
      <c r="M3502" t="s">
        <v>10</v>
      </c>
      <c r="N3502" t="s">
        <v>10</v>
      </c>
      <c r="O3502" t="s">
        <v>10</v>
      </c>
      <c r="P3502" t="s">
        <v>4036</v>
      </c>
      <c r="Q3502" t="s">
        <v>4030</v>
      </c>
      <c r="R3502" t="s">
        <v>10</v>
      </c>
      <c r="S3502" t="s">
        <v>10</v>
      </c>
      <c r="T3502" t="s">
        <v>121</v>
      </c>
      <c r="U3502" s="103">
        <v>326664295</v>
      </c>
      <c r="V3502" s="103">
        <v>197200000</v>
      </c>
      <c r="W3502" s="103">
        <v>136000000</v>
      </c>
      <c r="X3502" s="103">
        <v>250000000</v>
      </c>
      <c r="Y3502" s="103">
        <v>258823529.41176471</v>
      </c>
      <c r="Z3502" s="103">
        <v>293333334</v>
      </c>
      <c r="AA3502" s="103">
        <v>293333333.33333331</v>
      </c>
      <c r="AB3502" s="103">
        <v>23188122</v>
      </c>
      <c r="AC3502" s="103">
        <v>39440000</v>
      </c>
      <c r="AD3502" s="103">
        <v>15476000</v>
      </c>
      <c r="AE3502" s="103">
        <v>25000000</v>
      </c>
      <c r="AF3502" s="103">
        <v>17647058.823529411</v>
      </c>
      <c r="AG3502" s="103">
        <v>20000000</v>
      </c>
      <c r="AH3502" s="103">
        <v>20000000</v>
      </c>
      <c r="BE3502" s="62" t="str">
        <f t="shared" si="433"/>
        <v>ServiciosComplementariosEstampadoCronológicoCertificadoPlataNANANANANANANANANANAIlimitado1añoNANAUnd</v>
      </c>
      <c r="BH3502">
        <f t="shared" si="434"/>
        <v>0</v>
      </c>
      <c r="BI3502">
        <f t="shared" si="435"/>
        <v>0</v>
      </c>
      <c r="BJ3502">
        <f t="shared" si="436"/>
        <v>0</v>
      </c>
      <c r="BK3502">
        <f t="shared" si="437"/>
        <v>0</v>
      </c>
      <c r="BL3502">
        <f t="shared" si="438"/>
        <v>0</v>
      </c>
      <c r="BM3502">
        <f t="shared" si="439"/>
        <v>0</v>
      </c>
      <c r="BN3502">
        <f t="shared" si="440"/>
        <v>0</v>
      </c>
    </row>
    <row r="3503" spans="1:66" x14ac:dyDescent="0.25">
      <c r="A3503" t="s">
        <v>3934</v>
      </c>
      <c r="B3503" t="s">
        <v>4154</v>
      </c>
      <c r="C3503" t="s">
        <v>53</v>
      </c>
      <c r="D3503" t="s">
        <v>3993</v>
      </c>
      <c r="E3503" t="s">
        <v>663</v>
      </c>
      <c r="F3503" t="s">
        <v>10</v>
      </c>
      <c r="G3503" t="s">
        <v>10</v>
      </c>
      <c r="H3503" t="s">
        <v>10</v>
      </c>
      <c r="I3503" t="s">
        <v>10</v>
      </c>
      <c r="J3503" t="s">
        <v>10</v>
      </c>
      <c r="K3503" t="s">
        <v>10</v>
      </c>
      <c r="L3503" t="s">
        <v>10</v>
      </c>
      <c r="M3503" t="s">
        <v>10</v>
      </c>
      <c r="N3503" t="s">
        <v>10</v>
      </c>
      <c r="O3503" t="s">
        <v>10</v>
      </c>
      <c r="P3503" t="s">
        <v>4037</v>
      </c>
      <c r="Q3503" t="s">
        <v>4030</v>
      </c>
      <c r="R3503" t="s">
        <v>10</v>
      </c>
      <c r="S3503" t="s">
        <v>10</v>
      </c>
      <c r="T3503" t="s">
        <v>121</v>
      </c>
      <c r="U3503" s="103">
        <v>326664295</v>
      </c>
      <c r="V3503" s="103">
        <v>650000</v>
      </c>
      <c r="W3503" s="103">
        <v>77383000</v>
      </c>
      <c r="X3503" s="103">
        <v>227</v>
      </c>
      <c r="Y3503" s="103">
        <v>258823529.41176471</v>
      </c>
      <c r="Z3503" s="103">
        <v>293333334</v>
      </c>
      <c r="AA3503" s="103">
        <v>293333333.33333331</v>
      </c>
      <c r="AB3503" s="103">
        <v>23188122</v>
      </c>
      <c r="AC3503" s="103">
        <v>130000</v>
      </c>
      <c r="AD3503" s="103">
        <v>7738000</v>
      </c>
      <c r="AE3503" s="103">
        <v>0</v>
      </c>
      <c r="AF3503" s="103">
        <v>17647058.823529411</v>
      </c>
      <c r="AG3503" s="103">
        <v>20000000</v>
      </c>
      <c r="AH3503" s="103">
        <v>20000000</v>
      </c>
      <c r="BE3503" s="62" t="str">
        <f t="shared" si="433"/>
        <v>ServiciosComplementariosEstampadoCronológicoCertificadoPlataNANANANANANANANANANALimitado1añoNANAUnd</v>
      </c>
      <c r="BH3503">
        <f t="shared" si="434"/>
        <v>0</v>
      </c>
      <c r="BI3503">
        <f t="shared" si="435"/>
        <v>0</v>
      </c>
      <c r="BJ3503">
        <f t="shared" si="436"/>
        <v>0</v>
      </c>
      <c r="BK3503">
        <f t="shared" si="437"/>
        <v>0</v>
      </c>
      <c r="BL3503">
        <f t="shared" si="438"/>
        <v>0</v>
      </c>
      <c r="BM3503">
        <f t="shared" si="439"/>
        <v>0</v>
      </c>
      <c r="BN3503">
        <f t="shared" si="440"/>
        <v>0</v>
      </c>
    </row>
    <row r="3504" spans="1:66" x14ac:dyDescent="0.25">
      <c r="A3504" t="s">
        <v>3955</v>
      </c>
      <c r="B3504" t="s">
        <v>4154</v>
      </c>
      <c r="C3504" t="s">
        <v>53</v>
      </c>
      <c r="D3504" t="s">
        <v>3995</v>
      </c>
      <c r="E3504" t="s">
        <v>10</v>
      </c>
      <c r="F3504" t="s">
        <v>10</v>
      </c>
      <c r="G3504" t="s">
        <v>10</v>
      </c>
      <c r="H3504" t="s">
        <v>10</v>
      </c>
      <c r="I3504" t="s">
        <v>10</v>
      </c>
      <c r="J3504" t="s">
        <v>10</v>
      </c>
      <c r="K3504" t="s">
        <v>10</v>
      </c>
      <c r="L3504" t="s">
        <v>10</v>
      </c>
      <c r="M3504" t="s">
        <v>10</v>
      </c>
      <c r="N3504" t="s">
        <v>10</v>
      </c>
      <c r="O3504" t="s">
        <v>10</v>
      </c>
      <c r="P3504" t="s">
        <v>10</v>
      </c>
      <c r="Q3504" t="s">
        <v>10</v>
      </c>
      <c r="R3504" t="s">
        <v>10</v>
      </c>
      <c r="S3504" t="s">
        <v>10</v>
      </c>
      <c r="T3504" t="s">
        <v>4150</v>
      </c>
      <c r="U3504" s="103">
        <v>104067</v>
      </c>
      <c r="V3504" s="103">
        <v>201200</v>
      </c>
      <c r="W3504" s="103">
        <v>38000</v>
      </c>
      <c r="X3504" s="103">
        <v>165789</v>
      </c>
      <c r="Y3504" s="103">
        <v>33482.142857142862</v>
      </c>
      <c r="Z3504" s="103">
        <v>60606</v>
      </c>
      <c r="AA3504" s="103">
        <v>139333.33333333334</v>
      </c>
      <c r="AB3504" s="103">
        <v>947327</v>
      </c>
      <c r="AC3504" s="103">
        <v>40240</v>
      </c>
      <c r="AD3504" s="103">
        <v>0</v>
      </c>
      <c r="AE3504" s="103">
        <v>0</v>
      </c>
      <c r="AF3504" s="103">
        <v>1674.1071428571431</v>
      </c>
      <c r="AG3504" s="103">
        <v>0</v>
      </c>
      <c r="AH3504" s="103">
        <v>0</v>
      </c>
      <c r="BE3504" s="62" t="str">
        <f t="shared" si="433"/>
        <v>ServiciosComplementariosExpertoJuniorNANANANANANANANANANANANANANANAHora/M</v>
      </c>
      <c r="BH3504">
        <f t="shared" si="434"/>
        <v>0</v>
      </c>
      <c r="BI3504">
        <f t="shared" si="435"/>
        <v>0</v>
      </c>
      <c r="BJ3504">
        <f t="shared" si="436"/>
        <v>0</v>
      </c>
      <c r="BK3504">
        <f t="shared" si="437"/>
        <v>0</v>
      </c>
      <c r="BL3504">
        <f t="shared" si="438"/>
        <v>0</v>
      </c>
      <c r="BM3504">
        <f t="shared" si="439"/>
        <v>0</v>
      </c>
      <c r="BN3504">
        <f t="shared" si="440"/>
        <v>0</v>
      </c>
    </row>
    <row r="3505" spans="1:66" x14ac:dyDescent="0.25">
      <c r="A3505" t="s">
        <v>3970</v>
      </c>
      <c r="B3505" t="s">
        <v>4154</v>
      </c>
      <c r="C3505" t="s">
        <v>53</v>
      </c>
      <c r="D3505" t="s">
        <v>4009</v>
      </c>
      <c r="E3505" t="s">
        <v>10</v>
      </c>
      <c r="F3505" t="s">
        <v>10</v>
      </c>
      <c r="G3505" t="s">
        <v>10</v>
      </c>
      <c r="H3505" t="s">
        <v>10</v>
      </c>
      <c r="I3505" t="s">
        <v>10</v>
      </c>
      <c r="J3505" t="s">
        <v>10</v>
      </c>
      <c r="K3505" t="s">
        <v>10</v>
      </c>
      <c r="L3505" t="s">
        <v>10</v>
      </c>
      <c r="M3505" t="s">
        <v>10</v>
      </c>
      <c r="N3505" t="s">
        <v>10</v>
      </c>
      <c r="O3505" t="s">
        <v>10</v>
      </c>
      <c r="P3505" t="s">
        <v>10</v>
      </c>
      <c r="Q3505" t="s">
        <v>10</v>
      </c>
      <c r="R3505" t="s">
        <v>10</v>
      </c>
      <c r="S3505" t="s">
        <v>10</v>
      </c>
      <c r="T3505" t="s">
        <v>4150</v>
      </c>
      <c r="U3505" s="103">
        <v>88570</v>
      </c>
      <c r="V3505" s="103">
        <v>320701</v>
      </c>
      <c r="W3505" s="103">
        <v>34000</v>
      </c>
      <c r="X3505" s="103">
        <v>272259</v>
      </c>
      <c r="Y3505" s="103">
        <v>33482.142857142862</v>
      </c>
      <c r="Z3505" s="103">
        <v>45455</v>
      </c>
      <c r="AA3505" s="103">
        <v>72000</v>
      </c>
      <c r="AB3505" s="103">
        <v>947327</v>
      </c>
      <c r="AC3505" s="103">
        <v>64140</v>
      </c>
      <c r="AD3505" s="103">
        <v>0</v>
      </c>
      <c r="AE3505" s="103">
        <v>0</v>
      </c>
      <c r="AF3505" s="103">
        <v>1674.1071428571431</v>
      </c>
      <c r="AG3505" s="103">
        <v>0</v>
      </c>
      <c r="AH3505" s="103">
        <v>0</v>
      </c>
      <c r="BE3505" s="62" t="str">
        <f t="shared" si="433"/>
        <v>ServiciosComplementariosExpertoJuniorenApacheNANANANANANANANANANANANANANANAHora/M</v>
      </c>
      <c r="BH3505">
        <f t="shared" si="434"/>
        <v>0</v>
      </c>
      <c r="BI3505">
        <f t="shared" si="435"/>
        <v>0</v>
      </c>
      <c r="BJ3505">
        <f t="shared" si="436"/>
        <v>0</v>
      </c>
      <c r="BK3505">
        <f t="shared" si="437"/>
        <v>0</v>
      </c>
      <c r="BL3505">
        <f t="shared" si="438"/>
        <v>0</v>
      </c>
      <c r="BM3505">
        <f t="shared" si="439"/>
        <v>0</v>
      </c>
      <c r="BN3505">
        <f t="shared" si="440"/>
        <v>0</v>
      </c>
    </row>
    <row r="3506" spans="1:66" x14ac:dyDescent="0.25">
      <c r="A3506" t="s">
        <v>3964</v>
      </c>
      <c r="B3506" t="s">
        <v>4154</v>
      </c>
      <c r="C3506" t="s">
        <v>53</v>
      </c>
      <c r="D3506" t="s">
        <v>4003</v>
      </c>
      <c r="E3506" t="s">
        <v>10</v>
      </c>
      <c r="F3506" t="s">
        <v>10</v>
      </c>
      <c r="G3506" t="s">
        <v>10</v>
      </c>
      <c r="H3506" t="s">
        <v>10</v>
      </c>
      <c r="I3506" t="s">
        <v>10</v>
      </c>
      <c r="J3506" t="s">
        <v>10</v>
      </c>
      <c r="K3506" t="s">
        <v>10</v>
      </c>
      <c r="L3506" t="s">
        <v>10</v>
      </c>
      <c r="M3506" t="s">
        <v>10</v>
      </c>
      <c r="N3506" t="s">
        <v>10</v>
      </c>
      <c r="O3506" t="s">
        <v>10</v>
      </c>
      <c r="P3506" t="s">
        <v>10</v>
      </c>
      <c r="Q3506" t="s">
        <v>10</v>
      </c>
      <c r="R3506" t="s">
        <v>10</v>
      </c>
      <c r="S3506" t="s">
        <v>10</v>
      </c>
      <c r="T3506" t="s">
        <v>4150</v>
      </c>
      <c r="U3506" s="103">
        <v>96320</v>
      </c>
      <c r="V3506" s="103">
        <v>260961</v>
      </c>
      <c r="W3506" s="103">
        <v>49000</v>
      </c>
      <c r="X3506" s="103">
        <v>272259</v>
      </c>
      <c r="Y3506" s="103">
        <v>33482.142857142862</v>
      </c>
      <c r="Z3506" s="103">
        <v>45455</v>
      </c>
      <c r="AA3506" s="103">
        <v>139333.33333333334</v>
      </c>
      <c r="AB3506" s="103">
        <v>947327</v>
      </c>
      <c r="AC3506" s="103">
        <v>52192</v>
      </c>
      <c r="AD3506" s="103">
        <v>0</v>
      </c>
      <c r="AE3506" s="103">
        <v>0</v>
      </c>
      <c r="AF3506" s="103">
        <v>1674.1071428571431</v>
      </c>
      <c r="AG3506" s="103">
        <v>0</v>
      </c>
      <c r="AH3506" s="103">
        <v>0</v>
      </c>
      <c r="BE3506" s="62" t="str">
        <f t="shared" si="433"/>
        <v>ServiciosComplementariosExpertoJuniorenBasedeDatosNANANANANANANANANANANANANANANAHora/M</v>
      </c>
      <c r="BH3506">
        <f t="shared" si="434"/>
        <v>0</v>
      </c>
      <c r="BI3506">
        <f t="shared" si="435"/>
        <v>0</v>
      </c>
      <c r="BJ3506">
        <f t="shared" si="436"/>
        <v>0</v>
      </c>
      <c r="BK3506">
        <f t="shared" si="437"/>
        <v>0</v>
      </c>
      <c r="BL3506">
        <f t="shared" si="438"/>
        <v>0</v>
      </c>
      <c r="BM3506">
        <f t="shared" si="439"/>
        <v>0</v>
      </c>
      <c r="BN3506">
        <f t="shared" si="440"/>
        <v>0</v>
      </c>
    </row>
    <row r="3507" spans="1:66" x14ac:dyDescent="0.25">
      <c r="A3507" t="s">
        <v>3968</v>
      </c>
      <c r="B3507" t="s">
        <v>4154</v>
      </c>
      <c r="C3507" t="s">
        <v>53</v>
      </c>
      <c r="D3507" t="s">
        <v>4007</v>
      </c>
      <c r="E3507" t="s">
        <v>10</v>
      </c>
      <c r="F3507" t="s">
        <v>10</v>
      </c>
      <c r="G3507" t="s">
        <v>10</v>
      </c>
      <c r="H3507" t="s">
        <v>10</v>
      </c>
      <c r="I3507" t="s">
        <v>10</v>
      </c>
      <c r="J3507" t="s">
        <v>10</v>
      </c>
      <c r="K3507" t="s">
        <v>10</v>
      </c>
      <c r="L3507" t="s">
        <v>10</v>
      </c>
      <c r="M3507" t="s">
        <v>10</v>
      </c>
      <c r="N3507" t="s">
        <v>10</v>
      </c>
      <c r="O3507" t="s">
        <v>10</v>
      </c>
      <c r="P3507" t="s">
        <v>10</v>
      </c>
      <c r="Q3507" t="s">
        <v>10</v>
      </c>
      <c r="R3507" t="s">
        <v>10</v>
      </c>
      <c r="S3507" t="s">
        <v>10</v>
      </c>
      <c r="T3507" t="s">
        <v>4150</v>
      </c>
      <c r="U3507" s="103">
        <v>88570</v>
      </c>
      <c r="V3507" s="103">
        <v>260961</v>
      </c>
      <c r="W3507" s="103">
        <v>49000</v>
      </c>
      <c r="X3507" s="103">
        <v>272259</v>
      </c>
      <c r="Y3507" s="103">
        <v>33482.142857142862</v>
      </c>
      <c r="Z3507" s="103">
        <v>45455</v>
      </c>
      <c r="AA3507" s="103">
        <v>72000</v>
      </c>
      <c r="AB3507" s="103">
        <v>947327</v>
      </c>
      <c r="AC3507" s="103">
        <v>52192</v>
      </c>
      <c r="AD3507" s="103">
        <v>0</v>
      </c>
      <c r="AE3507" s="103">
        <v>0</v>
      </c>
      <c r="AF3507" s="103">
        <v>1674.1071428571431</v>
      </c>
      <c r="AG3507" s="103">
        <v>0</v>
      </c>
      <c r="AH3507" s="103">
        <v>0</v>
      </c>
      <c r="BE3507" s="62" t="str">
        <f t="shared" si="433"/>
        <v>ServiciosComplementariosExpertoJuniorenBasedeDatosMSSQLServerNANANANANANANANANANANANANANANAHora/M</v>
      </c>
      <c r="BH3507">
        <f t="shared" si="434"/>
        <v>0</v>
      </c>
      <c r="BI3507">
        <f t="shared" si="435"/>
        <v>0</v>
      </c>
      <c r="BJ3507">
        <f t="shared" si="436"/>
        <v>0</v>
      </c>
      <c r="BK3507">
        <f t="shared" si="437"/>
        <v>0</v>
      </c>
      <c r="BL3507">
        <f t="shared" si="438"/>
        <v>0</v>
      </c>
      <c r="BM3507">
        <f t="shared" si="439"/>
        <v>0</v>
      </c>
      <c r="BN3507">
        <f t="shared" si="440"/>
        <v>0</v>
      </c>
    </row>
    <row r="3508" spans="1:66" x14ac:dyDescent="0.25">
      <c r="A3508" t="s">
        <v>3960</v>
      </c>
      <c r="B3508" t="s">
        <v>4154</v>
      </c>
      <c r="C3508" t="s">
        <v>53</v>
      </c>
      <c r="D3508" t="s">
        <v>3999</v>
      </c>
      <c r="E3508" t="s">
        <v>10</v>
      </c>
      <c r="F3508" t="s">
        <v>10</v>
      </c>
      <c r="G3508" t="s">
        <v>10</v>
      </c>
      <c r="H3508" t="s">
        <v>10</v>
      </c>
      <c r="I3508" t="s">
        <v>10</v>
      </c>
      <c r="J3508" t="s">
        <v>10</v>
      </c>
      <c r="K3508" t="s">
        <v>10</v>
      </c>
      <c r="L3508" t="s">
        <v>10</v>
      </c>
      <c r="M3508" t="s">
        <v>10</v>
      </c>
      <c r="N3508" t="s">
        <v>10</v>
      </c>
      <c r="O3508" t="s">
        <v>10</v>
      </c>
      <c r="P3508" t="s">
        <v>10</v>
      </c>
      <c r="Q3508" t="s">
        <v>10</v>
      </c>
      <c r="R3508" t="s">
        <v>10</v>
      </c>
      <c r="S3508" t="s">
        <v>10</v>
      </c>
      <c r="T3508" t="s">
        <v>4150</v>
      </c>
      <c r="U3508" s="103">
        <v>88570</v>
      </c>
      <c r="V3508" s="103">
        <v>260961</v>
      </c>
      <c r="W3508" s="103">
        <v>49000</v>
      </c>
      <c r="X3508" s="103">
        <v>272259</v>
      </c>
      <c r="Y3508" s="103">
        <v>33482.142857142862</v>
      </c>
      <c r="Z3508" s="103">
        <v>45455</v>
      </c>
      <c r="AA3508" s="103">
        <v>72000</v>
      </c>
      <c r="AB3508" s="103">
        <v>947327</v>
      </c>
      <c r="AC3508" s="103">
        <v>52192</v>
      </c>
      <c r="AD3508" s="103">
        <v>0</v>
      </c>
      <c r="AE3508" s="103">
        <v>0</v>
      </c>
      <c r="AF3508" s="103">
        <v>1674.1071428571431</v>
      </c>
      <c r="AG3508" s="103">
        <v>0</v>
      </c>
      <c r="AH3508" s="103">
        <v>0</v>
      </c>
      <c r="BE3508" s="62" t="str">
        <f t="shared" si="433"/>
        <v>ServiciosComplementariosExpertoJuniorenBasedeDatosMySQLNANANANANANANANANANANANANANANAHora/M</v>
      </c>
      <c r="BH3508">
        <f t="shared" si="434"/>
        <v>0</v>
      </c>
      <c r="BI3508">
        <f t="shared" si="435"/>
        <v>0</v>
      </c>
      <c r="BJ3508">
        <f t="shared" si="436"/>
        <v>0</v>
      </c>
      <c r="BK3508">
        <f t="shared" si="437"/>
        <v>0</v>
      </c>
      <c r="BL3508">
        <f t="shared" si="438"/>
        <v>0</v>
      </c>
      <c r="BM3508">
        <f t="shared" si="439"/>
        <v>0</v>
      </c>
      <c r="BN3508">
        <f t="shared" si="440"/>
        <v>0</v>
      </c>
    </row>
    <row r="3509" spans="1:66" x14ac:dyDescent="0.25">
      <c r="A3509" t="s">
        <v>3962</v>
      </c>
      <c r="B3509" t="s">
        <v>4154</v>
      </c>
      <c r="C3509" t="s">
        <v>53</v>
      </c>
      <c r="D3509" t="s">
        <v>4001</v>
      </c>
      <c r="E3509" t="s">
        <v>10</v>
      </c>
      <c r="F3509" t="s">
        <v>10</v>
      </c>
      <c r="G3509" t="s">
        <v>10</v>
      </c>
      <c r="H3509" t="s">
        <v>10</v>
      </c>
      <c r="I3509" t="s">
        <v>10</v>
      </c>
      <c r="J3509" t="s">
        <v>10</v>
      </c>
      <c r="K3509" t="s">
        <v>10</v>
      </c>
      <c r="L3509" t="s">
        <v>10</v>
      </c>
      <c r="M3509" t="s">
        <v>10</v>
      </c>
      <c r="N3509" t="s">
        <v>10</v>
      </c>
      <c r="O3509" t="s">
        <v>10</v>
      </c>
      <c r="P3509" t="s">
        <v>10</v>
      </c>
      <c r="Q3509" t="s">
        <v>10</v>
      </c>
      <c r="R3509" t="s">
        <v>10</v>
      </c>
      <c r="S3509" t="s">
        <v>10</v>
      </c>
      <c r="T3509" t="s">
        <v>4150</v>
      </c>
      <c r="U3509" s="103">
        <v>88570</v>
      </c>
      <c r="V3509" s="103">
        <v>290831</v>
      </c>
      <c r="W3509" s="103">
        <v>51000</v>
      </c>
      <c r="X3509" s="103">
        <v>272259</v>
      </c>
      <c r="Y3509" s="103">
        <v>33482.142857142862</v>
      </c>
      <c r="Z3509" s="103">
        <v>45455</v>
      </c>
      <c r="AA3509" s="103">
        <v>139333.33333333334</v>
      </c>
      <c r="AB3509" s="103">
        <v>947327</v>
      </c>
      <c r="AC3509" s="103">
        <v>58166</v>
      </c>
      <c r="AD3509" s="103">
        <v>0</v>
      </c>
      <c r="AE3509" s="103">
        <v>0</v>
      </c>
      <c r="AF3509" s="103">
        <v>1674.1071428571431</v>
      </c>
      <c r="AG3509" s="103">
        <v>0</v>
      </c>
      <c r="AH3509" s="103">
        <v>0</v>
      </c>
      <c r="BE3509" s="62" t="str">
        <f t="shared" si="433"/>
        <v>ServiciosComplementariosExpertoJuniorenBasedeDatosOracleNANANANANANANANANANANANANANANAHora/M</v>
      </c>
      <c r="BH3509">
        <f t="shared" si="434"/>
        <v>0</v>
      </c>
      <c r="BI3509">
        <f t="shared" si="435"/>
        <v>0</v>
      </c>
      <c r="BJ3509">
        <f t="shared" si="436"/>
        <v>0</v>
      </c>
      <c r="BK3509">
        <f t="shared" si="437"/>
        <v>0</v>
      </c>
      <c r="BL3509">
        <f t="shared" si="438"/>
        <v>0</v>
      </c>
      <c r="BM3509">
        <f t="shared" si="439"/>
        <v>0</v>
      </c>
      <c r="BN3509">
        <f t="shared" si="440"/>
        <v>0</v>
      </c>
    </row>
    <row r="3510" spans="1:66" x14ac:dyDescent="0.25">
      <c r="A3510" t="s">
        <v>3966</v>
      </c>
      <c r="B3510" t="s">
        <v>4154</v>
      </c>
      <c r="C3510" t="s">
        <v>53</v>
      </c>
      <c r="D3510" t="s">
        <v>4005</v>
      </c>
      <c r="E3510" t="s">
        <v>10</v>
      </c>
      <c r="F3510" t="s">
        <v>10</v>
      </c>
      <c r="G3510" t="s">
        <v>10</v>
      </c>
      <c r="H3510" t="s">
        <v>10</v>
      </c>
      <c r="I3510" t="s">
        <v>10</v>
      </c>
      <c r="J3510" t="s">
        <v>10</v>
      </c>
      <c r="K3510" t="s">
        <v>10</v>
      </c>
      <c r="L3510" t="s">
        <v>10</v>
      </c>
      <c r="M3510" t="s">
        <v>10</v>
      </c>
      <c r="N3510" t="s">
        <v>10</v>
      </c>
      <c r="O3510" t="s">
        <v>10</v>
      </c>
      <c r="P3510" t="s">
        <v>10</v>
      </c>
      <c r="Q3510" t="s">
        <v>10</v>
      </c>
      <c r="R3510" t="s">
        <v>10</v>
      </c>
      <c r="S3510" t="s">
        <v>10</v>
      </c>
      <c r="T3510" t="s">
        <v>4150</v>
      </c>
      <c r="U3510" s="103">
        <v>88570</v>
      </c>
      <c r="V3510" s="103">
        <v>290961</v>
      </c>
      <c r="W3510" s="103">
        <v>49000</v>
      </c>
      <c r="X3510" s="103">
        <v>272259</v>
      </c>
      <c r="Y3510" s="103">
        <v>33482.142857142862</v>
      </c>
      <c r="Z3510" s="103">
        <v>45455</v>
      </c>
      <c r="AA3510" s="103">
        <v>72000</v>
      </c>
      <c r="AB3510" s="103">
        <v>947327</v>
      </c>
      <c r="AC3510" s="103">
        <v>58192</v>
      </c>
      <c r="AD3510" s="103">
        <v>0</v>
      </c>
      <c r="AE3510" s="103">
        <v>0</v>
      </c>
      <c r="AF3510" s="103">
        <v>1674.1071428571431</v>
      </c>
      <c r="AG3510" s="103">
        <v>0</v>
      </c>
      <c r="AH3510" s="103">
        <v>0</v>
      </c>
      <c r="BE3510" s="62" t="str">
        <f t="shared" si="433"/>
        <v>ServiciosComplementariosExpertoJuniorenBasedeDatosPosgressNANANANANANANANANANANANANANANAHora/M</v>
      </c>
      <c r="BH3510">
        <f t="shared" si="434"/>
        <v>0</v>
      </c>
      <c r="BI3510">
        <f t="shared" si="435"/>
        <v>0</v>
      </c>
      <c r="BJ3510">
        <f t="shared" si="436"/>
        <v>0</v>
      </c>
      <c r="BK3510">
        <f t="shared" si="437"/>
        <v>0</v>
      </c>
      <c r="BL3510">
        <f t="shared" si="438"/>
        <v>0</v>
      </c>
      <c r="BM3510">
        <f t="shared" si="439"/>
        <v>0</v>
      </c>
      <c r="BN3510">
        <f t="shared" si="440"/>
        <v>0</v>
      </c>
    </row>
    <row r="3511" spans="1:66" x14ac:dyDescent="0.25">
      <c r="A3511" t="s">
        <v>3972</v>
      </c>
      <c r="B3511" t="s">
        <v>4154</v>
      </c>
      <c r="C3511" t="s">
        <v>53</v>
      </c>
      <c r="D3511" t="s">
        <v>4011</v>
      </c>
      <c r="E3511" t="s">
        <v>10</v>
      </c>
      <c r="F3511" t="s">
        <v>10</v>
      </c>
      <c r="G3511" t="s">
        <v>10</v>
      </c>
      <c r="H3511" t="s">
        <v>10</v>
      </c>
      <c r="I3511" t="s">
        <v>10</v>
      </c>
      <c r="J3511" t="s">
        <v>10</v>
      </c>
      <c r="K3511" t="s">
        <v>10</v>
      </c>
      <c r="L3511" t="s">
        <v>10</v>
      </c>
      <c r="M3511" t="s">
        <v>10</v>
      </c>
      <c r="N3511" t="s">
        <v>10</v>
      </c>
      <c r="O3511" t="s">
        <v>10</v>
      </c>
      <c r="P3511" t="s">
        <v>10</v>
      </c>
      <c r="Q3511" t="s">
        <v>10</v>
      </c>
      <c r="R3511" t="s">
        <v>10</v>
      </c>
      <c r="S3511" t="s">
        <v>10</v>
      </c>
      <c r="T3511" t="s">
        <v>4150</v>
      </c>
      <c r="U3511" s="103">
        <v>96319</v>
      </c>
      <c r="V3511" s="103">
        <v>320701</v>
      </c>
      <c r="W3511" s="103">
        <v>43000</v>
      </c>
      <c r="X3511" s="103">
        <v>272259</v>
      </c>
      <c r="Y3511" s="103">
        <v>33482.142857142862</v>
      </c>
      <c r="Z3511" s="103">
        <v>45455</v>
      </c>
      <c r="AA3511" s="103">
        <v>139333.33333333334</v>
      </c>
      <c r="AB3511" s="103">
        <v>947327</v>
      </c>
      <c r="AC3511" s="103">
        <v>64140</v>
      </c>
      <c r="AD3511" s="103">
        <v>0</v>
      </c>
      <c r="AE3511" s="103">
        <v>0</v>
      </c>
      <c r="AF3511" s="103">
        <v>1674.1071428571431</v>
      </c>
      <c r="AG3511" s="103">
        <v>0</v>
      </c>
      <c r="AH3511" s="103">
        <v>0</v>
      </c>
      <c r="BE3511" s="62" t="str">
        <f t="shared" si="433"/>
        <v>ServiciosComplementariosExpertoJuniorenGlassfishNANANANANANANANANANANANANANANAHora/M</v>
      </c>
      <c r="BH3511">
        <f t="shared" si="434"/>
        <v>0</v>
      </c>
      <c r="BI3511">
        <f t="shared" si="435"/>
        <v>0</v>
      </c>
      <c r="BJ3511">
        <f t="shared" si="436"/>
        <v>0</v>
      </c>
      <c r="BK3511">
        <f t="shared" si="437"/>
        <v>0</v>
      </c>
      <c r="BL3511">
        <f t="shared" si="438"/>
        <v>0</v>
      </c>
      <c r="BM3511">
        <f t="shared" si="439"/>
        <v>0</v>
      </c>
      <c r="BN3511">
        <f t="shared" si="440"/>
        <v>0</v>
      </c>
    </row>
    <row r="3512" spans="1:66" x14ac:dyDescent="0.25">
      <c r="A3512" t="s">
        <v>3974</v>
      </c>
      <c r="B3512" t="s">
        <v>4154</v>
      </c>
      <c r="C3512" t="s">
        <v>53</v>
      </c>
      <c r="D3512" t="s">
        <v>4013</v>
      </c>
      <c r="E3512" t="s">
        <v>10</v>
      </c>
      <c r="F3512" t="s">
        <v>10</v>
      </c>
      <c r="G3512" t="s">
        <v>10</v>
      </c>
      <c r="H3512" t="s">
        <v>10</v>
      </c>
      <c r="I3512" t="s">
        <v>10</v>
      </c>
      <c r="J3512" t="s">
        <v>10</v>
      </c>
      <c r="K3512" t="s">
        <v>10</v>
      </c>
      <c r="L3512" t="s">
        <v>10</v>
      </c>
      <c r="M3512" t="s">
        <v>10</v>
      </c>
      <c r="N3512" t="s">
        <v>10</v>
      </c>
      <c r="O3512" t="s">
        <v>10</v>
      </c>
      <c r="P3512" t="s">
        <v>10</v>
      </c>
      <c r="Q3512" t="s">
        <v>10</v>
      </c>
      <c r="R3512" t="s">
        <v>10</v>
      </c>
      <c r="S3512" t="s">
        <v>10</v>
      </c>
      <c r="T3512" t="s">
        <v>4150</v>
      </c>
      <c r="U3512" s="103">
        <v>88570</v>
      </c>
      <c r="V3512" s="103">
        <v>320701</v>
      </c>
      <c r="W3512" s="103">
        <v>43000</v>
      </c>
      <c r="X3512" s="103">
        <v>272259</v>
      </c>
      <c r="Y3512" s="103">
        <v>33482.142857142862</v>
      </c>
      <c r="Z3512" s="103">
        <v>45455</v>
      </c>
      <c r="AA3512" s="103">
        <v>139333.33333333334</v>
      </c>
      <c r="AB3512" s="103">
        <v>947327</v>
      </c>
      <c r="AC3512" s="103">
        <v>64140</v>
      </c>
      <c r="AD3512" s="103">
        <v>0</v>
      </c>
      <c r="AE3512" s="103">
        <v>0</v>
      </c>
      <c r="AF3512" s="103">
        <v>1674.1071428571431</v>
      </c>
      <c r="AG3512" s="103">
        <v>0</v>
      </c>
      <c r="AH3512" s="103">
        <v>0</v>
      </c>
      <c r="BE3512" s="62" t="str">
        <f t="shared" si="433"/>
        <v>ServiciosComplementariosExpertoJuniorenJbossNANANANANANANANANANANANANANANAHora/M</v>
      </c>
      <c r="BH3512">
        <f t="shared" si="434"/>
        <v>0</v>
      </c>
      <c r="BI3512">
        <f t="shared" si="435"/>
        <v>0</v>
      </c>
      <c r="BJ3512">
        <f t="shared" si="436"/>
        <v>0</v>
      </c>
      <c r="BK3512">
        <f t="shared" si="437"/>
        <v>0</v>
      </c>
      <c r="BL3512">
        <f t="shared" si="438"/>
        <v>0</v>
      </c>
      <c r="BM3512">
        <f t="shared" si="439"/>
        <v>0</v>
      </c>
      <c r="BN3512">
        <f t="shared" si="440"/>
        <v>0</v>
      </c>
    </row>
    <row r="3513" spans="1:66" x14ac:dyDescent="0.25">
      <c r="A3513" t="s">
        <v>3986</v>
      </c>
      <c r="B3513" t="s">
        <v>4154</v>
      </c>
      <c r="C3513" t="s">
        <v>53</v>
      </c>
      <c r="D3513" t="s">
        <v>4025</v>
      </c>
      <c r="E3513" t="s">
        <v>10</v>
      </c>
      <c r="F3513" t="s">
        <v>10</v>
      </c>
      <c r="G3513" t="s">
        <v>10</v>
      </c>
      <c r="H3513" t="s">
        <v>10</v>
      </c>
      <c r="I3513" t="s">
        <v>10</v>
      </c>
      <c r="J3513" t="s">
        <v>10</v>
      </c>
      <c r="K3513" t="s">
        <v>10</v>
      </c>
      <c r="L3513" t="s">
        <v>10</v>
      </c>
      <c r="M3513" t="s">
        <v>10</v>
      </c>
      <c r="N3513" t="s">
        <v>10</v>
      </c>
      <c r="O3513" t="s">
        <v>10</v>
      </c>
      <c r="P3513" t="s">
        <v>10</v>
      </c>
      <c r="Q3513" t="s">
        <v>10</v>
      </c>
      <c r="R3513" t="s">
        <v>10</v>
      </c>
      <c r="S3513" t="s">
        <v>10</v>
      </c>
      <c r="T3513" t="s">
        <v>4150</v>
      </c>
      <c r="U3513" s="103">
        <v>119566</v>
      </c>
      <c r="V3513" s="103">
        <v>320701</v>
      </c>
      <c r="W3513" s="103">
        <v>66000</v>
      </c>
      <c r="X3513" s="103">
        <v>272259</v>
      </c>
      <c r="Y3513" s="103">
        <v>33482.142857142862</v>
      </c>
      <c r="Z3513" s="103">
        <v>45455</v>
      </c>
      <c r="AA3513" s="103">
        <v>209000</v>
      </c>
      <c r="AB3513" s="103">
        <v>947327</v>
      </c>
      <c r="AC3513" s="103">
        <v>64140</v>
      </c>
      <c r="AD3513" s="103">
        <v>0</v>
      </c>
      <c r="AE3513" s="103">
        <v>0</v>
      </c>
      <c r="AF3513" s="103">
        <v>1674.1071428571431</v>
      </c>
      <c r="AG3513" s="103">
        <v>0</v>
      </c>
      <c r="AH3513" s="103">
        <v>0</v>
      </c>
      <c r="BE3513" s="62" t="str">
        <f t="shared" si="433"/>
        <v>ServiciosComplementariosExpertoJuniorenJbossFuseNANANANANANANANANANANANANANANAHora/M</v>
      </c>
      <c r="BH3513">
        <f t="shared" si="434"/>
        <v>0</v>
      </c>
      <c r="BI3513">
        <f t="shared" si="435"/>
        <v>0</v>
      </c>
      <c r="BJ3513">
        <f t="shared" si="436"/>
        <v>0</v>
      </c>
      <c r="BK3513">
        <f t="shared" si="437"/>
        <v>0</v>
      </c>
      <c r="BL3513">
        <f t="shared" si="438"/>
        <v>0</v>
      </c>
      <c r="BM3513">
        <f t="shared" si="439"/>
        <v>0</v>
      </c>
      <c r="BN3513">
        <f t="shared" si="440"/>
        <v>0</v>
      </c>
    </row>
    <row r="3514" spans="1:66" x14ac:dyDescent="0.25">
      <c r="A3514" t="s">
        <v>3976</v>
      </c>
      <c r="B3514" t="s">
        <v>4154</v>
      </c>
      <c r="C3514" t="s">
        <v>53</v>
      </c>
      <c r="D3514" t="s">
        <v>4015</v>
      </c>
      <c r="E3514" t="s">
        <v>10</v>
      </c>
      <c r="F3514" t="s">
        <v>10</v>
      </c>
      <c r="G3514" t="s">
        <v>10</v>
      </c>
      <c r="H3514" t="s">
        <v>10</v>
      </c>
      <c r="I3514" t="s">
        <v>10</v>
      </c>
      <c r="J3514" t="s">
        <v>10</v>
      </c>
      <c r="K3514" t="s">
        <v>10</v>
      </c>
      <c r="L3514" t="s">
        <v>10</v>
      </c>
      <c r="M3514" t="s">
        <v>10</v>
      </c>
      <c r="N3514" t="s">
        <v>10</v>
      </c>
      <c r="O3514" t="s">
        <v>10</v>
      </c>
      <c r="P3514" t="s">
        <v>10</v>
      </c>
      <c r="Q3514" t="s">
        <v>10</v>
      </c>
      <c r="R3514" t="s">
        <v>10</v>
      </c>
      <c r="S3514" t="s">
        <v>10</v>
      </c>
      <c r="T3514" t="s">
        <v>4150</v>
      </c>
      <c r="U3514" s="103">
        <v>88570</v>
      </c>
      <c r="V3514" s="103">
        <v>290831</v>
      </c>
      <c r="W3514" s="103">
        <v>43000</v>
      </c>
      <c r="X3514" s="103">
        <v>272259</v>
      </c>
      <c r="Y3514" s="103">
        <v>33482.142857142862</v>
      </c>
      <c r="Z3514" s="103">
        <v>45455</v>
      </c>
      <c r="AA3514" s="103">
        <v>94666.666666666672</v>
      </c>
      <c r="AB3514" s="103">
        <v>947327</v>
      </c>
      <c r="AC3514" s="103">
        <v>58166</v>
      </c>
      <c r="AD3514" s="103">
        <v>0</v>
      </c>
      <c r="AE3514" s="103">
        <v>0</v>
      </c>
      <c r="AF3514" s="103">
        <v>1674.1071428571431</v>
      </c>
      <c r="AG3514" s="103">
        <v>0</v>
      </c>
      <c r="AH3514" s="103">
        <v>0</v>
      </c>
      <c r="BE3514" s="62" t="str">
        <f t="shared" si="433"/>
        <v>ServiciosComplementariosExpertoJuniorenWeblogicNANANANANANANANANANANANANANANAHora/M</v>
      </c>
      <c r="BH3514">
        <f t="shared" si="434"/>
        <v>0</v>
      </c>
      <c r="BI3514">
        <f t="shared" si="435"/>
        <v>0</v>
      </c>
      <c r="BJ3514">
        <f t="shared" si="436"/>
        <v>0</v>
      </c>
      <c r="BK3514">
        <f t="shared" si="437"/>
        <v>0</v>
      </c>
      <c r="BL3514">
        <f t="shared" si="438"/>
        <v>0</v>
      </c>
      <c r="BM3514">
        <f t="shared" si="439"/>
        <v>0</v>
      </c>
      <c r="BN3514">
        <f t="shared" si="440"/>
        <v>0</v>
      </c>
    </row>
    <row r="3515" spans="1:66" x14ac:dyDescent="0.25">
      <c r="A3515" t="s">
        <v>3978</v>
      </c>
      <c r="B3515" t="s">
        <v>4154</v>
      </c>
      <c r="C3515" t="s">
        <v>53</v>
      </c>
      <c r="D3515" t="s">
        <v>4017</v>
      </c>
      <c r="E3515" t="s">
        <v>10</v>
      </c>
      <c r="F3515" t="s">
        <v>10</v>
      </c>
      <c r="G3515" t="s">
        <v>10</v>
      </c>
      <c r="H3515" t="s">
        <v>10</v>
      </c>
      <c r="I3515" t="s">
        <v>10</v>
      </c>
      <c r="J3515" t="s">
        <v>10</v>
      </c>
      <c r="K3515" t="s">
        <v>10</v>
      </c>
      <c r="L3515" t="s">
        <v>10</v>
      </c>
      <c r="M3515" t="s">
        <v>10</v>
      </c>
      <c r="N3515" t="s">
        <v>10</v>
      </c>
      <c r="O3515" t="s">
        <v>10</v>
      </c>
      <c r="P3515" t="s">
        <v>10</v>
      </c>
      <c r="Q3515" t="s">
        <v>10</v>
      </c>
      <c r="R3515" t="s">
        <v>10</v>
      </c>
      <c r="S3515" t="s">
        <v>10</v>
      </c>
      <c r="T3515" t="s">
        <v>4150</v>
      </c>
      <c r="U3515" s="103">
        <v>88570</v>
      </c>
      <c r="V3515" s="103">
        <v>320701</v>
      </c>
      <c r="W3515" s="103">
        <v>43000</v>
      </c>
      <c r="X3515" s="103">
        <v>272259</v>
      </c>
      <c r="Y3515" s="103">
        <v>185714.28571428574</v>
      </c>
      <c r="Z3515" s="103">
        <v>45455</v>
      </c>
      <c r="AA3515" s="103">
        <v>139333.33333333334</v>
      </c>
      <c r="AB3515" s="103">
        <v>947327</v>
      </c>
      <c r="AC3515" s="103">
        <v>64140</v>
      </c>
      <c r="AD3515" s="103">
        <v>0</v>
      </c>
      <c r="AE3515" s="103">
        <v>0</v>
      </c>
      <c r="AF3515" s="103">
        <v>9285.7142857142881</v>
      </c>
      <c r="AG3515" s="103">
        <v>0</v>
      </c>
      <c r="AH3515" s="103">
        <v>0</v>
      </c>
      <c r="BE3515" s="62" t="str">
        <f t="shared" si="433"/>
        <v>ServiciosComplementariosExpertoJuniorenWebsphereNANANANANANANANANANANANANANANAHora/M</v>
      </c>
      <c r="BH3515">
        <f t="shared" si="434"/>
        <v>0</v>
      </c>
      <c r="BI3515">
        <f t="shared" si="435"/>
        <v>0</v>
      </c>
      <c r="BJ3515">
        <f t="shared" si="436"/>
        <v>0</v>
      </c>
      <c r="BK3515">
        <f t="shared" si="437"/>
        <v>0</v>
      </c>
      <c r="BL3515">
        <f t="shared" si="438"/>
        <v>0</v>
      </c>
      <c r="BM3515">
        <f t="shared" si="439"/>
        <v>0</v>
      </c>
      <c r="BN3515">
        <f t="shared" si="440"/>
        <v>0</v>
      </c>
    </row>
    <row r="3516" spans="1:66" x14ac:dyDescent="0.25">
      <c r="A3516" t="s">
        <v>3980</v>
      </c>
      <c r="B3516" t="s">
        <v>4154</v>
      </c>
      <c r="C3516" t="s">
        <v>53</v>
      </c>
      <c r="D3516" t="s">
        <v>4019</v>
      </c>
      <c r="E3516" t="s">
        <v>10</v>
      </c>
      <c r="F3516" t="s">
        <v>10</v>
      </c>
      <c r="G3516" t="s">
        <v>10</v>
      </c>
      <c r="H3516" t="s">
        <v>10</v>
      </c>
      <c r="I3516" t="s">
        <v>10</v>
      </c>
      <c r="J3516" t="s">
        <v>10</v>
      </c>
      <c r="K3516" t="s">
        <v>10</v>
      </c>
      <c r="L3516" t="s">
        <v>10</v>
      </c>
      <c r="M3516" t="s">
        <v>10</v>
      </c>
      <c r="N3516" t="s">
        <v>10</v>
      </c>
      <c r="O3516" t="s">
        <v>10</v>
      </c>
      <c r="P3516" t="s">
        <v>10</v>
      </c>
      <c r="Q3516" t="s">
        <v>10</v>
      </c>
      <c r="R3516" t="s">
        <v>10</v>
      </c>
      <c r="S3516" t="s">
        <v>10</v>
      </c>
      <c r="T3516" t="s">
        <v>4150</v>
      </c>
      <c r="U3516" s="103">
        <v>80820</v>
      </c>
      <c r="V3516" s="103">
        <v>290831</v>
      </c>
      <c r="W3516" s="103">
        <v>43000</v>
      </c>
      <c r="X3516" s="103">
        <v>272259</v>
      </c>
      <c r="Y3516" s="103">
        <v>33482.142857142862</v>
      </c>
      <c r="Z3516" s="103">
        <v>45455</v>
      </c>
      <c r="AA3516" s="103">
        <v>72000</v>
      </c>
      <c r="AB3516" s="103">
        <v>947327</v>
      </c>
      <c r="AC3516" s="103">
        <v>58166</v>
      </c>
      <c r="AD3516" s="103">
        <v>0</v>
      </c>
      <c r="AE3516" s="103">
        <v>0</v>
      </c>
      <c r="AF3516" s="103">
        <v>1674.1071428571431</v>
      </c>
      <c r="AG3516" s="103">
        <v>0</v>
      </c>
      <c r="AH3516" s="103">
        <v>0</v>
      </c>
      <c r="BE3516" s="62" t="str">
        <f t="shared" si="433"/>
        <v>ServiciosComplementariosExpertoJuniorenWindowsIISNANANANANANANANANANANANANANANAHora/M</v>
      </c>
      <c r="BH3516">
        <f t="shared" si="434"/>
        <v>0</v>
      </c>
      <c r="BI3516">
        <f t="shared" si="435"/>
        <v>0</v>
      </c>
      <c r="BJ3516">
        <f t="shared" si="436"/>
        <v>0</v>
      </c>
      <c r="BK3516">
        <f t="shared" si="437"/>
        <v>0</v>
      </c>
      <c r="BL3516">
        <f t="shared" si="438"/>
        <v>0</v>
      </c>
      <c r="BM3516">
        <f t="shared" si="439"/>
        <v>0</v>
      </c>
      <c r="BN3516">
        <f t="shared" si="440"/>
        <v>0</v>
      </c>
    </row>
    <row r="3517" spans="1:66" x14ac:dyDescent="0.25">
      <c r="A3517" t="s">
        <v>3957</v>
      </c>
      <c r="B3517" t="s">
        <v>4154</v>
      </c>
      <c r="C3517" t="s">
        <v>53</v>
      </c>
      <c r="D3517" t="s">
        <v>3997</v>
      </c>
      <c r="E3517" t="s">
        <v>10</v>
      </c>
      <c r="F3517" t="s">
        <v>10</v>
      </c>
      <c r="G3517" t="s">
        <v>10</v>
      </c>
      <c r="H3517" t="s">
        <v>10</v>
      </c>
      <c r="I3517" t="s">
        <v>10</v>
      </c>
      <c r="J3517" t="s">
        <v>10</v>
      </c>
      <c r="K3517" t="s">
        <v>10</v>
      </c>
      <c r="L3517" t="s">
        <v>10</v>
      </c>
      <c r="M3517" t="s">
        <v>10</v>
      </c>
      <c r="N3517" t="s">
        <v>10</v>
      </c>
      <c r="O3517" t="s">
        <v>10</v>
      </c>
      <c r="P3517" t="s">
        <v>10</v>
      </c>
      <c r="Q3517" t="s">
        <v>10</v>
      </c>
      <c r="R3517" t="s">
        <v>10</v>
      </c>
      <c r="S3517" t="s">
        <v>10</v>
      </c>
      <c r="T3517" t="s">
        <v>4150</v>
      </c>
      <c r="U3517" s="103">
        <v>166059</v>
      </c>
      <c r="V3517" s="103">
        <v>380000</v>
      </c>
      <c r="W3517" s="103">
        <v>67000</v>
      </c>
      <c r="X3517" s="103">
        <v>209898</v>
      </c>
      <c r="Y3517" s="103">
        <v>60267.857142857145</v>
      </c>
      <c r="Z3517" s="103">
        <v>151515</v>
      </c>
      <c r="AA3517" s="103">
        <v>293333.33333333331</v>
      </c>
      <c r="AB3517" s="103">
        <v>947327</v>
      </c>
      <c r="AC3517" s="103">
        <v>76000</v>
      </c>
      <c r="AD3517" s="103">
        <v>0</v>
      </c>
      <c r="AE3517" s="103">
        <v>0</v>
      </c>
      <c r="AF3517" s="103">
        <v>3013.3928571428573</v>
      </c>
      <c r="AG3517" s="103">
        <v>0</v>
      </c>
      <c r="AH3517" s="103">
        <v>0</v>
      </c>
      <c r="BE3517" s="62" t="str">
        <f t="shared" si="433"/>
        <v>ServiciosComplementariosExpertoMasterNANANANANANANANANANANANANANANAHora/M</v>
      </c>
      <c r="BH3517">
        <f t="shared" si="434"/>
        <v>0</v>
      </c>
      <c r="BI3517">
        <f t="shared" si="435"/>
        <v>0</v>
      </c>
      <c r="BJ3517">
        <f t="shared" si="436"/>
        <v>0</v>
      </c>
      <c r="BK3517">
        <f t="shared" si="437"/>
        <v>0</v>
      </c>
      <c r="BL3517">
        <f t="shared" si="438"/>
        <v>0</v>
      </c>
      <c r="BM3517">
        <f t="shared" si="439"/>
        <v>0</v>
      </c>
      <c r="BN3517">
        <f t="shared" si="440"/>
        <v>0</v>
      </c>
    </row>
    <row r="3518" spans="1:66" x14ac:dyDescent="0.25">
      <c r="A3518" t="s">
        <v>3971</v>
      </c>
      <c r="B3518" t="s">
        <v>4154</v>
      </c>
      <c r="C3518" t="s">
        <v>53</v>
      </c>
      <c r="D3518" t="s">
        <v>4010</v>
      </c>
      <c r="E3518" t="s">
        <v>10</v>
      </c>
      <c r="F3518" t="s">
        <v>10</v>
      </c>
      <c r="G3518" t="s">
        <v>10</v>
      </c>
      <c r="H3518" t="s">
        <v>10</v>
      </c>
      <c r="I3518" t="s">
        <v>10</v>
      </c>
      <c r="J3518" t="s">
        <v>10</v>
      </c>
      <c r="K3518" t="s">
        <v>10</v>
      </c>
      <c r="L3518" t="s">
        <v>10</v>
      </c>
      <c r="M3518" t="s">
        <v>10</v>
      </c>
      <c r="N3518" t="s">
        <v>10</v>
      </c>
      <c r="O3518" t="s">
        <v>10</v>
      </c>
      <c r="P3518" t="s">
        <v>10</v>
      </c>
      <c r="Q3518" t="s">
        <v>10</v>
      </c>
      <c r="R3518" t="s">
        <v>10</v>
      </c>
      <c r="S3518" t="s">
        <v>10</v>
      </c>
      <c r="T3518" t="s">
        <v>4150</v>
      </c>
      <c r="U3518" s="103">
        <v>119566</v>
      </c>
      <c r="V3518" s="103">
        <v>410312</v>
      </c>
      <c r="W3518" s="103">
        <v>55000</v>
      </c>
      <c r="X3518" s="103">
        <v>408388</v>
      </c>
      <c r="Y3518" s="103">
        <v>55803.571428571435</v>
      </c>
      <c r="Z3518" s="103">
        <v>75758</v>
      </c>
      <c r="AA3518" s="103">
        <v>125333.33333333333</v>
      </c>
      <c r="AB3518" s="103">
        <v>947327</v>
      </c>
      <c r="AC3518" s="103">
        <v>82062</v>
      </c>
      <c r="AD3518" s="103">
        <v>0</v>
      </c>
      <c r="AE3518" s="103">
        <v>0</v>
      </c>
      <c r="AF3518" s="103">
        <v>2790.178571428572</v>
      </c>
      <c r="AG3518" s="103">
        <v>0</v>
      </c>
      <c r="AH3518" s="103">
        <v>0</v>
      </c>
      <c r="BE3518" s="62" t="str">
        <f t="shared" si="433"/>
        <v>ServiciosComplementariosExpertoMasterenApacheNANANANANANANANANANANANANANANAHora/M</v>
      </c>
      <c r="BH3518">
        <f t="shared" si="434"/>
        <v>0</v>
      </c>
      <c r="BI3518">
        <f t="shared" si="435"/>
        <v>0</v>
      </c>
      <c r="BJ3518">
        <f t="shared" si="436"/>
        <v>0</v>
      </c>
      <c r="BK3518">
        <f t="shared" si="437"/>
        <v>0</v>
      </c>
      <c r="BL3518">
        <f t="shared" si="438"/>
        <v>0</v>
      </c>
      <c r="BM3518">
        <f t="shared" si="439"/>
        <v>0</v>
      </c>
      <c r="BN3518">
        <f t="shared" si="440"/>
        <v>0</v>
      </c>
    </row>
    <row r="3519" spans="1:66" x14ac:dyDescent="0.25">
      <c r="A3519" t="s">
        <v>3965</v>
      </c>
      <c r="B3519" t="s">
        <v>4154</v>
      </c>
      <c r="C3519" t="s">
        <v>53</v>
      </c>
      <c r="D3519" t="s">
        <v>4004</v>
      </c>
      <c r="E3519" t="s">
        <v>10</v>
      </c>
      <c r="F3519" t="s">
        <v>10</v>
      </c>
      <c r="G3519" t="s">
        <v>10</v>
      </c>
      <c r="H3519" t="s">
        <v>10</v>
      </c>
      <c r="I3519" t="s">
        <v>10</v>
      </c>
      <c r="J3519" t="s">
        <v>10</v>
      </c>
      <c r="K3519" t="s">
        <v>10</v>
      </c>
      <c r="L3519" t="s">
        <v>10</v>
      </c>
      <c r="M3519" t="s">
        <v>10</v>
      </c>
      <c r="N3519" t="s">
        <v>10</v>
      </c>
      <c r="O3519" t="s">
        <v>10</v>
      </c>
      <c r="P3519" t="s">
        <v>10</v>
      </c>
      <c r="Q3519" t="s">
        <v>10</v>
      </c>
      <c r="R3519" t="s">
        <v>10</v>
      </c>
      <c r="S3519" t="s">
        <v>10</v>
      </c>
      <c r="T3519" t="s">
        <v>4150</v>
      </c>
      <c r="U3519" s="103">
        <v>142813</v>
      </c>
      <c r="V3519" s="103">
        <v>320701</v>
      </c>
      <c r="W3519" s="103">
        <v>65000</v>
      </c>
      <c r="X3519" s="103">
        <v>408388</v>
      </c>
      <c r="Y3519" s="103">
        <v>60267.857142857145</v>
      </c>
      <c r="Z3519" s="103">
        <v>75758</v>
      </c>
      <c r="AA3519" s="103">
        <v>293333.33333333331</v>
      </c>
      <c r="AB3519" s="103">
        <v>947327</v>
      </c>
      <c r="AC3519" s="103">
        <v>64140</v>
      </c>
      <c r="AD3519" s="103">
        <v>0</v>
      </c>
      <c r="AE3519" s="103">
        <v>0</v>
      </c>
      <c r="AF3519" s="103">
        <v>3013.3928571428573</v>
      </c>
      <c r="AG3519" s="103">
        <v>0</v>
      </c>
      <c r="AH3519" s="103">
        <v>0</v>
      </c>
      <c r="BE3519" s="62" t="str">
        <f t="shared" si="433"/>
        <v>ServiciosComplementariosExpertoMasterenBasedeDatosNANANANANANANANANANANANANANANAHora/M</v>
      </c>
      <c r="BH3519">
        <f t="shared" si="434"/>
        <v>0</v>
      </c>
      <c r="BI3519">
        <f t="shared" si="435"/>
        <v>0</v>
      </c>
      <c r="BJ3519">
        <f t="shared" si="436"/>
        <v>0</v>
      </c>
      <c r="BK3519">
        <f t="shared" si="437"/>
        <v>0</v>
      </c>
      <c r="BL3519">
        <f t="shared" si="438"/>
        <v>0</v>
      </c>
      <c r="BM3519">
        <f t="shared" si="439"/>
        <v>0</v>
      </c>
      <c r="BN3519">
        <f t="shared" si="440"/>
        <v>0</v>
      </c>
    </row>
    <row r="3520" spans="1:66" x14ac:dyDescent="0.25">
      <c r="A3520" t="s">
        <v>3961</v>
      </c>
      <c r="B3520" t="s">
        <v>4154</v>
      </c>
      <c r="C3520" t="s">
        <v>53</v>
      </c>
      <c r="D3520" t="s">
        <v>4000</v>
      </c>
      <c r="E3520" t="s">
        <v>10</v>
      </c>
      <c r="F3520" t="s">
        <v>10</v>
      </c>
      <c r="G3520" t="s">
        <v>10</v>
      </c>
      <c r="H3520" t="s">
        <v>10</v>
      </c>
      <c r="I3520" t="s">
        <v>10</v>
      </c>
      <c r="J3520" t="s">
        <v>10</v>
      </c>
      <c r="K3520" t="s">
        <v>10</v>
      </c>
      <c r="L3520" t="s">
        <v>10</v>
      </c>
      <c r="M3520" t="s">
        <v>10</v>
      </c>
      <c r="N3520" t="s">
        <v>10</v>
      </c>
      <c r="O3520" t="s">
        <v>10</v>
      </c>
      <c r="P3520" t="s">
        <v>10</v>
      </c>
      <c r="Q3520" t="s">
        <v>10</v>
      </c>
      <c r="R3520" t="s">
        <v>10</v>
      </c>
      <c r="S3520" t="s">
        <v>10</v>
      </c>
      <c r="T3520" t="s">
        <v>4150</v>
      </c>
      <c r="U3520" s="103">
        <v>135064</v>
      </c>
      <c r="V3520" s="103">
        <v>410312</v>
      </c>
      <c r="W3520" s="103">
        <v>65000</v>
      </c>
      <c r="X3520" s="103">
        <v>544518</v>
      </c>
      <c r="Y3520" s="103">
        <v>55803.571428571435</v>
      </c>
      <c r="Z3520" s="103">
        <v>75758</v>
      </c>
      <c r="AA3520" s="103">
        <v>125333.33333333333</v>
      </c>
      <c r="AB3520" s="103">
        <v>947327</v>
      </c>
      <c r="AC3520" s="103">
        <v>82062</v>
      </c>
      <c r="AD3520" s="103">
        <v>0</v>
      </c>
      <c r="AE3520" s="103">
        <v>0</v>
      </c>
      <c r="AF3520" s="103">
        <v>2790.178571428572</v>
      </c>
      <c r="AG3520" s="103">
        <v>0</v>
      </c>
      <c r="AH3520" s="103">
        <v>0</v>
      </c>
      <c r="BE3520" s="62" t="str">
        <f t="shared" si="433"/>
        <v>ServiciosComplementariosExpertoMasterenBasedeDatosMySQLNANANANANANANANANANANANANANANAHora/M</v>
      </c>
      <c r="BH3520">
        <f t="shared" si="434"/>
        <v>0</v>
      </c>
      <c r="BI3520">
        <f t="shared" si="435"/>
        <v>0</v>
      </c>
      <c r="BJ3520">
        <f t="shared" si="436"/>
        <v>0</v>
      </c>
      <c r="BK3520">
        <f t="shared" si="437"/>
        <v>0</v>
      </c>
      <c r="BL3520">
        <f t="shared" si="438"/>
        <v>0</v>
      </c>
      <c r="BM3520">
        <f t="shared" si="439"/>
        <v>0</v>
      </c>
      <c r="BN3520">
        <f t="shared" si="440"/>
        <v>0</v>
      </c>
    </row>
    <row r="3521" spans="1:66" x14ac:dyDescent="0.25">
      <c r="A3521" t="s">
        <v>3963</v>
      </c>
      <c r="B3521" t="s">
        <v>4154</v>
      </c>
      <c r="C3521" t="s">
        <v>53</v>
      </c>
      <c r="D3521" t="s">
        <v>4002</v>
      </c>
      <c r="E3521" t="s">
        <v>10</v>
      </c>
      <c r="F3521" t="s">
        <v>10</v>
      </c>
      <c r="G3521" t="s">
        <v>10</v>
      </c>
      <c r="H3521" t="s">
        <v>10</v>
      </c>
      <c r="I3521" t="s">
        <v>10</v>
      </c>
      <c r="J3521" t="s">
        <v>10</v>
      </c>
      <c r="K3521" t="s">
        <v>10</v>
      </c>
      <c r="L3521" t="s">
        <v>10</v>
      </c>
      <c r="M3521" t="s">
        <v>10</v>
      </c>
      <c r="N3521" t="s">
        <v>10</v>
      </c>
      <c r="O3521" t="s">
        <v>10</v>
      </c>
      <c r="P3521" t="s">
        <v>10</v>
      </c>
      <c r="Q3521" t="s">
        <v>10</v>
      </c>
      <c r="R3521" t="s">
        <v>10</v>
      </c>
      <c r="S3521" t="s">
        <v>10</v>
      </c>
      <c r="T3521" t="s">
        <v>4150</v>
      </c>
      <c r="U3521" s="103">
        <v>135064</v>
      </c>
      <c r="V3521" s="103">
        <v>380442</v>
      </c>
      <c r="W3521" s="103">
        <v>70000</v>
      </c>
      <c r="X3521" s="103">
        <v>544518</v>
      </c>
      <c r="Y3521" s="103">
        <v>60267.857142857145</v>
      </c>
      <c r="Z3521" s="103">
        <v>75758</v>
      </c>
      <c r="AA3521" s="103">
        <v>293333.33333333331</v>
      </c>
      <c r="AB3521" s="103">
        <v>947327</v>
      </c>
      <c r="AC3521" s="103">
        <v>76088</v>
      </c>
      <c r="AD3521" s="103">
        <v>0</v>
      </c>
      <c r="AE3521" s="103">
        <v>0</v>
      </c>
      <c r="AF3521" s="103">
        <v>3013.3928571428573</v>
      </c>
      <c r="AG3521" s="103">
        <v>0</v>
      </c>
      <c r="AH3521" s="103">
        <v>0</v>
      </c>
      <c r="BE3521" s="62" t="str">
        <f t="shared" si="433"/>
        <v>ServiciosComplementariosExpertoMasterenBasedeDatosOracleNANANANANANANANANANANANANANANAHora/M</v>
      </c>
      <c r="BH3521">
        <f t="shared" si="434"/>
        <v>0</v>
      </c>
      <c r="BI3521">
        <f t="shared" si="435"/>
        <v>0</v>
      </c>
      <c r="BJ3521">
        <f t="shared" si="436"/>
        <v>0</v>
      </c>
      <c r="BK3521">
        <f t="shared" si="437"/>
        <v>0</v>
      </c>
      <c r="BL3521">
        <f t="shared" si="438"/>
        <v>0</v>
      </c>
      <c r="BM3521">
        <f t="shared" si="439"/>
        <v>0</v>
      </c>
      <c r="BN3521">
        <f t="shared" si="440"/>
        <v>0</v>
      </c>
    </row>
    <row r="3522" spans="1:66" x14ac:dyDescent="0.25">
      <c r="A3522" t="s">
        <v>3967</v>
      </c>
      <c r="B3522" t="s">
        <v>4154</v>
      </c>
      <c r="C3522" t="s">
        <v>53</v>
      </c>
      <c r="D3522" t="s">
        <v>4006</v>
      </c>
      <c r="E3522" t="s">
        <v>10</v>
      </c>
      <c r="F3522" t="s">
        <v>10</v>
      </c>
      <c r="G3522" t="s">
        <v>10</v>
      </c>
      <c r="H3522" t="s">
        <v>10</v>
      </c>
      <c r="I3522" t="s">
        <v>10</v>
      </c>
      <c r="J3522" t="s">
        <v>10</v>
      </c>
      <c r="K3522" t="s">
        <v>10</v>
      </c>
      <c r="L3522" t="s">
        <v>10</v>
      </c>
      <c r="M3522" t="s">
        <v>10</v>
      </c>
      <c r="N3522" t="s">
        <v>10</v>
      </c>
      <c r="O3522" t="s">
        <v>10</v>
      </c>
      <c r="P3522" t="s">
        <v>10</v>
      </c>
      <c r="Q3522" t="s">
        <v>10</v>
      </c>
      <c r="R3522" t="s">
        <v>10</v>
      </c>
      <c r="S3522" t="s">
        <v>10</v>
      </c>
      <c r="T3522" t="s">
        <v>4150</v>
      </c>
      <c r="U3522" s="103">
        <v>135064</v>
      </c>
      <c r="V3522" s="103">
        <v>320701</v>
      </c>
      <c r="W3522" s="103">
        <v>65000</v>
      </c>
      <c r="X3522" s="103">
        <v>408388</v>
      </c>
      <c r="Y3522" s="103">
        <v>55803.571428571435</v>
      </c>
      <c r="Z3522" s="103">
        <v>75758</v>
      </c>
      <c r="AA3522" s="103">
        <v>125333.33333333333</v>
      </c>
      <c r="AB3522" s="103">
        <v>947327</v>
      </c>
      <c r="AC3522" s="103">
        <v>64140</v>
      </c>
      <c r="AD3522" s="103">
        <v>0</v>
      </c>
      <c r="AE3522" s="103">
        <v>0</v>
      </c>
      <c r="AF3522" s="103">
        <v>2790.178571428572</v>
      </c>
      <c r="AG3522" s="103">
        <v>0</v>
      </c>
      <c r="AH3522" s="103">
        <v>0</v>
      </c>
      <c r="BE3522" s="62" t="str">
        <f t="shared" si="433"/>
        <v>ServiciosComplementariosExpertoMasterenBasedeDatosPosgressNANANANANANANANANANANANANANANAHora/M</v>
      </c>
      <c r="BH3522">
        <f t="shared" si="434"/>
        <v>0</v>
      </c>
      <c r="BI3522">
        <f t="shared" si="435"/>
        <v>0</v>
      </c>
      <c r="BJ3522">
        <f t="shared" si="436"/>
        <v>0</v>
      </c>
      <c r="BK3522">
        <f t="shared" si="437"/>
        <v>0</v>
      </c>
      <c r="BL3522">
        <f t="shared" si="438"/>
        <v>0</v>
      </c>
      <c r="BM3522">
        <f t="shared" si="439"/>
        <v>0</v>
      </c>
      <c r="BN3522">
        <f t="shared" si="440"/>
        <v>0</v>
      </c>
    </row>
    <row r="3523" spans="1:66" x14ac:dyDescent="0.25">
      <c r="A3523" t="s">
        <v>3973</v>
      </c>
      <c r="B3523" t="s">
        <v>4154</v>
      </c>
      <c r="C3523" t="s">
        <v>53</v>
      </c>
      <c r="D3523" t="s">
        <v>4012</v>
      </c>
      <c r="E3523" t="s">
        <v>10</v>
      </c>
      <c r="F3523" t="s">
        <v>10</v>
      </c>
      <c r="G3523" t="s">
        <v>10</v>
      </c>
      <c r="H3523" t="s">
        <v>10</v>
      </c>
      <c r="I3523" t="s">
        <v>10</v>
      </c>
      <c r="J3523" t="s">
        <v>10</v>
      </c>
      <c r="K3523" t="s">
        <v>10</v>
      </c>
      <c r="L3523" t="s">
        <v>10</v>
      </c>
      <c r="M3523" t="s">
        <v>10</v>
      </c>
      <c r="N3523" t="s">
        <v>10</v>
      </c>
      <c r="O3523" t="s">
        <v>10</v>
      </c>
      <c r="P3523" t="s">
        <v>10</v>
      </c>
      <c r="Q3523" t="s">
        <v>10</v>
      </c>
      <c r="R3523" t="s">
        <v>10</v>
      </c>
      <c r="S3523" t="s">
        <v>10</v>
      </c>
      <c r="T3523" t="s">
        <v>4150</v>
      </c>
      <c r="U3523" s="103">
        <v>111817</v>
      </c>
      <c r="V3523" s="103">
        <v>410312</v>
      </c>
      <c r="W3523" s="103">
        <v>55000</v>
      </c>
      <c r="X3523" s="103">
        <v>408388</v>
      </c>
      <c r="Y3523" s="103">
        <v>55803.571428571435</v>
      </c>
      <c r="Z3523" s="103">
        <v>75758</v>
      </c>
      <c r="AA3523" s="103">
        <v>293333.33333333331</v>
      </c>
      <c r="AB3523" s="103">
        <v>947327</v>
      </c>
      <c r="AC3523" s="103">
        <v>82062</v>
      </c>
      <c r="AD3523" s="103">
        <v>0</v>
      </c>
      <c r="AE3523" s="103">
        <v>0</v>
      </c>
      <c r="AF3523" s="103">
        <v>2790.178571428572</v>
      </c>
      <c r="AG3523" s="103">
        <v>0</v>
      </c>
      <c r="AH3523" s="103">
        <v>0</v>
      </c>
      <c r="BE3523" s="62" t="str">
        <f t="shared" si="433"/>
        <v>ServiciosComplementariosExpertoMasterenGlassfishNANANANANANANANANANANANANANANAHora/M</v>
      </c>
      <c r="BH3523">
        <f t="shared" si="434"/>
        <v>0</v>
      </c>
      <c r="BI3523">
        <f t="shared" si="435"/>
        <v>0</v>
      </c>
      <c r="BJ3523">
        <f t="shared" si="436"/>
        <v>0</v>
      </c>
      <c r="BK3523">
        <f t="shared" si="437"/>
        <v>0</v>
      </c>
      <c r="BL3523">
        <f t="shared" si="438"/>
        <v>0</v>
      </c>
      <c r="BM3523">
        <f t="shared" si="439"/>
        <v>0</v>
      </c>
      <c r="BN3523">
        <f t="shared" si="440"/>
        <v>0</v>
      </c>
    </row>
    <row r="3524" spans="1:66" x14ac:dyDescent="0.25">
      <c r="A3524" t="s">
        <v>3975</v>
      </c>
      <c r="B3524" t="s">
        <v>4154</v>
      </c>
      <c r="C3524" t="s">
        <v>53</v>
      </c>
      <c r="D3524" t="s">
        <v>4014</v>
      </c>
      <c r="E3524" t="s">
        <v>10</v>
      </c>
      <c r="F3524" t="s">
        <v>10</v>
      </c>
      <c r="G3524" t="s">
        <v>10</v>
      </c>
      <c r="H3524" t="s">
        <v>10</v>
      </c>
      <c r="I3524" t="s">
        <v>10</v>
      </c>
      <c r="J3524" t="s">
        <v>10</v>
      </c>
      <c r="K3524" t="s">
        <v>10</v>
      </c>
      <c r="L3524" t="s">
        <v>10</v>
      </c>
      <c r="M3524" t="s">
        <v>10</v>
      </c>
      <c r="N3524" t="s">
        <v>10</v>
      </c>
      <c r="O3524" t="s">
        <v>10</v>
      </c>
      <c r="P3524" t="s">
        <v>10</v>
      </c>
      <c r="Q3524" t="s">
        <v>10</v>
      </c>
      <c r="R3524" t="s">
        <v>10</v>
      </c>
      <c r="S3524" t="s">
        <v>10</v>
      </c>
      <c r="T3524" t="s">
        <v>4150</v>
      </c>
      <c r="U3524" s="103">
        <v>119566</v>
      </c>
      <c r="V3524" s="103">
        <v>410312</v>
      </c>
      <c r="W3524" s="103">
        <v>55000</v>
      </c>
      <c r="X3524" s="103">
        <v>544518</v>
      </c>
      <c r="Y3524" s="103">
        <v>55803.571428571435</v>
      </c>
      <c r="Z3524" s="103">
        <v>75758</v>
      </c>
      <c r="AA3524" s="103">
        <v>293333.33333333331</v>
      </c>
      <c r="AB3524" s="103">
        <v>947327</v>
      </c>
      <c r="AC3524" s="103">
        <v>82062</v>
      </c>
      <c r="AD3524" s="103">
        <v>0</v>
      </c>
      <c r="AE3524" s="103">
        <v>0</v>
      </c>
      <c r="AF3524" s="103">
        <v>2790.178571428572</v>
      </c>
      <c r="AG3524" s="103">
        <v>0</v>
      </c>
      <c r="AH3524" s="103">
        <v>0</v>
      </c>
      <c r="BE3524" s="62" t="str">
        <f t="shared" ref="BE3524:BE3549" si="441">SUBSTITUTE(C3524&amp;D3524&amp;E3524&amp;F3524&amp;G3524&amp;H3524&amp;I3524&amp;J3524&amp;K3524&amp;L3524&amp;M3524&amp;N3524&amp;O3524&amp;P3524&amp;Q3524&amp;R3524&amp;S3524&amp;T3524," ","")</f>
        <v>ServiciosComplementariosExpertoMasterenJbossNANANANANANANANANANANANANANANAHora/M</v>
      </c>
      <c r="BH3524">
        <f t="shared" ref="BH3524:BH3549" si="442">IF($BF3524=1,IFERROR(U3524+AB3524,"NP"),0)</f>
        <v>0</v>
      </c>
      <c r="BI3524">
        <f t="shared" ref="BI3524:BI3549" si="443">IF($BF3524=1,IFERROR(V3524+AC3524,"NP"),0)</f>
        <v>0</v>
      </c>
      <c r="BJ3524">
        <f t="shared" ref="BJ3524:BJ3549" si="444">IF($BF3524=1,IFERROR(W3524+AD3524,"NP"),0)</f>
        <v>0</v>
      </c>
      <c r="BK3524">
        <f t="shared" ref="BK3524:BK3549" si="445">IF($BF3524=1,IFERROR(X3524+AE3524,"NP"),0)</f>
        <v>0</v>
      </c>
      <c r="BL3524">
        <f t="shared" ref="BL3524:BL3549" si="446">IF($BF3524=1,IFERROR(Y3524+AF3524,"NP"),0)</f>
        <v>0</v>
      </c>
      <c r="BM3524">
        <f t="shared" ref="BM3524:BM3549" si="447">IF($BF3524=1,IFERROR(Z3524+AG3524,"NP"),0)</f>
        <v>0</v>
      </c>
      <c r="BN3524">
        <f t="shared" ref="BN3524:BN3549" si="448">IF($BF3524=1,IFERROR(AA3524+AH3524,"NP"),0)</f>
        <v>0</v>
      </c>
    </row>
    <row r="3525" spans="1:66" x14ac:dyDescent="0.25">
      <c r="A3525" t="s">
        <v>3987</v>
      </c>
      <c r="B3525" t="s">
        <v>4154</v>
      </c>
      <c r="C3525" t="s">
        <v>53</v>
      </c>
      <c r="D3525" t="s">
        <v>4026</v>
      </c>
      <c r="E3525" t="s">
        <v>10</v>
      </c>
      <c r="F3525" t="s">
        <v>10</v>
      </c>
      <c r="G3525" t="s">
        <v>10</v>
      </c>
      <c r="H3525" t="s">
        <v>10</v>
      </c>
      <c r="I3525" t="s">
        <v>10</v>
      </c>
      <c r="J3525" t="s">
        <v>10</v>
      </c>
      <c r="K3525" t="s">
        <v>10</v>
      </c>
      <c r="L3525" t="s">
        <v>10</v>
      </c>
      <c r="M3525" t="s">
        <v>10</v>
      </c>
      <c r="N3525" t="s">
        <v>10</v>
      </c>
      <c r="O3525" t="s">
        <v>10</v>
      </c>
      <c r="P3525" t="s">
        <v>10</v>
      </c>
      <c r="Q3525" t="s">
        <v>10</v>
      </c>
      <c r="R3525" t="s">
        <v>10</v>
      </c>
      <c r="S3525" t="s">
        <v>10</v>
      </c>
      <c r="T3525" t="s">
        <v>4150</v>
      </c>
      <c r="U3525" s="103">
        <v>166060</v>
      </c>
      <c r="V3525" s="103">
        <v>410312</v>
      </c>
      <c r="W3525" s="103">
        <v>97000</v>
      </c>
      <c r="X3525" s="103">
        <v>544518</v>
      </c>
      <c r="Y3525" s="103">
        <v>55803.571428571435</v>
      </c>
      <c r="Z3525" s="103">
        <v>75758</v>
      </c>
      <c r="AA3525" s="103">
        <v>293333.33333333331</v>
      </c>
      <c r="AB3525" s="103">
        <v>947327</v>
      </c>
      <c r="AC3525" s="103">
        <v>82062</v>
      </c>
      <c r="AD3525" s="103">
        <v>0</v>
      </c>
      <c r="AE3525" s="103">
        <v>0</v>
      </c>
      <c r="AF3525" s="103">
        <v>2790.178571428572</v>
      </c>
      <c r="AG3525" s="103">
        <v>0</v>
      </c>
      <c r="AH3525" s="103">
        <v>0</v>
      </c>
      <c r="BE3525" s="62" t="str">
        <f t="shared" si="441"/>
        <v>ServiciosComplementariosExpertoMasterenJbossFuseNANANANANANANANANANANANANANANAHora/M</v>
      </c>
      <c r="BH3525">
        <f t="shared" si="442"/>
        <v>0</v>
      </c>
      <c r="BI3525">
        <f t="shared" si="443"/>
        <v>0</v>
      </c>
      <c r="BJ3525">
        <f t="shared" si="444"/>
        <v>0</v>
      </c>
      <c r="BK3525">
        <f t="shared" si="445"/>
        <v>0</v>
      </c>
      <c r="BL3525">
        <f t="shared" si="446"/>
        <v>0</v>
      </c>
      <c r="BM3525">
        <f t="shared" si="447"/>
        <v>0</v>
      </c>
      <c r="BN3525">
        <f t="shared" si="448"/>
        <v>0</v>
      </c>
    </row>
    <row r="3526" spans="1:66" x14ac:dyDescent="0.25">
      <c r="A3526" t="s">
        <v>3977</v>
      </c>
      <c r="B3526" t="s">
        <v>4154</v>
      </c>
      <c r="C3526" t="s">
        <v>53</v>
      </c>
      <c r="D3526" t="s">
        <v>4016</v>
      </c>
      <c r="E3526" t="s">
        <v>10</v>
      </c>
      <c r="F3526" t="s">
        <v>10</v>
      </c>
      <c r="G3526" t="s">
        <v>10</v>
      </c>
      <c r="H3526" t="s">
        <v>10</v>
      </c>
      <c r="I3526" t="s">
        <v>10</v>
      </c>
      <c r="J3526" t="s">
        <v>10</v>
      </c>
      <c r="K3526" t="s">
        <v>10</v>
      </c>
      <c r="L3526" t="s">
        <v>10</v>
      </c>
      <c r="M3526" t="s">
        <v>10</v>
      </c>
      <c r="N3526" t="s">
        <v>10</v>
      </c>
      <c r="O3526" t="s">
        <v>10</v>
      </c>
      <c r="P3526" t="s">
        <v>10</v>
      </c>
      <c r="Q3526" t="s">
        <v>10</v>
      </c>
      <c r="R3526" t="s">
        <v>10</v>
      </c>
      <c r="S3526" t="s">
        <v>10</v>
      </c>
      <c r="T3526" t="s">
        <v>4150</v>
      </c>
      <c r="U3526" s="103">
        <v>119566</v>
      </c>
      <c r="V3526" s="103">
        <v>440182</v>
      </c>
      <c r="W3526" s="103">
        <v>55000</v>
      </c>
      <c r="X3526" s="103">
        <v>544518</v>
      </c>
      <c r="Y3526" s="103">
        <v>60267.857142857145</v>
      </c>
      <c r="Z3526" s="103">
        <v>75758</v>
      </c>
      <c r="AA3526" s="103">
        <v>209000</v>
      </c>
      <c r="AB3526" s="103">
        <v>947327</v>
      </c>
      <c r="AC3526" s="103">
        <v>88036</v>
      </c>
      <c r="AD3526" s="103">
        <v>0</v>
      </c>
      <c r="AE3526" s="103">
        <v>0</v>
      </c>
      <c r="AF3526" s="103">
        <v>3013.3928571428573</v>
      </c>
      <c r="AG3526" s="103">
        <v>0</v>
      </c>
      <c r="AH3526" s="103">
        <v>0</v>
      </c>
      <c r="BE3526" s="62" t="str">
        <f t="shared" si="441"/>
        <v>ServiciosComplementariosExpertoMasterenWeblogicNANANANANANANANANANANANANANANAHora/M</v>
      </c>
      <c r="BH3526">
        <f t="shared" si="442"/>
        <v>0</v>
      </c>
      <c r="BI3526">
        <f t="shared" si="443"/>
        <v>0</v>
      </c>
      <c r="BJ3526">
        <f t="shared" si="444"/>
        <v>0</v>
      </c>
      <c r="BK3526">
        <f t="shared" si="445"/>
        <v>0</v>
      </c>
      <c r="BL3526">
        <f t="shared" si="446"/>
        <v>0</v>
      </c>
      <c r="BM3526">
        <f t="shared" si="447"/>
        <v>0</v>
      </c>
      <c r="BN3526">
        <f t="shared" si="448"/>
        <v>0</v>
      </c>
    </row>
    <row r="3527" spans="1:66" x14ac:dyDescent="0.25">
      <c r="A3527" t="s">
        <v>3979</v>
      </c>
      <c r="B3527" t="s">
        <v>4154</v>
      </c>
      <c r="C3527" t="s">
        <v>53</v>
      </c>
      <c r="D3527" t="s">
        <v>4018</v>
      </c>
      <c r="E3527" t="s">
        <v>10</v>
      </c>
      <c r="F3527" t="s">
        <v>10</v>
      </c>
      <c r="G3527" t="s">
        <v>10</v>
      </c>
      <c r="H3527" t="s">
        <v>10</v>
      </c>
      <c r="I3527" t="s">
        <v>10</v>
      </c>
      <c r="J3527" t="s">
        <v>10</v>
      </c>
      <c r="K3527" t="s">
        <v>10</v>
      </c>
      <c r="L3527" t="s">
        <v>10</v>
      </c>
      <c r="M3527" t="s">
        <v>10</v>
      </c>
      <c r="N3527" t="s">
        <v>10</v>
      </c>
      <c r="O3527" t="s">
        <v>10</v>
      </c>
      <c r="P3527" t="s">
        <v>10</v>
      </c>
      <c r="Q3527" t="s">
        <v>10</v>
      </c>
      <c r="R3527" t="s">
        <v>10</v>
      </c>
      <c r="S3527" t="s">
        <v>10</v>
      </c>
      <c r="T3527" t="s">
        <v>4150</v>
      </c>
      <c r="U3527" s="103">
        <v>119565.44283540151</v>
      </c>
      <c r="V3527" s="103">
        <v>440182</v>
      </c>
      <c r="W3527" s="103">
        <v>66000</v>
      </c>
      <c r="X3527" s="103">
        <v>544518</v>
      </c>
      <c r="Y3527" s="103">
        <v>271428.57142857142</v>
      </c>
      <c r="Z3527" s="103">
        <v>75758</v>
      </c>
      <c r="AA3527" s="103">
        <v>293333.33333333331</v>
      </c>
      <c r="AB3527" s="103">
        <v>947327</v>
      </c>
      <c r="AC3527" s="103">
        <v>88036</v>
      </c>
      <c r="AD3527" s="103">
        <v>0</v>
      </c>
      <c r="AE3527" s="103">
        <v>0</v>
      </c>
      <c r="AF3527" s="103">
        <v>13571.428571428572</v>
      </c>
      <c r="AG3527" s="103">
        <v>0</v>
      </c>
      <c r="AH3527" s="103">
        <v>0</v>
      </c>
      <c r="BE3527" s="62" t="str">
        <f t="shared" si="441"/>
        <v>ServiciosComplementariosExpertoMasterenWebsphereNANANANANANANANANANANANANANANAHora/M</v>
      </c>
      <c r="BH3527">
        <f t="shared" si="442"/>
        <v>0</v>
      </c>
      <c r="BI3527">
        <f t="shared" si="443"/>
        <v>0</v>
      </c>
      <c r="BJ3527">
        <f t="shared" si="444"/>
        <v>0</v>
      </c>
      <c r="BK3527">
        <f t="shared" si="445"/>
        <v>0</v>
      </c>
      <c r="BL3527">
        <f t="shared" si="446"/>
        <v>0</v>
      </c>
      <c r="BM3527">
        <f t="shared" si="447"/>
        <v>0</v>
      </c>
      <c r="BN3527">
        <f t="shared" si="448"/>
        <v>0</v>
      </c>
    </row>
    <row r="3528" spans="1:66" x14ac:dyDescent="0.25">
      <c r="A3528" t="s">
        <v>3981</v>
      </c>
      <c r="B3528" t="s">
        <v>4154</v>
      </c>
      <c r="C3528" t="s">
        <v>53</v>
      </c>
      <c r="D3528" t="s">
        <v>4020</v>
      </c>
      <c r="E3528" t="s">
        <v>10</v>
      </c>
      <c r="F3528" t="s">
        <v>10</v>
      </c>
      <c r="G3528" t="s">
        <v>10</v>
      </c>
      <c r="H3528" t="s">
        <v>10</v>
      </c>
      <c r="I3528" t="s">
        <v>10</v>
      </c>
      <c r="J3528" t="s">
        <v>10</v>
      </c>
      <c r="K3528" t="s">
        <v>10</v>
      </c>
      <c r="L3528" t="s">
        <v>10</v>
      </c>
      <c r="M3528" t="s">
        <v>10</v>
      </c>
      <c r="N3528" t="s">
        <v>10</v>
      </c>
      <c r="O3528" t="s">
        <v>10</v>
      </c>
      <c r="P3528" t="s">
        <v>10</v>
      </c>
      <c r="Q3528" t="s">
        <v>10</v>
      </c>
      <c r="R3528" t="s">
        <v>10</v>
      </c>
      <c r="S3528" t="s">
        <v>10</v>
      </c>
      <c r="T3528" t="s">
        <v>4150</v>
      </c>
      <c r="U3528" s="103">
        <v>104068</v>
      </c>
      <c r="V3528" s="103">
        <v>380442</v>
      </c>
      <c r="W3528" s="103">
        <v>76000</v>
      </c>
      <c r="X3528" s="103">
        <v>408388</v>
      </c>
      <c r="Y3528" s="103">
        <v>55803.571428571435</v>
      </c>
      <c r="Z3528" s="103">
        <v>75758</v>
      </c>
      <c r="AA3528" s="103">
        <v>125333.33333333333</v>
      </c>
      <c r="AB3528" s="103">
        <v>947327</v>
      </c>
      <c r="AC3528" s="103">
        <v>76088</v>
      </c>
      <c r="AD3528" s="103">
        <v>0</v>
      </c>
      <c r="AE3528" s="103">
        <v>0</v>
      </c>
      <c r="AF3528" s="103">
        <v>2790.178571428572</v>
      </c>
      <c r="AG3528" s="103">
        <v>0</v>
      </c>
      <c r="AH3528" s="103">
        <v>0</v>
      </c>
      <c r="BE3528" s="62" t="str">
        <f t="shared" si="441"/>
        <v>ServiciosComplementariosExpertoMasterenWindowsIISNANANANANANANANANANANANANANANAHora/M</v>
      </c>
      <c r="BH3528">
        <f t="shared" si="442"/>
        <v>0</v>
      </c>
      <c r="BI3528">
        <f t="shared" si="443"/>
        <v>0</v>
      </c>
      <c r="BJ3528">
        <f t="shared" si="444"/>
        <v>0</v>
      </c>
      <c r="BK3528">
        <f t="shared" si="445"/>
        <v>0</v>
      </c>
      <c r="BL3528">
        <f t="shared" si="446"/>
        <v>0</v>
      </c>
      <c r="BM3528">
        <f t="shared" si="447"/>
        <v>0</v>
      </c>
      <c r="BN3528">
        <f t="shared" si="448"/>
        <v>0</v>
      </c>
    </row>
    <row r="3529" spans="1:66" x14ac:dyDescent="0.25">
      <c r="A3529" t="s">
        <v>3969</v>
      </c>
      <c r="B3529" t="s">
        <v>4154</v>
      </c>
      <c r="C3529" t="s">
        <v>53</v>
      </c>
      <c r="D3529" t="s">
        <v>4008</v>
      </c>
      <c r="E3529" t="s">
        <v>10</v>
      </c>
      <c r="F3529" t="s">
        <v>10</v>
      </c>
      <c r="G3529" t="s">
        <v>10</v>
      </c>
      <c r="H3529" t="s">
        <v>10</v>
      </c>
      <c r="I3529" t="s">
        <v>10</v>
      </c>
      <c r="J3529" t="s">
        <v>10</v>
      </c>
      <c r="K3529" t="s">
        <v>10</v>
      </c>
      <c r="L3529" t="s">
        <v>10</v>
      </c>
      <c r="M3529" t="s">
        <v>10</v>
      </c>
      <c r="N3529" t="s">
        <v>10</v>
      </c>
      <c r="O3529" t="s">
        <v>10</v>
      </c>
      <c r="P3529" t="s">
        <v>10</v>
      </c>
      <c r="Q3529" t="s">
        <v>10</v>
      </c>
      <c r="R3529" t="s">
        <v>10</v>
      </c>
      <c r="S3529" t="s">
        <v>10</v>
      </c>
      <c r="T3529" t="s">
        <v>4150</v>
      </c>
      <c r="U3529" s="103">
        <v>135064</v>
      </c>
      <c r="V3529" s="103">
        <v>320701</v>
      </c>
      <c r="W3529" s="103">
        <v>65000</v>
      </c>
      <c r="X3529" s="103">
        <v>544518</v>
      </c>
      <c r="Y3529" s="103">
        <v>60267.857142857145</v>
      </c>
      <c r="Z3529" s="103">
        <v>75758</v>
      </c>
      <c r="AA3529" s="103">
        <v>125333.33333333333</v>
      </c>
      <c r="AB3529" s="103">
        <v>947327</v>
      </c>
      <c r="AC3529" s="103">
        <v>64140</v>
      </c>
      <c r="AD3529" s="103">
        <v>0</v>
      </c>
      <c r="AE3529" s="103">
        <v>0</v>
      </c>
      <c r="AF3529" s="103">
        <v>3013.3928571428573</v>
      </c>
      <c r="AG3529" s="103">
        <v>0</v>
      </c>
      <c r="AH3529" s="103">
        <v>0</v>
      </c>
      <c r="BE3529" s="62" t="str">
        <f t="shared" si="441"/>
        <v>ServiciosComplementariosExpertoMasterrenBasedeDatosMSSQLServerNANANANANANANANANANANANANANANAHora/M</v>
      </c>
      <c r="BH3529">
        <f t="shared" si="442"/>
        <v>0</v>
      </c>
      <c r="BI3529">
        <f t="shared" si="443"/>
        <v>0</v>
      </c>
      <c r="BJ3529">
        <f t="shared" si="444"/>
        <v>0</v>
      </c>
      <c r="BK3529">
        <f t="shared" si="445"/>
        <v>0</v>
      </c>
      <c r="BL3529">
        <f t="shared" si="446"/>
        <v>0</v>
      </c>
      <c r="BM3529">
        <f t="shared" si="447"/>
        <v>0</v>
      </c>
      <c r="BN3529">
        <f t="shared" si="448"/>
        <v>0</v>
      </c>
    </row>
    <row r="3530" spans="1:66" x14ac:dyDescent="0.25">
      <c r="A3530" t="s">
        <v>3956</v>
      </c>
      <c r="B3530" t="s">
        <v>4154</v>
      </c>
      <c r="C3530" t="s">
        <v>53</v>
      </c>
      <c r="D3530" t="s">
        <v>3996</v>
      </c>
      <c r="E3530" t="s">
        <v>10</v>
      </c>
      <c r="F3530" t="s">
        <v>10</v>
      </c>
      <c r="G3530" t="s">
        <v>10</v>
      </c>
      <c r="H3530" t="s">
        <v>10</v>
      </c>
      <c r="I3530" t="s">
        <v>10</v>
      </c>
      <c r="J3530" t="s">
        <v>10</v>
      </c>
      <c r="K3530" t="s">
        <v>10</v>
      </c>
      <c r="L3530" t="s">
        <v>10</v>
      </c>
      <c r="M3530" t="s">
        <v>10</v>
      </c>
      <c r="N3530" t="s">
        <v>10</v>
      </c>
      <c r="O3530" t="s">
        <v>10</v>
      </c>
      <c r="P3530" t="s">
        <v>10</v>
      </c>
      <c r="Q3530" t="s">
        <v>10</v>
      </c>
      <c r="R3530" t="s">
        <v>10</v>
      </c>
      <c r="S3530" t="s">
        <v>10</v>
      </c>
      <c r="T3530" t="s">
        <v>4150</v>
      </c>
      <c r="U3530" s="103">
        <v>135063</v>
      </c>
      <c r="V3530" s="103">
        <v>301200</v>
      </c>
      <c r="W3530" s="103">
        <v>60000</v>
      </c>
      <c r="X3530" s="103">
        <v>165789</v>
      </c>
      <c r="Y3530" s="103">
        <v>48363.095238095237</v>
      </c>
      <c r="Z3530" s="103">
        <v>106061</v>
      </c>
      <c r="AA3530" s="103">
        <v>209000</v>
      </c>
      <c r="AB3530" s="103">
        <v>947327</v>
      </c>
      <c r="AC3530" s="103">
        <v>60240</v>
      </c>
      <c r="AD3530" s="103">
        <v>0</v>
      </c>
      <c r="AE3530" s="103">
        <v>0</v>
      </c>
      <c r="AF3530" s="103">
        <v>2418.1547619047619</v>
      </c>
      <c r="AG3530" s="103">
        <v>0</v>
      </c>
      <c r="AH3530" s="103">
        <v>0</v>
      </c>
      <c r="BE3530" s="62" t="str">
        <f t="shared" si="441"/>
        <v>ServiciosComplementariosExpertoSeniorNANANANANANANANANANANANANANANAHora/M</v>
      </c>
      <c r="BH3530">
        <f t="shared" si="442"/>
        <v>0</v>
      </c>
      <c r="BI3530">
        <f t="shared" si="443"/>
        <v>0</v>
      </c>
      <c r="BJ3530">
        <f t="shared" si="444"/>
        <v>0</v>
      </c>
      <c r="BK3530">
        <f t="shared" si="445"/>
        <v>0</v>
      </c>
      <c r="BL3530">
        <f t="shared" si="446"/>
        <v>0</v>
      </c>
      <c r="BM3530">
        <f t="shared" si="447"/>
        <v>0</v>
      </c>
      <c r="BN3530">
        <f t="shared" si="448"/>
        <v>0</v>
      </c>
    </row>
    <row r="3531" spans="1:66" x14ac:dyDescent="0.25">
      <c r="A3531" t="s">
        <v>3895</v>
      </c>
      <c r="B3531" t="s">
        <v>4155</v>
      </c>
      <c r="C3531" t="s">
        <v>53</v>
      </c>
      <c r="D3531" t="s">
        <v>3988</v>
      </c>
      <c r="E3531" t="s">
        <v>664</v>
      </c>
      <c r="F3531" t="s">
        <v>37</v>
      </c>
      <c r="G3531" t="s">
        <v>10</v>
      </c>
      <c r="H3531" t="s">
        <v>10</v>
      </c>
      <c r="I3531" t="s">
        <v>10</v>
      </c>
      <c r="J3531" t="s">
        <v>10</v>
      </c>
      <c r="K3531" t="s">
        <v>10</v>
      </c>
      <c r="L3531" t="s">
        <v>10</v>
      </c>
      <c r="M3531" t="s">
        <v>10</v>
      </c>
      <c r="N3531" t="s">
        <v>10</v>
      </c>
      <c r="O3531" t="s">
        <v>10</v>
      </c>
      <c r="P3531" t="s">
        <v>10</v>
      </c>
      <c r="Q3531" t="s">
        <v>10</v>
      </c>
      <c r="R3531" t="s">
        <v>10</v>
      </c>
      <c r="S3531" t="s">
        <v>10</v>
      </c>
      <c r="T3531" t="s">
        <v>4141</v>
      </c>
      <c r="U3531" s="103">
        <v>98977</v>
      </c>
      <c r="V3531" s="103">
        <v>39000</v>
      </c>
      <c r="W3531" s="103">
        <v>76000</v>
      </c>
      <c r="X3531" s="103">
        <v>2165974</v>
      </c>
      <c r="Y3531" s="103">
        <v>11000</v>
      </c>
      <c r="Z3531" s="103">
        <v>5275600</v>
      </c>
      <c r="AA3531" s="103">
        <v>3333.3333333333335</v>
      </c>
      <c r="AB3531" s="103">
        <v>9898</v>
      </c>
      <c r="AC3531" s="103">
        <v>7800</v>
      </c>
      <c r="AD3531" s="103">
        <v>256000</v>
      </c>
      <c r="AE3531" s="103">
        <v>707520</v>
      </c>
      <c r="AF3531" s="103">
        <v>11000</v>
      </c>
      <c r="AG3531" s="103">
        <v>0</v>
      </c>
      <c r="AH3531" s="103">
        <v>18200</v>
      </c>
      <c r="BE3531" s="62" t="str">
        <f t="shared" si="441"/>
        <v>ServiciosComplementariosMonitoreoDetalladoOroAltaNANANANANANANANANANANANANAMet/M</v>
      </c>
      <c r="BH3531">
        <f t="shared" si="442"/>
        <v>0</v>
      </c>
      <c r="BI3531">
        <f t="shared" si="443"/>
        <v>0</v>
      </c>
      <c r="BJ3531">
        <f t="shared" si="444"/>
        <v>0</v>
      </c>
      <c r="BK3531">
        <f t="shared" si="445"/>
        <v>0</v>
      </c>
      <c r="BL3531">
        <f t="shared" si="446"/>
        <v>0</v>
      </c>
      <c r="BM3531">
        <f t="shared" si="447"/>
        <v>0</v>
      </c>
      <c r="BN3531">
        <f t="shared" si="448"/>
        <v>0</v>
      </c>
    </row>
    <row r="3532" spans="1:66" x14ac:dyDescent="0.25">
      <c r="A3532" t="s">
        <v>3894</v>
      </c>
      <c r="B3532" t="s">
        <v>4155</v>
      </c>
      <c r="C3532" t="s">
        <v>53</v>
      </c>
      <c r="D3532" t="s">
        <v>3988</v>
      </c>
      <c r="E3532" t="s">
        <v>664</v>
      </c>
      <c r="F3532" t="s">
        <v>35</v>
      </c>
      <c r="G3532" t="s">
        <v>10</v>
      </c>
      <c r="H3532" t="s">
        <v>10</v>
      </c>
      <c r="I3532" t="s">
        <v>10</v>
      </c>
      <c r="J3532" t="s">
        <v>10</v>
      </c>
      <c r="K3532" t="s">
        <v>10</v>
      </c>
      <c r="L3532" t="s">
        <v>10</v>
      </c>
      <c r="M3532" t="s">
        <v>10</v>
      </c>
      <c r="N3532" t="s">
        <v>10</v>
      </c>
      <c r="O3532" t="s">
        <v>10</v>
      </c>
      <c r="P3532" t="s">
        <v>10</v>
      </c>
      <c r="Q3532" t="s">
        <v>10</v>
      </c>
      <c r="R3532" t="s">
        <v>10</v>
      </c>
      <c r="S3532" t="s">
        <v>10</v>
      </c>
      <c r="T3532" t="s">
        <v>4141</v>
      </c>
      <c r="U3532" s="103">
        <v>89979</v>
      </c>
      <c r="V3532" s="103">
        <v>35000</v>
      </c>
      <c r="W3532" s="103">
        <v>76000</v>
      </c>
      <c r="X3532" s="103">
        <v>2165974</v>
      </c>
      <c r="Y3532" s="103">
        <v>11000</v>
      </c>
      <c r="Z3532" s="103">
        <v>4796000</v>
      </c>
      <c r="AA3532" s="103">
        <v>3333.3333333333335</v>
      </c>
      <c r="AB3532" s="103">
        <v>8999</v>
      </c>
      <c r="AC3532" s="103">
        <v>7000</v>
      </c>
      <c r="AD3532" s="103">
        <v>256000</v>
      </c>
      <c r="AE3532" s="103">
        <v>707520</v>
      </c>
      <c r="AF3532" s="103">
        <v>11000</v>
      </c>
      <c r="AG3532" s="103">
        <v>0</v>
      </c>
      <c r="AH3532" s="103">
        <v>18200</v>
      </c>
      <c r="BE3532" s="62" t="str">
        <f t="shared" si="441"/>
        <v>ServiciosComplementariosMonitoreoDetalladoOroMediaNANANANANANANANANANANANANAMet/M</v>
      </c>
      <c r="BH3532">
        <f t="shared" si="442"/>
        <v>0</v>
      </c>
      <c r="BI3532">
        <f t="shared" si="443"/>
        <v>0</v>
      </c>
      <c r="BJ3532">
        <f t="shared" si="444"/>
        <v>0</v>
      </c>
      <c r="BK3532">
        <f t="shared" si="445"/>
        <v>0</v>
      </c>
      <c r="BL3532">
        <f t="shared" si="446"/>
        <v>0</v>
      </c>
      <c r="BM3532">
        <f t="shared" si="447"/>
        <v>0</v>
      </c>
      <c r="BN3532">
        <f t="shared" si="448"/>
        <v>0</v>
      </c>
    </row>
    <row r="3533" spans="1:66" x14ac:dyDescent="0.25">
      <c r="A3533" t="s">
        <v>3893</v>
      </c>
      <c r="B3533" t="s">
        <v>4155</v>
      </c>
      <c r="C3533" t="s">
        <v>53</v>
      </c>
      <c r="D3533" t="s">
        <v>3988</v>
      </c>
      <c r="E3533" t="s">
        <v>663</v>
      </c>
      <c r="F3533" t="s">
        <v>37</v>
      </c>
      <c r="G3533" t="s">
        <v>10</v>
      </c>
      <c r="H3533" t="s">
        <v>10</v>
      </c>
      <c r="I3533" t="s">
        <v>10</v>
      </c>
      <c r="J3533" t="s">
        <v>10</v>
      </c>
      <c r="K3533" t="s">
        <v>10</v>
      </c>
      <c r="L3533" t="s">
        <v>10</v>
      </c>
      <c r="M3533" t="s">
        <v>10</v>
      </c>
      <c r="N3533" t="s">
        <v>10</v>
      </c>
      <c r="O3533" t="s">
        <v>10</v>
      </c>
      <c r="P3533" t="s">
        <v>10</v>
      </c>
      <c r="Q3533" t="s">
        <v>10</v>
      </c>
      <c r="R3533" t="s">
        <v>10</v>
      </c>
      <c r="S3533" t="s">
        <v>10</v>
      </c>
      <c r="T3533" t="s">
        <v>4141</v>
      </c>
      <c r="U3533" s="103">
        <v>89979</v>
      </c>
      <c r="V3533" s="103">
        <v>28000</v>
      </c>
      <c r="W3533" s="103">
        <v>64000</v>
      </c>
      <c r="X3533" s="103">
        <v>1178097</v>
      </c>
      <c r="Y3533" s="103">
        <v>11000</v>
      </c>
      <c r="Z3533" s="103">
        <v>5275600</v>
      </c>
      <c r="AA3533" s="103">
        <v>3333.3333333333335</v>
      </c>
      <c r="AB3533" s="103">
        <v>8998</v>
      </c>
      <c r="AC3533" s="103">
        <v>5600</v>
      </c>
      <c r="AD3533" s="103">
        <v>256000</v>
      </c>
      <c r="AE3533" s="103">
        <v>352000</v>
      </c>
      <c r="AF3533" s="103">
        <v>11000</v>
      </c>
      <c r="AG3533" s="103">
        <v>0</v>
      </c>
      <c r="AH3533" s="103">
        <v>18200</v>
      </c>
      <c r="BE3533" s="62" t="str">
        <f t="shared" si="441"/>
        <v>ServiciosComplementariosMonitoreoDetalladoPlataAltaNANANANANANANANANANANANANAMet/M</v>
      </c>
      <c r="BH3533">
        <f t="shared" si="442"/>
        <v>0</v>
      </c>
      <c r="BI3533">
        <f t="shared" si="443"/>
        <v>0</v>
      </c>
      <c r="BJ3533">
        <f t="shared" si="444"/>
        <v>0</v>
      </c>
      <c r="BK3533">
        <f t="shared" si="445"/>
        <v>0</v>
      </c>
      <c r="BL3533">
        <f t="shared" si="446"/>
        <v>0</v>
      </c>
      <c r="BM3533">
        <f t="shared" si="447"/>
        <v>0</v>
      </c>
      <c r="BN3533">
        <f t="shared" si="448"/>
        <v>0</v>
      </c>
    </row>
    <row r="3534" spans="1:66" x14ac:dyDescent="0.25">
      <c r="A3534" t="s">
        <v>3892</v>
      </c>
      <c r="B3534" t="s">
        <v>4155</v>
      </c>
      <c r="C3534" t="s">
        <v>53</v>
      </c>
      <c r="D3534" t="s">
        <v>3988</v>
      </c>
      <c r="E3534" t="s">
        <v>663</v>
      </c>
      <c r="F3534" t="s">
        <v>35</v>
      </c>
      <c r="G3534" t="s">
        <v>10</v>
      </c>
      <c r="H3534" t="s">
        <v>10</v>
      </c>
      <c r="I3534" t="s">
        <v>10</v>
      </c>
      <c r="J3534" t="s">
        <v>10</v>
      </c>
      <c r="K3534" t="s">
        <v>10</v>
      </c>
      <c r="L3534" t="s">
        <v>10</v>
      </c>
      <c r="M3534" t="s">
        <v>10</v>
      </c>
      <c r="N3534" t="s">
        <v>10</v>
      </c>
      <c r="O3534" t="s">
        <v>10</v>
      </c>
      <c r="P3534" t="s">
        <v>10</v>
      </c>
      <c r="Q3534" t="s">
        <v>10</v>
      </c>
      <c r="R3534" t="s">
        <v>10</v>
      </c>
      <c r="S3534" t="s">
        <v>10</v>
      </c>
      <c r="T3534" t="s">
        <v>4141</v>
      </c>
      <c r="U3534" s="103">
        <v>81799</v>
      </c>
      <c r="V3534" s="103">
        <v>25000</v>
      </c>
      <c r="W3534" s="103">
        <v>64000</v>
      </c>
      <c r="X3534" s="103">
        <v>1178097</v>
      </c>
      <c r="Y3534" s="103">
        <v>11000</v>
      </c>
      <c r="Z3534" s="103">
        <v>4796000</v>
      </c>
      <c r="AA3534" s="103">
        <v>3333.3333333333335</v>
      </c>
      <c r="AB3534" s="103">
        <v>8180</v>
      </c>
      <c r="AC3534" s="103">
        <v>5000</v>
      </c>
      <c r="AD3534" s="103">
        <v>256000</v>
      </c>
      <c r="AE3534" s="103">
        <v>352000</v>
      </c>
      <c r="AF3534" s="103">
        <v>11000</v>
      </c>
      <c r="AG3534" s="103">
        <v>0</v>
      </c>
      <c r="AH3534" s="103">
        <v>18200</v>
      </c>
      <c r="BE3534" s="62" t="str">
        <f t="shared" si="441"/>
        <v>ServiciosComplementariosMonitoreoDetalladoPlataMediaNANANANANANANANANANANANANAMet/M</v>
      </c>
      <c r="BF3534">
        <v>1</v>
      </c>
      <c r="BH3534">
        <f t="shared" si="442"/>
        <v>89979</v>
      </c>
      <c r="BI3534">
        <f t="shared" si="443"/>
        <v>30000</v>
      </c>
      <c r="BJ3534">
        <f t="shared" si="444"/>
        <v>320000</v>
      </c>
      <c r="BK3534">
        <f t="shared" si="445"/>
        <v>1530097</v>
      </c>
      <c r="BL3534">
        <f t="shared" si="446"/>
        <v>22000</v>
      </c>
      <c r="BM3534">
        <f t="shared" si="447"/>
        <v>4796000</v>
      </c>
      <c r="BN3534">
        <f t="shared" si="448"/>
        <v>21533.333333333332</v>
      </c>
    </row>
    <row r="3535" spans="1:66" x14ac:dyDescent="0.25">
      <c r="A3535" t="s">
        <v>3907</v>
      </c>
      <c r="B3535" t="s">
        <v>4155</v>
      </c>
      <c r="C3535" t="s">
        <v>53</v>
      </c>
      <c r="D3535" t="s">
        <v>3990</v>
      </c>
      <c r="E3535" t="s">
        <v>664</v>
      </c>
      <c r="F3535" t="s">
        <v>37</v>
      </c>
      <c r="G3535" t="s">
        <v>10</v>
      </c>
      <c r="H3535" t="s">
        <v>666</v>
      </c>
      <c r="I3535" t="s">
        <v>10</v>
      </c>
      <c r="J3535" t="s">
        <v>10</v>
      </c>
      <c r="K3535" t="s">
        <v>10</v>
      </c>
      <c r="L3535" t="s">
        <v>10</v>
      </c>
      <c r="M3535" t="s">
        <v>10</v>
      </c>
      <c r="N3535" t="s">
        <v>10</v>
      </c>
      <c r="O3535" t="s">
        <v>10</v>
      </c>
      <c r="P3535" t="s">
        <v>10</v>
      </c>
      <c r="Q3535" t="s">
        <v>10</v>
      </c>
      <c r="R3535" t="s">
        <v>10</v>
      </c>
      <c r="S3535" t="s">
        <v>10</v>
      </c>
      <c r="T3535" t="s">
        <v>121</v>
      </c>
      <c r="U3535" s="103">
        <v>54648496.799999997</v>
      </c>
      <c r="V3535" s="103">
        <v>1200000</v>
      </c>
      <c r="W3535" s="103">
        <v>1647000</v>
      </c>
      <c r="X3535" s="103">
        <v>26754168</v>
      </c>
      <c r="Y3535" s="103">
        <v>900000</v>
      </c>
      <c r="Z3535" s="103">
        <v>4306500</v>
      </c>
      <c r="AA3535" s="103">
        <v>653333.33333333337</v>
      </c>
      <c r="AB3535" s="103">
        <v>1266859.2</v>
      </c>
      <c r="AC3535" s="103">
        <v>240000</v>
      </c>
      <c r="AD3535" s="103">
        <v>823000</v>
      </c>
      <c r="AE3535" s="103">
        <v>27584705</v>
      </c>
      <c r="AF3535" s="103">
        <v>45000</v>
      </c>
      <c r="AG3535" s="103">
        <v>1076625</v>
      </c>
      <c r="AH3535" s="103">
        <v>0</v>
      </c>
      <c r="BE3535" s="62" t="str">
        <f t="shared" si="441"/>
        <v>ServiciosComplementariosPlataformadeVirtualizacióndeServidorfísicoOroAltaNAHostingFísicoNANANANANANANANANANANAUnd</v>
      </c>
      <c r="BH3535">
        <f t="shared" si="442"/>
        <v>0</v>
      </c>
      <c r="BI3535">
        <f t="shared" si="443"/>
        <v>0</v>
      </c>
      <c r="BJ3535">
        <f t="shared" si="444"/>
        <v>0</v>
      </c>
      <c r="BK3535">
        <f t="shared" si="445"/>
        <v>0</v>
      </c>
      <c r="BL3535">
        <f t="shared" si="446"/>
        <v>0</v>
      </c>
      <c r="BM3535">
        <f t="shared" si="447"/>
        <v>0</v>
      </c>
      <c r="BN3535">
        <f t="shared" si="448"/>
        <v>0</v>
      </c>
    </row>
    <row r="3536" spans="1:66" x14ac:dyDescent="0.25">
      <c r="A3536" t="s">
        <v>3906</v>
      </c>
      <c r="B3536" t="s">
        <v>4155</v>
      </c>
      <c r="C3536" t="s">
        <v>53</v>
      </c>
      <c r="D3536" t="s">
        <v>3990</v>
      </c>
      <c r="E3536" t="s">
        <v>664</v>
      </c>
      <c r="F3536" t="s">
        <v>35</v>
      </c>
      <c r="G3536" t="s">
        <v>10</v>
      </c>
      <c r="H3536" t="s">
        <v>666</v>
      </c>
      <c r="I3536" t="s">
        <v>10</v>
      </c>
      <c r="J3536" t="s">
        <v>10</v>
      </c>
      <c r="K3536" t="s">
        <v>10</v>
      </c>
      <c r="L3536" t="s">
        <v>10</v>
      </c>
      <c r="M3536" t="s">
        <v>10</v>
      </c>
      <c r="N3536" t="s">
        <v>10</v>
      </c>
      <c r="O3536" t="s">
        <v>10</v>
      </c>
      <c r="P3536" t="s">
        <v>10</v>
      </c>
      <c r="Q3536" t="s">
        <v>10</v>
      </c>
      <c r="R3536" t="s">
        <v>10</v>
      </c>
      <c r="S3536" t="s">
        <v>10</v>
      </c>
      <c r="T3536" t="s">
        <v>121</v>
      </c>
      <c r="U3536" s="103">
        <v>54648496.799999997</v>
      </c>
      <c r="V3536" s="103">
        <v>1200000</v>
      </c>
      <c r="W3536" s="103">
        <v>1497000</v>
      </c>
      <c r="X3536" s="103">
        <v>23290580</v>
      </c>
      <c r="Y3536" s="103">
        <v>900000</v>
      </c>
      <c r="Z3536" s="103">
        <v>4306500</v>
      </c>
      <c r="AA3536" s="103">
        <v>653333.33333333337</v>
      </c>
      <c r="AB3536" s="103">
        <v>1266859.2</v>
      </c>
      <c r="AC3536" s="103">
        <v>240000</v>
      </c>
      <c r="AD3536" s="103">
        <v>748000</v>
      </c>
      <c r="AE3536" s="103">
        <v>23986700</v>
      </c>
      <c r="AF3536" s="103">
        <v>45000</v>
      </c>
      <c r="AG3536" s="103">
        <v>1076625</v>
      </c>
      <c r="AH3536" s="103">
        <v>0</v>
      </c>
      <c r="BE3536" s="62" t="str">
        <f t="shared" si="441"/>
        <v>ServiciosComplementariosPlataformadeVirtualizacióndeServidorfísicoOroMediaNAHostingFísicoNANANANANANANANANANANAUnd</v>
      </c>
      <c r="BH3536">
        <f t="shared" si="442"/>
        <v>0</v>
      </c>
      <c r="BI3536">
        <f t="shared" si="443"/>
        <v>0</v>
      </c>
      <c r="BJ3536">
        <f t="shared" si="444"/>
        <v>0</v>
      </c>
      <c r="BK3536">
        <f t="shared" si="445"/>
        <v>0</v>
      </c>
      <c r="BL3536">
        <f t="shared" si="446"/>
        <v>0</v>
      </c>
      <c r="BM3536">
        <f t="shared" si="447"/>
        <v>0</v>
      </c>
      <c r="BN3536">
        <f t="shared" si="448"/>
        <v>0</v>
      </c>
    </row>
    <row r="3537" spans="1:66" x14ac:dyDescent="0.25">
      <c r="A3537" t="s">
        <v>3905</v>
      </c>
      <c r="B3537" t="s">
        <v>4155</v>
      </c>
      <c r="C3537" t="s">
        <v>53</v>
      </c>
      <c r="D3537" t="s">
        <v>3990</v>
      </c>
      <c r="E3537" t="s">
        <v>663</v>
      </c>
      <c r="F3537" t="s">
        <v>37</v>
      </c>
      <c r="G3537" t="s">
        <v>10</v>
      </c>
      <c r="H3537" t="s">
        <v>666</v>
      </c>
      <c r="I3537" t="s">
        <v>10</v>
      </c>
      <c r="J3537" t="s">
        <v>10</v>
      </c>
      <c r="K3537" t="s">
        <v>10</v>
      </c>
      <c r="L3537" t="s">
        <v>10</v>
      </c>
      <c r="M3537" t="s">
        <v>10</v>
      </c>
      <c r="N3537" t="s">
        <v>10</v>
      </c>
      <c r="O3537" t="s">
        <v>10</v>
      </c>
      <c r="P3537" t="s">
        <v>10</v>
      </c>
      <c r="Q3537" t="s">
        <v>10</v>
      </c>
      <c r="R3537" t="s">
        <v>10</v>
      </c>
      <c r="S3537" t="s">
        <v>10</v>
      </c>
      <c r="T3537" t="s">
        <v>121</v>
      </c>
      <c r="U3537" s="103">
        <v>45540414</v>
      </c>
      <c r="V3537" s="103">
        <v>950000</v>
      </c>
      <c r="W3537" s="103">
        <v>1372000</v>
      </c>
      <c r="X3537" s="103">
        <v>26302395</v>
      </c>
      <c r="Y3537" s="103">
        <v>900000</v>
      </c>
      <c r="Z3537" s="103">
        <v>3915000</v>
      </c>
      <c r="AA3537" s="103">
        <v>653333.33333333337</v>
      </c>
      <c r="AB3537" s="103">
        <v>1055716</v>
      </c>
      <c r="AC3537" s="103">
        <v>190000</v>
      </c>
      <c r="AD3537" s="103">
        <v>686000</v>
      </c>
      <c r="AE3537" s="103">
        <v>27115400</v>
      </c>
      <c r="AF3537" s="103">
        <v>45000</v>
      </c>
      <c r="AG3537" s="103">
        <v>978750</v>
      </c>
      <c r="AH3537" s="103">
        <v>0</v>
      </c>
      <c r="BE3537" s="62" t="str">
        <f t="shared" si="441"/>
        <v>ServiciosComplementariosPlataformadeVirtualizacióndeServidorfísicoPlataAltaNAHostingFísicoNANANANANANANANANANANAUnd</v>
      </c>
      <c r="BH3537">
        <f t="shared" si="442"/>
        <v>0</v>
      </c>
      <c r="BI3537">
        <f t="shared" si="443"/>
        <v>0</v>
      </c>
      <c r="BJ3537">
        <f t="shared" si="444"/>
        <v>0</v>
      </c>
      <c r="BK3537">
        <f t="shared" si="445"/>
        <v>0</v>
      </c>
      <c r="BL3537">
        <f t="shared" si="446"/>
        <v>0</v>
      </c>
      <c r="BM3537">
        <f t="shared" si="447"/>
        <v>0</v>
      </c>
      <c r="BN3537">
        <f t="shared" si="448"/>
        <v>0</v>
      </c>
    </row>
    <row r="3538" spans="1:66" x14ac:dyDescent="0.25">
      <c r="A3538" t="s">
        <v>3904</v>
      </c>
      <c r="B3538" t="s">
        <v>4155</v>
      </c>
      <c r="C3538" t="s">
        <v>53</v>
      </c>
      <c r="D3538" t="s">
        <v>3990</v>
      </c>
      <c r="E3538" t="s">
        <v>663</v>
      </c>
      <c r="F3538" t="s">
        <v>35</v>
      </c>
      <c r="G3538" t="s">
        <v>10</v>
      </c>
      <c r="H3538" t="s">
        <v>666</v>
      </c>
      <c r="I3538" t="s">
        <v>10</v>
      </c>
      <c r="J3538" t="s">
        <v>10</v>
      </c>
      <c r="K3538" t="s">
        <v>10</v>
      </c>
      <c r="L3538" t="s">
        <v>10</v>
      </c>
      <c r="M3538" t="s">
        <v>10</v>
      </c>
      <c r="N3538" t="s">
        <v>10</v>
      </c>
      <c r="O3538" t="s">
        <v>10</v>
      </c>
      <c r="P3538" t="s">
        <v>10</v>
      </c>
      <c r="Q3538" t="s">
        <v>10</v>
      </c>
      <c r="R3538" t="s">
        <v>10</v>
      </c>
      <c r="S3538" t="s">
        <v>10</v>
      </c>
      <c r="T3538" t="s">
        <v>121</v>
      </c>
      <c r="U3538" s="103">
        <v>45540414</v>
      </c>
      <c r="V3538" s="103">
        <v>950000</v>
      </c>
      <c r="W3538" s="103">
        <v>1248000</v>
      </c>
      <c r="X3538" s="103">
        <v>20278766</v>
      </c>
      <c r="Y3538" s="103">
        <v>900000</v>
      </c>
      <c r="Z3538" s="103">
        <v>3915000</v>
      </c>
      <c r="AA3538" s="103">
        <v>653333.33333333337</v>
      </c>
      <c r="AB3538" s="103">
        <v>1055716</v>
      </c>
      <c r="AC3538" s="103">
        <v>190000</v>
      </c>
      <c r="AD3538" s="103">
        <v>624000</v>
      </c>
      <c r="AE3538" s="103">
        <v>20858000</v>
      </c>
      <c r="AF3538" s="103">
        <v>45000</v>
      </c>
      <c r="AG3538" s="103">
        <v>978750</v>
      </c>
      <c r="AH3538" s="103">
        <v>0</v>
      </c>
      <c r="BE3538" s="62" t="str">
        <f t="shared" si="441"/>
        <v>ServiciosComplementariosPlataformadeVirtualizacióndeServidorfísicoPlataMediaNAHostingFísicoNANANANANANANANANANANAUnd</v>
      </c>
      <c r="BH3538">
        <f t="shared" si="442"/>
        <v>0</v>
      </c>
      <c r="BI3538">
        <f t="shared" si="443"/>
        <v>0</v>
      </c>
      <c r="BJ3538">
        <f t="shared" si="444"/>
        <v>0</v>
      </c>
      <c r="BK3538">
        <f t="shared" si="445"/>
        <v>0</v>
      </c>
      <c r="BL3538">
        <f t="shared" si="446"/>
        <v>0</v>
      </c>
      <c r="BM3538">
        <f t="shared" si="447"/>
        <v>0</v>
      </c>
      <c r="BN3538">
        <f t="shared" si="448"/>
        <v>0</v>
      </c>
    </row>
    <row r="3539" spans="1:66" x14ac:dyDescent="0.25">
      <c r="A3539" t="s">
        <v>3902</v>
      </c>
      <c r="B3539" t="s">
        <v>4154</v>
      </c>
      <c r="C3539" t="s">
        <v>53</v>
      </c>
      <c r="D3539" t="s">
        <v>3989</v>
      </c>
      <c r="E3539" t="s">
        <v>664</v>
      </c>
      <c r="F3539" t="s">
        <v>37</v>
      </c>
      <c r="G3539" t="s">
        <v>10</v>
      </c>
      <c r="H3539" t="s">
        <v>10</v>
      </c>
      <c r="I3539" t="s">
        <v>10</v>
      </c>
      <c r="J3539" t="s">
        <v>10</v>
      </c>
      <c r="K3539" t="s">
        <v>10</v>
      </c>
      <c r="L3539" t="s">
        <v>10</v>
      </c>
      <c r="M3539" t="s">
        <v>10</v>
      </c>
      <c r="N3539" t="s">
        <v>10</v>
      </c>
      <c r="O3539" t="s">
        <v>10</v>
      </c>
      <c r="P3539" t="s">
        <v>4027</v>
      </c>
      <c r="Q3539" t="s">
        <v>10</v>
      </c>
      <c r="R3539" t="s">
        <v>10</v>
      </c>
      <c r="S3539" t="s">
        <v>10</v>
      </c>
      <c r="T3539" t="s">
        <v>4151</v>
      </c>
      <c r="U3539" s="103">
        <v>786000</v>
      </c>
      <c r="V3539" s="103">
        <v>7195000</v>
      </c>
      <c r="W3539" s="103">
        <v>1920000</v>
      </c>
      <c r="X3539" s="103">
        <v>658435</v>
      </c>
      <c r="Y3539" s="103">
        <v>677000</v>
      </c>
      <c r="Z3539" s="103">
        <v>231000</v>
      </c>
      <c r="AA3539" s="103">
        <v>7674190.9896324882</v>
      </c>
      <c r="AB3539" s="103">
        <v>1540000</v>
      </c>
      <c r="AC3539" s="103">
        <v>1439000</v>
      </c>
      <c r="AD3539" s="103">
        <v>920000</v>
      </c>
      <c r="AE3539" s="103">
        <v>131687</v>
      </c>
      <c r="AF3539" s="103">
        <v>33850</v>
      </c>
      <c r="AG3539" s="103">
        <v>92400</v>
      </c>
      <c r="AH3539" s="103">
        <v>383709.54948162445</v>
      </c>
      <c r="BE3539" s="62" t="str">
        <f t="shared" si="441"/>
        <v>ServiciosComplementariosPuestodeTrabajoparaContingenciaOroAltaNANANANANANANANANAFísicoNANANAU_Mes</v>
      </c>
      <c r="BH3539">
        <f t="shared" si="442"/>
        <v>0</v>
      </c>
      <c r="BI3539">
        <f t="shared" si="443"/>
        <v>0</v>
      </c>
      <c r="BJ3539">
        <f t="shared" si="444"/>
        <v>0</v>
      </c>
      <c r="BK3539">
        <f t="shared" si="445"/>
        <v>0</v>
      </c>
      <c r="BL3539">
        <f t="shared" si="446"/>
        <v>0</v>
      </c>
      <c r="BM3539">
        <f t="shared" si="447"/>
        <v>0</v>
      </c>
      <c r="BN3539">
        <f t="shared" si="448"/>
        <v>0</v>
      </c>
    </row>
    <row r="3540" spans="1:66" x14ac:dyDescent="0.25">
      <c r="A3540" t="s">
        <v>3903</v>
      </c>
      <c r="B3540" t="s">
        <v>4154</v>
      </c>
      <c r="C3540" t="s">
        <v>53</v>
      </c>
      <c r="D3540" t="s">
        <v>3989</v>
      </c>
      <c r="E3540" t="s">
        <v>664</v>
      </c>
      <c r="F3540" t="s">
        <v>37</v>
      </c>
      <c r="G3540" t="s">
        <v>10</v>
      </c>
      <c r="H3540" t="s">
        <v>10</v>
      </c>
      <c r="I3540" t="s">
        <v>10</v>
      </c>
      <c r="J3540" t="s">
        <v>10</v>
      </c>
      <c r="K3540" t="s">
        <v>10</v>
      </c>
      <c r="L3540" t="s">
        <v>10</v>
      </c>
      <c r="M3540" t="s">
        <v>10</v>
      </c>
      <c r="N3540" t="s">
        <v>10</v>
      </c>
      <c r="O3540" t="s">
        <v>10</v>
      </c>
      <c r="P3540" t="s">
        <v>10</v>
      </c>
      <c r="Q3540" t="s">
        <v>4028</v>
      </c>
      <c r="R3540" t="s">
        <v>10</v>
      </c>
      <c r="S3540" t="s">
        <v>10</v>
      </c>
      <c r="T3540" t="s">
        <v>4151</v>
      </c>
      <c r="U3540" s="103">
        <v>302600</v>
      </c>
      <c r="V3540" s="103">
        <v>1826000</v>
      </c>
      <c r="W3540" s="103">
        <v>720000</v>
      </c>
      <c r="X3540" s="103">
        <v>174995</v>
      </c>
      <c r="Y3540" s="103">
        <v>200000</v>
      </c>
      <c r="Z3540" s="103">
        <v>352000</v>
      </c>
      <c r="AA3540" s="103">
        <v>1947476.5081418727</v>
      </c>
      <c r="AB3540" s="103">
        <v>1540000</v>
      </c>
      <c r="AC3540" s="103">
        <v>365200</v>
      </c>
      <c r="AD3540" s="103">
        <v>360000</v>
      </c>
      <c r="AE3540" s="103">
        <v>34999</v>
      </c>
      <c r="AF3540" s="103">
        <v>10000</v>
      </c>
      <c r="AG3540" s="103">
        <v>140800</v>
      </c>
      <c r="AH3540" s="103">
        <v>97373.825407093638</v>
      </c>
      <c r="BE3540" s="62" t="str">
        <f t="shared" si="441"/>
        <v>ServiciosComplementariosPuestodeTrabajoparaContingenciaOroAltaNANANANANANANANANANAVirtualNANAU_Mes</v>
      </c>
      <c r="BH3540">
        <f t="shared" si="442"/>
        <v>0</v>
      </c>
      <c r="BI3540">
        <f t="shared" si="443"/>
        <v>0</v>
      </c>
      <c r="BJ3540">
        <f t="shared" si="444"/>
        <v>0</v>
      </c>
      <c r="BK3540">
        <f t="shared" si="445"/>
        <v>0</v>
      </c>
      <c r="BL3540">
        <f t="shared" si="446"/>
        <v>0</v>
      </c>
      <c r="BM3540">
        <f t="shared" si="447"/>
        <v>0</v>
      </c>
      <c r="BN3540">
        <f t="shared" si="448"/>
        <v>0</v>
      </c>
    </row>
    <row r="3541" spans="1:66" x14ac:dyDescent="0.25">
      <c r="A3541" t="s">
        <v>3900</v>
      </c>
      <c r="B3541" t="s">
        <v>4154</v>
      </c>
      <c r="C3541" t="s">
        <v>53</v>
      </c>
      <c r="D3541" t="s">
        <v>3989</v>
      </c>
      <c r="E3541" t="s">
        <v>664</v>
      </c>
      <c r="F3541" t="s">
        <v>35</v>
      </c>
      <c r="G3541" t="s">
        <v>10</v>
      </c>
      <c r="H3541" t="s">
        <v>10</v>
      </c>
      <c r="I3541" t="s">
        <v>10</v>
      </c>
      <c r="J3541" t="s">
        <v>10</v>
      </c>
      <c r="K3541" t="s">
        <v>10</v>
      </c>
      <c r="L3541" t="s">
        <v>10</v>
      </c>
      <c r="M3541" t="s">
        <v>10</v>
      </c>
      <c r="N3541" t="s">
        <v>10</v>
      </c>
      <c r="O3541" t="s">
        <v>10</v>
      </c>
      <c r="P3541" t="s">
        <v>4027</v>
      </c>
      <c r="Q3541" t="s">
        <v>10</v>
      </c>
      <c r="R3541" t="s">
        <v>10</v>
      </c>
      <c r="S3541" t="s">
        <v>10</v>
      </c>
      <c r="T3541" t="s">
        <v>4151</v>
      </c>
      <c r="U3541" s="103">
        <v>786000</v>
      </c>
      <c r="V3541" s="103">
        <v>7195000</v>
      </c>
      <c r="W3541" s="103">
        <v>1920000</v>
      </c>
      <c r="X3541" s="103">
        <v>609662</v>
      </c>
      <c r="Y3541" s="103">
        <v>677000</v>
      </c>
      <c r="Z3541" s="103">
        <v>231000</v>
      </c>
      <c r="AA3541" s="103">
        <v>7674191.052679047</v>
      </c>
      <c r="AB3541" s="103">
        <v>1540000</v>
      </c>
      <c r="AC3541" s="103">
        <v>1439000</v>
      </c>
      <c r="AD3541" s="103">
        <v>920000</v>
      </c>
      <c r="AE3541" s="103">
        <v>731594</v>
      </c>
      <c r="AF3541" s="103">
        <v>33850</v>
      </c>
      <c r="AG3541" s="103">
        <v>77000</v>
      </c>
      <c r="AH3541" s="103">
        <v>383709.55263395235</v>
      </c>
      <c r="BE3541" s="62" t="str">
        <f t="shared" si="441"/>
        <v>ServiciosComplementariosPuestodeTrabajoparaContingenciaOroMediaNANANANANANANANANAFísicoNANANAU_Mes</v>
      </c>
      <c r="BH3541">
        <f t="shared" si="442"/>
        <v>0</v>
      </c>
      <c r="BI3541">
        <f t="shared" si="443"/>
        <v>0</v>
      </c>
      <c r="BJ3541">
        <f t="shared" si="444"/>
        <v>0</v>
      </c>
      <c r="BK3541">
        <f t="shared" si="445"/>
        <v>0</v>
      </c>
      <c r="BL3541">
        <f t="shared" si="446"/>
        <v>0</v>
      </c>
      <c r="BM3541">
        <f t="shared" si="447"/>
        <v>0</v>
      </c>
      <c r="BN3541">
        <f t="shared" si="448"/>
        <v>0</v>
      </c>
    </row>
    <row r="3542" spans="1:66" x14ac:dyDescent="0.25">
      <c r="A3542" t="s">
        <v>3901</v>
      </c>
      <c r="B3542" t="s">
        <v>4154</v>
      </c>
      <c r="C3542" t="s">
        <v>53</v>
      </c>
      <c r="D3542" t="s">
        <v>3989</v>
      </c>
      <c r="E3542" t="s">
        <v>664</v>
      </c>
      <c r="F3542" t="s">
        <v>35</v>
      </c>
      <c r="G3542" t="s">
        <v>10</v>
      </c>
      <c r="H3542" t="s">
        <v>10</v>
      </c>
      <c r="I3542" t="s">
        <v>10</v>
      </c>
      <c r="J3542" t="s">
        <v>10</v>
      </c>
      <c r="K3542" t="s">
        <v>10</v>
      </c>
      <c r="L3542" t="s">
        <v>10</v>
      </c>
      <c r="M3542" t="s">
        <v>10</v>
      </c>
      <c r="N3542" t="s">
        <v>10</v>
      </c>
      <c r="O3542" t="s">
        <v>10</v>
      </c>
      <c r="P3542" t="s">
        <v>10</v>
      </c>
      <c r="Q3542" t="s">
        <v>4028</v>
      </c>
      <c r="R3542" t="s">
        <v>10</v>
      </c>
      <c r="S3542" t="s">
        <v>10</v>
      </c>
      <c r="T3542" t="s">
        <v>4151</v>
      </c>
      <c r="U3542" s="103">
        <v>302600</v>
      </c>
      <c r="V3542" s="103">
        <v>1826000</v>
      </c>
      <c r="W3542" s="103">
        <v>720000</v>
      </c>
      <c r="X3542" s="103">
        <v>162032</v>
      </c>
      <c r="Y3542" s="103">
        <v>200000</v>
      </c>
      <c r="Z3542" s="103">
        <v>352000</v>
      </c>
      <c r="AA3542" s="103">
        <v>1947476.112674959</v>
      </c>
      <c r="AB3542" s="103">
        <v>1540000</v>
      </c>
      <c r="AC3542" s="103">
        <v>365200</v>
      </c>
      <c r="AD3542" s="103">
        <v>360000</v>
      </c>
      <c r="AE3542" s="103">
        <v>194439</v>
      </c>
      <c r="AF3542" s="103">
        <v>10000</v>
      </c>
      <c r="AG3542" s="103">
        <v>117334</v>
      </c>
      <c r="AH3542" s="103">
        <v>97373.80563374795</v>
      </c>
      <c r="BE3542" s="62" t="str">
        <f t="shared" si="441"/>
        <v>ServiciosComplementariosPuestodeTrabajoparaContingenciaOroMediaNANANANANANANANANANAVirtualNANAU_Mes</v>
      </c>
      <c r="BH3542">
        <f t="shared" si="442"/>
        <v>0</v>
      </c>
      <c r="BI3542">
        <f t="shared" si="443"/>
        <v>0</v>
      </c>
      <c r="BJ3542">
        <f t="shared" si="444"/>
        <v>0</v>
      </c>
      <c r="BK3542">
        <f t="shared" si="445"/>
        <v>0</v>
      </c>
      <c r="BL3542">
        <f t="shared" si="446"/>
        <v>0</v>
      </c>
      <c r="BM3542">
        <f t="shared" si="447"/>
        <v>0</v>
      </c>
      <c r="BN3542">
        <f t="shared" si="448"/>
        <v>0</v>
      </c>
    </row>
    <row r="3543" spans="1:66" x14ac:dyDescent="0.25">
      <c r="A3543" t="s">
        <v>3898</v>
      </c>
      <c r="B3543" t="s">
        <v>4154</v>
      </c>
      <c r="C3543" t="s">
        <v>53</v>
      </c>
      <c r="D3543" t="s">
        <v>3989</v>
      </c>
      <c r="E3543" t="s">
        <v>663</v>
      </c>
      <c r="F3543" t="s">
        <v>37</v>
      </c>
      <c r="G3543" t="s">
        <v>10</v>
      </c>
      <c r="H3543" t="s">
        <v>10</v>
      </c>
      <c r="I3543" t="s">
        <v>10</v>
      </c>
      <c r="J3543" t="s">
        <v>10</v>
      </c>
      <c r="K3543" t="s">
        <v>10</v>
      </c>
      <c r="L3543" t="s">
        <v>10</v>
      </c>
      <c r="M3543" t="s">
        <v>10</v>
      </c>
      <c r="N3543" t="s">
        <v>10</v>
      </c>
      <c r="O3543" t="s">
        <v>10</v>
      </c>
      <c r="P3543" t="s">
        <v>4027</v>
      </c>
      <c r="Q3543" t="s">
        <v>10</v>
      </c>
      <c r="R3543" t="s">
        <v>10</v>
      </c>
      <c r="S3543" t="s">
        <v>10</v>
      </c>
      <c r="T3543" t="s">
        <v>4151</v>
      </c>
      <c r="U3543" s="103">
        <v>683900</v>
      </c>
      <c r="V3543" s="103">
        <v>7195000</v>
      </c>
      <c r="W3543" s="103">
        <v>1600000</v>
      </c>
      <c r="X3543" s="103">
        <v>693560</v>
      </c>
      <c r="Y3543" s="103">
        <v>677000</v>
      </c>
      <c r="Z3543" s="103">
        <v>210000</v>
      </c>
      <c r="AA3543" s="103">
        <v>7674191.1461964734</v>
      </c>
      <c r="AB3543" s="103">
        <v>1181350</v>
      </c>
      <c r="AC3543" s="103">
        <v>1439000</v>
      </c>
      <c r="AD3543" s="103">
        <v>800000</v>
      </c>
      <c r="AE3543" s="103">
        <v>832272</v>
      </c>
      <c r="AF3543" s="103">
        <v>33850</v>
      </c>
      <c r="AG3543" s="103">
        <v>70000</v>
      </c>
      <c r="AH3543" s="103">
        <v>383709.55730982363</v>
      </c>
      <c r="BE3543" s="62" t="str">
        <f t="shared" si="441"/>
        <v>ServiciosComplementariosPuestodeTrabajoparaContingenciaPlataAltaNANANANANANANANANAFísicoNANANAU_Mes</v>
      </c>
      <c r="BH3543">
        <f t="shared" si="442"/>
        <v>0</v>
      </c>
      <c r="BI3543">
        <f t="shared" si="443"/>
        <v>0</v>
      </c>
      <c r="BJ3543">
        <f t="shared" si="444"/>
        <v>0</v>
      </c>
      <c r="BK3543">
        <f t="shared" si="445"/>
        <v>0</v>
      </c>
      <c r="BL3543">
        <f t="shared" si="446"/>
        <v>0</v>
      </c>
      <c r="BM3543">
        <f t="shared" si="447"/>
        <v>0</v>
      </c>
      <c r="BN3543">
        <f t="shared" si="448"/>
        <v>0</v>
      </c>
    </row>
    <row r="3544" spans="1:66" x14ac:dyDescent="0.25">
      <c r="A3544" t="s">
        <v>3899</v>
      </c>
      <c r="B3544" t="s">
        <v>4154</v>
      </c>
      <c r="C3544" t="s">
        <v>53</v>
      </c>
      <c r="D3544" t="s">
        <v>3989</v>
      </c>
      <c r="E3544" t="s">
        <v>663</v>
      </c>
      <c r="F3544" t="s">
        <v>37</v>
      </c>
      <c r="G3544" t="s">
        <v>10</v>
      </c>
      <c r="H3544" t="s">
        <v>10</v>
      </c>
      <c r="I3544" t="s">
        <v>10</v>
      </c>
      <c r="J3544" t="s">
        <v>10</v>
      </c>
      <c r="K3544" t="s">
        <v>10</v>
      </c>
      <c r="L3544" t="s">
        <v>10</v>
      </c>
      <c r="M3544" t="s">
        <v>10</v>
      </c>
      <c r="N3544" t="s">
        <v>10</v>
      </c>
      <c r="O3544" t="s">
        <v>10</v>
      </c>
      <c r="P3544" t="s">
        <v>10</v>
      </c>
      <c r="Q3544" t="s">
        <v>4028</v>
      </c>
      <c r="R3544" t="s">
        <v>10</v>
      </c>
      <c r="S3544" t="s">
        <v>10</v>
      </c>
      <c r="T3544" t="s">
        <v>4151</v>
      </c>
      <c r="U3544" s="103">
        <v>200400</v>
      </c>
      <c r="V3544" s="103">
        <v>1826000</v>
      </c>
      <c r="W3544" s="103">
        <v>600000</v>
      </c>
      <c r="X3544" s="103">
        <v>170952</v>
      </c>
      <c r="Y3544" s="103">
        <v>200000</v>
      </c>
      <c r="Z3544" s="103">
        <v>320000</v>
      </c>
      <c r="AA3544" s="103">
        <v>1947477.6096812601</v>
      </c>
      <c r="AB3544" s="103">
        <v>1181350</v>
      </c>
      <c r="AC3544" s="103">
        <v>365200</v>
      </c>
      <c r="AD3544" s="103">
        <v>300000</v>
      </c>
      <c r="AE3544" s="103">
        <v>205142</v>
      </c>
      <c r="AF3544" s="103">
        <v>10000</v>
      </c>
      <c r="AG3544" s="103">
        <v>106667</v>
      </c>
      <c r="AH3544" s="103">
        <v>97373.880484063004</v>
      </c>
      <c r="BE3544" s="62" t="str">
        <f t="shared" si="441"/>
        <v>ServiciosComplementariosPuestodeTrabajoparaContingenciaPlataAltaNANANANANANANANANANAVirtualNANAU_Mes</v>
      </c>
      <c r="BH3544">
        <f t="shared" si="442"/>
        <v>0</v>
      </c>
      <c r="BI3544">
        <f t="shared" si="443"/>
        <v>0</v>
      </c>
      <c r="BJ3544">
        <f t="shared" si="444"/>
        <v>0</v>
      </c>
      <c r="BK3544">
        <f t="shared" si="445"/>
        <v>0</v>
      </c>
      <c r="BL3544">
        <f t="shared" si="446"/>
        <v>0</v>
      </c>
      <c r="BM3544">
        <f t="shared" si="447"/>
        <v>0</v>
      </c>
      <c r="BN3544">
        <f t="shared" si="448"/>
        <v>0</v>
      </c>
    </row>
    <row r="3545" spans="1:66" x14ac:dyDescent="0.25">
      <c r="A3545" t="s">
        <v>3896</v>
      </c>
      <c r="B3545" t="s">
        <v>4154</v>
      </c>
      <c r="C3545" t="s">
        <v>53</v>
      </c>
      <c r="D3545" t="s">
        <v>3989</v>
      </c>
      <c r="E3545" t="s">
        <v>663</v>
      </c>
      <c r="F3545" t="s">
        <v>35</v>
      </c>
      <c r="G3545" t="s">
        <v>10</v>
      </c>
      <c r="H3545" t="s">
        <v>10</v>
      </c>
      <c r="I3545" t="s">
        <v>10</v>
      </c>
      <c r="J3545" t="s">
        <v>10</v>
      </c>
      <c r="K3545" t="s">
        <v>10</v>
      </c>
      <c r="L3545" t="s">
        <v>10</v>
      </c>
      <c r="M3545" t="s">
        <v>10</v>
      </c>
      <c r="N3545" t="s">
        <v>10</v>
      </c>
      <c r="O3545" t="s">
        <v>10</v>
      </c>
      <c r="P3545" t="s">
        <v>4027</v>
      </c>
      <c r="Q3545" t="s">
        <v>10</v>
      </c>
      <c r="R3545" t="s">
        <v>10</v>
      </c>
      <c r="S3545" t="s">
        <v>10</v>
      </c>
      <c r="T3545" t="s">
        <v>4151</v>
      </c>
      <c r="U3545" s="103">
        <v>683900</v>
      </c>
      <c r="V3545" s="103">
        <v>7195000</v>
      </c>
      <c r="W3545" s="103">
        <v>1600000</v>
      </c>
      <c r="X3545" s="103">
        <v>559323</v>
      </c>
      <c r="Y3545" s="103">
        <v>677000</v>
      </c>
      <c r="Z3545" s="103">
        <v>210000</v>
      </c>
      <c r="AA3545" s="103">
        <v>7674191.0181098497</v>
      </c>
      <c r="AB3545" s="103">
        <v>1181350</v>
      </c>
      <c r="AC3545" s="103">
        <v>1439000</v>
      </c>
      <c r="AD3545" s="103">
        <v>800000</v>
      </c>
      <c r="AE3545" s="103">
        <v>111864</v>
      </c>
      <c r="AF3545" s="103">
        <v>33850</v>
      </c>
      <c r="AG3545" s="103">
        <v>70000</v>
      </c>
      <c r="AH3545" s="103">
        <v>383709.55090549245</v>
      </c>
      <c r="BE3545" s="62" t="str">
        <f t="shared" si="441"/>
        <v>ServiciosComplementariosPuestodeTrabajoparaContingenciaPlataMediaNANANANANANANANANAFísicoNANANAU_Mes</v>
      </c>
      <c r="BH3545">
        <f t="shared" si="442"/>
        <v>0</v>
      </c>
      <c r="BI3545">
        <f t="shared" si="443"/>
        <v>0</v>
      </c>
      <c r="BJ3545">
        <f t="shared" si="444"/>
        <v>0</v>
      </c>
      <c r="BK3545">
        <f t="shared" si="445"/>
        <v>0</v>
      </c>
      <c r="BL3545">
        <f t="shared" si="446"/>
        <v>0</v>
      </c>
      <c r="BM3545">
        <f t="shared" si="447"/>
        <v>0</v>
      </c>
      <c r="BN3545">
        <f t="shared" si="448"/>
        <v>0</v>
      </c>
    </row>
    <row r="3546" spans="1:66" x14ac:dyDescent="0.25">
      <c r="A3546" t="s">
        <v>3897</v>
      </c>
      <c r="B3546" t="s">
        <v>4154</v>
      </c>
      <c r="C3546" t="s">
        <v>53</v>
      </c>
      <c r="D3546" t="s">
        <v>3989</v>
      </c>
      <c r="E3546" t="s">
        <v>663</v>
      </c>
      <c r="F3546" t="s">
        <v>35</v>
      </c>
      <c r="G3546" t="s">
        <v>10</v>
      </c>
      <c r="H3546" t="s">
        <v>10</v>
      </c>
      <c r="I3546" t="s">
        <v>10</v>
      </c>
      <c r="J3546" t="s">
        <v>10</v>
      </c>
      <c r="K3546" t="s">
        <v>10</v>
      </c>
      <c r="L3546" t="s">
        <v>10</v>
      </c>
      <c r="M3546" t="s">
        <v>10</v>
      </c>
      <c r="N3546" t="s">
        <v>10</v>
      </c>
      <c r="O3546" t="s">
        <v>10</v>
      </c>
      <c r="P3546" t="s">
        <v>10</v>
      </c>
      <c r="Q3546" t="s">
        <v>4028</v>
      </c>
      <c r="R3546" t="s">
        <v>10</v>
      </c>
      <c r="S3546" t="s">
        <v>10</v>
      </c>
      <c r="T3546" t="s">
        <v>4151</v>
      </c>
      <c r="U3546" s="103">
        <v>200400</v>
      </c>
      <c r="V3546" s="103">
        <v>1826000</v>
      </c>
      <c r="W3546" s="103">
        <v>600000</v>
      </c>
      <c r="X3546" s="103">
        <v>148654</v>
      </c>
      <c r="Y3546" s="103">
        <v>200000</v>
      </c>
      <c r="Z3546" s="103">
        <v>320000</v>
      </c>
      <c r="AA3546" s="103">
        <v>1947475.4856732225</v>
      </c>
      <c r="AB3546" s="103">
        <v>1181350</v>
      </c>
      <c r="AC3546" s="103">
        <v>365200</v>
      </c>
      <c r="AD3546" s="103">
        <v>300000</v>
      </c>
      <c r="AE3546" s="103">
        <v>29730</v>
      </c>
      <c r="AF3546" s="103">
        <v>10000</v>
      </c>
      <c r="AG3546" s="103">
        <v>106667</v>
      </c>
      <c r="AH3546" s="103">
        <v>97373.774283661114</v>
      </c>
      <c r="BE3546" s="62" t="str">
        <f t="shared" si="441"/>
        <v>ServiciosComplementariosPuestodeTrabajoparaContingenciaPlataMediaNANANANANANANANANANAVirtualNANAU_Mes</v>
      </c>
      <c r="BH3546">
        <f t="shared" si="442"/>
        <v>0</v>
      </c>
      <c r="BI3546">
        <f t="shared" si="443"/>
        <v>0</v>
      </c>
      <c r="BJ3546">
        <f t="shared" si="444"/>
        <v>0</v>
      </c>
      <c r="BK3546">
        <f t="shared" si="445"/>
        <v>0</v>
      </c>
      <c r="BL3546">
        <f t="shared" si="446"/>
        <v>0</v>
      </c>
      <c r="BM3546">
        <f t="shared" si="447"/>
        <v>0</v>
      </c>
      <c r="BN3546">
        <f t="shared" si="448"/>
        <v>0</v>
      </c>
    </row>
    <row r="3547" spans="1:66" x14ac:dyDescent="0.25">
      <c r="A3547" t="s">
        <v>3959</v>
      </c>
      <c r="B3547" t="s">
        <v>4154</v>
      </c>
      <c r="C3547" t="s">
        <v>53</v>
      </c>
      <c r="D3547" t="s">
        <v>3998</v>
      </c>
      <c r="E3547" t="s">
        <v>664</v>
      </c>
      <c r="F3547" t="s">
        <v>10</v>
      </c>
      <c r="G3547" t="s">
        <v>10</v>
      </c>
      <c r="H3547" t="s">
        <v>10</v>
      </c>
      <c r="I3547" t="s">
        <v>10</v>
      </c>
      <c r="J3547" t="s">
        <v>10</v>
      </c>
      <c r="K3547" t="s">
        <v>10</v>
      </c>
      <c r="L3547" t="s">
        <v>10</v>
      </c>
      <c r="M3547" t="s">
        <v>10</v>
      </c>
      <c r="N3547" t="s">
        <v>10</v>
      </c>
      <c r="O3547" t="s">
        <v>10</v>
      </c>
      <c r="P3547" t="s">
        <v>10</v>
      </c>
      <c r="Q3547" t="s">
        <v>10</v>
      </c>
      <c r="R3547" t="s">
        <v>10</v>
      </c>
      <c r="S3547" t="s">
        <v>10</v>
      </c>
      <c r="T3547" t="s">
        <v>4152</v>
      </c>
      <c r="U3547" s="103">
        <v>1171233.5999999999</v>
      </c>
      <c r="V3547" s="103">
        <v>1615900</v>
      </c>
      <c r="W3547" s="103">
        <v>190000</v>
      </c>
      <c r="X3547" s="103">
        <v>311476</v>
      </c>
      <c r="Y3547" s="103">
        <v>2250000</v>
      </c>
      <c r="Z3547" s="103">
        <v>900000</v>
      </c>
      <c r="AA3547" s="103">
        <v>1324898.3353364223</v>
      </c>
      <c r="AB3547" s="103">
        <v>810913.2</v>
      </c>
      <c r="AC3547" s="103">
        <v>323180</v>
      </c>
      <c r="AD3547" s="103">
        <v>0</v>
      </c>
      <c r="AE3547" s="103">
        <v>664065</v>
      </c>
      <c r="AF3547" s="103">
        <v>112500</v>
      </c>
      <c r="AG3547" s="103">
        <v>300000</v>
      </c>
      <c r="AH3547" s="103">
        <v>66244.91676682113</v>
      </c>
      <c r="BE3547" s="62" t="str">
        <f t="shared" si="441"/>
        <v>ServiciosComplementariosServiciodeAnchodeBandaAdicionalOroNANANANANANANANANANANANANANAMbps/M</v>
      </c>
      <c r="BH3547">
        <f t="shared" si="442"/>
        <v>0</v>
      </c>
      <c r="BI3547">
        <f t="shared" si="443"/>
        <v>0</v>
      </c>
      <c r="BJ3547">
        <f t="shared" si="444"/>
        <v>0</v>
      </c>
      <c r="BK3547">
        <f t="shared" si="445"/>
        <v>0</v>
      </c>
      <c r="BL3547">
        <f t="shared" si="446"/>
        <v>0</v>
      </c>
      <c r="BM3547">
        <f t="shared" si="447"/>
        <v>0</v>
      </c>
      <c r="BN3547">
        <f t="shared" si="448"/>
        <v>0</v>
      </c>
    </row>
    <row r="3548" spans="1:66" x14ac:dyDescent="0.25">
      <c r="A3548" t="s">
        <v>3958</v>
      </c>
      <c r="B3548" t="s">
        <v>4154</v>
      </c>
      <c r="C3548" t="s">
        <v>53</v>
      </c>
      <c r="D3548" t="s">
        <v>3998</v>
      </c>
      <c r="E3548" t="s">
        <v>663</v>
      </c>
      <c r="F3548" t="s">
        <v>10</v>
      </c>
      <c r="G3548" t="s">
        <v>10</v>
      </c>
      <c r="H3548" t="s">
        <v>10</v>
      </c>
      <c r="I3548" t="s">
        <v>10</v>
      </c>
      <c r="J3548" t="s">
        <v>10</v>
      </c>
      <c r="K3548" t="s">
        <v>10</v>
      </c>
      <c r="L3548" t="s">
        <v>10</v>
      </c>
      <c r="M3548" t="s">
        <v>10</v>
      </c>
      <c r="N3548" t="s">
        <v>10</v>
      </c>
      <c r="O3548" t="s">
        <v>10</v>
      </c>
      <c r="P3548" t="s">
        <v>10</v>
      </c>
      <c r="Q3548" t="s">
        <v>10</v>
      </c>
      <c r="R3548" t="s">
        <v>10</v>
      </c>
      <c r="S3548" t="s">
        <v>10</v>
      </c>
      <c r="T3548" t="s">
        <v>4152</v>
      </c>
      <c r="U3548" s="103">
        <v>976028</v>
      </c>
      <c r="V3548" s="103">
        <v>1243000</v>
      </c>
      <c r="W3548" s="103">
        <v>120000</v>
      </c>
      <c r="X3548" s="103">
        <v>255461</v>
      </c>
      <c r="Y3548" s="103">
        <v>2250000</v>
      </c>
      <c r="Z3548" s="103">
        <v>600000</v>
      </c>
      <c r="AA3548" s="103">
        <v>1324897.669798183</v>
      </c>
      <c r="AB3548" s="103">
        <v>675761</v>
      </c>
      <c r="AC3548" s="103">
        <v>248600</v>
      </c>
      <c r="AD3548" s="103">
        <v>0</v>
      </c>
      <c r="AE3548" s="103">
        <v>663065</v>
      </c>
      <c r="AF3548" s="103">
        <v>112500</v>
      </c>
      <c r="AG3548" s="103">
        <v>200000</v>
      </c>
      <c r="AH3548" s="103">
        <v>66244.88348990916</v>
      </c>
      <c r="BE3548" s="62" t="str">
        <f t="shared" si="441"/>
        <v>ServiciosComplementariosServiciodeAnchodeBandaAdicionalPlataNANANANANANANANANANANANANANAMbps/M</v>
      </c>
      <c r="BH3548">
        <f t="shared" si="442"/>
        <v>0</v>
      </c>
      <c r="BI3548">
        <f t="shared" si="443"/>
        <v>0</v>
      </c>
      <c r="BJ3548">
        <f t="shared" si="444"/>
        <v>0</v>
      </c>
      <c r="BK3548">
        <f t="shared" si="445"/>
        <v>0</v>
      </c>
      <c r="BL3548">
        <f t="shared" si="446"/>
        <v>0</v>
      </c>
      <c r="BM3548">
        <f t="shared" si="447"/>
        <v>0</v>
      </c>
      <c r="BN3548">
        <f t="shared" si="448"/>
        <v>0</v>
      </c>
    </row>
    <row r="3549" spans="1:66" x14ac:dyDescent="0.25">
      <c r="A3549" t="s">
        <v>3908</v>
      </c>
      <c r="B3549" t="s">
        <v>4154</v>
      </c>
      <c r="C3549" t="s">
        <v>53</v>
      </c>
      <c r="D3549" t="s">
        <v>3991</v>
      </c>
      <c r="E3549" t="s">
        <v>664</v>
      </c>
      <c r="F3549" t="s">
        <v>37</v>
      </c>
      <c r="G3549" t="s">
        <v>10</v>
      </c>
      <c r="H3549" t="s">
        <v>10</v>
      </c>
      <c r="I3549" t="s">
        <v>10</v>
      </c>
      <c r="J3549" t="s">
        <v>10</v>
      </c>
      <c r="K3549" t="s">
        <v>10</v>
      </c>
      <c r="L3549" t="s">
        <v>10</v>
      </c>
      <c r="M3549" t="s">
        <v>10</v>
      </c>
      <c r="N3549" t="s">
        <v>10</v>
      </c>
      <c r="O3549" t="s">
        <v>10</v>
      </c>
      <c r="P3549" t="s">
        <v>10</v>
      </c>
      <c r="Q3549" t="s">
        <v>10</v>
      </c>
      <c r="R3549" t="s">
        <v>10</v>
      </c>
      <c r="S3549" t="s">
        <v>10</v>
      </c>
      <c r="T3549" t="s">
        <v>4150</v>
      </c>
      <c r="U3549" s="103">
        <v>72402</v>
      </c>
      <c r="V3549" s="103">
        <v>240000</v>
      </c>
      <c r="W3549" s="103">
        <v>116000</v>
      </c>
      <c r="X3549" s="103">
        <v>408388</v>
      </c>
      <c r="Y3549" s="103">
        <v>56000</v>
      </c>
      <c r="Z3549" s="103">
        <v>137000</v>
      </c>
      <c r="AA3549" s="103">
        <v>293333.33333333331</v>
      </c>
      <c r="AB3549" s="103">
        <v>157645</v>
      </c>
      <c r="AC3549" s="103">
        <v>48000</v>
      </c>
      <c r="AD3549" s="103">
        <v>58000</v>
      </c>
      <c r="AE3549" s="103">
        <v>0</v>
      </c>
      <c r="AF3549" s="103">
        <v>2800</v>
      </c>
      <c r="AG3549" s="103">
        <v>0</v>
      </c>
      <c r="AH3549" s="103">
        <v>0</v>
      </c>
      <c r="BE3549" s="62" t="str">
        <f t="shared" si="441"/>
        <v>ServiciosComplementariosServiciosdePreparaciónparaMigraciónOroAltaNANANANANANANANANANANANANAHora/M</v>
      </c>
      <c r="BH3549">
        <f t="shared" si="442"/>
        <v>0</v>
      </c>
      <c r="BI3549">
        <f t="shared" si="443"/>
        <v>0</v>
      </c>
      <c r="BJ3549">
        <f t="shared" si="444"/>
        <v>0</v>
      </c>
      <c r="BK3549">
        <f t="shared" si="445"/>
        <v>0</v>
      </c>
      <c r="BL3549">
        <f t="shared" si="446"/>
        <v>0</v>
      </c>
      <c r="BM3549">
        <f t="shared" si="447"/>
        <v>0</v>
      </c>
      <c r="BN3549">
        <f t="shared" si="448"/>
        <v>0</v>
      </c>
    </row>
    <row r="3550" spans="1:66" x14ac:dyDescent="0.25">
      <c r="BG3550" s="70" t="s">
        <v>89</v>
      </c>
      <c r="BH3550" s="70">
        <f t="array" ref="BH3550">IF(AND(BH3:BH3549&lt;&gt;"NP"),SUM(BH3:BH3549),"NP")</f>
        <v>673731509.39971745</v>
      </c>
      <c r="BI3550" s="70">
        <f t="array" ref="BI3550">IF(AND(BI3:BI3549&lt;&gt;"NP"),SUM(BI3:BI3549),"NP")</f>
        <v>26785217</v>
      </c>
      <c r="BJ3550" s="70">
        <f t="array" ref="BJ3550">IF(AND(BJ3:BJ3549&lt;&gt;"NP"),SUM(BJ3:BJ3549),"NP")</f>
        <v>329965620</v>
      </c>
      <c r="BK3550" s="70">
        <f t="array" ref="BK3550">IF(AND(BK3:BK3549&lt;&gt;"NP"),SUM(BK3:BK3549),"NP")</f>
        <v>92555286</v>
      </c>
      <c r="BL3550" s="70">
        <f t="array" ref="BL3550">IF(AND(BL3:BL3549&lt;&gt;"NP"),SUM(BL3:BL3549),"NP")</f>
        <v>64462823.961667538</v>
      </c>
      <c r="BM3550" s="70">
        <f t="array" ref="BM3550">IF(AND(BM3:BM3549&lt;&gt;"NP"),SUM(BM3:BM3549),"NP")</f>
        <v>197511651</v>
      </c>
      <c r="BN3550" s="70">
        <f t="array" ref="BN3550">IF(AND(BN3:BN3549&lt;&gt;"NP"),SUM(BN3:BN3549),"NP")</f>
        <v>209329688.87010309</v>
      </c>
    </row>
    <row r="3552" spans="1:66" x14ac:dyDescent="0.25">
      <c r="AA3552" s="98"/>
      <c r="AH3552" s="98"/>
    </row>
  </sheetData>
  <sortState ref="A3:AH3544">
    <sortCondition ref="C3:C3544"/>
    <sortCondition ref="D3:D3544"/>
    <sortCondition ref="E3:E3544"/>
    <sortCondition ref="F3:F3544"/>
    <sortCondition ref="G3:G3544"/>
    <sortCondition ref="H3:H3544"/>
    <sortCondition ref="I3:I3544"/>
    <sortCondition ref="J3:J3544"/>
    <sortCondition ref="K3:K3544"/>
    <sortCondition ref="L3:L3544"/>
    <sortCondition ref="M3:M3544"/>
    <sortCondition ref="N3:N3544"/>
    <sortCondition ref="O3:O3544"/>
    <sortCondition ref="P3:P3544"/>
    <sortCondition ref="Q3:Q3544"/>
    <sortCondition ref="R3:R3544"/>
    <sortCondition ref="S3:S3544"/>
  </sortState>
  <mergeCells count="1">
    <mergeCell ref="BH1:BN1"/>
  </mergeCells>
  <conditionalFormatting sqref="A1:A1048576">
    <cfRule type="duplicateValues" dxfId="1" priority="2"/>
  </conditionalFormatting>
  <conditionalFormatting sqref="A3:A354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R425"/>
  <sheetViews>
    <sheetView workbookViewId="0">
      <selection activeCell="G442" sqref="G442"/>
    </sheetView>
  </sheetViews>
  <sheetFormatPr baseColWidth="10" defaultColWidth="11.375" defaultRowHeight="15" x14ac:dyDescent="0.25"/>
  <cols>
    <col min="1" max="1" width="28.75" bestFit="1" customWidth="1"/>
    <col min="3" max="3" width="14.25" bestFit="1" customWidth="1"/>
    <col min="5" max="5" width="37" bestFit="1" customWidth="1"/>
    <col min="8" max="8" width="25" customWidth="1"/>
    <col min="9" max="9" width="20" bestFit="1" customWidth="1"/>
    <col min="10" max="10" width="21.625" bestFit="1" customWidth="1"/>
    <col min="11" max="11" width="34.75" bestFit="1" customWidth="1"/>
    <col min="12" max="12" width="35.125" bestFit="1" customWidth="1"/>
    <col min="13" max="13" width="32.375" bestFit="1" customWidth="1"/>
    <col min="14" max="14" width="24.125" bestFit="1" customWidth="1"/>
    <col min="15" max="15" width="21" bestFit="1" customWidth="1"/>
    <col min="16" max="16" width="23.125" bestFit="1" customWidth="1"/>
    <col min="17" max="17" width="25.625" bestFit="1" customWidth="1"/>
    <col min="18" max="18" width="25.875" bestFit="1" customWidth="1"/>
  </cols>
  <sheetData>
    <row r="1" spans="1:18" x14ac:dyDescent="0.25">
      <c r="A1" t="s">
        <v>54</v>
      </c>
      <c r="C1" t="s">
        <v>55</v>
      </c>
      <c r="E1" t="s">
        <v>123</v>
      </c>
      <c r="G1" s="14">
        <v>1</v>
      </c>
      <c r="H1" t="s">
        <v>2</v>
      </c>
      <c r="I1" t="s">
        <v>658</v>
      </c>
      <c r="J1" t="s">
        <v>662</v>
      </c>
      <c r="K1" t="s">
        <v>660</v>
      </c>
      <c r="L1" t="s">
        <v>661</v>
      </c>
      <c r="M1" t="s">
        <v>659</v>
      </c>
      <c r="N1" t="s">
        <v>656</v>
      </c>
      <c r="O1" t="s">
        <v>653</v>
      </c>
      <c r="P1" t="s">
        <v>654</v>
      </c>
      <c r="Q1" t="s">
        <v>655</v>
      </c>
      <c r="R1" t="s">
        <v>657</v>
      </c>
    </row>
    <row r="2" spans="1:18" x14ac:dyDescent="0.25">
      <c r="A2" t="s">
        <v>652</v>
      </c>
      <c r="C2" t="s">
        <v>4140</v>
      </c>
      <c r="E2" t="s">
        <v>4043</v>
      </c>
      <c r="G2" s="14">
        <v>1</v>
      </c>
      <c r="H2" t="s">
        <v>3</v>
      </c>
      <c r="I2" t="s">
        <v>664</v>
      </c>
      <c r="J2" t="s">
        <v>663</v>
      </c>
    </row>
    <row r="3" spans="1:18" x14ac:dyDescent="0.25">
      <c r="A3" t="s">
        <v>1466</v>
      </c>
      <c r="E3" t="s">
        <v>4044</v>
      </c>
      <c r="G3" s="14">
        <v>1</v>
      </c>
      <c r="H3" t="s">
        <v>4</v>
      </c>
      <c r="I3" t="s">
        <v>10</v>
      </c>
    </row>
    <row r="4" spans="1:18" x14ac:dyDescent="0.25">
      <c r="A4" t="s">
        <v>1706</v>
      </c>
      <c r="E4" t="s">
        <v>9</v>
      </c>
      <c r="G4" s="14">
        <v>1</v>
      </c>
      <c r="H4" t="s">
        <v>133</v>
      </c>
      <c r="I4" t="s">
        <v>10</v>
      </c>
    </row>
    <row r="5" spans="1:18" x14ac:dyDescent="0.25">
      <c r="A5" t="s">
        <v>3713</v>
      </c>
      <c r="E5" t="s">
        <v>4045</v>
      </c>
      <c r="G5" s="14">
        <v>1</v>
      </c>
      <c r="H5" t="s">
        <v>124</v>
      </c>
      <c r="I5" t="s">
        <v>666</v>
      </c>
      <c r="J5" t="s">
        <v>668</v>
      </c>
      <c r="K5" t="s">
        <v>667</v>
      </c>
    </row>
    <row r="6" spans="1:18" x14ac:dyDescent="0.25">
      <c r="A6" t="s">
        <v>3855</v>
      </c>
      <c r="E6" t="s">
        <v>4046</v>
      </c>
      <c r="G6" s="14">
        <v>1</v>
      </c>
      <c r="H6" t="s">
        <v>134</v>
      </c>
      <c r="I6" t="s">
        <v>10</v>
      </c>
    </row>
    <row r="7" spans="1:18" x14ac:dyDescent="0.25">
      <c r="A7" t="s">
        <v>53</v>
      </c>
      <c r="E7" t="s">
        <v>8</v>
      </c>
      <c r="G7" s="14">
        <v>1</v>
      </c>
      <c r="H7" t="s">
        <v>125</v>
      </c>
      <c r="I7" t="s">
        <v>10</v>
      </c>
    </row>
    <row r="8" spans="1:18" x14ac:dyDescent="0.25">
      <c r="E8" t="s">
        <v>4047</v>
      </c>
      <c r="G8" s="14">
        <v>1</v>
      </c>
      <c r="H8" t="s">
        <v>126</v>
      </c>
      <c r="I8" t="s">
        <v>10</v>
      </c>
    </row>
    <row r="9" spans="1:18" x14ac:dyDescent="0.25">
      <c r="G9" s="14">
        <v>1</v>
      </c>
      <c r="H9" t="s">
        <v>127</v>
      </c>
      <c r="I9" t="s">
        <v>10</v>
      </c>
    </row>
    <row r="10" spans="1:18" x14ac:dyDescent="0.25">
      <c r="G10" s="14">
        <v>1</v>
      </c>
      <c r="H10" t="s">
        <v>128</v>
      </c>
      <c r="I10" t="s">
        <v>10</v>
      </c>
    </row>
    <row r="11" spans="1:18" x14ac:dyDescent="0.25">
      <c r="G11" s="14">
        <v>1</v>
      </c>
      <c r="H11" t="s">
        <v>129</v>
      </c>
      <c r="I11" t="s">
        <v>10</v>
      </c>
    </row>
    <row r="12" spans="1:18" x14ac:dyDescent="0.25">
      <c r="G12" s="14">
        <v>1</v>
      </c>
      <c r="H12" t="s">
        <v>130</v>
      </c>
      <c r="I12" t="s">
        <v>10</v>
      </c>
    </row>
    <row r="13" spans="1:18" x14ac:dyDescent="0.25">
      <c r="G13" s="14">
        <v>1</v>
      </c>
      <c r="H13" t="s">
        <v>5</v>
      </c>
      <c r="I13" t="s">
        <v>10</v>
      </c>
    </row>
    <row r="14" spans="1:18" x14ac:dyDescent="0.25">
      <c r="G14" s="14">
        <v>1</v>
      </c>
      <c r="H14" t="s">
        <v>6</v>
      </c>
      <c r="I14" t="s">
        <v>10</v>
      </c>
    </row>
    <row r="15" spans="1:18" x14ac:dyDescent="0.25">
      <c r="G15" s="14">
        <v>1</v>
      </c>
      <c r="H15" t="s">
        <v>131</v>
      </c>
      <c r="I15" t="s">
        <v>10</v>
      </c>
    </row>
    <row r="16" spans="1:18" x14ac:dyDescent="0.25">
      <c r="G16" s="14">
        <v>1</v>
      </c>
      <c r="H16" t="s">
        <v>132</v>
      </c>
      <c r="I16" t="s">
        <v>10</v>
      </c>
    </row>
    <row r="17" spans="7:9" x14ac:dyDescent="0.25">
      <c r="G17" s="14">
        <v>1</v>
      </c>
      <c r="H17" t="s">
        <v>7</v>
      </c>
      <c r="I17" t="s">
        <v>4140</v>
      </c>
    </row>
    <row r="18" spans="7:9" x14ac:dyDescent="0.25">
      <c r="G18">
        <v>2</v>
      </c>
      <c r="H18" t="s">
        <v>2</v>
      </c>
    </row>
    <row r="19" spans="7:9" x14ac:dyDescent="0.25">
      <c r="G19">
        <v>2</v>
      </c>
      <c r="H19" t="s">
        <v>3</v>
      </c>
    </row>
    <row r="20" spans="7:9" x14ac:dyDescent="0.25">
      <c r="G20">
        <v>2</v>
      </c>
      <c r="H20" t="s">
        <v>4</v>
      </c>
    </row>
    <row r="21" spans="7:9" x14ac:dyDescent="0.25">
      <c r="G21">
        <v>2</v>
      </c>
      <c r="H21" t="s">
        <v>133</v>
      </c>
    </row>
    <row r="22" spans="7:9" x14ac:dyDescent="0.25">
      <c r="G22">
        <v>2</v>
      </c>
      <c r="H22" t="s">
        <v>124</v>
      </c>
    </row>
    <row r="23" spans="7:9" x14ac:dyDescent="0.25">
      <c r="G23">
        <v>2</v>
      </c>
      <c r="H23" t="s">
        <v>134</v>
      </c>
    </row>
    <row r="24" spans="7:9" x14ac:dyDescent="0.25">
      <c r="G24">
        <v>2</v>
      </c>
      <c r="H24" t="s">
        <v>125</v>
      </c>
    </row>
    <row r="25" spans="7:9" x14ac:dyDescent="0.25">
      <c r="G25">
        <v>2</v>
      </c>
      <c r="H25" t="s">
        <v>126</v>
      </c>
    </row>
    <row r="26" spans="7:9" x14ac:dyDescent="0.25">
      <c r="G26">
        <v>2</v>
      </c>
      <c r="H26" t="s">
        <v>127</v>
      </c>
    </row>
    <row r="27" spans="7:9" x14ac:dyDescent="0.25">
      <c r="G27">
        <v>2</v>
      </c>
      <c r="H27" t="s">
        <v>128</v>
      </c>
    </row>
    <row r="28" spans="7:9" x14ac:dyDescent="0.25">
      <c r="G28">
        <v>2</v>
      </c>
      <c r="H28" t="s">
        <v>129</v>
      </c>
    </row>
    <row r="29" spans="7:9" x14ac:dyDescent="0.25">
      <c r="G29">
        <v>2</v>
      </c>
      <c r="H29" t="s">
        <v>130</v>
      </c>
    </row>
    <row r="30" spans="7:9" x14ac:dyDescent="0.25">
      <c r="G30">
        <v>2</v>
      </c>
      <c r="H30" t="s">
        <v>5</v>
      </c>
    </row>
    <row r="31" spans="7:9" x14ac:dyDescent="0.25">
      <c r="G31">
        <v>2</v>
      </c>
      <c r="H31" t="s">
        <v>6</v>
      </c>
    </row>
    <row r="32" spans="7:9" x14ac:dyDescent="0.25">
      <c r="G32">
        <v>2</v>
      </c>
      <c r="H32" t="s">
        <v>131</v>
      </c>
    </row>
    <row r="33" spans="7:8" x14ac:dyDescent="0.25">
      <c r="G33">
        <v>2</v>
      </c>
      <c r="H33" t="s">
        <v>132</v>
      </c>
    </row>
    <row r="34" spans="7:8" x14ac:dyDescent="0.25">
      <c r="G34">
        <v>2</v>
      </c>
      <c r="H34" t="s">
        <v>7</v>
      </c>
    </row>
    <row r="35" spans="7:8" x14ac:dyDescent="0.25">
      <c r="G35">
        <v>3</v>
      </c>
      <c r="H35" t="s">
        <v>2</v>
      </c>
    </row>
    <row r="36" spans="7:8" x14ac:dyDescent="0.25">
      <c r="G36">
        <v>3</v>
      </c>
      <c r="H36" t="s">
        <v>3</v>
      </c>
    </row>
    <row r="37" spans="7:8" x14ac:dyDescent="0.25">
      <c r="G37">
        <v>3</v>
      </c>
      <c r="H37" t="s">
        <v>4</v>
      </c>
    </row>
    <row r="38" spans="7:8" x14ac:dyDescent="0.25">
      <c r="G38">
        <v>3</v>
      </c>
      <c r="H38" t="s">
        <v>133</v>
      </c>
    </row>
    <row r="39" spans="7:8" x14ac:dyDescent="0.25">
      <c r="G39">
        <v>3</v>
      </c>
      <c r="H39" t="s">
        <v>124</v>
      </c>
    </row>
    <row r="40" spans="7:8" x14ac:dyDescent="0.25">
      <c r="G40">
        <v>3</v>
      </c>
      <c r="H40" t="s">
        <v>134</v>
      </c>
    </row>
    <row r="41" spans="7:8" x14ac:dyDescent="0.25">
      <c r="G41">
        <v>3</v>
      </c>
      <c r="H41" t="s">
        <v>125</v>
      </c>
    </row>
    <row r="42" spans="7:8" x14ac:dyDescent="0.25">
      <c r="G42">
        <v>3</v>
      </c>
      <c r="H42" t="s">
        <v>126</v>
      </c>
    </row>
    <row r="43" spans="7:8" x14ac:dyDescent="0.25">
      <c r="G43">
        <v>3</v>
      </c>
      <c r="H43" t="s">
        <v>127</v>
      </c>
    </row>
    <row r="44" spans="7:8" x14ac:dyDescent="0.25">
      <c r="G44">
        <v>3</v>
      </c>
      <c r="H44" t="s">
        <v>128</v>
      </c>
    </row>
    <row r="45" spans="7:8" x14ac:dyDescent="0.25">
      <c r="G45">
        <v>3</v>
      </c>
      <c r="H45" t="s">
        <v>129</v>
      </c>
    </row>
    <row r="46" spans="7:8" x14ac:dyDescent="0.25">
      <c r="G46">
        <v>3</v>
      </c>
      <c r="H46" t="s">
        <v>130</v>
      </c>
    </row>
    <row r="47" spans="7:8" x14ac:dyDescent="0.25">
      <c r="G47">
        <v>3</v>
      </c>
      <c r="H47" t="s">
        <v>5</v>
      </c>
    </row>
    <row r="48" spans="7:8" x14ac:dyDescent="0.25">
      <c r="G48">
        <v>3</v>
      </c>
      <c r="H48" t="s">
        <v>6</v>
      </c>
    </row>
    <row r="49" spans="7:8" x14ac:dyDescent="0.25">
      <c r="G49">
        <v>3</v>
      </c>
      <c r="H49" t="s">
        <v>131</v>
      </c>
    </row>
    <row r="50" spans="7:8" x14ac:dyDescent="0.25">
      <c r="G50">
        <v>3</v>
      </c>
      <c r="H50" t="s">
        <v>132</v>
      </c>
    </row>
    <row r="51" spans="7:8" x14ac:dyDescent="0.25">
      <c r="G51">
        <v>3</v>
      </c>
      <c r="H51" t="s">
        <v>7</v>
      </c>
    </row>
    <row r="52" spans="7:8" x14ac:dyDescent="0.25">
      <c r="G52">
        <v>4</v>
      </c>
      <c r="H52" t="s">
        <v>2</v>
      </c>
    </row>
    <row r="53" spans="7:8" x14ac:dyDescent="0.25">
      <c r="G53">
        <v>4</v>
      </c>
      <c r="H53" t="s">
        <v>3</v>
      </c>
    </row>
    <row r="54" spans="7:8" x14ac:dyDescent="0.25">
      <c r="G54">
        <v>4</v>
      </c>
      <c r="H54" t="s">
        <v>4</v>
      </c>
    </row>
    <row r="55" spans="7:8" x14ac:dyDescent="0.25">
      <c r="G55">
        <v>4</v>
      </c>
      <c r="H55" t="s">
        <v>133</v>
      </c>
    </row>
    <row r="56" spans="7:8" x14ac:dyDescent="0.25">
      <c r="G56">
        <v>4</v>
      </c>
      <c r="H56" t="s">
        <v>124</v>
      </c>
    </row>
    <row r="57" spans="7:8" x14ac:dyDescent="0.25">
      <c r="G57">
        <v>4</v>
      </c>
      <c r="H57" t="s">
        <v>134</v>
      </c>
    </row>
    <row r="58" spans="7:8" x14ac:dyDescent="0.25">
      <c r="G58">
        <v>4</v>
      </c>
      <c r="H58" t="s">
        <v>125</v>
      </c>
    </row>
    <row r="59" spans="7:8" x14ac:dyDescent="0.25">
      <c r="G59">
        <v>4</v>
      </c>
      <c r="H59" t="s">
        <v>126</v>
      </c>
    </row>
    <row r="60" spans="7:8" x14ac:dyDescent="0.25">
      <c r="G60">
        <v>4</v>
      </c>
      <c r="H60" t="s">
        <v>127</v>
      </c>
    </row>
    <row r="61" spans="7:8" x14ac:dyDescent="0.25">
      <c r="G61">
        <v>4</v>
      </c>
      <c r="H61" t="s">
        <v>128</v>
      </c>
    </row>
    <row r="62" spans="7:8" x14ac:dyDescent="0.25">
      <c r="G62">
        <v>4</v>
      </c>
      <c r="H62" t="s">
        <v>129</v>
      </c>
    </row>
    <row r="63" spans="7:8" x14ac:dyDescent="0.25">
      <c r="G63">
        <v>4</v>
      </c>
      <c r="H63" t="s">
        <v>130</v>
      </c>
    </row>
    <row r="64" spans="7:8" x14ac:dyDescent="0.25">
      <c r="G64">
        <v>4</v>
      </c>
      <c r="H64" t="s">
        <v>5</v>
      </c>
    </row>
    <row r="65" spans="7:8" x14ac:dyDescent="0.25">
      <c r="G65">
        <v>4</v>
      </c>
      <c r="H65" t="s">
        <v>6</v>
      </c>
    </row>
    <row r="66" spans="7:8" x14ac:dyDescent="0.25">
      <c r="G66">
        <v>4</v>
      </c>
      <c r="H66" t="s">
        <v>131</v>
      </c>
    </row>
    <row r="67" spans="7:8" x14ac:dyDescent="0.25">
      <c r="G67">
        <v>4</v>
      </c>
      <c r="H67" t="s">
        <v>132</v>
      </c>
    </row>
    <row r="68" spans="7:8" x14ac:dyDescent="0.25">
      <c r="G68">
        <v>4</v>
      </c>
      <c r="H68" t="s">
        <v>7</v>
      </c>
    </row>
    <row r="69" spans="7:8" x14ac:dyDescent="0.25">
      <c r="G69">
        <v>5</v>
      </c>
      <c r="H69" t="s">
        <v>2</v>
      </c>
    </row>
    <row r="70" spans="7:8" x14ac:dyDescent="0.25">
      <c r="G70">
        <v>5</v>
      </c>
      <c r="H70" t="s">
        <v>3</v>
      </c>
    </row>
    <row r="71" spans="7:8" x14ac:dyDescent="0.25">
      <c r="G71">
        <v>5</v>
      </c>
      <c r="H71" t="s">
        <v>4</v>
      </c>
    </row>
    <row r="72" spans="7:8" x14ac:dyDescent="0.25">
      <c r="G72">
        <v>5</v>
      </c>
      <c r="H72" t="s">
        <v>133</v>
      </c>
    </row>
    <row r="73" spans="7:8" x14ac:dyDescent="0.25">
      <c r="G73">
        <v>5</v>
      </c>
      <c r="H73" t="s">
        <v>124</v>
      </c>
    </row>
    <row r="74" spans="7:8" x14ac:dyDescent="0.25">
      <c r="G74">
        <v>5</v>
      </c>
      <c r="H74" t="s">
        <v>134</v>
      </c>
    </row>
    <row r="75" spans="7:8" x14ac:dyDescent="0.25">
      <c r="G75">
        <v>5</v>
      </c>
      <c r="H75" t="s">
        <v>125</v>
      </c>
    </row>
    <row r="76" spans="7:8" x14ac:dyDescent="0.25">
      <c r="G76">
        <v>5</v>
      </c>
      <c r="H76" t="s">
        <v>126</v>
      </c>
    </row>
    <row r="77" spans="7:8" x14ac:dyDescent="0.25">
      <c r="G77">
        <v>5</v>
      </c>
      <c r="H77" t="s">
        <v>127</v>
      </c>
    </row>
    <row r="78" spans="7:8" x14ac:dyDescent="0.25">
      <c r="G78">
        <v>5</v>
      </c>
      <c r="H78" t="s">
        <v>128</v>
      </c>
    </row>
    <row r="79" spans="7:8" x14ac:dyDescent="0.25">
      <c r="G79">
        <v>5</v>
      </c>
      <c r="H79" t="s">
        <v>129</v>
      </c>
    </row>
    <row r="80" spans="7:8" x14ac:dyDescent="0.25">
      <c r="G80">
        <v>5</v>
      </c>
      <c r="H80" t="s">
        <v>130</v>
      </c>
    </row>
    <row r="81" spans="7:8" x14ac:dyDescent="0.25">
      <c r="G81">
        <v>5</v>
      </c>
      <c r="H81" t="s">
        <v>5</v>
      </c>
    </row>
    <row r="82" spans="7:8" x14ac:dyDescent="0.25">
      <c r="G82">
        <v>5</v>
      </c>
      <c r="H82" t="s">
        <v>6</v>
      </c>
    </row>
    <row r="83" spans="7:8" x14ac:dyDescent="0.25">
      <c r="G83">
        <v>5</v>
      </c>
      <c r="H83" t="s">
        <v>131</v>
      </c>
    </row>
    <row r="84" spans="7:8" x14ac:dyDescent="0.25">
      <c r="G84">
        <v>5</v>
      </c>
      <c r="H84" t="s">
        <v>132</v>
      </c>
    </row>
    <row r="85" spans="7:8" x14ac:dyDescent="0.25">
      <c r="G85">
        <v>5</v>
      </c>
      <c r="H85" t="s">
        <v>7</v>
      </c>
    </row>
    <row r="86" spans="7:8" x14ac:dyDescent="0.25">
      <c r="G86">
        <v>6</v>
      </c>
      <c r="H86" t="s">
        <v>2</v>
      </c>
    </row>
    <row r="87" spans="7:8" x14ac:dyDescent="0.25">
      <c r="G87">
        <v>6</v>
      </c>
      <c r="H87" t="s">
        <v>3</v>
      </c>
    </row>
    <row r="88" spans="7:8" x14ac:dyDescent="0.25">
      <c r="G88">
        <v>6</v>
      </c>
      <c r="H88" t="s">
        <v>4</v>
      </c>
    </row>
    <row r="89" spans="7:8" x14ac:dyDescent="0.25">
      <c r="G89">
        <v>6</v>
      </c>
      <c r="H89" t="s">
        <v>133</v>
      </c>
    </row>
    <row r="90" spans="7:8" x14ac:dyDescent="0.25">
      <c r="G90">
        <v>6</v>
      </c>
      <c r="H90" t="s">
        <v>124</v>
      </c>
    </row>
    <row r="91" spans="7:8" x14ac:dyDescent="0.25">
      <c r="G91">
        <v>6</v>
      </c>
      <c r="H91" t="s">
        <v>134</v>
      </c>
    </row>
    <row r="92" spans="7:8" x14ac:dyDescent="0.25">
      <c r="G92">
        <v>6</v>
      </c>
      <c r="H92" t="s">
        <v>125</v>
      </c>
    </row>
    <row r="93" spans="7:8" x14ac:dyDescent="0.25">
      <c r="G93">
        <v>6</v>
      </c>
      <c r="H93" t="s">
        <v>126</v>
      </c>
    </row>
    <row r="94" spans="7:8" x14ac:dyDescent="0.25">
      <c r="G94">
        <v>6</v>
      </c>
      <c r="H94" t="s">
        <v>127</v>
      </c>
    </row>
    <row r="95" spans="7:8" x14ac:dyDescent="0.25">
      <c r="G95">
        <v>6</v>
      </c>
      <c r="H95" t="s">
        <v>128</v>
      </c>
    </row>
    <row r="96" spans="7:8" x14ac:dyDescent="0.25">
      <c r="G96">
        <v>6</v>
      </c>
      <c r="H96" t="s">
        <v>129</v>
      </c>
    </row>
    <row r="97" spans="7:8" x14ac:dyDescent="0.25">
      <c r="G97">
        <v>6</v>
      </c>
      <c r="H97" t="s">
        <v>130</v>
      </c>
    </row>
    <row r="98" spans="7:8" x14ac:dyDescent="0.25">
      <c r="G98">
        <v>6</v>
      </c>
      <c r="H98" t="s">
        <v>5</v>
      </c>
    </row>
    <row r="99" spans="7:8" x14ac:dyDescent="0.25">
      <c r="G99">
        <v>6</v>
      </c>
      <c r="H99" t="s">
        <v>6</v>
      </c>
    </row>
    <row r="100" spans="7:8" x14ac:dyDescent="0.25">
      <c r="G100">
        <v>6</v>
      </c>
      <c r="H100" t="s">
        <v>131</v>
      </c>
    </row>
    <row r="101" spans="7:8" x14ac:dyDescent="0.25">
      <c r="G101">
        <v>6</v>
      </c>
      <c r="H101" t="s">
        <v>132</v>
      </c>
    </row>
    <row r="102" spans="7:8" x14ac:dyDescent="0.25">
      <c r="G102">
        <v>6</v>
      </c>
      <c r="H102" t="s">
        <v>7</v>
      </c>
    </row>
    <row r="103" spans="7:8" x14ac:dyDescent="0.25">
      <c r="G103">
        <v>7</v>
      </c>
      <c r="H103" t="s">
        <v>2</v>
      </c>
    </row>
    <row r="104" spans="7:8" x14ac:dyDescent="0.25">
      <c r="G104">
        <v>7</v>
      </c>
      <c r="H104" t="s">
        <v>3</v>
      </c>
    </row>
    <row r="105" spans="7:8" x14ac:dyDescent="0.25">
      <c r="G105">
        <v>7</v>
      </c>
      <c r="H105" t="s">
        <v>4</v>
      </c>
    </row>
    <row r="106" spans="7:8" x14ac:dyDescent="0.25">
      <c r="G106">
        <v>7</v>
      </c>
      <c r="H106" t="s">
        <v>133</v>
      </c>
    </row>
    <row r="107" spans="7:8" x14ac:dyDescent="0.25">
      <c r="G107">
        <v>7</v>
      </c>
      <c r="H107" t="s">
        <v>124</v>
      </c>
    </row>
    <row r="108" spans="7:8" x14ac:dyDescent="0.25">
      <c r="G108">
        <v>7</v>
      </c>
      <c r="H108" t="s">
        <v>134</v>
      </c>
    </row>
    <row r="109" spans="7:8" x14ac:dyDescent="0.25">
      <c r="G109">
        <v>7</v>
      </c>
      <c r="H109" t="s">
        <v>125</v>
      </c>
    </row>
    <row r="110" spans="7:8" x14ac:dyDescent="0.25">
      <c r="G110">
        <v>7</v>
      </c>
      <c r="H110" t="s">
        <v>126</v>
      </c>
    </row>
    <row r="111" spans="7:8" x14ac:dyDescent="0.25">
      <c r="G111">
        <v>7</v>
      </c>
      <c r="H111" t="s">
        <v>127</v>
      </c>
    </row>
    <row r="112" spans="7:8" x14ac:dyDescent="0.25">
      <c r="G112">
        <v>7</v>
      </c>
      <c r="H112" t="s">
        <v>128</v>
      </c>
    </row>
    <row r="113" spans="7:8" x14ac:dyDescent="0.25">
      <c r="G113">
        <v>7</v>
      </c>
      <c r="H113" t="s">
        <v>129</v>
      </c>
    </row>
    <row r="114" spans="7:8" x14ac:dyDescent="0.25">
      <c r="G114">
        <v>7</v>
      </c>
      <c r="H114" t="s">
        <v>130</v>
      </c>
    </row>
    <row r="115" spans="7:8" x14ac:dyDescent="0.25">
      <c r="G115">
        <v>7</v>
      </c>
      <c r="H115" t="s">
        <v>5</v>
      </c>
    </row>
    <row r="116" spans="7:8" x14ac:dyDescent="0.25">
      <c r="G116">
        <v>7</v>
      </c>
      <c r="H116" t="s">
        <v>6</v>
      </c>
    </row>
    <row r="117" spans="7:8" x14ac:dyDescent="0.25">
      <c r="G117">
        <v>7</v>
      </c>
      <c r="H117" t="s">
        <v>131</v>
      </c>
    </row>
    <row r="118" spans="7:8" x14ac:dyDescent="0.25">
      <c r="G118">
        <v>7</v>
      </c>
      <c r="H118" t="s">
        <v>132</v>
      </c>
    </row>
    <row r="119" spans="7:8" x14ac:dyDescent="0.25">
      <c r="G119">
        <v>7</v>
      </c>
      <c r="H119" t="s">
        <v>7</v>
      </c>
    </row>
    <row r="120" spans="7:8" x14ac:dyDescent="0.25">
      <c r="G120">
        <v>8</v>
      </c>
      <c r="H120" t="s">
        <v>2</v>
      </c>
    </row>
    <row r="121" spans="7:8" x14ac:dyDescent="0.25">
      <c r="G121">
        <v>8</v>
      </c>
      <c r="H121" t="s">
        <v>3</v>
      </c>
    </row>
    <row r="122" spans="7:8" x14ac:dyDescent="0.25">
      <c r="G122">
        <v>8</v>
      </c>
      <c r="H122" t="s">
        <v>4</v>
      </c>
    </row>
    <row r="123" spans="7:8" x14ac:dyDescent="0.25">
      <c r="G123">
        <v>8</v>
      </c>
      <c r="H123" t="s">
        <v>133</v>
      </c>
    </row>
    <row r="124" spans="7:8" x14ac:dyDescent="0.25">
      <c r="G124">
        <v>8</v>
      </c>
      <c r="H124" t="s">
        <v>124</v>
      </c>
    </row>
    <row r="125" spans="7:8" x14ac:dyDescent="0.25">
      <c r="G125">
        <v>8</v>
      </c>
      <c r="H125" t="s">
        <v>134</v>
      </c>
    </row>
    <row r="126" spans="7:8" x14ac:dyDescent="0.25">
      <c r="G126">
        <v>8</v>
      </c>
      <c r="H126" t="s">
        <v>125</v>
      </c>
    </row>
    <row r="127" spans="7:8" x14ac:dyDescent="0.25">
      <c r="G127">
        <v>8</v>
      </c>
      <c r="H127" t="s">
        <v>126</v>
      </c>
    </row>
    <row r="128" spans="7:8" x14ac:dyDescent="0.25">
      <c r="G128">
        <v>8</v>
      </c>
      <c r="H128" t="s">
        <v>127</v>
      </c>
    </row>
    <row r="129" spans="7:8" x14ac:dyDescent="0.25">
      <c r="G129">
        <v>8</v>
      </c>
      <c r="H129" t="s">
        <v>128</v>
      </c>
    </row>
    <row r="130" spans="7:8" x14ac:dyDescent="0.25">
      <c r="G130">
        <v>8</v>
      </c>
      <c r="H130" t="s">
        <v>129</v>
      </c>
    </row>
    <row r="131" spans="7:8" x14ac:dyDescent="0.25">
      <c r="G131">
        <v>8</v>
      </c>
      <c r="H131" t="s">
        <v>130</v>
      </c>
    </row>
    <row r="132" spans="7:8" x14ac:dyDescent="0.25">
      <c r="G132">
        <v>8</v>
      </c>
      <c r="H132" t="s">
        <v>5</v>
      </c>
    </row>
    <row r="133" spans="7:8" x14ac:dyDescent="0.25">
      <c r="G133">
        <v>8</v>
      </c>
      <c r="H133" t="s">
        <v>6</v>
      </c>
    </row>
    <row r="134" spans="7:8" x14ac:dyDescent="0.25">
      <c r="G134">
        <v>8</v>
      </c>
      <c r="H134" t="s">
        <v>131</v>
      </c>
    </row>
    <row r="135" spans="7:8" x14ac:dyDescent="0.25">
      <c r="G135">
        <v>8</v>
      </c>
      <c r="H135" t="s">
        <v>132</v>
      </c>
    </row>
    <row r="136" spans="7:8" x14ac:dyDescent="0.25">
      <c r="G136">
        <v>8</v>
      </c>
      <c r="H136" t="s">
        <v>7</v>
      </c>
    </row>
    <row r="137" spans="7:8" x14ac:dyDescent="0.25">
      <c r="G137">
        <v>9</v>
      </c>
      <c r="H137" t="s">
        <v>2</v>
      </c>
    </row>
    <row r="138" spans="7:8" x14ac:dyDescent="0.25">
      <c r="G138">
        <v>9</v>
      </c>
      <c r="H138" t="s">
        <v>3</v>
      </c>
    </row>
    <row r="139" spans="7:8" x14ac:dyDescent="0.25">
      <c r="G139">
        <v>9</v>
      </c>
      <c r="H139" t="s">
        <v>4</v>
      </c>
    </row>
    <row r="140" spans="7:8" x14ac:dyDescent="0.25">
      <c r="G140">
        <v>9</v>
      </c>
      <c r="H140" t="s">
        <v>133</v>
      </c>
    </row>
    <row r="141" spans="7:8" x14ac:dyDescent="0.25">
      <c r="G141">
        <v>9</v>
      </c>
      <c r="H141" t="s">
        <v>124</v>
      </c>
    </row>
    <row r="142" spans="7:8" x14ac:dyDescent="0.25">
      <c r="G142">
        <v>9</v>
      </c>
      <c r="H142" t="s">
        <v>134</v>
      </c>
    </row>
    <row r="143" spans="7:8" x14ac:dyDescent="0.25">
      <c r="G143">
        <v>9</v>
      </c>
      <c r="H143" t="s">
        <v>125</v>
      </c>
    </row>
    <row r="144" spans="7:8" x14ac:dyDescent="0.25">
      <c r="G144">
        <v>9</v>
      </c>
      <c r="H144" t="s">
        <v>126</v>
      </c>
    </row>
    <row r="145" spans="7:8" x14ac:dyDescent="0.25">
      <c r="G145">
        <v>9</v>
      </c>
      <c r="H145" t="s">
        <v>127</v>
      </c>
    </row>
    <row r="146" spans="7:8" x14ac:dyDescent="0.25">
      <c r="G146">
        <v>9</v>
      </c>
      <c r="H146" t="s">
        <v>128</v>
      </c>
    </row>
    <row r="147" spans="7:8" x14ac:dyDescent="0.25">
      <c r="G147">
        <v>9</v>
      </c>
      <c r="H147" t="s">
        <v>129</v>
      </c>
    </row>
    <row r="148" spans="7:8" x14ac:dyDescent="0.25">
      <c r="G148">
        <v>9</v>
      </c>
      <c r="H148" t="s">
        <v>130</v>
      </c>
    </row>
    <row r="149" spans="7:8" x14ac:dyDescent="0.25">
      <c r="G149">
        <v>9</v>
      </c>
      <c r="H149" t="s">
        <v>5</v>
      </c>
    </row>
    <row r="150" spans="7:8" x14ac:dyDescent="0.25">
      <c r="G150">
        <v>9</v>
      </c>
      <c r="H150" t="s">
        <v>6</v>
      </c>
    </row>
    <row r="151" spans="7:8" x14ac:dyDescent="0.25">
      <c r="G151">
        <v>9</v>
      </c>
      <c r="H151" t="s">
        <v>131</v>
      </c>
    </row>
    <row r="152" spans="7:8" x14ac:dyDescent="0.25">
      <c r="G152">
        <v>9</v>
      </c>
      <c r="H152" t="s">
        <v>132</v>
      </c>
    </row>
    <row r="153" spans="7:8" x14ac:dyDescent="0.25">
      <c r="G153">
        <v>9</v>
      </c>
      <c r="H153" t="s">
        <v>7</v>
      </c>
    </row>
    <row r="154" spans="7:8" x14ac:dyDescent="0.25">
      <c r="G154">
        <v>10</v>
      </c>
      <c r="H154" t="s">
        <v>2</v>
      </c>
    </row>
    <row r="155" spans="7:8" x14ac:dyDescent="0.25">
      <c r="G155">
        <v>10</v>
      </c>
      <c r="H155" t="s">
        <v>3</v>
      </c>
    </row>
    <row r="156" spans="7:8" x14ac:dyDescent="0.25">
      <c r="G156">
        <v>10</v>
      </c>
      <c r="H156" t="s">
        <v>4</v>
      </c>
    </row>
    <row r="157" spans="7:8" x14ac:dyDescent="0.25">
      <c r="G157">
        <v>10</v>
      </c>
      <c r="H157" t="s">
        <v>133</v>
      </c>
    </row>
    <row r="158" spans="7:8" x14ac:dyDescent="0.25">
      <c r="G158">
        <v>10</v>
      </c>
      <c r="H158" t="s">
        <v>124</v>
      </c>
    </row>
    <row r="159" spans="7:8" x14ac:dyDescent="0.25">
      <c r="G159">
        <v>10</v>
      </c>
      <c r="H159" t="s">
        <v>134</v>
      </c>
    </row>
    <row r="160" spans="7:8" x14ac:dyDescent="0.25">
      <c r="G160">
        <v>10</v>
      </c>
      <c r="H160" t="s">
        <v>125</v>
      </c>
    </row>
    <row r="161" spans="7:8" x14ac:dyDescent="0.25">
      <c r="G161">
        <v>10</v>
      </c>
      <c r="H161" t="s">
        <v>126</v>
      </c>
    </row>
    <row r="162" spans="7:8" x14ac:dyDescent="0.25">
      <c r="G162">
        <v>10</v>
      </c>
      <c r="H162" t="s">
        <v>127</v>
      </c>
    </row>
    <row r="163" spans="7:8" x14ac:dyDescent="0.25">
      <c r="G163">
        <v>10</v>
      </c>
      <c r="H163" t="s">
        <v>128</v>
      </c>
    </row>
    <row r="164" spans="7:8" x14ac:dyDescent="0.25">
      <c r="G164">
        <v>10</v>
      </c>
      <c r="H164" t="s">
        <v>129</v>
      </c>
    </row>
    <row r="165" spans="7:8" x14ac:dyDescent="0.25">
      <c r="G165">
        <v>10</v>
      </c>
      <c r="H165" t="s">
        <v>130</v>
      </c>
    </row>
    <row r="166" spans="7:8" x14ac:dyDescent="0.25">
      <c r="G166">
        <v>10</v>
      </c>
      <c r="H166" t="s">
        <v>5</v>
      </c>
    </row>
    <row r="167" spans="7:8" x14ac:dyDescent="0.25">
      <c r="G167">
        <v>10</v>
      </c>
      <c r="H167" t="s">
        <v>6</v>
      </c>
    </row>
    <row r="168" spans="7:8" x14ac:dyDescent="0.25">
      <c r="G168">
        <v>10</v>
      </c>
      <c r="H168" t="s">
        <v>131</v>
      </c>
    </row>
    <row r="169" spans="7:8" x14ac:dyDescent="0.25">
      <c r="G169">
        <v>10</v>
      </c>
      <c r="H169" t="s">
        <v>132</v>
      </c>
    </row>
    <row r="170" spans="7:8" x14ac:dyDescent="0.25">
      <c r="G170">
        <v>10</v>
      </c>
      <c r="H170" t="s">
        <v>7</v>
      </c>
    </row>
    <row r="171" spans="7:8" x14ac:dyDescent="0.25">
      <c r="G171">
        <v>11</v>
      </c>
      <c r="H171" t="s">
        <v>2</v>
      </c>
    </row>
    <row r="172" spans="7:8" x14ac:dyDescent="0.25">
      <c r="G172">
        <v>11</v>
      </c>
      <c r="H172" t="s">
        <v>3</v>
      </c>
    </row>
    <row r="173" spans="7:8" x14ac:dyDescent="0.25">
      <c r="G173">
        <v>11</v>
      </c>
      <c r="H173" t="s">
        <v>4</v>
      </c>
    </row>
    <row r="174" spans="7:8" x14ac:dyDescent="0.25">
      <c r="G174">
        <v>11</v>
      </c>
      <c r="H174" t="s">
        <v>133</v>
      </c>
    </row>
    <row r="175" spans="7:8" x14ac:dyDescent="0.25">
      <c r="G175">
        <v>11</v>
      </c>
      <c r="H175" t="s">
        <v>124</v>
      </c>
    </row>
    <row r="176" spans="7:8" x14ac:dyDescent="0.25">
      <c r="G176">
        <v>11</v>
      </c>
      <c r="H176" t="s">
        <v>134</v>
      </c>
    </row>
    <row r="177" spans="7:8" x14ac:dyDescent="0.25">
      <c r="G177">
        <v>11</v>
      </c>
      <c r="H177" t="s">
        <v>125</v>
      </c>
    </row>
    <row r="178" spans="7:8" x14ac:dyDescent="0.25">
      <c r="G178">
        <v>11</v>
      </c>
      <c r="H178" t="s">
        <v>126</v>
      </c>
    </row>
    <row r="179" spans="7:8" x14ac:dyDescent="0.25">
      <c r="G179">
        <v>11</v>
      </c>
      <c r="H179" t="s">
        <v>127</v>
      </c>
    </row>
    <row r="180" spans="7:8" x14ac:dyDescent="0.25">
      <c r="G180">
        <v>11</v>
      </c>
      <c r="H180" t="s">
        <v>128</v>
      </c>
    </row>
    <row r="181" spans="7:8" x14ac:dyDescent="0.25">
      <c r="G181">
        <v>11</v>
      </c>
      <c r="H181" t="s">
        <v>129</v>
      </c>
    </row>
    <row r="182" spans="7:8" x14ac:dyDescent="0.25">
      <c r="G182">
        <v>11</v>
      </c>
      <c r="H182" t="s">
        <v>130</v>
      </c>
    </row>
    <row r="183" spans="7:8" x14ac:dyDescent="0.25">
      <c r="G183">
        <v>11</v>
      </c>
      <c r="H183" t="s">
        <v>5</v>
      </c>
    </row>
    <row r="184" spans="7:8" x14ac:dyDescent="0.25">
      <c r="G184">
        <v>11</v>
      </c>
      <c r="H184" t="s">
        <v>6</v>
      </c>
    </row>
    <row r="185" spans="7:8" x14ac:dyDescent="0.25">
      <c r="G185">
        <v>11</v>
      </c>
      <c r="H185" t="s">
        <v>131</v>
      </c>
    </row>
    <row r="186" spans="7:8" x14ac:dyDescent="0.25">
      <c r="G186">
        <v>11</v>
      </c>
      <c r="H186" t="s">
        <v>132</v>
      </c>
    </row>
    <row r="187" spans="7:8" x14ac:dyDescent="0.25">
      <c r="G187">
        <v>11</v>
      </c>
      <c r="H187" t="s">
        <v>7</v>
      </c>
    </row>
    <row r="188" spans="7:8" x14ac:dyDescent="0.25">
      <c r="G188">
        <v>12</v>
      </c>
      <c r="H188" t="s">
        <v>2</v>
      </c>
    </row>
    <row r="189" spans="7:8" x14ac:dyDescent="0.25">
      <c r="G189">
        <v>12</v>
      </c>
      <c r="H189" t="s">
        <v>3</v>
      </c>
    </row>
    <row r="190" spans="7:8" x14ac:dyDescent="0.25">
      <c r="G190">
        <v>12</v>
      </c>
      <c r="H190" t="s">
        <v>4</v>
      </c>
    </row>
    <row r="191" spans="7:8" x14ac:dyDescent="0.25">
      <c r="G191">
        <v>12</v>
      </c>
      <c r="H191" t="s">
        <v>133</v>
      </c>
    </row>
    <row r="192" spans="7:8" x14ac:dyDescent="0.25">
      <c r="G192">
        <v>12</v>
      </c>
      <c r="H192" t="s">
        <v>124</v>
      </c>
    </row>
    <row r="193" spans="7:8" x14ac:dyDescent="0.25">
      <c r="G193">
        <v>12</v>
      </c>
      <c r="H193" t="s">
        <v>134</v>
      </c>
    </row>
    <row r="194" spans="7:8" x14ac:dyDescent="0.25">
      <c r="G194">
        <v>12</v>
      </c>
      <c r="H194" t="s">
        <v>125</v>
      </c>
    </row>
    <row r="195" spans="7:8" x14ac:dyDescent="0.25">
      <c r="G195">
        <v>12</v>
      </c>
      <c r="H195" t="s">
        <v>126</v>
      </c>
    </row>
    <row r="196" spans="7:8" x14ac:dyDescent="0.25">
      <c r="G196">
        <v>12</v>
      </c>
      <c r="H196" t="s">
        <v>127</v>
      </c>
    </row>
    <row r="197" spans="7:8" x14ac:dyDescent="0.25">
      <c r="G197">
        <v>12</v>
      </c>
      <c r="H197" t="s">
        <v>128</v>
      </c>
    </row>
    <row r="198" spans="7:8" x14ac:dyDescent="0.25">
      <c r="G198">
        <v>12</v>
      </c>
      <c r="H198" t="s">
        <v>129</v>
      </c>
    </row>
    <row r="199" spans="7:8" x14ac:dyDescent="0.25">
      <c r="G199">
        <v>12</v>
      </c>
      <c r="H199" t="s">
        <v>130</v>
      </c>
    </row>
    <row r="200" spans="7:8" x14ac:dyDescent="0.25">
      <c r="G200">
        <v>12</v>
      </c>
      <c r="H200" t="s">
        <v>5</v>
      </c>
    </row>
    <row r="201" spans="7:8" x14ac:dyDescent="0.25">
      <c r="G201">
        <v>12</v>
      </c>
      <c r="H201" t="s">
        <v>6</v>
      </c>
    </row>
    <row r="202" spans="7:8" x14ac:dyDescent="0.25">
      <c r="G202">
        <v>12</v>
      </c>
      <c r="H202" t="s">
        <v>131</v>
      </c>
    </row>
    <row r="203" spans="7:8" x14ac:dyDescent="0.25">
      <c r="G203">
        <v>12</v>
      </c>
      <c r="H203" t="s">
        <v>132</v>
      </c>
    </row>
    <row r="204" spans="7:8" x14ac:dyDescent="0.25">
      <c r="G204">
        <v>12</v>
      </c>
      <c r="H204" t="s">
        <v>7</v>
      </c>
    </row>
    <row r="205" spans="7:8" x14ac:dyDescent="0.25">
      <c r="G205">
        <v>13</v>
      </c>
      <c r="H205" t="s">
        <v>2</v>
      </c>
    </row>
    <row r="206" spans="7:8" x14ac:dyDescent="0.25">
      <c r="G206">
        <v>13</v>
      </c>
      <c r="H206" t="s">
        <v>3</v>
      </c>
    </row>
    <row r="207" spans="7:8" x14ac:dyDescent="0.25">
      <c r="G207">
        <v>13</v>
      </c>
      <c r="H207" t="s">
        <v>4</v>
      </c>
    </row>
    <row r="208" spans="7:8" x14ac:dyDescent="0.25">
      <c r="G208">
        <v>13</v>
      </c>
      <c r="H208" t="s">
        <v>133</v>
      </c>
    </row>
    <row r="209" spans="7:8" x14ac:dyDescent="0.25">
      <c r="G209">
        <v>13</v>
      </c>
      <c r="H209" t="s">
        <v>124</v>
      </c>
    </row>
    <row r="210" spans="7:8" x14ac:dyDescent="0.25">
      <c r="G210">
        <v>13</v>
      </c>
      <c r="H210" t="s">
        <v>134</v>
      </c>
    </row>
    <row r="211" spans="7:8" x14ac:dyDescent="0.25">
      <c r="G211">
        <v>13</v>
      </c>
      <c r="H211" t="s">
        <v>125</v>
      </c>
    </row>
    <row r="212" spans="7:8" x14ac:dyDescent="0.25">
      <c r="G212">
        <v>13</v>
      </c>
      <c r="H212" t="s">
        <v>126</v>
      </c>
    </row>
    <row r="213" spans="7:8" x14ac:dyDescent="0.25">
      <c r="G213">
        <v>13</v>
      </c>
      <c r="H213" t="s">
        <v>127</v>
      </c>
    </row>
    <row r="214" spans="7:8" x14ac:dyDescent="0.25">
      <c r="G214">
        <v>13</v>
      </c>
      <c r="H214" t="s">
        <v>128</v>
      </c>
    </row>
    <row r="215" spans="7:8" x14ac:dyDescent="0.25">
      <c r="G215">
        <v>13</v>
      </c>
      <c r="H215" t="s">
        <v>129</v>
      </c>
    </row>
    <row r="216" spans="7:8" x14ac:dyDescent="0.25">
      <c r="G216">
        <v>13</v>
      </c>
      <c r="H216" t="s">
        <v>130</v>
      </c>
    </row>
    <row r="217" spans="7:8" x14ac:dyDescent="0.25">
      <c r="G217">
        <v>13</v>
      </c>
      <c r="H217" t="s">
        <v>5</v>
      </c>
    </row>
    <row r="218" spans="7:8" x14ac:dyDescent="0.25">
      <c r="G218">
        <v>13</v>
      </c>
      <c r="H218" t="s">
        <v>6</v>
      </c>
    </row>
    <row r="219" spans="7:8" x14ac:dyDescent="0.25">
      <c r="G219">
        <v>13</v>
      </c>
      <c r="H219" t="s">
        <v>131</v>
      </c>
    </row>
    <row r="220" spans="7:8" x14ac:dyDescent="0.25">
      <c r="G220">
        <v>13</v>
      </c>
      <c r="H220" t="s">
        <v>132</v>
      </c>
    </row>
    <row r="221" spans="7:8" x14ac:dyDescent="0.25">
      <c r="G221">
        <v>13</v>
      </c>
      <c r="H221" t="s">
        <v>7</v>
      </c>
    </row>
    <row r="222" spans="7:8" x14ac:dyDescent="0.25">
      <c r="G222">
        <v>14</v>
      </c>
      <c r="H222" t="s">
        <v>2</v>
      </c>
    </row>
    <row r="223" spans="7:8" x14ac:dyDescent="0.25">
      <c r="G223">
        <v>14</v>
      </c>
      <c r="H223" t="s">
        <v>3</v>
      </c>
    </row>
    <row r="224" spans="7:8" x14ac:dyDescent="0.25">
      <c r="G224">
        <v>14</v>
      </c>
      <c r="H224" t="s">
        <v>4</v>
      </c>
    </row>
    <row r="225" spans="7:8" x14ac:dyDescent="0.25">
      <c r="G225">
        <v>14</v>
      </c>
      <c r="H225" t="s">
        <v>133</v>
      </c>
    </row>
    <row r="226" spans="7:8" x14ac:dyDescent="0.25">
      <c r="G226">
        <v>14</v>
      </c>
      <c r="H226" t="s">
        <v>124</v>
      </c>
    </row>
    <row r="227" spans="7:8" x14ac:dyDescent="0.25">
      <c r="G227">
        <v>14</v>
      </c>
      <c r="H227" t="s">
        <v>134</v>
      </c>
    </row>
    <row r="228" spans="7:8" x14ac:dyDescent="0.25">
      <c r="G228">
        <v>14</v>
      </c>
      <c r="H228" t="s">
        <v>125</v>
      </c>
    </row>
    <row r="229" spans="7:8" x14ac:dyDescent="0.25">
      <c r="G229">
        <v>14</v>
      </c>
      <c r="H229" t="s">
        <v>126</v>
      </c>
    </row>
    <row r="230" spans="7:8" x14ac:dyDescent="0.25">
      <c r="G230">
        <v>14</v>
      </c>
      <c r="H230" t="s">
        <v>127</v>
      </c>
    </row>
    <row r="231" spans="7:8" x14ac:dyDescent="0.25">
      <c r="G231">
        <v>14</v>
      </c>
      <c r="H231" t="s">
        <v>128</v>
      </c>
    </row>
    <row r="232" spans="7:8" x14ac:dyDescent="0.25">
      <c r="G232">
        <v>14</v>
      </c>
      <c r="H232" t="s">
        <v>129</v>
      </c>
    </row>
    <row r="233" spans="7:8" x14ac:dyDescent="0.25">
      <c r="G233">
        <v>14</v>
      </c>
      <c r="H233" t="s">
        <v>130</v>
      </c>
    </row>
    <row r="234" spans="7:8" x14ac:dyDescent="0.25">
      <c r="G234">
        <v>14</v>
      </c>
      <c r="H234" t="s">
        <v>5</v>
      </c>
    </row>
    <row r="235" spans="7:8" x14ac:dyDescent="0.25">
      <c r="G235">
        <v>14</v>
      </c>
      <c r="H235" t="s">
        <v>6</v>
      </c>
    </row>
    <row r="236" spans="7:8" x14ac:dyDescent="0.25">
      <c r="G236">
        <v>14</v>
      </c>
      <c r="H236" t="s">
        <v>131</v>
      </c>
    </row>
    <row r="237" spans="7:8" x14ac:dyDescent="0.25">
      <c r="G237">
        <v>14</v>
      </c>
      <c r="H237" t="s">
        <v>132</v>
      </c>
    </row>
    <row r="238" spans="7:8" x14ac:dyDescent="0.25">
      <c r="G238">
        <v>14</v>
      </c>
      <c r="H238" t="s">
        <v>7</v>
      </c>
    </row>
    <row r="239" spans="7:8" x14ac:dyDescent="0.25">
      <c r="G239">
        <v>2</v>
      </c>
      <c r="H239" t="s">
        <v>2</v>
      </c>
    </row>
    <row r="240" spans="7:8" x14ac:dyDescent="0.25">
      <c r="G240">
        <v>2</v>
      </c>
      <c r="H240" t="s">
        <v>3</v>
      </c>
    </row>
    <row r="241" spans="7:8" x14ac:dyDescent="0.25">
      <c r="G241">
        <v>2</v>
      </c>
      <c r="H241" t="s">
        <v>4</v>
      </c>
    </row>
    <row r="242" spans="7:8" x14ac:dyDescent="0.25">
      <c r="G242">
        <v>2</v>
      </c>
      <c r="H242" t="s">
        <v>133</v>
      </c>
    </row>
    <row r="243" spans="7:8" x14ac:dyDescent="0.25">
      <c r="G243">
        <v>2</v>
      </c>
      <c r="H243" t="s">
        <v>124</v>
      </c>
    </row>
    <row r="244" spans="7:8" x14ac:dyDescent="0.25">
      <c r="G244">
        <v>2</v>
      </c>
      <c r="H244" t="s">
        <v>134</v>
      </c>
    </row>
    <row r="245" spans="7:8" x14ac:dyDescent="0.25">
      <c r="G245">
        <v>2</v>
      </c>
      <c r="H245" t="s">
        <v>125</v>
      </c>
    </row>
    <row r="246" spans="7:8" x14ac:dyDescent="0.25">
      <c r="G246">
        <v>2</v>
      </c>
      <c r="H246" t="s">
        <v>126</v>
      </c>
    </row>
    <row r="247" spans="7:8" x14ac:dyDescent="0.25">
      <c r="G247">
        <v>2</v>
      </c>
      <c r="H247" t="s">
        <v>127</v>
      </c>
    </row>
    <row r="248" spans="7:8" x14ac:dyDescent="0.25">
      <c r="G248">
        <v>2</v>
      </c>
      <c r="H248" t="s">
        <v>128</v>
      </c>
    </row>
    <row r="249" spans="7:8" x14ac:dyDescent="0.25">
      <c r="G249">
        <v>2</v>
      </c>
      <c r="H249" t="s">
        <v>129</v>
      </c>
    </row>
    <row r="250" spans="7:8" x14ac:dyDescent="0.25">
      <c r="G250">
        <v>2</v>
      </c>
      <c r="H250" t="s">
        <v>130</v>
      </c>
    </row>
    <row r="251" spans="7:8" x14ac:dyDescent="0.25">
      <c r="G251">
        <v>2</v>
      </c>
      <c r="H251" t="s">
        <v>5</v>
      </c>
    </row>
    <row r="252" spans="7:8" x14ac:dyDescent="0.25">
      <c r="G252">
        <v>2</v>
      </c>
      <c r="H252" t="s">
        <v>6</v>
      </c>
    </row>
    <row r="253" spans="7:8" x14ac:dyDescent="0.25">
      <c r="G253">
        <v>2</v>
      </c>
      <c r="H253" t="s">
        <v>131</v>
      </c>
    </row>
    <row r="254" spans="7:8" x14ac:dyDescent="0.25">
      <c r="G254">
        <v>2</v>
      </c>
      <c r="H254" t="s">
        <v>132</v>
      </c>
    </row>
    <row r="255" spans="7:8" x14ac:dyDescent="0.25">
      <c r="G255">
        <v>2</v>
      </c>
      <c r="H255" t="s">
        <v>7</v>
      </c>
    </row>
    <row r="256" spans="7:8" x14ac:dyDescent="0.25">
      <c r="G256">
        <v>3</v>
      </c>
      <c r="H256" t="s">
        <v>2</v>
      </c>
    </row>
    <row r="257" spans="7:8" x14ac:dyDescent="0.25">
      <c r="G257">
        <v>3</v>
      </c>
      <c r="H257" t="s">
        <v>3</v>
      </c>
    </row>
    <row r="258" spans="7:8" x14ac:dyDescent="0.25">
      <c r="G258">
        <v>3</v>
      </c>
      <c r="H258" t="s">
        <v>4</v>
      </c>
    </row>
    <row r="259" spans="7:8" x14ac:dyDescent="0.25">
      <c r="G259">
        <v>3</v>
      </c>
      <c r="H259" t="s">
        <v>133</v>
      </c>
    </row>
    <row r="260" spans="7:8" x14ac:dyDescent="0.25">
      <c r="G260">
        <v>3</v>
      </c>
      <c r="H260" t="s">
        <v>124</v>
      </c>
    </row>
    <row r="261" spans="7:8" x14ac:dyDescent="0.25">
      <c r="G261">
        <v>3</v>
      </c>
      <c r="H261" t="s">
        <v>134</v>
      </c>
    </row>
    <row r="262" spans="7:8" x14ac:dyDescent="0.25">
      <c r="G262">
        <v>3</v>
      </c>
      <c r="H262" t="s">
        <v>125</v>
      </c>
    </row>
    <row r="263" spans="7:8" x14ac:dyDescent="0.25">
      <c r="G263">
        <v>3</v>
      </c>
      <c r="H263" t="s">
        <v>126</v>
      </c>
    </row>
    <row r="264" spans="7:8" x14ac:dyDescent="0.25">
      <c r="G264">
        <v>3</v>
      </c>
      <c r="H264" t="s">
        <v>127</v>
      </c>
    </row>
    <row r="265" spans="7:8" x14ac:dyDescent="0.25">
      <c r="G265">
        <v>3</v>
      </c>
      <c r="H265" t="s">
        <v>128</v>
      </c>
    </row>
    <row r="266" spans="7:8" x14ac:dyDescent="0.25">
      <c r="G266">
        <v>3</v>
      </c>
      <c r="H266" t="s">
        <v>129</v>
      </c>
    </row>
    <row r="267" spans="7:8" x14ac:dyDescent="0.25">
      <c r="G267">
        <v>3</v>
      </c>
      <c r="H267" t="s">
        <v>130</v>
      </c>
    </row>
    <row r="268" spans="7:8" x14ac:dyDescent="0.25">
      <c r="G268">
        <v>3</v>
      </c>
      <c r="H268" t="s">
        <v>5</v>
      </c>
    </row>
    <row r="269" spans="7:8" x14ac:dyDescent="0.25">
      <c r="G269">
        <v>3</v>
      </c>
      <c r="H269" t="s">
        <v>6</v>
      </c>
    </row>
    <row r="270" spans="7:8" x14ac:dyDescent="0.25">
      <c r="G270">
        <v>3</v>
      </c>
      <c r="H270" t="s">
        <v>131</v>
      </c>
    </row>
    <row r="271" spans="7:8" x14ac:dyDescent="0.25">
      <c r="G271">
        <v>3</v>
      </c>
      <c r="H271" t="s">
        <v>132</v>
      </c>
    </row>
    <row r="272" spans="7:8" x14ac:dyDescent="0.25">
      <c r="G272">
        <v>3</v>
      </c>
      <c r="H272" t="s">
        <v>7</v>
      </c>
    </row>
    <row r="273" spans="7:8" x14ac:dyDescent="0.25">
      <c r="G273">
        <v>4</v>
      </c>
      <c r="H273" t="s">
        <v>2</v>
      </c>
    </row>
    <row r="274" spans="7:8" x14ac:dyDescent="0.25">
      <c r="G274">
        <v>4</v>
      </c>
      <c r="H274" t="s">
        <v>3</v>
      </c>
    </row>
    <row r="275" spans="7:8" x14ac:dyDescent="0.25">
      <c r="G275">
        <v>4</v>
      </c>
      <c r="H275" t="s">
        <v>4</v>
      </c>
    </row>
    <row r="276" spans="7:8" x14ac:dyDescent="0.25">
      <c r="G276">
        <v>4</v>
      </c>
      <c r="H276" t="s">
        <v>133</v>
      </c>
    </row>
    <row r="277" spans="7:8" x14ac:dyDescent="0.25">
      <c r="G277">
        <v>4</v>
      </c>
      <c r="H277" t="s">
        <v>124</v>
      </c>
    </row>
    <row r="278" spans="7:8" x14ac:dyDescent="0.25">
      <c r="G278">
        <v>4</v>
      </c>
      <c r="H278" t="s">
        <v>134</v>
      </c>
    </row>
    <row r="279" spans="7:8" x14ac:dyDescent="0.25">
      <c r="G279">
        <v>4</v>
      </c>
      <c r="H279" t="s">
        <v>125</v>
      </c>
    </row>
    <row r="280" spans="7:8" x14ac:dyDescent="0.25">
      <c r="G280">
        <v>4</v>
      </c>
      <c r="H280" t="s">
        <v>126</v>
      </c>
    </row>
    <row r="281" spans="7:8" x14ac:dyDescent="0.25">
      <c r="G281">
        <v>4</v>
      </c>
      <c r="H281" t="s">
        <v>127</v>
      </c>
    </row>
    <row r="282" spans="7:8" x14ac:dyDescent="0.25">
      <c r="G282">
        <v>4</v>
      </c>
      <c r="H282" t="s">
        <v>128</v>
      </c>
    </row>
    <row r="283" spans="7:8" x14ac:dyDescent="0.25">
      <c r="G283">
        <v>4</v>
      </c>
      <c r="H283" t="s">
        <v>129</v>
      </c>
    </row>
    <row r="284" spans="7:8" x14ac:dyDescent="0.25">
      <c r="G284">
        <v>4</v>
      </c>
      <c r="H284" t="s">
        <v>130</v>
      </c>
    </row>
    <row r="285" spans="7:8" x14ac:dyDescent="0.25">
      <c r="G285">
        <v>4</v>
      </c>
      <c r="H285" t="s">
        <v>5</v>
      </c>
    </row>
    <row r="286" spans="7:8" x14ac:dyDescent="0.25">
      <c r="G286">
        <v>4</v>
      </c>
      <c r="H286" t="s">
        <v>6</v>
      </c>
    </row>
    <row r="287" spans="7:8" x14ac:dyDescent="0.25">
      <c r="G287">
        <v>4</v>
      </c>
      <c r="H287" t="s">
        <v>131</v>
      </c>
    </row>
    <row r="288" spans="7:8" x14ac:dyDescent="0.25">
      <c r="G288">
        <v>4</v>
      </c>
      <c r="H288" t="s">
        <v>132</v>
      </c>
    </row>
    <row r="289" spans="7:8" x14ac:dyDescent="0.25">
      <c r="G289">
        <v>4</v>
      </c>
      <c r="H289" t="s">
        <v>7</v>
      </c>
    </row>
    <row r="290" spans="7:8" x14ac:dyDescent="0.25">
      <c r="G290">
        <v>5</v>
      </c>
      <c r="H290" t="s">
        <v>2</v>
      </c>
    </row>
    <row r="291" spans="7:8" x14ac:dyDescent="0.25">
      <c r="G291">
        <v>5</v>
      </c>
      <c r="H291" t="s">
        <v>3</v>
      </c>
    </row>
    <row r="292" spans="7:8" x14ac:dyDescent="0.25">
      <c r="G292">
        <v>5</v>
      </c>
      <c r="H292" t="s">
        <v>4</v>
      </c>
    </row>
    <row r="293" spans="7:8" x14ac:dyDescent="0.25">
      <c r="G293">
        <v>5</v>
      </c>
      <c r="H293" t="s">
        <v>133</v>
      </c>
    </row>
    <row r="294" spans="7:8" x14ac:dyDescent="0.25">
      <c r="G294">
        <v>5</v>
      </c>
      <c r="H294" t="s">
        <v>124</v>
      </c>
    </row>
    <row r="295" spans="7:8" x14ac:dyDescent="0.25">
      <c r="G295">
        <v>5</v>
      </c>
      <c r="H295" t="s">
        <v>134</v>
      </c>
    </row>
    <row r="296" spans="7:8" x14ac:dyDescent="0.25">
      <c r="G296">
        <v>5</v>
      </c>
      <c r="H296" t="s">
        <v>125</v>
      </c>
    </row>
    <row r="297" spans="7:8" x14ac:dyDescent="0.25">
      <c r="G297">
        <v>5</v>
      </c>
      <c r="H297" t="s">
        <v>126</v>
      </c>
    </row>
    <row r="298" spans="7:8" x14ac:dyDescent="0.25">
      <c r="G298">
        <v>5</v>
      </c>
      <c r="H298" t="s">
        <v>127</v>
      </c>
    </row>
    <row r="299" spans="7:8" x14ac:dyDescent="0.25">
      <c r="G299">
        <v>5</v>
      </c>
      <c r="H299" t="s">
        <v>128</v>
      </c>
    </row>
    <row r="300" spans="7:8" x14ac:dyDescent="0.25">
      <c r="G300">
        <v>5</v>
      </c>
      <c r="H300" t="s">
        <v>129</v>
      </c>
    </row>
    <row r="301" spans="7:8" x14ac:dyDescent="0.25">
      <c r="G301">
        <v>5</v>
      </c>
      <c r="H301" t="s">
        <v>130</v>
      </c>
    </row>
    <row r="302" spans="7:8" x14ac:dyDescent="0.25">
      <c r="G302">
        <v>5</v>
      </c>
      <c r="H302" t="s">
        <v>5</v>
      </c>
    </row>
    <row r="303" spans="7:8" x14ac:dyDescent="0.25">
      <c r="G303">
        <v>5</v>
      </c>
      <c r="H303" t="s">
        <v>6</v>
      </c>
    </row>
    <row r="304" spans="7:8" x14ac:dyDescent="0.25">
      <c r="G304">
        <v>5</v>
      </c>
      <c r="H304" t="s">
        <v>131</v>
      </c>
    </row>
    <row r="305" spans="7:8" x14ac:dyDescent="0.25">
      <c r="G305">
        <v>5</v>
      </c>
      <c r="H305" t="s">
        <v>132</v>
      </c>
    </row>
    <row r="306" spans="7:8" x14ac:dyDescent="0.25">
      <c r="G306">
        <v>5</v>
      </c>
      <c r="H306" t="s">
        <v>7</v>
      </c>
    </row>
    <row r="307" spans="7:8" x14ac:dyDescent="0.25">
      <c r="G307">
        <v>6</v>
      </c>
      <c r="H307" t="s">
        <v>2</v>
      </c>
    </row>
    <row r="308" spans="7:8" x14ac:dyDescent="0.25">
      <c r="G308">
        <v>6</v>
      </c>
      <c r="H308" t="s">
        <v>3</v>
      </c>
    </row>
    <row r="309" spans="7:8" x14ac:dyDescent="0.25">
      <c r="G309">
        <v>6</v>
      </c>
      <c r="H309" t="s">
        <v>4</v>
      </c>
    </row>
    <row r="310" spans="7:8" x14ac:dyDescent="0.25">
      <c r="G310">
        <v>6</v>
      </c>
      <c r="H310" t="s">
        <v>133</v>
      </c>
    </row>
    <row r="311" spans="7:8" x14ac:dyDescent="0.25">
      <c r="G311">
        <v>6</v>
      </c>
      <c r="H311" t="s">
        <v>124</v>
      </c>
    </row>
    <row r="312" spans="7:8" x14ac:dyDescent="0.25">
      <c r="G312">
        <v>6</v>
      </c>
      <c r="H312" t="s">
        <v>134</v>
      </c>
    </row>
    <row r="313" spans="7:8" x14ac:dyDescent="0.25">
      <c r="G313">
        <v>6</v>
      </c>
      <c r="H313" t="s">
        <v>125</v>
      </c>
    </row>
    <row r="314" spans="7:8" x14ac:dyDescent="0.25">
      <c r="G314">
        <v>6</v>
      </c>
      <c r="H314" t="s">
        <v>126</v>
      </c>
    </row>
    <row r="315" spans="7:8" x14ac:dyDescent="0.25">
      <c r="G315">
        <v>6</v>
      </c>
      <c r="H315" t="s">
        <v>127</v>
      </c>
    </row>
    <row r="316" spans="7:8" x14ac:dyDescent="0.25">
      <c r="G316">
        <v>6</v>
      </c>
      <c r="H316" t="s">
        <v>128</v>
      </c>
    </row>
    <row r="317" spans="7:8" x14ac:dyDescent="0.25">
      <c r="G317">
        <v>6</v>
      </c>
      <c r="H317" t="s">
        <v>129</v>
      </c>
    </row>
    <row r="318" spans="7:8" x14ac:dyDescent="0.25">
      <c r="G318">
        <v>6</v>
      </c>
      <c r="H318" t="s">
        <v>130</v>
      </c>
    </row>
    <row r="319" spans="7:8" x14ac:dyDescent="0.25">
      <c r="G319">
        <v>6</v>
      </c>
      <c r="H319" t="s">
        <v>5</v>
      </c>
    </row>
    <row r="320" spans="7:8" x14ac:dyDescent="0.25">
      <c r="G320">
        <v>6</v>
      </c>
      <c r="H320" t="s">
        <v>6</v>
      </c>
    </row>
    <row r="321" spans="7:8" x14ac:dyDescent="0.25">
      <c r="G321">
        <v>6</v>
      </c>
      <c r="H321" t="s">
        <v>131</v>
      </c>
    </row>
    <row r="322" spans="7:8" x14ac:dyDescent="0.25">
      <c r="G322">
        <v>6</v>
      </c>
      <c r="H322" t="s">
        <v>132</v>
      </c>
    </row>
    <row r="323" spans="7:8" x14ac:dyDescent="0.25">
      <c r="G323">
        <v>6</v>
      </c>
      <c r="H323" t="s">
        <v>7</v>
      </c>
    </row>
    <row r="324" spans="7:8" x14ac:dyDescent="0.25">
      <c r="G324">
        <v>7</v>
      </c>
      <c r="H324" t="s">
        <v>2</v>
      </c>
    </row>
    <row r="325" spans="7:8" x14ac:dyDescent="0.25">
      <c r="G325">
        <v>7</v>
      </c>
      <c r="H325" t="s">
        <v>3</v>
      </c>
    </row>
    <row r="326" spans="7:8" x14ac:dyDescent="0.25">
      <c r="G326">
        <v>7</v>
      </c>
      <c r="H326" t="s">
        <v>4</v>
      </c>
    </row>
    <row r="327" spans="7:8" x14ac:dyDescent="0.25">
      <c r="G327">
        <v>7</v>
      </c>
      <c r="H327" t="s">
        <v>133</v>
      </c>
    </row>
    <row r="328" spans="7:8" x14ac:dyDescent="0.25">
      <c r="G328">
        <v>7</v>
      </c>
      <c r="H328" t="s">
        <v>124</v>
      </c>
    </row>
    <row r="329" spans="7:8" x14ac:dyDescent="0.25">
      <c r="G329">
        <v>7</v>
      </c>
      <c r="H329" t="s">
        <v>134</v>
      </c>
    </row>
    <row r="330" spans="7:8" x14ac:dyDescent="0.25">
      <c r="G330">
        <v>7</v>
      </c>
      <c r="H330" t="s">
        <v>125</v>
      </c>
    </row>
    <row r="331" spans="7:8" x14ac:dyDescent="0.25">
      <c r="G331">
        <v>7</v>
      </c>
      <c r="H331" t="s">
        <v>126</v>
      </c>
    </row>
    <row r="332" spans="7:8" x14ac:dyDescent="0.25">
      <c r="G332">
        <v>7</v>
      </c>
      <c r="H332" t="s">
        <v>127</v>
      </c>
    </row>
    <row r="333" spans="7:8" x14ac:dyDescent="0.25">
      <c r="G333">
        <v>7</v>
      </c>
      <c r="H333" t="s">
        <v>128</v>
      </c>
    </row>
    <row r="334" spans="7:8" x14ac:dyDescent="0.25">
      <c r="G334">
        <v>7</v>
      </c>
      <c r="H334" t="s">
        <v>129</v>
      </c>
    </row>
    <row r="335" spans="7:8" x14ac:dyDescent="0.25">
      <c r="G335">
        <v>7</v>
      </c>
      <c r="H335" t="s">
        <v>130</v>
      </c>
    </row>
    <row r="336" spans="7:8" x14ac:dyDescent="0.25">
      <c r="G336">
        <v>7</v>
      </c>
      <c r="H336" t="s">
        <v>5</v>
      </c>
    </row>
    <row r="337" spans="7:8" x14ac:dyDescent="0.25">
      <c r="G337">
        <v>7</v>
      </c>
      <c r="H337" t="s">
        <v>6</v>
      </c>
    </row>
    <row r="338" spans="7:8" x14ac:dyDescent="0.25">
      <c r="G338">
        <v>7</v>
      </c>
      <c r="H338" t="s">
        <v>131</v>
      </c>
    </row>
    <row r="339" spans="7:8" x14ac:dyDescent="0.25">
      <c r="G339">
        <v>7</v>
      </c>
      <c r="H339" t="s">
        <v>132</v>
      </c>
    </row>
    <row r="340" spans="7:8" x14ac:dyDescent="0.25">
      <c r="G340">
        <v>7</v>
      </c>
      <c r="H340" t="s">
        <v>7</v>
      </c>
    </row>
    <row r="341" spans="7:8" x14ac:dyDescent="0.25">
      <c r="G341">
        <v>8</v>
      </c>
      <c r="H341" t="s">
        <v>2</v>
      </c>
    </row>
    <row r="342" spans="7:8" x14ac:dyDescent="0.25">
      <c r="G342">
        <v>8</v>
      </c>
      <c r="H342" t="s">
        <v>3</v>
      </c>
    </row>
    <row r="343" spans="7:8" x14ac:dyDescent="0.25">
      <c r="G343">
        <v>8</v>
      </c>
      <c r="H343" t="s">
        <v>4</v>
      </c>
    </row>
    <row r="344" spans="7:8" x14ac:dyDescent="0.25">
      <c r="G344">
        <v>8</v>
      </c>
      <c r="H344" t="s">
        <v>133</v>
      </c>
    </row>
    <row r="345" spans="7:8" x14ac:dyDescent="0.25">
      <c r="G345">
        <v>8</v>
      </c>
      <c r="H345" t="s">
        <v>124</v>
      </c>
    </row>
    <row r="346" spans="7:8" x14ac:dyDescent="0.25">
      <c r="G346">
        <v>8</v>
      </c>
      <c r="H346" t="s">
        <v>134</v>
      </c>
    </row>
    <row r="347" spans="7:8" x14ac:dyDescent="0.25">
      <c r="G347">
        <v>8</v>
      </c>
      <c r="H347" t="s">
        <v>125</v>
      </c>
    </row>
    <row r="348" spans="7:8" x14ac:dyDescent="0.25">
      <c r="G348">
        <v>8</v>
      </c>
      <c r="H348" t="s">
        <v>126</v>
      </c>
    </row>
    <row r="349" spans="7:8" x14ac:dyDescent="0.25">
      <c r="G349">
        <v>8</v>
      </c>
      <c r="H349" t="s">
        <v>127</v>
      </c>
    </row>
    <row r="350" spans="7:8" x14ac:dyDescent="0.25">
      <c r="G350">
        <v>8</v>
      </c>
      <c r="H350" t="s">
        <v>128</v>
      </c>
    </row>
    <row r="351" spans="7:8" x14ac:dyDescent="0.25">
      <c r="G351">
        <v>8</v>
      </c>
      <c r="H351" t="s">
        <v>129</v>
      </c>
    </row>
    <row r="352" spans="7:8" x14ac:dyDescent="0.25">
      <c r="G352">
        <v>8</v>
      </c>
      <c r="H352" t="s">
        <v>130</v>
      </c>
    </row>
    <row r="353" spans="7:8" x14ac:dyDescent="0.25">
      <c r="G353">
        <v>8</v>
      </c>
      <c r="H353" t="s">
        <v>5</v>
      </c>
    </row>
    <row r="354" spans="7:8" x14ac:dyDescent="0.25">
      <c r="G354">
        <v>8</v>
      </c>
      <c r="H354" t="s">
        <v>6</v>
      </c>
    </row>
    <row r="355" spans="7:8" x14ac:dyDescent="0.25">
      <c r="G355">
        <v>8</v>
      </c>
      <c r="H355" t="s">
        <v>131</v>
      </c>
    </row>
    <row r="356" spans="7:8" x14ac:dyDescent="0.25">
      <c r="G356">
        <v>8</v>
      </c>
      <c r="H356" t="s">
        <v>132</v>
      </c>
    </row>
    <row r="357" spans="7:8" x14ac:dyDescent="0.25">
      <c r="G357">
        <v>8</v>
      </c>
      <c r="H357" t="s">
        <v>7</v>
      </c>
    </row>
    <row r="358" spans="7:8" x14ac:dyDescent="0.25">
      <c r="G358">
        <v>9</v>
      </c>
      <c r="H358" t="s">
        <v>2</v>
      </c>
    </row>
    <row r="359" spans="7:8" x14ac:dyDescent="0.25">
      <c r="G359">
        <v>9</v>
      </c>
      <c r="H359" t="s">
        <v>3</v>
      </c>
    </row>
    <row r="360" spans="7:8" x14ac:dyDescent="0.25">
      <c r="G360">
        <v>9</v>
      </c>
      <c r="H360" t="s">
        <v>4</v>
      </c>
    </row>
    <row r="361" spans="7:8" x14ac:dyDescent="0.25">
      <c r="G361">
        <v>9</v>
      </c>
      <c r="H361" t="s">
        <v>133</v>
      </c>
    </row>
    <row r="362" spans="7:8" x14ac:dyDescent="0.25">
      <c r="G362">
        <v>9</v>
      </c>
      <c r="H362" t="s">
        <v>124</v>
      </c>
    </row>
    <row r="363" spans="7:8" x14ac:dyDescent="0.25">
      <c r="G363">
        <v>9</v>
      </c>
      <c r="H363" t="s">
        <v>134</v>
      </c>
    </row>
    <row r="364" spans="7:8" x14ac:dyDescent="0.25">
      <c r="G364">
        <v>9</v>
      </c>
      <c r="H364" t="s">
        <v>125</v>
      </c>
    </row>
    <row r="365" spans="7:8" x14ac:dyDescent="0.25">
      <c r="G365">
        <v>9</v>
      </c>
      <c r="H365" t="s">
        <v>126</v>
      </c>
    </row>
    <row r="366" spans="7:8" x14ac:dyDescent="0.25">
      <c r="G366">
        <v>9</v>
      </c>
      <c r="H366" t="s">
        <v>127</v>
      </c>
    </row>
    <row r="367" spans="7:8" x14ac:dyDescent="0.25">
      <c r="G367">
        <v>9</v>
      </c>
      <c r="H367" t="s">
        <v>128</v>
      </c>
    </row>
    <row r="368" spans="7:8" x14ac:dyDescent="0.25">
      <c r="G368">
        <v>9</v>
      </c>
      <c r="H368" t="s">
        <v>129</v>
      </c>
    </row>
    <row r="369" spans="7:8" x14ac:dyDescent="0.25">
      <c r="G369">
        <v>9</v>
      </c>
      <c r="H369" t="s">
        <v>130</v>
      </c>
    </row>
    <row r="370" spans="7:8" x14ac:dyDescent="0.25">
      <c r="G370">
        <v>9</v>
      </c>
      <c r="H370" t="s">
        <v>5</v>
      </c>
    </row>
    <row r="371" spans="7:8" x14ac:dyDescent="0.25">
      <c r="G371">
        <v>9</v>
      </c>
      <c r="H371" t="s">
        <v>6</v>
      </c>
    </row>
    <row r="372" spans="7:8" x14ac:dyDescent="0.25">
      <c r="G372">
        <v>9</v>
      </c>
      <c r="H372" t="s">
        <v>131</v>
      </c>
    </row>
    <row r="373" spans="7:8" x14ac:dyDescent="0.25">
      <c r="G373">
        <v>9</v>
      </c>
      <c r="H373" t="s">
        <v>132</v>
      </c>
    </row>
    <row r="374" spans="7:8" x14ac:dyDescent="0.25">
      <c r="G374">
        <v>9</v>
      </c>
      <c r="H374" t="s">
        <v>7</v>
      </c>
    </row>
    <row r="375" spans="7:8" x14ac:dyDescent="0.25">
      <c r="G375">
        <v>10</v>
      </c>
      <c r="H375" t="s">
        <v>2</v>
      </c>
    </row>
    <row r="376" spans="7:8" x14ac:dyDescent="0.25">
      <c r="G376">
        <v>10</v>
      </c>
      <c r="H376" t="s">
        <v>3</v>
      </c>
    </row>
    <row r="377" spans="7:8" x14ac:dyDescent="0.25">
      <c r="G377">
        <v>10</v>
      </c>
      <c r="H377" t="s">
        <v>4</v>
      </c>
    </row>
    <row r="378" spans="7:8" x14ac:dyDescent="0.25">
      <c r="G378">
        <v>10</v>
      </c>
      <c r="H378" t="s">
        <v>133</v>
      </c>
    </row>
    <row r="379" spans="7:8" x14ac:dyDescent="0.25">
      <c r="G379">
        <v>10</v>
      </c>
      <c r="H379" t="s">
        <v>124</v>
      </c>
    </row>
    <row r="380" spans="7:8" x14ac:dyDescent="0.25">
      <c r="G380">
        <v>10</v>
      </c>
      <c r="H380" t="s">
        <v>134</v>
      </c>
    </row>
    <row r="381" spans="7:8" x14ac:dyDescent="0.25">
      <c r="G381">
        <v>10</v>
      </c>
      <c r="H381" t="s">
        <v>125</v>
      </c>
    </row>
    <row r="382" spans="7:8" x14ac:dyDescent="0.25">
      <c r="G382">
        <v>10</v>
      </c>
      <c r="H382" t="s">
        <v>126</v>
      </c>
    </row>
    <row r="383" spans="7:8" x14ac:dyDescent="0.25">
      <c r="G383">
        <v>10</v>
      </c>
      <c r="H383" t="s">
        <v>127</v>
      </c>
    </row>
    <row r="384" spans="7:8" x14ac:dyDescent="0.25">
      <c r="G384">
        <v>10</v>
      </c>
      <c r="H384" t="s">
        <v>128</v>
      </c>
    </row>
    <row r="385" spans="7:8" x14ac:dyDescent="0.25">
      <c r="G385">
        <v>10</v>
      </c>
      <c r="H385" t="s">
        <v>129</v>
      </c>
    </row>
    <row r="386" spans="7:8" x14ac:dyDescent="0.25">
      <c r="G386">
        <v>10</v>
      </c>
      <c r="H386" t="s">
        <v>130</v>
      </c>
    </row>
    <row r="387" spans="7:8" x14ac:dyDescent="0.25">
      <c r="G387">
        <v>10</v>
      </c>
      <c r="H387" t="s">
        <v>5</v>
      </c>
    </row>
    <row r="388" spans="7:8" x14ac:dyDescent="0.25">
      <c r="G388">
        <v>10</v>
      </c>
      <c r="H388" t="s">
        <v>6</v>
      </c>
    </row>
    <row r="389" spans="7:8" x14ac:dyDescent="0.25">
      <c r="G389">
        <v>10</v>
      </c>
      <c r="H389" t="s">
        <v>131</v>
      </c>
    </row>
    <row r="390" spans="7:8" x14ac:dyDescent="0.25">
      <c r="G390">
        <v>10</v>
      </c>
      <c r="H390" t="s">
        <v>132</v>
      </c>
    </row>
    <row r="391" spans="7:8" x14ac:dyDescent="0.25">
      <c r="G391">
        <v>10</v>
      </c>
      <c r="H391" t="s">
        <v>7</v>
      </c>
    </row>
    <row r="392" spans="7:8" x14ac:dyDescent="0.25">
      <c r="G392">
        <v>11</v>
      </c>
      <c r="H392" t="s">
        <v>2</v>
      </c>
    </row>
    <row r="393" spans="7:8" x14ac:dyDescent="0.25">
      <c r="G393">
        <v>11</v>
      </c>
      <c r="H393" t="s">
        <v>3</v>
      </c>
    </row>
    <row r="394" spans="7:8" x14ac:dyDescent="0.25">
      <c r="G394">
        <v>11</v>
      </c>
      <c r="H394" t="s">
        <v>4</v>
      </c>
    </row>
    <row r="395" spans="7:8" x14ac:dyDescent="0.25">
      <c r="G395">
        <v>11</v>
      </c>
      <c r="H395" t="s">
        <v>133</v>
      </c>
    </row>
    <row r="396" spans="7:8" x14ac:dyDescent="0.25">
      <c r="G396">
        <v>11</v>
      </c>
      <c r="H396" t="s">
        <v>124</v>
      </c>
    </row>
    <row r="397" spans="7:8" x14ac:dyDescent="0.25">
      <c r="G397">
        <v>11</v>
      </c>
      <c r="H397" t="s">
        <v>134</v>
      </c>
    </row>
    <row r="398" spans="7:8" x14ac:dyDescent="0.25">
      <c r="G398">
        <v>11</v>
      </c>
      <c r="H398" t="s">
        <v>125</v>
      </c>
    </row>
    <row r="399" spans="7:8" x14ac:dyDescent="0.25">
      <c r="G399">
        <v>11</v>
      </c>
      <c r="H399" t="s">
        <v>126</v>
      </c>
    </row>
    <row r="400" spans="7:8" x14ac:dyDescent="0.25">
      <c r="G400">
        <v>11</v>
      </c>
      <c r="H400" t="s">
        <v>127</v>
      </c>
    </row>
    <row r="401" spans="7:8" x14ac:dyDescent="0.25">
      <c r="G401">
        <v>11</v>
      </c>
      <c r="H401" t="s">
        <v>128</v>
      </c>
    </row>
    <row r="402" spans="7:8" x14ac:dyDescent="0.25">
      <c r="G402">
        <v>11</v>
      </c>
      <c r="H402" t="s">
        <v>129</v>
      </c>
    </row>
    <row r="403" spans="7:8" x14ac:dyDescent="0.25">
      <c r="G403">
        <v>11</v>
      </c>
      <c r="H403" t="s">
        <v>130</v>
      </c>
    </row>
    <row r="404" spans="7:8" x14ac:dyDescent="0.25">
      <c r="G404">
        <v>11</v>
      </c>
      <c r="H404" t="s">
        <v>5</v>
      </c>
    </row>
    <row r="405" spans="7:8" x14ac:dyDescent="0.25">
      <c r="G405">
        <v>11</v>
      </c>
      <c r="H405" t="s">
        <v>6</v>
      </c>
    </row>
    <row r="406" spans="7:8" x14ac:dyDescent="0.25">
      <c r="G406">
        <v>11</v>
      </c>
      <c r="H406" t="s">
        <v>131</v>
      </c>
    </row>
    <row r="407" spans="7:8" x14ac:dyDescent="0.25">
      <c r="G407">
        <v>11</v>
      </c>
      <c r="H407" t="s">
        <v>132</v>
      </c>
    </row>
    <row r="408" spans="7:8" x14ac:dyDescent="0.25">
      <c r="G408">
        <v>11</v>
      </c>
      <c r="H408" t="s">
        <v>7</v>
      </c>
    </row>
    <row r="409" spans="7:8" x14ac:dyDescent="0.25">
      <c r="G409">
        <v>12</v>
      </c>
      <c r="H409" t="s">
        <v>2</v>
      </c>
    </row>
    <row r="410" spans="7:8" x14ac:dyDescent="0.25">
      <c r="G410">
        <v>12</v>
      </c>
      <c r="H410" t="s">
        <v>3</v>
      </c>
    </row>
    <row r="411" spans="7:8" x14ac:dyDescent="0.25">
      <c r="G411">
        <v>12</v>
      </c>
      <c r="H411" t="s">
        <v>4</v>
      </c>
    </row>
    <row r="412" spans="7:8" x14ac:dyDescent="0.25">
      <c r="G412">
        <v>12</v>
      </c>
      <c r="H412" t="s">
        <v>133</v>
      </c>
    </row>
    <row r="413" spans="7:8" x14ac:dyDescent="0.25">
      <c r="G413">
        <v>12</v>
      </c>
      <c r="H413" t="s">
        <v>124</v>
      </c>
    </row>
    <row r="414" spans="7:8" x14ac:dyDescent="0.25">
      <c r="G414">
        <v>12</v>
      </c>
      <c r="H414" t="s">
        <v>134</v>
      </c>
    </row>
    <row r="415" spans="7:8" x14ac:dyDescent="0.25">
      <c r="G415">
        <v>12</v>
      </c>
      <c r="H415" t="s">
        <v>125</v>
      </c>
    </row>
    <row r="416" spans="7:8" x14ac:dyDescent="0.25">
      <c r="G416">
        <v>12</v>
      </c>
      <c r="H416" t="s">
        <v>126</v>
      </c>
    </row>
    <row r="417" spans="7:8" x14ac:dyDescent="0.25">
      <c r="G417">
        <v>12</v>
      </c>
      <c r="H417" t="s">
        <v>127</v>
      </c>
    </row>
    <row r="418" spans="7:8" x14ac:dyDescent="0.25">
      <c r="G418">
        <v>12</v>
      </c>
      <c r="H418" t="s">
        <v>128</v>
      </c>
    </row>
    <row r="419" spans="7:8" x14ac:dyDescent="0.25">
      <c r="G419">
        <v>12</v>
      </c>
      <c r="H419" t="s">
        <v>129</v>
      </c>
    </row>
    <row r="420" spans="7:8" x14ac:dyDescent="0.25">
      <c r="G420">
        <v>12</v>
      </c>
      <c r="H420" t="s">
        <v>130</v>
      </c>
    </row>
    <row r="421" spans="7:8" x14ac:dyDescent="0.25">
      <c r="G421">
        <v>12</v>
      </c>
      <c r="H421" t="s">
        <v>5</v>
      </c>
    </row>
    <row r="422" spans="7:8" x14ac:dyDescent="0.25">
      <c r="G422">
        <v>12</v>
      </c>
      <c r="H422" t="s">
        <v>6</v>
      </c>
    </row>
    <row r="423" spans="7:8" x14ac:dyDescent="0.25">
      <c r="G423">
        <v>12</v>
      </c>
      <c r="H423" t="s">
        <v>131</v>
      </c>
    </row>
    <row r="424" spans="7:8" x14ac:dyDescent="0.25">
      <c r="G424">
        <v>12</v>
      </c>
      <c r="H424" t="s">
        <v>132</v>
      </c>
    </row>
    <row r="425" spans="7:8" x14ac:dyDescent="0.25">
      <c r="G425">
        <v>12</v>
      </c>
      <c r="H425" t="s">
        <v>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7030A0"/>
  </sheetPr>
  <dimension ref="A1:M41"/>
  <sheetViews>
    <sheetView showGridLines="0" tabSelected="1" topLeftCell="F1" zoomScale="85" zoomScaleNormal="85" workbookViewId="0">
      <selection sqref="A1:M1"/>
    </sheetView>
  </sheetViews>
  <sheetFormatPr baseColWidth="10" defaultColWidth="11.375" defaultRowHeight="15" x14ac:dyDescent="0.25"/>
  <cols>
    <col min="1" max="1" width="8.75" style="19" customWidth="1"/>
    <col min="2" max="2" width="26.625" style="19" customWidth="1"/>
    <col min="3" max="3" width="26.25" style="19" customWidth="1"/>
    <col min="4" max="4" width="33" style="19" customWidth="1"/>
    <col min="5" max="5" width="29" style="19" customWidth="1"/>
    <col min="6" max="6" width="21.125" style="19" customWidth="1"/>
    <col min="7" max="7" width="24.625" style="19" customWidth="1"/>
    <col min="8" max="8" width="22.75" style="19" customWidth="1"/>
    <col min="9" max="9" width="18.75" style="19" customWidth="1"/>
    <col min="10" max="10" width="33" style="19" customWidth="1"/>
    <col min="11" max="11" width="32.25" style="19" customWidth="1"/>
    <col min="12" max="12" width="22" style="19" customWidth="1"/>
    <col min="13" max="13" width="24.375" style="19" customWidth="1"/>
    <col min="14" max="16384" width="11.375" style="19"/>
  </cols>
  <sheetData>
    <row r="1" spans="1:13" ht="18" x14ac:dyDescent="0.25">
      <c r="A1" s="142" t="s">
        <v>56</v>
      </c>
      <c r="B1" s="142"/>
      <c r="C1" s="142"/>
      <c r="D1" s="142"/>
      <c r="E1" s="142"/>
      <c r="F1" s="142"/>
      <c r="G1" s="142"/>
      <c r="H1" s="142"/>
      <c r="I1" s="142"/>
      <c r="J1" s="142"/>
      <c r="K1" s="142"/>
      <c r="L1" s="142"/>
      <c r="M1" s="142"/>
    </row>
    <row r="2" spans="1:13" ht="3.95" customHeight="1" x14ac:dyDescent="0.25">
      <c r="A2" s="15"/>
      <c r="B2" s="15"/>
      <c r="C2" s="15"/>
      <c r="D2" s="15"/>
      <c r="E2" s="15"/>
      <c r="F2" s="15"/>
      <c r="G2" s="15"/>
      <c r="H2" s="15"/>
      <c r="I2" s="15"/>
      <c r="J2" s="15"/>
      <c r="K2" s="15"/>
      <c r="L2" s="15"/>
      <c r="M2" s="15"/>
    </row>
    <row r="3" spans="1:13" x14ac:dyDescent="0.25">
      <c r="A3" s="143" t="s">
        <v>135</v>
      </c>
      <c r="B3" s="143"/>
      <c r="C3" s="143"/>
      <c r="D3" s="143"/>
      <c r="E3" s="143"/>
      <c r="F3" s="143"/>
      <c r="G3" s="143"/>
      <c r="H3" s="143"/>
      <c r="I3" s="143"/>
      <c r="J3" s="143"/>
      <c r="K3" s="143"/>
      <c r="L3" s="143"/>
      <c r="M3" s="143"/>
    </row>
    <row r="4" spans="1:13" ht="13.5" customHeight="1" x14ac:dyDescent="0.25">
      <c r="A4" s="1"/>
      <c r="B4" s="101" t="s">
        <v>4170</v>
      </c>
      <c r="C4" s="102">
        <v>43425</v>
      </c>
      <c r="D4" s="1"/>
      <c r="E4" s="1"/>
      <c r="F4" s="1"/>
      <c r="G4" s="1"/>
      <c r="H4" s="1"/>
      <c r="I4" s="1"/>
      <c r="J4" s="1"/>
      <c r="K4" s="1"/>
      <c r="L4" s="1"/>
      <c r="M4" s="1"/>
    </row>
    <row r="5" spans="1:13" x14ac:dyDescent="0.25">
      <c r="A5" s="116" t="s">
        <v>57</v>
      </c>
      <c r="B5" s="117"/>
      <c r="C5" s="117"/>
      <c r="D5" s="117"/>
      <c r="E5" s="117"/>
      <c r="F5" s="117"/>
      <c r="G5" s="117"/>
      <c r="H5" s="117"/>
      <c r="I5" s="117"/>
      <c r="J5" s="117"/>
      <c r="K5" s="117"/>
      <c r="L5" s="117"/>
      <c r="M5" s="118"/>
    </row>
    <row r="6" spans="1:13" ht="3.95" customHeight="1" x14ac:dyDescent="0.25">
      <c r="A6" s="1"/>
      <c r="B6" s="1"/>
      <c r="C6" s="1"/>
      <c r="D6" s="1"/>
      <c r="E6" s="1"/>
      <c r="F6" s="1"/>
      <c r="G6" s="1"/>
      <c r="H6" s="1"/>
      <c r="I6" s="1"/>
      <c r="J6" s="1"/>
      <c r="K6" s="1"/>
      <c r="L6" s="1"/>
      <c r="M6" s="1"/>
    </row>
    <row r="7" spans="1:13" x14ac:dyDescent="0.25">
      <c r="A7" s="144" t="s">
        <v>58</v>
      </c>
      <c r="B7" s="145"/>
      <c r="C7" s="146"/>
      <c r="D7" s="147"/>
      <c r="E7" s="148"/>
      <c r="F7" s="148"/>
      <c r="G7" s="148"/>
      <c r="H7" s="148"/>
      <c r="I7" s="149"/>
      <c r="J7" s="18" t="s">
        <v>59</v>
      </c>
      <c r="K7" s="150"/>
      <c r="L7" s="150"/>
      <c r="M7" s="151"/>
    </row>
    <row r="8" spans="1:13" ht="3.95" customHeight="1" x14ac:dyDescent="0.25">
      <c r="A8" s="1"/>
      <c r="B8" s="1"/>
      <c r="C8" s="1"/>
      <c r="D8" s="1"/>
      <c r="E8" s="1"/>
      <c r="F8" s="1"/>
      <c r="G8" s="1"/>
      <c r="H8" s="1"/>
      <c r="I8" s="1"/>
      <c r="J8" s="1"/>
      <c r="K8" s="1"/>
      <c r="L8" s="1"/>
      <c r="M8" s="1"/>
    </row>
    <row r="9" spans="1:13" x14ac:dyDescent="0.25">
      <c r="A9" s="144" t="s">
        <v>60</v>
      </c>
      <c r="B9" s="145"/>
      <c r="C9" s="145"/>
      <c r="D9" s="148"/>
      <c r="E9" s="148"/>
      <c r="F9" s="148"/>
      <c r="G9" s="148"/>
      <c r="H9" s="148"/>
      <c r="I9" s="149"/>
      <c r="J9" s="18" t="s">
        <v>61</v>
      </c>
      <c r="K9" s="150"/>
      <c r="L9" s="150"/>
      <c r="M9" s="151"/>
    </row>
    <row r="10" spans="1:13" ht="3.95" customHeight="1" x14ac:dyDescent="0.25">
      <c r="A10" s="1"/>
      <c r="B10" s="1"/>
      <c r="C10" s="1"/>
      <c r="D10" s="1"/>
      <c r="E10" s="1"/>
      <c r="F10" s="1"/>
      <c r="G10" s="1"/>
      <c r="H10" s="1"/>
      <c r="I10" s="1"/>
      <c r="J10" s="1"/>
      <c r="K10" s="1"/>
      <c r="L10" s="1"/>
      <c r="M10" s="1"/>
    </row>
    <row r="11" spans="1:13" x14ac:dyDescent="0.25">
      <c r="A11" s="123" t="s">
        <v>62</v>
      </c>
      <c r="B11" s="124"/>
      <c r="C11" s="124"/>
      <c r="D11" s="152"/>
      <c r="E11" s="152"/>
      <c r="F11" s="152"/>
      <c r="G11" s="152"/>
      <c r="H11" s="152"/>
      <c r="I11" s="153"/>
      <c r="J11" s="3" t="s">
        <v>63</v>
      </c>
      <c r="K11" s="140"/>
      <c r="L11" s="141"/>
      <c r="M11" s="4"/>
    </row>
    <row r="12" spans="1:13" ht="3.95" customHeight="1" x14ac:dyDescent="0.25">
      <c r="A12" s="1"/>
      <c r="B12" s="1"/>
      <c r="C12" s="1"/>
      <c r="D12" s="1"/>
      <c r="E12" s="1"/>
      <c r="F12" s="1"/>
      <c r="G12" s="1"/>
      <c r="H12" s="1"/>
      <c r="I12" s="1"/>
      <c r="J12" s="1"/>
      <c r="K12" s="1"/>
      <c r="L12" s="1"/>
      <c r="M12" s="1"/>
    </row>
    <row r="13" spans="1:13" x14ac:dyDescent="0.25">
      <c r="A13" s="123" t="s">
        <v>64</v>
      </c>
      <c r="B13" s="124"/>
      <c r="C13" s="124"/>
      <c r="D13" s="125"/>
      <c r="E13" s="125"/>
      <c r="F13" s="125"/>
      <c r="G13" s="125"/>
      <c r="H13" s="125"/>
      <c r="I13" s="126"/>
      <c r="J13" s="1"/>
      <c r="K13" s="1"/>
      <c r="L13" s="1"/>
      <c r="M13" s="1"/>
    </row>
    <row r="14" spans="1:13" ht="3.95" customHeight="1" x14ac:dyDescent="0.25">
      <c r="A14" s="1"/>
      <c r="B14" s="1"/>
      <c r="C14" s="1"/>
      <c r="D14" s="1"/>
      <c r="E14" s="1"/>
      <c r="F14" s="1"/>
      <c r="G14" s="1"/>
      <c r="H14" s="1"/>
      <c r="I14" s="1"/>
      <c r="J14" s="1"/>
      <c r="K14" s="1"/>
      <c r="L14" s="1"/>
      <c r="M14" s="1"/>
    </row>
    <row r="15" spans="1:13" x14ac:dyDescent="0.25">
      <c r="A15" s="116" t="s">
        <v>65</v>
      </c>
      <c r="B15" s="117"/>
      <c r="C15" s="117"/>
      <c r="D15" s="117"/>
      <c r="E15" s="117"/>
      <c r="F15" s="117"/>
      <c r="G15" s="117"/>
      <c r="H15" s="117"/>
      <c r="I15" s="117"/>
      <c r="J15" s="117"/>
      <c r="K15" s="117"/>
      <c r="L15" s="117"/>
      <c r="M15" s="118"/>
    </row>
    <row r="16" spans="1:13" ht="3.95" customHeight="1" x14ac:dyDescent="0.25">
      <c r="A16" s="1"/>
      <c r="B16" s="1"/>
      <c r="C16" s="1"/>
      <c r="D16" s="1"/>
      <c r="E16" s="1"/>
      <c r="F16" s="1"/>
      <c r="G16" s="1"/>
      <c r="H16" s="1"/>
      <c r="I16" s="1"/>
      <c r="J16" s="1"/>
      <c r="K16" s="1"/>
      <c r="L16" s="1"/>
      <c r="M16" s="1"/>
    </row>
    <row r="17" spans="1:13" x14ac:dyDescent="0.25">
      <c r="A17" s="123" t="s">
        <v>66</v>
      </c>
      <c r="B17" s="124"/>
      <c r="C17" s="133"/>
      <c r="D17" s="5"/>
      <c r="E17" s="124" t="s">
        <v>67</v>
      </c>
      <c r="F17" s="133"/>
      <c r="G17" s="134"/>
      <c r="H17" s="135"/>
      <c r="I17" s="136" t="s">
        <v>68</v>
      </c>
      <c r="J17" s="137"/>
      <c r="K17" s="22"/>
      <c r="L17" s="6"/>
      <c r="M17" s="6"/>
    </row>
    <row r="18" spans="1:13" ht="3.95" customHeight="1" x14ac:dyDescent="0.25">
      <c r="A18" s="1"/>
      <c r="B18" s="1"/>
      <c r="C18" s="1"/>
      <c r="D18" s="1"/>
      <c r="E18" s="1"/>
      <c r="F18" s="1"/>
      <c r="G18" s="1"/>
      <c r="H18" s="1"/>
      <c r="I18" s="1"/>
      <c r="J18" s="1"/>
      <c r="K18" s="1"/>
      <c r="L18" s="1"/>
      <c r="M18" s="1"/>
    </row>
    <row r="19" spans="1:13" x14ac:dyDescent="0.25">
      <c r="A19" s="1"/>
      <c r="B19" s="1"/>
      <c r="C19" s="1"/>
      <c r="D19" s="1"/>
      <c r="E19" s="120" t="s">
        <v>69</v>
      </c>
      <c r="F19" s="137"/>
      <c r="G19" s="138">
        <f>_xlfn.DAYS(K17,G17)</f>
        <v>0</v>
      </c>
      <c r="H19" s="139"/>
      <c r="I19" s="1"/>
      <c r="J19" s="1"/>
      <c r="K19" s="1"/>
      <c r="L19" s="1"/>
      <c r="M19" s="1"/>
    </row>
    <row r="20" spans="1:13" ht="3.95" customHeight="1" x14ac:dyDescent="0.25">
      <c r="A20" s="1"/>
      <c r="B20" s="1"/>
      <c r="C20" s="1"/>
      <c r="D20" s="1"/>
      <c r="E20" s="6"/>
      <c r="F20" s="1"/>
      <c r="G20" s="1"/>
      <c r="H20" s="1"/>
      <c r="I20" s="1"/>
      <c r="J20" s="1"/>
      <c r="K20" s="1"/>
      <c r="L20" s="1"/>
      <c r="M20" s="1"/>
    </row>
    <row r="21" spans="1:13" x14ac:dyDescent="0.25">
      <c r="A21" s="116" t="s">
        <v>70</v>
      </c>
      <c r="B21" s="117"/>
      <c r="C21" s="117"/>
      <c r="D21" s="117"/>
      <c r="E21" s="117"/>
      <c r="F21" s="117"/>
      <c r="G21" s="117"/>
      <c r="H21" s="117"/>
      <c r="I21" s="117"/>
      <c r="J21" s="117"/>
      <c r="K21" s="117"/>
      <c r="L21" s="117"/>
      <c r="M21" s="118"/>
    </row>
    <row r="23" spans="1:13" x14ac:dyDescent="0.25">
      <c r="C23" s="132" t="s">
        <v>71</v>
      </c>
      <c r="D23" s="132"/>
      <c r="E23" s="132"/>
      <c r="F23" s="132"/>
      <c r="G23" s="132"/>
    </row>
    <row r="24" spans="1:13" ht="15.75" thickBot="1" x14ac:dyDescent="0.3">
      <c r="C24" s="7"/>
      <c r="D24" s="7"/>
      <c r="E24" s="1"/>
      <c r="F24" s="1"/>
      <c r="G24" s="1"/>
    </row>
    <row r="25" spans="1:13" ht="15.75" thickBot="1" x14ac:dyDescent="0.3">
      <c r="C25" s="8">
        <v>1</v>
      </c>
      <c r="D25" s="1"/>
      <c r="E25" s="1"/>
      <c r="F25" s="1"/>
      <c r="G25" s="1"/>
    </row>
    <row r="27" spans="1:13" x14ac:dyDescent="0.25">
      <c r="A27" s="20">
        <v>1</v>
      </c>
      <c r="B27" s="61" t="s">
        <v>4049</v>
      </c>
      <c r="C27" s="131" t="s">
        <v>1</v>
      </c>
      <c r="D27" s="131"/>
      <c r="E27" s="131" t="s">
        <v>2</v>
      </c>
      <c r="F27" s="131"/>
      <c r="G27" s="61" t="s">
        <v>3</v>
      </c>
      <c r="H27" s="61" t="s">
        <v>4</v>
      </c>
      <c r="I27" s="61" t="s">
        <v>133</v>
      </c>
      <c r="J27" s="61" t="s">
        <v>124</v>
      </c>
      <c r="K27" s="61" t="s">
        <v>134</v>
      </c>
      <c r="L27" s="129" t="s">
        <v>125</v>
      </c>
      <c r="M27" s="130"/>
    </row>
    <row r="28" spans="1:13" x14ac:dyDescent="0.25">
      <c r="B28" s="100"/>
      <c r="C28" s="127"/>
      <c r="D28" s="128"/>
      <c r="E28" s="127"/>
      <c r="F28" s="128"/>
      <c r="G28" s="23"/>
      <c r="H28" s="23"/>
      <c r="I28" s="23"/>
      <c r="J28" s="23"/>
      <c r="K28" s="23"/>
      <c r="L28" s="127"/>
      <c r="M28" s="128"/>
    </row>
    <row r="29" spans="1:13" x14ac:dyDescent="0.25">
      <c r="B29" s="21" t="s">
        <v>126</v>
      </c>
      <c r="C29" s="21" t="s">
        <v>127</v>
      </c>
      <c r="D29" s="21" t="s">
        <v>128</v>
      </c>
      <c r="E29" s="21" t="s">
        <v>129</v>
      </c>
      <c r="F29" s="21" t="s">
        <v>130</v>
      </c>
      <c r="G29" s="21" t="s">
        <v>5</v>
      </c>
      <c r="H29" s="21" t="s">
        <v>6</v>
      </c>
      <c r="I29" s="21" t="s">
        <v>131</v>
      </c>
      <c r="J29" s="21" t="s">
        <v>132</v>
      </c>
      <c r="K29" s="21" t="s">
        <v>7</v>
      </c>
      <c r="L29" s="80" t="s">
        <v>72</v>
      </c>
      <c r="M29" s="80" t="s">
        <v>4131</v>
      </c>
    </row>
    <row r="30" spans="1:13" x14ac:dyDescent="0.25">
      <c r="B30" s="23"/>
      <c r="C30" s="23"/>
      <c r="D30" s="23"/>
      <c r="E30" s="23"/>
      <c r="F30" s="23"/>
      <c r="G30" s="23"/>
      <c r="H30" s="23"/>
      <c r="I30" s="23"/>
      <c r="J30" s="60"/>
      <c r="K30" s="60"/>
      <c r="L30" s="23"/>
      <c r="M30" s="23"/>
    </row>
    <row r="32" spans="1:13" x14ac:dyDescent="0.25">
      <c r="A32" s="116" t="s">
        <v>73</v>
      </c>
      <c r="B32" s="117"/>
      <c r="C32" s="117"/>
      <c r="D32" s="117"/>
      <c r="E32" s="117"/>
      <c r="F32" s="117"/>
      <c r="G32" s="117"/>
      <c r="H32" s="117"/>
      <c r="I32" s="117"/>
      <c r="J32" s="117"/>
      <c r="K32" s="117"/>
      <c r="L32" s="117"/>
      <c r="M32" s="118"/>
    </row>
    <row r="33" spans="1:13" x14ac:dyDescent="0.25">
      <c r="A33" s="1"/>
      <c r="B33" s="1"/>
      <c r="C33" s="1"/>
      <c r="D33" s="1"/>
      <c r="E33" s="1"/>
      <c r="F33" s="1"/>
      <c r="G33" s="1"/>
      <c r="H33" s="1"/>
      <c r="I33" s="1"/>
      <c r="J33" s="1"/>
      <c r="K33" s="1"/>
      <c r="L33" s="1"/>
      <c r="M33" s="1"/>
    </row>
    <row r="34" spans="1:13" ht="32.25" customHeight="1" x14ac:dyDescent="0.25">
      <c r="A34" s="119" t="s">
        <v>4163</v>
      </c>
      <c r="B34" s="119"/>
      <c r="C34" s="119"/>
      <c r="D34" s="119"/>
      <c r="E34" s="119"/>
      <c r="F34" s="119"/>
      <c r="G34" s="119"/>
      <c r="H34" s="119"/>
      <c r="I34" s="119"/>
      <c r="J34" s="119"/>
      <c r="K34" s="119"/>
      <c r="L34" s="119"/>
      <c r="M34" s="119"/>
    </row>
    <row r="35" spans="1:13" x14ac:dyDescent="0.25">
      <c r="A35" s="16"/>
      <c r="B35" s="16"/>
      <c r="C35" s="16"/>
      <c r="D35" s="16"/>
      <c r="E35" s="16"/>
      <c r="F35" s="16"/>
      <c r="G35" s="16"/>
      <c r="H35" s="16"/>
      <c r="I35" s="16"/>
      <c r="J35" s="16"/>
      <c r="K35" s="16"/>
      <c r="L35" s="16"/>
      <c r="M35" s="16"/>
    </row>
    <row r="36" spans="1:13" x14ac:dyDescent="0.25">
      <c r="A36" s="1"/>
      <c r="B36" s="1"/>
      <c r="C36" s="1"/>
      <c r="D36" s="1"/>
      <c r="E36" s="1"/>
      <c r="F36" s="1"/>
      <c r="G36" s="1"/>
      <c r="H36" s="1"/>
      <c r="I36" s="1"/>
      <c r="J36" s="1"/>
      <c r="K36" s="1"/>
      <c r="L36" s="1"/>
      <c r="M36" s="1"/>
    </row>
    <row r="37" spans="1:13" x14ac:dyDescent="0.25">
      <c r="A37" s="17" t="s">
        <v>74</v>
      </c>
      <c r="B37" s="120" t="s">
        <v>75</v>
      </c>
      <c r="C37" s="121"/>
      <c r="D37" s="121"/>
      <c r="E37" s="121"/>
      <c r="F37" s="121"/>
      <c r="G37" s="122"/>
      <c r="H37" s="120" t="s">
        <v>76</v>
      </c>
      <c r="I37" s="122"/>
      <c r="J37" s="1"/>
      <c r="K37" s="1"/>
      <c r="L37" s="1"/>
      <c r="M37" s="1"/>
    </row>
    <row r="38" spans="1:13" x14ac:dyDescent="0.25">
      <c r="A38" s="10">
        <v>1</v>
      </c>
      <c r="B38" s="107"/>
      <c r="C38" s="108"/>
      <c r="D38" s="108"/>
      <c r="E38" s="108"/>
      <c r="F38" s="108"/>
      <c r="G38" s="109"/>
      <c r="H38" s="110"/>
      <c r="I38" s="111"/>
      <c r="J38" s="1"/>
      <c r="K38" s="1"/>
      <c r="L38" s="1"/>
      <c r="M38" s="1"/>
    </row>
    <row r="39" spans="1:13" x14ac:dyDescent="0.25">
      <c r="A39" s="1"/>
      <c r="B39" s="1"/>
      <c r="C39" s="1"/>
      <c r="D39" s="1"/>
      <c r="E39" s="1"/>
      <c r="F39" s="1"/>
      <c r="G39" s="1"/>
      <c r="H39" s="1"/>
      <c r="I39" s="1"/>
      <c r="J39" s="1"/>
      <c r="K39" s="1"/>
      <c r="L39" s="1"/>
      <c r="M39" s="1"/>
    </row>
    <row r="40" spans="1:13" x14ac:dyDescent="0.25">
      <c r="A40" s="1"/>
      <c r="B40" s="1"/>
      <c r="C40" s="1"/>
      <c r="D40" s="1"/>
      <c r="E40" s="112" t="s">
        <v>77</v>
      </c>
      <c r="F40" s="112"/>
      <c r="G40" s="113"/>
      <c r="H40" s="114">
        <f>SUM(H38:I38)</f>
        <v>0</v>
      </c>
      <c r="I40" s="115"/>
      <c r="J40" s="1"/>
      <c r="K40" s="1"/>
      <c r="L40" s="1"/>
      <c r="M40" s="1"/>
    </row>
    <row r="41" spans="1:13" x14ac:dyDescent="0.25">
      <c r="A41" s="1"/>
      <c r="B41" s="1"/>
      <c r="C41" s="1"/>
      <c r="D41" s="1"/>
      <c r="E41" s="1"/>
      <c r="F41" s="1"/>
      <c r="G41" s="1"/>
      <c r="H41" s="1"/>
      <c r="I41" s="1"/>
      <c r="J41" s="1"/>
      <c r="K41" s="1"/>
      <c r="L41" s="1"/>
      <c r="M41" s="1"/>
    </row>
  </sheetData>
  <sheetProtection algorithmName="SHA-512" hashValue="mufdU5B1UO7TZzqumrd65PoIf4gytwRcbwDzHJ27rFOt7UCeB7Ygoh/T0hao+hM7lmEOu0/TjDS8OsMwMIub5A==" saltValue="CmbRY99rcirj06gEymqhOA==" spinCount="100000" sheet="1" objects="1" scenarios="1"/>
  <mergeCells count="37">
    <mergeCell ref="G19:H19"/>
    <mergeCell ref="K11:L11"/>
    <mergeCell ref="A1:M1"/>
    <mergeCell ref="A3:M3"/>
    <mergeCell ref="A5:M5"/>
    <mergeCell ref="A7:C7"/>
    <mergeCell ref="D7:I7"/>
    <mergeCell ref="K7:M7"/>
    <mergeCell ref="A9:C9"/>
    <mergeCell ref="D9:I9"/>
    <mergeCell ref="K9:M9"/>
    <mergeCell ref="A11:C11"/>
    <mergeCell ref="D11:I11"/>
    <mergeCell ref="A13:C13"/>
    <mergeCell ref="D13:I13"/>
    <mergeCell ref="A15:M15"/>
    <mergeCell ref="C28:D28"/>
    <mergeCell ref="E28:F28"/>
    <mergeCell ref="L27:M27"/>
    <mergeCell ref="L28:M28"/>
    <mergeCell ref="C27:D27"/>
    <mergeCell ref="E27:F27"/>
    <mergeCell ref="A21:M21"/>
    <mergeCell ref="C23:G23"/>
    <mergeCell ref="A17:C17"/>
    <mergeCell ref="E17:F17"/>
    <mergeCell ref="G17:H17"/>
    <mergeCell ref="I17:J17"/>
    <mergeCell ref="E19:F19"/>
    <mergeCell ref="B38:G38"/>
    <mergeCell ref="H38:I38"/>
    <mergeCell ref="E40:G40"/>
    <mergeCell ref="H40:I40"/>
    <mergeCell ref="A32:M32"/>
    <mergeCell ref="A34:M34"/>
    <mergeCell ref="B37:G37"/>
    <mergeCell ref="H37:I37"/>
  </mergeCells>
  <dataValidations count="1">
    <dataValidation type="list" allowBlank="1" showInputMessage="1" showErrorMessage="1" sqref="C28:D28" xr:uid="{00000000-0002-0000-0200-000000000000}">
      <formula1>categorias</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agregravamen">
                <anchor moveWithCells="1" sizeWithCells="1">
                  <from>
                    <xdr:col>3</xdr:col>
                    <xdr:colOff>209550</xdr:colOff>
                    <xdr:row>38</xdr:row>
                    <xdr:rowOff>133350</xdr:rowOff>
                  </from>
                  <to>
                    <xdr:col>3</xdr:col>
                    <xdr:colOff>1276350</xdr:colOff>
                    <xdr:row>39</xdr:row>
                    <xdr:rowOff>180975</xdr:rowOff>
                  </to>
                </anchor>
              </controlPr>
            </control>
          </mc:Choice>
        </mc:AlternateContent>
        <mc:AlternateContent xmlns:mc="http://schemas.openxmlformats.org/markup-compatibility/2006">
          <mc:Choice Requires="x14">
            <control shapeId="3074" r:id="rId5" name="Button 2">
              <controlPr defaultSize="0" print="0" autoFill="0" autoPict="0" macro="[0]!elimgravamen">
                <anchor moveWithCells="1" sizeWithCells="1">
                  <from>
                    <xdr:col>3</xdr:col>
                    <xdr:colOff>1362075</xdr:colOff>
                    <xdr:row>38</xdr:row>
                    <xdr:rowOff>142875</xdr:rowOff>
                  </from>
                  <to>
                    <xdr:col>4</xdr:col>
                    <xdr:colOff>285750</xdr:colOff>
                    <xdr:row>40</xdr:row>
                    <xdr:rowOff>0</xdr:rowOff>
                  </to>
                </anchor>
              </controlPr>
            </control>
          </mc:Choice>
        </mc:AlternateContent>
        <mc:AlternateContent xmlns:mc="http://schemas.openxmlformats.org/markup-compatibility/2006">
          <mc:Choice Requires="x14">
            <control shapeId="3075" r:id="rId6" name="Button 3">
              <controlPr defaultSize="0" print="0" autoFill="0" autoPict="0" macro="[0]!agregarfilas">
                <anchor moveWithCells="1" sizeWithCells="1">
                  <from>
                    <xdr:col>3</xdr:col>
                    <xdr:colOff>228600</xdr:colOff>
                    <xdr:row>23</xdr:row>
                    <xdr:rowOff>142875</xdr:rowOff>
                  </from>
                  <to>
                    <xdr:col>3</xdr:col>
                    <xdr:colOff>1295400</xdr:colOff>
                    <xdr:row>24</xdr:row>
                    <xdr:rowOff>180975</xdr:rowOff>
                  </to>
                </anchor>
              </controlPr>
            </control>
          </mc:Choice>
        </mc:AlternateContent>
        <mc:AlternateContent xmlns:mc="http://schemas.openxmlformats.org/markup-compatibility/2006">
          <mc:Choice Requires="x14">
            <control shapeId="3076" r:id="rId7" name="Button 4">
              <controlPr defaultSize="0" print="0" autoFill="0" autoPict="0" macro="[0]!eliminarfilas">
                <anchor moveWithCells="1" sizeWithCells="1">
                  <from>
                    <xdr:col>3</xdr:col>
                    <xdr:colOff>1381125</xdr:colOff>
                    <xdr:row>23</xdr:row>
                    <xdr:rowOff>152400</xdr:rowOff>
                  </from>
                  <to>
                    <xdr:col>4</xdr:col>
                    <xdr:colOff>304800</xdr:colOff>
                    <xdr:row>24</xdr:row>
                    <xdr:rowOff>190500</xdr:rowOff>
                  </to>
                </anchor>
              </controlPr>
            </control>
          </mc:Choice>
        </mc:AlternateContent>
        <mc:AlternateContent xmlns:mc="http://schemas.openxmlformats.org/markup-compatibility/2006">
          <mc:Choice Requires="x14">
            <control shapeId="3121" r:id="rId8" name="Button 49">
              <controlPr defaultSize="0" print="0" autoFill="0" autoPict="0" macro="[0]!generar">
                <anchor moveWithCells="1" sizeWithCells="1">
                  <from>
                    <xdr:col>5</xdr:col>
                    <xdr:colOff>171450</xdr:colOff>
                    <xdr:row>23</xdr:row>
                    <xdr:rowOff>114300</xdr:rowOff>
                  </from>
                  <to>
                    <xdr:col>6</xdr:col>
                    <xdr:colOff>638175</xdr:colOff>
                    <xdr:row>24</xdr:row>
                    <xdr:rowOff>161925</xdr:rowOff>
                  </to>
                </anchor>
              </controlPr>
            </control>
          </mc:Choice>
        </mc:AlternateContent>
        <mc:AlternateContent xmlns:mc="http://schemas.openxmlformats.org/markup-compatibility/2006">
          <mc:Choice Requires="x14">
            <control shapeId="3122" r:id="rId9" name="Button 50">
              <controlPr defaultSize="0" print="0" autoFill="0" autoPict="0" macro="[0]!Limpiar">
                <anchor moveWithCells="1" sizeWithCells="1">
                  <from>
                    <xdr:col>11</xdr:col>
                    <xdr:colOff>1152525</xdr:colOff>
                    <xdr:row>0</xdr:row>
                    <xdr:rowOff>85725</xdr:rowOff>
                  </from>
                  <to>
                    <xdr:col>12</xdr:col>
                    <xdr:colOff>1266825</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1000000}">
          <x14:formula1>
            <xm:f>Listas!$I$2:$J$2</xm:f>
          </x14:formula1>
          <xm:sqref>G28</xm:sqref>
        </x14:dataValidation>
        <x14:dataValidation type="list" allowBlank="1" showInputMessage="1" showErrorMessage="1" xr:uid="{00000000-0002-0000-0200-000002000000}">
          <x14:formula1>
            <xm:f>Listas!$I$6</xm:f>
          </x14:formula1>
          <xm:sqref>K28</xm:sqref>
        </x14:dataValidation>
        <x14:dataValidation type="list" allowBlank="1" showInputMessage="1" showErrorMessage="1" xr:uid="{00000000-0002-0000-0200-000003000000}">
          <x14:formula1>
            <xm:f>Listas!$I$7</xm:f>
          </x14:formula1>
          <xm:sqref>L28:M28</xm:sqref>
        </x14:dataValidation>
        <x14:dataValidation type="list" allowBlank="1" showInputMessage="1" showErrorMessage="1" xr:uid="{00000000-0002-0000-0200-000004000000}">
          <x14:formula1>
            <xm:f>Listas!$I$9</xm:f>
          </x14:formula1>
          <xm:sqref>C30</xm:sqref>
        </x14:dataValidation>
        <x14:dataValidation type="list" allowBlank="1" showInputMessage="1" showErrorMessage="1" xr:uid="{00000000-0002-0000-0200-000005000000}">
          <x14:formula1>
            <xm:f>Listas!$I$10</xm:f>
          </x14:formula1>
          <xm:sqref>D30</xm:sqref>
        </x14:dataValidation>
        <x14:dataValidation type="list" allowBlank="1" showInputMessage="1" showErrorMessage="1" xr:uid="{00000000-0002-0000-0200-000006000000}">
          <x14:formula1>
            <xm:f>Listas!$I$11</xm:f>
          </x14:formula1>
          <xm:sqref>E30</xm:sqref>
        </x14:dataValidation>
        <x14:dataValidation type="list" allowBlank="1" showInputMessage="1" showErrorMessage="1" xr:uid="{00000000-0002-0000-0200-000007000000}">
          <x14:formula1>
            <xm:f>Listas!$I$12</xm:f>
          </x14:formula1>
          <xm:sqref>F30</xm:sqref>
        </x14:dataValidation>
        <x14:dataValidation type="list" allowBlank="1" showInputMessage="1" showErrorMessage="1" xr:uid="{00000000-0002-0000-0200-000008000000}">
          <x14:formula1>
            <xm:f>Listas!$I$14</xm:f>
          </x14:formula1>
          <xm:sqref>H30</xm:sqref>
        </x14:dataValidation>
        <x14:dataValidation type="list" allowBlank="1" showInputMessage="1" showErrorMessage="1" xr:uid="{00000000-0002-0000-0200-000009000000}">
          <x14:formula1>
            <xm:f>Listas!$I$16</xm:f>
          </x14:formula1>
          <xm:sqref>J30</xm:sqref>
        </x14:dataValidation>
        <x14:dataValidation type="list" allowBlank="1" showInputMessage="1" showErrorMessage="1" xr:uid="{00000000-0002-0000-0200-00000A000000}">
          <x14:formula1>
            <xm:f>Listas!$I$17</xm:f>
          </x14:formula1>
          <xm:sqref>K30</xm:sqref>
        </x14:dataValidation>
        <x14:dataValidation type="list" allowBlank="1" showInputMessage="1" showErrorMessage="1" xr:uid="{00000000-0002-0000-0200-00000B000000}">
          <x14:formula1>
            <xm:f>Listas!$I$4</xm:f>
          </x14:formula1>
          <xm:sqref>I28</xm:sqref>
        </x14:dataValidation>
        <x14:dataValidation type="list" allowBlank="1" showInputMessage="1" showErrorMessage="1" xr:uid="{00000000-0002-0000-0200-00000C000000}">
          <x14:formula1>
            <xm:f>Listas!$I$1:$R$1</xm:f>
          </x14:formula1>
          <xm:sqref>E28:F28</xm:sqref>
        </x14:dataValidation>
        <x14:dataValidation type="list" allowBlank="1" showInputMessage="1" showErrorMessage="1" xr:uid="{00000000-0002-0000-0200-00000D000000}">
          <x14:formula1>
            <xm:f>Listas!$I$13</xm:f>
          </x14:formula1>
          <xm:sqref>G30</xm:sqref>
        </x14:dataValidation>
        <x14:dataValidation type="list" allowBlank="1" showInputMessage="1" showErrorMessage="1" xr:uid="{00000000-0002-0000-0200-00000E000000}">
          <x14:formula1>
            <xm:f>Listas!$I$15</xm:f>
          </x14:formula1>
          <xm:sqref>I30</xm:sqref>
        </x14:dataValidation>
        <x14:dataValidation type="list" allowBlank="1" showInputMessage="1" showErrorMessage="1" xr:uid="{00000000-0002-0000-0200-00000F000000}">
          <x14:formula1>
            <xm:f>Listas!$I$3</xm:f>
          </x14:formula1>
          <xm:sqref>H28</xm:sqref>
        </x14:dataValidation>
        <x14:dataValidation type="list" allowBlank="1" showInputMessage="1" showErrorMessage="1" xr:uid="{00000000-0002-0000-0200-000010000000}">
          <x14:formula1>
            <xm:f>Listas!$I$5:$K$5</xm:f>
          </x14:formula1>
          <xm:sqref>J28</xm:sqref>
        </x14:dataValidation>
        <x14:dataValidation type="list" allowBlank="1" showInputMessage="1" showErrorMessage="1" xr:uid="{00000000-0002-0000-0200-000011000000}">
          <x14:formula1>
            <xm:f>Listas!$I$8</xm:f>
          </x14:formula1>
          <xm:sqref>B30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2">
    <tabColor rgb="FF62008B"/>
  </sheetPr>
  <dimension ref="A1:D134"/>
  <sheetViews>
    <sheetView showGridLines="0" zoomScale="90" zoomScaleNormal="90" zoomScaleSheetLayoutView="90" workbookViewId="0">
      <pane xSplit="3" topLeftCell="D1" activePane="topRight" state="frozen"/>
      <selection activeCell="J8" sqref="J8"/>
      <selection pane="topRight"/>
    </sheetView>
  </sheetViews>
  <sheetFormatPr baseColWidth="10" defaultColWidth="11.375" defaultRowHeight="12" x14ac:dyDescent="0.2"/>
  <cols>
    <col min="1" max="1" width="25.875" style="41" customWidth="1"/>
    <col min="2" max="2" width="21" style="37" customWidth="1"/>
    <col min="3" max="3" width="21.375" style="37" customWidth="1"/>
    <col min="4" max="4" width="47" style="37" customWidth="1"/>
    <col min="5" max="16384" width="11.375" style="37"/>
  </cols>
  <sheetData>
    <row r="1" spans="1:4" s="73" customFormat="1" x14ac:dyDescent="0.2">
      <c r="A1" s="71"/>
      <c r="B1" s="72"/>
      <c r="C1" s="72"/>
      <c r="D1" s="72"/>
    </row>
    <row r="2" spans="1:4" s="73" customFormat="1" ht="97.5" customHeight="1" x14ac:dyDescent="0.2">
      <c r="A2" s="160" t="s">
        <v>4057</v>
      </c>
      <c r="B2" s="160"/>
      <c r="C2" s="160"/>
      <c r="D2" s="74"/>
    </row>
    <row r="3" spans="1:4" s="73" customFormat="1" ht="12.75" thickBot="1" x14ac:dyDescent="0.25">
      <c r="A3" s="44"/>
      <c r="B3" s="44"/>
      <c r="C3" s="44"/>
      <c r="D3" s="44"/>
    </row>
    <row r="4" spans="1:4" ht="15.75" customHeight="1" thickBot="1" x14ac:dyDescent="0.25">
      <c r="A4" s="38" t="s">
        <v>94</v>
      </c>
      <c r="B4" s="161"/>
      <c r="C4" s="162"/>
      <c r="D4" s="46"/>
    </row>
    <row r="5" spans="1:4" ht="15.75" customHeight="1" thickBot="1" x14ac:dyDescent="0.25">
      <c r="A5" s="38" t="s">
        <v>95</v>
      </c>
      <c r="B5" s="163"/>
      <c r="C5" s="164"/>
      <c r="D5" s="46"/>
    </row>
    <row r="6" spans="1:4" ht="15.75" customHeight="1" thickBot="1" x14ac:dyDescent="0.25">
      <c r="A6" s="38" t="s">
        <v>96</v>
      </c>
      <c r="B6" s="163"/>
      <c r="C6" s="164"/>
      <c r="D6" s="46"/>
    </row>
    <row r="7" spans="1:4" ht="15.75" customHeight="1" thickBot="1" x14ac:dyDescent="0.25">
      <c r="A7" s="37"/>
      <c r="D7" s="46"/>
    </row>
    <row r="8" spans="1:4" ht="12.75" customHeight="1" thickBot="1" x14ac:dyDescent="0.25">
      <c r="A8" s="72"/>
      <c r="B8" s="72"/>
      <c r="C8" s="72"/>
      <c r="D8" s="68" t="s">
        <v>4130</v>
      </c>
    </row>
    <row r="9" spans="1:4" ht="12.75" customHeight="1" thickBot="1" x14ac:dyDescent="0.25">
      <c r="A9" s="38" t="s">
        <v>4058</v>
      </c>
      <c r="B9" s="159"/>
      <c r="C9" s="159"/>
      <c r="D9" s="75" t="s">
        <v>97</v>
      </c>
    </row>
    <row r="10" spans="1:4" ht="12.75" customHeight="1" thickBot="1" x14ac:dyDescent="0.25">
      <c r="A10" s="39" t="s">
        <v>4059</v>
      </c>
      <c r="B10" s="158" t="s">
        <v>98</v>
      </c>
      <c r="C10" s="158"/>
      <c r="D10" s="67" t="s">
        <v>102</v>
      </c>
    </row>
    <row r="11" spans="1:4" s="76" customFormat="1" ht="15" thickBot="1" x14ac:dyDescent="0.25">
      <c r="A11" s="154" t="s">
        <v>4060</v>
      </c>
      <c r="B11" s="157" t="s">
        <v>4061</v>
      </c>
      <c r="C11" s="157"/>
      <c r="D11" s="66"/>
    </row>
    <row r="12" spans="1:4" s="76" customFormat="1" ht="15.75" customHeight="1" thickBot="1" x14ac:dyDescent="0.25">
      <c r="A12" s="155"/>
      <c r="B12" s="157" t="s">
        <v>4062</v>
      </c>
      <c r="C12" s="157"/>
      <c r="D12" s="66"/>
    </row>
    <row r="13" spans="1:4" s="76" customFormat="1" ht="15.75" customHeight="1" thickBot="1" x14ac:dyDescent="0.25">
      <c r="A13" s="155"/>
      <c r="B13" s="157" t="s">
        <v>4063</v>
      </c>
      <c r="C13" s="157"/>
      <c r="D13" s="66"/>
    </row>
    <row r="14" spans="1:4" s="76" customFormat="1" ht="15.75" customHeight="1" thickBot="1" x14ac:dyDescent="0.25">
      <c r="A14" s="155"/>
      <c r="B14" s="157" t="s">
        <v>4064</v>
      </c>
      <c r="C14" s="157"/>
      <c r="D14" s="66"/>
    </row>
    <row r="15" spans="1:4" s="76" customFormat="1" ht="15.75" customHeight="1" thickBot="1" x14ac:dyDescent="0.25">
      <c r="A15" s="155"/>
      <c r="B15" s="157" t="s">
        <v>4065</v>
      </c>
      <c r="C15" s="157"/>
      <c r="D15" s="66"/>
    </row>
    <row r="16" spans="1:4" s="76" customFormat="1" ht="15" customHeight="1" thickBot="1" x14ac:dyDescent="0.25">
      <c r="A16" s="156"/>
      <c r="B16" s="157" t="s">
        <v>4066</v>
      </c>
      <c r="C16" s="157"/>
      <c r="D16" s="66"/>
    </row>
    <row r="17" spans="1:4" s="76" customFormat="1" ht="24" customHeight="1" thickBot="1" x14ac:dyDescent="0.25">
      <c r="A17" s="154" t="s">
        <v>4067</v>
      </c>
      <c r="B17" s="157" t="s">
        <v>4068</v>
      </c>
      <c r="C17" s="157"/>
      <c r="D17" s="66"/>
    </row>
    <row r="18" spans="1:4" s="76" customFormat="1" ht="20.25" customHeight="1" thickBot="1" x14ac:dyDescent="0.25">
      <c r="A18" s="156"/>
      <c r="B18" s="157" t="s">
        <v>4069</v>
      </c>
      <c r="C18" s="157"/>
      <c r="D18" s="66"/>
    </row>
    <row r="19" spans="1:4" s="76" customFormat="1" ht="18.75" customHeight="1" thickBot="1" x14ac:dyDescent="0.25">
      <c r="A19" s="77" t="s">
        <v>4070</v>
      </c>
      <c r="B19" s="157" t="s">
        <v>4071</v>
      </c>
      <c r="C19" s="157"/>
      <c r="D19" s="66"/>
    </row>
    <row r="20" spans="1:4" s="76" customFormat="1" ht="106.5" customHeight="1" thickBot="1" x14ac:dyDescent="0.25">
      <c r="A20" s="40" t="s">
        <v>99</v>
      </c>
      <c r="B20" s="78" t="s">
        <v>4072</v>
      </c>
      <c r="C20" s="78" t="s">
        <v>100</v>
      </c>
      <c r="D20" s="66"/>
    </row>
    <row r="21" spans="1:4" s="76" customFormat="1" ht="44.25" customHeight="1" thickBot="1" x14ac:dyDescent="0.25">
      <c r="A21" s="40" t="s">
        <v>4073</v>
      </c>
      <c r="B21" s="157" t="s">
        <v>103</v>
      </c>
      <c r="C21" s="157"/>
      <c r="D21" s="66"/>
    </row>
    <row r="22" spans="1:4" s="76" customFormat="1" ht="129.75" customHeight="1" thickBot="1" x14ac:dyDescent="0.25">
      <c r="A22" s="40" t="s">
        <v>4074</v>
      </c>
      <c r="B22" s="157" t="s">
        <v>4075</v>
      </c>
      <c r="C22" s="157"/>
      <c r="D22" s="66"/>
    </row>
    <row r="23" spans="1:4" s="76" customFormat="1" ht="50.25" customHeight="1" thickBot="1" x14ac:dyDescent="0.25">
      <c r="A23" s="40" t="s">
        <v>4076</v>
      </c>
      <c r="B23" s="157" t="s">
        <v>4077</v>
      </c>
      <c r="C23" s="157"/>
      <c r="D23" s="66"/>
    </row>
    <row r="24" spans="1:4" s="76" customFormat="1" ht="24.75" thickBot="1" x14ac:dyDescent="0.25">
      <c r="A24" s="40" t="s">
        <v>101</v>
      </c>
      <c r="B24" s="157" t="s">
        <v>4078</v>
      </c>
      <c r="C24" s="157"/>
      <c r="D24" s="66"/>
    </row>
    <row r="25" spans="1:4" s="76" customFormat="1" ht="15" customHeight="1" thickBot="1" x14ac:dyDescent="0.25">
      <c r="A25" s="39" t="s">
        <v>4079</v>
      </c>
      <c r="B25" s="158" t="s">
        <v>98</v>
      </c>
      <c r="C25" s="158"/>
      <c r="D25" s="67" t="s">
        <v>102</v>
      </c>
    </row>
    <row r="26" spans="1:4" s="76" customFormat="1" ht="15" thickBot="1" x14ac:dyDescent="0.25">
      <c r="A26" s="40" t="s">
        <v>4080</v>
      </c>
      <c r="B26" s="157" t="s">
        <v>4081</v>
      </c>
      <c r="C26" s="157"/>
      <c r="D26" s="66"/>
    </row>
    <row r="27" spans="1:4" s="76" customFormat="1" ht="15" thickBot="1" x14ac:dyDescent="0.25">
      <c r="A27" s="154" t="s">
        <v>4060</v>
      </c>
      <c r="B27" s="157" t="s">
        <v>4061</v>
      </c>
      <c r="C27" s="157"/>
      <c r="D27" s="66"/>
    </row>
    <row r="28" spans="1:4" s="76" customFormat="1" ht="15" customHeight="1" thickBot="1" x14ac:dyDescent="0.25">
      <c r="A28" s="155"/>
      <c r="B28" s="157" t="s">
        <v>4062</v>
      </c>
      <c r="C28" s="157"/>
      <c r="D28" s="66"/>
    </row>
    <row r="29" spans="1:4" s="76" customFormat="1" ht="15" customHeight="1" thickBot="1" x14ac:dyDescent="0.25">
      <c r="A29" s="155"/>
      <c r="B29" s="157" t="s">
        <v>4063</v>
      </c>
      <c r="C29" s="157"/>
      <c r="D29" s="66"/>
    </row>
    <row r="30" spans="1:4" s="76" customFormat="1" ht="15" customHeight="1" thickBot="1" x14ac:dyDescent="0.25">
      <c r="A30" s="155"/>
      <c r="B30" s="157" t="s">
        <v>4064</v>
      </c>
      <c r="C30" s="157"/>
      <c r="D30" s="66"/>
    </row>
    <row r="31" spans="1:4" s="76" customFormat="1" ht="15" customHeight="1" thickBot="1" x14ac:dyDescent="0.25">
      <c r="A31" s="155"/>
      <c r="B31" s="157" t="s">
        <v>4065</v>
      </c>
      <c r="C31" s="157"/>
      <c r="D31" s="66"/>
    </row>
    <row r="32" spans="1:4" s="76" customFormat="1" ht="15.75" customHeight="1" thickBot="1" x14ac:dyDescent="0.25">
      <c r="A32" s="156"/>
      <c r="B32" s="157" t="s">
        <v>4066</v>
      </c>
      <c r="C32" s="157"/>
      <c r="D32" s="66"/>
    </row>
    <row r="33" spans="1:4" s="76" customFormat="1" ht="54.75" customHeight="1" thickBot="1" x14ac:dyDescent="0.25">
      <c r="A33" s="40" t="s">
        <v>4082</v>
      </c>
      <c r="B33" s="157" t="s">
        <v>4083</v>
      </c>
      <c r="C33" s="157"/>
      <c r="D33" s="66"/>
    </row>
    <row r="34" spans="1:4" s="76" customFormat="1" ht="156" customHeight="1" thickBot="1" x14ac:dyDescent="0.25">
      <c r="A34" s="40" t="s">
        <v>4084</v>
      </c>
      <c r="B34" s="157" t="s">
        <v>4085</v>
      </c>
      <c r="C34" s="157"/>
      <c r="D34" s="66"/>
    </row>
    <row r="35" spans="1:4" s="76" customFormat="1" ht="24.75" thickBot="1" x14ac:dyDescent="0.25">
      <c r="A35" s="40" t="s">
        <v>101</v>
      </c>
      <c r="B35" s="157" t="s">
        <v>4078</v>
      </c>
      <c r="C35" s="157"/>
      <c r="D35" s="66"/>
    </row>
    <row r="36" spans="1:4" s="76" customFormat="1" ht="15" customHeight="1" thickBot="1" x14ac:dyDescent="0.25">
      <c r="A36" s="39" t="s">
        <v>3713</v>
      </c>
      <c r="B36" s="165" t="s">
        <v>98</v>
      </c>
      <c r="C36" s="166"/>
      <c r="D36" s="67" t="s">
        <v>102</v>
      </c>
    </row>
    <row r="37" spans="1:4" s="76" customFormat="1" ht="15" thickBot="1" x14ac:dyDescent="0.25">
      <c r="A37" s="154" t="s">
        <v>4060</v>
      </c>
      <c r="B37" s="157" t="s">
        <v>4061</v>
      </c>
      <c r="C37" s="157"/>
      <c r="D37" s="66"/>
    </row>
    <row r="38" spans="1:4" s="76" customFormat="1" ht="15.75" customHeight="1" thickBot="1" x14ac:dyDescent="0.25">
      <c r="A38" s="155"/>
      <c r="B38" s="157" t="s">
        <v>4062</v>
      </c>
      <c r="C38" s="157"/>
      <c r="D38" s="66"/>
    </row>
    <row r="39" spans="1:4" s="76" customFormat="1" ht="15.75" customHeight="1" thickBot="1" x14ac:dyDescent="0.25">
      <c r="A39" s="155"/>
      <c r="B39" s="157" t="s">
        <v>4063</v>
      </c>
      <c r="C39" s="157"/>
      <c r="D39" s="66"/>
    </row>
    <row r="40" spans="1:4" s="76" customFormat="1" ht="15.75" customHeight="1" thickBot="1" x14ac:dyDescent="0.25">
      <c r="A40" s="155"/>
      <c r="B40" s="157" t="s">
        <v>4064</v>
      </c>
      <c r="C40" s="157"/>
      <c r="D40" s="66"/>
    </row>
    <row r="41" spans="1:4" s="76" customFormat="1" ht="15.75" customHeight="1" thickBot="1" x14ac:dyDescent="0.25">
      <c r="A41" s="155"/>
      <c r="B41" s="157" t="s">
        <v>4065</v>
      </c>
      <c r="C41" s="157"/>
      <c r="D41" s="66"/>
    </row>
    <row r="42" spans="1:4" s="76" customFormat="1" ht="15" customHeight="1" thickBot="1" x14ac:dyDescent="0.25">
      <c r="A42" s="156"/>
      <c r="B42" s="157" t="s">
        <v>4066</v>
      </c>
      <c r="C42" s="157"/>
      <c r="D42" s="66"/>
    </row>
    <row r="43" spans="1:4" s="76" customFormat="1" ht="30.75" customHeight="1" thickBot="1" x14ac:dyDescent="0.25">
      <c r="A43" s="40" t="s">
        <v>4067</v>
      </c>
      <c r="B43" s="157" t="s">
        <v>4068</v>
      </c>
      <c r="C43" s="157"/>
      <c r="D43" s="66"/>
    </row>
    <row r="44" spans="1:4" s="76" customFormat="1" ht="37.5" customHeight="1" thickBot="1" x14ac:dyDescent="0.25">
      <c r="A44" s="40"/>
      <c r="B44" s="157" t="s">
        <v>4069</v>
      </c>
      <c r="C44" s="157"/>
      <c r="D44" s="66"/>
    </row>
    <row r="45" spans="1:4" s="76" customFormat="1" ht="15" thickBot="1" x14ac:dyDescent="0.25">
      <c r="A45" s="40" t="s">
        <v>4070</v>
      </c>
      <c r="B45" s="157" t="s">
        <v>4086</v>
      </c>
      <c r="C45" s="157"/>
      <c r="D45" s="66"/>
    </row>
    <row r="46" spans="1:4" s="76" customFormat="1" ht="33" customHeight="1" thickBot="1" x14ac:dyDescent="0.25">
      <c r="A46" s="40" t="s">
        <v>4087</v>
      </c>
      <c r="B46" s="157" t="s">
        <v>4088</v>
      </c>
      <c r="C46" s="157"/>
      <c r="D46" s="66"/>
    </row>
    <row r="47" spans="1:4" s="76" customFormat="1" ht="96.75" thickBot="1" x14ac:dyDescent="0.25">
      <c r="A47" s="40" t="s">
        <v>99</v>
      </c>
      <c r="B47" s="78" t="s">
        <v>4072</v>
      </c>
      <c r="C47" s="78" t="s">
        <v>100</v>
      </c>
      <c r="D47" s="66"/>
    </row>
    <row r="48" spans="1:4" s="76" customFormat="1" ht="53.25" customHeight="1" thickBot="1" x14ac:dyDescent="0.25">
      <c r="A48" s="40" t="s">
        <v>4073</v>
      </c>
      <c r="B48" s="157" t="s">
        <v>4089</v>
      </c>
      <c r="C48" s="157"/>
      <c r="D48" s="66"/>
    </row>
    <row r="49" spans="1:4" s="76" customFormat="1" ht="105.75" customHeight="1" thickBot="1" x14ac:dyDescent="0.25">
      <c r="A49" s="40" t="s">
        <v>4074</v>
      </c>
      <c r="B49" s="157" t="s">
        <v>4075</v>
      </c>
      <c r="C49" s="157"/>
      <c r="D49" s="66"/>
    </row>
    <row r="50" spans="1:4" s="76" customFormat="1" ht="56.25" customHeight="1" thickBot="1" x14ac:dyDescent="0.25">
      <c r="A50" s="40" t="s">
        <v>4076</v>
      </c>
      <c r="B50" s="157" t="s">
        <v>4077</v>
      </c>
      <c r="C50" s="157"/>
      <c r="D50" s="66"/>
    </row>
    <row r="51" spans="1:4" s="76" customFormat="1" ht="24.75" thickBot="1" x14ac:dyDescent="0.25">
      <c r="A51" s="40" t="s">
        <v>101</v>
      </c>
      <c r="B51" s="157" t="s">
        <v>4078</v>
      </c>
      <c r="C51" s="157"/>
      <c r="D51" s="66"/>
    </row>
    <row r="52" spans="1:4" s="76" customFormat="1" ht="15" customHeight="1" thickBot="1" x14ac:dyDescent="0.25">
      <c r="A52" s="39" t="s">
        <v>4090</v>
      </c>
      <c r="B52" s="165" t="s">
        <v>98</v>
      </c>
      <c r="C52" s="166"/>
      <c r="D52" s="67" t="s">
        <v>102</v>
      </c>
    </row>
    <row r="53" spans="1:4" s="76" customFormat="1" ht="15" thickBot="1" x14ac:dyDescent="0.25">
      <c r="A53" s="154" t="s">
        <v>4090</v>
      </c>
      <c r="B53" s="157" t="s">
        <v>4091</v>
      </c>
      <c r="C53" s="157"/>
      <c r="D53" s="66"/>
    </row>
    <row r="54" spans="1:4" s="76" customFormat="1" ht="15" customHeight="1" thickBot="1" x14ac:dyDescent="0.25">
      <c r="A54" s="155"/>
      <c r="B54" s="157" t="s">
        <v>4092</v>
      </c>
      <c r="C54" s="157"/>
      <c r="D54" s="66"/>
    </row>
    <row r="55" spans="1:4" s="76" customFormat="1" ht="15" customHeight="1" thickBot="1" x14ac:dyDescent="0.25">
      <c r="A55" s="155"/>
      <c r="B55" s="157" t="s">
        <v>4093</v>
      </c>
      <c r="C55" s="157"/>
      <c r="D55" s="66"/>
    </row>
    <row r="56" spans="1:4" s="76" customFormat="1" ht="15.75" customHeight="1" thickBot="1" x14ac:dyDescent="0.25">
      <c r="A56" s="156"/>
      <c r="B56" s="157" t="s">
        <v>4094</v>
      </c>
      <c r="C56" s="157"/>
      <c r="D56" s="66"/>
    </row>
    <row r="57" spans="1:4" s="76" customFormat="1" ht="16.5" customHeight="1" thickBot="1" x14ac:dyDescent="0.25">
      <c r="A57" s="154" t="s">
        <v>4095</v>
      </c>
      <c r="B57" s="157" t="s">
        <v>4096</v>
      </c>
      <c r="C57" s="157"/>
      <c r="D57" s="66"/>
    </row>
    <row r="58" spans="1:4" s="76" customFormat="1" ht="16.5" customHeight="1" thickBot="1" x14ac:dyDescent="0.25">
      <c r="A58" s="156"/>
      <c r="B58" s="157" t="s">
        <v>4097</v>
      </c>
      <c r="C58" s="157"/>
      <c r="D58" s="66"/>
    </row>
    <row r="59" spans="1:4" s="76" customFormat="1" ht="16.5" customHeight="1" thickBot="1" x14ac:dyDescent="0.25">
      <c r="A59" s="154" t="s">
        <v>4098</v>
      </c>
      <c r="B59" s="157" t="s">
        <v>4086</v>
      </c>
      <c r="C59" s="157"/>
      <c r="D59" s="66"/>
    </row>
    <row r="60" spans="1:4" s="76" customFormat="1" ht="16.5" customHeight="1" thickBot="1" x14ac:dyDescent="0.25">
      <c r="A60" s="156"/>
      <c r="B60" s="157" t="s">
        <v>85</v>
      </c>
      <c r="C60" s="157"/>
      <c r="D60" s="66"/>
    </row>
    <row r="61" spans="1:4" s="76" customFormat="1" ht="16.5" customHeight="1" thickBot="1" x14ac:dyDescent="0.25">
      <c r="A61" s="40" t="s">
        <v>4099</v>
      </c>
      <c r="B61" s="157" t="s">
        <v>4081</v>
      </c>
      <c r="C61" s="157"/>
      <c r="D61" s="66"/>
    </row>
    <row r="62" spans="1:4" s="76" customFormat="1" ht="16.5" customHeight="1" thickBot="1" x14ac:dyDescent="0.25">
      <c r="A62" s="154" t="s">
        <v>4100</v>
      </c>
      <c r="B62" s="157" t="s">
        <v>4086</v>
      </c>
      <c r="C62" s="157"/>
      <c r="D62" s="66"/>
    </row>
    <row r="63" spans="1:4" s="76" customFormat="1" ht="16.5" customHeight="1" thickBot="1" x14ac:dyDescent="0.25">
      <c r="A63" s="156"/>
      <c r="B63" s="157" t="s">
        <v>85</v>
      </c>
      <c r="C63" s="157"/>
      <c r="D63" s="66"/>
    </row>
    <row r="64" spans="1:4" s="76" customFormat="1" ht="24.75" thickBot="1" x14ac:dyDescent="0.25">
      <c r="A64" s="40" t="s">
        <v>101</v>
      </c>
      <c r="B64" s="157" t="s">
        <v>4078</v>
      </c>
      <c r="C64" s="157"/>
      <c r="D64" s="66"/>
    </row>
    <row r="65" spans="1:4" s="76" customFormat="1" ht="15" customHeight="1" thickBot="1" x14ac:dyDescent="0.25">
      <c r="A65" s="39" t="s">
        <v>4101</v>
      </c>
      <c r="B65" s="165" t="s">
        <v>98</v>
      </c>
      <c r="C65" s="166"/>
      <c r="D65" s="67" t="s">
        <v>102</v>
      </c>
    </row>
    <row r="66" spans="1:4" s="76" customFormat="1" ht="75" customHeight="1" thickBot="1" x14ac:dyDescent="0.25">
      <c r="A66" s="40" t="s">
        <v>4102</v>
      </c>
      <c r="B66" s="157" t="s">
        <v>4103</v>
      </c>
      <c r="C66" s="157"/>
      <c r="D66" s="66"/>
    </row>
    <row r="67" spans="1:4" s="76" customFormat="1" ht="105.75" customHeight="1" thickBot="1" x14ac:dyDescent="0.25">
      <c r="A67" s="154" t="s">
        <v>4104</v>
      </c>
      <c r="B67" s="157" t="s">
        <v>4105</v>
      </c>
      <c r="C67" s="157"/>
      <c r="D67" s="66"/>
    </row>
    <row r="68" spans="1:4" s="76" customFormat="1" ht="26.25" customHeight="1" thickBot="1" x14ac:dyDescent="0.25">
      <c r="A68" s="156"/>
      <c r="B68" s="157" t="s">
        <v>4106</v>
      </c>
      <c r="C68" s="157"/>
      <c r="D68" s="66"/>
    </row>
    <row r="69" spans="1:4" s="76" customFormat="1" ht="42.75" customHeight="1" thickBot="1" x14ac:dyDescent="0.25">
      <c r="A69" s="40" t="s">
        <v>4107</v>
      </c>
      <c r="B69" s="157" t="s">
        <v>4108</v>
      </c>
      <c r="C69" s="157"/>
      <c r="D69" s="66"/>
    </row>
    <row r="70" spans="1:4" s="76" customFormat="1" ht="114" customHeight="1" thickBot="1" x14ac:dyDescent="0.25">
      <c r="A70" s="154" t="s">
        <v>4109</v>
      </c>
      <c r="B70" s="157" t="s">
        <v>4110</v>
      </c>
      <c r="C70" s="157"/>
      <c r="D70" s="66"/>
    </row>
    <row r="71" spans="1:4" s="76" customFormat="1" ht="23.25" customHeight="1" thickBot="1" x14ac:dyDescent="0.25">
      <c r="A71" s="156"/>
      <c r="B71" s="157" t="s">
        <v>85</v>
      </c>
      <c r="C71" s="157"/>
      <c r="D71" s="66"/>
    </row>
    <row r="72" spans="1:4" s="76" customFormat="1" ht="24.75" thickBot="1" x14ac:dyDescent="0.25">
      <c r="A72" s="40" t="s">
        <v>101</v>
      </c>
      <c r="B72" s="157" t="s">
        <v>4078</v>
      </c>
      <c r="C72" s="157"/>
      <c r="D72" s="66"/>
    </row>
    <row r="73" spans="1:4" s="76" customFormat="1" ht="15" customHeight="1" thickBot="1" x14ac:dyDescent="0.25">
      <c r="A73" s="39" t="s">
        <v>4111</v>
      </c>
      <c r="B73" s="165" t="s">
        <v>98</v>
      </c>
      <c r="C73" s="166"/>
      <c r="D73" s="67" t="s">
        <v>102</v>
      </c>
    </row>
    <row r="74" spans="1:4" s="76" customFormat="1" ht="14.25" customHeight="1" thickBot="1" x14ac:dyDescent="0.25">
      <c r="A74" s="154" t="s">
        <v>4112</v>
      </c>
      <c r="B74" s="157" t="s">
        <v>4086</v>
      </c>
      <c r="C74" s="157"/>
      <c r="D74" s="66"/>
    </row>
    <row r="75" spans="1:4" s="76" customFormat="1" ht="15.75" customHeight="1" thickBot="1" x14ac:dyDescent="0.25">
      <c r="A75" s="156"/>
      <c r="B75" s="157" t="s">
        <v>85</v>
      </c>
      <c r="C75" s="157"/>
      <c r="D75" s="66"/>
    </row>
    <row r="76" spans="1:4" s="76" customFormat="1" ht="42.75" customHeight="1" thickBot="1" x14ac:dyDescent="0.25">
      <c r="A76" s="154" t="s">
        <v>4164</v>
      </c>
      <c r="B76" s="157" t="s">
        <v>664</v>
      </c>
      <c r="C76" s="157"/>
      <c r="D76" s="66"/>
    </row>
    <row r="77" spans="1:4" s="76" customFormat="1" ht="42.75" customHeight="1" thickBot="1" x14ac:dyDescent="0.25">
      <c r="A77" s="156"/>
      <c r="B77" s="157" t="s">
        <v>663</v>
      </c>
      <c r="C77" s="157"/>
      <c r="D77" s="66"/>
    </row>
    <row r="78" spans="1:4" s="76" customFormat="1" ht="15" customHeight="1" thickBot="1" x14ac:dyDescent="0.25">
      <c r="A78" s="154" t="s">
        <v>4113</v>
      </c>
      <c r="B78" s="157" t="s">
        <v>4114</v>
      </c>
      <c r="C78" s="157"/>
      <c r="D78" s="66"/>
    </row>
    <row r="79" spans="1:4" s="76" customFormat="1" ht="14.25" customHeight="1" thickBot="1" x14ac:dyDescent="0.25">
      <c r="A79" s="155"/>
      <c r="B79" s="157" t="s">
        <v>4115</v>
      </c>
      <c r="C79" s="157"/>
      <c r="D79" s="66"/>
    </row>
    <row r="80" spans="1:4" s="76" customFormat="1" ht="24" customHeight="1" thickBot="1" x14ac:dyDescent="0.25">
      <c r="A80" s="156"/>
      <c r="B80" s="157" t="s">
        <v>4116</v>
      </c>
      <c r="C80" s="157"/>
      <c r="D80" s="66"/>
    </row>
    <row r="81" spans="1:4" s="76" customFormat="1" ht="52.5" customHeight="1" thickBot="1" x14ac:dyDescent="0.25">
      <c r="A81" s="40" t="s">
        <v>101</v>
      </c>
      <c r="B81" s="157" t="s">
        <v>4078</v>
      </c>
      <c r="C81" s="157"/>
      <c r="D81" s="66"/>
    </row>
    <row r="82" spans="1:4" s="76" customFormat="1" ht="15" customHeight="1" thickBot="1" x14ac:dyDescent="0.25">
      <c r="A82" s="39" t="s">
        <v>4117</v>
      </c>
      <c r="B82" s="165" t="s">
        <v>98</v>
      </c>
      <c r="C82" s="166"/>
      <c r="D82" s="67" t="s">
        <v>102</v>
      </c>
    </row>
    <row r="83" spans="1:4" s="76" customFormat="1" ht="14.25" customHeight="1" thickBot="1" x14ac:dyDescent="0.25">
      <c r="A83" s="154" t="s">
        <v>4118</v>
      </c>
      <c r="B83" s="157" t="s">
        <v>4086</v>
      </c>
      <c r="C83" s="157"/>
      <c r="D83" s="66"/>
    </row>
    <row r="84" spans="1:4" s="76" customFormat="1" ht="15" customHeight="1" thickBot="1" x14ac:dyDescent="0.25">
      <c r="A84" s="156"/>
      <c r="B84" s="157" t="s">
        <v>85</v>
      </c>
      <c r="C84" s="157"/>
      <c r="D84" s="66"/>
    </row>
    <row r="85" spans="1:4" s="76" customFormat="1" ht="15" customHeight="1" thickBot="1" x14ac:dyDescent="0.25">
      <c r="A85" s="39" t="s">
        <v>4119</v>
      </c>
      <c r="B85" s="165" t="s">
        <v>98</v>
      </c>
      <c r="C85" s="166"/>
      <c r="D85" s="67" t="s">
        <v>102</v>
      </c>
    </row>
    <row r="86" spans="1:4" s="76" customFormat="1" ht="54" customHeight="1" thickBot="1" x14ac:dyDescent="0.25">
      <c r="A86" s="79" t="s">
        <v>4120</v>
      </c>
      <c r="B86" s="157" t="s">
        <v>4121</v>
      </c>
      <c r="C86" s="157"/>
      <c r="D86" s="66"/>
    </row>
    <row r="87" spans="1:4" s="76" customFormat="1" ht="24.75" thickBot="1" x14ac:dyDescent="0.25">
      <c r="A87" s="40" t="s">
        <v>101</v>
      </c>
      <c r="B87" s="157" t="s">
        <v>4078</v>
      </c>
      <c r="C87" s="157"/>
      <c r="D87" s="66"/>
    </row>
    <row r="88" spans="1:4" s="76" customFormat="1" ht="15" customHeight="1" thickBot="1" x14ac:dyDescent="0.25">
      <c r="A88" s="39" t="s">
        <v>104</v>
      </c>
      <c r="B88" s="165" t="s">
        <v>98</v>
      </c>
      <c r="C88" s="166"/>
      <c r="D88" s="67" t="s">
        <v>102</v>
      </c>
    </row>
    <row r="89" spans="1:4" s="76" customFormat="1" ht="54" customHeight="1" thickBot="1" x14ac:dyDescent="0.25">
      <c r="A89" s="79" t="s">
        <v>101</v>
      </c>
      <c r="B89" s="157" t="s">
        <v>4122</v>
      </c>
      <c r="C89" s="157"/>
      <c r="D89" s="66"/>
    </row>
    <row r="90" spans="1:4" s="76" customFormat="1" ht="15" customHeight="1" thickBot="1" x14ac:dyDescent="0.25">
      <c r="A90" s="39" t="s">
        <v>3855</v>
      </c>
      <c r="B90" s="165" t="s">
        <v>98</v>
      </c>
      <c r="C90" s="166"/>
      <c r="D90" s="67" t="s">
        <v>102</v>
      </c>
    </row>
    <row r="91" spans="1:4" s="76" customFormat="1" ht="24.75" thickBot="1" x14ac:dyDescent="0.25">
      <c r="A91" s="79" t="s">
        <v>4123</v>
      </c>
      <c r="B91" s="157" t="s">
        <v>72</v>
      </c>
      <c r="C91" s="157"/>
      <c r="D91" s="66"/>
    </row>
    <row r="92" spans="1:4" s="76" customFormat="1" ht="15" thickBot="1" x14ac:dyDescent="0.25">
      <c r="A92" s="79" t="s">
        <v>4124</v>
      </c>
      <c r="B92" s="157" t="s">
        <v>72</v>
      </c>
      <c r="C92" s="157"/>
      <c r="D92" s="66"/>
    </row>
    <row r="93" spans="1:4" s="76" customFormat="1" ht="15" thickBot="1" x14ac:dyDescent="0.25">
      <c r="A93" s="79" t="s">
        <v>4125</v>
      </c>
      <c r="B93" s="157" t="s">
        <v>4126</v>
      </c>
      <c r="C93" s="157"/>
      <c r="D93" s="66"/>
    </row>
    <row r="94" spans="1:4" s="76" customFormat="1" ht="15" thickBot="1" x14ac:dyDescent="0.25">
      <c r="A94" s="79" t="s">
        <v>4127</v>
      </c>
      <c r="B94" s="157" t="s">
        <v>4128</v>
      </c>
      <c r="C94" s="157"/>
      <c r="D94" s="66"/>
    </row>
    <row r="95" spans="1:4" s="76" customFormat="1" ht="60.75" thickBot="1" x14ac:dyDescent="0.25">
      <c r="A95" s="79" t="s">
        <v>4129</v>
      </c>
      <c r="B95" s="157" t="s">
        <v>4121</v>
      </c>
      <c r="C95" s="157"/>
      <c r="D95" s="66"/>
    </row>
    <row r="96" spans="1:4" s="76" customFormat="1" ht="24.75" thickBot="1" x14ac:dyDescent="0.25">
      <c r="A96" s="79" t="s">
        <v>101</v>
      </c>
      <c r="B96" s="157" t="s">
        <v>4078</v>
      </c>
      <c r="C96" s="157"/>
      <c r="D96" s="66"/>
    </row>
    <row r="98" spans="1:4" ht="12.75" thickBot="1" x14ac:dyDescent="0.25"/>
    <row r="99" spans="1:4" ht="39.75" customHeight="1" thickBot="1" x14ac:dyDescent="0.25">
      <c r="C99" s="42"/>
      <c r="D99" s="64" t="s">
        <v>105</v>
      </c>
    </row>
    <row r="100" spans="1:4" ht="12.75" thickBot="1" x14ac:dyDescent="0.25">
      <c r="A100" s="43"/>
      <c r="B100" s="44"/>
      <c r="C100" s="44"/>
      <c r="D100" s="167"/>
    </row>
    <row r="101" spans="1:4" ht="12.75" thickBot="1" x14ac:dyDescent="0.25">
      <c r="A101" s="43"/>
      <c r="B101" s="44"/>
      <c r="C101" s="44"/>
      <c r="D101" s="167"/>
    </row>
    <row r="102" spans="1:4" ht="12.75" thickBot="1" x14ac:dyDescent="0.25">
      <c r="A102" s="43"/>
      <c r="B102" s="44"/>
      <c r="C102" s="44"/>
      <c r="D102" s="167"/>
    </row>
    <row r="103" spans="1:4" ht="12.75" thickBot="1" x14ac:dyDescent="0.25">
      <c r="A103" s="43"/>
      <c r="B103" s="44"/>
      <c r="C103" s="44"/>
      <c r="D103" s="167"/>
    </row>
    <row r="104" spans="1:4" ht="12.75" thickBot="1" x14ac:dyDescent="0.25">
      <c r="A104" s="43"/>
      <c r="B104" s="44"/>
      <c r="C104" s="44"/>
      <c r="D104" s="167"/>
    </row>
    <row r="105" spans="1:4" ht="12.75" thickBot="1" x14ac:dyDescent="0.25">
      <c r="A105" s="43"/>
      <c r="B105" s="44"/>
      <c r="C105" s="44"/>
      <c r="D105" s="167"/>
    </row>
    <row r="106" spans="1:4" ht="12.75" thickBot="1" x14ac:dyDescent="0.25">
      <c r="A106" s="43"/>
      <c r="B106" s="44"/>
      <c r="C106" s="44"/>
      <c r="D106" s="167"/>
    </row>
    <row r="107" spans="1:4" ht="12.75" thickBot="1" x14ac:dyDescent="0.25">
      <c r="A107" s="43"/>
      <c r="B107" s="44"/>
      <c r="C107" s="44"/>
      <c r="D107" s="167"/>
    </row>
    <row r="108" spans="1:4" ht="12.75" thickBot="1" x14ac:dyDescent="0.25">
      <c r="A108" s="43"/>
      <c r="B108" s="44"/>
      <c r="C108" s="44"/>
      <c r="D108" s="167"/>
    </row>
    <row r="109" spans="1:4" ht="12.75" thickBot="1" x14ac:dyDescent="0.25">
      <c r="A109" s="43"/>
      <c r="B109" s="44"/>
      <c r="C109" s="44"/>
      <c r="D109" s="167"/>
    </row>
    <row r="110" spans="1:4" ht="12.75" thickBot="1" x14ac:dyDescent="0.25">
      <c r="A110" s="43"/>
      <c r="B110" s="44"/>
      <c r="C110" s="44"/>
      <c r="D110" s="167"/>
    </row>
    <row r="111" spans="1:4" ht="12.75" thickBot="1" x14ac:dyDescent="0.25">
      <c r="A111" s="43"/>
      <c r="B111" s="44"/>
      <c r="C111" s="44"/>
      <c r="D111" s="167"/>
    </row>
    <row r="112" spans="1:4" ht="12.75" thickBot="1" x14ac:dyDescent="0.25">
      <c r="A112" s="43"/>
      <c r="B112" s="44"/>
      <c r="C112" s="44"/>
      <c r="D112" s="167"/>
    </row>
    <row r="113" spans="1:4" ht="12.75" thickBot="1" x14ac:dyDescent="0.25">
      <c r="A113" s="43"/>
    </row>
    <row r="114" spans="1:4" ht="12.75" thickBot="1" x14ac:dyDescent="0.25">
      <c r="A114" s="43"/>
      <c r="C114" s="45"/>
      <c r="D114" s="65" t="s">
        <v>106</v>
      </c>
    </row>
    <row r="115" spans="1:4" ht="12.75" thickBot="1" x14ac:dyDescent="0.25">
      <c r="A115" s="43" t="s">
        <v>107</v>
      </c>
      <c r="B115" s="44"/>
      <c r="C115" s="44"/>
      <c r="D115" s="167"/>
    </row>
    <row r="116" spans="1:4" ht="12.75" thickBot="1" x14ac:dyDescent="0.25">
      <c r="A116" s="43"/>
      <c r="B116" s="44"/>
      <c r="C116" s="44"/>
      <c r="D116" s="167"/>
    </row>
    <row r="117" spans="1:4" ht="12.75" thickBot="1" x14ac:dyDescent="0.25">
      <c r="A117" s="43"/>
      <c r="B117" s="44"/>
      <c r="C117" s="44"/>
      <c r="D117" s="167"/>
    </row>
    <row r="118" spans="1:4" ht="12.75" thickBot="1" x14ac:dyDescent="0.25">
      <c r="A118" s="43"/>
      <c r="B118" s="44"/>
      <c r="C118" s="44"/>
      <c r="D118" s="167"/>
    </row>
    <row r="119" spans="1:4" ht="12.75" thickBot="1" x14ac:dyDescent="0.25">
      <c r="A119" s="43"/>
      <c r="B119" s="44"/>
      <c r="C119" s="44"/>
      <c r="D119" s="167"/>
    </row>
    <row r="120" spans="1:4" ht="12.75" thickBot="1" x14ac:dyDescent="0.25">
      <c r="A120" s="43"/>
      <c r="B120" s="44"/>
      <c r="C120" s="44"/>
      <c r="D120" s="167"/>
    </row>
    <row r="121" spans="1:4" ht="12.75" thickBot="1" x14ac:dyDescent="0.25">
      <c r="A121" s="43"/>
      <c r="B121" s="44"/>
      <c r="C121" s="44"/>
      <c r="D121" s="167"/>
    </row>
    <row r="122" spans="1:4" ht="12.75" thickBot="1" x14ac:dyDescent="0.25">
      <c r="A122" s="43"/>
      <c r="B122" s="44"/>
      <c r="C122" s="44"/>
      <c r="D122" s="167"/>
    </row>
    <row r="123" spans="1:4" ht="12.75" thickBot="1" x14ac:dyDescent="0.25">
      <c r="A123" s="43"/>
      <c r="B123" s="44"/>
      <c r="C123" s="44"/>
      <c r="D123" s="167"/>
    </row>
    <row r="124" spans="1:4" ht="12.75" thickBot="1" x14ac:dyDescent="0.25">
      <c r="A124" s="43"/>
      <c r="B124" s="44"/>
      <c r="C124" s="44"/>
      <c r="D124" s="167"/>
    </row>
    <row r="125" spans="1:4" ht="12.75" thickBot="1" x14ac:dyDescent="0.25">
      <c r="A125" s="43"/>
      <c r="B125" s="44"/>
      <c r="C125" s="44"/>
      <c r="D125" s="167"/>
    </row>
    <row r="126" spans="1:4" ht="12.75" thickBot="1" x14ac:dyDescent="0.25">
      <c r="A126" s="43"/>
      <c r="B126" s="44"/>
      <c r="C126" s="44"/>
      <c r="D126" s="167"/>
    </row>
    <row r="127" spans="1:4" x14ac:dyDescent="0.2">
      <c r="A127" s="43"/>
    </row>
    <row r="128" spans="1:4" x14ac:dyDescent="0.2">
      <c r="A128" s="43"/>
    </row>
    <row r="129" spans="1:1" x14ac:dyDescent="0.2">
      <c r="A129" s="43"/>
    </row>
    <row r="130" spans="1:1" x14ac:dyDescent="0.2">
      <c r="A130" s="43"/>
    </row>
    <row r="131" spans="1:1" x14ac:dyDescent="0.2">
      <c r="A131" s="43"/>
    </row>
    <row r="132" spans="1:1" x14ac:dyDescent="0.2">
      <c r="A132" s="43"/>
    </row>
    <row r="133" spans="1:1" x14ac:dyDescent="0.2">
      <c r="A133" s="43"/>
    </row>
    <row r="134" spans="1:1" x14ac:dyDescent="0.2">
      <c r="A134" s="43"/>
    </row>
  </sheetData>
  <sheetProtection algorithmName="SHA-512" hashValue="Hb2GohLWVZ91XUFfGV29VTpFsyj6C5btXG3+1Us5EE0D2cfnmc8XA5rueKFt9VFI11d4kXRllZMCR74O1B6Zpg==" saltValue="l+G7gYt5H3YAM7ZUd50HJg==" spinCount="100000" sheet="1" objects="1" scenarios="1"/>
  <mergeCells count="106">
    <mergeCell ref="D115:D126"/>
    <mergeCell ref="D100:D112"/>
    <mergeCell ref="B94:C94"/>
    <mergeCell ref="B95:C95"/>
    <mergeCell ref="B96:C96"/>
    <mergeCell ref="B88:C88"/>
    <mergeCell ref="B89:C89"/>
    <mergeCell ref="B90:C90"/>
    <mergeCell ref="B91:C91"/>
    <mergeCell ref="B92:C92"/>
    <mergeCell ref="B93:C93"/>
    <mergeCell ref="A83:A84"/>
    <mergeCell ref="B83:C83"/>
    <mergeCell ref="B84:C84"/>
    <mergeCell ref="B85:C85"/>
    <mergeCell ref="B86:C86"/>
    <mergeCell ref="B87:C87"/>
    <mergeCell ref="A78:A80"/>
    <mergeCell ref="B78:C78"/>
    <mergeCell ref="B79:C79"/>
    <mergeCell ref="B80:C80"/>
    <mergeCell ref="B81:C81"/>
    <mergeCell ref="B82:C82"/>
    <mergeCell ref="B72:C72"/>
    <mergeCell ref="B73:C73"/>
    <mergeCell ref="A74:A75"/>
    <mergeCell ref="B74:C74"/>
    <mergeCell ref="B75:C75"/>
    <mergeCell ref="A76:A77"/>
    <mergeCell ref="B76:C76"/>
    <mergeCell ref="B77:C77"/>
    <mergeCell ref="B66:C66"/>
    <mergeCell ref="A67:A68"/>
    <mergeCell ref="B67:C67"/>
    <mergeCell ref="B68:C68"/>
    <mergeCell ref="B69:C69"/>
    <mergeCell ref="A70:A71"/>
    <mergeCell ref="B70:C70"/>
    <mergeCell ref="B71:C71"/>
    <mergeCell ref="B61:C61"/>
    <mergeCell ref="A62:A63"/>
    <mergeCell ref="B62:C62"/>
    <mergeCell ref="B63:C63"/>
    <mergeCell ref="B64:C64"/>
    <mergeCell ref="B65:C65"/>
    <mergeCell ref="A57:A58"/>
    <mergeCell ref="B57:C57"/>
    <mergeCell ref="B58:C58"/>
    <mergeCell ref="A59:A60"/>
    <mergeCell ref="B59:C59"/>
    <mergeCell ref="B60:C60"/>
    <mergeCell ref="B48:C48"/>
    <mergeCell ref="B49:C49"/>
    <mergeCell ref="B50:C50"/>
    <mergeCell ref="B51:C51"/>
    <mergeCell ref="B52:C52"/>
    <mergeCell ref="A53:A56"/>
    <mergeCell ref="B53:C53"/>
    <mergeCell ref="B54:C54"/>
    <mergeCell ref="B55:C55"/>
    <mergeCell ref="B56:C56"/>
    <mergeCell ref="B42:C42"/>
    <mergeCell ref="B43:C43"/>
    <mergeCell ref="B44:C44"/>
    <mergeCell ref="B45:C45"/>
    <mergeCell ref="B46:C46"/>
    <mergeCell ref="B32:C32"/>
    <mergeCell ref="B33:C33"/>
    <mergeCell ref="B34:C34"/>
    <mergeCell ref="B35:C35"/>
    <mergeCell ref="B36:C36"/>
    <mergeCell ref="B39:C39"/>
    <mergeCell ref="B40:C40"/>
    <mergeCell ref="B9:C9"/>
    <mergeCell ref="B10:C10"/>
    <mergeCell ref="A2:C2"/>
    <mergeCell ref="B4:C4"/>
    <mergeCell ref="B5:C5"/>
    <mergeCell ref="B6:C6"/>
    <mergeCell ref="A17:A18"/>
    <mergeCell ref="B17:C17"/>
    <mergeCell ref="B18:C18"/>
    <mergeCell ref="A37:A42"/>
    <mergeCell ref="B37:C37"/>
    <mergeCell ref="B38:C38"/>
    <mergeCell ref="B19:C19"/>
    <mergeCell ref="B21:C21"/>
    <mergeCell ref="B22:C22"/>
    <mergeCell ref="A11:A16"/>
    <mergeCell ref="B11:C11"/>
    <mergeCell ref="B12:C12"/>
    <mergeCell ref="B13:C13"/>
    <mergeCell ref="B14:C14"/>
    <mergeCell ref="B15:C15"/>
    <mergeCell ref="B16:C16"/>
    <mergeCell ref="B23:C23"/>
    <mergeCell ref="B24:C24"/>
    <mergeCell ref="B25:C25"/>
    <mergeCell ref="B26:C26"/>
    <mergeCell ref="A27:A32"/>
    <mergeCell ref="B27:C27"/>
    <mergeCell ref="B28:C28"/>
    <mergeCell ref="B29:C29"/>
    <mergeCell ref="B30:C30"/>
    <mergeCell ref="B31:C31"/>
    <mergeCell ref="B41:C41"/>
  </mergeCells>
  <pageMargins left="0.7" right="0.7" top="0.75" bottom="0.75" header="0.3" footer="0.3"/>
  <pageSetup orientation="portrait" r:id="rId1"/>
  <headerFooter>
    <oddHeader>&amp;C&amp;"-,Negrita"Anexo a la Solicitud de Cotización de Servicios de Conectividad</oddHead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7030A0"/>
  </sheetPr>
  <dimension ref="A1:AI32"/>
  <sheetViews>
    <sheetView showGridLines="0" topLeftCell="A25" zoomScale="55" zoomScaleNormal="55" workbookViewId="0">
      <selection sqref="A1:O2"/>
    </sheetView>
  </sheetViews>
  <sheetFormatPr baseColWidth="10" defaultColWidth="11.375" defaultRowHeight="15" x14ac:dyDescent="0.25"/>
  <cols>
    <col min="1" max="3" width="11.375" style="19"/>
    <col min="4" max="4" width="22" style="19" customWidth="1"/>
    <col min="5" max="5" width="11.375" style="19"/>
    <col min="6" max="9" width="16.125" style="19" customWidth="1"/>
    <col min="10" max="10" width="11.375" style="19"/>
    <col min="11" max="11" width="11.875" style="19" customWidth="1"/>
    <col min="12" max="12" width="15.375" style="19" customWidth="1"/>
    <col min="13" max="13" width="28" style="19" customWidth="1"/>
    <col min="14" max="14" width="30.125" style="19" customWidth="1"/>
    <col min="15" max="15" width="29.625" style="19" customWidth="1"/>
    <col min="16" max="16" width="35.375" style="19" customWidth="1"/>
    <col min="17" max="18" width="32.125" style="19" customWidth="1"/>
    <col min="19" max="19" width="29.875" style="19" customWidth="1"/>
    <col min="20" max="20" width="14.625" style="19" hidden="1" customWidth="1"/>
    <col min="21" max="21" width="0" style="19" hidden="1" customWidth="1"/>
    <col min="22" max="16384" width="11.375" style="19"/>
  </cols>
  <sheetData>
    <row r="1" spans="1:35" x14ac:dyDescent="0.25">
      <c r="A1" s="142" t="s">
        <v>4143</v>
      </c>
      <c r="B1" s="142"/>
      <c r="C1" s="142"/>
      <c r="D1" s="142"/>
      <c r="E1" s="142"/>
      <c r="F1" s="142"/>
      <c r="G1" s="142"/>
      <c r="H1" s="142"/>
      <c r="I1" s="142"/>
      <c r="J1" s="142"/>
      <c r="K1" s="142"/>
      <c r="L1" s="142"/>
      <c r="M1" s="142"/>
      <c r="N1" s="142"/>
      <c r="O1" s="142"/>
      <c r="R1" s="32">
        <f>H32</f>
        <v>0</v>
      </c>
    </row>
    <row r="2" spans="1:35" x14ac:dyDescent="0.25">
      <c r="A2" s="142"/>
      <c r="B2" s="142"/>
      <c r="C2" s="142"/>
      <c r="D2" s="142"/>
      <c r="E2" s="142"/>
      <c r="F2" s="142"/>
      <c r="G2" s="142"/>
      <c r="H2" s="142"/>
      <c r="I2" s="142"/>
      <c r="J2" s="142"/>
      <c r="K2" s="142"/>
      <c r="L2" s="142"/>
      <c r="M2" s="142"/>
      <c r="N2" s="142"/>
      <c r="O2" s="142"/>
    </row>
    <row r="3" spans="1:35" x14ac:dyDescent="0.25">
      <c r="A3" s="143" t="s">
        <v>4144</v>
      </c>
      <c r="B3" s="143"/>
      <c r="C3" s="143"/>
      <c r="D3" s="143"/>
      <c r="E3" s="143"/>
      <c r="F3" s="143"/>
      <c r="G3" s="143"/>
      <c r="H3" s="143"/>
      <c r="I3" s="143"/>
      <c r="J3" s="143"/>
      <c r="K3" s="143"/>
      <c r="L3" s="143"/>
      <c r="M3" s="143"/>
      <c r="N3" s="143"/>
      <c r="O3" s="143"/>
      <c r="P3" s="30"/>
      <c r="Q3" s="30"/>
      <c r="R3" s="31"/>
      <c r="S3" s="30"/>
      <c r="T3" s="30"/>
      <c r="U3" s="30"/>
      <c r="V3" s="30"/>
      <c r="W3" s="30"/>
      <c r="X3" s="30"/>
      <c r="Y3" s="30"/>
      <c r="Z3" s="30"/>
      <c r="AA3" s="30"/>
      <c r="AB3" s="30"/>
      <c r="AC3" s="30"/>
      <c r="AD3" s="30"/>
      <c r="AE3" s="30"/>
      <c r="AF3" s="30"/>
      <c r="AG3" s="30"/>
      <c r="AH3" s="30"/>
      <c r="AI3" s="30"/>
    </row>
    <row r="4" spans="1:35" x14ac:dyDescent="0.25">
      <c r="A4" s="1"/>
      <c r="B4" s="1"/>
      <c r="C4" s="1"/>
      <c r="D4" s="1"/>
      <c r="E4" s="1"/>
      <c r="F4" s="1"/>
      <c r="G4" s="1"/>
      <c r="H4" s="1"/>
      <c r="I4" s="1"/>
      <c r="J4" s="1"/>
      <c r="K4" s="1"/>
      <c r="L4" s="1"/>
      <c r="M4" s="1"/>
      <c r="N4" s="1"/>
      <c r="O4" s="1"/>
    </row>
    <row r="5" spans="1:35" x14ac:dyDescent="0.25">
      <c r="A5" s="175" t="s">
        <v>57</v>
      </c>
      <c r="B5" s="176"/>
      <c r="C5" s="176"/>
      <c r="D5" s="176"/>
      <c r="E5" s="176"/>
      <c r="F5" s="176"/>
      <c r="G5" s="176"/>
      <c r="H5" s="176"/>
      <c r="I5" s="176"/>
      <c r="J5" s="176"/>
      <c r="K5" s="176"/>
      <c r="L5" s="176"/>
      <c r="M5" s="176"/>
      <c r="N5" s="176"/>
      <c r="O5" s="176"/>
    </row>
    <row r="6" spans="1:35" x14ac:dyDescent="0.25">
      <c r="A6" s="1"/>
      <c r="B6" s="1"/>
      <c r="C6" s="1"/>
      <c r="D6" s="1"/>
      <c r="E6" s="1"/>
      <c r="F6" s="1"/>
      <c r="G6" s="1"/>
      <c r="H6" s="1"/>
      <c r="I6" s="1"/>
      <c r="J6" s="1"/>
      <c r="K6" s="1"/>
      <c r="L6" s="1"/>
      <c r="M6" s="1"/>
      <c r="N6" s="1"/>
      <c r="O6" s="1"/>
      <c r="P6" s="51"/>
    </row>
    <row r="7" spans="1:35" x14ac:dyDescent="0.25">
      <c r="A7" s="183" t="s">
        <v>58</v>
      </c>
      <c r="B7" s="184"/>
      <c r="C7" s="184"/>
      <c r="D7" s="185"/>
      <c r="E7" s="185"/>
      <c r="F7" s="185"/>
      <c r="G7" s="185"/>
      <c r="H7" s="185"/>
      <c r="I7" s="186"/>
      <c r="J7" s="18" t="s">
        <v>59</v>
      </c>
      <c r="K7" s="187"/>
      <c r="L7" s="187"/>
      <c r="M7" s="188"/>
      <c r="N7" s="1"/>
      <c r="O7" s="1"/>
    </row>
    <row r="8" spans="1:35" x14ac:dyDescent="0.25">
      <c r="A8" s="1"/>
      <c r="B8" s="1"/>
      <c r="C8" s="1"/>
      <c r="D8" s="1"/>
      <c r="E8" s="1"/>
      <c r="F8" s="1"/>
      <c r="G8" s="1"/>
      <c r="H8" s="1"/>
      <c r="I8" s="1"/>
      <c r="J8" s="1"/>
      <c r="K8" s="1"/>
      <c r="L8" s="1"/>
      <c r="M8" s="1"/>
      <c r="N8" s="1"/>
      <c r="O8" s="1"/>
    </row>
    <row r="9" spans="1:35" x14ac:dyDescent="0.25">
      <c r="A9" s="175" t="s">
        <v>65</v>
      </c>
      <c r="B9" s="176"/>
      <c r="C9" s="176"/>
      <c r="D9" s="176"/>
      <c r="E9" s="176"/>
      <c r="F9" s="176"/>
      <c r="G9" s="176"/>
      <c r="H9" s="176"/>
      <c r="I9" s="176"/>
      <c r="J9" s="176"/>
      <c r="K9" s="176"/>
      <c r="L9" s="176"/>
      <c r="M9" s="176"/>
      <c r="N9" s="176"/>
      <c r="O9" s="176"/>
    </row>
    <row r="10" spans="1:35" x14ac:dyDescent="0.25">
      <c r="A10" s="1"/>
      <c r="B10" s="1"/>
      <c r="C10" s="1"/>
      <c r="D10" s="1"/>
      <c r="E10" s="1"/>
      <c r="F10" s="1"/>
      <c r="G10" s="1"/>
      <c r="H10" s="1"/>
      <c r="I10" s="1"/>
      <c r="J10" s="1"/>
      <c r="K10" s="1"/>
      <c r="L10" s="1"/>
      <c r="M10" s="1"/>
      <c r="N10" s="1"/>
      <c r="O10" s="1"/>
    </row>
    <row r="11" spans="1:35" ht="30.75" customHeight="1" x14ac:dyDescent="0.25">
      <c r="A11" s="123" t="s">
        <v>66</v>
      </c>
      <c r="B11" s="124"/>
      <c r="C11" s="124"/>
      <c r="D11" s="11"/>
      <c r="E11" s="189" t="s">
        <v>78</v>
      </c>
      <c r="F11" s="189"/>
      <c r="G11" s="190"/>
      <c r="H11" s="191"/>
      <c r="I11" s="192" t="s">
        <v>79</v>
      </c>
      <c r="J11" s="192"/>
      <c r="K11" s="190"/>
      <c r="L11" s="191"/>
      <c r="M11" s="83" t="s">
        <v>69</v>
      </c>
      <c r="N11" s="12"/>
    </row>
    <row r="12" spans="1:35" x14ac:dyDescent="0.25">
      <c r="A12" s="1"/>
      <c r="B12" s="1"/>
      <c r="C12" s="1"/>
      <c r="D12" s="1"/>
      <c r="E12" s="1"/>
      <c r="F12" s="1"/>
      <c r="G12" s="1"/>
      <c r="H12" s="1"/>
      <c r="I12" s="1"/>
      <c r="J12" s="1"/>
      <c r="K12" s="1"/>
      <c r="L12" s="1"/>
      <c r="M12" s="1"/>
      <c r="N12" s="1"/>
      <c r="O12" s="1"/>
      <c r="P12" s="49"/>
    </row>
    <row r="13" spans="1:35" x14ac:dyDescent="0.25">
      <c r="A13" s="175" t="s">
        <v>80</v>
      </c>
      <c r="B13" s="176"/>
      <c r="C13" s="176"/>
      <c r="D13" s="176"/>
      <c r="E13" s="176"/>
      <c r="F13" s="176"/>
      <c r="G13" s="176"/>
      <c r="H13" s="176"/>
      <c r="I13" s="176"/>
      <c r="J13" s="176"/>
      <c r="K13" s="176"/>
      <c r="L13" s="176"/>
      <c r="M13" s="176"/>
      <c r="N13" s="176"/>
      <c r="O13" s="176"/>
    </row>
    <row r="16" spans="1:35" s="28" customFormat="1" ht="15" customHeight="1" x14ac:dyDescent="0.25">
      <c r="A16" s="24" t="s">
        <v>85</v>
      </c>
      <c r="B16" s="179" t="s">
        <v>0</v>
      </c>
      <c r="C16" s="180"/>
      <c r="D16" s="129" t="s">
        <v>86</v>
      </c>
      <c r="E16" s="130"/>
      <c r="F16" s="130"/>
      <c r="G16" s="130"/>
      <c r="H16" s="130"/>
      <c r="I16" s="130"/>
      <c r="J16" s="130"/>
      <c r="K16" s="130"/>
      <c r="L16" s="21" t="s">
        <v>72</v>
      </c>
      <c r="M16" s="21" t="s">
        <v>109</v>
      </c>
      <c r="N16" s="21" t="s">
        <v>4131</v>
      </c>
      <c r="O16" s="21" t="s">
        <v>111</v>
      </c>
      <c r="P16" s="21" t="s">
        <v>4133</v>
      </c>
      <c r="Q16" s="21" t="s">
        <v>4132</v>
      </c>
      <c r="R16" s="21" t="s">
        <v>108</v>
      </c>
      <c r="S16" s="21" t="s">
        <v>88</v>
      </c>
      <c r="T16" s="28" t="s">
        <v>4156</v>
      </c>
      <c r="U16" s="28" t="s">
        <v>4153</v>
      </c>
    </row>
    <row r="17" spans="1:21" s="88" customFormat="1" ht="54" customHeight="1" x14ac:dyDescent="0.25">
      <c r="A17" s="84">
        <v>1</v>
      </c>
      <c r="B17" s="181"/>
      <c r="C17" s="181"/>
      <c r="D17" s="182"/>
      <c r="E17" s="182"/>
      <c r="F17" s="182"/>
      <c r="G17" s="182"/>
      <c r="H17" s="182"/>
      <c r="I17" s="182"/>
      <c r="J17" s="182"/>
      <c r="K17" s="182"/>
      <c r="L17" s="82"/>
      <c r="M17" s="86"/>
      <c r="N17" s="85"/>
      <c r="O17" s="86"/>
      <c r="P17" s="86"/>
      <c r="Q17" s="87"/>
      <c r="R17" s="86"/>
      <c r="S17" s="86">
        <f>IF(U17="NO",R17*0.19,0)</f>
        <v>0</v>
      </c>
      <c r="T17" s="88" t="s">
        <v>4148</v>
      </c>
      <c r="U17" s="88" t="s">
        <v>4155</v>
      </c>
    </row>
    <row r="18" spans="1:21" s="28" customFormat="1" ht="39.75" customHeight="1" x14ac:dyDescent="0.25">
      <c r="A18" s="19"/>
      <c r="B18" s="34"/>
      <c r="C18" s="34"/>
      <c r="D18" s="34"/>
      <c r="E18" s="34"/>
      <c r="F18" s="34"/>
      <c r="G18" s="34"/>
      <c r="H18" s="34"/>
      <c r="I18" s="34"/>
      <c r="J18" s="34"/>
      <c r="K18" s="34"/>
      <c r="L18" s="35"/>
      <c r="M18" s="35"/>
      <c r="N18" s="35"/>
      <c r="O18" s="35"/>
      <c r="P18" s="50"/>
    </row>
    <row r="19" spans="1:21" x14ac:dyDescent="0.25">
      <c r="D19" s="36"/>
      <c r="M19" s="25" t="s">
        <v>4054</v>
      </c>
      <c r="N19" s="47">
        <f>SUM(P17:P17)</f>
        <v>0</v>
      </c>
      <c r="P19" s="51"/>
    </row>
    <row r="20" spans="1:21" x14ac:dyDescent="0.25">
      <c r="D20" s="36"/>
      <c r="M20" s="25" t="s">
        <v>4055</v>
      </c>
      <c r="N20" s="47">
        <f>SUM(Q17:Q17)</f>
        <v>0</v>
      </c>
      <c r="P20" s="51"/>
    </row>
    <row r="21" spans="1:21" x14ac:dyDescent="0.25">
      <c r="M21" s="25" t="s">
        <v>4053</v>
      </c>
      <c r="N21" s="48">
        <f>SUM(S17:S17)</f>
        <v>0</v>
      </c>
    </row>
    <row r="22" spans="1:21" x14ac:dyDescent="0.25">
      <c r="M22" s="25" t="s">
        <v>4056</v>
      </c>
      <c r="N22" s="47">
        <f>SUM(N19:N21)</f>
        <v>0</v>
      </c>
    </row>
    <row r="24" spans="1:21" x14ac:dyDescent="0.25">
      <c r="A24" s="175" t="s">
        <v>73</v>
      </c>
      <c r="B24" s="176"/>
      <c r="C24" s="176"/>
      <c r="D24" s="176"/>
      <c r="E24" s="176"/>
      <c r="F24" s="176"/>
      <c r="G24" s="176"/>
      <c r="H24" s="176"/>
      <c r="I24" s="176"/>
      <c r="J24" s="176"/>
      <c r="K24" s="176"/>
      <c r="L24" s="176"/>
      <c r="M24" s="176"/>
      <c r="N24" s="176"/>
      <c r="O24" s="176"/>
    </row>
    <row r="25" spans="1:21" x14ac:dyDescent="0.25">
      <c r="A25" s="1"/>
      <c r="B25" s="1"/>
      <c r="C25" s="1"/>
      <c r="D25" s="1"/>
      <c r="E25" s="1"/>
      <c r="F25" s="1"/>
      <c r="G25" s="1"/>
      <c r="H25" s="1"/>
      <c r="I25" s="1"/>
      <c r="J25" s="1"/>
      <c r="K25" s="1"/>
      <c r="L25" s="1"/>
      <c r="M25" s="1"/>
      <c r="N25" s="1"/>
      <c r="O25" s="1"/>
    </row>
    <row r="26" spans="1:21" x14ac:dyDescent="0.25">
      <c r="A26" s="177" t="s">
        <v>4163</v>
      </c>
      <c r="B26" s="177"/>
      <c r="C26" s="177"/>
      <c r="D26" s="177"/>
      <c r="E26" s="177"/>
      <c r="F26" s="177"/>
      <c r="G26" s="177"/>
      <c r="H26" s="177"/>
      <c r="I26" s="177"/>
      <c r="J26" s="177"/>
      <c r="K26" s="177"/>
      <c r="L26" s="177"/>
      <c r="M26" s="177"/>
      <c r="N26" s="1"/>
      <c r="O26" s="1"/>
    </row>
    <row r="27" spans="1:21" x14ac:dyDescent="0.25">
      <c r="A27" s="177"/>
      <c r="B27" s="177"/>
      <c r="C27" s="177"/>
      <c r="D27" s="177"/>
      <c r="E27" s="177"/>
      <c r="F27" s="177"/>
      <c r="G27" s="177"/>
      <c r="H27" s="177"/>
      <c r="I27" s="177"/>
      <c r="J27" s="177"/>
      <c r="K27" s="177"/>
      <c r="L27" s="177"/>
      <c r="M27" s="177"/>
      <c r="N27" s="1"/>
      <c r="O27" s="1"/>
    </row>
    <row r="28" spans="1:21" x14ac:dyDescent="0.25">
      <c r="A28" s="1"/>
      <c r="B28" s="1"/>
      <c r="C28" s="1"/>
      <c r="D28" s="1"/>
      <c r="E28" s="1"/>
      <c r="F28" s="1"/>
      <c r="G28" s="1"/>
      <c r="H28" s="1"/>
      <c r="I28" s="1"/>
      <c r="J28" s="1"/>
      <c r="K28" s="1"/>
      <c r="L28" s="1"/>
      <c r="M28" s="1"/>
      <c r="N28" s="1"/>
      <c r="O28" s="1"/>
    </row>
    <row r="29" spans="1:21" x14ac:dyDescent="0.25">
      <c r="A29" s="17" t="s">
        <v>74</v>
      </c>
      <c r="B29" s="178" t="s">
        <v>75</v>
      </c>
      <c r="C29" s="178"/>
      <c r="D29" s="178"/>
      <c r="E29" s="178"/>
      <c r="F29" s="178"/>
      <c r="G29" s="178"/>
      <c r="H29" s="120" t="s">
        <v>76</v>
      </c>
      <c r="I29" s="122"/>
      <c r="J29" s="1"/>
      <c r="K29" s="1"/>
      <c r="L29" s="1"/>
      <c r="M29" s="1"/>
      <c r="N29" s="1"/>
      <c r="O29" s="1"/>
    </row>
    <row r="30" spans="1:21" x14ac:dyDescent="0.25">
      <c r="A30" s="10">
        <v>1</v>
      </c>
      <c r="B30" s="170"/>
      <c r="C30" s="171"/>
      <c r="D30" s="171"/>
      <c r="E30" s="171"/>
      <c r="F30" s="171"/>
      <c r="G30" s="172"/>
      <c r="H30" s="173"/>
      <c r="I30" s="174"/>
      <c r="J30" s="1"/>
      <c r="K30" s="1"/>
      <c r="L30" s="1"/>
      <c r="M30" s="1"/>
      <c r="N30" s="1"/>
      <c r="O30" s="1"/>
    </row>
    <row r="31" spans="1:21" x14ac:dyDescent="0.25">
      <c r="A31" s="1"/>
      <c r="B31" s="1"/>
      <c r="C31" s="1"/>
      <c r="D31" s="1"/>
      <c r="E31" s="1"/>
      <c r="F31" s="1"/>
      <c r="G31" s="1"/>
      <c r="H31" s="1"/>
      <c r="I31" s="1"/>
      <c r="J31" s="1"/>
      <c r="K31" s="1"/>
      <c r="L31" s="1"/>
      <c r="M31" s="1"/>
      <c r="N31" s="1"/>
      <c r="O31" s="1"/>
    </row>
    <row r="32" spans="1:21" x14ac:dyDescent="0.25">
      <c r="A32" s="1"/>
      <c r="B32" s="1"/>
      <c r="C32" s="1"/>
      <c r="D32" s="1"/>
      <c r="E32" s="168" t="s">
        <v>77</v>
      </c>
      <c r="F32" s="168"/>
      <c r="G32" s="169"/>
      <c r="H32" s="114">
        <f>SUM(H30:I30)</f>
        <v>0</v>
      </c>
      <c r="I32" s="115"/>
      <c r="J32" s="1"/>
      <c r="K32" s="1"/>
      <c r="L32" s="1"/>
      <c r="M32" s="1"/>
      <c r="N32" s="1"/>
      <c r="O32" s="1"/>
    </row>
  </sheetData>
  <sheetProtection algorithmName="SHA-512" hashValue="MAdD9g9V7PMRvvKqM234V0mO6SkzpljJYUP/UMX9lL6AB8FVTV7V+c+U+J7m4dmsCRfFWIhupE+FSUXEuze1Nw==" saltValue="xY3fxHT2muPpYomevNiLCw==" spinCount="100000" sheet="1" objects="1" scenarios="1"/>
  <mergeCells count="25">
    <mergeCell ref="A9:O9"/>
    <mergeCell ref="A11:C11"/>
    <mergeCell ref="E11:F11"/>
    <mergeCell ref="G11:H11"/>
    <mergeCell ref="I11:J11"/>
    <mergeCell ref="K11:L11"/>
    <mergeCell ref="A1:O2"/>
    <mergeCell ref="A3:O3"/>
    <mergeCell ref="A5:O5"/>
    <mergeCell ref="A7:C7"/>
    <mergeCell ref="D7:I7"/>
    <mergeCell ref="K7:M7"/>
    <mergeCell ref="E32:G32"/>
    <mergeCell ref="H32:I32"/>
    <mergeCell ref="B30:G30"/>
    <mergeCell ref="H30:I30"/>
    <mergeCell ref="A13:O13"/>
    <mergeCell ref="A24:O24"/>
    <mergeCell ref="A26:M27"/>
    <mergeCell ref="B29:G29"/>
    <mergeCell ref="H29:I29"/>
    <mergeCell ref="B16:C16"/>
    <mergeCell ref="D16:K16"/>
    <mergeCell ref="B17:C17"/>
    <mergeCell ref="D17:K17"/>
  </mergeCells>
  <dataValidations count="3">
    <dataValidation allowBlank="1" showInputMessage="1" showErrorMessage="1" promptTitle="Fecha solicitud de cotización" prompt="Incluya en este campo la fecha en la Entidad Compradora crea y envia a producción el evento de cotización en la Tienda Virtual del Estado Colombiano." sqref="D11" xr:uid="{00000000-0002-0000-0400-000000000000}"/>
    <dataValidation allowBlank="1" showInputMessage="1" showErrorMessage="1" promptTitle="Fecha estimada generación OC" prompt="La Entidad Compradora debe tener en cuenta los tiempos de cotización definidos en el Acuerdo Marco para definir la fecha de generación de la Orden de Compra." sqref="G11:H11" xr:uid="{00000000-0002-0000-0400-000001000000}"/>
    <dataValidation allowBlank="1" showInputMessage="1" showErrorMessage="1" promptTitle="Fecha de vencimiento de la OC" prompt="Esta es la fecha en la que termina la ejecución de la Orden de Compra (contrato). La Entidad debe tener en cuenta la vigencia de los recursos que soportan la compra y la fecha máxima que puede tener una Orden de Compra en este Acuerdo Marco (Ver guía)." sqref="K11:L11" xr:uid="{00000000-0002-0000-0400-00000200000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resumenCSV">
                <anchor moveWithCells="1" sizeWithCells="1">
                  <from>
                    <xdr:col>7</xdr:col>
                    <xdr:colOff>647700</xdr:colOff>
                    <xdr:row>13</xdr:row>
                    <xdr:rowOff>57150</xdr:rowOff>
                  </from>
                  <to>
                    <xdr:col>10</xdr:col>
                    <xdr:colOff>400050</xdr:colOff>
                    <xdr:row>14</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92D050"/>
  </sheetPr>
  <dimension ref="A1:X36"/>
  <sheetViews>
    <sheetView showGridLines="0" topLeftCell="A22" workbookViewId="0">
      <selection sqref="A1:O2"/>
    </sheetView>
  </sheetViews>
  <sheetFormatPr baseColWidth="10" defaultColWidth="11.375" defaultRowHeight="15" x14ac:dyDescent="0.25"/>
  <cols>
    <col min="1" max="1" width="10" customWidth="1"/>
    <col min="2" max="2" width="16.375" customWidth="1"/>
    <col min="3" max="3" width="12.25" customWidth="1"/>
    <col min="4" max="4" width="20.125" customWidth="1"/>
    <col min="10" max="10" width="12.375" customWidth="1"/>
    <col min="11" max="11" width="24.125" customWidth="1"/>
    <col min="12" max="12" width="21.375" customWidth="1"/>
    <col min="13" max="13" width="28.625" customWidth="1"/>
    <col min="14" max="14" width="10.375" bestFit="1" customWidth="1"/>
    <col min="15" max="15" width="28.125" customWidth="1"/>
    <col min="16" max="16" width="33" customWidth="1"/>
    <col min="17" max="17" width="22.625" customWidth="1"/>
    <col min="18" max="18" width="36.375" customWidth="1"/>
    <col min="19" max="19" width="10.375" bestFit="1" customWidth="1"/>
    <col min="20" max="20" width="30.125" customWidth="1"/>
    <col min="21" max="21" width="30.25" customWidth="1"/>
    <col min="22" max="22" width="33.25" customWidth="1"/>
    <col min="23" max="23" width="30.875" customWidth="1"/>
    <col min="24" max="24" width="25.375" hidden="1" customWidth="1"/>
  </cols>
  <sheetData>
    <row r="1" spans="1:18" x14ac:dyDescent="0.25">
      <c r="A1" s="142" t="s">
        <v>81</v>
      </c>
      <c r="B1" s="142"/>
      <c r="C1" s="142"/>
      <c r="D1" s="142"/>
      <c r="E1" s="142"/>
      <c r="F1" s="142"/>
      <c r="G1" s="142"/>
      <c r="H1" s="142"/>
      <c r="I1" s="142"/>
      <c r="J1" s="142"/>
      <c r="K1" s="142"/>
      <c r="L1" s="142"/>
      <c r="M1" s="142"/>
      <c r="N1" s="142"/>
      <c r="O1" s="142"/>
      <c r="R1" s="33">
        <f>H36</f>
        <v>0</v>
      </c>
    </row>
    <row r="2" spans="1:18" x14ac:dyDescent="0.25">
      <c r="A2" s="142"/>
      <c r="B2" s="142"/>
      <c r="C2" s="142"/>
      <c r="D2" s="142"/>
      <c r="E2" s="142"/>
      <c r="F2" s="142"/>
      <c r="G2" s="142"/>
      <c r="H2" s="142"/>
      <c r="I2" s="142"/>
      <c r="J2" s="142"/>
      <c r="K2" s="142"/>
      <c r="L2" s="142"/>
      <c r="M2" s="142"/>
      <c r="N2" s="142"/>
      <c r="O2" s="142"/>
    </row>
    <row r="3" spans="1:18" x14ac:dyDescent="0.25">
      <c r="A3" s="143" t="s">
        <v>135</v>
      </c>
      <c r="B3" s="143"/>
      <c r="C3" s="143"/>
      <c r="D3" s="143"/>
      <c r="E3" s="143"/>
      <c r="F3" s="143"/>
      <c r="G3" s="143"/>
      <c r="H3" s="143"/>
      <c r="I3" s="143"/>
      <c r="J3" s="143"/>
      <c r="K3" s="143"/>
      <c r="L3" s="143"/>
      <c r="M3" s="143"/>
      <c r="N3" s="143"/>
      <c r="O3" s="143"/>
    </row>
    <row r="4" spans="1:18" x14ac:dyDescent="0.25">
      <c r="A4" s="1"/>
      <c r="B4" s="1"/>
      <c r="C4" s="1"/>
      <c r="D4" s="1"/>
      <c r="E4" s="1"/>
      <c r="F4" s="1"/>
      <c r="G4" s="1"/>
      <c r="H4" s="1"/>
      <c r="I4" s="1"/>
      <c r="J4" s="1"/>
      <c r="K4" s="1"/>
      <c r="L4" s="1"/>
      <c r="M4" s="1"/>
      <c r="N4" s="1"/>
      <c r="O4" s="1"/>
    </row>
    <row r="5" spans="1:18" x14ac:dyDescent="0.25">
      <c r="A5" s="175" t="s">
        <v>82</v>
      </c>
      <c r="B5" s="176"/>
      <c r="C5" s="176"/>
      <c r="D5" s="176"/>
      <c r="E5" s="176"/>
      <c r="F5" s="176"/>
      <c r="G5" s="176"/>
      <c r="H5" s="176"/>
      <c r="I5" s="176"/>
      <c r="J5" s="176"/>
      <c r="K5" s="176"/>
      <c r="L5" s="176"/>
      <c r="M5" s="176"/>
      <c r="N5" s="176"/>
      <c r="O5" s="176"/>
    </row>
    <row r="6" spans="1:18" x14ac:dyDescent="0.25">
      <c r="A6" s="1"/>
      <c r="B6" s="1"/>
      <c r="C6" s="1"/>
      <c r="D6" s="1"/>
      <c r="E6" s="1"/>
      <c r="F6" s="1"/>
      <c r="G6" s="1"/>
      <c r="H6" s="1"/>
      <c r="I6" s="1"/>
      <c r="J6" s="1"/>
      <c r="K6" s="1"/>
      <c r="L6" s="1"/>
      <c r="M6" s="1"/>
      <c r="N6" s="1"/>
      <c r="O6" s="1"/>
    </row>
    <row r="7" spans="1:18" x14ac:dyDescent="0.25">
      <c r="A7" s="183" t="s">
        <v>83</v>
      </c>
      <c r="B7" s="193"/>
      <c r="C7" s="147"/>
      <c r="D7" s="148"/>
      <c r="E7" s="148"/>
      <c r="F7" s="148"/>
      <c r="G7" s="148"/>
      <c r="H7" s="148"/>
      <c r="I7" s="149"/>
      <c r="J7" s="2" t="s">
        <v>59</v>
      </c>
      <c r="K7" s="150"/>
      <c r="L7" s="150"/>
      <c r="M7" s="151"/>
      <c r="N7" s="1"/>
      <c r="O7" s="1"/>
    </row>
    <row r="8" spans="1:18" x14ac:dyDescent="0.25">
      <c r="A8" s="1"/>
      <c r="B8" s="1"/>
      <c r="C8" s="1"/>
      <c r="D8" s="1"/>
      <c r="E8" s="1"/>
      <c r="F8" s="1"/>
      <c r="G8" s="1"/>
      <c r="H8" s="1"/>
      <c r="I8" s="1"/>
      <c r="J8" s="1"/>
      <c r="K8" s="1"/>
      <c r="L8" s="1"/>
      <c r="M8" s="1"/>
      <c r="N8" s="1"/>
      <c r="O8" s="1"/>
    </row>
    <row r="9" spans="1:18" x14ac:dyDescent="0.25">
      <c r="A9" s="175" t="s">
        <v>57</v>
      </c>
      <c r="B9" s="176"/>
      <c r="C9" s="176"/>
      <c r="D9" s="176"/>
      <c r="E9" s="176"/>
      <c r="F9" s="176"/>
      <c r="G9" s="176"/>
      <c r="H9" s="176"/>
      <c r="I9" s="176"/>
      <c r="J9" s="176"/>
      <c r="K9" s="176"/>
      <c r="L9" s="176"/>
      <c r="M9" s="176"/>
      <c r="N9" s="176"/>
      <c r="O9" s="176"/>
    </row>
    <row r="10" spans="1:18" x14ac:dyDescent="0.25">
      <c r="A10" s="1"/>
      <c r="B10" s="1"/>
      <c r="C10" s="1"/>
      <c r="D10" s="1"/>
      <c r="E10" s="1"/>
      <c r="F10" s="1"/>
      <c r="G10" s="1"/>
      <c r="H10" s="1"/>
      <c r="I10" s="1"/>
      <c r="J10" s="1"/>
      <c r="K10" s="1"/>
      <c r="L10" s="1"/>
      <c r="M10" s="1"/>
      <c r="N10" s="1"/>
      <c r="O10" s="1"/>
    </row>
    <row r="11" spans="1:18" x14ac:dyDescent="0.25">
      <c r="A11" s="183" t="s">
        <v>58</v>
      </c>
      <c r="B11" s="184"/>
      <c r="C11" s="184"/>
      <c r="D11" s="185"/>
      <c r="E11" s="185"/>
      <c r="F11" s="185"/>
      <c r="G11" s="185"/>
      <c r="H11" s="185"/>
      <c r="I11" s="186"/>
      <c r="J11" s="2" t="s">
        <v>59</v>
      </c>
      <c r="K11" s="13"/>
      <c r="L11" s="1"/>
      <c r="M11" s="1"/>
      <c r="N11" s="1"/>
      <c r="O11" s="1"/>
    </row>
    <row r="12" spans="1:18" x14ac:dyDescent="0.25">
      <c r="A12" s="1"/>
      <c r="B12" s="1"/>
      <c r="C12" s="1"/>
      <c r="D12" s="1"/>
      <c r="E12" s="1"/>
      <c r="F12" s="1"/>
      <c r="G12" s="1"/>
      <c r="H12" s="1"/>
      <c r="I12" s="1"/>
      <c r="J12" s="1"/>
      <c r="K12" s="1"/>
      <c r="L12" s="1"/>
      <c r="M12" s="1"/>
      <c r="N12" s="1"/>
      <c r="O12" s="1"/>
    </row>
    <row r="13" spans="1:18" x14ac:dyDescent="0.25">
      <c r="A13" s="175" t="s">
        <v>65</v>
      </c>
      <c r="B13" s="176"/>
      <c r="C13" s="176"/>
      <c r="D13" s="176"/>
      <c r="E13" s="176"/>
      <c r="F13" s="176"/>
      <c r="G13" s="176"/>
      <c r="H13" s="176"/>
      <c r="I13" s="176"/>
      <c r="J13" s="176"/>
      <c r="K13" s="176"/>
      <c r="L13" s="176"/>
      <c r="M13" s="176"/>
      <c r="N13" s="176"/>
      <c r="O13" s="176"/>
    </row>
    <row r="14" spans="1:18" x14ac:dyDescent="0.25">
      <c r="A14" s="1"/>
      <c r="B14" s="1"/>
      <c r="C14" s="1"/>
      <c r="D14" s="1"/>
      <c r="E14" s="1"/>
      <c r="F14" s="1"/>
      <c r="G14" s="1"/>
      <c r="H14" s="1"/>
      <c r="I14" s="1"/>
      <c r="J14" s="1"/>
      <c r="K14" s="1"/>
      <c r="L14" s="1"/>
      <c r="M14" s="1"/>
      <c r="N14" s="1"/>
      <c r="O14" s="1"/>
    </row>
    <row r="15" spans="1:18" x14ac:dyDescent="0.25">
      <c r="A15" s="123" t="s">
        <v>66</v>
      </c>
      <c r="B15" s="124"/>
      <c r="C15" s="124"/>
      <c r="D15" s="11"/>
      <c r="E15" s="124" t="s">
        <v>78</v>
      </c>
      <c r="F15" s="124"/>
      <c r="G15" s="190"/>
      <c r="H15" s="191"/>
      <c r="I15" s="192" t="s">
        <v>79</v>
      </c>
      <c r="J15" s="192"/>
      <c r="K15" s="27"/>
      <c r="L15" s="26" t="s">
        <v>84</v>
      </c>
      <c r="M15" s="12"/>
    </row>
    <row r="16" spans="1:18" x14ac:dyDescent="0.25">
      <c r="A16" s="1"/>
      <c r="B16" s="1"/>
      <c r="C16" s="1"/>
      <c r="D16" s="1"/>
      <c r="E16" s="1"/>
      <c r="F16" s="1"/>
      <c r="G16" s="1"/>
      <c r="H16" s="1"/>
      <c r="I16" s="1"/>
      <c r="J16" s="1"/>
      <c r="K16" s="1"/>
      <c r="L16" s="1"/>
      <c r="M16" s="1"/>
      <c r="N16" s="1"/>
      <c r="O16" s="1"/>
    </row>
    <row r="17" spans="1:24" x14ac:dyDescent="0.25">
      <c r="A17" s="175" t="s">
        <v>80</v>
      </c>
      <c r="B17" s="176"/>
      <c r="C17" s="176"/>
      <c r="D17" s="176"/>
      <c r="E17" s="176"/>
      <c r="F17" s="176"/>
      <c r="G17" s="176"/>
      <c r="H17" s="176"/>
      <c r="I17" s="176"/>
      <c r="J17" s="176"/>
      <c r="K17" s="176"/>
      <c r="L17" s="176"/>
      <c r="M17" s="176"/>
      <c r="N17" s="176"/>
      <c r="O17" s="176"/>
    </row>
    <row r="20" spans="1:24" s="29" customFormat="1" x14ac:dyDescent="0.25">
      <c r="A20" s="24" t="s">
        <v>85</v>
      </c>
      <c r="B20" s="179" t="s">
        <v>0</v>
      </c>
      <c r="C20" s="180"/>
      <c r="D20" s="129" t="s">
        <v>86</v>
      </c>
      <c r="E20" s="130"/>
      <c r="F20" s="130"/>
      <c r="G20" s="130"/>
      <c r="H20" s="130"/>
      <c r="I20" s="130"/>
      <c r="J20" s="130"/>
      <c r="K20" s="130"/>
      <c r="L20" s="21" t="s">
        <v>72</v>
      </c>
      <c r="M20" s="21" t="s">
        <v>109</v>
      </c>
      <c r="N20" s="21" t="s">
        <v>90</v>
      </c>
      <c r="O20" s="21" t="s">
        <v>91</v>
      </c>
      <c r="P20" s="21" t="s">
        <v>4134</v>
      </c>
      <c r="Q20" s="21" t="s">
        <v>4131</v>
      </c>
      <c r="R20" s="21" t="s">
        <v>112</v>
      </c>
      <c r="S20" s="21" t="s">
        <v>90</v>
      </c>
      <c r="T20" s="21" t="s">
        <v>92</v>
      </c>
      <c r="U20" s="21" t="s">
        <v>4132</v>
      </c>
      <c r="V20" s="21" t="s">
        <v>108</v>
      </c>
      <c r="W20" s="21" t="s">
        <v>88</v>
      </c>
      <c r="X20" s="29" t="s">
        <v>4153</v>
      </c>
    </row>
    <row r="21" spans="1:24" s="93" customFormat="1" ht="39.75" customHeight="1" x14ac:dyDescent="0.25">
      <c r="A21" s="84">
        <v>1</v>
      </c>
      <c r="B21" s="181"/>
      <c r="C21" s="181"/>
      <c r="D21" s="182"/>
      <c r="E21" s="182"/>
      <c r="F21" s="182"/>
      <c r="G21" s="182"/>
      <c r="H21" s="182"/>
      <c r="I21" s="182"/>
      <c r="J21" s="182"/>
      <c r="K21" s="182"/>
      <c r="L21" s="89"/>
      <c r="M21" s="90"/>
      <c r="N21" s="91"/>
      <c r="O21" s="90"/>
      <c r="P21" s="90"/>
      <c r="Q21" s="89"/>
      <c r="R21" s="90"/>
      <c r="S21" s="92"/>
      <c r="T21" s="90"/>
      <c r="U21" s="90"/>
      <c r="V21" s="90"/>
      <c r="W21" s="86"/>
    </row>
    <row r="22" spans="1:24" x14ac:dyDescent="0.25">
      <c r="A22" s="19"/>
      <c r="B22" s="19"/>
      <c r="C22" s="19"/>
      <c r="D22" s="19"/>
      <c r="E22" s="19"/>
      <c r="F22" s="19"/>
      <c r="G22" s="19"/>
      <c r="H22" s="19"/>
      <c r="I22" s="19"/>
      <c r="J22" s="19"/>
      <c r="K22" s="19"/>
      <c r="L22" s="19"/>
      <c r="M22" s="19"/>
      <c r="N22" s="19"/>
    </row>
    <row r="23" spans="1:24" x14ac:dyDescent="0.25">
      <c r="A23" s="19"/>
      <c r="B23" s="19"/>
      <c r="C23" s="19"/>
      <c r="D23" s="19"/>
      <c r="E23" s="19"/>
      <c r="F23" s="19"/>
      <c r="G23" s="19"/>
      <c r="H23" s="19"/>
      <c r="I23" s="19"/>
      <c r="J23" s="19"/>
      <c r="K23" s="19"/>
      <c r="L23" s="19"/>
      <c r="M23" s="19"/>
      <c r="N23" s="19"/>
      <c r="O23" s="25" t="s">
        <v>87</v>
      </c>
      <c r="P23" s="47">
        <f>SUM(P21:P21)</f>
        <v>0</v>
      </c>
    </row>
    <row r="24" spans="1:24" x14ac:dyDescent="0.25">
      <c r="A24" s="19"/>
      <c r="B24" s="19"/>
      <c r="C24" s="19"/>
      <c r="D24" s="19"/>
      <c r="E24" s="19"/>
      <c r="F24" s="19"/>
      <c r="G24" s="19"/>
      <c r="H24" s="19"/>
      <c r="I24" s="19"/>
      <c r="J24" s="19"/>
      <c r="K24" s="19"/>
      <c r="L24" s="19"/>
      <c r="M24" s="19"/>
      <c r="N24" s="19"/>
      <c r="O24" s="25" t="s">
        <v>110</v>
      </c>
      <c r="P24" s="47">
        <f>SUM(U21:U21)</f>
        <v>0</v>
      </c>
      <c r="T24" s="56"/>
    </row>
    <row r="25" spans="1:24" x14ac:dyDescent="0.25">
      <c r="A25" s="19"/>
      <c r="B25" s="19"/>
      <c r="C25" s="19"/>
      <c r="D25" s="19"/>
      <c r="E25" s="19"/>
      <c r="F25" s="19"/>
      <c r="G25" s="19"/>
      <c r="H25" s="19"/>
      <c r="I25" s="19"/>
      <c r="J25" s="19"/>
      <c r="K25" s="19"/>
      <c r="L25" s="19"/>
      <c r="M25" s="19"/>
      <c r="N25" s="19"/>
      <c r="O25" s="25" t="s">
        <v>88</v>
      </c>
      <c r="P25" s="47">
        <f>SUM(W21:W21)</f>
        <v>0</v>
      </c>
      <c r="T25" s="56"/>
    </row>
    <row r="26" spans="1:24" x14ac:dyDescent="0.25">
      <c r="A26" s="19"/>
      <c r="B26" s="19"/>
      <c r="C26" s="19"/>
      <c r="D26" s="19"/>
      <c r="E26" s="19"/>
      <c r="F26" s="19"/>
      <c r="G26" s="19"/>
      <c r="H26" s="19"/>
      <c r="I26" s="19"/>
      <c r="J26" s="19"/>
      <c r="K26" s="19"/>
      <c r="L26" s="19"/>
      <c r="M26" s="19"/>
      <c r="N26" s="19"/>
      <c r="O26" s="25" t="s">
        <v>89</v>
      </c>
      <c r="P26" s="47">
        <f>SUM(P23:P25)</f>
        <v>0</v>
      </c>
      <c r="T26" s="56"/>
    </row>
    <row r="28" spans="1:24" x14ac:dyDescent="0.25">
      <c r="A28" s="175" t="s">
        <v>73</v>
      </c>
      <c r="B28" s="176"/>
      <c r="C28" s="176"/>
      <c r="D28" s="176"/>
      <c r="E28" s="176"/>
      <c r="F28" s="176"/>
      <c r="G28" s="176"/>
      <c r="H28" s="176"/>
      <c r="I28" s="176"/>
      <c r="J28" s="176"/>
      <c r="K28" s="176"/>
      <c r="L28" s="176"/>
      <c r="M28" s="176"/>
      <c r="N28" s="176"/>
      <c r="O28" s="176"/>
    </row>
    <row r="29" spans="1:24" x14ac:dyDescent="0.25">
      <c r="A29" s="1"/>
      <c r="B29" s="1"/>
      <c r="C29" s="1"/>
      <c r="D29" s="1"/>
      <c r="E29" s="1"/>
      <c r="F29" s="1"/>
      <c r="G29" s="1"/>
      <c r="H29" s="1"/>
      <c r="I29" s="1"/>
      <c r="J29" s="1"/>
      <c r="K29" s="1"/>
      <c r="L29" s="1"/>
      <c r="M29" s="1"/>
      <c r="N29" s="1"/>
      <c r="O29" s="1"/>
    </row>
    <row r="30" spans="1:24" x14ac:dyDescent="0.25">
      <c r="A30" s="177" t="s">
        <v>4163</v>
      </c>
      <c r="B30" s="177"/>
      <c r="C30" s="177"/>
      <c r="D30" s="177"/>
      <c r="E30" s="177"/>
      <c r="F30" s="177"/>
      <c r="G30" s="177"/>
      <c r="H30" s="177"/>
      <c r="I30" s="177"/>
      <c r="J30" s="177"/>
      <c r="K30" s="177"/>
      <c r="L30" s="177"/>
      <c r="M30" s="177"/>
      <c r="N30" s="1"/>
      <c r="O30" s="1"/>
    </row>
    <row r="31" spans="1:24" x14ac:dyDescent="0.25">
      <c r="A31" s="177"/>
      <c r="B31" s="177"/>
      <c r="C31" s="177"/>
      <c r="D31" s="177"/>
      <c r="E31" s="177"/>
      <c r="F31" s="177"/>
      <c r="G31" s="177"/>
      <c r="H31" s="177"/>
      <c r="I31" s="177"/>
      <c r="J31" s="177"/>
      <c r="K31" s="177"/>
      <c r="L31" s="177"/>
      <c r="M31" s="177"/>
      <c r="N31" s="1"/>
      <c r="O31" s="1"/>
    </row>
    <row r="32" spans="1:24" x14ac:dyDescent="0.25">
      <c r="A32" s="1"/>
      <c r="B32" s="1"/>
      <c r="C32" s="1"/>
      <c r="D32" s="1"/>
      <c r="E32" s="1"/>
      <c r="F32" s="1"/>
      <c r="G32" s="1"/>
      <c r="H32" s="1"/>
      <c r="I32" s="1"/>
      <c r="J32" s="1"/>
      <c r="K32" s="1"/>
      <c r="L32" s="1"/>
      <c r="M32" s="1"/>
      <c r="N32" s="1"/>
      <c r="O32" s="1"/>
    </row>
    <row r="33" spans="1:15" x14ac:dyDescent="0.25">
      <c r="A33" s="9" t="s">
        <v>74</v>
      </c>
      <c r="B33" s="178" t="s">
        <v>75</v>
      </c>
      <c r="C33" s="178"/>
      <c r="D33" s="178"/>
      <c r="E33" s="178"/>
      <c r="F33" s="178"/>
      <c r="G33" s="178"/>
      <c r="H33" s="120" t="s">
        <v>76</v>
      </c>
      <c r="I33" s="122"/>
      <c r="J33" s="1"/>
      <c r="K33" s="1"/>
      <c r="L33" s="1"/>
      <c r="M33" s="1"/>
      <c r="N33" s="1"/>
      <c r="O33" s="1"/>
    </row>
    <row r="34" spans="1:15" x14ac:dyDescent="0.25">
      <c r="A34" s="10">
        <v>1</v>
      </c>
      <c r="B34" s="170"/>
      <c r="C34" s="171"/>
      <c r="D34" s="171"/>
      <c r="E34" s="171"/>
      <c r="F34" s="171"/>
      <c r="G34" s="172"/>
      <c r="H34" s="173"/>
      <c r="I34" s="174"/>
      <c r="J34" s="1"/>
      <c r="K34" s="1"/>
      <c r="L34" s="1"/>
      <c r="M34" s="1"/>
      <c r="N34" s="1"/>
      <c r="O34" s="1"/>
    </row>
    <row r="35" spans="1:15" x14ac:dyDescent="0.25">
      <c r="A35" s="1"/>
      <c r="B35" s="1"/>
      <c r="C35" s="1"/>
      <c r="D35" s="1"/>
      <c r="E35" s="1"/>
      <c r="F35" s="1"/>
      <c r="G35" s="1"/>
      <c r="H35" s="1"/>
      <c r="I35" s="1"/>
      <c r="J35" s="1"/>
      <c r="K35" s="1"/>
      <c r="L35" s="1"/>
      <c r="M35" s="1"/>
      <c r="N35" s="1"/>
      <c r="O35" s="1"/>
    </row>
    <row r="36" spans="1:15" x14ac:dyDescent="0.25">
      <c r="A36" s="1"/>
      <c r="B36" s="1"/>
      <c r="C36" s="1"/>
      <c r="D36" s="1"/>
      <c r="E36" s="168" t="s">
        <v>77</v>
      </c>
      <c r="F36" s="168"/>
      <c r="G36" s="169"/>
      <c r="H36" s="114">
        <f>SUM(H34:I34)</f>
        <v>0</v>
      </c>
      <c r="I36" s="115"/>
      <c r="J36" s="1"/>
      <c r="K36" s="1"/>
      <c r="L36" s="1"/>
      <c r="M36" s="1"/>
      <c r="N36" s="1"/>
      <c r="O36" s="1"/>
    </row>
  </sheetData>
  <sheetProtection algorithmName="SHA-512" hashValue="q4ol8qOZbrhFoA5MTC8PuY7h4tfUzPFXyszQSCdmcwspg3f8Q/hCvKy31ekLYjfjIHwVJy+CM0vLv21e0hU3FQ==" saltValue="lbBuyGZZrOohQUOTfaANqw==" spinCount="100000" sheet="1" objects="1" scenarios="1"/>
  <mergeCells count="27">
    <mergeCell ref="A9:O9"/>
    <mergeCell ref="A11:C11"/>
    <mergeCell ref="D11:I11"/>
    <mergeCell ref="A13:O13"/>
    <mergeCell ref="A15:C15"/>
    <mergeCell ref="E15:F15"/>
    <mergeCell ref="G15:H15"/>
    <mergeCell ref="I15:J15"/>
    <mergeCell ref="A1:O2"/>
    <mergeCell ref="A3:O3"/>
    <mergeCell ref="A5:O5"/>
    <mergeCell ref="A7:B7"/>
    <mergeCell ref="C7:I7"/>
    <mergeCell ref="K7:M7"/>
    <mergeCell ref="E36:G36"/>
    <mergeCell ref="H36:I36"/>
    <mergeCell ref="B34:G34"/>
    <mergeCell ref="H34:I34"/>
    <mergeCell ref="A17:O17"/>
    <mergeCell ref="A28:O28"/>
    <mergeCell ref="A30:M31"/>
    <mergeCell ref="B33:G33"/>
    <mergeCell ref="H33:I33"/>
    <mergeCell ref="B20:C20"/>
    <mergeCell ref="D20:K20"/>
    <mergeCell ref="B21:C21"/>
    <mergeCell ref="D21:K21"/>
  </mergeCells>
  <dataValidations count="4">
    <dataValidation allowBlank="1" showInputMessage="1" showErrorMessage="1" promptTitle="Fecha de vencimiento de la OC" prompt="Esta es la fecha en la que termina la ejecución de la Orden de Compra (contrato). La Entidad debe tener en cuenta la vigencia de los recursos que soportan la compra y la fecha máxima que puede tener una Orden de Compra en este Acuerdo Marco (Ver guía)." sqref="K15" xr:uid="{00000000-0002-0000-0500-000000000000}"/>
    <dataValidation allowBlank="1" showInputMessage="1" showErrorMessage="1" promptTitle="Fecha estimada generación OC" prompt="La Entidad Compradora debe tener en cuenta los tiempos de cotización definidos en el Acuerdo Marco para definir la fecha de generación de la Orden de Compra." sqref="G15:H15" xr:uid="{00000000-0002-0000-0500-000001000000}"/>
    <dataValidation allowBlank="1" showInputMessage="1" showErrorMessage="1" promptTitle="Fecha solicitud de cotización" prompt="Incluya en este campo la fecha en la Entidad Compradora crea y envia a producción el evento de cotización en la Tienda Virtual del Estado Colombiano." sqref="D15" xr:uid="{00000000-0002-0000-0500-000002000000}"/>
    <dataValidation type="decimal" allowBlank="1" showInputMessage="1" showErrorMessage="1" sqref="S21 N21" xr:uid="{00000000-0002-0000-0500-0000030000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Listas!$E$2:$E$8</xm:f>
          </x14:formula1>
          <xm:sqref>C7:I7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H100000"/>
  <sheetViews>
    <sheetView workbookViewId="0"/>
  </sheetViews>
  <sheetFormatPr baseColWidth="10" defaultColWidth="20" defaultRowHeight="15" x14ac:dyDescent="0.25"/>
  <cols>
    <col min="5" max="5" width="20" style="55"/>
  </cols>
  <sheetData>
    <row r="1" spans="1:8" x14ac:dyDescent="0.25">
      <c r="A1" s="52" t="s">
        <v>113</v>
      </c>
      <c r="B1" s="52" t="s">
        <v>72</v>
      </c>
      <c r="C1" s="52" t="s">
        <v>114</v>
      </c>
      <c r="D1" s="52" t="s">
        <v>115</v>
      </c>
      <c r="E1" s="54" t="s">
        <v>116</v>
      </c>
      <c r="F1" s="52" t="s">
        <v>117</v>
      </c>
      <c r="G1" s="52" t="s">
        <v>118</v>
      </c>
      <c r="H1" t="s">
        <v>119</v>
      </c>
    </row>
    <row r="2" spans="1:8" x14ac:dyDescent="0.25">
      <c r="A2" t="s">
        <v>120</v>
      </c>
      <c r="B2">
        <v>10</v>
      </c>
      <c r="C2" t="s">
        <v>4148</v>
      </c>
      <c r="E2" s="53" t="s">
        <v>4165</v>
      </c>
      <c r="F2" t="s">
        <v>122</v>
      </c>
      <c r="G2" t="s">
        <v>4166</v>
      </c>
    </row>
    <row r="3" spans="1:8" x14ac:dyDescent="0.25">
      <c r="A3" t="s">
        <v>120</v>
      </c>
      <c r="B3">
        <v>1</v>
      </c>
      <c r="C3" t="s">
        <v>121</v>
      </c>
      <c r="E3" s="53" t="s">
        <v>4142</v>
      </c>
      <c r="F3" t="s">
        <v>122</v>
      </c>
      <c r="G3" t="s">
        <v>4167</v>
      </c>
    </row>
    <row r="4" spans="1:8" x14ac:dyDescent="0.25">
      <c r="A4" t="s">
        <v>120</v>
      </c>
      <c r="B4">
        <v>1</v>
      </c>
      <c r="C4" t="s">
        <v>121</v>
      </c>
      <c r="E4" s="53" t="s">
        <v>4168</v>
      </c>
      <c r="F4" t="s">
        <v>122</v>
      </c>
      <c r="G4" t="s">
        <v>4169</v>
      </c>
    </row>
    <row r="5" spans="1:8" x14ac:dyDescent="0.25">
      <c r="E5" s="53"/>
    </row>
    <row r="6" spans="1:8" x14ac:dyDescent="0.25">
      <c r="E6" s="53"/>
    </row>
    <row r="7" spans="1:8" x14ac:dyDescent="0.25">
      <c r="E7" s="53"/>
    </row>
    <row r="8" spans="1:8" x14ac:dyDescent="0.25">
      <c r="E8" s="53"/>
    </row>
    <row r="9" spans="1:8" x14ac:dyDescent="0.25">
      <c r="E9" s="53"/>
    </row>
    <row r="10" spans="1:8" x14ac:dyDescent="0.25">
      <c r="E10" s="53"/>
    </row>
    <row r="11" spans="1:8" x14ac:dyDescent="0.25">
      <c r="E11" s="53"/>
    </row>
    <row r="12" spans="1:8" x14ac:dyDescent="0.25">
      <c r="E12" s="53"/>
    </row>
    <row r="13" spans="1:8" x14ac:dyDescent="0.25">
      <c r="E13" s="53"/>
    </row>
    <row r="14" spans="1:8" x14ac:dyDescent="0.25">
      <c r="E14" s="53"/>
    </row>
    <row r="15" spans="1:8" x14ac:dyDescent="0.25">
      <c r="E15" s="53"/>
    </row>
    <row r="16" spans="1:8" x14ac:dyDescent="0.25">
      <c r="E16" s="53"/>
    </row>
    <row r="17" spans="5:5" x14ac:dyDescent="0.25">
      <c r="E17" s="53"/>
    </row>
    <row r="18" spans="5:5" x14ac:dyDescent="0.25">
      <c r="E18" s="53"/>
    </row>
    <row r="19" spans="5:5" x14ac:dyDescent="0.25">
      <c r="E19" s="53"/>
    </row>
    <row r="20" spans="5:5" x14ac:dyDescent="0.25">
      <c r="E20" s="53"/>
    </row>
    <row r="21" spans="5:5" x14ac:dyDescent="0.25">
      <c r="E21" s="53"/>
    </row>
    <row r="22" spans="5:5" x14ac:dyDescent="0.25">
      <c r="E22" s="53"/>
    </row>
    <row r="23" spans="5:5" x14ac:dyDescent="0.25">
      <c r="E23" s="53"/>
    </row>
    <row r="24" spans="5:5" x14ac:dyDescent="0.25">
      <c r="E24" s="53"/>
    </row>
    <row r="25" spans="5:5" x14ac:dyDescent="0.25">
      <c r="E25" s="53"/>
    </row>
    <row r="26" spans="5:5" x14ac:dyDescent="0.25">
      <c r="E26" s="53"/>
    </row>
    <row r="27" spans="5:5" x14ac:dyDescent="0.25">
      <c r="E27" s="53"/>
    </row>
    <row r="28" spans="5:5" x14ac:dyDescent="0.25">
      <c r="E28" s="53"/>
    </row>
    <row r="29" spans="5:5" x14ac:dyDescent="0.25">
      <c r="E29" s="53"/>
    </row>
    <row r="30" spans="5:5" x14ac:dyDescent="0.25">
      <c r="E30" s="53"/>
    </row>
    <row r="31" spans="5:5" x14ac:dyDescent="0.25">
      <c r="E31" s="53"/>
    </row>
    <row r="32" spans="5:5" x14ac:dyDescent="0.25">
      <c r="E32" s="53"/>
    </row>
    <row r="33" spans="5:5" x14ac:dyDescent="0.25">
      <c r="E33" s="53"/>
    </row>
    <row r="34" spans="5:5" x14ac:dyDescent="0.25">
      <c r="E34" s="53"/>
    </row>
    <row r="35" spans="5:5" x14ac:dyDescent="0.25">
      <c r="E35" s="53"/>
    </row>
    <row r="36" spans="5:5" x14ac:dyDescent="0.25">
      <c r="E36" s="53"/>
    </row>
    <row r="37" spans="5:5" x14ac:dyDescent="0.25">
      <c r="E37" s="53"/>
    </row>
    <row r="38" spans="5:5" x14ac:dyDescent="0.25">
      <c r="E38" s="53"/>
    </row>
    <row r="39" spans="5:5" x14ac:dyDescent="0.25">
      <c r="E39" s="53"/>
    </row>
    <row r="40" spans="5:5" x14ac:dyDescent="0.25">
      <c r="E40" s="53"/>
    </row>
    <row r="41" spans="5:5" x14ac:dyDescent="0.25">
      <c r="E41" s="53"/>
    </row>
    <row r="42" spans="5:5" x14ac:dyDescent="0.25">
      <c r="E42" s="53"/>
    </row>
    <row r="43" spans="5:5" x14ac:dyDescent="0.25">
      <c r="E43" s="53"/>
    </row>
    <row r="44" spans="5:5" x14ac:dyDescent="0.25">
      <c r="E44" s="53"/>
    </row>
    <row r="45" spans="5:5" x14ac:dyDescent="0.25">
      <c r="E45" s="53"/>
    </row>
    <row r="46" spans="5:5" x14ac:dyDescent="0.25">
      <c r="E46" s="53"/>
    </row>
    <row r="47" spans="5:5" x14ac:dyDescent="0.25">
      <c r="E47" s="53"/>
    </row>
    <row r="48" spans="5:5" x14ac:dyDescent="0.25">
      <c r="E48" s="53"/>
    </row>
    <row r="49" spans="5:5" x14ac:dyDescent="0.25">
      <c r="E49" s="53"/>
    </row>
    <row r="50" spans="5:5" x14ac:dyDescent="0.25">
      <c r="E50" s="53"/>
    </row>
    <row r="51" spans="5:5" x14ac:dyDescent="0.25">
      <c r="E51" s="53"/>
    </row>
    <row r="52" spans="5:5" x14ac:dyDescent="0.25">
      <c r="E52" s="53"/>
    </row>
    <row r="53" spans="5:5" x14ac:dyDescent="0.25">
      <c r="E53" s="53"/>
    </row>
    <row r="54" spans="5:5" x14ac:dyDescent="0.25">
      <c r="E54" s="53"/>
    </row>
    <row r="55" spans="5:5" x14ac:dyDescent="0.25">
      <c r="E55" s="53"/>
    </row>
    <row r="56" spans="5:5" x14ac:dyDescent="0.25">
      <c r="E56" s="53"/>
    </row>
    <row r="57" spans="5:5" x14ac:dyDescent="0.25">
      <c r="E57" s="53"/>
    </row>
    <row r="58" spans="5:5" x14ac:dyDescent="0.25">
      <c r="E58" s="53"/>
    </row>
    <row r="59" spans="5:5" x14ac:dyDescent="0.25">
      <c r="E59" s="53"/>
    </row>
    <row r="60" spans="5:5" x14ac:dyDescent="0.25">
      <c r="E60" s="53"/>
    </row>
    <row r="61" spans="5:5" x14ac:dyDescent="0.25">
      <c r="E61" s="53"/>
    </row>
    <row r="62" spans="5:5" x14ac:dyDescent="0.25">
      <c r="E62" s="53"/>
    </row>
    <row r="63" spans="5:5" x14ac:dyDescent="0.25">
      <c r="E63" s="53"/>
    </row>
    <row r="64" spans="5:5" x14ac:dyDescent="0.25">
      <c r="E64" s="53"/>
    </row>
    <row r="65" spans="5:5" x14ac:dyDescent="0.25">
      <c r="E65" s="53"/>
    </row>
    <row r="66" spans="5:5" x14ac:dyDescent="0.25">
      <c r="E66" s="53"/>
    </row>
    <row r="67" spans="5:5" x14ac:dyDescent="0.25">
      <c r="E67" s="53"/>
    </row>
    <row r="68" spans="5:5" x14ac:dyDescent="0.25">
      <c r="E68" s="53"/>
    </row>
    <row r="69" spans="5:5" x14ac:dyDescent="0.25">
      <c r="E69" s="53"/>
    </row>
    <row r="70" spans="5:5" x14ac:dyDescent="0.25">
      <c r="E70" s="53"/>
    </row>
    <row r="71" spans="5:5" x14ac:dyDescent="0.25">
      <c r="E71" s="53"/>
    </row>
    <row r="72" spans="5:5" x14ac:dyDescent="0.25">
      <c r="E72" s="53"/>
    </row>
    <row r="73" spans="5:5" x14ac:dyDescent="0.25">
      <c r="E73" s="53"/>
    </row>
    <row r="74" spans="5:5" x14ac:dyDescent="0.25">
      <c r="E74" s="53"/>
    </row>
    <row r="75" spans="5:5" x14ac:dyDescent="0.25">
      <c r="E75" s="53"/>
    </row>
    <row r="76" spans="5:5" x14ac:dyDescent="0.25">
      <c r="E76" s="53"/>
    </row>
    <row r="77" spans="5:5" x14ac:dyDescent="0.25">
      <c r="E77" s="53"/>
    </row>
    <row r="78" spans="5:5" x14ac:dyDescent="0.25">
      <c r="E78" s="53"/>
    </row>
    <row r="79" spans="5:5" x14ac:dyDescent="0.25">
      <c r="E79" s="53"/>
    </row>
    <row r="80" spans="5:5" x14ac:dyDescent="0.25">
      <c r="E80" s="53"/>
    </row>
    <row r="81" spans="5:5" x14ac:dyDescent="0.25">
      <c r="E81" s="53"/>
    </row>
    <row r="82" spans="5:5" x14ac:dyDescent="0.25">
      <c r="E82" s="53"/>
    </row>
    <row r="83" spans="5:5" x14ac:dyDescent="0.25">
      <c r="E83" s="53"/>
    </row>
    <row r="84" spans="5:5" x14ac:dyDescent="0.25">
      <c r="E84" s="53"/>
    </row>
    <row r="85" spans="5:5" x14ac:dyDescent="0.25">
      <c r="E85" s="53"/>
    </row>
    <row r="86" spans="5:5" x14ac:dyDescent="0.25">
      <c r="E86" s="53"/>
    </row>
    <row r="87" spans="5:5" x14ac:dyDescent="0.25">
      <c r="E87" s="53"/>
    </row>
    <row r="88" spans="5:5" x14ac:dyDescent="0.25">
      <c r="E88" s="53"/>
    </row>
    <row r="89" spans="5:5" x14ac:dyDescent="0.25">
      <c r="E89" s="53"/>
    </row>
    <row r="90" spans="5:5" x14ac:dyDescent="0.25">
      <c r="E90" s="53"/>
    </row>
    <row r="91" spans="5:5" x14ac:dyDescent="0.25">
      <c r="E91" s="53"/>
    </row>
    <row r="92" spans="5:5" x14ac:dyDescent="0.25">
      <c r="E92" s="53"/>
    </row>
    <row r="93" spans="5:5" x14ac:dyDescent="0.25">
      <c r="E93" s="53"/>
    </row>
    <row r="94" spans="5:5" x14ac:dyDescent="0.25">
      <c r="E94" s="53"/>
    </row>
    <row r="95" spans="5:5" x14ac:dyDescent="0.25">
      <c r="E95" s="53"/>
    </row>
    <row r="96" spans="5:5" x14ac:dyDescent="0.25">
      <c r="E96" s="53"/>
    </row>
    <row r="97" spans="5:5" x14ac:dyDescent="0.25">
      <c r="E97" s="53"/>
    </row>
    <row r="98" spans="5:5" x14ac:dyDescent="0.25">
      <c r="E98" s="53"/>
    </row>
    <row r="99" spans="5:5" x14ac:dyDescent="0.25">
      <c r="E99" s="53"/>
    </row>
    <row r="100" spans="5:5" x14ac:dyDescent="0.25">
      <c r="E100" s="53"/>
    </row>
    <row r="101" spans="5:5" x14ac:dyDescent="0.25">
      <c r="E101" s="53"/>
    </row>
    <row r="102" spans="5:5" x14ac:dyDescent="0.25">
      <c r="E102" s="53"/>
    </row>
    <row r="103" spans="5:5" x14ac:dyDescent="0.25">
      <c r="E103" s="53"/>
    </row>
    <row r="104" spans="5:5" x14ac:dyDescent="0.25">
      <c r="E104" s="53"/>
    </row>
    <row r="105" spans="5:5" x14ac:dyDescent="0.25">
      <c r="E105" s="53"/>
    </row>
    <row r="106" spans="5:5" x14ac:dyDescent="0.25">
      <c r="E106" s="53"/>
    </row>
    <row r="107" spans="5:5" x14ac:dyDescent="0.25">
      <c r="E107" s="53"/>
    </row>
    <row r="108" spans="5:5" x14ac:dyDescent="0.25">
      <c r="E108" s="53"/>
    </row>
    <row r="109" spans="5:5" x14ac:dyDescent="0.25">
      <c r="E109" s="53"/>
    </row>
    <row r="110" spans="5:5" x14ac:dyDescent="0.25">
      <c r="E110" s="53"/>
    </row>
    <row r="111" spans="5:5" x14ac:dyDescent="0.25">
      <c r="E111" s="53"/>
    </row>
    <row r="112" spans="5:5" x14ac:dyDescent="0.25">
      <c r="E112" s="53"/>
    </row>
    <row r="113" spans="5:5" x14ac:dyDescent="0.25">
      <c r="E113" s="53"/>
    </row>
    <row r="114" spans="5:5" x14ac:dyDescent="0.25">
      <c r="E114" s="53"/>
    </row>
    <row r="115" spans="5:5" x14ac:dyDescent="0.25">
      <c r="E115" s="53"/>
    </row>
    <row r="116" spans="5:5" x14ac:dyDescent="0.25">
      <c r="E116" s="53"/>
    </row>
    <row r="117" spans="5:5" x14ac:dyDescent="0.25">
      <c r="E117" s="53"/>
    </row>
    <row r="118" spans="5:5" x14ac:dyDescent="0.25">
      <c r="E118" s="53"/>
    </row>
    <row r="119" spans="5:5" x14ac:dyDescent="0.25">
      <c r="E119" s="53"/>
    </row>
    <row r="120" spans="5:5" x14ac:dyDescent="0.25">
      <c r="E120" s="53"/>
    </row>
    <row r="121" spans="5:5" x14ac:dyDescent="0.25">
      <c r="E121" s="53"/>
    </row>
    <row r="122" spans="5:5" x14ac:dyDescent="0.25">
      <c r="E122" s="53"/>
    </row>
    <row r="123" spans="5:5" x14ac:dyDescent="0.25">
      <c r="E123" s="53"/>
    </row>
    <row r="124" spans="5:5" x14ac:dyDescent="0.25">
      <c r="E124" s="53"/>
    </row>
    <row r="125" spans="5:5" x14ac:dyDescent="0.25">
      <c r="E125" s="53"/>
    </row>
    <row r="126" spans="5:5" x14ac:dyDescent="0.25">
      <c r="E126" s="53"/>
    </row>
    <row r="127" spans="5:5" x14ac:dyDescent="0.25">
      <c r="E127" s="53"/>
    </row>
    <row r="128" spans="5:5" x14ac:dyDescent="0.25">
      <c r="E128" s="53"/>
    </row>
    <row r="129" spans="5:5" x14ac:dyDescent="0.25">
      <c r="E129" s="53"/>
    </row>
    <row r="130" spans="5:5" x14ac:dyDescent="0.25">
      <c r="E130" s="53"/>
    </row>
    <row r="131" spans="5:5" x14ac:dyDescent="0.25">
      <c r="E131" s="53"/>
    </row>
    <row r="132" spans="5:5" x14ac:dyDescent="0.25">
      <c r="E132" s="53"/>
    </row>
    <row r="133" spans="5:5" x14ac:dyDescent="0.25">
      <c r="E133" s="53"/>
    </row>
    <row r="134" spans="5:5" x14ac:dyDescent="0.25">
      <c r="E134" s="53"/>
    </row>
    <row r="135" spans="5:5" x14ac:dyDescent="0.25">
      <c r="E135" s="53"/>
    </row>
    <row r="136" spans="5:5" x14ac:dyDescent="0.25">
      <c r="E136" s="53"/>
    </row>
    <row r="137" spans="5:5" x14ac:dyDescent="0.25">
      <c r="E137" s="53"/>
    </row>
    <row r="138" spans="5:5" x14ac:dyDescent="0.25">
      <c r="E138" s="53"/>
    </row>
    <row r="139" spans="5:5" x14ac:dyDescent="0.25">
      <c r="E139" s="53"/>
    </row>
    <row r="140" spans="5:5" x14ac:dyDescent="0.25">
      <c r="E140" s="53"/>
    </row>
    <row r="141" spans="5:5" x14ac:dyDescent="0.25">
      <c r="E141" s="53"/>
    </row>
    <row r="142" spans="5:5" x14ac:dyDescent="0.25">
      <c r="E142" s="53"/>
    </row>
    <row r="143" spans="5:5" x14ac:dyDescent="0.25">
      <c r="E143" s="53"/>
    </row>
    <row r="144" spans="5:5" x14ac:dyDescent="0.25">
      <c r="E144" s="53"/>
    </row>
    <row r="145" spans="5:5" x14ac:dyDescent="0.25">
      <c r="E145" s="53"/>
    </row>
    <row r="146" spans="5:5" x14ac:dyDescent="0.25">
      <c r="E146" s="53"/>
    </row>
    <row r="147" spans="5:5" x14ac:dyDescent="0.25">
      <c r="E147" s="53"/>
    </row>
    <row r="148" spans="5:5" x14ac:dyDescent="0.25">
      <c r="E148" s="53"/>
    </row>
    <row r="149" spans="5:5" x14ac:dyDescent="0.25">
      <c r="E149" s="53"/>
    </row>
    <row r="150" spans="5:5" x14ac:dyDescent="0.25">
      <c r="E150" s="53"/>
    </row>
    <row r="151" spans="5:5" x14ac:dyDescent="0.25">
      <c r="E151" s="53"/>
    </row>
    <row r="152" spans="5:5" x14ac:dyDescent="0.25">
      <c r="E152" s="53"/>
    </row>
    <row r="153" spans="5:5" x14ac:dyDescent="0.25">
      <c r="E153" s="53"/>
    </row>
    <row r="154" spans="5:5" x14ac:dyDescent="0.25">
      <c r="E154" s="53"/>
    </row>
    <row r="155" spans="5:5" x14ac:dyDescent="0.25">
      <c r="E155" s="53"/>
    </row>
    <row r="156" spans="5:5" x14ac:dyDescent="0.25">
      <c r="E156" s="53"/>
    </row>
    <row r="157" spans="5:5" x14ac:dyDescent="0.25">
      <c r="E157" s="53"/>
    </row>
    <row r="158" spans="5:5" x14ac:dyDescent="0.25">
      <c r="E158" s="53"/>
    </row>
    <row r="159" spans="5:5" x14ac:dyDescent="0.25">
      <c r="E159" s="53"/>
    </row>
    <row r="160" spans="5:5" x14ac:dyDescent="0.25">
      <c r="E160" s="53"/>
    </row>
    <row r="161" spans="5:5" x14ac:dyDescent="0.25">
      <c r="E161" s="53"/>
    </row>
    <row r="162" spans="5:5" x14ac:dyDescent="0.25">
      <c r="E162" s="53"/>
    </row>
    <row r="163" spans="5:5" x14ac:dyDescent="0.25">
      <c r="E163" s="53"/>
    </row>
    <row r="164" spans="5:5" x14ac:dyDescent="0.25">
      <c r="E164" s="53"/>
    </row>
    <row r="165" spans="5:5" x14ac:dyDescent="0.25">
      <c r="E165" s="53"/>
    </row>
    <row r="166" spans="5:5" x14ac:dyDescent="0.25">
      <c r="E166" s="53"/>
    </row>
    <row r="167" spans="5:5" x14ac:dyDescent="0.25">
      <c r="E167" s="53"/>
    </row>
    <row r="168" spans="5:5" x14ac:dyDescent="0.25">
      <c r="E168" s="53"/>
    </row>
    <row r="169" spans="5:5" x14ac:dyDescent="0.25">
      <c r="E169" s="53"/>
    </row>
    <row r="170" spans="5:5" x14ac:dyDescent="0.25">
      <c r="E170" s="53"/>
    </row>
    <row r="171" spans="5:5" x14ac:dyDescent="0.25">
      <c r="E171" s="53"/>
    </row>
    <row r="172" spans="5:5" x14ac:dyDescent="0.25">
      <c r="E172" s="53"/>
    </row>
    <row r="173" spans="5:5" x14ac:dyDescent="0.25">
      <c r="E173" s="53"/>
    </row>
    <row r="174" spans="5:5" x14ac:dyDescent="0.25">
      <c r="E174" s="53"/>
    </row>
    <row r="175" spans="5:5" x14ac:dyDescent="0.25">
      <c r="E175" s="53"/>
    </row>
    <row r="176" spans="5:5" x14ac:dyDescent="0.25">
      <c r="E176" s="53"/>
    </row>
    <row r="177" spans="5:5" x14ac:dyDescent="0.25">
      <c r="E177" s="53"/>
    </row>
    <row r="178" spans="5:5" x14ac:dyDescent="0.25">
      <c r="E178" s="53"/>
    </row>
    <row r="179" spans="5:5" x14ac:dyDescent="0.25">
      <c r="E179" s="53"/>
    </row>
    <row r="180" spans="5:5" x14ac:dyDescent="0.25">
      <c r="E180" s="53"/>
    </row>
    <row r="181" spans="5:5" x14ac:dyDescent="0.25">
      <c r="E181" s="53"/>
    </row>
    <row r="182" spans="5:5" x14ac:dyDescent="0.25">
      <c r="E182" s="53"/>
    </row>
    <row r="183" spans="5:5" x14ac:dyDescent="0.25">
      <c r="E183" s="53"/>
    </row>
    <row r="184" spans="5:5" x14ac:dyDescent="0.25">
      <c r="E184" s="53"/>
    </row>
    <row r="185" spans="5:5" x14ac:dyDescent="0.25">
      <c r="E185" s="53"/>
    </row>
    <row r="186" spans="5:5" x14ac:dyDescent="0.25">
      <c r="E186" s="53"/>
    </row>
    <row r="187" spans="5:5" x14ac:dyDescent="0.25">
      <c r="E187" s="53"/>
    </row>
    <row r="188" spans="5:5" x14ac:dyDescent="0.25">
      <c r="E188" s="53"/>
    </row>
    <row r="189" spans="5:5" x14ac:dyDescent="0.25">
      <c r="E189" s="53"/>
    </row>
    <row r="190" spans="5:5" x14ac:dyDescent="0.25">
      <c r="E190" s="53"/>
    </row>
    <row r="191" spans="5:5" x14ac:dyDescent="0.25">
      <c r="E191" s="53"/>
    </row>
    <row r="192" spans="5:5" x14ac:dyDescent="0.25">
      <c r="E192" s="53"/>
    </row>
    <row r="193" spans="5:5" x14ac:dyDescent="0.25">
      <c r="E193" s="53"/>
    </row>
    <row r="194" spans="5:5" x14ac:dyDescent="0.25">
      <c r="E194" s="53"/>
    </row>
    <row r="195" spans="5:5" x14ac:dyDescent="0.25">
      <c r="E195" s="53"/>
    </row>
    <row r="196" spans="5:5" x14ac:dyDescent="0.25">
      <c r="E196" s="53"/>
    </row>
    <row r="197" spans="5:5" x14ac:dyDescent="0.25">
      <c r="E197" s="53"/>
    </row>
    <row r="198" spans="5:5" x14ac:dyDescent="0.25">
      <c r="E198" s="53"/>
    </row>
    <row r="199" spans="5:5" x14ac:dyDescent="0.25">
      <c r="E199" s="53"/>
    </row>
    <row r="200" spans="5:5" x14ac:dyDescent="0.25">
      <c r="E200" s="53"/>
    </row>
    <row r="201" spans="5:5" x14ac:dyDescent="0.25">
      <c r="E201" s="53"/>
    </row>
    <row r="202" spans="5:5" x14ac:dyDescent="0.25">
      <c r="E202" s="53"/>
    </row>
    <row r="203" spans="5:5" x14ac:dyDescent="0.25">
      <c r="E203" s="53"/>
    </row>
    <row r="204" spans="5:5" x14ac:dyDescent="0.25">
      <c r="E204" s="53"/>
    </row>
    <row r="205" spans="5:5" x14ac:dyDescent="0.25">
      <c r="E205" s="53"/>
    </row>
    <row r="206" spans="5:5" x14ac:dyDescent="0.25">
      <c r="E206" s="53"/>
    </row>
    <row r="207" spans="5:5" x14ac:dyDescent="0.25">
      <c r="E207" s="53"/>
    </row>
    <row r="208" spans="5:5" x14ac:dyDescent="0.25">
      <c r="E208" s="53"/>
    </row>
    <row r="209" spans="5:5" x14ac:dyDescent="0.25">
      <c r="E209" s="53"/>
    </row>
    <row r="210" spans="5:5" x14ac:dyDescent="0.25">
      <c r="E210" s="53"/>
    </row>
    <row r="211" spans="5:5" x14ac:dyDescent="0.25">
      <c r="E211" s="53"/>
    </row>
    <row r="212" spans="5:5" x14ac:dyDescent="0.25">
      <c r="E212" s="53"/>
    </row>
    <row r="213" spans="5:5" x14ac:dyDescent="0.25">
      <c r="E213" s="53"/>
    </row>
    <row r="214" spans="5:5" x14ac:dyDescent="0.25">
      <c r="E214" s="53"/>
    </row>
    <row r="215" spans="5:5" x14ac:dyDescent="0.25">
      <c r="E215" s="53"/>
    </row>
    <row r="216" spans="5:5" x14ac:dyDescent="0.25">
      <c r="E216" s="53"/>
    </row>
    <row r="217" spans="5:5" x14ac:dyDescent="0.25">
      <c r="E217" s="53"/>
    </row>
    <row r="218" spans="5:5" x14ac:dyDescent="0.25">
      <c r="E218" s="53"/>
    </row>
    <row r="219" spans="5:5" x14ac:dyDescent="0.25">
      <c r="E219" s="53"/>
    </row>
    <row r="220" spans="5:5" x14ac:dyDescent="0.25">
      <c r="E220" s="53"/>
    </row>
    <row r="221" spans="5:5" x14ac:dyDescent="0.25">
      <c r="E221" s="53"/>
    </row>
    <row r="222" spans="5:5" x14ac:dyDescent="0.25">
      <c r="E222" s="53"/>
    </row>
    <row r="223" spans="5:5" x14ac:dyDescent="0.25">
      <c r="E223" s="53"/>
    </row>
    <row r="224" spans="5:5" x14ac:dyDescent="0.25">
      <c r="E224" s="53"/>
    </row>
    <row r="225" spans="5:5" x14ac:dyDescent="0.25">
      <c r="E225" s="53"/>
    </row>
    <row r="226" spans="5:5" x14ac:dyDescent="0.25">
      <c r="E226" s="53"/>
    </row>
    <row r="227" spans="5:5" x14ac:dyDescent="0.25">
      <c r="E227" s="53"/>
    </row>
    <row r="228" spans="5:5" x14ac:dyDescent="0.25">
      <c r="E228" s="53"/>
    </row>
    <row r="229" spans="5:5" x14ac:dyDescent="0.25">
      <c r="E229" s="53"/>
    </row>
    <row r="230" spans="5:5" x14ac:dyDescent="0.25">
      <c r="E230" s="53"/>
    </row>
    <row r="231" spans="5:5" x14ac:dyDescent="0.25">
      <c r="E231" s="53"/>
    </row>
    <row r="232" spans="5:5" x14ac:dyDescent="0.25">
      <c r="E232" s="53"/>
    </row>
    <row r="233" spans="5:5" x14ac:dyDescent="0.25">
      <c r="E233" s="53"/>
    </row>
    <row r="234" spans="5:5" x14ac:dyDescent="0.25">
      <c r="E234" s="53"/>
    </row>
    <row r="235" spans="5:5" x14ac:dyDescent="0.25">
      <c r="E235" s="53"/>
    </row>
    <row r="236" spans="5:5" x14ac:dyDescent="0.25">
      <c r="E236" s="53"/>
    </row>
    <row r="237" spans="5:5" x14ac:dyDescent="0.25">
      <c r="E237" s="53"/>
    </row>
    <row r="238" spans="5:5" x14ac:dyDescent="0.25">
      <c r="E238" s="53"/>
    </row>
    <row r="239" spans="5:5" x14ac:dyDescent="0.25">
      <c r="E239" s="53"/>
    </row>
    <row r="240" spans="5:5" x14ac:dyDescent="0.25">
      <c r="E240" s="53"/>
    </row>
    <row r="241" spans="5:5" x14ac:dyDescent="0.25">
      <c r="E241" s="53"/>
    </row>
    <row r="242" spans="5:5" x14ac:dyDescent="0.25">
      <c r="E242" s="53"/>
    </row>
    <row r="243" spans="5:5" x14ac:dyDescent="0.25">
      <c r="E243" s="53"/>
    </row>
    <row r="244" spans="5:5" x14ac:dyDescent="0.25">
      <c r="E244" s="53"/>
    </row>
    <row r="245" spans="5:5" x14ac:dyDescent="0.25">
      <c r="E245" s="53"/>
    </row>
    <row r="246" spans="5:5" x14ac:dyDescent="0.25">
      <c r="E246" s="53"/>
    </row>
    <row r="247" spans="5:5" x14ac:dyDescent="0.25">
      <c r="E247" s="53"/>
    </row>
    <row r="248" spans="5:5" x14ac:dyDescent="0.25">
      <c r="E248" s="53"/>
    </row>
    <row r="249" spans="5:5" x14ac:dyDescent="0.25">
      <c r="E249" s="53"/>
    </row>
    <row r="250" spans="5:5" x14ac:dyDescent="0.25">
      <c r="E250" s="53"/>
    </row>
    <row r="251" spans="5:5" x14ac:dyDescent="0.25">
      <c r="E251" s="53"/>
    </row>
    <row r="252" spans="5:5" x14ac:dyDescent="0.25">
      <c r="E252" s="53"/>
    </row>
    <row r="253" spans="5:5" x14ac:dyDescent="0.25">
      <c r="E253" s="53"/>
    </row>
    <row r="254" spans="5:5" x14ac:dyDescent="0.25">
      <c r="E254" s="53"/>
    </row>
    <row r="255" spans="5:5" x14ac:dyDescent="0.25">
      <c r="E255" s="53"/>
    </row>
    <row r="256" spans="5:5" x14ac:dyDescent="0.25">
      <c r="E256" s="53"/>
    </row>
    <row r="257" spans="5:5" x14ac:dyDescent="0.25">
      <c r="E257" s="53"/>
    </row>
    <row r="258" spans="5:5" x14ac:dyDescent="0.25">
      <c r="E258" s="53"/>
    </row>
    <row r="259" spans="5:5" x14ac:dyDescent="0.25">
      <c r="E259" s="53"/>
    </row>
    <row r="260" spans="5:5" x14ac:dyDescent="0.25">
      <c r="E260" s="53"/>
    </row>
    <row r="261" spans="5:5" x14ac:dyDescent="0.25">
      <c r="E261" s="53"/>
    </row>
    <row r="262" spans="5:5" x14ac:dyDescent="0.25">
      <c r="E262" s="53"/>
    </row>
    <row r="263" spans="5:5" x14ac:dyDescent="0.25">
      <c r="E263" s="53"/>
    </row>
    <row r="264" spans="5:5" x14ac:dyDescent="0.25">
      <c r="E264" s="53"/>
    </row>
    <row r="265" spans="5:5" x14ac:dyDescent="0.25">
      <c r="E265" s="53"/>
    </row>
    <row r="266" spans="5:5" x14ac:dyDescent="0.25">
      <c r="E266" s="53"/>
    </row>
    <row r="267" spans="5:5" x14ac:dyDescent="0.25">
      <c r="E267" s="53"/>
    </row>
    <row r="268" spans="5:5" x14ac:dyDescent="0.25">
      <c r="E268" s="53"/>
    </row>
    <row r="269" spans="5:5" x14ac:dyDescent="0.25">
      <c r="E269" s="53"/>
    </row>
    <row r="270" spans="5:5" x14ac:dyDescent="0.25">
      <c r="E270" s="53"/>
    </row>
    <row r="271" spans="5:5" x14ac:dyDescent="0.25">
      <c r="E271" s="53"/>
    </row>
    <row r="272" spans="5:5" x14ac:dyDescent="0.25">
      <c r="E272" s="53"/>
    </row>
    <row r="273" spans="5:5" x14ac:dyDescent="0.25">
      <c r="E273" s="53"/>
    </row>
    <row r="274" spans="5:5" x14ac:dyDescent="0.25">
      <c r="E274" s="53"/>
    </row>
    <row r="275" spans="5:5" x14ac:dyDescent="0.25">
      <c r="E275" s="53"/>
    </row>
    <row r="276" spans="5:5" x14ac:dyDescent="0.25">
      <c r="E276" s="53"/>
    </row>
    <row r="277" spans="5:5" x14ac:dyDescent="0.25">
      <c r="E277" s="53"/>
    </row>
    <row r="278" spans="5:5" x14ac:dyDescent="0.25">
      <c r="E278" s="53"/>
    </row>
    <row r="279" spans="5:5" x14ac:dyDescent="0.25">
      <c r="E279" s="53"/>
    </row>
    <row r="280" spans="5:5" x14ac:dyDescent="0.25">
      <c r="E280" s="53"/>
    </row>
    <row r="281" spans="5:5" x14ac:dyDescent="0.25">
      <c r="E281" s="53"/>
    </row>
    <row r="282" spans="5:5" x14ac:dyDescent="0.25">
      <c r="E282" s="53"/>
    </row>
    <row r="283" spans="5:5" x14ac:dyDescent="0.25">
      <c r="E283" s="53"/>
    </row>
    <row r="284" spans="5:5" x14ac:dyDescent="0.25">
      <c r="E284" s="53"/>
    </row>
    <row r="285" spans="5:5" x14ac:dyDescent="0.25">
      <c r="E285" s="53"/>
    </row>
    <row r="286" spans="5:5" x14ac:dyDescent="0.25">
      <c r="E286" s="53"/>
    </row>
    <row r="287" spans="5:5" x14ac:dyDescent="0.25">
      <c r="E287" s="53"/>
    </row>
    <row r="288" spans="5:5" x14ac:dyDescent="0.25">
      <c r="E288" s="53"/>
    </row>
    <row r="289" spans="5:5" x14ac:dyDescent="0.25">
      <c r="E289" s="53"/>
    </row>
    <row r="290" spans="5:5" x14ac:dyDescent="0.25">
      <c r="E290" s="53"/>
    </row>
    <row r="291" spans="5:5" x14ac:dyDescent="0.25">
      <c r="E291" s="53"/>
    </row>
    <row r="292" spans="5:5" x14ac:dyDescent="0.25">
      <c r="E292" s="53"/>
    </row>
    <row r="293" spans="5:5" x14ac:dyDescent="0.25">
      <c r="E293" s="53"/>
    </row>
    <row r="294" spans="5:5" x14ac:dyDescent="0.25">
      <c r="E294" s="53"/>
    </row>
    <row r="295" spans="5:5" x14ac:dyDescent="0.25">
      <c r="E295" s="53"/>
    </row>
    <row r="296" spans="5:5" x14ac:dyDescent="0.25">
      <c r="E296" s="53"/>
    </row>
    <row r="297" spans="5:5" x14ac:dyDescent="0.25">
      <c r="E297" s="53"/>
    </row>
    <row r="298" spans="5:5" x14ac:dyDescent="0.25">
      <c r="E298" s="53"/>
    </row>
    <row r="299" spans="5:5" x14ac:dyDescent="0.25">
      <c r="E299" s="53"/>
    </row>
    <row r="300" spans="5:5" x14ac:dyDescent="0.25">
      <c r="E300" s="53"/>
    </row>
    <row r="301" spans="5:5" x14ac:dyDescent="0.25">
      <c r="E301" s="53"/>
    </row>
    <row r="302" spans="5:5" x14ac:dyDescent="0.25">
      <c r="E302" s="53"/>
    </row>
    <row r="303" spans="5:5" x14ac:dyDescent="0.25">
      <c r="E303" s="53"/>
    </row>
    <row r="304" spans="5:5" x14ac:dyDescent="0.25">
      <c r="E304" s="53"/>
    </row>
    <row r="305" spans="5:5" x14ac:dyDescent="0.25">
      <c r="E305" s="53"/>
    </row>
    <row r="306" spans="5:5" x14ac:dyDescent="0.25">
      <c r="E306" s="53"/>
    </row>
    <row r="307" spans="5:5" x14ac:dyDescent="0.25">
      <c r="E307" s="53"/>
    </row>
    <row r="308" spans="5:5" x14ac:dyDescent="0.25">
      <c r="E308" s="53"/>
    </row>
    <row r="309" spans="5:5" x14ac:dyDescent="0.25">
      <c r="E309" s="53"/>
    </row>
    <row r="310" spans="5:5" x14ac:dyDescent="0.25">
      <c r="E310" s="53"/>
    </row>
    <row r="311" spans="5:5" x14ac:dyDescent="0.25">
      <c r="E311" s="53"/>
    </row>
    <row r="312" spans="5:5" x14ac:dyDescent="0.25">
      <c r="E312" s="53"/>
    </row>
    <row r="313" spans="5:5" x14ac:dyDescent="0.25">
      <c r="E313" s="53"/>
    </row>
    <row r="314" spans="5:5" x14ac:dyDescent="0.25">
      <c r="E314" s="53"/>
    </row>
    <row r="315" spans="5:5" x14ac:dyDescent="0.25">
      <c r="E315" s="53"/>
    </row>
    <row r="316" spans="5:5" x14ac:dyDescent="0.25">
      <c r="E316" s="53"/>
    </row>
    <row r="317" spans="5:5" x14ac:dyDescent="0.25">
      <c r="E317" s="53"/>
    </row>
    <row r="318" spans="5:5" x14ac:dyDescent="0.25">
      <c r="E318" s="53"/>
    </row>
    <row r="319" spans="5:5" x14ac:dyDescent="0.25">
      <c r="E319" s="53"/>
    </row>
    <row r="320" spans="5:5" x14ac:dyDescent="0.25">
      <c r="E320" s="53"/>
    </row>
    <row r="321" spans="5:5" x14ac:dyDescent="0.25">
      <c r="E321" s="53"/>
    </row>
    <row r="322" spans="5:5" x14ac:dyDescent="0.25">
      <c r="E322" s="53"/>
    </row>
    <row r="323" spans="5:5" x14ac:dyDescent="0.25">
      <c r="E323" s="53"/>
    </row>
    <row r="324" spans="5:5" x14ac:dyDescent="0.25">
      <c r="E324" s="53"/>
    </row>
    <row r="325" spans="5:5" x14ac:dyDescent="0.25">
      <c r="E325" s="53"/>
    </row>
    <row r="326" spans="5:5" x14ac:dyDescent="0.25">
      <c r="E326" s="53"/>
    </row>
    <row r="327" spans="5:5" x14ac:dyDescent="0.25">
      <c r="E327" s="53"/>
    </row>
    <row r="328" spans="5:5" x14ac:dyDescent="0.25">
      <c r="E328" s="53"/>
    </row>
    <row r="329" spans="5:5" x14ac:dyDescent="0.25">
      <c r="E329" s="53"/>
    </row>
    <row r="330" spans="5:5" x14ac:dyDescent="0.25">
      <c r="E330" s="53"/>
    </row>
    <row r="331" spans="5:5" x14ac:dyDescent="0.25">
      <c r="E331" s="53"/>
    </row>
    <row r="332" spans="5:5" x14ac:dyDescent="0.25">
      <c r="E332" s="53"/>
    </row>
    <row r="333" spans="5:5" x14ac:dyDescent="0.25">
      <c r="E333" s="53"/>
    </row>
    <row r="334" spans="5:5" x14ac:dyDescent="0.25">
      <c r="E334" s="53"/>
    </row>
    <row r="335" spans="5:5" x14ac:dyDescent="0.25">
      <c r="E335" s="53"/>
    </row>
    <row r="336" spans="5:5" x14ac:dyDescent="0.25">
      <c r="E336" s="53"/>
    </row>
    <row r="337" spans="5:5" x14ac:dyDescent="0.25">
      <c r="E337" s="53"/>
    </row>
    <row r="338" spans="5:5" x14ac:dyDescent="0.25">
      <c r="E338" s="53"/>
    </row>
    <row r="339" spans="5:5" x14ac:dyDescent="0.25">
      <c r="E339" s="53"/>
    </row>
    <row r="340" spans="5:5" x14ac:dyDescent="0.25">
      <c r="E340" s="53"/>
    </row>
    <row r="341" spans="5:5" x14ac:dyDescent="0.25">
      <c r="E341" s="53"/>
    </row>
    <row r="342" spans="5:5" x14ac:dyDescent="0.25">
      <c r="E342" s="53"/>
    </row>
    <row r="343" spans="5:5" x14ac:dyDescent="0.25">
      <c r="E343" s="53"/>
    </row>
    <row r="344" spans="5:5" x14ac:dyDescent="0.25">
      <c r="E344" s="53"/>
    </row>
    <row r="345" spans="5:5" x14ac:dyDescent="0.25">
      <c r="E345" s="53"/>
    </row>
    <row r="346" spans="5:5" x14ac:dyDescent="0.25">
      <c r="E346" s="53"/>
    </row>
    <row r="347" spans="5:5" x14ac:dyDescent="0.25">
      <c r="E347" s="53"/>
    </row>
    <row r="348" spans="5:5" x14ac:dyDescent="0.25">
      <c r="E348" s="53"/>
    </row>
    <row r="349" spans="5:5" x14ac:dyDescent="0.25">
      <c r="E349" s="53"/>
    </row>
    <row r="350" spans="5:5" x14ac:dyDescent="0.25">
      <c r="E350" s="53"/>
    </row>
    <row r="351" spans="5:5" x14ac:dyDescent="0.25">
      <c r="E351" s="53"/>
    </row>
    <row r="352" spans="5:5" x14ac:dyDescent="0.25">
      <c r="E352" s="53"/>
    </row>
    <row r="353" spans="5:5" x14ac:dyDescent="0.25">
      <c r="E353" s="53"/>
    </row>
    <row r="354" spans="5:5" x14ac:dyDescent="0.25">
      <c r="E354" s="53"/>
    </row>
    <row r="355" spans="5:5" x14ac:dyDescent="0.25">
      <c r="E355" s="53"/>
    </row>
    <row r="356" spans="5:5" x14ac:dyDescent="0.25">
      <c r="E356" s="53"/>
    </row>
    <row r="357" spans="5:5" x14ac:dyDescent="0.25">
      <c r="E357" s="53"/>
    </row>
    <row r="358" spans="5:5" x14ac:dyDescent="0.25">
      <c r="E358" s="53"/>
    </row>
    <row r="359" spans="5:5" x14ac:dyDescent="0.25">
      <c r="E359" s="53"/>
    </row>
    <row r="360" spans="5:5" x14ac:dyDescent="0.25">
      <c r="E360" s="53"/>
    </row>
    <row r="361" spans="5:5" x14ac:dyDescent="0.25">
      <c r="E361" s="53"/>
    </row>
    <row r="362" spans="5:5" x14ac:dyDescent="0.25">
      <c r="E362" s="53"/>
    </row>
    <row r="363" spans="5:5" x14ac:dyDescent="0.25">
      <c r="E363" s="53"/>
    </row>
    <row r="364" spans="5:5" x14ac:dyDescent="0.25">
      <c r="E364" s="53"/>
    </row>
    <row r="365" spans="5:5" x14ac:dyDescent="0.25">
      <c r="E365" s="53"/>
    </row>
    <row r="366" spans="5:5" x14ac:dyDescent="0.25">
      <c r="E366" s="53"/>
    </row>
    <row r="367" spans="5:5" x14ac:dyDescent="0.25">
      <c r="E367" s="53"/>
    </row>
    <row r="368" spans="5:5" x14ac:dyDescent="0.25">
      <c r="E368" s="53"/>
    </row>
    <row r="369" spans="5:5" x14ac:dyDescent="0.25">
      <c r="E369" s="53"/>
    </row>
    <row r="370" spans="5:5" x14ac:dyDescent="0.25">
      <c r="E370" s="53"/>
    </row>
    <row r="371" spans="5:5" x14ac:dyDescent="0.25">
      <c r="E371" s="53"/>
    </row>
    <row r="372" spans="5:5" x14ac:dyDescent="0.25">
      <c r="E372" s="53"/>
    </row>
    <row r="373" spans="5:5" x14ac:dyDescent="0.25">
      <c r="E373" s="53"/>
    </row>
    <row r="374" spans="5:5" x14ac:dyDescent="0.25">
      <c r="E374" s="53"/>
    </row>
    <row r="375" spans="5:5" x14ac:dyDescent="0.25">
      <c r="E375" s="53"/>
    </row>
    <row r="376" spans="5:5" x14ac:dyDescent="0.25">
      <c r="E376" s="53"/>
    </row>
    <row r="377" spans="5:5" x14ac:dyDescent="0.25">
      <c r="E377" s="53"/>
    </row>
    <row r="378" spans="5:5" x14ac:dyDescent="0.25">
      <c r="E378" s="53"/>
    </row>
    <row r="379" spans="5:5" x14ac:dyDescent="0.25">
      <c r="E379" s="53"/>
    </row>
    <row r="380" spans="5:5" x14ac:dyDescent="0.25">
      <c r="E380" s="53"/>
    </row>
    <row r="381" spans="5:5" x14ac:dyDescent="0.25">
      <c r="E381" s="53"/>
    </row>
    <row r="382" spans="5:5" x14ac:dyDescent="0.25">
      <c r="E382" s="53"/>
    </row>
    <row r="383" spans="5:5" x14ac:dyDescent="0.25">
      <c r="E383" s="53"/>
    </row>
    <row r="384" spans="5:5" x14ac:dyDescent="0.25">
      <c r="E384" s="53"/>
    </row>
    <row r="385" spans="5:5" x14ac:dyDescent="0.25">
      <c r="E385" s="53"/>
    </row>
    <row r="386" spans="5:5" x14ac:dyDescent="0.25">
      <c r="E386" s="53"/>
    </row>
    <row r="387" spans="5:5" x14ac:dyDescent="0.25">
      <c r="E387" s="53"/>
    </row>
    <row r="388" spans="5:5" x14ac:dyDescent="0.25">
      <c r="E388" s="53"/>
    </row>
    <row r="389" spans="5:5" x14ac:dyDescent="0.25">
      <c r="E389" s="53"/>
    </row>
    <row r="390" spans="5:5" x14ac:dyDescent="0.25">
      <c r="E390" s="53"/>
    </row>
    <row r="391" spans="5:5" x14ac:dyDescent="0.25">
      <c r="E391" s="53"/>
    </row>
    <row r="392" spans="5:5" x14ac:dyDescent="0.25">
      <c r="E392" s="53"/>
    </row>
    <row r="393" spans="5:5" x14ac:dyDescent="0.25">
      <c r="E393" s="53"/>
    </row>
    <row r="394" spans="5:5" x14ac:dyDescent="0.25">
      <c r="E394" s="53"/>
    </row>
    <row r="395" spans="5:5" x14ac:dyDescent="0.25">
      <c r="E395" s="53"/>
    </row>
    <row r="396" spans="5:5" x14ac:dyDescent="0.25">
      <c r="E396" s="53"/>
    </row>
    <row r="397" spans="5:5" x14ac:dyDescent="0.25">
      <c r="E397" s="53"/>
    </row>
    <row r="398" spans="5:5" x14ac:dyDescent="0.25">
      <c r="E398" s="53"/>
    </row>
    <row r="399" spans="5:5" x14ac:dyDescent="0.25">
      <c r="E399" s="53"/>
    </row>
    <row r="400" spans="5:5" x14ac:dyDescent="0.25">
      <c r="E400" s="53"/>
    </row>
    <row r="401" spans="5:5" x14ac:dyDescent="0.25">
      <c r="E401" s="53"/>
    </row>
    <row r="402" spans="5:5" x14ac:dyDescent="0.25">
      <c r="E402" s="53"/>
    </row>
    <row r="403" spans="5:5" x14ac:dyDescent="0.25">
      <c r="E403" s="53"/>
    </row>
    <row r="404" spans="5:5" x14ac:dyDescent="0.25">
      <c r="E404" s="53"/>
    </row>
    <row r="405" spans="5:5" x14ac:dyDescent="0.25">
      <c r="E405" s="53"/>
    </row>
    <row r="406" spans="5:5" x14ac:dyDescent="0.25">
      <c r="E406" s="53"/>
    </row>
    <row r="407" spans="5:5" x14ac:dyDescent="0.25">
      <c r="E407" s="53"/>
    </row>
    <row r="408" spans="5:5" x14ac:dyDescent="0.25">
      <c r="E408" s="53"/>
    </row>
    <row r="409" spans="5:5" x14ac:dyDescent="0.25">
      <c r="E409" s="53"/>
    </row>
    <row r="410" spans="5:5" x14ac:dyDescent="0.25">
      <c r="E410" s="53"/>
    </row>
    <row r="411" spans="5:5" x14ac:dyDescent="0.25">
      <c r="E411" s="53"/>
    </row>
    <row r="412" spans="5:5" x14ac:dyDescent="0.25">
      <c r="E412" s="53"/>
    </row>
    <row r="413" spans="5:5" x14ac:dyDescent="0.25">
      <c r="E413" s="53"/>
    </row>
    <row r="414" spans="5:5" x14ac:dyDescent="0.25">
      <c r="E414" s="53"/>
    </row>
    <row r="415" spans="5:5" x14ac:dyDescent="0.25">
      <c r="E415" s="53"/>
    </row>
    <row r="416" spans="5:5" x14ac:dyDescent="0.25">
      <c r="E416" s="53"/>
    </row>
    <row r="417" spans="5:5" x14ac:dyDescent="0.25">
      <c r="E417" s="53"/>
    </row>
    <row r="418" spans="5:5" x14ac:dyDescent="0.25">
      <c r="E418" s="53"/>
    </row>
    <row r="419" spans="5:5" x14ac:dyDescent="0.25">
      <c r="E419" s="53"/>
    </row>
    <row r="420" spans="5:5" x14ac:dyDescent="0.25">
      <c r="E420" s="53"/>
    </row>
    <row r="421" spans="5:5" x14ac:dyDescent="0.25">
      <c r="E421" s="53"/>
    </row>
    <row r="422" spans="5:5" x14ac:dyDescent="0.25">
      <c r="E422" s="53"/>
    </row>
    <row r="423" spans="5:5" x14ac:dyDescent="0.25">
      <c r="E423" s="53"/>
    </row>
    <row r="424" spans="5:5" x14ac:dyDescent="0.25">
      <c r="E424" s="53"/>
    </row>
    <row r="425" spans="5:5" x14ac:dyDescent="0.25">
      <c r="E425" s="53"/>
    </row>
    <row r="426" spans="5:5" x14ac:dyDescent="0.25">
      <c r="E426" s="53"/>
    </row>
    <row r="427" spans="5:5" x14ac:dyDescent="0.25">
      <c r="E427" s="53"/>
    </row>
    <row r="428" spans="5:5" x14ac:dyDescent="0.25">
      <c r="E428" s="53"/>
    </row>
    <row r="429" spans="5:5" x14ac:dyDescent="0.25">
      <c r="E429" s="53"/>
    </row>
    <row r="430" spans="5:5" x14ac:dyDescent="0.25">
      <c r="E430" s="53"/>
    </row>
    <row r="431" spans="5:5" x14ac:dyDescent="0.25">
      <c r="E431" s="53"/>
    </row>
    <row r="432" spans="5:5" x14ac:dyDescent="0.25">
      <c r="E432" s="53"/>
    </row>
    <row r="433" spans="5:5" x14ac:dyDescent="0.25">
      <c r="E433" s="53"/>
    </row>
    <row r="434" spans="5:5" x14ac:dyDescent="0.25">
      <c r="E434" s="53"/>
    </row>
    <row r="435" spans="5:5" x14ac:dyDescent="0.25">
      <c r="E435" s="53"/>
    </row>
    <row r="436" spans="5:5" x14ac:dyDescent="0.25">
      <c r="E436" s="53"/>
    </row>
    <row r="437" spans="5:5" x14ac:dyDescent="0.25">
      <c r="E437" s="53"/>
    </row>
    <row r="438" spans="5:5" x14ac:dyDescent="0.25">
      <c r="E438" s="53"/>
    </row>
    <row r="439" spans="5:5" x14ac:dyDescent="0.25">
      <c r="E439" s="53"/>
    </row>
    <row r="440" spans="5:5" x14ac:dyDescent="0.25">
      <c r="E440" s="53"/>
    </row>
    <row r="441" spans="5:5" x14ac:dyDescent="0.25">
      <c r="E441" s="53"/>
    </row>
    <row r="442" spans="5:5" x14ac:dyDescent="0.25">
      <c r="E442" s="53"/>
    </row>
    <row r="443" spans="5:5" x14ac:dyDescent="0.25">
      <c r="E443" s="53"/>
    </row>
    <row r="444" spans="5:5" x14ac:dyDescent="0.25">
      <c r="E444" s="53"/>
    </row>
    <row r="445" spans="5:5" x14ac:dyDescent="0.25">
      <c r="E445" s="53"/>
    </row>
    <row r="446" spans="5:5" x14ac:dyDescent="0.25">
      <c r="E446" s="53"/>
    </row>
    <row r="447" spans="5:5" x14ac:dyDescent="0.25">
      <c r="E447" s="53"/>
    </row>
    <row r="448" spans="5:5" x14ac:dyDescent="0.25">
      <c r="E448" s="53"/>
    </row>
    <row r="449" spans="5:5" x14ac:dyDescent="0.25">
      <c r="E449" s="53"/>
    </row>
    <row r="450" spans="5:5" x14ac:dyDescent="0.25">
      <c r="E450" s="53"/>
    </row>
    <row r="451" spans="5:5" x14ac:dyDescent="0.25">
      <c r="E451" s="53"/>
    </row>
    <row r="452" spans="5:5" x14ac:dyDescent="0.25">
      <c r="E452" s="53"/>
    </row>
    <row r="453" spans="5:5" x14ac:dyDescent="0.25">
      <c r="E453" s="53"/>
    </row>
    <row r="454" spans="5:5" x14ac:dyDescent="0.25">
      <c r="E454" s="53"/>
    </row>
    <row r="455" spans="5:5" x14ac:dyDescent="0.25">
      <c r="E455" s="53"/>
    </row>
    <row r="456" spans="5:5" x14ac:dyDescent="0.25">
      <c r="E456" s="53"/>
    </row>
    <row r="457" spans="5:5" x14ac:dyDescent="0.25">
      <c r="E457" s="53"/>
    </row>
    <row r="458" spans="5:5" x14ac:dyDescent="0.25">
      <c r="E458" s="53"/>
    </row>
    <row r="459" spans="5:5" x14ac:dyDescent="0.25">
      <c r="E459" s="53"/>
    </row>
    <row r="460" spans="5:5" x14ac:dyDescent="0.25">
      <c r="E460" s="53"/>
    </row>
    <row r="461" spans="5:5" x14ac:dyDescent="0.25">
      <c r="E461" s="53"/>
    </row>
    <row r="462" spans="5:5" x14ac:dyDescent="0.25">
      <c r="E462" s="53"/>
    </row>
    <row r="463" spans="5:5" x14ac:dyDescent="0.25">
      <c r="E463" s="53"/>
    </row>
    <row r="464" spans="5:5" x14ac:dyDescent="0.25">
      <c r="E464" s="53"/>
    </row>
    <row r="465" spans="5:5" x14ac:dyDescent="0.25">
      <c r="E465" s="53"/>
    </row>
    <row r="466" spans="5:5" x14ac:dyDescent="0.25">
      <c r="E466" s="53"/>
    </row>
    <row r="467" spans="5:5" x14ac:dyDescent="0.25">
      <c r="E467" s="53"/>
    </row>
    <row r="468" spans="5:5" x14ac:dyDescent="0.25">
      <c r="E468" s="53"/>
    </row>
    <row r="469" spans="5:5" x14ac:dyDescent="0.25">
      <c r="E469" s="53"/>
    </row>
    <row r="470" spans="5:5" x14ac:dyDescent="0.25">
      <c r="E470" s="53"/>
    </row>
    <row r="471" spans="5:5" x14ac:dyDescent="0.25">
      <c r="E471" s="53"/>
    </row>
    <row r="472" spans="5:5" x14ac:dyDescent="0.25">
      <c r="E472" s="53"/>
    </row>
    <row r="473" spans="5:5" x14ac:dyDescent="0.25">
      <c r="E473" s="53"/>
    </row>
    <row r="474" spans="5:5" x14ac:dyDescent="0.25">
      <c r="E474" s="53"/>
    </row>
    <row r="475" spans="5:5" x14ac:dyDescent="0.25">
      <c r="E475" s="53"/>
    </row>
    <row r="476" spans="5:5" x14ac:dyDescent="0.25">
      <c r="E476" s="53"/>
    </row>
    <row r="477" spans="5:5" x14ac:dyDescent="0.25">
      <c r="E477" s="53"/>
    </row>
    <row r="478" spans="5:5" x14ac:dyDescent="0.25">
      <c r="E478" s="53"/>
    </row>
    <row r="479" spans="5:5" x14ac:dyDescent="0.25">
      <c r="E479" s="53"/>
    </row>
    <row r="480" spans="5:5" x14ac:dyDescent="0.25">
      <c r="E480" s="53"/>
    </row>
    <row r="481" spans="5:5" x14ac:dyDescent="0.25">
      <c r="E481" s="53"/>
    </row>
    <row r="482" spans="5:5" x14ac:dyDescent="0.25">
      <c r="E482" s="53"/>
    </row>
    <row r="483" spans="5:5" x14ac:dyDescent="0.25">
      <c r="E483" s="53"/>
    </row>
    <row r="484" spans="5:5" x14ac:dyDescent="0.25">
      <c r="E484" s="53"/>
    </row>
    <row r="485" spans="5:5" x14ac:dyDescent="0.25">
      <c r="E485" s="53"/>
    </row>
    <row r="486" spans="5:5" x14ac:dyDescent="0.25">
      <c r="E486" s="53"/>
    </row>
    <row r="487" spans="5:5" x14ac:dyDescent="0.25">
      <c r="E487" s="53"/>
    </row>
    <row r="488" spans="5:5" x14ac:dyDescent="0.25">
      <c r="E488" s="53"/>
    </row>
    <row r="489" spans="5:5" x14ac:dyDescent="0.25">
      <c r="E489" s="53"/>
    </row>
    <row r="490" spans="5:5" x14ac:dyDescent="0.25">
      <c r="E490" s="53"/>
    </row>
    <row r="491" spans="5:5" x14ac:dyDescent="0.25">
      <c r="E491" s="53"/>
    </row>
    <row r="492" spans="5:5" x14ac:dyDescent="0.25">
      <c r="E492" s="53"/>
    </row>
    <row r="493" spans="5:5" x14ac:dyDescent="0.25">
      <c r="E493" s="53"/>
    </row>
    <row r="494" spans="5:5" x14ac:dyDescent="0.25">
      <c r="E494" s="53"/>
    </row>
    <row r="495" spans="5:5" x14ac:dyDescent="0.25">
      <c r="E495" s="53"/>
    </row>
    <row r="496" spans="5:5" x14ac:dyDescent="0.25">
      <c r="E496" s="53"/>
    </row>
    <row r="497" spans="5:5" x14ac:dyDescent="0.25">
      <c r="E497" s="53"/>
    </row>
    <row r="498" spans="5:5" x14ac:dyDescent="0.25">
      <c r="E498" s="53"/>
    </row>
    <row r="499" spans="5:5" x14ac:dyDescent="0.25">
      <c r="E499" s="53"/>
    </row>
    <row r="500" spans="5:5" x14ac:dyDescent="0.25">
      <c r="E500" s="53"/>
    </row>
    <row r="501" spans="5:5" x14ac:dyDescent="0.25">
      <c r="E501" s="53"/>
    </row>
    <row r="502" spans="5:5" x14ac:dyDescent="0.25">
      <c r="E502" s="53"/>
    </row>
    <row r="503" spans="5:5" x14ac:dyDescent="0.25">
      <c r="E503" s="53"/>
    </row>
    <row r="504" spans="5:5" x14ac:dyDescent="0.25">
      <c r="E504" s="53"/>
    </row>
    <row r="505" spans="5:5" x14ac:dyDescent="0.25">
      <c r="E505" s="53"/>
    </row>
    <row r="506" spans="5:5" x14ac:dyDescent="0.25">
      <c r="E506" s="53"/>
    </row>
    <row r="507" spans="5:5" x14ac:dyDescent="0.25">
      <c r="E507" s="53"/>
    </row>
    <row r="508" spans="5:5" x14ac:dyDescent="0.25">
      <c r="E508" s="53"/>
    </row>
    <row r="509" spans="5:5" x14ac:dyDescent="0.25">
      <c r="E509" s="53"/>
    </row>
    <row r="510" spans="5:5" x14ac:dyDescent="0.25">
      <c r="E510" s="53"/>
    </row>
    <row r="511" spans="5:5" x14ac:dyDescent="0.25">
      <c r="E511" s="53"/>
    </row>
    <row r="512" spans="5:5" x14ac:dyDescent="0.25">
      <c r="E512" s="53"/>
    </row>
    <row r="513" spans="5:5" x14ac:dyDescent="0.25">
      <c r="E513" s="53"/>
    </row>
    <row r="514" spans="5:5" x14ac:dyDescent="0.25">
      <c r="E514" s="53"/>
    </row>
    <row r="515" spans="5:5" x14ac:dyDescent="0.25">
      <c r="E515" s="53"/>
    </row>
    <row r="516" spans="5:5" x14ac:dyDescent="0.25">
      <c r="E516" s="53"/>
    </row>
    <row r="517" spans="5:5" x14ac:dyDescent="0.25">
      <c r="E517" s="53"/>
    </row>
    <row r="518" spans="5:5" x14ac:dyDescent="0.25">
      <c r="E518" s="53"/>
    </row>
    <row r="519" spans="5:5" x14ac:dyDescent="0.25">
      <c r="E519" s="53"/>
    </row>
    <row r="520" spans="5:5" x14ac:dyDescent="0.25">
      <c r="E520" s="53"/>
    </row>
    <row r="521" spans="5:5" x14ac:dyDescent="0.25">
      <c r="E521" s="53"/>
    </row>
    <row r="522" spans="5:5" x14ac:dyDescent="0.25">
      <c r="E522" s="53"/>
    </row>
    <row r="523" spans="5:5" x14ac:dyDescent="0.25">
      <c r="E523" s="53"/>
    </row>
    <row r="524" spans="5:5" x14ac:dyDescent="0.25">
      <c r="E524" s="53"/>
    </row>
    <row r="525" spans="5:5" x14ac:dyDescent="0.25">
      <c r="E525" s="53"/>
    </row>
    <row r="526" spans="5:5" x14ac:dyDescent="0.25">
      <c r="E526" s="53"/>
    </row>
    <row r="527" spans="5:5" x14ac:dyDescent="0.25">
      <c r="E527" s="53"/>
    </row>
    <row r="528" spans="5:5" x14ac:dyDescent="0.25">
      <c r="E528" s="53"/>
    </row>
    <row r="529" spans="5:5" x14ac:dyDescent="0.25">
      <c r="E529" s="53"/>
    </row>
    <row r="530" spans="5:5" x14ac:dyDescent="0.25">
      <c r="E530" s="53"/>
    </row>
    <row r="531" spans="5:5" x14ac:dyDescent="0.25">
      <c r="E531" s="53"/>
    </row>
    <row r="532" spans="5:5" x14ac:dyDescent="0.25">
      <c r="E532" s="53"/>
    </row>
    <row r="533" spans="5:5" x14ac:dyDescent="0.25">
      <c r="E533" s="53"/>
    </row>
    <row r="534" spans="5:5" x14ac:dyDescent="0.25">
      <c r="E534" s="53"/>
    </row>
    <row r="535" spans="5:5" x14ac:dyDescent="0.25">
      <c r="E535" s="53"/>
    </row>
    <row r="536" spans="5:5" x14ac:dyDescent="0.25">
      <c r="E536" s="53"/>
    </row>
    <row r="537" spans="5:5" x14ac:dyDescent="0.25">
      <c r="E537" s="53"/>
    </row>
    <row r="538" spans="5:5" x14ac:dyDescent="0.25">
      <c r="E538" s="53"/>
    </row>
    <row r="539" spans="5:5" x14ac:dyDescent="0.25">
      <c r="E539" s="53"/>
    </row>
    <row r="540" spans="5:5" x14ac:dyDescent="0.25">
      <c r="E540" s="53"/>
    </row>
    <row r="541" spans="5:5" x14ac:dyDescent="0.25">
      <c r="E541" s="53"/>
    </row>
    <row r="542" spans="5:5" x14ac:dyDescent="0.25">
      <c r="E542" s="53"/>
    </row>
    <row r="543" spans="5:5" x14ac:dyDescent="0.25">
      <c r="E543" s="53"/>
    </row>
    <row r="544" spans="5:5" x14ac:dyDescent="0.25">
      <c r="E544" s="53"/>
    </row>
    <row r="545" spans="5:5" x14ac:dyDescent="0.25">
      <c r="E545" s="53"/>
    </row>
    <row r="546" spans="5:5" x14ac:dyDescent="0.25">
      <c r="E546" s="53"/>
    </row>
    <row r="547" spans="5:5" x14ac:dyDescent="0.25">
      <c r="E547" s="53"/>
    </row>
    <row r="548" spans="5:5" x14ac:dyDescent="0.25">
      <c r="E548" s="53"/>
    </row>
    <row r="549" spans="5:5" x14ac:dyDescent="0.25">
      <c r="E549" s="53"/>
    </row>
    <row r="550" spans="5:5" x14ac:dyDescent="0.25">
      <c r="E550" s="53"/>
    </row>
    <row r="551" spans="5:5" x14ac:dyDescent="0.25">
      <c r="E551" s="53"/>
    </row>
    <row r="552" spans="5:5" x14ac:dyDescent="0.25">
      <c r="E552" s="53"/>
    </row>
    <row r="553" spans="5:5" x14ac:dyDescent="0.25">
      <c r="E553" s="53"/>
    </row>
    <row r="554" spans="5:5" x14ac:dyDescent="0.25">
      <c r="E554" s="53"/>
    </row>
    <row r="555" spans="5:5" x14ac:dyDescent="0.25">
      <c r="E555" s="53"/>
    </row>
    <row r="556" spans="5:5" x14ac:dyDescent="0.25">
      <c r="E556" s="53"/>
    </row>
    <row r="557" spans="5:5" x14ac:dyDescent="0.25">
      <c r="E557" s="53"/>
    </row>
    <row r="558" spans="5:5" x14ac:dyDescent="0.25">
      <c r="E558" s="53"/>
    </row>
    <row r="559" spans="5:5" x14ac:dyDescent="0.25">
      <c r="E559" s="53"/>
    </row>
    <row r="560" spans="5:5" x14ac:dyDescent="0.25">
      <c r="E560" s="53"/>
    </row>
    <row r="561" spans="5:5" x14ac:dyDescent="0.25">
      <c r="E561" s="53"/>
    </row>
    <row r="562" spans="5:5" x14ac:dyDescent="0.25">
      <c r="E562" s="53"/>
    </row>
    <row r="563" spans="5:5" x14ac:dyDescent="0.25">
      <c r="E563" s="53"/>
    </row>
    <row r="564" spans="5:5" x14ac:dyDescent="0.25">
      <c r="E564" s="53"/>
    </row>
    <row r="565" spans="5:5" x14ac:dyDescent="0.25">
      <c r="E565" s="53"/>
    </row>
    <row r="566" spans="5:5" x14ac:dyDescent="0.25">
      <c r="E566" s="53"/>
    </row>
    <row r="567" spans="5:5" x14ac:dyDescent="0.25">
      <c r="E567" s="53"/>
    </row>
    <row r="568" spans="5:5" x14ac:dyDescent="0.25">
      <c r="E568" s="53"/>
    </row>
    <row r="569" spans="5:5" x14ac:dyDescent="0.25">
      <c r="E569" s="53"/>
    </row>
    <row r="570" spans="5:5" x14ac:dyDescent="0.25">
      <c r="E570" s="53"/>
    </row>
    <row r="571" spans="5:5" x14ac:dyDescent="0.25">
      <c r="E571" s="53"/>
    </row>
    <row r="572" spans="5:5" x14ac:dyDescent="0.25">
      <c r="E572" s="53"/>
    </row>
    <row r="573" spans="5:5" x14ac:dyDescent="0.25">
      <c r="E573" s="53"/>
    </row>
    <row r="574" spans="5:5" x14ac:dyDescent="0.25">
      <c r="E574" s="53"/>
    </row>
    <row r="575" spans="5:5" x14ac:dyDescent="0.25">
      <c r="E575" s="53"/>
    </row>
    <row r="576" spans="5:5" x14ac:dyDescent="0.25">
      <c r="E576" s="53"/>
    </row>
    <row r="577" spans="5:5" x14ac:dyDescent="0.25">
      <c r="E577" s="53"/>
    </row>
    <row r="578" spans="5:5" x14ac:dyDescent="0.25">
      <c r="E578" s="53"/>
    </row>
    <row r="579" spans="5:5" x14ac:dyDescent="0.25">
      <c r="E579" s="53"/>
    </row>
    <row r="580" spans="5:5" x14ac:dyDescent="0.25">
      <c r="E580" s="53"/>
    </row>
    <row r="581" spans="5:5" x14ac:dyDescent="0.25">
      <c r="E581" s="53"/>
    </row>
    <row r="582" spans="5:5" x14ac:dyDescent="0.25">
      <c r="E582" s="53"/>
    </row>
    <row r="583" spans="5:5" x14ac:dyDescent="0.25">
      <c r="E583" s="53"/>
    </row>
    <row r="584" spans="5:5" x14ac:dyDescent="0.25">
      <c r="E584" s="53"/>
    </row>
    <row r="585" spans="5:5" x14ac:dyDescent="0.25">
      <c r="E585" s="53"/>
    </row>
    <row r="586" spans="5:5" x14ac:dyDescent="0.25">
      <c r="E586" s="53"/>
    </row>
    <row r="587" spans="5:5" x14ac:dyDescent="0.25">
      <c r="E587" s="53"/>
    </row>
    <row r="588" spans="5:5" x14ac:dyDescent="0.25">
      <c r="E588" s="53"/>
    </row>
    <row r="589" spans="5:5" x14ac:dyDescent="0.25">
      <c r="E589" s="53"/>
    </row>
    <row r="590" spans="5:5" x14ac:dyDescent="0.25">
      <c r="E590" s="53"/>
    </row>
    <row r="591" spans="5:5" x14ac:dyDescent="0.25">
      <c r="E591" s="53"/>
    </row>
    <row r="592" spans="5:5" x14ac:dyDescent="0.25">
      <c r="E592" s="53"/>
    </row>
    <row r="593" spans="5:5" x14ac:dyDescent="0.25">
      <c r="E593" s="53"/>
    </row>
    <row r="594" spans="5:5" x14ac:dyDescent="0.25">
      <c r="E594" s="53"/>
    </row>
    <row r="595" spans="5:5" x14ac:dyDescent="0.25">
      <c r="E595" s="53"/>
    </row>
    <row r="596" spans="5:5" x14ac:dyDescent="0.25">
      <c r="E596" s="53"/>
    </row>
    <row r="597" spans="5:5" x14ac:dyDescent="0.25">
      <c r="E597" s="53"/>
    </row>
    <row r="598" spans="5:5" x14ac:dyDescent="0.25">
      <c r="E598" s="53"/>
    </row>
    <row r="599" spans="5:5" x14ac:dyDescent="0.25">
      <c r="E599" s="53"/>
    </row>
    <row r="600" spans="5:5" x14ac:dyDescent="0.25">
      <c r="E600" s="53"/>
    </row>
    <row r="601" spans="5:5" x14ac:dyDescent="0.25">
      <c r="E601" s="53"/>
    </row>
    <row r="602" spans="5:5" x14ac:dyDescent="0.25">
      <c r="E602" s="53"/>
    </row>
    <row r="603" spans="5:5" x14ac:dyDescent="0.25">
      <c r="E603" s="53"/>
    </row>
    <row r="604" spans="5:5" x14ac:dyDescent="0.25">
      <c r="E604" s="53"/>
    </row>
    <row r="605" spans="5:5" x14ac:dyDescent="0.25">
      <c r="E605" s="53"/>
    </row>
    <row r="606" spans="5:5" x14ac:dyDescent="0.25">
      <c r="E606" s="53"/>
    </row>
    <row r="607" spans="5:5" x14ac:dyDescent="0.25">
      <c r="E607" s="53"/>
    </row>
    <row r="608" spans="5:5" x14ac:dyDescent="0.25">
      <c r="E608" s="53"/>
    </row>
    <row r="609" spans="5:5" x14ac:dyDescent="0.25">
      <c r="E609" s="53"/>
    </row>
    <row r="610" spans="5:5" x14ac:dyDescent="0.25">
      <c r="E610" s="53"/>
    </row>
    <row r="611" spans="5:5" x14ac:dyDescent="0.25">
      <c r="E611" s="53"/>
    </row>
    <row r="612" spans="5:5" x14ac:dyDescent="0.25">
      <c r="E612" s="53"/>
    </row>
    <row r="613" spans="5:5" x14ac:dyDescent="0.25">
      <c r="E613" s="53"/>
    </row>
    <row r="614" spans="5:5" x14ac:dyDescent="0.25">
      <c r="E614" s="53"/>
    </row>
    <row r="615" spans="5:5" x14ac:dyDescent="0.25">
      <c r="E615" s="53"/>
    </row>
    <row r="616" spans="5:5" x14ac:dyDescent="0.25">
      <c r="E616" s="53"/>
    </row>
    <row r="617" spans="5:5" x14ac:dyDescent="0.25">
      <c r="E617" s="53"/>
    </row>
    <row r="618" spans="5:5" x14ac:dyDescent="0.25">
      <c r="E618" s="53"/>
    </row>
    <row r="619" spans="5:5" x14ac:dyDescent="0.25">
      <c r="E619" s="53"/>
    </row>
    <row r="620" spans="5:5" x14ac:dyDescent="0.25">
      <c r="E620" s="53"/>
    </row>
    <row r="621" spans="5:5" x14ac:dyDescent="0.25">
      <c r="E621" s="53"/>
    </row>
    <row r="622" spans="5:5" x14ac:dyDescent="0.25">
      <c r="E622" s="53"/>
    </row>
    <row r="623" spans="5:5" x14ac:dyDescent="0.25">
      <c r="E623" s="53"/>
    </row>
    <row r="624" spans="5:5" x14ac:dyDescent="0.25">
      <c r="E624" s="53"/>
    </row>
    <row r="625" spans="5:5" x14ac:dyDescent="0.25">
      <c r="E625" s="53"/>
    </row>
    <row r="626" spans="5:5" x14ac:dyDescent="0.25">
      <c r="E626" s="53"/>
    </row>
    <row r="627" spans="5:5" x14ac:dyDescent="0.25">
      <c r="E627" s="53"/>
    </row>
    <row r="628" spans="5:5" x14ac:dyDescent="0.25">
      <c r="E628" s="53"/>
    </row>
    <row r="629" spans="5:5" x14ac:dyDescent="0.25">
      <c r="E629" s="53"/>
    </row>
    <row r="630" spans="5:5" x14ac:dyDescent="0.25">
      <c r="E630" s="53"/>
    </row>
    <row r="631" spans="5:5" x14ac:dyDescent="0.25">
      <c r="E631" s="53"/>
    </row>
    <row r="632" spans="5:5" x14ac:dyDescent="0.25">
      <c r="E632" s="53"/>
    </row>
    <row r="633" spans="5:5" x14ac:dyDescent="0.25">
      <c r="E633" s="53"/>
    </row>
    <row r="634" spans="5:5" x14ac:dyDescent="0.25">
      <c r="E634" s="53"/>
    </row>
    <row r="635" spans="5:5" x14ac:dyDescent="0.25">
      <c r="E635" s="53"/>
    </row>
    <row r="636" spans="5:5" x14ac:dyDescent="0.25">
      <c r="E636" s="53"/>
    </row>
    <row r="637" spans="5:5" x14ac:dyDescent="0.25">
      <c r="E637" s="53"/>
    </row>
    <row r="638" spans="5:5" x14ac:dyDescent="0.25">
      <c r="E638" s="53"/>
    </row>
    <row r="639" spans="5:5" x14ac:dyDescent="0.25">
      <c r="E639" s="53"/>
    </row>
    <row r="640" spans="5:5" x14ac:dyDescent="0.25">
      <c r="E640" s="53"/>
    </row>
    <row r="641" spans="5:5" x14ac:dyDescent="0.25">
      <c r="E641" s="53"/>
    </row>
    <row r="642" spans="5:5" x14ac:dyDescent="0.25">
      <c r="E642" s="53"/>
    </row>
    <row r="643" spans="5:5" x14ac:dyDescent="0.25">
      <c r="E643" s="53"/>
    </row>
    <row r="644" spans="5:5" x14ac:dyDescent="0.25">
      <c r="E644" s="53"/>
    </row>
    <row r="645" spans="5:5" x14ac:dyDescent="0.25">
      <c r="E645" s="53"/>
    </row>
    <row r="646" spans="5:5" x14ac:dyDescent="0.25">
      <c r="E646" s="53"/>
    </row>
    <row r="647" spans="5:5" x14ac:dyDescent="0.25">
      <c r="E647" s="53"/>
    </row>
    <row r="648" spans="5:5" x14ac:dyDescent="0.25">
      <c r="E648" s="53"/>
    </row>
    <row r="649" spans="5:5" x14ac:dyDescent="0.25">
      <c r="E649" s="53"/>
    </row>
    <row r="650" spans="5:5" x14ac:dyDescent="0.25">
      <c r="E650" s="53"/>
    </row>
    <row r="651" spans="5:5" x14ac:dyDescent="0.25">
      <c r="E651" s="53"/>
    </row>
    <row r="652" spans="5:5" x14ac:dyDescent="0.25">
      <c r="E652" s="53"/>
    </row>
    <row r="653" spans="5:5" x14ac:dyDescent="0.25">
      <c r="E653" s="53"/>
    </row>
    <row r="654" spans="5:5" x14ac:dyDescent="0.25">
      <c r="E654" s="53"/>
    </row>
    <row r="655" spans="5:5" x14ac:dyDescent="0.25">
      <c r="E655" s="53"/>
    </row>
    <row r="656" spans="5:5" x14ac:dyDescent="0.25">
      <c r="E656" s="53"/>
    </row>
    <row r="657" spans="5:5" x14ac:dyDescent="0.25">
      <c r="E657" s="53"/>
    </row>
    <row r="658" spans="5:5" x14ac:dyDescent="0.25">
      <c r="E658" s="53"/>
    </row>
    <row r="659" spans="5:5" x14ac:dyDescent="0.25">
      <c r="E659" s="53"/>
    </row>
    <row r="660" spans="5:5" x14ac:dyDescent="0.25">
      <c r="E660" s="53"/>
    </row>
    <row r="661" spans="5:5" x14ac:dyDescent="0.25">
      <c r="E661" s="53"/>
    </row>
    <row r="662" spans="5:5" x14ac:dyDescent="0.25">
      <c r="E662" s="53"/>
    </row>
    <row r="663" spans="5:5" x14ac:dyDescent="0.25">
      <c r="E663" s="53"/>
    </row>
    <row r="664" spans="5:5" x14ac:dyDescent="0.25">
      <c r="E664" s="53"/>
    </row>
    <row r="665" spans="5:5" x14ac:dyDescent="0.25">
      <c r="E665" s="53"/>
    </row>
    <row r="666" spans="5:5" x14ac:dyDescent="0.25">
      <c r="E666" s="53"/>
    </row>
    <row r="667" spans="5:5" x14ac:dyDescent="0.25">
      <c r="E667" s="53"/>
    </row>
    <row r="668" spans="5:5" x14ac:dyDescent="0.25">
      <c r="E668" s="53"/>
    </row>
    <row r="669" spans="5:5" x14ac:dyDescent="0.25">
      <c r="E669" s="53"/>
    </row>
    <row r="670" spans="5:5" x14ac:dyDescent="0.25">
      <c r="E670" s="53"/>
    </row>
    <row r="671" spans="5:5" x14ac:dyDescent="0.25">
      <c r="E671" s="53"/>
    </row>
    <row r="672" spans="5:5" x14ac:dyDescent="0.25">
      <c r="E672" s="53"/>
    </row>
    <row r="673" spans="5:5" x14ac:dyDescent="0.25">
      <c r="E673" s="53"/>
    </row>
    <row r="674" spans="5:5" x14ac:dyDescent="0.25">
      <c r="E674" s="53"/>
    </row>
    <row r="675" spans="5:5" x14ac:dyDescent="0.25">
      <c r="E675" s="53"/>
    </row>
    <row r="676" spans="5:5" x14ac:dyDescent="0.25">
      <c r="E676" s="53"/>
    </row>
    <row r="677" spans="5:5" x14ac:dyDescent="0.25">
      <c r="E677" s="53"/>
    </row>
    <row r="678" spans="5:5" x14ac:dyDescent="0.25">
      <c r="E678" s="53"/>
    </row>
    <row r="679" spans="5:5" x14ac:dyDescent="0.25">
      <c r="E679" s="53"/>
    </row>
    <row r="680" spans="5:5" x14ac:dyDescent="0.25">
      <c r="E680" s="53"/>
    </row>
    <row r="681" spans="5:5" x14ac:dyDescent="0.25">
      <c r="E681" s="53"/>
    </row>
    <row r="682" spans="5:5" x14ac:dyDescent="0.25">
      <c r="E682" s="53"/>
    </row>
    <row r="683" spans="5:5" x14ac:dyDescent="0.25">
      <c r="E683" s="53"/>
    </row>
    <row r="684" spans="5:5" x14ac:dyDescent="0.25">
      <c r="E684" s="53"/>
    </row>
    <row r="685" spans="5:5" x14ac:dyDescent="0.25">
      <c r="E685" s="53"/>
    </row>
    <row r="686" spans="5:5" x14ac:dyDescent="0.25">
      <c r="E686" s="53"/>
    </row>
    <row r="687" spans="5:5" x14ac:dyDescent="0.25">
      <c r="E687" s="53"/>
    </row>
    <row r="688" spans="5:5" x14ac:dyDescent="0.25">
      <c r="E688" s="53"/>
    </row>
    <row r="689" spans="5:5" x14ac:dyDescent="0.25">
      <c r="E689" s="53"/>
    </row>
    <row r="690" spans="5:5" x14ac:dyDescent="0.25">
      <c r="E690" s="53"/>
    </row>
    <row r="691" spans="5:5" x14ac:dyDescent="0.25">
      <c r="E691" s="53"/>
    </row>
    <row r="692" spans="5:5" x14ac:dyDescent="0.25">
      <c r="E692" s="53"/>
    </row>
    <row r="693" spans="5:5" x14ac:dyDescent="0.25">
      <c r="E693" s="53"/>
    </row>
    <row r="694" spans="5:5" x14ac:dyDescent="0.25">
      <c r="E694" s="53"/>
    </row>
    <row r="695" spans="5:5" x14ac:dyDescent="0.25">
      <c r="E695" s="53"/>
    </row>
    <row r="696" spans="5:5" x14ac:dyDescent="0.25">
      <c r="E696" s="53"/>
    </row>
    <row r="697" spans="5:5" x14ac:dyDescent="0.25">
      <c r="E697" s="53"/>
    </row>
    <row r="698" spans="5:5" x14ac:dyDescent="0.25">
      <c r="E698" s="53"/>
    </row>
    <row r="699" spans="5:5" x14ac:dyDescent="0.25">
      <c r="E699" s="53"/>
    </row>
    <row r="700" spans="5:5" x14ac:dyDescent="0.25">
      <c r="E700" s="53"/>
    </row>
    <row r="701" spans="5:5" x14ac:dyDescent="0.25">
      <c r="E701" s="53"/>
    </row>
    <row r="702" spans="5:5" x14ac:dyDescent="0.25">
      <c r="E702" s="53"/>
    </row>
    <row r="703" spans="5:5" x14ac:dyDescent="0.25">
      <c r="E703" s="53"/>
    </row>
    <row r="704" spans="5:5" x14ac:dyDescent="0.25">
      <c r="E704" s="53"/>
    </row>
    <row r="705" spans="5:5" x14ac:dyDescent="0.25">
      <c r="E705" s="53"/>
    </row>
    <row r="706" spans="5:5" x14ac:dyDescent="0.25">
      <c r="E706" s="53"/>
    </row>
    <row r="707" spans="5:5" x14ac:dyDescent="0.25">
      <c r="E707" s="53"/>
    </row>
    <row r="708" spans="5:5" x14ac:dyDescent="0.25">
      <c r="E708" s="53"/>
    </row>
    <row r="709" spans="5:5" x14ac:dyDescent="0.25">
      <c r="E709" s="53"/>
    </row>
    <row r="710" spans="5:5" x14ac:dyDescent="0.25">
      <c r="E710" s="53"/>
    </row>
    <row r="711" spans="5:5" x14ac:dyDescent="0.25">
      <c r="E711" s="53"/>
    </row>
    <row r="712" spans="5:5" x14ac:dyDescent="0.25">
      <c r="E712" s="53"/>
    </row>
    <row r="713" spans="5:5" x14ac:dyDescent="0.25">
      <c r="E713" s="53"/>
    </row>
    <row r="714" spans="5:5" x14ac:dyDescent="0.25">
      <c r="E714" s="53"/>
    </row>
    <row r="715" spans="5:5" x14ac:dyDescent="0.25">
      <c r="E715" s="53"/>
    </row>
    <row r="716" spans="5:5" x14ac:dyDescent="0.25">
      <c r="E716" s="53"/>
    </row>
    <row r="717" spans="5:5" x14ac:dyDescent="0.25">
      <c r="E717" s="53"/>
    </row>
    <row r="718" spans="5:5" x14ac:dyDescent="0.25">
      <c r="E718" s="53"/>
    </row>
    <row r="719" spans="5:5" x14ac:dyDescent="0.25">
      <c r="E719" s="53"/>
    </row>
    <row r="720" spans="5:5" x14ac:dyDescent="0.25">
      <c r="E720" s="53"/>
    </row>
    <row r="721" spans="5:5" x14ac:dyDescent="0.25">
      <c r="E721" s="53"/>
    </row>
    <row r="722" spans="5:5" x14ac:dyDescent="0.25">
      <c r="E722" s="53"/>
    </row>
    <row r="723" spans="5:5" x14ac:dyDescent="0.25">
      <c r="E723" s="53"/>
    </row>
    <row r="724" spans="5:5" x14ac:dyDescent="0.25">
      <c r="E724" s="53"/>
    </row>
    <row r="725" spans="5:5" x14ac:dyDescent="0.25">
      <c r="E725" s="53"/>
    </row>
    <row r="726" spans="5:5" x14ac:dyDescent="0.25">
      <c r="E726" s="53"/>
    </row>
    <row r="727" spans="5:5" x14ac:dyDescent="0.25">
      <c r="E727" s="53"/>
    </row>
    <row r="728" spans="5:5" x14ac:dyDescent="0.25">
      <c r="E728" s="53"/>
    </row>
    <row r="729" spans="5:5" x14ac:dyDescent="0.25">
      <c r="E729" s="53"/>
    </row>
    <row r="730" spans="5:5" x14ac:dyDescent="0.25">
      <c r="E730" s="53"/>
    </row>
    <row r="731" spans="5:5" x14ac:dyDescent="0.25">
      <c r="E731" s="53"/>
    </row>
    <row r="732" spans="5:5" x14ac:dyDescent="0.25">
      <c r="E732" s="53"/>
    </row>
    <row r="733" spans="5:5" x14ac:dyDescent="0.25">
      <c r="E733" s="53"/>
    </row>
    <row r="734" spans="5:5" x14ac:dyDescent="0.25">
      <c r="E734" s="53"/>
    </row>
    <row r="735" spans="5:5" x14ac:dyDescent="0.25">
      <c r="E735" s="53"/>
    </row>
    <row r="736" spans="5:5" x14ac:dyDescent="0.25">
      <c r="E736" s="53"/>
    </row>
    <row r="737" spans="5:5" x14ac:dyDescent="0.25">
      <c r="E737" s="53"/>
    </row>
    <row r="738" spans="5:5" x14ac:dyDescent="0.25">
      <c r="E738" s="53"/>
    </row>
    <row r="739" spans="5:5" x14ac:dyDescent="0.25">
      <c r="E739" s="53"/>
    </row>
    <row r="740" spans="5:5" x14ac:dyDescent="0.25">
      <c r="E740" s="53"/>
    </row>
    <row r="741" spans="5:5" x14ac:dyDescent="0.25">
      <c r="E741" s="53"/>
    </row>
    <row r="742" spans="5:5" x14ac:dyDescent="0.25">
      <c r="E742" s="53"/>
    </row>
    <row r="743" spans="5:5" x14ac:dyDescent="0.25">
      <c r="E743" s="53"/>
    </row>
    <row r="744" spans="5:5" x14ac:dyDescent="0.25">
      <c r="E744" s="53"/>
    </row>
    <row r="745" spans="5:5" x14ac:dyDescent="0.25">
      <c r="E745" s="53"/>
    </row>
    <row r="746" spans="5:5" x14ac:dyDescent="0.25">
      <c r="E746" s="53"/>
    </row>
    <row r="747" spans="5:5" x14ac:dyDescent="0.25">
      <c r="E747" s="53"/>
    </row>
    <row r="748" spans="5:5" x14ac:dyDescent="0.25">
      <c r="E748" s="53"/>
    </row>
    <row r="749" spans="5:5" x14ac:dyDescent="0.25">
      <c r="E749" s="53"/>
    </row>
    <row r="750" spans="5:5" x14ac:dyDescent="0.25">
      <c r="E750" s="53"/>
    </row>
    <row r="751" spans="5:5" x14ac:dyDescent="0.25">
      <c r="E751" s="53"/>
    </row>
    <row r="752" spans="5:5" x14ac:dyDescent="0.25">
      <c r="E752" s="53"/>
    </row>
    <row r="753" spans="5:5" x14ac:dyDescent="0.25">
      <c r="E753" s="53"/>
    </row>
    <row r="754" spans="5:5" x14ac:dyDescent="0.25">
      <c r="E754" s="53"/>
    </row>
    <row r="755" spans="5:5" x14ac:dyDescent="0.25">
      <c r="E755" s="53"/>
    </row>
    <row r="756" spans="5:5" x14ac:dyDescent="0.25">
      <c r="E756" s="53"/>
    </row>
    <row r="757" spans="5:5" x14ac:dyDescent="0.25">
      <c r="E757" s="53"/>
    </row>
    <row r="758" spans="5:5" x14ac:dyDescent="0.25">
      <c r="E758" s="53"/>
    </row>
    <row r="759" spans="5:5" x14ac:dyDescent="0.25">
      <c r="E759" s="53"/>
    </row>
    <row r="760" spans="5:5" x14ac:dyDescent="0.25">
      <c r="E760" s="53"/>
    </row>
    <row r="761" spans="5:5" x14ac:dyDescent="0.25">
      <c r="E761" s="53"/>
    </row>
    <row r="762" spans="5:5" x14ac:dyDescent="0.25">
      <c r="E762" s="53"/>
    </row>
    <row r="763" spans="5:5" x14ac:dyDescent="0.25">
      <c r="E763" s="53"/>
    </row>
    <row r="764" spans="5:5" x14ac:dyDescent="0.25">
      <c r="E764" s="53"/>
    </row>
    <row r="765" spans="5:5" x14ac:dyDescent="0.25">
      <c r="E765" s="53"/>
    </row>
    <row r="766" spans="5:5" x14ac:dyDescent="0.25">
      <c r="E766" s="53"/>
    </row>
    <row r="767" spans="5:5" x14ac:dyDescent="0.25">
      <c r="E767" s="53"/>
    </row>
    <row r="768" spans="5:5" x14ac:dyDescent="0.25">
      <c r="E768" s="53"/>
    </row>
    <row r="769" spans="5:5" x14ac:dyDescent="0.25">
      <c r="E769" s="53"/>
    </row>
    <row r="770" spans="5:5" x14ac:dyDescent="0.25">
      <c r="E770" s="53"/>
    </row>
    <row r="771" spans="5:5" x14ac:dyDescent="0.25">
      <c r="E771" s="53"/>
    </row>
    <row r="772" spans="5:5" x14ac:dyDescent="0.25">
      <c r="E772" s="53"/>
    </row>
    <row r="773" spans="5:5" x14ac:dyDescent="0.25">
      <c r="E773" s="53"/>
    </row>
    <row r="774" spans="5:5" x14ac:dyDescent="0.25">
      <c r="E774" s="53"/>
    </row>
    <row r="775" spans="5:5" x14ac:dyDescent="0.25">
      <c r="E775" s="53"/>
    </row>
    <row r="776" spans="5:5" x14ac:dyDescent="0.25">
      <c r="E776" s="53"/>
    </row>
    <row r="777" spans="5:5" x14ac:dyDescent="0.25">
      <c r="E777" s="53"/>
    </row>
    <row r="778" spans="5:5" x14ac:dyDescent="0.25">
      <c r="E778" s="53"/>
    </row>
    <row r="779" spans="5:5" x14ac:dyDescent="0.25">
      <c r="E779" s="53"/>
    </row>
    <row r="780" spans="5:5" x14ac:dyDescent="0.25">
      <c r="E780" s="53"/>
    </row>
    <row r="781" spans="5:5" x14ac:dyDescent="0.25">
      <c r="E781" s="53"/>
    </row>
    <row r="782" spans="5:5" x14ac:dyDescent="0.25">
      <c r="E782" s="53"/>
    </row>
    <row r="783" spans="5:5" x14ac:dyDescent="0.25">
      <c r="E783" s="53"/>
    </row>
    <row r="784" spans="5:5" x14ac:dyDescent="0.25">
      <c r="E784" s="53"/>
    </row>
    <row r="785" spans="5:5" x14ac:dyDescent="0.25">
      <c r="E785" s="53"/>
    </row>
    <row r="786" spans="5:5" x14ac:dyDescent="0.25">
      <c r="E786" s="53"/>
    </row>
    <row r="787" spans="5:5" x14ac:dyDescent="0.25">
      <c r="E787" s="53"/>
    </row>
    <row r="788" spans="5:5" x14ac:dyDescent="0.25">
      <c r="E788" s="53"/>
    </row>
    <row r="789" spans="5:5" x14ac:dyDescent="0.25">
      <c r="E789" s="53"/>
    </row>
    <row r="790" spans="5:5" x14ac:dyDescent="0.25">
      <c r="E790" s="53"/>
    </row>
    <row r="791" spans="5:5" x14ac:dyDescent="0.25">
      <c r="E791" s="53"/>
    </row>
    <row r="792" spans="5:5" x14ac:dyDescent="0.25">
      <c r="E792" s="53"/>
    </row>
    <row r="793" spans="5:5" x14ac:dyDescent="0.25">
      <c r="E793" s="53"/>
    </row>
    <row r="794" spans="5:5" x14ac:dyDescent="0.25">
      <c r="E794" s="53"/>
    </row>
    <row r="795" spans="5:5" x14ac:dyDescent="0.25">
      <c r="E795" s="53"/>
    </row>
    <row r="796" spans="5:5" x14ac:dyDescent="0.25">
      <c r="E796" s="53"/>
    </row>
    <row r="797" spans="5:5" x14ac:dyDescent="0.25">
      <c r="E797" s="53"/>
    </row>
    <row r="798" spans="5:5" x14ac:dyDescent="0.25">
      <c r="E798" s="53"/>
    </row>
    <row r="799" spans="5:5" x14ac:dyDescent="0.25">
      <c r="E799" s="53"/>
    </row>
    <row r="800" spans="5:5" x14ac:dyDescent="0.25">
      <c r="E800" s="53"/>
    </row>
    <row r="801" spans="5:5" x14ac:dyDescent="0.25">
      <c r="E801" s="53"/>
    </row>
    <row r="802" spans="5:5" x14ac:dyDescent="0.25">
      <c r="E802" s="53"/>
    </row>
    <row r="803" spans="5:5" x14ac:dyDescent="0.25">
      <c r="E803" s="53"/>
    </row>
    <row r="804" spans="5:5" x14ac:dyDescent="0.25">
      <c r="E804" s="53"/>
    </row>
    <row r="805" spans="5:5" x14ac:dyDescent="0.25">
      <c r="E805" s="53"/>
    </row>
    <row r="806" spans="5:5" x14ac:dyDescent="0.25">
      <c r="E806" s="53"/>
    </row>
    <row r="807" spans="5:5" x14ac:dyDescent="0.25">
      <c r="E807" s="53"/>
    </row>
    <row r="808" spans="5:5" x14ac:dyDescent="0.25">
      <c r="E808" s="53"/>
    </row>
    <row r="809" spans="5:5" x14ac:dyDescent="0.25">
      <c r="E809" s="53"/>
    </row>
    <row r="810" spans="5:5" x14ac:dyDescent="0.25">
      <c r="E810" s="53"/>
    </row>
    <row r="811" spans="5:5" x14ac:dyDescent="0.25">
      <c r="E811" s="53"/>
    </row>
    <row r="812" spans="5:5" x14ac:dyDescent="0.25">
      <c r="E812" s="53"/>
    </row>
    <row r="813" spans="5:5" x14ac:dyDescent="0.25">
      <c r="E813" s="53"/>
    </row>
    <row r="814" spans="5:5" x14ac:dyDescent="0.25">
      <c r="E814" s="53"/>
    </row>
    <row r="815" spans="5:5" x14ac:dyDescent="0.25">
      <c r="E815" s="53"/>
    </row>
    <row r="816" spans="5:5" x14ac:dyDescent="0.25">
      <c r="E816" s="53"/>
    </row>
    <row r="817" spans="5:5" x14ac:dyDescent="0.25">
      <c r="E817" s="53"/>
    </row>
    <row r="818" spans="5:5" x14ac:dyDescent="0.25">
      <c r="E818" s="53"/>
    </row>
    <row r="819" spans="5:5" x14ac:dyDescent="0.25">
      <c r="E819" s="53"/>
    </row>
    <row r="820" spans="5:5" x14ac:dyDescent="0.25">
      <c r="E820" s="53"/>
    </row>
    <row r="821" spans="5:5" x14ac:dyDescent="0.25">
      <c r="E821" s="53"/>
    </row>
    <row r="822" spans="5:5" x14ac:dyDescent="0.25">
      <c r="E822" s="53"/>
    </row>
    <row r="823" spans="5:5" x14ac:dyDescent="0.25">
      <c r="E823" s="53"/>
    </row>
    <row r="824" spans="5:5" x14ac:dyDescent="0.25">
      <c r="E824" s="53"/>
    </row>
    <row r="825" spans="5:5" x14ac:dyDescent="0.25">
      <c r="E825" s="53"/>
    </row>
    <row r="826" spans="5:5" x14ac:dyDescent="0.25">
      <c r="E826" s="53"/>
    </row>
    <row r="827" spans="5:5" x14ac:dyDescent="0.25">
      <c r="E827" s="53"/>
    </row>
    <row r="828" spans="5:5" x14ac:dyDescent="0.25">
      <c r="E828" s="53"/>
    </row>
    <row r="829" spans="5:5" x14ac:dyDescent="0.25">
      <c r="E829" s="53"/>
    </row>
    <row r="830" spans="5:5" x14ac:dyDescent="0.25">
      <c r="E830" s="53"/>
    </row>
    <row r="831" spans="5:5" x14ac:dyDescent="0.25">
      <c r="E831" s="53"/>
    </row>
    <row r="832" spans="5:5" x14ac:dyDescent="0.25">
      <c r="E832" s="53"/>
    </row>
    <row r="833" spans="5:5" x14ac:dyDescent="0.25">
      <c r="E833" s="53"/>
    </row>
    <row r="834" spans="5:5" x14ac:dyDescent="0.25">
      <c r="E834" s="53"/>
    </row>
    <row r="835" spans="5:5" x14ac:dyDescent="0.25">
      <c r="E835" s="53"/>
    </row>
    <row r="836" spans="5:5" x14ac:dyDescent="0.25">
      <c r="E836" s="53"/>
    </row>
    <row r="837" spans="5:5" x14ac:dyDescent="0.25">
      <c r="E837" s="53"/>
    </row>
    <row r="838" spans="5:5" x14ac:dyDescent="0.25">
      <c r="E838" s="53"/>
    </row>
    <row r="839" spans="5:5" x14ac:dyDescent="0.25">
      <c r="E839" s="53"/>
    </row>
    <row r="840" spans="5:5" x14ac:dyDescent="0.25">
      <c r="E840" s="53"/>
    </row>
    <row r="841" spans="5:5" x14ac:dyDescent="0.25">
      <c r="E841" s="53"/>
    </row>
    <row r="842" spans="5:5" x14ac:dyDescent="0.25">
      <c r="E842" s="53"/>
    </row>
    <row r="843" spans="5:5" x14ac:dyDescent="0.25">
      <c r="E843" s="53"/>
    </row>
    <row r="844" spans="5:5" x14ac:dyDescent="0.25">
      <c r="E844" s="53"/>
    </row>
    <row r="845" spans="5:5" x14ac:dyDescent="0.25">
      <c r="E845" s="53"/>
    </row>
    <row r="846" spans="5:5" x14ac:dyDescent="0.25">
      <c r="E846" s="53"/>
    </row>
    <row r="847" spans="5:5" x14ac:dyDescent="0.25">
      <c r="E847" s="53"/>
    </row>
    <row r="848" spans="5:5" x14ac:dyDescent="0.25">
      <c r="E848" s="53"/>
    </row>
    <row r="849" spans="5:5" x14ac:dyDescent="0.25">
      <c r="E849" s="53"/>
    </row>
    <row r="850" spans="5:5" x14ac:dyDescent="0.25">
      <c r="E850" s="53"/>
    </row>
    <row r="851" spans="5:5" x14ac:dyDescent="0.25">
      <c r="E851" s="53"/>
    </row>
    <row r="852" spans="5:5" x14ac:dyDescent="0.25">
      <c r="E852" s="53"/>
    </row>
    <row r="853" spans="5:5" x14ac:dyDescent="0.25">
      <c r="E853" s="53"/>
    </row>
    <row r="854" spans="5:5" x14ac:dyDescent="0.25">
      <c r="E854" s="53"/>
    </row>
    <row r="855" spans="5:5" x14ac:dyDescent="0.25">
      <c r="E855" s="53"/>
    </row>
    <row r="856" spans="5:5" x14ac:dyDescent="0.25">
      <c r="E856" s="53"/>
    </row>
    <row r="857" spans="5:5" x14ac:dyDescent="0.25">
      <c r="E857" s="53"/>
    </row>
    <row r="858" spans="5:5" x14ac:dyDescent="0.25">
      <c r="E858" s="53"/>
    </row>
    <row r="859" spans="5:5" x14ac:dyDescent="0.25">
      <c r="E859" s="53"/>
    </row>
    <row r="860" spans="5:5" x14ac:dyDescent="0.25">
      <c r="E860" s="53"/>
    </row>
    <row r="861" spans="5:5" x14ac:dyDescent="0.25">
      <c r="E861" s="53"/>
    </row>
    <row r="862" spans="5:5" x14ac:dyDescent="0.25">
      <c r="E862" s="53"/>
    </row>
    <row r="863" spans="5:5" x14ac:dyDescent="0.25">
      <c r="E863" s="53"/>
    </row>
    <row r="864" spans="5:5" x14ac:dyDescent="0.25">
      <c r="E864" s="53"/>
    </row>
    <row r="865" spans="5:5" x14ac:dyDescent="0.25">
      <c r="E865" s="53"/>
    </row>
    <row r="866" spans="5:5" x14ac:dyDescent="0.25">
      <c r="E866" s="53"/>
    </row>
    <row r="867" spans="5:5" x14ac:dyDescent="0.25">
      <c r="E867" s="53"/>
    </row>
    <row r="868" spans="5:5" x14ac:dyDescent="0.25">
      <c r="E868" s="53"/>
    </row>
    <row r="869" spans="5:5" x14ac:dyDescent="0.25">
      <c r="E869" s="53"/>
    </row>
    <row r="870" spans="5:5" x14ac:dyDescent="0.25">
      <c r="E870" s="53"/>
    </row>
    <row r="871" spans="5:5" x14ac:dyDescent="0.25">
      <c r="E871" s="53"/>
    </row>
    <row r="872" spans="5:5" x14ac:dyDescent="0.25">
      <c r="E872" s="53"/>
    </row>
    <row r="873" spans="5:5" x14ac:dyDescent="0.25">
      <c r="E873" s="53"/>
    </row>
    <row r="874" spans="5:5" x14ac:dyDescent="0.25">
      <c r="E874" s="53"/>
    </row>
    <row r="875" spans="5:5" x14ac:dyDescent="0.25">
      <c r="E875" s="53"/>
    </row>
    <row r="876" spans="5:5" x14ac:dyDescent="0.25">
      <c r="E876" s="53"/>
    </row>
    <row r="877" spans="5:5" x14ac:dyDescent="0.25">
      <c r="E877" s="53"/>
    </row>
    <row r="878" spans="5:5" x14ac:dyDescent="0.25">
      <c r="E878" s="53"/>
    </row>
    <row r="879" spans="5:5" x14ac:dyDescent="0.25">
      <c r="E879" s="53"/>
    </row>
    <row r="880" spans="5:5" x14ac:dyDescent="0.25">
      <c r="E880" s="53"/>
    </row>
    <row r="881" spans="5:5" x14ac:dyDescent="0.25">
      <c r="E881" s="53"/>
    </row>
    <row r="882" spans="5:5" x14ac:dyDescent="0.25">
      <c r="E882" s="53"/>
    </row>
    <row r="883" spans="5:5" x14ac:dyDescent="0.25">
      <c r="E883" s="53"/>
    </row>
    <row r="884" spans="5:5" x14ac:dyDescent="0.25">
      <c r="E884" s="53"/>
    </row>
    <row r="885" spans="5:5" x14ac:dyDescent="0.25">
      <c r="E885" s="53"/>
    </row>
    <row r="886" spans="5:5" x14ac:dyDescent="0.25">
      <c r="E886" s="53"/>
    </row>
    <row r="887" spans="5:5" x14ac:dyDescent="0.25">
      <c r="E887" s="53"/>
    </row>
    <row r="888" spans="5:5" x14ac:dyDescent="0.25">
      <c r="E888" s="53"/>
    </row>
    <row r="889" spans="5:5" x14ac:dyDescent="0.25">
      <c r="E889" s="53"/>
    </row>
    <row r="890" spans="5:5" x14ac:dyDescent="0.25">
      <c r="E890" s="53"/>
    </row>
    <row r="891" spans="5:5" x14ac:dyDescent="0.25">
      <c r="E891" s="53"/>
    </row>
    <row r="892" spans="5:5" x14ac:dyDescent="0.25">
      <c r="E892" s="53"/>
    </row>
    <row r="893" spans="5:5" x14ac:dyDescent="0.25">
      <c r="E893" s="53"/>
    </row>
    <row r="894" spans="5:5" x14ac:dyDescent="0.25">
      <c r="E894" s="53"/>
    </row>
    <row r="895" spans="5:5" x14ac:dyDescent="0.25">
      <c r="E895" s="53"/>
    </row>
    <row r="896" spans="5:5" x14ac:dyDescent="0.25">
      <c r="E896" s="53"/>
    </row>
    <row r="897" spans="5:5" x14ac:dyDescent="0.25">
      <c r="E897" s="53"/>
    </row>
    <row r="898" spans="5:5" x14ac:dyDescent="0.25">
      <c r="E898" s="53"/>
    </row>
    <row r="899" spans="5:5" x14ac:dyDescent="0.25">
      <c r="E899" s="53"/>
    </row>
    <row r="900" spans="5:5" x14ac:dyDescent="0.25">
      <c r="E900" s="53"/>
    </row>
    <row r="901" spans="5:5" x14ac:dyDescent="0.25">
      <c r="E901" s="53"/>
    </row>
    <row r="902" spans="5:5" x14ac:dyDescent="0.25">
      <c r="E902" s="53"/>
    </row>
    <row r="903" spans="5:5" x14ac:dyDescent="0.25">
      <c r="E903" s="53"/>
    </row>
    <row r="904" spans="5:5" x14ac:dyDescent="0.25">
      <c r="E904" s="53"/>
    </row>
    <row r="905" spans="5:5" x14ac:dyDescent="0.25">
      <c r="E905" s="53"/>
    </row>
    <row r="906" spans="5:5" x14ac:dyDescent="0.25">
      <c r="E906" s="53"/>
    </row>
    <row r="907" spans="5:5" x14ac:dyDescent="0.25">
      <c r="E907" s="53"/>
    </row>
    <row r="908" spans="5:5" x14ac:dyDescent="0.25">
      <c r="E908" s="53"/>
    </row>
    <row r="909" spans="5:5" x14ac:dyDescent="0.25">
      <c r="E909" s="53"/>
    </row>
    <row r="910" spans="5:5" x14ac:dyDescent="0.25">
      <c r="E910" s="53"/>
    </row>
    <row r="911" spans="5:5" x14ac:dyDescent="0.25">
      <c r="E911" s="53"/>
    </row>
    <row r="912" spans="5:5" x14ac:dyDescent="0.25">
      <c r="E912" s="53"/>
    </row>
    <row r="913" spans="5:5" x14ac:dyDescent="0.25">
      <c r="E913" s="53"/>
    </row>
    <row r="914" spans="5:5" x14ac:dyDescent="0.25">
      <c r="E914" s="53"/>
    </row>
    <row r="915" spans="5:5" x14ac:dyDescent="0.25">
      <c r="E915" s="53"/>
    </row>
    <row r="916" spans="5:5" x14ac:dyDescent="0.25">
      <c r="E916" s="53"/>
    </row>
    <row r="917" spans="5:5" x14ac:dyDescent="0.25">
      <c r="E917" s="53"/>
    </row>
    <row r="918" spans="5:5" x14ac:dyDescent="0.25">
      <c r="E918" s="53"/>
    </row>
    <row r="919" spans="5:5" x14ac:dyDescent="0.25">
      <c r="E919" s="53"/>
    </row>
    <row r="920" spans="5:5" x14ac:dyDescent="0.25">
      <c r="E920" s="53"/>
    </row>
    <row r="921" spans="5:5" x14ac:dyDescent="0.25">
      <c r="E921" s="53"/>
    </row>
    <row r="922" spans="5:5" x14ac:dyDescent="0.25">
      <c r="E922" s="53"/>
    </row>
    <row r="923" spans="5:5" x14ac:dyDescent="0.25">
      <c r="E923" s="53"/>
    </row>
    <row r="924" spans="5:5" x14ac:dyDescent="0.25">
      <c r="E924" s="53"/>
    </row>
    <row r="925" spans="5:5" x14ac:dyDescent="0.25">
      <c r="E925" s="53"/>
    </row>
    <row r="926" spans="5:5" x14ac:dyDescent="0.25">
      <c r="E926" s="53"/>
    </row>
    <row r="927" spans="5:5" x14ac:dyDescent="0.25">
      <c r="E927" s="53"/>
    </row>
    <row r="928" spans="5:5" x14ac:dyDescent="0.25">
      <c r="E928" s="53"/>
    </row>
    <row r="929" spans="5:5" x14ac:dyDescent="0.25">
      <c r="E929" s="53"/>
    </row>
    <row r="930" spans="5:5" x14ac:dyDescent="0.25">
      <c r="E930" s="53"/>
    </row>
    <row r="931" spans="5:5" x14ac:dyDescent="0.25">
      <c r="E931" s="53"/>
    </row>
    <row r="932" spans="5:5" x14ac:dyDescent="0.25">
      <c r="E932" s="53"/>
    </row>
    <row r="933" spans="5:5" x14ac:dyDescent="0.25">
      <c r="E933" s="53"/>
    </row>
    <row r="934" spans="5:5" x14ac:dyDescent="0.25">
      <c r="E934" s="53"/>
    </row>
    <row r="935" spans="5:5" x14ac:dyDescent="0.25">
      <c r="E935" s="53"/>
    </row>
    <row r="936" spans="5:5" x14ac:dyDescent="0.25">
      <c r="E936" s="53"/>
    </row>
    <row r="937" spans="5:5" x14ac:dyDescent="0.25">
      <c r="E937" s="53"/>
    </row>
    <row r="938" spans="5:5" x14ac:dyDescent="0.25">
      <c r="E938" s="53"/>
    </row>
    <row r="939" spans="5:5" x14ac:dyDescent="0.25">
      <c r="E939" s="53"/>
    </row>
    <row r="940" spans="5:5" x14ac:dyDescent="0.25">
      <c r="E940" s="53"/>
    </row>
    <row r="941" spans="5:5" x14ac:dyDescent="0.25">
      <c r="E941" s="53"/>
    </row>
    <row r="942" spans="5:5" x14ac:dyDescent="0.25">
      <c r="E942" s="53"/>
    </row>
    <row r="943" spans="5:5" x14ac:dyDescent="0.25">
      <c r="E943" s="53"/>
    </row>
    <row r="944" spans="5:5" x14ac:dyDescent="0.25">
      <c r="E944" s="53"/>
    </row>
    <row r="945" spans="5:5" x14ac:dyDescent="0.25">
      <c r="E945" s="53"/>
    </row>
    <row r="946" spans="5:5" x14ac:dyDescent="0.25">
      <c r="E946" s="53"/>
    </row>
    <row r="947" spans="5:5" x14ac:dyDescent="0.25">
      <c r="E947" s="53"/>
    </row>
    <row r="948" spans="5:5" x14ac:dyDescent="0.25">
      <c r="E948" s="53"/>
    </row>
    <row r="949" spans="5:5" x14ac:dyDescent="0.25">
      <c r="E949" s="53"/>
    </row>
    <row r="950" spans="5:5" x14ac:dyDescent="0.25">
      <c r="E950" s="53"/>
    </row>
    <row r="951" spans="5:5" x14ac:dyDescent="0.25">
      <c r="E951" s="53"/>
    </row>
    <row r="952" spans="5:5" x14ac:dyDescent="0.25">
      <c r="E952" s="53"/>
    </row>
    <row r="953" spans="5:5" x14ac:dyDescent="0.25">
      <c r="E953" s="53"/>
    </row>
    <row r="954" spans="5:5" x14ac:dyDescent="0.25">
      <c r="E954" s="53"/>
    </row>
    <row r="955" spans="5:5" x14ac:dyDescent="0.25">
      <c r="E955" s="53"/>
    </row>
    <row r="956" spans="5:5" x14ac:dyDescent="0.25">
      <c r="E956" s="53"/>
    </row>
    <row r="957" spans="5:5" x14ac:dyDescent="0.25">
      <c r="E957" s="53"/>
    </row>
    <row r="958" spans="5:5" x14ac:dyDescent="0.25">
      <c r="E958" s="53"/>
    </row>
    <row r="959" spans="5:5" x14ac:dyDescent="0.25">
      <c r="E959" s="53"/>
    </row>
    <row r="960" spans="5:5" x14ac:dyDescent="0.25">
      <c r="E960" s="53"/>
    </row>
    <row r="961" spans="5:5" x14ac:dyDescent="0.25">
      <c r="E961" s="53"/>
    </row>
    <row r="962" spans="5:5" x14ac:dyDescent="0.25">
      <c r="E962" s="53"/>
    </row>
    <row r="963" spans="5:5" x14ac:dyDescent="0.25">
      <c r="E963" s="53"/>
    </row>
    <row r="964" spans="5:5" x14ac:dyDescent="0.25">
      <c r="E964" s="53"/>
    </row>
    <row r="965" spans="5:5" x14ac:dyDescent="0.25">
      <c r="E965" s="53"/>
    </row>
    <row r="966" spans="5:5" x14ac:dyDescent="0.25">
      <c r="E966" s="53"/>
    </row>
    <row r="967" spans="5:5" x14ac:dyDescent="0.25">
      <c r="E967" s="53"/>
    </row>
    <row r="968" spans="5:5" x14ac:dyDescent="0.25">
      <c r="E968" s="53"/>
    </row>
    <row r="969" spans="5:5" x14ac:dyDescent="0.25">
      <c r="E969" s="53"/>
    </row>
    <row r="970" spans="5:5" x14ac:dyDescent="0.25">
      <c r="E970" s="53"/>
    </row>
    <row r="971" spans="5:5" x14ac:dyDescent="0.25">
      <c r="E971" s="53"/>
    </row>
    <row r="972" spans="5:5" x14ac:dyDescent="0.25">
      <c r="E972" s="53"/>
    </row>
    <row r="973" spans="5:5" x14ac:dyDescent="0.25">
      <c r="E973" s="53"/>
    </row>
    <row r="974" spans="5:5" x14ac:dyDescent="0.25">
      <c r="E974" s="53"/>
    </row>
    <row r="975" spans="5:5" x14ac:dyDescent="0.25">
      <c r="E975" s="53"/>
    </row>
    <row r="976" spans="5:5" x14ac:dyDescent="0.25">
      <c r="E976" s="53"/>
    </row>
    <row r="977" spans="5:5" x14ac:dyDescent="0.25">
      <c r="E977" s="53"/>
    </row>
    <row r="978" spans="5:5" x14ac:dyDescent="0.25">
      <c r="E978" s="53"/>
    </row>
    <row r="979" spans="5:5" x14ac:dyDescent="0.25">
      <c r="E979" s="53"/>
    </row>
    <row r="980" spans="5:5" x14ac:dyDescent="0.25">
      <c r="E980" s="53"/>
    </row>
    <row r="981" spans="5:5" x14ac:dyDescent="0.25">
      <c r="E981" s="53"/>
    </row>
    <row r="982" spans="5:5" x14ac:dyDescent="0.25">
      <c r="E982" s="53"/>
    </row>
    <row r="983" spans="5:5" x14ac:dyDescent="0.25">
      <c r="E983" s="53"/>
    </row>
    <row r="984" spans="5:5" x14ac:dyDescent="0.25">
      <c r="E984" s="53"/>
    </row>
    <row r="985" spans="5:5" x14ac:dyDescent="0.25">
      <c r="E985" s="53"/>
    </row>
    <row r="986" spans="5:5" x14ac:dyDescent="0.25">
      <c r="E986" s="53"/>
    </row>
    <row r="987" spans="5:5" x14ac:dyDescent="0.25">
      <c r="E987" s="53"/>
    </row>
    <row r="988" spans="5:5" x14ac:dyDescent="0.25">
      <c r="E988" s="53"/>
    </row>
    <row r="989" spans="5:5" x14ac:dyDescent="0.25">
      <c r="E989" s="53"/>
    </row>
    <row r="990" spans="5:5" x14ac:dyDescent="0.25">
      <c r="E990" s="53"/>
    </row>
    <row r="991" spans="5:5" x14ac:dyDescent="0.25">
      <c r="E991" s="53"/>
    </row>
    <row r="992" spans="5:5" x14ac:dyDescent="0.25">
      <c r="E992" s="53"/>
    </row>
    <row r="993" spans="5:5" x14ac:dyDescent="0.25">
      <c r="E993" s="53"/>
    </row>
    <row r="994" spans="5:5" x14ac:dyDescent="0.25">
      <c r="E994" s="53"/>
    </row>
    <row r="995" spans="5:5" x14ac:dyDescent="0.25">
      <c r="E995" s="53"/>
    </row>
    <row r="996" spans="5:5" x14ac:dyDescent="0.25">
      <c r="E996" s="53"/>
    </row>
    <row r="997" spans="5:5" x14ac:dyDescent="0.25">
      <c r="E997" s="53"/>
    </row>
    <row r="998" spans="5:5" x14ac:dyDescent="0.25">
      <c r="E998" s="53"/>
    </row>
    <row r="999" spans="5:5" x14ac:dyDescent="0.25">
      <c r="E999" s="53"/>
    </row>
    <row r="1000" spans="5:5" x14ac:dyDescent="0.25">
      <c r="E1000" s="53"/>
    </row>
    <row r="1001" spans="5:5" x14ac:dyDescent="0.25">
      <c r="E1001" s="53"/>
    </row>
    <row r="1002" spans="5:5" x14ac:dyDescent="0.25">
      <c r="E1002" s="53"/>
    </row>
    <row r="1003" spans="5:5" x14ac:dyDescent="0.25">
      <c r="E1003" s="53"/>
    </row>
    <row r="1004" spans="5:5" x14ac:dyDescent="0.25">
      <c r="E1004" s="53"/>
    </row>
    <row r="1005" spans="5:5" x14ac:dyDescent="0.25">
      <c r="E1005" s="53"/>
    </row>
    <row r="1006" spans="5:5" x14ac:dyDescent="0.25">
      <c r="E1006" s="53"/>
    </row>
    <row r="1007" spans="5:5" x14ac:dyDescent="0.25">
      <c r="E1007" s="53"/>
    </row>
    <row r="1008" spans="5:5" x14ac:dyDescent="0.25">
      <c r="E1008" s="53"/>
    </row>
    <row r="1009" spans="5:5" x14ac:dyDescent="0.25">
      <c r="E1009" s="53"/>
    </row>
    <row r="1010" spans="5:5" x14ac:dyDescent="0.25">
      <c r="E1010" s="53"/>
    </row>
    <row r="1011" spans="5:5" x14ac:dyDescent="0.25">
      <c r="E1011" s="53"/>
    </row>
    <row r="1012" spans="5:5" x14ac:dyDescent="0.25">
      <c r="E1012" s="53"/>
    </row>
    <row r="1013" spans="5:5" x14ac:dyDescent="0.25">
      <c r="E1013" s="53"/>
    </row>
    <row r="1014" spans="5:5" x14ac:dyDescent="0.25">
      <c r="E1014" s="53"/>
    </row>
    <row r="1015" spans="5:5" x14ac:dyDescent="0.25">
      <c r="E1015" s="53"/>
    </row>
    <row r="1016" spans="5:5" x14ac:dyDescent="0.25">
      <c r="E1016" s="53"/>
    </row>
    <row r="1017" spans="5:5" x14ac:dyDescent="0.25">
      <c r="E1017" s="53"/>
    </row>
    <row r="1018" spans="5:5" x14ac:dyDescent="0.25">
      <c r="E1018" s="53"/>
    </row>
    <row r="1019" spans="5:5" x14ac:dyDescent="0.25">
      <c r="E1019" s="53"/>
    </row>
    <row r="1020" spans="5:5" x14ac:dyDescent="0.25">
      <c r="E1020" s="53"/>
    </row>
    <row r="1021" spans="5:5" x14ac:dyDescent="0.25">
      <c r="E1021" s="53"/>
    </row>
    <row r="1022" spans="5:5" x14ac:dyDescent="0.25">
      <c r="E1022" s="53"/>
    </row>
    <row r="1023" spans="5:5" x14ac:dyDescent="0.25">
      <c r="E1023" s="53"/>
    </row>
    <row r="1024" spans="5:5" x14ac:dyDescent="0.25">
      <c r="E1024" s="53"/>
    </row>
    <row r="1025" spans="5:5" x14ac:dyDescent="0.25">
      <c r="E1025" s="53"/>
    </row>
    <row r="1026" spans="5:5" x14ac:dyDescent="0.25">
      <c r="E1026" s="53"/>
    </row>
    <row r="1027" spans="5:5" x14ac:dyDescent="0.25">
      <c r="E1027" s="53"/>
    </row>
    <row r="1028" spans="5:5" x14ac:dyDescent="0.25">
      <c r="E1028" s="53"/>
    </row>
    <row r="1029" spans="5:5" x14ac:dyDescent="0.25">
      <c r="E1029" s="53"/>
    </row>
    <row r="1030" spans="5:5" x14ac:dyDescent="0.25">
      <c r="E1030" s="53"/>
    </row>
    <row r="1031" spans="5:5" x14ac:dyDescent="0.25">
      <c r="E1031" s="53"/>
    </row>
    <row r="1032" spans="5:5" x14ac:dyDescent="0.25">
      <c r="E1032" s="53"/>
    </row>
    <row r="1033" spans="5:5" x14ac:dyDescent="0.25">
      <c r="E1033" s="53"/>
    </row>
    <row r="1034" spans="5:5" x14ac:dyDescent="0.25">
      <c r="E1034" s="53"/>
    </row>
    <row r="1035" spans="5:5" x14ac:dyDescent="0.25">
      <c r="E1035" s="53"/>
    </row>
    <row r="1036" spans="5:5" x14ac:dyDescent="0.25">
      <c r="E1036" s="53"/>
    </row>
    <row r="1037" spans="5:5" x14ac:dyDescent="0.25">
      <c r="E1037" s="53"/>
    </row>
    <row r="1038" spans="5:5" x14ac:dyDescent="0.25">
      <c r="E1038" s="53"/>
    </row>
    <row r="1039" spans="5:5" x14ac:dyDescent="0.25">
      <c r="E1039" s="53"/>
    </row>
    <row r="1040" spans="5:5" x14ac:dyDescent="0.25">
      <c r="E1040" s="53"/>
    </row>
    <row r="1041" spans="5:5" x14ac:dyDescent="0.25">
      <c r="E1041" s="53"/>
    </row>
    <row r="1042" spans="5:5" x14ac:dyDescent="0.25">
      <c r="E1042" s="53"/>
    </row>
    <row r="1043" spans="5:5" x14ac:dyDescent="0.25">
      <c r="E1043" s="53"/>
    </row>
    <row r="1044" spans="5:5" x14ac:dyDescent="0.25">
      <c r="E1044" s="53"/>
    </row>
    <row r="1045" spans="5:5" x14ac:dyDescent="0.25">
      <c r="E1045" s="53"/>
    </row>
    <row r="1046" spans="5:5" x14ac:dyDescent="0.25">
      <c r="E1046" s="53"/>
    </row>
    <row r="1047" spans="5:5" x14ac:dyDescent="0.25">
      <c r="E1047" s="53"/>
    </row>
    <row r="1048" spans="5:5" x14ac:dyDescent="0.25">
      <c r="E1048" s="53"/>
    </row>
    <row r="1049" spans="5:5" x14ac:dyDescent="0.25">
      <c r="E1049" s="53"/>
    </row>
    <row r="1050" spans="5:5" x14ac:dyDescent="0.25">
      <c r="E1050" s="53"/>
    </row>
    <row r="1051" spans="5:5" x14ac:dyDescent="0.25">
      <c r="E1051" s="53"/>
    </row>
    <row r="1052" spans="5:5" x14ac:dyDescent="0.25">
      <c r="E1052" s="53"/>
    </row>
    <row r="1053" spans="5:5" x14ac:dyDescent="0.25">
      <c r="E1053" s="53"/>
    </row>
    <row r="1054" spans="5:5" x14ac:dyDescent="0.25">
      <c r="E1054" s="53"/>
    </row>
    <row r="1055" spans="5:5" x14ac:dyDescent="0.25">
      <c r="E1055" s="53"/>
    </row>
    <row r="1056" spans="5:5" x14ac:dyDescent="0.25">
      <c r="E1056" s="53"/>
    </row>
    <row r="1057" spans="5:5" x14ac:dyDescent="0.25">
      <c r="E1057" s="53"/>
    </row>
    <row r="1058" spans="5:5" x14ac:dyDescent="0.25">
      <c r="E1058" s="53"/>
    </row>
    <row r="1059" spans="5:5" x14ac:dyDescent="0.25">
      <c r="E1059" s="53"/>
    </row>
    <row r="1060" spans="5:5" x14ac:dyDescent="0.25">
      <c r="E1060" s="53"/>
    </row>
    <row r="1061" spans="5:5" x14ac:dyDescent="0.25">
      <c r="E1061" s="53"/>
    </row>
    <row r="1062" spans="5:5" x14ac:dyDescent="0.25">
      <c r="E1062" s="53"/>
    </row>
    <row r="1063" spans="5:5" x14ac:dyDescent="0.25">
      <c r="E1063" s="53"/>
    </row>
    <row r="1064" spans="5:5" x14ac:dyDescent="0.25">
      <c r="E1064" s="53"/>
    </row>
    <row r="1065" spans="5:5" x14ac:dyDescent="0.25">
      <c r="E1065" s="53"/>
    </row>
    <row r="1066" spans="5:5" x14ac:dyDescent="0.25">
      <c r="E1066" s="53"/>
    </row>
    <row r="1067" spans="5:5" x14ac:dyDescent="0.25">
      <c r="E1067" s="53"/>
    </row>
    <row r="1068" spans="5:5" x14ac:dyDescent="0.25">
      <c r="E1068" s="53"/>
    </row>
    <row r="1069" spans="5:5" x14ac:dyDescent="0.25">
      <c r="E1069" s="53"/>
    </row>
    <row r="1070" spans="5:5" x14ac:dyDescent="0.25">
      <c r="E1070" s="53"/>
    </row>
    <row r="1071" spans="5:5" x14ac:dyDescent="0.25">
      <c r="E1071" s="53"/>
    </row>
    <row r="1072" spans="5:5" x14ac:dyDescent="0.25">
      <c r="E1072" s="53"/>
    </row>
    <row r="1073" spans="5:5" x14ac:dyDescent="0.25">
      <c r="E1073" s="53"/>
    </row>
    <row r="1074" spans="5:5" x14ac:dyDescent="0.25">
      <c r="E1074" s="53"/>
    </row>
    <row r="1075" spans="5:5" x14ac:dyDescent="0.25">
      <c r="E1075" s="53"/>
    </row>
    <row r="1076" spans="5:5" x14ac:dyDescent="0.25">
      <c r="E1076" s="53"/>
    </row>
    <row r="1077" spans="5:5" x14ac:dyDescent="0.25">
      <c r="E1077" s="53"/>
    </row>
    <row r="1078" spans="5:5" x14ac:dyDescent="0.25">
      <c r="E1078" s="53"/>
    </row>
    <row r="1079" spans="5:5" x14ac:dyDescent="0.25">
      <c r="E1079" s="53"/>
    </row>
    <row r="1080" spans="5:5" x14ac:dyDescent="0.25">
      <c r="E1080" s="53"/>
    </row>
    <row r="1081" spans="5:5" x14ac:dyDescent="0.25">
      <c r="E1081" s="53"/>
    </row>
    <row r="1082" spans="5:5" x14ac:dyDescent="0.25">
      <c r="E1082" s="53"/>
    </row>
    <row r="1083" spans="5:5" x14ac:dyDescent="0.25">
      <c r="E1083" s="53"/>
    </row>
    <row r="1084" spans="5:5" x14ac:dyDescent="0.25">
      <c r="E1084" s="53"/>
    </row>
    <row r="1085" spans="5:5" x14ac:dyDescent="0.25">
      <c r="E1085" s="53"/>
    </row>
    <row r="1086" spans="5:5" x14ac:dyDescent="0.25">
      <c r="E1086" s="53"/>
    </row>
    <row r="1087" spans="5:5" x14ac:dyDescent="0.25">
      <c r="E1087" s="53"/>
    </row>
    <row r="1088" spans="5:5" x14ac:dyDescent="0.25">
      <c r="E1088" s="53"/>
    </row>
    <row r="1089" spans="5:5" x14ac:dyDescent="0.25">
      <c r="E1089" s="53"/>
    </row>
    <row r="1090" spans="5:5" x14ac:dyDescent="0.25">
      <c r="E1090" s="53"/>
    </row>
    <row r="1091" spans="5:5" x14ac:dyDescent="0.25">
      <c r="E1091" s="53"/>
    </row>
    <row r="1092" spans="5:5" x14ac:dyDescent="0.25">
      <c r="E1092" s="53"/>
    </row>
    <row r="1093" spans="5:5" x14ac:dyDescent="0.25">
      <c r="E1093" s="53"/>
    </row>
    <row r="1094" spans="5:5" x14ac:dyDescent="0.25">
      <c r="E1094" s="53"/>
    </row>
    <row r="1095" spans="5:5" x14ac:dyDescent="0.25">
      <c r="E1095" s="53"/>
    </row>
    <row r="1096" spans="5:5" x14ac:dyDescent="0.25">
      <c r="E1096" s="53"/>
    </row>
    <row r="1097" spans="5:5" x14ac:dyDescent="0.25">
      <c r="E1097" s="53"/>
    </row>
    <row r="1098" spans="5:5" x14ac:dyDescent="0.25">
      <c r="E1098" s="53"/>
    </row>
    <row r="1099" spans="5:5" x14ac:dyDescent="0.25">
      <c r="E1099" s="53"/>
    </row>
    <row r="1100" spans="5:5" x14ac:dyDescent="0.25">
      <c r="E1100" s="53"/>
    </row>
    <row r="1101" spans="5:5" x14ac:dyDescent="0.25">
      <c r="E1101" s="53"/>
    </row>
    <row r="1102" spans="5:5" x14ac:dyDescent="0.25">
      <c r="E1102" s="53"/>
    </row>
    <row r="1103" spans="5:5" x14ac:dyDescent="0.25">
      <c r="E1103" s="53"/>
    </row>
    <row r="1104" spans="5:5" x14ac:dyDescent="0.25">
      <c r="E1104" s="53"/>
    </row>
    <row r="1105" spans="5:5" x14ac:dyDescent="0.25">
      <c r="E1105" s="53"/>
    </row>
    <row r="1106" spans="5:5" x14ac:dyDescent="0.25">
      <c r="E1106" s="53"/>
    </row>
    <row r="1107" spans="5:5" x14ac:dyDescent="0.25">
      <c r="E1107" s="53"/>
    </row>
    <row r="1108" spans="5:5" x14ac:dyDescent="0.25">
      <c r="E1108" s="53"/>
    </row>
    <row r="1109" spans="5:5" x14ac:dyDescent="0.25">
      <c r="E1109" s="53"/>
    </row>
    <row r="1110" spans="5:5" x14ac:dyDescent="0.25">
      <c r="E1110" s="53"/>
    </row>
    <row r="1111" spans="5:5" x14ac:dyDescent="0.25">
      <c r="E1111" s="53"/>
    </row>
    <row r="1112" spans="5:5" x14ac:dyDescent="0.25">
      <c r="E1112" s="53"/>
    </row>
    <row r="1113" spans="5:5" x14ac:dyDescent="0.25">
      <c r="E1113" s="53"/>
    </row>
    <row r="1114" spans="5:5" x14ac:dyDescent="0.25">
      <c r="E1114" s="53"/>
    </row>
    <row r="1115" spans="5:5" x14ac:dyDescent="0.25">
      <c r="E1115" s="53"/>
    </row>
    <row r="1116" spans="5:5" x14ac:dyDescent="0.25">
      <c r="E1116" s="53"/>
    </row>
    <row r="1117" spans="5:5" x14ac:dyDescent="0.25">
      <c r="E1117" s="53"/>
    </row>
    <row r="1118" spans="5:5" x14ac:dyDescent="0.25">
      <c r="E1118" s="53"/>
    </row>
    <row r="1119" spans="5:5" x14ac:dyDescent="0.25">
      <c r="E1119" s="53"/>
    </row>
    <row r="1120" spans="5:5" x14ac:dyDescent="0.25">
      <c r="E1120" s="53"/>
    </row>
    <row r="1121" spans="5:5" x14ac:dyDescent="0.25">
      <c r="E1121" s="53"/>
    </row>
    <row r="1122" spans="5:5" x14ac:dyDescent="0.25">
      <c r="E1122" s="53"/>
    </row>
    <row r="1123" spans="5:5" x14ac:dyDescent="0.25">
      <c r="E1123" s="53"/>
    </row>
    <row r="1124" spans="5:5" x14ac:dyDescent="0.25">
      <c r="E1124" s="53"/>
    </row>
    <row r="1125" spans="5:5" x14ac:dyDescent="0.25">
      <c r="E1125" s="53"/>
    </row>
    <row r="1126" spans="5:5" x14ac:dyDescent="0.25">
      <c r="E1126" s="53"/>
    </row>
    <row r="1127" spans="5:5" x14ac:dyDescent="0.25">
      <c r="E1127" s="53"/>
    </row>
    <row r="1128" spans="5:5" x14ac:dyDescent="0.25">
      <c r="E1128" s="53"/>
    </row>
    <row r="1129" spans="5:5" x14ac:dyDescent="0.25">
      <c r="E1129" s="53"/>
    </row>
    <row r="1130" spans="5:5" x14ac:dyDescent="0.25">
      <c r="E1130" s="53"/>
    </row>
    <row r="1131" spans="5:5" x14ac:dyDescent="0.25">
      <c r="E1131" s="53"/>
    </row>
    <row r="1132" spans="5:5" x14ac:dyDescent="0.25">
      <c r="E1132" s="53"/>
    </row>
    <row r="1133" spans="5:5" x14ac:dyDescent="0.25">
      <c r="E1133" s="53"/>
    </row>
    <row r="1134" spans="5:5" x14ac:dyDescent="0.25">
      <c r="E1134" s="53"/>
    </row>
    <row r="1135" spans="5:5" x14ac:dyDescent="0.25">
      <c r="E1135" s="53"/>
    </row>
    <row r="1136" spans="5:5" x14ac:dyDescent="0.25">
      <c r="E1136" s="53"/>
    </row>
    <row r="1137" spans="5:5" x14ac:dyDescent="0.25">
      <c r="E1137" s="53"/>
    </row>
    <row r="1138" spans="5:5" x14ac:dyDescent="0.25">
      <c r="E1138" s="53"/>
    </row>
    <row r="1139" spans="5:5" x14ac:dyDescent="0.25">
      <c r="E1139" s="53"/>
    </row>
    <row r="1140" spans="5:5" x14ac:dyDescent="0.25">
      <c r="E1140" s="53"/>
    </row>
    <row r="1141" spans="5:5" x14ac:dyDescent="0.25">
      <c r="E1141" s="53"/>
    </row>
    <row r="1142" spans="5:5" x14ac:dyDescent="0.25">
      <c r="E1142" s="53"/>
    </row>
    <row r="1143" spans="5:5" x14ac:dyDescent="0.25">
      <c r="E1143" s="53"/>
    </row>
    <row r="1144" spans="5:5" x14ac:dyDescent="0.25">
      <c r="E1144" s="53"/>
    </row>
    <row r="1145" spans="5:5" x14ac:dyDescent="0.25">
      <c r="E1145" s="53"/>
    </row>
    <row r="1146" spans="5:5" x14ac:dyDescent="0.25">
      <c r="E1146" s="53"/>
    </row>
    <row r="1147" spans="5:5" x14ac:dyDescent="0.25">
      <c r="E1147" s="53"/>
    </row>
    <row r="1148" spans="5:5" x14ac:dyDescent="0.25">
      <c r="E1148" s="53"/>
    </row>
    <row r="1149" spans="5:5" x14ac:dyDescent="0.25">
      <c r="E1149" s="53"/>
    </row>
    <row r="1150" spans="5:5" x14ac:dyDescent="0.25">
      <c r="E1150" s="53"/>
    </row>
    <row r="1151" spans="5:5" x14ac:dyDescent="0.25">
      <c r="E1151" s="53"/>
    </row>
    <row r="1152" spans="5:5" x14ac:dyDescent="0.25">
      <c r="E1152" s="53"/>
    </row>
    <row r="1153" spans="5:5" x14ac:dyDescent="0.25">
      <c r="E1153" s="53"/>
    </row>
    <row r="1154" spans="5:5" x14ac:dyDescent="0.25">
      <c r="E1154" s="53"/>
    </row>
    <row r="1155" spans="5:5" x14ac:dyDescent="0.25">
      <c r="E1155" s="53"/>
    </row>
    <row r="1156" spans="5:5" x14ac:dyDescent="0.25">
      <c r="E1156" s="53"/>
    </row>
    <row r="1157" spans="5:5" x14ac:dyDescent="0.25">
      <c r="E1157" s="53"/>
    </row>
    <row r="1158" spans="5:5" x14ac:dyDescent="0.25">
      <c r="E1158" s="53"/>
    </row>
    <row r="1159" spans="5:5" x14ac:dyDescent="0.25">
      <c r="E1159" s="53"/>
    </row>
    <row r="1160" spans="5:5" x14ac:dyDescent="0.25">
      <c r="E1160" s="53"/>
    </row>
    <row r="1161" spans="5:5" x14ac:dyDescent="0.25">
      <c r="E1161" s="53"/>
    </row>
    <row r="1162" spans="5:5" x14ac:dyDescent="0.25">
      <c r="E1162" s="53"/>
    </row>
    <row r="1163" spans="5:5" x14ac:dyDescent="0.25">
      <c r="E1163" s="53"/>
    </row>
    <row r="1164" spans="5:5" x14ac:dyDescent="0.25">
      <c r="E1164" s="53"/>
    </row>
    <row r="1165" spans="5:5" x14ac:dyDescent="0.25">
      <c r="E1165" s="53"/>
    </row>
    <row r="1166" spans="5:5" x14ac:dyDescent="0.25">
      <c r="E1166" s="53"/>
    </row>
    <row r="1167" spans="5:5" x14ac:dyDescent="0.25">
      <c r="E1167" s="53"/>
    </row>
    <row r="1168" spans="5:5" x14ac:dyDescent="0.25">
      <c r="E1168" s="53"/>
    </row>
    <row r="1169" spans="5:5" x14ac:dyDescent="0.25">
      <c r="E1169" s="53"/>
    </row>
    <row r="1170" spans="5:5" x14ac:dyDescent="0.25">
      <c r="E1170" s="53"/>
    </row>
    <row r="1171" spans="5:5" x14ac:dyDescent="0.25">
      <c r="E1171" s="53"/>
    </row>
    <row r="1172" spans="5:5" x14ac:dyDescent="0.25">
      <c r="E1172" s="53"/>
    </row>
    <row r="1173" spans="5:5" x14ac:dyDescent="0.25">
      <c r="E1173" s="53"/>
    </row>
    <row r="1174" spans="5:5" x14ac:dyDescent="0.25">
      <c r="E1174" s="53"/>
    </row>
    <row r="1175" spans="5:5" x14ac:dyDescent="0.25">
      <c r="E1175" s="53"/>
    </row>
    <row r="1176" spans="5:5" x14ac:dyDescent="0.25">
      <c r="E1176" s="53"/>
    </row>
    <row r="1177" spans="5:5" x14ac:dyDescent="0.25">
      <c r="E1177" s="53"/>
    </row>
    <row r="1178" spans="5:5" x14ac:dyDescent="0.25">
      <c r="E1178" s="53"/>
    </row>
    <row r="1179" spans="5:5" x14ac:dyDescent="0.25">
      <c r="E1179" s="53"/>
    </row>
    <row r="1180" spans="5:5" x14ac:dyDescent="0.25">
      <c r="E1180" s="53"/>
    </row>
    <row r="1181" spans="5:5" x14ac:dyDescent="0.25">
      <c r="E1181" s="53"/>
    </row>
    <row r="1182" spans="5:5" x14ac:dyDescent="0.25">
      <c r="E1182" s="53"/>
    </row>
    <row r="1183" spans="5:5" x14ac:dyDescent="0.25">
      <c r="E1183" s="53"/>
    </row>
    <row r="1184" spans="5:5" x14ac:dyDescent="0.25">
      <c r="E1184" s="53"/>
    </row>
    <row r="1185" spans="5:5" x14ac:dyDescent="0.25">
      <c r="E1185" s="53"/>
    </row>
    <row r="1186" spans="5:5" x14ac:dyDescent="0.25">
      <c r="E1186" s="53"/>
    </row>
    <row r="1187" spans="5:5" x14ac:dyDescent="0.25">
      <c r="E1187" s="53"/>
    </row>
    <row r="1188" spans="5:5" x14ac:dyDescent="0.25">
      <c r="E1188" s="53"/>
    </row>
    <row r="1189" spans="5:5" x14ac:dyDescent="0.25">
      <c r="E1189" s="53"/>
    </row>
    <row r="1190" spans="5:5" x14ac:dyDescent="0.25">
      <c r="E1190" s="53"/>
    </row>
    <row r="1191" spans="5:5" x14ac:dyDescent="0.25">
      <c r="E1191" s="53"/>
    </row>
    <row r="1192" spans="5:5" x14ac:dyDescent="0.25">
      <c r="E1192" s="53"/>
    </row>
    <row r="1193" spans="5:5" x14ac:dyDescent="0.25">
      <c r="E1193" s="53"/>
    </row>
    <row r="1194" spans="5:5" x14ac:dyDescent="0.25">
      <c r="E1194" s="53"/>
    </row>
    <row r="1195" spans="5:5" x14ac:dyDescent="0.25">
      <c r="E1195" s="53"/>
    </row>
    <row r="1196" spans="5:5" x14ac:dyDescent="0.25">
      <c r="E1196" s="53"/>
    </row>
    <row r="1197" spans="5:5" x14ac:dyDescent="0.25">
      <c r="E1197" s="53"/>
    </row>
    <row r="1198" spans="5:5" x14ac:dyDescent="0.25">
      <c r="E1198" s="53"/>
    </row>
    <row r="1199" spans="5:5" x14ac:dyDescent="0.25">
      <c r="E1199" s="53"/>
    </row>
    <row r="1200" spans="5:5" x14ac:dyDescent="0.25">
      <c r="E1200" s="53"/>
    </row>
    <row r="1201" spans="5:5" x14ac:dyDescent="0.25">
      <c r="E1201" s="53"/>
    </row>
    <row r="1202" spans="5:5" x14ac:dyDescent="0.25">
      <c r="E1202" s="53"/>
    </row>
    <row r="1203" spans="5:5" x14ac:dyDescent="0.25">
      <c r="E1203" s="53"/>
    </row>
    <row r="1204" spans="5:5" x14ac:dyDescent="0.25">
      <c r="E1204" s="53"/>
    </row>
    <row r="1205" spans="5:5" x14ac:dyDescent="0.25">
      <c r="E1205" s="53"/>
    </row>
    <row r="1206" spans="5:5" x14ac:dyDescent="0.25">
      <c r="E1206" s="53"/>
    </row>
    <row r="1207" spans="5:5" x14ac:dyDescent="0.25">
      <c r="E1207" s="53"/>
    </row>
    <row r="1208" spans="5:5" x14ac:dyDescent="0.25">
      <c r="E1208" s="53"/>
    </row>
    <row r="1209" spans="5:5" x14ac:dyDescent="0.25">
      <c r="E1209" s="53"/>
    </row>
    <row r="1210" spans="5:5" x14ac:dyDescent="0.25">
      <c r="E1210" s="53"/>
    </row>
    <row r="1211" spans="5:5" x14ac:dyDescent="0.25">
      <c r="E1211" s="53"/>
    </row>
    <row r="1212" spans="5:5" x14ac:dyDescent="0.25">
      <c r="E1212" s="53"/>
    </row>
    <row r="1213" spans="5:5" x14ac:dyDescent="0.25">
      <c r="E1213" s="53"/>
    </row>
    <row r="1214" spans="5:5" x14ac:dyDescent="0.25">
      <c r="E1214" s="53"/>
    </row>
    <row r="1215" spans="5:5" x14ac:dyDescent="0.25">
      <c r="E1215" s="53"/>
    </row>
    <row r="1216" spans="5:5" x14ac:dyDescent="0.25">
      <c r="E1216" s="53"/>
    </row>
    <row r="1217" spans="5:5" x14ac:dyDescent="0.25">
      <c r="E1217" s="53"/>
    </row>
    <row r="1218" spans="5:5" x14ac:dyDescent="0.25">
      <c r="E1218" s="53"/>
    </row>
    <row r="1219" spans="5:5" x14ac:dyDescent="0.25">
      <c r="E1219" s="53"/>
    </row>
    <row r="1220" spans="5:5" x14ac:dyDescent="0.25">
      <c r="E1220" s="53"/>
    </row>
    <row r="1221" spans="5:5" x14ac:dyDescent="0.25">
      <c r="E1221" s="53"/>
    </row>
    <row r="1222" spans="5:5" x14ac:dyDescent="0.25">
      <c r="E1222" s="53"/>
    </row>
    <row r="1223" spans="5:5" x14ac:dyDescent="0.25">
      <c r="E1223" s="53"/>
    </row>
    <row r="1224" spans="5:5" x14ac:dyDescent="0.25">
      <c r="E1224" s="53"/>
    </row>
    <row r="1225" spans="5:5" x14ac:dyDescent="0.25">
      <c r="E1225" s="53"/>
    </row>
    <row r="1226" spans="5:5" x14ac:dyDescent="0.25">
      <c r="E1226" s="53"/>
    </row>
    <row r="1227" spans="5:5" x14ac:dyDescent="0.25">
      <c r="E1227" s="53"/>
    </row>
    <row r="1228" spans="5:5" x14ac:dyDescent="0.25">
      <c r="E1228" s="53"/>
    </row>
    <row r="1229" spans="5:5" x14ac:dyDescent="0.25">
      <c r="E1229" s="53"/>
    </row>
    <row r="1230" spans="5:5" x14ac:dyDescent="0.25">
      <c r="E1230" s="53"/>
    </row>
    <row r="1231" spans="5:5" x14ac:dyDescent="0.25">
      <c r="E1231" s="53"/>
    </row>
    <row r="1232" spans="5:5" x14ac:dyDescent="0.25">
      <c r="E1232" s="53"/>
    </row>
    <row r="1233" spans="5:5" x14ac:dyDescent="0.25">
      <c r="E1233" s="53"/>
    </row>
    <row r="1234" spans="5:5" x14ac:dyDescent="0.25">
      <c r="E1234" s="53"/>
    </row>
    <row r="1235" spans="5:5" x14ac:dyDescent="0.25">
      <c r="E1235" s="53"/>
    </row>
    <row r="1236" spans="5:5" x14ac:dyDescent="0.25">
      <c r="E1236" s="53"/>
    </row>
    <row r="1237" spans="5:5" x14ac:dyDescent="0.25">
      <c r="E1237" s="53"/>
    </row>
    <row r="1238" spans="5:5" x14ac:dyDescent="0.25">
      <c r="E1238" s="53"/>
    </row>
    <row r="1239" spans="5:5" x14ac:dyDescent="0.25">
      <c r="E1239" s="53"/>
    </row>
    <row r="1240" spans="5:5" x14ac:dyDescent="0.25">
      <c r="E1240" s="53"/>
    </row>
    <row r="1241" spans="5:5" x14ac:dyDescent="0.25">
      <c r="E1241" s="53"/>
    </row>
    <row r="1242" spans="5:5" x14ac:dyDescent="0.25">
      <c r="E1242" s="53"/>
    </row>
    <row r="1243" spans="5:5" x14ac:dyDescent="0.25">
      <c r="E1243" s="53"/>
    </row>
    <row r="1244" spans="5:5" x14ac:dyDescent="0.25">
      <c r="E1244" s="53"/>
    </row>
    <row r="1245" spans="5:5" x14ac:dyDescent="0.25">
      <c r="E1245" s="53"/>
    </row>
    <row r="1246" spans="5:5" x14ac:dyDescent="0.25">
      <c r="E1246" s="53"/>
    </row>
    <row r="1247" spans="5:5" x14ac:dyDescent="0.25">
      <c r="E1247" s="53"/>
    </row>
    <row r="1248" spans="5:5" x14ac:dyDescent="0.25">
      <c r="E1248" s="53"/>
    </row>
    <row r="1249" spans="5:5" x14ac:dyDescent="0.25">
      <c r="E1249" s="53"/>
    </row>
    <row r="1250" spans="5:5" x14ac:dyDescent="0.25">
      <c r="E1250" s="53"/>
    </row>
    <row r="1251" spans="5:5" x14ac:dyDescent="0.25">
      <c r="E1251" s="53"/>
    </row>
    <row r="1252" spans="5:5" x14ac:dyDescent="0.25">
      <c r="E1252" s="53"/>
    </row>
    <row r="1253" spans="5:5" x14ac:dyDescent="0.25">
      <c r="E1253" s="53"/>
    </row>
    <row r="1254" spans="5:5" x14ac:dyDescent="0.25">
      <c r="E1254" s="53"/>
    </row>
    <row r="1255" spans="5:5" x14ac:dyDescent="0.25">
      <c r="E1255" s="53"/>
    </row>
    <row r="1256" spans="5:5" x14ac:dyDescent="0.25">
      <c r="E1256" s="53"/>
    </row>
    <row r="1257" spans="5:5" x14ac:dyDescent="0.25">
      <c r="E1257" s="53"/>
    </row>
    <row r="1258" spans="5:5" x14ac:dyDescent="0.25">
      <c r="E1258" s="53"/>
    </row>
    <row r="1259" spans="5:5" x14ac:dyDescent="0.25">
      <c r="E1259" s="53"/>
    </row>
    <row r="1260" spans="5:5" x14ac:dyDescent="0.25">
      <c r="E1260" s="53"/>
    </row>
    <row r="1261" spans="5:5" x14ac:dyDescent="0.25">
      <c r="E1261" s="53"/>
    </row>
    <row r="1262" spans="5:5" x14ac:dyDescent="0.25">
      <c r="E1262" s="53"/>
    </row>
    <row r="1263" spans="5:5" x14ac:dyDescent="0.25">
      <c r="E1263" s="53"/>
    </row>
    <row r="1264" spans="5:5" x14ac:dyDescent="0.25">
      <c r="E1264" s="53"/>
    </row>
    <row r="1265" spans="5:5" x14ac:dyDescent="0.25">
      <c r="E1265" s="53"/>
    </row>
    <row r="1266" spans="5:5" x14ac:dyDescent="0.25">
      <c r="E1266" s="53"/>
    </row>
    <row r="1267" spans="5:5" x14ac:dyDescent="0.25">
      <c r="E1267" s="53"/>
    </row>
    <row r="1268" spans="5:5" x14ac:dyDescent="0.25">
      <c r="E1268" s="53"/>
    </row>
    <row r="1269" spans="5:5" x14ac:dyDescent="0.25">
      <c r="E1269" s="53"/>
    </row>
    <row r="1270" spans="5:5" x14ac:dyDescent="0.25">
      <c r="E1270" s="53"/>
    </row>
    <row r="1271" spans="5:5" x14ac:dyDescent="0.25">
      <c r="E1271" s="53"/>
    </row>
    <row r="1272" spans="5:5" x14ac:dyDescent="0.25">
      <c r="E1272" s="53"/>
    </row>
    <row r="1273" spans="5:5" x14ac:dyDescent="0.25">
      <c r="E1273" s="53"/>
    </row>
    <row r="1274" spans="5:5" x14ac:dyDescent="0.25">
      <c r="E1274" s="53"/>
    </row>
    <row r="1275" spans="5:5" x14ac:dyDescent="0.25">
      <c r="E1275" s="53"/>
    </row>
    <row r="1276" spans="5:5" x14ac:dyDescent="0.25">
      <c r="E1276" s="53"/>
    </row>
    <row r="1277" spans="5:5" x14ac:dyDescent="0.25">
      <c r="E1277" s="53"/>
    </row>
    <row r="1278" spans="5:5" x14ac:dyDescent="0.25">
      <c r="E1278" s="53"/>
    </row>
    <row r="1279" spans="5:5" x14ac:dyDescent="0.25">
      <c r="E1279" s="53"/>
    </row>
    <row r="1280" spans="5:5" x14ac:dyDescent="0.25">
      <c r="E1280" s="53"/>
    </row>
    <row r="1281" spans="5:5" x14ac:dyDescent="0.25">
      <c r="E1281" s="53"/>
    </row>
    <row r="1282" spans="5:5" x14ac:dyDescent="0.25">
      <c r="E1282" s="53"/>
    </row>
    <row r="1283" spans="5:5" x14ac:dyDescent="0.25">
      <c r="E1283" s="53"/>
    </row>
    <row r="1284" spans="5:5" x14ac:dyDescent="0.25">
      <c r="E1284" s="53"/>
    </row>
    <row r="1285" spans="5:5" x14ac:dyDescent="0.25">
      <c r="E1285" s="53"/>
    </row>
    <row r="1286" spans="5:5" x14ac:dyDescent="0.25">
      <c r="E1286" s="53"/>
    </row>
    <row r="1287" spans="5:5" x14ac:dyDescent="0.25">
      <c r="E1287" s="53"/>
    </row>
    <row r="1288" spans="5:5" x14ac:dyDescent="0.25">
      <c r="E1288" s="53"/>
    </row>
    <row r="1289" spans="5:5" x14ac:dyDescent="0.25">
      <c r="E1289" s="53"/>
    </row>
    <row r="1290" spans="5:5" x14ac:dyDescent="0.25">
      <c r="E1290" s="53"/>
    </row>
    <row r="1291" spans="5:5" x14ac:dyDescent="0.25">
      <c r="E1291" s="53"/>
    </row>
    <row r="1292" spans="5:5" x14ac:dyDescent="0.25">
      <c r="E1292" s="53"/>
    </row>
    <row r="1293" spans="5:5" x14ac:dyDescent="0.25">
      <c r="E1293" s="53"/>
    </row>
    <row r="1294" spans="5:5" x14ac:dyDescent="0.25">
      <c r="E1294" s="53"/>
    </row>
    <row r="1295" spans="5:5" x14ac:dyDescent="0.25">
      <c r="E1295" s="53"/>
    </row>
    <row r="1296" spans="5:5" x14ac:dyDescent="0.25">
      <c r="E1296" s="53"/>
    </row>
    <row r="1297" spans="5:5" x14ac:dyDescent="0.25">
      <c r="E1297" s="53"/>
    </row>
    <row r="1298" spans="5:5" x14ac:dyDescent="0.25">
      <c r="E1298" s="53"/>
    </row>
    <row r="1299" spans="5:5" x14ac:dyDescent="0.25">
      <c r="E1299" s="53"/>
    </row>
    <row r="1300" spans="5:5" x14ac:dyDescent="0.25">
      <c r="E1300" s="53"/>
    </row>
    <row r="1301" spans="5:5" x14ac:dyDescent="0.25">
      <c r="E1301" s="53"/>
    </row>
    <row r="1302" spans="5:5" x14ac:dyDescent="0.25">
      <c r="E1302" s="53"/>
    </row>
    <row r="1303" spans="5:5" x14ac:dyDescent="0.25">
      <c r="E1303" s="53"/>
    </row>
    <row r="1304" spans="5:5" x14ac:dyDescent="0.25">
      <c r="E1304" s="53"/>
    </row>
    <row r="1305" spans="5:5" x14ac:dyDescent="0.25">
      <c r="E1305" s="53"/>
    </row>
    <row r="1306" spans="5:5" x14ac:dyDescent="0.25">
      <c r="E1306" s="53"/>
    </row>
    <row r="1307" spans="5:5" x14ac:dyDescent="0.25">
      <c r="E1307" s="53"/>
    </row>
    <row r="1308" spans="5:5" x14ac:dyDescent="0.25">
      <c r="E1308" s="53"/>
    </row>
    <row r="1309" spans="5:5" x14ac:dyDescent="0.25">
      <c r="E1309" s="53"/>
    </row>
    <row r="1310" spans="5:5" x14ac:dyDescent="0.25">
      <c r="E1310" s="53"/>
    </row>
    <row r="1311" spans="5:5" x14ac:dyDescent="0.25">
      <c r="E1311" s="53"/>
    </row>
    <row r="1312" spans="5:5" x14ac:dyDescent="0.25">
      <c r="E1312" s="53"/>
    </row>
    <row r="1313" spans="5:5" x14ac:dyDescent="0.25">
      <c r="E1313" s="53"/>
    </row>
    <row r="1314" spans="5:5" x14ac:dyDescent="0.25">
      <c r="E1314" s="53"/>
    </row>
    <row r="1315" spans="5:5" x14ac:dyDescent="0.25">
      <c r="E1315" s="53"/>
    </row>
    <row r="1316" spans="5:5" x14ac:dyDescent="0.25">
      <c r="E1316" s="53"/>
    </row>
    <row r="1317" spans="5:5" x14ac:dyDescent="0.25">
      <c r="E1317" s="53"/>
    </row>
    <row r="1318" spans="5:5" x14ac:dyDescent="0.25">
      <c r="E1318" s="53"/>
    </row>
    <row r="1319" spans="5:5" x14ac:dyDescent="0.25">
      <c r="E1319" s="53"/>
    </row>
    <row r="1320" spans="5:5" x14ac:dyDescent="0.25">
      <c r="E1320" s="53"/>
    </row>
    <row r="1321" spans="5:5" x14ac:dyDescent="0.25">
      <c r="E1321" s="53"/>
    </row>
    <row r="1322" spans="5:5" x14ac:dyDescent="0.25">
      <c r="E1322" s="53"/>
    </row>
    <row r="1323" spans="5:5" x14ac:dyDescent="0.25">
      <c r="E1323" s="53"/>
    </row>
    <row r="1324" spans="5:5" x14ac:dyDescent="0.25">
      <c r="E1324" s="53"/>
    </row>
    <row r="1325" spans="5:5" x14ac:dyDescent="0.25">
      <c r="E1325" s="53"/>
    </row>
    <row r="1326" spans="5:5" x14ac:dyDescent="0.25">
      <c r="E1326" s="53"/>
    </row>
    <row r="1327" spans="5:5" x14ac:dyDescent="0.25">
      <c r="E1327" s="53"/>
    </row>
    <row r="1328" spans="5:5" x14ac:dyDescent="0.25">
      <c r="E1328" s="53"/>
    </row>
    <row r="1329" spans="5:5" x14ac:dyDescent="0.25">
      <c r="E1329" s="53"/>
    </row>
    <row r="1330" spans="5:5" x14ac:dyDescent="0.25">
      <c r="E1330" s="53"/>
    </row>
    <row r="1331" spans="5:5" x14ac:dyDescent="0.25">
      <c r="E1331" s="53"/>
    </row>
    <row r="1332" spans="5:5" x14ac:dyDescent="0.25">
      <c r="E1332" s="53"/>
    </row>
    <row r="1333" spans="5:5" x14ac:dyDescent="0.25">
      <c r="E1333" s="53"/>
    </row>
    <row r="1334" spans="5:5" x14ac:dyDescent="0.25">
      <c r="E1334" s="53"/>
    </row>
    <row r="1335" spans="5:5" x14ac:dyDescent="0.25">
      <c r="E1335" s="53"/>
    </row>
    <row r="1336" spans="5:5" x14ac:dyDescent="0.25">
      <c r="E1336" s="53"/>
    </row>
    <row r="1337" spans="5:5" x14ac:dyDescent="0.25">
      <c r="E1337" s="53"/>
    </row>
    <row r="1338" spans="5:5" x14ac:dyDescent="0.25">
      <c r="E1338" s="53"/>
    </row>
    <row r="1339" spans="5:5" x14ac:dyDescent="0.25">
      <c r="E1339" s="53"/>
    </row>
    <row r="1340" spans="5:5" x14ac:dyDescent="0.25">
      <c r="E1340" s="53"/>
    </row>
    <row r="1341" spans="5:5" x14ac:dyDescent="0.25">
      <c r="E1341" s="53"/>
    </row>
    <row r="1342" spans="5:5" x14ac:dyDescent="0.25">
      <c r="E1342" s="53"/>
    </row>
    <row r="1343" spans="5:5" x14ac:dyDescent="0.25">
      <c r="E1343" s="53"/>
    </row>
    <row r="1344" spans="5:5" x14ac:dyDescent="0.25">
      <c r="E1344" s="53"/>
    </row>
    <row r="1345" spans="5:5" x14ac:dyDescent="0.25">
      <c r="E1345" s="53"/>
    </row>
    <row r="1346" spans="5:5" x14ac:dyDescent="0.25">
      <c r="E1346" s="53"/>
    </row>
    <row r="1347" spans="5:5" x14ac:dyDescent="0.25">
      <c r="E1347" s="53"/>
    </row>
    <row r="1348" spans="5:5" x14ac:dyDescent="0.25">
      <c r="E1348" s="53"/>
    </row>
    <row r="1349" spans="5:5" x14ac:dyDescent="0.25">
      <c r="E1349" s="53"/>
    </row>
    <row r="1350" spans="5:5" x14ac:dyDescent="0.25">
      <c r="E1350" s="53"/>
    </row>
    <row r="1351" spans="5:5" x14ac:dyDescent="0.25">
      <c r="E1351" s="53"/>
    </row>
    <row r="1352" spans="5:5" x14ac:dyDescent="0.25">
      <c r="E1352" s="53"/>
    </row>
    <row r="1353" spans="5:5" x14ac:dyDescent="0.25">
      <c r="E1353" s="53"/>
    </row>
    <row r="1354" spans="5:5" x14ac:dyDescent="0.25">
      <c r="E1354" s="53"/>
    </row>
    <row r="1355" spans="5:5" x14ac:dyDescent="0.25">
      <c r="E1355" s="53"/>
    </row>
    <row r="1356" spans="5:5" x14ac:dyDescent="0.25">
      <c r="E1356" s="53"/>
    </row>
    <row r="1357" spans="5:5" x14ac:dyDescent="0.25">
      <c r="E1357" s="53"/>
    </row>
    <row r="1358" spans="5:5" x14ac:dyDescent="0.25">
      <c r="E1358" s="53"/>
    </row>
    <row r="1359" spans="5:5" x14ac:dyDescent="0.25">
      <c r="E1359" s="53"/>
    </row>
    <row r="1360" spans="5:5" x14ac:dyDescent="0.25">
      <c r="E1360" s="53"/>
    </row>
    <row r="1361" spans="5:5" x14ac:dyDescent="0.25">
      <c r="E1361" s="53"/>
    </row>
    <row r="1362" spans="5:5" x14ac:dyDescent="0.25">
      <c r="E1362" s="53"/>
    </row>
    <row r="1363" spans="5:5" x14ac:dyDescent="0.25">
      <c r="E1363" s="53"/>
    </row>
    <row r="1364" spans="5:5" x14ac:dyDescent="0.25">
      <c r="E1364" s="53"/>
    </row>
    <row r="1365" spans="5:5" x14ac:dyDescent="0.25">
      <c r="E1365" s="53"/>
    </row>
    <row r="1366" spans="5:5" x14ac:dyDescent="0.25">
      <c r="E1366" s="53"/>
    </row>
    <row r="1367" spans="5:5" x14ac:dyDescent="0.25">
      <c r="E1367" s="53"/>
    </row>
    <row r="1368" spans="5:5" x14ac:dyDescent="0.25">
      <c r="E1368" s="53"/>
    </row>
    <row r="1369" spans="5:5" x14ac:dyDescent="0.25">
      <c r="E1369" s="53"/>
    </row>
    <row r="1370" spans="5:5" x14ac:dyDescent="0.25">
      <c r="E1370" s="53"/>
    </row>
    <row r="1371" spans="5:5" x14ac:dyDescent="0.25">
      <c r="E1371" s="53"/>
    </row>
    <row r="1372" spans="5:5" x14ac:dyDescent="0.25">
      <c r="E1372" s="53"/>
    </row>
    <row r="1373" spans="5:5" x14ac:dyDescent="0.25">
      <c r="E1373" s="53"/>
    </row>
    <row r="1374" spans="5:5" x14ac:dyDescent="0.25">
      <c r="E1374" s="53"/>
    </row>
    <row r="1375" spans="5:5" x14ac:dyDescent="0.25">
      <c r="E1375" s="53"/>
    </row>
    <row r="1376" spans="5:5" x14ac:dyDescent="0.25">
      <c r="E1376" s="53"/>
    </row>
    <row r="1377" spans="5:5" x14ac:dyDescent="0.25">
      <c r="E1377" s="53"/>
    </row>
    <row r="1378" spans="5:5" x14ac:dyDescent="0.25">
      <c r="E1378" s="53"/>
    </row>
    <row r="1379" spans="5:5" x14ac:dyDescent="0.25">
      <c r="E1379" s="53"/>
    </row>
    <row r="1380" spans="5:5" x14ac:dyDescent="0.25">
      <c r="E1380" s="53"/>
    </row>
    <row r="1381" spans="5:5" x14ac:dyDescent="0.25">
      <c r="E1381" s="53"/>
    </row>
    <row r="1382" spans="5:5" x14ac:dyDescent="0.25">
      <c r="E1382" s="53"/>
    </row>
    <row r="1383" spans="5:5" x14ac:dyDescent="0.25">
      <c r="E1383" s="53"/>
    </row>
    <row r="1384" spans="5:5" x14ac:dyDescent="0.25">
      <c r="E1384" s="53"/>
    </row>
    <row r="1385" spans="5:5" x14ac:dyDescent="0.25">
      <c r="E1385" s="53"/>
    </row>
    <row r="1386" spans="5:5" x14ac:dyDescent="0.25">
      <c r="E1386" s="53"/>
    </row>
    <row r="1387" spans="5:5" x14ac:dyDescent="0.25">
      <c r="E1387" s="53"/>
    </row>
    <row r="1388" spans="5:5" x14ac:dyDescent="0.25">
      <c r="E1388" s="53"/>
    </row>
    <row r="1389" spans="5:5" x14ac:dyDescent="0.25">
      <c r="E1389" s="53"/>
    </row>
    <row r="1390" spans="5:5" x14ac:dyDescent="0.25">
      <c r="E1390" s="53"/>
    </row>
    <row r="1391" spans="5:5" x14ac:dyDescent="0.25">
      <c r="E1391" s="53"/>
    </row>
    <row r="1392" spans="5:5" x14ac:dyDescent="0.25">
      <c r="E1392" s="53"/>
    </row>
    <row r="1393" spans="5:5" x14ac:dyDescent="0.25">
      <c r="E1393" s="53"/>
    </row>
    <row r="1394" spans="5:5" x14ac:dyDescent="0.25">
      <c r="E1394" s="53"/>
    </row>
    <row r="1395" spans="5:5" x14ac:dyDescent="0.25">
      <c r="E1395" s="53"/>
    </row>
    <row r="1396" spans="5:5" x14ac:dyDescent="0.25">
      <c r="E1396" s="53"/>
    </row>
    <row r="1397" spans="5:5" x14ac:dyDescent="0.25">
      <c r="E1397" s="53"/>
    </row>
    <row r="1398" spans="5:5" x14ac:dyDescent="0.25">
      <c r="E1398" s="53"/>
    </row>
    <row r="1399" spans="5:5" x14ac:dyDescent="0.25">
      <c r="E1399" s="53"/>
    </row>
    <row r="1400" spans="5:5" x14ac:dyDescent="0.25">
      <c r="E1400" s="53"/>
    </row>
    <row r="1401" spans="5:5" x14ac:dyDescent="0.25">
      <c r="E1401" s="53"/>
    </row>
    <row r="1402" spans="5:5" x14ac:dyDescent="0.25">
      <c r="E1402" s="53"/>
    </row>
    <row r="1403" spans="5:5" x14ac:dyDescent="0.25">
      <c r="E1403" s="53"/>
    </row>
    <row r="1404" spans="5:5" x14ac:dyDescent="0.25">
      <c r="E1404" s="53"/>
    </row>
    <row r="1405" spans="5:5" x14ac:dyDescent="0.25">
      <c r="E1405" s="53"/>
    </row>
    <row r="1406" spans="5:5" x14ac:dyDescent="0.25">
      <c r="E1406" s="53"/>
    </row>
    <row r="1407" spans="5:5" x14ac:dyDescent="0.25">
      <c r="E1407" s="53"/>
    </row>
    <row r="1408" spans="5:5" x14ac:dyDescent="0.25">
      <c r="E1408" s="53"/>
    </row>
    <row r="1409" spans="5:5" x14ac:dyDescent="0.25">
      <c r="E1409" s="53"/>
    </row>
    <row r="1410" spans="5:5" x14ac:dyDescent="0.25">
      <c r="E1410" s="53"/>
    </row>
    <row r="1411" spans="5:5" x14ac:dyDescent="0.25">
      <c r="E1411" s="53"/>
    </row>
    <row r="1412" spans="5:5" x14ac:dyDescent="0.25">
      <c r="E1412" s="53"/>
    </row>
    <row r="1413" spans="5:5" x14ac:dyDescent="0.25">
      <c r="E1413" s="53"/>
    </row>
    <row r="1414" spans="5:5" x14ac:dyDescent="0.25">
      <c r="E1414" s="53"/>
    </row>
    <row r="1415" spans="5:5" x14ac:dyDescent="0.25">
      <c r="E1415" s="53"/>
    </row>
    <row r="1416" spans="5:5" x14ac:dyDescent="0.25">
      <c r="E1416" s="53"/>
    </row>
    <row r="1417" spans="5:5" x14ac:dyDescent="0.25">
      <c r="E1417" s="53"/>
    </row>
    <row r="1418" spans="5:5" x14ac:dyDescent="0.25">
      <c r="E1418" s="53"/>
    </row>
    <row r="1419" spans="5:5" x14ac:dyDescent="0.25">
      <c r="E1419" s="53"/>
    </row>
    <row r="1420" spans="5:5" x14ac:dyDescent="0.25">
      <c r="E1420" s="53"/>
    </row>
    <row r="1421" spans="5:5" x14ac:dyDescent="0.25">
      <c r="E1421" s="53"/>
    </row>
    <row r="1422" spans="5:5" x14ac:dyDescent="0.25">
      <c r="E1422" s="53"/>
    </row>
    <row r="1423" spans="5:5" x14ac:dyDescent="0.25">
      <c r="E1423" s="53"/>
    </row>
    <row r="1424" spans="5:5" x14ac:dyDescent="0.25">
      <c r="E1424" s="53"/>
    </row>
    <row r="1425" spans="5:5" x14ac:dyDescent="0.25">
      <c r="E1425" s="53"/>
    </row>
    <row r="1426" spans="5:5" x14ac:dyDescent="0.25">
      <c r="E1426" s="53"/>
    </row>
    <row r="1427" spans="5:5" x14ac:dyDescent="0.25">
      <c r="E1427" s="53"/>
    </row>
    <row r="1428" spans="5:5" x14ac:dyDescent="0.25">
      <c r="E1428" s="53"/>
    </row>
    <row r="1429" spans="5:5" x14ac:dyDescent="0.25">
      <c r="E1429" s="53"/>
    </row>
    <row r="1430" spans="5:5" x14ac:dyDescent="0.25">
      <c r="E1430" s="53"/>
    </row>
    <row r="1431" spans="5:5" x14ac:dyDescent="0.25">
      <c r="E1431" s="53"/>
    </row>
    <row r="1432" spans="5:5" x14ac:dyDescent="0.25">
      <c r="E1432" s="53"/>
    </row>
    <row r="1433" spans="5:5" x14ac:dyDescent="0.25">
      <c r="E1433" s="53"/>
    </row>
    <row r="1434" spans="5:5" x14ac:dyDescent="0.25">
      <c r="E1434" s="53"/>
    </row>
    <row r="1435" spans="5:5" x14ac:dyDescent="0.25">
      <c r="E1435" s="53"/>
    </row>
    <row r="1436" spans="5:5" x14ac:dyDescent="0.25">
      <c r="E1436" s="53"/>
    </row>
    <row r="1437" spans="5:5" x14ac:dyDescent="0.25">
      <c r="E1437" s="53"/>
    </row>
    <row r="1438" spans="5:5" x14ac:dyDescent="0.25">
      <c r="E1438" s="53"/>
    </row>
    <row r="1439" spans="5:5" x14ac:dyDescent="0.25">
      <c r="E1439" s="53"/>
    </row>
    <row r="1440" spans="5:5" x14ac:dyDescent="0.25">
      <c r="E1440" s="53"/>
    </row>
    <row r="1441" spans="5:5" x14ac:dyDescent="0.25">
      <c r="E1441" s="53"/>
    </row>
    <row r="1442" spans="5:5" x14ac:dyDescent="0.25">
      <c r="E1442" s="53"/>
    </row>
    <row r="1443" spans="5:5" x14ac:dyDescent="0.25">
      <c r="E1443" s="53"/>
    </row>
    <row r="1444" spans="5:5" x14ac:dyDescent="0.25">
      <c r="E1444" s="53"/>
    </row>
    <row r="1445" spans="5:5" x14ac:dyDescent="0.25">
      <c r="E1445" s="53"/>
    </row>
    <row r="1446" spans="5:5" x14ac:dyDescent="0.25">
      <c r="E1446" s="53"/>
    </row>
    <row r="1447" spans="5:5" x14ac:dyDescent="0.25">
      <c r="E1447" s="53"/>
    </row>
    <row r="1448" spans="5:5" x14ac:dyDescent="0.25">
      <c r="E1448" s="53"/>
    </row>
    <row r="1449" spans="5:5" x14ac:dyDescent="0.25">
      <c r="E1449" s="53"/>
    </row>
    <row r="1450" spans="5:5" x14ac:dyDescent="0.25">
      <c r="E1450" s="53"/>
    </row>
    <row r="1451" spans="5:5" x14ac:dyDescent="0.25">
      <c r="E1451" s="53"/>
    </row>
    <row r="1452" spans="5:5" x14ac:dyDescent="0.25">
      <c r="E1452" s="53"/>
    </row>
    <row r="1453" spans="5:5" x14ac:dyDescent="0.25">
      <c r="E1453" s="53"/>
    </row>
    <row r="1454" spans="5:5" x14ac:dyDescent="0.25">
      <c r="E1454" s="53"/>
    </row>
    <row r="1455" spans="5:5" x14ac:dyDescent="0.25">
      <c r="E1455" s="53"/>
    </row>
    <row r="1456" spans="5:5" x14ac:dyDescent="0.25">
      <c r="E1456" s="53"/>
    </row>
    <row r="1457" spans="5:5" x14ac:dyDescent="0.25">
      <c r="E1457" s="53"/>
    </row>
    <row r="1458" spans="5:5" x14ac:dyDescent="0.25">
      <c r="E1458" s="53"/>
    </row>
    <row r="1459" spans="5:5" x14ac:dyDescent="0.25">
      <c r="E1459" s="53"/>
    </row>
    <row r="1460" spans="5:5" x14ac:dyDescent="0.25">
      <c r="E1460" s="53"/>
    </row>
    <row r="1461" spans="5:5" x14ac:dyDescent="0.25">
      <c r="E1461" s="53"/>
    </row>
    <row r="1462" spans="5:5" x14ac:dyDescent="0.25">
      <c r="E1462" s="53"/>
    </row>
    <row r="1463" spans="5:5" x14ac:dyDescent="0.25">
      <c r="E1463" s="53"/>
    </row>
    <row r="1464" spans="5:5" x14ac:dyDescent="0.25">
      <c r="E1464" s="53"/>
    </row>
    <row r="1465" spans="5:5" x14ac:dyDescent="0.25">
      <c r="E1465" s="53"/>
    </row>
    <row r="1466" spans="5:5" x14ac:dyDescent="0.25">
      <c r="E1466" s="53"/>
    </row>
    <row r="1467" spans="5:5" x14ac:dyDescent="0.25">
      <c r="E1467" s="53"/>
    </row>
    <row r="1468" spans="5:5" x14ac:dyDescent="0.25">
      <c r="E1468" s="53"/>
    </row>
    <row r="1469" spans="5:5" x14ac:dyDescent="0.25">
      <c r="E1469" s="53"/>
    </row>
    <row r="1470" spans="5:5" x14ac:dyDescent="0.25">
      <c r="E1470" s="53"/>
    </row>
    <row r="1471" spans="5:5" x14ac:dyDescent="0.25">
      <c r="E1471" s="53"/>
    </row>
    <row r="1472" spans="5:5" x14ac:dyDescent="0.25">
      <c r="E1472" s="53"/>
    </row>
    <row r="1473" spans="5:5" x14ac:dyDescent="0.25">
      <c r="E1473" s="53"/>
    </row>
    <row r="1474" spans="5:5" x14ac:dyDescent="0.25">
      <c r="E1474" s="53"/>
    </row>
    <row r="1475" spans="5:5" x14ac:dyDescent="0.25">
      <c r="E1475" s="53"/>
    </row>
    <row r="1476" spans="5:5" x14ac:dyDescent="0.25">
      <c r="E1476" s="53"/>
    </row>
    <row r="1477" spans="5:5" x14ac:dyDescent="0.25">
      <c r="E1477" s="53"/>
    </row>
    <row r="1478" spans="5:5" x14ac:dyDescent="0.25">
      <c r="E1478" s="53"/>
    </row>
    <row r="1479" spans="5:5" x14ac:dyDescent="0.25">
      <c r="E1479" s="53"/>
    </row>
    <row r="1480" spans="5:5" x14ac:dyDescent="0.25">
      <c r="E1480" s="53"/>
    </row>
    <row r="1481" spans="5:5" x14ac:dyDescent="0.25">
      <c r="E1481" s="53"/>
    </row>
    <row r="1482" spans="5:5" x14ac:dyDescent="0.25">
      <c r="E1482" s="53"/>
    </row>
    <row r="1483" spans="5:5" x14ac:dyDescent="0.25">
      <c r="E1483" s="53"/>
    </row>
    <row r="1484" spans="5:5" x14ac:dyDescent="0.25">
      <c r="E1484" s="53"/>
    </row>
    <row r="1485" spans="5:5" x14ac:dyDescent="0.25">
      <c r="E1485" s="53"/>
    </row>
    <row r="1486" spans="5:5" x14ac:dyDescent="0.25">
      <c r="E1486" s="53"/>
    </row>
    <row r="1487" spans="5:5" x14ac:dyDescent="0.25">
      <c r="E1487" s="53"/>
    </row>
    <row r="1488" spans="5:5" x14ac:dyDescent="0.25">
      <c r="E1488" s="53"/>
    </row>
    <row r="1489" spans="5:5" x14ac:dyDescent="0.25">
      <c r="E1489" s="53"/>
    </row>
    <row r="1490" spans="5:5" x14ac:dyDescent="0.25">
      <c r="E1490" s="53"/>
    </row>
    <row r="1491" spans="5:5" x14ac:dyDescent="0.25">
      <c r="E1491" s="53"/>
    </row>
    <row r="1492" spans="5:5" x14ac:dyDescent="0.25">
      <c r="E1492" s="53"/>
    </row>
    <row r="1493" spans="5:5" x14ac:dyDescent="0.25">
      <c r="E1493" s="53"/>
    </row>
    <row r="1494" spans="5:5" x14ac:dyDescent="0.25">
      <c r="E1494" s="53"/>
    </row>
    <row r="1495" spans="5:5" x14ac:dyDescent="0.25">
      <c r="E1495" s="53"/>
    </row>
    <row r="1496" spans="5:5" x14ac:dyDescent="0.25">
      <c r="E1496" s="53"/>
    </row>
    <row r="1497" spans="5:5" x14ac:dyDescent="0.25">
      <c r="E1497" s="53"/>
    </row>
    <row r="1498" spans="5:5" x14ac:dyDescent="0.25">
      <c r="E1498" s="53"/>
    </row>
    <row r="1499" spans="5:5" x14ac:dyDescent="0.25">
      <c r="E1499" s="53"/>
    </row>
    <row r="1500" spans="5:5" x14ac:dyDescent="0.25">
      <c r="E1500" s="53"/>
    </row>
    <row r="1501" spans="5:5" x14ac:dyDescent="0.25">
      <c r="E1501" s="53"/>
    </row>
    <row r="1502" spans="5:5" x14ac:dyDescent="0.25">
      <c r="E1502" s="53"/>
    </row>
    <row r="1503" spans="5:5" x14ac:dyDescent="0.25">
      <c r="E1503" s="53"/>
    </row>
    <row r="1504" spans="5:5" x14ac:dyDescent="0.25">
      <c r="E1504" s="53"/>
    </row>
    <row r="1505" spans="5:5" x14ac:dyDescent="0.25">
      <c r="E1505" s="53"/>
    </row>
    <row r="1506" spans="5:5" x14ac:dyDescent="0.25">
      <c r="E1506" s="53"/>
    </row>
    <row r="1507" spans="5:5" x14ac:dyDescent="0.25">
      <c r="E1507" s="53"/>
    </row>
    <row r="1508" spans="5:5" x14ac:dyDescent="0.25">
      <c r="E1508" s="53"/>
    </row>
    <row r="1509" spans="5:5" x14ac:dyDescent="0.25">
      <c r="E1509" s="53"/>
    </row>
    <row r="1510" spans="5:5" x14ac:dyDescent="0.25">
      <c r="E1510" s="53"/>
    </row>
    <row r="1511" spans="5:5" x14ac:dyDescent="0.25">
      <c r="E1511" s="53"/>
    </row>
    <row r="1512" spans="5:5" x14ac:dyDescent="0.25">
      <c r="E1512" s="53"/>
    </row>
    <row r="1513" spans="5:5" x14ac:dyDescent="0.25">
      <c r="E1513" s="53"/>
    </row>
    <row r="1514" spans="5:5" x14ac:dyDescent="0.25">
      <c r="E1514" s="53"/>
    </row>
    <row r="1515" spans="5:5" x14ac:dyDescent="0.25">
      <c r="E1515" s="53"/>
    </row>
    <row r="1516" spans="5:5" x14ac:dyDescent="0.25">
      <c r="E1516" s="53"/>
    </row>
    <row r="1517" spans="5:5" x14ac:dyDescent="0.25">
      <c r="E1517" s="53"/>
    </row>
    <row r="1518" spans="5:5" x14ac:dyDescent="0.25">
      <c r="E1518" s="53"/>
    </row>
    <row r="1519" spans="5:5" x14ac:dyDescent="0.25">
      <c r="E1519" s="53"/>
    </row>
    <row r="1520" spans="5:5" x14ac:dyDescent="0.25">
      <c r="E1520" s="53"/>
    </row>
    <row r="1521" spans="5:5" x14ac:dyDescent="0.25">
      <c r="E1521" s="53"/>
    </row>
    <row r="1522" spans="5:5" x14ac:dyDescent="0.25">
      <c r="E1522" s="53"/>
    </row>
    <row r="1523" spans="5:5" x14ac:dyDescent="0.25">
      <c r="E1523" s="53"/>
    </row>
    <row r="1524" spans="5:5" x14ac:dyDescent="0.25">
      <c r="E1524" s="53"/>
    </row>
    <row r="1525" spans="5:5" x14ac:dyDescent="0.25">
      <c r="E1525" s="53"/>
    </row>
    <row r="1526" spans="5:5" x14ac:dyDescent="0.25">
      <c r="E1526" s="53"/>
    </row>
    <row r="1527" spans="5:5" x14ac:dyDescent="0.25">
      <c r="E1527" s="53"/>
    </row>
    <row r="1528" spans="5:5" x14ac:dyDescent="0.25">
      <c r="E1528" s="53"/>
    </row>
    <row r="1529" spans="5:5" x14ac:dyDescent="0.25">
      <c r="E1529" s="53"/>
    </row>
    <row r="1530" spans="5:5" x14ac:dyDescent="0.25">
      <c r="E1530" s="53"/>
    </row>
    <row r="1531" spans="5:5" x14ac:dyDescent="0.25">
      <c r="E1531" s="53"/>
    </row>
    <row r="1532" spans="5:5" x14ac:dyDescent="0.25">
      <c r="E1532" s="53"/>
    </row>
    <row r="1533" spans="5:5" x14ac:dyDescent="0.25">
      <c r="E1533" s="53"/>
    </row>
    <row r="1534" spans="5:5" x14ac:dyDescent="0.25">
      <c r="E1534" s="53"/>
    </row>
    <row r="1535" spans="5:5" x14ac:dyDescent="0.25">
      <c r="E1535" s="53"/>
    </row>
    <row r="1536" spans="5:5" x14ac:dyDescent="0.25">
      <c r="E1536" s="53"/>
    </row>
    <row r="1537" spans="5:5" x14ac:dyDescent="0.25">
      <c r="E1537" s="53"/>
    </row>
    <row r="1538" spans="5:5" x14ac:dyDescent="0.25">
      <c r="E1538" s="53"/>
    </row>
    <row r="1539" spans="5:5" x14ac:dyDescent="0.25">
      <c r="E1539" s="53"/>
    </row>
    <row r="1540" spans="5:5" x14ac:dyDescent="0.25">
      <c r="E1540" s="53"/>
    </row>
    <row r="1541" spans="5:5" x14ac:dyDescent="0.25">
      <c r="E1541" s="53"/>
    </row>
    <row r="1542" spans="5:5" x14ac:dyDescent="0.25">
      <c r="E1542" s="53"/>
    </row>
    <row r="1543" spans="5:5" x14ac:dyDescent="0.25">
      <c r="E1543" s="53"/>
    </row>
    <row r="1544" spans="5:5" x14ac:dyDescent="0.25">
      <c r="E1544" s="53"/>
    </row>
    <row r="1545" spans="5:5" x14ac:dyDescent="0.25">
      <c r="E1545" s="53"/>
    </row>
    <row r="1546" spans="5:5" x14ac:dyDescent="0.25">
      <c r="E1546" s="53"/>
    </row>
    <row r="1547" spans="5:5" x14ac:dyDescent="0.25">
      <c r="E1547" s="53"/>
    </row>
    <row r="1548" spans="5:5" x14ac:dyDescent="0.25">
      <c r="E1548" s="53"/>
    </row>
    <row r="1549" spans="5:5" x14ac:dyDescent="0.25">
      <c r="E1549" s="53"/>
    </row>
    <row r="1550" spans="5:5" x14ac:dyDescent="0.25">
      <c r="E1550" s="53"/>
    </row>
    <row r="1551" spans="5:5" x14ac:dyDescent="0.25">
      <c r="E1551" s="53"/>
    </row>
    <row r="1552" spans="5:5" x14ac:dyDescent="0.25">
      <c r="E1552" s="53"/>
    </row>
    <row r="1553" spans="5:5" x14ac:dyDescent="0.25">
      <c r="E1553" s="53"/>
    </row>
    <row r="1554" spans="5:5" x14ac:dyDescent="0.25">
      <c r="E1554" s="53"/>
    </row>
    <row r="1555" spans="5:5" x14ac:dyDescent="0.25">
      <c r="E1555" s="53"/>
    </row>
    <row r="1556" spans="5:5" x14ac:dyDescent="0.25">
      <c r="E1556" s="53"/>
    </row>
    <row r="1557" spans="5:5" x14ac:dyDescent="0.25">
      <c r="E1557" s="53"/>
    </row>
    <row r="1558" spans="5:5" x14ac:dyDescent="0.25">
      <c r="E1558" s="53"/>
    </row>
    <row r="1559" spans="5:5" x14ac:dyDescent="0.25">
      <c r="E1559" s="53"/>
    </row>
    <row r="1560" spans="5:5" x14ac:dyDescent="0.25">
      <c r="E1560" s="53"/>
    </row>
    <row r="1561" spans="5:5" x14ac:dyDescent="0.25">
      <c r="E1561" s="53"/>
    </row>
    <row r="1562" spans="5:5" x14ac:dyDescent="0.25">
      <c r="E1562" s="53"/>
    </row>
    <row r="1563" spans="5:5" x14ac:dyDescent="0.25">
      <c r="E1563" s="53"/>
    </row>
    <row r="1564" spans="5:5" x14ac:dyDescent="0.25">
      <c r="E1564" s="53"/>
    </row>
    <row r="1565" spans="5:5" x14ac:dyDescent="0.25">
      <c r="E1565" s="53"/>
    </row>
    <row r="1566" spans="5:5" x14ac:dyDescent="0.25">
      <c r="E1566" s="53"/>
    </row>
    <row r="1567" spans="5:5" x14ac:dyDescent="0.25">
      <c r="E1567" s="53"/>
    </row>
    <row r="1568" spans="5:5" x14ac:dyDescent="0.25">
      <c r="E1568" s="53"/>
    </row>
    <row r="1569" spans="5:5" x14ac:dyDescent="0.25">
      <c r="E1569" s="53"/>
    </row>
    <row r="1570" spans="5:5" x14ac:dyDescent="0.25">
      <c r="E1570" s="53"/>
    </row>
    <row r="1571" spans="5:5" x14ac:dyDescent="0.25">
      <c r="E1571" s="53"/>
    </row>
    <row r="1572" spans="5:5" x14ac:dyDescent="0.25">
      <c r="E1572" s="53"/>
    </row>
    <row r="1573" spans="5:5" x14ac:dyDescent="0.25">
      <c r="E1573" s="53"/>
    </row>
    <row r="1574" spans="5:5" x14ac:dyDescent="0.25">
      <c r="E1574" s="53"/>
    </row>
    <row r="1575" spans="5:5" x14ac:dyDescent="0.25">
      <c r="E1575" s="53"/>
    </row>
    <row r="1576" spans="5:5" x14ac:dyDescent="0.25">
      <c r="E1576" s="53"/>
    </row>
    <row r="1577" spans="5:5" x14ac:dyDescent="0.25">
      <c r="E1577" s="53"/>
    </row>
    <row r="1578" spans="5:5" x14ac:dyDescent="0.25">
      <c r="E1578" s="53"/>
    </row>
    <row r="1579" spans="5:5" x14ac:dyDescent="0.25">
      <c r="E1579" s="53"/>
    </row>
    <row r="1580" spans="5:5" x14ac:dyDescent="0.25">
      <c r="E1580" s="53"/>
    </row>
    <row r="1581" spans="5:5" x14ac:dyDescent="0.25">
      <c r="E1581" s="53"/>
    </row>
    <row r="1582" spans="5:5" x14ac:dyDescent="0.25">
      <c r="E1582" s="53"/>
    </row>
    <row r="1583" spans="5:5" x14ac:dyDescent="0.25">
      <c r="E1583" s="53"/>
    </row>
    <row r="1584" spans="5:5" x14ac:dyDescent="0.25">
      <c r="E1584" s="53"/>
    </row>
    <row r="1585" spans="5:5" x14ac:dyDescent="0.25">
      <c r="E1585" s="53"/>
    </row>
    <row r="1586" spans="5:5" x14ac:dyDescent="0.25">
      <c r="E1586" s="53"/>
    </row>
    <row r="1587" spans="5:5" x14ac:dyDescent="0.25">
      <c r="E1587" s="53"/>
    </row>
    <row r="1588" spans="5:5" x14ac:dyDescent="0.25">
      <c r="E1588" s="53"/>
    </row>
    <row r="1589" spans="5:5" x14ac:dyDescent="0.25">
      <c r="E1589" s="53"/>
    </row>
    <row r="1590" spans="5:5" x14ac:dyDescent="0.25">
      <c r="E1590" s="53"/>
    </row>
    <row r="1591" spans="5:5" x14ac:dyDescent="0.25">
      <c r="E1591" s="53"/>
    </row>
    <row r="1592" spans="5:5" x14ac:dyDescent="0.25">
      <c r="E1592" s="53"/>
    </row>
    <row r="1593" spans="5:5" x14ac:dyDescent="0.25">
      <c r="E1593" s="53"/>
    </row>
    <row r="1594" spans="5:5" x14ac:dyDescent="0.25">
      <c r="E1594" s="53"/>
    </row>
    <row r="1595" spans="5:5" x14ac:dyDescent="0.25">
      <c r="E1595" s="53"/>
    </row>
    <row r="1596" spans="5:5" x14ac:dyDescent="0.25">
      <c r="E1596" s="53"/>
    </row>
    <row r="1597" spans="5:5" x14ac:dyDescent="0.25">
      <c r="E1597" s="53"/>
    </row>
    <row r="1598" spans="5:5" x14ac:dyDescent="0.25">
      <c r="E1598" s="53"/>
    </row>
    <row r="1599" spans="5:5" x14ac:dyDescent="0.25">
      <c r="E1599" s="53"/>
    </row>
    <row r="1600" spans="5:5" x14ac:dyDescent="0.25">
      <c r="E1600" s="53"/>
    </row>
    <row r="1601" spans="5:5" x14ac:dyDescent="0.25">
      <c r="E1601" s="53"/>
    </row>
    <row r="1602" spans="5:5" x14ac:dyDescent="0.25">
      <c r="E1602" s="53"/>
    </row>
    <row r="1603" spans="5:5" x14ac:dyDescent="0.25">
      <c r="E1603" s="53"/>
    </row>
    <row r="1604" spans="5:5" x14ac:dyDescent="0.25">
      <c r="E1604" s="53"/>
    </row>
    <row r="1605" spans="5:5" x14ac:dyDescent="0.25">
      <c r="E1605" s="53"/>
    </row>
    <row r="1606" spans="5:5" x14ac:dyDescent="0.25">
      <c r="E1606" s="53"/>
    </row>
    <row r="1607" spans="5:5" x14ac:dyDescent="0.25">
      <c r="E1607" s="53"/>
    </row>
    <row r="1608" spans="5:5" x14ac:dyDescent="0.25">
      <c r="E1608" s="53"/>
    </row>
    <row r="1609" spans="5:5" x14ac:dyDescent="0.25">
      <c r="E1609" s="53"/>
    </row>
    <row r="1610" spans="5:5" x14ac:dyDescent="0.25">
      <c r="E1610" s="53"/>
    </row>
    <row r="1611" spans="5:5" x14ac:dyDescent="0.25">
      <c r="E1611" s="53"/>
    </row>
    <row r="1612" spans="5:5" x14ac:dyDescent="0.25">
      <c r="E1612" s="53"/>
    </row>
    <row r="1613" spans="5:5" x14ac:dyDescent="0.25">
      <c r="E1613" s="53"/>
    </row>
    <row r="1614" spans="5:5" x14ac:dyDescent="0.25">
      <c r="E1614" s="53"/>
    </row>
    <row r="1615" spans="5:5" x14ac:dyDescent="0.25">
      <c r="E1615" s="53"/>
    </row>
    <row r="1616" spans="5:5" x14ac:dyDescent="0.25">
      <c r="E1616" s="53"/>
    </row>
    <row r="1617" spans="5:5" x14ac:dyDescent="0.25">
      <c r="E1617" s="53"/>
    </row>
    <row r="1618" spans="5:5" x14ac:dyDescent="0.25">
      <c r="E1618" s="53"/>
    </row>
    <row r="1619" spans="5:5" x14ac:dyDescent="0.25">
      <c r="E1619" s="53"/>
    </row>
    <row r="1620" spans="5:5" x14ac:dyDescent="0.25">
      <c r="E1620" s="53"/>
    </row>
    <row r="1621" spans="5:5" x14ac:dyDescent="0.25">
      <c r="E1621" s="53"/>
    </row>
    <row r="1622" spans="5:5" x14ac:dyDescent="0.25">
      <c r="E1622" s="53"/>
    </row>
    <row r="1623" spans="5:5" x14ac:dyDescent="0.25">
      <c r="E1623" s="53"/>
    </row>
    <row r="1624" spans="5:5" x14ac:dyDescent="0.25">
      <c r="E1624" s="53"/>
    </row>
    <row r="1625" spans="5:5" x14ac:dyDescent="0.25">
      <c r="E1625" s="53"/>
    </row>
    <row r="1626" spans="5:5" x14ac:dyDescent="0.25">
      <c r="E1626" s="53"/>
    </row>
    <row r="1627" spans="5:5" x14ac:dyDescent="0.25">
      <c r="E1627" s="53"/>
    </row>
    <row r="1628" spans="5:5" x14ac:dyDescent="0.25">
      <c r="E1628" s="53"/>
    </row>
    <row r="1629" spans="5:5" x14ac:dyDescent="0.25">
      <c r="E1629" s="53"/>
    </row>
    <row r="1630" spans="5:5" x14ac:dyDescent="0.25">
      <c r="E1630" s="53"/>
    </row>
    <row r="1631" spans="5:5" x14ac:dyDescent="0.25">
      <c r="E1631" s="53"/>
    </row>
    <row r="1632" spans="5:5" x14ac:dyDescent="0.25">
      <c r="E1632" s="53"/>
    </row>
    <row r="1633" spans="5:5" x14ac:dyDescent="0.25">
      <c r="E1633" s="53"/>
    </row>
    <row r="1634" spans="5:5" x14ac:dyDescent="0.25">
      <c r="E1634" s="53"/>
    </row>
    <row r="1635" spans="5:5" x14ac:dyDescent="0.25">
      <c r="E1635" s="53"/>
    </row>
    <row r="1636" spans="5:5" x14ac:dyDescent="0.25">
      <c r="E1636" s="53"/>
    </row>
    <row r="1637" spans="5:5" x14ac:dyDescent="0.25">
      <c r="E1637" s="53"/>
    </row>
    <row r="1638" spans="5:5" x14ac:dyDescent="0.25">
      <c r="E1638" s="53"/>
    </row>
    <row r="1639" spans="5:5" x14ac:dyDescent="0.25">
      <c r="E1639" s="53"/>
    </row>
    <row r="1640" spans="5:5" x14ac:dyDescent="0.25">
      <c r="E1640" s="53"/>
    </row>
    <row r="1641" spans="5:5" x14ac:dyDescent="0.25">
      <c r="E1641" s="53"/>
    </row>
    <row r="1642" spans="5:5" x14ac:dyDescent="0.25">
      <c r="E1642" s="53"/>
    </row>
    <row r="1643" spans="5:5" x14ac:dyDescent="0.25">
      <c r="E1643" s="53"/>
    </row>
    <row r="1644" spans="5:5" x14ac:dyDescent="0.25">
      <c r="E1644" s="53"/>
    </row>
    <row r="1645" spans="5:5" x14ac:dyDescent="0.25">
      <c r="E1645" s="53"/>
    </row>
    <row r="1646" spans="5:5" x14ac:dyDescent="0.25">
      <c r="E1646" s="53"/>
    </row>
    <row r="1647" spans="5:5" x14ac:dyDescent="0.25">
      <c r="E1647" s="53"/>
    </row>
    <row r="1648" spans="5:5" x14ac:dyDescent="0.25">
      <c r="E1648" s="53"/>
    </row>
    <row r="1649" spans="5:5" x14ac:dyDescent="0.25">
      <c r="E1649" s="53"/>
    </row>
    <row r="1650" spans="5:5" x14ac:dyDescent="0.25">
      <c r="E1650" s="53"/>
    </row>
    <row r="1651" spans="5:5" x14ac:dyDescent="0.25">
      <c r="E1651" s="53"/>
    </row>
    <row r="1652" spans="5:5" x14ac:dyDescent="0.25">
      <c r="E1652" s="53"/>
    </row>
    <row r="1653" spans="5:5" x14ac:dyDescent="0.25">
      <c r="E1653" s="53"/>
    </row>
    <row r="1654" spans="5:5" x14ac:dyDescent="0.25">
      <c r="E1654" s="53"/>
    </row>
    <row r="1655" spans="5:5" x14ac:dyDescent="0.25">
      <c r="E1655" s="53"/>
    </row>
    <row r="1656" spans="5:5" x14ac:dyDescent="0.25">
      <c r="E1656" s="53"/>
    </row>
    <row r="1657" spans="5:5" x14ac:dyDescent="0.25">
      <c r="E1657" s="53"/>
    </row>
    <row r="1658" spans="5:5" x14ac:dyDescent="0.25">
      <c r="E1658" s="53"/>
    </row>
    <row r="1659" spans="5:5" x14ac:dyDescent="0.25">
      <c r="E1659" s="53"/>
    </row>
    <row r="1660" spans="5:5" x14ac:dyDescent="0.25">
      <c r="E1660" s="53"/>
    </row>
    <row r="1661" spans="5:5" x14ac:dyDescent="0.25">
      <c r="E1661" s="53"/>
    </row>
    <row r="1662" spans="5:5" x14ac:dyDescent="0.25">
      <c r="E1662" s="53"/>
    </row>
    <row r="1663" spans="5:5" x14ac:dyDescent="0.25">
      <c r="E1663" s="53"/>
    </row>
    <row r="1664" spans="5:5" x14ac:dyDescent="0.25">
      <c r="E1664" s="53"/>
    </row>
    <row r="1665" spans="5:5" x14ac:dyDescent="0.25">
      <c r="E1665" s="53"/>
    </row>
    <row r="1666" spans="5:5" x14ac:dyDescent="0.25">
      <c r="E1666" s="53"/>
    </row>
    <row r="1667" spans="5:5" x14ac:dyDescent="0.25">
      <c r="E1667" s="53"/>
    </row>
    <row r="1668" spans="5:5" x14ac:dyDescent="0.25">
      <c r="E1668" s="53"/>
    </row>
    <row r="1669" spans="5:5" x14ac:dyDescent="0.25">
      <c r="E1669" s="53"/>
    </row>
    <row r="1670" spans="5:5" x14ac:dyDescent="0.25">
      <c r="E1670" s="53"/>
    </row>
    <row r="1671" spans="5:5" x14ac:dyDescent="0.25">
      <c r="E1671" s="53"/>
    </row>
    <row r="1672" spans="5:5" x14ac:dyDescent="0.25">
      <c r="E1672" s="53"/>
    </row>
    <row r="1673" spans="5:5" x14ac:dyDescent="0.25">
      <c r="E1673" s="53"/>
    </row>
    <row r="1674" spans="5:5" x14ac:dyDescent="0.25">
      <c r="E1674" s="53"/>
    </row>
    <row r="1675" spans="5:5" x14ac:dyDescent="0.25">
      <c r="E1675" s="53"/>
    </row>
    <row r="1676" spans="5:5" x14ac:dyDescent="0.25">
      <c r="E1676" s="53"/>
    </row>
    <row r="1677" spans="5:5" x14ac:dyDescent="0.25">
      <c r="E1677" s="53"/>
    </row>
    <row r="1678" spans="5:5" x14ac:dyDescent="0.25">
      <c r="E1678" s="53"/>
    </row>
    <row r="1679" spans="5:5" x14ac:dyDescent="0.25">
      <c r="E1679" s="53"/>
    </row>
    <row r="1680" spans="5:5" x14ac:dyDescent="0.25">
      <c r="E1680" s="53"/>
    </row>
    <row r="1681" spans="5:5" x14ac:dyDescent="0.25">
      <c r="E1681" s="53"/>
    </row>
    <row r="1682" spans="5:5" x14ac:dyDescent="0.25">
      <c r="E1682" s="53"/>
    </row>
    <row r="1683" spans="5:5" x14ac:dyDescent="0.25">
      <c r="E1683" s="53"/>
    </row>
    <row r="1684" spans="5:5" x14ac:dyDescent="0.25">
      <c r="E1684" s="53"/>
    </row>
    <row r="1685" spans="5:5" x14ac:dyDescent="0.25">
      <c r="E1685" s="53"/>
    </row>
    <row r="1686" spans="5:5" x14ac:dyDescent="0.25">
      <c r="E1686" s="53"/>
    </row>
    <row r="1687" spans="5:5" x14ac:dyDescent="0.25">
      <c r="E1687" s="53"/>
    </row>
    <row r="1688" spans="5:5" x14ac:dyDescent="0.25">
      <c r="E1688" s="53"/>
    </row>
    <row r="1689" spans="5:5" x14ac:dyDescent="0.25">
      <c r="E1689" s="53"/>
    </row>
    <row r="1690" spans="5:5" x14ac:dyDescent="0.25">
      <c r="E1690" s="53"/>
    </row>
    <row r="1691" spans="5:5" x14ac:dyDescent="0.25">
      <c r="E1691" s="53"/>
    </row>
    <row r="1692" spans="5:5" x14ac:dyDescent="0.25">
      <c r="E1692" s="53"/>
    </row>
    <row r="1693" spans="5:5" x14ac:dyDescent="0.25">
      <c r="E1693" s="53"/>
    </row>
    <row r="1694" spans="5:5" x14ac:dyDescent="0.25">
      <c r="E1694" s="53"/>
    </row>
    <row r="1695" spans="5:5" x14ac:dyDescent="0.25">
      <c r="E1695" s="53"/>
    </row>
    <row r="1696" spans="5:5" x14ac:dyDescent="0.25">
      <c r="E1696" s="53"/>
    </row>
    <row r="1697" spans="5:5" x14ac:dyDescent="0.25">
      <c r="E1697" s="53"/>
    </row>
    <row r="1698" spans="5:5" x14ac:dyDescent="0.25">
      <c r="E1698" s="53"/>
    </row>
    <row r="1699" spans="5:5" x14ac:dyDescent="0.25">
      <c r="E1699" s="53"/>
    </row>
    <row r="1700" spans="5:5" x14ac:dyDescent="0.25">
      <c r="E1700" s="53"/>
    </row>
    <row r="1701" spans="5:5" x14ac:dyDescent="0.25">
      <c r="E1701" s="53"/>
    </row>
    <row r="1702" spans="5:5" x14ac:dyDescent="0.25">
      <c r="E1702" s="53"/>
    </row>
    <row r="1703" spans="5:5" x14ac:dyDescent="0.25">
      <c r="E1703" s="53"/>
    </row>
    <row r="1704" spans="5:5" x14ac:dyDescent="0.25">
      <c r="E1704" s="53"/>
    </row>
    <row r="1705" spans="5:5" x14ac:dyDescent="0.25">
      <c r="E1705" s="53"/>
    </row>
    <row r="1706" spans="5:5" x14ac:dyDescent="0.25">
      <c r="E1706" s="53"/>
    </row>
    <row r="1707" spans="5:5" x14ac:dyDescent="0.25">
      <c r="E1707" s="53"/>
    </row>
    <row r="1708" spans="5:5" x14ac:dyDescent="0.25">
      <c r="E1708" s="53"/>
    </row>
    <row r="1709" spans="5:5" x14ac:dyDescent="0.25">
      <c r="E1709" s="53"/>
    </row>
    <row r="1710" spans="5:5" x14ac:dyDescent="0.25">
      <c r="E1710" s="53"/>
    </row>
    <row r="1711" spans="5:5" x14ac:dyDescent="0.25">
      <c r="E1711" s="53"/>
    </row>
    <row r="1712" spans="5:5" x14ac:dyDescent="0.25">
      <c r="E1712" s="53"/>
    </row>
    <row r="1713" spans="5:5" x14ac:dyDescent="0.25">
      <c r="E1713" s="53"/>
    </row>
    <row r="1714" spans="5:5" x14ac:dyDescent="0.25">
      <c r="E1714" s="53"/>
    </row>
    <row r="1715" spans="5:5" x14ac:dyDescent="0.25">
      <c r="E1715" s="53"/>
    </row>
    <row r="1716" spans="5:5" x14ac:dyDescent="0.25">
      <c r="E1716" s="53"/>
    </row>
    <row r="1717" spans="5:5" x14ac:dyDescent="0.25">
      <c r="E1717" s="53"/>
    </row>
    <row r="1718" spans="5:5" x14ac:dyDescent="0.25">
      <c r="E1718" s="53"/>
    </row>
    <row r="1719" spans="5:5" x14ac:dyDescent="0.25">
      <c r="E1719" s="53"/>
    </row>
    <row r="1720" spans="5:5" x14ac:dyDescent="0.25">
      <c r="E1720" s="53"/>
    </row>
    <row r="1721" spans="5:5" x14ac:dyDescent="0.25">
      <c r="E1721" s="53"/>
    </row>
    <row r="1722" spans="5:5" x14ac:dyDescent="0.25">
      <c r="E1722" s="53"/>
    </row>
    <row r="1723" spans="5:5" x14ac:dyDescent="0.25">
      <c r="E1723" s="53"/>
    </row>
    <row r="1724" spans="5:5" x14ac:dyDescent="0.25">
      <c r="E1724" s="53"/>
    </row>
    <row r="1725" spans="5:5" x14ac:dyDescent="0.25">
      <c r="E1725" s="53"/>
    </row>
    <row r="1726" spans="5:5" x14ac:dyDescent="0.25">
      <c r="E1726" s="53"/>
    </row>
    <row r="1727" spans="5:5" x14ac:dyDescent="0.25">
      <c r="E1727" s="53"/>
    </row>
    <row r="1728" spans="5:5" x14ac:dyDescent="0.25">
      <c r="E1728" s="53"/>
    </row>
    <row r="1729" spans="5:5" x14ac:dyDescent="0.25">
      <c r="E1729" s="53"/>
    </row>
    <row r="1730" spans="5:5" x14ac:dyDescent="0.25">
      <c r="E1730" s="53"/>
    </row>
    <row r="1731" spans="5:5" x14ac:dyDescent="0.25">
      <c r="E1731" s="53"/>
    </row>
    <row r="1732" spans="5:5" x14ac:dyDescent="0.25">
      <c r="E1732" s="53"/>
    </row>
    <row r="1733" spans="5:5" x14ac:dyDescent="0.25">
      <c r="E1733" s="53"/>
    </row>
    <row r="1734" spans="5:5" x14ac:dyDescent="0.25">
      <c r="E1734" s="53"/>
    </row>
    <row r="1735" spans="5:5" x14ac:dyDescent="0.25">
      <c r="E1735" s="53"/>
    </row>
    <row r="1736" spans="5:5" x14ac:dyDescent="0.25">
      <c r="E1736" s="53"/>
    </row>
    <row r="1737" spans="5:5" x14ac:dyDescent="0.25">
      <c r="E1737" s="53"/>
    </row>
    <row r="1738" spans="5:5" x14ac:dyDescent="0.25">
      <c r="E1738" s="53"/>
    </row>
    <row r="1739" spans="5:5" x14ac:dyDescent="0.25">
      <c r="E1739" s="53"/>
    </row>
    <row r="1740" spans="5:5" x14ac:dyDescent="0.25">
      <c r="E1740" s="53"/>
    </row>
    <row r="1741" spans="5:5" x14ac:dyDescent="0.25">
      <c r="E1741" s="53"/>
    </row>
    <row r="1742" spans="5:5" x14ac:dyDescent="0.25">
      <c r="E1742" s="53"/>
    </row>
    <row r="1743" spans="5:5" x14ac:dyDescent="0.25">
      <c r="E1743" s="53"/>
    </row>
    <row r="1744" spans="5:5" x14ac:dyDescent="0.25">
      <c r="E1744" s="53"/>
    </row>
    <row r="1745" spans="5:5" x14ac:dyDescent="0.25">
      <c r="E1745" s="53"/>
    </row>
    <row r="1746" spans="5:5" x14ac:dyDescent="0.25">
      <c r="E1746" s="53"/>
    </row>
    <row r="1747" spans="5:5" x14ac:dyDescent="0.25">
      <c r="E1747" s="53"/>
    </row>
    <row r="1748" spans="5:5" x14ac:dyDescent="0.25">
      <c r="E1748" s="53"/>
    </row>
    <row r="1749" spans="5:5" x14ac:dyDescent="0.25">
      <c r="E1749" s="53"/>
    </row>
    <row r="1750" spans="5:5" x14ac:dyDescent="0.25">
      <c r="E1750" s="53"/>
    </row>
    <row r="1751" spans="5:5" x14ac:dyDescent="0.25">
      <c r="E1751" s="53"/>
    </row>
    <row r="1752" spans="5:5" x14ac:dyDescent="0.25">
      <c r="E1752" s="53"/>
    </row>
    <row r="1753" spans="5:5" x14ac:dyDescent="0.25">
      <c r="E1753" s="53"/>
    </row>
    <row r="1754" spans="5:5" x14ac:dyDescent="0.25">
      <c r="E1754" s="53"/>
    </row>
    <row r="1755" spans="5:5" x14ac:dyDescent="0.25">
      <c r="E1755" s="53"/>
    </row>
    <row r="1756" spans="5:5" x14ac:dyDescent="0.25">
      <c r="E1756" s="53"/>
    </row>
    <row r="1757" spans="5:5" x14ac:dyDescent="0.25">
      <c r="E1757" s="53"/>
    </row>
    <row r="1758" spans="5:5" x14ac:dyDescent="0.25">
      <c r="E1758" s="53"/>
    </row>
    <row r="1759" spans="5:5" x14ac:dyDescent="0.25">
      <c r="E1759" s="53"/>
    </row>
    <row r="1760" spans="5:5" x14ac:dyDescent="0.25">
      <c r="E1760" s="53"/>
    </row>
    <row r="1761" spans="5:5" x14ac:dyDescent="0.25">
      <c r="E1761" s="53"/>
    </row>
    <row r="1762" spans="5:5" x14ac:dyDescent="0.25">
      <c r="E1762" s="53"/>
    </row>
    <row r="1763" spans="5:5" x14ac:dyDescent="0.25">
      <c r="E1763" s="53"/>
    </row>
    <row r="1764" spans="5:5" x14ac:dyDescent="0.25">
      <c r="E1764" s="53"/>
    </row>
    <row r="1765" spans="5:5" x14ac:dyDescent="0.25">
      <c r="E1765" s="53"/>
    </row>
    <row r="1766" spans="5:5" x14ac:dyDescent="0.25">
      <c r="E1766" s="53"/>
    </row>
    <row r="1767" spans="5:5" x14ac:dyDescent="0.25">
      <c r="E1767" s="53"/>
    </row>
    <row r="1768" spans="5:5" x14ac:dyDescent="0.25">
      <c r="E1768" s="53"/>
    </row>
    <row r="1769" spans="5:5" x14ac:dyDescent="0.25">
      <c r="E1769" s="53"/>
    </row>
    <row r="1770" spans="5:5" x14ac:dyDescent="0.25">
      <c r="E1770" s="53"/>
    </row>
    <row r="1771" spans="5:5" x14ac:dyDescent="0.25">
      <c r="E1771" s="53"/>
    </row>
    <row r="1772" spans="5:5" x14ac:dyDescent="0.25">
      <c r="E1772" s="53"/>
    </row>
    <row r="1773" spans="5:5" x14ac:dyDescent="0.25">
      <c r="E1773" s="53"/>
    </row>
    <row r="1774" spans="5:5" x14ac:dyDescent="0.25">
      <c r="E1774" s="53"/>
    </row>
    <row r="1775" spans="5:5" x14ac:dyDescent="0.25">
      <c r="E1775" s="53"/>
    </row>
    <row r="1776" spans="5:5" x14ac:dyDescent="0.25">
      <c r="E1776" s="53"/>
    </row>
    <row r="1777" spans="5:5" x14ac:dyDescent="0.25">
      <c r="E1777" s="53"/>
    </row>
    <row r="1778" spans="5:5" x14ac:dyDescent="0.25">
      <c r="E1778" s="53"/>
    </row>
    <row r="1779" spans="5:5" x14ac:dyDescent="0.25">
      <c r="E1779" s="53"/>
    </row>
    <row r="1780" spans="5:5" x14ac:dyDescent="0.25">
      <c r="E1780" s="53"/>
    </row>
    <row r="1781" spans="5:5" x14ac:dyDescent="0.25">
      <c r="E1781" s="53"/>
    </row>
    <row r="1782" spans="5:5" x14ac:dyDescent="0.25">
      <c r="E1782" s="53"/>
    </row>
    <row r="1783" spans="5:5" x14ac:dyDescent="0.25">
      <c r="E1783" s="53"/>
    </row>
    <row r="1784" spans="5:5" x14ac:dyDescent="0.25">
      <c r="E1784" s="53"/>
    </row>
    <row r="1785" spans="5:5" x14ac:dyDescent="0.25">
      <c r="E1785" s="53"/>
    </row>
    <row r="1786" spans="5:5" x14ac:dyDescent="0.25">
      <c r="E1786" s="53"/>
    </row>
    <row r="1787" spans="5:5" x14ac:dyDescent="0.25">
      <c r="E1787" s="53"/>
    </row>
    <row r="1788" spans="5:5" x14ac:dyDescent="0.25">
      <c r="E1788" s="53"/>
    </row>
    <row r="1789" spans="5:5" x14ac:dyDescent="0.25">
      <c r="E1789" s="53"/>
    </row>
    <row r="1790" spans="5:5" x14ac:dyDescent="0.25">
      <c r="E1790" s="53"/>
    </row>
    <row r="1791" spans="5:5" x14ac:dyDescent="0.25">
      <c r="E1791" s="53"/>
    </row>
    <row r="1792" spans="5:5" x14ac:dyDescent="0.25">
      <c r="E1792" s="53"/>
    </row>
    <row r="1793" spans="5:5" x14ac:dyDescent="0.25">
      <c r="E1793" s="53"/>
    </row>
    <row r="1794" spans="5:5" x14ac:dyDescent="0.25">
      <c r="E1794" s="53"/>
    </row>
    <row r="1795" spans="5:5" x14ac:dyDescent="0.25">
      <c r="E1795" s="53"/>
    </row>
    <row r="1796" spans="5:5" x14ac:dyDescent="0.25">
      <c r="E1796" s="53"/>
    </row>
    <row r="1797" spans="5:5" x14ac:dyDescent="0.25">
      <c r="E1797" s="53"/>
    </row>
    <row r="1798" spans="5:5" x14ac:dyDescent="0.25">
      <c r="E1798" s="53"/>
    </row>
    <row r="1799" spans="5:5" x14ac:dyDescent="0.25">
      <c r="E1799" s="53"/>
    </row>
    <row r="1800" spans="5:5" x14ac:dyDescent="0.25">
      <c r="E1800" s="53"/>
    </row>
    <row r="1801" spans="5:5" x14ac:dyDescent="0.25">
      <c r="E1801" s="53"/>
    </row>
    <row r="1802" spans="5:5" x14ac:dyDescent="0.25">
      <c r="E1802" s="53"/>
    </row>
    <row r="1803" spans="5:5" x14ac:dyDescent="0.25">
      <c r="E1803" s="53"/>
    </row>
    <row r="1804" spans="5:5" x14ac:dyDescent="0.25">
      <c r="E1804" s="53"/>
    </row>
    <row r="1805" spans="5:5" x14ac:dyDescent="0.25">
      <c r="E1805" s="53"/>
    </row>
    <row r="1806" spans="5:5" x14ac:dyDescent="0.25">
      <c r="E1806" s="53"/>
    </row>
    <row r="1807" spans="5:5" x14ac:dyDescent="0.25">
      <c r="E1807" s="53"/>
    </row>
    <row r="1808" spans="5:5" x14ac:dyDescent="0.25">
      <c r="E1808" s="53"/>
    </row>
    <row r="1809" spans="5:5" x14ac:dyDescent="0.25">
      <c r="E1809" s="53"/>
    </row>
    <row r="1810" spans="5:5" x14ac:dyDescent="0.25">
      <c r="E1810" s="53"/>
    </row>
    <row r="1811" spans="5:5" x14ac:dyDescent="0.25">
      <c r="E1811" s="53"/>
    </row>
    <row r="1812" spans="5:5" x14ac:dyDescent="0.25">
      <c r="E1812" s="53"/>
    </row>
    <row r="1813" spans="5:5" x14ac:dyDescent="0.25">
      <c r="E1813" s="53"/>
    </row>
    <row r="1814" spans="5:5" x14ac:dyDescent="0.25">
      <c r="E1814" s="53"/>
    </row>
    <row r="1815" spans="5:5" x14ac:dyDescent="0.25">
      <c r="E1815" s="53"/>
    </row>
    <row r="1816" spans="5:5" x14ac:dyDescent="0.25">
      <c r="E1816" s="53"/>
    </row>
    <row r="1817" spans="5:5" x14ac:dyDescent="0.25">
      <c r="E1817" s="53"/>
    </row>
    <row r="1818" spans="5:5" x14ac:dyDescent="0.25">
      <c r="E1818" s="53"/>
    </row>
    <row r="1819" spans="5:5" x14ac:dyDescent="0.25">
      <c r="E1819" s="53"/>
    </row>
    <row r="1820" spans="5:5" x14ac:dyDescent="0.25">
      <c r="E1820" s="53"/>
    </row>
    <row r="1821" spans="5:5" x14ac:dyDescent="0.25">
      <c r="E1821" s="53"/>
    </row>
    <row r="1822" spans="5:5" x14ac:dyDescent="0.25">
      <c r="E1822" s="53"/>
    </row>
    <row r="1823" spans="5:5" x14ac:dyDescent="0.25">
      <c r="E1823" s="53"/>
    </row>
    <row r="1824" spans="5:5" x14ac:dyDescent="0.25">
      <c r="E1824" s="53"/>
    </row>
    <row r="1825" spans="5:5" x14ac:dyDescent="0.25">
      <c r="E1825" s="53"/>
    </row>
    <row r="1826" spans="5:5" x14ac:dyDescent="0.25">
      <c r="E1826" s="53"/>
    </row>
    <row r="1827" spans="5:5" x14ac:dyDescent="0.25">
      <c r="E1827" s="53"/>
    </row>
    <row r="1828" spans="5:5" x14ac:dyDescent="0.25">
      <c r="E1828" s="53"/>
    </row>
    <row r="1829" spans="5:5" x14ac:dyDescent="0.25">
      <c r="E1829" s="53"/>
    </row>
    <row r="1830" spans="5:5" x14ac:dyDescent="0.25">
      <c r="E1830" s="53"/>
    </row>
    <row r="1831" spans="5:5" x14ac:dyDescent="0.25">
      <c r="E1831" s="53"/>
    </row>
    <row r="1832" spans="5:5" x14ac:dyDescent="0.25">
      <c r="E1832" s="53"/>
    </row>
    <row r="1833" spans="5:5" x14ac:dyDescent="0.25">
      <c r="E1833" s="53"/>
    </row>
    <row r="1834" spans="5:5" x14ac:dyDescent="0.25">
      <c r="E1834" s="53"/>
    </row>
    <row r="1835" spans="5:5" x14ac:dyDescent="0.25">
      <c r="E1835" s="53"/>
    </row>
    <row r="1836" spans="5:5" x14ac:dyDescent="0.25">
      <c r="E1836" s="53"/>
    </row>
    <row r="1837" spans="5:5" x14ac:dyDescent="0.25">
      <c r="E1837" s="53"/>
    </row>
    <row r="1838" spans="5:5" x14ac:dyDescent="0.25">
      <c r="E1838" s="53"/>
    </row>
    <row r="1839" spans="5:5" x14ac:dyDescent="0.25">
      <c r="E1839" s="53"/>
    </row>
    <row r="1840" spans="5:5" x14ac:dyDescent="0.25">
      <c r="E1840" s="53"/>
    </row>
    <row r="1841" spans="5:5" x14ac:dyDescent="0.25">
      <c r="E1841" s="53"/>
    </row>
    <row r="1842" spans="5:5" x14ac:dyDescent="0.25">
      <c r="E1842" s="53"/>
    </row>
    <row r="1843" spans="5:5" x14ac:dyDescent="0.25">
      <c r="E1843" s="53"/>
    </row>
    <row r="1844" spans="5:5" x14ac:dyDescent="0.25">
      <c r="E1844" s="53"/>
    </row>
    <row r="1845" spans="5:5" x14ac:dyDescent="0.25">
      <c r="E1845" s="53"/>
    </row>
    <row r="1846" spans="5:5" x14ac:dyDescent="0.25">
      <c r="E1846" s="53"/>
    </row>
    <row r="1847" spans="5:5" x14ac:dyDescent="0.25">
      <c r="E1847" s="53"/>
    </row>
    <row r="1848" spans="5:5" x14ac:dyDescent="0.25">
      <c r="E1848" s="53"/>
    </row>
    <row r="1849" spans="5:5" x14ac:dyDescent="0.25">
      <c r="E1849" s="53"/>
    </row>
    <row r="1850" spans="5:5" x14ac:dyDescent="0.25">
      <c r="E1850" s="53"/>
    </row>
    <row r="1851" spans="5:5" x14ac:dyDescent="0.25">
      <c r="E1851" s="53"/>
    </row>
    <row r="1852" spans="5:5" x14ac:dyDescent="0.25">
      <c r="E1852" s="53"/>
    </row>
    <row r="1853" spans="5:5" x14ac:dyDescent="0.25">
      <c r="E1853" s="53"/>
    </row>
    <row r="1854" spans="5:5" x14ac:dyDescent="0.25">
      <c r="E1854" s="53"/>
    </row>
    <row r="1855" spans="5:5" x14ac:dyDescent="0.25">
      <c r="E1855" s="53"/>
    </row>
    <row r="1856" spans="5:5" x14ac:dyDescent="0.25">
      <c r="E1856" s="53"/>
    </row>
    <row r="1857" spans="5:5" x14ac:dyDescent="0.25">
      <c r="E1857" s="53"/>
    </row>
    <row r="1858" spans="5:5" x14ac:dyDescent="0.25">
      <c r="E1858" s="53"/>
    </row>
    <row r="1859" spans="5:5" x14ac:dyDescent="0.25">
      <c r="E1859" s="53"/>
    </row>
    <row r="1860" spans="5:5" x14ac:dyDescent="0.25">
      <c r="E1860" s="53"/>
    </row>
    <row r="1861" spans="5:5" x14ac:dyDescent="0.25">
      <c r="E1861" s="53"/>
    </row>
    <row r="1862" spans="5:5" x14ac:dyDescent="0.25">
      <c r="E1862" s="53"/>
    </row>
    <row r="1863" spans="5:5" x14ac:dyDescent="0.25">
      <c r="E1863" s="53"/>
    </row>
    <row r="1864" spans="5:5" x14ac:dyDescent="0.25">
      <c r="E1864" s="53"/>
    </row>
    <row r="1865" spans="5:5" x14ac:dyDescent="0.25">
      <c r="E1865" s="53"/>
    </row>
    <row r="1866" spans="5:5" x14ac:dyDescent="0.25">
      <c r="E1866" s="53"/>
    </row>
    <row r="1867" spans="5:5" x14ac:dyDescent="0.25">
      <c r="E1867" s="53"/>
    </row>
    <row r="1868" spans="5:5" x14ac:dyDescent="0.25">
      <c r="E1868" s="53"/>
    </row>
    <row r="1869" spans="5:5" x14ac:dyDescent="0.25">
      <c r="E1869" s="53"/>
    </row>
    <row r="1870" spans="5:5" x14ac:dyDescent="0.25">
      <c r="E1870" s="53"/>
    </row>
    <row r="1871" spans="5:5" x14ac:dyDescent="0.25">
      <c r="E1871" s="53"/>
    </row>
    <row r="1872" spans="5:5" x14ac:dyDescent="0.25">
      <c r="E1872" s="53"/>
    </row>
    <row r="1873" spans="5:5" x14ac:dyDescent="0.25">
      <c r="E1873" s="53"/>
    </row>
    <row r="1874" spans="5:5" x14ac:dyDescent="0.25">
      <c r="E1874" s="53"/>
    </row>
    <row r="1875" spans="5:5" x14ac:dyDescent="0.25">
      <c r="E1875" s="53"/>
    </row>
    <row r="1876" spans="5:5" x14ac:dyDescent="0.25">
      <c r="E1876" s="53"/>
    </row>
    <row r="1877" spans="5:5" x14ac:dyDescent="0.25">
      <c r="E1877" s="53"/>
    </row>
    <row r="1878" spans="5:5" x14ac:dyDescent="0.25">
      <c r="E1878" s="53"/>
    </row>
    <row r="1879" spans="5:5" x14ac:dyDescent="0.25">
      <c r="E1879" s="53"/>
    </row>
    <row r="1880" spans="5:5" x14ac:dyDescent="0.25">
      <c r="E1880" s="53"/>
    </row>
    <row r="1881" spans="5:5" x14ac:dyDescent="0.25">
      <c r="E1881" s="53"/>
    </row>
    <row r="1882" spans="5:5" x14ac:dyDescent="0.25">
      <c r="E1882" s="53"/>
    </row>
    <row r="1883" spans="5:5" x14ac:dyDescent="0.25">
      <c r="E1883" s="53"/>
    </row>
    <row r="1884" spans="5:5" x14ac:dyDescent="0.25">
      <c r="E1884" s="53"/>
    </row>
    <row r="1885" spans="5:5" x14ac:dyDescent="0.25">
      <c r="E1885" s="53"/>
    </row>
    <row r="1886" spans="5:5" x14ac:dyDescent="0.25">
      <c r="E1886" s="53"/>
    </row>
    <row r="1887" spans="5:5" x14ac:dyDescent="0.25">
      <c r="E1887" s="53"/>
    </row>
    <row r="1888" spans="5:5" x14ac:dyDescent="0.25">
      <c r="E1888" s="53"/>
    </row>
    <row r="1889" spans="5:5" x14ac:dyDescent="0.25">
      <c r="E1889" s="53"/>
    </row>
    <row r="1890" spans="5:5" x14ac:dyDescent="0.25">
      <c r="E1890" s="53"/>
    </row>
    <row r="1891" spans="5:5" x14ac:dyDescent="0.25">
      <c r="E1891" s="53"/>
    </row>
    <row r="1892" spans="5:5" x14ac:dyDescent="0.25">
      <c r="E1892" s="53"/>
    </row>
    <row r="1893" spans="5:5" x14ac:dyDescent="0.25">
      <c r="E1893" s="53"/>
    </row>
    <row r="1894" spans="5:5" x14ac:dyDescent="0.25">
      <c r="E1894" s="53"/>
    </row>
    <row r="1895" spans="5:5" x14ac:dyDescent="0.25">
      <c r="E1895" s="53"/>
    </row>
    <row r="1896" spans="5:5" x14ac:dyDescent="0.25">
      <c r="E1896" s="53"/>
    </row>
    <row r="1897" spans="5:5" x14ac:dyDescent="0.25">
      <c r="E1897" s="53"/>
    </row>
    <row r="1898" spans="5:5" x14ac:dyDescent="0.25">
      <c r="E1898" s="53"/>
    </row>
    <row r="1899" spans="5:5" x14ac:dyDescent="0.25">
      <c r="E1899" s="53"/>
    </row>
    <row r="1900" spans="5:5" x14ac:dyDescent="0.25">
      <c r="E1900" s="53"/>
    </row>
    <row r="1901" spans="5:5" x14ac:dyDescent="0.25">
      <c r="E1901" s="53"/>
    </row>
    <row r="1902" spans="5:5" x14ac:dyDescent="0.25">
      <c r="E1902" s="53"/>
    </row>
    <row r="1903" spans="5:5" x14ac:dyDescent="0.25">
      <c r="E1903" s="53"/>
    </row>
    <row r="1904" spans="5:5" x14ac:dyDescent="0.25">
      <c r="E1904" s="53"/>
    </row>
    <row r="1905" spans="5:5" x14ac:dyDescent="0.25">
      <c r="E1905" s="53"/>
    </row>
    <row r="1906" spans="5:5" x14ac:dyDescent="0.25">
      <c r="E1906" s="53"/>
    </row>
    <row r="1907" spans="5:5" x14ac:dyDescent="0.25">
      <c r="E1907" s="53"/>
    </row>
    <row r="1908" spans="5:5" x14ac:dyDescent="0.25">
      <c r="E1908" s="53"/>
    </row>
    <row r="1909" spans="5:5" x14ac:dyDescent="0.25">
      <c r="E1909" s="53"/>
    </row>
    <row r="1910" spans="5:5" x14ac:dyDescent="0.25">
      <c r="E1910" s="53"/>
    </row>
    <row r="1911" spans="5:5" x14ac:dyDescent="0.25">
      <c r="E1911" s="53"/>
    </row>
    <row r="1912" spans="5:5" x14ac:dyDescent="0.25">
      <c r="E1912" s="53"/>
    </row>
    <row r="1913" spans="5:5" x14ac:dyDescent="0.25">
      <c r="E1913" s="53"/>
    </row>
    <row r="1914" spans="5:5" x14ac:dyDescent="0.25">
      <c r="E1914" s="53"/>
    </row>
    <row r="1915" spans="5:5" x14ac:dyDescent="0.25">
      <c r="E1915" s="53"/>
    </row>
    <row r="1916" spans="5:5" x14ac:dyDescent="0.25">
      <c r="E1916" s="53"/>
    </row>
    <row r="1917" spans="5:5" x14ac:dyDescent="0.25">
      <c r="E1917" s="53"/>
    </row>
    <row r="1918" spans="5:5" x14ac:dyDescent="0.25">
      <c r="E1918" s="53"/>
    </row>
    <row r="1919" spans="5:5" x14ac:dyDescent="0.25">
      <c r="E1919" s="53"/>
    </row>
    <row r="1920" spans="5:5" x14ac:dyDescent="0.25">
      <c r="E1920" s="53"/>
    </row>
    <row r="1921" spans="5:5" x14ac:dyDescent="0.25">
      <c r="E1921" s="53"/>
    </row>
    <row r="1922" spans="5:5" x14ac:dyDescent="0.25">
      <c r="E1922" s="53"/>
    </row>
    <row r="1923" spans="5:5" x14ac:dyDescent="0.25">
      <c r="E1923" s="53"/>
    </row>
    <row r="1924" spans="5:5" x14ac:dyDescent="0.25">
      <c r="E1924" s="53"/>
    </row>
    <row r="1925" spans="5:5" x14ac:dyDescent="0.25">
      <c r="E1925" s="53"/>
    </row>
    <row r="1926" spans="5:5" x14ac:dyDescent="0.25">
      <c r="E1926" s="53"/>
    </row>
    <row r="1927" spans="5:5" x14ac:dyDescent="0.25">
      <c r="E1927" s="53"/>
    </row>
    <row r="1928" spans="5:5" x14ac:dyDescent="0.25">
      <c r="E1928" s="53"/>
    </row>
    <row r="1929" spans="5:5" x14ac:dyDescent="0.25">
      <c r="E1929" s="53"/>
    </row>
    <row r="1930" spans="5:5" x14ac:dyDescent="0.25">
      <c r="E1930" s="53"/>
    </row>
    <row r="1931" spans="5:5" x14ac:dyDescent="0.25">
      <c r="E1931" s="53"/>
    </row>
    <row r="1932" spans="5:5" x14ac:dyDescent="0.25">
      <c r="E1932" s="53"/>
    </row>
    <row r="1933" spans="5:5" x14ac:dyDescent="0.25">
      <c r="E1933" s="53"/>
    </row>
    <row r="1934" spans="5:5" x14ac:dyDescent="0.25">
      <c r="E1934" s="53"/>
    </row>
    <row r="1935" spans="5:5" x14ac:dyDescent="0.25">
      <c r="E1935" s="53"/>
    </row>
    <row r="1936" spans="5:5" x14ac:dyDescent="0.25">
      <c r="E1936" s="53"/>
    </row>
    <row r="1937" spans="5:5" x14ac:dyDescent="0.25">
      <c r="E1937" s="53"/>
    </row>
    <row r="1938" spans="5:5" x14ac:dyDescent="0.25">
      <c r="E1938" s="53"/>
    </row>
    <row r="1939" spans="5:5" x14ac:dyDescent="0.25">
      <c r="E1939" s="53"/>
    </row>
    <row r="1940" spans="5:5" x14ac:dyDescent="0.25">
      <c r="E1940" s="53"/>
    </row>
    <row r="1941" spans="5:5" x14ac:dyDescent="0.25">
      <c r="E1941" s="53"/>
    </row>
    <row r="1942" spans="5:5" x14ac:dyDescent="0.25">
      <c r="E1942" s="53"/>
    </row>
    <row r="1943" spans="5:5" x14ac:dyDescent="0.25">
      <c r="E1943" s="53"/>
    </row>
    <row r="1944" spans="5:5" x14ac:dyDescent="0.25">
      <c r="E1944" s="53"/>
    </row>
    <row r="1945" spans="5:5" x14ac:dyDescent="0.25">
      <c r="E1945" s="53"/>
    </row>
    <row r="1946" spans="5:5" x14ac:dyDescent="0.25">
      <c r="E1946" s="53"/>
    </row>
    <row r="1947" spans="5:5" x14ac:dyDescent="0.25">
      <c r="E1947" s="53"/>
    </row>
    <row r="1948" spans="5:5" x14ac:dyDescent="0.25">
      <c r="E1948" s="53"/>
    </row>
    <row r="1949" spans="5:5" x14ac:dyDescent="0.25">
      <c r="E1949" s="53"/>
    </row>
    <row r="1950" spans="5:5" x14ac:dyDescent="0.25">
      <c r="E1950" s="53"/>
    </row>
    <row r="1951" spans="5:5" x14ac:dyDescent="0.25">
      <c r="E1951" s="53"/>
    </row>
    <row r="1952" spans="5:5" x14ac:dyDescent="0.25">
      <c r="E1952" s="53"/>
    </row>
    <row r="1953" spans="5:5" x14ac:dyDescent="0.25">
      <c r="E1953" s="53"/>
    </row>
    <row r="1954" spans="5:5" x14ac:dyDescent="0.25">
      <c r="E1954" s="53"/>
    </row>
    <row r="1955" spans="5:5" x14ac:dyDescent="0.25">
      <c r="E1955" s="53"/>
    </row>
    <row r="1956" spans="5:5" x14ac:dyDescent="0.25">
      <c r="E1956" s="53"/>
    </row>
    <row r="1957" spans="5:5" x14ac:dyDescent="0.25">
      <c r="E1957" s="53"/>
    </row>
    <row r="1958" spans="5:5" x14ac:dyDescent="0.25">
      <c r="E1958" s="53"/>
    </row>
    <row r="1959" spans="5:5" x14ac:dyDescent="0.25">
      <c r="E1959" s="53"/>
    </row>
    <row r="1960" spans="5:5" x14ac:dyDescent="0.25">
      <c r="E1960" s="53"/>
    </row>
    <row r="1961" spans="5:5" x14ac:dyDescent="0.25">
      <c r="E1961" s="53"/>
    </row>
    <row r="1962" spans="5:5" x14ac:dyDescent="0.25">
      <c r="E1962" s="53"/>
    </row>
    <row r="1963" spans="5:5" x14ac:dyDescent="0.25">
      <c r="E1963" s="53"/>
    </row>
    <row r="1964" spans="5:5" x14ac:dyDescent="0.25">
      <c r="E1964" s="53"/>
    </row>
    <row r="1965" spans="5:5" x14ac:dyDescent="0.25">
      <c r="E1965" s="53"/>
    </row>
    <row r="1966" spans="5:5" x14ac:dyDescent="0.25">
      <c r="E1966" s="53"/>
    </row>
    <row r="1967" spans="5:5" x14ac:dyDescent="0.25">
      <c r="E1967" s="53"/>
    </row>
    <row r="1968" spans="5:5" x14ac:dyDescent="0.25">
      <c r="E1968" s="53"/>
    </row>
    <row r="1969" spans="5:5" x14ac:dyDescent="0.25">
      <c r="E1969" s="53"/>
    </row>
    <row r="1970" spans="5:5" x14ac:dyDescent="0.25">
      <c r="E1970" s="53"/>
    </row>
    <row r="1971" spans="5:5" x14ac:dyDescent="0.25">
      <c r="E1971" s="53"/>
    </row>
    <row r="1972" spans="5:5" x14ac:dyDescent="0.25">
      <c r="E1972" s="53"/>
    </row>
    <row r="1973" spans="5:5" x14ac:dyDescent="0.25">
      <c r="E1973" s="53"/>
    </row>
    <row r="1974" spans="5:5" x14ac:dyDescent="0.25">
      <c r="E1974" s="53"/>
    </row>
    <row r="1975" spans="5:5" x14ac:dyDescent="0.25">
      <c r="E1975" s="53"/>
    </row>
    <row r="1976" spans="5:5" x14ac:dyDescent="0.25">
      <c r="E1976" s="53"/>
    </row>
    <row r="1977" spans="5:5" x14ac:dyDescent="0.25">
      <c r="E1977" s="53"/>
    </row>
    <row r="1978" spans="5:5" x14ac:dyDescent="0.25">
      <c r="E1978" s="53"/>
    </row>
    <row r="1979" spans="5:5" x14ac:dyDescent="0.25">
      <c r="E1979" s="53"/>
    </row>
    <row r="1980" spans="5:5" x14ac:dyDescent="0.25">
      <c r="E1980" s="53"/>
    </row>
    <row r="1981" spans="5:5" x14ac:dyDescent="0.25">
      <c r="E1981" s="53"/>
    </row>
    <row r="1982" spans="5:5" x14ac:dyDescent="0.25">
      <c r="E1982" s="53"/>
    </row>
    <row r="1983" spans="5:5" x14ac:dyDescent="0.25">
      <c r="E1983" s="53"/>
    </row>
    <row r="1984" spans="5:5" x14ac:dyDescent="0.25">
      <c r="E1984" s="53"/>
    </row>
    <row r="1985" spans="5:5" x14ac:dyDescent="0.25">
      <c r="E1985" s="53"/>
    </row>
    <row r="1986" spans="5:5" x14ac:dyDescent="0.25">
      <c r="E1986" s="53"/>
    </row>
    <row r="1987" spans="5:5" x14ac:dyDescent="0.25">
      <c r="E1987" s="53"/>
    </row>
    <row r="1988" spans="5:5" x14ac:dyDescent="0.25">
      <c r="E1988" s="53"/>
    </row>
    <row r="1989" spans="5:5" x14ac:dyDescent="0.25">
      <c r="E1989" s="53"/>
    </row>
    <row r="1990" spans="5:5" x14ac:dyDescent="0.25">
      <c r="E1990" s="53"/>
    </row>
    <row r="1991" spans="5:5" x14ac:dyDescent="0.25">
      <c r="E1991" s="53"/>
    </row>
    <row r="1992" spans="5:5" x14ac:dyDescent="0.25">
      <c r="E1992" s="53"/>
    </row>
    <row r="1993" spans="5:5" x14ac:dyDescent="0.25">
      <c r="E1993" s="53"/>
    </row>
    <row r="1994" spans="5:5" x14ac:dyDescent="0.25">
      <c r="E1994" s="53"/>
    </row>
    <row r="1995" spans="5:5" x14ac:dyDescent="0.25">
      <c r="E1995" s="53"/>
    </row>
    <row r="1996" spans="5:5" x14ac:dyDescent="0.25">
      <c r="E1996" s="53"/>
    </row>
    <row r="1997" spans="5:5" x14ac:dyDescent="0.25">
      <c r="E1997" s="53"/>
    </row>
    <row r="1998" spans="5:5" x14ac:dyDescent="0.25">
      <c r="E1998" s="53"/>
    </row>
    <row r="1999" spans="5:5" x14ac:dyDescent="0.25">
      <c r="E1999" s="53"/>
    </row>
    <row r="2000" spans="5:5" x14ac:dyDescent="0.25">
      <c r="E2000" s="53"/>
    </row>
    <row r="2001" spans="5:5" x14ac:dyDescent="0.25">
      <c r="E2001" s="53"/>
    </row>
    <row r="2002" spans="5:5" x14ac:dyDescent="0.25">
      <c r="E2002" s="53"/>
    </row>
    <row r="2003" spans="5:5" x14ac:dyDescent="0.25">
      <c r="E2003" s="53"/>
    </row>
    <row r="2004" spans="5:5" x14ac:dyDescent="0.25">
      <c r="E2004" s="53"/>
    </row>
    <row r="2005" spans="5:5" x14ac:dyDescent="0.25">
      <c r="E2005" s="53"/>
    </row>
    <row r="2006" spans="5:5" x14ac:dyDescent="0.25">
      <c r="E2006" s="53"/>
    </row>
    <row r="2007" spans="5:5" x14ac:dyDescent="0.25">
      <c r="E2007" s="53"/>
    </row>
    <row r="2008" spans="5:5" x14ac:dyDescent="0.25">
      <c r="E2008" s="53"/>
    </row>
    <row r="2009" spans="5:5" x14ac:dyDescent="0.25">
      <c r="E2009" s="53"/>
    </row>
    <row r="2010" spans="5:5" x14ac:dyDescent="0.25">
      <c r="E2010" s="53"/>
    </row>
    <row r="2011" spans="5:5" x14ac:dyDescent="0.25">
      <c r="E2011" s="53"/>
    </row>
    <row r="2012" spans="5:5" x14ac:dyDescent="0.25">
      <c r="E2012" s="53"/>
    </row>
    <row r="2013" spans="5:5" x14ac:dyDescent="0.25">
      <c r="E2013" s="53"/>
    </row>
    <row r="2014" spans="5:5" x14ac:dyDescent="0.25">
      <c r="E2014" s="53"/>
    </row>
    <row r="2015" spans="5:5" x14ac:dyDescent="0.25">
      <c r="E2015" s="53"/>
    </row>
    <row r="2016" spans="5:5" x14ac:dyDescent="0.25">
      <c r="E2016" s="53"/>
    </row>
    <row r="2017" spans="5:5" x14ac:dyDescent="0.25">
      <c r="E2017" s="53"/>
    </row>
    <row r="2018" spans="5:5" x14ac:dyDescent="0.25">
      <c r="E2018" s="53"/>
    </row>
    <row r="2019" spans="5:5" x14ac:dyDescent="0.25">
      <c r="E2019" s="53"/>
    </row>
    <row r="2020" spans="5:5" x14ac:dyDescent="0.25">
      <c r="E2020" s="53"/>
    </row>
    <row r="2021" spans="5:5" x14ac:dyDescent="0.25">
      <c r="E2021" s="53"/>
    </row>
    <row r="2022" spans="5:5" x14ac:dyDescent="0.25">
      <c r="E2022" s="53"/>
    </row>
    <row r="2023" spans="5:5" x14ac:dyDescent="0.25">
      <c r="E2023" s="53"/>
    </row>
    <row r="2024" spans="5:5" x14ac:dyDescent="0.25">
      <c r="E2024" s="53"/>
    </row>
    <row r="2025" spans="5:5" x14ac:dyDescent="0.25">
      <c r="E2025" s="53"/>
    </row>
    <row r="2026" spans="5:5" x14ac:dyDescent="0.25">
      <c r="E2026" s="53"/>
    </row>
    <row r="2027" spans="5:5" x14ac:dyDescent="0.25">
      <c r="E2027" s="53"/>
    </row>
    <row r="2028" spans="5:5" x14ac:dyDescent="0.25">
      <c r="E2028" s="53"/>
    </row>
    <row r="2029" spans="5:5" x14ac:dyDescent="0.25">
      <c r="E2029" s="53"/>
    </row>
    <row r="2030" spans="5:5" x14ac:dyDescent="0.25">
      <c r="E2030" s="53"/>
    </row>
    <row r="2031" spans="5:5" x14ac:dyDescent="0.25">
      <c r="E2031" s="53"/>
    </row>
    <row r="2032" spans="5:5" x14ac:dyDescent="0.25">
      <c r="E2032" s="53"/>
    </row>
    <row r="2033" spans="5:5" x14ac:dyDescent="0.25">
      <c r="E2033" s="53"/>
    </row>
    <row r="2034" spans="5:5" x14ac:dyDescent="0.25">
      <c r="E2034" s="53"/>
    </row>
    <row r="2035" spans="5:5" x14ac:dyDescent="0.25">
      <c r="E2035" s="53"/>
    </row>
    <row r="2036" spans="5:5" x14ac:dyDescent="0.25">
      <c r="E2036" s="53"/>
    </row>
    <row r="2037" spans="5:5" x14ac:dyDescent="0.25">
      <c r="E2037" s="53"/>
    </row>
    <row r="2038" spans="5:5" x14ac:dyDescent="0.25">
      <c r="E2038" s="53"/>
    </row>
    <row r="2039" spans="5:5" x14ac:dyDescent="0.25">
      <c r="E2039" s="53"/>
    </row>
    <row r="2040" spans="5:5" x14ac:dyDescent="0.25">
      <c r="E2040" s="53"/>
    </row>
    <row r="2041" spans="5:5" x14ac:dyDescent="0.25">
      <c r="E2041" s="53"/>
    </row>
    <row r="2042" spans="5:5" x14ac:dyDescent="0.25">
      <c r="E2042" s="53"/>
    </row>
    <row r="2043" spans="5:5" x14ac:dyDescent="0.25">
      <c r="E2043" s="53"/>
    </row>
    <row r="2044" spans="5:5" x14ac:dyDescent="0.25">
      <c r="E2044" s="53"/>
    </row>
    <row r="2045" spans="5:5" x14ac:dyDescent="0.25">
      <c r="E2045" s="53"/>
    </row>
    <row r="2046" spans="5:5" x14ac:dyDescent="0.25">
      <c r="E2046" s="53"/>
    </row>
    <row r="2047" spans="5:5" x14ac:dyDescent="0.25">
      <c r="E2047" s="53"/>
    </row>
    <row r="2048" spans="5:5" x14ac:dyDescent="0.25">
      <c r="E2048" s="53"/>
    </row>
    <row r="2049" spans="5:5" x14ac:dyDescent="0.25">
      <c r="E2049" s="53"/>
    </row>
    <row r="2050" spans="5:5" x14ac:dyDescent="0.25">
      <c r="E2050" s="53"/>
    </row>
    <row r="2051" spans="5:5" x14ac:dyDescent="0.25">
      <c r="E2051" s="53"/>
    </row>
    <row r="2052" spans="5:5" x14ac:dyDescent="0.25">
      <c r="E2052" s="53"/>
    </row>
    <row r="2053" spans="5:5" x14ac:dyDescent="0.25">
      <c r="E2053" s="53"/>
    </row>
    <row r="2054" spans="5:5" x14ac:dyDescent="0.25">
      <c r="E2054" s="53"/>
    </row>
    <row r="2055" spans="5:5" x14ac:dyDescent="0.25">
      <c r="E2055" s="53"/>
    </row>
    <row r="2056" spans="5:5" x14ac:dyDescent="0.25">
      <c r="E2056" s="53"/>
    </row>
    <row r="2057" spans="5:5" x14ac:dyDescent="0.25">
      <c r="E2057" s="53"/>
    </row>
    <row r="2058" spans="5:5" x14ac:dyDescent="0.25">
      <c r="E2058" s="53"/>
    </row>
    <row r="2059" spans="5:5" x14ac:dyDescent="0.25">
      <c r="E2059" s="53"/>
    </row>
    <row r="2060" spans="5:5" x14ac:dyDescent="0.25">
      <c r="E2060" s="53"/>
    </row>
    <row r="2061" spans="5:5" x14ac:dyDescent="0.25">
      <c r="E2061" s="53"/>
    </row>
    <row r="2062" spans="5:5" x14ac:dyDescent="0.25">
      <c r="E2062" s="53"/>
    </row>
    <row r="2063" spans="5:5" x14ac:dyDescent="0.25">
      <c r="E2063" s="53"/>
    </row>
    <row r="2064" spans="5:5" x14ac:dyDescent="0.25">
      <c r="E2064" s="53"/>
    </row>
    <row r="2065" spans="5:5" x14ac:dyDescent="0.25">
      <c r="E2065" s="53"/>
    </row>
    <row r="2066" spans="5:5" x14ac:dyDescent="0.25">
      <c r="E2066" s="53"/>
    </row>
    <row r="2067" spans="5:5" x14ac:dyDescent="0.25">
      <c r="E2067" s="53"/>
    </row>
    <row r="2068" spans="5:5" x14ac:dyDescent="0.25">
      <c r="E2068" s="53"/>
    </row>
    <row r="2069" spans="5:5" x14ac:dyDescent="0.25">
      <c r="E2069" s="53"/>
    </row>
    <row r="2070" spans="5:5" x14ac:dyDescent="0.25">
      <c r="E2070" s="53"/>
    </row>
    <row r="2071" spans="5:5" x14ac:dyDescent="0.25">
      <c r="E2071" s="53"/>
    </row>
    <row r="2072" spans="5:5" x14ac:dyDescent="0.25">
      <c r="E2072" s="53"/>
    </row>
    <row r="2073" spans="5:5" x14ac:dyDescent="0.25">
      <c r="E2073" s="53"/>
    </row>
    <row r="2074" spans="5:5" x14ac:dyDescent="0.25">
      <c r="E2074" s="53"/>
    </row>
    <row r="2075" spans="5:5" x14ac:dyDescent="0.25">
      <c r="E2075" s="53"/>
    </row>
    <row r="2076" spans="5:5" x14ac:dyDescent="0.25">
      <c r="E2076" s="53"/>
    </row>
    <row r="2077" spans="5:5" x14ac:dyDescent="0.25">
      <c r="E2077" s="53"/>
    </row>
    <row r="2078" spans="5:5" x14ac:dyDescent="0.25">
      <c r="E2078" s="53"/>
    </row>
    <row r="2079" spans="5:5" x14ac:dyDescent="0.25">
      <c r="E2079" s="53"/>
    </row>
    <row r="2080" spans="5:5" x14ac:dyDescent="0.25">
      <c r="E2080" s="53"/>
    </row>
    <row r="2081" spans="5:5" x14ac:dyDescent="0.25">
      <c r="E2081" s="53"/>
    </row>
    <row r="2082" spans="5:5" x14ac:dyDescent="0.25">
      <c r="E2082" s="53"/>
    </row>
    <row r="2083" spans="5:5" x14ac:dyDescent="0.25">
      <c r="E2083" s="53"/>
    </row>
    <row r="2084" spans="5:5" x14ac:dyDescent="0.25">
      <c r="E2084" s="53"/>
    </row>
    <row r="2085" spans="5:5" x14ac:dyDescent="0.25">
      <c r="E2085" s="53"/>
    </row>
    <row r="2086" spans="5:5" x14ac:dyDescent="0.25">
      <c r="E2086" s="53"/>
    </row>
    <row r="2087" spans="5:5" x14ac:dyDescent="0.25">
      <c r="E2087" s="53"/>
    </row>
    <row r="2088" spans="5:5" x14ac:dyDescent="0.25">
      <c r="E2088" s="53"/>
    </row>
    <row r="2089" spans="5:5" x14ac:dyDescent="0.25">
      <c r="E2089" s="53"/>
    </row>
    <row r="2090" spans="5:5" x14ac:dyDescent="0.25">
      <c r="E2090" s="53"/>
    </row>
    <row r="2091" spans="5:5" x14ac:dyDescent="0.25">
      <c r="E2091" s="53"/>
    </row>
    <row r="2092" spans="5:5" x14ac:dyDescent="0.25">
      <c r="E2092" s="53"/>
    </row>
    <row r="2093" spans="5:5" x14ac:dyDescent="0.25">
      <c r="E2093" s="53"/>
    </row>
    <row r="2094" spans="5:5" x14ac:dyDescent="0.25">
      <c r="E2094" s="53"/>
    </row>
    <row r="2095" spans="5:5" x14ac:dyDescent="0.25">
      <c r="E2095" s="53"/>
    </row>
    <row r="2096" spans="5:5" x14ac:dyDescent="0.25">
      <c r="E2096" s="53"/>
    </row>
    <row r="2097" spans="5:5" x14ac:dyDescent="0.25">
      <c r="E2097" s="53"/>
    </row>
    <row r="2098" spans="5:5" x14ac:dyDescent="0.25">
      <c r="E2098" s="53"/>
    </row>
    <row r="2099" spans="5:5" x14ac:dyDescent="0.25">
      <c r="E2099" s="53"/>
    </row>
    <row r="2100" spans="5:5" x14ac:dyDescent="0.25">
      <c r="E2100" s="53"/>
    </row>
    <row r="2101" spans="5:5" x14ac:dyDescent="0.25">
      <c r="E2101" s="53"/>
    </row>
    <row r="2102" spans="5:5" x14ac:dyDescent="0.25">
      <c r="E2102" s="53"/>
    </row>
    <row r="2103" spans="5:5" x14ac:dyDescent="0.25">
      <c r="E2103" s="53"/>
    </row>
    <row r="2104" spans="5:5" x14ac:dyDescent="0.25">
      <c r="E2104" s="53"/>
    </row>
    <row r="2105" spans="5:5" x14ac:dyDescent="0.25">
      <c r="E2105" s="53"/>
    </row>
    <row r="2106" spans="5:5" x14ac:dyDescent="0.25">
      <c r="E2106" s="53"/>
    </row>
    <row r="2107" spans="5:5" x14ac:dyDescent="0.25">
      <c r="E2107" s="53"/>
    </row>
    <row r="2108" spans="5:5" x14ac:dyDescent="0.25">
      <c r="E2108" s="53"/>
    </row>
    <row r="2109" spans="5:5" x14ac:dyDescent="0.25">
      <c r="E2109" s="53"/>
    </row>
    <row r="2110" spans="5:5" x14ac:dyDescent="0.25">
      <c r="E2110" s="53"/>
    </row>
    <row r="2111" spans="5:5" x14ac:dyDescent="0.25">
      <c r="E2111" s="53"/>
    </row>
    <row r="2112" spans="5:5" x14ac:dyDescent="0.25">
      <c r="E2112" s="53"/>
    </row>
    <row r="2113" spans="5:5" x14ac:dyDescent="0.25">
      <c r="E2113" s="53"/>
    </row>
    <row r="2114" spans="5:5" x14ac:dyDescent="0.25">
      <c r="E2114" s="53"/>
    </row>
    <row r="2115" spans="5:5" x14ac:dyDescent="0.25">
      <c r="E2115" s="53"/>
    </row>
    <row r="2116" spans="5:5" x14ac:dyDescent="0.25">
      <c r="E2116" s="53"/>
    </row>
    <row r="2117" spans="5:5" x14ac:dyDescent="0.25">
      <c r="E2117" s="53"/>
    </row>
    <row r="2118" spans="5:5" x14ac:dyDescent="0.25">
      <c r="E2118" s="53"/>
    </row>
    <row r="2119" spans="5:5" x14ac:dyDescent="0.25">
      <c r="E2119" s="53"/>
    </row>
    <row r="2120" spans="5:5" x14ac:dyDescent="0.25">
      <c r="E2120" s="53"/>
    </row>
    <row r="2121" spans="5:5" x14ac:dyDescent="0.25">
      <c r="E2121" s="53"/>
    </row>
    <row r="2122" spans="5:5" x14ac:dyDescent="0.25">
      <c r="E2122" s="53"/>
    </row>
    <row r="2123" spans="5:5" x14ac:dyDescent="0.25">
      <c r="E2123" s="53"/>
    </row>
    <row r="2124" spans="5:5" x14ac:dyDescent="0.25">
      <c r="E2124" s="53"/>
    </row>
    <row r="2125" spans="5:5" x14ac:dyDescent="0.25">
      <c r="E2125" s="53"/>
    </row>
    <row r="2126" spans="5:5" x14ac:dyDescent="0.25">
      <c r="E2126" s="53"/>
    </row>
    <row r="2127" spans="5:5" x14ac:dyDescent="0.25">
      <c r="E2127" s="53"/>
    </row>
    <row r="2128" spans="5:5" x14ac:dyDescent="0.25">
      <c r="E2128" s="53"/>
    </row>
    <row r="2129" spans="5:5" x14ac:dyDescent="0.25">
      <c r="E2129" s="53"/>
    </row>
    <row r="2130" spans="5:5" x14ac:dyDescent="0.25">
      <c r="E2130" s="53"/>
    </row>
    <row r="2131" spans="5:5" x14ac:dyDescent="0.25">
      <c r="E2131" s="53"/>
    </row>
    <row r="2132" spans="5:5" x14ac:dyDescent="0.25">
      <c r="E2132" s="53"/>
    </row>
    <row r="2133" spans="5:5" x14ac:dyDescent="0.25">
      <c r="E2133" s="53"/>
    </row>
    <row r="2134" spans="5:5" x14ac:dyDescent="0.25">
      <c r="E2134" s="53"/>
    </row>
    <row r="2135" spans="5:5" x14ac:dyDescent="0.25">
      <c r="E2135" s="53"/>
    </row>
    <row r="2136" spans="5:5" x14ac:dyDescent="0.25">
      <c r="E2136" s="53"/>
    </row>
    <row r="2137" spans="5:5" x14ac:dyDescent="0.25">
      <c r="E2137" s="53"/>
    </row>
    <row r="2138" spans="5:5" x14ac:dyDescent="0.25">
      <c r="E2138" s="53"/>
    </row>
    <row r="2139" spans="5:5" x14ac:dyDescent="0.25">
      <c r="E2139" s="53"/>
    </row>
    <row r="2140" spans="5:5" x14ac:dyDescent="0.25">
      <c r="E2140" s="53"/>
    </row>
    <row r="2141" spans="5:5" x14ac:dyDescent="0.25">
      <c r="E2141" s="53"/>
    </row>
    <row r="2142" spans="5:5" x14ac:dyDescent="0.25">
      <c r="E2142" s="53"/>
    </row>
    <row r="2143" spans="5:5" x14ac:dyDescent="0.25">
      <c r="E2143" s="53"/>
    </row>
    <row r="2144" spans="5:5" x14ac:dyDescent="0.25">
      <c r="E2144" s="53"/>
    </row>
    <row r="2145" spans="5:5" x14ac:dyDescent="0.25">
      <c r="E2145" s="53"/>
    </row>
    <row r="2146" spans="5:5" x14ac:dyDescent="0.25">
      <c r="E2146" s="53"/>
    </row>
    <row r="2147" spans="5:5" x14ac:dyDescent="0.25">
      <c r="E2147" s="53"/>
    </row>
    <row r="2148" spans="5:5" x14ac:dyDescent="0.25">
      <c r="E2148" s="53"/>
    </row>
    <row r="2149" spans="5:5" x14ac:dyDescent="0.25">
      <c r="E2149" s="53"/>
    </row>
    <row r="2150" spans="5:5" x14ac:dyDescent="0.25">
      <c r="E2150" s="53"/>
    </row>
    <row r="2151" spans="5:5" x14ac:dyDescent="0.25">
      <c r="E2151" s="53"/>
    </row>
    <row r="2152" spans="5:5" x14ac:dyDescent="0.25">
      <c r="E2152" s="53"/>
    </row>
    <row r="2153" spans="5:5" x14ac:dyDescent="0.25">
      <c r="E2153" s="53"/>
    </row>
    <row r="2154" spans="5:5" x14ac:dyDescent="0.25">
      <c r="E2154" s="53"/>
    </row>
    <row r="2155" spans="5:5" x14ac:dyDescent="0.25">
      <c r="E2155" s="53"/>
    </row>
    <row r="2156" spans="5:5" x14ac:dyDescent="0.25">
      <c r="E2156" s="53"/>
    </row>
    <row r="2157" spans="5:5" x14ac:dyDescent="0.25">
      <c r="E2157" s="53"/>
    </row>
    <row r="2158" spans="5:5" x14ac:dyDescent="0.25">
      <c r="E2158" s="53"/>
    </row>
    <row r="2159" spans="5:5" x14ac:dyDescent="0.25">
      <c r="E2159" s="53"/>
    </row>
    <row r="2160" spans="5:5" x14ac:dyDescent="0.25">
      <c r="E2160" s="53"/>
    </row>
    <row r="2161" spans="5:5" x14ac:dyDescent="0.25">
      <c r="E2161" s="53"/>
    </row>
    <row r="2162" spans="5:5" x14ac:dyDescent="0.25">
      <c r="E2162" s="53"/>
    </row>
    <row r="2163" spans="5:5" x14ac:dyDescent="0.25">
      <c r="E2163" s="53"/>
    </row>
    <row r="2164" spans="5:5" x14ac:dyDescent="0.25">
      <c r="E2164" s="53"/>
    </row>
    <row r="2165" spans="5:5" x14ac:dyDescent="0.25">
      <c r="E2165" s="53"/>
    </row>
    <row r="2166" spans="5:5" x14ac:dyDescent="0.25">
      <c r="E2166" s="53"/>
    </row>
    <row r="2167" spans="5:5" x14ac:dyDescent="0.25">
      <c r="E2167" s="53"/>
    </row>
    <row r="2168" spans="5:5" x14ac:dyDescent="0.25">
      <c r="E2168" s="53"/>
    </row>
    <row r="2169" spans="5:5" x14ac:dyDescent="0.25">
      <c r="E2169" s="53"/>
    </row>
    <row r="2170" spans="5:5" x14ac:dyDescent="0.25">
      <c r="E2170" s="53"/>
    </row>
    <row r="2171" spans="5:5" x14ac:dyDescent="0.25">
      <c r="E2171" s="53"/>
    </row>
    <row r="2172" spans="5:5" x14ac:dyDescent="0.25">
      <c r="E2172" s="53"/>
    </row>
    <row r="2173" spans="5:5" x14ac:dyDescent="0.25">
      <c r="E2173" s="53"/>
    </row>
    <row r="2174" spans="5:5" x14ac:dyDescent="0.25">
      <c r="E2174" s="53"/>
    </row>
    <row r="2175" spans="5:5" x14ac:dyDescent="0.25">
      <c r="E2175" s="53"/>
    </row>
    <row r="2176" spans="5:5" x14ac:dyDescent="0.25">
      <c r="E2176" s="53"/>
    </row>
    <row r="2177" spans="5:5" x14ac:dyDescent="0.25">
      <c r="E2177" s="53"/>
    </row>
    <row r="2178" spans="5:5" x14ac:dyDescent="0.25">
      <c r="E2178" s="53"/>
    </row>
    <row r="2179" spans="5:5" x14ac:dyDescent="0.25">
      <c r="E2179" s="53"/>
    </row>
    <row r="2180" spans="5:5" x14ac:dyDescent="0.25">
      <c r="E2180" s="53"/>
    </row>
    <row r="2181" spans="5:5" x14ac:dyDescent="0.25">
      <c r="E2181" s="53"/>
    </row>
    <row r="2182" spans="5:5" x14ac:dyDescent="0.25">
      <c r="E2182" s="53"/>
    </row>
    <row r="2183" spans="5:5" x14ac:dyDescent="0.25">
      <c r="E2183" s="53"/>
    </row>
    <row r="2184" spans="5:5" x14ac:dyDescent="0.25">
      <c r="E2184" s="53"/>
    </row>
    <row r="2185" spans="5:5" x14ac:dyDescent="0.25">
      <c r="E2185" s="53"/>
    </row>
    <row r="2186" spans="5:5" x14ac:dyDescent="0.25">
      <c r="E2186" s="53"/>
    </row>
    <row r="2187" spans="5:5" x14ac:dyDescent="0.25">
      <c r="E2187" s="53"/>
    </row>
    <row r="2188" spans="5:5" x14ac:dyDescent="0.25">
      <c r="E2188" s="53"/>
    </row>
    <row r="2189" spans="5:5" x14ac:dyDescent="0.25">
      <c r="E2189" s="53"/>
    </row>
    <row r="2190" spans="5:5" x14ac:dyDescent="0.25">
      <c r="E2190" s="53"/>
    </row>
    <row r="2191" spans="5:5" x14ac:dyDescent="0.25">
      <c r="E2191" s="53"/>
    </row>
    <row r="2192" spans="5:5" x14ac:dyDescent="0.25">
      <c r="E2192" s="53"/>
    </row>
    <row r="2193" spans="5:5" x14ac:dyDescent="0.25">
      <c r="E2193" s="53"/>
    </row>
    <row r="2194" spans="5:5" x14ac:dyDescent="0.25">
      <c r="E2194" s="53"/>
    </row>
    <row r="2195" spans="5:5" x14ac:dyDescent="0.25">
      <c r="E2195" s="53"/>
    </row>
    <row r="2196" spans="5:5" x14ac:dyDescent="0.25">
      <c r="E2196" s="53"/>
    </row>
    <row r="2197" spans="5:5" x14ac:dyDescent="0.25">
      <c r="E2197" s="53"/>
    </row>
    <row r="2198" spans="5:5" x14ac:dyDescent="0.25">
      <c r="E2198" s="53"/>
    </row>
    <row r="2199" spans="5:5" x14ac:dyDescent="0.25">
      <c r="E2199" s="53"/>
    </row>
    <row r="2200" spans="5:5" x14ac:dyDescent="0.25">
      <c r="E2200" s="53"/>
    </row>
    <row r="2201" spans="5:5" x14ac:dyDescent="0.25">
      <c r="E2201" s="53"/>
    </row>
    <row r="2202" spans="5:5" x14ac:dyDescent="0.25">
      <c r="E2202" s="53"/>
    </row>
    <row r="2203" spans="5:5" x14ac:dyDescent="0.25">
      <c r="E2203" s="53"/>
    </row>
    <row r="2204" spans="5:5" x14ac:dyDescent="0.25">
      <c r="E2204" s="53"/>
    </row>
    <row r="2205" spans="5:5" x14ac:dyDescent="0.25">
      <c r="E2205" s="53"/>
    </row>
    <row r="2206" spans="5:5" x14ac:dyDescent="0.25">
      <c r="E2206" s="53"/>
    </row>
    <row r="2207" spans="5:5" x14ac:dyDescent="0.25">
      <c r="E2207" s="53"/>
    </row>
    <row r="2208" spans="5:5" x14ac:dyDescent="0.25">
      <c r="E2208" s="53"/>
    </row>
    <row r="2209" spans="5:5" x14ac:dyDescent="0.25">
      <c r="E2209" s="53"/>
    </row>
    <row r="2210" spans="5:5" x14ac:dyDescent="0.25">
      <c r="E2210" s="53"/>
    </row>
    <row r="2211" spans="5:5" x14ac:dyDescent="0.25">
      <c r="E2211" s="53"/>
    </row>
    <row r="2212" spans="5:5" x14ac:dyDescent="0.25">
      <c r="E2212" s="53"/>
    </row>
    <row r="2213" spans="5:5" x14ac:dyDescent="0.25">
      <c r="E2213" s="53"/>
    </row>
    <row r="2214" spans="5:5" x14ac:dyDescent="0.25">
      <c r="E2214" s="53"/>
    </row>
    <row r="2215" spans="5:5" x14ac:dyDescent="0.25">
      <c r="E2215" s="53"/>
    </row>
    <row r="2216" spans="5:5" x14ac:dyDescent="0.25">
      <c r="E2216" s="53"/>
    </row>
    <row r="2217" spans="5:5" x14ac:dyDescent="0.25">
      <c r="E2217" s="53"/>
    </row>
    <row r="2218" spans="5:5" x14ac:dyDescent="0.25">
      <c r="E2218" s="53"/>
    </row>
    <row r="2219" spans="5:5" x14ac:dyDescent="0.25">
      <c r="E2219" s="53"/>
    </row>
    <row r="2220" spans="5:5" x14ac:dyDescent="0.25">
      <c r="E2220" s="53"/>
    </row>
    <row r="2221" spans="5:5" x14ac:dyDescent="0.25">
      <c r="E2221" s="53"/>
    </row>
    <row r="2222" spans="5:5" x14ac:dyDescent="0.25">
      <c r="E2222" s="53"/>
    </row>
    <row r="2223" spans="5:5" x14ac:dyDescent="0.25">
      <c r="E2223" s="53"/>
    </row>
    <row r="2224" spans="5:5" x14ac:dyDescent="0.25">
      <c r="E2224" s="53"/>
    </row>
    <row r="2225" spans="5:5" x14ac:dyDescent="0.25">
      <c r="E2225" s="53"/>
    </row>
    <row r="2226" spans="5:5" x14ac:dyDescent="0.25">
      <c r="E2226" s="53"/>
    </row>
    <row r="2227" spans="5:5" x14ac:dyDescent="0.25">
      <c r="E2227" s="53"/>
    </row>
    <row r="2228" spans="5:5" x14ac:dyDescent="0.25">
      <c r="E2228" s="53"/>
    </row>
    <row r="2229" spans="5:5" x14ac:dyDescent="0.25">
      <c r="E2229" s="53"/>
    </row>
    <row r="2230" spans="5:5" x14ac:dyDescent="0.25">
      <c r="E2230" s="53"/>
    </row>
    <row r="2231" spans="5:5" x14ac:dyDescent="0.25">
      <c r="E2231" s="53"/>
    </row>
    <row r="2232" spans="5:5" x14ac:dyDescent="0.25">
      <c r="E2232" s="53"/>
    </row>
    <row r="2233" spans="5:5" x14ac:dyDescent="0.25">
      <c r="E2233" s="53"/>
    </row>
    <row r="2234" spans="5:5" x14ac:dyDescent="0.25">
      <c r="E2234" s="53"/>
    </row>
    <row r="2235" spans="5:5" x14ac:dyDescent="0.25">
      <c r="E2235" s="53"/>
    </row>
    <row r="2236" spans="5:5" x14ac:dyDescent="0.25">
      <c r="E2236" s="53"/>
    </row>
    <row r="2237" spans="5:5" x14ac:dyDescent="0.25">
      <c r="E2237" s="53"/>
    </row>
    <row r="2238" spans="5:5" x14ac:dyDescent="0.25">
      <c r="E2238" s="53"/>
    </row>
    <row r="2239" spans="5:5" x14ac:dyDescent="0.25">
      <c r="E2239" s="53"/>
    </row>
    <row r="2240" spans="5:5" x14ac:dyDescent="0.25">
      <c r="E2240" s="53"/>
    </row>
    <row r="2241" spans="5:5" x14ac:dyDescent="0.25">
      <c r="E2241" s="53"/>
    </row>
    <row r="2242" spans="5:5" x14ac:dyDescent="0.25">
      <c r="E2242" s="53"/>
    </row>
    <row r="2243" spans="5:5" x14ac:dyDescent="0.25">
      <c r="E2243" s="53"/>
    </row>
    <row r="2244" spans="5:5" x14ac:dyDescent="0.25">
      <c r="E2244" s="53"/>
    </row>
    <row r="2245" spans="5:5" x14ac:dyDescent="0.25">
      <c r="E2245" s="53"/>
    </row>
    <row r="2246" spans="5:5" x14ac:dyDescent="0.25">
      <c r="E2246" s="53"/>
    </row>
    <row r="2247" spans="5:5" x14ac:dyDescent="0.25">
      <c r="E2247" s="53"/>
    </row>
    <row r="2248" spans="5:5" x14ac:dyDescent="0.25">
      <c r="E2248" s="53"/>
    </row>
    <row r="2249" spans="5:5" x14ac:dyDescent="0.25">
      <c r="E2249" s="53"/>
    </row>
    <row r="2250" spans="5:5" x14ac:dyDescent="0.25">
      <c r="E2250" s="53"/>
    </row>
    <row r="2251" spans="5:5" x14ac:dyDescent="0.25">
      <c r="E2251" s="53"/>
    </row>
    <row r="2252" spans="5:5" x14ac:dyDescent="0.25">
      <c r="E2252" s="53"/>
    </row>
    <row r="2253" spans="5:5" x14ac:dyDescent="0.25">
      <c r="E2253" s="53"/>
    </row>
    <row r="2254" spans="5:5" x14ac:dyDescent="0.25">
      <c r="E2254" s="53"/>
    </row>
    <row r="2255" spans="5:5" x14ac:dyDescent="0.25">
      <c r="E2255" s="53"/>
    </row>
    <row r="2256" spans="5:5" x14ac:dyDescent="0.25">
      <c r="E2256" s="53"/>
    </row>
    <row r="2257" spans="5:5" x14ac:dyDescent="0.25">
      <c r="E2257" s="53"/>
    </row>
    <row r="2258" spans="5:5" x14ac:dyDescent="0.25">
      <c r="E2258" s="53"/>
    </row>
    <row r="2259" spans="5:5" x14ac:dyDescent="0.25">
      <c r="E2259" s="53"/>
    </row>
    <row r="2260" spans="5:5" x14ac:dyDescent="0.25">
      <c r="E2260" s="53"/>
    </row>
    <row r="2261" spans="5:5" x14ac:dyDescent="0.25">
      <c r="E2261" s="53"/>
    </row>
    <row r="2262" spans="5:5" x14ac:dyDescent="0.25">
      <c r="E2262" s="53"/>
    </row>
    <row r="2263" spans="5:5" x14ac:dyDescent="0.25">
      <c r="E2263" s="53"/>
    </row>
    <row r="2264" spans="5:5" x14ac:dyDescent="0.25">
      <c r="E2264" s="53"/>
    </row>
    <row r="2265" spans="5:5" x14ac:dyDescent="0.25">
      <c r="E2265" s="53"/>
    </row>
    <row r="2266" spans="5:5" x14ac:dyDescent="0.25">
      <c r="E2266" s="53"/>
    </row>
    <row r="2267" spans="5:5" x14ac:dyDescent="0.25">
      <c r="E2267" s="53"/>
    </row>
    <row r="2268" spans="5:5" x14ac:dyDescent="0.25">
      <c r="E2268" s="53"/>
    </row>
    <row r="2269" spans="5:5" x14ac:dyDescent="0.25">
      <c r="E2269" s="53"/>
    </row>
    <row r="2270" spans="5:5" x14ac:dyDescent="0.25">
      <c r="E2270" s="53"/>
    </row>
    <row r="2271" spans="5:5" x14ac:dyDescent="0.25">
      <c r="E2271" s="53"/>
    </row>
    <row r="2272" spans="5:5" x14ac:dyDescent="0.25">
      <c r="E2272" s="53"/>
    </row>
    <row r="2273" spans="5:5" x14ac:dyDescent="0.25">
      <c r="E2273" s="53"/>
    </row>
    <row r="2274" spans="5:5" x14ac:dyDescent="0.25">
      <c r="E2274" s="53"/>
    </row>
    <row r="2275" spans="5:5" x14ac:dyDescent="0.25">
      <c r="E2275" s="53"/>
    </row>
    <row r="2276" spans="5:5" x14ac:dyDescent="0.25">
      <c r="E2276" s="53"/>
    </row>
    <row r="2277" spans="5:5" x14ac:dyDescent="0.25">
      <c r="E2277" s="53"/>
    </row>
    <row r="2278" spans="5:5" x14ac:dyDescent="0.25">
      <c r="E2278" s="53"/>
    </row>
    <row r="2279" spans="5:5" x14ac:dyDescent="0.25">
      <c r="E2279" s="53"/>
    </row>
    <row r="2280" spans="5:5" x14ac:dyDescent="0.25">
      <c r="E2280" s="53"/>
    </row>
    <row r="2281" spans="5:5" x14ac:dyDescent="0.25">
      <c r="E2281" s="53"/>
    </row>
    <row r="2282" spans="5:5" x14ac:dyDescent="0.25">
      <c r="E2282" s="53"/>
    </row>
    <row r="2283" spans="5:5" x14ac:dyDescent="0.25">
      <c r="E2283" s="53"/>
    </row>
    <row r="2284" spans="5:5" x14ac:dyDescent="0.25">
      <c r="E2284" s="53"/>
    </row>
    <row r="2285" spans="5:5" x14ac:dyDescent="0.25">
      <c r="E2285" s="53"/>
    </row>
    <row r="2286" spans="5:5" x14ac:dyDescent="0.25">
      <c r="E2286" s="53"/>
    </row>
    <row r="2287" spans="5:5" x14ac:dyDescent="0.25">
      <c r="E2287" s="53"/>
    </row>
    <row r="2288" spans="5:5" x14ac:dyDescent="0.25">
      <c r="E2288" s="53"/>
    </row>
    <row r="2289" spans="5:5" x14ac:dyDescent="0.25">
      <c r="E2289" s="53"/>
    </row>
    <row r="2290" spans="5:5" x14ac:dyDescent="0.25">
      <c r="E2290" s="53"/>
    </row>
    <row r="2291" spans="5:5" x14ac:dyDescent="0.25">
      <c r="E2291" s="53"/>
    </row>
    <row r="2292" spans="5:5" x14ac:dyDescent="0.25">
      <c r="E2292" s="53"/>
    </row>
    <row r="2293" spans="5:5" x14ac:dyDescent="0.25">
      <c r="E2293" s="53"/>
    </row>
    <row r="2294" spans="5:5" x14ac:dyDescent="0.25">
      <c r="E2294" s="53"/>
    </row>
    <row r="2295" spans="5:5" x14ac:dyDescent="0.25">
      <c r="E2295" s="53"/>
    </row>
    <row r="2296" spans="5:5" x14ac:dyDescent="0.25">
      <c r="E2296" s="53"/>
    </row>
    <row r="2297" spans="5:5" x14ac:dyDescent="0.25">
      <c r="E2297" s="53"/>
    </row>
    <row r="2298" spans="5:5" x14ac:dyDescent="0.25">
      <c r="E2298" s="53"/>
    </row>
    <row r="2299" spans="5:5" x14ac:dyDescent="0.25">
      <c r="E2299" s="53"/>
    </row>
    <row r="2300" spans="5:5" x14ac:dyDescent="0.25">
      <c r="E2300" s="53"/>
    </row>
    <row r="2301" spans="5:5" x14ac:dyDescent="0.25">
      <c r="E2301" s="53"/>
    </row>
    <row r="2302" spans="5:5" x14ac:dyDescent="0.25">
      <c r="E2302" s="53"/>
    </row>
    <row r="2303" spans="5:5" x14ac:dyDescent="0.25">
      <c r="E2303" s="53"/>
    </row>
    <row r="2304" spans="5:5" x14ac:dyDescent="0.25">
      <c r="E2304" s="53"/>
    </row>
    <row r="2305" spans="5:5" x14ac:dyDescent="0.25">
      <c r="E2305" s="53"/>
    </row>
    <row r="2306" spans="5:5" x14ac:dyDescent="0.25">
      <c r="E2306" s="53"/>
    </row>
    <row r="2307" spans="5:5" x14ac:dyDescent="0.25">
      <c r="E2307" s="53"/>
    </row>
    <row r="2308" spans="5:5" x14ac:dyDescent="0.25">
      <c r="E2308" s="53"/>
    </row>
    <row r="2309" spans="5:5" x14ac:dyDescent="0.25">
      <c r="E2309" s="53"/>
    </row>
    <row r="2310" spans="5:5" x14ac:dyDescent="0.25">
      <c r="E2310" s="53"/>
    </row>
    <row r="2311" spans="5:5" x14ac:dyDescent="0.25">
      <c r="E2311" s="53"/>
    </row>
    <row r="2312" spans="5:5" x14ac:dyDescent="0.25">
      <c r="E2312" s="53"/>
    </row>
    <row r="2313" spans="5:5" x14ac:dyDescent="0.25">
      <c r="E2313" s="53"/>
    </row>
    <row r="2314" spans="5:5" x14ac:dyDescent="0.25">
      <c r="E2314" s="53"/>
    </row>
    <row r="2315" spans="5:5" x14ac:dyDescent="0.25">
      <c r="E2315" s="53"/>
    </row>
    <row r="2316" spans="5:5" x14ac:dyDescent="0.25">
      <c r="E2316" s="53"/>
    </row>
    <row r="2317" spans="5:5" x14ac:dyDescent="0.25">
      <c r="E2317" s="53"/>
    </row>
    <row r="2318" spans="5:5" x14ac:dyDescent="0.25">
      <c r="E2318" s="53"/>
    </row>
    <row r="2319" spans="5:5" x14ac:dyDescent="0.25">
      <c r="E2319" s="53"/>
    </row>
    <row r="2320" spans="5:5" x14ac:dyDescent="0.25">
      <c r="E2320" s="53"/>
    </row>
    <row r="2321" spans="5:5" x14ac:dyDescent="0.25">
      <c r="E2321" s="53"/>
    </row>
    <row r="2322" spans="5:5" x14ac:dyDescent="0.25">
      <c r="E2322" s="53"/>
    </row>
    <row r="2323" spans="5:5" x14ac:dyDescent="0.25">
      <c r="E2323" s="53"/>
    </row>
    <row r="2324" spans="5:5" x14ac:dyDescent="0.25">
      <c r="E2324" s="53"/>
    </row>
    <row r="2325" spans="5:5" x14ac:dyDescent="0.25">
      <c r="E2325" s="53"/>
    </row>
    <row r="2326" spans="5:5" x14ac:dyDescent="0.25">
      <c r="E2326" s="53"/>
    </row>
    <row r="2327" spans="5:5" x14ac:dyDescent="0.25">
      <c r="E2327" s="53"/>
    </row>
    <row r="2328" spans="5:5" x14ac:dyDescent="0.25">
      <c r="E2328" s="53"/>
    </row>
    <row r="2329" spans="5:5" x14ac:dyDescent="0.25">
      <c r="E2329" s="53"/>
    </row>
    <row r="2330" spans="5:5" x14ac:dyDescent="0.25">
      <c r="E2330" s="53"/>
    </row>
    <row r="2331" spans="5:5" x14ac:dyDescent="0.25">
      <c r="E2331" s="53"/>
    </row>
    <row r="2332" spans="5:5" x14ac:dyDescent="0.25">
      <c r="E2332" s="53"/>
    </row>
    <row r="2333" spans="5:5" x14ac:dyDescent="0.25">
      <c r="E2333" s="53"/>
    </row>
    <row r="2334" spans="5:5" x14ac:dyDescent="0.25">
      <c r="E2334" s="53"/>
    </row>
    <row r="2335" spans="5:5" x14ac:dyDescent="0.25">
      <c r="E2335" s="53"/>
    </row>
    <row r="2336" spans="5:5" x14ac:dyDescent="0.25">
      <c r="E2336" s="53"/>
    </row>
    <row r="2337" spans="5:5" x14ac:dyDescent="0.25">
      <c r="E2337" s="53"/>
    </row>
    <row r="2338" spans="5:5" x14ac:dyDescent="0.25">
      <c r="E2338" s="53"/>
    </row>
    <row r="2339" spans="5:5" x14ac:dyDescent="0.25">
      <c r="E2339" s="53"/>
    </row>
    <row r="2340" spans="5:5" x14ac:dyDescent="0.25">
      <c r="E2340" s="53"/>
    </row>
    <row r="2341" spans="5:5" x14ac:dyDescent="0.25">
      <c r="E2341" s="53"/>
    </row>
    <row r="2342" spans="5:5" x14ac:dyDescent="0.25">
      <c r="E2342" s="53"/>
    </row>
    <row r="2343" spans="5:5" x14ac:dyDescent="0.25">
      <c r="E2343" s="53"/>
    </row>
    <row r="2344" spans="5:5" x14ac:dyDescent="0.25">
      <c r="E2344" s="53"/>
    </row>
    <row r="2345" spans="5:5" x14ac:dyDescent="0.25">
      <c r="E2345" s="53"/>
    </row>
    <row r="2346" spans="5:5" x14ac:dyDescent="0.25">
      <c r="E2346" s="53"/>
    </row>
    <row r="2347" spans="5:5" x14ac:dyDescent="0.25">
      <c r="E2347" s="53"/>
    </row>
    <row r="2348" spans="5:5" x14ac:dyDescent="0.25">
      <c r="E2348" s="53"/>
    </row>
    <row r="2349" spans="5:5" x14ac:dyDescent="0.25">
      <c r="E2349" s="53"/>
    </row>
    <row r="2350" spans="5:5" x14ac:dyDescent="0.25">
      <c r="E2350" s="53"/>
    </row>
    <row r="2351" spans="5:5" x14ac:dyDescent="0.25">
      <c r="E2351" s="53"/>
    </row>
    <row r="2352" spans="5:5" x14ac:dyDescent="0.25">
      <c r="E2352" s="53"/>
    </row>
    <row r="2353" spans="5:5" x14ac:dyDescent="0.25">
      <c r="E2353" s="53"/>
    </row>
    <row r="2354" spans="5:5" x14ac:dyDescent="0.25">
      <c r="E2354" s="53"/>
    </row>
    <row r="2355" spans="5:5" x14ac:dyDescent="0.25">
      <c r="E2355" s="53"/>
    </row>
    <row r="2356" spans="5:5" x14ac:dyDescent="0.25">
      <c r="E2356" s="53"/>
    </row>
    <row r="2357" spans="5:5" x14ac:dyDescent="0.25">
      <c r="E2357" s="53"/>
    </row>
    <row r="2358" spans="5:5" x14ac:dyDescent="0.25">
      <c r="E2358" s="53"/>
    </row>
    <row r="2359" spans="5:5" x14ac:dyDescent="0.25">
      <c r="E2359" s="53"/>
    </row>
    <row r="2360" spans="5:5" x14ac:dyDescent="0.25">
      <c r="E2360" s="53"/>
    </row>
    <row r="2361" spans="5:5" x14ac:dyDescent="0.25">
      <c r="E2361" s="53"/>
    </row>
    <row r="2362" spans="5:5" x14ac:dyDescent="0.25">
      <c r="E2362" s="53"/>
    </row>
    <row r="2363" spans="5:5" x14ac:dyDescent="0.25">
      <c r="E2363" s="53"/>
    </row>
    <row r="2364" spans="5:5" x14ac:dyDescent="0.25">
      <c r="E2364" s="53"/>
    </row>
    <row r="2365" spans="5:5" x14ac:dyDescent="0.25">
      <c r="E2365" s="53"/>
    </row>
    <row r="2366" spans="5:5" x14ac:dyDescent="0.25">
      <c r="E2366" s="53"/>
    </row>
    <row r="2367" spans="5:5" x14ac:dyDescent="0.25">
      <c r="E2367" s="53"/>
    </row>
    <row r="2368" spans="5:5" x14ac:dyDescent="0.25">
      <c r="E2368" s="53"/>
    </row>
    <row r="2369" spans="5:5" x14ac:dyDescent="0.25">
      <c r="E2369" s="53"/>
    </row>
    <row r="2370" spans="5:5" x14ac:dyDescent="0.25">
      <c r="E2370" s="53"/>
    </row>
    <row r="2371" spans="5:5" x14ac:dyDescent="0.25">
      <c r="E2371" s="53"/>
    </row>
    <row r="2372" spans="5:5" x14ac:dyDescent="0.25">
      <c r="E2372" s="53"/>
    </row>
    <row r="2373" spans="5:5" x14ac:dyDescent="0.25">
      <c r="E2373" s="53"/>
    </row>
    <row r="2374" spans="5:5" x14ac:dyDescent="0.25">
      <c r="E2374" s="53"/>
    </row>
    <row r="2375" spans="5:5" x14ac:dyDescent="0.25">
      <c r="E2375" s="53"/>
    </row>
    <row r="2376" spans="5:5" x14ac:dyDescent="0.25">
      <c r="E2376" s="53"/>
    </row>
    <row r="2377" spans="5:5" x14ac:dyDescent="0.25">
      <c r="E2377" s="53"/>
    </row>
    <row r="2378" spans="5:5" x14ac:dyDescent="0.25">
      <c r="E2378" s="53"/>
    </row>
    <row r="2379" spans="5:5" x14ac:dyDescent="0.25">
      <c r="E2379" s="53"/>
    </row>
    <row r="2380" spans="5:5" x14ac:dyDescent="0.25">
      <c r="E2380" s="53"/>
    </row>
    <row r="2381" spans="5:5" x14ac:dyDescent="0.25">
      <c r="E2381" s="53"/>
    </row>
    <row r="2382" spans="5:5" x14ac:dyDescent="0.25">
      <c r="E2382" s="53"/>
    </row>
    <row r="2383" spans="5:5" x14ac:dyDescent="0.25">
      <c r="E2383" s="53"/>
    </row>
    <row r="2384" spans="5:5" x14ac:dyDescent="0.25">
      <c r="E2384" s="53"/>
    </row>
    <row r="2385" spans="5:5" x14ac:dyDescent="0.25">
      <c r="E2385" s="53"/>
    </row>
    <row r="2386" spans="5:5" x14ac:dyDescent="0.25">
      <c r="E2386" s="53"/>
    </row>
    <row r="2387" spans="5:5" x14ac:dyDescent="0.25">
      <c r="E2387" s="53"/>
    </row>
    <row r="2388" spans="5:5" x14ac:dyDescent="0.25">
      <c r="E2388" s="53"/>
    </row>
    <row r="2389" spans="5:5" x14ac:dyDescent="0.25">
      <c r="E2389" s="53"/>
    </row>
    <row r="2390" spans="5:5" x14ac:dyDescent="0.25">
      <c r="E2390" s="53"/>
    </row>
    <row r="2391" spans="5:5" x14ac:dyDescent="0.25">
      <c r="E2391" s="53"/>
    </row>
    <row r="2392" spans="5:5" x14ac:dyDescent="0.25">
      <c r="E2392" s="53"/>
    </row>
    <row r="2393" spans="5:5" x14ac:dyDescent="0.25">
      <c r="E2393" s="53"/>
    </row>
    <row r="2394" spans="5:5" x14ac:dyDescent="0.25">
      <c r="E2394" s="53"/>
    </row>
    <row r="2395" spans="5:5" x14ac:dyDescent="0.25">
      <c r="E2395" s="53"/>
    </row>
    <row r="2396" spans="5:5" x14ac:dyDescent="0.25">
      <c r="E2396" s="53"/>
    </row>
    <row r="2397" spans="5:5" x14ac:dyDescent="0.25">
      <c r="E2397" s="53"/>
    </row>
    <row r="2398" spans="5:5" x14ac:dyDescent="0.25">
      <c r="E2398" s="53"/>
    </row>
    <row r="2399" spans="5:5" x14ac:dyDescent="0.25">
      <c r="E2399" s="53"/>
    </row>
    <row r="2400" spans="5:5" x14ac:dyDescent="0.25">
      <c r="E2400" s="53"/>
    </row>
    <row r="2401" spans="5:5" x14ac:dyDescent="0.25">
      <c r="E2401" s="53"/>
    </row>
    <row r="2402" spans="5:5" x14ac:dyDescent="0.25">
      <c r="E2402" s="53"/>
    </row>
    <row r="2403" spans="5:5" x14ac:dyDescent="0.25">
      <c r="E2403" s="53"/>
    </row>
    <row r="2404" spans="5:5" x14ac:dyDescent="0.25">
      <c r="E2404" s="53"/>
    </row>
    <row r="2405" spans="5:5" x14ac:dyDescent="0.25">
      <c r="E2405" s="53"/>
    </row>
    <row r="2406" spans="5:5" x14ac:dyDescent="0.25">
      <c r="E2406" s="53"/>
    </row>
    <row r="2407" spans="5:5" x14ac:dyDescent="0.25">
      <c r="E2407" s="53"/>
    </row>
    <row r="2408" spans="5:5" x14ac:dyDescent="0.25">
      <c r="E2408" s="53"/>
    </row>
    <row r="2409" spans="5:5" x14ac:dyDescent="0.25">
      <c r="E2409" s="53"/>
    </row>
    <row r="2410" spans="5:5" x14ac:dyDescent="0.25">
      <c r="E2410" s="53"/>
    </row>
    <row r="2411" spans="5:5" x14ac:dyDescent="0.25">
      <c r="E2411" s="53"/>
    </row>
    <row r="2412" spans="5:5" x14ac:dyDescent="0.25">
      <c r="E2412" s="53"/>
    </row>
    <row r="2413" spans="5:5" x14ac:dyDescent="0.25">
      <c r="E2413" s="53"/>
    </row>
    <row r="2414" spans="5:5" x14ac:dyDescent="0.25">
      <c r="E2414" s="53"/>
    </row>
    <row r="2415" spans="5:5" x14ac:dyDescent="0.25">
      <c r="E2415" s="53"/>
    </row>
    <row r="2416" spans="5:5" x14ac:dyDescent="0.25">
      <c r="E2416" s="53"/>
    </row>
    <row r="2417" spans="5:5" x14ac:dyDescent="0.25">
      <c r="E2417" s="53"/>
    </row>
    <row r="2418" spans="5:5" x14ac:dyDescent="0.25">
      <c r="E2418" s="53"/>
    </row>
    <row r="2419" spans="5:5" x14ac:dyDescent="0.25">
      <c r="E2419" s="53"/>
    </row>
    <row r="2420" spans="5:5" x14ac:dyDescent="0.25">
      <c r="E2420" s="53"/>
    </row>
    <row r="2421" spans="5:5" x14ac:dyDescent="0.25">
      <c r="E2421" s="53"/>
    </row>
    <row r="2422" spans="5:5" x14ac:dyDescent="0.25">
      <c r="E2422" s="53"/>
    </row>
    <row r="2423" spans="5:5" x14ac:dyDescent="0.25">
      <c r="E2423" s="53"/>
    </row>
    <row r="2424" spans="5:5" x14ac:dyDescent="0.25">
      <c r="E2424" s="53"/>
    </row>
    <row r="2425" spans="5:5" x14ac:dyDescent="0.25">
      <c r="E2425" s="53"/>
    </row>
    <row r="2426" spans="5:5" x14ac:dyDescent="0.25">
      <c r="E2426" s="53"/>
    </row>
    <row r="2427" spans="5:5" x14ac:dyDescent="0.25">
      <c r="E2427" s="53"/>
    </row>
    <row r="2428" spans="5:5" x14ac:dyDescent="0.25">
      <c r="E2428" s="53"/>
    </row>
    <row r="2429" spans="5:5" x14ac:dyDescent="0.25">
      <c r="E2429" s="53"/>
    </row>
    <row r="2430" spans="5:5" x14ac:dyDescent="0.25">
      <c r="E2430" s="53"/>
    </row>
    <row r="2431" spans="5:5" x14ac:dyDescent="0.25">
      <c r="E2431" s="53"/>
    </row>
    <row r="2432" spans="5:5" x14ac:dyDescent="0.25">
      <c r="E2432" s="53"/>
    </row>
    <row r="2433" spans="5:5" x14ac:dyDescent="0.25">
      <c r="E2433" s="53"/>
    </row>
    <row r="2434" spans="5:5" x14ac:dyDescent="0.25">
      <c r="E2434" s="53"/>
    </row>
    <row r="2435" spans="5:5" x14ac:dyDescent="0.25">
      <c r="E2435" s="53"/>
    </row>
    <row r="2436" spans="5:5" x14ac:dyDescent="0.25">
      <c r="E2436" s="53"/>
    </row>
    <row r="2437" spans="5:5" x14ac:dyDescent="0.25">
      <c r="E2437" s="53"/>
    </row>
    <row r="2438" spans="5:5" x14ac:dyDescent="0.25">
      <c r="E2438" s="53"/>
    </row>
    <row r="2439" spans="5:5" x14ac:dyDescent="0.25">
      <c r="E2439" s="53"/>
    </row>
    <row r="2440" spans="5:5" x14ac:dyDescent="0.25">
      <c r="E2440" s="53"/>
    </row>
    <row r="2441" spans="5:5" x14ac:dyDescent="0.25">
      <c r="E2441" s="53"/>
    </row>
    <row r="2442" spans="5:5" x14ac:dyDescent="0.25">
      <c r="E2442" s="53"/>
    </row>
    <row r="2443" spans="5:5" x14ac:dyDescent="0.25">
      <c r="E2443" s="53"/>
    </row>
    <row r="2444" spans="5:5" x14ac:dyDescent="0.25">
      <c r="E2444" s="53"/>
    </row>
    <row r="2445" spans="5:5" x14ac:dyDescent="0.25">
      <c r="E2445" s="53"/>
    </row>
    <row r="2446" spans="5:5" x14ac:dyDescent="0.25">
      <c r="E2446" s="53"/>
    </row>
    <row r="2447" spans="5:5" x14ac:dyDescent="0.25">
      <c r="E2447" s="53"/>
    </row>
    <row r="2448" spans="5:5" x14ac:dyDescent="0.25">
      <c r="E2448" s="53"/>
    </row>
    <row r="2449" spans="5:5" x14ac:dyDescent="0.25">
      <c r="E2449" s="53"/>
    </row>
    <row r="2450" spans="5:5" x14ac:dyDescent="0.25">
      <c r="E2450" s="53"/>
    </row>
    <row r="2451" spans="5:5" x14ac:dyDescent="0.25">
      <c r="E2451" s="53"/>
    </row>
    <row r="2452" spans="5:5" x14ac:dyDescent="0.25">
      <c r="E2452" s="53"/>
    </row>
    <row r="2453" spans="5:5" x14ac:dyDescent="0.25">
      <c r="E2453" s="53"/>
    </row>
    <row r="2454" spans="5:5" x14ac:dyDescent="0.25">
      <c r="E2454" s="53"/>
    </row>
    <row r="2455" spans="5:5" x14ac:dyDescent="0.25">
      <c r="E2455" s="53"/>
    </row>
    <row r="2456" spans="5:5" x14ac:dyDescent="0.25">
      <c r="E2456" s="53"/>
    </row>
    <row r="2457" spans="5:5" x14ac:dyDescent="0.25">
      <c r="E2457" s="53"/>
    </row>
    <row r="2458" spans="5:5" x14ac:dyDescent="0.25">
      <c r="E2458" s="53"/>
    </row>
    <row r="2459" spans="5:5" x14ac:dyDescent="0.25">
      <c r="E2459" s="53"/>
    </row>
    <row r="2460" spans="5:5" x14ac:dyDescent="0.25">
      <c r="E2460" s="53"/>
    </row>
    <row r="2461" spans="5:5" x14ac:dyDescent="0.25">
      <c r="E2461" s="53"/>
    </row>
    <row r="2462" spans="5:5" x14ac:dyDescent="0.25">
      <c r="E2462" s="53"/>
    </row>
    <row r="2463" spans="5:5" x14ac:dyDescent="0.25">
      <c r="E2463" s="53"/>
    </row>
    <row r="2464" spans="5:5" x14ac:dyDescent="0.25">
      <c r="E2464" s="53"/>
    </row>
    <row r="2465" spans="5:5" x14ac:dyDescent="0.25">
      <c r="E2465" s="53"/>
    </row>
    <row r="2466" spans="5:5" x14ac:dyDescent="0.25">
      <c r="E2466" s="53"/>
    </row>
    <row r="2467" spans="5:5" x14ac:dyDescent="0.25">
      <c r="E2467" s="53"/>
    </row>
    <row r="2468" spans="5:5" x14ac:dyDescent="0.25">
      <c r="E2468" s="53"/>
    </row>
    <row r="2469" spans="5:5" x14ac:dyDescent="0.25">
      <c r="E2469" s="53"/>
    </row>
    <row r="2470" spans="5:5" x14ac:dyDescent="0.25">
      <c r="E2470" s="53"/>
    </row>
    <row r="2471" spans="5:5" x14ac:dyDescent="0.25">
      <c r="E2471" s="53"/>
    </row>
    <row r="2472" spans="5:5" x14ac:dyDescent="0.25">
      <c r="E2472" s="53"/>
    </row>
    <row r="2473" spans="5:5" x14ac:dyDescent="0.25">
      <c r="E2473" s="53"/>
    </row>
    <row r="2474" spans="5:5" x14ac:dyDescent="0.25">
      <c r="E2474" s="53"/>
    </row>
    <row r="2475" spans="5:5" x14ac:dyDescent="0.25">
      <c r="E2475" s="53"/>
    </row>
    <row r="2476" spans="5:5" x14ac:dyDescent="0.25">
      <c r="E2476" s="53"/>
    </row>
    <row r="2477" spans="5:5" x14ac:dyDescent="0.25">
      <c r="E2477" s="53"/>
    </row>
    <row r="2478" spans="5:5" x14ac:dyDescent="0.25">
      <c r="E2478" s="53"/>
    </row>
    <row r="2479" spans="5:5" x14ac:dyDescent="0.25">
      <c r="E2479" s="53"/>
    </row>
    <row r="2480" spans="5:5" x14ac:dyDescent="0.25">
      <c r="E2480" s="53"/>
    </row>
    <row r="2481" spans="5:5" x14ac:dyDescent="0.25">
      <c r="E2481" s="53"/>
    </row>
    <row r="2482" spans="5:5" x14ac:dyDescent="0.25">
      <c r="E2482" s="53"/>
    </row>
    <row r="2483" spans="5:5" x14ac:dyDescent="0.25">
      <c r="E2483" s="53"/>
    </row>
    <row r="2484" spans="5:5" x14ac:dyDescent="0.25">
      <c r="E2484" s="53"/>
    </row>
    <row r="2485" spans="5:5" x14ac:dyDescent="0.25">
      <c r="E2485" s="53"/>
    </row>
    <row r="2486" spans="5:5" x14ac:dyDescent="0.25">
      <c r="E2486" s="53"/>
    </row>
    <row r="2487" spans="5:5" x14ac:dyDescent="0.25">
      <c r="E2487" s="53"/>
    </row>
    <row r="2488" spans="5:5" x14ac:dyDescent="0.25">
      <c r="E2488" s="53"/>
    </row>
    <row r="2489" spans="5:5" x14ac:dyDescent="0.25">
      <c r="E2489" s="53"/>
    </row>
    <row r="2490" spans="5:5" x14ac:dyDescent="0.25">
      <c r="E2490" s="53"/>
    </row>
    <row r="2491" spans="5:5" x14ac:dyDescent="0.25">
      <c r="E2491" s="53"/>
    </row>
    <row r="2492" spans="5:5" x14ac:dyDescent="0.25">
      <c r="E2492" s="53"/>
    </row>
    <row r="2493" spans="5:5" x14ac:dyDescent="0.25">
      <c r="E2493" s="53"/>
    </row>
    <row r="2494" spans="5:5" x14ac:dyDescent="0.25">
      <c r="E2494" s="53"/>
    </row>
    <row r="2495" spans="5:5" x14ac:dyDescent="0.25">
      <c r="E2495" s="53"/>
    </row>
    <row r="2496" spans="5:5" x14ac:dyDescent="0.25">
      <c r="E2496" s="53"/>
    </row>
    <row r="2497" spans="5:5" x14ac:dyDescent="0.25">
      <c r="E2497" s="53"/>
    </row>
    <row r="2498" spans="5:5" x14ac:dyDescent="0.25">
      <c r="E2498" s="53"/>
    </row>
    <row r="2499" spans="5:5" x14ac:dyDescent="0.25">
      <c r="E2499" s="53"/>
    </row>
    <row r="2500" spans="5:5" x14ac:dyDescent="0.25">
      <c r="E2500" s="53"/>
    </row>
    <row r="2501" spans="5:5" x14ac:dyDescent="0.25">
      <c r="E2501" s="53"/>
    </row>
    <row r="2502" spans="5:5" x14ac:dyDescent="0.25">
      <c r="E2502" s="53"/>
    </row>
    <row r="2503" spans="5:5" x14ac:dyDescent="0.25">
      <c r="E2503" s="53"/>
    </row>
    <row r="2504" spans="5:5" x14ac:dyDescent="0.25">
      <c r="E2504" s="53"/>
    </row>
    <row r="2505" spans="5:5" x14ac:dyDescent="0.25">
      <c r="E2505" s="53"/>
    </row>
    <row r="2506" spans="5:5" x14ac:dyDescent="0.25">
      <c r="E2506" s="53"/>
    </row>
    <row r="2507" spans="5:5" x14ac:dyDescent="0.25">
      <c r="E2507" s="53"/>
    </row>
    <row r="2508" spans="5:5" x14ac:dyDescent="0.25">
      <c r="E2508" s="53"/>
    </row>
    <row r="2509" spans="5:5" x14ac:dyDescent="0.25">
      <c r="E2509" s="53"/>
    </row>
    <row r="2510" spans="5:5" x14ac:dyDescent="0.25">
      <c r="E2510" s="53"/>
    </row>
    <row r="2511" spans="5:5" x14ac:dyDescent="0.25">
      <c r="E2511" s="53"/>
    </row>
    <row r="2512" spans="5:5" x14ac:dyDescent="0.25">
      <c r="E2512" s="53"/>
    </row>
    <row r="2513" spans="5:5" x14ac:dyDescent="0.25">
      <c r="E2513" s="53"/>
    </row>
    <row r="2514" spans="5:5" x14ac:dyDescent="0.25">
      <c r="E2514" s="53"/>
    </row>
    <row r="2515" spans="5:5" x14ac:dyDescent="0.25">
      <c r="E2515" s="53"/>
    </row>
    <row r="2516" spans="5:5" x14ac:dyDescent="0.25">
      <c r="E2516" s="53"/>
    </row>
    <row r="2517" spans="5:5" x14ac:dyDescent="0.25">
      <c r="E2517" s="53"/>
    </row>
    <row r="2518" spans="5:5" x14ac:dyDescent="0.25">
      <c r="E2518" s="53"/>
    </row>
    <row r="2519" spans="5:5" x14ac:dyDescent="0.25">
      <c r="E2519" s="53"/>
    </row>
    <row r="2520" spans="5:5" x14ac:dyDescent="0.25">
      <c r="E2520" s="53"/>
    </row>
    <row r="2521" spans="5:5" x14ac:dyDescent="0.25">
      <c r="E2521" s="53"/>
    </row>
    <row r="2522" spans="5:5" x14ac:dyDescent="0.25">
      <c r="E2522" s="53"/>
    </row>
    <row r="2523" spans="5:5" x14ac:dyDescent="0.25">
      <c r="E2523" s="53"/>
    </row>
    <row r="2524" spans="5:5" x14ac:dyDescent="0.25">
      <c r="E2524" s="53"/>
    </row>
    <row r="2525" spans="5:5" x14ac:dyDescent="0.25">
      <c r="E2525" s="53"/>
    </row>
    <row r="2526" spans="5:5" x14ac:dyDescent="0.25">
      <c r="E2526" s="53"/>
    </row>
    <row r="2527" spans="5:5" x14ac:dyDescent="0.25">
      <c r="E2527" s="53"/>
    </row>
    <row r="2528" spans="5:5" x14ac:dyDescent="0.25">
      <c r="E2528" s="53"/>
    </row>
    <row r="2529" spans="5:5" x14ac:dyDescent="0.25">
      <c r="E2529" s="53"/>
    </row>
    <row r="2530" spans="5:5" x14ac:dyDescent="0.25">
      <c r="E2530" s="53"/>
    </row>
    <row r="2531" spans="5:5" x14ac:dyDescent="0.25">
      <c r="E2531" s="53"/>
    </row>
    <row r="2532" spans="5:5" x14ac:dyDescent="0.25">
      <c r="E2532" s="53"/>
    </row>
    <row r="2533" spans="5:5" x14ac:dyDescent="0.25">
      <c r="E2533" s="53"/>
    </row>
    <row r="2534" spans="5:5" x14ac:dyDescent="0.25">
      <c r="E2534" s="53"/>
    </row>
    <row r="2535" spans="5:5" x14ac:dyDescent="0.25">
      <c r="E2535" s="53"/>
    </row>
    <row r="2536" spans="5:5" x14ac:dyDescent="0.25">
      <c r="E2536" s="53"/>
    </row>
    <row r="2537" spans="5:5" x14ac:dyDescent="0.25">
      <c r="E2537" s="53"/>
    </row>
    <row r="2538" spans="5:5" x14ac:dyDescent="0.25">
      <c r="E2538" s="53"/>
    </row>
    <row r="2539" spans="5:5" x14ac:dyDescent="0.25">
      <c r="E2539" s="53"/>
    </row>
    <row r="2540" spans="5:5" x14ac:dyDescent="0.25">
      <c r="E2540" s="53"/>
    </row>
    <row r="2541" spans="5:5" x14ac:dyDescent="0.25">
      <c r="E2541" s="53"/>
    </row>
    <row r="2542" spans="5:5" x14ac:dyDescent="0.25">
      <c r="E2542" s="53"/>
    </row>
    <row r="2543" spans="5:5" x14ac:dyDescent="0.25">
      <c r="E2543" s="53"/>
    </row>
    <row r="2544" spans="5:5" x14ac:dyDescent="0.25">
      <c r="E2544" s="53"/>
    </row>
    <row r="2545" spans="5:5" x14ac:dyDescent="0.25">
      <c r="E2545" s="53"/>
    </row>
    <row r="2546" spans="5:5" x14ac:dyDescent="0.25">
      <c r="E2546" s="53"/>
    </row>
    <row r="2547" spans="5:5" x14ac:dyDescent="0.25">
      <c r="E2547" s="53"/>
    </row>
    <row r="2548" spans="5:5" x14ac:dyDescent="0.25">
      <c r="E2548" s="53"/>
    </row>
    <row r="2549" spans="5:5" x14ac:dyDescent="0.25">
      <c r="E2549" s="53"/>
    </row>
    <row r="2550" spans="5:5" x14ac:dyDescent="0.25">
      <c r="E2550" s="53"/>
    </row>
    <row r="2551" spans="5:5" x14ac:dyDescent="0.25">
      <c r="E2551" s="53"/>
    </row>
    <row r="2552" spans="5:5" x14ac:dyDescent="0.25">
      <c r="E2552" s="53"/>
    </row>
    <row r="2553" spans="5:5" x14ac:dyDescent="0.25">
      <c r="E2553" s="53"/>
    </row>
    <row r="2554" spans="5:5" x14ac:dyDescent="0.25">
      <c r="E2554" s="53"/>
    </row>
    <row r="2555" spans="5:5" x14ac:dyDescent="0.25">
      <c r="E2555" s="53"/>
    </row>
    <row r="2556" spans="5:5" x14ac:dyDescent="0.25">
      <c r="E2556" s="53"/>
    </row>
    <row r="2557" spans="5:5" x14ac:dyDescent="0.25">
      <c r="E2557" s="53"/>
    </row>
    <row r="2558" spans="5:5" x14ac:dyDescent="0.25">
      <c r="E2558" s="53"/>
    </row>
    <row r="2559" spans="5:5" x14ac:dyDescent="0.25">
      <c r="E2559" s="53"/>
    </row>
    <row r="2560" spans="5:5" x14ac:dyDescent="0.25">
      <c r="E2560" s="53"/>
    </row>
    <row r="2561" spans="5:5" x14ac:dyDescent="0.25">
      <c r="E2561" s="53"/>
    </row>
    <row r="2562" spans="5:5" x14ac:dyDescent="0.25">
      <c r="E2562" s="53"/>
    </row>
    <row r="2563" spans="5:5" x14ac:dyDescent="0.25">
      <c r="E2563" s="53"/>
    </row>
    <row r="2564" spans="5:5" x14ac:dyDescent="0.25">
      <c r="E2564" s="53"/>
    </row>
    <row r="2565" spans="5:5" x14ac:dyDescent="0.25">
      <c r="E2565" s="53"/>
    </row>
    <row r="2566" spans="5:5" x14ac:dyDescent="0.25">
      <c r="E2566" s="53"/>
    </row>
    <row r="2567" spans="5:5" x14ac:dyDescent="0.25">
      <c r="E2567" s="53"/>
    </row>
    <row r="2568" spans="5:5" x14ac:dyDescent="0.25">
      <c r="E2568" s="53"/>
    </row>
    <row r="2569" spans="5:5" x14ac:dyDescent="0.25">
      <c r="E2569" s="53"/>
    </row>
    <row r="2570" spans="5:5" x14ac:dyDescent="0.25">
      <c r="E2570" s="53"/>
    </row>
    <row r="2571" spans="5:5" x14ac:dyDescent="0.25">
      <c r="E2571" s="53"/>
    </row>
    <row r="2572" spans="5:5" x14ac:dyDescent="0.25">
      <c r="E2572" s="53"/>
    </row>
    <row r="2573" spans="5:5" x14ac:dyDescent="0.25">
      <c r="E2573" s="53"/>
    </row>
    <row r="2574" spans="5:5" x14ac:dyDescent="0.25">
      <c r="E2574" s="53"/>
    </row>
    <row r="2575" spans="5:5" x14ac:dyDescent="0.25">
      <c r="E2575" s="53"/>
    </row>
    <row r="2576" spans="5:5" x14ac:dyDescent="0.25">
      <c r="E2576" s="53"/>
    </row>
    <row r="2577" spans="5:5" x14ac:dyDescent="0.25">
      <c r="E2577" s="53"/>
    </row>
    <row r="2578" spans="5:5" x14ac:dyDescent="0.25">
      <c r="E2578" s="53"/>
    </row>
    <row r="2579" spans="5:5" x14ac:dyDescent="0.25">
      <c r="E2579" s="53"/>
    </row>
    <row r="2580" spans="5:5" x14ac:dyDescent="0.25">
      <c r="E2580" s="53"/>
    </row>
    <row r="2581" spans="5:5" x14ac:dyDescent="0.25">
      <c r="E2581" s="53"/>
    </row>
    <row r="2582" spans="5:5" x14ac:dyDescent="0.25">
      <c r="E2582" s="53"/>
    </row>
    <row r="2583" spans="5:5" x14ac:dyDescent="0.25">
      <c r="E2583" s="53"/>
    </row>
    <row r="2584" spans="5:5" x14ac:dyDescent="0.25">
      <c r="E2584" s="53"/>
    </row>
    <row r="2585" spans="5:5" x14ac:dyDescent="0.25">
      <c r="E2585" s="53"/>
    </row>
    <row r="2586" spans="5:5" x14ac:dyDescent="0.25">
      <c r="E2586" s="53"/>
    </row>
    <row r="2587" spans="5:5" x14ac:dyDescent="0.25">
      <c r="E2587" s="53"/>
    </row>
    <row r="2588" spans="5:5" x14ac:dyDescent="0.25">
      <c r="E2588" s="53"/>
    </row>
    <row r="2589" spans="5:5" x14ac:dyDescent="0.25">
      <c r="E2589" s="53"/>
    </row>
    <row r="2590" spans="5:5" x14ac:dyDescent="0.25">
      <c r="E2590" s="53"/>
    </row>
    <row r="2591" spans="5:5" x14ac:dyDescent="0.25">
      <c r="E2591" s="53"/>
    </row>
    <row r="2592" spans="5:5" x14ac:dyDescent="0.25">
      <c r="E2592" s="53"/>
    </row>
    <row r="2593" spans="5:5" x14ac:dyDescent="0.25">
      <c r="E2593" s="53"/>
    </row>
    <row r="2594" spans="5:5" x14ac:dyDescent="0.25">
      <c r="E2594" s="53"/>
    </row>
    <row r="2595" spans="5:5" x14ac:dyDescent="0.25">
      <c r="E2595" s="53"/>
    </row>
    <row r="2596" spans="5:5" x14ac:dyDescent="0.25">
      <c r="E2596" s="53"/>
    </row>
    <row r="2597" spans="5:5" x14ac:dyDescent="0.25">
      <c r="E2597" s="53"/>
    </row>
    <row r="2598" spans="5:5" x14ac:dyDescent="0.25">
      <c r="E2598" s="53"/>
    </row>
    <row r="2599" spans="5:5" x14ac:dyDescent="0.25">
      <c r="E2599" s="53"/>
    </row>
    <row r="2600" spans="5:5" x14ac:dyDescent="0.25">
      <c r="E2600" s="53"/>
    </row>
    <row r="2601" spans="5:5" x14ac:dyDescent="0.25">
      <c r="E2601" s="53"/>
    </row>
    <row r="2602" spans="5:5" x14ac:dyDescent="0.25">
      <c r="E2602" s="53"/>
    </row>
    <row r="2603" spans="5:5" x14ac:dyDescent="0.25">
      <c r="E2603" s="53"/>
    </row>
    <row r="2604" spans="5:5" x14ac:dyDescent="0.25">
      <c r="E2604" s="53"/>
    </row>
    <row r="2605" spans="5:5" x14ac:dyDescent="0.25">
      <c r="E2605" s="53"/>
    </row>
    <row r="2606" spans="5:5" x14ac:dyDescent="0.25">
      <c r="E2606" s="53"/>
    </row>
    <row r="2607" spans="5:5" x14ac:dyDescent="0.25">
      <c r="E2607" s="53"/>
    </row>
    <row r="2608" spans="5:5" x14ac:dyDescent="0.25">
      <c r="E2608" s="53"/>
    </row>
    <row r="2609" spans="5:5" x14ac:dyDescent="0.25">
      <c r="E2609" s="53"/>
    </row>
    <row r="2610" spans="5:5" x14ac:dyDescent="0.25">
      <c r="E2610" s="53"/>
    </row>
    <row r="2611" spans="5:5" x14ac:dyDescent="0.25">
      <c r="E2611" s="53"/>
    </row>
    <row r="2612" spans="5:5" x14ac:dyDescent="0.25">
      <c r="E2612" s="53"/>
    </row>
    <row r="2613" spans="5:5" x14ac:dyDescent="0.25">
      <c r="E2613" s="53"/>
    </row>
    <row r="2614" spans="5:5" x14ac:dyDescent="0.25">
      <c r="E2614" s="53"/>
    </row>
    <row r="2615" spans="5:5" x14ac:dyDescent="0.25">
      <c r="E2615" s="53"/>
    </row>
    <row r="2616" spans="5:5" x14ac:dyDescent="0.25">
      <c r="E2616" s="53"/>
    </row>
    <row r="2617" spans="5:5" x14ac:dyDescent="0.25">
      <c r="E2617" s="53"/>
    </row>
    <row r="2618" spans="5:5" x14ac:dyDescent="0.25">
      <c r="E2618" s="53"/>
    </row>
    <row r="2619" spans="5:5" x14ac:dyDescent="0.25">
      <c r="E2619" s="53"/>
    </row>
    <row r="2620" spans="5:5" x14ac:dyDescent="0.25">
      <c r="E2620" s="53"/>
    </row>
    <row r="2621" spans="5:5" x14ac:dyDescent="0.25">
      <c r="E2621" s="53"/>
    </row>
    <row r="2622" spans="5:5" x14ac:dyDescent="0.25">
      <c r="E2622" s="53"/>
    </row>
    <row r="2623" spans="5:5" x14ac:dyDescent="0.25">
      <c r="E2623" s="53"/>
    </row>
    <row r="2624" spans="5:5" x14ac:dyDescent="0.25">
      <c r="E2624" s="53"/>
    </row>
    <row r="2625" spans="5:5" x14ac:dyDescent="0.25">
      <c r="E2625" s="53"/>
    </row>
    <row r="2626" spans="5:5" x14ac:dyDescent="0.25">
      <c r="E2626" s="53"/>
    </row>
    <row r="2627" spans="5:5" x14ac:dyDescent="0.25">
      <c r="E2627" s="53"/>
    </row>
    <row r="2628" spans="5:5" x14ac:dyDescent="0.25">
      <c r="E2628" s="53"/>
    </row>
    <row r="2629" spans="5:5" x14ac:dyDescent="0.25">
      <c r="E2629" s="53"/>
    </row>
    <row r="2630" spans="5:5" x14ac:dyDescent="0.25">
      <c r="E2630" s="53"/>
    </row>
    <row r="2631" spans="5:5" x14ac:dyDescent="0.25">
      <c r="E2631" s="53"/>
    </row>
    <row r="2632" spans="5:5" x14ac:dyDescent="0.25">
      <c r="E2632" s="53"/>
    </row>
    <row r="2633" spans="5:5" x14ac:dyDescent="0.25">
      <c r="E2633" s="53"/>
    </row>
    <row r="2634" spans="5:5" x14ac:dyDescent="0.25">
      <c r="E2634" s="53"/>
    </row>
    <row r="2635" spans="5:5" x14ac:dyDescent="0.25">
      <c r="E2635" s="53"/>
    </row>
    <row r="2636" spans="5:5" x14ac:dyDescent="0.25">
      <c r="E2636" s="53"/>
    </row>
    <row r="2637" spans="5:5" x14ac:dyDescent="0.25">
      <c r="E2637" s="53"/>
    </row>
    <row r="2638" spans="5:5" x14ac:dyDescent="0.25">
      <c r="E2638" s="53"/>
    </row>
    <row r="2639" spans="5:5" x14ac:dyDescent="0.25">
      <c r="E2639" s="53"/>
    </row>
    <row r="2640" spans="5:5" x14ac:dyDescent="0.25">
      <c r="E2640" s="53"/>
    </row>
    <row r="2641" spans="5:5" x14ac:dyDescent="0.25">
      <c r="E2641" s="53"/>
    </row>
    <row r="2642" spans="5:5" x14ac:dyDescent="0.25">
      <c r="E2642" s="53"/>
    </row>
    <row r="2643" spans="5:5" x14ac:dyDescent="0.25">
      <c r="E2643" s="53"/>
    </row>
    <row r="2644" spans="5:5" x14ac:dyDescent="0.25">
      <c r="E2644" s="53"/>
    </row>
    <row r="2645" spans="5:5" x14ac:dyDescent="0.25">
      <c r="E2645" s="53"/>
    </row>
    <row r="2646" spans="5:5" x14ac:dyDescent="0.25">
      <c r="E2646" s="53"/>
    </row>
    <row r="2647" spans="5:5" x14ac:dyDescent="0.25">
      <c r="E2647" s="53"/>
    </row>
    <row r="2648" spans="5:5" x14ac:dyDescent="0.25">
      <c r="E2648" s="53"/>
    </row>
    <row r="2649" spans="5:5" x14ac:dyDescent="0.25">
      <c r="E2649" s="53"/>
    </row>
    <row r="2650" spans="5:5" x14ac:dyDescent="0.25">
      <c r="E2650" s="53"/>
    </row>
    <row r="2651" spans="5:5" x14ac:dyDescent="0.25">
      <c r="E2651" s="53"/>
    </row>
    <row r="2652" spans="5:5" x14ac:dyDescent="0.25">
      <c r="E2652" s="53"/>
    </row>
    <row r="2653" spans="5:5" x14ac:dyDescent="0.25">
      <c r="E2653" s="53"/>
    </row>
    <row r="2654" spans="5:5" x14ac:dyDescent="0.25">
      <c r="E2654" s="53"/>
    </row>
    <row r="2655" spans="5:5" x14ac:dyDescent="0.25">
      <c r="E2655" s="53"/>
    </row>
    <row r="2656" spans="5:5" x14ac:dyDescent="0.25">
      <c r="E2656" s="53"/>
    </row>
    <row r="2657" spans="5:5" x14ac:dyDescent="0.25">
      <c r="E2657" s="53"/>
    </row>
    <row r="2658" spans="5:5" x14ac:dyDescent="0.25">
      <c r="E2658" s="53"/>
    </row>
    <row r="2659" spans="5:5" x14ac:dyDescent="0.25">
      <c r="E2659" s="53"/>
    </row>
    <row r="2660" spans="5:5" x14ac:dyDescent="0.25">
      <c r="E2660" s="53"/>
    </row>
    <row r="2661" spans="5:5" x14ac:dyDescent="0.25">
      <c r="E2661" s="53"/>
    </row>
    <row r="2662" spans="5:5" x14ac:dyDescent="0.25">
      <c r="E2662" s="53"/>
    </row>
    <row r="2663" spans="5:5" x14ac:dyDescent="0.25">
      <c r="E2663" s="53"/>
    </row>
    <row r="2664" spans="5:5" x14ac:dyDescent="0.25">
      <c r="E2664" s="53"/>
    </row>
    <row r="2665" spans="5:5" x14ac:dyDescent="0.25">
      <c r="E2665" s="53"/>
    </row>
    <row r="2666" spans="5:5" x14ac:dyDescent="0.25">
      <c r="E2666" s="53"/>
    </row>
    <row r="2667" spans="5:5" x14ac:dyDescent="0.25">
      <c r="E2667" s="53"/>
    </row>
    <row r="2668" spans="5:5" x14ac:dyDescent="0.25">
      <c r="E2668" s="53"/>
    </row>
    <row r="2669" spans="5:5" x14ac:dyDescent="0.25">
      <c r="E2669" s="53"/>
    </row>
    <row r="2670" spans="5:5" x14ac:dyDescent="0.25">
      <c r="E2670" s="53"/>
    </row>
    <row r="2671" spans="5:5" x14ac:dyDescent="0.25">
      <c r="E2671" s="53"/>
    </row>
    <row r="2672" spans="5:5" x14ac:dyDescent="0.25">
      <c r="E2672" s="53"/>
    </row>
    <row r="2673" spans="5:5" x14ac:dyDescent="0.25">
      <c r="E2673" s="53"/>
    </row>
    <row r="2674" spans="5:5" x14ac:dyDescent="0.25">
      <c r="E2674" s="53"/>
    </row>
    <row r="2675" spans="5:5" x14ac:dyDescent="0.25">
      <c r="E2675" s="53"/>
    </row>
    <row r="2676" spans="5:5" x14ac:dyDescent="0.25">
      <c r="E2676" s="53"/>
    </row>
    <row r="2677" spans="5:5" x14ac:dyDescent="0.25">
      <c r="E2677" s="53"/>
    </row>
    <row r="2678" spans="5:5" x14ac:dyDescent="0.25">
      <c r="E2678" s="53"/>
    </row>
    <row r="2679" spans="5:5" x14ac:dyDescent="0.25">
      <c r="E2679" s="53"/>
    </row>
    <row r="2680" spans="5:5" x14ac:dyDescent="0.25">
      <c r="E2680" s="53"/>
    </row>
    <row r="2681" spans="5:5" x14ac:dyDescent="0.25">
      <c r="E2681" s="53"/>
    </row>
    <row r="2682" spans="5:5" x14ac:dyDescent="0.25">
      <c r="E2682" s="53"/>
    </row>
    <row r="2683" spans="5:5" x14ac:dyDescent="0.25">
      <c r="E2683" s="53"/>
    </row>
    <row r="2684" spans="5:5" x14ac:dyDescent="0.25">
      <c r="E2684" s="53"/>
    </row>
    <row r="2685" spans="5:5" x14ac:dyDescent="0.25">
      <c r="E2685" s="53"/>
    </row>
    <row r="2686" spans="5:5" x14ac:dyDescent="0.25">
      <c r="E2686" s="53"/>
    </row>
    <row r="2687" spans="5:5" x14ac:dyDescent="0.25">
      <c r="E2687" s="53"/>
    </row>
    <row r="2688" spans="5:5" x14ac:dyDescent="0.25">
      <c r="E2688" s="53"/>
    </row>
    <row r="2689" spans="5:5" x14ac:dyDescent="0.25">
      <c r="E2689" s="53"/>
    </row>
    <row r="2690" spans="5:5" x14ac:dyDescent="0.25">
      <c r="E2690" s="53"/>
    </row>
    <row r="2691" spans="5:5" x14ac:dyDescent="0.25">
      <c r="E2691" s="53"/>
    </row>
    <row r="2692" spans="5:5" x14ac:dyDescent="0.25">
      <c r="E2692" s="53"/>
    </row>
    <row r="2693" spans="5:5" x14ac:dyDescent="0.25">
      <c r="E2693" s="53"/>
    </row>
    <row r="2694" spans="5:5" x14ac:dyDescent="0.25">
      <c r="E2694" s="53"/>
    </row>
    <row r="2695" spans="5:5" x14ac:dyDescent="0.25">
      <c r="E2695" s="53"/>
    </row>
    <row r="2696" spans="5:5" x14ac:dyDescent="0.25">
      <c r="E2696" s="53"/>
    </row>
    <row r="2697" spans="5:5" x14ac:dyDescent="0.25">
      <c r="E2697" s="53"/>
    </row>
    <row r="2698" spans="5:5" x14ac:dyDescent="0.25">
      <c r="E2698" s="53"/>
    </row>
    <row r="2699" spans="5:5" x14ac:dyDescent="0.25">
      <c r="E2699" s="53"/>
    </row>
    <row r="2700" spans="5:5" x14ac:dyDescent="0.25">
      <c r="E2700" s="53"/>
    </row>
    <row r="2701" spans="5:5" x14ac:dyDescent="0.25">
      <c r="E2701" s="53"/>
    </row>
    <row r="2702" spans="5:5" x14ac:dyDescent="0.25">
      <c r="E2702" s="53"/>
    </row>
    <row r="2703" spans="5:5" x14ac:dyDescent="0.25">
      <c r="E2703" s="53"/>
    </row>
    <row r="2704" spans="5:5" x14ac:dyDescent="0.25">
      <c r="E2704" s="53"/>
    </row>
    <row r="2705" spans="5:5" x14ac:dyDescent="0.25">
      <c r="E2705" s="53"/>
    </row>
    <row r="2706" spans="5:5" x14ac:dyDescent="0.25">
      <c r="E2706" s="53"/>
    </row>
    <row r="2707" spans="5:5" x14ac:dyDescent="0.25">
      <c r="E2707" s="53"/>
    </row>
    <row r="2708" spans="5:5" x14ac:dyDescent="0.25">
      <c r="E2708" s="53"/>
    </row>
    <row r="2709" spans="5:5" x14ac:dyDescent="0.25">
      <c r="E2709" s="53"/>
    </row>
    <row r="2710" spans="5:5" x14ac:dyDescent="0.25">
      <c r="E2710" s="53"/>
    </row>
    <row r="2711" spans="5:5" x14ac:dyDescent="0.25">
      <c r="E2711" s="53"/>
    </row>
    <row r="2712" spans="5:5" x14ac:dyDescent="0.25">
      <c r="E2712" s="53"/>
    </row>
    <row r="2713" spans="5:5" x14ac:dyDescent="0.25">
      <c r="E2713" s="53"/>
    </row>
    <row r="2714" spans="5:5" x14ac:dyDescent="0.25">
      <c r="E2714" s="53"/>
    </row>
    <row r="2715" spans="5:5" x14ac:dyDescent="0.25">
      <c r="E2715" s="53"/>
    </row>
    <row r="2716" spans="5:5" x14ac:dyDescent="0.25">
      <c r="E2716" s="53"/>
    </row>
    <row r="2717" spans="5:5" x14ac:dyDescent="0.25">
      <c r="E2717" s="53"/>
    </row>
    <row r="2718" spans="5:5" x14ac:dyDescent="0.25">
      <c r="E2718" s="53"/>
    </row>
    <row r="2719" spans="5:5" x14ac:dyDescent="0.25">
      <c r="E2719" s="53"/>
    </row>
    <row r="2720" spans="5:5" x14ac:dyDescent="0.25">
      <c r="E2720" s="53"/>
    </row>
    <row r="2721" spans="5:5" x14ac:dyDescent="0.25">
      <c r="E2721" s="53"/>
    </row>
    <row r="2722" spans="5:5" x14ac:dyDescent="0.25">
      <c r="E2722" s="53"/>
    </row>
    <row r="2723" spans="5:5" x14ac:dyDescent="0.25">
      <c r="E2723" s="53"/>
    </row>
    <row r="2724" spans="5:5" x14ac:dyDescent="0.25">
      <c r="E2724" s="53"/>
    </row>
    <row r="2725" spans="5:5" x14ac:dyDescent="0.25">
      <c r="E2725" s="53"/>
    </row>
    <row r="2726" spans="5:5" x14ac:dyDescent="0.25">
      <c r="E2726" s="53"/>
    </row>
    <row r="2727" spans="5:5" x14ac:dyDescent="0.25">
      <c r="E2727" s="53"/>
    </row>
    <row r="2728" spans="5:5" x14ac:dyDescent="0.25">
      <c r="E2728" s="53"/>
    </row>
    <row r="2729" spans="5:5" x14ac:dyDescent="0.25">
      <c r="E2729" s="53"/>
    </row>
    <row r="2730" spans="5:5" x14ac:dyDescent="0.25">
      <c r="E2730" s="53"/>
    </row>
    <row r="2731" spans="5:5" x14ac:dyDescent="0.25">
      <c r="E2731" s="53"/>
    </row>
    <row r="2732" spans="5:5" x14ac:dyDescent="0.25">
      <c r="E2732" s="53"/>
    </row>
    <row r="2733" spans="5:5" x14ac:dyDescent="0.25">
      <c r="E2733" s="53"/>
    </row>
    <row r="2734" spans="5:5" x14ac:dyDescent="0.25">
      <c r="E2734" s="53"/>
    </row>
    <row r="2735" spans="5:5" x14ac:dyDescent="0.25">
      <c r="E2735" s="53"/>
    </row>
    <row r="2736" spans="5:5" x14ac:dyDescent="0.25">
      <c r="E2736" s="53"/>
    </row>
    <row r="2737" spans="5:5" x14ac:dyDescent="0.25">
      <c r="E2737" s="53"/>
    </row>
    <row r="2738" spans="5:5" x14ac:dyDescent="0.25">
      <c r="E2738" s="53"/>
    </row>
    <row r="2739" spans="5:5" x14ac:dyDescent="0.25">
      <c r="E2739" s="53"/>
    </row>
    <row r="2740" spans="5:5" x14ac:dyDescent="0.25">
      <c r="E2740" s="53"/>
    </row>
    <row r="2741" spans="5:5" x14ac:dyDescent="0.25">
      <c r="E2741" s="53"/>
    </row>
    <row r="2742" spans="5:5" x14ac:dyDescent="0.25">
      <c r="E2742" s="53"/>
    </row>
    <row r="2743" spans="5:5" x14ac:dyDescent="0.25">
      <c r="E2743" s="53"/>
    </row>
    <row r="2744" spans="5:5" x14ac:dyDescent="0.25">
      <c r="E2744" s="53"/>
    </row>
    <row r="2745" spans="5:5" x14ac:dyDescent="0.25">
      <c r="E2745" s="53"/>
    </row>
    <row r="2746" spans="5:5" x14ac:dyDescent="0.25">
      <c r="E2746" s="53"/>
    </row>
    <row r="2747" spans="5:5" x14ac:dyDescent="0.25">
      <c r="E2747" s="53"/>
    </row>
    <row r="2748" spans="5:5" x14ac:dyDescent="0.25">
      <c r="E2748" s="53"/>
    </row>
    <row r="2749" spans="5:5" x14ac:dyDescent="0.25">
      <c r="E2749" s="53"/>
    </row>
    <row r="2750" spans="5:5" x14ac:dyDescent="0.25">
      <c r="E2750" s="53"/>
    </row>
    <row r="2751" spans="5:5" x14ac:dyDescent="0.25">
      <c r="E2751" s="53"/>
    </row>
    <row r="2752" spans="5:5" x14ac:dyDescent="0.25">
      <c r="E2752" s="53"/>
    </row>
    <row r="2753" spans="5:5" x14ac:dyDescent="0.25">
      <c r="E2753" s="53"/>
    </row>
    <row r="2754" spans="5:5" x14ac:dyDescent="0.25">
      <c r="E2754" s="53"/>
    </row>
    <row r="2755" spans="5:5" x14ac:dyDescent="0.25">
      <c r="E2755" s="53"/>
    </row>
    <row r="2756" spans="5:5" x14ac:dyDescent="0.25">
      <c r="E2756" s="53"/>
    </row>
    <row r="2757" spans="5:5" x14ac:dyDescent="0.25">
      <c r="E2757" s="53"/>
    </row>
    <row r="2758" spans="5:5" x14ac:dyDescent="0.25">
      <c r="E2758" s="53"/>
    </row>
    <row r="2759" spans="5:5" x14ac:dyDescent="0.25">
      <c r="E2759" s="53"/>
    </row>
    <row r="2760" spans="5:5" x14ac:dyDescent="0.25">
      <c r="E2760" s="53"/>
    </row>
    <row r="2761" spans="5:5" x14ac:dyDescent="0.25">
      <c r="E2761" s="53"/>
    </row>
    <row r="2762" spans="5:5" x14ac:dyDescent="0.25">
      <c r="E2762" s="53"/>
    </row>
    <row r="2763" spans="5:5" x14ac:dyDescent="0.25">
      <c r="E2763" s="53"/>
    </row>
    <row r="2764" spans="5:5" x14ac:dyDescent="0.25">
      <c r="E2764" s="53"/>
    </row>
    <row r="2765" spans="5:5" x14ac:dyDescent="0.25">
      <c r="E2765" s="53"/>
    </row>
    <row r="2766" spans="5:5" x14ac:dyDescent="0.25">
      <c r="E2766" s="53"/>
    </row>
    <row r="2767" spans="5:5" x14ac:dyDescent="0.25">
      <c r="E2767" s="53"/>
    </row>
    <row r="2768" spans="5:5" x14ac:dyDescent="0.25">
      <c r="E2768" s="53"/>
    </row>
    <row r="2769" spans="5:5" x14ac:dyDescent="0.25">
      <c r="E2769" s="53"/>
    </row>
    <row r="2770" spans="5:5" x14ac:dyDescent="0.25">
      <c r="E2770" s="53"/>
    </row>
    <row r="2771" spans="5:5" x14ac:dyDescent="0.25">
      <c r="E2771" s="53"/>
    </row>
    <row r="2772" spans="5:5" x14ac:dyDescent="0.25">
      <c r="E2772" s="53"/>
    </row>
    <row r="2773" spans="5:5" x14ac:dyDescent="0.25">
      <c r="E2773" s="53"/>
    </row>
    <row r="2774" spans="5:5" x14ac:dyDescent="0.25">
      <c r="E2774" s="53"/>
    </row>
    <row r="2775" spans="5:5" x14ac:dyDescent="0.25">
      <c r="E2775" s="53"/>
    </row>
    <row r="2776" spans="5:5" x14ac:dyDescent="0.25">
      <c r="E2776" s="53"/>
    </row>
    <row r="2777" spans="5:5" x14ac:dyDescent="0.25">
      <c r="E2777" s="53"/>
    </row>
    <row r="2778" spans="5:5" x14ac:dyDescent="0.25">
      <c r="E2778" s="53"/>
    </row>
    <row r="2779" spans="5:5" x14ac:dyDescent="0.25">
      <c r="E2779" s="53"/>
    </row>
    <row r="2780" spans="5:5" x14ac:dyDescent="0.25">
      <c r="E2780" s="53"/>
    </row>
    <row r="2781" spans="5:5" x14ac:dyDescent="0.25">
      <c r="E2781" s="53"/>
    </row>
    <row r="2782" spans="5:5" x14ac:dyDescent="0.25">
      <c r="E2782" s="53"/>
    </row>
    <row r="2783" spans="5:5" x14ac:dyDescent="0.25">
      <c r="E2783" s="53"/>
    </row>
    <row r="2784" spans="5:5" x14ac:dyDescent="0.25">
      <c r="E2784" s="53"/>
    </row>
    <row r="2785" spans="5:5" x14ac:dyDescent="0.25">
      <c r="E2785" s="53"/>
    </row>
    <row r="2786" spans="5:5" x14ac:dyDescent="0.25">
      <c r="E2786" s="53"/>
    </row>
    <row r="2787" spans="5:5" x14ac:dyDescent="0.25">
      <c r="E2787" s="53"/>
    </row>
    <row r="2788" spans="5:5" x14ac:dyDescent="0.25">
      <c r="E2788" s="53"/>
    </row>
    <row r="2789" spans="5:5" x14ac:dyDescent="0.25">
      <c r="E2789" s="53"/>
    </row>
    <row r="2790" spans="5:5" x14ac:dyDescent="0.25">
      <c r="E2790" s="53"/>
    </row>
    <row r="2791" spans="5:5" x14ac:dyDescent="0.25">
      <c r="E2791" s="53"/>
    </row>
    <row r="2792" spans="5:5" x14ac:dyDescent="0.25">
      <c r="E2792" s="53"/>
    </row>
    <row r="2793" spans="5:5" x14ac:dyDescent="0.25">
      <c r="E2793" s="53"/>
    </row>
    <row r="2794" spans="5:5" x14ac:dyDescent="0.25">
      <c r="E2794" s="53"/>
    </row>
    <row r="2795" spans="5:5" x14ac:dyDescent="0.25">
      <c r="E2795" s="53"/>
    </row>
    <row r="2796" spans="5:5" x14ac:dyDescent="0.25">
      <c r="E2796" s="53"/>
    </row>
    <row r="2797" spans="5:5" x14ac:dyDescent="0.25">
      <c r="E2797" s="53"/>
    </row>
    <row r="2798" spans="5:5" x14ac:dyDescent="0.25">
      <c r="E2798" s="53"/>
    </row>
    <row r="2799" spans="5:5" x14ac:dyDescent="0.25">
      <c r="E2799" s="53"/>
    </row>
    <row r="2800" spans="5:5" x14ac:dyDescent="0.25">
      <c r="E2800" s="53"/>
    </row>
    <row r="2801" spans="5:5" x14ac:dyDescent="0.25">
      <c r="E2801" s="53"/>
    </row>
    <row r="2802" spans="5:5" x14ac:dyDescent="0.25">
      <c r="E2802" s="53"/>
    </row>
    <row r="2803" spans="5:5" x14ac:dyDescent="0.25">
      <c r="E2803" s="53"/>
    </row>
    <row r="2804" spans="5:5" x14ac:dyDescent="0.25">
      <c r="E2804" s="53"/>
    </row>
    <row r="2805" spans="5:5" x14ac:dyDescent="0.25">
      <c r="E2805" s="53"/>
    </row>
    <row r="2806" spans="5:5" x14ac:dyDescent="0.25">
      <c r="E2806" s="53"/>
    </row>
    <row r="2807" spans="5:5" x14ac:dyDescent="0.25">
      <c r="E2807" s="53"/>
    </row>
    <row r="2808" spans="5:5" x14ac:dyDescent="0.25">
      <c r="E2808" s="53"/>
    </row>
    <row r="2809" spans="5:5" x14ac:dyDescent="0.25">
      <c r="E2809" s="53"/>
    </row>
    <row r="2810" spans="5:5" x14ac:dyDescent="0.25">
      <c r="E2810" s="53"/>
    </row>
    <row r="2811" spans="5:5" x14ac:dyDescent="0.25">
      <c r="E2811" s="53"/>
    </row>
    <row r="2812" spans="5:5" x14ac:dyDescent="0.25">
      <c r="E2812" s="53"/>
    </row>
    <row r="2813" spans="5:5" x14ac:dyDescent="0.25">
      <c r="E2813" s="53"/>
    </row>
    <row r="2814" spans="5:5" x14ac:dyDescent="0.25">
      <c r="E2814" s="53"/>
    </row>
    <row r="2815" spans="5:5" x14ac:dyDescent="0.25">
      <c r="E2815" s="53"/>
    </row>
    <row r="2816" spans="5:5" x14ac:dyDescent="0.25">
      <c r="E2816" s="53"/>
    </row>
    <row r="2817" spans="5:5" x14ac:dyDescent="0.25">
      <c r="E2817" s="53"/>
    </row>
    <row r="2818" spans="5:5" x14ac:dyDescent="0.25">
      <c r="E2818" s="53"/>
    </row>
    <row r="2819" spans="5:5" x14ac:dyDescent="0.25">
      <c r="E2819" s="53"/>
    </row>
    <row r="2820" spans="5:5" x14ac:dyDescent="0.25">
      <c r="E2820" s="53"/>
    </row>
    <row r="2821" spans="5:5" x14ac:dyDescent="0.25">
      <c r="E2821" s="53"/>
    </row>
    <row r="2822" spans="5:5" x14ac:dyDescent="0.25">
      <c r="E2822" s="53"/>
    </row>
    <row r="2823" spans="5:5" x14ac:dyDescent="0.25">
      <c r="E2823" s="53"/>
    </row>
    <row r="2824" spans="5:5" x14ac:dyDescent="0.25">
      <c r="E2824" s="53"/>
    </row>
    <row r="2825" spans="5:5" x14ac:dyDescent="0.25">
      <c r="E2825" s="53"/>
    </row>
    <row r="2826" spans="5:5" x14ac:dyDescent="0.25">
      <c r="E2826" s="53"/>
    </row>
    <row r="2827" spans="5:5" x14ac:dyDescent="0.25">
      <c r="E2827" s="53"/>
    </row>
    <row r="2828" spans="5:5" x14ac:dyDescent="0.25">
      <c r="E2828" s="53"/>
    </row>
    <row r="2829" spans="5:5" x14ac:dyDescent="0.25">
      <c r="E2829" s="53"/>
    </row>
    <row r="2830" spans="5:5" x14ac:dyDescent="0.25">
      <c r="E2830" s="53"/>
    </row>
    <row r="2831" spans="5:5" x14ac:dyDescent="0.25">
      <c r="E2831" s="53"/>
    </row>
    <row r="2832" spans="5:5" x14ac:dyDescent="0.25">
      <c r="E2832" s="53"/>
    </row>
    <row r="2833" spans="5:5" x14ac:dyDescent="0.25">
      <c r="E2833" s="53"/>
    </row>
    <row r="2834" spans="5:5" x14ac:dyDescent="0.25">
      <c r="E2834" s="53"/>
    </row>
    <row r="2835" spans="5:5" x14ac:dyDescent="0.25">
      <c r="E2835" s="53"/>
    </row>
    <row r="2836" spans="5:5" x14ac:dyDescent="0.25">
      <c r="E2836" s="53"/>
    </row>
    <row r="2837" spans="5:5" x14ac:dyDescent="0.25">
      <c r="E2837" s="53"/>
    </row>
    <row r="2838" spans="5:5" x14ac:dyDescent="0.25">
      <c r="E2838" s="53"/>
    </row>
    <row r="2839" spans="5:5" x14ac:dyDescent="0.25">
      <c r="E2839" s="53"/>
    </row>
    <row r="2840" spans="5:5" x14ac:dyDescent="0.25">
      <c r="E2840" s="53"/>
    </row>
    <row r="2841" spans="5:5" x14ac:dyDescent="0.25">
      <c r="E2841" s="53"/>
    </row>
    <row r="2842" spans="5:5" x14ac:dyDescent="0.25">
      <c r="E2842" s="53"/>
    </row>
    <row r="2843" spans="5:5" x14ac:dyDescent="0.25">
      <c r="E2843" s="53"/>
    </row>
    <row r="2844" spans="5:5" x14ac:dyDescent="0.25">
      <c r="E2844" s="53"/>
    </row>
    <row r="2845" spans="5:5" x14ac:dyDescent="0.25">
      <c r="E2845" s="53"/>
    </row>
    <row r="2846" spans="5:5" x14ac:dyDescent="0.25">
      <c r="E2846" s="53"/>
    </row>
    <row r="2847" spans="5:5" x14ac:dyDescent="0.25">
      <c r="E2847" s="53"/>
    </row>
    <row r="2848" spans="5:5" x14ac:dyDescent="0.25">
      <c r="E2848" s="53"/>
    </row>
    <row r="2849" spans="5:5" x14ac:dyDescent="0.25">
      <c r="E2849" s="53"/>
    </row>
    <row r="2850" spans="5:5" x14ac:dyDescent="0.25">
      <c r="E2850" s="53"/>
    </row>
    <row r="2851" spans="5:5" x14ac:dyDescent="0.25">
      <c r="E2851" s="53"/>
    </row>
    <row r="2852" spans="5:5" x14ac:dyDescent="0.25">
      <c r="E2852" s="53"/>
    </row>
    <row r="2853" spans="5:5" x14ac:dyDescent="0.25">
      <c r="E2853" s="53"/>
    </row>
    <row r="2854" spans="5:5" x14ac:dyDescent="0.25">
      <c r="E2854" s="53"/>
    </row>
    <row r="2855" spans="5:5" x14ac:dyDescent="0.25">
      <c r="E2855" s="53"/>
    </row>
    <row r="2856" spans="5:5" x14ac:dyDescent="0.25">
      <c r="E2856" s="53"/>
    </row>
    <row r="2857" spans="5:5" x14ac:dyDescent="0.25">
      <c r="E2857" s="53"/>
    </row>
    <row r="2858" spans="5:5" x14ac:dyDescent="0.25">
      <c r="E2858" s="53"/>
    </row>
    <row r="2859" spans="5:5" x14ac:dyDescent="0.25">
      <c r="E2859" s="53"/>
    </row>
    <row r="2860" spans="5:5" x14ac:dyDescent="0.25">
      <c r="E2860" s="53"/>
    </row>
    <row r="2861" spans="5:5" x14ac:dyDescent="0.25">
      <c r="E2861" s="53"/>
    </row>
    <row r="2862" spans="5:5" x14ac:dyDescent="0.25">
      <c r="E2862" s="53"/>
    </row>
    <row r="2863" spans="5:5" x14ac:dyDescent="0.25">
      <c r="E2863" s="53"/>
    </row>
    <row r="2864" spans="5:5" x14ac:dyDescent="0.25">
      <c r="E2864" s="53"/>
    </row>
    <row r="2865" spans="5:5" x14ac:dyDescent="0.25">
      <c r="E2865" s="53"/>
    </row>
    <row r="2866" spans="5:5" x14ac:dyDescent="0.25">
      <c r="E2866" s="53"/>
    </row>
    <row r="2867" spans="5:5" x14ac:dyDescent="0.25">
      <c r="E2867" s="53"/>
    </row>
    <row r="2868" spans="5:5" x14ac:dyDescent="0.25">
      <c r="E2868" s="53"/>
    </row>
    <row r="2869" spans="5:5" x14ac:dyDescent="0.25">
      <c r="E2869" s="53"/>
    </row>
    <row r="2870" spans="5:5" x14ac:dyDescent="0.25">
      <c r="E2870" s="53"/>
    </row>
    <row r="2871" spans="5:5" x14ac:dyDescent="0.25">
      <c r="E2871" s="53"/>
    </row>
    <row r="2872" spans="5:5" x14ac:dyDescent="0.25">
      <c r="E2872" s="53"/>
    </row>
    <row r="2873" spans="5:5" x14ac:dyDescent="0.25">
      <c r="E2873" s="53"/>
    </row>
    <row r="2874" spans="5:5" x14ac:dyDescent="0.25">
      <c r="E2874" s="53"/>
    </row>
    <row r="2875" spans="5:5" x14ac:dyDescent="0.25">
      <c r="E2875" s="53"/>
    </row>
    <row r="2876" spans="5:5" x14ac:dyDescent="0.25">
      <c r="E2876" s="53"/>
    </row>
    <row r="2877" spans="5:5" x14ac:dyDescent="0.25">
      <c r="E2877" s="53"/>
    </row>
    <row r="2878" spans="5:5" x14ac:dyDescent="0.25">
      <c r="E2878" s="53"/>
    </row>
    <row r="2879" spans="5:5" x14ac:dyDescent="0.25">
      <c r="E2879" s="53"/>
    </row>
    <row r="2880" spans="5:5" x14ac:dyDescent="0.25">
      <c r="E2880" s="53"/>
    </row>
    <row r="2881" spans="5:5" x14ac:dyDescent="0.25">
      <c r="E2881" s="53"/>
    </row>
    <row r="2882" spans="5:5" x14ac:dyDescent="0.25">
      <c r="E2882" s="53"/>
    </row>
    <row r="2883" spans="5:5" x14ac:dyDescent="0.25">
      <c r="E2883" s="53"/>
    </row>
    <row r="2884" spans="5:5" x14ac:dyDescent="0.25">
      <c r="E2884" s="53"/>
    </row>
    <row r="2885" spans="5:5" x14ac:dyDescent="0.25">
      <c r="E2885" s="53"/>
    </row>
    <row r="2886" spans="5:5" x14ac:dyDescent="0.25">
      <c r="E2886" s="53"/>
    </row>
    <row r="2887" spans="5:5" x14ac:dyDescent="0.25">
      <c r="E2887" s="53"/>
    </row>
    <row r="2888" spans="5:5" x14ac:dyDescent="0.25">
      <c r="E2888" s="53"/>
    </row>
    <row r="2889" spans="5:5" x14ac:dyDescent="0.25">
      <c r="E2889" s="53"/>
    </row>
    <row r="2890" spans="5:5" x14ac:dyDescent="0.25">
      <c r="E2890" s="53"/>
    </row>
    <row r="2891" spans="5:5" x14ac:dyDescent="0.25">
      <c r="E2891" s="53"/>
    </row>
    <row r="2892" spans="5:5" x14ac:dyDescent="0.25">
      <c r="E2892" s="53"/>
    </row>
    <row r="2893" spans="5:5" x14ac:dyDescent="0.25">
      <c r="E2893" s="53"/>
    </row>
    <row r="2894" spans="5:5" x14ac:dyDescent="0.25">
      <c r="E2894" s="53"/>
    </row>
    <row r="2895" spans="5:5" x14ac:dyDescent="0.25">
      <c r="E2895" s="53"/>
    </row>
    <row r="2896" spans="5:5" x14ac:dyDescent="0.25">
      <c r="E2896" s="53"/>
    </row>
    <row r="2897" spans="5:5" x14ac:dyDescent="0.25">
      <c r="E2897" s="53"/>
    </row>
    <row r="2898" spans="5:5" x14ac:dyDescent="0.25">
      <c r="E2898" s="53"/>
    </row>
    <row r="2899" spans="5:5" x14ac:dyDescent="0.25">
      <c r="E2899" s="53"/>
    </row>
    <row r="2900" spans="5:5" x14ac:dyDescent="0.25">
      <c r="E2900" s="53"/>
    </row>
    <row r="2901" spans="5:5" x14ac:dyDescent="0.25">
      <c r="E2901" s="53"/>
    </row>
    <row r="2902" spans="5:5" x14ac:dyDescent="0.25">
      <c r="E2902" s="53"/>
    </row>
    <row r="2903" spans="5:5" x14ac:dyDescent="0.25">
      <c r="E2903" s="53"/>
    </row>
    <row r="2904" spans="5:5" x14ac:dyDescent="0.25">
      <c r="E2904" s="53"/>
    </row>
    <row r="2905" spans="5:5" x14ac:dyDescent="0.25">
      <c r="E2905" s="53"/>
    </row>
    <row r="2906" spans="5:5" x14ac:dyDescent="0.25">
      <c r="E2906" s="53"/>
    </row>
    <row r="2907" spans="5:5" x14ac:dyDescent="0.25">
      <c r="E2907" s="53"/>
    </row>
    <row r="2908" spans="5:5" x14ac:dyDescent="0.25">
      <c r="E2908" s="53"/>
    </row>
    <row r="2909" spans="5:5" x14ac:dyDescent="0.25">
      <c r="E2909" s="53"/>
    </row>
    <row r="2910" spans="5:5" x14ac:dyDescent="0.25">
      <c r="E2910" s="53"/>
    </row>
    <row r="2911" spans="5:5" x14ac:dyDescent="0.25">
      <c r="E2911" s="53"/>
    </row>
    <row r="2912" spans="5:5" x14ac:dyDescent="0.25">
      <c r="E2912" s="53"/>
    </row>
    <row r="2913" spans="5:5" x14ac:dyDescent="0.25">
      <c r="E2913" s="53"/>
    </row>
    <row r="2914" spans="5:5" x14ac:dyDescent="0.25">
      <c r="E2914" s="53"/>
    </row>
    <row r="2915" spans="5:5" x14ac:dyDescent="0.25">
      <c r="E2915" s="53"/>
    </row>
    <row r="2916" spans="5:5" x14ac:dyDescent="0.25">
      <c r="E2916" s="53"/>
    </row>
    <row r="2917" spans="5:5" x14ac:dyDescent="0.25">
      <c r="E2917" s="53"/>
    </row>
    <row r="2918" spans="5:5" x14ac:dyDescent="0.25">
      <c r="E2918" s="53"/>
    </row>
    <row r="2919" spans="5:5" x14ac:dyDescent="0.25">
      <c r="E2919" s="53"/>
    </row>
    <row r="2920" spans="5:5" x14ac:dyDescent="0.25">
      <c r="E2920" s="53"/>
    </row>
    <row r="2921" spans="5:5" x14ac:dyDescent="0.25">
      <c r="E2921" s="53"/>
    </row>
    <row r="2922" spans="5:5" x14ac:dyDescent="0.25">
      <c r="E2922" s="53"/>
    </row>
    <row r="2923" spans="5:5" x14ac:dyDescent="0.25">
      <c r="E2923" s="53"/>
    </row>
    <row r="2924" spans="5:5" x14ac:dyDescent="0.25">
      <c r="E2924" s="53"/>
    </row>
    <row r="2925" spans="5:5" x14ac:dyDescent="0.25">
      <c r="E2925" s="53"/>
    </row>
    <row r="2926" spans="5:5" x14ac:dyDescent="0.25">
      <c r="E2926" s="53"/>
    </row>
    <row r="2927" spans="5:5" x14ac:dyDescent="0.25">
      <c r="E2927" s="53"/>
    </row>
    <row r="2928" spans="5:5" x14ac:dyDescent="0.25">
      <c r="E2928" s="53"/>
    </row>
    <row r="2929" spans="5:5" x14ac:dyDescent="0.25">
      <c r="E2929" s="53"/>
    </row>
    <row r="2930" spans="5:5" x14ac:dyDescent="0.25">
      <c r="E2930" s="53"/>
    </row>
    <row r="2931" spans="5:5" x14ac:dyDescent="0.25">
      <c r="E2931" s="53"/>
    </row>
    <row r="2932" spans="5:5" x14ac:dyDescent="0.25">
      <c r="E2932" s="53"/>
    </row>
    <row r="2933" spans="5:5" x14ac:dyDescent="0.25">
      <c r="E2933" s="53"/>
    </row>
    <row r="2934" spans="5:5" x14ac:dyDescent="0.25">
      <c r="E2934" s="53"/>
    </row>
    <row r="2935" spans="5:5" x14ac:dyDescent="0.25">
      <c r="E2935" s="53"/>
    </row>
    <row r="2936" spans="5:5" x14ac:dyDescent="0.25">
      <c r="E2936" s="53"/>
    </row>
    <row r="2937" spans="5:5" x14ac:dyDescent="0.25">
      <c r="E2937" s="53"/>
    </row>
    <row r="2938" spans="5:5" x14ac:dyDescent="0.25">
      <c r="E2938" s="53"/>
    </row>
    <row r="2939" spans="5:5" x14ac:dyDescent="0.25">
      <c r="E2939" s="53"/>
    </row>
    <row r="2940" spans="5:5" x14ac:dyDescent="0.25">
      <c r="E2940" s="53"/>
    </row>
    <row r="2941" spans="5:5" x14ac:dyDescent="0.25">
      <c r="E2941" s="53"/>
    </row>
    <row r="2942" spans="5:5" x14ac:dyDescent="0.25">
      <c r="E2942" s="53"/>
    </row>
    <row r="2943" spans="5:5" x14ac:dyDescent="0.25">
      <c r="E2943" s="53"/>
    </row>
    <row r="2944" spans="5:5" x14ac:dyDescent="0.25">
      <c r="E2944" s="53"/>
    </row>
    <row r="2945" spans="5:5" x14ac:dyDescent="0.25">
      <c r="E2945" s="53"/>
    </row>
    <row r="2946" spans="5:5" x14ac:dyDescent="0.25">
      <c r="E2946" s="53"/>
    </row>
    <row r="2947" spans="5:5" x14ac:dyDescent="0.25">
      <c r="E2947" s="53"/>
    </row>
    <row r="2948" spans="5:5" x14ac:dyDescent="0.25">
      <c r="E2948" s="53"/>
    </row>
    <row r="2949" spans="5:5" x14ac:dyDescent="0.25">
      <c r="E2949" s="53"/>
    </row>
    <row r="2950" spans="5:5" x14ac:dyDescent="0.25">
      <c r="E2950" s="53"/>
    </row>
    <row r="2951" spans="5:5" x14ac:dyDescent="0.25">
      <c r="E2951" s="53"/>
    </row>
    <row r="2952" spans="5:5" x14ac:dyDescent="0.25">
      <c r="E2952" s="53"/>
    </row>
    <row r="2953" spans="5:5" x14ac:dyDescent="0.25">
      <c r="E2953" s="53"/>
    </row>
    <row r="2954" spans="5:5" x14ac:dyDescent="0.25">
      <c r="E2954" s="53"/>
    </row>
    <row r="2955" spans="5:5" x14ac:dyDescent="0.25">
      <c r="E2955" s="53"/>
    </row>
    <row r="2956" spans="5:5" x14ac:dyDescent="0.25">
      <c r="E2956" s="53"/>
    </row>
    <row r="2957" spans="5:5" x14ac:dyDescent="0.25">
      <c r="E2957" s="53"/>
    </row>
    <row r="2958" spans="5:5" x14ac:dyDescent="0.25">
      <c r="E2958" s="53"/>
    </row>
    <row r="2959" spans="5:5" x14ac:dyDescent="0.25">
      <c r="E2959" s="53"/>
    </row>
    <row r="2960" spans="5:5" x14ac:dyDescent="0.25">
      <c r="E2960" s="53"/>
    </row>
    <row r="2961" spans="5:5" x14ac:dyDescent="0.25">
      <c r="E2961" s="53"/>
    </row>
    <row r="2962" spans="5:5" x14ac:dyDescent="0.25">
      <c r="E2962" s="53"/>
    </row>
    <row r="2963" spans="5:5" x14ac:dyDescent="0.25">
      <c r="E2963" s="53"/>
    </row>
    <row r="2964" spans="5:5" x14ac:dyDescent="0.25">
      <c r="E2964" s="53"/>
    </row>
    <row r="2965" spans="5:5" x14ac:dyDescent="0.25">
      <c r="E2965" s="53"/>
    </row>
    <row r="2966" spans="5:5" x14ac:dyDescent="0.25">
      <c r="E2966" s="53"/>
    </row>
    <row r="2967" spans="5:5" x14ac:dyDescent="0.25">
      <c r="E2967" s="53"/>
    </row>
    <row r="2968" spans="5:5" x14ac:dyDescent="0.25">
      <c r="E2968" s="53"/>
    </row>
    <row r="2969" spans="5:5" x14ac:dyDescent="0.25">
      <c r="E2969" s="53"/>
    </row>
    <row r="2970" spans="5:5" x14ac:dyDescent="0.25">
      <c r="E2970" s="53"/>
    </row>
    <row r="2971" spans="5:5" x14ac:dyDescent="0.25">
      <c r="E2971" s="53"/>
    </row>
    <row r="2972" spans="5:5" x14ac:dyDescent="0.25">
      <c r="E2972" s="53"/>
    </row>
    <row r="2973" spans="5:5" x14ac:dyDescent="0.25">
      <c r="E2973" s="53"/>
    </row>
    <row r="2974" spans="5:5" x14ac:dyDescent="0.25">
      <c r="E2974" s="53"/>
    </row>
    <row r="2975" spans="5:5" x14ac:dyDescent="0.25">
      <c r="E2975" s="53"/>
    </row>
    <row r="2976" spans="5:5" x14ac:dyDescent="0.25">
      <c r="E2976" s="53"/>
    </row>
    <row r="2977" spans="5:5" x14ac:dyDescent="0.25">
      <c r="E2977" s="53"/>
    </row>
    <row r="2978" spans="5:5" x14ac:dyDescent="0.25">
      <c r="E2978" s="53"/>
    </row>
    <row r="2979" spans="5:5" x14ac:dyDescent="0.25">
      <c r="E2979" s="53"/>
    </row>
    <row r="2980" spans="5:5" x14ac:dyDescent="0.25">
      <c r="E2980" s="53"/>
    </row>
    <row r="2981" spans="5:5" x14ac:dyDescent="0.25">
      <c r="E2981" s="53"/>
    </row>
    <row r="2982" spans="5:5" x14ac:dyDescent="0.25">
      <c r="E2982" s="53"/>
    </row>
    <row r="2983" spans="5:5" x14ac:dyDescent="0.25">
      <c r="E2983" s="53"/>
    </row>
    <row r="2984" spans="5:5" x14ac:dyDescent="0.25">
      <c r="E2984" s="53"/>
    </row>
    <row r="2985" spans="5:5" x14ac:dyDescent="0.25">
      <c r="E2985" s="53"/>
    </row>
    <row r="2986" spans="5:5" x14ac:dyDescent="0.25">
      <c r="E2986" s="53"/>
    </row>
    <row r="2987" spans="5:5" x14ac:dyDescent="0.25">
      <c r="E2987" s="53"/>
    </row>
    <row r="2988" spans="5:5" x14ac:dyDescent="0.25">
      <c r="E2988" s="53"/>
    </row>
    <row r="2989" spans="5:5" x14ac:dyDescent="0.25">
      <c r="E2989" s="53"/>
    </row>
    <row r="2990" spans="5:5" x14ac:dyDescent="0.25">
      <c r="E2990" s="53"/>
    </row>
    <row r="2991" spans="5:5" x14ac:dyDescent="0.25">
      <c r="E2991" s="53"/>
    </row>
    <row r="2992" spans="5:5" x14ac:dyDescent="0.25">
      <c r="E2992" s="53"/>
    </row>
    <row r="2993" spans="5:5" x14ac:dyDescent="0.25">
      <c r="E2993" s="53"/>
    </row>
    <row r="2994" spans="5:5" x14ac:dyDescent="0.25">
      <c r="E2994" s="53"/>
    </row>
    <row r="2995" spans="5:5" x14ac:dyDescent="0.25">
      <c r="E2995" s="53"/>
    </row>
    <row r="2996" spans="5:5" x14ac:dyDescent="0.25">
      <c r="E2996" s="53"/>
    </row>
    <row r="2997" spans="5:5" x14ac:dyDescent="0.25">
      <c r="E2997" s="53"/>
    </row>
    <row r="2998" spans="5:5" x14ac:dyDescent="0.25">
      <c r="E2998" s="53"/>
    </row>
    <row r="2999" spans="5:5" x14ac:dyDescent="0.25">
      <c r="E2999" s="53"/>
    </row>
    <row r="3000" spans="5:5" x14ac:dyDescent="0.25">
      <c r="E3000" s="53"/>
    </row>
    <row r="3001" spans="5:5" x14ac:dyDescent="0.25">
      <c r="E3001" s="53"/>
    </row>
    <row r="3002" spans="5:5" x14ac:dyDescent="0.25">
      <c r="E3002" s="53"/>
    </row>
    <row r="3003" spans="5:5" x14ac:dyDescent="0.25">
      <c r="E3003" s="53"/>
    </row>
    <row r="3004" spans="5:5" x14ac:dyDescent="0.25">
      <c r="E3004" s="53"/>
    </row>
    <row r="3005" spans="5:5" x14ac:dyDescent="0.25">
      <c r="E3005" s="53"/>
    </row>
    <row r="3006" spans="5:5" x14ac:dyDescent="0.25">
      <c r="E3006" s="53"/>
    </row>
    <row r="3007" spans="5:5" x14ac:dyDescent="0.25">
      <c r="E3007" s="53"/>
    </row>
    <row r="3008" spans="5:5" x14ac:dyDescent="0.25">
      <c r="E3008" s="53"/>
    </row>
    <row r="3009" spans="5:5" x14ac:dyDescent="0.25">
      <c r="E3009" s="53"/>
    </row>
    <row r="3010" spans="5:5" x14ac:dyDescent="0.25">
      <c r="E3010" s="53"/>
    </row>
    <row r="3011" spans="5:5" x14ac:dyDescent="0.25">
      <c r="E3011" s="53"/>
    </row>
    <row r="3012" spans="5:5" x14ac:dyDescent="0.25">
      <c r="E3012" s="53"/>
    </row>
    <row r="3013" spans="5:5" x14ac:dyDescent="0.25">
      <c r="E3013" s="53"/>
    </row>
    <row r="3014" spans="5:5" x14ac:dyDescent="0.25">
      <c r="E3014" s="53"/>
    </row>
    <row r="3015" spans="5:5" x14ac:dyDescent="0.25">
      <c r="E3015" s="53"/>
    </row>
    <row r="3016" spans="5:5" x14ac:dyDescent="0.25">
      <c r="E3016" s="53"/>
    </row>
    <row r="3017" spans="5:5" x14ac:dyDescent="0.25">
      <c r="E3017" s="53"/>
    </row>
    <row r="3018" spans="5:5" x14ac:dyDescent="0.25">
      <c r="E3018" s="53"/>
    </row>
    <row r="3019" spans="5:5" x14ac:dyDescent="0.25">
      <c r="E3019" s="53"/>
    </row>
    <row r="3020" spans="5:5" x14ac:dyDescent="0.25">
      <c r="E3020" s="53"/>
    </row>
    <row r="3021" spans="5:5" x14ac:dyDescent="0.25">
      <c r="E3021" s="53"/>
    </row>
    <row r="3022" spans="5:5" x14ac:dyDescent="0.25">
      <c r="E3022" s="53"/>
    </row>
    <row r="3023" spans="5:5" x14ac:dyDescent="0.25">
      <c r="E3023" s="53"/>
    </row>
    <row r="3024" spans="5:5" x14ac:dyDescent="0.25">
      <c r="E3024" s="53"/>
    </row>
    <row r="3025" spans="5:5" x14ac:dyDescent="0.25">
      <c r="E3025" s="53"/>
    </row>
    <row r="3026" spans="5:5" x14ac:dyDescent="0.25">
      <c r="E3026" s="53"/>
    </row>
    <row r="3027" spans="5:5" x14ac:dyDescent="0.25">
      <c r="E3027" s="53"/>
    </row>
    <row r="3028" spans="5:5" x14ac:dyDescent="0.25">
      <c r="E3028" s="53"/>
    </row>
    <row r="3029" spans="5:5" x14ac:dyDescent="0.25">
      <c r="E3029" s="53"/>
    </row>
    <row r="3030" spans="5:5" x14ac:dyDescent="0.25">
      <c r="E3030" s="53"/>
    </row>
    <row r="3031" spans="5:5" x14ac:dyDescent="0.25">
      <c r="E3031" s="53"/>
    </row>
    <row r="3032" spans="5:5" x14ac:dyDescent="0.25">
      <c r="E3032" s="53"/>
    </row>
    <row r="3033" spans="5:5" x14ac:dyDescent="0.25">
      <c r="E3033" s="53"/>
    </row>
    <row r="3034" spans="5:5" x14ac:dyDescent="0.25">
      <c r="E3034" s="53"/>
    </row>
    <row r="3035" spans="5:5" x14ac:dyDescent="0.25">
      <c r="E3035" s="53"/>
    </row>
    <row r="3036" spans="5:5" x14ac:dyDescent="0.25">
      <c r="E3036" s="53"/>
    </row>
    <row r="3037" spans="5:5" x14ac:dyDescent="0.25">
      <c r="E3037" s="53"/>
    </row>
    <row r="3038" spans="5:5" x14ac:dyDescent="0.25">
      <c r="E3038" s="53"/>
    </row>
    <row r="3039" spans="5:5" x14ac:dyDescent="0.25">
      <c r="E3039" s="53"/>
    </row>
    <row r="3040" spans="5:5" x14ac:dyDescent="0.25">
      <c r="E3040" s="53"/>
    </row>
    <row r="3041" spans="5:5" x14ac:dyDescent="0.25">
      <c r="E3041" s="53"/>
    </row>
    <row r="3042" spans="5:5" x14ac:dyDescent="0.25">
      <c r="E3042" s="53"/>
    </row>
    <row r="3043" spans="5:5" x14ac:dyDescent="0.25">
      <c r="E3043" s="53"/>
    </row>
    <row r="3044" spans="5:5" x14ac:dyDescent="0.25">
      <c r="E3044" s="53"/>
    </row>
    <row r="3045" spans="5:5" x14ac:dyDescent="0.25">
      <c r="E3045" s="53"/>
    </row>
    <row r="3046" spans="5:5" x14ac:dyDescent="0.25">
      <c r="E3046" s="53"/>
    </row>
    <row r="3047" spans="5:5" x14ac:dyDescent="0.25">
      <c r="E3047" s="53"/>
    </row>
    <row r="3048" spans="5:5" x14ac:dyDescent="0.25">
      <c r="E3048" s="53"/>
    </row>
    <row r="3049" spans="5:5" x14ac:dyDescent="0.25">
      <c r="E3049" s="53"/>
    </row>
    <row r="3050" spans="5:5" x14ac:dyDescent="0.25">
      <c r="E3050" s="53"/>
    </row>
    <row r="3051" spans="5:5" x14ac:dyDescent="0.25">
      <c r="E3051" s="53"/>
    </row>
    <row r="3052" spans="5:5" x14ac:dyDescent="0.25">
      <c r="E3052" s="53"/>
    </row>
    <row r="3053" spans="5:5" x14ac:dyDescent="0.25">
      <c r="E3053" s="53"/>
    </row>
    <row r="3054" spans="5:5" x14ac:dyDescent="0.25">
      <c r="E3054" s="53"/>
    </row>
    <row r="3055" spans="5:5" x14ac:dyDescent="0.25">
      <c r="E3055" s="53"/>
    </row>
    <row r="3056" spans="5:5" x14ac:dyDescent="0.25">
      <c r="E3056" s="53"/>
    </row>
    <row r="3057" spans="5:5" x14ac:dyDescent="0.25">
      <c r="E3057" s="53"/>
    </row>
    <row r="3058" spans="5:5" x14ac:dyDescent="0.25">
      <c r="E3058" s="53"/>
    </row>
    <row r="3059" spans="5:5" x14ac:dyDescent="0.25">
      <c r="E3059" s="53"/>
    </row>
    <row r="3060" spans="5:5" x14ac:dyDescent="0.25">
      <c r="E3060" s="53"/>
    </row>
    <row r="3061" spans="5:5" x14ac:dyDescent="0.25">
      <c r="E3061" s="53"/>
    </row>
    <row r="3062" spans="5:5" x14ac:dyDescent="0.25">
      <c r="E3062" s="53"/>
    </row>
    <row r="3063" spans="5:5" x14ac:dyDescent="0.25">
      <c r="E3063" s="53"/>
    </row>
    <row r="3064" spans="5:5" x14ac:dyDescent="0.25">
      <c r="E3064" s="53"/>
    </row>
    <row r="3065" spans="5:5" x14ac:dyDescent="0.25">
      <c r="E3065" s="53"/>
    </row>
    <row r="3066" spans="5:5" x14ac:dyDescent="0.25">
      <c r="E3066" s="53"/>
    </row>
    <row r="3067" spans="5:5" x14ac:dyDescent="0.25">
      <c r="E3067" s="53"/>
    </row>
    <row r="3068" spans="5:5" x14ac:dyDescent="0.25">
      <c r="E3068" s="53"/>
    </row>
    <row r="3069" spans="5:5" x14ac:dyDescent="0.25">
      <c r="E3069" s="53"/>
    </row>
    <row r="3070" spans="5:5" x14ac:dyDescent="0.25">
      <c r="E3070" s="53"/>
    </row>
    <row r="3071" spans="5:5" x14ac:dyDescent="0.25">
      <c r="E3071" s="53"/>
    </row>
    <row r="3072" spans="5:5" x14ac:dyDescent="0.25">
      <c r="E3072" s="53"/>
    </row>
    <row r="3073" spans="5:5" x14ac:dyDescent="0.25">
      <c r="E3073" s="53"/>
    </row>
    <row r="3074" spans="5:5" x14ac:dyDescent="0.25">
      <c r="E3074" s="53"/>
    </row>
    <row r="3075" spans="5:5" x14ac:dyDescent="0.25">
      <c r="E3075" s="53"/>
    </row>
    <row r="3076" spans="5:5" x14ac:dyDescent="0.25">
      <c r="E3076" s="53"/>
    </row>
    <row r="3077" spans="5:5" x14ac:dyDescent="0.25">
      <c r="E3077" s="53"/>
    </row>
    <row r="3078" spans="5:5" x14ac:dyDescent="0.25">
      <c r="E3078" s="53"/>
    </row>
    <row r="3079" spans="5:5" x14ac:dyDescent="0.25">
      <c r="E3079" s="53"/>
    </row>
    <row r="3080" spans="5:5" x14ac:dyDescent="0.25">
      <c r="E3080" s="53"/>
    </row>
    <row r="3081" spans="5:5" x14ac:dyDescent="0.25">
      <c r="E3081" s="53"/>
    </row>
    <row r="3082" spans="5:5" x14ac:dyDescent="0.25">
      <c r="E3082" s="53"/>
    </row>
    <row r="3083" spans="5:5" x14ac:dyDescent="0.25">
      <c r="E3083" s="53"/>
    </row>
    <row r="3084" spans="5:5" x14ac:dyDescent="0.25">
      <c r="E3084" s="53"/>
    </row>
    <row r="3085" spans="5:5" x14ac:dyDescent="0.25">
      <c r="E3085" s="53"/>
    </row>
    <row r="3086" spans="5:5" x14ac:dyDescent="0.25">
      <c r="E3086" s="53"/>
    </row>
    <row r="3087" spans="5:5" x14ac:dyDescent="0.25">
      <c r="E3087" s="53"/>
    </row>
    <row r="3088" spans="5:5" x14ac:dyDescent="0.25">
      <c r="E3088" s="53"/>
    </row>
    <row r="3089" spans="5:5" x14ac:dyDescent="0.25">
      <c r="E3089" s="53"/>
    </row>
    <row r="3090" spans="5:5" x14ac:dyDescent="0.25">
      <c r="E3090" s="53"/>
    </row>
    <row r="3091" spans="5:5" x14ac:dyDescent="0.25">
      <c r="E3091" s="53"/>
    </row>
    <row r="3092" spans="5:5" x14ac:dyDescent="0.25">
      <c r="E3092" s="53"/>
    </row>
    <row r="3093" spans="5:5" x14ac:dyDescent="0.25">
      <c r="E3093" s="53"/>
    </row>
    <row r="3094" spans="5:5" x14ac:dyDescent="0.25">
      <c r="E3094" s="53"/>
    </row>
    <row r="3095" spans="5:5" x14ac:dyDescent="0.25">
      <c r="E3095" s="53"/>
    </row>
    <row r="3096" spans="5:5" x14ac:dyDescent="0.25">
      <c r="E3096" s="53"/>
    </row>
    <row r="3097" spans="5:5" x14ac:dyDescent="0.25">
      <c r="E3097" s="53"/>
    </row>
    <row r="3098" spans="5:5" x14ac:dyDescent="0.25">
      <c r="E3098" s="53"/>
    </row>
    <row r="3099" spans="5:5" x14ac:dyDescent="0.25">
      <c r="E3099" s="53"/>
    </row>
    <row r="3100" spans="5:5" x14ac:dyDescent="0.25">
      <c r="E3100" s="53"/>
    </row>
    <row r="3101" spans="5:5" x14ac:dyDescent="0.25">
      <c r="E3101" s="53"/>
    </row>
    <row r="3102" spans="5:5" x14ac:dyDescent="0.25">
      <c r="E3102" s="53"/>
    </row>
    <row r="3103" spans="5:5" x14ac:dyDescent="0.25">
      <c r="E3103" s="53"/>
    </row>
    <row r="3104" spans="5:5" x14ac:dyDescent="0.25">
      <c r="E3104" s="53"/>
    </row>
    <row r="3105" spans="5:5" x14ac:dyDescent="0.25">
      <c r="E3105" s="53"/>
    </row>
    <row r="3106" spans="5:5" x14ac:dyDescent="0.25">
      <c r="E3106" s="53"/>
    </row>
    <row r="3107" spans="5:5" x14ac:dyDescent="0.25">
      <c r="E3107" s="53"/>
    </row>
    <row r="3108" spans="5:5" x14ac:dyDescent="0.25">
      <c r="E3108" s="53"/>
    </row>
    <row r="3109" spans="5:5" x14ac:dyDescent="0.25">
      <c r="E3109" s="53"/>
    </row>
    <row r="3110" spans="5:5" x14ac:dyDescent="0.25">
      <c r="E3110" s="53"/>
    </row>
    <row r="3111" spans="5:5" x14ac:dyDescent="0.25">
      <c r="E3111" s="53"/>
    </row>
    <row r="3112" spans="5:5" x14ac:dyDescent="0.25">
      <c r="E3112" s="53"/>
    </row>
    <row r="3113" spans="5:5" x14ac:dyDescent="0.25">
      <c r="E3113" s="53"/>
    </row>
    <row r="3114" spans="5:5" x14ac:dyDescent="0.25">
      <c r="E3114" s="53"/>
    </row>
    <row r="3115" spans="5:5" x14ac:dyDescent="0.25">
      <c r="E3115" s="53"/>
    </row>
    <row r="3116" spans="5:5" x14ac:dyDescent="0.25">
      <c r="E3116" s="53"/>
    </row>
    <row r="3117" spans="5:5" x14ac:dyDescent="0.25">
      <c r="E3117" s="53"/>
    </row>
    <row r="3118" spans="5:5" x14ac:dyDescent="0.25">
      <c r="E3118" s="53"/>
    </row>
    <row r="3119" spans="5:5" x14ac:dyDescent="0.25">
      <c r="E3119" s="53"/>
    </row>
    <row r="3120" spans="5:5" x14ac:dyDescent="0.25">
      <c r="E3120" s="53"/>
    </row>
    <row r="3121" spans="5:5" x14ac:dyDescent="0.25">
      <c r="E3121" s="53"/>
    </row>
    <row r="3122" spans="5:5" x14ac:dyDescent="0.25">
      <c r="E3122" s="53"/>
    </row>
    <row r="3123" spans="5:5" x14ac:dyDescent="0.25">
      <c r="E3123" s="53"/>
    </row>
    <row r="3124" spans="5:5" x14ac:dyDescent="0.25">
      <c r="E3124" s="53"/>
    </row>
    <row r="3125" spans="5:5" x14ac:dyDescent="0.25">
      <c r="E3125" s="53"/>
    </row>
    <row r="3126" spans="5:5" x14ac:dyDescent="0.25">
      <c r="E3126" s="53"/>
    </row>
    <row r="3127" spans="5:5" x14ac:dyDescent="0.25">
      <c r="E3127" s="53"/>
    </row>
    <row r="3128" spans="5:5" x14ac:dyDescent="0.25">
      <c r="E3128" s="53"/>
    </row>
    <row r="3129" spans="5:5" x14ac:dyDescent="0.25">
      <c r="E3129" s="53"/>
    </row>
    <row r="3130" spans="5:5" x14ac:dyDescent="0.25">
      <c r="E3130" s="53"/>
    </row>
    <row r="3131" spans="5:5" x14ac:dyDescent="0.25">
      <c r="E3131" s="53"/>
    </row>
    <row r="3132" spans="5:5" x14ac:dyDescent="0.25">
      <c r="E3132" s="53"/>
    </row>
    <row r="3133" spans="5:5" x14ac:dyDescent="0.25">
      <c r="E3133" s="53"/>
    </row>
    <row r="3134" spans="5:5" x14ac:dyDescent="0.25">
      <c r="E3134" s="53"/>
    </row>
    <row r="3135" spans="5:5" x14ac:dyDescent="0.25">
      <c r="E3135" s="53"/>
    </row>
    <row r="3136" spans="5:5" x14ac:dyDescent="0.25">
      <c r="E3136" s="53"/>
    </row>
    <row r="3137" spans="5:5" x14ac:dyDescent="0.25">
      <c r="E3137" s="53"/>
    </row>
    <row r="3138" spans="5:5" x14ac:dyDescent="0.25">
      <c r="E3138" s="53"/>
    </row>
    <row r="3139" spans="5:5" x14ac:dyDescent="0.25">
      <c r="E3139" s="53"/>
    </row>
    <row r="3140" spans="5:5" x14ac:dyDescent="0.25">
      <c r="E3140" s="53"/>
    </row>
    <row r="3141" spans="5:5" x14ac:dyDescent="0.25">
      <c r="E3141" s="53"/>
    </row>
    <row r="3142" spans="5:5" x14ac:dyDescent="0.25">
      <c r="E3142" s="53"/>
    </row>
    <row r="3143" spans="5:5" x14ac:dyDescent="0.25">
      <c r="E3143" s="53"/>
    </row>
    <row r="3144" spans="5:5" x14ac:dyDescent="0.25">
      <c r="E3144" s="53"/>
    </row>
    <row r="3145" spans="5:5" x14ac:dyDescent="0.25">
      <c r="E3145" s="53"/>
    </row>
    <row r="3146" spans="5:5" x14ac:dyDescent="0.25">
      <c r="E3146" s="53"/>
    </row>
    <row r="3147" spans="5:5" x14ac:dyDescent="0.25">
      <c r="E3147" s="53"/>
    </row>
    <row r="3148" spans="5:5" x14ac:dyDescent="0.25">
      <c r="E3148" s="53"/>
    </row>
    <row r="3149" spans="5:5" x14ac:dyDescent="0.25">
      <c r="E3149" s="53"/>
    </row>
    <row r="3150" spans="5:5" x14ac:dyDescent="0.25">
      <c r="E3150" s="53"/>
    </row>
    <row r="3151" spans="5:5" x14ac:dyDescent="0.25">
      <c r="E3151" s="53"/>
    </row>
    <row r="3152" spans="5:5" x14ac:dyDescent="0.25">
      <c r="E3152" s="53"/>
    </row>
    <row r="3153" spans="5:5" x14ac:dyDescent="0.25">
      <c r="E3153" s="53"/>
    </row>
    <row r="3154" spans="5:5" x14ac:dyDescent="0.25">
      <c r="E3154" s="53"/>
    </row>
    <row r="3155" spans="5:5" x14ac:dyDescent="0.25">
      <c r="E3155" s="53"/>
    </row>
    <row r="3156" spans="5:5" x14ac:dyDescent="0.25">
      <c r="E3156" s="53"/>
    </row>
    <row r="3157" spans="5:5" x14ac:dyDescent="0.25">
      <c r="E3157" s="53"/>
    </row>
    <row r="3158" spans="5:5" x14ac:dyDescent="0.25">
      <c r="E3158" s="53"/>
    </row>
    <row r="3159" spans="5:5" x14ac:dyDescent="0.25">
      <c r="E3159" s="53"/>
    </row>
    <row r="3160" spans="5:5" x14ac:dyDescent="0.25">
      <c r="E3160" s="53"/>
    </row>
    <row r="3161" spans="5:5" x14ac:dyDescent="0.25">
      <c r="E3161" s="53"/>
    </row>
    <row r="3162" spans="5:5" x14ac:dyDescent="0.25">
      <c r="E3162" s="53"/>
    </row>
    <row r="3163" spans="5:5" x14ac:dyDescent="0.25">
      <c r="E3163" s="53"/>
    </row>
    <row r="3164" spans="5:5" x14ac:dyDescent="0.25">
      <c r="E3164" s="53"/>
    </row>
    <row r="3165" spans="5:5" x14ac:dyDescent="0.25">
      <c r="E3165" s="53"/>
    </row>
    <row r="3166" spans="5:5" x14ac:dyDescent="0.25">
      <c r="E3166" s="53"/>
    </row>
    <row r="3167" spans="5:5" x14ac:dyDescent="0.25">
      <c r="E3167" s="53"/>
    </row>
    <row r="3168" spans="5:5" x14ac:dyDescent="0.25">
      <c r="E3168" s="53"/>
    </row>
    <row r="3169" spans="5:5" x14ac:dyDescent="0.25">
      <c r="E3169" s="53"/>
    </row>
    <row r="3170" spans="5:5" x14ac:dyDescent="0.25">
      <c r="E3170" s="53"/>
    </row>
    <row r="3171" spans="5:5" x14ac:dyDescent="0.25">
      <c r="E3171" s="53"/>
    </row>
    <row r="3172" spans="5:5" x14ac:dyDescent="0.25">
      <c r="E3172" s="53"/>
    </row>
    <row r="3173" spans="5:5" x14ac:dyDescent="0.25">
      <c r="E3173" s="53"/>
    </row>
    <row r="3174" spans="5:5" x14ac:dyDescent="0.25">
      <c r="E3174" s="53"/>
    </row>
    <row r="3175" spans="5:5" x14ac:dyDescent="0.25">
      <c r="E3175" s="53"/>
    </row>
    <row r="3176" spans="5:5" x14ac:dyDescent="0.25">
      <c r="E3176" s="53"/>
    </row>
    <row r="3177" spans="5:5" x14ac:dyDescent="0.25">
      <c r="E3177" s="53"/>
    </row>
    <row r="3178" spans="5:5" x14ac:dyDescent="0.25">
      <c r="E3178" s="53"/>
    </row>
    <row r="3179" spans="5:5" x14ac:dyDescent="0.25">
      <c r="E3179" s="53"/>
    </row>
    <row r="3180" spans="5:5" x14ac:dyDescent="0.25">
      <c r="E3180" s="53"/>
    </row>
    <row r="3181" spans="5:5" x14ac:dyDescent="0.25">
      <c r="E3181" s="53"/>
    </row>
    <row r="3182" spans="5:5" x14ac:dyDescent="0.25">
      <c r="E3182" s="53"/>
    </row>
    <row r="3183" spans="5:5" x14ac:dyDescent="0.25">
      <c r="E3183" s="53"/>
    </row>
    <row r="3184" spans="5:5" x14ac:dyDescent="0.25">
      <c r="E3184" s="53"/>
    </row>
    <row r="3185" spans="5:5" x14ac:dyDescent="0.25">
      <c r="E3185" s="53"/>
    </row>
    <row r="3186" spans="5:5" x14ac:dyDescent="0.25">
      <c r="E3186" s="53"/>
    </row>
    <row r="3187" spans="5:5" x14ac:dyDescent="0.25">
      <c r="E3187" s="53"/>
    </row>
    <row r="3188" spans="5:5" x14ac:dyDescent="0.25">
      <c r="E3188" s="53"/>
    </row>
    <row r="3189" spans="5:5" x14ac:dyDescent="0.25">
      <c r="E3189" s="53"/>
    </row>
    <row r="3190" spans="5:5" x14ac:dyDescent="0.25">
      <c r="E3190" s="53"/>
    </row>
    <row r="3191" spans="5:5" x14ac:dyDescent="0.25">
      <c r="E3191" s="53"/>
    </row>
    <row r="3192" spans="5:5" x14ac:dyDescent="0.25">
      <c r="E3192" s="53"/>
    </row>
    <row r="3193" spans="5:5" x14ac:dyDescent="0.25">
      <c r="E3193" s="53"/>
    </row>
    <row r="3194" spans="5:5" x14ac:dyDescent="0.25">
      <c r="E3194" s="53"/>
    </row>
    <row r="3195" spans="5:5" x14ac:dyDescent="0.25">
      <c r="E3195" s="53"/>
    </row>
    <row r="3196" spans="5:5" x14ac:dyDescent="0.25">
      <c r="E3196" s="53"/>
    </row>
    <row r="3197" spans="5:5" x14ac:dyDescent="0.25">
      <c r="E3197" s="53"/>
    </row>
    <row r="3198" spans="5:5" x14ac:dyDescent="0.25">
      <c r="E3198" s="53"/>
    </row>
    <row r="3199" spans="5:5" x14ac:dyDescent="0.25">
      <c r="E3199" s="53"/>
    </row>
    <row r="3200" spans="5:5" x14ac:dyDescent="0.25">
      <c r="E3200" s="53"/>
    </row>
    <row r="3201" spans="5:5" x14ac:dyDescent="0.25">
      <c r="E3201" s="53"/>
    </row>
    <row r="3202" spans="5:5" x14ac:dyDescent="0.25">
      <c r="E3202" s="53"/>
    </row>
    <row r="3203" spans="5:5" x14ac:dyDescent="0.25">
      <c r="E3203" s="53"/>
    </row>
    <row r="3204" spans="5:5" x14ac:dyDescent="0.25">
      <c r="E3204" s="53"/>
    </row>
    <row r="3205" spans="5:5" x14ac:dyDescent="0.25">
      <c r="E3205" s="53"/>
    </row>
    <row r="3206" spans="5:5" x14ac:dyDescent="0.25">
      <c r="E3206" s="53"/>
    </row>
    <row r="3207" spans="5:5" x14ac:dyDescent="0.25">
      <c r="E3207" s="53"/>
    </row>
    <row r="3208" spans="5:5" x14ac:dyDescent="0.25">
      <c r="E3208" s="53"/>
    </row>
    <row r="3209" spans="5:5" x14ac:dyDescent="0.25">
      <c r="E3209" s="53"/>
    </row>
    <row r="3210" spans="5:5" x14ac:dyDescent="0.25">
      <c r="E3210" s="53"/>
    </row>
    <row r="3211" spans="5:5" x14ac:dyDescent="0.25">
      <c r="E3211" s="53"/>
    </row>
    <row r="3212" spans="5:5" x14ac:dyDescent="0.25">
      <c r="E3212" s="53"/>
    </row>
    <row r="3213" spans="5:5" x14ac:dyDescent="0.25">
      <c r="E3213" s="53"/>
    </row>
    <row r="3214" spans="5:5" x14ac:dyDescent="0.25">
      <c r="E3214" s="53"/>
    </row>
    <row r="3215" spans="5:5" x14ac:dyDescent="0.25">
      <c r="E3215" s="53"/>
    </row>
    <row r="3216" spans="5:5" x14ac:dyDescent="0.25">
      <c r="E3216" s="53"/>
    </row>
    <row r="3217" spans="5:5" x14ac:dyDescent="0.25">
      <c r="E3217" s="53"/>
    </row>
    <row r="3218" spans="5:5" x14ac:dyDescent="0.25">
      <c r="E3218" s="53"/>
    </row>
    <row r="3219" spans="5:5" x14ac:dyDescent="0.25">
      <c r="E3219" s="53"/>
    </row>
    <row r="3220" spans="5:5" x14ac:dyDescent="0.25">
      <c r="E3220" s="53"/>
    </row>
    <row r="3221" spans="5:5" x14ac:dyDescent="0.25">
      <c r="E3221" s="53"/>
    </row>
    <row r="3222" spans="5:5" x14ac:dyDescent="0.25">
      <c r="E3222" s="53"/>
    </row>
    <row r="3223" spans="5:5" x14ac:dyDescent="0.25">
      <c r="E3223" s="53"/>
    </row>
    <row r="3224" spans="5:5" x14ac:dyDescent="0.25">
      <c r="E3224" s="53"/>
    </row>
    <row r="3225" spans="5:5" x14ac:dyDescent="0.25">
      <c r="E3225" s="53"/>
    </row>
    <row r="3226" spans="5:5" x14ac:dyDescent="0.25">
      <c r="E3226" s="53"/>
    </row>
    <row r="3227" spans="5:5" x14ac:dyDescent="0.25">
      <c r="E3227" s="53"/>
    </row>
    <row r="3228" spans="5:5" x14ac:dyDescent="0.25">
      <c r="E3228" s="53"/>
    </row>
    <row r="3229" spans="5:5" x14ac:dyDescent="0.25">
      <c r="E3229" s="53"/>
    </row>
    <row r="3230" spans="5:5" x14ac:dyDescent="0.25">
      <c r="E3230" s="53"/>
    </row>
    <row r="3231" spans="5:5" x14ac:dyDescent="0.25">
      <c r="E3231" s="53"/>
    </row>
    <row r="3232" spans="5:5" x14ac:dyDescent="0.25">
      <c r="E3232" s="53"/>
    </row>
    <row r="3233" spans="5:5" x14ac:dyDescent="0.25">
      <c r="E3233" s="53"/>
    </row>
    <row r="3234" spans="5:5" x14ac:dyDescent="0.25">
      <c r="E3234" s="53"/>
    </row>
    <row r="3235" spans="5:5" x14ac:dyDescent="0.25">
      <c r="E3235" s="53"/>
    </row>
    <row r="3236" spans="5:5" x14ac:dyDescent="0.25">
      <c r="E3236" s="53"/>
    </row>
    <row r="3237" spans="5:5" x14ac:dyDescent="0.25">
      <c r="E3237" s="53"/>
    </row>
    <row r="3238" spans="5:5" x14ac:dyDescent="0.25">
      <c r="E3238" s="53"/>
    </row>
    <row r="3239" spans="5:5" x14ac:dyDescent="0.25">
      <c r="E3239" s="53"/>
    </row>
    <row r="3240" spans="5:5" x14ac:dyDescent="0.25">
      <c r="E3240" s="53"/>
    </row>
    <row r="3241" spans="5:5" x14ac:dyDescent="0.25">
      <c r="E3241" s="53"/>
    </row>
    <row r="3242" spans="5:5" x14ac:dyDescent="0.25">
      <c r="E3242" s="53"/>
    </row>
    <row r="3243" spans="5:5" x14ac:dyDescent="0.25">
      <c r="E3243" s="53"/>
    </row>
    <row r="3244" spans="5:5" x14ac:dyDescent="0.25">
      <c r="E3244" s="53"/>
    </row>
    <row r="3245" spans="5:5" x14ac:dyDescent="0.25">
      <c r="E3245" s="53"/>
    </row>
    <row r="3246" spans="5:5" x14ac:dyDescent="0.25">
      <c r="E3246" s="53"/>
    </row>
    <row r="3247" spans="5:5" x14ac:dyDescent="0.25">
      <c r="E3247" s="53"/>
    </row>
    <row r="3248" spans="5:5" x14ac:dyDescent="0.25">
      <c r="E3248" s="53"/>
    </row>
    <row r="3249" spans="5:5" x14ac:dyDescent="0.25">
      <c r="E3249" s="53"/>
    </row>
    <row r="3250" spans="5:5" x14ac:dyDescent="0.25">
      <c r="E3250" s="53"/>
    </row>
    <row r="3251" spans="5:5" x14ac:dyDescent="0.25">
      <c r="E3251" s="53"/>
    </row>
    <row r="3252" spans="5:5" x14ac:dyDescent="0.25">
      <c r="E3252" s="53"/>
    </row>
    <row r="3253" spans="5:5" x14ac:dyDescent="0.25">
      <c r="E3253" s="53"/>
    </row>
    <row r="3254" spans="5:5" x14ac:dyDescent="0.25">
      <c r="E3254" s="53"/>
    </row>
    <row r="3255" spans="5:5" x14ac:dyDescent="0.25">
      <c r="E3255" s="53"/>
    </row>
    <row r="3256" spans="5:5" x14ac:dyDescent="0.25">
      <c r="E3256" s="53"/>
    </row>
    <row r="3257" spans="5:5" x14ac:dyDescent="0.25">
      <c r="E3257" s="53"/>
    </row>
    <row r="3258" spans="5:5" x14ac:dyDescent="0.25">
      <c r="E3258" s="53"/>
    </row>
    <row r="3259" spans="5:5" x14ac:dyDescent="0.25">
      <c r="E3259" s="53"/>
    </row>
    <row r="3260" spans="5:5" x14ac:dyDescent="0.25">
      <c r="E3260" s="53"/>
    </row>
    <row r="3261" spans="5:5" x14ac:dyDescent="0.25">
      <c r="E3261" s="53"/>
    </row>
    <row r="3262" spans="5:5" x14ac:dyDescent="0.25">
      <c r="E3262" s="53"/>
    </row>
    <row r="3263" spans="5:5" x14ac:dyDescent="0.25">
      <c r="E3263" s="53"/>
    </row>
    <row r="3264" spans="5:5" x14ac:dyDescent="0.25">
      <c r="E3264" s="53"/>
    </row>
    <row r="3265" spans="5:5" x14ac:dyDescent="0.25">
      <c r="E3265" s="53"/>
    </row>
    <row r="3266" spans="5:5" x14ac:dyDescent="0.25">
      <c r="E3266" s="53"/>
    </row>
    <row r="3267" spans="5:5" x14ac:dyDescent="0.25">
      <c r="E3267" s="53"/>
    </row>
    <row r="3268" spans="5:5" x14ac:dyDescent="0.25">
      <c r="E3268" s="53"/>
    </row>
    <row r="3269" spans="5:5" x14ac:dyDescent="0.25">
      <c r="E3269" s="53"/>
    </row>
    <row r="3270" spans="5:5" x14ac:dyDescent="0.25">
      <c r="E3270" s="53"/>
    </row>
    <row r="3271" spans="5:5" x14ac:dyDescent="0.25">
      <c r="E3271" s="53"/>
    </row>
    <row r="3272" spans="5:5" x14ac:dyDescent="0.25">
      <c r="E3272" s="53"/>
    </row>
    <row r="3273" spans="5:5" x14ac:dyDescent="0.25">
      <c r="E3273" s="53"/>
    </row>
    <row r="3274" spans="5:5" x14ac:dyDescent="0.25">
      <c r="E3274" s="53"/>
    </row>
    <row r="3275" spans="5:5" x14ac:dyDescent="0.25">
      <c r="E3275" s="53"/>
    </row>
    <row r="3276" spans="5:5" x14ac:dyDescent="0.25">
      <c r="E3276" s="53"/>
    </row>
    <row r="3277" spans="5:5" x14ac:dyDescent="0.25">
      <c r="E3277" s="53"/>
    </row>
    <row r="3278" spans="5:5" x14ac:dyDescent="0.25">
      <c r="E3278" s="53"/>
    </row>
    <row r="3279" spans="5:5" x14ac:dyDescent="0.25">
      <c r="E3279" s="53"/>
    </row>
    <row r="3280" spans="5:5" x14ac:dyDescent="0.25">
      <c r="E3280" s="53"/>
    </row>
    <row r="3281" spans="5:5" x14ac:dyDescent="0.25">
      <c r="E3281" s="53"/>
    </row>
    <row r="3282" spans="5:5" x14ac:dyDescent="0.25">
      <c r="E3282" s="53"/>
    </row>
    <row r="3283" spans="5:5" x14ac:dyDescent="0.25">
      <c r="E3283" s="53"/>
    </row>
    <row r="3284" spans="5:5" x14ac:dyDescent="0.25">
      <c r="E3284" s="53"/>
    </row>
    <row r="3285" spans="5:5" x14ac:dyDescent="0.25">
      <c r="E3285" s="53"/>
    </row>
    <row r="3286" spans="5:5" x14ac:dyDescent="0.25">
      <c r="E3286" s="53"/>
    </row>
    <row r="3287" spans="5:5" x14ac:dyDescent="0.25">
      <c r="E3287" s="53"/>
    </row>
    <row r="3288" spans="5:5" x14ac:dyDescent="0.25">
      <c r="E3288" s="53"/>
    </row>
    <row r="3289" spans="5:5" x14ac:dyDescent="0.25">
      <c r="E3289" s="53"/>
    </row>
    <row r="3290" spans="5:5" x14ac:dyDescent="0.25">
      <c r="E3290" s="53"/>
    </row>
    <row r="3291" spans="5:5" x14ac:dyDescent="0.25">
      <c r="E3291" s="53"/>
    </row>
    <row r="3292" spans="5:5" x14ac:dyDescent="0.25">
      <c r="E3292" s="53"/>
    </row>
    <row r="3293" spans="5:5" x14ac:dyDescent="0.25">
      <c r="E3293" s="53"/>
    </row>
    <row r="3294" spans="5:5" x14ac:dyDescent="0.25">
      <c r="E3294" s="53"/>
    </row>
    <row r="3295" spans="5:5" x14ac:dyDescent="0.25">
      <c r="E3295" s="53"/>
    </row>
    <row r="3296" spans="5:5" x14ac:dyDescent="0.25">
      <c r="E3296" s="53"/>
    </row>
    <row r="3297" spans="5:5" x14ac:dyDescent="0.25">
      <c r="E3297" s="53"/>
    </row>
    <row r="3298" spans="5:5" x14ac:dyDescent="0.25">
      <c r="E3298" s="53"/>
    </row>
    <row r="3299" spans="5:5" x14ac:dyDescent="0.25">
      <c r="E3299" s="53"/>
    </row>
    <row r="3300" spans="5:5" x14ac:dyDescent="0.25">
      <c r="E3300" s="53"/>
    </row>
    <row r="3301" spans="5:5" x14ac:dyDescent="0.25">
      <c r="E3301" s="53"/>
    </row>
    <row r="3302" spans="5:5" x14ac:dyDescent="0.25">
      <c r="E3302" s="53"/>
    </row>
    <row r="3303" spans="5:5" x14ac:dyDescent="0.25">
      <c r="E3303" s="53"/>
    </row>
    <row r="3304" spans="5:5" x14ac:dyDescent="0.25">
      <c r="E3304" s="53"/>
    </row>
    <row r="3305" spans="5:5" x14ac:dyDescent="0.25">
      <c r="E3305" s="53"/>
    </row>
    <row r="3306" spans="5:5" x14ac:dyDescent="0.25">
      <c r="E3306" s="53"/>
    </row>
    <row r="3307" spans="5:5" x14ac:dyDescent="0.25">
      <c r="E3307" s="53"/>
    </row>
    <row r="3308" spans="5:5" x14ac:dyDescent="0.25">
      <c r="E3308" s="53"/>
    </row>
    <row r="3309" spans="5:5" x14ac:dyDescent="0.25">
      <c r="E3309" s="53"/>
    </row>
    <row r="3310" spans="5:5" x14ac:dyDescent="0.25">
      <c r="E3310" s="53"/>
    </row>
    <row r="3311" spans="5:5" x14ac:dyDescent="0.25">
      <c r="E3311" s="53"/>
    </row>
    <row r="3312" spans="5:5" x14ac:dyDescent="0.25">
      <c r="E3312" s="53"/>
    </row>
    <row r="3313" spans="5:5" x14ac:dyDescent="0.25">
      <c r="E3313" s="53"/>
    </row>
    <row r="3314" spans="5:5" x14ac:dyDescent="0.25">
      <c r="E3314" s="53"/>
    </row>
    <row r="3315" spans="5:5" x14ac:dyDescent="0.25">
      <c r="E3315" s="53"/>
    </row>
    <row r="3316" spans="5:5" x14ac:dyDescent="0.25">
      <c r="E3316" s="53"/>
    </row>
    <row r="3317" spans="5:5" x14ac:dyDescent="0.25">
      <c r="E3317" s="53"/>
    </row>
    <row r="3318" spans="5:5" x14ac:dyDescent="0.25">
      <c r="E3318" s="53"/>
    </row>
    <row r="3319" spans="5:5" x14ac:dyDescent="0.25">
      <c r="E3319" s="53"/>
    </row>
    <row r="3320" spans="5:5" x14ac:dyDescent="0.25">
      <c r="E3320" s="53"/>
    </row>
    <row r="3321" spans="5:5" x14ac:dyDescent="0.25">
      <c r="E3321" s="53"/>
    </row>
    <row r="3322" spans="5:5" x14ac:dyDescent="0.25">
      <c r="E3322" s="53"/>
    </row>
    <row r="3323" spans="5:5" x14ac:dyDescent="0.25">
      <c r="E3323" s="53"/>
    </row>
    <row r="3324" spans="5:5" x14ac:dyDescent="0.25">
      <c r="E3324" s="53"/>
    </row>
    <row r="3325" spans="5:5" x14ac:dyDescent="0.25">
      <c r="E3325" s="53"/>
    </row>
    <row r="3326" spans="5:5" x14ac:dyDescent="0.25">
      <c r="E3326" s="53"/>
    </row>
    <row r="3327" spans="5:5" x14ac:dyDescent="0.25">
      <c r="E3327" s="53"/>
    </row>
    <row r="3328" spans="5:5" x14ac:dyDescent="0.25">
      <c r="E3328" s="53"/>
    </row>
    <row r="3329" spans="5:5" x14ac:dyDescent="0.25">
      <c r="E3329" s="53"/>
    </row>
    <row r="3330" spans="5:5" x14ac:dyDescent="0.25">
      <c r="E3330" s="53"/>
    </row>
    <row r="3331" spans="5:5" x14ac:dyDescent="0.25">
      <c r="E3331" s="53"/>
    </row>
    <row r="3332" spans="5:5" x14ac:dyDescent="0.25">
      <c r="E3332" s="53"/>
    </row>
    <row r="3333" spans="5:5" x14ac:dyDescent="0.25">
      <c r="E3333" s="53"/>
    </row>
    <row r="3334" spans="5:5" x14ac:dyDescent="0.25">
      <c r="E3334" s="53"/>
    </row>
    <row r="3335" spans="5:5" x14ac:dyDescent="0.25">
      <c r="E3335" s="53"/>
    </row>
    <row r="3336" spans="5:5" x14ac:dyDescent="0.25">
      <c r="E3336" s="53"/>
    </row>
    <row r="3337" spans="5:5" x14ac:dyDescent="0.25">
      <c r="E3337" s="53"/>
    </row>
    <row r="3338" spans="5:5" x14ac:dyDescent="0.25">
      <c r="E3338" s="53"/>
    </row>
    <row r="3339" spans="5:5" x14ac:dyDescent="0.25">
      <c r="E3339" s="53"/>
    </row>
    <row r="3340" spans="5:5" x14ac:dyDescent="0.25">
      <c r="E3340" s="53"/>
    </row>
    <row r="3341" spans="5:5" x14ac:dyDescent="0.25">
      <c r="E3341" s="53"/>
    </row>
    <row r="3342" spans="5:5" x14ac:dyDescent="0.25">
      <c r="E3342" s="53"/>
    </row>
    <row r="3343" spans="5:5" x14ac:dyDescent="0.25">
      <c r="E3343" s="53"/>
    </row>
    <row r="3344" spans="5:5" x14ac:dyDescent="0.25">
      <c r="E3344" s="53"/>
    </row>
    <row r="3345" spans="5:5" x14ac:dyDescent="0.25">
      <c r="E3345" s="53"/>
    </row>
    <row r="3346" spans="5:5" x14ac:dyDescent="0.25">
      <c r="E3346" s="53"/>
    </row>
    <row r="3347" spans="5:5" x14ac:dyDescent="0.25">
      <c r="E3347" s="53"/>
    </row>
    <row r="3348" spans="5:5" x14ac:dyDescent="0.25">
      <c r="E3348" s="53"/>
    </row>
    <row r="3349" spans="5:5" x14ac:dyDescent="0.25">
      <c r="E3349" s="53"/>
    </row>
    <row r="3350" spans="5:5" x14ac:dyDescent="0.25">
      <c r="E3350" s="53"/>
    </row>
    <row r="3351" spans="5:5" x14ac:dyDescent="0.25">
      <c r="E3351" s="53"/>
    </row>
    <row r="3352" spans="5:5" x14ac:dyDescent="0.25">
      <c r="E3352" s="53"/>
    </row>
    <row r="3353" spans="5:5" x14ac:dyDescent="0.25">
      <c r="E3353" s="53"/>
    </row>
    <row r="3354" spans="5:5" x14ac:dyDescent="0.25">
      <c r="E3354" s="53"/>
    </row>
    <row r="3355" spans="5:5" x14ac:dyDescent="0.25">
      <c r="E3355" s="53"/>
    </row>
    <row r="3356" spans="5:5" x14ac:dyDescent="0.25">
      <c r="E3356" s="53"/>
    </row>
    <row r="3357" spans="5:5" x14ac:dyDescent="0.25">
      <c r="E3357" s="53"/>
    </row>
    <row r="3358" spans="5:5" x14ac:dyDescent="0.25">
      <c r="E3358" s="53"/>
    </row>
    <row r="3359" spans="5:5" x14ac:dyDescent="0.25">
      <c r="E3359" s="53"/>
    </row>
    <row r="3360" spans="5:5" x14ac:dyDescent="0.25">
      <c r="E3360" s="53"/>
    </row>
    <row r="3361" spans="5:5" x14ac:dyDescent="0.25">
      <c r="E3361" s="53"/>
    </row>
    <row r="3362" spans="5:5" x14ac:dyDescent="0.25">
      <c r="E3362" s="53"/>
    </row>
    <row r="3363" spans="5:5" x14ac:dyDescent="0.25">
      <c r="E3363" s="53"/>
    </row>
    <row r="3364" spans="5:5" x14ac:dyDescent="0.25">
      <c r="E3364" s="53"/>
    </row>
    <row r="3365" spans="5:5" x14ac:dyDescent="0.25">
      <c r="E3365" s="53"/>
    </row>
    <row r="3366" spans="5:5" x14ac:dyDescent="0.25">
      <c r="E3366" s="53"/>
    </row>
    <row r="3367" spans="5:5" x14ac:dyDescent="0.25">
      <c r="E3367" s="53"/>
    </row>
    <row r="3368" spans="5:5" x14ac:dyDescent="0.25">
      <c r="E3368" s="53"/>
    </row>
    <row r="3369" spans="5:5" x14ac:dyDescent="0.25">
      <c r="E3369" s="53"/>
    </row>
    <row r="3370" spans="5:5" x14ac:dyDescent="0.25">
      <c r="E3370" s="53"/>
    </row>
    <row r="3371" spans="5:5" x14ac:dyDescent="0.25">
      <c r="E3371" s="53"/>
    </row>
    <row r="3372" spans="5:5" x14ac:dyDescent="0.25">
      <c r="E3372" s="53"/>
    </row>
    <row r="3373" spans="5:5" x14ac:dyDescent="0.25">
      <c r="E3373" s="53"/>
    </row>
    <row r="3374" spans="5:5" x14ac:dyDescent="0.25">
      <c r="E3374" s="53"/>
    </row>
    <row r="3375" spans="5:5" x14ac:dyDescent="0.25">
      <c r="E3375" s="53"/>
    </row>
    <row r="3376" spans="5:5" x14ac:dyDescent="0.25">
      <c r="E3376" s="53"/>
    </row>
    <row r="3377" spans="5:5" x14ac:dyDescent="0.25">
      <c r="E3377" s="53"/>
    </row>
    <row r="3378" spans="5:5" x14ac:dyDescent="0.25">
      <c r="E3378" s="53"/>
    </row>
    <row r="3379" spans="5:5" x14ac:dyDescent="0.25">
      <c r="E3379" s="53"/>
    </row>
    <row r="3380" spans="5:5" x14ac:dyDescent="0.25">
      <c r="E3380" s="53"/>
    </row>
    <row r="3381" spans="5:5" x14ac:dyDescent="0.25">
      <c r="E3381" s="53"/>
    </row>
    <row r="3382" spans="5:5" x14ac:dyDescent="0.25">
      <c r="E3382" s="53"/>
    </row>
    <row r="3383" spans="5:5" x14ac:dyDescent="0.25">
      <c r="E3383" s="53"/>
    </row>
    <row r="3384" spans="5:5" x14ac:dyDescent="0.25">
      <c r="E3384" s="53"/>
    </row>
    <row r="3385" spans="5:5" x14ac:dyDescent="0.25">
      <c r="E3385" s="53"/>
    </row>
    <row r="3386" spans="5:5" x14ac:dyDescent="0.25">
      <c r="E3386" s="53"/>
    </row>
    <row r="3387" spans="5:5" x14ac:dyDescent="0.25">
      <c r="E3387" s="53"/>
    </row>
    <row r="3388" spans="5:5" x14ac:dyDescent="0.25">
      <c r="E3388" s="53"/>
    </row>
    <row r="3389" spans="5:5" x14ac:dyDescent="0.25">
      <c r="E3389" s="53"/>
    </row>
    <row r="3390" spans="5:5" x14ac:dyDescent="0.25">
      <c r="E3390" s="53"/>
    </row>
    <row r="3391" spans="5:5" x14ac:dyDescent="0.25">
      <c r="E3391" s="53"/>
    </row>
    <row r="3392" spans="5:5" x14ac:dyDescent="0.25">
      <c r="E3392" s="53"/>
    </row>
    <row r="3393" spans="5:5" x14ac:dyDescent="0.25">
      <c r="E3393" s="53"/>
    </row>
    <row r="3394" spans="5:5" x14ac:dyDescent="0.25">
      <c r="E3394" s="53"/>
    </row>
    <row r="3395" spans="5:5" x14ac:dyDescent="0.25">
      <c r="E3395" s="53"/>
    </row>
    <row r="3396" spans="5:5" x14ac:dyDescent="0.25">
      <c r="E3396" s="53"/>
    </row>
    <row r="3397" spans="5:5" x14ac:dyDescent="0.25">
      <c r="E3397" s="53"/>
    </row>
    <row r="3398" spans="5:5" x14ac:dyDescent="0.25">
      <c r="E3398" s="53"/>
    </row>
    <row r="3399" spans="5:5" x14ac:dyDescent="0.25">
      <c r="E3399" s="53"/>
    </row>
    <row r="3400" spans="5:5" x14ac:dyDescent="0.25">
      <c r="E3400" s="53"/>
    </row>
    <row r="3401" spans="5:5" x14ac:dyDescent="0.25">
      <c r="E3401" s="53"/>
    </row>
    <row r="3402" spans="5:5" x14ac:dyDescent="0.25">
      <c r="E3402" s="53"/>
    </row>
    <row r="3403" spans="5:5" x14ac:dyDescent="0.25">
      <c r="E3403" s="53"/>
    </row>
    <row r="3404" spans="5:5" x14ac:dyDescent="0.25">
      <c r="E3404" s="53"/>
    </row>
    <row r="3405" spans="5:5" x14ac:dyDescent="0.25">
      <c r="E3405" s="53"/>
    </row>
    <row r="3406" spans="5:5" x14ac:dyDescent="0.25">
      <c r="E3406" s="53"/>
    </row>
    <row r="3407" spans="5:5" x14ac:dyDescent="0.25">
      <c r="E3407" s="53"/>
    </row>
    <row r="3408" spans="5:5" x14ac:dyDescent="0.25">
      <c r="E3408" s="53"/>
    </row>
    <row r="3409" spans="5:5" x14ac:dyDescent="0.25">
      <c r="E3409" s="53"/>
    </row>
    <row r="3410" spans="5:5" x14ac:dyDescent="0.25">
      <c r="E3410" s="53"/>
    </row>
    <row r="3411" spans="5:5" x14ac:dyDescent="0.25">
      <c r="E3411" s="53"/>
    </row>
    <row r="3412" spans="5:5" x14ac:dyDescent="0.25">
      <c r="E3412" s="53"/>
    </row>
    <row r="3413" spans="5:5" x14ac:dyDescent="0.25">
      <c r="E3413" s="53"/>
    </row>
    <row r="3414" spans="5:5" x14ac:dyDescent="0.25">
      <c r="E3414" s="53"/>
    </row>
    <row r="3415" spans="5:5" x14ac:dyDescent="0.25">
      <c r="E3415" s="53"/>
    </row>
    <row r="3416" spans="5:5" x14ac:dyDescent="0.25">
      <c r="E3416" s="53"/>
    </row>
    <row r="3417" spans="5:5" x14ac:dyDescent="0.25">
      <c r="E3417" s="53"/>
    </row>
    <row r="3418" spans="5:5" x14ac:dyDescent="0.25">
      <c r="E3418" s="53"/>
    </row>
    <row r="3419" spans="5:5" x14ac:dyDescent="0.25">
      <c r="E3419" s="53"/>
    </row>
    <row r="3420" spans="5:5" x14ac:dyDescent="0.25">
      <c r="E3420" s="53"/>
    </row>
    <row r="3421" spans="5:5" x14ac:dyDescent="0.25">
      <c r="E3421" s="53"/>
    </row>
    <row r="3422" spans="5:5" x14ac:dyDescent="0.25">
      <c r="E3422" s="53"/>
    </row>
    <row r="3423" spans="5:5" x14ac:dyDescent="0.25">
      <c r="E3423" s="53"/>
    </row>
    <row r="3424" spans="5:5" x14ac:dyDescent="0.25">
      <c r="E3424" s="53"/>
    </row>
    <row r="3425" spans="5:5" x14ac:dyDescent="0.25">
      <c r="E3425" s="53"/>
    </row>
    <row r="3426" spans="5:5" x14ac:dyDescent="0.25">
      <c r="E3426" s="53"/>
    </row>
    <row r="3427" spans="5:5" x14ac:dyDescent="0.25">
      <c r="E3427" s="53"/>
    </row>
    <row r="3428" spans="5:5" x14ac:dyDescent="0.25">
      <c r="E3428" s="53"/>
    </row>
    <row r="3429" spans="5:5" x14ac:dyDescent="0.25">
      <c r="E3429" s="53"/>
    </row>
    <row r="3430" spans="5:5" x14ac:dyDescent="0.25">
      <c r="E3430" s="53"/>
    </row>
    <row r="3431" spans="5:5" x14ac:dyDescent="0.25">
      <c r="E3431" s="53"/>
    </row>
    <row r="3432" spans="5:5" x14ac:dyDescent="0.25">
      <c r="E3432" s="53"/>
    </row>
    <row r="3433" spans="5:5" x14ac:dyDescent="0.25">
      <c r="E3433" s="53"/>
    </row>
    <row r="3434" spans="5:5" x14ac:dyDescent="0.25">
      <c r="E3434" s="53"/>
    </row>
    <row r="3435" spans="5:5" x14ac:dyDescent="0.25">
      <c r="E3435" s="53"/>
    </row>
    <row r="3436" spans="5:5" x14ac:dyDescent="0.25">
      <c r="E3436" s="53"/>
    </row>
    <row r="3437" spans="5:5" x14ac:dyDescent="0.25">
      <c r="E3437" s="53"/>
    </row>
    <row r="3438" spans="5:5" x14ac:dyDescent="0.25">
      <c r="E3438" s="53"/>
    </row>
    <row r="3439" spans="5:5" x14ac:dyDescent="0.25">
      <c r="E3439" s="53"/>
    </row>
    <row r="3440" spans="5:5" x14ac:dyDescent="0.25">
      <c r="E3440" s="53"/>
    </row>
    <row r="3441" spans="5:5" x14ac:dyDescent="0.25">
      <c r="E3441" s="53"/>
    </row>
    <row r="3442" spans="5:5" x14ac:dyDescent="0.25">
      <c r="E3442" s="53"/>
    </row>
    <row r="3443" spans="5:5" x14ac:dyDescent="0.25">
      <c r="E3443" s="53"/>
    </row>
    <row r="3444" spans="5:5" x14ac:dyDescent="0.25">
      <c r="E3444" s="53"/>
    </row>
    <row r="3445" spans="5:5" x14ac:dyDescent="0.25">
      <c r="E3445" s="53"/>
    </row>
    <row r="3446" spans="5:5" x14ac:dyDescent="0.25">
      <c r="E3446" s="53"/>
    </row>
    <row r="3447" spans="5:5" x14ac:dyDescent="0.25">
      <c r="E3447" s="53"/>
    </row>
    <row r="3448" spans="5:5" x14ac:dyDescent="0.25">
      <c r="E3448" s="53"/>
    </row>
    <row r="3449" spans="5:5" x14ac:dyDescent="0.25">
      <c r="E3449" s="53"/>
    </row>
    <row r="3450" spans="5:5" x14ac:dyDescent="0.25">
      <c r="E3450" s="53"/>
    </row>
    <row r="3451" spans="5:5" x14ac:dyDescent="0.25">
      <c r="E3451" s="53"/>
    </row>
    <row r="3452" spans="5:5" x14ac:dyDescent="0.25">
      <c r="E3452" s="53"/>
    </row>
    <row r="3453" spans="5:5" x14ac:dyDescent="0.25">
      <c r="E3453" s="53"/>
    </row>
    <row r="3454" spans="5:5" x14ac:dyDescent="0.25">
      <c r="E3454" s="53"/>
    </row>
    <row r="3455" spans="5:5" x14ac:dyDescent="0.25">
      <c r="E3455" s="53"/>
    </row>
    <row r="3456" spans="5:5" x14ac:dyDescent="0.25">
      <c r="E3456" s="53"/>
    </row>
    <row r="3457" spans="5:5" x14ac:dyDescent="0.25">
      <c r="E3457" s="53"/>
    </row>
    <row r="3458" spans="5:5" x14ac:dyDescent="0.25">
      <c r="E3458" s="53"/>
    </row>
    <row r="3459" spans="5:5" x14ac:dyDescent="0.25">
      <c r="E3459" s="53"/>
    </row>
    <row r="3460" spans="5:5" x14ac:dyDescent="0.25">
      <c r="E3460" s="53"/>
    </row>
    <row r="3461" spans="5:5" x14ac:dyDescent="0.25">
      <c r="E3461" s="53"/>
    </row>
    <row r="3462" spans="5:5" x14ac:dyDescent="0.25">
      <c r="E3462" s="53"/>
    </row>
    <row r="3463" spans="5:5" x14ac:dyDescent="0.25">
      <c r="E3463" s="53"/>
    </row>
    <row r="3464" spans="5:5" x14ac:dyDescent="0.25">
      <c r="E3464" s="53"/>
    </row>
    <row r="3465" spans="5:5" x14ac:dyDescent="0.25">
      <c r="E3465" s="53"/>
    </row>
    <row r="3466" spans="5:5" x14ac:dyDescent="0.25">
      <c r="E3466" s="53"/>
    </row>
    <row r="3467" spans="5:5" x14ac:dyDescent="0.25">
      <c r="E3467" s="53"/>
    </row>
    <row r="3468" spans="5:5" x14ac:dyDescent="0.25">
      <c r="E3468" s="53"/>
    </row>
    <row r="3469" spans="5:5" x14ac:dyDescent="0.25">
      <c r="E3469" s="53"/>
    </row>
    <row r="3470" spans="5:5" x14ac:dyDescent="0.25">
      <c r="E3470" s="53"/>
    </row>
    <row r="3471" spans="5:5" x14ac:dyDescent="0.25">
      <c r="E3471" s="53"/>
    </row>
    <row r="3472" spans="5:5" x14ac:dyDescent="0.25">
      <c r="E3472" s="53"/>
    </row>
    <row r="3473" spans="5:5" x14ac:dyDescent="0.25">
      <c r="E3473" s="53"/>
    </row>
    <row r="3474" spans="5:5" x14ac:dyDescent="0.25">
      <c r="E3474" s="53"/>
    </row>
    <row r="3475" spans="5:5" x14ac:dyDescent="0.25">
      <c r="E3475" s="53"/>
    </row>
    <row r="3476" spans="5:5" x14ac:dyDescent="0.25">
      <c r="E3476" s="53"/>
    </row>
    <row r="3477" spans="5:5" x14ac:dyDescent="0.25">
      <c r="E3477" s="53"/>
    </row>
    <row r="3478" spans="5:5" x14ac:dyDescent="0.25">
      <c r="E3478" s="53"/>
    </row>
    <row r="3479" spans="5:5" x14ac:dyDescent="0.25">
      <c r="E3479" s="53"/>
    </row>
    <row r="3480" spans="5:5" x14ac:dyDescent="0.25">
      <c r="E3480" s="53"/>
    </row>
    <row r="3481" spans="5:5" x14ac:dyDescent="0.25">
      <c r="E3481" s="53"/>
    </row>
    <row r="3482" spans="5:5" x14ac:dyDescent="0.25">
      <c r="E3482" s="53"/>
    </row>
    <row r="3483" spans="5:5" x14ac:dyDescent="0.25">
      <c r="E3483" s="53"/>
    </row>
    <row r="3484" spans="5:5" x14ac:dyDescent="0.25">
      <c r="E3484" s="53"/>
    </row>
    <row r="3485" spans="5:5" x14ac:dyDescent="0.25">
      <c r="E3485" s="53"/>
    </row>
    <row r="3486" spans="5:5" x14ac:dyDescent="0.25">
      <c r="E3486" s="53"/>
    </row>
    <row r="3487" spans="5:5" x14ac:dyDescent="0.25">
      <c r="E3487" s="53"/>
    </row>
    <row r="3488" spans="5:5" x14ac:dyDescent="0.25">
      <c r="E3488" s="53"/>
    </row>
    <row r="3489" spans="5:5" x14ac:dyDescent="0.25">
      <c r="E3489" s="53"/>
    </row>
    <row r="3490" spans="5:5" x14ac:dyDescent="0.25">
      <c r="E3490" s="53"/>
    </row>
    <row r="3491" spans="5:5" x14ac:dyDescent="0.25">
      <c r="E3491" s="53"/>
    </row>
    <row r="3492" spans="5:5" x14ac:dyDescent="0.25">
      <c r="E3492" s="53"/>
    </row>
    <row r="3493" spans="5:5" x14ac:dyDescent="0.25">
      <c r="E3493" s="53"/>
    </row>
    <row r="3494" spans="5:5" x14ac:dyDescent="0.25">
      <c r="E3494" s="53"/>
    </row>
    <row r="3495" spans="5:5" x14ac:dyDescent="0.25">
      <c r="E3495" s="53"/>
    </row>
    <row r="3496" spans="5:5" x14ac:dyDescent="0.25">
      <c r="E3496" s="53"/>
    </row>
    <row r="3497" spans="5:5" x14ac:dyDescent="0.25">
      <c r="E3497" s="53"/>
    </row>
    <row r="3498" spans="5:5" x14ac:dyDescent="0.25">
      <c r="E3498" s="53"/>
    </row>
    <row r="3499" spans="5:5" x14ac:dyDescent="0.25">
      <c r="E3499" s="53"/>
    </row>
    <row r="3500" spans="5:5" x14ac:dyDescent="0.25">
      <c r="E3500" s="53"/>
    </row>
    <row r="3501" spans="5:5" x14ac:dyDescent="0.25">
      <c r="E3501" s="53"/>
    </row>
    <row r="3502" spans="5:5" x14ac:dyDescent="0.25">
      <c r="E3502" s="53"/>
    </row>
    <row r="3503" spans="5:5" x14ac:dyDescent="0.25">
      <c r="E3503" s="53"/>
    </row>
    <row r="3504" spans="5:5" x14ac:dyDescent="0.25">
      <c r="E3504" s="53"/>
    </row>
    <row r="3505" spans="5:5" x14ac:dyDescent="0.25">
      <c r="E3505" s="53"/>
    </row>
    <row r="3506" spans="5:5" x14ac:dyDescent="0.25">
      <c r="E3506" s="53"/>
    </row>
    <row r="3507" spans="5:5" x14ac:dyDescent="0.25">
      <c r="E3507" s="53"/>
    </row>
    <row r="3508" spans="5:5" x14ac:dyDescent="0.25">
      <c r="E3508" s="53"/>
    </row>
    <row r="3509" spans="5:5" x14ac:dyDescent="0.25">
      <c r="E3509" s="53"/>
    </row>
    <row r="3510" spans="5:5" x14ac:dyDescent="0.25">
      <c r="E3510" s="53"/>
    </row>
    <row r="3511" spans="5:5" x14ac:dyDescent="0.25">
      <c r="E3511" s="53"/>
    </row>
    <row r="3512" spans="5:5" x14ac:dyDescent="0.25">
      <c r="E3512" s="53"/>
    </row>
    <row r="3513" spans="5:5" x14ac:dyDescent="0.25">
      <c r="E3513" s="53"/>
    </row>
    <row r="3514" spans="5:5" x14ac:dyDescent="0.25">
      <c r="E3514" s="53"/>
    </row>
    <row r="3515" spans="5:5" x14ac:dyDescent="0.25">
      <c r="E3515" s="53"/>
    </row>
    <row r="3516" spans="5:5" x14ac:dyDescent="0.25">
      <c r="E3516" s="53"/>
    </row>
    <row r="3517" spans="5:5" x14ac:dyDescent="0.25">
      <c r="E3517" s="53"/>
    </row>
    <row r="3518" spans="5:5" x14ac:dyDescent="0.25">
      <c r="E3518" s="53"/>
    </row>
    <row r="3519" spans="5:5" x14ac:dyDescent="0.25">
      <c r="E3519" s="53"/>
    </row>
    <row r="3520" spans="5:5" x14ac:dyDescent="0.25">
      <c r="E3520" s="53"/>
    </row>
    <row r="3521" spans="5:5" x14ac:dyDescent="0.25">
      <c r="E3521" s="53"/>
    </row>
    <row r="3522" spans="5:5" x14ac:dyDescent="0.25">
      <c r="E3522" s="53"/>
    </row>
    <row r="3523" spans="5:5" x14ac:dyDescent="0.25">
      <c r="E3523" s="53"/>
    </row>
    <row r="3524" spans="5:5" x14ac:dyDescent="0.25">
      <c r="E3524" s="53"/>
    </row>
    <row r="3525" spans="5:5" x14ac:dyDescent="0.25">
      <c r="E3525" s="53"/>
    </row>
    <row r="3526" spans="5:5" x14ac:dyDescent="0.25">
      <c r="E3526" s="53"/>
    </row>
    <row r="3527" spans="5:5" x14ac:dyDescent="0.25">
      <c r="E3527" s="53"/>
    </row>
    <row r="3528" spans="5:5" x14ac:dyDescent="0.25">
      <c r="E3528" s="53"/>
    </row>
    <row r="3529" spans="5:5" x14ac:dyDescent="0.25">
      <c r="E3529" s="53"/>
    </row>
    <row r="3530" spans="5:5" x14ac:dyDescent="0.25">
      <c r="E3530" s="53"/>
    </row>
    <row r="3531" spans="5:5" x14ac:dyDescent="0.25">
      <c r="E3531" s="53"/>
    </row>
    <row r="3532" spans="5:5" x14ac:dyDescent="0.25">
      <c r="E3532" s="53"/>
    </row>
    <row r="3533" spans="5:5" x14ac:dyDescent="0.25">
      <c r="E3533" s="53"/>
    </row>
    <row r="3534" spans="5:5" x14ac:dyDescent="0.25">
      <c r="E3534" s="53"/>
    </row>
    <row r="3535" spans="5:5" x14ac:dyDescent="0.25">
      <c r="E3535" s="53"/>
    </row>
    <row r="3536" spans="5:5" x14ac:dyDescent="0.25">
      <c r="E3536" s="53"/>
    </row>
    <row r="3537" spans="5:5" x14ac:dyDescent="0.25">
      <c r="E3537" s="53"/>
    </row>
    <row r="3538" spans="5:5" x14ac:dyDescent="0.25">
      <c r="E3538" s="53"/>
    </row>
    <row r="3539" spans="5:5" x14ac:dyDescent="0.25">
      <c r="E3539" s="53"/>
    </row>
    <row r="3540" spans="5:5" x14ac:dyDescent="0.25">
      <c r="E3540" s="53"/>
    </row>
    <row r="3541" spans="5:5" x14ac:dyDescent="0.25">
      <c r="E3541" s="53"/>
    </row>
    <row r="3542" spans="5:5" x14ac:dyDescent="0.25">
      <c r="E3542" s="53"/>
    </row>
    <row r="3543" spans="5:5" x14ac:dyDescent="0.25">
      <c r="E3543" s="53"/>
    </row>
    <row r="3544" spans="5:5" x14ac:dyDescent="0.25">
      <c r="E3544" s="53"/>
    </row>
    <row r="3545" spans="5:5" x14ac:dyDescent="0.25">
      <c r="E3545" s="53"/>
    </row>
    <row r="3546" spans="5:5" x14ac:dyDescent="0.25">
      <c r="E3546" s="53"/>
    </row>
    <row r="3547" spans="5:5" x14ac:dyDescent="0.25">
      <c r="E3547" s="53"/>
    </row>
    <row r="3548" spans="5:5" x14ac:dyDescent="0.25">
      <c r="E3548" s="53"/>
    </row>
    <row r="3549" spans="5:5" x14ac:dyDescent="0.25">
      <c r="E3549" s="53"/>
    </row>
    <row r="3550" spans="5:5" x14ac:dyDescent="0.25">
      <c r="E3550" s="53"/>
    </row>
    <row r="3551" spans="5:5" x14ac:dyDescent="0.25">
      <c r="E3551" s="53"/>
    </row>
    <row r="3552" spans="5:5" x14ac:dyDescent="0.25">
      <c r="E3552" s="53"/>
    </row>
    <row r="3553" spans="5:5" x14ac:dyDescent="0.25">
      <c r="E3553" s="53"/>
    </row>
    <row r="3554" spans="5:5" x14ac:dyDescent="0.25">
      <c r="E3554" s="53"/>
    </row>
    <row r="3555" spans="5:5" x14ac:dyDescent="0.25">
      <c r="E3555" s="53"/>
    </row>
    <row r="3556" spans="5:5" x14ac:dyDescent="0.25">
      <c r="E3556" s="53"/>
    </row>
    <row r="3557" spans="5:5" x14ac:dyDescent="0.25">
      <c r="E3557" s="53"/>
    </row>
    <row r="3558" spans="5:5" x14ac:dyDescent="0.25">
      <c r="E3558" s="53"/>
    </row>
    <row r="3559" spans="5:5" x14ac:dyDescent="0.25">
      <c r="E3559" s="53"/>
    </row>
    <row r="3560" spans="5:5" x14ac:dyDescent="0.25">
      <c r="E3560" s="53"/>
    </row>
    <row r="3561" spans="5:5" x14ac:dyDescent="0.25">
      <c r="E3561" s="53"/>
    </row>
    <row r="3562" spans="5:5" x14ac:dyDescent="0.25">
      <c r="E3562" s="53"/>
    </row>
    <row r="3563" spans="5:5" x14ac:dyDescent="0.25">
      <c r="E3563" s="53"/>
    </row>
    <row r="3564" spans="5:5" x14ac:dyDescent="0.25">
      <c r="E3564" s="53"/>
    </row>
    <row r="3565" spans="5:5" x14ac:dyDescent="0.25">
      <c r="E3565" s="53"/>
    </row>
    <row r="3566" spans="5:5" x14ac:dyDescent="0.25">
      <c r="E3566" s="53"/>
    </row>
    <row r="3567" spans="5:5" x14ac:dyDescent="0.25">
      <c r="E3567" s="53"/>
    </row>
    <row r="3568" spans="5:5" x14ac:dyDescent="0.25">
      <c r="E3568" s="53"/>
    </row>
    <row r="3569" spans="5:5" x14ac:dyDescent="0.25">
      <c r="E3569" s="53"/>
    </row>
    <row r="3570" spans="5:5" x14ac:dyDescent="0.25">
      <c r="E3570" s="53"/>
    </row>
    <row r="3571" spans="5:5" x14ac:dyDescent="0.25">
      <c r="E3571" s="53"/>
    </row>
    <row r="3572" spans="5:5" x14ac:dyDescent="0.25">
      <c r="E3572" s="53"/>
    </row>
    <row r="3573" spans="5:5" x14ac:dyDescent="0.25">
      <c r="E3573" s="53"/>
    </row>
    <row r="3574" spans="5:5" x14ac:dyDescent="0.25">
      <c r="E3574" s="53"/>
    </row>
    <row r="3575" spans="5:5" x14ac:dyDescent="0.25">
      <c r="E3575" s="53"/>
    </row>
    <row r="3576" spans="5:5" x14ac:dyDescent="0.25">
      <c r="E3576" s="53"/>
    </row>
    <row r="3577" spans="5:5" x14ac:dyDescent="0.25">
      <c r="E3577" s="53"/>
    </row>
    <row r="3578" spans="5:5" x14ac:dyDescent="0.25">
      <c r="E3578" s="53"/>
    </row>
    <row r="3579" spans="5:5" x14ac:dyDescent="0.25">
      <c r="E3579" s="53"/>
    </row>
    <row r="3580" spans="5:5" x14ac:dyDescent="0.25">
      <c r="E3580" s="53"/>
    </row>
    <row r="3581" spans="5:5" x14ac:dyDescent="0.25">
      <c r="E3581" s="53"/>
    </row>
    <row r="3582" spans="5:5" x14ac:dyDescent="0.25">
      <c r="E3582" s="53"/>
    </row>
    <row r="3583" spans="5:5" x14ac:dyDescent="0.25">
      <c r="E3583" s="53"/>
    </row>
    <row r="3584" spans="5:5" x14ac:dyDescent="0.25">
      <c r="E3584" s="53"/>
    </row>
    <row r="3585" spans="5:5" x14ac:dyDescent="0.25">
      <c r="E3585" s="53"/>
    </row>
    <row r="3586" spans="5:5" x14ac:dyDescent="0.25">
      <c r="E3586" s="53"/>
    </row>
    <row r="3587" spans="5:5" x14ac:dyDescent="0.25">
      <c r="E3587" s="53"/>
    </row>
    <row r="3588" spans="5:5" x14ac:dyDescent="0.25">
      <c r="E3588" s="53"/>
    </row>
    <row r="3589" spans="5:5" x14ac:dyDescent="0.25">
      <c r="E3589" s="53"/>
    </row>
    <row r="3590" spans="5:5" x14ac:dyDescent="0.25">
      <c r="E3590" s="53"/>
    </row>
    <row r="3591" spans="5:5" x14ac:dyDescent="0.25">
      <c r="E3591" s="53"/>
    </row>
    <row r="3592" spans="5:5" x14ac:dyDescent="0.25">
      <c r="E3592" s="53"/>
    </row>
    <row r="3593" spans="5:5" x14ac:dyDescent="0.25">
      <c r="E3593" s="53"/>
    </row>
    <row r="3594" spans="5:5" x14ac:dyDescent="0.25">
      <c r="E3594" s="53"/>
    </row>
    <row r="3595" spans="5:5" x14ac:dyDescent="0.25">
      <c r="E3595" s="53"/>
    </row>
    <row r="3596" spans="5:5" x14ac:dyDescent="0.25">
      <c r="E3596" s="53"/>
    </row>
    <row r="3597" spans="5:5" x14ac:dyDescent="0.25">
      <c r="E3597" s="53"/>
    </row>
    <row r="3598" spans="5:5" x14ac:dyDescent="0.25">
      <c r="E3598" s="53"/>
    </row>
    <row r="3599" spans="5:5" x14ac:dyDescent="0.25">
      <c r="E3599" s="53"/>
    </row>
    <row r="3600" spans="5:5" x14ac:dyDescent="0.25">
      <c r="E3600" s="53"/>
    </row>
    <row r="3601" spans="5:5" x14ac:dyDescent="0.25">
      <c r="E3601" s="53"/>
    </row>
    <row r="3602" spans="5:5" x14ac:dyDescent="0.25">
      <c r="E3602" s="53"/>
    </row>
    <row r="3603" spans="5:5" x14ac:dyDescent="0.25">
      <c r="E3603" s="53"/>
    </row>
    <row r="3604" spans="5:5" x14ac:dyDescent="0.25">
      <c r="E3604" s="53"/>
    </row>
    <row r="3605" spans="5:5" x14ac:dyDescent="0.25">
      <c r="E3605" s="53"/>
    </row>
    <row r="3606" spans="5:5" x14ac:dyDescent="0.25">
      <c r="E3606" s="53"/>
    </row>
    <row r="3607" spans="5:5" x14ac:dyDescent="0.25">
      <c r="E3607" s="53"/>
    </row>
    <row r="3608" spans="5:5" x14ac:dyDescent="0.25">
      <c r="E3608" s="53"/>
    </row>
    <row r="3609" spans="5:5" x14ac:dyDescent="0.25">
      <c r="E3609" s="53"/>
    </row>
    <row r="3610" spans="5:5" x14ac:dyDescent="0.25">
      <c r="E3610" s="53"/>
    </row>
    <row r="3611" spans="5:5" x14ac:dyDescent="0.25">
      <c r="E3611" s="53"/>
    </row>
    <row r="3612" spans="5:5" x14ac:dyDescent="0.25">
      <c r="E3612" s="53"/>
    </row>
    <row r="3613" spans="5:5" x14ac:dyDescent="0.25">
      <c r="E3613" s="53"/>
    </row>
    <row r="3614" spans="5:5" x14ac:dyDescent="0.25">
      <c r="E3614" s="53"/>
    </row>
    <row r="3615" spans="5:5" x14ac:dyDescent="0.25">
      <c r="E3615" s="53"/>
    </row>
    <row r="3616" spans="5:5" x14ac:dyDescent="0.25">
      <c r="E3616" s="53"/>
    </row>
    <row r="3617" spans="5:5" x14ac:dyDescent="0.25">
      <c r="E3617" s="53"/>
    </row>
    <row r="3618" spans="5:5" x14ac:dyDescent="0.25">
      <c r="E3618" s="53"/>
    </row>
    <row r="3619" spans="5:5" x14ac:dyDescent="0.25">
      <c r="E3619" s="53"/>
    </row>
    <row r="3620" spans="5:5" x14ac:dyDescent="0.25">
      <c r="E3620" s="53"/>
    </row>
    <row r="3621" spans="5:5" x14ac:dyDescent="0.25">
      <c r="E3621" s="53"/>
    </row>
    <row r="3622" spans="5:5" x14ac:dyDescent="0.25">
      <c r="E3622" s="53"/>
    </row>
    <row r="3623" spans="5:5" x14ac:dyDescent="0.25">
      <c r="E3623" s="53"/>
    </row>
    <row r="3624" spans="5:5" x14ac:dyDescent="0.25">
      <c r="E3624" s="53"/>
    </row>
    <row r="3625" spans="5:5" x14ac:dyDescent="0.25">
      <c r="E3625" s="53"/>
    </row>
    <row r="3626" spans="5:5" x14ac:dyDescent="0.25">
      <c r="E3626" s="53"/>
    </row>
    <row r="3627" spans="5:5" x14ac:dyDescent="0.25">
      <c r="E3627" s="53"/>
    </row>
    <row r="3628" spans="5:5" x14ac:dyDescent="0.25">
      <c r="E3628" s="53"/>
    </row>
    <row r="3629" spans="5:5" x14ac:dyDescent="0.25">
      <c r="E3629" s="53"/>
    </row>
    <row r="3630" spans="5:5" x14ac:dyDescent="0.25">
      <c r="E3630" s="53"/>
    </row>
    <row r="3631" spans="5:5" x14ac:dyDescent="0.25">
      <c r="E3631" s="53"/>
    </row>
    <row r="3632" spans="5:5" x14ac:dyDescent="0.25">
      <c r="E3632" s="53"/>
    </row>
    <row r="3633" spans="5:5" x14ac:dyDescent="0.25">
      <c r="E3633" s="53"/>
    </row>
    <row r="3634" spans="5:5" x14ac:dyDescent="0.25">
      <c r="E3634" s="53"/>
    </row>
    <row r="3635" spans="5:5" x14ac:dyDescent="0.25">
      <c r="E3635" s="53"/>
    </row>
    <row r="3636" spans="5:5" x14ac:dyDescent="0.25">
      <c r="E3636" s="53"/>
    </row>
    <row r="3637" spans="5:5" x14ac:dyDescent="0.25">
      <c r="E3637" s="53"/>
    </row>
    <row r="3638" spans="5:5" x14ac:dyDescent="0.25">
      <c r="E3638" s="53"/>
    </row>
    <row r="3639" spans="5:5" x14ac:dyDescent="0.25">
      <c r="E3639" s="53"/>
    </row>
    <row r="3640" spans="5:5" x14ac:dyDescent="0.25">
      <c r="E3640" s="53"/>
    </row>
    <row r="3641" spans="5:5" x14ac:dyDescent="0.25">
      <c r="E3641" s="53"/>
    </row>
    <row r="3642" spans="5:5" x14ac:dyDescent="0.25">
      <c r="E3642" s="53"/>
    </row>
    <row r="3643" spans="5:5" x14ac:dyDescent="0.25">
      <c r="E3643" s="53"/>
    </row>
    <row r="3644" spans="5:5" x14ac:dyDescent="0.25">
      <c r="E3644" s="53"/>
    </row>
    <row r="3645" spans="5:5" x14ac:dyDescent="0.25">
      <c r="E3645" s="53"/>
    </row>
    <row r="3646" spans="5:5" x14ac:dyDescent="0.25">
      <c r="E3646" s="53"/>
    </row>
    <row r="3647" spans="5:5" x14ac:dyDescent="0.25">
      <c r="E3647" s="53"/>
    </row>
    <row r="3648" spans="5:5" x14ac:dyDescent="0.25">
      <c r="E3648" s="53"/>
    </row>
    <row r="3649" spans="5:5" x14ac:dyDescent="0.25">
      <c r="E3649" s="53"/>
    </row>
    <row r="3650" spans="5:5" x14ac:dyDescent="0.25">
      <c r="E3650" s="53"/>
    </row>
    <row r="3651" spans="5:5" x14ac:dyDescent="0.25">
      <c r="E3651" s="53"/>
    </row>
    <row r="3652" spans="5:5" x14ac:dyDescent="0.25">
      <c r="E3652" s="53"/>
    </row>
    <row r="3653" spans="5:5" x14ac:dyDescent="0.25">
      <c r="E3653" s="53"/>
    </row>
    <row r="3654" spans="5:5" x14ac:dyDescent="0.25">
      <c r="E3654" s="53"/>
    </row>
    <row r="3655" spans="5:5" x14ac:dyDescent="0.25">
      <c r="E3655" s="53"/>
    </row>
    <row r="3656" spans="5:5" x14ac:dyDescent="0.25">
      <c r="E3656" s="53"/>
    </row>
    <row r="3657" spans="5:5" x14ac:dyDescent="0.25">
      <c r="E3657" s="53"/>
    </row>
    <row r="3658" spans="5:5" x14ac:dyDescent="0.25">
      <c r="E3658" s="53"/>
    </row>
    <row r="3659" spans="5:5" x14ac:dyDescent="0.25">
      <c r="E3659" s="53"/>
    </row>
    <row r="3660" spans="5:5" x14ac:dyDescent="0.25">
      <c r="E3660" s="53"/>
    </row>
    <row r="3661" spans="5:5" x14ac:dyDescent="0.25">
      <c r="E3661" s="53"/>
    </row>
    <row r="3662" spans="5:5" x14ac:dyDescent="0.25">
      <c r="E3662" s="53"/>
    </row>
    <row r="3663" spans="5:5" x14ac:dyDescent="0.25">
      <c r="E3663" s="53"/>
    </row>
    <row r="3664" spans="5:5" x14ac:dyDescent="0.25">
      <c r="E3664" s="53"/>
    </row>
    <row r="3665" spans="5:5" x14ac:dyDescent="0.25">
      <c r="E3665" s="53"/>
    </row>
    <row r="3666" spans="5:5" x14ac:dyDescent="0.25">
      <c r="E3666" s="53"/>
    </row>
    <row r="3667" spans="5:5" x14ac:dyDescent="0.25">
      <c r="E3667" s="53"/>
    </row>
    <row r="3668" spans="5:5" x14ac:dyDescent="0.25">
      <c r="E3668" s="53"/>
    </row>
    <row r="3669" spans="5:5" x14ac:dyDescent="0.25">
      <c r="E3669" s="53"/>
    </row>
    <row r="3670" spans="5:5" x14ac:dyDescent="0.25">
      <c r="E3670" s="53"/>
    </row>
    <row r="3671" spans="5:5" x14ac:dyDescent="0.25">
      <c r="E3671" s="53"/>
    </row>
    <row r="3672" spans="5:5" x14ac:dyDescent="0.25">
      <c r="E3672" s="53"/>
    </row>
    <row r="3673" spans="5:5" x14ac:dyDescent="0.25">
      <c r="E3673" s="53"/>
    </row>
    <row r="3674" spans="5:5" x14ac:dyDescent="0.25">
      <c r="E3674" s="53"/>
    </row>
    <row r="3675" spans="5:5" x14ac:dyDescent="0.25">
      <c r="E3675" s="53"/>
    </row>
    <row r="3676" spans="5:5" x14ac:dyDescent="0.25">
      <c r="E3676" s="53"/>
    </row>
    <row r="3677" spans="5:5" x14ac:dyDescent="0.25">
      <c r="E3677" s="53"/>
    </row>
    <row r="3678" spans="5:5" x14ac:dyDescent="0.25">
      <c r="E3678" s="53"/>
    </row>
    <row r="3679" spans="5:5" x14ac:dyDescent="0.25">
      <c r="E3679" s="53"/>
    </row>
    <row r="3680" spans="5:5" x14ac:dyDescent="0.25">
      <c r="E3680" s="53"/>
    </row>
    <row r="3681" spans="5:5" x14ac:dyDescent="0.25">
      <c r="E3681" s="53"/>
    </row>
    <row r="3682" spans="5:5" x14ac:dyDescent="0.25">
      <c r="E3682" s="53"/>
    </row>
    <row r="3683" spans="5:5" x14ac:dyDescent="0.25">
      <c r="E3683" s="53"/>
    </row>
    <row r="3684" spans="5:5" x14ac:dyDescent="0.25">
      <c r="E3684" s="53"/>
    </row>
    <row r="3685" spans="5:5" x14ac:dyDescent="0.25">
      <c r="E3685" s="53"/>
    </row>
    <row r="3686" spans="5:5" x14ac:dyDescent="0.25">
      <c r="E3686" s="53"/>
    </row>
    <row r="3687" spans="5:5" x14ac:dyDescent="0.25">
      <c r="E3687" s="53"/>
    </row>
    <row r="3688" spans="5:5" x14ac:dyDescent="0.25">
      <c r="E3688" s="53"/>
    </row>
    <row r="3689" spans="5:5" x14ac:dyDescent="0.25">
      <c r="E3689" s="53"/>
    </row>
    <row r="3690" spans="5:5" x14ac:dyDescent="0.25">
      <c r="E3690" s="53"/>
    </row>
    <row r="3691" spans="5:5" x14ac:dyDescent="0.25">
      <c r="E3691" s="53"/>
    </row>
    <row r="3692" spans="5:5" x14ac:dyDescent="0.25">
      <c r="E3692" s="53"/>
    </row>
    <row r="3693" spans="5:5" x14ac:dyDescent="0.25">
      <c r="E3693" s="53"/>
    </row>
    <row r="3694" spans="5:5" x14ac:dyDescent="0.25">
      <c r="E3694" s="53"/>
    </row>
    <row r="3695" spans="5:5" x14ac:dyDescent="0.25">
      <c r="E3695" s="53"/>
    </row>
    <row r="3696" spans="5:5" x14ac:dyDescent="0.25">
      <c r="E3696" s="53"/>
    </row>
    <row r="3697" spans="5:5" x14ac:dyDescent="0.25">
      <c r="E3697" s="53"/>
    </row>
    <row r="3698" spans="5:5" x14ac:dyDescent="0.25">
      <c r="E3698" s="53"/>
    </row>
    <row r="3699" spans="5:5" x14ac:dyDescent="0.25">
      <c r="E3699" s="53"/>
    </row>
    <row r="3700" spans="5:5" x14ac:dyDescent="0.25">
      <c r="E3700" s="53"/>
    </row>
    <row r="3701" spans="5:5" x14ac:dyDescent="0.25">
      <c r="E3701" s="53"/>
    </row>
    <row r="3702" spans="5:5" x14ac:dyDescent="0.25">
      <c r="E3702" s="53"/>
    </row>
    <row r="3703" spans="5:5" x14ac:dyDescent="0.25">
      <c r="E3703" s="53"/>
    </row>
    <row r="3704" spans="5:5" x14ac:dyDescent="0.25">
      <c r="E3704" s="53"/>
    </row>
    <row r="3705" spans="5:5" x14ac:dyDescent="0.25">
      <c r="E3705" s="53"/>
    </row>
    <row r="3706" spans="5:5" x14ac:dyDescent="0.25">
      <c r="E3706" s="53"/>
    </row>
    <row r="3707" spans="5:5" x14ac:dyDescent="0.25">
      <c r="E3707" s="53"/>
    </row>
    <row r="3708" spans="5:5" x14ac:dyDescent="0.25">
      <c r="E3708" s="53"/>
    </row>
    <row r="3709" spans="5:5" x14ac:dyDescent="0.25">
      <c r="E3709" s="53"/>
    </row>
    <row r="3710" spans="5:5" x14ac:dyDescent="0.25">
      <c r="E3710" s="53"/>
    </row>
    <row r="3711" spans="5:5" x14ac:dyDescent="0.25">
      <c r="E3711" s="53"/>
    </row>
    <row r="3712" spans="5:5" x14ac:dyDescent="0.25">
      <c r="E3712" s="53"/>
    </row>
    <row r="3713" spans="5:5" x14ac:dyDescent="0.25">
      <c r="E3713" s="53"/>
    </row>
    <row r="3714" spans="5:5" x14ac:dyDescent="0.25">
      <c r="E3714" s="53"/>
    </row>
    <row r="3715" spans="5:5" x14ac:dyDescent="0.25">
      <c r="E3715" s="53"/>
    </row>
    <row r="3716" spans="5:5" x14ac:dyDescent="0.25">
      <c r="E3716" s="53"/>
    </row>
    <row r="3717" spans="5:5" x14ac:dyDescent="0.25">
      <c r="E3717" s="53"/>
    </row>
    <row r="3718" spans="5:5" x14ac:dyDescent="0.25">
      <c r="E3718" s="53"/>
    </row>
    <row r="3719" spans="5:5" x14ac:dyDescent="0.25">
      <c r="E3719" s="53"/>
    </row>
    <row r="3720" spans="5:5" x14ac:dyDescent="0.25">
      <c r="E3720" s="53"/>
    </row>
    <row r="3721" spans="5:5" x14ac:dyDescent="0.25">
      <c r="E3721" s="53"/>
    </row>
    <row r="3722" spans="5:5" x14ac:dyDescent="0.25">
      <c r="E3722" s="53"/>
    </row>
    <row r="3723" spans="5:5" x14ac:dyDescent="0.25">
      <c r="E3723" s="53"/>
    </row>
    <row r="3724" spans="5:5" x14ac:dyDescent="0.25">
      <c r="E3724" s="53"/>
    </row>
    <row r="3725" spans="5:5" x14ac:dyDescent="0.25">
      <c r="E3725" s="53"/>
    </row>
    <row r="3726" spans="5:5" x14ac:dyDescent="0.25">
      <c r="E3726" s="53"/>
    </row>
    <row r="3727" spans="5:5" x14ac:dyDescent="0.25">
      <c r="E3727" s="53"/>
    </row>
    <row r="3728" spans="5:5" x14ac:dyDescent="0.25">
      <c r="E3728" s="53"/>
    </row>
    <row r="3729" spans="5:5" x14ac:dyDescent="0.25">
      <c r="E3729" s="53"/>
    </row>
    <row r="3730" spans="5:5" x14ac:dyDescent="0.25">
      <c r="E3730" s="53"/>
    </row>
    <row r="3731" spans="5:5" x14ac:dyDescent="0.25">
      <c r="E3731" s="53"/>
    </row>
    <row r="3732" spans="5:5" x14ac:dyDescent="0.25">
      <c r="E3732" s="53"/>
    </row>
    <row r="3733" spans="5:5" x14ac:dyDescent="0.25">
      <c r="E3733" s="53"/>
    </row>
    <row r="3734" spans="5:5" x14ac:dyDescent="0.25">
      <c r="E3734" s="53"/>
    </row>
    <row r="3735" spans="5:5" x14ac:dyDescent="0.25">
      <c r="E3735" s="53"/>
    </row>
    <row r="3736" spans="5:5" x14ac:dyDescent="0.25">
      <c r="E3736" s="53"/>
    </row>
    <row r="3737" spans="5:5" x14ac:dyDescent="0.25">
      <c r="E3737" s="53"/>
    </row>
    <row r="3738" spans="5:5" x14ac:dyDescent="0.25">
      <c r="E3738" s="53"/>
    </row>
    <row r="3739" spans="5:5" x14ac:dyDescent="0.25">
      <c r="E3739" s="53"/>
    </row>
    <row r="3740" spans="5:5" x14ac:dyDescent="0.25">
      <c r="E3740" s="53"/>
    </row>
    <row r="3741" spans="5:5" x14ac:dyDescent="0.25">
      <c r="E3741" s="53"/>
    </row>
    <row r="3742" spans="5:5" x14ac:dyDescent="0.25">
      <c r="E3742" s="53"/>
    </row>
    <row r="3743" spans="5:5" x14ac:dyDescent="0.25">
      <c r="E3743" s="53"/>
    </row>
    <row r="3744" spans="5:5" x14ac:dyDescent="0.25">
      <c r="E3744" s="53"/>
    </row>
    <row r="3745" spans="5:5" x14ac:dyDescent="0.25">
      <c r="E3745" s="53"/>
    </row>
    <row r="3746" spans="5:5" x14ac:dyDescent="0.25">
      <c r="E3746" s="53"/>
    </row>
    <row r="3747" spans="5:5" x14ac:dyDescent="0.25">
      <c r="E3747" s="53"/>
    </row>
    <row r="3748" spans="5:5" x14ac:dyDescent="0.25">
      <c r="E3748" s="53"/>
    </row>
    <row r="3749" spans="5:5" x14ac:dyDescent="0.25">
      <c r="E3749" s="53"/>
    </row>
    <row r="3750" spans="5:5" x14ac:dyDescent="0.25">
      <c r="E3750" s="53"/>
    </row>
    <row r="3751" spans="5:5" x14ac:dyDescent="0.25">
      <c r="E3751" s="53"/>
    </row>
    <row r="3752" spans="5:5" x14ac:dyDescent="0.25">
      <c r="E3752" s="53"/>
    </row>
    <row r="3753" spans="5:5" x14ac:dyDescent="0.25">
      <c r="E3753" s="53"/>
    </row>
    <row r="3754" spans="5:5" x14ac:dyDescent="0.25">
      <c r="E3754" s="53"/>
    </row>
    <row r="3755" spans="5:5" x14ac:dyDescent="0.25">
      <c r="E3755" s="53"/>
    </row>
    <row r="3756" spans="5:5" x14ac:dyDescent="0.25">
      <c r="E3756" s="53"/>
    </row>
    <row r="3757" spans="5:5" x14ac:dyDescent="0.25">
      <c r="E3757" s="53"/>
    </row>
    <row r="3758" spans="5:5" x14ac:dyDescent="0.25">
      <c r="E3758" s="53"/>
    </row>
    <row r="3759" spans="5:5" x14ac:dyDescent="0.25">
      <c r="E3759" s="53"/>
    </row>
    <row r="3760" spans="5:5" x14ac:dyDescent="0.25">
      <c r="E3760" s="53"/>
    </row>
    <row r="3761" spans="5:5" x14ac:dyDescent="0.25">
      <c r="E3761" s="53"/>
    </row>
    <row r="3762" spans="5:5" x14ac:dyDescent="0.25">
      <c r="E3762" s="53"/>
    </row>
    <row r="3763" spans="5:5" x14ac:dyDescent="0.25">
      <c r="E3763" s="53"/>
    </row>
    <row r="3764" spans="5:5" x14ac:dyDescent="0.25">
      <c r="E3764" s="53"/>
    </row>
    <row r="3765" spans="5:5" x14ac:dyDescent="0.25">
      <c r="E3765" s="53"/>
    </row>
    <row r="3766" spans="5:5" x14ac:dyDescent="0.25">
      <c r="E3766" s="53"/>
    </row>
    <row r="3767" spans="5:5" x14ac:dyDescent="0.25">
      <c r="E3767" s="53"/>
    </row>
    <row r="3768" spans="5:5" x14ac:dyDescent="0.25">
      <c r="E3768" s="53"/>
    </row>
    <row r="3769" spans="5:5" x14ac:dyDescent="0.25">
      <c r="E3769" s="53"/>
    </row>
    <row r="3770" spans="5:5" x14ac:dyDescent="0.25">
      <c r="E3770" s="53"/>
    </row>
    <row r="3771" spans="5:5" x14ac:dyDescent="0.25">
      <c r="E3771" s="53"/>
    </row>
    <row r="3772" spans="5:5" x14ac:dyDescent="0.25">
      <c r="E3772" s="53"/>
    </row>
    <row r="3773" spans="5:5" x14ac:dyDescent="0.25">
      <c r="E3773" s="53"/>
    </row>
    <row r="3774" spans="5:5" x14ac:dyDescent="0.25">
      <c r="E3774" s="53"/>
    </row>
    <row r="3775" spans="5:5" x14ac:dyDescent="0.25">
      <c r="E3775" s="53"/>
    </row>
    <row r="3776" spans="5:5" x14ac:dyDescent="0.25">
      <c r="E3776" s="53"/>
    </row>
    <row r="3777" spans="5:5" x14ac:dyDescent="0.25">
      <c r="E3777" s="53"/>
    </row>
    <row r="3778" spans="5:5" x14ac:dyDescent="0.25">
      <c r="E3778" s="53"/>
    </row>
    <row r="3779" spans="5:5" x14ac:dyDescent="0.25">
      <c r="E3779" s="53"/>
    </row>
    <row r="3780" spans="5:5" x14ac:dyDescent="0.25">
      <c r="E3780" s="53"/>
    </row>
    <row r="3781" spans="5:5" x14ac:dyDescent="0.25">
      <c r="E3781" s="53"/>
    </row>
    <row r="3782" spans="5:5" x14ac:dyDescent="0.25">
      <c r="E3782" s="53"/>
    </row>
    <row r="3783" spans="5:5" x14ac:dyDescent="0.25">
      <c r="E3783" s="53"/>
    </row>
    <row r="3784" spans="5:5" x14ac:dyDescent="0.25">
      <c r="E3784" s="53"/>
    </row>
    <row r="3785" spans="5:5" x14ac:dyDescent="0.25">
      <c r="E3785" s="53"/>
    </row>
    <row r="3786" spans="5:5" x14ac:dyDescent="0.25">
      <c r="E3786" s="53"/>
    </row>
    <row r="3787" spans="5:5" x14ac:dyDescent="0.25">
      <c r="E3787" s="53"/>
    </row>
    <row r="3788" spans="5:5" x14ac:dyDescent="0.25">
      <c r="E3788" s="53"/>
    </row>
    <row r="3789" spans="5:5" x14ac:dyDescent="0.25">
      <c r="E3789" s="53"/>
    </row>
    <row r="3790" spans="5:5" x14ac:dyDescent="0.25">
      <c r="E3790" s="53"/>
    </row>
    <row r="3791" spans="5:5" x14ac:dyDescent="0.25">
      <c r="E3791" s="53"/>
    </row>
    <row r="3792" spans="5:5" x14ac:dyDescent="0.25">
      <c r="E3792" s="53"/>
    </row>
    <row r="3793" spans="5:5" x14ac:dyDescent="0.25">
      <c r="E3793" s="53"/>
    </row>
    <row r="3794" spans="5:5" x14ac:dyDescent="0.25">
      <c r="E3794" s="53"/>
    </row>
    <row r="3795" spans="5:5" x14ac:dyDescent="0.25">
      <c r="E3795" s="53"/>
    </row>
    <row r="3796" spans="5:5" x14ac:dyDescent="0.25">
      <c r="E3796" s="53"/>
    </row>
    <row r="3797" spans="5:5" x14ac:dyDescent="0.25">
      <c r="E3797" s="53"/>
    </row>
    <row r="3798" spans="5:5" x14ac:dyDescent="0.25">
      <c r="E3798" s="53"/>
    </row>
    <row r="3799" spans="5:5" x14ac:dyDescent="0.25">
      <c r="E3799" s="53"/>
    </row>
    <row r="3800" spans="5:5" x14ac:dyDescent="0.25">
      <c r="E3800" s="53"/>
    </row>
    <row r="3801" spans="5:5" x14ac:dyDescent="0.25">
      <c r="E3801" s="53"/>
    </row>
    <row r="3802" spans="5:5" x14ac:dyDescent="0.25">
      <c r="E3802" s="53"/>
    </row>
    <row r="3803" spans="5:5" x14ac:dyDescent="0.25">
      <c r="E3803" s="53"/>
    </row>
    <row r="3804" spans="5:5" x14ac:dyDescent="0.25">
      <c r="E3804" s="53"/>
    </row>
    <row r="3805" spans="5:5" x14ac:dyDescent="0.25">
      <c r="E3805" s="53"/>
    </row>
    <row r="3806" spans="5:5" x14ac:dyDescent="0.25">
      <c r="E3806" s="53"/>
    </row>
    <row r="3807" spans="5:5" x14ac:dyDescent="0.25">
      <c r="E3807" s="53"/>
    </row>
    <row r="3808" spans="5:5" x14ac:dyDescent="0.25">
      <c r="E3808" s="53"/>
    </row>
    <row r="3809" spans="5:5" x14ac:dyDescent="0.25">
      <c r="E3809" s="53"/>
    </row>
    <row r="3810" spans="5:5" x14ac:dyDescent="0.25">
      <c r="E3810" s="53"/>
    </row>
    <row r="3811" spans="5:5" x14ac:dyDescent="0.25">
      <c r="E3811" s="53"/>
    </row>
    <row r="3812" spans="5:5" x14ac:dyDescent="0.25">
      <c r="E3812" s="53"/>
    </row>
    <row r="3813" spans="5:5" x14ac:dyDescent="0.25">
      <c r="E3813" s="53"/>
    </row>
    <row r="3814" spans="5:5" x14ac:dyDescent="0.25">
      <c r="E3814" s="53"/>
    </row>
    <row r="3815" spans="5:5" x14ac:dyDescent="0.25">
      <c r="E3815" s="53"/>
    </row>
    <row r="3816" spans="5:5" x14ac:dyDescent="0.25">
      <c r="E3816" s="53"/>
    </row>
    <row r="3817" spans="5:5" x14ac:dyDescent="0.25">
      <c r="E3817" s="53"/>
    </row>
    <row r="3818" spans="5:5" x14ac:dyDescent="0.25">
      <c r="E3818" s="53"/>
    </row>
    <row r="3819" spans="5:5" x14ac:dyDescent="0.25">
      <c r="E3819" s="53"/>
    </row>
    <row r="3820" spans="5:5" x14ac:dyDescent="0.25">
      <c r="E3820" s="53"/>
    </row>
    <row r="3821" spans="5:5" x14ac:dyDescent="0.25">
      <c r="E3821" s="53"/>
    </row>
    <row r="3822" spans="5:5" x14ac:dyDescent="0.25">
      <c r="E3822" s="53"/>
    </row>
    <row r="3823" spans="5:5" x14ac:dyDescent="0.25">
      <c r="E3823" s="53"/>
    </row>
    <row r="3824" spans="5:5" x14ac:dyDescent="0.25">
      <c r="E3824" s="53"/>
    </row>
    <row r="3825" spans="5:5" x14ac:dyDescent="0.25">
      <c r="E3825" s="53"/>
    </row>
    <row r="3826" spans="5:5" x14ac:dyDescent="0.25">
      <c r="E3826" s="53"/>
    </row>
    <row r="3827" spans="5:5" x14ac:dyDescent="0.25">
      <c r="E3827" s="53"/>
    </row>
    <row r="3828" spans="5:5" x14ac:dyDescent="0.25">
      <c r="E3828" s="53"/>
    </row>
    <row r="3829" spans="5:5" x14ac:dyDescent="0.25">
      <c r="E3829" s="53"/>
    </row>
    <row r="3830" spans="5:5" x14ac:dyDescent="0.25">
      <c r="E3830" s="53"/>
    </row>
    <row r="3831" spans="5:5" x14ac:dyDescent="0.25">
      <c r="E3831" s="53"/>
    </row>
    <row r="3832" spans="5:5" x14ac:dyDescent="0.25">
      <c r="E3832" s="53"/>
    </row>
    <row r="3833" spans="5:5" x14ac:dyDescent="0.25">
      <c r="E3833" s="53"/>
    </row>
    <row r="3834" spans="5:5" x14ac:dyDescent="0.25">
      <c r="E3834" s="53"/>
    </row>
    <row r="3835" spans="5:5" x14ac:dyDescent="0.25">
      <c r="E3835" s="53"/>
    </row>
    <row r="3836" spans="5:5" x14ac:dyDescent="0.25">
      <c r="E3836" s="53"/>
    </row>
    <row r="3837" spans="5:5" x14ac:dyDescent="0.25">
      <c r="E3837" s="53"/>
    </row>
    <row r="3838" spans="5:5" x14ac:dyDescent="0.25">
      <c r="E3838" s="53"/>
    </row>
    <row r="3839" spans="5:5" x14ac:dyDescent="0.25">
      <c r="E3839" s="53"/>
    </row>
    <row r="3840" spans="5:5" x14ac:dyDescent="0.25">
      <c r="E3840" s="53"/>
    </row>
    <row r="3841" spans="5:5" x14ac:dyDescent="0.25">
      <c r="E3841" s="53"/>
    </row>
    <row r="3842" spans="5:5" x14ac:dyDescent="0.25">
      <c r="E3842" s="53"/>
    </row>
    <row r="3843" spans="5:5" x14ac:dyDescent="0.25">
      <c r="E3843" s="53"/>
    </row>
    <row r="3844" spans="5:5" x14ac:dyDescent="0.25">
      <c r="E3844" s="53"/>
    </row>
    <row r="3845" spans="5:5" x14ac:dyDescent="0.25">
      <c r="E3845" s="53"/>
    </row>
    <row r="3846" spans="5:5" x14ac:dyDescent="0.25">
      <c r="E3846" s="53"/>
    </row>
    <row r="3847" spans="5:5" x14ac:dyDescent="0.25">
      <c r="E3847" s="53"/>
    </row>
    <row r="3848" spans="5:5" x14ac:dyDescent="0.25">
      <c r="E3848" s="53"/>
    </row>
    <row r="3849" spans="5:5" x14ac:dyDescent="0.25">
      <c r="E3849" s="53"/>
    </row>
    <row r="3850" spans="5:5" x14ac:dyDescent="0.25">
      <c r="E3850" s="53"/>
    </row>
    <row r="3851" spans="5:5" x14ac:dyDescent="0.25">
      <c r="E3851" s="53"/>
    </row>
    <row r="3852" spans="5:5" x14ac:dyDescent="0.25">
      <c r="E3852" s="53"/>
    </row>
    <row r="3853" spans="5:5" x14ac:dyDescent="0.25">
      <c r="E3853" s="53"/>
    </row>
    <row r="3854" spans="5:5" x14ac:dyDescent="0.25">
      <c r="E3854" s="53"/>
    </row>
    <row r="3855" spans="5:5" x14ac:dyDescent="0.25">
      <c r="E3855" s="53"/>
    </row>
    <row r="3856" spans="5:5" x14ac:dyDescent="0.25">
      <c r="E3856" s="53"/>
    </row>
    <row r="3857" spans="5:5" x14ac:dyDescent="0.25">
      <c r="E3857" s="53"/>
    </row>
    <row r="3858" spans="5:5" x14ac:dyDescent="0.25">
      <c r="E3858" s="53"/>
    </row>
    <row r="3859" spans="5:5" x14ac:dyDescent="0.25">
      <c r="E3859" s="53"/>
    </row>
    <row r="3860" spans="5:5" x14ac:dyDescent="0.25">
      <c r="E3860" s="53"/>
    </row>
    <row r="3861" spans="5:5" x14ac:dyDescent="0.25">
      <c r="E3861" s="53"/>
    </row>
    <row r="3862" spans="5:5" x14ac:dyDescent="0.25">
      <c r="E3862" s="53"/>
    </row>
    <row r="3863" spans="5:5" x14ac:dyDescent="0.25">
      <c r="E3863" s="53"/>
    </row>
    <row r="3864" spans="5:5" x14ac:dyDescent="0.25">
      <c r="E3864" s="53"/>
    </row>
    <row r="3865" spans="5:5" x14ac:dyDescent="0.25">
      <c r="E3865" s="53"/>
    </row>
    <row r="3866" spans="5:5" x14ac:dyDescent="0.25">
      <c r="E3866" s="53"/>
    </row>
    <row r="3867" spans="5:5" x14ac:dyDescent="0.25">
      <c r="E3867" s="53"/>
    </row>
    <row r="3868" spans="5:5" x14ac:dyDescent="0.25">
      <c r="E3868" s="53"/>
    </row>
    <row r="3869" spans="5:5" x14ac:dyDescent="0.25">
      <c r="E3869" s="53"/>
    </row>
    <row r="3870" spans="5:5" x14ac:dyDescent="0.25">
      <c r="E3870" s="53"/>
    </row>
    <row r="3871" spans="5:5" x14ac:dyDescent="0.25">
      <c r="E3871" s="53"/>
    </row>
    <row r="3872" spans="5:5" x14ac:dyDescent="0.25">
      <c r="E3872" s="53"/>
    </row>
    <row r="3873" spans="5:5" x14ac:dyDescent="0.25">
      <c r="E3873" s="53"/>
    </row>
    <row r="3874" spans="5:5" x14ac:dyDescent="0.25">
      <c r="E3874" s="53"/>
    </row>
    <row r="3875" spans="5:5" x14ac:dyDescent="0.25">
      <c r="E3875" s="53"/>
    </row>
    <row r="3876" spans="5:5" x14ac:dyDescent="0.25">
      <c r="E3876" s="53"/>
    </row>
    <row r="3877" spans="5:5" x14ac:dyDescent="0.25">
      <c r="E3877" s="53"/>
    </row>
    <row r="3878" spans="5:5" x14ac:dyDescent="0.25">
      <c r="E3878" s="53"/>
    </row>
    <row r="3879" spans="5:5" x14ac:dyDescent="0.25">
      <c r="E3879" s="53"/>
    </row>
    <row r="3880" spans="5:5" x14ac:dyDescent="0.25">
      <c r="E3880" s="53"/>
    </row>
    <row r="3881" spans="5:5" x14ac:dyDescent="0.25">
      <c r="E3881" s="53"/>
    </row>
    <row r="3882" spans="5:5" x14ac:dyDescent="0.25">
      <c r="E3882" s="53"/>
    </row>
    <row r="3883" spans="5:5" x14ac:dyDescent="0.25">
      <c r="E3883" s="53"/>
    </row>
    <row r="3884" spans="5:5" x14ac:dyDescent="0.25">
      <c r="E3884" s="53"/>
    </row>
    <row r="3885" spans="5:5" x14ac:dyDescent="0.25">
      <c r="E3885" s="53"/>
    </row>
    <row r="3886" spans="5:5" x14ac:dyDescent="0.25">
      <c r="E3886" s="53"/>
    </row>
    <row r="3887" spans="5:5" x14ac:dyDescent="0.25">
      <c r="E3887" s="53"/>
    </row>
    <row r="3888" spans="5:5" x14ac:dyDescent="0.25">
      <c r="E3888" s="53"/>
    </row>
    <row r="3889" spans="5:5" x14ac:dyDescent="0.25">
      <c r="E3889" s="53"/>
    </row>
    <row r="3890" spans="5:5" x14ac:dyDescent="0.25">
      <c r="E3890" s="53"/>
    </row>
    <row r="3891" spans="5:5" x14ac:dyDescent="0.25">
      <c r="E3891" s="53"/>
    </row>
    <row r="3892" spans="5:5" x14ac:dyDescent="0.25">
      <c r="E3892" s="53"/>
    </row>
    <row r="3893" spans="5:5" x14ac:dyDescent="0.25">
      <c r="E3893" s="53"/>
    </row>
    <row r="3894" spans="5:5" x14ac:dyDescent="0.25">
      <c r="E3894" s="53"/>
    </row>
    <row r="3895" spans="5:5" x14ac:dyDescent="0.25">
      <c r="E3895" s="53"/>
    </row>
    <row r="3896" spans="5:5" x14ac:dyDescent="0.25">
      <c r="E3896" s="53"/>
    </row>
    <row r="3897" spans="5:5" x14ac:dyDescent="0.25">
      <c r="E3897" s="53"/>
    </row>
    <row r="3898" spans="5:5" x14ac:dyDescent="0.25">
      <c r="E3898" s="53"/>
    </row>
    <row r="3899" spans="5:5" x14ac:dyDescent="0.25">
      <c r="E3899" s="53"/>
    </row>
    <row r="3900" spans="5:5" x14ac:dyDescent="0.25">
      <c r="E3900" s="53"/>
    </row>
    <row r="3901" spans="5:5" x14ac:dyDescent="0.25">
      <c r="E3901" s="53"/>
    </row>
    <row r="3902" spans="5:5" x14ac:dyDescent="0.25">
      <c r="E3902" s="53"/>
    </row>
    <row r="3903" spans="5:5" x14ac:dyDescent="0.25">
      <c r="E3903" s="53"/>
    </row>
    <row r="3904" spans="5:5" x14ac:dyDescent="0.25">
      <c r="E3904" s="53"/>
    </row>
    <row r="3905" spans="5:5" x14ac:dyDescent="0.25">
      <c r="E3905" s="53"/>
    </row>
    <row r="3906" spans="5:5" x14ac:dyDescent="0.25">
      <c r="E3906" s="53"/>
    </row>
    <row r="3907" spans="5:5" x14ac:dyDescent="0.25">
      <c r="E3907" s="53"/>
    </row>
    <row r="3908" spans="5:5" x14ac:dyDescent="0.25">
      <c r="E3908" s="53"/>
    </row>
    <row r="3909" spans="5:5" x14ac:dyDescent="0.25">
      <c r="E3909" s="53"/>
    </row>
    <row r="3910" spans="5:5" x14ac:dyDescent="0.25">
      <c r="E3910" s="53"/>
    </row>
    <row r="3911" spans="5:5" x14ac:dyDescent="0.25">
      <c r="E3911" s="53"/>
    </row>
    <row r="3912" spans="5:5" x14ac:dyDescent="0.25">
      <c r="E3912" s="53"/>
    </row>
    <row r="3913" spans="5:5" x14ac:dyDescent="0.25">
      <c r="E3913" s="53"/>
    </row>
    <row r="3914" spans="5:5" x14ac:dyDescent="0.25">
      <c r="E3914" s="53"/>
    </row>
    <row r="3915" spans="5:5" x14ac:dyDescent="0.25">
      <c r="E3915" s="53"/>
    </row>
    <row r="3916" spans="5:5" x14ac:dyDescent="0.25">
      <c r="E3916" s="53"/>
    </row>
    <row r="3917" spans="5:5" x14ac:dyDescent="0.25">
      <c r="E3917" s="53"/>
    </row>
    <row r="3918" spans="5:5" x14ac:dyDescent="0.25">
      <c r="E3918" s="53"/>
    </row>
    <row r="3919" spans="5:5" x14ac:dyDescent="0.25">
      <c r="E3919" s="53"/>
    </row>
    <row r="3920" spans="5:5" x14ac:dyDescent="0.25">
      <c r="E3920" s="53"/>
    </row>
    <row r="3921" spans="5:5" x14ac:dyDescent="0.25">
      <c r="E3921" s="53"/>
    </row>
    <row r="3922" spans="5:5" x14ac:dyDescent="0.25">
      <c r="E3922" s="53"/>
    </row>
    <row r="3923" spans="5:5" x14ac:dyDescent="0.25">
      <c r="E3923" s="53"/>
    </row>
    <row r="3924" spans="5:5" x14ac:dyDescent="0.25">
      <c r="E3924" s="53"/>
    </row>
    <row r="3925" spans="5:5" x14ac:dyDescent="0.25">
      <c r="E3925" s="53"/>
    </row>
    <row r="3926" spans="5:5" x14ac:dyDescent="0.25">
      <c r="E3926" s="53"/>
    </row>
    <row r="3927" spans="5:5" x14ac:dyDescent="0.25">
      <c r="E3927" s="53"/>
    </row>
    <row r="3928" spans="5:5" x14ac:dyDescent="0.25">
      <c r="E3928" s="53"/>
    </row>
    <row r="3929" spans="5:5" x14ac:dyDescent="0.25">
      <c r="E3929" s="53"/>
    </row>
    <row r="3930" spans="5:5" x14ac:dyDescent="0.25">
      <c r="E3930" s="53"/>
    </row>
    <row r="3931" spans="5:5" x14ac:dyDescent="0.25">
      <c r="E3931" s="53"/>
    </row>
    <row r="3932" spans="5:5" x14ac:dyDescent="0.25">
      <c r="E3932" s="53"/>
    </row>
    <row r="3933" spans="5:5" x14ac:dyDescent="0.25">
      <c r="E3933" s="53"/>
    </row>
    <row r="3934" spans="5:5" x14ac:dyDescent="0.25">
      <c r="E3934" s="53"/>
    </row>
    <row r="3935" spans="5:5" x14ac:dyDescent="0.25">
      <c r="E3935" s="53"/>
    </row>
    <row r="3936" spans="5:5" x14ac:dyDescent="0.25">
      <c r="E3936" s="53"/>
    </row>
    <row r="3937" spans="5:5" x14ac:dyDescent="0.25">
      <c r="E3937" s="53"/>
    </row>
    <row r="3938" spans="5:5" x14ac:dyDescent="0.25">
      <c r="E3938" s="53"/>
    </row>
    <row r="3939" spans="5:5" x14ac:dyDescent="0.25">
      <c r="E3939" s="53"/>
    </row>
    <row r="3940" spans="5:5" x14ac:dyDescent="0.25">
      <c r="E3940" s="53"/>
    </row>
    <row r="3941" spans="5:5" x14ac:dyDescent="0.25">
      <c r="E3941" s="53"/>
    </row>
    <row r="3942" spans="5:5" x14ac:dyDescent="0.25">
      <c r="E3942" s="53"/>
    </row>
    <row r="3943" spans="5:5" x14ac:dyDescent="0.25">
      <c r="E3943" s="53"/>
    </row>
    <row r="3944" spans="5:5" x14ac:dyDescent="0.25">
      <c r="E3944" s="53"/>
    </row>
    <row r="3945" spans="5:5" x14ac:dyDescent="0.25">
      <c r="E3945" s="53"/>
    </row>
    <row r="3946" spans="5:5" x14ac:dyDescent="0.25">
      <c r="E3946" s="53"/>
    </row>
    <row r="3947" spans="5:5" x14ac:dyDescent="0.25">
      <c r="E3947" s="53"/>
    </row>
    <row r="3948" spans="5:5" x14ac:dyDescent="0.25">
      <c r="E3948" s="53"/>
    </row>
    <row r="3949" spans="5:5" x14ac:dyDescent="0.25">
      <c r="E3949" s="53"/>
    </row>
    <row r="3950" spans="5:5" x14ac:dyDescent="0.25">
      <c r="E3950" s="53"/>
    </row>
    <row r="3951" spans="5:5" x14ac:dyDescent="0.25">
      <c r="E3951" s="53"/>
    </row>
    <row r="3952" spans="5:5" x14ac:dyDescent="0.25">
      <c r="E3952" s="53"/>
    </row>
    <row r="3953" spans="5:5" x14ac:dyDescent="0.25">
      <c r="E3953" s="53"/>
    </row>
    <row r="3954" spans="5:5" x14ac:dyDescent="0.25">
      <c r="E3954" s="53"/>
    </row>
    <row r="3955" spans="5:5" x14ac:dyDescent="0.25">
      <c r="E3955" s="53"/>
    </row>
    <row r="3956" spans="5:5" x14ac:dyDescent="0.25">
      <c r="E3956" s="53"/>
    </row>
    <row r="3957" spans="5:5" x14ac:dyDescent="0.25">
      <c r="E3957" s="53"/>
    </row>
    <row r="3958" spans="5:5" x14ac:dyDescent="0.25">
      <c r="E3958" s="53"/>
    </row>
    <row r="3959" spans="5:5" x14ac:dyDescent="0.25">
      <c r="E3959" s="53"/>
    </row>
    <row r="3960" spans="5:5" x14ac:dyDescent="0.25">
      <c r="E3960" s="53"/>
    </row>
    <row r="3961" spans="5:5" x14ac:dyDescent="0.25">
      <c r="E3961" s="53"/>
    </row>
    <row r="3962" spans="5:5" x14ac:dyDescent="0.25">
      <c r="E3962" s="53"/>
    </row>
    <row r="3963" spans="5:5" x14ac:dyDescent="0.25">
      <c r="E3963" s="53"/>
    </row>
    <row r="3964" spans="5:5" x14ac:dyDescent="0.25">
      <c r="E3964" s="53"/>
    </row>
    <row r="3965" spans="5:5" x14ac:dyDescent="0.25">
      <c r="E3965" s="53"/>
    </row>
    <row r="3966" spans="5:5" x14ac:dyDescent="0.25">
      <c r="E3966" s="53"/>
    </row>
    <row r="3967" spans="5:5" x14ac:dyDescent="0.25">
      <c r="E3967" s="53"/>
    </row>
    <row r="3968" spans="5:5" x14ac:dyDescent="0.25">
      <c r="E3968" s="53"/>
    </row>
    <row r="3969" spans="5:5" x14ac:dyDescent="0.25">
      <c r="E3969" s="53"/>
    </row>
    <row r="3970" spans="5:5" x14ac:dyDescent="0.25">
      <c r="E3970" s="53"/>
    </row>
    <row r="3971" spans="5:5" x14ac:dyDescent="0.25">
      <c r="E3971" s="53"/>
    </row>
    <row r="3972" spans="5:5" x14ac:dyDescent="0.25">
      <c r="E3972" s="53"/>
    </row>
    <row r="3973" spans="5:5" x14ac:dyDescent="0.25">
      <c r="E3973" s="53"/>
    </row>
    <row r="3974" spans="5:5" x14ac:dyDescent="0.25">
      <c r="E3974" s="53"/>
    </row>
    <row r="3975" spans="5:5" x14ac:dyDescent="0.25">
      <c r="E3975" s="53"/>
    </row>
    <row r="3976" spans="5:5" x14ac:dyDescent="0.25">
      <c r="E3976" s="53"/>
    </row>
    <row r="3977" spans="5:5" x14ac:dyDescent="0.25">
      <c r="E3977" s="53"/>
    </row>
    <row r="3978" spans="5:5" x14ac:dyDescent="0.25">
      <c r="E3978" s="53"/>
    </row>
    <row r="3979" spans="5:5" x14ac:dyDescent="0.25">
      <c r="E3979" s="53"/>
    </row>
    <row r="3980" spans="5:5" x14ac:dyDescent="0.25">
      <c r="E3980" s="53"/>
    </row>
    <row r="3981" spans="5:5" x14ac:dyDescent="0.25">
      <c r="E3981" s="53"/>
    </row>
    <row r="3982" spans="5:5" x14ac:dyDescent="0.25">
      <c r="E3982" s="53"/>
    </row>
    <row r="3983" spans="5:5" x14ac:dyDescent="0.25">
      <c r="E3983" s="53"/>
    </row>
    <row r="3984" spans="5:5" x14ac:dyDescent="0.25">
      <c r="E3984" s="53"/>
    </row>
    <row r="3985" spans="5:5" x14ac:dyDescent="0.25">
      <c r="E3985" s="53"/>
    </row>
    <row r="3986" spans="5:5" x14ac:dyDescent="0.25">
      <c r="E3986" s="53"/>
    </row>
    <row r="3987" spans="5:5" x14ac:dyDescent="0.25">
      <c r="E3987" s="53"/>
    </row>
    <row r="3988" spans="5:5" x14ac:dyDescent="0.25">
      <c r="E3988" s="53"/>
    </row>
    <row r="3989" spans="5:5" x14ac:dyDescent="0.25">
      <c r="E3989" s="53"/>
    </row>
    <row r="3990" spans="5:5" x14ac:dyDescent="0.25">
      <c r="E3990" s="53"/>
    </row>
    <row r="3991" spans="5:5" x14ac:dyDescent="0.25">
      <c r="E3991" s="53"/>
    </row>
    <row r="3992" spans="5:5" x14ac:dyDescent="0.25">
      <c r="E3992" s="53"/>
    </row>
    <row r="3993" spans="5:5" x14ac:dyDescent="0.25">
      <c r="E3993" s="53"/>
    </row>
    <row r="3994" spans="5:5" x14ac:dyDescent="0.25">
      <c r="E3994" s="53"/>
    </row>
    <row r="3995" spans="5:5" x14ac:dyDescent="0.25">
      <c r="E3995" s="53"/>
    </row>
    <row r="3996" spans="5:5" x14ac:dyDescent="0.25">
      <c r="E3996" s="53"/>
    </row>
    <row r="3997" spans="5:5" x14ac:dyDescent="0.25">
      <c r="E3997" s="53"/>
    </row>
    <row r="3998" spans="5:5" x14ac:dyDescent="0.25">
      <c r="E3998" s="53"/>
    </row>
    <row r="3999" spans="5:5" x14ac:dyDescent="0.25">
      <c r="E3999" s="53"/>
    </row>
    <row r="4000" spans="5:5" x14ac:dyDescent="0.25">
      <c r="E4000" s="53"/>
    </row>
    <row r="4001" spans="5:5" x14ac:dyDescent="0.25">
      <c r="E4001" s="53"/>
    </row>
    <row r="4002" spans="5:5" x14ac:dyDescent="0.25">
      <c r="E4002" s="53"/>
    </row>
    <row r="4003" spans="5:5" x14ac:dyDescent="0.25">
      <c r="E4003" s="53"/>
    </row>
    <row r="4004" spans="5:5" x14ac:dyDescent="0.25">
      <c r="E4004" s="53"/>
    </row>
    <row r="4005" spans="5:5" x14ac:dyDescent="0.25">
      <c r="E4005" s="53"/>
    </row>
    <row r="4006" spans="5:5" x14ac:dyDescent="0.25">
      <c r="E4006" s="53"/>
    </row>
    <row r="4007" spans="5:5" x14ac:dyDescent="0.25">
      <c r="E4007" s="53"/>
    </row>
    <row r="4008" spans="5:5" x14ac:dyDescent="0.25">
      <c r="E4008" s="53"/>
    </row>
    <row r="4009" spans="5:5" x14ac:dyDescent="0.25">
      <c r="E4009" s="53"/>
    </row>
    <row r="4010" spans="5:5" x14ac:dyDescent="0.25">
      <c r="E4010" s="53"/>
    </row>
    <row r="4011" spans="5:5" x14ac:dyDescent="0.25">
      <c r="E4011" s="53"/>
    </row>
    <row r="4012" spans="5:5" x14ac:dyDescent="0.25">
      <c r="E4012" s="53"/>
    </row>
    <row r="4013" spans="5:5" x14ac:dyDescent="0.25">
      <c r="E4013" s="53"/>
    </row>
    <row r="4014" spans="5:5" x14ac:dyDescent="0.25">
      <c r="E4014" s="53"/>
    </row>
    <row r="4015" spans="5:5" x14ac:dyDescent="0.25">
      <c r="E4015" s="53"/>
    </row>
    <row r="4016" spans="5:5" x14ac:dyDescent="0.25">
      <c r="E4016" s="53"/>
    </row>
    <row r="4017" spans="5:5" x14ac:dyDescent="0.25">
      <c r="E4017" s="53"/>
    </row>
    <row r="4018" spans="5:5" x14ac:dyDescent="0.25">
      <c r="E4018" s="53"/>
    </row>
    <row r="4019" spans="5:5" x14ac:dyDescent="0.25">
      <c r="E4019" s="53"/>
    </row>
    <row r="4020" spans="5:5" x14ac:dyDescent="0.25">
      <c r="E4020" s="53"/>
    </row>
    <row r="4021" spans="5:5" x14ac:dyDescent="0.25">
      <c r="E4021" s="53"/>
    </row>
    <row r="4022" spans="5:5" x14ac:dyDescent="0.25">
      <c r="E4022" s="53"/>
    </row>
    <row r="4023" spans="5:5" x14ac:dyDescent="0.25">
      <c r="E4023" s="53"/>
    </row>
    <row r="4024" spans="5:5" x14ac:dyDescent="0.25">
      <c r="E4024" s="53"/>
    </row>
    <row r="4025" spans="5:5" x14ac:dyDescent="0.25">
      <c r="E4025" s="53"/>
    </row>
    <row r="4026" spans="5:5" x14ac:dyDescent="0.25">
      <c r="E4026" s="53"/>
    </row>
    <row r="4027" spans="5:5" x14ac:dyDescent="0.25">
      <c r="E4027" s="53"/>
    </row>
    <row r="4028" spans="5:5" x14ac:dyDescent="0.25">
      <c r="E4028" s="53"/>
    </row>
    <row r="4029" spans="5:5" x14ac:dyDescent="0.25">
      <c r="E4029" s="53"/>
    </row>
    <row r="4030" spans="5:5" x14ac:dyDescent="0.25">
      <c r="E4030" s="53"/>
    </row>
    <row r="4031" spans="5:5" x14ac:dyDescent="0.25">
      <c r="E4031" s="53"/>
    </row>
    <row r="4032" spans="5:5" x14ac:dyDescent="0.25">
      <c r="E4032" s="53"/>
    </row>
    <row r="4033" spans="5:5" x14ac:dyDescent="0.25">
      <c r="E4033" s="53"/>
    </row>
    <row r="4034" spans="5:5" x14ac:dyDescent="0.25">
      <c r="E4034" s="53"/>
    </row>
    <row r="4035" spans="5:5" x14ac:dyDescent="0.25">
      <c r="E4035" s="53"/>
    </row>
    <row r="4036" spans="5:5" x14ac:dyDescent="0.25">
      <c r="E4036" s="53"/>
    </row>
    <row r="4037" spans="5:5" x14ac:dyDescent="0.25">
      <c r="E4037" s="53"/>
    </row>
    <row r="4038" spans="5:5" x14ac:dyDescent="0.25">
      <c r="E4038" s="53"/>
    </row>
    <row r="4039" spans="5:5" x14ac:dyDescent="0.25">
      <c r="E4039" s="53"/>
    </row>
    <row r="4040" spans="5:5" x14ac:dyDescent="0.25">
      <c r="E4040" s="53"/>
    </row>
    <row r="4041" spans="5:5" x14ac:dyDescent="0.25">
      <c r="E4041" s="53"/>
    </row>
    <row r="4042" spans="5:5" x14ac:dyDescent="0.25">
      <c r="E4042" s="53"/>
    </row>
    <row r="4043" spans="5:5" x14ac:dyDescent="0.25">
      <c r="E4043" s="53"/>
    </row>
    <row r="4044" spans="5:5" x14ac:dyDescent="0.25">
      <c r="E4044" s="53"/>
    </row>
    <row r="4045" spans="5:5" x14ac:dyDescent="0.25">
      <c r="E4045" s="53"/>
    </row>
    <row r="4046" spans="5:5" x14ac:dyDescent="0.25">
      <c r="E4046" s="53"/>
    </row>
    <row r="4047" spans="5:5" x14ac:dyDescent="0.25">
      <c r="E4047" s="53"/>
    </row>
    <row r="4048" spans="5:5" x14ac:dyDescent="0.25">
      <c r="E4048" s="53"/>
    </row>
    <row r="4049" spans="5:5" x14ac:dyDescent="0.25">
      <c r="E4049" s="53"/>
    </row>
    <row r="4050" spans="5:5" x14ac:dyDescent="0.25">
      <c r="E4050" s="53"/>
    </row>
    <row r="4051" spans="5:5" x14ac:dyDescent="0.25">
      <c r="E4051" s="53"/>
    </row>
    <row r="4052" spans="5:5" x14ac:dyDescent="0.25">
      <c r="E4052" s="53"/>
    </row>
    <row r="4053" spans="5:5" x14ac:dyDescent="0.25">
      <c r="E4053" s="53"/>
    </row>
    <row r="4054" spans="5:5" x14ac:dyDescent="0.25">
      <c r="E4054" s="53"/>
    </row>
    <row r="4055" spans="5:5" x14ac:dyDescent="0.25">
      <c r="E4055" s="53"/>
    </row>
    <row r="4056" spans="5:5" x14ac:dyDescent="0.25">
      <c r="E4056" s="53"/>
    </row>
    <row r="4057" spans="5:5" x14ac:dyDescent="0.25">
      <c r="E4057" s="53"/>
    </row>
    <row r="4058" spans="5:5" x14ac:dyDescent="0.25">
      <c r="E4058" s="53"/>
    </row>
    <row r="4059" spans="5:5" x14ac:dyDescent="0.25">
      <c r="E4059" s="53"/>
    </row>
    <row r="4060" spans="5:5" x14ac:dyDescent="0.25">
      <c r="E4060" s="53"/>
    </row>
    <row r="4061" spans="5:5" x14ac:dyDescent="0.25">
      <c r="E4061" s="53"/>
    </row>
    <row r="4062" spans="5:5" x14ac:dyDescent="0.25">
      <c r="E4062" s="53"/>
    </row>
    <row r="4063" spans="5:5" x14ac:dyDescent="0.25">
      <c r="E4063" s="53"/>
    </row>
    <row r="4064" spans="5:5" x14ac:dyDescent="0.25">
      <c r="E4064" s="53"/>
    </row>
    <row r="4065" spans="5:5" x14ac:dyDescent="0.25">
      <c r="E4065" s="53"/>
    </row>
    <row r="4066" spans="5:5" x14ac:dyDescent="0.25">
      <c r="E4066" s="53"/>
    </row>
    <row r="4067" spans="5:5" x14ac:dyDescent="0.25">
      <c r="E4067" s="53"/>
    </row>
    <row r="4068" spans="5:5" x14ac:dyDescent="0.25">
      <c r="E4068" s="53"/>
    </row>
    <row r="4069" spans="5:5" x14ac:dyDescent="0.25">
      <c r="E4069" s="53"/>
    </row>
    <row r="4070" spans="5:5" x14ac:dyDescent="0.25">
      <c r="E4070" s="53"/>
    </row>
    <row r="4071" spans="5:5" x14ac:dyDescent="0.25">
      <c r="E4071" s="53"/>
    </row>
    <row r="4072" spans="5:5" x14ac:dyDescent="0.25">
      <c r="E4072" s="53"/>
    </row>
    <row r="4073" spans="5:5" x14ac:dyDescent="0.25">
      <c r="E4073" s="53"/>
    </row>
    <row r="4074" spans="5:5" x14ac:dyDescent="0.25">
      <c r="E4074" s="53"/>
    </row>
    <row r="4075" spans="5:5" x14ac:dyDescent="0.25">
      <c r="E4075" s="53"/>
    </row>
    <row r="4076" spans="5:5" x14ac:dyDescent="0.25">
      <c r="E4076" s="53"/>
    </row>
    <row r="4077" spans="5:5" x14ac:dyDescent="0.25">
      <c r="E4077" s="53"/>
    </row>
    <row r="4078" spans="5:5" x14ac:dyDescent="0.25">
      <c r="E4078" s="53"/>
    </row>
    <row r="4079" spans="5:5" x14ac:dyDescent="0.25">
      <c r="E4079" s="53"/>
    </row>
    <row r="4080" spans="5:5" x14ac:dyDescent="0.25">
      <c r="E4080" s="53"/>
    </row>
    <row r="4081" spans="5:5" x14ac:dyDescent="0.25">
      <c r="E4081" s="53"/>
    </row>
    <row r="4082" spans="5:5" x14ac:dyDescent="0.25">
      <c r="E4082" s="53"/>
    </row>
    <row r="4083" spans="5:5" x14ac:dyDescent="0.25">
      <c r="E4083" s="53"/>
    </row>
    <row r="4084" spans="5:5" x14ac:dyDescent="0.25">
      <c r="E4084" s="53"/>
    </row>
    <row r="4085" spans="5:5" x14ac:dyDescent="0.25">
      <c r="E4085" s="53"/>
    </row>
    <row r="4086" spans="5:5" x14ac:dyDescent="0.25">
      <c r="E4086" s="53"/>
    </row>
    <row r="4087" spans="5:5" x14ac:dyDescent="0.25">
      <c r="E4087" s="53"/>
    </row>
    <row r="4088" spans="5:5" x14ac:dyDescent="0.25">
      <c r="E4088" s="53"/>
    </row>
    <row r="4089" spans="5:5" x14ac:dyDescent="0.25">
      <c r="E4089" s="53"/>
    </row>
    <row r="4090" spans="5:5" x14ac:dyDescent="0.25">
      <c r="E4090" s="53"/>
    </row>
    <row r="4091" spans="5:5" x14ac:dyDescent="0.25">
      <c r="E4091" s="53"/>
    </row>
    <row r="4092" spans="5:5" x14ac:dyDescent="0.25">
      <c r="E4092" s="53"/>
    </row>
    <row r="4093" spans="5:5" x14ac:dyDescent="0.25">
      <c r="E4093" s="53"/>
    </row>
    <row r="4094" spans="5:5" x14ac:dyDescent="0.25">
      <c r="E4094" s="53"/>
    </row>
    <row r="4095" spans="5:5" x14ac:dyDescent="0.25">
      <c r="E4095" s="53"/>
    </row>
    <row r="4096" spans="5:5" x14ac:dyDescent="0.25">
      <c r="E4096" s="53"/>
    </row>
    <row r="4097" spans="5:5" x14ac:dyDescent="0.25">
      <c r="E4097" s="53"/>
    </row>
    <row r="4098" spans="5:5" x14ac:dyDescent="0.25">
      <c r="E4098" s="53"/>
    </row>
    <row r="4099" spans="5:5" x14ac:dyDescent="0.25">
      <c r="E4099" s="53"/>
    </row>
    <row r="4100" spans="5:5" x14ac:dyDescent="0.25">
      <c r="E4100" s="53"/>
    </row>
    <row r="4101" spans="5:5" x14ac:dyDescent="0.25">
      <c r="E4101" s="53"/>
    </row>
    <row r="4102" spans="5:5" x14ac:dyDescent="0.25">
      <c r="E4102" s="53"/>
    </row>
    <row r="4103" spans="5:5" x14ac:dyDescent="0.25">
      <c r="E4103" s="53"/>
    </row>
    <row r="4104" spans="5:5" x14ac:dyDescent="0.25">
      <c r="E4104" s="53"/>
    </row>
    <row r="4105" spans="5:5" x14ac:dyDescent="0.25">
      <c r="E4105" s="53"/>
    </row>
    <row r="4106" spans="5:5" x14ac:dyDescent="0.25">
      <c r="E4106" s="53"/>
    </row>
    <row r="4107" spans="5:5" x14ac:dyDescent="0.25">
      <c r="E4107" s="53"/>
    </row>
    <row r="4108" spans="5:5" x14ac:dyDescent="0.25">
      <c r="E4108" s="53"/>
    </row>
    <row r="4109" spans="5:5" x14ac:dyDescent="0.25">
      <c r="E4109" s="53"/>
    </row>
    <row r="4110" spans="5:5" x14ac:dyDescent="0.25">
      <c r="E4110" s="53"/>
    </row>
    <row r="4111" spans="5:5" x14ac:dyDescent="0.25">
      <c r="E4111" s="53"/>
    </row>
    <row r="4112" spans="5:5" x14ac:dyDescent="0.25">
      <c r="E4112" s="53"/>
    </row>
    <row r="4113" spans="5:5" x14ac:dyDescent="0.25">
      <c r="E4113" s="53"/>
    </row>
    <row r="4114" spans="5:5" x14ac:dyDescent="0.25">
      <c r="E4114" s="53"/>
    </row>
    <row r="4115" spans="5:5" x14ac:dyDescent="0.25">
      <c r="E4115" s="53"/>
    </row>
    <row r="4116" spans="5:5" x14ac:dyDescent="0.25">
      <c r="E4116" s="53"/>
    </row>
    <row r="4117" spans="5:5" x14ac:dyDescent="0.25">
      <c r="E4117" s="53"/>
    </row>
    <row r="4118" spans="5:5" x14ac:dyDescent="0.25">
      <c r="E4118" s="53"/>
    </row>
    <row r="4119" spans="5:5" x14ac:dyDescent="0.25">
      <c r="E4119" s="53"/>
    </row>
    <row r="4120" spans="5:5" x14ac:dyDescent="0.25">
      <c r="E4120" s="53"/>
    </row>
    <row r="4121" spans="5:5" x14ac:dyDescent="0.25">
      <c r="E4121" s="53"/>
    </row>
    <row r="4122" spans="5:5" x14ac:dyDescent="0.25">
      <c r="E4122" s="53"/>
    </row>
    <row r="4123" spans="5:5" x14ac:dyDescent="0.25">
      <c r="E4123" s="53"/>
    </row>
    <row r="4124" spans="5:5" x14ac:dyDescent="0.25">
      <c r="E4124" s="53"/>
    </row>
    <row r="4125" spans="5:5" x14ac:dyDescent="0.25">
      <c r="E4125" s="53"/>
    </row>
    <row r="4126" spans="5:5" x14ac:dyDescent="0.25">
      <c r="E4126" s="53"/>
    </row>
    <row r="4127" spans="5:5" x14ac:dyDescent="0.25">
      <c r="E4127" s="53"/>
    </row>
    <row r="4128" spans="5:5" x14ac:dyDescent="0.25">
      <c r="E4128" s="53"/>
    </row>
    <row r="4129" spans="5:5" x14ac:dyDescent="0.25">
      <c r="E4129" s="53"/>
    </row>
    <row r="4130" spans="5:5" x14ac:dyDescent="0.25">
      <c r="E4130" s="53"/>
    </row>
    <row r="4131" spans="5:5" x14ac:dyDescent="0.25">
      <c r="E4131" s="53"/>
    </row>
    <row r="4132" spans="5:5" x14ac:dyDescent="0.25">
      <c r="E4132" s="53"/>
    </row>
    <row r="4133" spans="5:5" x14ac:dyDescent="0.25">
      <c r="E4133" s="53"/>
    </row>
    <row r="4134" spans="5:5" x14ac:dyDescent="0.25">
      <c r="E4134" s="53"/>
    </row>
    <row r="4135" spans="5:5" x14ac:dyDescent="0.25">
      <c r="E4135" s="53"/>
    </row>
    <row r="4136" spans="5:5" x14ac:dyDescent="0.25">
      <c r="E4136" s="53"/>
    </row>
    <row r="4137" spans="5:5" x14ac:dyDescent="0.25">
      <c r="E4137" s="53"/>
    </row>
    <row r="4138" spans="5:5" x14ac:dyDescent="0.25">
      <c r="E4138" s="53"/>
    </row>
    <row r="4139" spans="5:5" x14ac:dyDescent="0.25">
      <c r="E4139" s="53"/>
    </row>
    <row r="4140" spans="5:5" x14ac:dyDescent="0.25">
      <c r="E4140" s="53"/>
    </row>
    <row r="4141" spans="5:5" x14ac:dyDescent="0.25">
      <c r="E4141" s="53"/>
    </row>
    <row r="4142" spans="5:5" x14ac:dyDescent="0.25">
      <c r="E4142" s="53"/>
    </row>
    <row r="4143" spans="5:5" x14ac:dyDescent="0.25">
      <c r="E4143" s="53"/>
    </row>
    <row r="4144" spans="5:5" x14ac:dyDescent="0.25">
      <c r="E4144" s="53"/>
    </row>
    <row r="4145" spans="5:5" x14ac:dyDescent="0.25">
      <c r="E4145" s="53"/>
    </row>
    <row r="4146" spans="5:5" x14ac:dyDescent="0.25">
      <c r="E4146" s="53"/>
    </row>
    <row r="4147" spans="5:5" x14ac:dyDescent="0.25">
      <c r="E4147" s="53"/>
    </row>
    <row r="4148" spans="5:5" x14ac:dyDescent="0.25">
      <c r="E4148" s="53"/>
    </row>
    <row r="4149" spans="5:5" x14ac:dyDescent="0.25">
      <c r="E4149" s="53"/>
    </row>
    <row r="4150" spans="5:5" x14ac:dyDescent="0.25">
      <c r="E4150" s="53"/>
    </row>
    <row r="4151" spans="5:5" x14ac:dyDescent="0.25">
      <c r="E4151" s="53"/>
    </row>
    <row r="4152" spans="5:5" x14ac:dyDescent="0.25">
      <c r="E4152" s="53"/>
    </row>
    <row r="4153" spans="5:5" x14ac:dyDescent="0.25">
      <c r="E4153" s="53"/>
    </row>
    <row r="4154" spans="5:5" x14ac:dyDescent="0.25">
      <c r="E4154" s="53"/>
    </row>
    <row r="4155" spans="5:5" x14ac:dyDescent="0.25">
      <c r="E4155" s="53"/>
    </row>
    <row r="4156" spans="5:5" x14ac:dyDescent="0.25">
      <c r="E4156" s="53"/>
    </row>
    <row r="4157" spans="5:5" x14ac:dyDescent="0.25">
      <c r="E4157" s="53"/>
    </row>
    <row r="4158" spans="5:5" x14ac:dyDescent="0.25">
      <c r="E4158" s="53"/>
    </row>
    <row r="4159" spans="5:5" x14ac:dyDescent="0.25">
      <c r="E4159" s="53"/>
    </row>
    <row r="4160" spans="5:5" x14ac:dyDescent="0.25">
      <c r="E4160" s="53"/>
    </row>
    <row r="4161" spans="5:5" x14ac:dyDescent="0.25">
      <c r="E4161" s="53"/>
    </row>
    <row r="4162" spans="5:5" x14ac:dyDescent="0.25">
      <c r="E4162" s="53"/>
    </row>
    <row r="4163" spans="5:5" x14ac:dyDescent="0.25">
      <c r="E4163" s="53"/>
    </row>
    <row r="4164" spans="5:5" x14ac:dyDescent="0.25">
      <c r="E4164" s="53"/>
    </row>
    <row r="4165" spans="5:5" x14ac:dyDescent="0.25">
      <c r="E4165" s="53"/>
    </row>
    <row r="4166" spans="5:5" x14ac:dyDescent="0.25">
      <c r="E4166" s="53"/>
    </row>
    <row r="4167" spans="5:5" x14ac:dyDescent="0.25">
      <c r="E4167" s="53"/>
    </row>
    <row r="4168" spans="5:5" x14ac:dyDescent="0.25">
      <c r="E4168" s="53"/>
    </row>
    <row r="4169" spans="5:5" x14ac:dyDescent="0.25">
      <c r="E4169" s="53"/>
    </row>
    <row r="4170" spans="5:5" x14ac:dyDescent="0.25">
      <c r="E4170" s="53"/>
    </row>
    <row r="4171" spans="5:5" x14ac:dyDescent="0.25">
      <c r="E4171" s="53"/>
    </row>
    <row r="4172" spans="5:5" x14ac:dyDescent="0.25">
      <c r="E4172" s="53"/>
    </row>
    <row r="4173" spans="5:5" x14ac:dyDescent="0.25">
      <c r="E4173" s="53"/>
    </row>
    <row r="4174" spans="5:5" x14ac:dyDescent="0.25">
      <c r="E4174" s="53"/>
    </row>
    <row r="4175" spans="5:5" x14ac:dyDescent="0.25">
      <c r="E4175" s="53"/>
    </row>
    <row r="4176" spans="5:5" x14ac:dyDescent="0.25">
      <c r="E4176" s="53"/>
    </row>
    <row r="4177" spans="5:5" x14ac:dyDescent="0.25">
      <c r="E4177" s="53"/>
    </row>
    <row r="4178" spans="5:5" x14ac:dyDescent="0.25">
      <c r="E4178" s="53"/>
    </row>
    <row r="4179" spans="5:5" x14ac:dyDescent="0.25">
      <c r="E4179" s="53"/>
    </row>
    <row r="4180" spans="5:5" x14ac:dyDescent="0.25">
      <c r="E4180" s="53"/>
    </row>
    <row r="4181" spans="5:5" x14ac:dyDescent="0.25">
      <c r="E4181" s="53"/>
    </row>
    <row r="4182" spans="5:5" x14ac:dyDescent="0.25">
      <c r="E4182" s="53"/>
    </row>
    <row r="4183" spans="5:5" x14ac:dyDescent="0.25">
      <c r="E4183" s="53"/>
    </row>
    <row r="4184" spans="5:5" x14ac:dyDescent="0.25">
      <c r="E4184" s="53"/>
    </row>
    <row r="4185" spans="5:5" x14ac:dyDescent="0.25">
      <c r="E4185" s="53"/>
    </row>
    <row r="4186" spans="5:5" x14ac:dyDescent="0.25">
      <c r="E4186" s="53"/>
    </row>
    <row r="4187" spans="5:5" x14ac:dyDescent="0.25">
      <c r="E4187" s="53"/>
    </row>
    <row r="4188" spans="5:5" x14ac:dyDescent="0.25">
      <c r="E4188" s="53"/>
    </row>
    <row r="4189" spans="5:5" x14ac:dyDescent="0.25">
      <c r="E4189" s="53"/>
    </row>
    <row r="4190" spans="5:5" x14ac:dyDescent="0.25">
      <c r="E4190" s="53"/>
    </row>
    <row r="4191" spans="5:5" x14ac:dyDescent="0.25">
      <c r="E4191" s="53"/>
    </row>
    <row r="4192" spans="5:5" x14ac:dyDescent="0.25">
      <c r="E4192" s="53"/>
    </row>
    <row r="4193" spans="5:5" x14ac:dyDescent="0.25">
      <c r="E4193" s="53"/>
    </row>
    <row r="4194" spans="5:5" x14ac:dyDescent="0.25">
      <c r="E4194" s="53"/>
    </row>
    <row r="4195" spans="5:5" x14ac:dyDescent="0.25">
      <c r="E4195" s="53"/>
    </row>
    <row r="4196" spans="5:5" x14ac:dyDescent="0.25">
      <c r="E4196" s="53"/>
    </row>
    <row r="4197" spans="5:5" x14ac:dyDescent="0.25">
      <c r="E4197" s="53"/>
    </row>
    <row r="4198" spans="5:5" x14ac:dyDescent="0.25">
      <c r="E4198" s="53"/>
    </row>
    <row r="4199" spans="5:5" x14ac:dyDescent="0.25">
      <c r="E4199" s="53"/>
    </row>
    <row r="4200" spans="5:5" x14ac:dyDescent="0.25">
      <c r="E4200" s="53"/>
    </row>
    <row r="4201" spans="5:5" x14ac:dyDescent="0.25">
      <c r="E4201" s="53"/>
    </row>
    <row r="4202" spans="5:5" x14ac:dyDescent="0.25">
      <c r="E4202" s="53"/>
    </row>
    <row r="4203" spans="5:5" x14ac:dyDescent="0.25">
      <c r="E4203" s="53"/>
    </row>
    <row r="4204" spans="5:5" x14ac:dyDescent="0.25">
      <c r="E4204" s="53"/>
    </row>
    <row r="4205" spans="5:5" x14ac:dyDescent="0.25">
      <c r="E4205" s="53"/>
    </row>
    <row r="4206" spans="5:5" x14ac:dyDescent="0.25">
      <c r="E4206" s="53"/>
    </row>
    <row r="4207" spans="5:5" x14ac:dyDescent="0.25">
      <c r="E4207" s="53"/>
    </row>
    <row r="4208" spans="5:5" x14ac:dyDescent="0.25">
      <c r="E4208" s="53"/>
    </row>
    <row r="4209" spans="5:5" x14ac:dyDescent="0.25">
      <c r="E4209" s="53"/>
    </row>
    <row r="4210" spans="5:5" x14ac:dyDescent="0.25">
      <c r="E4210" s="53"/>
    </row>
    <row r="4211" spans="5:5" x14ac:dyDescent="0.25">
      <c r="E4211" s="53"/>
    </row>
    <row r="4212" spans="5:5" x14ac:dyDescent="0.25">
      <c r="E4212" s="53"/>
    </row>
    <row r="4213" spans="5:5" x14ac:dyDescent="0.25">
      <c r="E4213" s="53"/>
    </row>
    <row r="4214" spans="5:5" x14ac:dyDescent="0.25">
      <c r="E4214" s="53"/>
    </row>
    <row r="4215" spans="5:5" x14ac:dyDescent="0.25">
      <c r="E4215" s="53"/>
    </row>
    <row r="4216" spans="5:5" x14ac:dyDescent="0.25">
      <c r="E4216" s="53"/>
    </row>
    <row r="4217" spans="5:5" x14ac:dyDescent="0.25">
      <c r="E4217" s="53"/>
    </row>
    <row r="4218" spans="5:5" x14ac:dyDescent="0.25">
      <c r="E4218" s="53"/>
    </row>
    <row r="4219" spans="5:5" x14ac:dyDescent="0.25">
      <c r="E4219" s="53"/>
    </row>
    <row r="4220" spans="5:5" x14ac:dyDescent="0.25">
      <c r="E4220" s="53"/>
    </row>
    <row r="4221" spans="5:5" x14ac:dyDescent="0.25">
      <c r="E4221" s="53"/>
    </row>
    <row r="4222" spans="5:5" x14ac:dyDescent="0.25">
      <c r="E4222" s="53"/>
    </row>
    <row r="4223" spans="5:5" x14ac:dyDescent="0.25">
      <c r="E4223" s="53"/>
    </row>
    <row r="4224" spans="5:5" x14ac:dyDescent="0.25">
      <c r="E4224" s="53"/>
    </row>
    <row r="4225" spans="5:5" x14ac:dyDescent="0.25">
      <c r="E4225" s="53"/>
    </row>
    <row r="4226" spans="5:5" x14ac:dyDescent="0.25">
      <c r="E4226" s="53"/>
    </row>
    <row r="4227" spans="5:5" x14ac:dyDescent="0.25">
      <c r="E4227" s="53"/>
    </row>
    <row r="4228" spans="5:5" x14ac:dyDescent="0.25">
      <c r="E4228" s="53"/>
    </row>
    <row r="4229" spans="5:5" x14ac:dyDescent="0.25">
      <c r="E4229" s="53"/>
    </row>
    <row r="4230" spans="5:5" x14ac:dyDescent="0.25">
      <c r="E4230" s="53"/>
    </row>
    <row r="4231" spans="5:5" x14ac:dyDescent="0.25">
      <c r="E4231" s="53"/>
    </row>
    <row r="4232" spans="5:5" x14ac:dyDescent="0.25">
      <c r="E4232" s="53"/>
    </row>
    <row r="4233" spans="5:5" x14ac:dyDescent="0.25">
      <c r="E4233" s="53"/>
    </row>
    <row r="4234" spans="5:5" x14ac:dyDescent="0.25">
      <c r="E4234" s="53"/>
    </row>
    <row r="4235" spans="5:5" x14ac:dyDescent="0.25">
      <c r="E4235" s="53"/>
    </row>
    <row r="4236" spans="5:5" x14ac:dyDescent="0.25">
      <c r="E4236" s="53"/>
    </row>
    <row r="4237" spans="5:5" x14ac:dyDescent="0.25">
      <c r="E4237" s="53"/>
    </row>
    <row r="4238" spans="5:5" x14ac:dyDescent="0.25">
      <c r="E4238" s="53"/>
    </row>
    <row r="4239" spans="5:5" x14ac:dyDescent="0.25">
      <c r="E4239" s="53"/>
    </row>
    <row r="4240" spans="5:5" x14ac:dyDescent="0.25">
      <c r="E4240" s="53"/>
    </row>
    <row r="4241" spans="5:5" x14ac:dyDescent="0.25">
      <c r="E4241" s="53"/>
    </row>
    <row r="4242" spans="5:5" x14ac:dyDescent="0.25">
      <c r="E4242" s="53"/>
    </row>
    <row r="4243" spans="5:5" x14ac:dyDescent="0.25">
      <c r="E4243" s="53"/>
    </row>
    <row r="4244" spans="5:5" x14ac:dyDescent="0.25">
      <c r="E4244" s="53"/>
    </row>
    <row r="4245" spans="5:5" x14ac:dyDescent="0.25">
      <c r="E4245" s="53"/>
    </row>
    <row r="4246" spans="5:5" x14ac:dyDescent="0.25">
      <c r="E4246" s="53"/>
    </row>
    <row r="4247" spans="5:5" x14ac:dyDescent="0.25">
      <c r="E4247" s="53"/>
    </row>
    <row r="4248" spans="5:5" x14ac:dyDescent="0.25">
      <c r="E4248" s="53"/>
    </row>
    <row r="4249" spans="5:5" x14ac:dyDescent="0.25">
      <c r="E4249" s="53"/>
    </row>
    <row r="4250" spans="5:5" x14ac:dyDescent="0.25">
      <c r="E4250" s="53"/>
    </row>
    <row r="4251" spans="5:5" x14ac:dyDescent="0.25">
      <c r="E4251" s="53"/>
    </row>
    <row r="4252" spans="5:5" x14ac:dyDescent="0.25">
      <c r="E4252" s="53"/>
    </row>
    <row r="4253" spans="5:5" x14ac:dyDescent="0.25">
      <c r="E4253" s="53"/>
    </row>
    <row r="4254" spans="5:5" x14ac:dyDescent="0.25">
      <c r="E4254" s="53"/>
    </row>
    <row r="4255" spans="5:5" x14ac:dyDescent="0.25">
      <c r="E4255" s="53"/>
    </row>
    <row r="4256" spans="5:5" x14ac:dyDescent="0.25">
      <c r="E4256" s="53"/>
    </row>
    <row r="4257" spans="5:5" x14ac:dyDescent="0.25">
      <c r="E4257" s="53"/>
    </row>
    <row r="4258" spans="5:5" x14ac:dyDescent="0.25">
      <c r="E4258" s="53"/>
    </row>
    <row r="4259" spans="5:5" x14ac:dyDescent="0.25">
      <c r="E4259" s="53"/>
    </row>
    <row r="4260" spans="5:5" x14ac:dyDescent="0.25">
      <c r="E4260" s="53"/>
    </row>
    <row r="4261" spans="5:5" x14ac:dyDescent="0.25">
      <c r="E4261" s="53"/>
    </row>
    <row r="4262" spans="5:5" x14ac:dyDescent="0.25">
      <c r="E4262" s="53"/>
    </row>
    <row r="4263" spans="5:5" x14ac:dyDescent="0.25">
      <c r="E4263" s="53"/>
    </row>
    <row r="4264" spans="5:5" x14ac:dyDescent="0.25">
      <c r="E4264" s="53"/>
    </row>
    <row r="4265" spans="5:5" x14ac:dyDescent="0.25">
      <c r="E4265" s="53"/>
    </row>
    <row r="4266" spans="5:5" x14ac:dyDescent="0.25">
      <c r="E4266" s="53"/>
    </row>
    <row r="4267" spans="5:5" x14ac:dyDescent="0.25">
      <c r="E4267" s="53"/>
    </row>
    <row r="4268" spans="5:5" x14ac:dyDescent="0.25">
      <c r="E4268" s="53"/>
    </row>
    <row r="4269" spans="5:5" x14ac:dyDescent="0.25">
      <c r="E4269" s="53"/>
    </row>
    <row r="4270" spans="5:5" x14ac:dyDescent="0.25">
      <c r="E4270" s="53"/>
    </row>
    <row r="4271" spans="5:5" x14ac:dyDescent="0.25">
      <c r="E4271" s="53"/>
    </row>
    <row r="4272" spans="5:5" x14ac:dyDescent="0.25">
      <c r="E4272" s="53"/>
    </row>
    <row r="4273" spans="5:5" x14ac:dyDescent="0.25">
      <c r="E4273" s="53"/>
    </row>
    <row r="4274" spans="5:5" x14ac:dyDescent="0.25">
      <c r="E4274" s="53"/>
    </row>
    <row r="4275" spans="5:5" x14ac:dyDescent="0.25">
      <c r="E4275" s="53"/>
    </row>
    <row r="4276" spans="5:5" x14ac:dyDescent="0.25">
      <c r="E4276" s="53"/>
    </row>
    <row r="4277" spans="5:5" x14ac:dyDescent="0.25">
      <c r="E4277" s="53"/>
    </row>
    <row r="4278" spans="5:5" x14ac:dyDescent="0.25">
      <c r="E4278" s="53"/>
    </row>
    <row r="4279" spans="5:5" x14ac:dyDescent="0.25">
      <c r="E4279" s="53"/>
    </row>
    <row r="4280" spans="5:5" x14ac:dyDescent="0.25">
      <c r="E4280" s="53"/>
    </row>
    <row r="4281" spans="5:5" x14ac:dyDescent="0.25">
      <c r="E4281" s="53"/>
    </row>
    <row r="4282" spans="5:5" x14ac:dyDescent="0.25">
      <c r="E4282" s="53"/>
    </row>
    <row r="4283" spans="5:5" x14ac:dyDescent="0.25">
      <c r="E4283" s="53"/>
    </row>
    <row r="4284" spans="5:5" x14ac:dyDescent="0.25">
      <c r="E4284" s="53"/>
    </row>
    <row r="4285" spans="5:5" x14ac:dyDescent="0.25">
      <c r="E4285" s="53"/>
    </row>
    <row r="4286" spans="5:5" x14ac:dyDescent="0.25">
      <c r="E4286" s="53"/>
    </row>
    <row r="4287" spans="5:5" x14ac:dyDescent="0.25">
      <c r="E4287" s="53"/>
    </row>
    <row r="4288" spans="5:5" x14ac:dyDescent="0.25">
      <c r="E4288" s="53"/>
    </row>
    <row r="4289" spans="5:5" x14ac:dyDescent="0.25">
      <c r="E4289" s="53"/>
    </row>
    <row r="4290" spans="5:5" x14ac:dyDescent="0.25">
      <c r="E4290" s="53"/>
    </row>
    <row r="4291" spans="5:5" x14ac:dyDescent="0.25">
      <c r="E4291" s="53"/>
    </row>
    <row r="4292" spans="5:5" x14ac:dyDescent="0.25">
      <c r="E4292" s="53"/>
    </row>
    <row r="4293" spans="5:5" x14ac:dyDescent="0.25">
      <c r="E4293" s="53"/>
    </row>
    <row r="4294" spans="5:5" x14ac:dyDescent="0.25">
      <c r="E4294" s="53"/>
    </row>
    <row r="4295" spans="5:5" x14ac:dyDescent="0.25">
      <c r="E4295" s="53"/>
    </row>
    <row r="4296" spans="5:5" x14ac:dyDescent="0.25">
      <c r="E4296" s="53"/>
    </row>
    <row r="4297" spans="5:5" x14ac:dyDescent="0.25">
      <c r="E4297" s="53"/>
    </row>
    <row r="4298" spans="5:5" x14ac:dyDescent="0.25">
      <c r="E4298" s="53"/>
    </row>
    <row r="4299" spans="5:5" x14ac:dyDescent="0.25">
      <c r="E4299" s="53"/>
    </row>
    <row r="4300" spans="5:5" x14ac:dyDescent="0.25">
      <c r="E4300" s="53"/>
    </row>
    <row r="4301" spans="5:5" x14ac:dyDescent="0.25">
      <c r="E4301" s="53"/>
    </row>
    <row r="4302" spans="5:5" x14ac:dyDescent="0.25">
      <c r="E4302" s="53"/>
    </row>
    <row r="4303" spans="5:5" x14ac:dyDescent="0.25">
      <c r="E4303" s="53"/>
    </row>
    <row r="4304" spans="5:5" x14ac:dyDescent="0.25">
      <c r="E4304" s="53"/>
    </row>
    <row r="4305" spans="5:5" x14ac:dyDescent="0.25">
      <c r="E4305" s="53"/>
    </row>
    <row r="4306" spans="5:5" x14ac:dyDescent="0.25">
      <c r="E4306" s="53"/>
    </row>
    <row r="4307" spans="5:5" x14ac:dyDescent="0.25">
      <c r="E4307" s="53"/>
    </row>
    <row r="4308" spans="5:5" x14ac:dyDescent="0.25">
      <c r="E4308" s="53"/>
    </row>
    <row r="4309" spans="5:5" x14ac:dyDescent="0.25">
      <c r="E4309" s="53"/>
    </row>
    <row r="4310" spans="5:5" x14ac:dyDescent="0.25">
      <c r="E4310" s="53"/>
    </row>
    <row r="4311" spans="5:5" x14ac:dyDescent="0.25">
      <c r="E4311" s="53"/>
    </row>
    <row r="4312" spans="5:5" x14ac:dyDescent="0.25">
      <c r="E4312" s="53"/>
    </row>
    <row r="4313" spans="5:5" x14ac:dyDescent="0.25">
      <c r="E4313" s="53"/>
    </row>
    <row r="4314" spans="5:5" x14ac:dyDescent="0.25">
      <c r="E4314" s="53"/>
    </row>
    <row r="4315" spans="5:5" x14ac:dyDescent="0.25">
      <c r="E4315" s="53"/>
    </row>
    <row r="4316" spans="5:5" x14ac:dyDescent="0.25">
      <c r="E4316" s="53"/>
    </row>
    <row r="4317" spans="5:5" x14ac:dyDescent="0.25">
      <c r="E4317" s="53"/>
    </row>
    <row r="4318" spans="5:5" x14ac:dyDescent="0.25">
      <c r="E4318" s="53"/>
    </row>
    <row r="4319" spans="5:5" x14ac:dyDescent="0.25">
      <c r="E4319" s="53"/>
    </row>
    <row r="4320" spans="5:5" x14ac:dyDescent="0.25">
      <c r="E4320" s="53"/>
    </row>
    <row r="4321" spans="5:5" x14ac:dyDescent="0.25">
      <c r="E4321" s="53"/>
    </row>
    <row r="4322" spans="5:5" x14ac:dyDescent="0.25">
      <c r="E4322" s="53"/>
    </row>
    <row r="4323" spans="5:5" x14ac:dyDescent="0.25">
      <c r="E4323" s="53"/>
    </row>
    <row r="4324" spans="5:5" x14ac:dyDescent="0.25">
      <c r="E4324" s="53"/>
    </row>
    <row r="4325" spans="5:5" x14ac:dyDescent="0.25">
      <c r="E4325" s="53"/>
    </row>
    <row r="4326" spans="5:5" x14ac:dyDescent="0.25">
      <c r="E4326" s="53"/>
    </row>
    <row r="4327" spans="5:5" x14ac:dyDescent="0.25">
      <c r="E4327" s="53"/>
    </row>
    <row r="4328" spans="5:5" x14ac:dyDescent="0.25">
      <c r="E4328" s="53"/>
    </row>
    <row r="4329" spans="5:5" x14ac:dyDescent="0.25">
      <c r="E4329" s="53"/>
    </row>
    <row r="4330" spans="5:5" x14ac:dyDescent="0.25">
      <c r="E4330" s="53"/>
    </row>
    <row r="4331" spans="5:5" x14ac:dyDescent="0.25">
      <c r="E4331" s="53"/>
    </row>
    <row r="4332" spans="5:5" x14ac:dyDescent="0.25">
      <c r="E4332" s="53"/>
    </row>
    <row r="4333" spans="5:5" x14ac:dyDescent="0.25">
      <c r="E4333" s="53"/>
    </row>
    <row r="4334" spans="5:5" x14ac:dyDescent="0.25">
      <c r="E4334" s="53"/>
    </row>
    <row r="4335" spans="5:5" x14ac:dyDescent="0.25">
      <c r="E4335" s="53"/>
    </row>
    <row r="4336" spans="5:5" x14ac:dyDescent="0.25">
      <c r="E4336" s="53"/>
    </row>
    <row r="4337" spans="5:5" x14ac:dyDescent="0.25">
      <c r="E4337" s="53"/>
    </row>
    <row r="4338" spans="5:5" x14ac:dyDescent="0.25">
      <c r="E4338" s="53"/>
    </row>
    <row r="4339" spans="5:5" x14ac:dyDescent="0.25">
      <c r="E4339" s="53"/>
    </row>
    <row r="4340" spans="5:5" x14ac:dyDescent="0.25">
      <c r="E4340" s="53"/>
    </row>
    <row r="4341" spans="5:5" x14ac:dyDescent="0.25">
      <c r="E4341" s="53"/>
    </row>
    <row r="4342" spans="5:5" x14ac:dyDescent="0.25">
      <c r="E4342" s="53"/>
    </row>
    <row r="4343" spans="5:5" x14ac:dyDescent="0.25">
      <c r="E4343" s="53"/>
    </row>
    <row r="4344" spans="5:5" x14ac:dyDescent="0.25">
      <c r="E4344" s="53"/>
    </row>
    <row r="4345" spans="5:5" x14ac:dyDescent="0.25">
      <c r="E4345" s="53"/>
    </row>
    <row r="4346" spans="5:5" x14ac:dyDescent="0.25">
      <c r="E4346" s="53"/>
    </row>
    <row r="4347" spans="5:5" x14ac:dyDescent="0.25">
      <c r="E4347" s="53"/>
    </row>
    <row r="4348" spans="5:5" x14ac:dyDescent="0.25">
      <c r="E4348" s="53"/>
    </row>
    <row r="4349" spans="5:5" x14ac:dyDescent="0.25">
      <c r="E4349" s="53"/>
    </row>
    <row r="4350" spans="5:5" x14ac:dyDescent="0.25">
      <c r="E4350" s="53"/>
    </row>
    <row r="4351" spans="5:5" x14ac:dyDescent="0.25">
      <c r="E4351" s="53"/>
    </row>
    <row r="4352" spans="5:5" x14ac:dyDescent="0.25">
      <c r="E4352" s="53"/>
    </row>
    <row r="4353" spans="5:5" x14ac:dyDescent="0.25">
      <c r="E4353" s="53"/>
    </row>
    <row r="4354" spans="5:5" x14ac:dyDescent="0.25">
      <c r="E4354" s="53"/>
    </row>
    <row r="4355" spans="5:5" x14ac:dyDescent="0.25">
      <c r="E4355" s="53"/>
    </row>
    <row r="4356" spans="5:5" x14ac:dyDescent="0.25">
      <c r="E4356" s="53"/>
    </row>
    <row r="4357" spans="5:5" x14ac:dyDescent="0.25">
      <c r="E4357" s="53"/>
    </row>
    <row r="4358" spans="5:5" x14ac:dyDescent="0.25">
      <c r="E4358" s="53"/>
    </row>
    <row r="4359" spans="5:5" x14ac:dyDescent="0.25">
      <c r="E4359" s="53"/>
    </row>
    <row r="4360" spans="5:5" x14ac:dyDescent="0.25">
      <c r="E4360" s="53"/>
    </row>
    <row r="4361" spans="5:5" x14ac:dyDescent="0.25">
      <c r="E4361" s="53"/>
    </row>
    <row r="4362" spans="5:5" x14ac:dyDescent="0.25">
      <c r="E4362" s="53"/>
    </row>
    <row r="4363" spans="5:5" x14ac:dyDescent="0.25">
      <c r="E4363" s="53"/>
    </row>
    <row r="4364" spans="5:5" x14ac:dyDescent="0.25">
      <c r="E4364" s="53"/>
    </row>
    <row r="4365" spans="5:5" x14ac:dyDescent="0.25">
      <c r="E4365" s="53"/>
    </row>
    <row r="4366" spans="5:5" x14ac:dyDescent="0.25">
      <c r="E4366" s="53"/>
    </row>
    <row r="4367" spans="5:5" x14ac:dyDescent="0.25">
      <c r="E4367" s="53"/>
    </row>
    <row r="4368" spans="5:5" x14ac:dyDescent="0.25">
      <c r="E4368" s="53"/>
    </row>
    <row r="4369" spans="5:5" x14ac:dyDescent="0.25">
      <c r="E4369" s="53"/>
    </row>
    <row r="4370" spans="5:5" x14ac:dyDescent="0.25">
      <c r="E4370" s="53"/>
    </row>
    <row r="4371" spans="5:5" x14ac:dyDescent="0.25">
      <c r="E4371" s="53"/>
    </row>
    <row r="4372" spans="5:5" x14ac:dyDescent="0.25">
      <c r="E4372" s="53"/>
    </row>
    <row r="4373" spans="5:5" x14ac:dyDescent="0.25">
      <c r="E4373" s="53"/>
    </row>
    <row r="4374" spans="5:5" x14ac:dyDescent="0.25">
      <c r="E4374" s="53"/>
    </row>
    <row r="4375" spans="5:5" x14ac:dyDescent="0.25">
      <c r="E4375" s="53"/>
    </row>
    <row r="4376" spans="5:5" x14ac:dyDescent="0.25">
      <c r="E4376" s="53"/>
    </row>
    <row r="4377" spans="5:5" x14ac:dyDescent="0.25">
      <c r="E4377" s="53"/>
    </row>
    <row r="4378" spans="5:5" x14ac:dyDescent="0.25">
      <c r="E4378" s="53"/>
    </row>
    <row r="4379" spans="5:5" x14ac:dyDescent="0.25">
      <c r="E4379" s="53"/>
    </row>
    <row r="4380" spans="5:5" x14ac:dyDescent="0.25">
      <c r="E4380" s="53"/>
    </row>
    <row r="4381" spans="5:5" x14ac:dyDescent="0.25">
      <c r="E4381" s="53"/>
    </row>
    <row r="4382" spans="5:5" x14ac:dyDescent="0.25">
      <c r="E4382" s="53"/>
    </row>
    <row r="4383" spans="5:5" x14ac:dyDescent="0.25">
      <c r="E4383" s="53"/>
    </row>
    <row r="4384" spans="5:5" x14ac:dyDescent="0.25">
      <c r="E4384" s="53"/>
    </row>
    <row r="4385" spans="5:5" x14ac:dyDescent="0.25">
      <c r="E4385" s="53"/>
    </row>
    <row r="4386" spans="5:5" x14ac:dyDescent="0.25">
      <c r="E4386" s="53"/>
    </row>
    <row r="4387" spans="5:5" x14ac:dyDescent="0.25">
      <c r="E4387" s="53"/>
    </row>
    <row r="4388" spans="5:5" x14ac:dyDescent="0.25">
      <c r="E4388" s="53"/>
    </row>
    <row r="4389" spans="5:5" x14ac:dyDescent="0.25">
      <c r="E4389" s="53"/>
    </row>
    <row r="4390" spans="5:5" x14ac:dyDescent="0.25">
      <c r="E4390" s="53"/>
    </row>
    <row r="4391" spans="5:5" x14ac:dyDescent="0.25">
      <c r="E4391" s="53"/>
    </row>
    <row r="4392" spans="5:5" x14ac:dyDescent="0.25">
      <c r="E4392" s="53"/>
    </row>
    <row r="4393" spans="5:5" x14ac:dyDescent="0.25">
      <c r="E4393" s="53"/>
    </row>
    <row r="4394" spans="5:5" x14ac:dyDescent="0.25">
      <c r="E4394" s="53"/>
    </row>
    <row r="4395" spans="5:5" x14ac:dyDescent="0.25">
      <c r="E4395" s="53"/>
    </row>
    <row r="4396" spans="5:5" x14ac:dyDescent="0.25">
      <c r="E4396" s="53"/>
    </row>
    <row r="4397" spans="5:5" x14ac:dyDescent="0.25">
      <c r="E4397" s="53"/>
    </row>
    <row r="4398" spans="5:5" x14ac:dyDescent="0.25">
      <c r="E4398" s="53"/>
    </row>
    <row r="4399" spans="5:5" x14ac:dyDescent="0.25">
      <c r="E4399" s="53"/>
    </row>
    <row r="4400" spans="5:5" x14ac:dyDescent="0.25">
      <c r="E4400" s="53"/>
    </row>
    <row r="4401" spans="5:5" x14ac:dyDescent="0.25">
      <c r="E4401" s="53"/>
    </row>
    <row r="4402" spans="5:5" x14ac:dyDescent="0.25">
      <c r="E4402" s="53"/>
    </row>
    <row r="4403" spans="5:5" x14ac:dyDescent="0.25">
      <c r="E4403" s="53"/>
    </row>
    <row r="4404" spans="5:5" x14ac:dyDescent="0.25">
      <c r="E4404" s="53"/>
    </row>
    <row r="4405" spans="5:5" x14ac:dyDescent="0.25">
      <c r="E4405" s="53"/>
    </row>
    <row r="4406" spans="5:5" x14ac:dyDescent="0.25">
      <c r="E4406" s="53"/>
    </row>
    <row r="4407" spans="5:5" x14ac:dyDescent="0.25">
      <c r="E4407" s="53"/>
    </row>
    <row r="4408" spans="5:5" x14ac:dyDescent="0.25">
      <c r="E4408" s="53"/>
    </row>
    <row r="4409" spans="5:5" x14ac:dyDescent="0.25">
      <c r="E4409" s="53"/>
    </row>
    <row r="4410" spans="5:5" x14ac:dyDescent="0.25">
      <c r="E4410" s="53"/>
    </row>
    <row r="4411" spans="5:5" x14ac:dyDescent="0.25">
      <c r="E4411" s="53"/>
    </row>
    <row r="4412" spans="5:5" x14ac:dyDescent="0.25">
      <c r="E4412" s="53"/>
    </row>
    <row r="4413" spans="5:5" x14ac:dyDescent="0.25">
      <c r="E4413" s="53"/>
    </row>
    <row r="4414" spans="5:5" x14ac:dyDescent="0.25">
      <c r="E4414" s="53"/>
    </row>
    <row r="4415" spans="5:5" x14ac:dyDescent="0.25">
      <c r="E4415" s="53"/>
    </row>
    <row r="4416" spans="5:5" x14ac:dyDescent="0.25">
      <c r="E4416" s="53"/>
    </row>
    <row r="4417" spans="5:5" x14ac:dyDescent="0.25">
      <c r="E4417" s="53"/>
    </row>
    <row r="4418" spans="5:5" x14ac:dyDescent="0.25">
      <c r="E4418" s="53"/>
    </row>
    <row r="4419" spans="5:5" x14ac:dyDescent="0.25">
      <c r="E4419" s="53"/>
    </row>
    <row r="4420" spans="5:5" x14ac:dyDescent="0.25">
      <c r="E4420" s="53"/>
    </row>
    <row r="4421" spans="5:5" x14ac:dyDescent="0.25">
      <c r="E4421" s="53"/>
    </row>
    <row r="4422" spans="5:5" x14ac:dyDescent="0.25">
      <c r="E4422" s="53"/>
    </row>
    <row r="4423" spans="5:5" x14ac:dyDescent="0.25">
      <c r="E4423" s="53"/>
    </row>
    <row r="4424" spans="5:5" x14ac:dyDescent="0.25">
      <c r="E4424" s="53"/>
    </row>
    <row r="4425" spans="5:5" x14ac:dyDescent="0.25">
      <c r="E4425" s="53"/>
    </row>
    <row r="4426" spans="5:5" x14ac:dyDescent="0.25">
      <c r="E4426" s="53"/>
    </row>
    <row r="4427" spans="5:5" x14ac:dyDescent="0.25">
      <c r="E4427" s="53"/>
    </row>
    <row r="4428" spans="5:5" x14ac:dyDescent="0.25">
      <c r="E4428" s="53"/>
    </row>
    <row r="4429" spans="5:5" x14ac:dyDescent="0.25">
      <c r="E4429" s="53"/>
    </row>
    <row r="4430" spans="5:5" x14ac:dyDescent="0.25">
      <c r="E4430" s="53"/>
    </row>
    <row r="4431" spans="5:5" x14ac:dyDescent="0.25">
      <c r="E4431" s="53"/>
    </row>
    <row r="4432" spans="5:5" x14ac:dyDescent="0.25">
      <c r="E4432" s="53"/>
    </row>
    <row r="4433" spans="5:5" x14ac:dyDescent="0.25">
      <c r="E4433" s="53"/>
    </row>
    <row r="4434" spans="5:5" x14ac:dyDescent="0.25">
      <c r="E4434" s="53"/>
    </row>
    <row r="4435" spans="5:5" x14ac:dyDescent="0.25">
      <c r="E4435" s="53"/>
    </row>
    <row r="4436" spans="5:5" x14ac:dyDescent="0.25">
      <c r="E4436" s="53"/>
    </row>
    <row r="4437" spans="5:5" x14ac:dyDescent="0.25">
      <c r="E4437" s="53"/>
    </row>
    <row r="4438" spans="5:5" x14ac:dyDescent="0.25">
      <c r="E4438" s="53"/>
    </row>
    <row r="4439" spans="5:5" x14ac:dyDescent="0.25">
      <c r="E4439" s="53"/>
    </row>
    <row r="4440" spans="5:5" x14ac:dyDescent="0.25">
      <c r="E4440" s="53"/>
    </row>
    <row r="4441" spans="5:5" x14ac:dyDescent="0.25">
      <c r="E4441" s="53"/>
    </row>
    <row r="4442" spans="5:5" x14ac:dyDescent="0.25">
      <c r="E4442" s="53"/>
    </row>
    <row r="4443" spans="5:5" x14ac:dyDescent="0.25">
      <c r="E4443" s="53"/>
    </row>
    <row r="4444" spans="5:5" x14ac:dyDescent="0.25">
      <c r="E4444" s="53"/>
    </row>
    <row r="4445" spans="5:5" x14ac:dyDescent="0.25">
      <c r="E4445" s="53"/>
    </row>
    <row r="4446" spans="5:5" x14ac:dyDescent="0.25">
      <c r="E4446" s="53"/>
    </row>
    <row r="4447" spans="5:5" x14ac:dyDescent="0.25">
      <c r="E4447" s="53"/>
    </row>
    <row r="4448" spans="5:5" x14ac:dyDescent="0.25">
      <c r="E4448" s="53"/>
    </row>
    <row r="4449" spans="5:5" x14ac:dyDescent="0.25">
      <c r="E4449" s="53"/>
    </row>
    <row r="4450" spans="5:5" x14ac:dyDescent="0.25">
      <c r="E4450" s="53"/>
    </row>
    <row r="4451" spans="5:5" x14ac:dyDescent="0.25">
      <c r="E4451" s="53"/>
    </row>
    <row r="4452" spans="5:5" x14ac:dyDescent="0.25">
      <c r="E4452" s="53"/>
    </row>
    <row r="4453" spans="5:5" x14ac:dyDescent="0.25">
      <c r="E4453" s="53"/>
    </row>
    <row r="4454" spans="5:5" x14ac:dyDescent="0.25">
      <c r="E4454" s="53"/>
    </row>
    <row r="4455" spans="5:5" x14ac:dyDescent="0.25">
      <c r="E4455" s="53"/>
    </row>
    <row r="4456" spans="5:5" x14ac:dyDescent="0.25">
      <c r="E4456" s="53"/>
    </row>
    <row r="4457" spans="5:5" x14ac:dyDescent="0.25">
      <c r="E4457" s="53"/>
    </row>
    <row r="4458" spans="5:5" x14ac:dyDescent="0.25">
      <c r="E4458" s="53"/>
    </row>
    <row r="4459" spans="5:5" x14ac:dyDescent="0.25">
      <c r="E4459" s="53"/>
    </row>
    <row r="4460" spans="5:5" x14ac:dyDescent="0.25">
      <c r="E4460" s="53"/>
    </row>
    <row r="4461" spans="5:5" x14ac:dyDescent="0.25">
      <c r="E4461" s="53"/>
    </row>
    <row r="4462" spans="5:5" x14ac:dyDescent="0.25">
      <c r="E4462" s="53"/>
    </row>
    <row r="4463" spans="5:5" x14ac:dyDescent="0.25">
      <c r="E4463" s="53"/>
    </row>
    <row r="4464" spans="5:5" x14ac:dyDescent="0.25">
      <c r="E4464" s="53"/>
    </row>
    <row r="4465" spans="5:5" x14ac:dyDescent="0.25">
      <c r="E4465" s="53"/>
    </row>
    <row r="4466" spans="5:5" x14ac:dyDescent="0.25">
      <c r="E4466" s="53"/>
    </row>
    <row r="4467" spans="5:5" x14ac:dyDescent="0.25">
      <c r="E4467" s="53"/>
    </row>
    <row r="4468" spans="5:5" x14ac:dyDescent="0.25">
      <c r="E4468" s="53"/>
    </row>
    <row r="4469" spans="5:5" x14ac:dyDescent="0.25">
      <c r="E4469" s="53"/>
    </row>
    <row r="4470" spans="5:5" x14ac:dyDescent="0.25">
      <c r="E4470" s="53"/>
    </row>
    <row r="4471" spans="5:5" x14ac:dyDescent="0.25">
      <c r="E4471" s="53"/>
    </row>
    <row r="4472" spans="5:5" x14ac:dyDescent="0.25">
      <c r="E4472" s="53"/>
    </row>
    <row r="4473" spans="5:5" x14ac:dyDescent="0.25">
      <c r="E4473" s="53"/>
    </row>
    <row r="4474" spans="5:5" x14ac:dyDescent="0.25">
      <c r="E4474" s="53"/>
    </row>
    <row r="4475" spans="5:5" x14ac:dyDescent="0.25">
      <c r="E4475" s="53"/>
    </row>
    <row r="4476" spans="5:5" x14ac:dyDescent="0.25">
      <c r="E4476" s="53"/>
    </row>
    <row r="4477" spans="5:5" x14ac:dyDescent="0.25">
      <c r="E4477" s="53"/>
    </row>
    <row r="4478" spans="5:5" x14ac:dyDescent="0.25">
      <c r="E4478" s="53"/>
    </row>
    <row r="4479" spans="5:5" x14ac:dyDescent="0.25">
      <c r="E4479" s="53"/>
    </row>
    <row r="4480" spans="5:5" x14ac:dyDescent="0.25">
      <c r="E4480" s="53"/>
    </row>
    <row r="4481" spans="5:5" x14ac:dyDescent="0.25">
      <c r="E4481" s="53"/>
    </row>
    <row r="4482" spans="5:5" x14ac:dyDescent="0.25">
      <c r="E4482" s="53"/>
    </row>
    <row r="4483" spans="5:5" x14ac:dyDescent="0.25">
      <c r="E4483" s="53"/>
    </row>
    <row r="4484" spans="5:5" x14ac:dyDescent="0.25">
      <c r="E4484" s="53"/>
    </row>
    <row r="4485" spans="5:5" x14ac:dyDescent="0.25">
      <c r="E4485" s="53"/>
    </row>
    <row r="4486" spans="5:5" x14ac:dyDescent="0.25">
      <c r="E4486" s="53"/>
    </row>
    <row r="4487" spans="5:5" x14ac:dyDescent="0.25">
      <c r="E4487" s="53"/>
    </row>
    <row r="4488" spans="5:5" x14ac:dyDescent="0.25">
      <c r="E4488" s="53"/>
    </row>
    <row r="4489" spans="5:5" x14ac:dyDescent="0.25">
      <c r="E4489" s="53"/>
    </row>
    <row r="4490" spans="5:5" x14ac:dyDescent="0.25">
      <c r="E4490" s="53"/>
    </row>
    <row r="4491" spans="5:5" x14ac:dyDescent="0.25">
      <c r="E4491" s="53"/>
    </row>
    <row r="4492" spans="5:5" x14ac:dyDescent="0.25">
      <c r="E4492" s="53"/>
    </row>
    <row r="4493" spans="5:5" x14ac:dyDescent="0.25">
      <c r="E4493" s="53"/>
    </row>
    <row r="4494" spans="5:5" x14ac:dyDescent="0.25">
      <c r="E4494" s="53"/>
    </row>
    <row r="4495" spans="5:5" x14ac:dyDescent="0.25">
      <c r="E4495" s="53"/>
    </row>
    <row r="4496" spans="5:5" x14ac:dyDescent="0.25">
      <c r="E4496" s="53"/>
    </row>
    <row r="4497" spans="5:5" x14ac:dyDescent="0.25">
      <c r="E4497" s="53"/>
    </row>
    <row r="4498" spans="5:5" x14ac:dyDescent="0.25">
      <c r="E4498" s="53"/>
    </row>
    <row r="4499" spans="5:5" x14ac:dyDescent="0.25">
      <c r="E4499" s="53"/>
    </row>
    <row r="4500" spans="5:5" x14ac:dyDescent="0.25">
      <c r="E4500" s="53"/>
    </row>
    <row r="4501" spans="5:5" x14ac:dyDescent="0.25">
      <c r="E4501" s="53"/>
    </row>
    <row r="4502" spans="5:5" x14ac:dyDescent="0.25">
      <c r="E4502" s="53"/>
    </row>
    <row r="4503" spans="5:5" x14ac:dyDescent="0.25">
      <c r="E4503" s="53"/>
    </row>
    <row r="4504" spans="5:5" x14ac:dyDescent="0.25">
      <c r="E4504" s="53"/>
    </row>
    <row r="4505" spans="5:5" x14ac:dyDescent="0.25">
      <c r="E4505" s="53"/>
    </row>
    <row r="4506" spans="5:5" x14ac:dyDescent="0.25">
      <c r="E4506" s="53"/>
    </row>
    <row r="4507" spans="5:5" x14ac:dyDescent="0.25">
      <c r="E4507" s="53"/>
    </row>
    <row r="4508" spans="5:5" x14ac:dyDescent="0.25">
      <c r="E4508" s="53"/>
    </row>
    <row r="4509" spans="5:5" x14ac:dyDescent="0.25">
      <c r="E4509" s="53"/>
    </row>
    <row r="4510" spans="5:5" x14ac:dyDescent="0.25">
      <c r="E4510" s="53"/>
    </row>
    <row r="4511" spans="5:5" x14ac:dyDescent="0.25">
      <c r="E4511" s="53"/>
    </row>
    <row r="4512" spans="5:5" x14ac:dyDescent="0.25">
      <c r="E4512" s="53"/>
    </row>
    <row r="4513" spans="5:5" x14ac:dyDescent="0.25">
      <c r="E4513" s="53"/>
    </row>
    <row r="4514" spans="5:5" x14ac:dyDescent="0.25">
      <c r="E4514" s="53"/>
    </row>
    <row r="4515" spans="5:5" x14ac:dyDescent="0.25">
      <c r="E4515" s="53"/>
    </row>
    <row r="4516" spans="5:5" x14ac:dyDescent="0.25">
      <c r="E4516" s="53"/>
    </row>
    <row r="4517" spans="5:5" x14ac:dyDescent="0.25">
      <c r="E4517" s="53"/>
    </row>
    <row r="4518" spans="5:5" x14ac:dyDescent="0.25">
      <c r="E4518" s="53"/>
    </row>
    <row r="4519" spans="5:5" x14ac:dyDescent="0.25">
      <c r="E4519" s="53"/>
    </row>
    <row r="4520" spans="5:5" x14ac:dyDescent="0.25">
      <c r="E4520" s="53"/>
    </row>
    <row r="4521" spans="5:5" x14ac:dyDescent="0.25">
      <c r="E4521" s="53"/>
    </row>
    <row r="4522" spans="5:5" x14ac:dyDescent="0.25">
      <c r="E4522" s="53"/>
    </row>
    <row r="4523" spans="5:5" x14ac:dyDescent="0.25">
      <c r="E4523" s="53"/>
    </row>
    <row r="4524" spans="5:5" x14ac:dyDescent="0.25">
      <c r="E4524" s="53"/>
    </row>
    <row r="4525" spans="5:5" x14ac:dyDescent="0.25">
      <c r="E4525" s="53"/>
    </row>
    <row r="4526" spans="5:5" x14ac:dyDescent="0.25">
      <c r="E4526" s="53"/>
    </row>
    <row r="4527" spans="5:5" x14ac:dyDescent="0.25">
      <c r="E4527" s="53"/>
    </row>
    <row r="4528" spans="5:5" x14ac:dyDescent="0.25">
      <c r="E4528" s="53"/>
    </row>
    <row r="4529" spans="5:5" x14ac:dyDescent="0.25">
      <c r="E4529" s="53"/>
    </row>
    <row r="4530" spans="5:5" x14ac:dyDescent="0.25">
      <c r="E4530" s="53"/>
    </row>
    <row r="4531" spans="5:5" x14ac:dyDescent="0.25">
      <c r="E4531" s="53"/>
    </row>
    <row r="4532" spans="5:5" x14ac:dyDescent="0.25">
      <c r="E4532" s="53"/>
    </row>
    <row r="4533" spans="5:5" x14ac:dyDescent="0.25">
      <c r="E4533" s="53"/>
    </row>
    <row r="4534" spans="5:5" x14ac:dyDescent="0.25">
      <c r="E4534" s="53"/>
    </row>
    <row r="4535" spans="5:5" x14ac:dyDescent="0.25">
      <c r="E4535" s="53"/>
    </row>
    <row r="4536" spans="5:5" x14ac:dyDescent="0.25">
      <c r="E4536" s="53"/>
    </row>
    <row r="4537" spans="5:5" x14ac:dyDescent="0.25">
      <c r="E4537" s="53"/>
    </row>
    <row r="4538" spans="5:5" x14ac:dyDescent="0.25">
      <c r="E4538" s="53"/>
    </row>
    <row r="4539" spans="5:5" x14ac:dyDescent="0.25">
      <c r="E4539" s="53"/>
    </row>
    <row r="4540" spans="5:5" x14ac:dyDescent="0.25">
      <c r="E4540" s="53"/>
    </row>
    <row r="4541" spans="5:5" x14ac:dyDescent="0.25">
      <c r="E4541" s="53"/>
    </row>
    <row r="4542" spans="5:5" x14ac:dyDescent="0.25">
      <c r="E4542" s="53"/>
    </row>
    <row r="4543" spans="5:5" x14ac:dyDescent="0.25">
      <c r="E4543" s="53"/>
    </row>
    <row r="4544" spans="5:5" x14ac:dyDescent="0.25">
      <c r="E4544" s="53"/>
    </row>
    <row r="4545" spans="5:5" x14ac:dyDescent="0.25">
      <c r="E4545" s="53"/>
    </row>
    <row r="4546" spans="5:5" x14ac:dyDescent="0.25">
      <c r="E4546" s="53"/>
    </row>
    <row r="4547" spans="5:5" x14ac:dyDescent="0.25">
      <c r="E4547" s="53"/>
    </row>
    <row r="4548" spans="5:5" x14ac:dyDescent="0.25">
      <c r="E4548" s="53"/>
    </row>
    <row r="4549" spans="5:5" x14ac:dyDescent="0.25">
      <c r="E4549" s="53"/>
    </row>
    <row r="4550" spans="5:5" x14ac:dyDescent="0.25">
      <c r="E4550" s="53"/>
    </row>
    <row r="4551" spans="5:5" x14ac:dyDescent="0.25">
      <c r="E4551" s="53"/>
    </row>
    <row r="4552" spans="5:5" x14ac:dyDescent="0.25">
      <c r="E4552" s="53"/>
    </row>
    <row r="4553" spans="5:5" x14ac:dyDescent="0.25">
      <c r="E4553" s="53"/>
    </row>
    <row r="4554" spans="5:5" x14ac:dyDescent="0.25">
      <c r="E4554" s="53"/>
    </row>
    <row r="4555" spans="5:5" x14ac:dyDescent="0.25">
      <c r="E4555" s="53"/>
    </row>
    <row r="4556" spans="5:5" x14ac:dyDescent="0.25">
      <c r="E4556" s="53"/>
    </row>
    <row r="4557" spans="5:5" x14ac:dyDescent="0.25">
      <c r="E4557" s="53"/>
    </row>
    <row r="4558" spans="5:5" x14ac:dyDescent="0.25">
      <c r="E4558" s="53"/>
    </row>
    <row r="4559" spans="5:5" x14ac:dyDescent="0.25">
      <c r="E4559" s="53"/>
    </row>
    <row r="4560" spans="5:5" x14ac:dyDescent="0.25">
      <c r="E4560" s="53"/>
    </row>
    <row r="4561" spans="5:5" x14ac:dyDescent="0.25">
      <c r="E4561" s="53"/>
    </row>
    <row r="4562" spans="5:5" x14ac:dyDescent="0.25">
      <c r="E4562" s="53"/>
    </row>
    <row r="4563" spans="5:5" x14ac:dyDescent="0.25">
      <c r="E4563" s="53"/>
    </row>
    <row r="4564" spans="5:5" x14ac:dyDescent="0.25">
      <c r="E4564" s="53"/>
    </row>
    <row r="4565" spans="5:5" x14ac:dyDescent="0.25">
      <c r="E4565" s="53"/>
    </row>
    <row r="4566" spans="5:5" x14ac:dyDescent="0.25">
      <c r="E4566" s="53"/>
    </row>
    <row r="4567" spans="5:5" x14ac:dyDescent="0.25">
      <c r="E4567" s="53"/>
    </row>
    <row r="4568" spans="5:5" x14ac:dyDescent="0.25">
      <c r="E4568" s="53"/>
    </row>
    <row r="4569" spans="5:5" x14ac:dyDescent="0.25">
      <c r="E4569" s="53"/>
    </row>
    <row r="4570" spans="5:5" x14ac:dyDescent="0.25">
      <c r="E4570" s="53"/>
    </row>
    <row r="4571" spans="5:5" x14ac:dyDescent="0.25">
      <c r="E4571" s="53"/>
    </row>
    <row r="4572" spans="5:5" x14ac:dyDescent="0.25">
      <c r="E4572" s="53"/>
    </row>
    <row r="4573" spans="5:5" x14ac:dyDescent="0.25">
      <c r="E4573" s="53"/>
    </row>
    <row r="4574" spans="5:5" x14ac:dyDescent="0.25">
      <c r="E4574" s="53"/>
    </row>
    <row r="4575" spans="5:5" x14ac:dyDescent="0.25">
      <c r="E4575" s="53"/>
    </row>
    <row r="4576" spans="5:5" x14ac:dyDescent="0.25">
      <c r="E4576" s="53"/>
    </row>
    <row r="4577" spans="5:5" x14ac:dyDescent="0.25">
      <c r="E4577" s="53"/>
    </row>
    <row r="4578" spans="5:5" x14ac:dyDescent="0.25">
      <c r="E4578" s="53"/>
    </row>
    <row r="4579" spans="5:5" x14ac:dyDescent="0.25">
      <c r="E4579" s="53"/>
    </row>
    <row r="4580" spans="5:5" x14ac:dyDescent="0.25">
      <c r="E4580" s="53"/>
    </row>
    <row r="4581" spans="5:5" x14ac:dyDescent="0.25">
      <c r="E4581" s="53"/>
    </row>
    <row r="4582" spans="5:5" x14ac:dyDescent="0.25">
      <c r="E4582" s="53"/>
    </row>
    <row r="4583" spans="5:5" x14ac:dyDescent="0.25">
      <c r="E4583" s="53"/>
    </row>
    <row r="4584" spans="5:5" x14ac:dyDescent="0.25">
      <c r="E4584" s="53"/>
    </row>
    <row r="4585" spans="5:5" x14ac:dyDescent="0.25">
      <c r="E4585" s="53"/>
    </row>
    <row r="4586" spans="5:5" x14ac:dyDescent="0.25">
      <c r="E4586" s="53"/>
    </row>
    <row r="4587" spans="5:5" x14ac:dyDescent="0.25">
      <c r="E4587" s="53"/>
    </row>
    <row r="4588" spans="5:5" x14ac:dyDescent="0.25">
      <c r="E4588" s="53"/>
    </row>
    <row r="4589" spans="5:5" x14ac:dyDescent="0.25">
      <c r="E4589" s="53"/>
    </row>
    <row r="4590" spans="5:5" x14ac:dyDescent="0.25">
      <c r="E4590" s="53"/>
    </row>
    <row r="4591" spans="5:5" x14ac:dyDescent="0.25">
      <c r="E4591" s="53"/>
    </row>
    <row r="4592" spans="5:5" x14ac:dyDescent="0.25">
      <c r="E4592" s="53"/>
    </row>
    <row r="4593" spans="5:5" x14ac:dyDescent="0.25">
      <c r="E4593" s="53"/>
    </row>
    <row r="4594" spans="5:5" x14ac:dyDescent="0.25">
      <c r="E4594" s="53"/>
    </row>
    <row r="4595" spans="5:5" x14ac:dyDescent="0.25">
      <c r="E4595" s="53"/>
    </row>
    <row r="4596" spans="5:5" x14ac:dyDescent="0.25">
      <c r="E4596" s="53"/>
    </row>
    <row r="4597" spans="5:5" x14ac:dyDescent="0.25">
      <c r="E4597" s="53"/>
    </row>
    <row r="4598" spans="5:5" x14ac:dyDescent="0.25">
      <c r="E4598" s="53"/>
    </row>
    <row r="4599" spans="5:5" x14ac:dyDescent="0.25">
      <c r="E4599" s="53"/>
    </row>
    <row r="4600" spans="5:5" x14ac:dyDescent="0.25">
      <c r="E4600" s="53"/>
    </row>
    <row r="4601" spans="5:5" x14ac:dyDescent="0.25">
      <c r="E4601" s="53"/>
    </row>
    <row r="4602" spans="5:5" x14ac:dyDescent="0.25">
      <c r="E4602" s="53"/>
    </row>
    <row r="4603" spans="5:5" x14ac:dyDescent="0.25">
      <c r="E4603" s="53"/>
    </row>
    <row r="4604" spans="5:5" x14ac:dyDescent="0.25">
      <c r="E4604" s="53"/>
    </row>
    <row r="4605" spans="5:5" x14ac:dyDescent="0.25">
      <c r="E4605" s="53"/>
    </row>
    <row r="4606" spans="5:5" x14ac:dyDescent="0.25">
      <c r="E4606" s="53"/>
    </row>
    <row r="4607" spans="5:5" x14ac:dyDescent="0.25">
      <c r="E4607" s="53"/>
    </row>
    <row r="4608" spans="5:5" x14ac:dyDescent="0.25">
      <c r="E4608" s="53"/>
    </row>
    <row r="4609" spans="5:5" x14ac:dyDescent="0.25">
      <c r="E4609" s="53"/>
    </row>
    <row r="4610" spans="5:5" x14ac:dyDescent="0.25">
      <c r="E4610" s="53"/>
    </row>
    <row r="4611" spans="5:5" x14ac:dyDescent="0.25">
      <c r="E4611" s="53"/>
    </row>
    <row r="4612" spans="5:5" x14ac:dyDescent="0.25">
      <c r="E4612" s="53"/>
    </row>
    <row r="4613" spans="5:5" x14ac:dyDescent="0.25">
      <c r="E4613" s="53"/>
    </row>
    <row r="4614" spans="5:5" x14ac:dyDescent="0.25">
      <c r="E4614" s="53"/>
    </row>
    <row r="4615" spans="5:5" x14ac:dyDescent="0.25">
      <c r="E4615" s="53"/>
    </row>
    <row r="4616" spans="5:5" x14ac:dyDescent="0.25">
      <c r="E4616" s="53"/>
    </row>
    <row r="4617" spans="5:5" x14ac:dyDescent="0.25">
      <c r="E4617" s="53"/>
    </row>
    <row r="4618" spans="5:5" x14ac:dyDescent="0.25">
      <c r="E4618" s="53"/>
    </row>
    <row r="4619" spans="5:5" x14ac:dyDescent="0.25">
      <c r="E4619" s="53"/>
    </row>
    <row r="4620" spans="5:5" x14ac:dyDescent="0.25">
      <c r="E4620" s="53"/>
    </row>
    <row r="4621" spans="5:5" x14ac:dyDescent="0.25">
      <c r="E4621" s="53"/>
    </row>
    <row r="4622" spans="5:5" x14ac:dyDescent="0.25">
      <c r="E4622" s="53"/>
    </row>
    <row r="4623" spans="5:5" x14ac:dyDescent="0.25">
      <c r="E4623" s="53"/>
    </row>
    <row r="4624" spans="5:5" x14ac:dyDescent="0.25">
      <c r="E4624" s="53"/>
    </row>
    <row r="4625" spans="5:5" x14ac:dyDescent="0.25">
      <c r="E4625" s="53"/>
    </row>
    <row r="4626" spans="5:5" x14ac:dyDescent="0.25">
      <c r="E4626" s="53"/>
    </row>
    <row r="4627" spans="5:5" x14ac:dyDescent="0.25">
      <c r="E4627" s="53"/>
    </row>
    <row r="4628" spans="5:5" x14ac:dyDescent="0.25">
      <c r="E4628" s="53"/>
    </row>
    <row r="4629" spans="5:5" x14ac:dyDescent="0.25">
      <c r="E4629" s="53"/>
    </row>
    <row r="4630" spans="5:5" x14ac:dyDescent="0.25">
      <c r="E4630" s="53"/>
    </row>
    <row r="4631" spans="5:5" x14ac:dyDescent="0.25">
      <c r="E4631" s="53"/>
    </row>
    <row r="4632" spans="5:5" x14ac:dyDescent="0.25">
      <c r="E4632" s="53"/>
    </row>
    <row r="4633" spans="5:5" x14ac:dyDescent="0.25">
      <c r="E4633" s="53"/>
    </row>
    <row r="4634" spans="5:5" x14ac:dyDescent="0.25">
      <c r="E4634" s="53"/>
    </row>
    <row r="4635" spans="5:5" x14ac:dyDescent="0.25">
      <c r="E4635" s="53"/>
    </row>
    <row r="4636" spans="5:5" x14ac:dyDescent="0.25">
      <c r="E4636" s="53"/>
    </row>
    <row r="4637" spans="5:5" x14ac:dyDescent="0.25">
      <c r="E4637" s="53"/>
    </row>
    <row r="4638" spans="5:5" x14ac:dyDescent="0.25">
      <c r="E4638" s="53"/>
    </row>
    <row r="4639" spans="5:5" x14ac:dyDescent="0.25">
      <c r="E4639" s="53"/>
    </row>
    <row r="4640" spans="5:5" x14ac:dyDescent="0.25">
      <c r="E4640" s="53"/>
    </row>
    <row r="4641" spans="5:5" x14ac:dyDescent="0.25">
      <c r="E4641" s="53"/>
    </row>
    <row r="4642" spans="5:5" x14ac:dyDescent="0.25">
      <c r="E4642" s="53"/>
    </row>
    <row r="4643" spans="5:5" x14ac:dyDescent="0.25">
      <c r="E4643" s="53"/>
    </row>
    <row r="4644" spans="5:5" x14ac:dyDescent="0.25">
      <c r="E4644" s="53"/>
    </row>
    <row r="4645" spans="5:5" x14ac:dyDescent="0.25">
      <c r="E4645" s="53"/>
    </row>
    <row r="4646" spans="5:5" x14ac:dyDescent="0.25">
      <c r="E4646" s="53"/>
    </row>
    <row r="4647" spans="5:5" x14ac:dyDescent="0.25">
      <c r="E4647" s="53"/>
    </row>
    <row r="4648" spans="5:5" x14ac:dyDescent="0.25">
      <c r="E4648" s="53"/>
    </row>
    <row r="4649" spans="5:5" x14ac:dyDescent="0.25">
      <c r="E4649" s="53"/>
    </row>
    <row r="4650" spans="5:5" x14ac:dyDescent="0.25">
      <c r="E4650" s="53"/>
    </row>
    <row r="4651" spans="5:5" x14ac:dyDescent="0.25">
      <c r="E4651" s="53"/>
    </row>
    <row r="4652" spans="5:5" x14ac:dyDescent="0.25">
      <c r="E4652" s="53"/>
    </row>
    <row r="4653" spans="5:5" x14ac:dyDescent="0.25">
      <c r="E4653" s="53"/>
    </row>
    <row r="4654" spans="5:5" x14ac:dyDescent="0.25">
      <c r="E4654" s="53"/>
    </row>
    <row r="4655" spans="5:5" x14ac:dyDescent="0.25">
      <c r="E4655" s="53"/>
    </row>
    <row r="4656" spans="5:5" x14ac:dyDescent="0.25">
      <c r="E4656" s="53"/>
    </row>
    <row r="4657" spans="5:5" x14ac:dyDescent="0.25">
      <c r="E4657" s="53"/>
    </row>
    <row r="4658" spans="5:5" x14ac:dyDescent="0.25">
      <c r="E4658" s="53"/>
    </row>
    <row r="4659" spans="5:5" x14ac:dyDescent="0.25">
      <c r="E4659" s="53"/>
    </row>
    <row r="4660" spans="5:5" x14ac:dyDescent="0.25">
      <c r="E4660" s="53"/>
    </row>
    <row r="4661" spans="5:5" x14ac:dyDescent="0.25">
      <c r="E4661" s="53"/>
    </row>
    <row r="4662" spans="5:5" x14ac:dyDescent="0.25">
      <c r="E4662" s="53"/>
    </row>
    <row r="4663" spans="5:5" x14ac:dyDescent="0.25">
      <c r="E4663" s="53"/>
    </row>
    <row r="4664" spans="5:5" x14ac:dyDescent="0.25">
      <c r="E4664" s="53"/>
    </row>
    <row r="4665" spans="5:5" x14ac:dyDescent="0.25">
      <c r="E4665" s="53"/>
    </row>
    <row r="4666" spans="5:5" x14ac:dyDescent="0.25">
      <c r="E4666" s="53"/>
    </row>
    <row r="4667" spans="5:5" x14ac:dyDescent="0.25">
      <c r="E4667" s="53"/>
    </row>
    <row r="4668" spans="5:5" x14ac:dyDescent="0.25">
      <c r="E4668" s="53"/>
    </row>
    <row r="4669" spans="5:5" x14ac:dyDescent="0.25">
      <c r="E4669" s="53"/>
    </row>
    <row r="4670" spans="5:5" x14ac:dyDescent="0.25">
      <c r="E4670" s="53"/>
    </row>
    <row r="4671" spans="5:5" x14ac:dyDescent="0.25">
      <c r="E4671" s="53"/>
    </row>
    <row r="4672" spans="5:5" x14ac:dyDescent="0.25">
      <c r="E4672" s="53"/>
    </row>
    <row r="4673" spans="5:5" x14ac:dyDescent="0.25">
      <c r="E4673" s="53"/>
    </row>
    <row r="4674" spans="5:5" x14ac:dyDescent="0.25">
      <c r="E4674" s="53"/>
    </row>
    <row r="4675" spans="5:5" x14ac:dyDescent="0.25">
      <c r="E4675" s="53"/>
    </row>
    <row r="4676" spans="5:5" x14ac:dyDescent="0.25">
      <c r="E4676" s="53"/>
    </row>
    <row r="4677" spans="5:5" x14ac:dyDescent="0.25">
      <c r="E4677" s="53"/>
    </row>
    <row r="4678" spans="5:5" x14ac:dyDescent="0.25">
      <c r="E4678" s="53"/>
    </row>
    <row r="4679" spans="5:5" x14ac:dyDescent="0.25">
      <c r="E4679" s="53"/>
    </row>
    <row r="4680" spans="5:5" x14ac:dyDescent="0.25">
      <c r="E4680" s="53"/>
    </row>
    <row r="4681" spans="5:5" x14ac:dyDescent="0.25">
      <c r="E4681" s="53"/>
    </row>
    <row r="4682" spans="5:5" x14ac:dyDescent="0.25">
      <c r="E4682" s="53"/>
    </row>
    <row r="4683" spans="5:5" x14ac:dyDescent="0.25">
      <c r="E4683" s="53"/>
    </row>
    <row r="4684" spans="5:5" x14ac:dyDescent="0.25">
      <c r="E4684" s="53"/>
    </row>
    <row r="4685" spans="5:5" x14ac:dyDescent="0.25">
      <c r="E4685" s="53"/>
    </row>
    <row r="4686" spans="5:5" x14ac:dyDescent="0.25">
      <c r="E4686" s="53"/>
    </row>
    <row r="4687" spans="5:5" x14ac:dyDescent="0.25">
      <c r="E4687" s="53"/>
    </row>
    <row r="4688" spans="5:5" x14ac:dyDescent="0.25">
      <c r="E4688" s="53"/>
    </row>
    <row r="4689" spans="5:5" x14ac:dyDescent="0.25">
      <c r="E4689" s="53"/>
    </row>
    <row r="4690" spans="5:5" x14ac:dyDescent="0.25">
      <c r="E4690" s="53"/>
    </row>
    <row r="4691" spans="5:5" x14ac:dyDescent="0.25">
      <c r="E4691" s="53"/>
    </row>
    <row r="4692" spans="5:5" x14ac:dyDescent="0.25">
      <c r="E4692" s="53"/>
    </row>
    <row r="4693" spans="5:5" x14ac:dyDescent="0.25">
      <c r="E4693" s="53"/>
    </row>
    <row r="4694" spans="5:5" x14ac:dyDescent="0.25">
      <c r="E4694" s="53"/>
    </row>
    <row r="4695" spans="5:5" x14ac:dyDescent="0.25">
      <c r="E4695" s="53"/>
    </row>
    <row r="4696" spans="5:5" x14ac:dyDescent="0.25">
      <c r="E4696" s="53"/>
    </row>
    <row r="4697" spans="5:5" x14ac:dyDescent="0.25">
      <c r="E4697" s="53"/>
    </row>
    <row r="4698" spans="5:5" x14ac:dyDescent="0.25">
      <c r="E4698" s="53"/>
    </row>
    <row r="4699" spans="5:5" x14ac:dyDescent="0.25">
      <c r="E4699" s="53"/>
    </row>
    <row r="4700" spans="5:5" x14ac:dyDescent="0.25">
      <c r="E4700" s="53"/>
    </row>
    <row r="4701" spans="5:5" x14ac:dyDescent="0.25">
      <c r="E4701" s="53"/>
    </row>
    <row r="4702" spans="5:5" x14ac:dyDescent="0.25">
      <c r="E4702" s="53"/>
    </row>
    <row r="4703" spans="5:5" x14ac:dyDescent="0.25">
      <c r="E4703" s="53"/>
    </row>
    <row r="4704" spans="5:5" x14ac:dyDescent="0.25">
      <c r="E4704" s="53"/>
    </row>
    <row r="4705" spans="5:5" x14ac:dyDescent="0.25">
      <c r="E4705" s="53"/>
    </row>
    <row r="4706" spans="5:5" x14ac:dyDescent="0.25">
      <c r="E4706" s="53"/>
    </row>
    <row r="4707" spans="5:5" x14ac:dyDescent="0.25">
      <c r="E4707" s="53"/>
    </row>
    <row r="4708" spans="5:5" x14ac:dyDescent="0.25">
      <c r="E4708" s="53"/>
    </row>
    <row r="4709" spans="5:5" x14ac:dyDescent="0.25">
      <c r="E4709" s="53"/>
    </row>
    <row r="4710" spans="5:5" x14ac:dyDescent="0.25">
      <c r="E4710" s="53"/>
    </row>
    <row r="4711" spans="5:5" x14ac:dyDescent="0.25">
      <c r="E4711" s="53"/>
    </row>
    <row r="4712" spans="5:5" x14ac:dyDescent="0.25">
      <c r="E4712" s="53"/>
    </row>
    <row r="4713" spans="5:5" x14ac:dyDescent="0.25">
      <c r="E4713" s="53"/>
    </row>
    <row r="4714" spans="5:5" x14ac:dyDescent="0.25">
      <c r="E4714" s="53"/>
    </row>
    <row r="4715" spans="5:5" x14ac:dyDescent="0.25">
      <c r="E4715" s="53"/>
    </row>
    <row r="4716" spans="5:5" x14ac:dyDescent="0.25">
      <c r="E4716" s="53"/>
    </row>
    <row r="4717" spans="5:5" x14ac:dyDescent="0.25">
      <c r="E4717" s="53"/>
    </row>
    <row r="4718" spans="5:5" x14ac:dyDescent="0.25">
      <c r="E4718" s="53"/>
    </row>
    <row r="4719" spans="5:5" x14ac:dyDescent="0.25">
      <c r="E4719" s="53"/>
    </row>
    <row r="4720" spans="5:5" x14ac:dyDescent="0.25">
      <c r="E4720" s="53"/>
    </row>
    <row r="4721" spans="5:5" x14ac:dyDescent="0.25">
      <c r="E4721" s="53"/>
    </row>
    <row r="4722" spans="5:5" x14ac:dyDescent="0.25">
      <c r="E4722" s="53"/>
    </row>
    <row r="4723" spans="5:5" x14ac:dyDescent="0.25">
      <c r="E4723" s="53"/>
    </row>
    <row r="4724" spans="5:5" x14ac:dyDescent="0.25">
      <c r="E4724" s="53"/>
    </row>
    <row r="4725" spans="5:5" x14ac:dyDescent="0.25">
      <c r="E4725" s="53"/>
    </row>
    <row r="4726" spans="5:5" x14ac:dyDescent="0.25">
      <c r="E4726" s="53"/>
    </row>
    <row r="4727" spans="5:5" x14ac:dyDescent="0.25">
      <c r="E4727" s="53"/>
    </row>
    <row r="4728" spans="5:5" x14ac:dyDescent="0.25">
      <c r="E4728" s="53"/>
    </row>
    <row r="4729" spans="5:5" x14ac:dyDescent="0.25">
      <c r="E4729" s="53"/>
    </row>
    <row r="4730" spans="5:5" x14ac:dyDescent="0.25">
      <c r="E4730" s="53"/>
    </row>
    <row r="4731" spans="5:5" x14ac:dyDescent="0.25">
      <c r="E4731" s="53"/>
    </row>
    <row r="4732" spans="5:5" x14ac:dyDescent="0.25">
      <c r="E4732" s="53"/>
    </row>
    <row r="4733" spans="5:5" x14ac:dyDescent="0.25">
      <c r="E4733" s="53"/>
    </row>
    <row r="4734" spans="5:5" x14ac:dyDescent="0.25">
      <c r="E4734" s="53"/>
    </row>
    <row r="4735" spans="5:5" x14ac:dyDescent="0.25">
      <c r="E4735" s="53"/>
    </row>
    <row r="4736" spans="5:5" x14ac:dyDescent="0.25">
      <c r="E4736" s="53"/>
    </row>
    <row r="4737" spans="5:5" x14ac:dyDescent="0.25">
      <c r="E4737" s="53"/>
    </row>
    <row r="4738" spans="5:5" x14ac:dyDescent="0.25">
      <c r="E4738" s="53"/>
    </row>
    <row r="4739" spans="5:5" x14ac:dyDescent="0.25">
      <c r="E4739" s="53"/>
    </row>
    <row r="4740" spans="5:5" x14ac:dyDescent="0.25">
      <c r="E4740" s="53"/>
    </row>
    <row r="4741" spans="5:5" x14ac:dyDescent="0.25">
      <c r="E4741" s="53"/>
    </row>
    <row r="4742" spans="5:5" x14ac:dyDescent="0.25">
      <c r="E4742" s="53"/>
    </row>
    <row r="4743" spans="5:5" x14ac:dyDescent="0.25">
      <c r="E4743" s="53"/>
    </row>
    <row r="4744" spans="5:5" x14ac:dyDescent="0.25">
      <c r="E4744" s="53"/>
    </row>
    <row r="4745" spans="5:5" x14ac:dyDescent="0.25">
      <c r="E4745" s="53"/>
    </row>
    <row r="4746" spans="5:5" x14ac:dyDescent="0.25">
      <c r="E4746" s="53"/>
    </row>
    <row r="4747" spans="5:5" x14ac:dyDescent="0.25">
      <c r="E4747" s="53"/>
    </row>
    <row r="4748" spans="5:5" x14ac:dyDescent="0.25">
      <c r="E4748" s="53"/>
    </row>
    <row r="4749" spans="5:5" x14ac:dyDescent="0.25">
      <c r="E4749" s="53"/>
    </row>
    <row r="4750" spans="5:5" x14ac:dyDescent="0.25">
      <c r="E4750" s="53"/>
    </row>
    <row r="4751" spans="5:5" x14ac:dyDescent="0.25">
      <c r="E4751" s="53"/>
    </row>
    <row r="4752" spans="5:5" x14ac:dyDescent="0.25">
      <c r="E4752" s="53"/>
    </row>
    <row r="4753" spans="5:5" x14ac:dyDescent="0.25">
      <c r="E4753" s="53"/>
    </row>
    <row r="4754" spans="5:5" x14ac:dyDescent="0.25">
      <c r="E4754" s="53"/>
    </row>
    <row r="4755" spans="5:5" x14ac:dyDescent="0.25">
      <c r="E4755" s="53"/>
    </row>
    <row r="4756" spans="5:5" x14ac:dyDescent="0.25">
      <c r="E4756" s="53"/>
    </row>
    <row r="4757" spans="5:5" x14ac:dyDescent="0.25">
      <c r="E4757" s="53"/>
    </row>
    <row r="4758" spans="5:5" x14ac:dyDescent="0.25">
      <c r="E4758" s="53"/>
    </row>
    <row r="4759" spans="5:5" x14ac:dyDescent="0.25">
      <c r="E4759" s="53"/>
    </row>
    <row r="4760" spans="5:5" x14ac:dyDescent="0.25">
      <c r="E4760" s="53"/>
    </row>
    <row r="4761" spans="5:5" x14ac:dyDescent="0.25">
      <c r="E4761" s="53"/>
    </row>
    <row r="4762" spans="5:5" x14ac:dyDescent="0.25">
      <c r="E4762" s="53"/>
    </row>
    <row r="4763" spans="5:5" x14ac:dyDescent="0.25">
      <c r="E4763" s="53"/>
    </row>
    <row r="4764" spans="5:5" x14ac:dyDescent="0.25">
      <c r="E4764" s="53"/>
    </row>
    <row r="4765" spans="5:5" x14ac:dyDescent="0.25">
      <c r="E4765" s="53"/>
    </row>
    <row r="4766" spans="5:5" x14ac:dyDescent="0.25">
      <c r="E4766" s="53"/>
    </row>
    <row r="4767" spans="5:5" x14ac:dyDescent="0.25">
      <c r="E4767" s="53"/>
    </row>
    <row r="4768" spans="5:5" x14ac:dyDescent="0.25">
      <c r="E4768" s="53"/>
    </row>
    <row r="4769" spans="5:5" x14ac:dyDescent="0.25">
      <c r="E4769" s="53"/>
    </row>
    <row r="4770" spans="5:5" x14ac:dyDescent="0.25">
      <c r="E4770" s="53"/>
    </row>
    <row r="4771" spans="5:5" x14ac:dyDescent="0.25">
      <c r="E4771" s="53"/>
    </row>
    <row r="4772" spans="5:5" x14ac:dyDescent="0.25">
      <c r="E4772" s="53"/>
    </row>
    <row r="4773" spans="5:5" x14ac:dyDescent="0.25">
      <c r="E4773" s="53"/>
    </row>
    <row r="4774" spans="5:5" x14ac:dyDescent="0.25">
      <c r="E4774" s="53"/>
    </row>
    <row r="4775" spans="5:5" x14ac:dyDescent="0.25">
      <c r="E4775" s="53"/>
    </row>
    <row r="4776" spans="5:5" x14ac:dyDescent="0.25">
      <c r="E4776" s="53"/>
    </row>
    <row r="4777" spans="5:5" x14ac:dyDescent="0.25">
      <c r="E4777" s="53"/>
    </row>
    <row r="4778" spans="5:5" x14ac:dyDescent="0.25">
      <c r="E4778" s="53"/>
    </row>
    <row r="4779" spans="5:5" x14ac:dyDescent="0.25">
      <c r="E4779" s="53"/>
    </row>
    <row r="4780" spans="5:5" x14ac:dyDescent="0.25">
      <c r="E4780" s="53"/>
    </row>
    <row r="4781" spans="5:5" x14ac:dyDescent="0.25">
      <c r="E4781" s="53"/>
    </row>
    <row r="4782" spans="5:5" x14ac:dyDescent="0.25">
      <c r="E4782" s="53"/>
    </row>
    <row r="4783" spans="5:5" x14ac:dyDescent="0.25">
      <c r="E4783" s="53"/>
    </row>
    <row r="4784" spans="5:5" x14ac:dyDescent="0.25">
      <c r="E4784" s="53"/>
    </row>
    <row r="4785" spans="5:5" x14ac:dyDescent="0.25">
      <c r="E4785" s="53"/>
    </row>
    <row r="4786" spans="5:5" x14ac:dyDescent="0.25">
      <c r="E4786" s="53"/>
    </row>
    <row r="4787" spans="5:5" x14ac:dyDescent="0.25">
      <c r="E4787" s="53"/>
    </row>
    <row r="4788" spans="5:5" x14ac:dyDescent="0.25">
      <c r="E4788" s="53"/>
    </row>
    <row r="4789" spans="5:5" x14ac:dyDescent="0.25">
      <c r="E4789" s="53"/>
    </row>
    <row r="4790" spans="5:5" x14ac:dyDescent="0.25">
      <c r="E4790" s="53"/>
    </row>
    <row r="4791" spans="5:5" x14ac:dyDescent="0.25">
      <c r="E4791" s="53"/>
    </row>
    <row r="4792" spans="5:5" x14ac:dyDescent="0.25">
      <c r="E4792" s="53"/>
    </row>
    <row r="4793" spans="5:5" x14ac:dyDescent="0.25">
      <c r="E4793" s="53"/>
    </row>
    <row r="4794" spans="5:5" x14ac:dyDescent="0.25">
      <c r="E4794" s="53"/>
    </row>
    <row r="4795" spans="5:5" x14ac:dyDescent="0.25">
      <c r="E4795" s="53"/>
    </row>
    <row r="4796" spans="5:5" x14ac:dyDescent="0.25">
      <c r="E4796" s="53"/>
    </row>
    <row r="4797" spans="5:5" x14ac:dyDescent="0.25">
      <c r="E4797" s="53"/>
    </row>
    <row r="4798" spans="5:5" x14ac:dyDescent="0.25">
      <c r="E4798" s="53"/>
    </row>
    <row r="4799" spans="5:5" x14ac:dyDescent="0.25">
      <c r="E4799" s="53"/>
    </row>
    <row r="4800" spans="5:5" x14ac:dyDescent="0.25">
      <c r="E4800" s="53"/>
    </row>
    <row r="4801" spans="5:5" x14ac:dyDescent="0.25">
      <c r="E4801" s="53"/>
    </row>
    <row r="4802" spans="5:5" x14ac:dyDescent="0.25">
      <c r="E4802" s="53"/>
    </row>
    <row r="4803" spans="5:5" x14ac:dyDescent="0.25">
      <c r="E4803" s="53"/>
    </row>
    <row r="4804" spans="5:5" x14ac:dyDescent="0.25">
      <c r="E4804" s="53"/>
    </row>
    <row r="4805" spans="5:5" x14ac:dyDescent="0.25">
      <c r="E4805" s="53"/>
    </row>
    <row r="4806" spans="5:5" x14ac:dyDescent="0.25">
      <c r="E4806" s="53"/>
    </row>
    <row r="4807" spans="5:5" x14ac:dyDescent="0.25">
      <c r="E4807" s="53"/>
    </row>
    <row r="4808" spans="5:5" x14ac:dyDescent="0.25">
      <c r="E4808" s="53"/>
    </row>
    <row r="4809" spans="5:5" x14ac:dyDescent="0.25">
      <c r="E4809" s="53"/>
    </row>
    <row r="4810" spans="5:5" x14ac:dyDescent="0.25">
      <c r="E4810" s="53"/>
    </row>
    <row r="4811" spans="5:5" x14ac:dyDescent="0.25">
      <c r="E4811" s="53"/>
    </row>
    <row r="4812" spans="5:5" x14ac:dyDescent="0.25">
      <c r="E4812" s="53"/>
    </row>
    <row r="4813" spans="5:5" x14ac:dyDescent="0.25">
      <c r="E4813" s="53"/>
    </row>
    <row r="4814" spans="5:5" x14ac:dyDescent="0.25">
      <c r="E4814" s="53"/>
    </row>
    <row r="4815" spans="5:5" x14ac:dyDescent="0.25">
      <c r="E4815" s="53"/>
    </row>
    <row r="4816" spans="5:5" x14ac:dyDescent="0.25">
      <c r="E4816" s="53"/>
    </row>
    <row r="4817" spans="5:5" x14ac:dyDescent="0.25">
      <c r="E4817" s="53"/>
    </row>
    <row r="4818" spans="5:5" x14ac:dyDescent="0.25">
      <c r="E4818" s="53"/>
    </row>
    <row r="4819" spans="5:5" x14ac:dyDescent="0.25">
      <c r="E4819" s="53"/>
    </row>
    <row r="4820" spans="5:5" x14ac:dyDescent="0.25">
      <c r="E4820" s="53"/>
    </row>
    <row r="4821" spans="5:5" x14ac:dyDescent="0.25">
      <c r="E4821" s="53"/>
    </row>
    <row r="4822" spans="5:5" x14ac:dyDescent="0.25">
      <c r="E4822" s="53"/>
    </row>
    <row r="4823" spans="5:5" x14ac:dyDescent="0.25">
      <c r="E4823" s="53"/>
    </row>
    <row r="4824" spans="5:5" x14ac:dyDescent="0.25">
      <c r="E4824" s="53"/>
    </row>
    <row r="4825" spans="5:5" x14ac:dyDescent="0.25">
      <c r="E4825" s="53"/>
    </row>
    <row r="4826" spans="5:5" x14ac:dyDescent="0.25">
      <c r="E4826" s="53"/>
    </row>
    <row r="4827" spans="5:5" x14ac:dyDescent="0.25">
      <c r="E4827" s="53"/>
    </row>
    <row r="4828" spans="5:5" x14ac:dyDescent="0.25">
      <c r="E4828" s="53"/>
    </row>
    <row r="4829" spans="5:5" x14ac:dyDescent="0.25">
      <c r="E4829" s="53"/>
    </row>
    <row r="4830" spans="5:5" x14ac:dyDescent="0.25">
      <c r="E4830" s="53"/>
    </row>
    <row r="4831" spans="5:5" x14ac:dyDescent="0.25">
      <c r="E4831" s="53"/>
    </row>
    <row r="4832" spans="5:5" x14ac:dyDescent="0.25">
      <c r="E4832" s="53"/>
    </row>
    <row r="4833" spans="5:5" x14ac:dyDescent="0.25">
      <c r="E4833" s="53"/>
    </row>
    <row r="4834" spans="5:5" x14ac:dyDescent="0.25">
      <c r="E4834" s="53"/>
    </row>
    <row r="4835" spans="5:5" x14ac:dyDescent="0.25">
      <c r="E4835" s="53"/>
    </row>
    <row r="4836" spans="5:5" x14ac:dyDescent="0.25">
      <c r="E4836" s="53"/>
    </row>
    <row r="4837" spans="5:5" x14ac:dyDescent="0.25">
      <c r="E4837" s="53"/>
    </row>
    <row r="4838" spans="5:5" x14ac:dyDescent="0.25">
      <c r="E4838" s="53"/>
    </row>
    <row r="4839" spans="5:5" x14ac:dyDescent="0.25">
      <c r="E4839" s="53"/>
    </row>
    <row r="4840" spans="5:5" x14ac:dyDescent="0.25">
      <c r="E4840" s="53"/>
    </row>
    <row r="4841" spans="5:5" x14ac:dyDescent="0.25">
      <c r="E4841" s="53"/>
    </row>
    <row r="4842" spans="5:5" x14ac:dyDescent="0.25">
      <c r="E4842" s="53"/>
    </row>
    <row r="4843" spans="5:5" x14ac:dyDescent="0.25">
      <c r="E4843" s="53"/>
    </row>
    <row r="4844" spans="5:5" x14ac:dyDescent="0.25">
      <c r="E4844" s="53"/>
    </row>
    <row r="4845" spans="5:5" x14ac:dyDescent="0.25">
      <c r="E4845" s="53"/>
    </row>
    <row r="4846" spans="5:5" x14ac:dyDescent="0.25">
      <c r="E4846" s="53"/>
    </row>
    <row r="4847" spans="5:5" x14ac:dyDescent="0.25">
      <c r="E4847" s="53"/>
    </row>
    <row r="4848" spans="5:5" x14ac:dyDescent="0.25">
      <c r="E4848" s="53"/>
    </row>
    <row r="4849" spans="5:5" x14ac:dyDescent="0.25">
      <c r="E4849" s="53"/>
    </row>
    <row r="4850" spans="5:5" x14ac:dyDescent="0.25">
      <c r="E4850" s="53"/>
    </row>
    <row r="4851" spans="5:5" x14ac:dyDescent="0.25">
      <c r="E4851" s="53"/>
    </row>
    <row r="4852" spans="5:5" x14ac:dyDescent="0.25">
      <c r="E4852" s="53"/>
    </row>
    <row r="4853" spans="5:5" x14ac:dyDescent="0.25">
      <c r="E4853" s="53"/>
    </row>
    <row r="4854" spans="5:5" x14ac:dyDescent="0.25">
      <c r="E4854" s="53"/>
    </row>
    <row r="4855" spans="5:5" x14ac:dyDescent="0.25">
      <c r="E4855" s="53"/>
    </row>
    <row r="4856" spans="5:5" x14ac:dyDescent="0.25">
      <c r="E4856" s="53"/>
    </row>
    <row r="4857" spans="5:5" x14ac:dyDescent="0.25">
      <c r="E4857" s="53"/>
    </row>
    <row r="4858" spans="5:5" x14ac:dyDescent="0.25">
      <c r="E4858" s="53"/>
    </row>
    <row r="4859" spans="5:5" x14ac:dyDescent="0.25">
      <c r="E4859" s="53"/>
    </row>
    <row r="4860" spans="5:5" x14ac:dyDescent="0.25">
      <c r="E4860" s="53"/>
    </row>
    <row r="4861" spans="5:5" x14ac:dyDescent="0.25">
      <c r="E4861" s="53"/>
    </row>
    <row r="4862" spans="5:5" x14ac:dyDescent="0.25">
      <c r="E4862" s="53"/>
    </row>
    <row r="4863" spans="5:5" x14ac:dyDescent="0.25">
      <c r="E4863" s="53"/>
    </row>
    <row r="4864" spans="5:5" x14ac:dyDescent="0.25">
      <c r="E4864" s="53"/>
    </row>
    <row r="4865" spans="5:5" x14ac:dyDescent="0.25">
      <c r="E4865" s="53"/>
    </row>
    <row r="4866" spans="5:5" x14ac:dyDescent="0.25">
      <c r="E4866" s="53"/>
    </row>
    <row r="4867" spans="5:5" x14ac:dyDescent="0.25">
      <c r="E4867" s="53"/>
    </row>
    <row r="4868" spans="5:5" x14ac:dyDescent="0.25">
      <c r="E4868" s="53"/>
    </row>
    <row r="4869" spans="5:5" x14ac:dyDescent="0.25">
      <c r="E4869" s="53"/>
    </row>
    <row r="4870" spans="5:5" x14ac:dyDescent="0.25">
      <c r="E4870" s="53"/>
    </row>
    <row r="4871" spans="5:5" x14ac:dyDescent="0.25">
      <c r="E4871" s="53"/>
    </row>
    <row r="4872" spans="5:5" x14ac:dyDescent="0.25">
      <c r="E4872" s="53"/>
    </row>
    <row r="4873" spans="5:5" x14ac:dyDescent="0.25">
      <c r="E4873" s="53"/>
    </row>
    <row r="4874" spans="5:5" x14ac:dyDescent="0.25">
      <c r="E4874" s="53"/>
    </row>
    <row r="4875" spans="5:5" x14ac:dyDescent="0.25">
      <c r="E4875" s="53"/>
    </row>
    <row r="4876" spans="5:5" x14ac:dyDescent="0.25">
      <c r="E4876" s="53"/>
    </row>
    <row r="4877" spans="5:5" x14ac:dyDescent="0.25">
      <c r="E4877" s="53"/>
    </row>
    <row r="4878" spans="5:5" x14ac:dyDescent="0.25">
      <c r="E4878" s="53"/>
    </row>
    <row r="4879" spans="5:5" x14ac:dyDescent="0.25">
      <c r="E4879" s="53"/>
    </row>
    <row r="4880" spans="5:5" x14ac:dyDescent="0.25">
      <c r="E4880" s="53"/>
    </row>
    <row r="4881" spans="5:5" x14ac:dyDescent="0.25">
      <c r="E4881" s="53"/>
    </row>
    <row r="4882" spans="5:5" x14ac:dyDescent="0.25">
      <c r="E4882" s="53"/>
    </row>
    <row r="4883" spans="5:5" x14ac:dyDescent="0.25">
      <c r="E4883" s="53"/>
    </row>
    <row r="4884" spans="5:5" x14ac:dyDescent="0.25">
      <c r="E4884" s="53"/>
    </row>
    <row r="4885" spans="5:5" x14ac:dyDescent="0.25">
      <c r="E4885" s="53"/>
    </row>
    <row r="4886" spans="5:5" x14ac:dyDescent="0.25">
      <c r="E4886" s="53"/>
    </row>
    <row r="4887" spans="5:5" x14ac:dyDescent="0.25">
      <c r="E4887" s="53"/>
    </row>
    <row r="4888" spans="5:5" x14ac:dyDescent="0.25">
      <c r="E4888" s="53"/>
    </row>
    <row r="4889" spans="5:5" x14ac:dyDescent="0.25">
      <c r="E4889" s="53"/>
    </row>
    <row r="4890" spans="5:5" x14ac:dyDescent="0.25">
      <c r="E4890" s="53"/>
    </row>
    <row r="4891" spans="5:5" x14ac:dyDescent="0.25">
      <c r="E4891" s="53"/>
    </row>
    <row r="4892" spans="5:5" x14ac:dyDescent="0.25">
      <c r="E4892" s="53"/>
    </row>
    <row r="4893" spans="5:5" x14ac:dyDescent="0.25">
      <c r="E4893" s="53"/>
    </row>
    <row r="4894" spans="5:5" x14ac:dyDescent="0.25">
      <c r="E4894" s="53"/>
    </row>
    <row r="4895" spans="5:5" x14ac:dyDescent="0.25">
      <c r="E4895" s="53"/>
    </row>
    <row r="4896" spans="5:5" x14ac:dyDescent="0.25">
      <c r="E4896" s="53"/>
    </row>
    <row r="4897" spans="5:5" x14ac:dyDescent="0.25">
      <c r="E4897" s="53"/>
    </row>
    <row r="4898" spans="5:5" x14ac:dyDescent="0.25">
      <c r="E4898" s="53"/>
    </row>
    <row r="4899" spans="5:5" x14ac:dyDescent="0.25">
      <c r="E4899" s="53"/>
    </row>
    <row r="4900" spans="5:5" x14ac:dyDescent="0.25">
      <c r="E4900" s="53"/>
    </row>
    <row r="4901" spans="5:5" x14ac:dyDescent="0.25">
      <c r="E4901" s="53"/>
    </row>
    <row r="4902" spans="5:5" x14ac:dyDescent="0.25">
      <c r="E4902" s="53"/>
    </row>
    <row r="4903" spans="5:5" x14ac:dyDescent="0.25">
      <c r="E4903" s="53"/>
    </row>
    <row r="4904" spans="5:5" x14ac:dyDescent="0.25">
      <c r="E4904" s="53"/>
    </row>
    <row r="4905" spans="5:5" x14ac:dyDescent="0.25">
      <c r="E4905" s="53"/>
    </row>
    <row r="4906" spans="5:5" x14ac:dyDescent="0.25">
      <c r="E4906" s="53"/>
    </row>
    <row r="4907" spans="5:5" x14ac:dyDescent="0.25">
      <c r="E4907" s="53"/>
    </row>
    <row r="4908" spans="5:5" x14ac:dyDescent="0.25">
      <c r="E4908" s="53"/>
    </row>
    <row r="4909" spans="5:5" x14ac:dyDescent="0.25">
      <c r="E4909" s="53"/>
    </row>
    <row r="4910" spans="5:5" x14ac:dyDescent="0.25">
      <c r="E4910" s="53"/>
    </row>
    <row r="4911" spans="5:5" x14ac:dyDescent="0.25">
      <c r="E4911" s="53"/>
    </row>
    <row r="4912" spans="5:5" x14ac:dyDescent="0.25">
      <c r="E4912" s="53"/>
    </row>
    <row r="4913" spans="5:5" x14ac:dyDescent="0.25">
      <c r="E4913" s="53"/>
    </row>
    <row r="4914" spans="5:5" x14ac:dyDescent="0.25">
      <c r="E4914" s="53"/>
    </row>
    <row r="4915" spans="5:5" x14ac:dyDescent="0.25">
      <c r="E4915" s="53"/>
    </row>
    <row r="4916" spans="5:5" x14ac:dyDescent="0.25">
      <c r="E4916" s="53"/>
    </row>
    <row r="4917" spans="5:5" x14ac:dyDescent="0.25">
      <c r="E4917" s="53"/>
    </row>
    <row r="4918" spans="5:5" x14ac:dyDescent="0.25">
      <c r="E4918" s="53"/>
    </row>
    <row r="4919" spans="5:5" x14ac:dyDescent="0.25">
      <c r="E4919" s="53"/>
    </row>
    <row r="4920" spans="5:5" x14ac:dyDescent="0.25">
      <c r="E4920" s="53"/>
    </row>
    <row r="4921" spans="5:5" x14ac:dyDescent="0.25">
      <c r="E4921" s="53"/>
    </row>
    <row r="4922" spans="5:5" x14ac:dyDescent="0.25">
      <c r="E4922" s="53"/>
    </row>
    <row r="4923" spans="5:5" x14ac:dyDescent="0.25">
      <c r="E4923" s="53"/>
    </row>
    <row r="4924" spans="5:5" x14ac:dyDescent="0.25">
      <c r="E4924" s="53"/>
    </row>
    <row r="4925" spans="5:5" x14ac:dyDescent="0.25">
      <c r="E4925" s="53"/>
    </row>
    <row r="4926" spans="5:5" x14ac:dyDescent="0.25">
      <c r="E4926" s="53"/>
    </row>
    <row r="4927" spans="5:5" x14ac:dyDescent="0.25">
      <c r="E4927" s="53"/>
    </row>
    <row r="4928" spans="5:5" x14ac:dyDescent="0.25">
      <c r="E4928" s="53"/>
    </row>
    <row r="4929" spans="5:5" x14ac:dyDescent="0.25">
      <c r="E4929" s="53"/>
    </row>
    <row r="4930" spans="5:5" x14ac:dyDescent="0.25">
      <c r="E4930" s="53"/>
    </row>
    <row r="4931" spans="5:5" x14ac:dyDescent="0.25">
      <c r="E4931" s="53"/>
    </row>
    <row r="4932" spans="5:5" x14ac:dyDescent="0.25">
      <c r="E4932" s="53"/>
    </row>
    <row r="4933" spans="5:5" x14ac:dyDescent="0.25">
      <c r="E4933" s="53"/>
    </row>
    <row r="4934" spans="5:5" x14ac:dyDescent="0.25">
      <c r="E4934" s="53"/>
    </row>
    <row r="4935" spans="5:5" x14ac:dyDescent="0.25">
      <c r="E4935" s="53"/>
    </row>
    <row r="4936" spans="5:5" x14ac:dyDescent="0.25">
      <c r="E4936" s="53"/>
    </row>
    <row r="4937" spans="5:5" x14ac:dyDescent="0.25">
      <c r="E4937" s="53"/>
    </row>
    <row r="4938" spans="5:5" x14ac:dyDescent="0.25">
      <c r="E4938" s="53"/>
    </row>
    <row r="4939" spans="5:5" x14ac:dyDescent="0.25">
      <c r="E4939" s="53"/>
    </row>
    <row r="4940" spans="5:5" x14ac:dyDescent="0.25">
      <c r="E4940" s="53"/>
    </row>
    <row r="4941" spans="5:5" x14ac:dyDescent="0.25">
      <c r="E4941" s="53"/>
    </row>
    <row r="4942" spans="5:5" x14ac:dyDescent="0.25">
      <c r="E4942" s="53"/>
    </row>
    <row r="4943" spans="5:5" x14ac:dyDescent="0.25">
      <c r="E4943" s="53"/>
    </row>
    <row r="4944" spans="5:5" x14ac:dyDescent="0.25">
      <c r="E4944" s="53"/>
    </row>
    <row r="4945" spans="5:5" x14ac:dyDescent="0.25">
      <c r="E4945" s="53"/>
    </row>
    <row r="4946" spans="5:5" x14ac:dyDescent="0.25">
      <c r="E4946" s="53"/>
    </row>
    <row r="4947" spans="5:5" x14ac:dyDescent="0.25">
      <c r="E4947" s="53"/>
    </row>
    <row r="4948" spans="5:5" x14ac:dyDescent="0.25">
      <c r="E4948" s="53"/>
    </row>
    <row r="4949" spans="5:5" x14ac:dyDescent="0.25">
      <c r="E4949" s="53"/>
    </row>
    <row r="4950" spans="5:5" x14ac:dyDescent="0.25">
      <c r="E4950" s="53"/>
    </row>
    <row r="4951" spans="5:5" x14ac:dyDescent="0.25">
      <c r="E4951" s="53"/>
    </row>
    <row r="4952" spans="5:5" x14ac:dyDescent="0.25">
      <c r="E4952" s="53"/>
    </row>
    <row r="4953" spans="5:5" x14ac:dyDescent="0.25">
      <c r="E4953" s="53"/>
    </row>
    <row r="4954" spans="5:5" x14ac:dyDescent="0.25">
      <c r="E4954" s="53"/>
    </row>
    <row r="4955" spans="5:5" x14ac:dyDescent="0.25">
      <c r="E4955" s="53"/>
    </row>
    <row r="4956" spans="5:5" x14ac:dyDescent="0.25">
      <c r="E4956" s="53"/>
    </row>
    <row r="4957" spans="5:5" x14ac:dyDescent="0.25">
      <c r="E4957" s="53"/>
    </row>
    <row r="4958" spans="5:5" x14ac:dyDescent="0.25">
      <c r="E4958" s="53"/>
    </row>
    <row r="4959" spans="5:5" x14ac:dyDescent="0.25">
      <c r="E4959" s="53"/>
    </row>
    <row r="4960" spans="5:5" x14ac:dyDescent="0.25">
      <c r="E4960" s="53"/>
    </row>
    <row r="4961" spans="5:5" x14ac:dyDescent="0.25">
      <c r="E4961" s="53"/>
    </row>
    <row r="4962" spans="5:5" x14ac:dyDescent="0.25">
      <c r="E4962" s="53"/>
    </row>
    <row r="4963" spans="5:5" x14ac:dyDescent="0.25">
      <c r="E4963" s="53"/>
    </row>
    <row r="4964" spans="5:5" x14ac:dyDescent="0.25">
      <c r="E4964" s="53"/>
    </row>
    <row r="4965" spans="5:5" x14ac:dyDescent="0.25">
      <c r="E4965" s="53"/>
    </row>
    <row r="4966" spans="5:5" x14ac:dyDescent="0.25">
      <c r="E4966" s="53"/>
    </row>
    <row r="4967" spans="5:5" x14ac:dyDescent="0.25">
      <c r="E4967" s="53"/>
    </row>
    <row r="4968" spans="5:5" x14ac:dyDescent="0.25">
      <c r="E4968" s="53"/>
    </row>
    <row r="4969" spans="5:5" x14ac:dyDescent="0.25">
      <c r="E4969" s="53"/>
    </row>
    <row r="4970" spans="5:5" x14ac:dyDescent="0.25">
      <c r="E4970" s="53"/>
    </row>
    <row r="4971" spans="5:5" x14ac:dyDescent="0.25">
      <c r="E4971" s="53"/>
    </row>
    <row r="4972" spans="5:5" x14ac:dyDescent="0.25">
      <c r="E4972" s="53"/>
    </row>
    <row r="4973" spans="5:5" x14ac:dyDescent="0.25">
      <c r="E4973" s="53"/>
    </row>
    <row r="4974" spans="5:5" x14ac:dyDescent="0.25">
      <c r="E4974" s="53"/>
    </row>
    <row r="4975" spans="5:5" x14ac:dyDescent="0.25">
      <c r="E4975" s="53"/>
    </row>
    <row r="4976" spans="5:5" x14ac:dyDescent="0.25">
      <c r="E4976" s="53"/>
    </row>
    <row r="4977" spans="5:5" x14ac:dyDescent="0.25">
      <c r="E4977" s="53"/>
    </row>
    <row r="4978" spans="5:5" x14ac:dyDescent="0.25">
      <c r="E4978" s="53"/>
    </row>
    <row r="4979" spans="5:5" x14ac:dyDescent="0.25">
      <c r="E4979" s="53"/>
    </row>
    <row r="4980" spans="5:5" x14ac:dyDescent="0.25">
      <c r="E4980" s="53"/>
    </row>
    <row r="4981" spans="5:5" x14ac:dyDescent="0.25">
      <c r="E4981" s="53"/>
    </row>
    <row r="4982" spans="5:5" x14ac:dyDescent="0.25">
      <c r="E4982" s="53"/>
    </row>
    <row r="4983" spans="5:5" x14ac:dyDescent="0.25">
      <c r="E4983" s="53"/>
    </row>
    <row r="4984" spans="5:5" x14ac:dyDescent="0.25">
      <c r="E4984" s="53"/>
    </row>
    <row r="4985" spans="5:5" x14ac:dyDescent="0.25">
      <c r="E4985" s="53"/>
    </row>
    <row r="4986" spans="5:5" x14ac:dyDescent="0.25">
      <c r="E4986" s="53"/>
    </row>
    <row r="4987" spans="5:5" x14ac:dyDescent="0.25">
      <c r="E4987" s="53"/>
    </row>
    <row r="4988" spans="5:5" x14ac:dyDescent="0.25">
      <c r="E4988" s="53"/>
    </row>
    <row r="4989" spans="5:5" x14ac:dyDescent="0.25">
      <c r="E4989" s="53"/>
    </row>
    <row r="4990" spans="5:5" x14ac:dyDescent="0.25">
      <c r="E4990" s="53"/>
    </row>
    <row r="4991" spans="5:5" x14ac:dyDescent="0.25">
      <c r="E4991" s="53"/>
    </row>
    <row r="4992" spans="5:5" x14ac:dyDescent="0.25">
      <c r="E4992" s="53"/>
    </row>
    <row r="4993" spans="5:5" x14ac:dyDescent="0.25">
      <c r="E4993" s="53"/>
    </row>
    <row r="4994" spans="5:5" x14ac:dyDescent="0.25">
      <c r="E4994" s="53"/>
    </row>
    <row r="4995" spans="5:5" x14ac:dyDescent="0.25">
      <c r="E4995" s="53"/>
    </row>
    <row r="4996" spans="5:5" x14ac:dyDescent="0.25">
      <c r="E4996" s="53"/>
    </row>
    <row r="4997" spans="5:5" x14ac:dyDescent="0.25">
      <c r="E4997" s="53"/>
    </row>
    <row r="4998" spans="5:5" x14ac:dyDescent="0.25">
      <c r="E4998" s="53"/>
    </row>
    <row r="4999" spans="5:5" x14ac:dyDescent="0.25">
      <c r="E4999" s="53"/>
    </row>
    <row r="5000" spans="5:5" x14ac:dyDescent="0.25">
      <c r="E5000" s="53"/>
    </row>
    <row r="5001" spans="5:5" x14ac:dyDescent="0.25">
      <c r="E5001" s="53"/>
    </row>
    <row r="5002" spans="5:5" x14ac:dyDescent="0.25">
      <c r="E5002" s="53"/>
    </row>
    <row r="5003" spans="5:5" x14ac:dyDescent="0.25">
      <c r="E5003" s="53"/>
    </row>
    <row r="5004" spans="5:5" x14ac:dyDescent="0.25">
      <c r="E5004" s="53"/>
    </row>
    <row r="5005" spans="5:5" x14ac:dyDescent="0.25">
      <c r="E5005" s="53"/>
    </row>
    <row r="5006" spans="5:5" x14ac:dyDescent="0.25">
      <c r="E5006" s="53"/>
    </row>
    <row r="5007" spans="5:5" x14ac:dyDescent="0.25">
      <c r="E5007" s="53"/>
    </row>
    <row r="5008" spans="5:5" x14ac:dyDescent="0.25">
      <c r="E5008" s="53"/>
    </row>
    <row r="5009" spans="5:5" x14ac:dyDescent="0.25">
      <c r="E5009" s="53"/>
    </row>
    <row r="5010" spans="5:5" x14ac:dyDescent="0.25">
      <c r="E5010" s="53"/>
    </row>
    <row r="5011" spans="5:5" x14ac:dyDescent="0.25">
      <c r="E5011" s="53"/>
    </row>
    <row r="5012" spans="5:5" x14ac:dyDescent="0.25">
      <c r="E5012" s="53"/>
    </row>
    <row r="5013" spans="5:5" x14ac:dyDescent="0.25">
      <c r="E5013" s="53"/>
    </row>
    <row r="5014" spans="5:5" x14ac:dyDescent="0.25">
      <c r="E5014" s="53"/>
    </row>
    <row r="5015" spans="5:5" x14ac:dyDescent="0.25">
      <c r="E5015" s="53"/>
    </row>
    <row r="5016" spans="5:5" x14ac:dyDescent="0.25">
      <c r="E5016" s="53"/>
    </row>
    <row r="5017" spans="5:5" x14ac:dyDescent="0.25">
      <c r="E5017" s="53"/>
    </row>
    <row r="5018" spans="5:5" x14ac:dyDescent="0.25">
      <c r="E5018" s="53"/>
    </row>
    <row r="5019" spans="5:5" x14ac:dyDescent="0.25">
      <c r="E5019" s="53"/>
    </row>
    <row r="5020" spans="5:5" x14ac:dyDescent="0.25">
      <c r="E5020" s="53"/>
    </row>
    <row r="5021" spans="5:5" x14ac:dyDescent="0.25">
      <c r="E5021" s="53"/>
    </row>
    <row r="5022" spans="5:5" x14ac:dyDescent="0.25">
      <c r="E5022" s="53"/>
    </row>
    <row r="5023" spans="5:5" x14ac:dyDescent="0.25">
      <c r="E5023" s="53"/>
    </row>
    <row r="5024" spans="5:5" x14ac:dyDescent="0.25">
      <c r="E5024" s="53"/>
    </row>
    <row r="5025" spans="5:5" x14ac:dyDescent="0.25">
      <c r="E5025" s="53"/>
    </row>
    <row r="5026" spans="5:5" x14ac:dyDescent="0.25">
      <c r="E5026" s="53"/>
    </row>
    <row r="5027" spans="5:5" x14ac:dyDescent="0.25">
      <c r="E5027" s="53"/>
    </row>
    <row r="5028" spans="5:5" x14ac:dyDescent="0.25">
      <c r="E5028" s="53"/>
    </row>
    <row r="5029" spans="5:5" x14ac:dyDescent="0.25">
      <c r="E5029" s="53"/>
    </row>
    <row r="5030" spans="5:5" x14ac:dyDescent="0.25">
      <c r="E5030" s="53"/>
    </row>
    <row r="5031" spans="5:5" x14ac:dyDescent="0.25">
      <c r="E5031" s="53"/>
    </row>
    <row r="5032" spans="5:5" x14ac:dyDescent="0.25">
      <c r="E5032" s="53"/>
    </row>
    <row r="5033" spans="5:5" x14ac:dyDescent="0.25">
      <c r="E5033" s="53"/>
    </row>
    <row r="5034" spans="5:5" x14ac:dyDescent="0.25">
      <c r="E5034" s="53"/>
    </row>
    <row r="5035" spans="5:5" x14ac:dyDescent="0.25">
      <c r="E5035" s="53"/>
    </row>
    <row r="5036" spans="5:5" x14ac:dyDescent="0.25">
      <c r="E5036" s="53"/>
    </row>
    <row r="5037" spans="5:5" x14ac:dyDescent="0.25">
      <c r="E5037" s="53"/>
    </row>
    <row r="5038" spans="5:5" x14ac:dyDescent="0.25">
      <c r="E5038" s="53"/>
    </row>
    <row r="5039" spans="5:5" x14ac:dyDescent="0.25">
      <c r="E5039" s="53"/>
    </row>
    <row r="5040" spans="5:5" x14ac:dyDescent="0.25">
      <c r="E5040" s="53"/>
    </row>
    <row r="5041" spans="5:5" x14ac:dyDescent="0.25">
      <c r="E5041" s="53"/>
    </row>
    <row r="5042" spans="5:5" x14ac:dyDescent="0.25">
      <c r="E5042" s="53"/>
    </row>
    <row r="5043" spans="5:5" x14ac:dyDescent="0.25">
      <c r="E5043" s="53"/>
    </row>
    <row r="5044" spans="5:5" x14ac:dyDescent="0.25">
      <c r="E5044" s="53"/>
    </row>
    <row r="5045" spans="5:5" x14ac:dyDescent="0.25">
      <c r="E5045" s="53"/>
    </row>
    <row r="5046" spans="5:5" x14ac:dyDescent="0.25">
      <c r="E5046" s="53"/>
    </row>
    <row r="5047" spans="5:5" x14ac:dyDescent="0.25">
      <c r="E5047" s="53"/>
    </row>
    <row r="5048" spans="5:5" x14ac:dyDescent="0.25">
      <c r="E5048" s="53"/>
    </row>
    <row r="5049" spans="5:5" x14ac:dyDescent="0.25">
      <c r="E5049" s="53"/>
    </row>
    <row r="5050" spans="5:5" x14ac:dyDescent="0.25">
      <c r="E5050" s="53"/>
    </row>
    <row r="5051" spans="5:5" x14ac:dyDescent="0.25">
      <c r="E5051" s="53"/>
    </row>
    <row r="5052" spans="5:5" x14ac:dyDescent="0.25">
      <c r="E5052" s="53"/>
    </row>
    <row r="5053" spans="5:5" x14ac:dyDescent="0.25">
      <c r="E5053" s="53"/>
    </row>
    <row r="5054" spans="5:5" x14ac:dyDescent="0.25">
      <c r="E5054" s="53"/>
    </row>
    <row r="5055" spans="5:5" x14ac:dyDescent="0.25">
      <c r="E5055" s="53"/>
    </row>
    <row r="5056" spans="5:5" x14ac:dyDescent="0.25">
      <c r="E5056" s="53"/>
    </row>
    <row r="5057" spans="5:5" x14ac:dyDescent="0.25">
      <c r="E5057" s="53"/>
    </row>
    <row r="5058" spans="5:5" x14ac:dyDescent="0.25">
      <c r="E5058" s="53"/>
    </row>
    <row r="5059" spans="5:5" x14ac:dyDescent="0.25">
      <c r="E5059" s="53"/>
    </row>
    <row r="5060" spans="5:5" x14ac:dyDescent="0.25">
      <c r="E5060" s="53"/>
    </row>
    <row r="5061" spans="5:5" x14ac:dyDescent="0.25">
      <c r="E5061" s="53"/>
    </row>
    <row r="5062" spans="5:5" x14ac:dyDescent="0.25">
      <c r="E5062" s="53"/>
    </row>
    <row r="5063" spans="5:5" x14ac:dyDescent="0.25">
      <c r="E5063" s="53"/>
    </row>
    <row r="5064" spans="5:5" x14ac:dyDescent="0.25">
      <c r="E5064" s="53"/>
    </row>
    <row r="5065" spans="5:5" x14ac:dyDescent="0.25">
      <c r="E5065" s="53"/>
    </row>
    <row r="5066" spans="5:5" x14ac:dyDescent="0.25">
      <c r="E5066" s="53"/>
    </row>
    <row r="5067" spans="5:5" x14ac:dyDescent="0.25">
      <c r="E5067" s="53"/>
    </row>
    <row r="5068" spans="5:5" x14ac:dyDescent="0.25">
      <c r="E5068" s="53"/>
    </row>
    <row r="5069" spans="5:5" x14ac:dyDescent="0.25">
      <c r="E5069" s="53"/>
    </row>
    <row r="5070" spans="5:5" x14ac:dyDescent="0.25">
      <c r="E5070" s="53"/>
    </row>
    <row r="5071" spans="5:5" x14ac:dyDescent="0.25">
      <c r="E5071" s="53"/>
    </row>
    <row r="5072" spans="5:5" x14ac:dyDescent="0.25">
      <c r="E5072" s="53"/>
    </row>
    <row r="5073" spans="5:5" x14ac:dyDescent="0.25">
      <c r="E5073" s="53"/>
    </row>
    <row r="5074" spans="5:5" x14ac:dyDescent="0.25">
      <c r="E5074" s="53"/>
    </row>
    <row r="5075" spans="5:5" x14ac:dyDescent="0.25">
      <c r="E5075" s="53"/>
    </row>
    <row r="5076" spans="5:5" x14ac:dyDescent="0.25">
      <c r="E5076" s="53"/>
    </row>
    <row r="5077" spans="5:5" x14ac:dyDescent="0.25">
      <c r="E5077" s="53"/>
    </row>
    <row r="5078" spans="5:5" x14ac:dyDescent="0.25">
      <c r="E5078" s="53"/>
    </row>
    <row r="5079" spans="5:5" x14ac:dyDescent="0.25">
      <c r="E5079" s="53"/>
    </row>
    <row r="5080" spans="5:5" x14ac:dyDescent="0.25">
      <c r="E5080" s="53"/>
    </row>
    <row r="5081" spans="5:5" x14ac:dyDescent="0.25">
      <c r="E5081" s="53"/>
    </row>
    <row r="5082" spans="5:5" x14ac:dyDescent="0.25">
      <c r="E5082" s="53"/>
    </row>
    <row r="5083" spans="5:5" x14ac:dyDescent="0.25">
      <c r="E5083" s="53"/>
    </row>
    <row r="5084" spans="5:5" x14ac:dyDescent="0.25">
      <c r="E5084" s="53"/>
    </row>
    <row r="5085" spans="5:5" x14ac:dyDescent="0.25">
      <c r="E5085" s="53"/>
    </row>
    <row r="5086" spans="5:5" x14ac:dyDescent="0.25">
      <c r="E5086" s="53"/>
    </row>
    <row r="5087" spans="5:5" x14ac:dyDescent="0.25">
      <c r="E5087" s="53"/>
    </row>
    <row r="5088" spans="5:5" x14ac:dyDescent="0.25">
      <c r="E5088" s="53"/>
    </row>
    <row r="5089" spans="5:5" x14ac:dyDescent="0.25">
      <c r="E5089" s="53"/>
    </row>
    <row r="5090" spans="5:5" x14ac:dyDescent="0.25">
      <c r="E5090" s="53"/>
    </row>
    <row r="5091" spans="5:5" x14ac:dyDescent="0.25">
      <c r="E5091" s="53"/>
    </row>
    <row r="5092" spans="5:5" x14ac:dyDescent="0.25">
      <c r="E5092" s="53"/>
    </row>
    <row r="5093" spans="5:5" x14ac:dyDescent="0.25">
      <c r="E5093" s="53"/>
    </row>
    <row r="5094" spans="5:5" x14ac:dyDescent="0.25">
      <c r="E5094" s="53"/>
    </row>
    <row r="5095" spans="5:5" x14ac:dyDescent="0.25">
      <c r="E5095" s="53"/>
    </row>
    <row r="5096" spans="5:5" x14ac:dyDescent="0.25">
      <c r="E5096" s="53"/>
    </row>
    <row r="5097" spans="5:5" x14ac:dyDescent="0.25">
      <c r="E5097" s="53"/>
    </row>
    <row r="5098" spans="5:5" x14ac:dyDescent="0.25">
      <c r="E5098" s="53"/>
    </row>
    <row r="5099" spans="5:5" x14ac:dyDescent="0.25">
      <c r="E5099" s="53"/>
    </row>
    <row r="5100" spans="5:5" x14ac:dyDescent="0.25">
      <c r="E5100" s="53"/>
    </row>
    <row r="5101" spans="5:5" x14ac:dyDescent="0.25">
      <c r="E5101" s="53"/>
    </row>
    <row r="5102" spans="5:5" x14ac:dyDescent="0.25">
      <c r="E5102" s="53"/>
    </row>
    <row r="5103" spans="5:5" x14ac:dyDescent="0.25">
      <c r="E5103" s="53"/>
    </row>
    <row r="5104" spans="5:5" x14ac:dyDescent="0.25">
      <c r="E5104" s="53"/>
    </row>
    <row r="5105" spans="5:5" x14ac:dyDescent="0.25">
      <c r="E5105" s="53"/>
    </row>
    <row r="5106" spans="5:5" x14ac:dyDescent="0.25">
      <c r="E5106" s="53"/>
    </row>
    <row r="5107" spans="5:5" x14ac:dyDescent="0.25">
      <c r="E5107" s="53"/>
    </row>
    <row r="5108" spans="5:5" x14ac:dyDescent="0.25">
      <c r="E5108" s="53"/>
    </row>
    <row r="5109" spans="5:5" x14ac:dyDescent="0.25">
      <c r="E5109" s="53"/>
    </row>
    <row r="5110" spans="5:5" x14ac:dyDescent="0.25">
      <c r="E5110" s="53"/>
    </row>
    <row r="5111" spans="5:5" x14ac:dyDescent="0.25">
      <c r="E5111" s="53"/>
    </row>
    <row r="5112" spans="5:5" x14ac:dyDescent="0.25">
      <c r="E5112" s="53"/>
    </row>
    <row r="5113" spans="5:5" x14ac:dyDescent="0.25">
      <c r="E5113" s="53"/>
    </row>
    <row r="5114" spans="5:5" x14ac:dyDescent="0.25">
      <c r="E5114" s="53"/>
    </row>
    <row r="5115" spans="5:5" x14ac:dyDescent="0.25">
      <c r="E5115" s="53"/>
    </row>
    <row r="5116" spans="5:5" x14ac:dyDescent="0.25">
      <c r="E5116" s="53"/>
    </row>
    <row r="5117" spans="5:5" x14ac:dyDescent="0.25">
      <c r="E5117" s="53"/>
    </row>
    <row r="5118" spans="5:5" x14ac:dyDescent="0.25">
      <c r="E5118" s="53"/>
    </row>
    <row r="5119" spans="5:5" x14ac:dyDescent="0.25">
      <c r="E5119" s="53"/>
    </row>
    <row r="5120" spans="5:5" x14ac:dyDescent="0.25">
      <c r="E5120" s="53"/>
    </row>
    <row r="5121" spans="5:5" x14ac:dyDescent="0.25">
      <c r="E5121" s="53"/>
    </row>
    <row r="5122" spans="5:5" x14ac:dyDescent="0.25">
      <c r="E5122" s="53"/>
    </row>
    <row r="5123" spans="5:5" x14ac:dyDescent="0.25">
      <c r="E5123" s="53"/>
    </row>
    <row r="5124" spans="5:5" x14ac:dyDescent="0.25">
      <c r="E5124" s="53"/>
    </row>
    <row r="5125" spans="5:5" x14ac:dyDescent="0.25">
      <c r="E5125" s="53"/>
    </row>
    <row r="5126" spans="5:5" x14ac:dyDescent="0.25">
      <c r="E5126" s="53"/>
    </row>
    <row r="5127" spans="5:5" x14ac:dyDescent="0.25">
      <c r="E5127" s="53"/>
    </row>
    <row r="5128" spans="5:5" x14ac:dyDescent="0.25">
      <c r="E5128" s="53"/>
    </row>
    <row r="5129" spans="5:5" x14ac:dyDescent="0.25">
      <c r="E5129" s="53"/>
    </row>
    <row r="5130" spans="5:5" x14ac:dyDescent="0.25">
      <c r="E5130" s="53"/>
    </row>
    <row r="5131" spans="5:5" x14ac:dyDescent="0.25">
      <c r="E5131" s="53"/>
    </row>
    <row r="5132" spans="5:5" x14ac:dyDescent="0.25">
      <c r="E5132" s="53"/>
    </row>
    <row r="5133" spans="5:5" x14ac:dyDescent="0.25">
      <c r="E5133" s="53"/>
    </row>
    <row r="5134" spans="5:5" x14ac:dyDescent="0.25">
      <c r="E5134" s="53"/>
    </row>
    <row r="5135" spans="5:5" x14ac:dyDescent="0.25">
      <c r="E5135" s="53"/>
    </row>
    <row r="5136" spans="5:5" x14ac:dyDescent="0.25">
      <c r="E5136" s="53"/>
    </row>
    <row r="5137" spans="5:5" x14ac:dyDescent="0.25">
      <c r="E5137" s="53"/>
    </row>
    <row r="5138" spans="5:5" x14ac:dyDescent="0.25">
      <c r="E5138" s="53"/>
    </row>
    <row r="5139" spans="5:5" x14ac:dyDescent="0.25">
      <c r="E5139" s="53"/>
    </row>
    <row r="5140" spans="5:5" x14ac:dyDescent="0.25">
      <c r="E5140" s="53"/>
    </row>
    <row r="5141" spans="5:5" x14ac:dyDescent="0.25">
      <c r="E5141" s="53"/>
    </row>
    <row r="5142" spans="5:5" x14ac:dyDescent="0.25">
      <c r="E5142" s="53"/>
    </row>
    <row r="5143" spans="5:5" x14ac:dyDescent="0.25">
      <c r="E5143" s="53"/>
    </row>
    <row r="5144" spans="5:5" x14ac:dyDescent="0.25">
      <c r="E5144" s="53"/>
    </row>
    <row r="5145" spans="5:5" x14ac:dyDescent="0.25">
      <c r="E5145" s="53"/>
    </row>
    <row r="5146" spans="5:5" x14ac:dyDescent="0.25">
      <c r="E5146" s="53"/>
    </row>
    <row r="5147" spans="5:5" x14ac:dyDescent="0.25">
      <c r="E5147" s="53"/>
    </row>
    <row r="5148" spans="5:5" x14ac:dyDescent="0.25">
      <c r="E5148" s="53"/>
    </row>
    <row r="5149" spans="5:5" x14ac:dyDescent="0.25">
      <c r="E5149" s="53"/>
    </row>
    <row r="5150" spans="5:5" x14ac:dyDescent="0.25">
      <c r="E5150" s="53"/>
    </row>
    <row r="5151" spans="5:5" x14ac:dyDescent="0.25">
      <c r="E5151" s="53"/>
    </row>
    <row r="5152" spans="5:5" x14ac:dyDescent="0.25">
      <c r="E5152" s="53"/>
    </row>
    <row r="5153" spans="5:5" x14ac:dyDescent="0.25">
      <c r="E5153" s="53"/>
    </row>
    <row r="5154" spans="5:5" x14ac:dyDescent="0.25">
      <c r="E5154" s="53"/>
    </row>
    <row r="5155" spans="5:5" x14ac:dyDescent="0.25">
      <c r="E5155" s="53"/>
    </row>
    <row r="5156" spans="5:5" x14ac:dyDescent="0.25">
      <c r="E5156" s="53"/>
    </row>
    <row r="5157" spans="5:5" x14ac:dyDescent="0.25">
      <c r="E5157" s="53"/>
    </row>
    <row r="5158" spans="5:5" x14ac:dyDescent="0.25">
      <c r="E5158" s="53"/>
    </row>
    <row r="5159" spans="5:5" x14ac:dyDescent="0.25">
      <c r="E5159" s="53"/>
    </row>
    <row r="5160" spans="5:5" x14ac:dyDescent="0.25">
      <c r="E5160" s="53"/>
    </row>
    <row r="5161" spans="5:5" x14ac:dyDescent="0.25">
      <c r="E5161" s="53"/>
    </row>
    <row r="5162" spans="5:5" x14ac:dyDescent="0.25">
      <c r="E5162" s="53"/>
    </row>
    <row r="5163" spans="5:5" x14ac:dyDescent="0.25">
      <c r="E5163" s="53"/>
    </row>
    <row r="5164" spans="5:5" x14ac:dyDescent="0.25">
      <c r="E5164" s="53"/>
    </row>
    <row r="5165" spans="5:5" x14ac:dyDescent="0.25">
      <c r="E5165" s="53"/>
    </row>
    <row r="5166" spans="5:5" x14ac:dyDescent="0.25">
      <c r="E5166" s="53"/>
    </row>
    <row r="5167" spans="5:5" x14ac:dyDescent="0.25">
      <c r="E5167" s="53"/>
    </row>
    <row r="5168" spans="5:5" x14ac:dyDescent="0.25">
      <c r="E5168" s="53"/>
    </row>
    <row r="5169" spans="5:5" x14ac:dyDescent="0.25">
      <c r="E5169" s="53"/>
    </row>
    <row r="5170" spans="5:5" x14ac:dyDescent="0.25">
      <c r="E5170" s="53"/>
    </row>
    <row r="5171" spans="5:5" x14ac:dyDescent="0.25">
      <c r="E5171" s="53"/>
    </row>
    <row r="5172" spans="5:5" x14ac:dyDescent="0.25">
      <c r="E5172" s="53"/>
    </row>
    <row r="5173" spans="5:5" x14ac:dyDescent="0.25">
      <c r="E5173" s="53"/>
    </row>
    <row r="5174" spans="5:5" x14ac:dyDescent="0.25">
      <c r="E5174" s="53"/>
    </row>
    <row r="5175" spans="5:5" x14ac:dyDescent="0.25">
      <c r="E5175" s="53"/>
    </row>
    <row r="5176" spans="5:5" x14ac:dyDescent="0.25">
      <c r="E5176" s="53"/>
    </row>
    <row r="5177" spans="5:5" x14ac:dyDescent="0.25">
      <c r="E5177" s="53"/>
    </row>
    <row r="5178" spans="5:5" x14ac:dyDescent="0.25">
      <c r="E5178" s="53"/>
    </row>
    <row r="5179" spans="5:5" x14ac:dyDescent="0.25">
      <c r="E5179" s="53"/>
    </row>
    <row r="5180" spans="5:5" x14ac:dyDescent="0.25">
      <c r="E5180" s="53"/>
    </row>
    <row r="5181" spans="5:5" x14ac:dyDescent="0.25">
      <c r="E5181" s="53"/>
    </row>
    <row r="5182" spans="5:5" x14ac:dyDescent="0.25">
      <c r="E5182" s="53"/>
    </row>
    <row r="5183" spans="5:5" x14ac:dyDescent="0.25">
      <c r="E5183" s="53"/>
    </row>
    <row r="5184" spans="5:5" x14ac:dyDescent="0.25">
      <c r="E5184" s="53"/>
    </row>
    <row r="5185" spans="5:5" x14ac:dyDescent="0.25">
      <c r="E5185" s="53"/>
    </row>
    <row r="5186" spans="5:5" x14ac:dyDescent="0.25">
      <c r="E5186" s="53"/>
    </row>
    <row r="5187" spans="5:5" x14ac:dyDescent="0.25">
      <c r="E5187" s="53"/>
    </row>
    <row r="5188" spans="5:5" x14ac:dyDescent="0.25">
      <c r="E5188" s="53"/>
    </row>
    <row r="5189" spans="5:5" x14ac:dyDescent="0.25">
      <c r="E5189" s="53"/>
    </row>
    <row r="5190" spans="5:5" x14ac:dyDescent="0.25">
      <c r="E5190" s="53"/>
    </row>
    <row r="5191" spans="5:5" x14ac:dyDescent="0.25">
      <c r="E5191" s="53"/>
    </row>
    <row r="5192" spans="5:5" x14ac:dyDescent="0.25">
      <c r="E5192" s="53"/>
    </row>
    <row r="5193" spans="5:5" x14ac:dyDescent="0.25">
      <c r="E5193" s="53"/>
    </row>
    <row r="5194" spans="5:5" x14ac:dyDescent="0.25">
      <c r="E5194" s="53"/>
    </row>
    <row r="5195" spans="5:5" x14ac:dyDescent="0.25">
      <c r="E5195" s="53"/>
    </row>
    <row r="5196" spans="5:5" x14ac:dyDescent="0.25">
      <c r="E5196" s="53"/>
    </row>
    <row r="5197" spans="5:5" x14ac:dyDescent="0.25">
      <c r="E5197" s="53"/>
    </row>
    <row r="5198" spans="5:5" x14ac:dyDescent="0.25">
      <c r="E5198" s="53"/>
    </row>
    <row r="5199" spans="5:5" x14ac:dyDescent="0.25">
      <c r="E5199" s="53"/>
    </row>
    <row r="5200" spans="5:5" x14ac:dyDescent="0.25">
      <c r="E5200" s="53"/>
    </row>
    <row r="5201" spans="5:5" x14ac:dyDescent="0.25">
      <c r="E5201" s="53"/>
    </row>
    <row r="5202" spans="5:5" x14ac:dyDescent="0.25">
      <c r="E5202" s="53"/>
    </row>
    <row r="5203" spans="5:5" x14ac:dyDescent="0.25">
      <c r="E5203" s="53"/>
    </row>
    <row r="5204" spans="5:5" x14ac:dyDescent="0.25">
      <c r="E5204" s="53"/>
    </row>
    <row r="5205" spans="5:5" x14ac:dyDescent="0.25">
      <c r="E5205" s="53"/>
    </row>
    <row r="5206" spans="5:5" x14ac:dyDescent="0.25">
      <c r="E5206" s="53"/>
    </row>
    <row r="5207" spans="5:5" x14ac:dyDescent="0.25">
      <c r="E5207" s="53"/>
    </row>
    <row r="5208" spans="5:5" x14ac:dyDescent="0.25">
      <c r="E5208" s="53"/>
    </row>
    <row r="5209" spans="5:5" x14ac:dyDescent="0.25">
      <c r="E5209" s="53"/>
    </row>
    <row r="5210" spans="5:5" x14ac:dyDescent="0.25">
      <c r="E5210" s="53"/>
    </row>
    <row r="5211" spans="5:5" x14ac:dyDescent="0.25">
      <c r="E5211" s="53"/>
    </row>
    <row r="5212" spans="5:5" x14ac:dyDescent="0.25">
      <c r="E5212" s="53"/>
    </row>
    <row r="5213" spans="5:5" x14ac:dyDescent="0.25">
      <c r="E5213" s="53"/>
    </row>
    <row r="5214" spans="5:5" x14ac:dyDescent="0.25">
      <c r="E5214" s="53"/>
    </row>
    <row r="5215" spans="5:5" x14ac:dyDescent="0.25">
      <c r="E5215" s="53"/>
    </row>
    <row r="5216" spans="5:5" x14ac:dyDescent="0.25">
      <c r="E5216" s="53"/>
    </row>
    <row r="5217" spans="5:5" x14ac:dyDescent="0.25">
      <c r="E5217" s="53"/>
    </row>
    <row r="5218" spans="5:5" x14ac:dyDescent="0.25">
      <c r="E5218" s="53"/>
    </row>
    <row r="5219" spans="5:5" x14ac:dyDescent="0.25">
      <c r="E5219" s="53"/>
    </row>
    <row r="5220" spans="5:5" x14ac:dyDescent="0.25">
      <c r="E5220" s="53"/>
    </row>
    <row r="5221" spans="5:5" x14ac:dyDescent="0.25">
      <c r="E5221" s="53"/>
    </row>
    <row r="5222" spans="5:5" x14ac:dyDescent="0.25">
      <c r="E5222" s="53"/>
    </row>
    <row r="5223" spans="5:5" x14ac:dyDescent="0.25">
      <c r="E5223" s="53"/>
    </row>
    <row r="5224" spans="5:5" x14ac:dyDescent="0.25">
      <c r="E5224" s="53"/>
    </row>
    <row r="5225" spans="5:5" x14ac:dyDescent="0.25">
      <c r="E5225" s="53"/>
    </row>
    <row r="5226" spans="5:5" x14ac:dyDescent="0.25">
      <c r="E5226" s="53"/>
    </row>
    <row r="5227" spans="5:5" x14ac:dyDescent="0.25">
      <c r="E5227" s="53"/>
    </row>
    <row r="5228" spans="5:5" x14ac:dyDescent="0.25">
      <c r="E5228" s="53"/>
    </row>
    <row r="5229" spans="5:5" x14ac:dyDescent="0.25">
      <c r="E5229" s="53"/>
    </row>
    <row r="5230" spans="5:5" x14ac:dyDescent="0.25">
      <c r="E5230" s="53"/>
    </row>
    <row r="5231" spans="5:5" x14ac:dyDescent="0.25">
      <c r="E5231" s="53"/>
    </row>
    <row r="5232" spans="5:5" x14ac:dyDescent="0.25">
      <c r="E5232" s="53"/>
    </row>
    <row r="5233" spans="5:5" x14ac:dyDescent="0.25">
      <c r="E5233" s="53"/>
    </row>
    <row r="5234" spans="5:5" x14ac:dyDescent="0.25">
      <c r="E5234" s="53"/>
    </row>
    <row r="5235" spans="5:5" x14ac:dyDescent="0.25">
      <c r="E5235" s="53"/>
    </row>
    <row r="5236" spans="5:5" x14ac:dyDescent="0.25">
      <c r="E5236" s="53"/>
    </row>
    <row r="5237" spans="5:5" x14ac:dyDescent="0.25">
      <c r="E5237" s="53"/>
    </row>
    <row r="5238" spans="5:5" x14ac:dyDescent="0.25">
      <c r="E5238" s="53"/>
    </row>
    <row r="5239" spans="5:5" x14ac:dyDescent="0.25">
      <c r="E5239" s="53"/>
    </row>
    <row r="5240" spans="5:5" x14ac:dyDescent="0.25">
      <c r="E5240" s="53"/>
    </row>
    <row r="5241" spans="5:5" x14ac:dyDescent="0.25">
      <c r="E5241" s="53"/>
    </row>
    <row r="5242" spans="5:5" x14ac:dyDescent="0.25">
      <c r="E5242" s="53"/>
    </row>
    <row r="5243" spans="5:5" x14ac:dyDescent="0.25">
      <c r="E5243" s="53"/>
    </row>
    <row r="5244" spans="5:5" x14ac:dyDescent="0.25">
      <c r="E5244" s="53"/>
    </row>
    <row r="5245" spans="5:5" x14ac:dyDescent="0.25">
      <c r="E5245" s="53"/>
    </row>
    <row r="5246" spans="5:5" x14ac:dyDescent="0.25">
      <c r="E5246" s="53"/>
    </row>
    <row r="5247" spans="5:5" x14ac:dyDescent="0.25">
      <c r="E5247" s="53"/>
    </row>
    <row r="5248" spans="5:5" x14ac:dyDescent="0.25">
      <c r="E5248" s="53"/>
    </row>
    <row r="5249" spans="5:5" x14ac:dyDescent="0.25">
      <c r="E5249" s="53"/>
    </row>
    <row r="5250" spans="5:5" x14ac:dyDescent="0.25">
      <c r="E5250" s="53"/>
    </row>
    <row r="5251" spans="5:5" x14ac:dyDescent="0.25">
      <c r="E5251" s="53"/>
    </row>
    <row r="5252" spans="5:5" x14ac:dyDescent="0.25">
      <c r="E5252" s="53"/>
    </row>
    <row r="5253" spans="5:5" x14ac:dyDescent="0.25">
      <c r="E5253" s="53"/>
    </row>
    <row r="5254" spans="5:5" x14ac:dyDescent="0.25">
      <c r="E5254" s="53"/>
    </row>
    <row r="5255" spans="5:5" x14ac:dyDescent="0.25">
      <c r="E5255" s="53"/>
    </row>
    <row r="5256" spans="5:5" x14ac:dyDescent="0.25">
      <c r="E5256" s="53"/>
    </row>
    <row r="5257" spans="5:5" x14ac:dyDescent="0.25">
      <c r="E5257" s="53"/>
    </row>
    <row r="5258" spans="5:5" x14ac:dyDescent="0.25">
      <c r="E5258" s="53"/>
    </row>
    <row r="5259" spans="5:5" x14ac:dyDescent="0.25">
      <c r="E5259" s="53"/>
    </row>
    <row r="5260" spans="5:5" x14ac:dyDescent="0.25">
      <c r="E5260" s="53"/>
    </row>
    <row r="5261" spans="5:5" x14ac:dyDescent="0.25">
      <c r="E5261" s="53"/>
    </row>
    <row r="5262" spans="5:5" x14ac:dyDescent="0.25">
      <c r="E5262" s="53"/>
    </row>
    <row r="5263" spans="5:5" x14ac:dyDescent="0.25">
      <c r="E5263" s="53"/>
    </row>
    <row r="5264" spans="5:5" x14ac:dyDescent="0.25">
      <c r="E5264" s="53"/>
    </row>
    <row r="5265" spans="5:5" x14ac:dyDescent="0.25">
      <c r="E5265" s="53"/>
    </row>
    <row r="5266" spans="5:5" x14ac:dyDescent="0.25">
      <c r="E5266" s="53"/>
    </row>
    <row r="5267" spans="5:5" x14ac:dyDescent="0.25">
      <c r="E5267" s="53"/>
    </row>
    <row r="5268" spans="5:5" x14ac:dyDescent="0.25">
      <c r="E5268" s="53"/>
    </row>
    <row r="5269" spans="5:5" x14ac:dyDescent="0.25">
      <c r="E5269" s="53"/>
    </row>
    <row r="5270" spans="5:5" x14ac:dyDescent="0.25">
      <c r="E5270" s="53"/>
    </row>
    <row r="5271" spans="5:5" x14ac:dyDescent="0.25">
      <c r="E5271" s="53"/>
    </row>
    <row r="5272" spans="5:5" x14ac:dyDescent="0.25">
      <c r="E5272" s="53"/>
    </row>
    <row r="5273" spans="5:5" x14ac:dyDescent="0.25">
      <c r="E5273" s="53"/>
    </row>
    <row r="5274" spans="5:5" x14ac:dyDescent="0.25">
      <c r="E5274" s="53"/>
    </row>
    <row r="5275" spans="5:5" x14ac:dyDescent="0.25">
      <c r="E5275" s="53"/>
    </row>
    <row r="5276" spans="5:5" x14ac:dyDescent="0.25">
      <c r="E5276" s="53"/>
    </row>
    <row r="5277" spans="5:5" x14ac:dyDescent="0.25">
      <c r="E5277" s="53"/>
    </row>
    <row r="5278" spans="5:5" x14ac:dyDescent="0.25">
      <c r="E5278" s="53"/>
    </row>
    <row r="5279" spans="5:5" x14ac:dyDescent="0.25">
      <c r="E5279" s="53"/>
    </row>
    <row r="5280" spans="5:5" x14ac:dyDescent="0.25">
      <c r="E5280" s="53"/>
    </row>
    <row r="5281" spans="5:5" x14ac:dyDescent="0.25">
      <c r="E5281" s="53"/>
    </row>
    <row r="5282" spans="5:5" x14ac:dyDescent="0.25">
      <c r="E5282" s="53"/>
    </row>
    <row r="5283" spans="5:5" x14ac:dyDescent="0.25">
      <c r="E5283" s="53"/>
    </row>
    <row r="5284" spans="5:5" x14ac:dyDescent="0.25">
      <c r="E5284" s="53"/>
    </row>
    <row r="5285" spans="5:5" x14ac:dyDescent="0.25">
      <c r="E5285" s="53"/>
    </row>
    <row r="5286" spans="5:5" x14ac:dyDescent="0.25">
      <c r="E5286" s="53"/>
    </row>
    <row r="5287" spans="5:5" x14ac:dyDescent="0.25">
      <c r="E5287" s="53"/>
    </row>
    <row r="5288" spans="5:5" x14ac:dyDescent="0.25">
      <c r="E5288" s="53"/>
    </row>
    <row r="5289" spans="5:5" x14ac:dyDescent="0.25">
      <c r="E5289" s="53"/>
    </row>
    <row r="5290" spans="5:5" x14ac:dyDescent="0.25">
      <c r="E5290" s="53"/>
    </row>
    <row r="5291" spans="5:5" x14ac:dyDescent="0.25">
      <c r="E5291" s="53"/>
    </row>
    <row r="5292" spans="5:5" x14ac:dyDescent="0.25">
      <c r="E5292" s="53"/>
    </row>
    <row r="5293" spans="5:5" x14ac:dyDescent="0.25">
      <c r="E5293" s="53"/>
    </row>
    <row r="5294" spans="5:5" x14ac:dyDescent="0.25">
      <c r="E5294" s="53"/>
    </row>
    <row r="5295" spans="5:5" x14ac:dyDescent="0.25">
      <c r="E5295" s="53"/>
    </row>
    <row r="5296" spans="5:5" x14ac:dyDescent="0.25">
      <c r="E5296" s="53"/>
    </row>
    <row r="5297" spans="5:5" x14ac:dyDescent="0.25">
      <c r="E5297" s="53"/>
    </row>
    <row r="5298" spans="5:5" x14ac:dyDescent="0.25">
      <c r="E5298" s="53"/>
    </row>
    <row r="5299" spans="5:5" x14ac:dyDescent="0.25">
      <c r="E5299" s="53"/>
    </row>
    <row r="5300" spans="5:5" x14ac:dyDescent="0.25">
      <c r="E5300" s="53"/>
    </row>
    <row r="5301" spans="5:5" x14ac:dyDescent="0.25">
      <c r="E5301" s="53"/>
    </row>
    <row r="5302" spans="5:5" x14ac:dyDescent="0.25">
      <c r="E5302" s="53"/>
    </row>
    <row r="5303" spans="5:5" x14ac:dyDescent="0.25">
      <c r="E5303" s="53"/>
    </row>
    <row r="5304" spans="5:5" x14ac:dyDescent="0.25">
      <c r="E5304" s="53"/>
    </row>
    <row r="5305" spans="5:5" x14ac:dyDescent="0.25">
      <c r="E5305" s="53"/>
    </row>
    <row r="5306" spans="5:5" x14ac:dyDescent="0.25">
      <c r="E5306" s="53"/>
    </row>
    <row r="5307" spans="5:5" x14ac:dyDescent="0.25">
      <c r="E5307" s="53"/>
    </row>
    <row r="5308" spans="5:5" x14ac:dyDescent="0.25">
      <c r="E5308" s="53"/>
    </row>
    <row r="5309" spans="5:5" x14ac:dyDescent="0.25">
      <c r="E5309" s="53"/>
    </row>
    <row r="5310" spans="5:5" x14ac:dyDescent="0.25">
      <c r="E5310" s="53"/>
    </row>
    <row r="5311" spans="5:5" x14ac:dyDescent="0.25">
      <c r="E5311" s="53"/>
    </row>
    <row r="5312" spans="5:5" x14ac:dyDescent="0.25">
      <c r="E5312" s="53"/>
    </row>
    <row r="5313" spans="5:5" x14ac:dyDescent="0.25">
      <c r="E5313" s="53"/>
    </row>
    <row r="5314" spans="5:5" x14ac:dyDescent="0.25">
      <c r="E5314" s="53"/>
    </row>
    <row r="5315" spans="5:5" x14ac:dyDescent="0.25">
      <c r="E5315" s="53"/>
    </row>
    <row r="5316" spans="5:5" x14ac:dyDescent="0.25">
      <c r="E5316" s="53"/>
    </row>
    <row r="5317" spans="5:5" x14ac:dyDescent="0.25">
      <c r="E5317" s="53"/>
    </row>
    <row r="5318" spans="5:5" x14ac:dyDescent="0.25">
      <c r="E5318" s="53"/>
    </row>
    <row r="5319" spans="5:5" x14ac:dyDescent="0.25">
      <c r="E5319" s="53"/>
    </row>
    <row r="5320" spans="5:5" x14ac:dyDescent="0.25">
      <c r="E5320" s="53"/>
    </row>
    <row r="5321" spans="5:5" x14ac:dyDescent="0.25">
      <c r="E5321" s="53"/>
    </row>
    <row r="5322" spans="5:5" x14ac:dyDescent="0.25">
      <c r="E5322" s="53"/>
    </row>
    <row r="5323" spans="5:5" x14ac:dyDescent="0.25">
      <c r="E5323" s="53"/>
    </row>
    <row r="5324" spans="5:5" x14ac:dyDescent="0.25">
      <c r="E5324" s="53"/>
    </row>
    <row r="5325" spans="5:5" x14ac:dyDescent="0.25">
      <c r="E5325" s="53"/>
    </row>
    <row r="5326" spans="5:5" x14ac:dyDescent="0.25">
      <c r="E5326" s="53"/>
    </row>
    <row r="5327" spans="5:5" x14ac:dyDescent="0.25">
      <c r="E5327" s="53"/>
    </row>
    <row r="5328" spans="5:5" x14ac:dyDescent="0.25">
      <c r="E5328" s="53"/>
    </row>
    <row r="5329" spans="5:5" x14ac:dyDescent="0.25">
      <c r="E5329" s="53"/>
    </row>
    <row r="5330" spans="5:5" x14ac:dyDescent="0.25">
      <c r="E5330" s="53"/>
    </row>
    <row r="5331" spans="5:5" x14ac:dyDescent="0.25">
      <c r="E5331" s="53"/>
    </row>
    <row r="5332" spans="5:5" x14ac:dyDescent="0.25">
      <c r="E5332" s="53"/>
    </row>
    <row r="5333" spans="5:5" x14ac:dyDescent="0.25">
      <c r="E5333" s="53"/>
    </row>
    <row r="5334" spans="5:5" x14ac:dyDescent="0.25">
      <c r="E5334" s="53"/>
    </row>
    <row r="5335" spans="5:5" x14ac:dyDescent="0.25">
      <c r="E5335" s="53"/>
    </row>
    <row r="5336" spans="5:5" x14ac:dyDescent="0.25">
      <c r="E5336" s="53"/>
    </row>
    <row r="5337" spans="5:5" x14ac:dyDescent="0.25">
      <c r="E5337" s="53"/>
    </row>
    <row r="5338" spans="5:5" x14ac:dyDescent="0.25">
      <c r="E5338" s="53"/>
    </row>
    <row r="5339" spans="5:5" x14ac:dyDescent="0.25">
      <c r="E5339" s="53"/>
    </row>
    <row r="5340" spans="5:5" x14ac:dyDescent="0.25">
      <c r="E5340" s="53"/>
    </row>
    <row r="5341" spans="5:5" x14ac:dyDescent="0.25">
      <c r="E5341" s="53"/>
    </row>
    <row r="5342" spans="5:5" x14ac:dyDescent="0.25">
      <c r="E5342" s="53"/>
    </row>
    <row r="5343" spans="5:5" x14ac:dyDescent="0.25">
      <c r="E5343" s="53"/>
    </row>
    <row r="5344" spans="5:5" x14ac:dyDescent="0.25">
      <c r="E5344" s="53"/>
    </row>
    <row r="5345" spans="5:5" x14ac:dyDescent="0.25">
      <c r="E5345" s="53"/>
    </row>
    <row r="5346" spans="5:5" x14ac:dyDescent="0.25">
      <c r="E5346" s="53"/>
    </row>
    <row r="5347" spans="5:5" x14ac:dyDescent="0.25">
      <c r="E5347" s="53"/>
    </row>
    <row r="5348" spans="5:5" x14ac:dyDescent="0.25">
      <c r="E5348" s="53"/>
    </row>
    <row r="5349" spans="5:5" x14ac:dyDescent="0.25">
      <c r="E5349" s="53"/>
    </row>
    <row r="5350" spans="5:5" x14ac:dyDescent="0.25">
      <c r="E5350" s="53"/>
    </row>
    <row r="5351" spans="5:5" x14ac:dyDescent="0.25">
      <c r="E5351" s="53"/>
    </row>
    <row r="5352" spans="5:5" x14ac:dyDescent="0.25">
      <c r="E5352" s="53"/>
    </row>
    <row r="5353" spans="5:5" x14ac:dyDescent="0.25">
      <c r="E5353" s="53"/>
    </row>
    <row r="5354" spans="5:5" x14ac:dyDescent="0.25">
      <c r="E5354" s="53"/>
    </row>
    <row r="5355" spans="5:5" x14ac:dyDescent="0.25">
      <c r="E5355" s="53"/>
    </row>
    <row r="5356" spans="5:5" x14ac:dyDescent="0.25">
      <c r="E5356" s="53"/>
    </row>
    <row r="5357" spans="5:5" x14ac:dyDescent="0.25">
      <c r="E5357" s="53"/>
    </row>
    <row r="5358" spans="5:5" x14ac:dyDescent="0.25">
      <c r="E5358" s="53"/>
    </row>
    <row r="5359" spans="5:5" x14ac:dyDescent="0.25">
      <c r="E5359" s="53"/>
    </row>
    <row r="5360" spans="5:5" x14ac:dyDescent="0.25">
      <c r="E5360" s="53"/>
    </row>
    <row r="5361" spans="5:5" x14ac:dyDescent="0.25">
      <c r="E5361" s="53"/>
    </row>
    <row r="5362" spans="5:5" x14ac:dyDescent="0.25">
      <c r="E5362" s="53"/>
    </row>
    <row r="5363" spans="5:5" x14ac:dyDescent="0.25">
      <c r="E5363" s="53"/>
    </row>
    <row r="5364" spans="5:5" x14ac:dyDescent="0.25">
      <c r="E5364" s="53"/>
    </row>
    <row r="5365" spans="5:5" x14ac:dyDescent="0.25">
      <c r="E5365" s="53"/>
    </row>
    <row r="5366" spans="5:5" x14ac:dyDescent="0.25">
      <c r="E5366" s="53"/>
    </row>
    <row r="5367" spans="5:5" x14ac:dyDescent="0.25">
      <c r="E5367" s="53"/>
    </row>
    <row r="5368" spans="5:5" x14ac:dyDescent="0.25">
      <c r="E5368" s="53"/>
    </row>
    <row r="5369" spans="5:5" x14ac:dyDescent="0.25">
      <c r="E5369" s="53"/>
    </row>
    <row r="5370" spans="5:5" x14ac:dyDescent="0.25">
      <c r="E5370" s="53"/>
    </row>
    <row r="5371" spans="5:5" x14ac:dyDescent="0.25">
      <c r="E5371" s="53"/>
    </row>
    <row r="5372" spans="5:5" x14ac:dyDescent="0.25">
      <c r="E5372" s="53"/>
    </row>
    <row r="5373" spans="5:5" x14ac:dyDescent="0.25">
      <c r="E5373" s="53"/>
    </row>
    <row r="5374" spans="5:5" x14ac:dyDescent="0.25">
      <c r="E5374" s="53"/>
    </row>
    <row r="5375" spans="5:5" x14ac:dyDescent="0.25">
      <c r="E5375" s="53"/>
    </row>
    <row r="5376" spans="5:5" x14ac:dyDescent="0.25">
      <c r="E5376" s="53"/>
    </row>
    <row r="5377" spans="5:5" x14ac:dyDescent="0.25">
      <c r="E5377" s="53"/>
    </row>
    <row r="5378" spans="5:5" x14ac:dyDescent="0.25">
      <c r="E5378" s="53"/>
    </row>
    <row r="5379" spans="5:5" x14ac:dyDescent="0.25">
      <c r="E5379" s="53"/>
    </row>
    <row r="5380" spans="5:5" x14ac:dyDescent="0.25">
      <c r="E5380" s="53"/>
    </row>
    <row r="5381" spans="5:5" x14ac:dyDescent="0.25">
      <c r="E5381" s="53"/>
    </row>
    <row r="5382" spans="5:5" x14ac:dyDescent="0.25">
      <c r="E5382" s="53"/>
    </row>
    <row r="5383" spans="5:5" x14ac:dyDescent="0.25">
      <c r="E5383" s="53"/>
    </row>
    <row r="5384" spans="5:5" x14ac:dyDescent="0.25">
      <c r="E5384" s="53"/>
    </row>
    <row r="5385" spans="5:5" x14ac:dyDescent="0.25">
      <c r="E5385" s="53"/>
    </row>
    <row r="5386" spans="5:5" x14ac:dyDescent="0.25">
      <c r="E5386" s="53"/>
    </row>
    <row r="5387" spans="5:5" x14ac:dyDescent="0.25">
      <c r="E5387" s="53"/>
    </row>
    <row r="5388" spans="5:5" x14ac:dyDescent="0.25">
      <c r="E5388" s="53"/>
    </row>
    <row r="5389" spans="5:5" x14ac:dyDescent="0.25">
      <c r="E5389" s="53"/>
    </row>
    <row r="5390" spans="5:5" x14ac:dyDescent="0.25">
      <c r="E5390" s="53"/>
    </row>
    <row r="5391" spans="5:5" x14ac:dyDescent="0.25">
      <c r="E5391" s="53"/>
    </row>
    <row r="5392" spans="5:5" x14ac:dyDescent="0.25">
      <c r="E5392" s="53"/>
    </row>
    <row r="5393" spans="5:5" x14ac:dyDescent="0.25">
      <c r="E5393" s="53"/>
    </row>
    <row r="5394" spans="5:5" x14ac:dyDescent="0.25">
      <c r="E5394" s="53"/>
    </row>
    <row r="5395" spans="5:5" x14ac:dyDescent="0.25">
      <c r="E5395" s="53"/>
    </row>
    <row r="5396" spans="5:5" x14ac:dyDescent="0.25">
      <c r="E5396" s="53"/>
    </row>
    <row r="5397" spans="5:5" x14ac:dyDescent="0.25">
      <c r="E5397" s="53"/>
    </row>
    <row r="5398" spans="5:5" x14ac:dyDescent="0.25">
      <c r="E5398" s="53"/>
    </row>
    <row r="5399" spans="5:5" x14ac:dyDescent="0.25">
      <c r="E5399" s="53"/>
    </row>
    <row r="5400" spans="5:5" x14ac:dyDescent="0.25">
      <c r="E5400" s="53"/>
    </row>
    <row r="5401" spans="5:5" x14ac:dyDescent="0.25">
      <c r="E5401" s="53"/>
    </row>
    <row r="5402" spans="5:5" x14ac:dyDescent="0.25">
      <c r="E5402" s="53"/>
    </row>
    <row r="5403" spans="5:5" x14ac:dyDescent="0.25">
      <c r="E5403" s="53"/>
    </row>
    <row r="5404" spans="5:5" x14ac:dyDescent="0.25">
      <c r="E5404" s="53"/>
    </row>
    <row r="5405" spans="5:5" x14ac:dyDescent="0.25">
      <c r="E5405" s="53"/>
    </row>
    <row r="5406" spans="5:5" x14ac:dyDescent="0.25">
      <c r="E5406" s="53"/>
    </row>
    <row r="5407" spans="5:5" x14ac:dyDescent="0.25">
      <c r="E5407" s="53"/>
    </row>
    <row r="5408" spans="5:5" x14ac:dyDescent="0.25">
      <c r="E5408" s="53"/>
    </row>
    <row r="5409" spans="5:5" x14ac:dyDescent="0.25">
      <c r="E5409" s="53"/>
    </row>
    <row r="5410" spans="5:5" x14ac:dyDescent="0.25">
      <c r="E5410" s="53"/>
    </row>
    <row r="5411" spans="5:5" x14ac:dyDescent="0.25">
      <c r="E5411" s="53"/>
    </row>
    <row r="5412" spans="5:5" x14ac:dyDescent="0.25">
      <c r="E5412" s="53"/>
    </row>
    <row r="5413" spans="5:5" x14ac:dyDescent="0.25">
      <c r="E5413" s="53"/>
    </row>
    <row r="5414" spans="5:5" x14ac:dyDescent="0.25">
      <c r="E5414" s="53"/>
    </row>
    <row r="5415" spans="5:5" x14ac:dyDescent="0.25">
      <c r="E5415" s="53"/>
    </row>
    <row r="5416" spans="5:5" x14ac:dyDescent="0.25">
      <c r="E5416" s="53"/>
    </row>
    <row r="5417" spans="5:5" x14ac:dyDescent="0.25">
      <c r="E5417" s="53"/>
    </row>
    <row r="5418" spans="5:5" x14ac:dyDescent="0.25">
      <c r="E5418" s="53"/>
    </row>
    <row r="5419" spans="5:5" x14ac:dyDescent="0.25">
      <c r="E5419" s="53"/>
    </row>
    <row r="5420" spans="5:5" x14ac:dyDescent="0.25">
      <c r="E5420" s="53"/>
    </row>
    <row r="5421" spans="5:5" x14ac:dyDescent="0.25">
      <c r="E5421" s="53"/>
    </row>
    <row r="5422" spans="5:5" x14ac:dyDescent="0.25">
      <c r="E5422" s="53"/>
    </row>
    <row r="5423" spans="5:5" x14ac:dyDescent="0.25">
      <c r="E5423" s="53"/>
    </row>
    <row r="5424" spans="5:5" x14ac:dyDescent="0.25">
      <c r="E5424" s="53"/>
    </row>
    <row r="5425" spans="5:5" x14ac:dyDescent="0.25">
      <c r="E5425" s="53"/>
    </row>
    <row r="5426" spans="5:5" x14ac:dyDescent="0.25">
      <c r="E5426" s="53"/>
    </row>
    <row r="5427" spans="5:5" x14ac:dyDescent="0.25">
      <c r="E5427" s="53"/>
    </row>
    <row r="5428" spans="5:5" x14ac:dyDescent="0.25">
      <c r="E5428" s="53"/>
    </row>
    <row r="5429" spans="5:5" x14ac:dyDescent="0.25">
      <c r="E5429" s="53"/>
    </row>
    <row r="5430" spans="5:5" x14ac:dyDescent="0.25">
      <c r="E5430" s="53"/>
    </row>
    <row r="5431" spans="5:5" x14ac:dyDescent="0.25">
      <c r="E5431" s="53"/>
    </row>
    <row r="5432" spans="5:5" x14ac:dyDescent="0.25">
      <c r="E5432" s="53"/>
    </row>
    <row r="5433" spans="5:5" x14ac:dyDescent="0.25">
      <c r="E5433" s="53"/>
    </row>
    <row r="5434" spans="5:5" x14ac:dyDescent="0.25">
      <c r="E5434" s="53"/>
    </row>
    <row r="5435" spans="5:5" x14ac:dyDescent="0.25">
      <c r="E5435" s="53"/>
    </row>
    <row r="5436" spans="5:5" x14ac:dyDescent="0.25">
      <c r="E5436" s="53"/>
    </row>
    <row r="5437" spans="5:5" x14ac:dyDescent="0.25">
      <c r="E5437" s="53"/>
    </row>
    <row r="5438" spans="5:5" x14ac:dyDescent="0.25">
      <c r="E5438" s="53"/>
    </row>
    <row r="5439" spans="5:5" x14ac:dyDescent="0.25">
      <c r="E5439" s="53"/>
    </row>
    <row r="5440" spans="5:5" x14ac:dyDescent="0.25">
      <c r="E5440" s="53"/>
    </row>
    <row r="5441" spans="5:5" x14ac:dyDescent="0.25">
      <c r="E5441" s="53"/>
    </row>
    <row r="5442" spans="5:5" x14ac:dyDescent="0.25">
      <c r="E5442" s="53"/>
    </row>
    <row r="5443" spans="5:5" x14ac:dyDescent="0.25">
      <c r="E5443" s="53"/>
    </row>
    <row r="5444" spans="5:5" x14ac:dyDescent="0.25">
      <c r="E5444" s="53"/>
    </row>
    <row r="5445" spans="5:5" x14ac:dyDescent="0.25">
      <c r="E5445" s="53"/>
    </row>
    <row r="5446" spans="5:5" x14ac:dyDescent="0.25">
      <c r="E5446" s="53"/>
    </row>
    <row r="5447" spans="5:5" x14ac:dyDescent="0.25">
      <c r="E5447" s="53"/>
    </row>
    <row r="5448" spans="5:5" x14ac:dyDescent="0.25">
      <c r="E5448" s="53"/>
    </row>
    <row r="5449" spans="5:5" x14ac:dyDescent="0.25">
      <c r="E5449" s="53"/>
    </row>
    <row r="5450" spans="5:5" x14ac:dyDescent="0.25">
      <c r="E5450" s="53"/>
    </row>
    <row r="5451" spans="5:5" x14ac:dyDescent="0.25">
      <c r="E5451" s="53"/>
    </row>
    <row r="5452" spans="5:5" x14ac:dyDescent="0.25">
      <c r="E5452" s="53"/>
    </row>
    <row r="5453" spans="5:5" x14ac:dyDescent="0.25">
      <c r="E5453" s="53"/>
    </row>
    <row r="5454" spans="5:5" x14ac:dyDescent="0.25">
      <c r="E5454" s="53"/>
    </row>
    <row r="5455" spans="5:5" x14ac:dyDescent="0.25">
      <c r="E5455" s="53"/>
    </row>
    <row r="5456" spans="5:5" x14ac:dyDescent="0.25">
      <c r="E5456" s="53"/>
    </row>
    <row r="5457" spans="5:5" x14ac:dyDescent="0.25">
      <c r="E5457" s="53"/>
    </row>
    <row r="5458" spans="5:5" x14ac:dyDescent="0.25">
      <c r="E5458" s="53"/>
    </row>
    <row r="5459" spans="5:5" x14ac:dyDescent="0.25">
      <c r="E5459" s="53"/>
    </row>
    <row r="5460" spans="5:5" x14ac:dyDescent="0.25">
      <c r="E5460" s="53"/>
    </row>
    <row r="5461" spans="5:5" x14ac:dyDescent="0.25">
      <c r="E5461" s="53"/>
    </row>
    <row r="5462" spans="5:5" x14ac:dyDescent="0.25">
      <c r="E5462" s="53"/>
    </row>
    <row r="5463" spans="5:5" x14ac:dyDescent="0.25">
      <c r="E5463" s="53"/>
    </row>
    <row r="5464" spans="5:5" x14ac:dyDescent="0.25">
      <c r="E5464" s="53"/>
    </row>
    <row r="5465" spans="5:5" x14ac:dyDescent="0.25">
      <c r="E5465" s="53"/>
    </row>
    <row r="5466" spans="5:5" x14ac:dyDescent="0.25">
      <c r="E5466" s="53"/>
    </row>
    <row r="5467" spans="5:5" x14ac:dyDescent="0.25">
      <c r="E5467" s="53"/>
    </row>
    <row r="5468" spans="5:5" x14ac:dyDescent="0.25">
      <c r="E5468" s="53"/>
    </row>
    <row r="5469" spans="5:5" x14ac:dyDescent="0.25">
      <c r="E5469" s="53"/>
    </row>
    <row r="5470" spans="5:5" x14ac:dyDescent="0.25">
      <c r="E5470" s="53"/>
    </row>
    <row r="5471" spans="5:5" x14ac:dyDescent="0.25">
      <c r="E5471" s="53"/>
    </row>
    <row r="5472" spans="5:5" x14ac:dyDescent="0.25">
      <c r="E5472" s="53"/>
    </row>
    <row r="5473" spans="5:5" x14ac:dyDescent="0.25">
      <c r="E5473" s="53"/>
    </row>
    <row r="5474" spans="5:5" x14ac:dyDescent="0.25">
      <c r="E5474" s="53"/>
    </row>
    <row r="5475" spans="5:5" x14ac:dyDescent="0.25">
      <c r="E5475" s="53"/>
    </row>
    <row r="5476" spans="5:5" x14ac:dyDescent="0.25">
      <c r="E5476" s="53"/>
    </row>
    <row r="5477" spans="5:5" x14ac:dyDescent="0.25">
      <c r="E5477" s="53"/>
    </row>
    <row r="5478" spans="5:5" x14ac:dyDescent="0.25">
      <c r="E5478" s="53"/>
    </row>
    <row r="5479" spans="5:5" x14ac:dyDescent="0.25">
      <c r="E5479" s="53"/>
    </row>
    <row r="5480" spans="5:5" x14ac:dyDescent="0.25">
      <c r="E5480" s="53"/>
    </row>
    <row r="5481" spans="5:5" x14ac:dyDescent="0.25">
      <c r="E5481" s="53"/>
    </row>
    <row r="5482" spans="5:5" x14ac:dyDescent="0.25">
      <c r="E5482" s="53"/>
    </row>
    <row r="5483" spans="5:5" x14ac:dyDescent="0.25">
      <c r="E5483" s="53"/>
    </row>
    <row r="5484" spans="5:5" x14ac:dyDescent="0.25">
      <c r="E5484" s="53"/>
    </row>
    <row r="5485" spans="5:5" x14ac:dyDescent="0.25">
      <c r="E5485" s="53"/>
    </row>
    <row r="5486" spans="5:5" x14ac:dyDescent="0.25">
      <c r="E5486" s="53"/>
    </row>
    <row r="5487" spans="5:5" x14ac:dyDescent="0.25">
      <c r="E5487" s="53"/>
    </row>
    <row r="5488" spans="5:5" x14ac:dyDescent="0.25">
      <c r="E5488" s="53"/>
    </row>
    <row r="5489" spans="5:5" x14ac:dyDescent="0.25">
      <c r="E5489" s="53"/>
    </row>
    <row r="5490" spans="5:5" x14ac:dyDescent="0.25">
      <c r="E5490" s="53"/>
    </row>
    <row r="5491" spans="5:5" x14ac:dyDescent="0.25">
      <c r="E5491" s="53"/>
    </row>
    <row r="5492" spans="5:5" x14ac:dyDescent="0.25">
      <c r="E5492" s="53"/>
    </row>
    <row r="5493" spans="5:5" x14ac:dyDescent="0.25">
      <c r="E5493" s="53"/>
    </row>
    <row r="5494" spans="5:5" x14ac:dyDescent="0.25">
      <c r="E5494" s="53"/>
    </row>
    <row r="5495" spans="5:5" x14ac:dyDescent="0.25">
      <c r="E5495" s="53"/>
    </row>
    <row r="5496" spans="5:5" x14ac:dyDescent="0.25">
      <c r="E5496" s="53"/>
    </row>
    <row r="5497" spans="5:5" x14ac:dyDescent="0.25">
      <c r="E5497" s="53"/>
    </row>
    <row r="5498" spans="5:5" x14ac:dyDescent="0.25">
      <c r="E5498" s="53"/>
    </row>
    <row r="5499" spans="5:5" x14ac:dyDescent="0.25">
      <c r="E5499" s="53"/>
    </row>
    <row r="5500" spans="5:5" x14ac:dyDescent="0.25">
      <c r="E5500" s="53"/>
    </row>
    <row r="5501" spans="5:5" x14ac:dyDescent="0.25">
      <c r="E5501" s="53"/>
    </row>
    <row r="5502" spans="5:5" x14ac:dyDescent="0.25">
      <c r="E5502" s="53"/>
    </row>
    <row r="5503" spans="5:5" x14ac:dyDescent="0.25">
      <c r="E5503" s="53"/>
    </row>
    <row r="5504" spans="5:5" x14ac:dyDescent="0.25">
      <c r="E5504" s="53"/>
    </row>
    <row r="5505" spans="5:5" x14ac:dyDescent="0.25">
      <c r="E5505" s="53"/>
    </row>
    <row r="5506" spans="5:5" x14ac:dyDescent="0.25">
      <c r="E5506" s="53"/>
    </row>
    <row r="5507" spans="5:5" x14ac:dyDescent="0.25">
      <c r="E5507" s="53"/>
    </row>
    <row r="5508" spans="5:5" x14ac:dyDescent="0.25">
      <c r="E5508" s="53"/>
    </row>
    <row r="5509" spans="5:5" x14ac:dyDescent="0.25">
      <c r="E5509" s="53"/>
    </row>
    <row r="5510" spans="5:5" x14ac:dyDescent="0.25">
      <c r="E5510" s="53"/>
    </row>
    <row r="5511" spans="5:5" x14ac:dyDescent="0.25">
      <c r="E5511" s="53"/>
    </row>
    <row r="5512" spans="5:5" x14ac:dyDescent="0.25">
      <c r="E5512" s="53"/>
    </row>
    <row r="5513" spans="5:5" x14ac:dyDescent="0.25">
      <c r="E5513" s="53"/>
    </row>
    <row r="5514" spans="5:5" x14ac:dyDescent="0.25">
      <c r="E5514" s="53"/>
    </row>
    <row r="5515" spans="5:5" x14ac:dyDescent="0.25">
      <c r="E5515" s="53"/>
    </row>
    <row r="5516" spans="5:5" x14ac:dyDescent="0.25">
      <c r="E5516" s="53"/>
    </row>
    <row r="5517" spans="5:5" x14ac:dyDescent="0.25">
      <c r="E5517" s="53"/>
    </row>
    <row r="5518" spans="5:5" x14ac:dyDescent="0.25">
      <c r="E5518" s="53"/>
    </row>
    <row r="5519" spans="5:5" x14ac:dyDescent="0.25">
      <c r="E5519" s="53"/>
    </row>
    <row r="5520" spans="5:5" x14ac:dyDescent="0.25">
      <c r="E5520" s="53"/>
    </row>
    <row r="5521" spans="5:5" x14ac:dyDescent="0.25">
      <c r="E5521" s="53"/>
    </row>
    <row r="5522" spans="5:5" x14ac:dyDescent="0.25">
      <c r="E5522" s="53"/>
    </row>
    <row r="5523" spans="5:5" x14ac:dyDescent="0.25">
      <c r="E5523" s="53"/>
    </row>
    <row r="5524" spans="5:5" x14ac:dyDescent="0.25">
      <c r="E5524" s="53"/>
    </row>
    <row r="5525" spans="5:5" x14ac:dyDescent="0.25">
      <c r="E5525" s="53"/>
    </row>
    <row r="5526" spans="5:5" x14ac:dyDescent="0.25">
      <c r="E5526" s="53"/>
    </row>
    <row r="5527" spans="5:5" x14ac:dyDescent="0.25">
      <c r="E5527" s="53"/>
    </row>
    <row r="5528" spans="5:5" x14ac:dyDescent="0.25">
      <c r="E5528" s="53"/>
    </row>
    <row r="5529" spans="5:5" x14ac:dyDescent="0.25">
      <c r="E5529" s="53"/>
    </row>
    <row r="5530" spans="5:5" x14ac:dyDescent="0.25">
      <c r="E5530" s="53"/>
    </row>
    <row r="5531" spans="5:5" x14ac:dyDescent="0.25">
      <c r="E5531" s="53"/>
    </row>
    <row r="5532" spans="5:5" x14ac:dyDescent="0.25">
      <c r="E5532" s="53"/>
    </row>
    <row r="5533" spans="5:5" x14ac:dyDescent="0.25">
      <c r="E5533" s="53"/>
    </row>
    <row r="5534" spans="5:5" x14ac:dyDescent="0.25">
      <c r="E5534" s="53"/>
    </row>
    <row r="5535" spans="5:5" x14ac:dyDescent="0.25">
      <c r="E5535" s="53"/>
    </row>
    <row r="5536" spans="5:5" x14ac:dyDescent="0.25">
      <c r="E5536" s="53"/>
    </row>
    <row r="5537" spans="5:5" x14ac:dyDescent="0.25">
      <c r="E5537" s="53"/>
    </row>
    <row r="5538" spans="5:5" x14ac:dyDescent="0.25">
      <c r="E5538" s="53"/>
    </row>
    <row r="5539" spans="5:5" x14ac:dyDescent="0.25">
      <c r="E5539" s="53"/>
    </row>
    <row r="5540" spans="5:5" x14ac:dyDescent="0.25">
      <c r="E5540" s="53"/>
    </row>
    <row r="5541" spans="5:5" x14ac:dyDescent="0.25">
      <c r="E5541" s="53"/>
    </row>
    <row r="5542" spans="5:5" x14ac:dyDescent="0.25">
      <c r="E5542" s="53"/>
    </row>
    <row r="5543" spans="5:5" x14ac:dyDescent="0.25">
      <c r="E5543" s="53"/>
    </row>
    <row r="5544" spans="5:5" x14ac:dyDescent="0.25">
      <c r="E5544" s="53"/>
    </row>
    <row r="5545" spans="5:5" x14ac:dyDescent="0.25">
      <c r="E5545" s="53"/>
    </row>
    <row r="5546" spans="5:5" x14ac:dyDescent="0.25">
      <c r="E5546" s="53"/>
    </row>
    <row r="5547" spans="5:5" x14ac:dyDescent="0.25">
      <c r="E5547" s="53"/>
    </row>
    <row r="5548" spans="5:5" x14ac:dyDescent="0.25">
      <c r="E5548" s="53"/>
    </row>
    <row r="5549" spans="5:5" x14ac:dyDescent="0.25">
      <c r="E5549" s="53"/>
    </row>
    <row r="5550" spans="5:5" x14ac:dyDescent="0.25">
      <c r="E5550" s="53"/>
    </row>
    <row r="5551" spans="5:5" x14ac:dyDescent="0.25">
      <c r="E5551" s="53"/>
    </row>
    <row r="5552" spans="5:5" x14ac:dyDescent="0.25">
      <c r="E5552" s="53"/>
    </row>
    <row r="5553" spans="5:5" x14ac:dyDescent="0.25">
      <c r="E5553" s="53"/>
    </row>
    <row r="5554" spans="5:5" x14ac:dyDescent="0.25">
      <c r="E5554" s="53"/>
    </row>
    <row r="5555" spans="5:5" x14ac:dyDescent="0.25">
      <c r="E5555" s="53"/>
    </row>
    <row r="5556" spans="5:5" x14ac:dyDescent="0.25">
      <c r="E5556" s="53"/>
    </row>
    <row r="5557" spans="5:5" x14ac:dyDescent="0.25">
      <c r="E5557" s="53"/>
    </row>
    <row r="5558" spans="5:5" x14ac:dyDescent="0.25">
      <c r="E5558" s="53"/>
    </row>
    <row r="5559" spans="5:5" x14ac:dyDescent="0.25">
      <c r="E5559" s="53"/>
    </row>
    <row r="5560" spans="5:5" x14ac:dyDescent="0.25">
      <c r="E5560" s="53"/>
    </row>
    <row r="5561" spans="5:5" x14ac:dyDescent="0.25">
      <c r="E5561" s="53"/>
    </row>
    <row r="5562" spans="5:5" x14ac:dyDescent="0.25">
      <c r="E5562" s="53"/>
    </row>
    <row r="5563" spans="5:5" x14ac:dyDescent="0.25">
      <c r="E5563" s="53"/>
    </row>
    <row r="5564" spans="5:5" x14ac:dyDescent="0.25">
      <c r="E5564" s="53"/>
    </row>
    <row r="5565" spans="5:5" x14ac:dyDescent="0.25">
      <c r="E5565" s="53"/>
    </row>
    <row r="5566" spans="5:5" x14ac:dyDescent="0.25">
      <c r="E5566" s="53"/>
    </row>
    <row r="5567" spans="5:5" x14ac:dyDescent="0.25">
      <c r="E5567" s="53"/>
    </row>
    <row r="5568" spans="5:5" x14ac:dyDescent="0.25">
      <c r="E5568" s="53"/>
    </row>
    <row r="5569" spans="5:5" x14ac:dyDescent="0.25">
      <c r="E5569" s="53"/>
    </row>
    <row r="5570" spans="5:5" x14ac:dyDescent="0.25">
      <c r="E5570" s="53"/>
    </row>
    <row r="5571" spans="5:5" x14ac:dyDescent="0.25">
      <c r="E5571" s="53"/>
    </row>
    <row r="5572" spans="5:5" x14ac:dyDescent="0.25">
      <c r="E5572" s="53"/>
    </row>
    <row r="5573" spans="5:5" x14ac:dyDescent="0.25">
      <c r="E5573" s="53"/>
    </row>
    <row r="5574" spans="5:5" x14ac:dyDescent="0.25">
      <c r="E5574" s="53"/>
    </row>
    <row r="5575" spans="5:5" x14ac:dyDescent="0.25">
      <c r="E5575" s="53"/>
    </row>
    <row r="5576" spans="5:5" x14ac:dyDescent="0.25">
      <c r="E5576" s="53"/>
    </row>
    <row r="5577" spans="5:5" x14ac:dyDescent="0.25">
      <c r="E5577" s="53"/>
    </row>
    <row r="5578" spans="5:5" x14ac:dyDescent="0.25">
      <c r="E5578" s="53"/>
    </row>
    <row r="5579" spans="5:5" x14ac:dyDescent="0.25">
      <c r="E5579" s="53"/>
    </row>
    <row r="5580" spans="5:5" x14ac:dyDescent="0.25">
      <c r="E5580" s="53"/>
    </row>
    <row r="5581" spans="5:5" x14ac:dyDescent="0.25">
      <c r="E5581" s="53"/>
    </row>
    <row r="5582" spans="5:5" x14ac:dyDescent="0.25">
      <c r="E5582" s="53"/>
    </row>
    <row r="5583" spans="5:5" x14ac:dyDescent="0.25">
      <c r="E5583" s="53"/>
    </row>
    <row r="5584" spans="5:5" x14ac:dyDescent="0.25">
      <c r="E5584" s="53"/>
    </row>
    <row r="5585" spans="5:5" x14ac:dyDescent="0.25">
      <c r="E5585" s="53"/>
    </row>
    <row r="5586" spans="5:5" x14ac:dyDescent="0.25">
      <c r="E5586" s="53"/>
    </row>
    <row r="5587" spans="5:5" x14ac:dyDescent="0.25">
      <c r="E5587" s="53"/>
    </row>
    <row r="5588" spans="5:5" x14ac:dyDescent="0.25">
      <c r="E5588" s="53"/>
    </row>
    <row r="5589" spans="5:5" x14ac:dyDescent="0.25">
      <c r="E5589" s="53"/>
    </row>
    <row r="5590" spans="5:5" x14ac:dyDescent="0.25">
      <c r="E5590" s="53"/>
    </row>
    <row r="5591" spans="5:5" x14ac:dyDescent="0.25">
      <c r="E5591" s="53"/>
    </row>
    <row r="5592" spans="5:5" x14ac:dyDescent="0.25">
      <c r="E5592" s="53"/>
    </row>
    <row r="5593" spans="5:5" x14ac:dyDescent="0.25">
      <c r="E5593" s="53"/>
    </row>
    <row r="5594" spans="5:5" x14ac:dyDescent="0.25">
      <c r="E5594" s="53"/>
    </row>
    <row r="5595" spans="5:5" x14ac:dyDescent="0.25">
      <c r="E5595" s="53"/>
    </row>
    <row r="5596" spans="5:5" x14ac:dyDescent="0.25">
      <c r="E5596" s="53"/>
    </row>
    <row r="5597" spans="5:5" x14ac:dyDescent="0.25">
      <c r="E5597" s="53"/>
    </row>
    <row r="5598" spans="5:5" x14ac:dyDescent="0.25">
      <c r="E5598" s="53"/>
    </row>
    <row r="5599" spans="5:5" x14ac:dyDescent="0.25">
      <c r="E5599" s="53"/>
    </row>
    <row r="5600" spans="5:5" x14ac:dyDescent="0.25">
      <c r="E5600" s="53"/>
    </row>
    <row r="5601" spans="5:5" x14ac:dyDescent="0.25">
      <c r="E5601" s="53"/>
    </row>
    <row r="5602" spans="5:5" x14ac:dyDescent="0.25">
      <c r="E5602" s="53"/>
    </row>
    <row r="5603" spans="5:5" x14ac:dyDescent="0.25">
      <c r="E5603" s="53"/>
    </row>
    <row r="5604" spans="5:5" x14ac:dyDescent="0.25">
      <c r="E5604" s="53"/>
    </row>
    <row r="5605" spans="5:5" x14ac:dyDescent="0.25">
      <c r="E5605" s="53"/>
    </row>
    <row r="5606" spans="5:5" x14ac:dyDescent="0.25">
      <c r="E5606" s="53"/>
    </row>
    <row r="5607" spans="5:5" x14ac:dyDescent="0.25">
      <c r="E5607" s="53"/>
    </row>
    <row r="5608" spans="5:5" x14ac:dyDescent="0.25">
      <c r="E5608" s="53"/>
    </row>
    <row r="5609" spans="5:5" x14ac:dyDescent="0.25">
      <c r="E5609" s="53"/>
    </row>
    <row r="5610" spans="5:5" x14ac:dyDescent="0.25">
      <c r="E5610" s="53"/>
    </row>
    <row r="5611" spans="5:5" x14ac:dyDescent="0.25">
      <c r="E5611" s="53"/>
    </row>
    <row r="5612" spans="5:5" x14ac:dyDescent="0.25">
      <c r="E5612" s="53"/>
    </row>
    <row r="5613" spans="5:5" x14ac:dyDescent="0.25">
      <c r="E5613" s="53"/>
    </row>
    <row r="5614" spans="5:5" x14ac:dyDescent="0.25">
      <c r="E5614" s="53"/>
    </row>
    <row r="5615" spans="5:5" x14ac:dyDescent="0.25">
      <c r="E5615" s="53"/>
    </row>
    <row r="5616" spans="5:5" x14ac:dyDescent="0.25">
      <c r="E5616" s="53"/>
    </row>
    <row r="5617" spans="5:5" x14ac:dyDescent="0.25">
      <c r="E5617" s="53"/>
    </row>
    <row r="5618" spans="5:5" x14ac:dyDescent="0.25">
      <c r="E5618" s="53"/>
    </row>
    <row r="5619" spans="5:5" x14ac:dyDescent="0.25">
      <c r="E5619" s="53"/>
    </row>
    <row r="5620" spans="5:5" x14ac:dyDescent="0.25">
      <c r="E5620" s="53"/>
    </row>
    <row r="5621" spans="5:5" x14ac:dyDescent="0.25">
      <c r="E5621" s="53"/>
    </row>
    <row r="5622" spans="5:5" x14ac:dyDescent="0.25">
      <c r="E5622" s="53"/>
    </row>
    <row r="5623" spans="5:5" x14ac:dyDescent="0.25">
      <c r="E5623" s="53"/>
    </row>
    <row r="5624" spans="5:5" x14ac:dyDescent="0.25">
      <c r="E5624" s="53"/>
    </row>
    <row r="5625" spans="5:5" x14ac:dyDescent="0.25">
      <c r="E5625" s="53"/>
    </row>
    <row r="5626" spans="5:5" x14ac:dyDescent="0.25">
      <c r="E5626" s="53"/>
    </row>
    <row r="5627" spans="5:5" x14ac:dyDescent="0.25">
      <c r="E5627" s="53"/>
    </row>
    <row r="5628" spans="5:5" x14ac:dyDescent="0.25">
      <c r="E5628" s="53"/>
    </row>
    <row r="5629" spans="5:5" x14ac:dyDescent="0.25">
      <c r="E5629" s="53"/>
    </row>
    <row r="5630" spans="5:5" x14ac:dyDescent="0.25">
      <c r="E5630" s="53"/>
    </row>
    <row r="5631" spans="5:5" x14ac:dyDescent="0.25">
      <c r="E5631" s="53"/>
    </row>
    <row r="5632" spans="5:5" x14ac:dyDescent="0.25">
      <c r="E5632" s="53"/>
    </row>
    <row r="5633" spans="5:5" x14ac:dyDescent="0.25">
      <c r="E5633" s="53"/>
    </row>
    <row r="5634" spans="5:5" x14ac:dyDescent="0.25">
      <c r="E5634" s="53"/>
    </row>
    <row r="5635" spans="5:5" x14ac:dyDescent="0.25">
      <c r="E5635" s="53"/>
    </row>
    <row r="5636" spans="5:5" x14ac:dyDescent="0.25">
      <c r="E5636" s="53"/>
    </row>
    <row r="5637" spans="5:5" x14ac:dyDescent="0.25">
      <c r="E5637" s="53"/>
    </row>
    <row r="5638" spans="5:5" x14ac:dyDescent="0.25">
      <c r="E5638" s="53"/>
    </row>
    <row r="5639" spans="5:5" x14ac:dyDescent="0.25">
      <c r="E5639" s="53"/>
    </row>
    <row r="5640" spans="5:5" x14ac:dyDescent="0.25">
      <c r="E5640" s="53"/>
    </row>
    <row r="5641" spans="5:5" x14ac:dyDescent="0.25">
      <c r="E5641" s="53"/>
    </row>
    <row r="5642" spans="5:5" x14ac:dyDescent="0.25">
      <c r="E5642" s="53"/>
    </row>
    <row r="5643" spans="5:5" x14ac:dyDescent="0.25">
      <c r="E5643" s="53"/>
    </row>
    <row r="5644" spans="5:5" x14ac:dyDescent="0.25">
      <c r="E5644" s="53"/>
    </row>
    <row r="5645" spans="5:5" x14ac:dyDescent="0.25">
      <c r="E5645" s="53"/>
    </row>
    <row r="5646" spans="5:5" x14ac:dyDescent="0.25">
      <c r="E5646" s="53"/>
    </row>
    <row r="5647" spans="5:5" x14ac:dyDescent="0.25">
      <c r="E5647" s="53"/>
    </row>
    <row r="5648" spans="5:5" x14ac:dyDescent="0.25">
      <c r="E5648" s="53"/>
    </row>
    <row r="5649" spans="5:5" x14ac:dyDescent="0.25">
      <c r="E5649" s="53"/>
    </row>
    <row r="5650" spans="5:5" x14ac:dyDescent="0.25">
      <c r="E5650" s="53"/>
    </row>
    <row r="5651" spans="5:5" x14ac:dyDescent="0.25">
      <c r="E5651" s="53"/>
    </row>
    <row r="5652" spans="5:5" x14ac:dyDescent="0.25">
      <c r="E5652" s="53"/>
    </row>
    <row r="5653" spans="5:5" x14ac:dyDescent="0.25">
      <c r="E5653" s="53"/>
    </row>
    <row r="5654" spans="5:5" x14ac:dyDescent="0.25">
      <c r="E5654" s="53"/>
    </row>
    <row r="5655" spans="5:5" x14ac:dyDescent="0.25">
      <c r="E5655" s="53"/>
    </row>
    <row r="5656" spans="5:5" x14ac:dyDescent="0.25">
      <c r="E5656" s="53"/>
    </row>
    <row r="5657" spans="5:5" x14ac:dyDescent="0.25">
      <c r="E5657" s="53"/>
    </row>
    <row r="5658" spans="5:5" x14ac:dyDescent="0.25">
      <c r="E5658" s="53"/>
    </row>
    <row r="5659" spans="5:5" x14ac:dyDescent="0.25">
      <c r="E5659" s="53"/>
    </row>
    <row r="5660" spans="5:5" x14ac:dyDescent="0.25">
      <c r="E5660" s="53"/>
    </row>
    <row r="5661" spans="5:5" x14ac:dyDescent="0.25">
      <c r="E5661" s="53"/>
    </row>
    <row r="5662" spans="5:5" x14ac:dyDescent="0.25">
      <c r="E5662" s="53"/>
    </row>
    <row r="5663" spans="5:5" x14ac:dyDescent="0.25">
      <c r="E5663" s="53"/>
    </row>
    <row r="5664" spans="5:5" x14ac:dyDescent="0.25">
      <c r="E5664" s="53"/>
    </row>
    <row r="5665" spans="5:5" x14ac:dyDescent="0.25">
      <c r="E5665" s="53"/>
    </row>
    <row r="5666" spans="5:5" x14ac:dyDescent="0.25">
      <c r="E5666" s="53"/>
    </row>
    <row r="5667" spans="5:5" x14ac:dyDescent="0.25">
      <c r="E5667" s="53"/>
    </row>
    <row r="5668" spans="5:5" x14ac:dyDescent="0.25">
      <c r="E5668" s="53"/>
    </row>
    <row r="5669" spans="5:5" x14ac:dyDescent="0.25">
      <c r="E5669" s="53"/>
    </row>
    <row r="5670" spans="5:5" x14ac:dyDescent="0.25">
      <c r="E5670" s="53"/>
    </row>
    <row r="5671" spans="5:5" x14ac:dyDescent="0.25">
      <c r="E5671" s="53"/>
    </row>
    <row r="5672" spans="5:5" x14ac:dyDescent="0.25">
      <c r="E5672" s="53"/>
    </row>
    <row r="5673" spans="5:5" x14ac:dyDescent="0.25">
      <c r="E5673" s="53"/>
    </row>
    <row r="5674" spans="5:5" x14ac:dyDescent="0.25">
      <c r="E5674" s="53"/>
    </row>
    <row r="5675" spans="5:5" x14ac:dyDescent="0.25">
      <c r="E5675" s="53"/>
    </row>
    <row r="5676" spans="5:5" x14ac:dyDescent="0.25">
      <c r="E5676" s="53"/>
    </row>
    <row r="5677" spans="5:5" x14ac:dyDescent="0.25">
      <c r="E5677" s="53"/>
    </row>
    <row r="5678" spans="5:5" x14ac:dyDescent="0.25">
      <c r="E5678" s="53"/>
    </row>
    <row r="5679" spans="5:5" x14ac:dyDescent="0.25">
      <c r="E5679" s="53"/>
    </row>
    <row r="5680" spans="5:5" x14ac:dyDescent="0.25">
      <c r="E5680" s="53"/>
    </row>
    <row r="5681" spans="5:5" x14ac:dyDescent="0.25">
      <c r="E5681" s="53"/>
    </row>
    <row r="5682" spans="5:5" x14ac:dyDescent="0.25">
      <c r="E5682" s="53"/>
    </row>
    <row r="5683" spans="5:5" x14ac:dyDescent="0.25">
      <c r="E5683" s="53"/>
    </row>
    <row r="5684" spans="5:5" x14ac:dyDescent="0.25">
      <c r="E5684" s="53"/>
    </row>
    <row r="5685" spans="5:5" x14ac:dyDescent="0.25">
      <c r="E5685" s="53"/>
    </row>
    <row r="5686" spans="5:5" x14ac:dyDescent="0.25">
      <c r="E5686" s="53"/>
    </row>
    <row r="5687" spans="5:5" x14ac:dyDescent="0.25">
      <c r="E5687" s="53"/>
    </row>
    <row r="5688" spans="5:5" x14ac:dyDescent="0.25">
      <c r="E5688" s="53"/>
    </row>
    <row r="5689" spans="5:5" x14ac:dyDescent="0.25">
      <c r="E5689" s="53"/>
    </row>
    <row r="5690" spans="5:5" x14ac:dyDescent="0.25">
      <c r="E5690" s="53"/>
    </row>
    <row r="5691" spans="5:5" x14ac:dyDescent="0.25">
      <c r="E5691" s="53"/>
    </row>
    <row r="5692" spans="5:5" x14ac:dyDescent="0.25">
      <c r="E5692" s="53"/>
    </row>
    <row r="5693" spans="5:5" x14ac:dyDescent="0.25">
      <c r="E5693" s="53"/>
    </row>
    <row r="5694" spans="5:5" x14ac:dyDescent="0.25">
      <c r="E5694" s="53"/>
    </row>
    <row r="5695" spans="5:5" x14ac:dyDescent="0.25">
      <c r="E5695" s="53"/>
    </row>
    <row r="5696" spans="5:5" x14ac:dyDescent="0.25">
      <c r="E5696" s="53"/>
    </row>
    <row r="5697" spans="5:5" x14ac:dyDescent="0.25">
      <c r="E5697" s="53"/>
    </row>
    <row r="5698" spans="5:5" x14ac:dyDescent="0.25">
      <c r="E5698" s="53"/>
    </row>
    <row r="5699" spans="5:5" x14ac:dyDescent="0.25">
      <c r="E5699" s="53"/>
    </row>
    <row r="5700" spans="5:5" x14ac:dyDescent="0.25">
      <c r="E5700" s="53"/>
    </row>
    <row r="5701" spans="5:5" x14ac:dyDescent="0.25">
      <c r="E5701" s="53"/>
    </row>
    <row r="5702" spans="5:5" x14ac:dyDescent="0.25">
      <c r="E5702" s="53"/>
    </row>
    <row r="5703" spans="5:5" x14ac:dyDescent="0.25">
      <c r="E5703" s="53"/>
    </row>
    <row r="5704" spans="5:5" x14ac:dyDescent="0.25">
      <c r="E5704" s="53"/>
    </row>
    <row r="5705" spans="5:5" x14ac:dyDescent="0.25">
      <c r="E5705" s="53"/>
    </row>
    <row r="5706" spans="5:5" x14ac:dyDescent="0.25">
      <c r="E5706" s="53"/>
    </row>
    <row r="5707" spans="5:5" x14ac:dyDescent="0.25">
      <c r="E5707" s="53"/>
    </row>
    <row r="5708" spans="5:5" x14ac:dyDescent="0.25">
      <c r="E5708" s="53"/>
    </row>
    <row r="5709" spans="5:5" x14ac:dyDescent="0.25">
      <c r="E5709" s="53"/>
    </row>
    <row r="5710" spans="5:5" x14ac:dyDescent="0.25">
      <c r="E5710" s="53"/>
    </row>
    <row r="5711" spans="5:5" x14ac:dyDescent="0.25">
      <c r="E5711" s="53"/>
    </row>
    <row r="5712" spans="5:5" x14ac:dyDescent="0.25">
      <c r="E5712" s="53"/>
    </row>
    <row r="5713" spans="5:5" x14ac:dyDescent="0.25">
      <c r="E5713" s="53"/>
    </row>
    <row r="5714" spans="5:5" x14ac:dyDescent="0.25">
      <c r="E5714" s="53"/>
    </row>
    <row r="5715" spans="5:5" x14ac:dyDescent="0.25">
      <c r="E5715" s="53"/>
    </row>
    <row r="5716" spans="5:5" x14ac:dyDescent="0.25">
      <c r="E5716" s="53"/>
    </row>
    <row r="5717" spans="5:5" x14ac:dyDescent="0.25">
      <c r="E5717" s="53"/>
    </row>
    <row r="5718" spans="5:5" x14ac:dyDescent="0.25">
      <c r="E5718" s="53"/>
    </row>
    <row r="5719" spans="5:5" x14ac:dyDescent="0.25">
      <c r="E5719" s="53"/>
    </row>
    <row r="5720" spans="5:5" x14ac:dyDescent="0.25">
      <c r="E5720" s="53"/>
    </row>
    <row r="5721" spans="5:5" x14ac:dyDescent="0.25">
      <c r="E5721" s="53"/>
    </row>
    <row r="5722" spans="5:5" x14ac:dyDescent="0.25">
      <c r="E5722" s="53"/>
    </row>
    <row r="5723" spans="5:5" x14ac:dyDescent="0.25">
      <c r="E5723" s="53"/>
    </row>
    <row r="5724" spans="5:5" x14ac:dyDescent="0.25">
      <c r="E5724" s="53"/>
    </row>
    <row r="5725" spans="5:5" x14ac:dyDescent="0.25">
      <c r="E5725" s="53"/>
    </row>
    <row r="5726" spans="5:5" x14ac:dyDescent="0.25">
      <c r="E5726" s="53"/>
    </row>
    <row r="5727" spans="5:5" x14ac:dyDescent="0.25">
      <c r="E5727" s="53"/>
    </row>
    <row r="5728" spans="5:5" x14ac:dyDescent="0.25">
      <c r="E5728" s="53"/>
    </row>
    <row r="5729" spans="5:5" x14ac:dyDescent="0.25">
      <c r="E5729" s="53"/>
    </row>
    <row r="5730" spans="5:5" x14ac:dyDescent="0.25">
      <c r="E5730" s="53"/>
    </row>
    <row r="5731" spans="5:5" x14ac:dyDescent="0.25">
      <c r="E5731" s="53"/>
    </row>
    <row r="5732" spans="5:5" x14ac:dyDescent="0.25">
      <c r="E5732" s="53"/>
    </row>
    <row r="5733" spans="5:5" x14ac:dyDescent="0.25">
      <c r="E5733" s="53"/>
    </row>
    <row r="5734" spans="5:5" x14ac:dyDescent="0.25">
      <c r="E5734" s="53"/>
    </row>
    <row r="5735" spans="5:5" x14ac:dyDescent="0.25">
      <c r="E5735" s="53"/>
    </row>
    <row r="5736" spans="5:5" x14ac:dyDescent="0.25">
      <c r="E5736" s="53"/>
    </row>
    <row r="5737" spans="5:5" x14ac:dyDescent="0.25">
      <c r="E5737" s="53"/>
    </row>
    <row r="5738" spans="5:5" x14ac:dyDescent="0.25">
      <c r="E5738" s="53"/>
    </row>
    <row r="5739" spans="5:5" x14ac:dyDescent="0.25">
      <c r="E5739" s="53"/>
    </row>
    <row r="5740" spans="5:5" x14ac:dyDescent="0.25">
      <c r="E5740" s="53"/>
    </row>
    <row r="5741" spans="5:5" x14ac:dyDescent="0.25">
      <c r="E5741" s="53"/>
    </row>
    <row r="5742" spans="5:5" x14ac:dyDescent="0.25">
      <c r="E5742" s="53"/>
    </row>
    <row r="5743" spans="5:5" x14ac:dyDescent="0.25">
      <c r="E5743" s="53"/>
    </row>
    <row r="5744" spans="5:5" x14ac:dyDescent="0.25">
      <c r="E5744" s="53"/>
    </row>
    <row r="5745" spans="5:5" x14ac:dyDescent="0.25">
      <c r="E5745" s="53"/>
    </row>
    <row r="5746" spans="5:5" x14ac:dyDescent="0.25">
      <c r="E5746" s="53"/>
    </row>
    <row r="5747" spans="5:5" x14ac:dyDescent="0.25">
      <c r="E5747" s="53"/>
    </row>
    <row r="5748" spans="5:5" x14ac:dyDescent="0.25">
      <c r="E5748" s="53"/>
    </row>
    <row r="5749" spans="5:5" x14ac:dyDescent="0.25">
      <c r="E5749" s="53"/>
    </row>
    <row r="5750" spans="5:5" x14ac:dyDescent="0.25">
      <c r="E5750" s="53"/>
    </row>
    <row r="5751" spans="5:5" x14ac:dyDescent="0.25">
      <c r="E5751" s="53"/>
    </row>
    <row r="5752" spans="5:5" x14ac:dyDescent="0.25">
      <c r="E5752" s="53"/>
    </row>
    <row r="5753" spans="5:5" x14ac:dyDescent="0.25">
      <c r="E5753" s="53"/>
    </row>
    <row r="5754" spans="5:5" x14ac:dyDescent="0.25">
      <c r="E5754" s="53"/>
    </row>
    <row r="5755" spans="5:5" x14ac:dyDescent="0.25">
      <c r="E5755" s="53"/>
    </row>
    <row r="5756" spans="5:5" x14ac:dyDescent="0.25">
      <c r="E5756" s="53"/>
    </row>
    <row r="5757" spans="5:5" x14ac:dyDescent="0.25">
      <c r="E5757" s="53"/>
    </row>
    <row r="5758" spans="5:5" x14ac:dyDescent="0.25">
      <c r="E5758" s="53"/>
    </row>
    <row r="5759" spans="5:5" x14ac:dyDescent="0.25">
      <c r="E5759" s="53"/>
    </row>
    <row r="5760" spans="5:5" x14ac:dyDescent="0.25">
      <c r="E5760" s="53"/>
    </row>
    <row r="5761" spans="5:5" x14ac:dyDescent="0.25">
      <c r="E5761" s="53"/>
    </row>
    <row r="5762" spans="5:5" x14ac:dyDescent="0.25">
      <c r="E5762" s="53"/>
    </row>
    <row r="5763" spans="5:5" x14ac:dyDescent="0.25">
      <c r="E5763" s="53"/>
    </row>
    <row r="5764" spans="5:5" x14ac:dyDescent="0.25">
      <c r="E5764" s="53"/>
    </row>
    <row r="5765" spans="5:5" x14ac:dyDescent="0.25">
      <c r="E5765" s="53"/>
    </row>
    <row r="5766" spans="5:5" x14ac:dyDescent="0.25">
      <c r="E5766" s="53"/>
    </row>
    <row r="5767" spans="5:5" x14ac:dyDescent="0.25">
      <c r="E5767" s="53"/>
    </row>
    <row r="5768" spans="5:5" x14ac:dyDescent="0.25">
      <c r="E5768" s="53"/>
    </row>
    <row r="5769" spans="5:5" x14ac:dyDescent="0.25">
      <c r="E5769" s="53"/>
    </row>
    <row r="5770" spans="5:5" x14ac:dyDescent="0.25">
      <c r="E5770" s="53"/>
    </row>
    <row r="5771" spans="5:5" x14ac:dyDescent="0.25">
      <c r="E5771" s="53"/>
    </row>
    <row r="5772" spans="5:5" x14ac:dyDescent="0.25">
      <c r="E5772" s="53"/>
    </row>
    <row r="5773" spans="5:5" x14ac:dyDescent="0.25">
      <c r="E5773" s="53"/>
    </row>
    <row r="5774" spans="5:5" x14ac:dyDescent="0.25">
      <c r="E5774" s="53"/>
    </row>
    <row r="5775" spans="5:5" x14ac:dyDescent="0.25">
      <c r="E5775" s="53"/>
    </row>
    <row r="5776" spans="5:5" x14ac:dyDescent="0.25">
      <c r="E5776" s="53"/>
    </row>
    <row r="5777" spans="5:5" x14ac:dyDescent="0.25">
      <c r="E5777" s="53"/>
    </row>
    <row r="5778" spans="5:5" x14ac:dyDescent="0.25">
      <c r="E5778" s="53"/>
    </row>
    <row r="5779" spans="5:5" x14ac:dyDescent="0.25">
      <c r="E5779" s="53"/>
    </row>
    <row r="5780" spans="5:5" x14ac:dyDescent="0.25">
      <c r="E5780" s="53"/>
    </row>
    <row r="5781" spans="5:5" x14ac:dyDescent="0.25">
      <c r="E5781" s="53"/>
    </row>
    <row r="5782" spans="5:5" x14ac:dyDescent="0.25">
      <c r="E5782" s="53"/>
    </row>
    <row r="5783" spans="5:5" x14ac:dyDescent="0.25">
      <c r="E5783" s="53"/>
    </row>
    <row r="5784" spans="5:5" x14ac:dyDescent="0.25">
      <c r="E5784" s="53"/>
    </row>
    <row r="5785" spans="5:5" x14ac:dyDescent="0.25">
      <c r="E5785" s="53"/>
    </row>
    <row r="5786" spans="5:5" x14ac:dyDescent="0.25">
      <c r="E5786" s="53"/>
    </row>
    <row r="5787" spans="5:5" x14ac:dyDescent="0.25">
      <c r="E5787" s="53"/>
    </row>
    <row r="5788" spans="5:5" x14ac:dyDescent="0.25">
      <c r="E5788" s="53"/>
    </row>
    <row r="5789" spans="5:5" x14ac:dyDescent="0.25">
      <c r="E5789" s="53"/>
    </row>
    <row r="5790" spans="5:5" x14ac:dyDescent="0.25">
      <c r="E5790" s="53"/>
    </row>
    <row r="5791" spans="5:5" x14ac:dyDescent="0.25">
      <c r="E5791" s="53"/>
    </row>
    <row r="5792" spans="5:5" x14ac:dyDescent="0.25">
      <c r="E5792" s="53"/>
    </row>
    <row r="5793" spans="5:5" x14ac:dyDescent="0.25">
      <c r="E5793" s="53"/>
    </row>
    <row r="5794" spans="5:5" x14ac:dyDescent="0.25">
      <c r="E5794" s="53"/>
    </row>
    <row r="5795" spans="5:5" x14ac:dyDescent="0.25">
      <c r="E5795" s="53"/>
    </row>
    <row r="5796" spans="5:5" x14ac:dyDescent="0.25">
      <c r="E5796" s="53"/>
    </row>
    <row r="5797" spans="5:5" x14ac:dyDescent="0.25">
      <c r="E5797" s="53"/>
    </row>
    <row r="5798" spans="5:5" x14ac:dyDescent="0.25">
      <c r="E5798" s="53"/>
    </row>
    <row r="5799" spans="5:5" x14ac:dyDescent="0.25">
      <c r="E5799" s="53"/>
    </row>
    <row r="5800" spans="5:5" x14ac:dyDescent="0.25">
      <c r="E5800" s="53"/>
    </row>
    <row r="5801" spans="5:5" x14ac:dyDescent="0.25">
      <c r="E5801" s="53"/>
    </row>
    <row r="5802" spans="5:5" x14ac:dyDescent="0.25">
      <c r="E5802" s="53"/>
    </row>
    <row r="5803" spans="5:5" x14ac:dyDescent="0.25">
      <c r="E5803" s="53"/>
    </row>
    <row r="5804" spans="5:5" x14ac:dyDescent="0.25">
      <c r="E5804" s="53"/>
    </row>
    <row r="5805" spans="5:5" x14ac:dyDescent="0.25">
      <c r="E5805" s="53"/>
    </row>
    <row r="5806" spans="5:5" x14ac:dyDescent="0.25">
      <c r="E5806" s="53"/>
    </row>
    <row r="5807" spans="5:5" x14ac:dyDescent="0.25">
      <c r="E5807" s="53"/>
    </row>
    <row r="5808" spans="5:5" x14ac:dyDescent="0.25">
      <c r="E5808" s="53"/>
    </row>
    <row r="5809" spans="5:5" x14ac:dyDescent="0.25">
      <c r="E5809" s="53"/>
    </row>
    <row r="5810" spans="5:5" x14ac:dyDescent="0.25">
      <c r="E5810" s="53"/>
    </row>
    <row r="5811" spans="5:5" x14ac:dyDescent="0.25">
      <c r="E5811" s="53"/>
    </row>
    <row r="5812" spans="5:5" x14ac:dyDescent="0.25">
      <c r="E5812" s="53"/>
    </row>
    <row r="5813" spans="5:5" x14ac:dyDescent="0.25">
      <c r="E5813" s="53"/>
    </row>
    <row r="5814" spans="5:5" x14ac:dyDescent="0.25">
      <c r="E5814" s="53"/>
    </row>
    <row r="5815" spans="5:5" x14ac:dyDescent="0.25">
      <c r="E5815" s="53"/>
    </row>
    <row r="5816" spans="5:5" x14ac:dyDescent="0.25">
      <c r="E5816" s="53"/>
    </row>
    <row r="5817" spans="5:5" x14ac:dyDescent="0.25">
      <c r="E5817" s="53"/>
    </row>
    <row r="5818" spans="5:5" x14ac:dyDescent="0.25">
      <c r="E5818" s="53"/>
    </row>
    <row r="5819" spans="5:5" x14ac:dyDescent="0.25">
      <c r="E5819" s="53"/>
    </row>
    <row r="5820" spans="5:5" x14ac:dyDescent="0.25">
      <c r="E5820" s="53"/>
    </row>
    <row r="5821" spans="5:5" x14ac:dyDescent="0.25">
      <c r="E5821" s="53"/>
    </row>
    <row r="5822" spans="5:5" x14ac:dyDescent="0.25">
      <c r="E5822" s="53"/>
    </row>
    <row r="5823" spans="5:5" x14ac:dyDescent="0.25">
      <c r="E5823" s="53"/>
    </row>
    <row r="5824" spans="5:5" x14ac:dyDescent="0.25">
      <c r="E5824" s="53"/>
    </row>
    <row r="5825" spans="5:5" x14ac:dyDescent="0.25">
      <c r="E5825" s="53"/>
    </row>
    <row r="5826" spans="5:5" x14ac:dyDescent="0.25">
      <c r="E5826" s="53"/>
    </row>
    <row r="5827" spans="5:5" x14ac:dyDescent="0.25">
      <c r="E5827" s="53"/>
    </row>
    <row r="5828" spans="5:5" x14ac:dyDescent="0.25">
      <c r="E5828" s="53"/>
    </row>
    <row r="5829" spans="5:5" x14ac:dyDescent="0.25">
      <c r="E5829" s="53"/>
    </row>
    <row r="5830" spans="5:5" x14ac:dyDescent="0.25">
      <c r="E5830" s="53"/>
    </row>
    <row r="5831" spans="5:5" x14ac:dyDescent="0.25">
      <c r="E5831" s="53"/>
    </row>
    <row r="5832" spans="5:5" x14ac:dyDescent="0.25">
      <c r="E5832" s="53"/>
    </row>
    <row r="5833" spans="5:5" x14ac:dyDescent="0.25">
      <c r="E5833" s="53"/>
    </row>
    <row r="5834" spans="5:5" x14ac:dyDescent="0.25">
      <c r="E5834" s="53"/>
    </row>
    <row r="5835" spans="5:5" x14ac:dyDescent="0.25">
      <c r="E5835" s="53"/>
    </row>
    <row r="5836" spans="5:5" x14ac:dyDescent="0.25">
      <c r="E5836" s="53"/>
    </row>
    <row r="5837" spans="5:5" x14ac:dyDescent="0.25">
      <c r="E5837" s="53"/>
    </row>
    <row r="5838" spans="5:5" x14ac:dyDescent="0.25">
      <c r="E5838" s="53"/>
    </row>
    <row r="5839" spans="5:5" x14ac:dyDescent="0.25">
      <c r="E5839" s="53"/>
    </row>
    <row r="5840" spans="5:5" x14ac:dyDescent="0.25">
      <c r="E5840" s="53"/>
    </row>
    <row r="5841" spans="5:5" x14ac:dyDescent="0.25">
      <c r="E5841" s="53"/>
    </row>
    <row r="5842" spans="5:5" x14ac:dyDescent="0.25">
      <c r="E5842" s="53"/>
    </row>
    <row r="5843" spans="5:5" x14ac:dyDescent="0.25">
      <c r="E5843" s="53"/>
    </row>
    <row r="5844" spans="5:5" x14ac:dyDescent="0.25">
      <c r="E5844" s="53"/>
    </row>
    <row r="5845" spans="5:5" x14ac:dyDescent="0.25">
      <c r="E5845" s="53"/>
    </row>
    <row r="5846" spans="5:5" x14ac:dyDescent="0.25">
      <c r="E5846" s="53"/>
    </row>
    <row r="5847" spans="5:5" x14ac:dyDescent="0.25">
      <c r="E5847" s="53"/>
    </row>
    <row r="5848" spans="5:5" x14ac:dyDescent="0.25">
      <c r="E5848" s="53"/>
    </row>
    <row r="5849" spans="5:5" x14ac:dyDescent="0.25">
      <c r="E5849" s="53"/>
    </row>
    <row r="5850" spans="5:5" x14ac:dyDescent="0.25">
      <c r="E5850" s="53"/>
    </row>
    <row r="5851" spans="5:5" x14ac:dyDescent="0.25">
      <c r="E5851" s="53"/>
    </row>
    <row r="5852" spans="5:5" x14ac:dyDescent="0.25">
      <c r="E5852" s="53"/>
    </row>
    <row r="5853" spans="5:5" x14ac:dyDescent="0.25">
      <c r="E5853" s="53"/>
    </row>
    <row r="5854" spans="5:5" x14ac:dyDescent="0.25">
      <c r="E5854" s="53"/>
    </row>
    <row r="5855" spans="5:5" x14ac:dyDescent="0.25">
      <c r="E5855" s="53"/>
    </row>
    <row r="5856" spans="5:5" x14ac:dyDescent="0.25">
      <c r="E5856" s="53"/>
    </row>
    <row r="5857" spans="5:5" x14ac:dyDescent="0.25">
      <c r="E5857" s="53"/>
    </row>
    <row r="5858" spans="5:5" x14ac:dyDescent="0.25">
      <c r="E5858" s="53"/>
    </row>
    <row r="5859" spans="5:5" x14ac:dyDescent="0.25">
      <c r="E5859" s="53"/>
    </row>
    <row r="5860" spans="5:5" x14ac:dyDescent="0.25">
      <c r="E5860" s="53"/>
    </row>
    <row r="5861" spans="5:5" x14ac:dyDescent="0.25">
      <c r="E5861" s="53"/>
    </row>
    <row r="5862" spans="5:5" x14ac:dyDescent="0.25">
      <c r="E5862" s="53"/>
    </row>
    <row r="5863" spans="5:5" x14ac:dyDescent="0.25">
      <c r="E5863" s="53"/>
    </row>
    <row r="5864" spans="5:5" x14ac:dyDescent="0.25">
      <c r="E5864" s="53"/>
    </row>
    <row r="5865" spans="5:5" x14ac:dyDescent="0.25">
      <c r="E5865" s="53"/>
    </row>
    <row r="5866" spans="5:5" x14ac:dyDescent="0.25">
      <c r="E5866" s="53"/>
    </row>
    <row r="5867" spans="5:5" x14ac:dyDescent="0.25">
      <c r="E5867" s="53"/>
    </row>
    <row r="5868" spans="5:5" x14ac:dyDescent="0.25">
      <c r="E5868" s="53"/>
    </row>
    <row r="5869" spans="5:5" x14ac:dyDescent="0.25">
      <c r="E5869" s="53"/>
    </row>
    <row r="5870" spans="5:5" x14ac:dyDescent="0.25">
      <c r="E5870" s="53"/>
    </row>
    <row r="5871" spans="5:5" x14ac:dyDescent="0.25">
      <c r="E5871" s="53"/>
    </row>
    <row r="5872" spans="5:5" x14ac:dyDescent="0.25">
      <c r="E5872" s="53"/>
    </row>
    <row r="5873" spans="5:5" x14ac:dyDescent="0.25">
      <c r="E5873" s="53"/>
    </row>
    <row r="5874" spans="5:5" x14ac:dyDescent="0.25">
      <c r="E5874" s="53"/>
    </row>
    <row r="5875" spans="5:5" x14ac:dyDescent="0.25">
      <c r="E5875" s="53"/>
    </row>
    <row r="5876" spans="5:5" x14ac:dyDescent="0.25">
      <c r="E5876" s="53"/>
    </row>
    <row r="5877" spans="5:5" x14ac:dyDescent="0.25">
      <c r="E5877" s="53"/>
    </row>
    <row r="5878" spans="5:5" x14ac:dyDescent="0.25">
      <c r="E5878" s="53"/>
    </row>
    <row r="5879" spans="5:5" x14ac:dyDescent="0.25">
      <c r="E5879" s="53"/>
    </row>
    <row r="5880" spans="5:5" x14ac:dyDescent="0.25">
      <c r="E5880" s="53"/>
    </row>
    <row r="5881" spans="5:5" x14ac:dyDescent="0.25">
      <c r="E5881" s="53"/>
    </row>
    <row r="5882" spans="5:5" x14ac:dyDescent="0.25">
      <c r="E5882" s="53"/>
    </row>
    <row r="5883" spans="5:5" x14ac:dyDescent="0.25">
      <c r="E5883" s="53"/>
    </row>
    <row r="5884" spans="5:5" x14ac:dyDescent="0.25">
      <c r="E5884" s="53"/>
    </row>
    <row r="5885" spans="5:5" x14ac:dyDescent="0.25">
      <c r="E5885" s="53"/>
    </row>
    <row r="5886" spans="5:5" x14ac:dyDescent="0.25">
      <c r="E5886" s="53"/>
    </row>
    <row r="5887" spans="5:5" x14ac:dyDescent="0.25">
      <c r="E5887" s="53"/>
    </row>
    <row r="5888" spans="5:5" x14ac:dyDescent="0.25">
      <c r="E5888" s="53"/>
    </row>
    <row r="5889" spans="5:5" x14ac:dyDescent="0.25">
      <c r="E5889" s="53"/>
    </row>
    <row r="5890" spans="5:5" x14ac:dyDescent="0.25">
      <c r="E5890" s="53"/>
    </row>
    <row r="5891" spans="5:5" x14ac:dyDescent="0.25">
      <c r="E5891" s="53"/>
    </row>
    <row r="5892" spans="5:5" x14ac:dyDescent="0.25">
      <c r="E5892" s="53"/>
    </row>
    <row r="5893" spans="5:5" x14ac:dyDescent="0.25">
      <c r="E5893" s="53"/>
    </row>
    <row r="5894" spans="5:5" x14ac:dyDescent="0.25">
      <c r="E5894" s="53"/>
    </row>
    <row r="5895" spans="5:5" x14ac:dyDescent="0.25">
      <c r="E5895" s="53"/>
    </row>
    <row r="5896" spans="5:5" x14ac:dyDescent="0.25">
      <c r="E5896" s="53"/>
    </row>
    <row r="5897" spans="5:5" x14ac:dyDescent="0.25">
      <c r="E5897" s="53"/>
    </row>
    <row r="5898" spans="5:5" x14ac:dyDescent="0.25">
      <c r="E5898" s="53"/>
    </row>
    <row r="5899" spans="5:5" x14ac:dyDescent="0.25">
      <c r="E5899" s="53"/>
    </row>
    <row r="5900" spans="5:5" x14ac:dyDescent="0.25">
      <c r="E5900" s="53"/>
    </row>
    <row r="5901" spans="5:5" x14ac:dyDescent="0.25">
      <c r="E5901" s="53"/>
    </row>
    <row r="5902" spans="5:5" x14ac:dyDescent="0.25">
      <c r="E5902" s="53"/>
    </row>
    <row r="5903" spans="5:5" x14ac:dyDescent="0.25">
      <c r="E5903" s="53"/>
    </row>
    <row r="5904" spans="5:5" x14ac:dyDescent="0.25">
      <c r="E5904" s="53"/>
    </row>
    <row r="5905" spans="5:5" x14ac:dyDescent="0.25">
      <c r="E5905" s="53"/>
    </row>
    <row r="5906" spans="5:5" x14ac:dyDescent="0.25">
      <c r="E5906" s="53"/>
    </row>
    <row r="5907" spans="5:5" x14ac:dyDescent="0.25">
      <c r="E5907" s="53"/>
    </row>
    <row r="5908" spans="5:5" x14ac:dyDescent="0.25">
      <c r="E5908" s="53"/>
    </row>
    <row r="5909" spans="5:5" x14ac:dyDescent="0.25">
      <c r="E5909" s="53"/>
    </row>
    <row r="5910" spans="5:5" x14ac:dyDescent="0.25">
      <c r="E5910" s="53"/>
    </row>
    <row r="5911" spans="5:5" x14ac:dyDescent="0.25">
      <c r="E5911" s="53"/>
    </row>
    <row r="5912" spans="5:5" x14ac:dyDescent="0.25">
      <c r="E5912" s="53"/>
    </row>
    <row r="5913" spans="5:5" x14ac:dyDescent="0.25">
      <c r="E5913" s="53"/>
    </row>
    <row r="5914" spans="5:5" x14ac:dyDescent="0.25">
      <c r="E5914" s="53"/>
    </row>
    <row r="5915" spans="5:5" x14ac:dyDescent="0.25">
      <c r="E5915" s="53"/>
    </row>
    <row r="5916" spans="5:5" x14ac:dyDescent="0.25">
      <c r="E5916" s="53"/>
    </row>
    <row r="5917" spans="5:5" x14ac:dyDescent="0.25">
      <c r="E5917" s="53"/>
    </row>
    <row r="5918" spans="5:5" x14ac:dyDescent="0.25">
      <c r="E5918" s="53"/>
    </row>
    <row r="5919" spans="5:5" x14ac:dyDescent="0.25">
      <c r="E5919" s="53"/>
    </row>
    <row r="5920" spans="5:5" x14ac:dyDescent="0.25">
      <c r="E5920" s="53"/>
    </row>
    <row r="5921" spans="5:5" x14ac:dyDescent="0.25">
      <c r="E5921" s="53"/>
    </row>
    <row r="5922" spans="5:5" x14ac:dyDescent="0.25">
      <c r="E5922" s="53"/>
    </row>
    <row r="5923" spans="5:5" x14ac:dyDescent="0.25">
      <c r="E5923" s="53"/>
    </row>
    <row r="5924" spans="5:5" x14ac:dyDescent="0.25">
      <c r="E5924" s="53"/>
    </row>
    <row r="5925" spans="5:5" x14ac:dyDescent="0.25">
      <c r="E5925" s="53"/>
    </row>
    <row r="5926" spans="5:5" x14ac:dyDescent="0.25">
      <c r="E5926" s="53"/>
    </row>
    <row r="5927" spans="5:5" x14ac:dyDescent="0.25">
      <c r="E5927" s="53"/>
    </row>
    <row r="5928" spans="5:5" x14ac:dyDescent="0.25">
      <c r="E5928" s="53"/>
    </row>
    <row r="5929" spans="5:5" x14ac:dyDescent="0.25">
      <c r="E5929" s="53"/>
    </row>
    <row r="5930" spans="5:5" x14ac:dyDescent="0.25">
      <c r="E5930" s="53"/>
    </row>
    <row r="5931" spans="5:5" x14ac:dyDescent="0.25">
      <c r="E5931" s="53"/>
    </row>
    <row r="5932" spans="5:5" x14ac:dyDescent="0.25">
      <c r="E5932" s="53"/>
    </row>
    <row r="5933" spans="5:5" x14ac:dyDescent="0.25">
      <c r="E5933" s="53"/>
    </row>
    <row r="5934" spans="5:5" x14ac:dyDescent="0.25">
      <c r="E5934" s="53"/>
    </row>
    <row r="5935" spans="5:5" x14ac:dyDescent="0.25">
      <c r="E5935" s="53"/>
    </row>
    <row r="5936" spans="5:5" x14ac:dyDescent="0.25">
      <c r="E5936" s="53"/>
    </row>
    <row r="5937" spans="5:5" x14ac:dyDescent="0.25">
      <c r="E5937" s="53"/>
    </row>
    <row r="5938" spans="5:5" x14ac:dyDescent="0.25">
      <c r="E5938" s="53"/>
    </row>
    <row r="5939" spans="5:5" x14ac:dyDescent="0.25">
      <c r="E5939" s="53"/>
    </row>
    <row r="5940" spans="5:5" x14ac:dyDescent="0.25">
      <c r="E5940" s="53"/>
    </row>
    <row r="5941" spans="5:5" x14ac:dyDescent="0.25">
      <c r="E5941" s="53"/>
    </row>
    <row r="5942" spans="5:5" x14ac:dyDescent="0.25">
      <c r="E5942" s="53"/>
    </row>
    <row r="5943" spans="5:5" x14ac:dyDescent="0.25">
      <c r="E5943" s="53"/>
    </row>
    <row r="5944" spans="5:5" x14ac:dyDescent="0.25">
      <c r="E5944" s="53"/>
    </row>
    <row r="5945" spans="5:5" x14ac:dyDescent="0.25">
      <c r="E5945" s="53"/>
    </row>
    <row r="5946" spans="5:5" x14ac:dyDescent="0.25">
      <c r="E5946" s="53"/>
    </row>
    <row r="5947" spans="5:5" x14ac:dyDescent="0.25">
      <c r="E5947" s="53"/>
    </row>
    <row r="5948" spans="5:5" x14ac:dyDescent="0.25">
      <c r="E5948" s="53"/>
    </row>
    <row r="5949" spans="5:5" x14ac:dyDescent="0.25">
      <c r="E5949" s="53"/>
    </row>
    <row r="5950" spans="5:5" x14ac:dyDescent="0.25">
      <c r="E5950" s="53"/>
    </row>
    <row r="5951" spans="5:5" x14ac:dyDescent="0.25">
      <c r="E5951" s="53"/>
    </row>
    <row r="5952" spans="5:5" x14ac:dyDescent="0.25">
      <c r="E5952" s="53"/>
    </row>
    <row r="5953" spans="5:5" x14ac:dyDescent="0.25">
      <c r="E5953" s="53"/>
    </row>
    <row r="5954" spans="5:5" x14ac:dyDescent="0.25">
      <c r="E5954" s="53"/>
    </row>
    <row r="5955" spans="5:5" x14ac:dyDescent="0.25">
      <c r="E5955" s="53"/>
    </row>
    <row r="5956" spans="5:5" x14ac:dyDescent="0.25">
      <c r="E5956" s="53"/>
    </row>
    <row r="5957" spans="5:5" x14ac:dyDescent="0.25">
      <c r="E5957" s="53"/>
    </row>
    <row r="5958" spans="5:5" x14ac:dyDescent="0.25">
      <c r="E5958" s="53"/>
    </row>
    <row r="5959" spans="5:5" x14ac:dyDescent="0.25">
      <c r="E5959" s="53"/>
    </row>
    <row r="5960" spans="5:5" x14ac:dyDescent="0.25">
      <c r="E5960" s="53"/>
    </row>
    <row r="5961" spans="5:5" x14ac:dyDescent="0.25">
      <c r="E5961" s="53"/>
    </row>
    <row r="5962" spans="5:5" x14ac:dyDescent="0.25">
      <c r="E5962" s="53"/>
    </row>
    <row r="5963" spans="5:5" x14ac:dyDescent="0.25">
      <c r="E5963" s="53"/>
    </row>
    <row r="5964" spans="5:5" x14ac:dyDescent="0.25">
      <c r="E5964" s="53"/>
    </row>
    <row r="5965" spans="5:5" x14ac:dyDescent="0.25">
      <c r="E5965" s="53"/>
    </row>
    <row r="5966" spans="5:5" x14ac:dyDescent="0.25">
      <c r="E5966" s="53"/>
    </row>
    <row r="5967" spans="5:5" x14ac:dyDescent="0.25">
      <c r="E5967" s="53"/>
    </row>
    <row r="5968" spans="5:5" x14ac:dyDescent="0.25">
      <c r="E5968" s="53"/>
    </row>
    <row r="5969" spans="5:5" x14ac:dyDescent="0.25">
      <c r="E5969" s="53"/>
    </row>
    <row r="5970" spans="5:5" x14ac:dyDescent="0.25">
      <c r="E5970" s="53"/>
    </row>
    <row r="5971" spans="5:5" x14ac:dyDescent="0.25">
      <c r="E5971" s="53"/>
    </row>
    <row r="5972" spans="5:5" x14ac:dyDescent="0.25">
      <c r="E5972" s="53"/>
    </row>
    <row r="5973" spans="5:5" x14ac:dyDescent="0.25">
      <c r="E5973" s="53"/>
    </row>
    <row r="5974" spans="5:5" x14ac:dyDescent="0.25">
      <c r="E5974" s="53"/>
    </row>
    <row r="5975" spans="5:5" x14ac:dyDescent="0.25">
      <c r="E5975" s="53"/>
    </row>
    <row r="5976" spans="5:5" x14ac:dyDescent="0.25">
      <c r="E5976" s="53"/>
    </row>
    <row r="5977" spans="5:5" x14ac:dyDescent="0.25">
      <c r="E5977" s="53"/>
    </row>
    <row r="5978" spans="5:5" x14ac:dyDescent="0.25">
      <c r="E5978" s="53"/>
    </row>
    <row r="5979" spans="5:5" x14ac:dyDescent="0.25">
      <c r="E5979" s="53"/>
    </row>
    <row r="5980" spans="5:5" x14ac:dyDescent="0.25">
      <c r="E5980" s="53"/>
    </row>
    <row r="5981" spans="5:5" x14ac:dyDescent="0.25">
      <c r="E5981" s="53"/>
    </row>
    <row r="5982" spans="5:5" x14ac:dyDescent="0.25">
      <c r="E5982" s="53"/>
    </row>
    <row r="5983" spans="5:5" x14ac:dyDescent="0.25">
      <c r="E5983" s="53"/>
    </row>
    <row r="5984" spans="5:5" x14ac:dyDescent="0.25">
      <c r="E5984" s="53"/>
    </row>
    <row r="5985" spans="5:5" x14ac:dyDescent="0.25">
      <c r="E5985" s="53"/>
    </row>
    <row r="5986" spans="5:5" x14ac:dyDescent="0.25">
      <c r="E5986" s="53"/>
    </row>
    <row r="5987" spans="5:5" x14ac:dyDescent="0.25">
      <c r="E5987" s="53"/>
    </row>
    <row r="5988" spans="5:5" x14ac:dyDescent="0.25">
      <c r="E5988" s="53"/>
    </row>
    <row r="5989" spans="5:5" x14ac:dyDescent="0.25">
      <c r="E5989" s="53"/>
    </row>
    <row r="5990" spans="5:5" x14ac:dyDescent="0.25">
      <c r="E5990" s="53"/>
    </row>
    <row r="5991" spans="5:5" x14ac:dyDescent="0.25">
      <c r="E5991" s="53"/>
    </row>
    <row r="5992" spans="5:5" x14ac:dyDescent="0.25">
      <c r="E5992" s="53"/>
    </row>
    <row r="5993" spans="5:5" x14ac:dyDescent="0.25">
      <c r="E5993" s="53"/>
    </row>
    <row r="5994" spans="5:5" x14ac:dyDescent="0.25">
      <c r="E5994" s="53"/>
    </row>
    <row r="5995" spans="5:5" x14ac:dyDescent="0.25">
      <c r="E5995" s="53"/>
    </row>
    <row r="5996" spans="5:5" x14ac:dyDescent="0.25">
      <c r="E5996" s="53"/>
    </row>
    <row r="5997" spans="5:5" x14ac:dyDescent="0.25">
      <c r="E5997" s="53"/>
    </row>
    <row r="5998" spans="5:5" x14ac:dyDescent="0.25">
      <c r="E5998" s="53"/>
    </row>
    <row r="5999" spans="5:5" x14ac:dyDescent="0.25">
      <c r="E5999" s="53"/>
    </row>
    <row r="6000" spans="5:5" x14ac:dyDescent="0.25">
      <c r="E6000" s="53"/>
    </row>
    <row r="6001" spans="5:5" x14ac:dyDescent="0.25">
      <c r="E6001" s="53"/>
    </row>
    <row r="6002" spans="5:5" x14ac:dyDescent="0.25">
      <c r="E6002" s="53"/>
    </row>
    <row r="6003" spans="5:5" x14ac:dyDescent="0.25">
      <c r="E6003" s="53"/>
    </row>
    <row r="6004" spans="5:5" x14ac:dyDescent="0.25">
      <c r="E6004" s="53"/>
    </row>
    <row r="6005" spans="5:5" x14ac:dyDescent="0.25">
      <c r="E6005" s="53"/>
    </row>
    <row r="6006" spans="5:5" x14ac:dyDescent="0.25">
      <c r="E6006" s="53"/>
    </row>
    <row r="6007" spans="5:5" x14ac:dyDescent="0.25">
      <c r="E6007" s="53"/>
    </row>
    <row r="6008" spans="5:5" x14ac:dyDescent="0.25">
      <c r="E6008" s="53"/>
    </row>
    <row r="6009" spans="5:5" x14ac:dyDescent="0.25">
      <c r="E6009" s="53"/>
    </row>
    <row r="6010" spans="5:5" x14ac:dyDescent="0.25">
      <c r="E6010" s="53"/>
    </row>
    <row r="6011" spans="5:5" x14ac:dyDescent="0.25">
      <c r="E6011" s="53"/>
    </row>
    <row r="6012" spans="5:5" x14ac:dyDescent="0.25">
      <c r="E6012" s="53"/>
    </row>
    <row r="6013" spans="5:5" x14ac:dyDescent="0.25">
      <c r="E6013" s="53"/>
    </row>
    <row r="6014" spans="5:5" x14ac:dyDescent="0.25">
      <c r="E6014" s="53"/>
    </row>
    <row r="6015" spans="5:5" x14ac:dyDescent="0.25">
      <c r="E6015" s="53"/>
    </row>
    <row r="6016" spans="5:5" x14ac:dyDescent="0.25">
      <c r="E6016" s="53"/>
    </row>
    <row r="6017" spans="5:5" x14ac:dyDescent="0.25">
      <c r="E6017" s="53"/>
    </row>
    <row r="6018" spans="5:5" x14ac:dyDescent="0.25">
      <c r="E6018" s="53"/>
    </row>
    <row r="6019" spans="5:5" x14ac:dyDescent="0.25">
      <c r="E6019" s="53"/>
    </row>
    <row r="6020" spans="5:5" x14ac:dyDescent="0.25">
      <c r="E6020" s="53"/>
    </row>
    <row r="6021" spans="5:5" x14ac:dyDescent="0.25">
      <c r="E6021" s="53"/>
    </row>
    <row r="6022" spans="5:5" x14ac:dyDescent="0.25">
      <c r="E6022" s="53"/>
    </row>
    <row r="6023" spans="5:5" x14ac:dyDescent="0.25">
      <c r="E6023" s="53"/>
    </row>
    <row r="6024" spans="5:5" x14ac:dyDescent="0.25">
      <c r="E6024" s="53"/>
    </row>
    <row r="6025" spans="5:5" x14ac:dyDescent="0.25">
      <c r="E6025" s="53"/>
    </row>
    <row r="6026" spans="5:5" x14ac:dyDescent="0.25">
      <c r="E6026" s="53"/>
    </row>
    <row r="6027" spans="5:5" x14ac:dyDescent="0.25">
      <c r="E6027" s="53"/>
    </row>
    <row r="6028" spans="5:5" x14ac:dyDescent="0.25">
      <c r="E6028" s="53"/>
    </row>
    <row r="6029" spans="5:5" x14ac:dyDescent="0.25">
      <c r="E6029" s="53"/>
    </row>
    <row r="6030" spans="5:5" x14ac:dyDescent="0.25">
      <c r="E6030" s="53"/>
    </row>
    <row r="6031" spans="5:5" x14ac:dyDescent="0.25">
      <c r="E6031" s="53"/>
    </row>
    <row r="6032" spans="5:5" x14ac:dyDescent="0.25">
      <c r="E6032" s="53"/>
    </row>
    <row r="6033" spans="5:5" x14ac:dyDescent="0.25">
      <c r="E6033" s="53"/>
    </row>
    <row r="6034" spans="5:5" x14ac:dyDescent="0.25">
      <c r="E6034" s="53"/>
    </row>
    <row r="6035" spans="5:5" x14ac:dyDescent="0.25">
      <c r="E6035" s="53"/>
    </row>
    <row r="6036" spans="5:5" x14ac:dyDescent="0.25">
      <c r="E6036" s="53"/>
    </row>
    <row r="6037" spans="5:5" x14ac:dyDescent="0.25">
      <c r="E6037" s="53"/>
    </row>
    <row r="6038" spans="5:5" x14ac:dyDescent="0.25">
      <c r="E6038" s="53"/>
    </row>
    <row r="6039" spans="5:5" x14ac:dyDescent="0.25">
      <c r="E6039" s="53"/>
    </row>
    <row r="6040" spans="5:5" x14ac:dyDescent="0.25">
      <c r="E6040" s="53"/>
    </row>
    <row r="6041" spans="5:5" x14ac:dyDescent="0.25">
      <c r="E6041" s="53"/>
    </row>
    <row r="6042" spans="5:5" x14ac:dyDescent="0.25">
      <c r="E6042" s="53"/>
    </row>
    <row r="6043" spans="5:5" x14ac:dyDescent="0.25">
      <c r="E6043" s="53"/>
    </row>
    <row r="6044" spans="5:5" x14ac:dyDescent="0.25">
      <c r="E6044" s="53"/>
    </row>
    <row r="6045" spans="5:5" x14ac:dyDescent="0.25">
      <c r="E6045" s="53"/>
    </row>
    <row r="6046" spans="5:5" x14ac:dyDescent="0.25">
      <c r="E6046" s="53"/>
    </row>
    <row r="6047" spans="5:5" x14ac:dyDescent="0.25">
      <c r="E6047" s="53"/>
    </row>
    <row r="6048" spans="5:5" x14ac:dyDescent="0.25">
      <c r="E6048" s="53"/>
    </row>
    <row r="6049" spans="5:5" x14ac:dyDescent="0.25">
      <c r="E6049" s="53"/>
    </row>
    <row r="6050" spans="5:5" x14ac:dyDescent="0.25">
      <c r="E6050" s="53"/>
    </row>
    <row r="6051" spans="5:5" x14ac:dyDescent="0.25">
      <c r="E6051" s="53"/>
    </row>
    <row r="6052" spans="5:5" x14ac:dyDescent="0.25">
      <c r="E6052" s="53"/>
    </row>
    <row r="6053" spans="5:5" x14ac:dyDescent="0.25">
      <c r="E6053" s="53"/>
    </row>
    <row r="6054" spans="5:5" x14ac:dyDescent="0.25">
      <c r="E6054" s="53"/>
    </row>
    <row r="6055" spans="5:5" x14ac:dyDescent="0.25">
      <c r="E6055" s="53"/>
    </row>
    <row r="6056" spans="5:5" x14ac:dyDescent="0.25">
      <c r="E6056" s="53"/>
    </row>
    <row r="6057" spans="5:5" x14ac:dyDescent="0.25">
      <c r="E6057" s="53"/>
    </row>
    <row r="6058" spans="5:5" x14ac:dyDescent="0.25">
      <c r="E6058" s="53"/>
    </row>
    <row r="6059" spans="5:5" x14ac:dyDescent="0.25">
      <c r="E6059" s="53"/>
    </row>
    <row r="6060" spans="5:5" x14ac:dyDescent="0.25">
      <c r="E6060" s="53"/>
    </row>
    <row r="6061" spans="5:5" x14ac:dyDescent="0.25">
      <c r="E6061" s="53"/>
    </row>
    <row r="6062" spans="5:5" x14ac:dyDescent="0.25">
      <c r="E6062" s="53"/>
    </row>
    <row r="6063" spans="5:5" x14ac:dyDescent="0.25">
      <c r="E6063" s="53"/>
    </row>
    <row r="6064" spans="5:5" x14ac:dyDescent="0.25">
      <c r="E6064" s="53"/>
    </row>
    <row r="6065" spans="5:5" x14ac:dyDescent="0.25">
      <c r="E6065" s="53"/>
    </row>
    <row r="6066" spans="5:5" x14ac:dyDescent="0.25">
      <c r="E6066" s="53"/>
    </row>
    <row r="6067" spans="5:5" x14ac:dyDescent="0.25">
      <c r="E6067" s="53"/>
    </row>
    <row r="6068" spans="5:5" x14ac:dyDescent="0.25">
      <c r="E6068" s="53"/>
    </row>
    <row r="6069" spans="5:5" x14ac:dyDescent="0.25">
      <c r="E6069" s="53"/>
    </row>
    <row r="6070" spans="5:5" x14ac:dyDescent="0.25">
      <c r="E6070" s="53"/>
    </row>
    <row r="6071" spans="5:5" x14ac:dyDescent="0.25">
      <c r="E6071" s="53"/>
    </row>
    <row r="6072" spans="5:5" x14ac:dyDescent="0.25">
      <c r="E6072" s="53"/>
    </row>
    <row r="6073" spans="5:5" x14ac:dyDescent="0.25">
      <c r="E6073" s="53"/>
    </row>
    <row r="6074" spans="5:5" x14ac:dyDescent="0.25">
      <c r="E6074" s="53"/>
    </row>
    <row r="6075" spans="5:5" x14ac:dyDescent="0.25">
      <c r="E6075" s="53"/>
    </row>
    <row r="6076" spans="5:5" x14ac:dyDescent="0.25">
      <c r="E6076" s="53"/>
    </row>
    <row r="6077" spans="5:5" x14ac:dyDescent="0.25">
      <c r="E6077" s="53"/>
    </row>
    <row r="6078" spans="5:5" x14ac:dyDescent="0.25">
      <c r="E6078" s="53"/>
    </row>
    <row r="6079" spans="5:5" x14ac:dyDescent="0.25">
      <c r="E6079" s="53"/>
    </row>
    <row r="6080" spans="5:5" x14ac:dyDescent="0.25">
      <c r="E6080" s="53"/>
    </row>
    <row r="6081" spans="5:5" x14ac:dyDescent="0.25">
      <c r="E6081" s="53"/>
    </row>
    <row r="6082" spans="5:5" x14ac:dyDescent="0.25">
      <c r="E6082" s="53"/>
    </row>
    <row r="6083" spans="5:5" x14ac:dyDescent="0.25">
      <c r="E6083" s="53"/>
    </row>
    <row r="6084" spans="5:5" x14ac:dyDescent="0.25">
      <c r="E6084" s="53"/>
    </row>
    <row r="6085" spans="5:5" x14ac:dyDescent="0.25">
      <c r="E6085" s="53"/>
    </row>
    <row r="6086" spans="5:5" x14ac:dyDescent="0.25">
      <c r="E6086" s="53"/>
    </row>
    <row r="6087" spans="5:5" x14ac:dyDescent="0.25">
      <c r="E6087" s="53"/>
    </row>
    <row r="6088" spans="5:5" x14ac:dyDescent="0.25">
      <c r="E6088" s="53"/>
    </row>
    <row r="6089" spans="5:5" x14ac:dyDescent="0.25">
      <c r="E6089" s="53"/>
    </row>
    <row r="6090" spans="5:5" x14ac:dyDescent="0.25">
      <c r="E6090" s="53"/>
    </row>
    <row r="6091" spans="5:5" x14ac:dyDescent="0.25">
      <c r="E6091" s="53"/>
    </row>
    <row r="6092" spans="5:5" x14ac:dyDescent="0.25">
      <c r="E6092" s="53"/>
    </row>
    <row r="6093" spans="5:5" x14ac:dyDescent="0.25">
      <c r="E6093" s="53"/>
    </row>
    <row r="6094" spans="5:5" x14ac:dyDescent="0.25">
      <c r="E6094" s="53"/>
    </row>
    <row r="6095" spans="5:5" x14ac:dyDescent="0.25">
      <c r="E6095" s="53"/>
    </row>
    <row r="6096" spans="5:5" x14ac:dyDescent="0.25">
      <c r="E6096" s="53"/>
    </row>
    <row r="6097" spans="5:5" x14ac:dyDescent="0.25">
      <c r="E6097" s="53"/>
    </row>
    <row r="6098" spans="5:5" x14ac:dyDescent="0.25">
      <c r="E6098" s="53"/>
    </row>
    <row r="6099" spans="5:5" x14ac:dyDescent="0.25">
      <c r="E6099" s="53"/>
    </row>
    <row r="6100" spans="5:5" x14ac:dyDescent="0.25">
      <c r="E6100" s="53"/>
    </row>
    <row r="6101" spans="5:5" x14ac:dyDescent="0.25">
      <c r="E6101" s="53"/>
    </row>
    <row r="6102" spans="5:5" x14ac:dyDescent="0.25">
      <c r="E6102" s="53"/>
    </row>
    <row r="6103" spans="5:5" x14ac:dyDescent="0.25">
      <c r="E6103" s="53"/>
    </row>
    <row r="6104" spans="5:5" x14ac:dyDescent="0.25">
      <c r="E6104" s="53"/>
    </row>
    <row r="6105" spans="5:5" x14ac:dyDescent="0.25">
      <c r="E6105" s="53"/>
    </row>
    <row r="6106" spans="5:5" x14ac:dyDescent="0.25">
      <c r="E6106" s="53"/>
    </row>
    <row r="6107" spans="5:5" x14ac:dyDescent="0.25">
      <c r="E6107" s="53"/>
    </row>
    <row r="6108" spans="5:5" x14ac:dyDescent="0.25">
      <c r="E6108" s="53"/>
    </row>
    <row r="6109" spans="5:5" x14ac:dyDescent="0.25">
      <c r="E6109" s="53"/>
    </row>
    <row r="6110" spans="5:5" x14ac:dyDescent="0.25">
      <c r="E6110" s="53"/>
    </row>
    <row r="6111" spans="5:5" x14ac:dyDescent="0.25">
      <c r="E6111" s="53"/>
    </row>
    <row r="6112" spans="5:5" x14ac:dyDescent="0.25">
      <c r="E6112" s="53"/>
    </row>
    <row r="6113" spans="5:5" x14ac:dyDescent="0.25">
      <c r="E6113" s="53"/>
    </row>
    <row r="6114" spans="5:5" x14ac:dyDescent="0.25">
      <c r="E6114" s="53"/>
    </row>
    <row r="6115" spans="5:5" x14ac:dyDescent="0.25">
      <c r="E6115" s="53"/>
    </row>
    <row r="6116" spans="5:5" x14ac:dyDescent="0.25">
      <c r="E6116" s="53"/>
    </row>
    <row r="6117" spans="5:5" x14ac:dyDescent="0.25">
      <c r="E6117" s="53"/>
    </row>
    <row r="6118" spans="5:5" x14ac:dyDescent="0.25">
      <c r="E6118" s="53"/>
    </row>
    <row r="6119" spans="5:5" x14ac:dyDescent="0.25">
      <c r="E6119" s="53"/>
    </row>
    <row r="6120" spans="5:5" x14ac:dyDescent="0.25">
      <c r="E6120" s="53"/>
    </row>
    <row r="6121" spans="5:5" x14ac:dyDescent="0.25">
      <c r="E6121" s="53"/>
    </row>
    <row r="6122" spans="5:5" x14ac:dyDescent="0.25">
      <c r="E6122" s="53"/>
    </row>
    <row r="6123" spans="5:5" x14ac:dyDescent="0.25">
      <c r="E6123" s="53"/>
    </row>
    <row r="6124" spans="5:5" x14ac:dyDescent="0.25">
      <c r="E6124" s="53"/>
    </row>
    <row r="6125" spans="5:5" x14ac:dyDescent="0.25">
      <c r="E6125" s="53"/>
    </row>
    <row r="6126" spans="5:5" x14ac:dyDescent="0.25">
      <c r="E6126" s="53"/>
    </row>
    <row r="6127" spans="5:5" x14ac:dyDescent="0.25">
      <c r="E6127" s="53"/>
    </row>
    <row r="6128" spans="5:5" x14ac:dyDescent="0.25">
      <c r="E6128" s="53"/>
    </row>
    <row r="6129" spans="5:5" x14ac:dyDescent="0.25">
      <c r="E6129" s="53"/>
    </row>
    <row r="6130" spans="5:5" x14ac:dyDescent="0.25">
      <c r="E6130" s="53"/>
    </row>
    <row r="6131" spans="5:5" x14ac:dyDescent="0.25">
      <c r="E6131" s="53"/>
    </row>
    <row r="6132" spans="5:5" x14ac:dyDescent="0.25">
      <c r="E6132" s="53"/>
    </row>
    <row r="6133" spans="5:5" x14ac:dyDescent="0.25">
      <c r="E6133" s="53"/>
    </row>
    <row r="6134" spans="5:5" x14ac:dyDescent="0.25">
      <c r="E6134" s="53"/>
    </row>
    <row r="6135" spans="5:5" x14ac:dyDescent="0.25">
      <c r="E6135" s="53"/>
    </row>
    <row r="6136" spans="5:5" x14ac:dyDescent="0.25">
      <c r="E6136" s="53"/>
    </row>
    <row r="6137" spans="5:5" x14ac:dyDescent="0.25">
      <c r="E6137" s="53"/>
    </row>
    <row r="6138" spans="5:5" x14ac:dyDescent="0.25">
      <c r="E6138" s="53"/>
    </row>
    <row r="6139" spans="5:5" x14ac:dyDescent="0.25">
      <c r="E6139" s="53"/>
    </row>
    <row r="6140" spans="5:5" x14ac:dyDescent="0.25">
      <c r="E6140" s="53"/>
    </row>
    <row r="6141" spans="5:5" x14ac:dyDescent="0.25">
      <c r="E6141" s="53"/>
    </row>
    <row r="6142" spans="5:5" x14ac:dyDescent="0.25">
      <c r="E6142" s="53"/>
    </row>
    <row r="6143" spans="5:5" x14ac:dyDescent="0.25">
      <c r="E6143" s="53"/>
    </row>
    <row r="6144" spans="5:5" x14ac:dyDescent="0.25">
      <c r="E6144" s="53"/>
    </row>
    <row r="6145" spans="5:5" x14ac:dyDescent="0.25">
      <c r="E6145" s="53"/>
    </row>
    <row r="6146" spans="5:5" x14ac:dyDescent="0.25">
      <c r="E6146" s="53"/>
    </row>
    <row r="6147" spans="5:5" x14ac:dyDescent="0.25">
      <c r="E6147" s="53"/>
    </row>
    <row r="6148" spans="5:5" x14ac:dyDescent="0.25">
      <c r="E6148" s="53"/>
    </row>
    <row r="6149" spans="5:5" x14ac:dyDescent="0.25">
      <c r="E6149" s="53"/>
    </row>
    <row r="6150" spans="5:5" x14ac:dyDescent="0.25">
      <c r="E6150" s="53"/>
    </row>
    <row r="6151" spans="5:5" x14ac:dyDescent="0.25">
      <c r="E6151" s="53"/>
    </row>
    <row r="6152" spans="5:5" x14ac:dyDescent="0.25">
      <c r="E6152" s="53"/>
    </row>
    <row r="6153" spans="5:5" x14ac:dyDescent="0.25">
      <c r="E6153" s="53"/>
    </row>
    <row r="6154" spans="5:5" x14ac:dyDescent="0.25">
      <c r="E6154" s="53"/>
    </row>
    <row r="6155" spans="5:5" x14ac:dyDescent="0.25">
      <c r="E6155" s="53"/>
    </row>
    <row r="6156" spans="5:5" x14ac:dyDescent="0.25">
      <c r="E6156" s="53"/>
    </row>
    <row r="6157" spans="5:5" x14ac:dyDescent="0.25">
      <c r="E6157" s="53"/>
    </row>
    <row r="6158" spans="5:5" x14ac:dyDescent="0.25">
      <c r="E6158" s="53"/>
    </row>
    <row r="6159" spans="5:5" x14ac:dyDescent="0.25">
      <c r="E6159" s="53"/>
    </row>
    <row r="6160" spans="5:5" x14ac:dyDescent="0.25">
      <c r="E6160" s="53"/>
    </row>
    <row r="6161" spans="5:5" x14ac:dyDescent="0.25">
      <c r="E6161" s="53"/>
    </row>
    <row r="6162" spans="5:5" x14ac:dyDescent="0.25">
      <c r="E6162" s="53"/>
    </row>
    <row r="6163" spans="5:5" x14ac:dyDescent="0.25">
      <c r="E6163" s="53"/>
    </row>
    <row r="6164" spans="5:5" x14ac:dyDescent="0.25">
      <c r="E6164" s="53"/>
    </row>
    <row r="6165" spans="5:5" x14ac:dyDescent="0.25">
      <c r="E6165" s="53"/>
    </row>
    <row r="6166" spans="5:5" x14ac:dyDescent="0.25">
      <c r="E6166" s="53"/>
    </row>
    <row r="6167" spans="5:5" x14ac:dyDescent="0.25">
      <c r="E6167" s="53"/>
    </row>
    <row r="6168" spans="5:5" x14ac:dyDescent="0.25">
      <c r="E6168" s="53"/>
    </row>
    <row r="6169" spans="5:5" x14ac:dyDescent="0.25">
      <c r="E6169" s="53"/>
    </row>
    <row r="6170" spans="5:5" x14ac:dyDescent="0.25">
      <c r="E6170" s="53"/>
    </row>
    <row r="6171" spans="5:5" x14ac:dyDescent="0.25">
      <c r="E6171" s="53"/>
    </row>
    <row r="6172" spans="5:5" x14ac:dyDescent="0.25">
      <c r="E6172" s="53"/>
    </row>
    <row r="6173" spans="5:5" x14ac:dyDescent="0.25">
      <c r="E6173" s="53"/>
    </row>
    <row r="6174" spans="5:5" x14ac:dyDescent="0.25">
      <c r="E6174" s="53"/>
    </row>
    <row r="6175" spans="5:5" x14ac:dyDescent="0.25">
      <c r="E6175" s="53"/>
    </row>
    <row r="6176" spans="5:5" x14ac:dyDescent="0.25">
      <c r="E6176" s="53"/>
    </row>
    <row r="6177" spans="5:5" x14ac:dyDescent="0.25">
      <c r="E6177" s="53"/>
    </row>
    <row r="6178" spans="5:5" x14ac:dyDescent="0.25">
      <c r="E6178" s="53"/>
    </row>
    <row r="6179" spans="5:5" x14ac:dyDescent="0.25">
      <c r="E6179" s="53"/>
    </row>
    <row r="6180" spans="5:5" x14ac:dyDescent="0.25">
      <c r="E6180" s="53"/>
    </row>
    <row r="6181" spans="5:5" x14ac:dyDescent="0.25">
      <c r="E6181" s="53"/>
    </row>
    <row r="6182" spans="5:5" x14ac:dyDescent="0.25">
      <c r="E6182" s="53"/>
    </row>
    <row r="6183" spans="5:5" x14ac:dyDescent="0.25">
      <c r="E6183" s="53"/>
    </row>
    <row r="6184" spans="5:5" x14ac:dyDescent="0.25">
      <c r="E6184" s="53"/>
    </row>
    <row r="6185" spans="5:5" x14ac:dyDescent="0.25">
      <c r="E6185" s="53"/>
    </row>
    <row r="6186" spans="5:5" x14ac:dyDescent="0.25">
      <c r="E6186" s="53"/>
    </row>
    <row r="6187" spans="5:5" x14ac:dyDescent="0.25">
      <c r="E6187" s="53"/>
    </row>
    <row r="6188" spans="5:5" x14ac:dyDescent="0.25">
      <c r="E6188" s="53"/>
    </row>
    <row r="6189" spans="5:5" x14ac:dyDescent="0.25">
      <c r="E6189" s="53"/>
    </row>
    <row r="6190" spans="5:5" x14ac:dyDescent="0.25">
      <c r="E6190" s="53"/>
    </row>
    <row r="6191" spans="5:5" x14ac:dyDescent="0.25">
      <c r="E6191" s="53"/>
    </row>
    <row r="6192" spans="5:5" x14ac:dyDescent="0.25">
      <c r="E6192" s="53"/>
    </row>
    <row r="6193" spans="5:5" x14ac:dyDescent="0.25">
      <c r="E6193" s="53"/>
    </row>
    <row r="6194" spans="5:5" x14ac:dyDescent="0.25">
      <c r="E6194" s="53"/>
    </row>
    <row r="6195" spans="5:5" x14ac:dyDescent="0.25">
      <c r="E6195" s="53"/>
    </row>
    <row r="6196" spans="5:5" x14ac:dyDescent="0.25">
      <c r="E6196" s="53"/>
    </row>
    <row r="6197" spans="5:5" x14ac:dyDescent="0.25">
      <c r="E6197" s="53"/>
    </row>
    <row r="6198" spans="5:5" x14ac:dyDescent="0.25">
      <c r="E6198" s="53"/>
    </row>
    <row r="6199" spans="5:5" x14ac:dyDescent="0.25">
      <c r="E6199" s="53"/>
    </row>
    <row r="6200" spans="5:5" x14ac:dyDescent="0.25">
      <c r="E6200" s="53"/>
    </row>
    <row r="6201" spans="5:5" x14ac:dyDescent="0.25">
      <c r="E6201" s="53"/>
    </row>
    <row r="6202" spans="5:5" x14ac:dyDescent="0.25">
      <c r="E6202" s="53"/>
    </row>
    <row r="6203" spans="5:5" x14ac:dyDescent="0.25">
      <c r="E6203" s="53"/>
    </row>
    <row r="6204" spans="5:5" x14ac:dyDescent="0.25">
      <c r="E6204" s="53"/>
    </row>
    <row r="6205" spans="5:5" x14ac:dyDescent="0.25">
      <c r="E6205" s="53"/>
    </row>
    <row r="6206" spans="5:5" x14ac:dyDescent="0.25">
      <c r="E6206" s="53"/>
    </row>
    <row r="6207" spans="5:5" x14ac:dyDescent="0.25">
      <c r="E6207" s="53"/>
    </row>
    <row r="6208" spans="5:5" x14ac:dyDescent="0.25">
      <c r="E6208" s="53"/>
    </row>
    <row r="6209" spans="5:5" x14ac:dyDescent="0.25">
      <c r="E6209" s="53"/>
    </row>
    <row r="6210" spans="5:5" x14ac:dyDescent="0.25">
      <c r="E6210" s="53"/>
    </row>
    <row r="6211" spans="5:5" x14ac:dyDescent="0.25">
      <c r="E6211" s="53"/>
    </row>
    <row r="6212" spans="5:5" x14ac:dyDescent="0.25">
      <c r="E6212" s="53"/>
    </row>
    <row r="6213" spans="5:5" x14ac:dyDescent="0.25">
      <c r="E6213" s="53"/>
    </row>
    <row r="6214" spans="5:5" x14ac:dyDescent="0.25">
      <c r="E6214" s="53"/>
    </row>
    <row r="6215" spans="5:5" x14ac:dyDescent="0.25">
      <c r="E6215" s="53"/>
    </row>
    <row r="6216" spans="5:5" x14ac:dyDescent="0.25">
      <c r="E6216" s="53"/>
    </row>
    <row r="6217" spans="5:5" x14ac:dyDescent="0.25">
      <c r="E6217" s="53"/>
    </row>
    <row r="6218" spans="5:5" x14ac:dyDescent="0.25">
      <c r="E6218" s="53"/>
    </row>
    <row r="6219" spans="5:5" x14ac:dyDescent="0.25">
      <c r="E6219" s="53"/>
    </row>
    <row r="6220" spans="5:5" x14ac:dyDescent="0.25">
      <c r="E6220" s="53"/>
    </row>
    <row r="6221" spans="5:5" x14ac:dyDescent="0.25">
      <c r="E6221" s="53"/>
    </row>
    <row r="6222" spans="5:5" x14ac:dyDescent="0.25">
      <c r="E6222" s="53"/>
    </row>
    <row r="6223" spans="5:5" x14ac:dyDescent="0.25">
      <c r="E6223" s="53"/>
    </row>
    <row r="6224" spans="5:5" x14ac:dyDescent="0.25">
      <c r="E6224" s="53"/>
    </row>
    <row r="6225" spans="5:5" x14ac:dyDescent="0.25">
      <c r="E6225" s="53"/>
    </row>
    <row r="6226" spans="5:5" x14ac:dyDescent="0.25">
      <c r="E6226" s="53"/>
    </row>
    <row r="6227" spans="5:5" x14ac:dyDescent="0.25">
      <c r="E6227" s="53"/>
    </row>
    <row r="6228" spans="5:5" x14ac:dyDescent="0.25">
      <c r="E6228" s="53"/>
    </row>
    <row r="6229" spans="5:5" x14ac:dyDescent="0.25">
      <c r="E6229" s="53"/>
    </row>
    <row r="6230" spans="5:5" x14ac:dyDescent="0.25">
      <c r="E6230" s="53"/>
    </row>
    <row r="6231" spans="5:5" x14ac:dyDescent="0.25">
      <c r="E6231" s="53"/>
    </row>
    <row r="6232" spans="5:5" x14ac:dyDescent="0.25">
      <c r="E6232" s="53"/>
    </row>
    <row r="6233" spans="5:5" x14ac:dyDescent="0.25">
      <c r="E6233" s="53"/>
    </row>
    <row r="6234" spans="5:5" x14ac:dyDescent="0.25">
      <c r="E6234" s="53"/>
    </row>
    <row r="6235" spans="5:5" x14ac:dyDescent="0.25">
      <c r="E6235" s="53"/>
    </row>
    <row r="6236" spans="5:5" x14ac:dyDescent="0.25">
      <c r="E6236" s="53"/>
    </row>
    <row r="6237" spans="5:5" x14ac:dyDescent="0.25">
      <c r="E6237" s="53"/>
    </row>
    <row r="6238" spans="5:5" x14ac:dyDescent="0.25">
      <c r="E6238" s="53"/>
    </row>
    <row r="6239" spans="5:5" x14ac:dyDescent="0.25">
      <c r="E6239" s="53"/>
    </row>
    <row r="6240" spans="5:5" x14ac:dyDescent="0.25">
      <c r="E6240" s="53"/>
    </row>
    <row r="6241" spans="5:5" x14ac:dyDescent="0.25">
      <c r="E6241" s="53"/>
    </row>
    <row r="6242" spans="5:5" x14ac:dyDescent="0.25">
      <c r="E6242" s="53"/>
    </row>
    <row r="6243" spans="5:5" x14ac:dyDescent="0.25">
      <c r="E6243" s="53"/>
    </row>
    <row r="6244" spans="5:5" x14ac:dyDescent="0.25">
      <c r="E6244" s="53"/>
    </row>
    <row r="6245" spans="5:5" x14ac:dyDescent="0.25">
      <c r="E6245" s="53"/>
    </row>
    <row r="6246" spans="5:5" x14ac:dyDescent="0.25">
      <c r="E6246" s="53"/>
    </row>
    <row r="6247" spans="5:5" x14ac:dyDescent="0.25">
      <c r="E6247" s="53"/>
    </row>
    <row r="6248" spans="5:5" x14ac:dyDescent="0.25">
      <c r="E6248" s="53"/>
    </row>
    <row r="6249" spans="5:5" x14ac:dyDescent="0.25">
      <c r="E6249" s="53"/>
    </row>
    <row r="6250" spans="5:5" x14ac:dyDescent="0.25">
      <c r="E6250" s="53"/>
    </row>
    <row r="6251" spans="5:5" x14ac:dyDescent="0.25">
      <c r="E6251" s="53"/>
    </row>
    <row r="6252" spans="5:5" x14ac:dyDescent="0.25">
      <c r="E6252" s="53"/>
    </row>
    <row r="6253" spans="5:5" x14ac:dyDescent="0.25">
      <c r="E6253" s="53"/>
    </row>
    <row r="6254" spans="5:5" x14ac:dyDescent="0.25">
      <c r="E6254" s="53"/>
    </row>
    <row r="6255" spans="5:5" x14ac:dyDescent="0.25">
      <c r="E6255" s="53"/>
    </row>
    <row r="6256" spans="5:5" x14ac:dyDescent="0.25">
      <c r="E6256" s="53"/>
    </row>
    <row r="6257" spans="5:5" x14ac:dyDescent="0.25">
      <c r="E6257" s="53"/>
    </row>
    <row r="6258" spans="5:5" x14ac:dyDescent="0.25">
      <c r="E6258" s="53"/>
    </row>
    <row r="6259" spans="5:5" x14ac:dyDescent="0.25">
      <c r="E6259" s="53"/>
    </row>
    <row r="6260" spans="5:5" x14ac:dyDescent="0.25">
      <c r="E6260" s="53"/>
    </row>
    <row r="6261" spans="5:5" x14ac:dyDescent="0.25">
      <c r="E6261" s="53"/>
    </row>
    <row r="6262" spans="5:5" x14ac:dyDescent="0.25">
      <c r="E6262" s="53"/>
    </row>
    <row r="6263" spans="5:5" x14ac:dyDescent="0.25">
      <c r="E6263" s="53"/>
    </row>
    <row r="6264" spans="5:5" x14ac:dyDescent="0.25">
      <c r="E6264" s="53"/>
    </row>
    <row r="6265" spans="5:5" x14ac:dyDescent="0.25">
      <c r="E6265" s="53"/>
    </row>
    <row r="6266" spans="5:5" x14ac:dyDescent="0.25">
      <c r="E6266" s="53"/>
    </row>
    <row r="6267" spans="5:5" x14ac:dyDescent="0.25">
      <c r="E6267" s="53"/>
    </row>
    <row r="6268" spans="5:5" x14ac:dyDescent="0.25">
      <c r="E6268" s="53"/>
    </row>
    <row r="6269" spans="5:5" x14ac:dyDescent="0.25">
      <c r="E6269" s="53"/>
    </row>
    <row r="6270" spans="5:5" x14ac:dyDescent="0.25">
      <c r="E6270" s="53"/>
    </row>
    <row r="6271" spans="5:5" x14ac:dyDescent="0.25">
      <c r="E6271" s="53"/>
    </row>
    <row r="6272" spans="5:5" x14ac:dyDescent="0.25">
      <c r="E6272" s="53"/>
    </row>
    <row r="6273" spans="5:5" x14ac:dyDescent="0.25">
      <c r="E6273" s="53"/>
    </row>
    <row r="6274" spans="5:5" x14ac:dyDescent="0.25">
      <c r="E6274" s="53"/>
    </row>
    <row r="6275" spans="5:5" x14ac:dyDescent="0.25">
      <c r="E6275" s="53"/>
    </row>
    <row r="6276" spans="5:5" x14ac:dyDescent="0.25">
      <c r="E6276" s="53"/>
    </row>
    <row r="6277" spans="5:5" x14ac:dyDescent="0.25">
      <c r="E6277" s="53"/>
    </row>
    <row r="6278" spans="5:5" x14ac:dyDescent="0.25">
      <c r="E6278" s="53"/>
    </row>
    <row r="6279" spans="5:5" x14ac:dyDescent="0.25">
      <c r="E6279" s="53"/>
    </row>
    <row r="6280" spans="5:5" x14ac:dyDescent="0.25">
      <c r="E6280" s="53"/>
    </row>
    <row r="6281" spans="5:5" x14ac:dyDescent="0.25">
      <c r="E6281" s="53"/>
    </row>
    <row r="6282" spans="5:5" x14ac:dyDescent="0.25">
      <c r="E6282" s="53"/>
    </row>
    <row r="6283" spans="5:5" x14ac:dyDescent="0.25">
      <c r="E6283" s="53"/>
    </row>
    <row r="6284" spans="5:5" x14ac:dyDescent="0.25">
      <c r="E6284" s="53"/>
    </row>
    <row r="6285" spans="5:5" x14ac:dyDescent="0.25">
      <c r="E6285" s="53"/>
    </row>
    <row r="6286" spans="5:5" x14ac:dyDescent="0.25">
      <c r="E6286" s="53"/>
    </row>
    <row r="6287" spans="5:5" x14ac:dyDescent="0.25">
      <c r="E6287" s="53"/>
    </row>
    <row r="6288" spans="5:5" x14ac:dyDescent="0.25">
      <c r="E6288" s="53"/>
    </row>
    <row r="6289" spans="5:5" x14ac:dyDescent="0.25">
      <c r="E6289" s="53"/>
    </row>
    <row r="6290" spans="5:5" x14ac:dyDescent="0.25">
      <c r="E6290" s="53"/>
    </row>
    <row r="6291" spans="5:5" x14ac:dyDescent="0.25">
      <c r="E6291" s="53"/>
    </row>
    <row r="6292" spans="5:5" x14ac:dyDescent="0.25">
      <c r="E6292" s="53"/>
    </row>
    <row r="6293" spans="5:5" x14ac:dyDescent="0.25">
      <c r="E6293" s="53"/>
    </row>
    <row r="6294" spans="5:5" x14ac:dyDescent="0.25">
      <c r="E6294" s="53"/>
    </row>
    <row r="6295" spans="5:5" x14ac:dyDescent="0.25">
      <c r="E6295" s="53"/>
    </row>
    <row r="6296" spans="5:5" x14ac:dyDescent="0.25">
      <c r="E6296" s="53"/>
    </row>
    <row r="6297" spans="5:5" x14ac:dyDescent="0.25">
      <c r="E6297" s="53"/>
    </row>
    <row r="6298" spans="5:5" x14ac:dyDescent="0.25">
      <c r="E6298" s="53"/>
    </row>
    <row r="6299" spans="5:5" x14ac:dyDescent="0.25">
      <c r="E6299" s="53"/>
    </row>
    <row r="6300" spans="5:5" x14ac:dyDescent="0.25">
      <c r="E6300" s="53"/>
    </row>
    <row r="6301" spans="5:5" x14ac:dyDescent="0.25">
      <c r="E6301" s="53"/>
    </row>
    <row r="6302" spans="5:5" x14ac:dyDescent="0.25">
      <c r="E6302" s="53"/>
    </row>
    <row r="6303" spans="5:5" x14ac:dyDescent="0.25">
      <c r="E6303" s="53"/>
    </row>
    <row r="6304" spans="5:5" x14ac:dyDescent="0.25">
      <c r="E6304" s="53"/>
    </row>
    <row r="6305" spans="5:5" x14ac:dyDescent="0.25">
      <c r="E6305" s="53"/>
    </row>
    <row r="6306" spans="5:5" x14ac:dyDescent="0.25">
      <c r="E6306" s="53"/>
    </row>
    <row r="6307" spans="5:5" x14ac:dyDescent="0.25">
      <c r="E6307" s="53"/>
    </row>
    <row r="6308" spans="5:5" x14ac:dyDescent="0.25">
      <c r="E6308" s="53"/>
    </row>
    <row r="6309" spans="5:5" x14ac:dyDescent="0.25">
      <c r="E6309" s="53"/>
    </row>
    <row r="6310" spans="5:5" x14ac:dyDescent="0.25">
      <c r="E6310" s="53"/>
    </row>
    <row r="6311" spans="5:5" x14ac:dyDescent="0.25">
      <c r="E6311" s="53"/>
    </row>
    <row r="6312" spans="5:5" x14ac:dyDescent="0.25">
      <c r="E6312" s="53"/>
    </row>
    <row r="6313" spans="5:5" x14ac:dyDescent="0.25">
      <c r="E6313" s="53"/>
    </row>
    <row r="6314" spans="5:5" x14ac:dyDescent="0.25">
      <c r="E6314" s="53"/>
    </row>
    <row r="6315" spans="5:5" x14ac:dyDescent="0.25">
      <c r="E6315" s="53"/>
    </row>
    <row r="6316" spans="5:5" x14ac:dyDescent="0.25">
      <c r="E6316" s="53"/>
    </row>
    <row r="6317" spans="5:5" x14ac:dyDescent="0.25">
      <c r="E6317" s="53"/>
    </row>
    <row r="6318" spans="5:5" x14ac:dyDescent="0.25">
      <c r="E6318" s="53"/>
    </row>
    <row r="6319" spans="5:5" x14ac:dyDescent="0.25">
      <c r="E6319" s="53"/>
    </row>
    <row r="6320" spans="5:5" x14ac:dyDescent="0.25">
      <c r="E6320" s="53"/>
    </row>
    <row r="6321" spans="5:5" x14ac:dyDescent="0.25">
      <c r="E6321" s="53"/>
    </row>
    <row r="6322" spans="5:5" x14ac:dyDescent="0.25">
      <c r="E6322" s="53"/>
    </row>
    <row r="6323" spans="5:5" x14ac:dyDescent="0.25">
      <c r="E6323" s="53"/>
    </row>
    <row r="6324" spans="5:5" x14ac:dyDescent="0.25">
      <c r="E6324" s="53"/>
    </row>
    <row r="6325" spans="5:5" x14ac:dyDescent="0.25">
      <c r="E6325" s="53"/>
    </row>
    <row r="6326" spans="5:5" x14ac:dyDescent="0.25">
      <c r="E6326" s="53"/>
    </row>
    <row r="6327" spans="5:5" x14ac:dyDescent="0.25">
      <c r="E6327" s="53"/>
    </row>
    <row r="6328" spans="5:5" x14ac:dyDescent="0.25">
      <c r="E6328" s="53"/>
    </row>
    <row r="6329" spans="5:5" x14ac:dyDescent="0.25">
      <c r="E6329" s="53"/>
    </row>
    <row r="6330" spans="5:5" x14ac:dyDescent="0.25">
      <c r="E6330" s="53"/>
    </row>
    <row r="6331" spans="5:5" x14ac:dyDescent="0.25">
      <c r="E6331" s="53"/>
    </row>
    <row r="6332" spans="5:5" x14ac:dyDescent="0.25">
      <c r="E6332" s="53"/>
    </row>
    <row r="6333" spans="5:5" x14ac:dyDescent="0.25">
      <c r="E6333" s="53"/>
    </row>
    <row r="6334" spans="5:5" x14ac:dyDescent="0.25">
      <c r="E6334" s="53"/>
    </row>
    <row r="6335" spans="5:5" x14ac:dyDescent="0.25">
      <c r="E6335" s="53"/>
    </row>
    <row r="6336" spans="5:5" x14ac:dyDescent="0.25">
      <c r="E6336" s="53"/>
    </row>
    <row r="6337" spans="5:5" x14ac:dyDescent="0.25">
      <c r="E6337" s="53"/>
    </row>
    <row r="6338" spans="5:5" x14ac:dyDescent="0.25">
      <c r="E6338" s="53"/>
    </row>
    <row r="6339" spans="5:5" x14ac:dyDescent="0.25">
      <c r="E6339" s="53"/>
    </row>
    <row r="6340" spans="5:5" x14ac:dyDescent="0.25">
      <c r="E6340" s="53"/>
    </row>
    <row r="6341" spans="5:5" x14ac:dyDescent="0.25">
      <c r="E6341" s="53"/>
    </row>
    <row r="6342" spans="5:5" x14ac:dyDescent="0.25">
      <c r="E6342" s="53"/>
    </row>
    <row r="6343" spans="5:5" x14ac:dyDescent="0.25">
      <c r="E6343" s="53"/>
    </row>
    <row r="6344" spans="5:5" x14ac:dyDescent="0.25">
      <c r="E6344" s="53"/>
    </row>
    <row r="6345" spans="5:5" x14ac:dyDescent="0.25">
      <c r="E6345" s="53"/>
    </row>
    <row r="6346" spans="5:5" x14ac:dyDescent="0.25">
      <c r="E6346" s="53"/>
    </row>
    <row r="6347" spans="5:5" x14ac:dyDescent="0.25">
      <c r="E6347" s="53"/>
    </row>
    <row r="6348" spans="5:5" x14ac:dyDescent="0.25">
      <c r="E6348" s="53"/>
    </row>
    <row r="6349" spans="5:5" x14ac:dyDescent="0.25">
      <c r="E6349" s="53"/>
    </row>
    <row r="6350" spans="5:5" x14ac:dyDescent="0.25">
      <c r="E6350" s="53"/>
    </row>
    <row r="6351" spans="5:5" x14ac:dyDescent="0.25">
      <c r="E6351" s="53"/>
    </row>
    <row r="6352" spans="5:5" x14ac:dyDescent="0.25">
      <c r="E6352" s="53"/>
    </row>
    <row r="6353" spans="5:5" x14ac:dyDescent="0.25">
      <c r="E6353" s="53"/>
    </row>
    <row r="6354" spans="5:5" x14ac:dyDescent="0.25">
      <c r="E6354" s="53"/>
    </row>
    <row r="6355" spans="5:5" x14ac:dyDescent="0.25">
      <c r="E6355" s="53"/>
    </row>
    <row r="6356" spans="5:5" x14ac:dyDescent="0.25">
      <c r="E6356" s="53"/>
    </row>
    <row r="6357" spans="5:5" x14ac:dyDescent="0.25">
      <c r="E6357" s="53"/>
    </row>
    <row r="6358" spans="5:5" x14ac:dyDescent="0.25">
      <c r="E6358" s="53"/>
    </row>
    <row r="6359" spans="5:5" x14ac:dyDescent="0.25">
      <c r="E6359" s="53"/>
    </row>
    <row r="6360" spans="5:5" x14ac:dyDescent="0.25">
      <c r="E6360" s="53"/>
    </row>
    <row r="6361" spans="5:5" x14ac:dyDescent="0.25">
      <c r="E6361" s="53"/>
    </row>
    <row r="6362" spans="5:5" x14ac:dyDescent="0.25">
      <c r="E6362" s="53"/>
    </row>
    <row r="6363" spans="5:5" x14ac:dyDescent="0.25">
      <c r="E6363" s="53"/>
    </row>
    <row r="6364" spans="5:5" x14ac:dyDescent="0.25">
      <c r="E6364" s="53"/>
    </row>
    <row r="6365" spans="5:5" x14ac:dyDescent="0.25">
      <c r="E6365" s="53"/>
    </row>
    <row r="6366" spans="5:5" x14ac:dyDescent="0.25">
      <c r="E6366" s="53"/>
    </row>
    <row r="6367" spans="5:5" x14ac:dyDescent="0.25">
      <c r="E6367" s="53"/>
    </row>
    <row r="6368" spans="5:5" x14ac:dyDescent="0.25">
      <c r="E6368" s="53"/>
    </row>
    <row r="6369" spans="5:5" x14ac:dyDescent="0.25">
      <c r="E6369" s="53"/>
    </row>
    <row r="6370" spans="5:5" x14ac:dyDescent="0.25">
      <c r="E6370" s="53"/>
    </row>
    <row r="6371" spans="5:5" x14ac:dyDescent="0.25">
      <c r="E6371" s="53"/>
    </row>
    <row r="6372" spans="5:5" x14ac:dyDescent="0.25">
      <c r="E6372" s="53"/>
    </row>
    <row r="6373" spans="5:5" x14ac:dyDescent="0.25">
      <c r="E6373" s="53"/>
    </row>
    <row r="6374" spans="5:5" x14ac:dyDescent="0.25">
      <c r="E6374" s="53"/>
    </row>
    <row r="6375" spans="5:5" x14ac:dyDescent="0.25">
      <c r="E6375" s="53"/>
    </row>
    <row r="6376" spans="5:5" x14ac:dyDescent="0.25">
      <c r="E6376" s="53"/>
    </row>
    <row r="6377" spans="5:5" x14ac:dyDescent="0.25">
      <c r="E6377" s="53"/>
    </row>
    <row r="6378" spans="5:5" x14ac:dyDescent="0.25">
      <c r="E6378" s="53"/>
    </row>
    <row r="6379" spans="5:5" x14ac:dyDescent="0.25">
      <c r="E6379" s="53"/>
    </row>
    <row r="6380" spans="5:5" x14ac:dyDescent="0.25">
      <c r="E6380" s="53"/>
    </row>
    <row r="6381" spans="5:5" x14ac:dyDescent="0.25">
      <c r="E6381" s="53"/>
    </row>
    <row r="6382" spans="5:5" x14ac:dyDescent="0.25">
      <c r="E6382" s="53"/>
    </row>
    <row r="6383" spans="5:5" x14ac:dyDescent="0.25">
      <c r="E6383" s="53"/>
    </row>
    <row r="6384" spans="5:5" x14ac:dyDescent="0.25">
      <c r="E6384" s="53"/>
    </row>
    <row r="6385" spans="5:5" x14ac:dyDescent="0.25">
      <c r="E6385" s="53"/>
    </row>
    <row r="6386" spans="5:5" x14ac:dyDescent="0.25">
      <c r="E6386" s="53"/>
    </row>
    <row r="6387" spans="5:5" x14ac:dyDescent="0.25">
      <c r="E6387" s="53"/>
    </row>
    <row r="6388" spans="5:5" x14ac:dyDescent="0.25">
      <c r="E6388" s="53"/>
    </row>
    <row r="6389" spans="5:5" x14ac:dyDescent="0.25">
      <c r="E6389" s="53"/>
    </row>
    <row r="6390" spans="5:5" x14ac:dyDescent="0.25">
      <c r="E6390" s="53"/>
    </row>
    <row r="6391" spans="5:5" x14ac:dyDescent="0.25">
      <c r="E6391" s="53"/>
    </row>
    <row r="6392" spans="5:5" x14ac:dyDescent="0.25">
      <c r="E6392" s="53"/>
    </row>
    <row r="6393" spans="5:5" x14ac:dyDescent="0.25">
      <c r="E6393" s="53"/>
    </row>
    <row r="6394" spans="5:5" x14ac:dyDescent="0.25">
      <c r="E6394" s="53"/>
    </row>
    <row r="6395" spans="5:5" x14ac:dyDescent="0.25">
      <c r="E6395" s="53"/>
    </row>
    <row r="6396" spans="5:5" x14ac:dyDescent="0.25">
      <c r="E6396" s="53"/>
    </row>
    <row r="6397" spans="5:5" x14ac:dyDescent="0.25">
      <c r="E6397" s="53"/>
    </row>
    <row r="6398" spans="5:5" x14ac:dyDescent="0.25">
      <c r="E6398" s="53"/>
    </row>
    <row r="6399" spans="5:5" x14ac:dyDescent="0.25">
      <c r="E6399" s="53"/>
    </row>
    <row r="6400" spans="5:5" x14ac:dyDescent="0.25">
      <c r="E6400" s="53"/>
    </row>
    <row r="6401" spans="5:5" x14ac:dyDescent="0.25">
      <c r="E6401" s="53"/>
    </row>
    <row r="6402" spans="5:5" x14ac:dyDescent="0.25">
      <c r="E6402" s="53"/>
    </row>
    <row r="6403" spans="5:5" x14ac:dyDescent="0.25">
      <c r="E6403" s="53"/>
    </row>
    <row r="6404" spans="5:5" x14ac:dyDescent="0.25">
      <c r="E6404" s="53"/>
    </row>
    <row r="6405" spans="5:5" x14ac:dyDescent="0.25">
      <c r="E6405" s="53"/>
    </row>
    <row r="6406" spans="5:5" x14ac:dyDescent="0.25">
      <c r="E6406" s="53"/>
    </row>
    <row r="6407" spans="5:5" x14ac:dyDescent="0.25">
      <c r="E6407" s="53"/>
    </row>
    <row r="6408" spans="5:5" x14ac:dyDescent="0.25">
      <c r="E6408" s="53"/>
    </row>
    <row r="6409" spans="5:5" x14ac:dyDescent="0.25">
      <c r="E6409" s="53"/>
    </row>
    <row r="6410" spans="5:5" x14ac:dyDescent="0.25">
      <c r="E6410" s="53"/>
    </row>
    <row r="6411" spans="5:5" x14ac:dyDescent="0.25">
      <c r="E6411" s="53"/>
    </row>
    <row r="6412" spans="5:5" x14ac:dyDescent="0.25">
      <c r="E6412" s="53"/>
    </row>
    <row r="6413" spans="5:5" x14ac:dyDescent="0.25">
      <c r="E6413" s="53"/>
    </row>
    <row r="6414" spans="5:5" x14ac:dyDescent="0.25">
      <c r="E6414" s="53"/>
    </row>
    <row r="6415" spans="5:5" x14ac:dyDescent="0.25">
      <c r="E6415" s="53"/>
    </row>
    <row r="6416" spans="5:5" x14ac:dyDescent="0.25">
      <c r="E6416" s="53"/>
    </row>
    <row r="6417" spans="5:5" x14ac:dyDescent="0.25">
      <c r="E6417" s="53"/>
    </row>
    <row r="6418" spans="5:5" x14ac:dyDescent="0.25">
      <c r="E6418" s="53"/>
    </row>
    <row r="6419" spans="5:5" x14ac:dyDescent="0.25">
      <c r="E6419" s="53"/>
    </row>
    <row r="6420" spans="5:5" x14ac:dyDescent="0.25">
      <c r="E6420" s="53"/>
    </row>
    <row r="6421" spans="5:5" x14ac:dyDescent="0.25">
      <c r="E6421" s="53"/>
    </row>
    <row r="6422" spans="5:5" x14ac:dyDescent="0.25">
      <c r="E6422" s="53"/>
    </row>
    <row r="6423" spans="5:5" x14ac:dyDescent="0.25">
      <c r="E6423" s="53"/>
    </row>
    <row r="6424" spans="5:5" x14ac:dyDescent="0.25">
      <c r="E6424" s="53"/>
    </row>
    <row r="6425" spans="5:5" x14ac:dyDescent="0.25">
      <c r="E6425" s="53"/>
    </row>
    <row r="6426" spans="5:5" x14ac:dyDescent="0.25">
      <c r="E6426" s="53"/>
    </row>
    <row r="6427" spans="5:5" x14ac:dyDescent="0.25">
      <c r="E6427" s="53"/>
    </row>
    <row r="6428" spans="5:5" x14ac:dyDescent="0.25">
      <c r="E6428" s="53"/>
    </row>
    <row r="6429" spans="5:5" x14ac:dyDescent="0.25">
      <c r="E6429" s="53"/>
    </row>
    <row r="6430" spans="5:5" x14ac:dyDescent="0.25">
      <c r="E6430" s="53"/>
    </row>
    <row r="6431" spans="5:5" x14ac:dyDescent="0.25">
      <c r="E6431" s="53"/>
    </row>
    <row r="6432" spans="5:5" x14ac:dyDescent="0.25">
      <c r="E6432" s="53"/>
    </row>
    <row r="6433" spans="5:5" x14ac:dyDescent="0.25">
      <c r="E6433" s="53"/>
    </row>
    <row r="6434" spans="5:5" x14ac:dyDescent="0.25">
      <c r="E6434" s="53"/>
    </row>
    <row r="6435" spans="5:5" x14ac:dyDescent="0.25">
      <c r="E6435" s="53"/>
    </row>
    <row r="6436" spans="5:5" x14ac:dyDescent="0.25">
      <c r="E6436" s="53"/>
    </row>
    <row r="6437" spans="5:5" x14ac:dyDescent="0.25">
      <c r="E6437" s="53"/>
    </row>
    <row r="6438" spans="5:5" x14ac:dyDescent="0.25">
      <c r="E6438" s="53"/>
    </row>
    <row r="6439" spans="5:5" x14ac:dyDescent="0.25">
      <c r="E6439" s="53"/>
    </row>
    <row r="6440" spans="5:5" x14ac:dyDescent="0.25">
      <c r="E6440" s="53"/>
    </row>
    <row r="6441" spans="5:5" x14ac:dyDescent="0.25">
      <c r="E6441" s="53"/>
    </row>
    <row r="6442" spans="5:5" x14ac:dyDescent="0.25">
      <c r="E6442" s="53"/>
    </row>
    <row r="6443" spans="5:5" x14ac:dyDescent="0.25">
      <c r="E6443" s="53"/>
    </row>
    <row r="6444" spans="5:5" x14ac:dyDescent="0.25">
      <c r="E6444" s="53"/>
    </row>
    <row r="6445" spans="5:5" x14ac:dyDescent="0.25">
      <c r="E6445" s="53"/>
    </row>
    <row r="6446" spans="5:5" x14ac:dyDescent="0.25">
      <c r="E6446" s="53"/>
    </row>
    <row r="6447" spans="5:5" x14ac:dyDescent="0.25">
      <c r="E6447" s="53"/>
    </row>
    <row r="6448" spans="5:5" x14ac:dyDescent="0.25">
      <c r="E6448" s="53"/>
    </row>
    <row r="6449" spans="5:5" x14ac:dyDescent="0.25">
      <c r="E6449" s="53"/>
    </row>
    <row r="6450" spans="5:5" x14ac:dyDescent="0.25">
      <c r="E6450" s="53"/>
    </row>
    <row r="6451" spans="5:5" x14ac:dyDescent="0.25">
      <c r="E6451" s="53"/>
    </row>
    <row r="6452" spans="5:5" x14ac:dyDescent="0.25">
      <c r="E6452" s="53"/>
    </row>
    <row r="6453" spans="5:5" x14ac:dyDescent="0.25">
      <c r="E6453" s="53"/>
    </row>
    <row r="6454" spans="5:5" x14ac:dyDescent="0.25">
      <c r="E6454" s="53"/>
    </row>
    <row r="6455" spans="5:5" x14ac:dyDescent="0.25">
      <c r="E6455" s="53"/>
    </row>
    <row r="6456" spans="5:5" x14ac:dyDescent="0.25">
      <c r="E6456" s="53"/>
    </row>
    <row r="6457" spans="5:5" x14ac:dyDescent="0.25">
      <c r="E6457" s="53"/>
    </row>
    <row r="6458" spans="5:5" x14ac:dyDescent="0.25">
      <c r="E6458" s="53"/>
    </row>
    <row r="6459" spans="5:5" x14ac:dyDescent="0.25">
      <c r="E6459" s="53"/>
    </row>
    <row r="6460" spans="5:5" x14ac:dyDescent="0.25">
      <c r="E6460" s="53"/>
    </row>
    <row r="6461" spans="5:5" x14ac:dyDescent="0.25">
      <c r="E6461" s="53"/>
    </row>
    <row r="6462" spans="5:5" x14ac:dyDescent="0.25">
      <c r="E6462" s="53"/>
    </row>
    <row r="6463" spans="5:5" x14ac:dyDescent="0.25">
      <c r="E6463" s="53"/>
    </row>
    <row r="6464" spans="5:5" x14ac:dyDescent="0.25">
      <c r="E6464" s="53"/>
    </row>
    <row r="6465" spans="5:5" x14ac:dyDescent="0.25">
      <c r="E6465" s="53"/>
    </row>
    <row r="6466" spans="5:5" x14ac:dyDescent="0.25">
      <c r="E6466" s="53"/>
    </row>
    <row r="6467" spans="5:5" x14ac:dyDescent="0.25">
      <c r="E6467" s="53"/>
    </row>
    <row r="6468" spans="5:5" x14ac:dyDescent="0.25">
      <c r="E6468" s="53"/>
    </row>
    <row r="6469" spans="5:5" x14ac:dyDescent="0.25">
      <c r="E6469" s="53"/>
    </row>
    <row r="6470" spans="5:5" x14ac:dyDescent="0.25">
      <c r="E6470" s="53"/>
    </row>
    <row r="6471" spans="5:5" x14ac:dyDescent="0.25">
      <c r="E6471" s="53"/>
    </row>
    <row r="6472" spans="5:5" x14ac:dyDescent="0.25">
      <c r="E6472" s="53"/>
    </row>
    <row r="6473" spans="5:5" x14ac:dyDescent="0.25">
      <c r="E6473" s="53"/>
    </row>
    <row r="6474" spans="5:5" x14ac:dyDescent="0.25">
      <c r="E6474" s="53"/>
    </row>
    <row r="6475" spans="5:5" x14ac:dyDescent="0.25">
      <c r="E6475" s="53"/>
    </row>
    <row r="6476" spans="5:5" x14ac:dyDescent="0.25">
      <c r="E6476" s="53"/>
    </row>
    <row r="6477" spans="5:5" x14ac:dyDescent="0.25">
      <c r="E6477" s="53"/>
    </row>
    <row r="6478" spans="5:5" x14ac:dyDescent="0.25">
      <c r="E6478" s="53"/>
    </row>
    <row r="6479" spans="5:5" x14ac:dyDescent="0.25">
      <c r="E6479" s="53"/>
    </row>
    <row r="6480" spans="5:5" x14ac:dyDescent="0.25">
      <c r="E6480" s="53"/>
    </row>
    <row r="6481" spans="5:5" x14ac:dyDescent="0.25">
      <c r="E6481" s="53"/>
    </row>
    <row r="6482" spans="5:5" x14ac:dyDescent="0.25">
      <c r="E6482" s="53"/>
    </row>
    <row r="6483" spans="5:5" x14ac:dyDescent="0.25">
      <c r="E6483" s="53"/>
    </row>
    <row r="6484" spans="5:5" x14ac:dyDescent="0.25">
      <c r="E6484" s="53"/>
    </row>
    <row r="6485" spans="5:5" x14ac:dyDescent="0.25">
      <c r="E6485" s="53"/>
    </row>
    <row r="6486" spans="5:5" x14ac:dyDescent="0.25">
      <c r="E6486" s="53"/>
    </row>
    <row r="6487" spans="5:5" x14ac:dyDescent="0.25">
      <c r="E6487" s="53"/>
    </row>
    <row r="6488" spans="5:5" x14ac:dyDescent="0.25">
      <c r="E6488" s="53"/>
    </row>
    <row r="6489" spans="5:5" x14ac:dyDescent="0.25">
      <c r="E6489" s="53"/>
    </row>
    <row r="6490" spans="5:5" x14ac:dyDescent="0.25">
      <c r="E6490" s="53"/>
    </row>
    <row r="6491" spans="5:5" x14ac:dyDescent="0.25">
      <c r="E6491" s="53"/>
    </row>
    <row r="6492" spans="5:5" x14ac:dyDescent="0.25">
      <c r="E6492" s="53"/>
    </row>
    <row r="6493" spans="5:5" x14ac:dyDescent="0.25">
      <c r="E6493" s="53"/>
    </row>
    <row r="6494" spans="5:5" x14ac:dyDescent="0.25">
      <c r="E6494" s="53"/>
    </row>
    <row r="6495" spans="5:5" x14ac:dyDescent="0.25">
      <c r="E6495" s="53"/>
    </row>
    <row r="6496" spans="5:5" x14ac:dyDescent="0.25">
      <c r="E6496" s="53"/>
    </row>
    <row r="6497" spans="5:5" x14ac:dyDescent="0.25">
      <c r="E6497" s="53"/>
    </row>
    <row r="6498" spans="5:5" x14ac:dyDescent="0.25">
      <c r="E6498" s="53"/>
    </row>
    <row r="6499" spans="5:5" x14ac:dyDescent="0.25">
      <c r="E6499" s="53"/>
    </row>
    <row r="6500" spans="5:5" x14ac:dyDescent="0.25">
      <c r="E6500" s="53"/>
    </row>
    <row r="6501" spans="5:5" x14ac:dyDescent="0.25">
      <c r="E6501" s="53"/>
    </row>
    <row r="6502" spans="5:5" x14ac:dyDescent="0.25">
      <c r="E6502" s="53"/>
    </row>
    <row r="6503" spans="5:5" x14ac:dyDescent="0.25">
      <c r="E6503" s="53"/>
    </row>
    <row r="6504" spans="5:5" x14ac:dyDescent="0.25">
      <c r="E6504" s="53"/>
    </row>
    <row r="6505" spans="5:5" x14ac:dyDescent="0.25">
      <c r="E6505" s="53"/>
    </row>
    <row r="6506" spans="5:5" x14ac:dyDescent="0.25">
      <c r="E6506" s="53"/>
    </row>
    <row r="6507" spans="5:5" x14ac:dyDescent="0.25">
      <c r="E6507" s="53"/>
    </row>
    <row r="6508" spans="5:5" x14ac:dyDescent="0.25">
      <c r="E6508" s="53"/>
    </row>
    <row r="6509" spans="5:5" x14ac:dyDescent="0.25">
      <c r="E6509" s="53"/>
    </row>
    <row r="6510" spans="5:5" x14ac:dyDescent="0.25">
      <c r="E6510" s="53"/>
    </row>
    <row r="6511" spans="5:5" x14ac:dyDescent="0.25">
      <c r="E6511" s="53"/>
    </row>
    <row r="6512" spans="5:5" x14ac:dyDescent="0.25">
      <c r="E6512" s="53"/>
    </row>
    <row r="6513" spans="5:5" x14ac:dyDescent="0.25">
      <c r="E6513" s="53"/>
    </row>
    <row r="6514" spans="5:5" x14ac:dyDescent="0.25">
      <c r="E6514" s="53"/>
    </row>
    <row r="6515" spans="5:5" x14ac:dyDescent="0.25">
      <c r="E6515" s="53"/>
    </row>
    <row r="6516" spans="5:5" x14ac:dyDescent="0.25">
      <c r="E6516" s="53"/>
    </row>
    <row r="6517" spans="5:5" x14ac:dyDescent="0.25">
      <c r="E6517" s="53"/>
    </row>
    <row r="6518" spans="5:5" x14ac:dyDescent="0.25">
      <c r="E6518" s="53"/>
    </row>
    <row r="6519" spans="5:5" x14ac:dyDescent="0.25">
      <c r="E6519" s="53"/>
    </row>
    <row r="6520" spans="5:5" x14ac:dyDescent="0.25">
      <c r="E6520" s="53"/>
    </row>
    <row r="6521" spans="5:5" x14ac:dyDescent="0.25">
      <c r="E6521" s="53"/>
    </row>
    <row r="6522" spans="5:5" x14ac:dyDescent="0.25">
      <c r="E6522" s="53"/>
    </row>
    <row r="6523" spans="5:5" x14ac:dyDescent="0.25">
      <c r="E6523" s="53"/>
    </row>
    <row r="6524" spans="5:5" x14ac:dyDescent="0.25">
      <c r="E6524" s="53"/>
    </row>
    <row r="6525" spans="5:5" x14ac:dyDescent="0.25">
      <c r="E6525" s="53"/>
    </row>
    <row r="6526" spans="5:5" x14ac:dyDescent="0.25">
      <c r="E6526" s="53"/>
    </row>
    <row r="6527" spans="5:5" x14ac:dyDescent="0.25">
      <c r="E6527" s="53"/>
    </row>
    <row r="6528" spans="5:5" x14ac:dyDescent="0.25">
      <c r="E6528" s="53"/>
    </row>
    <row r="6529" spans="5:5" x14ac:dyDescent="0.25">
      <c r="E6529" s="53"/>
    </row>
    <row r="6530" spans="5:5" x14ac:dyDescent="0.25">
      <c r="E6530" s="53"/>
    </row>
    <row r="6531" spans="5:5" x14ac:dyDescent="0.25">
      <c r="E6531" s="53"/>
    </row>
    <row r="6532" spans="5:5" x14ac:dyDescent="0.25">
      <c r="E6532" s="53"/>
    </row>
    <row r="6533" spans="5:5" x14ac:dyDescent="0.25">
      <c r="E6533" s="53"/>
    </row>
    <row r="6534" spans="5:5" x14ac:dyDescent="0.25">
      <c r="E6534" s="53"/>
    </row>
    <row r="6535" spans="5:5" x14ac:dyDescent="0.25">
      <c r="E6535" s="53"/>
    </row>
    <row r="6536" spans="5:5" x14ac:dyDescent="0.25">
      <c r="E6536" s="53"/>
    </row>
    <row r="6537" spans="5:5" x14ac:dyDescent="0.25">
      <c r="E6537" s="53"/>
    </row>
    <row r="6538" spans="5:5" x14ac:dyDescent="0.25">
      <c r="E6538" s="53"/>
    </row>
    <row r="6539" spans="5:5" x14ac:dyDescent="0.25">
      <c r="E6539" s="53"/>
    </row>
    <row r="6540" spans="5:5" x14ac:dyDescent="0.25">
      <c r="E6540" s="53"/>
    </row>
    <row r="6541" spans="5:5" x14ac:dyDescent="0.25">
      <c r="E6541" s="53"/>
    </row>
    <row r="6542" spans="5:5" x14ac:dyDescent="0.25">
      <c r="E6542" s="53"/>
    </row>
    <row r="6543" spans="5:5" x14ac:dyDescent="0.25">
      <c r="E6543" s="53"/>
    </row>
    <row r="6544" spans="5:5" x14ac:dyDescent="0.25">
      <c r="E6544" s="53"/>
    </row>
    <row r="6545" spans="5:5" x14ac:dyDescent="0.25">
      <c r="E6545" s="53"/>
    </row>
    <row r="6546" spans="5:5" x14ac:dyDescent="0.25">
      <c r="E6546" s="53"/>
    </row>
    <row r="6547" spans="5:5" x14ac:dyDescent="0.25">
      <c r="E6547" s="53"/>
    </row>
    <row r="6548" spans="5:5" x14ac:dyDescent="0.25">
      <c r="E6548" s="53"/>
    </row>
    <row r="6549" spans="5:5" x14ac:dyDescent="0.25">
      <c r="E6549" s="53"/>
    </row>
    <row r="6550" spans="5:5" x14ac:dyDescent="0.25">
      <c r="E6550" s="53"/>
    </row>
    <row r="6551" spans="5:5" x14ac:dyDescent="0.25">
      <c r="E6551" s="53"/>
    </row>
    <row r="6552" spans="5:5" x14ac:dyDescent="0.25">
      <c r="E6552" s="53"/>
    </row>
    <row r="6553" spans="5:5" x14ac:dyDescent="0.25">
      <c r="E6553" s="53"/>
    </row>
    <row r="6554" spans="5:5" x14ac:dyDescent="0.25">
      <c r="E6554" s="53"/>
    </row>
    <row r="6555" spans="5:5" x14ac:dyDescent="0.25">
      <c r="E6555" s="53"/>
    </row>
    <row r="6556" spans="5:5" x14ac:dyDescent="0.25">
      <c r="E6556" s="53"/>
    </row>
    <row r="6557" spans="5:5" x14ac:dyDescent="0.25">
      <c r="E6557" s="53"/>
    </row>
    <row r="6558" spans="5:5" x14ac:dyDescent="0.25">
      <c r="E6558" s="53"/>
    </row>
    <row r="6559" spans="5:5" x14ac:dyDescent="0.25">
      <c r="E6559" s="53"/>
    </row>
    <row r="6560" spans="5:5" x14ac:dyDescent="0.25">
      <c r="E6560" s="53"/>
    </row>
    <row r="6561" spans="5:5" x14ac:dyDescent="0.25">
      <c r="E6561" s="53"/>
    </row>
    <row r="6562" spans="5:5" x14ac:dyDescent="0.25">
      <c r="E6562" s="53"/>
    </row>
    <row r="6563" spans="5:5" x14ac:dyDescent="0.25">
      <c r="E6563" s="53"/>
    </row>
    <row r="6564" spans="5:5" x14ac:dyDescent="0.25">
      <c r="E6564" s="53"/>
    </row>
    <row r="6565" spans="5:5" x14ac:dyDescent="0.25">
      <c r="E6565" s="53"/>
    </row>
    <row r="6566" spans="5:5" x14ac:dyDescent="0.25">
      <c r="E6566" s="53"/>
    </row>
    <row r="6567" spans="5:5" x14ac:dyDescent="0.25">
      <c r="E6567" s="53"/>
    </row>
    <row r="6568" spans="5:5" x14ac:dyDescent="0.25">
      <c r="E6568" s="53"/>
    </row>
    <row r="6569" spans="5:5" x14ac:dyDescent="0.25">
      <c r="E6569" s="53"/>
    </row>
    <row r="6570" spans="5:5" x14ac:dyDescent="0.25">
      <c r="E6570" s="53"/>
    </row>
    <row r="6571" spans="5:5" x14ac:dyDescent="0.25">
      <c r="E6571" s="53"/>
    </row>
    <row r="6572" spans="5:5" x14ac:dyDescent="0.25">
      <c r="E6572" s="53"/>
    </row>
    <row r="6573" spans="5:5" x14ac:dyDescent="0.25">
      <c r="E6573" s="53"/>
    </row>
    <row r="6574" spans="5:5" x14ac:dyDescent="0.25">
      <c r="E6574" s="53"/>
    </row>
    <row r="6575" spans="5:5" x14ac:dyDescent="0.25">
      <c r="E6575" s="53"/>
    </row>
    <row r="6576" spans="5:5" x14ac:dyDescent="0.25">
      <c r="E6576" s="53"/>
    </row>
    <row r="6577" spans="5:5" x14ac:dyDescent="0.25">
      <c r="E6577" s="53"/>
    </row>
    <row r="6578" spans="5:5" x14ac:dyDescent="0.25">
      <c r="E6578" s="53"/>
    </row>
    <row r="6579" spans="5:5" x14ac:dyDescent="0.25">
      <c r="E6579" s="53"/>
    </row>
    <row r="6580" spans="5:5" x14ac:dyDescent="0.25">
      <c r="E6580" s="53"/>
    </row>
    <row r="6581" spans="5:5" x14ac:dyDescent="0.25">
      <c r="E6581" s="53"/>
    </row>
    <row r="6582" spans="5:5" x14ac:dyDescent="0.25">
      <c r="E6582" s="53"/>
    </row>
    <row r="6583" spans="5:5" x14ac:dyDescent="0.25">
      <c r="E6583" s="53"/>
    </row>
    <row r="6584" spans="5:5" x14ac:dyDescent="0.25">
      <c r="E6584" s="53"/>
    </row>
    <row r="6585" spans="5:5" x14ac:dyDescent="0.25">
      <c r="E6585" s="53"/>
    </row>
    <row r="6586" spans="5:5" x14ac:dyDescent="0.25">
      <c r="E6586" s="53"/>
    </row>
    <row r="6587" spans="5:5" x14ac:dyDescent="0.25">
      <c r="E6587" s="53"/>
    </row>
    <row r="6588" spans="5:5" x14ac:dyDescent="0.25">
      <c r="E6588" s="53"/>
    </row>
    <row r="6589" spans="5:5" x14ac:dyDescent="0.25">
      <c r="E6589" s="53"/>
    </row>
    <row r="6590" spans="5:5" x14ac:dyDescent="0.25">
      <c r="E6590" s="53"/>
    </row>
    <row r="6591" spans="5:5" x14ac:dyDescent="0.25">
      <c r="E6591" s="53"/>
    </row>
    <row r="6592" spans="5:5" x14ac:dyDescent="0.25">
      <c r="E6592" s="53"/>
    </row>
    <row r="6593" spans="5:5" x14ac:dyDescent="0.25">
      <c r="E6593" s="53"/>
    </row>
    <row r="6594" spans="5:5" x14ac:dyDescent="0.25">
      <c r="E6594" s="53"/>
    </row>
    <row r="6595" spans="5:5" x14ac:dyDescent="0.25">
      <c r="E6595" s="53"/>
    </row>
    <row r="6596" spans="5:5" x14ac:dyDescent="0.25">
      <c r="E6596" s="53"/>
    </row>
    <row r="6597" spans="5:5" x14ac:dyDescent="0.25">
      <c r="E6597" s="53"/>
    </row>
    <row r="6598" spans="5:5" x14ac:dyDescent="0.25">
      <c r="E6598" s="53"/>
    </row>
    <row r="6599" spans="5:5" x14ac:dyDescent="0.25">
      <c r="E6599" s="53"/>
    </row>
    <row r="6600" spans="5:5" x14ac:dyDescent="0.25">
      <c r="E6600" s="53"/>
    </row>
    <row r="6601" spans="5:5" x14ac:dyDescent="0.25">
      <c r="E6601" s="53"/>
    </row>
    <row r="6602" spans="5:5" x14ac:dyDescent="0.25">
      <c r="E6602" s="53"/>
    </row>
    <row r="6603" spans="5:5" x14ac:dyDescent="0.25">
      <c r="E6603" s="53"/>
    </row>
    <row r="6604" spans="5:5" x14ac:dyDescent="0.25">
      <c r="E6604" s="53"/>
    </row>
    <row r="6605" spans="5:5" x14ac:dyDescent="0.25">
      <c r="E6605" s="53"/>
    </row>
    <row r="6606" spans="5:5" x14ac:dyDescent="0.25">
      <c r="E6606" s="53"/>
    </row>
    <row r="6607" spans="5:5" x14ac:dyDescent="0.25">
      <c r="E6607" s="53"/>
    </row>
    <row r="6608" spans="5:5" x14ac:dyDescent="0.25">
      <c r="E6608" s="53"/>
    </row>
    <row r="6609" spans="5:5" x14ac:dyDescent="0.25">
      <c r="E6609" s="53"/>
    </row>
    <row r="6610" spans="5:5" x14ac:dyDescent="0.25">
      <c r="E6610" s="53"/>
    </row>
    <row r="6611" spans="5:5" x14ac:dyDescent="0.25">
      <c r="E6611" s="53"/>
    </row>
    <row r="6612" spans="5:5" x14ac:dyDescent="0.25">
      <c r="E6612" s="53"/>
    </row>
    <row r="6613" spans="5:5" x14ac:dyDescent="0.25">
      <c r="E6613" s="53"/>
    </row>
    <row r="6614" spans="5:5" x14ac:dyDescent="0.25">
      <c r="E6614" s="53"/>
    </row>
    <row r="6615" spans="5:5" x14ac:dyDescent="0.25">
      <c r="E6615" s="53"/>
    </row>
    <row r="6616" spans="5:5" x14ac:dyDescent="0.25">
      <c r="E6616" s="53"/>
    </row>
    <row r="6617" spans="5:5" x14ac:dyDescent="0.25">
      <c r="E6617" s="53"/>
    </row>
    <row r="6618" spans="5:5" x14ac:dyDescent="0.25">
      <c r="E6618" s="53"/>
    </row>
    <row r="6619" spans="5:5" x14ac:dyDescent="0.25">
      <c r="E6619" s="53"/>
    </row>
    <row r="6620" spans="5:5" x14ac:dyDescent="0.25">
      <c r="E6620" s="53"/>
    </row>
    <row r="6621" spans="5:5" x14ac:dyDescent="0.25">
      <c r="E6621" s="53"/>
    </row>
    <row r="6622" spans="5:5" x14ac:dyDescent="0.25">
      <c r="E6622" s="53"/>
    </row>
    <row r="6623" spans="5:5" x14ac:dyDescent="0.25">
      <c r="E6623" s="53"/>
    </row>
    <row r="6624" spans="5:5" x14ac:dyDescent="0.25">
      <c r="E6624" s="53"/>
    </row>
    <row r="6625" spans="5:5" x14ac:dyDescent="0.25">
      <c r="E6625" s="53"/>
    </row>
    <row r="6626" spans="5:5" x14ac:dyDescent="0.25">
      <c r="E6626" s="53"/>
    </row>
    <row r="6627" spans="5:5" x14ac:dyDescent="0.25">
      <c r="E6627" s="53"/>
    </row>
    <row r="6628" spans="5:5" x14ac:dyDescent="0.25">
      <c r="E6628" s="53"/>
    </row>
    <row r="6629" spans="5:5" x14ac:dyDescent="0.25">
      <c r="E6629" s="53"/>
    </row>
    <row r="6630" spans="5:5" x14ac:dyDescent="0.25">
      <c r="E6630" s="53"/>
    </row>
    <row r="6631" spans="5:5" x14ac:dyDescent="0.25">
      <c r="E6631" s="53"/>
    </row>
    <row r="6632" spans="5:5" x14ac:dyDescent="0.25">
      <c r="E6632" s="53"/>
    </row>
    <row r="6633" spans="5:5" x14ac:dyDescent="0.25">
      <c r="E6633" s="53"/>
    </row>
    <row r="6634" spans="5:5" x14ac:dyDescent="0.25">
      <c r="E6634" s="53"/>
    </row>
    <row r="6635" spans="5:5" x14ac:dyDescent="0.25">
      <c r="E6635" s="53"/>
    </row>
    <row r="6636" spans="5:5" x14ac:dyDescent="0.25">
      <c r="E6636" s="53"/>
    </row>
    <row r="6637" spans="5:5" x14ac:dyDescent="0.25">
      <c r="E6637" s="53"/>
    </row>
    <row r="6638" spans="5:5" x14ac:dyDescent="0.25">
      <c r="E6638" s="53"/>
    </row>
    <row r="6639" spans="5:5" x14ac:dyDescent="0.25">
      <c r="E6639" s="53"/>
    </row>
    <row r="6640" spans="5:5" x14ac:dyDescent="0.25">
      <c r="E6640" s="53"/>
    </row>
    <row r="6641" spans="5:5" x14ac:dyDescent="0.25">
      <c r="E6641" s="53"/>
    </row>
    <row r="6642" spans="5:5" x14ac:dyDescent="0.25">
      <c r="E6642" s="53"/>
    </row>
    <row r="6643" spans="5:5" x14ac:dyDescent="0.25">
      <c r="E6643" s="53"/>
    </row>
    <row r="6644" spans="5:5" x14ac:dyDescent="0.25">
      <c r="E6644" s="53"/>
    </row>
    <row r="6645" spans="5:5" x14ac:dyDescent="0.25">
      <c r="E6645" s="53"/>
    </row>
    <row r="6646" spans="5:5" x14ac:dyDescent="0.25">
      <c r="E6646" s="53"/>
    </row>
    <row r="6647" spans="5:5" x14ac:dyDescent="0.25">
      <c r="E6647" s="53"/>
    </row>
    <row r="6648" spans="5:5" x14ac:dyDescent="0.25">
      <c r="E6648" s="53"/>
    </row>
    <row r="6649" spans="5:5" x14ac:dyDescent="0.25">
      <c r="E6649" s="53"/>
    </row>
    <row r="6650" spans="5:5" x14ac:dyDescent="0.25">
      <c r="E6650" s="53"/>
    </row>
    <row r="6651" spans="5:5" x14ac:dyDescent="0.25">
      <c r="E6651" s="53"/>
    </row>
    <row r="6652" spans="5:5" x14ac:dyDescent="0.25">
      <c r="E6652" s="53"/>
    </row>
    <row r="6653" spans="5:5" x14ac:dyDescent="0.25">
      <c r="E6653" s="53"/>
    </row>
    <row r="6654" spans="5:5" x14ac:dyDescent="0.25">
      <c r="E6654" s="53"/>
    </row>
    <row r="6655" spans="5:5" x14ac:dyDescent="0.25">
      <c r="E6655" s="53"/>
    </row>
    <row r="6656" spans="5:5" x14ac:dyDescent="0.25">
      <c r="E6656" s="53"/>
    </row>
    <row r="6657" spans="5:5" x14ac:dyDescent="0.25">
      <c r="E6657" s="53"/>
    </row>
    <row r="6658" spans="5:5" x14ac:dyDescent="0.25">
      <c r="E6658" s="53"/>
    </row>
    <row r="6659" spans="5:5" x14ac:dyDescent="0.25">
      <c r="E6659" s="53"/>
    </row>
    <row r="6660" spans="5:5" x14ac:dyDescent="0.25">
      <c r="E6660" s="53"/>
    </row>
    <row r="6661" spans="5:5" x14ac:dyDescent="0.25">
      <c r="E6661" s="53"/>
    </row>
    <row r="6662" spans="5:5" x14ac:dyDescent="0.25">
      <c r="E6662" s="53"/>
    </row>
    <row r="6663" spans="5:5" x14ac:dyDescent="0.25">
      <c r="E6663" s="53"/>
    </row>
    <row r="6664" spans="5:5" x14ac:dyDescent="0.25">
      <c r="E6664" s="53"/>
    </row>
    <row r="6665" spans="5:5" x14ac:dyDescent="0.25">
      <c r="E6665" s="53"/>
    </row>
    <row r="6666" spans="5:5" x14ac:dyDescent="0.25">
      <c r="E6666" s="53"/>
    </row>
    <row r="6667" spans="5:5" x14ac:dyDescent="0.25">
      <c r="E6667" s="53"/>
    </row>
    <row r="6668" spans="5:5" x14ac:dyDescent="0.25">
      <c r="E6668" s="53"/>
    </row>
    <row r="6669" spans="5:5" x14ac:dyDescent="0.25">
      <c r="E6669" s="53"/>
    </row>
    <row r="6670" spans="5:5" x14ac:dyDescent="0.25">
      <c r="E6670" s="53"/>
    </row>
    <row r="6671" spans="5:5" x14ac:dyDescent="0.25">
      <c r="E6671" s="53"/>
    </row>
    <row r="6672" spans="5:5" x14ac:dyDescent="0.25">
      <c r="E6672" s="53"/>
    </row>
    <row r="6673" spans="5:5" x14ac:dyDescent="0.25">
      <c r="E6673" s="53"/>
    </row>
    <row r="6674" spans="5:5" x14ac:dyDescent="0.25">
      <c r="E6674" s="53"/>
    </row>
    <row r="6675" spans="5:5" x14ac:dyDescent="0.25">
      <c r="E6675" s="53"/>
    </row>
    <row r="6676" spans="5:5" x14ac:dyDescent="0.25">
      <c r="E6676" s="53"/>
    </row>
    <row r="6677" spans="5:5" x14ac:dyDescent="0.25">
      <c r="E6677" s="53"/>
    </row>
    <row r="6678" spans="5:5" x14ac:dyDescent="0.25">
      <c r="E6678" s="53"/>
    </row>
    <row r="6679" spans="5:5" x14ac:dyDescent="0.25">
      <c r="E6679" s="53"/>
    </row>
    <row r="6680" spans="5:5" x14ac:dyDescent="0.25">
      <c r="E6680" s="53"/>
    </row>
    <row r="6681" spans="5:5" x14ac:dyDescent="0.25">
      <c r="E6681" s="53"/>
    </row>
    <row r="6682" spans="5:5" x14ac:dyDescent="0.25">
      <c r="E6682" s="53"/>
    </row>
    <row r="6683" spans="5:5" x14ac:dyDescent="0.25">
      <c r="E6683" s="53"/>
    </row>
    <row r="6684" spans="5:5" x14ac:dyDescent="0.25">
      <c r="E6684" s="53"/>
    </row>
    <row r="6685" spans="5:5" x14ac:dyDescent="0.25">
      <c r="E6685" s="53"/>
    </row>
    <row r="6686" spans="5:5" x14ac:dyDescent="0.25">
      <c r="E6686" s="53"/>
    </row>
    <row r="6687" spans="5:5" x14ac:dyDescent="0.25">
      <c r="E6687" s="53"/>
    </row>
    <row r="6688" spans="5:5" x14ac:dyDescent="0.25">
      <c r="E6688" s="53"/>
    </row>
    <row r="6689" spans="5:5" x14ac:dyDescent="0.25">
      <c r="E6689" s="53"/>
    </row>
    <row r="6690" spans="5:5" x14ac:dyDescent="0.25">
      <c r="E6690" s="53"/>
    </row>
    <row r="6691" spans="5:5" x14ac:dyDescent="0.25">
      <c r="E6691" s="53"/>
    </row>
    <row r="6692" spans="5:5" x14ac:dyDescent="0.25">
      <c r="E6692" s="53"/>
    </row>
    <row r="6693" spans="5:5" x14ac:dyDescent="0.25">
      <c r="E6693" s="53"/>
    </row>
    <row r="6694" spans="5:5" x14ac:dyDescent="0.25">
      <c r="E6694" s="53"/>
    </row>
    <row r="6695" spans="5:5" x14ac:dyDescent="0.25">
      <c r="E6695" s="53"/>
    </row>
    <row r="6696" spans="5:5" x14ac:dyDescent="0.25">
      <c r="E6696" s="53"/>
    </row>
    <row r="6697" spans="5:5" x14ac:dyDescent="0.25">
      <c r="E6697" s="53"/>
    </row>
    <row r="6698" spans="5:5" x14ac:dyDescent="0.25">
      <c r="E6698" s="53"/>
    </row>
    <row r="6699" spans="5:5" x14ac:dyDescent="0.25">
      <c r="E6699" s="53"/>
    </row>
    <row r="6700" spans="5:5" x14ac:dyDescent="0.25">
      <c r="E6700" s="53"/>
    </row>
    <row r="6701" spans="5:5" x14ac:dyDescent="0.25">
      <c r="E6701" s="53"/>
    </row>
    <row r="6702" spans="5:5" x14ac:dyDescent="0.25">
      <c r="E6702" s="53"/>
    </row>
    <row r="6703" spans="5:5" x14ac:dyDescent="0.25">
      <c r="E6703" s="53"/>
    </row>
    <row r="6704" spans="5:5" x14ac:dyDescent="0.25">
      <c r="E6704" s="53"/>
    </row>
    <row r="6705" spans="5:5" x14ac:dyDescent="0.25">
      <c r="E6705" s="53"/>
    </row>
    <row r="6706" spans="5:5" x14ac:dyDescent="0.25">
      <c r="E6706" s="53"/>
    </row>
    <row r="6707" spans="5:5" x14ac:dyDescent="0.25">
      <c r="E6707" s="53"/>
    </row>
    <row r="6708" spans="5:5" x14ac:dyDescent="0.25">
      <c r="E6708" s="53"/>
    </row>
    <row r="6709" spans="5:5" x14ac:dyDescent="0.25">
      <c r="E6709" s="53"/>
    </row>
    <row r="6710" spans="5:5" x14ac:dyDescent="0.25">
      <c r="E6710" s="53"/>
    </row>
    <row r="6711" spans="5:5" x14ac:dyDescent="0.25">
      <c r="E6711" s="53"/>
    </row>
    <row r="6712" spans="5:5" x14ac:dyDescent="0.25">
      <c r="E6712" s="53"/>
    </row>
    <row r="6713" spans="5:5" x14ac:dyDescent="0.25">
      <c r="E6713" s="53"/>
    </row>
    <row r="6714" spans="5:5" x14ac:dyDescent="0.25">
      <c r="E6714" s="53"/>
    </row>
    <row r="6715" spans="5:5" x14ac:dyDescent="0.25">
      <c r="E6715" s="53"/>
    </row>
    <row r="6716" spans="5:5" x14ac:dyDescent="0.25">
      <c r="E6716" s="53"/>
    </row>
    <row r="6717" spans="5:5" x14ac:dyDescent="0.25">
      <c r="E6717" s="53"/>
    </row>
    <row r="6718" spans="5:5" x14ac:dyDescent="0.25">
      <c r="E6718" s="53"/>
    </row>
    <row r="6719" spans="5:5" x14ac:dyDescent="0.25">
      <c r="E6719" s="53"/>
    </row>
    <row r="6720" spans="5:5" x14ac:dyDescent="0.25">
      <c r="E6720" s="53"/>
    </row>
    <row r="6721" spans="5:5" x14ac:dyDescent="0.25">
      <c r="E6721" s="53"/>
    </row>
    <row r="6722" spans="5:5" x14ac:dyDescent="0.25">
      <c r="E6722" s="53"/>
    </row>
    <row r="6723" spans="5:5" x14ac:dyDescent="0.25">
      <c r="E6723" s="53"/>
    </row>
    <row r="6724" spans="5:5" x14ac:dyDescent="0.25">
      <c r="E6724" s="53"/>
    </row>
    <row r="6725" spans="5:5" x14ac:dyDescent="0.25">
      <c r="E6725" s="53"/>
    </row>
    <row r="6726" spans="5:5" x14ac:dyDescent="0.25">
      <c r="E6726" s="53"/>
    </row>
    <row r="6727" spans="5:5" x14ac:dyDescent="0.25">
      <c r="E6727" s="53"/>
    </row>
    <row r="6728" spans="5:5" x14ac:dyDescent="0.25">
      <c r="E6728" s="53"/>
    </row>
    <row r="6729" spans="5:5" x14ac:dyDescent="0.25">
      <c r="E6729" s="53"/>
    </row>
    <row r="6730" spans="5:5" x14ac:dyDescent="0.25">
      <c r="E6730" s="53"/>
    </row>
    <row r="6731" spans="5:5" x14ac:dyDescent="0.25">
      <c r="E6731" s="53"/>
    </row>
    <row r="6732" spans="5:5" x14ac:dyDescent="0.25">
      <c r="E6732" s="53"/>
    </row>
    <row r="6733" spans="5:5" x14ac:dyDescent="0.25">
      <c r="E6733" s="53"/>
    </row>
    <row r="6734" spans="5:5" x14ac:dyDescent="0.25">
      <c r="E6734" s="53"/>
    </row>
    <row r="6735" spans="5:5" x14ac:dyDescent="0.25">
      <c r="E6735" s="53"/>
    </row>
    <row r="6736" spans="5:5" x14ac:dyDescent="0.25">
      <c r="E6736" s="53"/>
    </row>
    <row r="6737" spans="5:5" x14ac:dyDescent="0.25">
      <c r="E6737" s="53"/>
    </row>
    <row r="6738" spans="5:5" x14ac:dyDescent="0.25">
      <c r="E6738" s="53"/>
    </row>
    <row r="6739" spans="5:5" x14ac:dyDescent="0.25">
      <c r="E6739" s="53"/>
    </row>
    <row r="6740" spans="5:5" x14ac:dyDescent="0.25">
      <c r="E6740" s="53"/>
    </row>
    <row r="6741" spans="5:5" x14ac:dyDescent="0.25">
      <c r="E6741" s="53"/>
    </row>
    <row r="6742" spans="5:5" x14ac:dyDescent="0.25">
      <c r="E6742" s="53"/>
    </row>
    <row r="6743" spans="5:5" x14ac:dyDescent="0.25">
      <c r="E6743" s="53"/>
    </row>
    <row r="6744" spans="5:5" x14ac:dyDescent="0.25">
      <c r="E6744" s="53"/>
    </row>
    <row r="6745" spans="5:5" x14ac:dyDescent="0.25">
      <c r="E6745" s="53"/>
    </row>
    <row r="6746" spans="5:5" x14ac:dyDescent="0.25">
      <c r="E6746" s="53"/>
    </row>
    <row r="6747" spans="5:5" x14ac:dyDescent="0.25">
      <c r="E6747" s="53"/>
    </row>
    <row r="6748" spans="5:5" x14ac:dyDescent="0.25">
      <c r="E6748" s="53"/>
    </row>
    <row r="6749" spans="5:5" x14ac:dyDescent="0.25">
      <c r="E6749" s="53"/>
    </row>
    <row r="6750" spans="5:5" x14ac:dyDescent="0.25">
      <c r="E6750" s="53"/>
    </row>
    <row r="6751" spans="5:5" x14ac:dyDescent="0.25">
      <c r="E6751" s="53"/>
    </row>
    <row r="6752" spans="5:5" x14ac:dyDescent="0.25">
      <c r="E6752" s="53"/>
    </row>
    <row r="6753" spans="5:5" x14ac:dyDescent="0.25">
      <c r="E6753" s="53"/>
    </row>
    <row r="6754" spans="5:5" x14ac:dyDescent="0.25">
      <c r="E6754" s="53"/>
    </row>
    <row r="6755" spans="5:5" x14ac:dyDescent="0.25">
      <c r="E6755" s="53"/>
    </row>
    <row r="6756" spans="5:5" x14ac:dyDescent="0.25">
      <c r="E6756" s="53"/>
    </row>
    <row r="6757" spans="5:5" x14ac:dyDescent="0.25">
      <c r="E6757" s="53"/>
    </row>
    <row r="6758" spans="5:5" x14ac:dyDescent="0.25">
      <c r="E6758" s="53"/>
    </row>
    <row r="6759" spans="5:5" x14ac:dyDescent="0.25">
      <c r="E6759" s="53"/>
    </row>
    <row r="6760" spans="5:5" x14ac:dyDescent="0.25">
      <c r="E6760" s="53"/>
    </row>
    <row r="6761" spans="5:5" x14ac:dyDescent="0.25">
      <c r="E6761" s="53"/>
    </row>
    <row r="6762" spans="5:5" x14ac:dyDescent="0.25">
      <c r="E6762" s="53"/>
    </row>
    <row r="6763" spans="5:5" x14ac:dyDescent="0.25">
      <c r="E6763" s="53"/>
    </row>
    <row r="6764" spans="5:5" x14ac:dyDescent="0.25">
      <c r="E6764" s="53"/>
    </row>
    <row r="6765" spans="5:5" x14ac:dyDescent="0.25">
      <c r="E6765" s="53"/>
    </row>
    <row r="6766" spans="5:5" x14ac:dyDescent="0.25">
      <c r="E6766" s="53"/>
    </row>
    <row r="6767" spans="5:5" x14ac:dyDescent="0.25">
      <c r="E6767" s="53"/>
    </row>
    <row r="6768" spans="5:5" x14ac:dyDescent="0.25">
      <c r="E6768" s="53"/>
    </row>
    <row r="6769" spans="5:5" x14ac:dyDescent="0.25">
      <c r="E6769" s="53"/>
    </row>
    <row r="6770" spans="5:5" x14ac:dyDescent="0.25">
      <c r="E6770" s="53"/>
    </row>
    <row r="6771" spans="5:5" x14ac:dyDescent="0.25">
      <c r="E6771" s="53"/>
    </row>
    <row r="6772" spans="5:5" x14ac:dyDescent="0.25">
      <c r="E6772" s="53"/>
    </row>
    <row r="6773" spans="5:5" x14ac:dyDescent="0.25">
      <c r="E6773" s="53"/>
    </row>
    <row r="6774" spans="5:5" x14ac:dyDescent="0.25">
      <c r="E6774" s="53"/>
    </row>
    <row r="6775" spans="5:5" x14ac:dyDescent="0.25">
      <c r="E6775" s="53"/>
    </row>
    <row r="6776" spans="5:5" x14ac:dyDescent="0.25">
      <c r="E6776" s="53"/>
    </row>
    <row r="6777" spans="5:5" x14ac:dyDescent="0.25">
      <c r="E6777" s="53"/>
    </row>
    <row r="6778" spans="5:5" x14ac:dyDescent="0.25">
      <c r="E6778" s="53"/>
    </row>
    <row r="6779" spans="5:5" x14ac:dyDescent="0.25">
      <c r="E6779" s="53"/>
    </row>
    <row r="6780" spans="5:5" x14ac:dyDescent="0.25">
      <c r="E6780" s="53"/>
    </row>
    <row r="6781" spans="5:5" x14ac:dyDescent="0.25">
      <c r="E6781" s="53"/>
    </row>
    <row r="6782" spans="5:5" x14ac:dyDescent="0.25">
      <c r="E6782" s="53"/>
    </row>
    <row r="6783" spans="5:5" x14ac:dyDescent="0.25">
      <c r="E6783" s="53"/>
    </row>
    <row r="6784" spans="5:5" x14ac:dyDescent="0.25">
      <c r="E6784" s="53"/>
    </row>
    <row r="6785" spans="5:5" x14ac:dyDescent="0.25">
      <c r="E6785" s="53"/>
    </row>
    <row r="6786" spans="5:5" x14ac:dyDescent="0.25">
      <c r="E6786" s="53"/>
    </row>
    <row r="6787" spans="5:5" x14ac:dyDescent="0.25">
      <c r="E6787" s="53"/>
    </row>
    <row r="6788" spans="5:5" x14ac:dyDescent="0.25">
      <c r="E6788" s="53"/>
    </row>
    <row r="6789" spans="5:5" x14ac:dyDescent="0.25">
      <c r="E6789" s="53"/>
    </row>
    <row r="6790" spans="5:5" x14ac:dyDescent="0.25">
      <c r="E6790" s="53"/>
    </row>
    <row r="6791" spans="5:5" x14ac:dyDescent="0.25">
      <c r="E6791" s="53"/>
    </row>
    <row r="6792" spans="5:5" x14ac:dyDescent="0.25">
      <c r="E6792" s="53"/>
    </row>
    <row r="6793" spans="5:5" x14ac:dyDescent="0.25">
      <c r="E6793" s="53"/>
    </row>
    <row r="6794" spans="5:5" x14ac:dyDescent="0.25">
      <c r="E6794" s="53"/>
    </row>
    <row r="6795" spans="5:5" x14ac:dyDescent="0.25">
      <c r="E6795" s="53"/>
    </row>
    <row r="6796" spans="5:5" x14ac:dyDescent="0.25">
      <c r="E6796" s="53"/>
    </row>
    <row r="6797" spans="5:5" x14ac:dyDescent="0.25">
      <c r="E6797" s="53"/>
    </row>
    <row r="6798" spans="5:5" x14ac:dyDescent="0.25">
      <c r="E6798" s="53"/>
    </row>
    <row r="6799" spans="5:5" x14ac:dyDescent="0.25">
      <c r="E6799" s="53"/>
    </row>
    <row r="6800" spans="5:5" x14ac:dyDescent="0.25">
      <c r="E6800" s="53"/>
    </row>
    <row r="6801" spans="5:5" x14ac:dyDescent="0.25">
      <c r="E6801" s="53"/>
    </row>
    <row r="6802" spans="5:5" x14ac:dyDescent="0.25">
      <c r="E6802" s="53"/>
    </row>
    <row r="6803" spans="5:5" x14ac:dyDescent="0.25">
      <c r="E6803" s="53"/>
    </row>
    <row r="6804" spans="5:5" x14ac:dyDescent="0.25">
      <c r="E6804" s="53"/>
    </row>
    <row r="6805" spans="5:5" x14ac:dyDescent="0.25">
      <c r="E6805" s="53"/>
    </row>
    <row r="6806" spans="5:5" x14ac:dyDescent="0.25">
      <c r="E6806" s="53"/>
    </row>
    <row r="6807" spans="5:5" x14ac:dyDescent="0.25">
      <c r="E6807" s="53"/>
    </row>
    <row r="6808" spans="5:5" x14ac:dyDescent="0.25">
      <c r="E6808" s="53"/>
    </row>
    <row r="6809" spans="5:5" x14ac:dyDescent="0.25">
      <c r="E6809" s="53"/>
    </row>
    <row r="6810" spans="5:5" x14ac:dyDescent="0.25">
      <c r="E6810" s="53"/>
    </row>
    <row r="6811" spans="5:5" x14ac:dyDescent="0.25">
      <c r="E6811" s="53"/>
    </row>
    <row r="6812" spans="5:5" x14ac:dyDescent="0.25">
      <c r="E6812" s="53"/>
    </row>
    <row r="6813" spans="5:5" x14ac:dyDescent="0.25">
      <c r="E6813" s="53"/>
    </row>
    <row r="6814" spans="5:5" x14ac:dyDescent="0.25">
      <c r="E6814" s="53"/>
    </row>
    <row r="6815" spans="5:5" x14ac:dyDescent="0.25">
      <c r="E6815" s="53"/>
    </row>
    <row r="6816" spans="5:5" x14ac:dyDescent="0.25">
      <c r="E6816" s="53"/>
    </row>
    <row r="6817" spans="5:5" x14ac:dyDescent="0.25">
      <c r="E6817" s="53"/>
    </row>
    <row r="6818" spans="5:5" x14ac:dyDescent="0.25">
      <c r="E6818" s="53"/>
    </row>
    <row r="6819" spans="5:5" x14ac:dyDescent="0.25">
      <c r="E6819" s="53"/>
    </row>
    <row r="6820" spans="5:5" x14ac:dyDescent="0.25">
      <c r="E6820" s="53"/>
    </row>
    <row r="6821" spans="5:5" x14ac:dyDescent="0.25">
      <c r="E6821" s="53"/>
    </row>
    <row r="6822" spans="5:5" x14ac:dyDescent="0.25">
      <c r="E6822" s="53"/>
    </row>
    <row r="6823" spans="5:5" x14ac:dyDescent="0.25">
      <c r="E6823" s="53"/>
    </row>
    <row r="6824" spans="5:5" x14ac:dyDescent="0.25">
      <c r="E6824" s="53"/>
    </row>
    <row r="6825" spans="5:5" x14ac:dyDescent="0.25">
      <c r="E6825" s="53"/>
    </row>
    <row r="6826" spans="5:5" x14ac:dyDescent="0.25">
      <c r="E6826" s="53"/>
    </row>
    <row r="6827" spans="5:5" x14ac:dyDescent="0.25">
      <c r="E6827" s="53"/>
    </row>
    <row r="6828" spans="5:5" x14ac:dyDescent="0.25">
      <c r="E6828" s="53"/>
    </row>
    <row r="6829" spans="5:5" x14ac:dyDescent="0.25">
      <c r="E6829" s="53"/>
    </row>
    <row r="6830" spans="5:5" x14ac:dyDescent="0.25">
      <c r="E6830" s="53"/>
    </row>
    <row r="6831" spans="5:5" x14ac:dyDescent="0.25">
      <c r="E6831" s="53"/>
    </row>
    <row r="6832" spans="5:5" x14ac:dyDescent="0.25">
      <c r="E6832" s="53"/>
    </row>
    <row r="6833" spans="5:5" x14ac:dyDescent="0.25">
      <c r="E6833" s="53"/>
    </row>
    <row r="6834" spans="5:5" x14ac:dyDescent="0.25">
      <c r="E6834" s="53"/>
    </row>
    <row r="6835" spans="5:5" x14ac:dyDescent="0.25">
      <c r="E6835" s="53"/>
    </row>
    <row r="6836" spans="5:5" x14ac:dyDescent="0.25">
      <c r="E6836" s="53"/>
    </row>
    <row r="6837" spans="5:5" x14ac:dyDescent="0.25">
      <c r="E6837" s="53"/>
    </row>
    <row r="6838" spans="5:5" x14ac:dyDescent="0.25">
      <c r="E6838" s="53"/>
    </row>
    <row r="6839" spans="5:5" x14ac:dyDescent="0.25">
      <c r="E6839" s="53"/>
    </row>
    <row r="6840" spans="5:5" x14ac:dyDescent="0.25">
      <c r="E6840" s="53"/>
    </row>
    <row r="6841" spans="5:5" x14ac:dyDescent="0.25">
      <c r="E6841" s="53"/>
    </row>
    <row r="6842" spans="5:5" x14ac:dyDescent="0.25">
      <c r="E6842" s="53"/>
    </row>
    <row r="6843" spans="5:5" x14ac:dyDescent="0.25">
      <c r="E6843" s="53"/>
    </row>
    <row r="6844" spans="5:5" x14ac:dyDescent="0.25">
      <c r="E6844" s="53"/>
    </row>
    <row r="6845" spans="5:5" x14ac:dyDescent="0.25">
      <c r="E6845" s="53"/>
    </row>
    <row r="6846" spans="5:5" x14ac:dyDescent="0.25">
      <c r="E6846" s="53"/>
    </row>
    <row r="6847" spans="5:5" x14ac:dyDescent="0.25">
      <c r="E6847" s="53"/>
    </row>
    <row r="6848" spans="5:5" x14ac:dyDescent="0.25">
      <c r="E6848" s="53"/>
    </row>
    <row r="6849" spans="5:5" x14ac:dyDescent="0.25">
      <c r="E6849" s="53"/>
    </row>
    <row r="6850" spans="5:5" x14ac:dyDescent="0.25">
      <c r="E6850" s="53"/>
    </row>
    <row r="6851" spans="5:5" x14ac:dyDescent="0.25">
      <c r="E6851" s="53"/>
    </row>
    <row r="6852" spans="5:5" x14ac:dyDescent="0.25">
      <c r="E6852" s="53"/>
    </row>
    <row r="6853" spans="5:5" x14ac:dyDescent="0.25">
      <c r="E6853" s="53"/>
    </row>
    <row r="6854" spans="5:5" x14ac:dyDescent="0.25">
      <c r="E6854" s="53"/>
    </row>
    <row r="6855" spans="5:5" x14ac:dyDescent="0.25">
      <c r="E6855" s="53"/>
    </row>
    <row r="6856" spans="5:5" x14ac:dyDescent="0.25">
      <c r="E6856" s="53"/>
    </row>
    <row r="6857" spans="5:5" x14ac:dyDescent="0.25">
      <c r="E6857" s="53"/>
    </row>
    <row r="6858" spans="5:5" x14ac:dyDescent="0.25">
      <c r="E6858" s="53"/>
    </row>
    <row r="6859" spans="5:5" x14ac:dyDescent="0.25">
      <c r="E6859" s="53"/>
    </row>
    <row r="6860" spans="5:5" x14ac:dyDescent="0.25">
      <c r="E6860" s="53"/>
    </row>
    <row r="6861" spans="5:5" x14ac:dyDescent="0.25">
      <c r="E6861" s="53"/>
    </row>
    <row r="6862" spans="5:5" x14ac:dyDescent="0.25">
      <c r="E6862" s="53"/>
    </row>
    <row r="6863" spans="5:5" x14ac:dyDescent="0.25">
      <c r="E6863" s="53"/>
    </row>
    <row r="6864" spans="5:5" x14ac:dyDescent="0.25">
      <c r="E6864" s="53"/>
    </row>
    <row r="6865" spans="5:5" x14ac:dyDescent="0.25">
      <c r="E6865" s="53"/>
    </row>
    <row r="6866" spans="5:5" x14ac:dyDescent="0.25">
      <c r="E6866" s="53"/>
    </row>
    <row r="6867" spans="5:5" x14ac:dyDescent="0.25">
      <c r="E6867" s="53"/>
    </row>
    <row r="6868" spans="5:5" x14ac:dyDescent="0.25">
      <c r="E6868" s="53"/>
    </row>
    <row r="6869" spans="5:5" x14ac:dyDescent="0.25">
      <c r="E6869" s="53"/>
    </row>
    <row r="6870" spans="5:5" x14ac:dyDescent="0.25">
      <c r="E6870" s="53"/>
    </row>
    <row r="6871" spans="5:5" x14ac:dyDescent="0.25">
      <c r="E6871" s="53"/>
    </row>
    <row r="6872" spans="5:5" x14ac:dyDescent="0.25">
      <c r="E6872" s="53"/>
    </row>
    <row r="6873" spans="5:5" x14ac:dyDescent="0.25">
      <c r="E6873" s="53"/>
    </row>
    <row r="6874" spans="5:5" x14ac:dyDescent="0.25">
      <c r="E6874" s="53"/>
    </row>
    <row r="6875" spans="5:5" x14ac:dyDescent="0.25">
      <c r="E6875" s="53"/>
    </row>
    <row r="6876" spans="5:5" x14ac:dyDescent="0.25">
      <c r="E6876" s="53"/>
    </row>
    <row r="6877" spans="5:5" x14ac:dyDescent="0.25">
      <c r="E6877" s="53"/>
    </row>
    <row r="6878" spans="5:5" x14ac:dyDescent="0.25">
      <c r="E6878" s="53"/>
    </row>
    <row r="6879" spans="5:5" x14ac:dyDescent="0.25">
      <c r="E6879" s="53"/>
    </row>
    <row r="6880" spans="5:5" x14ac:dyDescent="0.25">
      <c r="E6880" s="53"/>
    </row>
    <row r="6881" spans="5:5" x14ac:dyDescent="0.25">
      <c r="E6881" s="53"/>
    </row>
    <row r="6882" spans="5:5" x14ac:dyDescent="0.25">
      <c r="E6882" s="53"/>
    </row>
    <row r="6883" spans="5:5" x14ac:dyDescent="0.25">
      <c r="E6883" s="53"/>
    </row>
    <row r="6884" spans="5:5" x14ac:dyDescent="0.25">
      <c r="E6884" s="53"/>
    </row>
    <row r="6885" spans="5:5" x14ac:dyDescent="0.25">
      <c r="E6885" s="53"/>
    </row>
    <row r="6886" spans="5:5" x14ac:dyDescent="0.25">
      <c r="E6886" s="53"/>
    </row>
    <row r="6887" spans="5:5" x14ac:dyDescent="0.25">
      <c r="E6887" s="53"/>
    </row>
    <row r="6888" spans="5:5" x14ac:dyDescent="0.25">
      <c r="E6888" s="53"/>
    </row>
    <row r="6889" spans="5:5" x14ac:dyDescent="0.25">
      <c r="E6889" s="53"/>
    </row>
    <row r="6890" spans="5:5" x14ac:dyDescent="0.25">
      <c r="E6890" s="53"/>
    </row>
    <row r="6891" spans="5:5" x14ac:dyDescent="0.25">
      <c r="E6891" s="53"/>
    </row>
    <row r="6892" spans="5:5" x14ac:dyDescent="0.25">
      <c r="E6892" s="53"/>
    </row>
    <row r="6893" spans="5:5" x14ac:dyDescent="0.25">
      <c r="E6893" s="53"/>
    </row>
    <row r="6894" spans="5:5" x14ac:dyDescent="0.25">
      <c r="E6894" s="53"/>
    </row>
    <row r="6895" spans="5:5" x14ac:dyDescent="0.25">
      <c r="E6895" s="53"/>
    </row>
    <row r="6896" spans="5:5" x14ac:dyDescent="0.25">
      <c r="E6896" s="53"/>
    </row>
    <row r="6897" spans="5:5" x14ac:dyDescent="0.25">
      <c r="E6897" s="53"/>
    </row>
    <row r="6898" spans="5:5" x14ac:dyDescent="0.25">
      <c r="E6898" s="53"/>
    </row>
    <row r="6899" spans="5:5" x14ac:dyDescent="0.25">
      <c r="E6899" s="53"/>
    </row>
    <row r="6900" spans="5:5" x14ac:dyDescent="0.25">
      <c r="E6900" s="53"/>
    </row>
    <row r="6901" spans="5:5" x14ac:dyDescent="0.25">
      <c r="E6901" s="53"/>
    </row>
    <row r="6902" spans="5:5" x14ac:dyDescent="0.25">
      <c r="E6902" s="53"/>
    </row>
    <row r="6903" spans="5:5" x14ac:dyDescent="0.25">
      <c r="E6903" s="53"/>
    </row>
    <row r="6904" spans="5:5" x14ac:dyDescent="0.25">
      <c r="E6904" s="53"/>
    </row>
    <row r="6905" spans="5:5" x14ac:dyDescent="0.25">
      <c r="E6905" s="53"/>
    </row>
    <row r="6906" spans="5:5" x14ac:dyDescent="0.25">
      <c r="E6906" s="53"/>
    </row>
    <row r="6907" spans="5:5" x14ac:dyDescent="0.25">
      <c r="E6907" s="53"/>
    </row>
    <row r="6908" spans="5:5" x14ac:dyDescent="0.25">
      <c r="E6908" s="53"/>
    </row>
    <row r="6909" spans="5:5" x14ac:dyDescent="0.25">
      <c r="E6909" s="53"/>
    </row>
    <row r="6910" spans="5:5" x14ac:dyDescent="0.25">
      <c r="E6910" s="53"/>
    </row>
    <row r="6911" spans="5:5" x14ac:dyDescent="0.25">
      <c r="E6911" s="53"/>
    </row>
    <row r="6912" spans="5:5" x14ac:dyDescent="0.25">
      <c r="E6912" s="53"/>
    </row>
    <row r="6913" spans="5:5" x14ac:dyDescent="0.25">
      <c r="E6913" s="53"/>
    </row>
    <row r="6914" spans="5:5" x14ac:dyDescent="0.25">
      <c r="E6914" s="53"/>
    </row>
    <row r="6915" spans="5:5" x14ac:dyDescent="0.25">
      <c r="E6915" s="53"/>
    </row>
    <row r="6916" spans="5:5" x14ac:dyDescent="0.25">
      <c r="E6916" s="53"/>
    </row>
    <row r="6917" spans="5:5" x14ac:dyDescent="0.25">
      <c r="E6917" s="53"/>
    </row>
    <row r="6918" spans="5:5" x14ac:dyDescent="0.25">
      <c r="E6918" s="53"/>
    </row>
    <row r="6919" spans="5:5" x14ac:dyDescent="0.25">
      <c r="E6919" s="53"/>
    </row>
    <row r="6920" spans="5:5" x14ac:dyDescent="0.25">
      <c r="E6920" s="53"/>
    </row>
    <row r="6921" spans="5:5" x14ac:dyDescent="0.25">
      <c r="E6921" s="53"/>
    </row>
    <row r="6922" spans="5:5" x14ac:dyDescent="0.25">
      <c r="E6922" s="53"/>
    </row>
    <row r="6923" spans="5:5" x14ac:dyDescent="0.25">
      <c r="E6923" s="53"/>
    </row>
    <row r="6924" spans="5:5" x14ac:dyDescent="0.25">
      <c r="E6924" s="53"/>
    </row>
    <row r="6925" spans="5:5" x14ac:dyDescent="0.25">
      <c r="E6925" s="53"/>
    </row>
    <row r="6926" spans="5:5" x14ac:dyDescent="0.25">
      <c r="E6926" s="53"/>
    </row>
    <row r="6927" spans="5:5" x14ac:dyDescent="0.25">
      <c r="E6927" s="53"/>
    </row>
    <row r="6928" spans="5:5" x14ac:dyDescent="0.25">
      <c r="E6928" s="53"/>
    </row>
    <row r="6929" spans="5:5" x14ac:dyDescent="0.25">
      <c r="E6929" s="53"/>
    </row>
    <row r="6930" spans="5:5" x14ac:dyDescent="0.25">
      <c r="E6930" s="53"/>
    </row>
    <row r="6931" spans="5:5" x14ac:dyDescent="0.25">
      <c r="E6931" s="53"/>
    </row>
    <row r="6932" spans="5:5" x14ac:dyDescent="0.25">
      <c r="E6932" s="53"/>
    </row>
    <row r="6933" spans="5:5" x14ac:dyDescent="0.25">
      <c r="E6933" s="53"/>
    </row>
    <row r="6934" spans="5:5" x14ac:dyDescent="0.25">
      <c r="E6934" s="53"/>
    </row>
    <row r="6935" spans="5:5" x14ac:dyDescent="0.25">
      <c r="E6935" s="53"/>
    </row>
    <row r="6936" spans="5:5" x14ac:dyDescent="0.25">
      <c r="E6936" s="53"/>
    </row>
    <row r="6937" spans="5:5" x14ac:dyDescent="0.25">
      <c r="E6937" s="53"/>
    </row>
    <row r="6938" spans="5:5" x14ac:dyDescent="0.25">
      <c r="E6938" s="53"/>
    </row>
    <row r="6939" spans="5:5" x14ac:dyDescent="0.25">
      <c r="E6939" s="53"/>
    </row>
    <row r="6940" spans="5:5" x14ac:dyDescent="0.25">
      <c r="E6940" s="53"/>
    </row>
    <row r="6941" spans="5:5" x14ac:dyDescent="0.25">
      <c r="E6941" s="53"/>
    </row>
    <row r="6942" spans="5:5" x14ac:dyDescent="0.25">
      <c r="E6942" s="53"/>
    </row>
    <row r="6943" spans="5:5" x14ac:dyDescent="0.25">
      <c r="E6943" s="53"/>
    </row>
    <row r="6944" spans="5:5" x14ac:dyDescent="0.25">
      <c r="E6944" s="53"/>
    </row>
    <row r="6945" spans="5:5" x14ac:dyDescent="0.25">
      <c r="E6945" s="53"/>
    </row>
    <row r="6946" spans="5:5" x14ac:dyDescent="0.25">
      <c r="E6946" s="53"/>
    </row>
    <row r="6947" spans="5:5" x14ac:dyDescent="0.25">
      <c r="E6947" s="53"/>
    </row>
    <row r="6948" spans="5:5" x14ac:dyDescent="0.25">
      <c r="E6948" s="53"/>
    </row>
    <row r="6949" spans="5:5" x14ac:dyDescent="0.25">
      <c r="E6949" s="53"/>
    </row>
    <row r="6950" spans="5:5" x14ac:dyDescent="0.25">
      <c r="E6950" s="53"/>
    </row>
    <row r="6951" spans="5:5" x14ac:dyDescent="0.25">
      <c r="E6951" s="53"/>
    </row>
    <row r="6952" spans="5:5" x14ac:dyDescent="0.25">
      <c r="E6952" s="53"/>
    </row>
    <row r="6953" spans="5:5" x14ac:dyDescent="0.25">
      <c r="E6953" s="53"/>
    </row>
    <row r="6954" spans="5:5" x14ac:dyDescent="0.25">
      <c r="E6954" s="53"/>
    </row>
    <row r="6955" spans="5:5" x14ac:dyDescent="0.25">
      <c r="E6955" s="53"/>
    </row>
    <row r="6956" spans="5:5" x14ac:dyDescent="0.25">
      <c r="E6956" s="53"/>
    </row>
    <row r="6957" spans="5:5" x14ac:dyDescent="0.25">
      <c r="E6957" s="53"/>
    </row>
    <row r="6958" spans="5:5" x14ac:dyDescent="0.25">
      <c r="E6958" s="53"/>
    </row>
    <row r="6959" spans="5:5" x14ac:dyDescent="0.25">
      <c r="E6959" s="53"/>
    </row>
    <row r="6960" spans="5:5" x14ac:dyDescent="0.25">
      <c r="E6960" s="53"/>
    </row>
    <row r="6961" spans="5:5" x14ac:dyDescent="0.25">
      <c r="E6961" s="53"/>
    </row>
    <row r="6962" spans="5:5" x14ac:dyDescent="0.25">
      <c r="E6962" s="53"/>
    </row>
    <row r="6963" spans="5:5" x14ac:dyDescent="0.25">
      <c r="E6963" s="53"/>
    </row>
    <row r="6964" spans="5:5" x14ac:dyDescent="0.25">
      <c r="E6964" s="53"/>
    </row>
    <row r="6965" spans="5:5" x14ac:dyDescent="0.25">
      <c r="E6965" s="53"/>
    </row>
    <row r="6966" spans="5:5" x14ac:dyDescent="0.25">
      <c r="E6966" s="53"/>
    </row>
    <row r="6967" spans="5:5" x14ac:dyDescent="0.25">
      <c r="E6967" s="53"/>
    </row>
    <row r="6968" spans="5:5" x14ac:dyDescent="0.25">
      <c r="E6968" s="53"/>
    </row>
    <row r="6969" spans="5:5" x14ac:dyDescent="0.25">
      <c r="E6969" s="53"/>
    </row>
    <row r="6970" spans="5:5" x14ac:dyDescent="0.25">
      <c r="E6970" s="53"/>
    </row>
    <row r="6971" spans="5:5" x14ac:dyDescent="0.25">
      <c r="E6971" s="53"/>
    </row>
    <row r="6972" spans="5:5" x14ac:dyDescent="0.25">
      <c r="E6972" s="53"/>
    </row>
    <row r="6973" spans="5:5" x14ac:dyDescent="0.25">
      <c r="E6973" s="53"/>
    </row>
    <row r="6974" spans="5:5" x14ac:dyDescent="0.25">
      <c r="E6974" s="53"/>
    </row>
    <row r="6975" spans="5:5" x14ac:dyDescent="0.25">
      <c r="E6975" s="53"/>
    </row>
    <row r="6976" spans="5:5" x14ac:dyDescent="0.25">
      <c r="E6976" s="53"/>
    </row>
    <row r="6977" spans="5:5" x14ac:dyDescent="0.25">
      <c r="E6977" s="53"/>
    </row>
    <row r="6978" spans="5:5" x14ac:dyDescent="0.25">
      <c r="E6978" s="53"/>
    </row>
    <row r="6979" spans="5:5" x14ac:dyDescent="0.25">
      <c r="E6979" s="53"/>
    </row>
    <row r="6980" spans="5:5" x14ac:dyDescent="0.25">
      <c r="E6980" s="53"/>
    </row>
    <row r="6981" spans="5:5" x14ac:dyDescent="0.25">
      <c r="E6981" s="53"/>
    </row>
    <row r="6982" spans="5:5" x14ac:dyDescent="0.25">
      <c r="E6982" s="53"/>
    </row>
    <row r="6983" spans="5:5" x14ac:dyDescent="0.25">
      <c r="E6983" s="53"/>
    </row>
    <row r="6984" spans="5:5" x14ac:dyDescent="0.25">
      <c r="E6984" s="53"/>
    </row>
    <row r="6985" spans="5:5" x14ac:dyDescent="0.25">
      <c r="E6985" s="53"/>
    </row>
    <row r="6986" spans="5:5" x14ac:dyDescent="0.25">
      <c r="E6986" s="53"/>
    </row>
    <row r="6987" spans="5:5" x14ac:dyDescent="0.25">
      <c r="E6987" s="53"/>
    </row>
    <row r="6988" spans="5:5" x14ac:dyDescent="0.25">
      <c r="E6988" s="53"/>
    </row>
    <row r="6989" spans="5:5" x14ac:dyDescent="0.25">
      <c r="E6989" s="53"/>
    </row>
    <row r="6990" spans="5:5" x14ac:dyDescent="0.25">
      <c r="E6990" s="53"/>
    </row>
    <row r="6991" spans="5:5" x14ac:dyDescent="0.25">
      <c r="E6991" s="53"/>
    </row>
    <row r="6992" spans="5:5" x14ac:dyDescent="0.25">
      <c r="E6992" s="53"/>
    </row>
    <row r="6993" spans="5:5" x14ac:dyDescent="0.25">
      <c r="E6993" s="53"/>
    </row>
    <row r="6994" spans="5:5" x14ac:dyDescent="0.25">
      <c r="E6994" s="53"/>
    </row>
    <row r="6995" spans="5:5" x14ac:dyDescent="0.25">
      <c r="E6995" s="53"/>
    </row>
    <row r="6996" spans="5:5" x14ac:dyDescent="0.25">
      <c r="E6996" s="53"/>
    </row>
    <row r="6997" spans="5:5" x14ac:dyDescent="0.25">
      <c r="E6997" s="53"/>
    </row>
    <row r="6998" spans="5:5" x14ac:dyDescent="0.25">
      <c r="E6998" s="53"/>
    </row>
    <row r="6999" spans="5:5" x14ac:dyDescent="0.25">
      <c r="E6999" s="53"/>
    </row>
    <row r="7000" spans="5:5" x14ac:dyDescent="0.25">
      <c r="E7000" s="53"/>
    </row>
    <row r="7001" spans="5:5" x14ac:dyDescent="0.25">
      <c r="E7001" s="53"/>
    </row>
    <row r="7002" spans="5:5" x14ac:dyDescent="0.25">
      <c r="E7002" s="53"/>
    </row>
    <row r="7003" spans="5:5" x14ac:dyDescent="0.25">
      <c r="E7003" s="53"/>
    </row>
    <row r="7004" spans="5:5" x14ac:dyDescent="0.25">
      <c r="E7004" s="53"/>
    </row>
    <row r="7005" spans="5:5" x14ac:dyDescent="0.25">
      <c r="E7005" s="53"/>
    </row>
    <row r="7006" spans="5:5" x14ac:dyDescent="0.25">
      <c r="E7006" s="53"/>
    </row>
    <row r="7007" spans="5:5" x14ac:dyDescent="0.25">
      <c r="E7007" s="53"/>
    </row>
    <row r="7008" spans="5:5" x14ac:dyDescent="0.25">
      <c r="E7008" s="53"/>
    </row>
    <row r="7009" spans="5:5" x14ac:dyDescent="0.25">
      <c r="E7009" s="53"/>
    </row>
    <row r="7010" spans="5:5" x14ac:dyDescent="0.25">
      <c r="E7010" s="53"/>
    </row>
    <row r="7011" spans="5:5" x14ac:dyDescent="0.25">
      <c r="E7011" s="53"/>
    </row>
    <row r="7012" spans="5:5" x14ac:dyDescent="0.25">
      <c r="E7012" s="53"/>
    </row>
    <row r="7013" spans="5:5" x14ac:dyDescent="0.25">
      <c r="E7013" s="53"/>
    </row>
    <row r="7014" spans="5:5" x14ac:dyDescent="0.25">
      <c r="E7014" s="53"/>
    </row>
    <row r="7015" spans="5:5" x14ac:dyDescent="0.25">
      <c r="E7015" s="53"/>
    </row>
    <row r="7016" spans="5:5" x14ac:dyDescent="0.25">
      <c r="E7016" s="53"/>
    </row>
    <row r="7017" spans="5:5" x14ac:dyDescent="0.25">
      <c r="E7017" s="53"/>
    </row>
    <row r="7018" spans="5:5" x14ac:dyDescent="0.25">
      <c r="E7018" s="53"/>
    </row>
    <row r="7019" spans="5:5" x14ac:dyDescent="0.25">
      <c r="E7019" s="53"/>
    </row>
    <row r="7020" spans="5:5" x14ac:dyDescent="0.25">
      <c r="E7020" s="53"/>
    </row>
    <row r="7021" spans="5:5" x14ac:dyDescent="0.25">
      <c r="E7021" s="53"/>
    </row>
    <row r="7022" spans="5:5" x14ac:dyDescent="0.25">
      <c r="E7022" s="53"/>
    </row>
    <row r="7023" spans="5:5" x14ac:dyDescent="0.25">
      <c r="E7023" s="53"/>
    </row>
    <row r="7024" spans="5:5" x14ac:dyDescent="0.25">
      <c r="E7024" s="53"/>
    </row>
    <row r="7025" spans="5:5" x14ac:dyDescent="0.25">
      <c r="E7025" s="53"/>
    </row>
    <row r="7026" spans="5:5" x14ac:dyDescent="0.25">
      <c r="E7026" s="53"/>
    </row>
    <row r="7027" spans="5:5" x14ac:dyDescent="0.25">
      <c r="E7027" s="53"/>
    </row>
    <row r="7028" spans="5:5" x14ac:dyDescent="0.25">
      <c r="E7028" s="53"/>
    </row>
    <row r="7029" spans="5:5" x14ac:dyDescent="0.25">
      <c r="E7029" s="53"/>
    </row>
    <row r="7030" spans="5:5" x14ac:dyDescent="0.25">
      <c r="E7030" s="53"/>
    </row>
    <row r="7031" spans="5:5" x14ac:dyDescent="0.25">
      <c r="E7031" s="53"/>
    </row>
    <row r="7032" spans="5:5" x14ac:dyDescent="0.25">
      <c r="E7032" s="53"/>
    </row>
    <row r="7033" spans="5:5" x14ac:dyDescent="0.25">
      <c r="E7033" s="53"/>
    </row>
    <row r="7034" spans="5:5" x14ac:dyDescent="0.25">
      <c r="E7034" s="53"/>
    </row>
    <row r="7035" spans="5:5" x14ac:dyDescent="0.25">
      <c r="E7035" s="53"/>
    </row>
    <row r="7036" spans="5:5" x14ac:dyDescent="0.25">
      <c r="E7036" s="53"/>
    </row>
    <row r="7037" spans="5:5" x14ac:dyDescent="0.25">
      <c r="E7037" s="53"/>
    </row>
    <row r="7038" spans="5:5" x14ac:dyDescent="0.25">
      <c r="E7038" s="53"/>
    </row>
    <row r="7039" spans="5:5" x14ac:dyDescent="0.25">
      <c r="E7039" s="53"/>
    </row>
    <row r="7040" spans="5:5" x14ac:dyDescent="0.25">
      <c r="E7040" s="53"/>
    </row>
    <row r="7041" spans="5:5" x14ac:dyDescent="0.25">
      <c r="E7041" s="53"/>
    </row>
    <row r="7042" spans="5:5" x14ac:dyDescent="0.25">
      <c r="E7042" s="53"/>
    </row>
    <row r="7043" spans="5:5" x14ac:dyDescent="0.25">
      <c r="E7043" s="53"/>
    </row>
    <row r="7044" spans="5:5" x14ac:dyDescent="0.25">
      <c r="E7044" s="53"/>
    </row>
    <row r="7045" spans="5:5" x14ac:dyDescent="0.25">
      <c r="E7045" s="53"/>
    </row>
    <row r="7046" spans="5:5" x14ac:dyDescent="0.25">
      <c r="E7046" s="53"/>
    </row>
    <row r="7047" spans="5:5" x14ac:dyDescent="0.25">
      <c r="E7047" s="53"/>
    </row>
    <row r="7048" spans="5:5" x14ac:dyDescent="0.25">
      <c r="E7048" s="53"/>
    </row>
    <row r="7049" spans="5:5" x14ac:dyDescent="0.25">
      <c r="E7049" s="53"/>
    </row>
    <row r="7050" spans="5:5" x14ac:dyDescent="0.25">
      <c r="E7050" s="53"/>
    </row>
    <row r="7051" spans="5:5" x14ac:dyDescent="0.25">
      <c r="E7051" s="53"/>
    </row>
    <row r="7052" spans="5:5" x14ac:dyDescent="0.25">
      <c r="E7052" s="53"/>
    </row>
    <row r="7053" spans="5:5" x14ac:dyDescent="0.25">
      <c r="E7053" s="53"/>
    </row>
    <row r="7054" spans="5:5" x14ac:dyDescent="0.25">
      <c r="E7054" s="53"/>
    </row>
    <row r="7055" spans="5:5" x14ac:dyDescent="0.25">
      <c r="E7055" s="53"/>
    </row>
    <row r="7056" spans="5:5" x14ac:dyDescent="0.25">
      <c r="E7056" s="53"/>
    </row>
    <row r="7057" spans="5:5" x14ac:dyDescent="0.25">
      <c r="E7057" s="53"/>
    </row>
    <row r="7058" spans="5:5" x14ac:dyDescent="0.25">
      <c r="E7058" s="53"/>
    </row>
    <row r="7059" spans="5:5" x14ac:dyDescent="0.25">
      <c r="E7059" s="53"/>
    </row>
    <row r="7060" spans="5:5" x14ac:dyDescent="0.25">
      <c r="E7060" s="53"/>
    </row>
    <row r="7061" spans="5:5" x14ac:dyDescent="0.25">
      <c r="E7061" s="53"/>
    </row>
    <row r="7062" spans="5:5" x14ac:dyDescent="0.25">
      <c r="E7062" s="53"/>
    </row>
    <row r="7063" spans="5:5" x14ac:dyDescent="0.25">
      <c r="E7063" s="53"/>
    </row>
    <row r="7064" spans="5:5" x14ac:dyDescent="0.25">
      <c r="E7064" s="53"/>
    </row>
    <row r="7065" spans="5:5" x14ac:dyDescent="0.25">
      <c r="E7065" s="53"/>
    </row>
    <row r="7066" spans="5:5" x14ac:dyDescent="0.25">
      <c r="E7066" s="53"/>
    </row>
    <row r="7067" spans="5:5" x14ac:dyDescent="0.25">
      <c r="E7067" s="53"/>
    </row>
    <row r="7068" spans="5:5" x14ac:dyDescent="0.25">
      <c r="E7068" s="53"/>
    </row>
    <row r="7069" spans="5:5" x14ac:dyDescent="0.25">
      <c r="E7069" s="53"/>
    </row>
    <row r="7070" spans="5:5" x14ac:dyDescent="0.25">
      <c r="E7070" s="53"/>
    </row>
    <row r="7071" spans="5:5" x14ac:dyDescent="0.25">
      <c r="E7071" s="53"/>
    </row>
    <row r="7072" spans="5:5" x14ac:dyDescent="0.25">
      <c r="E7072" s="53"/>
    </row>
    <row r="7073" spans="5:5" x14ac:dyDescent="0.25">
      <c r="E7073" s="53"/>
    </row>
    <row r="7074" spans="5:5" x14ac:dyDescent="0.25">
      <c r="E7074" s="53"/>
    </row>
    <row r="7075" spans="5:5" x14ac:dyDescent="0.25">
      <c r="E7075" s="53"/>
    </row>
    <row r="7076" spans="5:5" x14ac:dyDescent="0.25">
      <c r="E7076" s="53"/>
    </row>
    <row r="7077" spans="5:5" x14ac:dyDescent="0.25">
      <c r="E7077" s="53"/>
    </row>
    <row r="7078" spans="5:5" x14ac:dyDescent="0.25">
      <c r="E7078" s="53"/>
    </row>
    <row r="7079" spans="5:5" x14ac:dyDescent="0.25">
      <c r="E7079" s="53"/>
    </row>
    <row r="7080" spans="5:5" x14ac:dyDescent="0.25">
      <c r="E7080" s="53"/>
    </row>
    <row r="7081" spans="5:5" x14ac:dyDescent="0.25">
      <c r="E7081" s="53"/>
    </row>
    <row r="7082" spans="5:5" x14ac:dyDescent="0.25">
      <c r="E7082" s="53"/>
    </row>
    <row r="7083" spans="5:5" x14ac:dyDescent="0.25">
      <c r="E7083" s="53"/>
    </row>
    <row r="7084" spans="5:5" x14ac:dyDescent="0.25">
      <c r="E7084" s="53"/>
    </row>
    <row r="7085" spans="5:5" x14ac:dyDescent="0.25">
      <c r="E7085" s="53"/>
    </row>
    <row r="7086" spans="5:5" x14ac:dyDescent="0.25">
      <c r="E7086" s="53"/>
    </row>
    <row r="7087" spans="5:5" x14ac:dyDescent="0.25">
      <c r="E7087" s="53"/>
    </row>
    <row r="7088" spans="5:5" x14ac:dyDescent="0.25">
      <c r="E7088" s="53"/>
    </row>
    <row r="7089" spans="5:5" x14ac:dyDescent="0.25">
      <c r="E7089" s="53"/>
    </row>
    <row r="7090" spans="5:5" x14ac:dyDescent="0.25">
      <c r="E7090" s="53"/>
    </row>
    <row r="7091" spans="5:5" x14ac:dyDescent="0.25">
      <c r="E7091" s="53"/>
    </row>
    <row r="7092" spans="5:5" x14ac:dyDescent="0.25">
      <c r="E7092" s="53"/>
    </row>
    <row r="7093" spans="5:5" x14ac:dyDescent="0.25">
      <c r="E7093" s="53"/>
    </row>
    <row r="7094" spans="5:5" x14ac:dyDescent="0.25">
      <c r="E7094" s="53"/>
    </row>
    <row r="7095" spans="5:5" x14ac:dyDescent="0.25">
      <c r="E7095" s="53"/>
    </row>
    <row r="7096" spans="5:5" x14ac:dyDescent="0.25">
      <c r="E7096" s="53"/>
    </row>
    <row r="7097" spans="5:5" x14ac:dyDescent="0.25">
      <c r="E7097" s="53"/>
    </row>
    <row r="7098" spans="5:5" x14ac:dyDescent="0.25">
      <c r="E7098" s="53"/>
    </row>
    <row r="7099" spans="5:5" x14ac:dyDescent="0.25">
      <c r="E7099" s="53"/>
    </row>
    <row r="7100" spans="5:5" x14ac:dyDescent="0.25">
      <c r="E7100" s="53"/>
    </row>
    <row r="7101" spans="5:5" x14ac:dyDescent="0.25">
      <c r="E7101" s="53"/>
    </row>
    <row r="7102" spans="5:5" x14ac:dyDescent="0.25">
      <c r="E7102" s="53"/>
    </row>
    <row r="7103" spans="5:5" x14ac:dyDescent="0.25">
      <c r="E7103" s="53"/>
    </row>
    <row r="7104" spans="5:5" x14ac:dyDescent="0.25">
      <c r="E7104" s="53"/>
    </row>
    <row r="7105" spans="5:5" x14ac:dyDescent="0.25">
      <c r="E7105" s="53"/>
    </row>
    <row r="7106" spans="5:5" x14ac:dyDescent="0.25">
      <c r="E7106" s="53"/>
    </row>
    <row r="7107" spans="5:5" x14ac:dyDescent="0.25">
      <c r="E7107" s="53"/>
    </row>
    <row r="7108" spans="5:5" x14ac:dyDescent="0.25">
      <c r="E7108" s="53"/>
    </row>
    <row r="7109" spans="5:5" x14ac:dyDescent="0.25">
      <c r="E7109" s="53"/>
    </row>
    <row r="7110" spans="5:5" x14ac:dyDescent="0.25">
      <c r="E7110" s="53"/>
    </row>
    <row r="7111" spans="5:5" x14ac:dyDescent="0.25">
      <c r="E7111" s="53"/>
    </row>
    <row r="7112" spans="5:5" x14ac:dyDescent="0.25">
      <c r="E7112" s="53"/>
    </row>
    <row r="7113" spans="5:5" x14ac:dyDescent="0.25">
      <c r="E7113" s="53"/>
    </row>
    <row r="7114" spans="5:5" x14ac:dyDescent="0.25">
      <c r="E7114" s="53"/>
    </row>
    <row r="7115" spans="5:5" x14ac:dyDescent="0.25">
      <c r="E7115" s="53"/>
    </row>
    <row r="7116" spans="5:5" x14ac:dyDescent="0.25">
      <c r="E7116" s="53"/>
    </row>
    <row r="7117" spans="5:5" x14ac:dyDescent="0.25">
      <c r="E7117" s="53"/>
    </row>
    <row r="7118" spans="5:5" x14ac:dyDescent="0.25">
      <c r="E7118" s="53"/>
    </row>
    <row r="7119" spans="5:5" x14ac:dyDescent="0.25">
      <c r="E7119" s="53"/>
    </row>
    <row r="7120" spans="5:5" x14ac:dyDescent="0.25">
      <c r="E7120" s="53"/>
    </row>
    <row r="7121" spans="5:5" x14ac:dyDescent="0.25">
      <c r="E7121" s="53"/>
    </row>
    <row r="7122" spans="5:5" x14ac:dyDescent="0.25">
      <c r="E7122" s="53"/>
    </row>
    <row r="7123" spans="5:5" x14ac:dyDescent="0.25">
      <c r="E7123" s="53"/>
    </row>
    <row r="7124" spans="5:5" x14ac:dyDescent="0.25">
      <c r="E7124" s="53"/>
    </row>
    <row r="7125" spans="5:5" x14ac:dyDescent="0.25">
      <c r="E7125" s="53"/>
    </row>
    <row r="7126" spans="5:5" x14ac:dyDescent="0.25">
      <c r="E7126" s="53"/>
    </row>
    <row r="7127" spans="5:5" x14ac:dyDescent="0.25">
      <c r="E7127" s="53"/>
    </row>
    <row r="7128" spans="5:5" x14ac:dyDescent="0.25">
      <c r="E7128" s="53"/>
    </row>
    <row r="7129" spans="5:5" x14ac:dyDescent="0.25">
      <c r="E7129" s="53"/>
    </row>
    <row r="7130" spans="5:5" x14ac:dyDescent="0.25">
      <c r="E7130" s="53"/>
    </row>
    <row r="7131" spans="5:5" x14ac:dyDescent="0.25">
      <c r="E7131" s="53"/>
    </row>
    <row r="7132" spans="5:5" x14ac:dyDescent="0.25">
      <c r="E7132" s="53"/>
    </row>
    <row r="7133" spans="5:5" x14ac:dyDescent="0.25">
      <c r="E7133" s="53"/>
    </row>
    <row r="7134" spans="5:5" x14ac:dyDescent="0.25">
      <c r="E7134" s="53"/>
    </row>
    <row r="7135" spans="5:5" x14ac:dyDescent="0.25">
      <c r="E7135" s="53"/>
    </row>
    <row r="7136" spans="5:5" x14ac:dyDescent="0.25">
      <c r="E7136" s="53"/>
    </row>
    <row r="7137" spans="5:5" x14ac:dyDescent="0.25">
      <c r="E7137" s="53"/>
    </row>
    <row r="7138" spans="5:5" x14ac:dyDescent="0.25">
      <c r="E7138" s="53"/>
    </row>
    <row r="7139" spans="5:5" x14ac:dyDescent="0.25">
      <c r="E7139" s="53"/>
    </row>
    <row r="7140" spans="5:5" x14ac:dyDescent="0.25">
      <c r="E7140" s="53"/>
    </row>
    <row r="7141" spans="5:5" x14ac:dyDescent="0.25">
      <c r="E7141" s="53"/>
    </row>
    <row r="7142" spans="5:5" x14ac:dyDescent="0.25">
      <c r="E7142" s="53"/>
    </row>
    <row r="7143" spans="5:5" x14ac:dyDescent="0.25">
      <c r="E7143" s="53"/>
    </row>
    <row r="7144" spans="5:5" x14ac:dyDescent="0.25">
      <c r="E7144" s="53"/>
    </row>
    <row r="7145" spans="5:5" x14ac:dyDescent="0.25">
      <c r="E7145" s="53"/>
    </row>
    <row r="7146" spans="5:5" x14ac:dyDescent="0.25">
      <c r="E7146" s="53"/>
    </row>
    <row r="7147" spans="5:5" x14ac:dyDescent="0.25">
      <c r="E7147" s="53"/>
    </row>
    <row r="7148" spans="5:5" x14ac:dyDescent="0.25">
      <c r="E7148" s="53"/>
    </row>
    <row r="7149" spans="5:5" x14ac:dyDescent="0.25">
      <c r="E7149" s="53"/>
    </row>
    <row r="7150" spans="5:5" x14ac:dyDescent="0.25">
      <c r="E7150" s="53"/>
    </row>
    <row r="7151" spans="5:5" x14ac:dyDescent="0.25">
      <c r="E7151" s="53"/>
    </row>
    <row r="7152" spans="5:5" x14ac:dyDescent="0.25">
      <c r="E7152" s="53"/>
    </row>
    <row r="7153" spans="5:5" x14ac:dyDescent="0.25">
      <c r="E7153" s="53"/>
    </row>
    <row r="7154" spans="5:5" x14ac:dyDescent="0.25">
      <c r="E7154" s="53"/>
    </row>
    <row r="7155" spans="5:5" x14ac:dyDescent="0.25">
      <c r="E7155" s="53"/>
    </row>
    <row r="7156" spans="5:5" x14ac:dyDescent="0.25">
      <c r="E7156" s="53"/>
    </row>
    <row r="7157" spans="5:5" x14ac:dyDescent="0.25">
      <c r="E7157" s="53"/>
    </row>
    <row r="7158" spans="5:5" x14ac:dyDescent="0.25">
      <c r="E7158" s="53"/>
    </row>
    <row r="7159" spans="5:5" x14ac:dyDescent="0.25">
      <c r="E7159" s="53"/>
    </row>
    <row r="7160" spans="5:5" x14ac:dyDescent="0.25">
      <c r="E7160" s="53"/>
    </row>
    <row r="7161" spans="5:5" x14ac:dyDescent="0.25">
      <c r="E7161" s="53"/>
    </row>
    <row r="7162" spans="5:5" x14ac:dyDescent="0.25">
      <c r="E7162" s="53"/>
    </row>
    <row r="7163" spans="5:5" x14ac:dyDescent="0.25">
      <c r="E7163" s="53"/>
    </row>
    <row r="7164" spans="5:5" x14ac:dyDescent="0.25">
      <c r="E7164" s="53"/>
    </row>
    <row r="7165" spans="5:5" x14ac:dyDescent="0.25">
      <c r="E7165" s="53"/>
    </row>
    <row r="7166" spans="5:5" x14ac:dyDescent="0.25">
      <c r="E7166" s="53"/>
    </row>
    <row r="7167" spans="5:5" x14ac:dyDescent="0.25">
      <c r="E7167" s="53"/>
    </row>
    <row r="7168" spans="5:5" x14ac:dyDescent="0.25">
      <c r="E7168" s="53"/>
    </row>
    <row r="7169" spans="5:5" x14ac:dyDescent="0.25">
      <c r="E7169" s="53"/>
    </row>
    <row r="7170" spans="5:5" x14ac:dyDescent="0.25">
      <c r="E7170" s="53"/>
    </row>
    <row r="7171" spans="5:5" x14ac:dyDescent="0.25">
      <c r="E7171" s="53"/>
    </row>
    <row r="7172" spans="5:5" x14ac:dyDescent="0.25">
      <c r="E7172" s="53"/>
    </row>
    <row r="7173" spans="5:5" x14ac:dyDescent="0.25">
      <c r="E7173" s="53"/>
    </row>
    <row r="7174" spans="5:5" x14ac:dyDescent="0.25">
      <c r="E7174" s="53"/>
    </row>
    <row r="7175" spans="5:5" x14ac:dyDescent="0.25">
      <c r="E7175" s="53"/>
    </row>
    <row r="7176" spans="5:5" x14ac:dyDescent="0.25">
      <c r="E7176" s="53"/>
    </row>
    <row r="7177" spans="5:5" x14ac:dyDescent="0.25">
      <c r="E7177" s="53"/>
    </row>
    <row r="7178" spans="5:5" x14ac:dyDescent="0.25">
      <c r="E7178" s="53"/>
    </row>
    <row r="7179" spans="5:5" x14ac:dyDescent="0.25">
      <c r="E7179" s="53"/>
    </row>
    <row r="7180" spans="5:5" x14ac:dyDescent="0.25">
      <c r="E7180" s="53"/>
    </row>
    <row r="7181" spans="5:5" x14ac:dyDescent="0.25">
      <c r="E7181" s="53"/>
    </row>
    <row r="7182" spans="5:5" x14ac:dyDescent="0.25">
      <c r="E7182" s="53"/>
    </row>
    <row r="7183" spans="5:5" x14ac:dyDescent="0.25">
      <c r="E7183" s="53"/>
    </row>
    <row r="7184" spans="5:5" x14ac:dyDescent="0.25">
      <c r="E7184" s="53"/>
    </row>
    <row r="7185" spans="5:5" x14ac:dyDescent="0.25">
      <c r="E7185" s="53"/>
    </row>
    <row r="7186" spans="5:5" x14ac:dyDescent="0.25">
      <c r="E7186" s="53"/>
    </row>
    <row r="7187" spans="5:5" x14ac:dyDescent="0.25">
      <c r="E7187" s="53"/>
    </row>
    <row r="7188" spans="5:5" x14ac:dyDescent="0.25">
      <c r="E7188" s="53"/>
    </row>
    <row r="7189" spans="5:5" x14ac:dyDescent="0.25">
      <c r="E7189" s="53"/>
    </row>
    <row r="7190" spans="5:5" x14ac:dyDescent="0.25">
      <c r="E7190" s="53"/>
    </row>
    <row r="7191" spans="5:5" x14ac:dyDescent="0.25">
      <c r="E7191" s="53"/>
    </row>
    <row r="7192" spans="5:5" x14ac:dyDescent="0.25">
      <c r="E7192" s="53"/>
    </row>
    <row r="7193" spans="5:5" x14ac:dyDescent="0.25">
      <c r="E7193" s="53"/>
    </row>
    <row r="7194" spans="5:5" x14ac:dyDescent="0.25">
      <c r="E7194" s="53"/>
    </row>
    <row r="7195" spans="5:5" x14ac:dyDescent="0.25">
      <c r="E7195" s="53"/>
    </row>
    <row r="7196" spans="5:5" x14ac:dyDescent="0.25">
      <c r="E7196" s="53"/>
    </row>
    <row r="7197" spans="5:5" x14ac:dyDescent="0.25">
      <c r="E7197" s="53"/>
    </row>
    <row r="7198" spans="5:5" x14ac:dyDescent="0.25">
      <c r="E7198" s="53"/>
    </row>
    <row r="7199" spans="5:5" x14ac:dyDescent="0.25">
      <c r="E7199" s="53"/>
    </row>
    <row r="7200" spans="5:5" x14ac:dyDescent="0.25">
      <c r="E7200" s="53"/>
    </row>
    <row r="7201" spans="5:5" x14ac:dyDescent="0.25">
      <c r="E7201" s="53"/>
    </row>
    <row r="7202" spans="5:5" x14ac:dyDescent="0.25">
      <c r="E7202" s="53"/>
    </row>
    <row r="7203" spans="5:5" x14ac:dyDescent="0.25">
      <c r="E7203" s="53"/>
    </row>
    <row r="7204" spans="5:5" x14ac:dyDescent="0.25">
      <c r="E7204" s="53"/>
    </row>
    <row r="7205" spans="5:5" x14ac:dyDescent="0.25">
      <c r="E7205" s="53"/>
    </row>
    <row r="7206" spans="5:5" x14ac:dyDescent="0.25">
      <c r="E7206" s="53"/>
    </row>
    <row r="7207" spans="5:5" x14ac:dyDescent="0.25">
      <c r="E7207" s="53"/>
    </row>
    <row r="7208" spans="5:5" x14ac:dyDescent="0.25">
      <c r="E7208" s="53"/>
    </row>
    <row r="7209" spans="5:5" x14ac:dyDescent="0.25">
      <c r="E7209" s="53"/>
    </row>
    <row r="7210" spans="5:5" x14ac:dyDescent="0.25">
      <c r="E7210" s="53"/>
    </row>
    <row r="7211" spans="5:5" x14ac:dyDescent="0.25">
      <c r="E7211" s="53"/>
    </row>
    <row r="7212" spans="5:5" x14ac:dyDescent="0.25">
      <c r="E7212" s="53"/>
    </row>
    <row r="7213" spans="5:5" x14ac:dyDescent="0.25">
      <c r="E7213" s="53"/>
    </row>
    <row r="7214" spans="5:5" x14ac:dyDescent="0.25">
      <c r="E7214" s="53"/>
    </row>
    <row r="7215" spans="5:5" x14ac:dyDescent="0.25">
      <c r="E7215" s="53"/>
    </row>
    <row r="7216" spans="5:5" x14ac:dyDescent="0.25">
      <c r="E7216" s="53"/>
    </row>
    <row r="7217" spans="5:5" x14ac:dyDescent="0.25">
      <c r="E7217" s="53"/>
    </row>
    <row r="7218" spans="5:5" x14ac:dyDescent="0.25">
      <c r="E7218" s="53"/>
    </row>
    <row r="7219" spans="5:5" x14ac:dyDescent="0.25">
      <c r="E7219" s="53"/>
    </row>
    <row r="7220" spans="5:5" x14ac:dyDescent="0.25">
      <c r="E7220" s="53"/>
    </row>
    <row r="7221" spans="5:5" x14ac:dyDescent="0.25">
      <c r="E7221" s="53"/>
    </row>
    <row r="7222" spans="5:5" x14ac:dyDescent="0.25">
      <c r="E7222" s="53"/>
    </row>
    <row r="7223" spans="5:5" x14ac:dyDescent="0.25">
      <c r="E7223" s="53"/>
    </row>
    <row r="7224" spans="5:5" x14ac:dyDescent="0.25">
      <c r="E7224" s="53"/>
    </row>
    <row r="7225" spans="5:5" x14ac:dyDescent="0.25">
      <c r="E7225" s="53"/>
    </row>
    <row r="7226" spans="5:5" x14ac:dyDescent="0.25">
      <c r="E7226" s="53"/>
    </row>
    <row r="7227" spans="5:5" x14ac:dyDescent="0.25">
      <c r="E7227" s="53"/>
    </row>
    <row r="7228" spans="5:5" x14ac:dyDescent="0.25">
      <c r="E7228" s="53"/>
    </row>
    <row r="7229" spans="5:5" x14ac:dyDescent="0.25">
      <c r="E7229" s="53"/>
    </row>
    <row r="7230" spans="5:5" x14ac:dyDescent="0.25">
      <c r="E7230" s="53"/>
    </row>
    <row r="7231" spans="5:5" x14ac:dyDescent="0.25">
      <c r="E7231" s="53"/>
    </row>
    <row r="7232" spans="5:5" x14ac:dyDescent="0.25">
      <c r="E7232" s="53"/>
    </row>
    <row r="7233" spans="5:5" x14ac:dyDescent="0.25">
      <c r="E7233" s="53"/>
    </row>
    <row r="7234" spans="5:5" x14ac:dyDescent="0.25">
      <c r="E7234" s="53"/>
    </row>
    <row r="7235" spans="5:5" x14ac:dyDescent="0.25">
      <c r="E7235" s="53"/>
    </row>
    <row r="7236" spans="5:5" x14ac:dyDescent="0.25">
      <c r="E7236" s="53"/>
    </row>
    <row r="7237" spans="5:5" x14ac:dyDescent="0.25">
      <c r="E7237" s="53"/>
    </row>
    <row r="7238" spans="5:5" x14ac:dyDescent="0.25">
      <c r="E7238" s="53"/>
    </row>
    <row r="7239" spans="5:5" x14ac:dyDescent="0.25">
      <c r="E7239" s="53"/>
    </row>
    <row r="7240" spans="5:5" x14ac:dyDescent="0.25">
      <c r="E7240" s="53"/>
    </row>
    <row r="7241" spans="5:5" x14ac:dyDescent="0.25">
      <c r="E7241" s="53"/>
    </row>
    <row r="7242" spans="5:5" x14ac:dyDescent="0.25">
      <c r="E7242" s="53"/>
    </row>
    <row r="7243" spans="5:5" x14ac:dyDescent="0.25">
      <c r="E7243" s="53"/>
    </row>
    <row r="7244" spans="5:5" x14ac:dyDescent="0.25">
      <c r="E7244" s="53"/>
    </row>
    <row r="7245" spans="5:5" x14ac:dyDescent="0.25">
      <c r="E7245" s="53"/>
    </row>
    <row r="7246" spans="5:5" x14ac:dyDescent="0.25">
      <c r="E7246" s="53"/>
    </row>
    <row r="7247" spans="5:5" x14ac:dyDescent="0.25">
      <c r="E7247" s="53"/>
    </row>
    <row r="7248" spans="5:5" x14ac:dyDescent="0.25">
      <c r="E7248" s="53"/>
    </row>
    <row r="7249" spans="5:5" x14ac:dyDescent="0.25">
      <c r="E7249" s="53"/>
    </row>
    <row r="7250" spans="5:5" x14ac:dyDescent="0.25">
      <c r="E7250" s="53"/>
    </row>
    <row r="7251" spans="5:5" x14ac:dyDescent="0.25">
      <c r="E7251" s="53"/>
    </row>
    <row r="7252" spans="5:5" x14ac:dyDescent="0.25">
      <c r="E7252" s="53"/>
    </row>
    <row r="7253" spans="5:5" x14ac:dyDescent="0.25">
      <c r="E7253" s="53"/>
    </row>
    <row r="7254" spans="5:5" x14ac:dyDescent="0.25">
      <c r="E7254" s="53"/>
    </row>
    <row r="7255" spans="5:5" x14ac:dyDescent="0.25">
      <c r="E7255" s="53"/>
    </row>
    <row r="7256" spans="5:5" x14ac:dyDescent="0.25">
      <c r="E7256" s="53"/>
    </row>
    <row r="7257" spans="5:5" x14ac:dyDescent="0.25">
      <c r="E7257" s="53"/>
    </row>
    <row r="7258" spans="5:5" x14ac:dyDescent="0.25">
      <c r="E7258" s="53"/>
    </row>
    <row r="7259" spans="5:5" x14ac:dyDescent="0.25">
      <c r="E7259" s="53"/>
    </row>
    <row r="7260" spans="5:5" x14ac:dyDescent="0.25">
      <c r="E7260" s="53"/>
    </row>
    <row r="7261" spans="5:5" x14ac:dyDescent="0.25">
      <c r="E7261" s="53"/>
    </row>
    <row r="7262" spans="5:5" x14ac:dyDescent="0.25">
      <c r="E7262" s="53"/>
    </row>
    <row r="7263" spans="5:5" x14ac:dyDescent="0.25">
      <c r="E7263" s="53"/>
    </row>
    <row r="7264" spans="5:5" x14ac:dyDescent="0.25">
      <c r="E7264" s="53"/>
    </row>
    <row r="7265" spans="5:5" x14ac:dyDescent="0.25">
      <c r="E7265" s="53"/>
    </row>
    <row r="7266" spans="5:5" x14ac:dyDescent="0.25">
      <c r="E7266" s="53"/>
    </row>
    <row r="7267" spans="5:5" x14ac:dyDescent="0.25">
      <c r="E7267" s="53"/>
    </row>
    <row r="7268" spans="5:5" x14ac:dyDescent="0.25">
      <c r="E7268" s="53"/>
    </row>
    <row r="7269" spans="5:5" x14ac:dyDescent="0.25">
      <c r="E7269" s="53"/>
    </row>
    <row r="7270" spans="5:5" x14ac:dyDescent="0.25">
      <c r="E7270" s="53"/>
    </row>
    <row r="7271" spans="5:5" x14ac:dyDescent="0.25">
      <c r="E7271" s="53"/>
    </row>
    <row r="7272" spans="5:5" x14ac:dyDescent="0.25">
      <c r="E7272" s="53"/>
    </row>
    <row r="7273" spans="5:5" x14ac:dyDescent="0.25">
      <c r="E7273" s="53"/>
    </row>
    <row r="7274" spans="5:5" x14ac:dyDescent="0.25">
      <c r="E7274" s="53"/>
    </row>
    <row r="7275" spans="5:5" x14ac:dyDescent="0.25">
      <c r="E7275" s="53"/>
    </row>
    <row r="7276" spans="5:5" x14ac:dyDescent="0.25">
      <c r="E7276" s="53"/>
    </row>
    <row r="7277" spans="5:5" x14ac:dyDescent="0.25">
      <c r="E7277" s="53"/>
    </row>
    <row r="7278" spans="5:5" x14ac:dyDescent="0.25">
      <c r="E7278" s="53"/>
    </row>
    <row r="7279" spans="5:5" x14ac:dyDescent="0.25">
      <c r="E7279" s="53"/>
    </row>
    <row r="7280" spans="5:5" x14ac:dyDescent="0.25">
      <c r="E7280" s="53"/>
    </row>
    <row r="7281" spans="5:5" x14ac:dyDescent="0.25">
      <c r="E7281" s="53"/>
    </row>
    <row r="7282" spans="5:5" x14ac:dyDescent="0.25">
      <c r="E7282" s="53"/>
    </row>
    <row r="7283" spans="5:5" x14ac:dyDescent="0.25">
      <c r="E7283" s="53"/>
    </row>
    <row r="7284" spans="5:5" x14ac:dyDescent="0.25">
      <c r="E7284" s="53"/>
    </row>
    <row r="7285" spans="5:5" x14ac:dyDescent="0.25">
      <c r="E7285" s="53"/>
    </row>
    <row r="7286" spans="5:5" x14ac:dyDescent="0.25">
      <c r="E7286" s="53"/>
    </row>
    <row r="7287" spans="5:5" x14ac:dyDescent="0.25">
      <c r="E7287" s="53"/>
    </row>
    <row r="7288" spans="5:5" x14ac:dyDescent="0.25">
      <c r="E7288" s="53"/>
    </row>
    <row r="7289" spans="5:5" x14ac:dyDescent="0.25">
      <c r="E7289" s="53"/>
    </row>
    <row r="7290" spans="5:5" x14ac:dyDescent="0.25">
      <c r="E7290" s="53"/>
    </row>
    <row r="7291" spans="5:5" x14ac:dyDescent="0.25">
      <c r="E7291" s="53"/>
    </row>
    <row r="7292" spans="5:5" x14ac:dyDescent="0.25">
      <c r="E7292" s="53"/>
    </row>
    <row r="7293" spans="5:5" x14ac:dyDescent="0.25">
      <c r="E7293" s="53"/>
    </row>
    <row r="7294" spans="5:5" x14ac:dyDescent="0.25">
      <c r="E7294" s="53"/>
    </row>
    <row r="7295" spans="5:5" x14ac:dyDescent="0.25">
      <c r="E7295" s="53"/>
    </row>
    <row r="7296" spans="5:5" x14ac:dyDescent="0.25">
      <c r="E7296" s="53"/>
    </row>
    <row r="7297" spans="5:5" x14ac:dyDescent="0.25">
      <c r="E7297" s="53"/>
    </row>
    <row r="7298" spans="5:5" x14ac:dyDescent="0.25">
      <c r="E7298" s="53"/>
    </row>
    <row r="7299" spans="5:5" x14ac:dyDescent="0.25">
      <c r="E7299" s="53"/>
    </row>
    <row r="7300" spans="5:5" x14ac:dyDescent="0.25">
      <c r="E7300" s="53"/>
    </row>
    <row r="7301" spans="5:5" x14ac:dyDescent="0.25">
      <c r="E7301" s="53"/>
    </row>
    <row r="7302" spans="5:5" x14ac:dyDescent="0.25">
      <c r="E7302" s="53"/>
    </row>
    <row r="7303" spans="5:5" x14ac:dyDescent="0.25">
      <c r="E7303" s="53"/>
    </row>
    <row r="7304" spans="5:5" x14ac:dyDescent="0.25">
      <c r="E7304" s="53"/>
    </row>
    <row r="7305" spans="5:5" x14ac:dyDescent="0.25">
      <c r="E7305" s="53"/>
    </row>
    <row r="7306" spans="5:5" x14ac:dyDescent="0.25">
      <c r="E7306" s="53"/>
    </row>
    <row r="7307" spans="5:5" x14ac:dyDescent="0.25">
      <c r="E7307" s="53"/>
    </row>
    <row r="7308" spans="5:5" x14ac:dyDescent="0.25">
      <c r="E7308" s="53"/>
    </row>
    <row r="7309" spans="5:5" x14ac:dyDescent="0.25">
      <c r="E7309" s="53"/>
    </row>
    <row r="7310" spans="5:5" x14ac:dyDescent="0.25">
      <c r="E7310" s="53"/>
    </row>
    <row r="7311" spans="5:5" x14ac:dyDescent="0.25">
      <c r="E7311" s="53"/>
    </row>
    <row r="7312" spans="5:5" x14ac:dyDescent="0.25">
      <c r="E7312" s="53"/>
    </row>
    <row r="7313" spans="5:5" x14ac:dyDescent="0.25">
      <c r="E7313" s="53"/>
    </row>
    <row r="7314" spans="5:5" x14ac:dyDescent="0.25">
      <c r="E7314" s="53"/>
    </row>
    <row r="7315" spans="5:5" x14ac:dyDescent="0.25">
      <c r="E7315" s="53"/>
    </row>
    <row r="7316" spans="5:5" x14ac:dyDescent="0.25">
      <c r="E7316" s="53"/>
    </row>
    <row r="7317" spans="5:5" x14ac:dyDescent="0.25">
      <c r="E7317" s="53"/>
    </row>
    <row r="7318" spans="5:5" x14ac:dyDescent="0.25">
      <c r="E7318" s="53"/>
    </row>
    <row r="7319" spans="5:5" x14ac:dyDescent="0.25">
      <c r="E7319" s="53"/>
    </row>
    <row r="7320" spans="5:5" x14ac:dyDescent="0.25">
      <c r="E7320" s="53"/>
    </row>
    <row r="7321" spans="5:5" x14ac:dyDescent="0.25">
      <c r="E7321" s="53"/>
    </row>
    <row r="7322" spans="5:5" x14ac:dyDescent="0.25">
      <c r="E7322" s="53"/>
    </row>
    <row r="7323" spans="5:5" x14ac:dyDescent="0.25">
      <c r="E7323" s="53"/>
    </row>
    <row r="7324" spans="5:5" x14ac:dyDescent="0.25">
      <c r="E7324" s="53"/>
    </row>
    <row r="7325" spans="5:5" x14ac:dyDescent="0.25">
      <c r="E7325" s="53"/>
    </row>
    <row r="7326" spans="5:5" x14ac:dyDescent="0.25">
      <c r="E7326" s="53"/>
    </row>
    <row r="7327" spans="5:5" x14ac:dyDescent="0.25">
      <c r="E7327" s="53"/>
    </row>
    <row r="7328" spans="5:5" x14ac:dyDescent="0.25">
      <c r="E7328" s="53"/>
    </row>
    <row r="7329" spans="5:5" x14ac:dyDescent="0.25">
      <c r="E7329" s="53"/>
    </row>
    <row r="7330" spans="5:5" x14ac:dyDescent="0.25">
      <c r="E7330" s="53"/>
    </row>
    <row r="7331" spans="5:5" x14ac:dyDescent="0.25">
      <c r="E7331" s="53"/>
    </row>
    <row r="7332" spans="5:5" x14ac:dyDescent="0.25">
      <c r="E7332" s="53"/>
    </row>
    <row r="7333" spans="5:5" x14ac:dyDescent="0.25">
      <c r="E7333" s="53"/>
    </row>
    <row r="7334" spans="5:5" x14ac:dyDescent="0.25">
      <c r="E7334" s="53"/>
    </row>
    <row r="7335" spans="5:5" x14ac:dyDescent="0.25">
      <c r="E7335" s="53"/>
    </row>
    <row r="7336" spans="5:5" x14ac:dyDescent="0.25">
      <c r="E7336" s="53"/>
    </row>
    <row r="7337" spans="5:5" x14ac:dyDescent="0.25">
      <c r="E7337" s="53"/>
    </row>
    <row r="7338" spans="5:5" x14ac:dyDescent="0.25">
      <c r="E7338" s="53"/>
    </row>
    <row r="7339" spans="5:5" x14ac:dyDescent="0.25">
      <c r="E7339" s="53"/>
    </row>
    <row r="7340" spans="5:5" x14ac:dyDescent="0.25">
      <c r="E7340" s="53"/>
    </row>
    <row r="7341" spans="5:5" x14ac:dyDescent="0.25">
      <c r="E7341" s="53"/>
    </row>
    <row r="7342" spans="5:5" x14ac:dyDescent="0.25">
      <c r="E7342" s="53"/>
    </row>
    <row r="7343" spans="5:5" x14ac:dyDescent="0.25">
      <c r="E7343" s="53"/>
    </row>
    <row r="7344" spans="5:5" x14ac:dyDescent="0.25">
      <c r="E7344" s="53"/>
    </row>
    <row r="7345" spans="5:5" x14ac:dyDescent="0.25">
      <c r="E7345" s="53"/>
    </row>
    <row r="7346" spans="5:5" x14ac:dyDescent="0.25">
      <c r="E7346" s="53"/>
    </row>
    <row r="7347" spans="5:5" x14ac:dyDescent="0.25">
      <c r="E7347" s="53"/>
    </row>
    <row r="7348" spans="5:5" x14ac:dyDescent="0.25">
      <c r="E7348" s="53"/>
    </row>
    <row r="7349" spans="5:5" x14ac:dyDescent="0.25">
      <c r="E7349" s="53"/>
    </row>
    <row r="7350" spans="5:5" x14ac:dyDescent="0.25">
      <c r="E7350" s="53"/>
    </row>
    <row r="7351" spans="5:5" x14ac:dyDescent="0.25">
      <c r="E7351" s="53"/>
    </row>
    <row r="7352" spans="5:5" x14ac:dyDescent="0.25">
      <c r="E7352" s="53"/>
    </row>
    <row r="7353" spans="5:5" x14ac:dyDescent="0.25">
      <c r="E7353" s="53"/>
    </row>
    <row r="7354" spans="5:5" x14ac:dyDescent="0.25">
      <c r="E7354" s="53"/>
    </row>
    <row r="7355" spans="5:5" x14ac:dyDescent="0.25">
      <c r="E7355" s="53"/>
    </row>
    <row r="7356" spans="5:5" x14ac:dyDescent="0.25">
      <c r="E7356" s="53"/>
    </row>
    <row r="7357" spans="5:5" x14ac:dyDescent="0.25">
      <c r="E7357" s="53"/>
    </row>
    <row r="7358" spans="5:5" x14ac:dyDescent="0.25">
      <c r="E7358" s="53"/>
    </row>
    <row r="7359" spans="5:5" x14ac:dyDescent="0.25">
      <c r="E7359" s="53"/>
    </row>
    <row r="7360" spans="5:5" x14ac:dyDescent="0.25">
      <c r="E7360" s="53"/>
    </row>
    <row r="7361" spans="5:5" x14ac:dyDescent="0.25">
      <c r="E7361" s="53"/>
    </row>
    <row r="7362" spans="5:5" x14ac:dyDescent="0.25">
      <c r="E7362" s="53"/>
    </row>
    <row r="7363" spans="5:5" x14ac:dyDescent="0.25">
      <c r="E7363" s="53"/>
    </row>
    <row r="7364" spans="5:5" x14ac:dyDescent="0.25">
      <c r="E7364" s="53"/>
    </row>
    <row r="7365" spans="5:5" x14ac:dyDescent="0.25">
      <c r="E7365" s="53"/>
    </row>
    <row r="7366" spans="5:5" x14ac:dyDescent="0.25">
      <c r="E7366" s="53"/>
    </row>
    <row r="7367" spans="5:5" x14ac:dyDescent="0.25">
      <c r="E7367" s="53"/>
    </row>
    <row r="7368" spans="5:5" x14ac:dyDescent="0.25">
      <c r="E7368" s="53"/>
    </row>
    <row r="7369" spans="5:5" x14ac:dyDescent="0.25">
      <c r="E7369" s="53"/>
    </row>
    <row r="7370" spans="5:5" x14ac:dyDescent="0.25">
      <c r="E7370" s="53"/>
    </row>
    <row r="7371" spans="5:5" x14ac:dyDescent="0.25">
      <c r="E7371" s="53"/>
    </row>
    <row r="7372" spans="5:5" x14ac:dyDescent="0.25">
      <c r="E7372" s="53"/>
    </row>
    <row r="7373" spans="5:5" x14ac:dyDescent="0.25">
      <c r="E7373" s="53"/>
    </row>
    <row r="7374" spans="5:5" x14ac:dyDescent="0.25">
      <c r="E7374" s="53"/>
    </row>
    <row r="7375" spans="5:5" x14ac:dyDescent="0.25">
      <c r="E7375" s="53"/>
    </row>
    <row r="7376" spans="5:5" x14ac:dyDescent="0.25">
      <c r="E7376" s="53"/>
    </row>
    <row r="7377" spans="5:5" x14ac:dyDescent="0.25">
      <c r="E7377" s="53"/>
    </row>
    <row r="7378" spans="5:5" x14ac:dyDescent="0.25">
      <c r="E7378" s="53"/>
    </row>
    <row r="7379" spans="5:5" x14ac:dyDescent="0.25">
      <c r="E7379" s="53"/>
    </row>
    <row r="7380" spans="5:5" x14ac:dyDescent="0.25">
      <c r="E7380" s="53"/>
    </row>
    <row r="7381" spans="5:5" x14ac:dyDescent="0.25">
      <c r="E7381" s="53"/>
    </row>
    <row r="7382" spans="5:5" x14ac:dyDescent="0.25">
      <c r="E7382" s="53"/>
    </row>
    <row r="7383" spans="5:5" x14ac:dyDescent="0.25">
      <c r="E7383" s="53"/>
    </row>
    <row r="7384" spans="5:5" x14ac:dyDescent="0.25">
      <c r="E7384" s="53"/>
    </row>
    <row r="7385" spans="5:5" x14ac:dyDescent="0.25">
      <c r="E7385" s="53"/>
    </row>
    <row r="7386" spans="5:5" x14ac:dyDescent="0.25">
      <c r="E7386" s="53"/>
    </row>
    <row r="7387" spans="5:5" x14ac:dyDescent="0.25">
      <c r="E7387" s="53"/>
    </row>
    <row r="7388" spans="5:5" x14ac:dyDescent="0.25">
      <c r="E7388" s="53"/>
    </row>
    <row r="7389" spans="5:5" x14ac:dyDescent="0.25">
      <c r="E7389" s="53"/>
    </row>
    <row r="7390" spans="5:5" x14ac:dyDescent="0.25">
      <c r="E7390" s="53"/>
    </row>
    <row r="7391" spans="5:5" x14ac:dyDescent="0.25">
      <c r="E7391" s="53"/>
    </row>
    <row r="7392" spans="5:5" x14ac:dyDescent="0.25">
      <c r="E7392" s="53"/>
    </row>
    <row r="7393" spans="5:5" x14ac:dyDescent="0.25">
      <c r="E7393" s="53"/>
    </row>
    <row r="7394" spans="5:5" x14ac:dyDescent="0.25">
      <c r="E7394" s="53"/>
    </row>
    <row r="7395" spans="5:5" x14ac:dyDescent="0.25">
      <c r="E7395" s="53"/>
    </row>
    <row r="7396" spans="5:5" x14ac:dyDescent="0.25">
      <c r="E7396" s="53"/>
    </row>
    <row r="7397" spans="5:5" x14ac:dyDescent="0.25">
      <c r="E7397" s="53"/>
    </row>
    <row r="7398" spans="5:5" x14ac:dyDescent="0.25">
      <c r="E7398" s="53"/>
    </row>
    <row r="7399" spans="5:5" x14ac:dyDescent="0.25">
      <c r="E7399" s="53"/>
    </row>
    <row r="7400" spans="5:5" x14ac:dyDescent="0.25">
      <c r="E7400" s="53"/>
    </row>
    <row r="7401" spans="5:5" x14ac:dyDescent="0.25">
      <c r="E7401" s="53"/>
    </row>
    <row r="7402" spans="5:5" x14ac:dyDescent="0.25">
      <c r="E7402" s="53"/>
    </row>
    <row r="7403" spans="5:5" x14ac:dyDescent="0.25">
      <c r="E7403" s="53"/>
    </row>
    <row r="7404" spans="5:5" x14ac:dyDescent="0.25">
      <c r="E7404" s="53"/>
    </row>
    <row r="7405" spans="5:5" x14ac:dyDescent="0.25">
      <c r="E7405" s="53"/>
    </row>
    <row r="7406" spans="5:5" x14ac:dyDescent="0.25">
      <c r="E7406" s="53"/>
    </row>
    <row r="7407" spans="5:5" x14ac:dyDescent="0.25">
      <c r="E7407" s="53"/>
    </row>
    <row r="7408" spans="5:5" x14ac:dyDescent="0.25">
      <c r="E7408" s="53"/>
    </row>
    <row r="7409" spans="5:5" x14ac:dyDescent="0.25">
      <c r="E7409" s="53"/>
    </row>
    <row r="7410" spans="5:5" x14ac:dyDescent="0.25">
      <c r="E7410" s="53"/>
    </row>
    <row r="7411" spans="5:5" x14ac:dyDescent="0.25">
      <c r="E7411" s="53"/>
    </row>
    <row r="7412" spans="5:5" x14ac:dyDescent="0.25">
      <c r="E7412" s="53"/>
    </row>
    <row r="7413" spans="5:5" x14ac:dyDescent="0.25">
      <c r="E7413" s="53"/>
    </row>
    <row r="7414" spans="5:5" x14ac:dyDescent="0.25">
      <c r="E7414" s="53"/>
    </row>
    <row r="7415" spans="5:5" x14ac:dyDescent="0.25">
      <c r="E7415" s="53"/>
    </row>
    <row r="7416" spans="5:5" x14ac:dyDescent="0.25">
      <c r="E7416" s="53"/>
    </row>
    <row r="7417" spans="5:5" x14ac:dyDescent="0.25">
      <c r="E7417" s="53"/>
    </row>
    <row r="7418" spans="5:5" x14ac:dyDescent="0.25">
      <c r="E7418" s="53"/>
    </row>
    <row r="7419" spans="5:5" x14ac:dyDescent="0.25">
      <c r="E7419" s="53"/>
    </row>
    <row r="7420" spans="5:5" x14ac:dyDescent="0.25">
      <c r="E7420" s="53"/>
    </row>
    <row r="7421" spans="5:5" x14ac:dyDescent="0.25">
      <c r="E7421" s="53"/>
    </row>
    <row r="7422" spans="5:5" x14ac:dyDescent="0.25">
      <c r="E7422" s="53"/>
    </row>
    <row r="7423" spans="5:5" x14ac:dyDescent="0.25">
      <c r="E7423" s="53"/>
    </row>
    <row r="7424" spans="5:5" x14ac:dyDescent="0.25">
      <c r="E7424" s="53"/>
    </row>
    <row r="7425" spans="5:5" x14ac:dyDescent="0.25">
      <c r="E7425" s="53"/>
    </row>
    <row r="7426" spans="5:5" x14ac:dyDescent="0.25">
      <c r="E7426" s="53"/>
    </row>
    <row r="7427" spans="5:5" x14ac:dyDescent="0.25">
      <c r="E7427" s="53"/>
    </row>
    <row r="7428" spans="5:5" x14ac:dyDescent="0.25">
      <c r="E7428" s="53"/>
    </row>
    <row r="7429" spans="5:5" x14ac:dyDescent="0.25">
      <c r="E7429" s="53"/>
    </row>
    <row r="7430" spans="5:5" x14ac:dyDescent="0.25">
      <c r="E7430" s="53"/>
    </row>
    <row r="7431" spans="5:5" x14ac:dyDescent="0.25">
      <c r="E7431" s="53"/>
    </row>
    <row r="7432" spans="5:5" x14ac:dyDescent="0.25">
      <c r="E7432" s="53"/>
    </row>
    <row r="7433" spans="5:5" x14ac:dyDescent="0.25">
      <c r="E7433" s="53"/>
    </row>
    <row r="7434" spans="5:5" x14ac:dyDescent="0.25">
      <c r="E7434" s="53"/>
    </row>
    <row r="7435" spans="5:5" x14ac:dyDescent="0.25">
      <c r="E7435" s="53"/>
    </row>
    <row r="7436" spans="5:5" x14ac:dyDescent="0.25">
      <c r="E7436" s="53"/>
    </row>
    <row r="7437" spans="5:5" x14ac:dyDescent="0.25">
      <c r="E7437" s="53"/>
    </row>
    <row r="7438" spans="5:5" x14ac:dyDescent="0.25">
      <c r="E7438" s="53"/>
    </row>
    <row r="7439" spans="5:5" x14ac:dyDescent="0.25">
      <c r="E7439" s="53"/>
    </row>
    <row r="7440" spans="5:5" x14ac:dyDescent="0.25">
      <c r="E7440" s="53"/>
    </row>
    <row r="7441" spans="5:5" x14ac:dyDescent="0.25">
      <c r="E7441" s="53"/>
    </row>
    <row r="7442" spans="5:5" x14ac:dyDescent="0.25">
      <c r="E7442" s="53"/>
    </row>
    <row r="7443" spans="5:5" x14ac:dyDescent="0.25">
      <c r="E7443" s="53"/>
    </row>
    <row r="7444" spans="5:5" x14ac:dyDescent="0.25">
      <c r="E7444" s="53"/>
    </row>
    <row r="7445" spans="5:5" x14ac:dyDescent="0.25">
      <c r="E7445" s="53"/>
    </row>
    <row r="7446" spans="5:5" x14ac:dyDescent="0.25">
      <c r="E7446" s="53"/>
    </row>
    <row r="7447" spans="5:5" x14ac:dyDescent="0.25">
      <c r="E7447" s="53"/>
    </row>
    <row r="7448" spans="5:5" x14ac:dyDescent="0.25">
      <c r="E7448" s="53"/>
    </row>
    <row r="7449" spans="5:5" x14ac:dyDescent="0.25">
      <c r="E7449" s="53"/>
    </row>
    <row r="7450" spans="5:5" x14ac:dyDescent="0.25">
      <c r="E7450" s="53"/>
    </row>
    <row r="7451" spans="5:5" x14ac:dyDescent="0.25">
      <c r="E7451" s="53"/>
    </row>
    <row r="7452" spans="5:5" x14ac:dyDescent="0.25">
      <c r="E7452" s="53"/>
    </row>
    <row r="7453" spans="5:5" x14ac:dyDescent="0.25">
      <c r="E7453" s="53"/>
    </row>
    <row r="7454" spans="5:5" x14ac:dyDescent="0.25">
      <c r="E7454" s="53"/>
    </row>
    <row r="7455" spans="5:5" x14ac:dyDescent="0.25">
      <c r="E7455" s="53"/>
    </row>
    <row r="7456" spans="5:5" x14ac:dyDescent="0.25">
      <c r="E7456" s="53"/>
    </row>
    <row r="7457" spans="5:5" x14ac:dyDescent="0.25">
      <c r="E7457" s="53"/>
    </row>
    <row r="7458" spans="5:5" x14ac:dyDescent="0.25">
      <c r="E7458" s="53"/>
    </row>
    <row r="7459" spans="5:5" x14ac:dyDescent="0.25">
      <c r="E7459" s="53"/>
    </row>
    <row r="7460" spans="5:5" x14ac:dyDescent="0.25">
      <c r="E7460" s="53"/>
    </row>
    <row r="7461" spans="5:5" x14ac:dyDescent="0.25">
      <c r="E7461" s="53"/>
    </row>
    <row r="7462" spans="5:5" x14ac:dyDescent="0.25">
      <c r="E7462" s="53"/>
    </row>
    <row r="7463" spans="5:5" x14ac:dyDescent="0.25">
      <c r="E7463" s="53"/>
    </row>
    <row r="7464" spans="5:5" x14ac:dyDescent="0.25">
      <c r="E7464" s="53"/>
    </row>
    <row r="7465" spans="5:5" x14ac:dyDescent="0.25">
      <c r="E7465" s="53"/>
    </row>
    <row r="7466" spans="5:5" x14ac:dyDescent="0.25">
      <c r="E7466" s="53"/>
    </row>
    <row r="7467" spans="5:5" x14ac:dyDescent="0.25">
      <c r="E7467" s="53"/>
    </row>
    <row r="7468" spans="5:5" x14ac:dyDescent="0.25">
      <c r="E7468" s="53"/>
    </row>
    <row r="7469" spans="5:5" x14ac:dyDescent="0.25">
      <c r="E7469" s="53"/>
    </row>
    <row r="7470" spans="5:5" x14ac:dyDescent="0.25">
      <c r="E7470" s="53"/>
    </row>
    <row r="7471" spans="5:5" x14ac:dyDescent="0.25">
      <c r="E7471" s="53"/>
    </row>
    <row r="7472" spans="5:5" x14ac:dyDescent="0.25">
      <c r="E7472" s="53"/>
    </row>
    <row r="7473" spans="5:5" x14ac:dyDescent="0.25">
      <c r="E7473" s="53"/>
    </row>
    <row r="7474" spans="5:5" x14ac:dyDescent="0.25">
      <c r="E7474" s="53"/>
    </row>
    <row r="7475" spans="5:5" x14ac:dyDescent="0.25">
      <c r="E7475" s="53"/>
    </row>
    <row r="7476" spans="5:5" x14ac:dyDescent="0.25">
      <c r="E7476" s="53"/>
    </row>
    <row r="7477" spans="5:5" x14ac:dyDescent="0.25">
      <c r="E7477" s="53"/>
    </row>
    <row r="7478" spans="5:5" x14ac:dyDescent="0.25">
      <c r="E7478" s="53"/>
    </row>
    <row r="7479" spans="5:5" x14ac:dyDescent="0.25">
      <c r="E7479" s="53"/>
    </row>
    <row r="7480" spans="5:5" x14ac:dyDescent="0.25">
      <c r="E7480" s="53"/>
    </row>
    <row r="7481" spans="5:5" x14ac:dyDescent="0.25">
      <c r="E7481" s="53"/>
    </row>
    <row r="7482" spans="5:5" x14ac:dyDescent="0.25">
      <c r="E7482" s="53"/>
    </row>
    <row r="7483" spans="5:5" x14ac:dyDescent="0.25">
      <c r="E7483" s="53"/>
    </row>
    <row r="7484" spans="5:5" x14ac:dyDescent="0.25">
      <c r="E7484" s="53"/>
    </row>
    <row r="7485" spans="5:5" x14ac:dyDescent="0.25">
      <c r="E7485" s="53"/>
    </row>
    <row r="7486" spans="5:5" x14ac:dyDescent="0.25">
      <c r="E7486" s="53"/>
    </row>
    <row r="7487" spans="5:5" x14ac:dyDescent="0.25">
      <c r="E7487" s="53"/>
    </row>
    <row r="7488" spans="5:5" x14ac:dyDescent="0.25">
      <c r="E7488" s="53"/>
    </row>
    <row r="7489" spans="5:5" x14ac:dyDescent="0.25">
      <c r="E7489" s="53"/>
    </row>
    <row r="7490" spans="5:5" x14ac:dyDescent="0.25">
      <c r="E7490" s="53"/>
    </row>
    <row r="7491" spans="5:5" x14ac:dyDescent="0.25">
      <c r="E7491" s="53"/>
    </row>
    <row r="7492" spans="5:5" x14ac:dyDescent="0.25">
      <c r="E7492" s="53"/>
    </row>
    <row r="7493" spans="5:5" x14ac:dyDescent="0.25">
      <c r="E7493" s="53"/>
    </row>
    <row r="7494" spans="5:5" x14ac:dyDescent="0.25">
      <c r="E7494" s="53"/>
    </row>
    <row r="7495" spans="5:5" x14ac:dyDescent="0.25">
      <c r="E7495" s="53"/>
    </row>
    <row r="7496" spans="5:5" x14ac:dyDescent="0.25">
      <c r="E7496" s="53"/>
    </row>
    <row r="7497" spans="5:5" x14ac:dyDescent="0.25">
      <c r="E7497" s="53"/>
    </row>
    <row r="7498" spans="5:5" x14ac:dyDescent="0.25">
      <c r="E7498" s="53"/>
    </row>
    <row r="7499" spans="5:5" x14ac:dyDescent="0.25">
      <c r="E7499" s="53"/>
    </row>
    <row r="7500" spans="5:5" x14ac:dyDescent="0.25">
      <c r="E7500" s="53"/>
    </row>
    <row r="7501" spans="5:5" x14ac:dyDescent="0.25">
      <c r="E7501" s="53"/>
    </row>
    <row r="7502" spans="5:5" x14ac:dyDescent="0.25">
      <c r="E7502" s="53"/>
    </row>
    <row r="7503" spans="5:5" x14ac:dyDescent="0.25">
      <c r="E7503" s="53"/>
    </row>
    <row r="7504" spans="5:5" x14ac:dyDescent="0.25">
      <c r="E7504" s="53"/>
    </row>
    <row r="7505" spans="5:5" x14ac:dyDescent="0.25">
      <c r="E7505" s="53"/>
    </row>
    <row r="7506" spans="5:5" x14ac:dyDescent="0.25">
      <c r="E7506" s="53"/>
    </row>
    <row r="7507" spans="5:5" x14ac:dyDescent="0.25">
      <c r="E7507" s="53"/>
    </row>
    <row r="7508" spans="5:5" x14ac:dyDescent="0.25">
      <c r="E7508" s="53"/>
    </row>
    <row r="7509" spans="5:5" x14ac:dyDescent="0.25">
      <c r="E7509" s="53"/>
    </row>
    <row r="7510" spans="5:5" x14ac:dyDescent="0.25">
      <c r="E7510" s="53"/>
    </row>
    <row r="7511" spans="5:5" x14ac:dyDescent="0.25">
      <c r="E7511" s="53"/>
    </row>
    <row r="7512" spans="5:5" x14ac:dyDescent="0.25">
      <c r="E7512" s="53"/>
    </row>
    <row r="7513" spans="5:5" x14ac:dyDescent="0.25">
      <c r="E7513" s="53"/>
    </row>
    <row r="7514" spans="5:5" x14ac:dyDescent="0.25">
      <c r="E7514" s="53"/>
    </row>
    <row r="7515" spans="5:5" x14ac:dyDescent="0.25">
      <c r="E7515" s="53"/>
    </row>
    <row r="7516" spans="5:5" x14ac:dyDescent="0.25">
      <c r="E7516" s="53"/>
    </row>
    <row r="7517" spans="5:5" x14ac:dyDescent="0.25">
      <c r="E7517" s="53"/>
    </row>
    <row r="7518" spans="5:5" x14ac:dyDescent="0.25">
      <c r="E7518" s="53"/>
    </row>
    <row r="7519" spans="5:5" x14ac:dyDescent="0.25">
      <c r="E7519" s="53"/>
    </row>
    <row r="7520" spans="5:5" x14ac:dyDescent="0.25">
      <c r="E7520" s="53"/>
    </row>
    <row r="7521" spans="5:5" x14ac:dyDescent="0.25">
      <c r="E7521" s="53"/>
    </row>
    <row r="7522" spans="5:5" x14ac:dyDescent="0.25">
      <c r="E7522" s="53"/>
    </row>
    <row r="7523" spans="5:5" x14ac:dyDescent="0.25">
      <c r="E7523" s="53"/>
    </row>
    <row r="7524" spans="5:5" x14ac:dyDescent="0.25">
      <c r="E7524" s="53"/>
    </row>
    <row r="7525" spans="5:5" x14ac:dyDescent="0.25">
      <c r="E7525" s="53"/>
    </row>
    <row r="7526" spans="5:5" x14ac:dyDescent="0.25">
      <c r="E7526" s="53"/>
    </row>
    <row r="7527" spans="5:5" x14ac:dyDescent="0.25">
      <c r="E7527" s="53"/>
    </row>
    <row r="7528" spans="5:5" x14ac:dyDescent="0.25">
      <c r="E7528" s="53"/>
    </row>
    <row r="7529" spans="5:5" x14ac:dyDescent="0.25">
      <c r="E7529" s="53"/>
    </row>
    <row r="7530" spans="5:5" x14ac:dyDescent="0.25">
      <c r="E7530" s="53"/>
    </row>
    <row r="7531" spans="5:5" x14ac:dyDescent="0.25">
      <c r="E7531" s="53"/>
    </row>
    <row r="7532" spans="5:5" x14ac:dyDescent="0.25">
      <c r="E7532" s="53"/>
    </row>
    <row r="7533" spans="5:5" x14ac:dyDescent="0.25">
      <c r="E7533" s="53"/>
    </row>
    <row r="7534" spans="5:5" x14ac:dyDescent="0.25">
      <c r="E7534" s="53"/>
    </row>
    <row r="7535" spans="5:5" x14ac:dyDescent="0.25">
      <c r="E7535" s="53"/>
    </row>
    <row r="7536" spans="5:5" x14ac:dyDescent="0.25">
      <c r="E7536" s="53"/>
    </row>
    <row r="7537" spans="5:5" x14ac:dyDescent="0.25">
      <c r="E7537" s="53"/>
    </row>
    <row r="7538" spans="5:5" x14ac:dyDescent="0.25">
      <c r="E7538" s="53"/>
    </row>
    <row r="7539" spans="5:5" x14ac:dyDescent="0.25">
      <c r="E7539" s="53"/>
    </row>
    <row r="7540" spans="5:5" x14ac:dyDescent="0.25">
      <c r="E7540" s="53"/>
    </row>
    <row r="7541" spans="5:5" x14ac:dyDescent="0.25">
      <c r="E7541" s="53"/>
    </row>
    <row r="7542" spans="5:5" x14ac:dyDescent="0.25">
      <c r="E7542" s="53"/>
    </row>
    <row r="7543" spans="5:5" x14ac:dyDescent="0.25">
      <c r="E7543" s="53"/>
    </row>
    <row r="7544" spans="5:5" x14ac:dyDescent="0.25">
      <c r="E7544" s="53"/>
    </row>
    <row r="7545" spans="5:5" x14ac:dyDescent="0.25">
      <c r="E7545" s="53"/>
    </row>
    <row r="7546" spans="5:5" x14ac:dyDescent="0.25">
      <c r="E7546" s="53"/>
    </row>
    <row r="7547" spans="5:5" x14ac:dyDescent="0.25">
      <c r="E7547" s="53"/>
    </row>
    <row r="7548" spans="5:5" x14ac:dyDescent="0.25">
      <c r="E7548" s="53"/>
    </row>
    <row r="7549" spans="5:5" x14ac:dyDescent="0.25">
      <c r="E7549" s="53"/>
    </row>
    <row r="7550" spans="5:5" x14ac:dyDescent="0.25">
      <c r="E7550" s="53"/>
    </row>
    <row r="7551" spans="5:5" x14ac:dyDescent="0.25">
      <c r="E7551" s="53"/>
    </row>
    <row r="7552" spans="5:5" x14ac:dyDescent="0.25">
      <c r="E7552" s="53"/>
    </row>
    <row r="7553" spans="5:5" x14ac:dyDescent="0.25">
      <c r="E7553" s="53"/>
    </row>
    <row r="7554" spans="5:5" x14ac:dyDescent="0.25">
      <c r="E7554" s="53"/>
    </row>
    <row r="7555" spans="5:5" x14ac:dyDescent="0.25">
      <c r="E7555" s="53"/>
    </row>
    <row r="7556" spans="5:5" x14ac:dyDescent="0.25">
      <c r="E7556" s="53"/>
    </row>
    <row r="7557" spans="5:5" x14ac:dyDescent="0.25">
      <c r="E7557" s="53"/>
    </row>
    <row r="7558" spans="5:5" x14ac:dyDescent="0.25">
      <c r="E7558" s="53"/>
    </row>
    <row r="7559" spans="5:5" x14ac:dyDescent="0.25">
      <c r="E7559" s="53"/>
    </row>
    <row r="7560" spans="5:5" x14ac:dyDescent="0.25">
      <c r="E7560" s="53"/>
    </row>
    <row r="7561" spans="5:5" x14ac:dyDescent="0.25">
      <c r="E7561" s="53"/>
    </row>
    <row r="7562" spans="5:5" x14ac:dyDescent="0.25">
      <c r="E7562" s="53"/>
    </row>
    <row r="7563" spans="5:5" x14ac:dyDescent="0.25">
      <c r="E7563" s="53"/>
    </row>
    <row r="7564" spans="5:5" x14ac:dyDescent="0.25">
      <c r="E7564" s="53"/>
    </row>
    <row r="7565" spans="5:5" x14ac:dyDescent="0.25">
      <c r="E7565" s="53"/>
    </row>
    <row r="7566" spans="5:5" x14ac:dyDescent="0.25">
      <c r="E7566" s="53"/>
    </row>
    <row r="7567" spans="5:5" x14ac:dyDescent="0.25">
      <c r="E7567" s="53"/>
    </row>
    <row r="7568" spans="5:5" x14ac:dyDescent="0.25">
      <c r="E7568" s="53"/>
    </row>
    <row r="7569" spans="5:5" x14ac:dyDescent="0.25">
      <c r="E7569" s="53"/>
    </row>
    <row r="7570" spans="5:5" x14ac:dyDescent="0.25">
      <c r="E7570" s="53"/>
    </row>
    <row r="7571" spans="5:5" x14ac:dyDescent="0.25">
      <c r="E7571" s="53"/>
    </row>
    <row r="7572" spans="5:5" x14ac:dyDescent="0.25">
      <c r="E7572" s="53"/>
    </row>
    <row r="7573" spans="5:5" x14ac:dyDescent="0.25">
      <c r="E7573" s="53"/>
    </row>
    <row r="7574" spans="5:5" x14ac:dyDescent="0.25">
      <c r="E7574" s="53"/>
    </row>
    <row r="7575" spans="5:5" x14ac:dyDescent="0.25">
      <c r="E7575" s="53"/>
    </row>
    <row r="7576" spans="5:5" x14ac:dyDescent="0.25">
      <c r="E7576" s="53"/>
    </row>
    <row r="7577" spans="5:5" x14ac:dyDescent="0.25">
      <c r="E7577" s="53"/>
    </row>
    <row r="7578" spans="5:5" x14ac:dyDescent="0.25">
      <c r="E7578" s="53"/>
    </row>
    <row r="7579" spans="5:5" x14ac:dyDescent="0.25">
      <c r="E7579" s="53"/>
    </row>
    <row r="7580" spans="5:5" x14ac:dyDescent="0.25">
      <c r="E7580" s="53"/>
    </row>
    <row r="7581" spans="5:5" x14ac:dyDescent="0.25">
      <c r="E7581" s="53"/>
    </row>
    <row r="7582" spans="5:5" x14ac:dyDescent="0.25">
      <c r="E7582" s="53"/>
    </row>
    <row r="7583" spans="5:5" x14ac:dyDescent="0.25">
      <c r="E7583" s="53"/>
    </row>
    <row r="7584" spans="5:5" x14ac:dyDescent="0.25">
      <c r="E7584" s="53"/>
    </row>
    <row r="7585" spans="5:5" x14ac:dyDescent="0.25">
      <c r="E7585" s="53"/>
    </row>
    <row r="7586" spans="5:5" x14ac:dyDescent="0.25">
      <c r="E7586" s="53"/>
    </row>
    <row r="7587" spans="5:5" x14ac:dyDescent="0.25">
      <c r="E7587" s="53"/>
    </row>
    <row r="7588" spans="5:5" x14ac:dyDescent="0.25">
      <c r="E7588" s="53"/>
    </row>
    <row r="7589" spans="5:5" x14ac:dyDescent="0.25">
      <c r="E7589" s="53"/>
    </row>
    <row r="7590" spans="5:5" x14ac:dyDescent="0.25">
      <c r="E7590" s="53"/>
    </row>
    <row r="7591" spans="5:5" x14ac:dyDescent="0.25">
      <c r="E7591" s="53"/>
    </row>
    <row r="7592" spans="5:5" x14ac:dyDescent="0.25">
      <c r="E7592" s="53"/>
    </row>
    <row r="7593" spans="5:5" x14ac:dyDescent="0.25">
      <c r="E7593" s="53"/>
    </row>
    <row r="7594" spans="5:5" x14ac:dyDescent="0.25">
      <c r="E7594" s="53"/>
    </row>
    <row r="7595" spans="5:5" x14ac:dyDescent="0.25">
      <c r="E7595" s="53"/>
    </row>
    <row r="7596" spans="5:5" x14ac:dyDescent="0.25">
      <c r="E7596" s="53"/>
    </row>
    <row r="7597" spans="5:5" x14ac:dyDescent="0.25">
      <c r="E7597" s="53"/>
    </row>
    <row r="7598" spans="5:5" x14ac:dyDescent="0.25">
      <c r="E7598" s="53"/>
    </row>
    <row r="7599" spans="5:5" x14ac:dyDescent="0.25">
      <c r="E7599" s="53"/>
    </row>
    <row r="7600" spans="5:5" x14ac:dyDescent="0.25">
      <c r="E7600" s="53"/>
    </row>
    <row r="7601" spans="5:5" x14ac:dyDescent="0.25">
      <c r="E7601" s="53"/>
    </row>
    <row r="7602" spans="5:5" x14ac:dyDescent="0.25">
      <c r="E7602" s="53"/>
    </row>
    <row r="7603" spans="5:5" x14ac:dyDescent="0.25">
      <c r="E7603" s="53"/>
    </row>
    <row r="7604" spans="5:5" x14ac:dyDescent="0.25">
      <c r="E7604" s="53"/>
    </row>
    <row r="7605" spans="5:5" x14ac:dyDescent="0.25">
      <c r="E7605" s="53"/>
    </row>
    <row r="7606" spans="5:5" x14ac:dyDescent="0.25">
      <c r="E7606" s="53"/>
    </row>
    <row r="7607" spans="5:5" x14ac:dyDescent="0.25">
      <c r="E7607" s="53"/>
    </row>
    <row r="7608" spans="5:5" x14ac:dyDescent="0.25">
      <c r="E7608" s="53"/>
    </row>
    <row r="7609" spans="5:5" x14ac:dyDescent="0.25">
      <c r="E7609" s="53"/>
    </row>
    <row r="7610" spans="5:5" x14ac:dyDescent="0.25">
      <c r="E7610" s="53"/>
    </row>
    <row r="7611" spans="5:5" x14ac:dyDescent="0.25">
      <c r="E7611" s="53"/>
    </row>
    <row r="7612" spans="5:5" x14ac:dyDescent="0.25">
      <c r="E7612" s="53"/>
    </row>
    <row r="7613" spans="5:5" x14ac:dyDescent="0.25">
      <c r="E7613" s="53"/>
    </row>
    <row r="7614" spans="5:5" x14ac:dyDescent="0.25">
      <c r="E7614" s="53"/>
    </row>
    <row r="7615" spans="5:5" x14ac:dyDescent="0.25">
      <c r="E7615" s="53"/>
    </row>
    <row r="7616" spans="5:5" x14ac:dyDescent="0.25">
      <c r="E7616" s="53"/>
    </row>
    <row r="7617" spans="5:5" x14ac:dyDescent="0.25">
      <c r="E7617" s="53"/>
    </row>
    <row r="7618" spans="5:5" x14ac:dyDescent="0.25">
      <c r="E7618" s="53"/>
    </row>
    <row r="7619" spans="5:5" x14ac:dyDescent="0.25">
      <c r="E7619" s="53"/>
    </row>
    <row r="7620" spans="5:5" x14ac:dyDescent="0.25">
      <c r="E7620" s="53"/>
    </row>
    <row r="7621" spans="5:5" x14ac:dyDescent="0.25">
      <c r="E7621" s="53"/>
    </row>
    <row r="7622" spans="5:5" x14ac:dyDescent="0.25">
      <c r="E7622" s="53"/>
    </row>
    <row r="7623" spans="5:5" x14ac:dyDescent="0.25">
      <c r="E7623" s="53"/>
    </row>
    <row r="7624" spans="5:5" x14ac:dyDescent="0.25">
      <c r="E7624" s="53"/>
    </row>
    <row r="7625" spans="5:5" x14ac:dyDescent="0.25">
      <c r="E7625" s="53"/>
    </row>
    <row r="7626" spans="5:5" x14ac:dyDescent="0.25">
      <c r="E7626" s="53"/>
    </row>
    <row r="7627" spans="5:5" x14ac:dyDescent="0.25">
      <c r="E7627" s="53"/>
    </row>
    <row r="7628" spans="5:5" x14ac:dyDescent="0.25">
      <c r="E7628" s="53"/>
    </row>
    <row r="7629" spans="5:5" x14ac:dyDescent="0.25">
      <c r="E7629" s="53"/>
    </row>
    <row r="7630" spans="5:5" x14ac:dyDescent="0.25">
      <c r="E7630" s="53"/>
    </row>
    <row r="7631" spans="5:5" x14ac:dyDescent="0.25">
      <c r="E7631" s="53"/>
    </row>
    <row r="7632" spans="5:5" x14ac:dyDescent="0.25">
      <c r="E7632" s="53"/>
    </row>
    <row r="7633" spans="5:5" x14ac:dyDescent="0.25">
      <c r="E7633" s="53"/>
    </row>
    <row r="7634" spans="5:5" x14ac:dyDescent="0.25">
      <c r="E7634" s="53"/>
    </row>
    <row r="7635" spans="5:5" x14ac:dyDescent="0.25">
      <c r="E7635" s="53"/>
    </row>
    <row r="7636" spans="5:5" x14ac:dyDescent="0.25">
      <c r="E7636" s="53"/>
    </row>
    <row r="7637" spans="5:5" x14ac:dyDescent="0.25">
      <c r="E7637" s="53"/>
    </row>
    <row r="7638" spans="5:5" x14ac:dyDescent="0.25">
      <c r="E7638" s="53"/>
    </row>
    <row r="7639" spans="5:5" x14ac:dyDescent="0.25">
      <c r="E7639" s="53"/>
    </row>
    <row r="7640" spans="5:5" x14ac:dyDescent="0.25">
      <c r="E7640" s="53"/>
    </row>
    <row r="7641" spans="5:5" x14ac:dyDescent="0.25">
      <c r="E7641" s="53"/>
    </row>
    <row r="7642" spans="5:5" x14ac:dyDescent="0.25">
      <c r="E7642" s="53"/>
    </row>
    <row r="7643" spans="5:5" x14ac:dyDescent="0.25">
      <c r="E7643" s="53"/>
    </row>
    <row r="7644" spans="5:5" x14ac:dyDescent="0.25">
      <c r="E7644" s="53"/>
    </row>
    <row r="7645" spans="5:5" x14ac:dyDescent="0.25">
      <c r="E7645" s="53"/>
    </row>
    <row r="7646" spans="5:5" x14ac:dyDescent="0.25">
      <c r="E7646" s="53"/>
    </row>
    <row r="7647" spans="5:5" x14ac:dyDescent="0.25">
      <c r="E7647" s="53"/>
    </row>
    <row r="7648" spans="5:5" x14ac:dyDescent="0.25">
      <c r="E7648" s="53"/>
    </row>
    <row r="7649" spans="5:5" x14ac:dyDescent="0.25">
      <c r="E7649" s="53"/>
    </row>
    <row r="7650" spans="5:5" x14ac:dyDescent="0.25">
      <c r="E7650" s="53"/>
    </row>
    <row r="7651" spans="5:5" x14ac:dyDescent="0.25">
      <c r="E7651" s="53"/>
    </row>
    <row r="7652" spans="5:5" x14ac:dyDescent="0.25">
      <c r="E7652" s="53"/>
    </row>
    <row r="7653" spans="5:5" x14ac:dyDescent="0.25">
      <c r="E7653" s="53"/>
    </row>
    <row r="7654" spans="5:5" x14ac:dyDescent="0.25">
      <c r="E7654" s="53"/>
    </row>
    <row r="7655" spans="5:5" x14ac:dyDescent="0.25">
      <c r="E7655" s="53"/>
    </row>
    <row r="7656" spans="5:5" x14ac:dyDescent="0.25">
      <c r="E7656" s="53"/>
    </row>
    <row r="7657" spans="5:5" x14ac:dyDescent="0.25">
      <c r="E7657" s="53"/>
    </row>
    <row r="7658" spans="5:5" x14ac:dyDescent="0.25">
      <c r="E7658" s="53"/>
    </row>
    <row r="7659" spans="5:5" x14ac:dyDescent="0.25">
      <c r="E7659" s="53"/>
    </row>
    <row r="7660" spans="5:5" x14ac:dyDescent="0.25">
      <c r="E7660" s="53"/>
    </row>
    <row r="7661" spans="5:5" x14ac:dyDescent="0.25">
      <c r="E7661" s="53"/>
    </row>
    <row r="7662" spans="5:5" x14ac:dyDescent="0.25">
      <c r="E7662" s="53"/>
    </row>
    <row r="7663" spans="5:5" x14ac:dyDescent="0.25">
      <c r="E7663" s="53"/>
    </row>
    <row r="7664" spans="5:5" x14ac:dyDescent="0.25">
      <c r="E7664" s="53"/>
    </row>
    <row r="7665" spans="5:5" x14ac:dyDescent="0.25">
      <c r="E7665" s="53"/>
    </row>
    <row r="7666" spans="5:5" x14ac:dyDescent="0.25">
      <c r="E7666" s="53"/>
    </row>
    <row r="7667" spans="5:5" x14ac:dyDescent="0.25">
      <c r="E7667" s="53"/>
    </row>
    <row r="7668" spans="5:5" x14ac:dyDescent="0.25">
      <c r="E7668" s="53"/>
    </row>
    <row r="7669" spans="5:5" x14ac:dyDescent="0.25">
      <c r="E7669" s="53"/>
    </row>
    <row r="7670" spans="5:5" x14ac:dyDescent="0.25">
      <c r="E7670" s="53"/>
    </row>
    <row r="7671" spans="5:5" x14ac:dyDescent="0.25">
      <c r="E7671" s="53"/>
    </row>
    <row r="7672" spans="5:5" x14ac:dyDescent="0.25">
      <c r="E7672" s="53"/>
    </row>
    <row r="7673" spans="5:5" x14ac:dyDescent="0.25">
      <c r="E7673" s="53"/>
    </row>
    <row r="7674" spans="5:5" x14ac:dyDescent="0.25">
      <c r="E7674" s="53"/>
    </row>
    <row r="7675" spans="5:5" x14ac:dyDescent="0.25">
      <c r="E7675" s="53"/>
    </row>
    <row r="7676" spans="5:5" x14ac:dyDescent="0.25">
      <c r="E7676" s="53"/>
    </row>
    <row r="7677" spans="5:5" x14ac:dyDescent="0.25">
      <c r="E7677" s="53"/>
    </row>
    <row r="7678" spans="5:5" x14ac:dyDescent="0.25">
      <c r="E7678" s="53"/>
    </row>
    <row r="7679" spans="5:5" x14ac:dyDescent="0.25">
      <c r="E7679" s="53"/>
    </row>
    <row r="7680" spans="5:5" x14ac:dyDescent="0.25">
      <c r="E7680" s="53"/>
    </row>
    <row r="7681" spans="5:5" x14ac:dyDescent="0.25">
      <c r="E7681" s="53"/>
    </row>
    <row r="7682" spans="5:5" x14ac:dyDescent="0.25">
      <c r="E7682" s="53"/>
    </row>
    <row r="7683" spans="5:5" x14ac:dyDescent="0.25">
      <c r="E7683" s="53"/>
    </row>
    <row r="7684" spans="5:5" x14ac:dyDescent="0.25">
      <c r="E7684" s="53"/>
    </row>
    <row r="7685" spans="5:5" x14ac:dyDescent="0.25">
      <c r="E7685" s="53"/>
    </row>
    <row r="7686" spans="5:5" x14ac:dyDescent="0.25">
      <c r="E7686" s="53"/>
    </row>
    <row r="7687" spans="5:5" x14ac:dyDescent="0.25">
      <c r="E7687" s="53"/>
    </row>
    <row r="7688" spans="5:5" x14ac:dyDescent="0.25">
      <c r="E7688" s="53"/>
    </row>
    <row r="7689" spans="5:5" x14ac:dyDescent="0.25">
      <c r="E7689" s="53"/>
    </row>
    <row r="7690" spans="5:5" x14ac:dyDescent="0.25">
      <c r="E7690" s="53"/>
    </row>
    <row r="7691" spans="5:5" x14ac:dyDescent="0.25">
      <c r="E7691" s="53"/>
    </row>
    <row r="7692" spans="5:5" x14ac:dyDescent="0.25">
      <c r="E7692" s="53"/>
    </row>
    <row r="7693" spans="5:5" x14ac:dyDescent="0.25">
      <c r="E7693" s="53"/>
    </row>
    <row r="7694" spans="5:5" x14ac:dyDescent="0.25">
      <c r="E7694" s="53"/>
    </row>
    <row r="7695" spans="5:5" x14ac:dyDescent="0.25">
      <c r="E7695" s="53"/>
    </row>
    <row r="7696" spans="5:5" x14ac:dyDescent="0.25">
      <c r="E7696" s="53"/>
    </row>
    <row r="7697" spans="5:5" x14ac:dyDescent="0.25">
      <c r="E7697" s="53"/>
    </row>
    <row r="7698" spans="5:5" x14ac:dyDescent="0.25">
      <c r="E7698" s="53"/>
    </row>
    <row r="7699" spans="5:5" x14ac:dyDescent="0.25">
      <c r="E7699" s="53"/>
    </row>
    <row r="7700" spans="5:5" x14ac:dyDescent="0.25">
      <c r="E7700" s="53"/>
    </row>
    <row r="7701" spans="5:5" x14ac:dyDescent="0.25">
      <c r="E7701" s="53"/>
    </row>
    <row r="7702" spans="5:5" x14ac:dyDescent="0.25">
      <c r="E7702" s="53"/>
    </row>
    <row r="7703" spans="5:5" x14ac:dyDescent="0.25">
      <c r="E7703" s="53"/>
    </row>
    <row r="7704" spans="5:5" x14ac:dyDescent="0.25">
      <c r="E7704" s="53"/>
    </row>
    <row r="7705" spans="5:5" x14ac:dyDescent="0.25">
      <c r="E7705" s="53"/>
    </row>
    <row r="7706" spans="5:5" x14ac:dyDescent="0.25">
      <c r="E7706" s="53"/>
    </row>
    <row r="7707" spans="5:5" x14ac:dyDescent="0.25">
      <c r="E7707" s="53"/>
    </row>
    <row r="7708" spans="5:5" x14ac:dyDescent="0.25">
      <c r="E7708" s="53"/>
    </row>
    <row r="7709" spans="5:5" x14ac:dyDescent="0.25">
      <c r="E7709" s="53"/>
    </row>
    <row r="7710" spans="5:5" x14ac:dyDescent="0.25">
      <c r="E7710" s="53"/>
    </row>
    <row r="7711" spans="5:5" x14ac:dyDescent="0.25">
      <c r="E7711" s="53"/>
    </row>
    <row r="7712" spans="5:5" x14ac:dyDescent="0.25">
      <c r="E7712" s="53"/>
    </row>
    <row r="7713" spans="5:5" x14ac:dyDescent="0.25">
      <c r="E7713" s="53"/>
    </row>
    <row r="7714" spans="5:5" x14ac:dyDescent="0.25">
      <c r="E7714" s="53"/>
    </row>
    <row r="7715" spans="5:5" x14ac:dyDescent="0.25">
      <c r="E7715" s="53"/>
    </row>
    <row r="7716" spans="5:5" x14ac:dyDescent="0.25">
      <c r="E7716" s="53"/>
    </row>
    <row r="7717" spans="5:5" x14ac:dyDescent="0.25">
      <c r="E7717" s="53"/>
    </row>
    <row r="7718" spans="5:5" x14ac:dyDescent="0.25">
      <c r="E7718" s="53"/>
    </row>
    <row r="7719" spans="5:5" x14ac:dyDescent="0.25">
      <c r="E7719" s="53"/>
    </row>
    <row r="7720" spans="5:5" x14ac:dyDescent="0.25">
      <c r="E7720" s="53"/>
    </row>
    <row r="7721" spans="5:5" x14ac:dyDescent="0.25">
      <c r="E7721" s="53"/>
    </row>
    <row r="7722" spans="5:5" x14ac:dyDescent="0.25">
      <c r="E7722" s="53"/>
    </row>
    <row r="7723" spans="5:5" x14ac:dyDescent="0.25">
      <c r="E7723" s="53"/>
    </row>
    <row r="7724" spans="5:5" x14ac:dyDescent="0.25">
      <c r="E7724" s="53"/>
    </row>
    <row r="7725" spans="5:5" x14ac:dyDescent="0.25">
      <c r="E7725" s="53"/>
    </row>
    <row r="7726" spans="5:5" x14ac:dyDescent="0.25">
      <c r="E7726" s="53"/>
    </row>
    <row r="7727" spans="5:5" x14ac:dyDescent="0.25">
      <c r="E7727" s="53"/>
    </row>
    <row r="7728" spans="5:5" x14ac:dyDescent="0.25">
      <c r="E7728" s="53"/>
    </row>
    <row r="7729" spans="5:5" x14ac:dyDescent="0.25">
      <c r="E7729" s="53"/>
    </row>
    <row r="7730" spans="5:5" x14ac:dyDescent="0.25">
      <c r="E7730" s="53"/>
    </row>
    <row r="7731" spans="5:5" x14ac:dyDescent="0.25">
      <c r="E7731" s="53"/>
    </row>
    <row r="7732" spans="5:5" x14ac:dyDescent="0.25">
      <c r="E7732" s="53"/>
    </row>
    <row r="7733" spans="5:5" x14ac:dyDescent="0.25">
      <c r="E7733" s="53"/>
    </row>
    <row r="7734" spans="5:5" x14ac:dyDescent="0.25">
      <c r="E7734" s="53"/>
    </row>
    <row r="7735" spans="5:5" x14ac:dyDescent="0.25">
      <c r="E7735" s="53"/>
    </row>
    <row r="7736" spans="5:5" x14ac:dyDescent="0.25">
      <c r="E7736" s="53"/>
    </row>
    <row r="7737" spans="5:5" x14ac:dyDescent="0.25">
      <c r="E7737" s="53"/>
    </row>
    <row r="7738" spans="5:5" x14ac:dyDescent="0.25">
      <c r="E7738" s="53"/>
    </row>
    <row r="7739" spans="5:5" x14ac:dyDescent="0.25">
      <c r="E7739" s="53"/>
    </row>
    <row r="7740" spans="5:5" x14ac:dyDescent="0.25">
      <c r="E7740" s="53"/>
    </row>
    <row r="7741" spans="5:5" x14ac:dyDescent="0.25">
      <c r="E7741" s="53"/>
    </row>
    <row r="7742" spans="5:5" x14ac:dyDescent="0.25">
      <c r="E7742" s="53"/>
    </row>
    <row r="7743" spans="5:5" x14ac:dyDescent="0.25">
      <c r="E7743" s="53"/>
    </row>
    <row r="7744" spans="5:5" x14ac:dyDescent="0.25">
      <c r="E7744" s="53"/>
    </row>
    <row r="7745" spans="5:5" x14ac:dyDescent="0.25">
      <c r="E7745" s="53"/>
    </row>
    <row r="7746" spans="5:5" x14ac:dyDescent="0.25">
      <c r="E7746" s="53"/>
    </row>
    <row r="7747" spans="5:5" x14ac:dyDescent="0.25">
      <c r="E7747" s="53"/>
    </row>
    <row r="7748" spans="5:5" x14ac:dyDescent="0.25">
      <c r="E7748" s="53"/>
    </row>
    <row r="7749" spans="5:5" x14ac:dyDescent="0.25">
      <c r="E7749" s="53"/>
    </row>
    <row r="7750" spans="5:5" x14ac:dyDescent="0.25">
      <c r="E7750" s="53"/>
    </row>
    <row r="7751" spans="5:5" x14ac:dyDescent="0.25">
      <c r="E7751" s="53"/>
    </row>
    <row r="7752" spans="5:5" x14ac:dyDescent="0.25">
      <c r="E7752" s="53"/>
    </row>
    <row r="7753" spans="5:5" x14ac:dyDescent="0.25">
      <c r="E7753" s="53"/>
    </row>
    <row r="7754" spans="5:5" x14ac:dyDescent="0.25">
      <c r="E7754" s="53"/>
    </row>
    <row r="7755" spans="5:5" x14ac:dyDescent="0.25">
      <c r="E7755" s="53"/>
    </row>
    <row r="7756" spans="5:5" x14ac:dyDescent="0.25">
      <c r="E7756" s="53"/>
    </row>
    <row r="7757" spans="5:5" x14ac:dyDescent="0.25">
      <c r="E7757" s="53"/>
    </row>
    <row r="7758" spans="5:5" x14ac:dyDescent="0.25">
      <c r="E7758" s="53"/>
    </row>
    <row r="7759" spans="5:5" x14ac:dyDescent="0.25">
      <c r="E7759" s="53"/>
    </row>
    <row r="7760" spans="5:5" x14ac:dyDescent="0.25">
      <c r="E7760" s="53"/>
    </row>
    <row r="7761" spans="5:5" x14ac:dyDescent="0.25">
      <c r="E7761" s="53"/>
    </row>
    <row r="7762" spans="5:5" x14ac:dyDescent="0.25">
      <c r="E7762" s="53"/>
    </row>
    <row r="7763" spans="5:5" x14ac:dyDescent="0.25">
      <c r="E7763" s="53"/>
    </row>
    <row r="7764" spans="5:5" x14ac:dyDescent="0.25">
      <c r="E7764" s="53"/>
    </row>
    <row r="7765" spans="5:5" x14ac:dyDescent="0.25">
      <c r="E7765" s="53"/>
    </row>
    <row r="7766" spans="5:5" x14ac:dyDescent="0.25">
      <c r="E7766" s="53"/>
    </row>
    <row r="7767" spans="5:5" x14ac:dyDescent="0.25">
      <c r="E7767" s="53"/>
    </row>
    <row r="7768" spans="5:5" x14ac:dyDescent="0.25">
      <c r="E7768" s="53"/>
    </row>
    <row r="7769" spans="5:5" x14ac:dyDescent="0.25">
      <c r="E7769" s="53"/>
    </row>
    <row r="7770" spans="5:5" x14ac:dyDescent="0.25">
      <c r="E7770" s="53"/>
    </row>
    <row r="7771" spans="5:5" x14ac:dyDescent="0.25">
      <c r="E7771" s="53"/>
    </row>
    <row r="7772" spans="5:5" x14ac:dyDescent="0.25">
      <c r="E7772" s="53"/>
    </row>
    <row r="7773" spans="5:5" x14ac:dyDescent="0.25">
      <c r="E7773" s="53"/>
    </row>
    <row r="7774" spans="5:5" x14ac:dyDescent="0.25">
      <c r="E7774" s="53"/>
    </row>
    <row r="7775" spans="5:5" x14ac:dyDescent="0.25">
      <c r="E7775" s="53"/>
    </row>
    <row r="7776" spans="5:5" x14ac:dyDescent="0.25">
      <c r="E7776" s="53"/>
    </row>
    <row r="7777" spans="5:5" x14ac:dyDescent="0.25">
      <c r="E7777" s="53"/>
    </row>
    <row r="7778" spans="5:5" x14ac:dyDescent="0.25">
      <c r="E7778" s="53"/>
    </row>
    <row r="7779" spans="5:5" x14ac:dyDescent="0.25">
      <c r="E7779" s="53"/>
    </row>
    <row r="7780" spans="5:5" x14ac:dyDescent="0.25">
      <c r="E7780" s="53"/>
    </row>
    <row r="7781" spans="5:5" x14ac:dyDescent="0.25">
      <c r="E7781" s="53"/>
    </row>
    <row r="7782" spans="5:5" x14ac:dyDescent="0.25">
      <c r="E7782" s="53"/>
    </row>
    <row r="7783" spans="5:5" x14ac:dyDescent="0.25">
      <c r="E7783" s="53"/>
    </row>
    <row r="7784" spans="5:5" x14ac:dyDescent="0.25">
      <c r="E7784" s="53"/>
    </row>
    <row r="7785" spans="5:5" x14ac:dyDescent="0.25">
      <c r="E7785" s="53"/>
    </row>
    <row r="7786" spans="5:5" x14ac:dyDescent="0.25">
      <c r="E7786" s="53"/>
    </row>
    <row r="7787" spans="5:5" x14ac:dyDescent="0.25">
      <c r="E7787" s="53"/>
    </row>
    <row r="7788" spans="5:5" x14ac:dyDescent="0.25">
      <c r="E7788" s="53"/>
    </row>
    <row r="7789" spans="5:5" x14ac:dyDescent="0.25">
      <c r="E7789" s="53"/>
    </row>
    <row r="7790" spans="5:5" x14ac:dyDescent="0.25">
      <c r="E7790" s="53"/>
    </row>
    <row r="7791" spans="5:5" x14ac:dyDescent="0.25">
      <c r="E7791" s="53"/>
    </row>
    <row r="7792" spans="5:5" x14ac:dyDescent="0.25">
      <c r="E7792" s="53"/>
    </row>
    <row r="7793" spans="5:5" x14ac:dyDescent="0.25">
      <c r="E7793" s="53"/>
    </row>
    <row r="7794" spans="5:5" x14ac:dyDescent="0.25">
      <c r="E7794" s="53"/>
    </row>
    <row r="7795" spans="5:5" x14ac:dyDescent="0.25">
      <c r="E7795" s="53"/>
    </row>
    <row r="7796" spans="5:5" x14ac:dyDescent="0.25">
      <c r="E7796" s="53"/>
    </row>
    <row r="7797" spans="5:5" x14ac:dyDescent="0.25">
      <c r="E7797" s="53"/>
    </row>
    <row r="7798" spans="5:5" x14ac:dyDescent="0.25">
      <c r="E7798" s="53"/>
    </row>
    <row r="7799" spans="5:5" x14ac:dyDescent="0.25">
      <c r="E7799" s="53"/>
    </row>
    <row r="7800" spans="5:5" x14ac:dyDescent="0.25">
      <c r="E7800" s="53"/>
    </row>
    <row r="7801" spans="5:5" x14ac:dyDescent="0.25">
      <c r="E7801" s="53"/>
    </row>
    <row r="7802" spans="5:5" x14ac:dyDescent="0.25">
      <c r="E7802" s="53"/>
    </row>
    <row r="7803" spans="5:5" x14ac:dyDescent="0.25">
      <c r="E7803" s="53"/>
    </row>
    <row r="7804" spans="5:5" x14ac:dyDescent="0.25">
      <c r="E7804" s="53"/>
    </row>
    <row r="7805" spans="5:5" x14ac:dyDescent="0.25">
      <c r="E7805" s="53"/>
    </row>
    <row r="7806" spans="5:5" x14ac:dyDescent="0.25">
      <c r="E7806" s="53"/>
    </row>
    <row r="7807" spans="5:5" x14ac:dyDescent="0.25">
      <c r="E7807" s="53"/>
    </row>
    <row r="7808" spans="5:5" x14ac:dyDescent="0.25">
      <c r="E7808" s="53"/>
    </row>
    <row r="7809" spans="5:5" x14ac:dyDescent="0.25">
      <c r="E7809" s="53"/>
    </row>
    <row r="7810" spans="5:5" x14ac:dyDescent="0.25">
      <c r="E7810" s="53"/>
    </row>
    <row r="7811" spans="5:5" x14ac:dyDescent="0.25">
      <c r="E7811" s="53"/>
    </row>
    <row r="7812" spans="5:5" x14ac:dyDescent="0.25">
      <c r="E7812" s="53"/>
    </row>
    <row r="7813" spans="5:5" x14ac:dyDescent="0.25">
      <c r="E7813" s="53"/>
    </row>
    <row r="7814" spans="5:5" x14ac:dyDescent="0.25">
      <c r="E7814" s="53"/>
    </row>
    <row r="7815" spans="5:5" x14ac:dyDescent="0.25">
      <c r="E7815" s="53"/>
    </row>
    <row r="7816" spans="5:5" x14ac:dyDescent="0.25">
      <c r="E7816" s="53"/>
    </row>
    <row r="7817" spans="5:5" x14ac:dyDescent="0.25">
      <c r="E7817" s="53"/>
    </row>
    <row r="7818" spans="5:5" x14ac:dyDescent="0.25">
      <c r="E7818" s="53"/>
    </row>
    <row r="7819" spans="5:5" x14ac:dyDescent="0.25">
      <c r="E7819" s="53"/>
    </row>
    <row r="7820" spans="5:5" x14ac:dyDescent="0.25">
      <c r="E7820" s="53"/>
    </row>
    <row r="7821" spans="5:5" x14ac:dyDescent="0.25">
      <c r="E7821" s="53"/>
    </row>
    <row r="7822" spans="5:5" x14ac:dyDescent="0.25">
      <c r="E7822" s="53"/>
    </row>
    <row r="7823" spans="5:5" x14ac:dyDescent="0.25">
      <c r="E7823" s="53"/>
    </row>
    <row r="7824" spans="5:5" x14ac:dyDescent="0.25">
      <c r="E7824" s="53"/>
    </row>
    <row r="7825" spans="5:5" x14ac:dyDescent="0.25">
      <c r="E7825" s="53"/>
    </row>
    <row r="7826" spans="5:5" x14ac:dyDescent="0.25">
      <c r="E7826" s="53"/>
    </row>
    <row r="7827" spans="5:5" x14ac:dyDescent="0.25">
      <c r="E7827" s="53"/>
    </row>
    <row r="7828" spans="5:5" x14ac:dyDescent="0.25">
      <c r="E7828" s="53"/>
    </row>
    <row r="7829" spans="5:5" x14ac:dyDescent="0.25">
      <c r="E7829" s="53"/>
    </row>
    <row r="7830" spans="5:5" x14ac:dyDescent="0.25">
      <c r="E7830" s="53"/>
    </row>
    <row r="7831" spans="5:5" x14ac:dyDescent="0.25">
      <c r="E7831" s="53"/>
    </row>
    <row r="7832" spans="5:5" x14ac:dyDescent="0.25">
      <c r="E7832" s="53"/>
    </row>
    <row r="7833" spans="5:5" x14ac:dyDescent="0.25">
      <c r="E7833" s="53"/>
    </row>
    <row r="7834" spans="5:5" x14ac:dyDescent="0.25">
      <c r="E7834" s="53"/>
    </row>
    <row r="7835" spans="5:5" x14ac:dyDescent="0.25">
      <c r="E7835" s="53"/>
    </row>
    <row r="7836" spans="5:5" x14ac:dyDescent="0.25">
      <c r="E7836" s="53"/>
    </row>
    <row r="7837" spans="5:5" x14ac:dyDescent="0.25">
      <c r="E7837" s="53"/>
    </row>
    <row r="7838" spans="5:5" x14ac:dyDescent="0.25">
      <c r="E7838" s="53"/>
    </row>
    <row r="7839" spans="5:5" x14ac:dyDescent="0.25">
      <c r="E7839" s="53"/>
    </row>
    <row r="7840" spans="5:5" x14ac:dyDescent="0.25">
      <c r="E7840" s="53"/>
    </row>
    <row r="7841" spans="5:5" x14ac:dyDescent="0.25">
      <c r="E7841" s="53"/>
    </row>
    <row r="7842" spans="5:5" x14ac:dyDescent="0.25">
      <c r="E7842" s="53"/>
    </row>
    <row r="7843" spans="5:5" x14ac:dyDescent="0.25">
      <c r="E7843" s="53"/>
    </row>
    <row r="7844" spans="5:5" x14ac:dyDescent="0.25">
      <c r="E7844" s="53"/>
    </row>
    <row r="7845" spans="5:5" x14ac:dyDescent="0.25">
      <c r="E7845" s="53"/>
    </row>
    <row r="7846" spans="5:5" x14ac:dyDescent="0.25">
      <c r="E7846" s="53"/>
    </row>
    <row r="7847" spans="5:5" x14ac:dyDescent="0.25">
      <c r="E7847" s="53"/>
    </row>
    <row r="7848" spans="5:5" x14ac:dyDescent="0.25">
      <c r="E7848" s="53"/>
    </row>
    <row r="7849" spans="5:5" x14ac:dyDescent="0.25">
      <c r="E7849" s="53"/>
    </row>
    <row r="7850" spans="5:5" x14ac:dyDescent="0.25">
      <c r="E7850" s="53"/>
    </row>
    <row r="7851" spans="5:5" x14ac:dyDescent="0.25">
      <c r="E7851" s="53"/>
    </row>
    <row r="7852" spans="5:5" x14ac:dyDescent="0.25">
      <c r="E7852" s="53"/>
    </row>
    <row r="7853" spans="5:5" x14ac:dyDescent="0.25">
      <c r="E7853" s="53"/>
    </row>
    <row r="7854" spans="5:5" x14ac:dyDescent="0.25">
      <c r="E7854" s="53"/>
    </row>
    <row r="7855" spans="5:5" x14ac:dyDescent="0.25">
      <c r="E7855" s="53"/>
    </row>
    <row r="7856" spans="5:5" x14ac:dyDescent="0.25">
      <c r="E7856" s="53"/>
    </row>
    <row r="7857" spans="5:5" x14ac:dyDescent="0.25">
      <c r="E7857" s="53"/>
    </row>
    <row r="7858" spans="5:5" x14ac:dyDescent="0.25">
      <c r="E7858" s="53"/>
    </row>
    <row r="7859" spans="5:5" x14ac:dyDescent="0.25">
      <c r="E7859" s="53"/>
    </row>
    <row r="7860" spans="5:5" x14ac:dyDescent="0.25">
      <c r="E7860" s="53"/>
    </row>
    <row r="7861" spans="5:5" x14ac:dyDescent="0.25">
      <c r="E7861" s="53"/>
    </row>
    <row r="7862" spans="5:5" x14ac:dyDescent="0.25">
      <c r="E7862" s="53"/>
    </row>
    <row r="7863" spans="5:5" x14ac:dyDescent="0.25">
      <c r="E7863" s="53"/>
    </row>
    <row r="7864" spans="5:5" x14ac:dyDescent="0.25">
      <c r="E7864" s="53"/>
    </row>
    <row r="7865" spans="5:5" x14ac:dyDescent="0.25">
      <c r="E7865" s="53"/>
    </row>
    <row r="7866" spans="5:5" x14ac:dyDescent="0.25">
      <c r="E7866" s="53"/>
    </row>
    <row r="7867" spans="5:5" x14ac:dyDescent="0.25">
      <c r="E7867" s="53"/>
    </row>
    <row r="7868" spans="5:5" x14ac:dyDescent="0.25">
      <c r="E7868" s="53"/>
    </row>
    <row r="7869" spans="5:5" x14ac:dyDescent="0.25">
      <c r="E7869" s="53"/>
    </row>
    <row r="7870" spans="5:5" x14ac:dyDescent="0.25">
      <c r="E7870" s="53"/>
    </row>
    <row r="7871" spans="5:5" x14ac:dyDescent="0.25">
      <c r="E7871" s="53"/>
    </row>
    <row r="7872" spans="5:5" x14ac:dyDescent="0.25">
      <c r="E7872" s="53"/>
    </row>
    <row r="7873" spans="5:5" x14ac:dyDescent="0.25">
      <c r="E7873" s="53"/>
    </row>
    <row r="7874" spans="5:5" x14ac:dyDescent="0.25">
      <c r="E7874" s="53"/>
    </row>
    <row r="7875" spans="5:5" x14ac:dyDescent="0.25">
      <c r="E7875" s="53"/>
    </row>
    <row r="7876" spans="5:5" x14ac:dyDescent="0.25">
      <c r="E7876" s="53"/>
    </row>
    <row r="7877" spans="5:5" x14ac:dyDescent="0.25">
      <c r="E7877" s="53"/>
    </row>
    <row r="7878" spans="5:5" x14ac:dyDescent="0.25">
      <c r="E7878" s="53"/>
    </row>
    <row r="7879" spans="5:5" x14ac:dyDescent="0.25">
      <c r="E7879" s="53"/>
    </row>
    <row r="7880" spans="5:5" x14ac:dyDescent="0.25">
      <c r="E7880" s="53"/>
    </row>
    <row r="7881" spans="5:5" x14ac:dyDescent="0.25">
      <c r="E7881" s="53"/>
    </row>
    <row r="7882" spans="5:5" x14ac:dyDescent="0.25">
      <c r="E7882" s="53"/>
    </row>
    <row r="7883" spans="5:5" x14ac:dyDescent="0.25">
      <c r="E7883" s="53"/>
    </row>
    <row r="7884" spans="5:5" x14ac:dyDescent="0.25">
      <c r="E7884" s="53"/>
    </row>
    <row r="7885" spans="5:5" x14ac:dyDescent="0.25">
      <c r="E7885" s="53"/>
    </row>
    <row r="7886" spans="5:5" x14ac:dyDescent="0.25">
      <c r="E7886" s="53"/>
    </row>
    <row r="7887" spans="5:5" x14ac:dyDescent="0.25">
      <c r="E7887" s="53"/>
    </row>
    <row r="7888" spans="5:5" x14ac:dyDescent="0.25">
      <c r="E7888" s="53"/>
    </row>
    <row r="7889" spans="5:5" x14ac:dyDescent="0.25">
      <c r="E7889" s="53"/>
    </row>
    <row r="7890" spans="5:5" x14ac:dyDescent="0.25">
      <c r="E7890" s="53"/>
    </row>
    <row r="7891" spans="5:5" x14ac:dyDescent="0.25">
      <c r="E7891" s="53"/>
    </row>
    <row r="7892" spans="5:5" x14ac:dyDescent="0.25">
      <c r="E7892" s="53"/>
    </row>
    <row r="7893" spans="5:5" x14ac:dyDescent="0.25">
      <c r="E7893" s="53"/>
    </row>
    <row r="7894" spans="5:5" x14ac:dyDescent="0.25">
      <c r="E7894" s="53"/>
    </row>
    <row r="7895" spans="5:5" x14ac:dyDescent="0.25">
      <c r="E7895" s="53"/>
    </row>
    <row r="7896" spans="5:5" x14ac:dyDescent="0.25">
      <c r="E7896" s="53"/>
    </row>
    <row r="7897" spans="5:5" x14ac:dyDescent="0.25">
      <c r="E7897" s="53"/>
    </row>
    <row r="7898" spans="5:5" x14ac:dyDescent="0.25">
      <c r="E7898" s="53"/>
    </row>
    <row r="7899" spans="5:5" x14ac:dyDescent="0.25">
      <c r="E7899" s="53"/>
    </row>
    <row r="7900" spans="5:5" x14ac:dyDescent="0.25">
      <c r="E7900" s="53"/>
    </row>
    <row r="7901" spans="5:5" x14ac:dyDescent="0.25">
      <c r="E7901" s="53"/>
    </row>
    <row r="7902" spans="5:5" x14ac:dyDescent="0.25">
      <c r="E7902" s="53"/>
    </row>
    <row r="7903" spans="5:5" x14ac:dyDescent="0.25">
      <c r="E7903" s="53"/>
    </row>
    <row r="7904" spans="5:5" x14ac:dyDescent="0.25">
      <c r="E7904" s="53"/>
    </row>
    <row r="7905" spans="5:5" x14ac:dyDescent="0.25">
      <c r="E7905" s="53"/>
    </row>
    <row r="7906" spans="5:5" x14ac:dyDescent="0.25">
      <c r="E7906" s="53"/>
    </row>
    <row r="7907" spans="5:5" x14ac:dyDescent="0.25">
      <c r="E7907" s="53"/>
    </row>
    <row r="7908" spans="5:5" x14ac:dyDescent="0.25">
      <c r="E7908" s="53"/>
    </row>
    <row r="7909" spans="5:5" x14ac:dyDescent="0.25">
      <c r="E7909" s="53"/>
    </row>
    <row r="7910" spans="5:5" x14ac:dyDescent="0.25">
      <c r="E7910" s="53"/>
    </row>
    <row r="7911" spans="5:5" x14ac:dyDescent="0.25">
      <c r="E7911" s="53"/>
    </row>
    <row r="7912" spans="5:5" x14ac:dyDescent="0.25">
      <c r="E7912" s="53"/>
    </row>
    <row r="7913" spans="5:5" x14ac:dyDescent="0.25">
      <c r="E7913" s="53"/>
    </row>
    <row r="7914" spans="5:5" x14ac:dyDescent="0.25">
      <c r="E7914" s="53"/>
    </row>
    <row r="7915" spans="5:5" x14ac:dyDescent="0.25">
      <c r="E7915" s="53"/>
    </row>
    <row r="7916" spans="5:5" x14ac:dyDescent="0.25">
      <c r="E7916" s="53"/>
    </row>
    <row r="7917" spans="5:5" x14ac:dyDescent="0.25">
      <c r="E7917" s="53"/>
    </row>
    <row r="7918" spans="5:5" x14ac:dyDescent="0.25">
      <c r="E7918" s="53"/>
    </row>
    <row r="7919" spans="5:5" x14ac:dyDescent="0.25">
      <c r="E7919" s="53"/>
    </row>
    <row r="7920" spans="5:5" x14ac:dyDescent="0.25">
      <c r="E7920" s="53"/>
    </row>
    <row r="7921" spans="5:5" x14ac:dyDescent="0.25">
      <c r="E7921" s="53"/>
    </row>
    <row r="7922" spans="5:5" x14ac:dyDescent="0.25">
      <c r="E7922" s="53"/>
    </row>
    <row r="7923" spans="5:5" x14ac:dyDescent="0.25">
      <c r="E7923" s="53"/>
    </row>
    <row r="7924" spans="5:5" x14ac:dyDescent="0.25">
      <c r="E7924" s="53"/>
    </row>
    <row r="7925" spans="5:5" x14ac:dyDescent="0.25">
      <c r="E7925" s="53"/>
    </row>
    <row r="7926" spans="5:5" x14ac:dyDescent="0.25">
      <c r="E7926" s="53"/>
    </row>
    <row r="7927" spans="5:5" x14ac:dyDescent="0.25">
      <c r="E7927" s="53"/>
    </row>
    <row r="7928" spans="5:5" x14ac:dyDescent="0.25">
      <c r="E7928" s="53"/>
    </row>
    <row r="7929" spans="5:5" x14ac:dyDescent="0.25">
      <c r="E7929" s="53"/>
    </row>
    <row r="7930" spans="5:5" x14ac:dyDescent="0.25">
      <c r="E7930" s="53"/>
    </row>
    <row r="7931" spans="5:5" x14ac:dyDescent="0.25">
      <c r="E7931" s="53"/>
    </row>
    <row r="7932" spans="5:5" x14ac:dyDescent="0.25">
      <c r="E7932" s="53"/>
    </row>
    <row r="7933" spans="5:5" x14ac:dyDescent="0.25">
      <c r="E7933" s="53"/>
    </row>
    <row r="7934" spans="5:5" x14ac:dyDescent="0.25">
      <c r="E7934" s="53"/>
    </row>
    <row r="7935" spans="5:5" x14ac:dyDescent="0.25">
      <c r="E7935" s="53"/>
    </row>
    <row r="7936" spans="5:5" x14ac:dyDescent="0.25">
      <c r="E7936" s="53"/>
    </row>
    <row r="7937" spans="5:5" x14ac:dyDescent="0.25">
      <c r="E7937" s="53"/>
    </row>
    <row r="7938" spans="5:5" x14ac:dyDescent="0.25">
      <c r="E7938" s="53"/>
    </row>
    <row r="7939" spans="5:5" x14ac:dyDescent="0.25">
      <c r="E7939" s="53"/>
    </row>
    <row r="7940" spans="5:5" x14ac:dyDescent="0.25">
      <c r="E7940" s="53"/>
    </row>
    <row r="7941" spans="5:5" x14ac:dyDescent="0.25">
      <c r="E7941" s="53"/>
    </row>
    <row r="7942" spans="5:5" x14ac:dyDescent="0.25">
      <c r="E7942" s="53"/>
    </row>
    <row r="7943" spans="5:5" x14ac:dyDescent="0.25">
      <c r="E7943" s="53"/>
    </row>
    <row r="7944" spans="5:5" x14ac:dyDescent="0.25">
      <c r="E7944" s="53"/>
    </row>
    <row r="7945" spans="5:5" x14ac:dyDescent="0.25">
      <c r="E7945" s="53"/>
    </row>
    <row r="7946" spans="5:5" x14ac:dyDescent="0.25">
      <c r="E7946" s="53"/>
    </row>
    <row r="7947" spans="5:5" x14ac:dyDescent="0.25">
      <c r="E7947" s="53"/>
    </row>
    <row r="7948" spans="5:5" x14ac:dyDescent="0.25">
      <c r="E7948" s="53"/>
    </row>
    <row r="7949" spans="5:5" x14ac:dyDescent="0.25">
      <c r="E7949" s="53"/>
    </row>
    <row r="7950" spans="5:5" x14ac:dyDescent="0.25">
      <c r="E7950" s="53"/>
    </row>
    <row r="7951" spans="5:5" x14ac:dyDescent="0.25">
      <c r="E7951" s="53"/>
    </row>
    <row r="7952" spans="5:5" x14ac:dyDescent="0.25">
      <c r="E7952" s="53"/>
    </row>
    <row r="7953" spans="5:5" x14ac:dyDescent="0.25">
      <c r="E7953" s="53"/>
    </row>
    <row r="7954" spans="5:5" x14ac:dyDescent="0.25">
      <c r="E7954" s="53"/>
    </row>
    <row r="7955" spans="5:5" x14ac:dyDescent="0.25">
      <c r="E7955" s="53"/>
    </row>
    <row r="7956" spans="5:5" x14ac:dyDescent="0.25">
      <c r="E7956" s="53"/>
    </row>
    <row r="7957" spans="5:5" x14ac:dyDescent="0.25">
      <c r="E7957" s="53"/>
    </row>
    <row r="7958" spans="5:5" x14ac:dyDescent="0.25">
      <c r="E7958" s="53"/>
    </row>
    <row r="7959" spans="5:5" x14ac:dyDescent="0.25">
      <c r="E7959" s="53"/>
    </row>
    <row r="7960" spans="5:5" x14ac:dyDescent="0.25">
      <c r="E7960" s="53"/>
    </row>
    <row r="7961" spans="5:5" x14ac:dyDescent="0.25">
      <c r="E7961" s="53"/>
    </row>
    <row r="7962" spans="5:5" x14ac:dyDescent="0.25">
      <c r="E7962" s="53"/>
    </row>
    <row r="7963" spans="5:5" x14ac:dyDescent="0.25">
      <c r="E7963" s="53"/>
    </row>
    <row r="7964" spans="5:5" x14ac:dyDescent="0.25">
      <c r="E7964" s="53"/>
    </row>
    <row r="7965" spans="5:5" x14ac:dyDescent="0.25">
      <c r="E7965" s="53"/>
    </row>
    <row r="7966" spans="5:5" x14ac:dyDescent="0.25">
      <c r="E7966" s="53"/>
    </row>
    <row r="7967" spans="5:5" x14ac:dyDescent="0.25">
      <c r="E7967" s="53"/>
    </row>
    <row r="7968" spans="5:5" x14ac:dyDescent="0.25">
      <c r="E7968" s="53"/>
    </row>
    <row r="7969" spans="5:5" x14ac:dyDescent="0.25">
      <c r="E7969" s="53"/>
    </row>
    <row r="7970" spans="5:5" x14ac:dyDescent="0.25">
      <c r="E7970" s="53"/>
    </row>
    <row r="7971" spans="5:5" x14ac:dyDescent="0.25">
      <c r="E7971" s="53"/>
    </row>
    <row r="7972" spans="5:5" x14ac:dyDescent="0.25">
      <c r="E7972" s="53"/>
    </row>
    <row r="7973" spans="5:5" x14ac:dyDescent="0.25">
      <c r="E7973" s="53"/>
    </row>
    <row r="7974" spans="5:5" x14ac:dyDescent="0.25">
      <c r="E7974" s="53"/>
    </row>
    <row r="7975" spans="5:5" x14ac:dyDescent="0.25">
      <c r="E7975" s="53"/>
    </row>
    <row r="7976" spans="5:5" x14ac:dyDescent="0.25">
      <c r="E7976" s="53"/>
    </row>
    <row r="7977" spans="5:5" x14ac:dyDescent="0.25">
      <c r="E7977" s="53"/>
    </row>
    <row r="7978" spans="5:5" x14ac:dyDescent="0.25">
      <c r="E7978" s="53"/>
    </row>
    <row r="7979" spans="5:5" x14ac:dyDescent="0.25">
      <c r="E7979" s="53"/>
    </row>
    <row r="7980" spans="5:5" x14ac:dyDescent="0.25">
      <c r="E7980" s="53"/>
    </row>
    <row r="7981" spans="5:5" x14ac:dyDescent="0.25">
      <c r="E7981" s="53"/>
    </row>
    <row r="7982" spans="5:5" x14ac:dyDescent="0.25">
      <c r="E7982" s="53"/>
    </row>
    <row r="7983" spans="5:5" x14ac:dyDescent="0.25">
      <c r="E7983" s="53"/>
    </row>
    <row r="7984" spans="5:5" x14ac:dyDescent="0.25">
      <c r="E7984" s="53"/>
    </row>
    <row r="7985" spans="5:5" x14ac:dyDescent="0.25">
      <c r="E7985" s="53"/>
    </row>
    <row r="7986" spans="5:5" x14ac:dyDescent="0.25">
      <c r="E7986" s="53"/>
    </row>
    <row r="7987" spans="5:5" x14ac:dyDescent="0.25">
      <c r="E7987" s="53"/>
    </row>
    <row r="7988" spans="5:5" x14ac:dyDescent="0.25">
      <c r="E7988" s="53"/>
    </row>
    <row r="7989" spans="5:5" x14ac:dyDescent="0.25">
      <c r="E7989" s="53"/>
    </row>
    <row r="7990" spans="5:5" x14ac:dyDescent="0.25">
      <c r="E7990" s="53"/>
    </row>
    <row r="7991" spans="5:5" x14ac:dyDescent="0.25">
      <c r="E7991" s="53"/>
    </row>
    <row r="7992" spans="5:5" x14ac:dyDescent="0.25">
      <c r="E7992" s="53"/>
    </row>
    <row r="7993" spans="5:5" x14ac:dyDescent="0.25">
      <c r="E7993" s="53"/>
    </row>
    <row r="7994" spans="5:5" x14ac:dyDescent="0.25">
      <c r="E7994" s="53"/>
    </row>
    <row r="7995" spans="5:5" x14ac:dyDescent="0.25">
      <c r="E7995" s="53"/>
    </row>
    <row r="7996" spans="5:5" x14ac:dyDescent="0.25">
      <c r="E7996" s="53"/>
    </row>
    <row r="7997" spans="5:5" x14ac:dyDescent="0.25">
      <c r="E7997" s="53"/>
    </row>
    <row r="7998" spans="5:5" x14ac:dyDescent="0.25">
      <c r="E7998" s="53"/>
    </row>
    <row r="7999" spans="5:5" x14ac:dyDescent="0.25">
      <c r="E7999" s="53"/>
    </row>
    <row r="8000" spans="5:5" x14ac:dyDescent="0.25">
      <c r="E8000" s="53"/>
    </row>
    <row r="8001" spans="5:5" x14ac:dyDescent="0.25">
      <c r="E8001" s="53"/>
    </row>
    <row r="8002" spans="5:5" x14ac:dyDescent="0.25">
      <c r="E8002" s="53"/>
    </row>
    <row r="8003" spans="5:5" x14ac:dyDescent="0.25">
      <c r="E8003" s="53"/>
    </row>
    <row r="8004" spans="5:5" x14ac:dyDescent="0.25">
      <c r="E8004" s="53"/>
    </row>
    <row r="8005" spans="5:5" x14ac:dyDescent="0.25">
      <c r="E8005" s="53"/>
    </row>
    <row r="8006" spans="5:5" x14ac:dyDescent="0.25">
      <c r="E8006" s="53"/>
    </row>
    <row r="8007" spans="5:5" x14ac:dyDescent="0.25">
      <c r="E8007" s="53"/>
    </row>
    <row r="8008" spans="5:5" x14ac:dyDescent="0.25">
      <c r="E8008" s="53"/>
    </row>
    <row r="8009" spans="5:5" x14ac:dyDescent="0.25">
      <c r="E8009" s="53"/>
    </row>
    <row r="8010" spans="5:5" x14ac:dyDescent="0.25">
      <c r="E8010" s="53"/>
    </row>
    <row r="8011" spans="5:5" x14ac:dyDescent="0.25">
      <c r="E8011" s="53"/>
    </row>
    <row r="8012" spans="5:5" x14ac:dyDescent="0.25">
      <c r="E8012" s="53"/>
    </row>
    <row r="8013" spans="5:5" x14ac:dyDescent="0.25">
      <c r="E8013" s="53"/>
    </row>
    <row r="8014" spans="5:5" x14ac:dyDescent="0.25">
      <c r="E8014" s="53"/>
    </row>
    <row r="8015" spans="5:5" x14ac:dyDescent="0.25">
      <c r="E8015" s="53"/>
    </row>
    <row r="8016" spans="5:5" x14ac:dyDescent="0.25">
      <c r="E8016" s="53"/>
    </row>
    <row r="8017" spans="5:5" x14ac:dyDescent="0.25">
      <c r="E8017" s="53"/>
    </row>
    <row r="8018" spans="5:5" x14ac:dyDescent="0.25">
      <c r="E8018" s="53"/>
    </row>
    <row r="8019" spans="5:5" x14ac:dyDescent="0.25">
      <c r="E8019" s="53"/>
    </row>
    <row r="8020" spans="5:5" x14ac:dyDescent="0.25">
      <c r="E8020" s="53"/>
    </row>
    <row r="8021" spans="5:5" x14ac:dyDescent="0.25">
      <c r="E8021" s="53"/>
    </row>
    <row r="8022" spans="5:5" x14ac:dyDescent="0.25">
      <c r="E8022" s="53"/>
    </row>
    <row r="8023" spans="5:5" x14ac:dyDescent="0.25">
      <c r="E8023" s="53"/>
    </row>
    <row r="8024" spans="5:5" x14ac:dyDescent="0.25">
      <c r="E8024" s="53"/>
    </row>
    <row r="8025" spans="5:5" x14ac:dyDescent="0.25">
      <c r="E8025" s="53"/>
    </row>
    <row r="8026" spans="5:5" x14ac:dyDescent="0.25">
      <c r="E8026" s="53"/>
    </row>
    <row r="8027" spans="5:5" x14ac:dyDescent="0.25">
      <c r="E8027" s="53"/>
    </row>
    <row r="8028" spans="5:5" x14ac:dyDescent="0.25">
      <c r="E8028" s="53"/>
    </row>
    <row r="8029" spans="5:5" x14ac:dyDescent="0.25">
      <c r="E8029" s="53"/>
    </row>
    <row r="8030" spans="5:5" x14ac:dyDescent="0.25">
      <c r="E8030" s="53"/>
    </row>
    <row r="8031" spans="5:5" x14ac:dyDescent="0.25">
      <c r="E8031" s="53"/>
    </row>
    <row r="8032" spans="5:5" x14ac:dyDescent="0.25">
      <c r="E8032" s="53"/>
    </row>
    <row r="8033" spans="5:5" x14ac:dyDescent="0.25">
      <c r="E8033" s="53"/>
    </row>
    <row r="8034" spans="5:5" x14ac:dyDescent="0.25">
      <c r="E8034" s="53"/>
    </row>
    <row r="8035" spans="5:5" x14ac:dyDescent="0.25">
      <c r="E8035" s="53"/>
    </row>
    <row r="8036" spans="5:5" x14ac:dyDescent="0.25">
      <c r="E8036" s="53"/>
    </row>
    <row r="8037" spans="5:5" x14ac:dyDescent="0.25">
      <c r="E8037" s="53"/>
    </row>
    <row r="8038" spans="5:5" x14ac:dyDescent="0.25">
      <c r="E8038" s="53"/>
    </row>
    <row r="8039" spans="5:5" x14ac:dyDescent="0.25">
      <c r="E8039" s="53"/>
    </row>
    <row r="8040" spans="5:5" x14ac:dyDescent="0.25">
      <c r="E8040" s="53"/>
    </row>
    <row r="8041" spans="5:5" x14ac:dyDescent="0.25">
      <c r="E8041" s="53"/>
    </row>
    <row r="8042" spans="5:5" x14ac:dyDescent="0.25">
      <c r="E8042" s="53"/>
    </row>
    <row r="8043" spans="5:5" x14ac:dyDescent="0.25">
      <c r="E8043" s="53"/>
    </row>
    <row r="8044" spans="5:5" x14ac:dyDescent="0.25">
      <c r="E8044" s="53"/>
    </row>
    <row r="8045" spans="5:5" x14ac:dyDescent="0.25">
      <c r="E8045" s="53"/>
    </row>
    <row r="8046" spans="5:5" x14ac:dyDescent="0.25">
      <c r="E8046" s="53"/>
    </row>
    <row r="8047" spans="5:5" x14ac:dyDescent="0.25">
      <c r="E8047" s="53"/>
    </row>
    <row r="8048" spans="5:5" x14ac:dyDescent="0.25">
      <c r="E8048" s="53"/>
    </row>
    <row r="8049" spans="5:5" x14ac:dyDescent="0.25">
      <c r="E8049" s="53"/>
    </row>
    <row r="8050" spans="5:5" x14ac:dyDescent="0.25">
      <c r="E8050" s="53"/>
    </row>
    <row r="8051" spans="5:5" x14ac:dyDescent="0.25">
      <c r="E8051" s="53"/>
    </row>
    <row r="8052" spans="5:5" x14ac:dyDescent="0.25">
      <c r="E8052" s="53"/>
    </row>
    <row r="8053" spans="5:5" x14ac:dyDescent="0.25">
      <c r="E8053" s="53"/>
    </row>
    <row r="8054" spans="5:5" x14ac:dyDescent="0.25">
      <c r="E8054" s="53"/>
    </row>
    <row r="8055" spans="5:5" x14ac:dyDescent="0.25">
      <c r="E8055" s="53"/>
    </row>
    <row r="8056" spans="5:5" x14ac:dyDescent="0.25">
      <c r="E8056" s="53"/>
    </row>
    <row r="8057" spans="5:5" x14ac:dyDescent="0.25">
      <c r="E8057" s="53"/>
    </row>
    <row r="8058" spans="5:5" x14ac:dyDescent="0.25">
      <c r="E8058" s="53"/>
    </row>
    <row r="8059" spans="5:5" x14ac:dyDescent="0.25">
      <c r="E8059" s="53"/>
    </row>
    <row r="8060" spans="5:5" x14ac:dyDescent="0.25">
      <c r="E8060" s="53"/>
    </row>
    <row r="8061" spans="5:5" x14ac:dyDescent="0.25">
      <c r="E8061" s="53"/>
    </row>
    <row r="8062" spans="5:5" x14ac:dyDescent="0.25">
      <c r="E8062" s="53"/>
    </row>
    <row r="8063" spans="5:5" x14ac:dyDescent="0.25">
      <c r="E8063" s="53"/>
    </row>
    <row r="8064" spans="5:5" x14ac:dyDescent="0.25">
      <c r="E8064" s="53"/>
    </row>
    <row r="8065" spans="5:5" x14ac:dyDescent="0.25">
      <c r="E8065" s="53"/>
    </row>
    <row r="8066" spans="5:5" x14ac:dyDescent="0.25">
      <c r="E8066" s="53"/>
    </row>
    <row r="8067" spans="5:5" x14ac:dyDescent="0.25">
      <c r="E8067" s="53"/>
    </row>
    <row r="8068" spans="5:5" x14ac:dyDescent="0.25">
      <c r="E8068" s="53"/>
    </row>
    <row r="8069" spans="5:5" x14ac:dyDescent="0.25">
      <c r="E8069" s="53"/>
    </row>
    <row r="8070" spans="5:5" x14ac:dyDescent="0.25">
      <c r="E8070" s="53"/>
    </row>
    <row r="8071" spans="5:5" x14ac:dyDescent="0.25">
      <c r="E8071" s="53"/>
    </row>
    <row r="8072" spans="5:5" x14ac:dyDescent="0.25">
      <c r="E8072" s="53"/>
    </row>
    <row r="8073" spans="5:5" x14ac:dyDescent="0.25">
      <c r="E8073" s="53"/>
    </row>
    <row r="8074" spans="5:5" x14ac:dyDescent="0.25">
      <c r="E8074" s="53"/>
    </row>
    <row r="8075" spans="5:5" x14ac:dyDescent="0.25">
      <c r="E8075" s="53"/>
    </row>
    <row r="8076" spans="5:5" x14ac:dyDescent="0.25">
      <c r="E8076" s="53"/>
    </row>
    <row r="8077" spans="5:5" x14ac:dyDescent="0.25">
      <c r="E8077" s="53"/>
    </row>
    <row r="8078" spans="5:5" x14ac:dyDescent="0.25">
      <c r="E8078" s="53"/>
    </row>
    <row r="8079" spans="5:5" x14ac:dyDescent="0.25">
      <c r="E8079" s="53"/>
    </row>
    <row r="8080" spans="5:5" x14ac:dyDescent="0.25">
      <c r="E8080" s="53"/>
    </row>
    <row r="8081" spans="5:5" x14ac:dyDescent="0.25">
      <c r="E8081" s="53"/>
    </row>
    <row r="8082" spans="5:5" x14ac:dyDescent="0.25">
      <c r="E8082" s="53"/>
    </row>
    <row r="8083" spans="5:5" x14ac:dyDescent="0.25">
      <c r="E8083" s="53"/>
    </row>
    <row r="8084" spans="5:5" x14ac:dyDescent="0.25">
      <c r="E8084" s="53"/>
    </row>
    <row r="8085" spans="5:5" x14ac:dyDescent="0.25">
      <c r="E8085" s="53"/>
    </row>
    <row r="8086" spans="5:5" x14ac:dyDescent="0.25">
      <c r="E8086" s="53"/>
    </row>
    <row r="8087" spans="5:5" x14ac:dyDescent="0.25">
      <c r="E8087" s="53"/>
    </row>
    <row r="8088" spans="5:5" x14ac:dyDescent="0.25">
      <c r="E8088" s="53"/>
    </row>
    <row r="8089" spans="5:5" x14ac:dyDescent="0.25">
      <c r="E8089" s="53"/>
    </row>
    <row r="8090" spans="5:5" x14ac:dyDescent="0.25">
      <c r="E8090" s="53"/>
    </row>
    <row r="8091" spans="5:5" x14ac:dyDescent="0.25">
      <c r="E8091" s="53"/>
    </row>
    <row r="8092" spans="5:5" x14ac:dyDescent="0.25">
      <c r="E8092" s="53"/>
    </row>
    <row r="8093" spans="5:5" x14ac:dyDescent="0.25">
      <c r="E8093" s="53"/>
    </row>
    <row r="8094" spans="5:5" x14ac:dyDescent="0.25">
      <c r="E8094" s="53"/>
    </row>
    <row r="8095" spans="5:5" x14ac:dyDescent="0.25">
      <c r="E8095" s="53"/>
    </row>
    <row r="8096" spans="5:5" x14ac:dyDescent="0.25">
      <c r="E8096" s="53"/>
    </row>
    <row r="8097" spans="5:5" x14ac:dyDescent="0.25">
      <c r="E8097" s="53"/>
    </row>
    <row r="8098" spans="5:5" x14ac:dyDescent="0.25">
      <c r="E8098" s="53"/>
    </row>
    <row r="8099" spans="5:5" x14ac:dyDescent="0.25">
      <c r="E8099" s="53"/>
    </row>
    <row r="8100" spans="5:5" x14ac:dyDescent="0.25">
      <c r="E8100" s="53"/>
    </row>
    <row r="8101" spans="5:5" x14ac:dyDescent="0.25">
      <c r="E8101" s="53"/>
    </row>
    <row r="8102" spans="5:5" x14ac:dyDescent="0.25">
      <c r="E8102" s="53"/>
    </row>
    <row r="8103" spans="5:5" x14ac:dyDescent="0.25">
      <c r="E8103" s="53"/>
    </row>
    <row r="8104" spans="5:5" x14ac:dyDescent="0.25">
      <c r="E8104" s="53"/>
    </row>
    <row r="8105" spans="5:5" x14ac:dyDescent="0.25">
      <c r="E8105" s="53"/>
    </row>
    <row r="8106" spans="5:5" x14ac:dyDescent="0.25">
      <c r="E8106" s="53"/>
    </row>
    <row r="8107" spans="5:5" x14ac:dyDescent="0.25">
      <c r="E8107" s="53"/>
    </row>
    <row r="8108" spans="5:5" x14ac:dyDescent="0.25">
      <c r="E8108" s="53"/>
    </row>
    <row r="8109" spans="5:5" x14ac:dyDescent="0.25">
      <c r="E8109" s="53"/>
    </row>
    <row r="8110" spans="5:5" x14ac:dyDescent="0.25">
      <c r="E8110" s="53"/>
    </row>
    <row r="8111" spans="5:5" x14ac:dyDescent="0.25">
      <c r="E8111" s="53"/>
    </row>
    <row r="8112" spans="5:5" x14ac:dyDescent="0.25">
      <c r="E8112" s="53"/>
    </row>
    <row r="8113" spans="5:5" x14ac:dyDescent="0.25">
      <c r="E8113" s="53"/>
    </row>
    <row r="8114" spans="5:5" x14ac:dyDescent="0.25">
      <c r="E8114" s="53"/>
    </row>
    <row r="8115" spans="5:5" x14ac:dyDescent="0.25">
      <c r="E8115" s="53"/>
    </row>
    <row r="8116" spans="5:5" x14ac:dyDescent="0.25">
      <c r="E8116" s="53"/>
    </row>
    <row r="8117" spans="5:5" x14ac:dyDescent="0.25">
      <c r="E8117" s="53"/>
    </row>
    <row r="8118" spans="5:5" x14ac:dyDescent="0.25">
      <c r="E8118" s="53"/>
    </row>
    <row r="8119" spans="5:5" x14ac:dyDescent="0.25">
      <c r="E8119" s="53"/>
    </row>
    <row r="8120" spans="5:5" x14ac:dyDescent="0.25">
      <c r="E8120" s="53"/>
    </row>
    <row r="8121" spans="5:5" x14ac:dyDescent="0.25">
      <c r="E8121" s="53"/>
    </row>
    <row r="8122" spans="5:5" x14ac:dyDescent="0.25">
      <c r="E8122" s="53"/>
    </row>
    <row r="8123" spans="5:5" x14ac:dyDescent="0.25">
      <c r="E8123" s="53"/>
    </row>
    <row r="8124" spans="5:5" x14ac:dyDescent="0.25">
      <c r="E8124" s="53"/>
    </row>
    <row r="8125" spans="5:5" x14ac:dyDescent="0.25">
      <c r="E8125" s="53"/>
    </row>
    <row r="8126" spans="5:5" x14ac:dyDescent="0.25">
      <c r="E8126" s="53"/>
    </row>
    <row r="8127" spans="5:5" x14ac:dyDescent="0.25">
      <c r="E8127" s="53"/>
    </row>
    <row r="8128" spans="5:5" x14ac:dyDescent="0.25">
      <c r="E8128" s="53"/>
    </row>
    <row r="8129" spans="5:5" x14ac:dyDescent="0.25">
      <c r="E8129" s="53"/>
    </row>
    <row r="8130" spans="5:5" x14ac:dyDescent="0.25">
      <c r="E8130" s="53"/>
    </row>
    <row r="8131" spans="5:5" x14ac:dyDescent="0.25">
      <c r="E8131" s="53"/>
    </row>
    <row r="8132" spans="5:5" x14ac:dyDescent="0.25">
      <c r="E8132" s="53"/>
    </row>
    <row r="8133" spans="5:5" x14ac:dyDescent="0.25">
      <c r="E8133" s="53"/>
    </row>
    <row r="8134" spans="5:5" x14ac:dyDescent="0.25">
      <c r="E8134" s="53"/>
    </row>
    <row r="8135" spans="5:5" x14ac:dyDescent="0.25">
      <c r="E8135" s="53"/>
    </row>
    <row r="8136" spans="5:5" x14ac:dyDescent="0.25">
      <c r="E8136" s="53"/>
    </row>
    <row r="8137" spans="5:5" x14ac:dyDescent="0.25">
      <c r="E8137" s="53"/>
    </row>
    <row r="8138" spans="5:5" x14ac:dyDescent="0.25">
      <c r="E8138" s="53"/>
    </row>
    <row r="8139" spans="5:5" x14ac:dyDescent="0.25">
      <c r="E8139" s="53"/>
    </row>
    <row r="8140" spans="5:5" x14ac:dyDescent="0.25">
      <c r="E8140" s="53"/>
    </row>
    <row r="8141" spans="5:5" x14ac:dyDescent="0.25">
      <c r="E8141" s="53"/>
    </row>
    <row r="8142" spans="5:5" x14ac:dyDescent="0.25">
      <c r="E8142" s="53"/>
    </row>
    <row r="8143" spans="5:5" x14ac:dyDescent="0.25">
      <c r="E8143" s="53"/>
    </row>
    <row r="8144" spans="5:5" x14ac:dyDescent="0.25">
      <c r="E8144" s="53"/>
    </row>
    <row r="8145" spans="5:5" x14ac:dyDescent="0.25">
      <c r="E8145" s="53"/>
    </row>
    <row r="8146" spans="5:5" x14ac:dyDescent="0.25">
      <c r="E8146" s="53"/>
    </row>
    <row r="8147" spans="5:5" x14ac:dyDescent="0.25">
      <c r="E8147" s="53"/>
    </row>
    <row r="8148" spans="5:5" x14ac:dyDescent="0.25">
      <c r="E8148" s="53"/>
    </row>
    <row r="8149" spans="5:5" x14ac:dyDescent="0.25">
      <c r="E8149" s="53"/>
    </row>
    <row r="8150" spans="5:5" x14ac:dyDescent="0.25">
      <c r="E8150" s="53"/>
    </row>
    <row r="8151" spans="5:5" x14ac:dyDescent="0.25">
      <c r="E8151" s="53"/>
    </row>
    <row r="8152" spans="5:5" x14ac:dyDescent="0.25">
      <c r="E8152" s="53"/>
    </row>
    <row r="8153" spans="5:5" x14ac:dyDescent="0.25">
      <c r="E8153" s="53"/>
    </row>
    <row r="8154" spans="5:5" x14ac:dyDescent="0.25">
      <c r="E8154" s="53"/>
    </row>
    <row r="8155" spans="5:5" x14ac:dyDescent="0.25">
      <c r="E8155" s="53"/>
    </row>
    <row r="8156" spans="5:5" x14ac:dyDescent="0.25">
      <c r="E8156" s="53"/>
    </row>
    <row r="8157" spans="5:5" x14ac:dyDescent="0.25">
      <c r="E8157" s="53"/>
    </row>
    <row r="8158" spans="5:5" x14ac:dyDescent="0.25">
      <c r="E8158" s="53"/>
    </row>
    <row r="8159" spans="5:5" x14ac:dyDescent="0.25">
      <c r="E8159" s="53"/>
    </row>
    <row r="8160" spans="5:5" x14ac:dyDescent="0.25">
      <c r="E8160" s="53"/>
    </row>
    <row r="8161" spans="5:5" x14ac:dyDescent="0.25">
      <c r="E8161" s="53"/>
    </row>
    <row r="8162" spans="5:5" x14ac:dyDescent="0.25">
      <c r="E8162" s="53"/>
    </row>
    <row r="8163" spans="5:5" x14ac:dyDescent="0.25">
      <c r="E8163" s="53"/>
    </row>
    <row r="8164" spans="5:5" x14ac:dyDescent="0.25">
      <c r="E8164" s="53"/>
    </row>
    <row r="8165" spans="5:5" x14ac:dyDescent="0.25">
      <c r="E8165" s="53"/>
    </row>
    <row r="8166" spans="5:5" x14ac:dyDescent="0.25">
      <c r="E8166" s="53"/>
    </row>
    <row r="8167" spans="5:5" x14ac:dyDescent="0.25">
      <c r="E8167" s="53"/>
    </row>
    <row r="8168" spans="5:5" x14ac:dyDescent="0.25">
      <c r="E8168" s="53"/>
    </row>
    <row r="8169" spans="5:5" x14ac:dyDescent="0.25">
      <c r="E8169" s="53"/>
    </row>
    <row r="8170" spans="5:5" x14ac:dyDescent="0.25">
      <c r="E8170" s="53"/>
    </row>
    <row r="8171" spans="5:5" x14ac:dyDescent="0.25">
      <c r="E8171" s="53"/>
    </row>
    <row r="8172" spans="5:5" x14ac:dyDescent="0.25">
      <c r="E8172" s="53"/>
    </row>
    <row r="8173" spans="5:5" x14ac:dyDescent="0.25">
      <c r="E8173" s="53"/>
    </row>
    <row r="8174" spans="5:5" x14ac:dyDescent="0.25">
      <c r="E8174" s="53"/>
    </row>
    <row r="8175" spans="5:5" x14ac:dyDescent="0.25">
      <c r="E8175" s="53"/>
    </row>
    <row r="8176" spans="5:5" x14ac:dyDescent="0.25">
      <c r="E8176" s="53"/>
    </row>
    <row r="8177" spans="5:5" x14ac:dyDescent="0.25">
      <c r="E8177" s="53"/>
    </row>
    <row r="8178" spans="5:5" x14ac:dyDescent="0.25">
      <c r="E8178" s="53"/>
    </row>
    <row r="8179" spans="5:5" x14ac:dyDescent="0.25">
      <c r="E8179" s="53"/>
    </row>
    <row r="8180" spans="5:5" x14ac:dyDescent="0.25">
      <c r="E8180" s="53"/>
    </row>
    <row r="8181" spans="5:5" x14ac:dyDescent="0.25">
      <c r="E8181" s="53"/>
    </row>
    <row r="8182" spans="5:5" x14ac:dyDescent="0.25">
      <c r="E8182" s="53"/>
    </row>
    <row r="8183" spans="5:5" x14ac:dyDescent="0.25">
      <c r="E8183" s="53"/>
    </row>
    <row r="8184" spans="5:5" x14ac:dyDescent="0.25">
      <c r="E8184" s="53"/>
    </row>
    <row r="8185" spans="5:5" x14ac:dyDescent="0.25">
      <c r="E8185" s="53"/>
    </row>
    <row r="8186" spans="5:5" x14ac:dyDescent="0.25">
      <c r="E8186" s="53"/>
    </row>
    <row r="8187" spans="5:5" x14ac:dyDescent="0.25">
      <c r="E8187" s="53"/>
    </row>
    <row r="8188" spans="5:5" x14ac:dyDescent="0.25">
      <c r="E8188" s="53"/>
    </row>
    <row r="8189" spans="5:5" x14ac:dyDescent="0.25">
      <c r="E8189" s="53"/>
    </row>
    <row r="8190" spans="5:5" x14ac:dyDescent="0.25">
      <c r="E8190" s="53"/>
    </row>
    <row r="8191" spans="5:5" x14ac:dyDescent="0.25">
      <c r="E8191" s="53"/>
    </row>
    <row r="8192" spans="5:5" x14ac:dyDescent="0.25">
      <c r="E8192" s="53"/>
    </row>
    <row r="8193" spans="5:5" x14ac:dyDescent="0.25">
      <c r="E8193" s="53"/>
    </row>
    <row r="8194" spans="5:5" x14ac:dyDescent="0.25">
      <c r="E8194" s="53"/>
    </row>
    <row r="8195" spans="5:5" x14ac:dyDescent="0.25">
      <c r="E8195" s="53"/>
    </row>
    <row r="8196" spans="5:5" x14ac:dyDescent="0.25">
      <c r="E8196" s="53"/>
    </row>
    <row r="8197" spans="5:5" x14ac:dyDescent="0.25">
      <c r="E8197" s="53"/>
    </row>
    <row r="8198" spans="5:5" x14ac:dyDescent="0.25">
      <c r="E8198" s="53"/>
    </row>
    <row r="8199" spans="5:5" x14ac:dyDescent="0.25">
      <c r="E8199" s="53"/>
    </row>
    <row r="8200" spans="5:5" x14ac:dyDescent="0.25">
      <c r="E8200" s="53"/>
    </row>
    <row r="8201" spans="5:5" x14ac:dyDescent="0.25">
      <c r="E8201" s="53"/>
    </row>
    <row r="8202" spans="5:5" x14ac:dyDescent="0.25">
      <c r="E8202" s="53"/>
    </row>
    <row r="8203" spans="5:5" x14ac:dyDescent="0.25">
      <c r="E8203" s="53"/>
    </row>
    <row r="8204" spans="5:5" x14ac:dyDescent="0.25">
      <c r="E8204" s="53"/>
    </row>
    <row r="8205" spans="5:5" x14ac:dyDescent="0.25">
      <c r="E8205" s="53"/>
    </row>
    <row r="8206" spans="5:5" x14ac:dyDescent="0.25">
      <c r="E8206" s="53"/>
    </row>
    <row r="8207" spans="5:5" x14ac:dyDescent="0.25">
      <c r="E8207" s="53"/>
    </row>
    <row r="8208" spans="5:5" x14ac:dyDescent="0.25">
      <c r="E8208" s="53"/>
    </row>
    <row r="8209" spans="5:5" x14ac:dyDescent="0.25">
      <c r="E8209" s="53"/>
    </row>
    <row r="8210" spans="5:5" x14ac:dyDescent="0.25">
      <c r="E8210" s="53"/>
    </row>
    <row r="8211" spans="5:5" x14ac:dyDescent="0.25">
      <c r="E8211" s="53"/>
    </row>
    <row r="8212" spans="5:5" x14ac:dyDescent="0.25">
      <c r="E8212" s="53"/>
    </row>
    <row r="8213" spans="5:5" x14ac:dyDescent="0.25">
      <c r="E8213" s="53"/>
    </row>
    <row r="8214" spans="5:5" x14ac:dyDescent="0.25">
      <c r="E8214" s="53"/>
    </row>
    <row r="8215" spans="5:5" x14ac:dyDescent="0.25">
      <c r="E8215" s="53"/>
    </row>
    <row r="8216" spans="5:5" x14ac:dyDescent="0.25">
      <c r="E8216" s="53"/>
    </row>
    <row r="8217" spans="5:5" x14ac:dyDescent="0.25">
      <c r="E8217" s="53"/>
    </row>
    <row r="8218" spans="5:5" x14ac:dyDescent="0.25">
      <c r="E8218" s="53"/>
    </row>
    <row r="8219" spans="5:5" x14ac:dyDescent="0.25">
      <c r="E8219" s="53"/>
    </row>
    <row r="8220" spans="5:5" x14ac:dyDescent="0.25">
      <c r="E8220" s="53"/>
    </row>
    <row r="8221" spans="5:5" x14ac:dyDescent="0.25">
      <c r="E8221" s="53"/>
    </row>
    <row r="8222" spans="5:5" x14ac:dyDescent="0.25">
      <c r="E8222" s="53"/>
    </row>
    <row r="8223" spans="5:5" x14ac:dyDescent="0.25">
      <c r="E8223" s="53"/>
    </row>
    <row r="8224" spans="5:5" x14ac:dyDescent="0.25">
      <c r="E8224" s="53"/>
    </row>
    <row r="8225" spans="5:5" x14ac:dyDescent="0.25">
      <c r="E8225" s="53"/>
    </row>
    <row r="8226" spans="5:5" x14ac:dyDescent="0.25">
      <c r="E8226" s="53"/>
    </row>
    <row r="8227" spans="5:5" x14ac:dyDescent="0.25">
      <c r="E8227" s="53"/>
    </row>
    <row r="8228" spans="5:5" x14ac:dyDescent="0.25">
      <c r="E8228" s="53"/>
    </row>
    <row r="8229" spans="5:5" x14ac:dyDescent="0.25">
      <c r="E8229" s="53"/>
    </row>
    <row r="8230" spans="5:5" x14ac:dyDescent="0.25">
      <c r="E8230" s="53"/>
    </row>
    <row r="8231" spans="5:5" x14ac:dyDescent="0.25">
      <c r="E8231" s="53"/>
    </row>
    <row r="8232" spans="5:5" x14ac:dyDescent="0.25">
      <c r="E8232" s="53"/>
    </row>
    <row r="8233" spans="5:5" x14ac:dyDescent="0.25">
      <c r="E8233" s="53"/>
    </row>
    <row r="8234" spans="5:5" x14ac:dyDescent="0.25">
      <c r="E8234" s="53"/>
    </row>
    <row r="8235" spans="5:5" x14ac:dyDescent="0.25">
      <c r="E8235" s="53"/>
    </row>
    <row r="8236" spans="5:5" x14ac:dyDescent="0.25">
      <c r="E8236" s="53"/>
    </row>
    <row r="8237" spans="5:5" x14ac:dyDescent="0.25">
      <c r="E8237" s="53"/>
    </row>
    <row r="8238" spans="5:5" x14ac:dyDescent="0.25">
      <c r="E8238" s="53"/>
    </row>
    <row r="8239" spans="5:5" x14ac:dyDescent="0.25">
      <c r="E8239" s="53"/>
    </row>
    <row r="8240" spans="5:5" x14ac:dyDescent="0.25">
      <c r="E8240" s="53"/>
    </row>
    <row r="8241" spans="5:5" x14ac:dyDescent="0.25">
      <c r="E8241" s="53"/>
    </row>
    <row r="8242" spans="5:5" x14ac:dyDescent="0.25">
      <c r="E8242" s="53"/>
    </row>
    <row r="8243" spans="5:5" x14ac:dyDescent="0.25">
      <c r="E8243" s="53"/>
    </row>
    <row r="8244" spans="5:5" x14ac:dyDescent="0.25">
      <c r="E8244" s="53"/>
    </row>
    <row r="8245" spans="5:5" x14ac:dyDescent="0.25">
      <c r="E8245" s="53"/>
    </row>
    <row r="8246" spans="5:5" x14ac:dyDescent="0.25">
      <c r="E8246" s="53"/>
    </row>
    <row r="8247" spans="5:5" x14ac:dyDescent="0.25">
      <c r="E8247" s="53"/>
    </row>
    <row r="8248" spans="5:5" x14ac:dyDescent="0.25">
      <c r="E8248" s="53"/>
    </row>
    <row r="8249" spans="5:5" x14ac:dyDescent="0.25">
      <c r="E8249" s="53"/>
    </row>
    <row r="8250" spans="5:5" x14ac:dyDescent="0.25">
      <c r="E8250" s="53"/>
    </row>
    <row r="8251" spans="5:5" x14ac:dyDescent="0.25">
      <c r="E8251" s="53"/>
    </row>
    <row r="8252" spans="5:5" x14ac:dyDescent="0.25">
      <c r="E8252" s="53"/>
    </row>
    <row r="8253" spans="5:5" x14ac:dyDescent="0.25">
      <c r="E8253" s="53"/>
    </row>
    <row r="8254" spans="5:5" x14ac:dyDescent="0.25">
      <c r="E8254" s="53"/>
    </row>
    <row r="8255" spans="5:5" x14ac:dyDescent="0.25">
      <c r="E8255" s="53"/>
    </row>
    <row r="8256" spans="5:5" x14ac:dyDescent="0.25">
      <c r="E8256" s="53"/>
    </row>
    <row r="8257" spans="5:5" x14ac:dyDescent="0.25">
      <c r="E8257" s="53"/>
    </row>
    <row r="8258" spans="5:5" x14ac:dyDescent="0.25">
      <c r="E8258" s="53"/>
    </row>
    <row r="8259" spans="5:5" x14ac:dyDescent="0.25">
      <c r="E8259" s="53"/>
    </row>
    <row r="8260" spans="5:5" x14ac:dyDescent="0.25">
      <c r="E8260" s="53"/>
    </row>
    <row r="8261" spans="5:5" x14ac:dyDescent="0.25">
      <c r="E8261" s="53"/>
    </row>
    <row r="8262" spans="5:5" x14ac:dyDescent="0.25">
      <c r="E8262" s="53"/>
    </row>
    <row r="8263" spans="5:5" x14ac:dyDescent="0.25">
      <c r="E8263" s="53"/>
    </row>
    <row r="8264" spans="5:5" x14ac:dyDescent="0.25">
      <c r="E8264" s="53"/>
    </row>
    <row r="8265" spans="5:5" x14ac:dyDescent="0.25">
      <c r="E8265" s="53"/>
    </row>
    <row r="8266" spans="5:5" x14ac:dyDescent="0.25">
      <c r="E8266" s="53"/>
    </row>
    <row r="8267" spans="5:5" x14ac:dyDescent="0.25">
      <c r="E8267" s="53"/>
    </row>
    <row r="8268" spans="5:5" x14ac:dyDescent="0.25">
      <c r="E8268" s="53"/>
    </row>
    <row r="8269" spans="5:5" x14ac:dyDescent="0.25">
      <c r="E8269" s="53"/>
    </row>
    <row r="8270" spans="5:5" x14ac:dyDescent="0.25">
      <c r="E8270" s="53"/>
    </row>
    <row r="8271" spans="5:5" x14ac:dyDescent="0.25">
      <c r="E8271" s="53"/>
    </row>
    <row r="8272" spans="5:5" x14ac:dyDescent="0.25">
      <c r="E8272" s="53"/>
    </row>
    <row r="8273" spans="5:5" x14ac:dyDescent="0.25">
      <c r="E8273" s="53"/>
    </row>
    <row r="8274" spans="5:5" x14ac:dyDescent="0.25">
      <c r="E8274" s="53"/>
    </row>
    <row r="8275" spans="5:5" x14ac:dyDescent="0.25">
      <c r="E8275" s="53"/>
    </row>
    <row r="8276" spans="5:5" x14ac:dyDescent="0.25">
      <c r="E8276" s="53"/>
    </row>
    <row r="8277" spans="5:5" x14ac:dyDescent="0.25">
      <c r="E8277" s="53"/>
    </row>
    <row r="8278" spans="5:5" x14ac:dyDescent="0.25">
      <c r="E8278" s="53"/>
    </row>
    <row r="8279" spans="5:5" x14ac:dyDescent="0.25">
      <c r="E8279" s="53"/>
    </row>
    <row r="8280" spans="5:5" x14ac:dyDescent="0.25">
      <c r="E8280" s="53"/>
    </row>
    <row r="8281" spans="5:5" x14ac:dyDescent="0.25">
      <c r="E8281" s="53"/>
    </row>
    <row r="8282" spans="5:5" x14ac:dyDescent="0.25">
      <c r="E8282" s="53"/>
    </row>
    <row r="8283" spans="5:5" x14ac:dyDescent="0.25">
      <c r="E8283" s="53"/>
    </row>
    <row r="8284" spans="5:5" x14ac:dyDescent="0.25">
      <c r="E8284" s="53"/>
    </row>
    <row r="8285" spans="5:5" x14ac:dyDescent="0.25">
      <c r="E8285" s="53"/>
    </row>
    <row r="8286" spans="5:5" x14ac:dyDescent="0.25">
      <c r="E8286" s="53"/>
    </row>
    <row r="8287" spans="5:5" x14ac:dyDescent="0.25">
      <c r="E8287" s="53"/>
    </row>
    <row r="8288" spans="5:5" x14ac:dyDescent="0.25">
      <c r="E8288" s="53"/>
    </row>
    <row r="8289" spans="5:5" x14ac:dyDescent="0.25">
      <c r="E8289" s="53"/>
    </row>
    <row r="8290" spans="5:5" x14ac:dyDescent="0.25">
      <c r="E8290" s="53"/>
    </row>
    <row r="8291" spans="5:5" x14ac:dyDescent="0.25">
      <c r="E8291" s="53"/>
    </row>
    <row r="8292" spans="5:5" x14ac:dyDescent="0.25">
      <c r="E8292" s="53"/>
    </row>
    <row r="8293" spans="5:5" x14ac:dyDescent="0.25">
      <c r="E8293" s="53"/>
    </row>
    <row r="8294" spans="5:5" x14ac:dyDescent="0.25">
      <c r="E8294" s="53"/>
    </row>
    <row r="8295" spans="5:5" x14ac:dyDescent="0.25">
      <c r="E8295" s="53"/>
    </row>
    <row r="8296" spans="5:5" x14ac:dyDescent="0.25">
      <c r="E8296" s="53"/>
    </row>
    <row r="8297" spans="5:5" x14ac:dyDescent="0.25">
      <c r="E8297" s="53"/>
    </row>
    <row r="8298" spans="5:5" x14ac:dyDescent="0.25">
      <c r="E8298" s="53"/>
    </row>
    <row r="8299" spans="5:5" x14ac:dyDescent="0.25">
      <c r="E8299" s="53"/>
    </row>
    <row r="8300" spans="5:5" x14ac:dyDescent="0.25">
      <c r="E8300" s="53"/>
    </row>
    <row r="8301" spans="5:5" x14ac:dyDescent="0.25">
      <c r="E8301" s="53"/>
    </row>
    <row r="8302" spans="5:5" x14ac:dyDescent="0.25">
      <c r="E8302" s="53"/>
    </row>
    <row r="8303" spans="5:5" x14ac:dyDescent="0.25">
      <c r="E8303" s="53"/>
    </row>
    <row r="8304" spans="5:5" x14ac:dyDescent="0.25">
      <c r="E8304" s="53"/>
    </row>
    <row r="8305" spans="5:5" x14ac:dyDescent="0.25">
      <c r="E8305" s="53"/>
    </row>
    <row r="8306" spans="5:5" x14ac:dyDescent="0.25">
      <c r="E8306" s="53"/>
    </row>
    <row r="8307" spans="5:5" x14ac:dyDescent="0.25">
      <c r="E8307" s="53"/>
    </row>
    <row r="8308" spans="5:5" x14ac:dyDescent="0.25">
      <c r="E8308" s="53"/>
    </row>
    <row r="8309" spans="5:5" x14ac:dyDescent="0.25">
      <c r="E8309" s="53"/>
    </row>
    <row r="8310" spans="5:5" x14ac:dyDescent="0.25">
      <c r="E8310" s="53"/>
    </row>
    <row r="8311" spans="5:5" x14ac:dyDescent="0.25">
      <c r="E8311" s="53"/>
    </row>
    <row r="8312" spans="5:5" x14ac:dyDescent="0.25">
      <c r="E8312" s="53"/>
    </row>
    <row r="8313" spans="5:5" x14ac:dyDescent="0.25">
      <c r="E8313" s="53"/>
    </row>
    <row r="8314" spans="5:5" x14ac:dyDescent="0.25">
      <c r="E8314" s="53"/>
    </row>
    <row r="8315" spans="5:5" x14ac:dyDescent="0.25">
      <c r="E8315" s="53"/>
    </row>
    <row r="8316" spans="5:5" x14ac:dyDescent="0.25">
      <c r="E8316" s="53"/>
    </row>
    <row r="8317" spans="5:5" x14ac:dyDescent="0.25">
      <c r="E8317" s="53"/>
    </row>
    <row r="8318" spans="5:5" x14ac:dyDescent="0.25">
      <c r="E8318" s="53"/>
    </row>
    <row r="8319" spans="5:5" x14ac:dyDescent="0.25">
      <c r="E8319" s="53"/>
    </row>
    <row r="8320" spans="5:5" x14ac:dyDescent="0.25">
      <c r="E8320" s="53"/>
    </row>
    <row r="8321" spans="5:5" x14ac:dyDescent="0.25">
      <c r="E8321" s="53"/>
    </row>
    <row r="8322" spans="5:5" x14ac:dyDescent="0.25">
      <c r="E8322" s="53"/>
    </row>
    <row r="8323" spans="5:5" x14ac:dyDescent="0.25">
      <c r="E8323" s="53"/>
    </row>
    <row r="8324" spans="5:5" x14ac:dyDescent="0.25">
      <c r="E8324" s="53"/>
    </row>
    <row r="8325" spans="5:5" x14ac:dyDescent="0.25">
      <c r="E8325" s="53"/>
    </row>
    <row r="8326" spans="5:5" x14ac:dyDescent="0.25">
      <c r="E8326" s="53"/>
    </row>
    <row r="8327" spans="5:5" x14ac:dyDescent="0.25">
      <c r="E8327" s="53"/>
    </row>
    <row r="8328" spans="5:5" x14ac:dyDescent="0.25">
      <c r="E8328" s="53"/>
    </row>
    <row r="8329" spans="5:5" x14ac:dyDescent="0.25">
      <c r="E8329" s="53"/>
    </row>
    <row r="8330" spans="5:5" x14ac:dyDescent="0.25">
      <c r="E8330" s="53"/>
    </row>
    <row r="8331" spans="5:5" x14ac:dyDescent="0.25">
      <c r="E8331" s="53"/>
    </row>
    <row r="8332" spans="5:5" x14ac:dyDescent="0.25">
      <c r="E8332" s="53"/>
    </row>
    <row r="8333" spans="5:5" x14ac:dyDescent="0.25">
      <c r="E8333" s="53"/>
    </row>
    <row r="8334" spans="5:5" x14ac:dyDescent="0.25">
      <c r="E8334" s="53"/>
    </row>
    <row r="8335" spans="5:5" x14ac:dyDescent="0.25">
      <c r="E8335" s="53"/>
    </row>
    <row r="8336" spans="5:5" x14ac:dyDescent="0.25">
      <c r="E8336" s="53"/>
    </row>
    <row r="8337" spans="5:5" x14ac:dyDescent="0.25">
      <c r="E8337" s="53"/>
    </row>
    <row r="8338" spans="5:5" x14ac:dyDescent="0.25">
      <c r="E8338" s="53"/>
    </row>
    <row r="8339" spans="5:5" x14ac:dyDescent="0.25">
      <c r="E8339" s="53"/>
    </row>
    <row r="8340" spans="5:5" x14ac:dyDescent="0.25">
      <c r="E8340" s="53"/>
    </row>
    <row r="8341" spans="5:5" x14ac:dyDescent="0.25">
      <c r="E8341" s="53"/>
    </row>
    <row r="8342" spans="5:5" x14ac:dyDescent="0.25">
      <c r="E8342" s="53"/>
    </row>
    <row r="8343" spans="5:5" x14ac:dyDescent="0.25">
      <c r="E8343" s="53"/>
    </row>
    <row r="8344" spans="5:5" x14ac:dyDescent="0.25">
      <c r="E8344" s="53"/>
    </row>
    <row r="8345" spans="5:5" x14ac:dyDescent="0.25">
      <c r="E8345" s="53"/>
    </row>
    <row r="8346" spans="5:5" x14ac:dyDescent="0.25">
      <c r="E8346" s="53"/>
    </row>
    <row r="8347" spans="5:5" x14ac:dyDescent="0.25">
      <c r="E8347" s="53"/>
    </row>
    <row r="8348" spans="5:5" x14ac:dyDescent="0.25">
      <c r="E8348" s="53"/>
    </row>
    <row r="8349" spans="5:5" x14ac:dyDescent="0.25">
      <c r="E8349" s="53"/>
    </row>
    <row r="8350" spans="5:5" x14ac:dyDescent="0.25">
      <c r="E8350" s="53"/>
    </row>
    <row r="8351" spans="5:5" x14ac:dyDescent="0.25">
      <c r="E8351" s="53"/>
    </row>
    <row r="8352" spans="5:5" x14ac:dyDescent="0.25">
      <c r="E8352" s="53"/>
    </row>
    <row r="8353" spans="5:5" x14ac:dyDescent="0.25">
      <c r="E8353" s="53"/>
    </row>
    <row r="8354" spans="5:5" x14ac:dyDescent="0.25">
      <c r="E8354" s="53"/>
    </row>
    <row r="8355" spans="5:5" x14ac:dyDescent="0.25">
      <c r="E8355" s="53"/>
    </row>
    <row r="8356" spans="5:5" x14ac:dyDescent="0.25">
      <c r="E8356" s="53"/>
    </row>
    <row r="8357" spans="5:5" x14ac:dyDescent="0.25">
      <c r="E8357" s="53"/>
    </row>
    <row r="8358" spans="5:5" x14ac:dyDescent="0.25">
      <c r="E8358" s="53"/>
    </row>
    <row r="8359" spans="5:5" x14ac:dyDescent="0.25">
      <c r="E8359" s="53"/>
    </row>
    <row r="8360" spans="5:5" x14ac:dyDescent="0.25">
      <c r="E8360" s="53"/>
    </row>
    <row r="8361" spans="5:5" x14ac:dyDescent="0.25">
      <c r="E8361" s="53"/>
    </row>
    <row r="8362" spans="5:5" x14ac:dyDescent="0.25">
      <c r="E8362" s="53"/>
    </row>
    <row r="8363" spans="5:5" x14ac:dyDescent="0.25">
      <c r="E8363" s="53"/>
    </row>
    <row r="8364" spans="5:5" x14ac:dyDescent="0.25">
      <c r="E8364" s="53"/>
    </row>
    <row r="8365" spans="5:5" x14ac:dyDescent="0.25">
      <c r="E8365" s="53"/>
    </row>
    <row r="8366" spans="5:5" x14ac:dyDescent="0.25">
      <c r="E8366" s="53"/>
    </row>
    <row r="8367" spans="5:5" x14ac:dyDescent="0.25">
      <c r="E8367" s="53"/>
    </row>
    <row r="8368" spans="5:5" x14ac:dyDescent="0.25">
      <c r="E8368" s="53"/>
    </row>
    <row r="8369" spans="5:5" x14ac:dyDescent="0.25">
      <c r="E8369" s="53"/>
    </row>
    <row r="8370" spans="5:5" x14ac:dyDescent="0.25">
      <c r="E8370" s="53"/>
    </row>
    <row r="8371" spans="5:5" x14ac:dyDescent="0.25">
      <c r="E8371" s="53"/>
    </row>
    <row r="8372" spans="5:5" x14ac:dyDescent="0.25">
      <c r="E8372" s="53"/>
    </row>
    <row r="8373" spans="5:5" x14ac:dyDescent="0.25">
      <c r="E8373" s="53"/>
    </row>
    <row r="8374" spans="5:5" x14ac:dyDescent="0.25">
      <c r="E8374" s="53"/>
    </row>
    <row r="8375" spans="5:5" x14ac:dyDescent="0.25">
      <c r="E8375" s="53"/>
    </row>
    <row r="8376" spans="5:5" x14ac:dyDescent="0.25">
      <c r="E8376" s="53"/>
    </row>
    <row r="8377" spans="5:5" x14ac:dyDescent="0.25">
      <c r="E8377" s="53"/>
    </row>
    <row r="8378" spans="5:5" x14ac:dyDescent="0.25">
      <c r="E8378" s="53"/>
    </row>
    <row r="8379" spans="5:5" x14ac:dyDescent="0.25">
      <c r="E8379" s="53"/>
    </row>
    <row r="8380" spans="5:5" x14ac:dyDescent="0.25">
      <c r="E8380" s="53"/>
    </row>
    <row r="8381" spans="5:5" x14ac:dyDescent="0.25">
      <c r="E8381" s="53"/>
    </row>
    <row r="8382" spans="5:5" x14ac:dyDescent="0.25">
      <c r="E8382" s="53"/>
    </row>
    <row r="8383" spans="5:5" x14ac:dyDescent="0.25">
      <c r="E8383" s="53"/>
    </row>
    <row r="8384" spans="5:5" x14ac:dyDescent="0.25">
      <c r="E8384" s="53"/>
    </row>
    <row r="8385" spans="5:5" x14ac:dyDescent="0.25">
      <c r="E8385" s="53"/>
    </row>
    <row r="8386" spans="5:5" x14ac:dyDescent="0.25">
      <c r="E8386" s="53"/>
    </row>
    <row r="8387" spans="5:5" x14ac:dyDescent="0.25">
      <c r="E8387" s="53"/>
    </row>
    <row r="8388" spans="5:5" x14ac:dyDescent="0.25">
      <c r="E8388" s="53"/>
    </row>
    <row r="8389" spans="5:5" x14ac:dyDescent="0.25">
      <c r="E8389" s="53"/>
    </row>
    <row r="8390" spans="5:5" x14ac:dyDescent="0.25">
      <c r="E8390" s="53"/>
    </row>
    <row r="8391" spans="5:5" x14ac:dyDescent="0.25">
      <c r="E8391" s="53"/>
    </row>
    <row r="8392" spans="5:5" x14ac:dyDescent="0.25">
      <c r="E8392" s="53"/>
    </row>
    <row r="8393" spans="5:5" x14ac:dyDescent="0.25">
      <c r="E8393" s="53"/>
    </row>
    <row r="8394" spans="5:5" x14ac:dyDescent="0.25">
      <c r="E8394" s="53"/>
    </row>
    <row r="8395" spans="5:5" x14ac:dyDescent="0.25">
      <c r="E8395" s="53"/>
    </row>
    <row r="8396" spans="5:5" x14ac:dyDescent="0.25">
      <c r="E8396" s="53"/>
    </row>
    <row r="8397" spans="5:5" x14ac:dyDescent="0.25">
      <c r="E8397" s="53"/>
    </row>
    <row r="8398" spans="5:5" x14ac:dyDescent="0.25">
      <c r="E8398" s="53"/>
    </row>
    <row r="8399" spans="5:5" x14ac:dyDescent="0.25">
      <c r="E8399" s="53"/>
    </row>
    <row r="8400" spans="5:5" x14ac:dyDescent="0.25">
      <c r="E8400" s="53"/>
    </row>
    <row r="8401" spans="5:5" x14ac:dyDescent="0.25">
      <c r="E8401" s="53"/>
    </row>
    <row r="8402" spans="5:5" x14ac:dyDescent="0.25">
      <c r="E8402" s="53"/>
    </row>
    <row r="8403" spans="5:5" x14ac:dyDescent="0.25">
      <c r="E8403" s="53"/>
    </row>
    <row r="8404" spans="5:5" x14ac:dyDescent="0.25">
      <c r="E8404" s="53"/>
    </row>
    <row r="8405" spans="5:5" x14ac:dyDescent="0.25">
      <c r="E8405" s="53"/>
    </row>
    <row r="8406" spans="5:5" x14ac:dyDescent="0.25">
      <c r="E8406" s="53"/>
    </row>
    <row r="8407" spans="5:5" x14ac:dyDescent="0.25">
      <c r="E8407" s="53"/>
    </row>
    <row r="8408" spans="5:5" x14ac:dyDescent="0.25">
      <c r="E8408" s="53"/>
    </row>
    <row r="8409" spans="5:5" x14ac:dyDescent="0.25">
      <c r="E8409" s="53"/>
    </row>
    <row r="8410" spans="5:5" x14ac:dyDescent="0.25">
      <c r="E8410" s="53"/>
    </row>
    <row r="8411" spans="5:5" x14ac:dyDescent="0.25">
      <c r="E8411" s="53"/>
    </row>
    <row r="8412" spans="5:5" x14ac:dyDescent="0.25">
      <c r="E8412" s="53"/>
    </row>
    <row r="8413" spans="5:5" x14ac:dyDescent="0.25">
      <c r="E8413" s="53"/>
    </row>
    <row r="8414" spans="5:5" x14ac:dyDescent="0.25">
      <c r="E8414" s="53"/>
    </row>
    <row r="8415" spans="5:5" x14ac:dyDescent="0.25">
      <c r="E8415" s="53"/>
    </row>
    <row r="8416" spans="5:5" x14ac:dyDescent="0.25">
      <c r="E8416" s="53"/>
    </row>
    <row r="8417" spans="5:5" x14ac:dyDescent="0.25">
      <c r="E8417" s="53"/>
    </row>
    <row r="8418" spans="5:5" x14ac:dyDescent="0.25">
      <c r="E8418" s="53"/>
    </row>
    <row r="8419" spans="5:5" x14ac:dyDescent="0.25">
      <c r="E8419" s="53"/>
    </row>
    <row r="8420" spans="5:5" x14ac:dyDescent="0.25">
      <c r="E8420" s="53"/>
    </row>
    <row r="8421" spans="5:5" x14ac:dyDescent="0.25">
      <c r="E8421" s="53"/>
    </row>
    <row r="8422" spans="5:5" x14ac:dyDescent="0.25">
      <c r="E8422" s="53"/>
    </row>
    <row r="8423" spans="5:5" x14ac:dyDescent="0.25">
      <c r="E8423" s="53"/>
    </row>
    <row r="8424" spans="5:5" x14ac:dyDescent="0.25">
      <c r="E8424" s="53"/>
    </row>
    <row r="8425" spans="5:5" x14ac:dyDescent="0.25">
      <c r="E8425" s="53"/>
    </row>
    <row r="8426" spans="5:5" x14ac:dyDescent="0.25">
      <c r="E8426" s="53"/>
    </row>
    <row r="8427" spans="5:5" x14ac:dyDescent="0.25">
      <c r="E8427" s="53"/>
    </row>
    <row r="8428" spans="5:5" x14ac:dyDescent="0.25">
      <c r="E8428" s="53"/>
    </row>
    <row r="8429" spans="5:5" x14ac:dyDescent="0.25">
      <c r="E8429" s="53"/>
    </row>
    <row r="8430" spans="5:5" x14ac:dyDescent="0.25">
      <c r="E8430" s="53"/>
    </row>
    <row r="8431" spans="5:5" x14ac:dyDescent="0.25">
      <c r="E8431" s="53"/>
    </row>
    <row r="8432" spans="5:5" x14ac:dyDescent="0.25">
      <c r="E8432" s="53"/>
    </row>
    <row r="8433" spans="5:5" x14ac:dyDescent="0.25">
      <c r="E8433" s="53"/>
    </row>
    <row r="8434" spans="5:5" x14ac:dyDescent="0.25">
      <c r="E8434" s="53"/>
    </row>
    <row r="8435" spans="5:5" x14ac:dyDescent="0.25">
      <c r="E8435" s="53"/>
    </row>
    <row r="8436" spans="5:5" x14ac:dyDescent="0.25">
      <c r="E8436" s="53"/>
    </row>
    <row r="8437" spans="5:5" x14ac:dyDescent="0.25">
      <c r="E8437" s="53"/>
    </row>
    <row r="8438" spans="5:5" x14ac:dyDescent="0.25">
      <c r="E8438" s="53"/>
    </row>
    <row r="8439" spans="5:5" x14ac:dyDescent="0.25">
      <c r="E8439" s="53"/>
    </row>
    <row r="8440" spans="5:5" x14ac:dyDescent="0.25">
      <c r="E8440" s="53"/>
    </row>
    <row r="8441" spans="5:5" x14ac:dyDescent="0.25">
      <c r="E8441" s="53"/>
    </row>
    <row r="8442" spans="5:5" x14ac:dyDescent="0.25">
      <c r="E8442" s="53"/>
    </row>
    <row r="8443" spans="5:5" x14ac:dyDescent="0.25">
      <c r="E8443" s="53"/>
    </row>
    <row r="8444" spans="5:5" x14ac:dyDescent="0.25">
      <c r="E8444" s="53"/>
    </row>
    <row r="8445" spans="5:5" x14ac:dyDescent="0.25">
      <c r="E8445" s="53"/>
    </row>
    <row r="8446" spans="5:5" x14ac:dyDescent="0.25">
      <c r="E8446" s="53"/>
    </row>
    <row r="8447" spans="5:5" x14ac:dyDescent="0.25">
      <c r="E8447" s="53"/>
    </row>
    <row r="8448" spans="5:5" x14ac:dyDescent="0.25">
      <c r="E8448" s="53"/>
    </row>
    <row r="8449" spans="5:5" x14ac:dyDescent="0.25">
      <c r="E8449" s="53"/>
    </row>
    <row r="8450" spans="5:5" x14ac:dyDescent="0.25">
      <c r="E8450" s="53"/>
    </row>
    <row r="8451" spans="5:5" x14ac:dyDescent="0.25">
      <c r="E8451" s="53"/>
    </row>
    <row r="8452" spans="5:5" x14ac:dyDescent="0.25">
      <c r="E8452" s="53"/>
    </row>
    <row r="8453" spans="5:5" x14ac:dyDescent="0.25">
      <c r="E8453" s="53"/>
    </row>
    <row r="8454" spans="5:5" x14ac:dyDescent="0.25">
      <c r="E8454" s="53"/>
    </row>
    <row r="8455" spans="5:5" x14ac:dyDescent="0.25">
      <c r="E8455" s="53"/>
    </row>
    <row r="8456" spans="5:5" x14ac:dyDescent="0.25">
      <c r="E8456" s="53"/>
    </row>
    <row r="8457" spans="5:5" x14ac:dyDescent="0.25">
      <c r="E8457" s="53"/>
    </row>
    <row r="8458" spans="5:5" x14ac:dyDescent="0.25">
      <c r="E8458" s="53"/>
    </row>
    <row r="8459" spans="5:5" x14ac:dyDescent="0.25">
      <c r="E8459" s="53"/>
    </row>
    <row r="8460" spans="5:5" x14ac:dyDescent="0.25">
      <c r="E8460" s="53"/>
    </row>
    <row r="8461" spans="5:5" x14ac:dyDescent="0.25">
      <c r="E8461" s="53"/>
    </row>
    <row r="8462" spans="5:5" x14ac:dyDescent="0.25">
      <c r="E8462" s="53"/>
    </row>
    <row r="8463" spans="5:5" x14ac:dyDescent="0.25">
      <c r="E8463" s="53"/>
    </row>
    <row r="8464" spans="5:5" x14ac:dyDescent="0.25">
      <c r="E8464" s="53"/>
    </row>
    <row r="8465" spans="5:5" x14ac:dyDescent="0.25">
      <c r="E8465" s="53"/>
    </row>
    <row r="8466" spans="5:5" x14ac:dyDescent="0.25">
      <c r="E8466" s="53"/>
    </row>
    <row r="8467" spans="5:5" x14ac:dyDescent="0.25">
      <c r="E8467" s="53"/>
    </row>
    <row r="8468" spans="5:5" x14ac:dyDescent="0.25">
      <c r="E8468" s="53"/>
    </row>
    <row r="8469" spans="5:5" x14ac:dyDescent="0.25">
      <c r="E8469" s="53"/>
    </row>
    <row r="8470" spans="5:5" x14ac:dyDescent="0.25">
      <c r="E8470" s="53"/>
    </row>
    <row r="8471" spans="5:5" x14ac:dyDescent="0.25">
      <c r="E8471" s="53"/>
    </row>
    <row r="8472" spans="5:5" x14ac:dyDescent="0.25">
      <c r="E8472" s="53"/>
    </row>
    <row r="8473" spans="5:5" x14ac:dyDescent="0.25">
      <c r="E8473" s="53"/>
    </row>
    <row r="8474" spans="5:5" x14ac:dyDescent="0.25">
      <c r="E8474" s="53"/>
    </row>
    <row r="8475" spans="5:5" x14ac:dyDescent="0.25">
      <c r="E8475" s="53"/>
    </row>
    <row r="8476" spans="5:5" x14ac:dyDescent="0.25">
      <c r="E8476" s="53"/>
    </row>
    <row r="8477" spans="5:5" x14ac:dyDescent="0.25">
      <c r="E8477" s="53"/>
    </row>
    <row r="8478" spans="5:5" x14ac:dyDescent="0.25">
      <c r="E8478" s="53"/>
    </row>
    <row r="8479" spans="5:5" x14ac:dyDescent="0.25">
      <c r="E8479" s="53"/>
    </row>
    <row r="8480" spans="5:5" x14ac:dyDescent="0.25">
      <c r="E8480" s="53"/>
    </row>
    <row r="8481" spans="5:5" x14ac:dyDescent="0.25">
      <c r="E8481" s="53"/>
    </row>
    <row r="8482" spans="5:5" x14ac:dyDescent="0.25">
      <c r="E8482" s="53"/>
    </row>
    <row r="8483" spans="5:5" x14ac:dyDescent="0.25">
      <c r="E8483" s="53"/>
    </row>
    <row r="8484" spans="5:5" x14ac:dyDescent="0.25">
      <c r="E8484" s="53"/>
    </row>
    <row r="8485" spans="5:5" x14ac:dyDescent="0.25">
      <c r="E8485" s="53"/>
    </row>
    <row r="8486" spans="5:5" x14ac:dyDescent="0.25">
      <c r="E8486" s="53"/>
    </row>
    <row r="8487" spans="5:5" x14ac:dyDescent="0.25">
      <c r="E8487" s="53"/>
    </row>
    <row r="8488" spans="5:5" x14ac:dyDescent="0.25">
      <c r="E8488" s="53"/>
    </row>
    <row r="8489" spans="5:5" x14ac:dyDescent="0.25">
      <c r="E8489" s="53"/>
    </row>
    <row r="8490" spans="5:5" x14ac:dyDescent="0.25">
      <c r="E8490" s="53"/>
    </row>
    <row r="8491" spans="5:5" x14ac:dyDescent="0.25">
      <c r="E8491" s="53"/>
    </row>
    <row r="8492" spans="5:5" x14ac:dyDescent="0.25">
      <c r="E8492" s="53"/>
    </row>
    <row r="8493" spans="5:5" x14ac:dyDescent="0.25">
      <c r="E8493" s="53"/>
    </row>
    <row r="8494" spans="5:5" x14ac:dyDescent="0.25">
      <c r="E8494" s="53"/>
    </row>
    <row r="8495" spans="5:5" x14ac:dyDescent="0.25">
      <c r="E8495" s="53"/>
    </row>
    <row r="8496" spans="5:5" x14ac:dyDescent="0.25">
      <c r="E8496" s="53"/>
    </row>
    <row r="8497" spans="5:5" x14ac:dyDescent="0.25">
      <c r="E8497" s="53"/>
    </row>
    <row r="8498" spans="5:5" x14ac:dyDescent="0.25">
      <c r="E8498" s="53"/>
    </row>
    <row r="8499" spans="5:5" x14ac:dyDescent="0.25">
      <c r="E8499" s="53"/>
    </row>
    <row r="8500" spans="5:5" x14ac:dyDescent="0.25">
      <c r="E8500" s="53"/>
    </row>
    <row r="8501" spans="5:5" x14ac:dyDescent="0.25">
      <c r="E8501" s="53"/>
    </row>
    <row r="8502" spans="5:5" x14ac:dyDescent="0.25">
      <c r="E8502" s="53"/>
    </row>
    <row r="8503" spans="5:5" x14ac:dyDescent="0.25">
      <c r="E8503" s="53"/>
    </row>
    <row r="8504" spans="5:5" x14ac:dyDescent="0.25">
      <c r="E8504" s="53"/>
    </row>
    <row r="8505" spans="5:5" x14ac:dyDescent="0.25">
      <c r="E8505" s="53"/>
    </row>
    <row r="8506" spans="5:5" x14ac:dyDescent="0.25">
      <c r="E8506" s="53"/>
    </row>
    <row r="8507" spans="5:5" x14ac:dyDescent="0.25">
      <c r="E8507" s="53"/>
    </row>
    <row r="8508" spans="5:5" x14ac:dyDescent="0.25">
      <c r="E8508" s="53"/>
    </row>
    <row r="8509" spans="5:5" x14ac:dyDescent="0.25">
      <c r="E8509" s="53"/>
    </row>
    <row r="8510" spans="5:5" x14ac:dyDescent="0.25">
      <c r="E8510" s="53"/>
    </row>
    <row r="8511" spans="5:5" x14ac:dyDescent="0.25">
      <c r="E8511" s="53"/>
    </row>
    <row r="8512" spans="5:5" x14ac:dyDescent="0.25">
      <c r="E8512" s="53"/>
    </row>
    <row r="8513" spans="5:5" x14ac:dyDescent="0.25">
      <c r="E8513" s="53"/>
    </row>
    <row r="8514" spans="5:5" x14ac:dyDescent="0.25">
      <c r="E8514" s="53"/>
    </row>
    <row r="8515" spans="5:5" x14ac:dyDescent="0.25">
      <c r="E8515" s="53"/>
    </row>
    <row r="8516" spans="5:5" x14ac:dyDescent="0.25">
      <c r="E8516" s="53"/>
    </row>
    <row r="8517" spans="5:5" x14ac:dyDescent="0.25">
      <c r="E8517" s="53"/>
    </row>
    <row r="8518" spans="5:5" x14ac:dyDescent="0.25">
      <c r="E8518" s="53"/>
    </row>
    <row r="8519" spans="5:5" x14ac:dyDescent="0.25">
      <c r="E8519" s="53"/>
    </row>
    <row r="8520" spans="5:5" x14ac:dyDescent="0.25">
      <c r="E8520" s="53"/>
    </row>
    <row r="8521" spans="5:5" x14ac:dyDescent="0.25">
      <c r="E8521" s="53"/>
    </row>
    <row r="8522" spans="5:5" x14ac:dyDescent="0.25">
      <c r="E8522" s="53"/>
    </row>
    <row r="8523" spans="5:5" x14ac:dyDescent="0.25">
      <c r="E8523" s="53"/>
    </row>
    <row r="8524" spans="5:5" x14ac:dyDescent="0.25">
      <c r="E8524" s="53"/>
    </row>
    <row r="8525" spans="5:5" x14ac:dyDescent="0.25">
      <c r="E8525" s="53"/>
    </row>
    <row r="8526" spans="5:5" x14ac:dyDescent="0.25">
      <c r="E8526" s="53"/>
    </row>
    <row r="8527" spans="5:5" x14ac:dyDescent="0.25">
      <c r="E8527" s="53"/>
    </row>
    <row r="8528" spans="5:5" x14ac:dyDescent="0.25">
      <c r="E8528" s="53"/>
    </row>
    <row r="8529" spans="5:5" x14ac:dyDescent="0.25">
      <c r="E8529" s="53"/>
    </row>
    <row r="8530" spans="5:5" x14ac:dyDescent="0.25">
      <c r="E8530" s="53"/>
    </row>
    <row r="8531" spans="5:5" x14ac:dyDescent="0.25">
      <c r="E8531" s="53"/>
    </row>
    <row r="8532" spans="5:5" x14ac:dyDescent="0.25">
      <c r="E8532" s="53"/>
    </row>
    <row r="8533" spans="5:5" x14ac:dyDescent="0.25">
      <c r="E8533" s="53"/>
    </row>
    <row r="8534" spans="5:5" x14ac:dyDescent="0.25">
      <c r="E8534" s="53"/>
    </row>
    <row r="8535" spans="5:5" x14ac:dyDescent="0.25">
      <c r="E8535" s="53"/>
    </row>
    <row r="8536" spans="5:5" x14ac:dyDescent="0.25">
      <c r="E8536" s="53"/>
    </row>
    <row r="8537" spans="5:5" x14ac:dyDescent="0.25">
      <c r="E8537" s="53"/>
    </row>
    <row r="8538" spans="5:5" x14ac:dyDescent="0.25">
      <c r="E8538" s="53"/>
    </row>
    <row r="8539" spans="5:5" x14ac:dyDescent="0.25">
      <c r="E8539" s="53"/>
    </row>
    <row r="8540" spans="5:5" x14ac:dyDescent="0.25">
      <c r="E8540" s="53"/>
    </row>
    <row r="8541" spans="5:5" x14ac:dyDescent="0.25">
      <c r="E8541" s="53"/>
    </row>
    <row r="8542" spans="5:5" x14ac:dyDescent="0.25">
      <c r="E8542" s="53"/>
    </row>
    <row r="8543" spans="5:5" x14ac:dyDescent="0.25">
      <c r="E8543" s="53"/>
    </row>
    <row r="8544" spans="5:5" x14ac:dyDescent="0.25">
      <c r="E8544" s="53"/>
    </row>
    <row r="8545" spans="5:5" x14ac:dyDescent="0.25">
      <c r="E8545" s="53"/>
    </row>
    <row r="8546" spans="5:5" x14ac:dyDescent="0.25">
      <c r="E8546" s="53"/>
    </row>
    <row r="8547" spans="5:5" x14ac:dyDescent="0.25">
      <c r="E8547" s="53"/>
    </row>
    <row r="8548" spans="5:5" x14ac:dyDescent="0.25">
      <c r="E8548" s="53"/>
    </row>
    <row r="8549" spans="5:5" x14ac:dyDescent="0.25">
      <c r="E8549" s="53"/>
    </row>
    <row r="8550" spans="5:5" x14ac:dyDescent="0.25">
      <c r="E8550" s="53"/>
    </row>
    <row r="8551" spans="5:5" x14ac:dyDescent="0.25">
      <c r="E8551" s="53"/>
    </row>
    <row r="8552" spans="5:5" x14ac:dyDescent="0.25">
      <c r="E8552" s="53"/>
    </row>
    <row r="8553" spans="5:5" x14ac:dyDescent="0.25">
      <c r="E8553" s="53"/>
    </row>
    <row r="8554" spans="5:5" x14ac:dyDescent="0.25">
      <c r="E8554" s="53"/>
    </row>
    <row r="8555" spans="5:5" x14ac:dyDescent="0.25">
      <c r="E8555" s="53"/>
    </row>
    <row r="8556" spans="5:5" x14ac:dyDescent="0.25">
      <c r="E8556" s="53"/>
    </row>
    <row r="8557" spans="5:5" x14ac:dyDescent="0.25">
      <c r="E8557" s="53"/>
    </row>
    <row r="8558" spans="5:5" x14ac:dyDescent="0.25">
      <c r="E8558" s="53"/>
    </row>
    <row r="8559" spans="5:5" x14ac:dyDescent="0.25">
      <c r="E8559" s="53"/>
    </row>
    <row r="8560" spans="5:5" x14ac:dyDescent="0.25">
      <c r="E8560" s="53"/>
    </row>
    <row r="8561" spans="5:5" x14ac:dyDescent="0.25">
      <c r="E8561" s="53"/>
    </row>
    <row r="8562" spans="5:5" x14ac:dyDescent="0.25">
      <c r="E8562" s="53"/>
    </row>
    <row r="8563" spans="5:5" x14ac:dyDescent="0.25">
      <c r="E8563" s="53"/>
    </row>
    <row r="8564" spans="5:5" x14ac:dyDescent="0.25">
      <c r="E8564" s="53"/>
    </row>
    <row r="8565" spans="5:5" x14ac:dyDescent="0.25">
      <c r="E8565" s="53"/>
    </row>
    <row r="8566" spans="5:5" x14ac:dyDescent="0.25">
      <c r="E8566" s="53"/>
    </row>
    <row r="8567" spans="5:5" x14ac:dyDescent="0.25">
      <c r="E8567" s="53"/>
    </row>
    <row r="8568" spans="5:5" x14ac:dyDescent="0.25">
      <c r="E8568" s="53"/>
    </row>
    <row r="8569" spans="5:5" x14ac:dyDescent="0.25">
      <c r="E8569" s="53"/>
    </row>
    <row r="8570" spans="5:5" x14ac:dyDescent="0.25">
      <c r="E8570" s="53"/>
    </row>
    <row r="8571" spans="5:5" x14ac:dyDescent="0.25">
      <c r="E8571" s="53"/>
    </row>
    <row r="8572" spans="5:5" x14ac:dyDescent="0.25">
      <c r="E8572" s="53"/>
    </row>
    <row r="8573" spans="5:5" x14ac:dyDescent="0.25">
      <c r="E8573" s="53"/>
    </row>
    <row r="8574" spans="5:5" x14ac:dyDescent="0.25">
      <c r="E8574" s="53"/>
    </row>
    <row r="8575" spans="5:5" x14ac:dyDescent="0.25">
      <c r="E8575" s="53"/>
    </row>
    <row r="8576" spans="5:5" x14ac:dyDescent="0.25">
      <c r="E8576" s="53"/>
    </row>
    <row r="8577" spans="5:5" x14ac:dyDescent="0.25">
      <c r="E8577" s="53"/>
    </row>
    <row r="8578" spans="5:5" x14ac:dyDescent="0.25">
      <c r="E8578" s="53"/>
    </row>
    <row r="8579" spans="5:5" x14ac:dyDescent="0.25">
      <c r="E8579" s="53"/>
    </row>
    <row r="8580" spans="5:5" x14ac:dyDescent="0.25">
      <c r="E8580" s="53"/>
    </row>
    <row r="8581" spans="5:5" x14ac:dyDescent="0.25">
      <c r="E8581" s="53"/>
    </row>
    <row r="8582" spans="5:5" x14ac:dyDescent="0.25">
      <c r="E8582" s="53"/>
    </row>
    <row r="8583" spans="5:5" x14ac:dyDescent="0.25">
      <c r="E8583" s="53"/>
    </row>
    <row r="8584" spans="5:5" x14ac:dyDescent="0.25">
      <c r="E8584" s="53"/>
    </row>
    <row r="8585" spans="5:5" x14ac:dyDescent="0.25">
      <c r="E8585" s="53"/>
    </row>
    <row r="8586" spans="5:5" x14ac:dyDescent="0.25">
      <c r="E8586" s="53"/>
    </row>
    <row r="8587" spans="5:5" x14ac:dyDescent="0.25">
      <c r="E8587" s="53"/>
    </row>
    <row r="8588" spans="5:5" x14ac:dyDescent="0.25">
      <c r="E8588" s="53"/>
    </row>
    <row r="8589" spans="5:5" x14ac:dyDescent="0.25">
      <c r="E8589" s="53"/>
    </row>
    <row r="8590" spans="5:5" x14ac:dyDescent="0.25">
      <c r="E8590" s="53"/>
    </row>
    <row r="8591" spans="5:5" x14ac:dyDescent="0.25">
      <c r="E8591" s="53"/>
    </row>
    <row r="8592" spans="5:5" x14ac:dyDescent="0.25">
      <c r="E8592" s="53"/>
    </row>
    <row r="8593" spans="5:5" x14ac:dyDescent="0.25">
      <c r="E8593" s="53"/>
    </row>
    <row r="8594" spans="5:5" x14ac:dyDescent="0.25">
      <c r="E8594" s="53"/>
    </row>
    <row r="8595" spans="5:5" x14ac:dyDescent="0.25">
      <c r="E8595" s="53"/>
    </row>
    <row r="8596" spans="5:5" x14ac:dyDescent="0.25">
      <c r="E8596" s="53"/>
    </row>
    <row r="8597" spans="5:5" x14ac:dyDescent="0.25">
      <c r="E8597" s="53"/>
    </row>
    <row r="8598" spans="5:5" x14ac:dyDescent="0.25">
      <c r="E8598" s="53"/>
    </row>
    <row r="8599" spans="5:5" x14ac:dyDescent="0.25">
      <c r="E8599" s="53"/>
    </row>
    <row r="8600" spans="5:5" x14ac:dyDescent="0.25">
      <c r="E8600" s="53"/>
    </row>
    <row r="8601" spans="5:5" x14ac:dyDescent="0.25">
      <c r="E8601" s="53"/>
    </row>
    <row r="8602" spans="5:5" x14ac:dyDescent="0.25">
      <c r="E8602" s="53"/>
    </row>
    <row r="8603" spans="5:5" x14ac:dyDescent="0.25">
      <c r="E8603" s="53"/>
    </row>
    <row r="8604" spans="5:5" x14ac:dyDescent="0.25">
      <c r="E8604" s="53"/>
    </row>
    <row r="8605" spans="5:5" x14ac:dyDescent="0.25">
      <c r="E8605" s="53"/>
    </row>
    <row r="8606" spans="5:5" x14ac:dyDescent="0.25">
      <c r="E8606" s="53"/>
    </row>
    <row r="8607" spans="5:5" x14ac:dyDescent="0.25">
      <c r="E8607" s="53"/>
    </row>
    <row r="8608" spans="5:5" x14ac:dyDescent="0.25">
      <c r="E8608" s="53"/>
    </row>
    <row r="8609" spans="5:5" x14ac:dyDescent="0.25">
      <c r="E8609" s="53"/>
    </row>
    <row r="8610" spans="5:5" x14ac:dyDescent="0.25">
      <c r="E8610" s="53"/>
    </row>
    <row r="8611" spans="5:5" x14ac:dyDescent="0.25">
      <c r="E8611" s="53"/>
    </row>
    <row r="8612" spans="5:5" x14ac:dyDescent="0.25">
      <c r="E8612" s="53"/>
    </row>
    <row r="8613" spans="5:5" x14ac:dyDescent="0.25">
      <c r="E8613" s="53"/>
    </row>
    <row r="8614" spans="5:5" x14ac:dyDescent="0.25">
      <c r="E8614" s="53"/>
    </row>
    <row r="8615" spans="5:5" x14ac:dyDescent="0.25">
      <c r="E8615" s="53"/>
    </row>
    <row r="8616" spans="5:5" x14ac:dyDescent="0.25">
      <c r="E8616" s="53"/>
    </row>
    <row r="8617" spans="5:5" x14ac:dyDescent="0.25">
      <c r="E8617" s="53"/>
    </row>
    <row r="8618" spans="5:5" x14ac:dyDescent="0.25">
      <c r="E8618" s="53"/>
    </row>
    <row r="8619" spans="5:5" x14ac:dyDescent="0.25">
      <c r="E8619" s="53"/>
    </row>
    <row r="8620" spans="5:5" x14ac:dyDescent="0.25">
      <c r="E8620" s="53"/>
    </row>
    <row r="8621" spans="5:5" x14ac:dyDescent="0.25">
      <c r="E8621" s="53"/>
    </row>
    <row r="8622" spans="5:5" x14ac:dyDescent="0.25">
      <c r="E8622" s="53"/>
    </row>
    <row r="8623" spans="5:5" x14ac:dyDescent="0.25">
      <c r="E8623" s="53"/>
    </row>
    <row r="8624" spans="5:5" x14ac:dyDescent="0.25">
      <c r="E8624" s="53"/>
    </row>
    <row r="8625" spans="5:5" x14ac:dyDescent="0.25">
      <c r="E8625" s="53"/>
    </row>
    <row r="8626" spans="5:5" x14ac:dyDescent="0.25">
      <c r="E8626" s="53"/>
    </row>
    <row r="8627" spans="5:5" x14ac:dyDescent="0.25">
      <c r="E8627" s="53"/>
    </row>
    <row r="8628" spans="5:5" x14ac:dyDescent="0.25">
      <c r="E8628" s="53"/>
    </row>
    <row r="8629" spans="5:5" x14ac:dyDescent="0.25">
      <c r="E8629" s="53"/>
    </row>
    <row r="8630" spans="5:5" x14ac:dyDescent="0.25">
      <c r="E8630" s="53"/>
    </row>
    <row r="8631" spans="5:5" x14ac:dyDescent="0.25">
      <c r="E8631" s="53"/>
    </row>
    <row r="8632" spans="5:5" x14ac:dyDescent="0.25">
      <c r="E8632" s="53"/>
    </row>
    <row r="8633" spans="5:5" x14ac:dyDescent="0.25">
      <c r="E8633" s="53"/>
    </row>
    <row r="8634" spans="5:5" x14ac:dyDescent="0.25">
      <c r="E8634" s="53"/>
    </row>
    <row r="8635" spans="5:5" x14ac:dyDescent="0.25">
      <c r="E8635" s="53"/>
    </row>
    <row r="8636" spans="5:5" x14ac:dyDescent="0.25">
      <c r="E8636" s="53"/>
    </row>
    <row r="8637" spans="5:5" x14ac:dyDescent="0.25">
      <c r="E8637" s="53"/>
    </row>
    <row r="8638" spans="5:5" x14ac:dyDescent="0.25">
      <c r="E8638" s="53"/>
    </row>
    <row r="8639" spans="5:5" x14ac:dyDescent="0.25">
      <c r="E8639" s="53"/>
    </row>
    <row r="8640" spans="5:5" x14ac:dyDescent="0.25">
      <c r="E8640" s="53"/>
    </row>
    <row r="8641" spans="5:5" x14ac:dyDescent="0.25">
      <c r="E8641" s="53"/>
    </row>
    <row r="8642" spans="5:5" x14ac:dyDescent="0.25">
      <c r="E8642" s="53"/>
    </row>
    <row r="8643" spans="5:5" x14ac:dyDescent="0.25">
      <c r="E8643" s="53"/>
    </row>
    <row r="8644" spans="5:5" x14ac:dyDescent="0.25">
      <c r="E8644" s="53"/>
    </row>
    <row r="8645" spans="5:5" x14ac:dyDescent="0.25">
      <c r="E8645" s="53"/>
    </row>
    <row r="8646" spans="5:5" x14ac:dyDescent="0.25">
      <c r="E8646" s="53"/>
    </row>
    <row r="8647" spans="5:5" x14ac:dyDescent="0.25">
      <c r="E8647" s="53"/>
    </row>
    <row r="8648" spans="5:5" x14ac:dyDescent="0.25">
      <c r="E8648" s="53"/>
    </row>
    <row r="8649" spans="5:5" x14ac:dyDescent="0.25">
      <c r="E8649" s="53"/>
    </row>
    <row r="8650" spans="5:5" x14ac:dyDescent="0.25">
      <c r="E8650" s="53"/>
    </row>
    <row r="8651" spans="5:5" x14ac:dyDescent="0.25">
      <c r="E8651" s="53"/>
    </row>
    <row r="8652" spans="5:5" x14ac:dyDescent="0.25">
      <c r="E8652" s="53"/>
    </row>
    <row r="8653" spans="5:5" x14ac:dyDescent="0.25">
      <c r="E8653" s="53"/>
    </row>
    <row r="8654" spans="5:5" x14ac:dyDescent="0.25">
      <c r="E8654" s="53"/>
    </row>
    <row r="8655" spans="5:5" x14ac:dyDescent="0.25">
      <c r="E8655" s="53"/>
    </row>
    <row r="8656" spans="5:5" x14ac:dyDescent="0.25">
      <c r="E8656" s="53"/>
    </row>
    <row r="8657" spans="5:5" x14ac:dyDescent="0.25">
      <c r="E8657" s="53"/>
    </row>
    <row r="8658" spans="5:5" x14ac:dyDescent="0.25">
      <c r="E8658" s="53"/>
    </row>
    <row r="8659" spans="5:5" x14ac:dyDescent="0.25">
      <c r="E8659" s="53"/>
    </row>
    <row r="8660" spans="5:5" x14ac:dyDescent="0.25">
      <c r="E8660" s="53"/>
    </row>
    <row r="8661" spans="5:5" x14ac:dyDescent="0.25">
      <c r="E8661" s="53"/>
    </row>
    <row r="8662" spans="5:5" x14ac:dyDescent="0.25">
      <c r="E8662" s="53"/>
    </row>
    <row r="8663" spans="5:5" x14ac:dyDescent="0.25">
      <c r="E8663" s="53"/>
    </row>
    <row r="8664" spans="5:5" x14ac:dyDescent="0.25">
      <c r="E8664" s="53"/>
    </row>
    <row r="8665" spans="5:5" x14ac:dyDescent="0.25">
      <c r="E8665" s="53"/>
    </row>
    <row r="8666" spans="5:5" x14ac:dyDescent="0.25">
      <c r="E8666" s="53"/>
    </row>
    <row r="8667" spans="5:5" x14ac:dyDescent="0.25">
      <c r="E8667" s="53"/>
    </row>
    <row r="8668" spans="5:5" x14ac:dyDescent="0.25">
      <c r="E8668" s="53"/>
    </row>
    <row r="8669" spans="5:5" x14ac:dyDescent="0.25">
      <c r="E8669" s="53"/>
    </row>
    <row r="8670" spans="5:5" x14ac:dyDescent="0.25">
      <c r="E8670" s="53"/>
    </row>
    <row r="8671" spans="5:5" x14ac:dyDescent="0.25">
      <c r="E8671" s="53"/>
    </row>
    <row r="8672" spans="5:5" x14ac:dyDescent="0.25">
      <c r="E8672" s="53"/>
    </row>
    <row r="8673" spans="5:5" x14ac:dyDescent="0.25">
      <c r="E8673" s="53"/>
    </row>
    <row r="8674" spans="5:5" x14ac:dyDescent="0.25">
      <c r="E8674" s="53"/>
    </row>
    <row r="8675" spans="5:5" x14ac:dyDescent="0.25">
      <c r="E8675" s="53"/>
    </row>
    <row r="8676" spans="5:5" x14ac:dyDescent="0.25">
      <c r="E8676" s="53"/>
    </row>
    <row r="8677" spans="5:5" x14ac:dyDescent="0.25">
      <c r="E8677" s="53"/>
    </row>
    <row r="8678" spans="5:5" x14ac:dyDescent="0.25">
      <c r="E8678" s="53"/>
    </row>
    <row r="8679" spans="5:5" x14ac:dyDescent="0.25">
      <c r="E8679" s="53"/>
    </row>
    <row r="8680" spans="5:5" x14ac:dyDescent="0.25">
      <c r="E8680" s="53"/>
    </row>
    <row r="8681" spans="5:5" x14ac:dyDescent="0.25">
      <c r="E8681" s="53"/>
    </row>
    <row r="8682" spans="5:5" x14ac:dyDescent="0.25">
      <c r="E8682" s="53"/>
    </row>
    <row r="8683" spans="5:5" x14ac:dyDescent="0.25">
      <c r="E8683" s="53"/>
    </row>
    <row r="8684" spans="5:5" x14ac:dyDescent="0.25">
      <c r="E8684" s="53"/>
    </row>
    <row r="8685" spans="5:5" x14ac:dyDescent="0.25">
      <c r="E8685" s="53"/>
    </row>
    <row r="8686" spans="5:5" x14ac:dyDescent="0.25">
      <c r="E8686" s="53"/>
    </row>
    <row r="8687" spans="5:5" x14ac:dyDescent="0.25">
      <c r="E8687" s="53"/>
    </row>
    <row r="8688" spans="5:5" x14ac:dyDescent="0.25">
      <c r="E8688" s="53"/>
    </row>
    <row r="8689" spans="5:5" x14ac:dyDescent="0.25">
      <c r="E8689" s="53"/>
    </row>
    <row r="8690" spans="5:5" x14ac:dyDescent="0.25">
      <c r="E8690" s="53"/>
    </row>
    <row r="8691" spans="5:5" x14ac:dyDescent="0.25">
      <c r="E8691" s="53"/>
    </row>
    <row r="8692" spans="5:5" x14ac:dyDescent="0.25">
      <c r="E8692" s="53"/>
    </row>
    <row r="8693" spans="5:5" x14ac:dyDescent="0.25">
      <c r="E8693" s="53"/>
    </row>
    <row r="8694" spans="5:5" x14ac:dyDescent="0.25">
      <c r="E8694" s="53"/>
    </row>
    <row r="8695" spans="5:5" x14ac:dyDescent="0.25">
      <c r="E8695" s="53"/>
    </row>
    <row r="8696" spans="5:5" x14ac:dyDescent="0.25">
      <c r="E8696" s="53"/>
    </row>
    <row r="8697" spans="5:5" x14ac:dyDescent="0.25">
      <c r="E8697" s="53"/>
    </row>
    <row r="8698" spans="5:5" x14ac:dyDescent="0.25">
      <c r="E8698" s="53"/>
    </row>
    <row r="8699" spans="5:5" x14ac:dyDescent="0.25">
      <c r="E8699" s="53"/>
    </row>
    <row r="8700" spans="5:5" x14ac:dyDescent="0.25">
      <c r="E8700" s="53"/>
    </row>
    <row r="8701" spans="5:5" x14ac:dyDescent="0.25">
      <c r="E8701" s="53"/>
    </row>
    <row r="8702" spans="5:5" x14ac:dyDescent="0.25">
      <c r="E8702" s="53"/>
    </row>
    <row r="8703" spans="5:5" x14ac:dyDescent="0.25">
      <c r="E8703" s="53"/>
    </row>
    <row r="8704" spans="5:5" x14ac:dyDescent="0.25">
      <c r="E8704" s="53"/>
    </row>
    <row r="8705" spans="5:5" x14ac:dyDescent="0.25">
      <c r="E8705" s="53"/>
    </row>
    <row r="8706" spans="5:5" x14ac:dyDescent="0.25">
      <c r="E8706" s="53"/>
    </row>
    <row r="8707" spans="5:5" x14ac:dyDescent="0.25">
      <c r="E8707" s="53"/>
    </row>
    <row r="8708" spans="5:5" x14ac:dyDescent="0.25">
      <c r="E8708" s="53"/>
    </row>
    <row r="8709" spans="5:5" x14ac:dyDescent="0.25">
      <c r="E8709" s="53"/>
    </row>
    <row r="8710" spans="5:5" x14ac:dyDescent="0.25">
      <c r="E8710" s="53"/>
    </row>
    <row r="8711" spans="5:5" x14ac:dyDescent="0.25">
      <c r="E8711" s="53"/>
    </row>
    <row r="8712" spans="5:5" x14ac:dyDescent="0.25">
      <c r="E8712" s="53"/>
    </row>
    <row r="8713" spans="5:5" x14ac:dyDescent="0.25">
      <c r="E8713" s="53"/>
    </row>
    <row r="8714" spans="5:5" x14ac:dyDescent="0.25">
      <c r="E8714" s="53"/>
    </row>
    <row r="8715" spans="5:5" x14ac:dyDescent="0.25">
      <c r="E8715" s="53"/>
    </row>
    <row r="8716" spans="5:5" x14ac:dyDescent="0.25">
      <c r="E8716" s="53"/>
    </row>
    <row r="8717" spans="5:5" x14ac:dyDescent="0.25">
      <c r="E8717" s="53"/>
    </row>
    <row r="8718" spans="5:5" x14ac:dyDescent="0.25">
      <c r="E8718" s="53"/>
    </row>
    <row r="8719" spans="5:5" x14ac:dyDescent="0.25">
      <c r="E8719" s="53"/>
    </row>
    <row r="8720" spans="5:5" x14ac:dyDescent="0.25">
      <c r="E8720" s="53"/>
    </row>
    <row r="8721" spans="5:5" x14ac:dyDescent="0.25">
      <c r="E8721" s="53"/>
    </row>
    <row r="8722" spans="5:5" x14ac:dyDescent="0.25">
      <c r="E8722" s="53"/>
    </row>
    <row r="8723" spans="5:5" x14ac:dyDescent="0.25">
      <c r="E8723" s="53"/>
    </row>
    <row r="8724" spans="5:5" x14ac:dyDescent="0.25">
      <c r="E8724" s="53"/>
    </row>
    <row r="8725" spans="5:5" x14ac:dyDescent="0.25">
      <c r="E8725" s="53"/>
    </row>
    <row r="8726" spans="5:5" x14ac:dyDescent="0.25">
      <c r="E8726" s="53"/>
    </row>
    <row r="8727" spans="5:5" x14ac:dyDescent="0.25">
      <c r="E8727" s="53"/>
    </row>
    <row r="8728" spans="5:5" x14ac:dyDescent="0.25">
      <c r="E8728" s="53"/>
    </row>
    <row r="8729" spans="5:5" x14ac:dyDescent="0.25">
      <c r="E8729" s="53"/>
    </row>
    <row r="8730" spans="5:5" x14ac:dyDescent="0.25">
      <c r="E8730" s="53"/>
    </row>
    <row r="8731" spans="5:5" x14ac:dyDescent="0.25">
      <c r="E8731" s="53"/>
    </row>
    <row r="8732" spans="5:5" x14ac:dyDescent="0.25">
      <c r="E8732" s="53"/>
    </row>
    <row r="8733" spans="5:5" x14ac:dyDescent="0.25">
      <c r="E8733" s="53"/>
    </row>
    <row r="8734" spans="5:5" x14ac:dyDescent="0.25">
      <c r="E8734" s="53"/>
    </row>
    <row r="8735" spans="5:5" x14ac:dyDescent="0.25">
      <c r="E8735" s="53"/>
    </row>
    <row r="8736" spans="5:5" x14ac:dyDescent="0.25">
      <c r="E8736" s="53"/>
    </row>
    <row r="8737" spans="5:5" x14ac:dyDescent="0.25">
      <c r="E8737" s="53"/>
    </row>
    <row r="8738" spans="5:5" x14ac:dyDescent="0.25">
      <c r="E8738" s="53"/>
    </row>
    <row r="8739" spans="5:5" x14ac:dyDescent="0.25">
      <c r="E8739" s="53"/>
    </row>
    <row r="8740" spans="5:5" x14ac:dyDescent="0.25">
      <c r="E8740" s="53"/>
    </row>
    <row r="8741" spans="5:5" x14ac:dyDescent="0.25">
      <c r="E8741" s="53"/>
    </row>
    <row r="8742" spans="5:5" x14ac:dyDescent="0.25">
      <c r="E8742" s="53"/>
    </row>
    <row r="8743" spans="5:5" x14ac:dyDescent="0.25">
      <c r="E8743" s="53"/>
    </row>
    <row r="8744" spans="5:5" x14ac:dyDescent="0.25">
      <c r="E8744" s="53"/>
    </row>
    <row r="8745" spans="5:5" x14ac:dyDescent="0.25">
      <c r="E8745" s="53"/>
    </row>
    <row r="8746" spans="5:5" x14ac:dyDescent="0.25">
      <c r="E8746" s="53"/>
    </row>
    <row r="8747" spans="5:5" x14ac:dyDescent="0.25">
      <c r="E8747" s="53"/>
    </row>
    <row r="8748" spans="5:5" x14ac:dyDescent="0.25">
      <c r="E8748" s="53"/>
    </row>
    <row r="8749" spans="5:5" x14ac:dyDescent="0.25">
      <c r="E8749" s="53"/>
    </row>
    <row r="8750" spans="5:5" x14ac:dyDescent="0.25">
      <c r="E8750" s="53"/>
    </row>
    <row r="8751" spans="5:5" x14ac:dyDescent="0.25">
      <c r="E8751" s="53"/>
    </row>
    <row r="8752" spans="5:5" x14ac:dyDescent="0.25">
      <c r="E8752" s="53"/>
    </row>
    <row r="8753" spans="5:5" x14ac:dyDescent="0.25">
      <c r="E8753" s="53"/>
    </row>
    <row r="8754" spans="5:5" x14ac:dyDescent="0.25">
      <c r="E8754" s="53"/>
    </row>
    <row r="8755" spans="5:5" x14ac:dyDescent="0.25">
      <c r="E8755" s="53"/>
    </row>
    <row r="8756" spans="5:5" x14ac:dyDescent="0.25">
      <c r="E8756" s="53"/>
    </row>
    <row r="8757" spans="5:5" x14ac:dyDescent="0.25">
      <c r="E8757" s="53"/>
    </row>
    <row r="8758" spans="5:5" x14ac:dyDescent="0.25">
      <c r="E8758" s="53"/>
    </row>
    <row r="8759" spans="5:5" x14ac:dyDescent="0.25">
      <c r="E8759" s="53"/>
    </row>
    <row r="8760" spans="5:5" x14ac:dyDescent="0.25">
      <c r="E8760" s="53"/>
    </row>
    <row r="8761" spans="5:5" x14ac:dyDescent="0.25">
      <c r="E8761" s="53"/>
    </row>
    <row r="8762" spans="5:5" x14ac:dyDescent="0.25">
      <c r="E8762" s="53"/>
    </row>
    <row r="8763" spans="5:5" x14ac:dyDescent="0.25">
      <c r="E8763" s="53"/>
    </row>
    <row r="8764" spans="5:5" x14ac:dyDescent="0.25">
      <c r="E8764" s="53"/>
    </row>
    <row r="8765" spans="5:5" x14ac:dyDescent="0.25">
      <c r="E8765" s="53"/>
    </row>
    <row r="8766" spans="5:5" x14ac:dyDescent="0.25">
      <c r="E8766" s="53"/>
    </row>
    <row r="8767" spans="5:5" x14ac:dyDescent="0.25">
      <c r="E8767" s="53"/>
    </row>
    <row r="8768" spans="5:5" x14ac:dyDescent="0.25">
      <c r="E8768" s="53"/>
    </row>
    <row r="8769" spans="5:5" x14ac:dyDescent="0.25">
      <c r="E8769" s="53"/>
    </row>
    <row r="8770" spans="5:5" x14ac:dyDescent="0.25">
      <c r="E8770" s="53"/>
    </row>
    <row r="8771" spans="5:5" x14ac:dyDescent="0.25">
      <c r="E8771" s="53"/>
    </row>
    <row r="8772" spans="5:5" x14ac:dyDescent="0.25">
      <c r="E8772" s="53"/>
    </row>
    <row r="8773" spans="5:5" x14ac:dyDescent="0.25">
      <c r="E8773" s="53"/>
    </row>
    <row r="8774" spans="5:5" x14ac:dyDescent="0.25">
      <c r="E8774" s="53"/>
    </row>
    <row r="8775" spans="5:5" x14ac:dyDescent="0.25">
      <c r="E8775" s="53"/>
    </row>
    <row r="8776" spans="5:5" x14ac:dyDescent="0.25">
      <c r="E8776" s="53"/>
    </row>
    <row r="8777" spans="5:5" x14ac:dyDescent="0.25">
      <c r="E8777" s="53"/>
    </row>
    <row r="8778" spans="5:5" x14ac:dyDescent="0.25">
      <c r="E8778" s="53"/>
    </row>
    <row r="8779" spans="5:5" x14ac:dyDescent="0.25">
      <c r="E8779" s="53"/>
    </row>
    <row r="8780" spans="5:5" x14ac:dyDescent="0.25">
      <c r="E8780" s="53"/>
    </row>
    <row r="8781" spans="5:5" x14ac:dyDescent="0.25">
      <c r="E8781" s="53"/>
    </row>
    <row r="8782" spans="5:5" x14ac:dyDescent="0.25">
      <c r="E8782" s="53"/>
    </row>
    <row r="8783" spans="5:5" x14ac:dyDescent="0.25">
      <c r="E8783" s="53"/>
    </row>
    <row r="8784" spans="5:5" x14ac:dyDescent="0.25">
      <c r="E8784" s="53"/>
    </row>
    <row r="8785" spans="5:5" x14ac:dyDescent="0.25">
      <c r="E8785" s="53"/>
    </row>
    <row r="8786" spans="5:5" x14ac:dyDescent="0.25">
      <c r="E8786" s="53"/>
    </row>
    <row r="8787" spans="5:5" x14ac:dyDescent="0.25">
      <c r="E8787" s="53"/>
    </row>
    <row r="8788" spans="5:5" x14ac:dyDescent="0.25">
      <c r="E8788" s="53"/>
    </row>
    <row r="8789" spans="5:5" x14ac:dyDescent="0.25">
      <c r="E8789" s="53"/>
    </row>
    <row r="8790" spans="5:5" x14ac:dyDescent="0.25">
      <c r="E8790" s="53"/>
    </row>
    <row r="8791" spans="5:5" x14ac:dyDescent="0.25">
      <c r="E8791" s="53"/>
    </row>
    <row r="8792" spans="5:5" x14ac:dyDescent="0.25">
      <c r="E8792" s="53"/>
    </row>
    <row r="8793" spans="5:5" x14ac:dyDescent="0.25">
      <c r="E8793" s="53"/>
    </row>
    <row r="8794" spans="5:5" x14ac:dyDescent="0.25">
      <c r="E8794" s="53"/>
    </row>
    <row r="8795" spans="5:5" x14ac:dyDescent="0.25">
      <c r="E8795" s="53"/>
    </row>
    <row r="8796" spans="5:5" x14ac:dyDescent="0.25">
      <c r="E8796" s="53"/>
    </row>
    <row r="8797" spans="5:5" x14ac:dyDescent="0.25">
      <c r="E8797" s="53"/>
    </row>
    <row r="8798" spans="5:5" x14ac:dyDescent="0.25">
      <c r="E8798" s="53"/>
    </row>
    <row r="8799" spans="5:5" x14ac:dyDescent="0.25">
      <c r="E8799" s="53"/>
    </row>
    <row r="8800" spans="5:5" x14ac:dyDescent="0.25">
      <c r="E8800" s="53"/>
    </row>
    <row r="8801" spans="5:5" x14ac:dyDescent="0.25">
      <c r="E8801" s="53"/>
    </row>
    <row r="8802" spans="5:5" x14ac:dyDescent="0.25">
      <c r="E8802" s="53"/>
    </row>
    <row r="8803" spans="5:5" x14ac:dyDescent="0.25">
      <c r="E8803" s="53"/>
    </row>
    <row r="8804" spans="5:5" x14ac:dyDescent="0.25">
      <c r="E8804" s="53"/>
    </row>
    <row r="8805" spans="5:5" x14ac:dyDescent="0.25">
      <c r="E8805" s="53"/>
    </row>
    <row r="8806" spans="5:5" x14ac:dyDescent="0.25">
      <c r="E8806" s="53"/>
    </row>
    <row r="8807" spans="5:5" x14ac:dyDescent="0.25">
      <c r="E8807" s="53"/>
    </row>
    <row r="8808" spans="5:5" x14ac:dyDescent="0.25">
      <c r="E8808" s="53"/>
    </row>
    <row r="8809" spans="5:5" x14ac:dyDescent="0.25">
      <c r="E8809" s="53"/>
    </row>
    <row r="8810" spans="5:5" x14ac:dyDescent="0.25">
      <c r="E8810" s="53"/>
    </row>
    <row r="8811" spans="5:5" x14ac:dyDescent="0.25">
      <c r="E8811" s="53"/>
    </row>
    <row r="8812" spans="5:5" x14ac:dyDescent="0.25">
      <c r="E8812" s="53"/>
    </row>
    <row r="8813" spans="5:5" x14ac:dyDescent="0.25">
      <c r="E8813" s="53"/>
    </row>
    <row r="8814" spans="5:5" x14ac:dyDescent="0.25">
      <c r="E8814" s="53"/>
    </row>
    <row r="8815" spans="5:5" x14ac:dyDescent="0.25">
      <c r="E8815" s="53"/>
    </row>
    <row r="8816" spans="5:5" x14ac:dyDescent="0.25">
      <c r="E8816" s="53"/>
    </row>
    <row r="8817" spans="5:5" x14ac:dyDescent="0.25">
      <c r="E8817" s="53"/>
    </row>
    <row r="8818" spans="5:5" x14ac:dyDescent="0.25">
      <c r="E8818" s="53"/>
    </row>
    <row r="8819" spans="5:5" x14ac:dyDescent="0.25">
      <c r="E8819" s="53"/>
    </row>
    <row r="8820" spans="5:5" x14ac:dyDescent="0.25">
      <c r="E8820" s="53"/>
    </row>
    <row r="8821" spans="5:5" x14ac:dyDescent="0.25">
      <c r="E8821" s="53"/>
    </row>
    <row r="8822" spans="5:5" x14ac:dyDescent="0.25">
      <c r="E8822" s="53"/>
    </row>
    <row r="8823" spans="5:5" x14ac:dyDescent="0.25">
      <c r="E8823" s="53"/>
    </row>
    <row r="8824" spans="5:5" x14ac:dyDescent="0.25">
      <c r="E8824" s="53"/>
    </row>
    <row r="8825" spans="5:5" x14ac:dyDescent="0.25">
      <c r="E8825" s="53"/>
    </row>
    <row r="8826" spans="5:5" x14ac:dyDescent="0.25">
      <c r="E8826" s="53"/>
    </row>
    <row r="8827" spans="5:5" x14ac:dyDescent="0.25">
      <c r="E8827" s="53"/>
    </row>
    <row r="8828" spans="5:5" x14ac:dyDescent="0.25">
      <c r="E8828" s="53"/>
    </row>
    <row r="8829" spans="5:5" x14ac:dyDescent="0.25">
      <c r="E8829" s="53"/>
    </row>
    <row r="8830" spans="5:5" x14ac:dyDescent="0.25">
      <c r="E8830" s="53"/>
    </row>
    <row r="8831" spans="5:5" x14ac:dyDescent="0.25">
      <c r="E8831" s="53"/>
    </row>
    <row r="8832" spans="5:5" x14ac:dyDescent="0.25">
      <c r="E8832" s="53"/>
    </row>
    <row r="8833" spans="5:5" x14ac:dyDescent="0.25">
      <c r="E8833" s="53"/>
    </row>
    <row r="8834" spans="5:5" x14ac:dyDescent="0.25">
      <c r="E8834" s="53"/>
    </row>
    <row r="8835" spans="5:5" x14ac:dyDescent="0.25">
      <c r="E8835" s="53"/>
    </row>
    <row r="8836" spans="5:5" x14ac:dyDescent="0.25">
      <c r="E8836" s="53"/>
    </row>
    <row r="8837" spans="5:5" x14ac:dyDescent="0.25">
      <c r="E8837" s="53"/>
    </row>
    <row r="8838" spans="5:5" x14ac:dyDescent="0.25">
      <c r="E8838" s="53"/>
    </row>
    <row r="8839" spans="5:5" x14ac:dyDescent="0.25">
      <c r="E8839" s="53"/>
    </row>
    <row r="8840" spans="5:5" x14ac:dyDescent="0.25">
      <c r="E8840" s="53"/>
    </row>
    <row r="8841" spans="5:5" x14ac:dyDescent="0.25">
      <c r="E8841" s="53"/>
    </row>
    <row r="8842" spans="5:5" x14ac:dyDescent="0.25">
      <c r="E8842" s="53"/>
    </row>
    <row r="8843" spans="5:5" x14ac:dyDescent="0.25">
      <c r="E8843" s="53"/>
    </row>
    <row r="8844" spans="5:5" x14ac:dyDescent="0.25">
      <c r="E8844" s="53"/>
    </row>
    <row r="8845" spans="5:5" x14ac:dyDescent="0.25">
      <c r="E8845" s="53"/>
    </row>
    <row r="8846" spans="5:5" x14ac:dyDescent="0.25">
      <c r="E8846" s="53"/>
    </row>
    <row r="8847" spans="5:5" x14ac:dyDescent="0.25">
      <c r="E8847" s="53"/>
    </row>
    <row r="8848" spans="5:5" x14ac:dyDescent="0.25">
      <c r="E8848" s="53"/>
    </row>
    <row r="8849" spans="5:5" x14ac:dyDescent="0.25">
      <c r="E8849" s="53"/>
    </row>
    <row r="8850" spans="5:5" x14ac:dyDescent="0.25">
      <c r="E8850" s="53"/>
    </row>
    <row r="8851" spans="5:5" x14ac:dyDescent="0.25">
      <c r="E8851" s="53"/>
    </row>
    <row r="8852" spans="5:5" x14ac:dyDescent="0.25">
      <c r="E8852" s="53"/>
    </row>
    <row r="8853" spans="5:5" x14ac:dyDescent="0.25">
      <c r="E8853" s="53"/>
    </row>
    <row r="8854" spans="5:5" x14ac:dyDescent="0.25">
      <c r="E8854" s="53"/>
    </row>
    <row r="8855" spans="5:5" x14ac:dyDescent="0.25">
      <c r="E8855" s="53"/>
    </row>
    <row r="8856" spans="5:5" x14ac:dyDescent="0.25">
      <c r="E8856" s="53"/>
    </row>
    <row r="8857" spans="5:5" x14ac:dyDescent="0.25">
      <c r="E8857" s="53"/>
    </row>
    <row r="8858" spans="5:5" x14ac:dyDescent="0.25">
      <c r="E8858" s="53"/>
    </row>
    <row r="8859" spans="5:5" x14ac:dyDescent="0.25">
      <c r="E8859" s="53"/>
    </row>
    <row r="8860" spans="5:5" x14ac:dyDescent="0.25">
      <c r="E8860" s="53"/>
    </row>
    <row r="8861" spans="5:5" x14ac:dyDescent="0.25">
      <c r="E8861" s="53"/>
    </row>
    <row r="8862" spans="5:5" x14ac:dyDescent="0.25">
      <c r="E8862" s="53"/>
    </row>
    <row r="8863" spans="5:5" x14ac:dyDescent="0.25">
      <c r="E8863" s="53"/>
    </row>
    <row r="8864" spans="5:5" x14ac:dyDescent="0.25">
      <c r="E8864" s="53"/>
    </row>
    <row r="8865" spans="5:5" x14ac:dyDescent="0.25">
      <c r="E8865" s="53"/>
    </row>
    <row r="8866" spans="5:5" x14ac:dyDescent="0.25">
      <c r="E8866" s="53"/>
    </row>
    <row r="8867" spans="5:5" x14ac:dyDescent="0.25">
      <c r="E8867" s="53"/>
    </row>
    <row r="8868" spans="5:5" x14ac:dyDescent="0.25">
      <c r="E8868" s="53"/>
    </row>
    <row r="8869" spans="5:5" x14ac:dyDescent="0.25">
      <c r="E8869" s="53"/>
    </row>
    <row r="8870" spans="5:5" x14ac:dyDescent="0.25">
      <c r="E8870" s="53"/>
    </row>
    <row r="8871" spans="5:5" x14ac:dyDescent="0.25">
      <c r="E8871" s="53"/>
    </row>
    <row r="8872" spans="5:5" x14ac:dyDescent="0.25">
      <c r="E8872" s="53"/>
    </row>
    <row r="8873" spans="5:5" x14ac:dyDescent="0.25">
      <c r="E8873" s="53"/>
    </row>
    <row r="8874" spans="5:5" x14ac:dyDescent="0.25">
      <c r="E8874" s="53"/>
    </row>
    <row r="8875" spans="5:5" x14ac:dyDescent="0.25">
      <c r="E8875" s="53"/>
    </row>
    <row r="8876" spans="5:5" x14ac:dyDescent="0.25">
      <c r="E8876" s="53"/>
    </row>
    <row r="8877" spans="5:5" x14ac:dyDescent="0.25">
      <c r="E8877" s="53"/>
    </row>
    <row r="8878" spans="5:5" x14ac:dyDescent="0.25">
      <c r="E8878" s="53"/>
    </row>
    <row r="8879" spans="5:5" x14ac:dyDescent="0.25">
      <c r="E8879" s="53"/>
    </row>
    <row r="8880" spans="5:5" x14ac:dyDescent="0.25">
      <c r="E8880" s="53"/>
    </row>
    <row r="8881" spans="5:5" x14ac:dyDescent="0.25">
      <c r="E8881" s="53"/>
    </row>
    <row r="8882" spans="5:5" x14ac:dyDescent="0.25">
      <c r="E8882" s="53"/>
    </row>
    <row r="8883" spans="5:5" x14ac:dyDescent="0.25">
      <c r="E8883" s="53"/>
    </row>
    <row r="8884" spans="5:5" x14ac:dyDescent="0.25">
      <c r="E8884" s="53"/>
    </row>
    <row r="8885" spans="5:5" x14ac:dyDescent="0.25">
      <c r="E8885" s="53"/>
    </row>
    <row r="8886" spans="5:5" x14ac:dyDescent="0.25">
      <c r="E8886" s="53"/>
    </row>
    <row r="8887" spans="5:5" x14ac:dyDescent="0.25">
      <c r="E8887" s="53"/>
    </row>
    <row r="8888" spans="5:5" x14ac:dyDescent="0.25">
      <c r="E8888" s="53"/>
    </row>
    <row r="8889" spans="5:5" x14ac:dyDescent="0.25">
      <c r="E8889" s="53"/>
    </row>
    <row r="8890" spans="5:5" x14ac:dyDescent="0.25">
      <c r="E8890" s="53"/>
    </row>
    <row r="8891" spans="5:5" x14ac:dyDescent="0.25">
      <c r="E8891" s="53"/>
    </row>
    <row r="8892" spans="5:5" x14ac:dyDescent="0.25">
      <c r="E8892" s="53"/>
    </row>
    <row r="8893" spans="5:5" x14ac:dyDescent="0.25">
      <c r="E8893" s="53"/>
    </row>
    <row r="8894" spans="5:5" x14ac:dyDescent="0.25">
      <c r="E8894" s="53"/>
    </row>
    <row r="8895" spans="5:5" x14ac:dyDescent="0.25">
      <c r="E8895" s="53"/>
    </row>
    <row r="8896" spans="5:5" x14ac:dyDescent="0.25">
      <c r="E8896" s="53"/>
    </row>
    <row r="8897" spans="5:5" x14ac:dyDescent="0.25">
      <c r="E8897" s="53"/>
    </row>
    <row r="8898" spans="5:5" x14ac:dyDescent="0.25">
      <c r="E8898" s="53"/>
    </row>
    <row r="8899" spans="5:5" x14ac:dyDescent="0.25">
      <c r="E8899" s="53"/>
    </row>
    <row r="8900" spans="5:5" x14ac:dyDescent="0.25">
      <c r="E8900" s="53"/>
    </row>
    <row r="8901" spans="5:5" x14ac:dyDescent="0.25">
      <c r="E8901" s="53"/>
    </row>
    <row r="8902" spans="5:5" x14ac:dyDescent="0.25">
      <c r="E8902" s="53"/>
    </row>
    <row r="8903" spans="5:5" x14ac:dyDescent="0.25">
      <c r="E8903" s="53"/>
    </row>
    <row r="8904" spans="5:5" x14ac:dyDescent="0.25">
      <c r="E8904" s="53"/>
    </row>
    <row r="8905" spans="5:5" x14ac:dyDescent="0.25">
      <c r="E8905" s="53"/>
    </row>
    <row r="8906" spans="5:5" x14ac:dyDescent="0.25">
      <c r="E8906" s="53"/>
    </row>
    <row r="8907" spans="5:5" x14ac:dyDescent="0.25">
      <c r="E8907" s="53"/>
    </row>
    <row r="8908" spans="5:5" x14ac:dyDescent="0.25">
      <c r="E8908" s="53"/>
    </row>
    <row r="8909" spans="5:5" x14ac:dyDescent="0.25">
      <c r="E8909" s="53"/>
    </row>
    <row r="8910" spans="5:5" x14ac:dyDescent="0.25">
      <c r="E8910" s="53"/>
    </row>
    <row r="8911" spans="5:5" x14ac:dyDescent="0.25">
      <c r="E8911" s="53"/>
    </row>
    <row r="8912" spans="5:5" x14ac:dyDescent="0.25">
      <c r="E8912" s="53"/>
    </row>
    <row r="8913" spans="5:5" x14ac:dyDescent="0.25">
      <c r="E8913" s="53"/>
    </row>
    <row r="8914" spans="5:5" x14ac:dyDescent="0.25">
      <c r="E8914" s="53"/>
    </row>
    <row r="8915" spans="5:5" x14ac:dyDescent="0.25">
      <c r="E8915" s="53"/>
    </row>
    <row r="8916" spans="5:5" x14ac:dyDescent="0.25">
      <c r="E8916" s="53"/>
    </row>
    <row r="8917" spans="5:5" x14ac:dyDescent="0.25">
      <c r="E8917" s="53"/>
    </row>
    <row r="8918" spans="5:5" x14ac:dyDescent="0.25">
      <c r="E8918" s="53"/>
    </row>
    <row r="8919" spans="5:5" x14ac:dyDescent="0.25">
      <c r="E8919" s="53"/>
    </row>
    <row r="8920" spans="5:5" x14ac:dyDescent="0.25">
      <c r="E8920" s="53"/>
    </row>
    <row r="8921" spans="5:5" x14ac:dyDescent="0.25">
      <c r="E8921" s="53"/>
    </row>
    <row r="8922" spans="5:5" x14ac:dyDescent="0.25">
      <c r="E8922" s="53"/>
    </row>
    <row r="8923" spans="5:5" x14ac:dyDescent="0.25">
      <c r="E8923" s="53"/>
    </row>
    <row r="8924" spans="5:5" x14ac:dyDescent="0.25">
      <c r="E8924" s="53"/>
    </row>
    <row r="8925" spans="5:5" x14ac:dyDescent="0.25">
      <c r="E8925" s="53"/>
    </row>
    <row r="8926" spans="5:5" x14ac:dyDescent="0.25">
      <c r="E8926" s="53"/>
    </row>
    <row r="8927" spans="5:5" x14ac:dyDescent="0.25">
      <c r="E8927" s="53"/>
    </row>
    <row r="8928" spans="5:5" x14ac:dyDescent="0.25">
      <c r="E8928" s="53"/>
    </row>
    <row r="8929" spans="5:5" x14ac:dyDescent="0.25">
      <c r="E8929" s="53"/>
    </row>
    <row r="8930" spans="5:5" x14ac:dyDescent="0.25">
      <c r="E8930" s="53"/>
    </row>
    <row r="8931" spans="5:5" x14ac:dyDescent="0.25">
      <c r="E8931" s="53"/>
    </row>
    <row r="8932" spans="5:5" x14ac:dyDescent="0.25">
      <c r="E8932" s="53"/>
    </row>
    <row r="8933" spans="5:5" x14ac:dyDescent="0.25">
      <c r="E8933" s="53"/>
    </row>
    <row r="8934" spans="5:5" x14ac:dyDescent="0.25">
      <c r="E8934" s="53"/>
    </row>
    <row r="8935" spans="5:5" x14ac:dyDescent="0.25">
      <c r="E8935" s="53"/>
    </row>
    <row r="8936" spans="5:5" x14ac:dyDescent="0.25">
      <c r="E8936" s="53"/>
    </row>
    <row r="8937" spans="5:5" x14ac:dyDescent="0.25">
      <c r="E8937" s="53"/>
    </row>
    <row r="8938" spans="5:5" x14ac:dyDescent="0.25">
      <c r="E8938" s="53"/>
    </row>
    <row r="8939" spans="5:5" x14ac:dyDescent="0.25">
      <c r="E8939" s="53"/>
    </row>
    <row r="8940" spans="5:5" x14ac:dyDescent="0.25">
      <c r="E8940" s="53"/>
    </row>
    <row r="8941" spans="5:5" x14ac:dyDescent="0.25">
      <c r="E8941" s="53"/>
    </row>
    <row r="8942" spans="5:5" x14ac:dyDescent="0.25">
      <c r="E8942" s="53"/>
    </row>
    <row r="8943" spans="5:5" x14ac:dyDescent="0.25">
      <c r="E8943" s="53"/>
    </row>
    <row r="8944" spans="5:5" x14ac:dyDescent="0.25">
      <c r="E8944" s="53"/>
    </row>
    <row r="8945" spans="5:5" x14ac:dyDescent="0.25">
      <c r="E8945" s="53"/>
    </row>
    <row r="8946" spans="5:5" x14ac:dyDescent="0.25">
      <c r="E8946" s="53"/>
    </row>
    <row r="8947" spans="5:5" x14ac:dyDescent="0.25">
      <c r="E8947" s="53"/>
    </row>
    <row r="8948" spans="5:5" x14ac:dyDescent="0.25">
      <c r="E8948" s="53"/>
    </row>
    <row r="8949" spans="5:5" x14ac:dyDescent="0.25">
      <c r="E8949" s="53"/>
    </row>
    <row r="8950" spans="5:5" x14ac:dyDescent="0.25">
      <c r="E8950" s="53"/>
    </row>
    <row r="8951" spans="5:5" x14ac:dyDescent="0.25">
      <c r="E8951" s="53"/>
    </row>
    <row r="8952" spans="5:5" x14ac:dyDescent="0.25">
      <c r="E8952" s="53"/>
    </row>
    <row r="8953" spans="5:5" x14ac:dyDescent="0.25">
      <c r="E8953" s="53"/>
    </row>
    <row r="8954" spans="5:5" x14ac:dyDescent="0.25">
      <c r="E8954" s="53"/>
    </row>
    <row r="8955" spans="5:5" x14ac:dyDescent="0.25">
      <c r="E8955" s="53"/>
    </row>
    <row r="8956" spans="5:5" x14ac:dyDescent="0.25">
      <c r="E8956" s="53"/>
    </row>
    <row r="8957" spans="5:5" x14ac:dyDescent="0.25">
      <c r="E8957" s="53"/>
    </row>
    <row r="8958" spans="5:5" x14ac:dyDescent="0.25">
      <c r="E8958" s="53"/>
    </row>
    <row r="8959" spans="5:5" x14ac:dyDescent="0.25">
      <c r="E8959" s="53"/>
    </row>
    <row r="8960" spans="5:5" x14ac:dyDescent="0.25">
      <c r="E8960" s="53"/>
    </row>
    <row r="8961" spans="5:5" x14ac:dyDescent="0.25">
      <c r="E8961" s="53"/>
    </row>
    <row r="8962" spans="5:5" x14ac:dyDescent="0.25">
      <c r="E8962" s="53"/>
    </row>
    <row r="8963" spans="5:5" x14ac:dyDescent="0.25">
      <c r="E8963" s="53"/>
    </row>
    <row r="8964" spans="5:5" x14ac:dyDescent="0.25">
      <c r="E8964" s="53"/>
    </row>
    <row r="8965" spans="5:5" x14ac:dyDescent="0.25">
      <c r="E8965" s="53"/>
    </row>
    <row r="8966" spans="5:5" x14ac:dyDescent="0.25">
      <c r="E8966" s="53"/>
    </row>
    <row r="8967" spans="5:5" x14ac:dyDescent="0.25">
      <c r="E8967" s="53"/>
    </row>
    <row r="8968" spans="5:5" x14ac:dyDescent="0.25">
      <c r="E8968" s="53"/>
    </row>
    <row r="8969" spans="5:5" x14ac:dyDescent="0.25">
      <c r="E8969" s="53"/>
    </row>
    <row r="8970" spans="5:5" x14ac:dyDescent="0.25">
      <c r="E8970" s="53"/>
    </row>
    <row r="8971" spans="5:5" x14ac:dyDescent="0.25">
      <c r="E8971" s="53"/>
    </row>
    <row r="8972" spans="5:5" x14ac:dyDescent="0.25">
      <c r="E8972" s="53"/>
    </row>
    <row r="8973" spans="5:5" x14ac:dyDescent="0.25">
      <c r="E8973" s="53"/>
    </row>
    <row r="8974" spans="5:5" x14ac:dyDescent="0.25">
      <c r="E8974" s="53"/>
    </row>
    <row r="8975" spans="5:5" x14ac:dyDescent="0.25">
      <c r="E8975" s="53"/>
    </row>
    <row r="8976" spans="5:5" x14ac:dyDescent="0.25">
      <c r="E8976" s="53"/>
    </row>
    <row r="8977" spans="5:5" x14ac:dyDescent="0.25">
      <c r="E8977" s="53"/>
    </row>
    <row r="8978" spans="5:5" x14ac:dyDescent="0.25">
      <c r="E8978" s="53"/>
    </row>
    <row r="8979" spans="5:5" x14ac:dyDescent="0.25">
      <c r="E8979" s="53"/>
    </row>
    <row r="8980" spans="5:5" x14ac:dyDescent="0.25">
      <c r="E8980" s="53"/>
    </row>
    <row r="8981" spans="5:5" x14ac:dyDescent="0.25">
      <c r="E8981" s="53"/>
    </row>
    <row r="8982" spans="5:5" x14ac:dyDescent="0.25">
      <c r="E8982" s="53"/>
    </row>
    <row r="8983" spans="5:5" x14ac:dyDescent="0.25">
      <c r="E8983" s="53"/>
    </row>
    <row r="8984" spans="5:5" x14ac:dyDescent="0.25">
      <c r="E8984" s="53"/>
    </row>
    <row r="8985" spans="5:5" x14ac:dyDescent="0.25">
      <c r="E8985" s="53"/>
    </row>
    <row r="8986" spans="5:5" x14ac:dyDescent="0.25">
      <c r="E8986" s="53"/>
    </row>
    <row r="8987" spans="5:5" x14ac:dyDescent="0.25">
      <c r="E8987" s="53"/>
    </row>
    <row r="8988" spans="5:5" x14ac:dyDescent="0.25">
      <c r="E8988" s="53"/>
    </row>
    <row r="8989" spans="5:5" x14ac:dyDescent="0.25">
      <c r="E8989" s="53"/>
    </row>
    <row r="8990" spans="5:5" x14ac:dyDescent="0.25">
      <c r="E8990" s="53"/>
    </row>
    <row r="8991" spans="5:5" x14ac:dyDescent="0.25">
      <c r="E8991" s="53"/>
    </row>
    <row r="8992" spans="5:5" x14ac:dyDescent="0.25">
      <c r="E8992" s="53"/>
    </row>
    <row r="8993" spans="5:5" x14ac:dyDescent="0.25">
      <c r="E8993" s="53"/>
    </row>
    <row r="8994" spans="5:5" x14ac:dyDescent="0.25">
      <c r="E8994" s="53"/>
    </row>
    <row r="8995" spans="5:5" x14ac:dyDescent="0.25">
      <c r="E8995" s="53"/>
    </row>
    <row r="8996" spans="5:5" x14ac:dyDescent="0.25">
      <c r="E8996" s="53"/>
    </row>
    <row r="8997" spans="5:5" x14ac:dyDescent="0.25">
      <c r="E8997" s="53"/>
    </row>
    <row r="8998" spans="5:5" x14ac:dyDescent="0.25">
      <c r="E8998" s="53"/>
    </row>
    <row r="8999" spans="5:5" x14ac:dyDescent="0.25">
      <c r="E8999" s="53"/>
    </row>
    <row r="9000" spans="5:5" x14ac:dyDescent="0.25">
      <c r="E9000" s="53"/>
    </row>
    <row r="9001" spans="5:5" x14ac:dyDescent="0.25">
      <c r="E9001" s="53"/>
    </row>
    <row r="9002" spans="5:5" x14ac:dyDescent="0.25">
      <c r="E9002" s="53"/>
    </row>
    <row r="9003" spans="5:5" x14ac:dyDescent="0.25">
      <c r="E9003" s="53"/>
    </row>
    <row r="9004" spans="5:5" x14ac:dyDescent="0.25">
      <c r="E9004" s="53"/>
    </row>
    <row r="9005" spans="5:5" x14ac:dyDescent="0.25">
      <c r="E9005" s="53"/>
    </row>
    <row r="9006" spans="5:5" x14ac:dyDescent="0.25">
      <c r="E9006" s="53"/>
    </row>
    <row r="9007" spans="5:5" x14ac:dyDescent="0.25">
      <c r="E9007" s="53"/>
    </row>
    <row r="9008" spans="5:5" x14ac:dyDescent="0.25">
      <c r="E9008" s="53"/>
    </row>
    <row r="9009" spans="5:5" x14ac:dyDescent="0.25">
      <c r="E9009" s="53"/>
    </row>
    <row r="9010" spans="5:5" x14ac:dyDescent="0.25">
      <c r="E9010" s="53"/>
    </row>
    <row r="9011" spans="5:5" x14ac:dyDescent="0.25">
      <c r="E9011" s="53"/>
    </row>
    <row r="9012" spans="5:5" x14ac:dyDescent="0.25">
      <c r="E9012" s="53"/>
    </row>
    <row r="9013" spans="5:5" x14ac:dyDescent="0.25">
      <c r="E9013" s="53"/>
    </row>
    <row r="9014" spans="5:5" x14ac:dyDescent="0.25">
      <c r="E9014" s="53"/>
    </row>
    <row r="9015" spans="5:5" x14ac:dyDescent="0.25">
      <c r="E9015" s="53"/>
    </row>
    <row r="9016" spans="5:5" x14ac:dyDescent="0.25">
      <c r="E9016" s="53"/>
    </row>
    <row r="9017" spans="5:5" x14ac:dyDescent="0.25">
      <c r="E9017" s="53"/>
    </row>
    <row r="9018" spans="5:5" x14ac:dyDescent="0.25">
      <c r="E9018" s="53"/>
    </row>
    <row r="9019" spans="5:5" x14ac:dyDescent="0.25">
      <c r="E9019" s="53"/>
    </row>
    <row r="9020" spans="5:5" x14ac:dyDescent="0.25">
      <c r="E9020" s="53"/>
    </row>
    <row r="9021" spans="5:5" x14ac:dyDescent="0.25">
      <c r="E9021" s="53"/>
    </row>
    <row r="9022" spans="5:5" x14ac:dyDescent="0.25">
      <c r="E9022" s="53"/>
    </row>
    <row r="9023" spans="5:5" x14ac:dyDescent="0.25">
      <c r="E9023" s="53"/>
    </row>
    <row r="9024" spans="5:5" x14ac:dyDescent="0.25">
      <c r="E9024" s="53"/>
    </row>
    <row r="9025" spans="5:5" x14ac:dyDescent="0.25">
      <c r="E9025" s="53"/>
    </row>
    <row r="9026" spans="5:5" x14ac:dyDescent="0.25">
      <c r="E9026" s="53"/>
    </row>
    <row r="9027" spans="5:5" x14ac:dyDescent="0.25">
      <c r="E9027" s="53"/>
    </row>
    <row r="9028" spans="5:5" x14ac:dyDescent="0.25">
      <c r="E9028" s="53"/>
    </row>
    <row r="9029" spans="5:5" x14ac:dyDescent="0.25">
      <c r="E9029" s="53"/>
    </row>
    <row r="9030" spans="5:5" x14ac:dyDescent="0.25">
      <c r="E9030" s="53"/>
    </row>
    <row r="9031" spans="5:5" x14ac:dyDescent="0.25">
      <c r="E9031" s="53"/>
    </row>
    <row r="9032" spans="5:5" x14ac:dyDescent="0.25">
      <c r="E9032" s="53"/>
    </row>
    <row r="9033" spans="5:5" x14ac:dyDescent="0.25">
      <c r="E9033" s="53"/>
    </row>
    <row r="9034" spans="5:5" x14ac:dyDescent="0.25">
      <c r="E9034" s="53"/>
    </row>
    <row r="9035" spans="5:5" x14ac:dyDescent="0.25">
      <c r="E9035" s="53"/>
    </row>
    <row r="9036" spans="5:5" x14ac:dyDescent="0.25">
      <c r="E9036" s="53"/>
    </row>
    <row r="9037" spans="5:5" x14ac:dyDescent="0.25">
      <c r="E9037" s="53"/>
    </row>
    <row r="9038" spans="5:5" x14ac:dyDescent="0.25">
      <c r="E9038" s="53"/>
    </row>
    <row r="9039" spans="5:5" x14ac:dyDescent="0.25">
      <c r="E9039" s="53"/>
    </row>
    <row r="9040" spans="5:5" x14ac:dyDescent="0.25">
      <c r="E9040" s="53"/>
    </row>
    <row r="9041" spans="5:5" x14ac:dyDescent="0.25">
      <c r="E9041" s="53"/>
    </row>
    <row r="9042" spans="5:5" x14ac:dyDescent="0.25">
      <c r="E9042" s="53"/>
    </row>
    <row r="9043" spans="5:5" x14ac:dyDescent="0.25">
      <c r="E9043" s="53"/>
    </row>
    <row r="9044" spans="5:5" x14ac:dyDescent="0.25">
      <c r="E9044" s="53"/>
    </row>
    <row r="9045" spans="5:5" x14ac:dyDescent="0.25">
      <c r="E9045" s="53"/>
    </row>
    <row r="9046" spans="5:5" x14ac:dyDescent="0.25">
      <c r="E9046" s="53"/>
    </row>
    <row r="9047" spans="5:5" x14ac:dyDescent="0.25">
      <c r="E9047" s="53"/>
    </row>
    <row r="9048" spans="5:5" x14ac:dyDescent="0.25">
      <c r="E9048" s="53"/>
    </row>
    <row r="9049" spans="5:5" x14ac:dyDescent="0.25">
      <c r="E9049" s="53"/>
    </row>
    <row r="9050" spans="5:5" x14ac:dyDescent="0.25">
      <c r="E9050" s="53"/>
    </row>
    <row r="9051" spans="5:5" x14ac:dyDescent="0.25">
      <c r="E9051" s="53"/>
    </row>
    <row r="9052" spans="5:5" x14ac:dyDescent="0.25">
      <c r="E9052" s="53"/>
    </row>
    <row r="9053" spans="5:5" x14ac:dyDescent="0.25">
      <c r="E9053" s="53"/>
    </row>
    <row r="9054" spans="5:5" x14ac:dyDescent="0.25">
      <c r="E9054" s="53"/>
    </row>
    <row r="9055" spans="5:5" x14ac:dyDescent="0.25">
      <c r="E9055" s="53"/>
    </row>
    <row r="9056" spans="5:5" x14ac:dyDescent="0.25">
      <c r="E9056" s="53"/>
    </row>
    <row r="9057" spans="5:5" x14ac:dyDescent="0.25">
      <c r="E9057" s="53"/>
    </row>
    <row r="9058" spans="5:5" x14ac:dyDescent="0.25">
      <c r="E9058" s="53"/>
    </row>
    <row r="9059" spans="5:5" x14ac:dyDescent="0.25">
      <c r="E9059" s="53"/>
    </row>
    <row r="9060" spans="5:5" x14ac:dyDescent="0.25">
      <c r="E9060" s="53"/>
    </row>
    <row r="9061" spans="5:5" x14ac:dyDescent="0.25">
      <c r="E9061" s="53"/>
    </row>
    <row r="9062" spans="5:5" x14ac:dyDescent="0.25">
      <c r="E9062" s="53"/>
    </row>
    <row r="9063" spans="5:5" x14ac:dyDescent="0.25">
      <c r="E9063" s="53"/>
    </row>
    <row r="9064" spans="5:5" x14ac:dyDescent="0.25">
      <c r="E9064" s="53"/>
    </row>
    <row r="9065" spans="5:5" x14ac:dyDescent="0.25">
      <c r="E9065" s="53"/>
    </row>
    <row r="9066" spans="5:5" x14ac:dyDescent="0.25">
      <c r="E9066" s="53"/>
    </row>
    <row r="9067" spans="5:5" x14ac:dyDescent="0.25">
      <c r="E9067" s="53"/>
    </row>
    <row r="9068" spans="5:5" x14ac:dyDescent="0.25">
      <c r="E9068" s="53"/>
    </row>
    <row r="9069" spans="5:5" x14ac:dyDescent="0.25">
      <c r="E9069" s="53"/>
    </row>
    <row r="9070" spans="5:5" x14ac:dyDescent="0.25">
      <c r="E9070" s="53"/>
    </row>
    <row r="9071" spans="5:5" x14ac:dyDescent="0.25">
      <c r="E9071" s="53"/>
    </row>
    <row r="9072" spans="5:5" x14ac:dyDescent="0.25">
      <c r="E9072" s="53"/>
    </row>
    <row r="9073" spans="5:5" x14ac:dyDescent="0.25">
      <c r="E9073" s="53"/>
    </row>
    <row r="9074" spans="5:5" x14ac:dyDescent="0.25">
      <c r="E9074" s="53"/>
    </row>
    <row r="9075" spans="5:5" x14ac:dyDescent="0.25">
      <c r="E9075" s="53"/>
    </row>
    <row r="9076" spans="5:5" x14ac:dyDescent="0.25">
      <c r="E9076" s="53"/>
    </row>
    <row r="9077" spans="5:5" x14ac:dyDescent="0.25">
      <c r="E9077" s="53"/>
    </row>
    <row r="9078" spans="5:5" x14ac:dyDescent="0.25">
      <c r="E9078" s="53"/>
    </row>
    <row r="9079" spans="5:5" x14ac:dyDescent="0.25">
      <c r="E9079" s="53"/>
    </row>
    <row r="9080" spans="5:5" x14ac:dyDescent="0.25">
      <c r="E9080" s="53"/>
    </row>
    <row r="9081" spans="5:5" x14ac:dyDescent="0.25">
      <c r="E9081" s="53"/>
    </row>
    <row r="9082" spans="5:5" x14ac:dyDescent="0.25">
      <c r="E9082" s="53"/>
    </row>
    <row r="9083" spans="5:5" x14ac:dyDescent="0.25">
      <c r="E9083" s="53"/>
    </row>
    <row r="9084" spans="5:5" x14ac:dyDescent="0.25">
      <c r="E9084" s="53"/>
    </row>
    <row r="9085" spans="5:5" x14ac:dyDescent="0.25">
      <c r="E9085" s="53"/>
    </row>
    <row r="9086" spans="5:5" x14ac:dyDescent="0.25">
      <c r="E9086" s="53"/>
    </row>
    <row r="9087" spans="5:5" x14ac:dyDescent="0.25">
      <c r="E9087" s="53"/>
    </row>
    <row r="9088" spans="5:5" x14ac:dyDescent="0.25">
      <c r="E9088" s="53"/>
    </row>
    <row r="9089" spans="5:5" x14ac:dyDescent="0.25">
      <c r="E9089" s="53"/>
    </row>
    <row r="9090" spans="5:5" x14ac:dyDescent="0.25">
      <c r="E9090" s="53"/>
    </row>
    <row r="9091" spans="5:5" x14ac:dyDescent="0.25">
      <c r="E9091" s="53"/>
    </row>
    <row r="9092" spans="5:5" x14ac:dyDescent="0.25">
      <c r="E9092" s="53"/>
    </row>
    <row r="9093" spans="5:5" x14ac:dyDescent="0.25">
      <c r="E9093" s="53"/>
    </row>
    <row r="9094" spans="5:5" x14ac:dyDescent="0.25">
      <c r="E9094" s="53"/>
    </row>
    <row r="9095" spans="5:5" x14ac:dyDescent="0.25">
      <c r="E9095" s="53"/>
    </row>
    <row r="9096" spans="5:5" x14ac:dyDescent="0.25">
      <c r="E9096" s="53"/>
    </row>
    <row r="9097" spans="5:5" x14ac:dyDescent="0.25">
      <c r="E9097" s="53"/>
    </row>
    <row r="9098" spans="5:5" x14ac:dyDescent="0.25">
      <c r="E9098" s="53"/>
    </row>
    <row r="9099" spans="5:5" x14ac:dyDescent="0.25">
      <c r="E9099" s="53"/>
    </row>
    <row r="9100" spans="5:5" x14ac:dyDescent="0.25">
      <c r="E9100" s="53"/>
    </row>
    <row r="9101" spans="5:5" x14ac:dyDescent="0.25">
      <c r="E9101" s="53"/>
    </row>
    <row r="9102" spans="5:5" x14ac:dyDescent="0.25">
      <c r="E9102" s="53"/>
    </row>
    <row r="9103" spans="5:5" x14ac:dyDescent="0.25">
      <c r="E9103" s="53"/>
    </row>
    <row r="9104" spans="5:5" x14ac:dyDescent="0.25">
      <c r="E9104" s="53"/>
    </row>
    <row r="9105" spans="5:5" x14ac:dyDescent="0.25">
      <c r="E9105" s="53"/>
    </row>
    <row r="9106" spans="5:5" x14ac:dyDescent="0.25">
      <c r="E9106" s="53"/>
    </row>
    <row r="9107" spans="5:5" x14ac:dyDescent="0.25">
      <c r="E9107" s="53"/>
    </row>
    <row r="9108" spans="5:5" x14ac:dyDescent="0.25">
      <c r="E9108" s="53"/>
    </row>
    <row r="9109" spans="5:5" x14ac:dyDescent="0.25">
      <c r="E9109" s="53"/>
    </row>
    <row r="9110" spans="5:5" x14ac:dyDescent="0.25">
      <c r="E9110" s="53"/>
    </row>
    <row r="9111" spans="5:5" x14ac:dyDescent="0.25">
      <c r="E9111" s="53"/>
    </row>
    <row r="9112" spans="5:5" x14ac:dyDescent="0.25">
      <c r="E9112" s="53"/>
    </row>
    <row r="9113" spans="5:5" x14ac:dyDescent="0.25">
      <c r="E9113" s="53"/>
    </row>
    <row r="9114" spans="5:5" x14ac:dyDescent="0.25">
      <c r="E9114" s="53"/>
    </row>
    <row r="9115" spans="5:5" x14ac:dyDescent="0.25">
      <c r="E9115" s="53"/>
    </row>
    <row r="9116" spans="5:5" x14ac:dyDescent="0.25">
      <c r="E9116" s="53"/>
    </row>
    <row r="9117" spans="5:5" x14ac:dyDescent="0.25">
      <c r="E9117" s="53"/>
    </row>
    <row r="9118" spans="5:5" x14ac:dyDescent="0.25">
      <c r="E9118" s="53"/>
    </row>
    <row r="9119" spans="5:5" x14ac:dyDescent="0.25">
      <c r="E9119" s="53"/>
    </row>
    <row r="9120" spans="5:5" x14ac:dyDescent="0.25">
      <c r="E9120" s="53"/>
    </row>
    <row r="9121" spans="5:5" x14ac:dyDescent="0.25">
      <c r="E9121" s="53"/>
    </row>
    <row r="9122" spans="5:5" x14ac:dyDescent="0.25">
      <c r="E9122" s="53"/>
    </row>
    <row r="9123" spans="5:5" x14ac:dyDescent="0.25">
      <c r="E9123" s="53"/>
    </row>
    <row r="9124" spans="5:5" x14ac:dyDescent="0.25">
      <c r="E9124" s="53"/>
    </row>
    <row r="9125" spans="5:5" x14ac:dyDescent="0.25">
      <c r="E9125" s="53"/>
    </row>
    <row r="9126" spans="5:5" x14ac:dyDescent="0.25">
      <c r="E9126" s="53"/>
    </row>
    <row r="9127" spans="5:5" x14ac:dyDescent="0.25">
      <c r="E9127" s="53"/>
    </row>
    <row r="9128" spans="5:5" x14ac:dyDescent="0.25">
      <c r="E9128" s="53"/>
    </row>
    <row r="9129" spans="5:5" x14ac:dyDescent="0.25">
      <c r="E9129" s="53"/>
    </row>
    <row r="9130" spans="5:5" x14ac:dyDescent="0.25">
      <c r="E9130" s="53"/>
    </row>
    <row r="9131" spans="5:5" x14ac:dyDescent="0.25">
      <c r="E9131" s="53"/>
    </row>
    <row r="9132" spans="5:5" x14ac:dyDescent="0.25">
      <c r="E9132" s="53"/>
    </row>
    <row r="9133" spans="5:5" x14ac:dyDescent="0.25">
      <c r="E9133" s="53"/>
    </row>
    <row r="9134" spans="5:5" x14ac:dyDescent="0.25">
      <c r="E9134" s="53"/>
    </row>
    <row r="9135" spans="5:5" x14ac:dyDescent="0.25">
      <c r="E9135" s="53"/>
    </row>
    <row r="9136" spans="5:5" x14ac:dyDescent="0.25">
      <c r="E9136" s="53"/>
    </row>
    <row r="9137" spans="5:5" x14ac:dyDescent="0.25">
      <c r="E9137" s="53"/>
    </row>
    <row r="9138" spans="5:5" x14ac:dyDescent="0.25">
      <c r="E9138" s="53"/>
    </row>
    <row r="9139" spans="5:5" x14ac:dyDescent="0.25">
      <c r="E9139" s="53"/>
    </row>
    <row r="9140" spans="5:5" x14ac:dyDescent="0.25">
      <c r="E9140" s="53"/>
    </row>
    <row r="9141" spans="5:5" x14ac:dyDescent="0.25">
      <c r="E9141" s="53"/>
    </row>
    <row r="9142" spans="5:5" x14ac:dyDescent="0.25">
      <c r="E9142" s="53"/>
    </row>
    <row r="9143" spans="5:5" x14ac:dyDescent="0.25">
      <c r="E9143" s="53"/>
    </row>
    <row r="9144" spans="5:5" x14ac:dyDescent="0.25">
      <c r="E9144" s="53"/>
    </row>
    <row r="9145" spans="5:5" x14ac:dyDescent="0.25">
      <c r="E9145" s="53"/>
    </row>
    <row r="9146" spans="5:5" x14ac:dyDescent="0.25">
      <c r="E9146" s="53"/>
    </row>
    <row r="9147" spans="5:5" x14ac:dyDescent="0.25">
      <c r="E9147" s="53"/>
    </row>
    <row r="9148" spans="5:5" x14ac:dyDescent="0.25">
      <c r="E9148" s="53"/>
    </row>
    <row r="9149" spans="5:5" x14ac:dyDescent="0.25">
      <c r="E9149" s="53"/>
    </row>
    <row r="9150" spans="5:5" x14ac:dyDescent="0.25">
      <c r="E9150" s="53"/>
    </row>
    <row r="9151" spans="5:5" x14ac:dyDescent="0.25">
      <c r="E9151" s="53"/>
    </row>
    <row r="9152" spans="5:5" x14ac:dyDescent="0.25">
      <c r="E9152" s="53"/>
    </row>
    <row r="9153" spans="5:5" x14ac:dyDescent="0.25">
      <c r="E9153" s="53"/>
    </row>
    <row r="9154" spans="5:5" x14ac:dyDescent="0.25">
      <c r="E9154" s="53"/>
    </row>
    <row r="9155" spans="5:5" x14ac:dyDescent="0.25">
      <c r="E9155" s="53"/>
    </row>
    <row r="9156" spans="5:5" x14ac:dyDescent="0.25">
      <c r="E9156" s="53"/>
    </row>
    <row r="9157" spans="5:5" x14ac:dyDescent="0.25">
      <c r="E9157" s="53"/>
    </row>
    <row r="9158" spans="5:5" x14ac:dyDescent="0.25">
      <c r="E9158" s="53"/>
    </row>
    <row r="9159" spans="5:5" x14ac:dyDescent="0.25">
      <c r="E9159" s="53"/>
    </row>
    <row r="9160" spans="5:5" x14ac:dyDescent="0.25">
      <c r="E9160" s="53"/>
    </row>
    <row r="9161" spans="5:5" x14ac:dyDescent="0.25">
      <c r="E9161" s="53"/>
    </row>
    <row r="9162" spans="5:5" x14ac:dyDescent="0.25">
      <c r="E9162" s="53"/>
    </row>
    <row r="9163" spans="5:5" x14ac:dyDescent="0.25">
      <c r="E9163" s="53"/>
    </row>
    <row r="9164" spans="5:5" x14ac:dyDescent="0.25">
      <c r="E9164" s="53"/>
    </row>
    <row r="9165" spans="5:5" x14ac:dyDescent="0.25">
      <c r="E9165" s="53"/>
    </row>
    <row r="9166" spans="5:5" x14ac:dyDescent="0.25">
      <c r="E9166" s="53"/>
    </row>
    <row r="9167" spans="5:5" x14ac:dyDescent="0.25">
      <c r="E9167" s="53"/>
    </row>
    <row r="9168" spans="5:5" x14ac:dyDescent="0.25">
      <c r="E9168" s="53"/>
    </row>
    <row r="9169" spans="5:5" x14ac:dyDescent="0.25">
      <c r="E9169" s="53"/>
    </row>
    <row r="9170" spans="5:5" x14ac:dyDescent="0.25">
      <c r="E9170" s="53"/>
    </row>
    <row r="9171" spans="5:5" x14ac:dyDescent="0.25">
      <c r="E9171" s="53"/>
    </row>
    <row r="9172" spans="5:5" x14ac:dyDescent="0.25">
      <c r="E9172" s="53"/>
    </row>
    <row r="9173" spans="5:5" x14ac:dyDescent="0.25">
      <c r="E9173" s="53"/>
    </row>
    <row r="9174" spans="5:5" x14ac:dyDescent="0.25">
      <c r="E9174" s="53"/>
    </row>
    <row r="9175" spans="5:5" x14ac:dyDescent="0.25">
      <c r="E9175" s="53"/>
    </row>
    <row r="9176" spans="5:5" x14ac:dyDescent="0.25">
      <c r="E9176" s="53"/>
    </row>
    <row r="9177" spans="5:5" x14ac:dyDescent="0.25">
      <c r="E9177" s="53"/>
    </row>
    <row r="9178" spans="5:5" x14ac:dyDescent="0.25">
      <c r="E9178" s="53"/>
    </row>
    <row r="9179" spans="5:5" x14ac:dyDescent="0.25">
      <c r="E9179" s="53"/>
    </row>
    <row r="9180" spans="5:5" x14ac:dyDescent="0.25">
      <c r="E9180" s="53"/>
    </row>
    <row r="9181" spans="5:5" x14ac:dyDescent="0.25">
      <c r="E9181" s="53"/>
    </row>
    <row r="9182" spans="5:5" x14ac:dyDescent="0.25">
      <c r="E9182" s="53"/>
    </row>
    <row r="9183" spans="5:5" x14ac:dyDescent="0.25">
      <c r="E9183" s="53"/>
    </row>
    <row r="9184" spans="5:5" x14ac:dyDescent="0.25">
      <c r="E9184" s="53"/>
    </row>
    <row r="9185" spans="5:5" x14ac:dyDescent="0.25">
      <c r="E9185" s="53"/>
    </row>
    <row r="9186" spans="5:5" x14ac:dyDescent="0.25">
      <c r="E9186" s="53"/>
    </row>
    <row r="9187" spans="5:5" x14ac:dyDescent="0.25">
      <c r="E9187" s="53"/>
    </row>
    <row r="9188" spans="5:5" x14ac:dyDescent="0.25">
      <c r="E9188" s="53"/>
    </row>
    <row r="9189" spans="5:5" x14ac:dyDescent="0.25">
      <c r="E9189" s="53"/>
    </row>
    <row r="9190" spans="5:5" x14ac:dyDescent="0.25">
      <c r="E9190" s="53"/>
    </row>
    <row r="9191" spans="5:5" x14ac:dyDescent="0.25">
      <c r="E9191" s="53"/>
    </row>
    <row r="9192" spans="5:5" x14ac:dyDescent="0.25">
      <c r="E9192" s="53"/>
    </row>
    <row r="9193" spans="5:5" x14ac:dyDescent="0.25">
      <c r="E9193" s="53"/>
    </row>
    <row r="9194" spans="5:5" x14ac:dyDescent="0.25">
      <c r="E9194" s="53"/>
    </row>
    <row r="9195" spans="5:5" x14ac:dyDescent="0.25">
      <c r="E9195" s="53"/>
    </row>
    <row r="9196" spans="5:5" x14ac:dyDescent="0.25">
      <c r="E9196" s="53"/>
    </row>
    <row r="9197" spans="5:5" x14ac:dyDescent="0.25">
      <c r="E9197" s="53"/>
    </row>
    <row r="9198" spans="5:5" x14ac:dyDescent="0.25">
      <c r="E9198" s="53"/>
    </row>
    <row r="9199" spans="5:5" x14ac:dyDescent="0.25">
      <c r="E9199" s="53"/>
    </row>
    <row r="9200" spans="5:5" x14ac:dyDescent="0.25">
      <c r="E9200" s="53"/>
    </row>
    <row r="9201" spans="5:5" x14ac:dyDescent="0.25">
      <c r="E9201" s="53"/>
    </row>
    <row r="9202" spans="5:5" x14ac:dyDescent="0.25">
      <c r="E9202" s="53"/>
    </row>
    <row r="9203" spans="5:5" x14ac:dyDescent="0.25">
      <c r="E9203" s="53"/>
    </row>
    <row r="9204" spans="5:5" x14ac:dyDescent="0.25">
      <c r="E9204" s="53"/>
    </row>
    <row r="9205" spans="5:5" x14ac:dyDescent="0.25">
      <c r="E9205" s="53"/>
    </row>
    <row r="9206" spans="5:5" x14ac:dyDescent="0.25">
      <c r="E9206" s="53"/>
    </row>
    <row r="9207" spans="5:5" x14ac:dyDescent="0.25">
      <c r="E9207" s="53"/>
    </row>
    <row r="9208" spans="5:5" x14ac:dyDescent="0.25">
      <c r="E9208" s="53"/>
    </row>
    <row r="9209" spans="5:5" x14ac:dyDescent="0.25">
      <c r="E9209" s="53"/>
    </row>
    <row r="9210" spans="5:5" x14ac:dyDescent="0.25">
      <c r="E9210" s="53"/>
    </row>
    <row r="9211" spans="5:5" x14ac:dyDescent="0.25">
      <c r="E9211" s="53"/>
    </row>
    <row r="9212" spans="5:5" x14ac:dyDescent="0.25">
      <c r="E9212" s="53"/>
    </row>
    <row r="9213" spans="5:5" x14ac:dyDescent="0.25">
      <c r="E9213" s="53"/>
    </row>
    <row r="9214" spans="5:5" x14ac:dyDescent="0.25">
      <c r="E9214" s="53"/>
    </row>
    <row r="9215" spans="5:5" x14ac:dyDescent="0.25">
      <c r="E9215" s="53"/>
    </row>
    <row r="9216" spans="5:5" x14ac:dyDescent="0.25">
      <c r="E9216" s="53"/>
    </row>
    <row r="9217" spans="5:5" x14ac:dyDescent="0.25">
      <c r="E9217" s="53"/>
    </row>
    <row r="9218" spans="5:5" x14ac:dyDescent="0.25">
      <c r="E9218" s="53"/>
    </row>
    <row r="9219" spans="5:5" x14ac:dyDescent="0.25">
      <c r="E9219" s="53"/>
    </row>
    <row r="9220" spans="5:5" x14ac:dyDescent="0.25">
      <c r="E9220" s="53"/>
    </row>
    <row r="9221" spans="5:5" x14ac:dyDescent="0.25">
      <c r="E9221" s="53"/>
    </row>
    <row r="9222" spans="5:5" x14ac:dyDescent="0.25">
      <c r="E9222" s="53"/>
    </row>
    <row r="9223" spans="5:5" x14ac:dyDescent="0.25">
      <c r="E9223" s="53"/>
    </row>
    <row r="9224" spans="5:5" x14ac:dyDescent="0.25">
      <c r="E9224" s="53"/>
    </row>
    <row r="9225" spans="5:5" x14ac:dyDescent="0.25">
      <c r="E9225" s="53"/>
    </row>
    <row r="9226" spans="5:5" x14ac:dyDescent="0.25">
      <c r="E9226" s="53"/>
    </row>
    <row r="9227" spans="5:5" x14ac:dyDescent="0.25">
      <c r="E9227" s="53"/>
    </row>
    <row r="9228" spans="5:5" x14ac:dyDescent="0.25">
      <c r="E9228" s="53"/>
    </row>
    <row r="9229" spans="5:5" x14ac:dyDescent="0.25">
      <c r="E9229" s="53"/>
    </row>
    <row r="9230" spans="5:5" x14ac:dyDescent="0.25">
      <c r="E9230" s="53"/>
    </row>
    <row r="9231" spans="5:5" x14ac:dyDescent="0.25">
      <c r="E9231" s="53"/>
    </row>
    <row r="9232" spans="5:5" x14ac:dyDescent="0.25">
      <c r="E9232" s="53"/>
    </row>
    <row r="9233" spans="5:5" x14ac:dyDescent="0.25">
      <c r="E9233" s="53"/>
    </row>
    <row r="9234" spans="5:5" x14ac:dyDescent="0.25">
      <c r="E9234" s="53"/>
    </row>
    <row r="9235" spans="5:5" x14ac:dyDescent="0.25">
      <c r="E9235" s="53"/>
    </row>
    <row r="9236" spans="5:5" x14ac:dyDescent="0.25">
      <c r="E9236" s="53"/>
    </row>
    <row r="9237" spans="5:5" x14ac:dyDescent="0.25">
      <c r="E9237" s="53"/>
    </row>
    <row r="9238" spans="5:5" x14ac:dyDescent="0.25">
      <c r="E9238" s="53"/>
    </row>
    <row r="9239" spans="5:5" x14ac:dyDescent="0.25">
      <c r="E9239" s="53"/>
    </row>
    <row r="9240" spans="5:5" x14ac:dyDescent="0.25">
      <c r="E9240" s="53"/>
    </row>
    <row r="9241" spans="5:5" x14ac:dyDescent="0.25">
      <c r="E9241" s="53"/>
    </row>
    <row r="9242" spans="5:5" x14ac:dyDescent="0.25">
      <c r="E9242" s="53"/>
    </row>
    <row r="9243" spans="5:5" x14ac:dyDescent="0.25">
      <c r="E9243" s="53"/>
    </row>
    <row r="9244" spans="5:5" x14ac:dyDescent="0.25">
      <c r="E9244" s="53"/>
    </row>
    <row r="9245" spans="5:5" x14ac:dyDescent="0.25">
      <c r="E9245" s="53"/>
    </row>
    <row r="9246" spans="5:5" x14ac:dyDescent="0.25">
      <c r="E9246" s="53"/>
    </row>
    <row r="9247" spans="5:5" x14ac:dyDescent="0.25">
      <c r="E9247" s="53"/>
    </row>
    <row r="9248" spans="5:5" x14ac:dyDescent="0.25">
      <c r="E9248" s="53"/>
    </row>
    <row r="9249" spans="5:5" x14ac:dyDescent="0.25">
      <c r="E9249" s="53"/>
    </row>
    <row r="9250" spans="5:5" x14ac:dyDescent="0.25">
      <c r="E9250" s="53"/>
    </row>
    <row r="9251" spans="5:5" x14ac:dyDescent="0.25">
      <c r="E9251" s="53"/>
    </row>
    <row r="9252" spans="5:5" x14ac:dyDescent="0.25">
      <c r="E9252" s="53"/>
    </row>
    <row r="9253" spans="5:5" x14ac:dyDescent="0.25">
      <c r="E9253" s="53"/>
    </row>
    <row r="9254" spans="5:5" x14ac:dyDescent="0.25">
      <c r="E9254" s="53"/>
    </row>
    <row r="9255" spans="5:5" x14ac:dyDescent="0.25">
      <c r="E9255" s="53"/>
    </row>
    <row r="9256" spans="5:5" x14ac:dyDescent="0.25">
      <c r="E9256" s="53"/>
    </row>
    <row r="9257" spans="5:5" x14ac:dyDescent="0.25">
      <c r="E9257" s="53"/>
    </row>
    <row r="9258" spans="5:5" x14ac:dyDescent="0.25">
      <c r="E9258" s="53"/>
    </row>
    <row r="9259" spans="5:5" x14ac:dyDescent="0.25">
      <c r="E9259" s="53"/>
    </row>
    <row r="9260" spans="5:5" x14ac:dyDescent="0.25">
      <c r="E9260" s="53"/>
    </row>
    <row r="9261" spans="5:5" x14ac:dyDescent="0.25">
      <c r="E9261" s="53"/>
    </row>
    <row r="9262" spans="5:5" x14ac:dyDescent="0.25">
      <c r="E9262" s="53"/>
    </row>
    <row r="9263" spans="5:5" x14ac:dyDescent="0.25">
      <c r="E9263" s="53"/>
    </row>
    <row r="9264" spans="5:5" x14ac:dyDescent="0.25">
      <c r="E9264" s="53"/>
    </row>
    <row r="9265" spans="5:5" x14ac:dyDescent="0.25">
      <c r="E9265" s="53"/>
    </row>
    <row r="9266" spans="5:5" x14ac:dyDescent="0.25">
      <c r="E9266" s="53"/>
    </row>
    <row r="9267" spans="5:5" x14ac:dyDescent="0.25">
      <c r="E9267" s="53"/>
    </row>
    <row r="9268" spans="5:5" x14ac:dyDescent="0.25">
      <c r="E9268" s="53"/>
    </row>
    <row r="9269" spans="5:5" x14ac:dyDescent="0.25">
      <c r="E9269" s="53"/>
    </row>
    <row r="9270" spans="5:5" x14ac:dyDescent="0.25">
      <c r="E9270" s="53"/>
    </row>
    <row r="9271" spans="5:5" x14ac:dyDescent="0.25">
      <c r="E9271" s="53"/>
    </row>
    <row r="9272" spans="5:5" x14ac:dyDescent="0.25">
      <c r="E9272" s="53"/>
    </row>
    <row r="9273" spans="5:5" x14ac:dyDescent="0.25">
      <c r="E9273" s="53"/>
    </row>
    <row r="9274" spans="5:5" x14ac:dyDescent="0.25">
      <c r="E9274" s="53"/>
    </row>
    <row r="9275" spans="5:5" x14ac:dyDescent="0.25">
      <c r="E9275" s="53"/>
    </row>
    <row r="9276" spans="5:5" x14ac:dyDescent="0.25">
      <c r="E9276" s="53"/>
    </row>
    <row r="9277" spans="5:5" x14ac:dyDescent="0.25">
      <c r="E9277" s="53"/>
    </row>
    <row r="9278" spans="5:5" x14ac:dyDescent="0.25">
      <c r="E9278" s="53"/>
    </row>
    <row r="9279" spans="5:5" x14ac:dyDescent="0.25">
      <c r="E9279" s="53"/>
    </row>
    <row r="9280" spans="5:5" x14ac:dyDescent="0.25">
      <c r="E9280" s="53"/>
    </row>
    <row r="9281" spans="5:5" x14ac:dyDescent="0.25">
      <c r="E9281" s="53"/>
    </row>
    <row r="9282" spans="5:5" x14ac:dyDescent="0.25">
      <c r="E9282" s="53"/>
    </row>
    <row r="9283" spans="5:5" x14ac:dyDescent="0.25">
      <c r="E9283" s="53"/>
    </row>
    <row r="9284" spans="5:5" x14ac:dyDescent="0.25">
      <c r="E9284" s="53"/>
    </row>
    <row r="9285" spans="5:5" x14ac:dyDescent="0.25">
      <c r="E9285" s="53"/>
    </row>
    <row r="9286" spans="5:5" x14ac:dyDescent="0.25">
      <c r="E9286" s="53"/>
    </row>
    <row r="9287" spans="5:5" x14ac:dyDescent="0.25">
      <c r="E9287" s="53"/>
    </row>
    <row r="9288" spans="5:5" x14ac:dyDescent="0.25">
      <c r="E9288" s="53"/>
    </row>
    <row r="9289" spans="5:5" x14ac:dyDescent="0.25">
      <c r="E9289" s="53"/>
    </row>
    <row r="9290" spans="5:5" x14ac:dyDescent="0.25">
      <c r="E9290" s="53"/>
    </row>
    <row r="9291" spans="5:5" x14ac:dyDescent="0.25">
      <c r="E9291" s="53"/>
    </row>
    <row r="9292" spans="5:5" x14ac:dyDescent="0.25">
      <c r="E9292" s="53"/>
    </row>
    <row r="9293" spans="5:5" x14ac:dyDescent="0.25">
      <c r="E9293" s="53"/>
    </row>
    <row r="9294" spans="5:5" x14ac:dyDescent="0.25">
      <c r="E9294" s="53"/>
    </row>
    <row r="9295" spans="5:5" x14ac:dyDescent="0.25">
      <c r="E9295" s="53"/>
    </row>
    <row r="9296" spans="5:5" x14ac:dyDescent="0.25">
      <c r="E9296" s="53"/>
    </row>
    <row r="9297" spans="5:5" x14ac:dyDescent="0.25">
      <c r="E9297" s="53"/>
    </row>
    <row r="9298" spans="5:5" x14ac:dyDescent="0.25">
      <c r="E9298" s="53"/>
    </row>
    <row r="9299" spans="5:5" x14ac:dyDescent="0.25">
      <c r="E9299" s="53"/>
    </row>
    <row r="9300" spans="5:5" x14ac:dyDescent="0.25">
      <c r="E9300" s="53"/>
    </row>
    <row r="9301" spans="5:5" x14ac:dyDescent="0.25">
      <c r="E9301" s="53"/>
    </row>
    <row r="9302" spans="5:5" x14ac:dyDescent="0.25">
      <c r="E9302" s="53"/>
    </row>
    <row r="9303" spans="5:5" x14ac:dyDescent="0.25">
      <c r="E9303" s="53"/>
    </row>
    <row r="9304" spans="5:5" x14ac:dyDescent="0.25">
      <c r="E9304" s="53"/>
    </row>
    <row r="9305" spans="5:5" x14ac:dyDescent="0.25">
      <c r="E9305" s="53"/>
    </row>
    <row r="9306" spans="5:5" x14ac:dyDescent="0.25">
      <c r="E9306" s="53"/>
    </row>
    <row r="9307" spans="5:5" x14ac:dyDescent="0.25">
      <c r="E9307" s="53"/>
    </row>
    <row r="9308" spans="5:5" x14ac:dyDescent="0.25">
      <c r="E9308" s="53"/>
    </row>
    <row r="9309" spans="5:5" x14ac:dyDescent="0.25">
      <c r="E9309" s="53"/>
    </row>
    <row r="9310" spans="5:5" x14ac:dyDescent="0.25">
      <c r="E9310" s="53"/>
    </row>
    <row r="9311" spans="5:5" x14ac:dyDescent="0.25">
      <c r="E9311" s="53"/>
    </row>
    <row r="9312" spans="5:5" x14ac:dyDescent="0.25">
      <c r="E9312" s="53"/>
    </row>
    <row r="9313" spans="5:5" x14ac:dyDescent="0.25">
      <c r="E9313" s="53"/>
    </row>
    <row r="9314" spans="5:5" x14ac:dyDescent="0.25">
      <c r="E9314" s="53"/>
    </row>
    <row r="9315" spans="5:5" x14ac:dyDescent="0.25">
      <c r="E9315" s="53"/>
    </row>
    <row r="9316" spans="5:5" x14ac:dyDescent="0.25">
      <c r="E9316" s="53"/>
    </row>
    <row r="9317" spans="5:5" x14ac:dyDescent="0.25">
      <c r="E9317" s="53"/>
    </row>
    <row r="9318" spans="5:5" x14ac:dyDescent="0.25">
      <c r="E9318" s="53"/>
    </row>
    <row r="9319" spans="5:5" x14ac:dyDescent="0.25">
      <c r="E9319" s="53"/>
    </row>
    <row r="9320" spans="5:5" x14ac:dyDescent="0.25">
      <c r="E9320" s="53"/>
    </row>
    <row r="9321" spans="5:5" x14ac:dyDescent="0.25">
      <c r="E9321" s="53"/>
    </row>
    <row r="9322" spans="5:5" x14ac:dyDescent="0.25">
      <c r="E9322" s="53"/>
    </row>
    <row r="9323" spans="5:5" x14ac:dyDescent="0.25">
      <c r="E9323" s="53"/>
    </row>
    <row r="9324" spans="5:5" x14ac:dyDescent="0.25">
      <c r="E9324" s="53"/>
    </row>
    <row r="9325" spans="5:5" x14ac:dyDescent="0.25">
      <c r="E9325" s="53"/>
    </row>
    <row r="9326" spans="5:5" x14ac:dyDescent="0.25">
      <c r="E9326" s="53"/>
    </row>
    <row r="9327" spans="5:5" x14ac:dyDescent="0.25">
      <c r="E9327" s="53"/>
    </row>
    <row r="9328" spans="5:5" x14ac:dyDescent="0.25">
      <c r="E9328" s="53"/>
    </row>
    <row r="9329" spans="5:5" x14ac:dyDescent="0.25">
      <c r="E9329" s="53"/>
    </row>
    <row r="9330" spans="5:5" x14ac:dyDescent="0.25">
      <c r="E9330" s="53"/>
    </row>
    <row r="9331" spans="5:5" x14ac:dyDescent="0.25">
      <c r="E9331" s="53"/>
    </row>
    <row r="9332" spans="5:5" x14ac:dyDescent="0.25">
      <c r="E9332" s="53"/>
    </row>
    <row r="9333" spans="5:5" x14ac:dyDescent="0.25">
      <c r="E9333" s="53"/>
    </row>
    <row r="9334" spans="5:5" x14ac:dyDescent="0.25">
      <c r="E9334" s="53"/>
    </row>
    <row r="9335" spans="5:5" x14ac:dyDescent="0.25">
      <c r="E9335" s="53"/>
    </row>
    <row r="9336" spans="5:5" x14ac:dyDescent="0.25">
      <c r="E9336" s="53"/>
    </row>
    <row r="9337" spans="5:5" x14ac:dyDescent="0.25">
      <c r="E9337" s="53"/>
    </row>
    <row r="9338" spans="5:5" x14ac:dyDescent="0.25">
      <c r="E9338" s="53"/>
    </row>
    <row r="9339" spans="5:5" x14ac:dyDescent="0.25">
      <c r="E9339" s="53"/>
    </row>
    <row r="9340" spans="5:5" x14ac:dyDescent="0.25">
      <c r="E9340" s="53"/>
    </row>
    <row r="9341" spans="5:5" x14ac:dyDescent="0.25">
      <c r="E9341" s="53"/>
    </row>
    <row r="9342" spans="5:5" x14ac:dyDescent="0.25">
      <c r="E9342" s="53"/>
    </row>
    <row r="9343" spans="5:5" x14ac:dyDescent="0.25">
      <c r="E9343" s="53"/>
    </row>
    <row r="9344" spans="5:5" x14ac:dyDescent="0.25">
      <c r="E9344" s="53"/>
    </row>
    <row r="9345" spans="5:5" x14ac:dyDescent="0.25">
      <c r="E9345" s="53"/>
    </row>
    <row r="9346" spans="5:5" x14ac:dyDescent="0.25">
      <c r="E9346" s="53"/>
    </row>
    <row r="9347" spans="5:5" x14ac:dyDescent="0.25">
      <c r="E9347" s="53"/>
    </row>
    <row r="9348" spans="5:5" x14ac:dyDescent="0.25">
      <c r="E9348" s="53"/>
    </row>
    <row r="9349" spans="5:5" x14ac:dyDescent="0.25">
      <c r="E9349" s="53"/>
    </row>
    <row r="9350" spans="5:5" x14ac:dyDescent="0.25">
      <c r="E9350" s="53"/>
    </row>
    <row r="9351" spans="5:5" x14ac:dyDescent="0.25">
      <c r="E9351" s="53"/>
    </row>
    <row r="9352" spans="5:5" x14ac:dyDescent="0.25">
      <c r="E9352" s="53"/>
    </row>
    <row r="9353" spans="5:5" x14ac:dyDescent="0.25">
      <c r="E9353" s="53"/>
    </row>
    <row r="9354" spans="5:5" x14ac:dyDescent="0.25">
      <c r="E9354" s="53"/>
    </row>
    <row r="9355" spans="5:5" x14ac:dyDescent="0.25">
      <c r="E9355" s="53"/>
    </row>
    <row r="9356" spans="5:5" x14ac:dyDescent="0.25">
      <c r="E9356" s="53"/>
    </row>
    <row r="9357" spans="5:5" x14ac:dyDescent="0.25">
      <c r="E9357" s="53"/>
    </row>
    <row r="9358" spans="5:5" x14ac:dyDescent="0.25">
      <c r="E9358" s="53"/>
    </row>
    <row r="9359" spans="5:5" x14ac:dyDescent="0.25">
      <c r="E9359" s="53"/>
    </row>
    <row r="9360" spans="5:5" x14ac:dyDescent="0.25">
      <c r="E9360" s="53"/>
    </row>
    <row r="9361" spans="5:5" x14ac:dyDescent="0.25">
      <c r="E9361" s="53"/>
    </row>
    <row r="9362" spans="5:5" x14ac:dyDescent="0.25">
      <c r="E9362" s="53"/>
    </row>
    <row r="9363" spans="5:5" x14ac:dyDescent="0.25">
      <c r="E9363" s="53"/>
    </row>
    <row r="9364" spans="5:5" x14ac:dyDescent="0.25">
      <c r="E9364" s="53"/>
    </row>
    <row r="9365" spans="5:5" x14ac:dyDescent="0.25">
      <c r="E9365" s="53"/>
    </row>
    <row r="9366" spans="5:5" x14ac:dyDescent="0.25">
      <c r="E9366" s="53"/>
    </row>
    <row r="9367" spans="5:5" x14ac:dyDescent="0.25">
      <c r="E9367" s="53"/>
    </row>
    <row r="9368" spans="5:5" x14ac:dyDescent="0.25">
      <c r="E9368" s="53"/>
    </row>
    <row r="9369" spans="5:5" x14ac:dyDescent="0.25">
      <c r="E9369" s="53"/>
    </row>
    <row r="9370" spans="5:5" x14ac:dyDescent="0.25">
      <c r="E9370" s="53"/>
    </row>
    <row r="9371" spans="5:5" x14ac:dyDescent="0.25">
      <c r="E9371" s="53"/>
    </row>
    <row r="9372" spans="5:5" x14ac:dyDescent="0.25">
      <c r="E9372" s="53"/>
    </row>
    <row r="9373" spans="5:5" x14ac:dyDescent="0.25">
      <c r="E9373" s="53"/>
    </row>
    <row r="9374" spans="5:5" x14ac:dyDescent="0.25">
      <c r="E9374" s="53"/>
    </row>
    <row r="9375" spans="5:5" x14ac:dyDescent="0.25">
      <c r="E9375" s="53"/>
    </row>
    <row r="9376" spans="5:5" x14ac:dyDescent="0.25">
      <c r="E9376" s="53"/>
    </row>
    <row r="9377" spans="5:5" x14ac:dyDescent="0.25">
      <c r="E9377" s="53"/>
    </row>
    <row r="9378" spans="5:5" x14ac:dyDescent="0.25">
      <c r="E9378" s="53"/>
    </row>
    <row r="9379" spans="5:5" x14ac:dyDescent="0.25">
      <c r="E9379" s="53"/>
    </row>
    <row r="9380" spans="5:5" x14ac:dyDescent="0.25">
      <c r="E9380" s="53"/>
    </row>
    <row r="9381" spans="5:5" x14ac:dyDescent="0.25">
      <c r="E9381" s="53"/>
    </row>
    <row r="9382" spans="5:5" x14ac:dyDescent="0.25">
      <c r="E9382" s="53"/>
    </row>
    <row r="9383" spans="5:5" x14ac:dyDescent="0.25">
      <c r="E9383" s="53"/>
    </row>
    <row r="9384" spans="5:5" x14ac:dyDescent="0.25">
      <c r="E9384" s="53"/>
    </row>
    <row r="9385" spans="5:5" x14ac:dyDescent="0.25">
      <c r="E9385" s="53"/>
    </row>
    <row r="9386" spans="5:5" x14ac:dyDescent="0.25">
      <c r="E9386" s="53"/>
    </row>
    <row r="9387" spans="5:5" x14ac:dyDescent="0.25">
      <c r="E9387" s="53"/>
    </row>
    <row r="9388" spans="5:5" x14ac:dyDescent="0.25">
      <c r="E9388" s="53"/>
    </row>
    <row r="9389" spans="5:5" x14ac:dyDescent="0.25">
      <c r="E9389" s="53"/>
    </row>
    <row r="9390" spans="5:5" x14ac:dyDescent="0.25">
      <c r="E9390" s="53"/>
    </row>
    <row r="9391" spans="5:5" x14ac:dyDescent="0.25">
      <c r="E9391" s="53"/>
    </row>
    <row r="9392" spans="5:5" x14ac:dyDescent="0.25">
      <c r="E9392" s="53"/>
    </row>
    <row r="9393" spans="5:5" x14ac:dyDescent="0.25">
      <c r="E9393" s="53"/>
    </row>
    <row r="9394" spans="5:5" x14ac:dyDescent="0.25">
      <c r="E9394" s="53"/>
    </row>
    <row r="9395" spans="5:5" x14ac:dyDescent="0.25">
      <c r="E9395" s="53"/>
    </row>
    <row r="9396" spans="5:5" x14ac:dyDescent="0.25">
      <c r="E9396" s="53"/>
    </row>
    <row r="9397" spans="5:5" x14ac:dyDescent="0.25">
      <c r="E9397" s="53"/>
    </row>
    <row r="9398" spans="5:5" x14ac:dyDescent="0.25">
      <c r="E9398" s="53"/>
    </row>
    <row r="9399" spans="5:5" x14ac:dyDescent="0.25">
      <c r="E9399" s="53"/>
    </row>
    <row r="9400" spans="5:5" x14ac:dyDescent="0.25">
      <c r="E9400" s="53"/>
    </row>
    <row r="9401" spans="5:5" x14ac:dyDescent="0.25">
      <c r="E9401" s="53"/>
    </row>
    <row r="9402" spans="5:5" x14ac:dyDescent="0.25">
      <c r="E9402" s="53"/>
    </row>
    <row r="9403" spans="5:5" x14ac:dyDescent="0.25">
      <c r="E9403" s="53"/>
    </row>
    <row r="9404" spans="5:5" x14ac:dyDescent="0.25">
      <c r="E9404" s="53"/>
    </row>
    <row r="9405" spans="5:5" x14ac:dyDescent="0.25">
      <c r="E9405" s="53"/>
    </row>
    <row r="9406" spans="5:5" x14ac:dyDescent="0.25">
      <c r="E9406" s="53"/>
    </row>
    <row r="9407" spans="5:5" x14ac:dyDescent="0.25">
      <c r="E9407" s="53"/>
    </row>
    <row r="9408" spans="5:5" x14ac:dyDescent="0.25">
      <c r="E9408" s="53"/>
    </row>
    <row r="9409" spans="5:5" x14ac:dyDescent="0.25">
      <c r="E9409" s="53"/>
    </row>
    <row r="9410" spans="5:5" x14ac:dyDescent="0.25">
      <c r="E9410" s="53"/>
    </row>
    <row r="9411" spans="5:5" x14ac:dyDescent="0.25">
      <c r="E9411" s="53"/>
    </row>
    <row r="9412" spans="5:5" x14ac:dyDescent="0.25">
      <c r="E9412" s="53"/>
    </row>
    <row r="9413" spans="5:5" x14ac:dyDescent="0.25">
      <c r="E9413" s="53"/>
    </row>
    <row r="9414" spans="5:5" x14ac:dyDescent="0.25">
      <c r="E9414" s="53"/>
    </row>
    <row r="9415" spans="5:5" x14ac:dyDescent="0.25">
      <c r="E9415" s="53"/>
    </row>
    <row r="9416" spans="5:5" x14ac:dyDescent="0.25">
      <c r="E9416" s="53"/>
    </row>
    <row r="9417" spans="5:5" x14ac:dyDescent="0.25">
      <c r="E9417" s="53"/>
    </row>
    <row r="9418" spans="5:5" x14ac:dyDescent="0.25">
      <c r="E9418" s="53"/>
    </row>
    <row r="9419" spans="5:5" x14ac:dyDescent="0.25">
      <c r="E9419" s="53"/>
    </row>
    <row r="9420" spans="5:5" x14ac:dyDescent="0.25">
      <c r="E9420" s="53"/>
    </row>
    <row r="9421" spans="5:5" x14ac:dyDescent="0.25">
      <c r="E9421" s="53"/>
    </row>
    <row r="9422" spans="5:5" x14ac:dyDescent="0.25">
      <c r="E9422" s="53"/>
    </row>
    <row r="9423" spans="5:5" x14ac:dyDescent="0.25">
      <c r="E9423" s="53"/>
    </row>
    <row r="9424" spans="5:5" x14ac:dyDescent="0.25">
      <c r="E9424" s="53"/>
    </row>
    <row r="9425" spans="5:5" x14ac:dyDescent="0.25">
      <c r="E9425" s="53"/>
    </row>
    <row r="9426" spans="5:5" x14ac:dyDescent="0.25">
      <c r="E9426" s="53"/>
    </row>
    <row r="9427" spans="5:5" x14ac:dyDescent="0.25">
      <c r="E9427" s="53"/>
    </row>
    <row r="9428" spans="5:5" x14ac:dyDescent="0.25">
      <c r="E9428" s="53"/>
    </row>
    <row r="9429" spans="5:5" x14ac:dyDescent="0.25">
      <c r="E9429" s="53"/>
    </row>
    <row r="9430" spans="5:5" x14ac:dyDescent="0.25">
      <c r="E9430" s="53"/>
    </row>
    <row r="9431" spans="5:5" x14ac:dyDescent="0.25">
      <c r="E9431" s="53"/>
    </row>
    <row r="9432" spans="5:5" x14ac:dyDescent="0.25">
      <c r="E9432" s="53"/>
    </row>
    <row r="9433" spans="5:5" x14ac:dyDescent="0.25">
      <c r="E9433" s="53"/>
    </row>
    <row r="9434" spans="5:5" x14ac:dyDescent="0.25">
      <c r="E9434" s="53"/>
    </row>
    <row r="9435" spans="5:5" x14ac:dyDescent="0.25">
      <c r="E9435" s="53"/>
    </row>
    <row r="9436" spans="5:5" x14ac:dyDescent="0.25">
      <c r="E9436" s="53"/>
    </row>
    <row r="9437" spans="5:5" x14ac:dyDescent="0.25">
      <c r="E9437" s="53"/>
    </row>
    <row r="9438" spans="5:5" x14ac:dyDescent="0.25">
      <c r="E9438" s="53"/>
    </row>
    <row r="9439" spans="5:5" x14ac:dyDescent="0.25">
      <c r="E9439" s="53"/>
    </row>
    <row r="9440" spans="5:5" x14ac:dyDescent="0.25">
      <c r="E9440" s="53"/>
    </row>
    <row r="9441" spans="5:5" x14ac:dyDescent="0.25">
      <c r="E9441" s="53"/>
    </row>
    <row r="9442" spans="5:5" x14ac:dyDescent="0.25">
      <c r="E9442" s="53"/>
    </row>
    <row r="9443" spans="5:5" x14ac:dyDescent="0.25">
      <c r="E9443" s="53"/>
    </row>
    <row r="9444" spans="5:5" x14ac:dyDescent="0.25">
      <c r="E9444" s="53"/>
    </row>
    <row r="9445" spans="5:5" x14ac:dyDescent="0.25">
      <c r="E9445" s="53"/>
    </row>
    <row r="9446" spans="5:5" x14ac:dyDescent="0.25">
      <c r="E9446" s="53"/>
    </row>
    <row r="9447" spans="5:5" x14ac:dyDescent="0.25">
      <c r="E9447" s="53"/>
    </row>
    <row r="9448" spans="5:5" x14ac:dyDescent="0.25">
      <c r="E9448" s="53"/>
    </row>
    <row r="9449" spans="5:5" x14ac:dyDescent="0.25">
      <c r="E9449" s="53"/>
    </row>
    <row r="9450" spans="5:5" x14ac:dyDescent="0.25">
      <c r="E9450" s="53"/>
    </row>
    <row r="9451" spans="5:5" x14ac:dyDescent="0.25">
      <c r="E9451" s="53"/>
    </row>
    <row r="9452" spans="5:5" x14ac:dyDescent="0.25">
      <c r="E9452" s="53"/>
    </row>
    <row r="9453" spans="5:5" x14ac:dyDescent="0.25">
      <c r="E9453" s="53"/>
    </row>
    <row r="9454" spans="5:5" x14ac:dyDescent="0.25">
      <c r="E9454" s="53"/>
    </row>
    <row r="9455" spans="5:5" x14ac:dyDescent="0.25">
      <c r="E9455" s="53"/>
    </row>
    <row r="9456" spans="5:5" x14ac:dyDescent="0.25">
      <c r="E9456" s="53"/>
    </row>
    <row r="9457" spans="5:5" x14ac:dyDescent="0.25">
      <c r="E9457" s="53"/>
    </row>
    <row r="9458" spans="5:5" x14ac:dyDescent="0.25">
      <c r="E9458" s="53"/>
    </row>
    <row r="9459" spans="5:5" x14ac:dyDescent="0.25">
      <c r="E9459" s="53"/>
    </row>
    <row r="9460" spans="5:5" x14ac:dyDescent="0.25">
      <c r="E9460" s="53"/>
    </row>
    <row r="9461" spans="5:5" x14ac:dyDescent="0.25">
      <c r="E9461" s="53"/>
    </row>
    <row r="9462" spans="5:5" x14ac:dyDescent="0.25">
      <c r="E9462" s="53"/>
    </row>
    <row r="9463" spans="5:5" x14ac:dyDescent="0.25">
      <c r="E9463" s="53"/>
    </row>
    <row r="9464" spans="5:5" x14ac:dyDescent="0.25">
      <c r="E9464" s="53"/>
    </row>
    <row r="9465" spans="5:5" x14ac:dyDescent="0.25">
      <c r="E9465" s="53"/>
    </row>
    <row r="9466" spans="5:5" x14ac:dyDescent="0.25">
      <c r="E9466" s="53"/>
    </row>
    <row r="9467" spans="5:5" x14ac:dyDescent="0.25">
      <c r="E9467" s="53"/>
    </row>
    <row r="9468" spans="5:5" x14ac:dyDescent="0.25">
      <c r="E9468" s="53"/>
    </row>
    <row r="9469" spans="5:5" x14ac:dyDescent="0.25">
      <c r="E9469" s="53"/>
    </row>
    <row r="9470" spans="5:5" x14ac:dyDescent="0.25">
      <c r="E9470" s="53"/>
    </row>
    <row r="9471" spans="5:5" x14ac:dyDescent="0.25">
      <c r="E9471" s="53"/>
    </row>
    <row r="9472" spans="5:5" x14ac:dyDescent="0.25">
      <c r="E9472" s="53"/>
    </row>
    <row r="9473" spans="5:5" x14ac:dyDescent="0.25">
      <c r="E9473" s="53"/>
    </row>
    <row r="9474" spans="5:5" x14ac:dyDescent="0.25">
      <c r="E9474" s="53"/>
    </row>
    <row r="9475" spans="5:5" x14ac:dyDescent="0.25">
      <c r="E9475" s="53"/>
    </row>
    <row r="9476" spans="5:5" x14ac:dyDescent="0.25">
      <c r="E9476" s="53"/>
    </row>
    <row r="9477" spans="5:5" x14ac:dyDescent="0.25">
      <c r="E9477" s="53"/>
    </row>
    <row r="9478" spans="5:5" x14ac:dyDescent="0.25">
      <c r="E9478" s="53"/>
    </row>
    <row r="9479" spans="5:5" x14ac:dyDescent="0.25">
      <c r="E9479" s="53"/>
    </row>
    <row r="9480" spans="5:5" x14ac:dyDescent="0.25">
      <c r="E9480" s="53"/>
    </row>
    <row r="9481" spans="5:5" x14ac:dyDescent="0.25">
      <c r="E9481" s="53"/>
    </row>
    <row r="9482" spans="5:5" x14ac:dyDescent="0.25">
      <c r="E9482" s="53"/>
    </row>
    <row r="9483" spans="5:5" x14ac:dyDescent="0.25">
      <c r="E9483" s="53"/>
    </row>
    <row r="9484" spans="5:5" x14ac:dyDescent="0.25">
      <c r="E9484" s="53"/>
    </row>
    <row r="9485" spans="5:5" x14ac:dyDescent="0.25">
      <c r="E9485" s="53"/>
    </row>
    <row r="9486" spans="5:5" x14ac:dyDescent="0.25">
      <c r="E9486" s="53"/>
    </row>
    <row r="9487" spans="5:5" x14ac:dyDescent="0.25">
      <c r="E9487" s="53"/>
    </row>
    <row r="9488" spans="5:5" x14ac:dyDescent="0.25">
      <c r="E9488" s="53"/>
    </row>
    <row r="9489" spans="5:5" x14ac:dyDescent="0.25">
      <c r="E9489" s="53"/>
    </row>
    <row r="9490" spans="5:5" x14ac:dyDescent="0.25">
      <c r="E9490" s="53"/>
    </row>
    <row r="9491" spans="5:5" x14ac:dyDescent="0.25">
      <c r="E9491" s="53"/>
    </row>
    <row r="9492" spans="5:5" x14ac:dyDescent="0.25">
      <c r="E9492" s="53"/>
    </row>
    <row r="9493" spans="5:5" x14ac:dyDescent="0.25">
      <c r="E9493" s="53"/>
    </row>
    <row r="9494" spans="5:5" x14ac:dyDescent="0.25">
      <c r="E9494" s="53"/>
    </row>
    <row r="9495" spans="5:5" x14ac:dyDescent="0.25">
      <c r="E9495" s="53"/>
    </row>
    <row r="9496" spans="5:5" x14ac:dyDescent="0.25">
      <c r="E9496" s="53"/>
    </row>
    <row r="9497" spans="5:5" x14ac:dyDescent="0.25">
      <c r="E9497" s="53"/>
    </row>
    <row r="9498" spans="5:5" x14ac:dyDescent="0.25">
      <c r="E9498" s="53"/>
    </row>
    <row r="9499" spans="5:5" x14ac:dyDescent="0.25">
      <c r="E9499" s="53"/>
    </row>
    <row r="9500" spans="5:5" x14ac:dyDescent="0.25">
      <c r="E9500" s="53"/>
    </row>
    <row r="9501" spans="5:5" x14ac:dyDescent="0.25">
      <c r="E9501" s="53"/>
    </row>
    <row r="9502" spans="5:5" x14ac:dyDescent="0.25">
      <c r="E9502" s="53"/>
    </row>
    <row r="9503" spans="5:5" x14ac:dyDescent="0.25">
      <c r="E9503" s="53"/>
    </row>
    <row r="9504" spans="5:5" x14ac:dyDescent="0.25">
      <c r="E9504" s="53"/>
    </row>
    <row r="9505" spans="5:5" x14ac:dyDescent="0.25">
      <c r="E9505" s="53"/>
    </row>
    <row r="9506" spans="5:5" x14ac:dyDescent="0.25">
      <c r="E9506" s="53"/>
    </row>
    <row r="9507" spans="5:5" x14ac:dyDescent="0.25">
      <c r="E9507" s="53"/>
    </row>
    <row r="9508" spans="5:5" x14ac:dyDescent="0.25">
      <c r="E9508" s="53"/>
    </row>
    <row r="9509" spans="5:5" x14ac:dyDescent="0.25">
      <c r="E9509" s="53"/>
    </row>
    <row r="9510" spans="5:5" x14ac:dyDescent="0.25">
      <c r="E9510" s="53"/>
    </row>
    <row r="9511" spans="5:5" x14ac:dyDescent="0.25">
      <c r="E9511" s="53"/>
    </row>
    <row r="9512" spans="5:5" x14ac:dyDescent="0.25">
      <c r="E9512" s="53"/>
    </row>
    <row r="9513" spans="5:5" x14ac:dyDescent="0.25">
      <c r="E9513" s="53"/>
    </row>
    <row r="9514" spans="5:5" x14ac:dyDescent="0.25">
      <c r="E9514" s="53"/>
    </row>
    <row r="9515" spans="5:5" x14ac:dyDescent="0.25">
      <c r="E9515" s="53"/>
    </row>
    <row r="9516" spans="5:5" x14ac:dyDescent="0.25">
      <c r="E9516" s="53"/>
    </row>
    <row r="9517" spans="5:5" x14ac:dyDescent="0.25">
      <c r="E9517" s="53"/>
    </row>
    <row r="9518" spans="5:5" x14ac:dyDescent="0.25">
      <c r="E9518" s="53"/>
    </row>
    <row r="9519" spans="5:5" x14ac:dyDescent="0.25">
      <c r="E9519" s="53"/>
    </row>
    <row r="9520" spans="5:5" x14ac:dyDescent="0.25">
      <c r="E9520" s="53"/>
    </row>
    <row r="9521" spans="5:5" x14ac:dyDescent="0.25">
      <c r="E9521" s="53"/>
    </row>
    <row r="9522" spans="5:5" x14ac:dyDescent="0.25">
      <c r="E9522" s="53"/>
    </row>
    <row r="9523" spans="5:5" x14ac:dyDescent="0.25">
      <c r="E9523" s="53"/>
    </row>
    <row r="9524" spans="5:5" x14ac:dyDescent="0.25">
      <c r="E9524" s="53"/>
    </row>
    <row r="9525" spans="5:5" x14ac:dyDescent="0.25">
      <c r="E9525" s="53"/>
    </row>
    <row r="9526" spans="5:5" x14ac:dyDescent="0.25">
      <c r="E9526" s="53"/>
    </row>
    <row r="9527" spans="5:5" x14ac:dyDescent="0.25">
      <c r="E9527" s="53"/>
    </row>
    <row r="9528" spans="5:5" x14ac:dyDescent="0.25">
      <c r="E9528" s="53"/>
    </row>
    <row r="9529" spans="5:5" x14ac:dyDescent="0.25">
      <c r="E9529" s="53"/>
    </row>
    <row r="9530" spans="5:5" x14ac:dyDescent="0.25">
      <c r="E9530" s="53"/>
    </row>
    <row r="9531" spans="5:5" x14ac:dyDescent="0.25">
      <c r="E9531" s="53"/>
    </row>
    <row r="9532" spans="5:5" x14ac:dyDescent="0.25">
      <c r="E9532" s="53"/>
    </row>
    <row r="9533" spans="5:5" x14ac:dyDescent="0.25">
      <c r="E9533" s="53"/>
    </row>
    <row r="9534" spans="5:5" x14ac:dyDescent="0.25">
      <c r="E9534" s="53"/>
    </row>
    <row r="9535" spans="5:5" x14ac:dyDescent="0.25">
      <c r="E9535" s="53"/>
    </row>
    <row r="9536" spans="5:5" x14ac:dyDescent="0.25">
      <c r="E9536" s="53"/>
    </row>
    <row r="9537" spans="5:5" x14ac:dyDescent="0.25">
      <c r="E9537" s="53"/>
    </row>
    <row r="9538" spans="5:5" x14ac:dyDescent="0.25">
      <c r="E9538" s="53"/>
    </row>
    <row r="9539" spans="5:5" x14ac:dyDescent="0.25">
      <c r="E9539" s="53"/>
    </row>
    <row r="9540" spans="5:5" x14ac:dyDescent="0.25">
      <c r="E9540" s="53"/>
    </row>
    <row r="9541" spans="5:5" x14ac:dyDescent="0.25">
      <c r="E9541" s="53"/>
    </row>
    <row r="9542" spans="5:5" x14ac:dyDescent="0.25">
      <c r="E9542" s="53"/>
    </row>
    <row r="9543" spans="5:5" x14ac:dyDescent="0.25">
      <c r="E9543" s="53"/>
    </row>
    <row r="9544" spans="5:5" x14ac:dyDescent="0.25">
      <c r="E9544" s="53"/>
    </row>
    <row r="9545" spans="5:5" x14ac:dyDescent="0.25">
      <c r="E9545" s="53"/>
    </row>
    <row r="9546" spans="5:5" x14ac:dyDescent="0.25">
      <c r="E9546" s="53"/>
    </row>
    <row r="9547" spans="5:5" x14ac:dyDescent="0.25">
      <c r="E9547" s="53"/>
    </row>
    <row r="9548" spans="5:5" x14ac:dyDescent="0.25">
      <c r="E9548" s="53"/>
    </row>
    <row r="9549" spans="5:5" x14ac:dyDescent="0.25">
      <c r="E9549" s="53"/>
    </row>
    <row r="9550" spans="5:5" x14ac:dyDescent="0.25">
      <c r="E9550" s="53"/>
    </row>
    <row r="9551" spans="5:5" x14ac:dyDescent="0.25">
      <c r="E9551" s="53"/>
    </row>
    <row r="9552" spans="5:5" x14ac:dyDescent="0.25">
      <c r="E9552" s="53"/>
    </row>
    <row r="9553" spans="5:5" x14ac:dyDescent="0.25">
      <c r="E9553" s="53"/>
    </row>
    <row r="9554" spans="5:5" x14ac:dyDescent="0.25">
      <c r="E9554" s="53"/>
    </row>
    <row r="9555" spans="5:5" x14ac:dyDescent="0.25">
      <c r="E9555" s="53"/>
    </row>
    <row r="9556" spans="5:5" x14ac:dyDescent="0.25">
      <c r="E9556" s="53"/>
    </row>
    <row r="9557" spans="5:5" x14ac:dyDescent="0.25">
      <c r="E9557" s="53"/>
    </row>
    <row r="9558" spans="5:5" x14ac:dyDescent="0.25">
      <c r="E9558" s="53"/>
    </row>
    <row r="9559" spans="5:5" x14ac:dyDescent="0.25">
      <c r="E9559" s="53"/>
    </row>
    <row r="9560" spans="5:5" x14ac:dyDescent="0.25">
      <c r="E9560" s="53"/>
    </row>
    <row r="9561" spans="5:5" x14ac:dyDescent="0.25">
      <c r="E9561" s="53"/>
    </row>
    <row r="9562" spans="5:5" x14ac:dyDescent="0.25">
      <c r="E9562" s="53"/>
    </row>
    <row r="9563" spans="5:5" x14ac:dyDescent="0.25">
      <c r="E9563" s="53"/>
    </row>
    <row r="9564" spans="5:5" x14ac:dyDescent="0.25">
      <c r="E9564" s="53"/>
    </row>
    <row r="9565" spans="5:5" x14ac:dyDescent="0.25">
      <c r="E9565" s="53"/>
    </row>
    <row r="9566" spans="5:5" x14ac:dyDescent="0.25">
      <c r="E9566" s="53"/>
    </row>
    <row r="9567" spans="5:5" x14ac:dyDescent="0.25">
      <c r="E9567" s="53"/>
    </row>
    <row r="9568" spans="5:5" x14ac:dyDescent="0.25">
      <c r="E9568" s="53"/>
    </row>
    <row r="9569" spans="5:5" x14ac:dyDescent="0.25">
      <c r="E9569" s="53"/>
    </row>
    <row r="9570" spans="5:5" x14ac:dyDescent="0.25">
      <c r="E9570" s="53"/>
    </row>
    <row r="9571" spans="5:5" x14ac:dyDescent="0.25">
      <c r="E9571" s="53"/>
    </row>
    <row r="9572" spans="5:5" x14ac:dyDescent="0.25">
      <c r="E9572" s="53"/>
    </row>
    <row r="9573" spans="5:5" x14ac:dyDescent="0.25">
      <c r="E9573" s="53"/>
    </row>
    <row r="9574" spans="5:5" x14ac:dyDescent="0.25">
      <c r="E9574" s="53"/>
    </row>
    <row r="9575" spans="5:5" x14ac:dyDescent="0.25">
      <c r="E9575" s="53"/>
    </row>
    <row r="9576" spans="5:5" x14ac:dyDescent="0.25">
      <c r="E9576" s="53"/>
    </row>
    <row r="9577" spans="5:5" x14ac:dyDescent="0.25">
      <c r="E9577" s="53"/>
    </row>
    <row r="9578" spans="5:5" x14ac:dyDescent="0.25">
      <c r="E9578" s="53"/>
    </row>
    <row r="9579" spans="5:5" x14ac:dyDescent="0.25">
      <c r="E9579" s="53"/>
    </row>
    <row r="9580" spans="5:5" x14ac:dyDescent="0.25">
      <c r="E9580" s="53"/>
    </row>
    <row r="9581" spans="5:5" x14ac:dyDescent="0.25">
      <c r="E9581" s="53"/>
    </row>
    <row r="9582" spans="5:5" x14ac:dyDescent="0.25">
      <c r="E9582" s="53"/>
    </row>
    <row r="9583" spans="5:5" x14ac:dyDescent="0.25">
      <c r="E9583" s="53"/>
    </row>
    <row r="9584" spans="5:5" x14ac:dyDescent="0.25">
      <c r="E9584" s="53"/>
    </row>
    <row r="9585" spans="5:5" x14ac:dyDescent="0.25">
      <c r="E9585" s="53"/>
    </row>
    <row r="9586" spans="5:5" x14ac:dyDescent="0.25">
      <c r="E9586" s="53"/>
    </row>
    <row r="9587" spans="5:5" x14ac:dyDescent="0.25">
      <c r="E9587" s="53"/>
    </row>
    <row r="9588" spans="5:5" x14ac:dyDescent="0.25">
      <c r="E9588" s="53"/>
    </row>
    <row r="9589" spans="5:5" x14ac:dyDescent="0.25">
      <c r="E9589" s="53"/>
    </row>
    <row r="9590" spans="5:5" x14ac:dyDescent="0.25">
      <c r="E9590" s="53"/>
    </row>
    <row r="9591" spans="5:5" x14ac:dyDescent="0.25">
      <c r="E9591" s="53"/>
    </row>
    <row r="9592" spans="5:5" x14ac:dyDescent="0.25">
      <c r="E9592" s="53"/>
    </row>
    <row r="9593" spans="5:5" x14ac:dyDescent="0.25">
      <c r="E9593" s="53"/>
    </row>
    <row r="9594" spans="5:5" x14ac:dyDescent="0.25">
      <c r="E9594" s="53"/>
    </row>
    <row r="9595" spans="5:5" x14ac:dyDescent="0.25">
      <c r="E9595" s="53"/>
    </row>
    <row r="9596" spans="5:5" x14ac:dyDescent="0.25">
      <c r="E9596" s="53"/>
    </row>
    <row r="9597" spans="5:5" x14ac:dyDescent="0.25">
      <c r="E9597" s="53"/>
    </row>
    <row r="9598" spans="5:5" x14ac:dyDescent="0.25">
      <c r="E9598" s="53"/>
    </row>
    <row r="9599" spans="5:5" x14ac:dyDescent="0.25">
      <c r="E9599" s="53"/>
    </row>
    <row r="9600" spans="5:5" x14ac:dyDescent="0.25">
      <c r="E9600" s="53"/>
    </row>
    <row r="9601" spans="5:5" x14ac:dyDescent="0.25">
      <c r="E9601" s="53"/>
    </row>
    <row r="9602" spans="5:5" x14ac:dyDescent="0.25">
      <c r="E9602" s="53"/>
    </row>
    <row r="9603" spans="5:5" x14ac:dyDescent="0.25">
      <c r="E9603" s="53"/>
    </row>
    <row r="9604" spans="5:5" x14ac:dyDescent="0.25">
      <c r="E9604" s="53"/>
    </row>
    <row r="9605" spans="5:5" x14ac:dyDescent="0.25">
      <c r="E9605" s="53"/>
    </row>
    <row r="9606" spans="5:5" x14ac:dyDescent="0.25">
      <c r="E9606" s="53"/>
    </row>
    <row r="9607" spans="5:5" x14ac:dyDescent="0.25">
      <c r="E9607" s="53"/>
    </row>
    <row r="9608" spans="5:5" x14ac:dyDescent="0.25">
      <c r="E9608" s="53"/>
    </row>
    <row r="9609" spans="5:5" x14ac:dyDescent="0.25">
      <c r="E9609" s="53"/>
    </row>
    <row r="9610" spans="5:5" x14ac:dyDescent="0.25">
      <c r="E9610" s="53"/>
    </row>
    <row r="9611" spans="5:5" x14ac:dyDescent="0.25">
      <c r="E9611" s="53"/>
    </row>
    <row r="9612" spans="5:5" x14ac:dyDescent="0.25">
      <c r="E9612" s="53"/>
    </row>
    <row r="9613" spans="5:5" x14ac:dyDescent="0.25">
      <c r="E9613" s="53"/>
    </row>
    <row r="9614" spans="5:5" x14ac:dyDescent="0.25">
      <c r="E9614" s="53"/>
    </row>
    <row r="9615" spans="5:5" x14ac:dyDescent="0.25">
      <c r="E9615" s="53"/>
    </row>
    <row r="9616" spans="5:5" x14ac:dyDescent="0.25">
      <c r="E9616" s="53"/>
    </row>
    <row r="9617" spans="5:5" x14ac:dyDescent="0.25">
      <c r="E9617" s="53"/>
    </row>
    <row r="9618" spans="5:5" x14ac:dyDescent="0.25">
      <c r="E9618" s="53"/>
    </row>
    <row r="9619" spans="5:5" x14ac:dyDescent="0.25">
      <c r="E9619" s="53"/>
    </row>
    <row r="9620" spans="5:5" x14ac:dyDescent="0.25">
      <c r="E9620" s="53"/>
    </row>
    <row r="9621" spans="5:5" x14ac:dyDescent="0.25">
      <c r="E9621" s="53"/>
    </row>
    <row r="9622" spans="5:5" x14ac:dyDescent="0.25">
      <c r="E9622" s="53"/>
    </row>
    <row r="9623" spans="5:5" x14ac:dyDescent="0.25">
      <c r="E9623" s="53"/>
    </row>
    <row r="9624" spans="5:5" x14ac:dyDescent="0.25">
      <c r="E9624" s="53"/>
    </row>
    <row r="9625" spans="5:5" x14ac:dyDescent="0.25">
      <c r="E9625" s="53"/>
    </row>
    <row r="9626" spans="5:5" x14ac:dyDescent="0.25">
      <c r="E9626" s="53"/>
    </row>
    <row r="9627" spans="5:5" x14ac:dyDescent="0.25">
      <c r="E9627" s="53"/>
    </row>
    <row r="9628" spans="5:5" x14ac:dyDescent="0.25">
      <c r="E9628" s="53"/>
    </row>
    <row r="9629" spans="5:5" x14ac:dyDescent="0.25">
      <c r="E9629" s="53"/>
    </row>
    <row r="9630" spans="5:5" x14ac:dyDescent="0.25">
      <c r="E9630" s="53"/>
    </row>
    <row r="9631" spans="5:5" x14ac:dyDescent="0.25">
      <c r="E9631" s="53"/>
    </row>
    <row r="9632" spans="5:5" x14ac:dyDescent="0.25">
      <c r="E9632" s="53"/>
    </row>
    <row r="9633" spans="5:5" x14ac:dyDescent="0.25">
      <c r="E9633" s="53"/>
    </row>
    <row r="9634" spans="5:5" x14ac:dyDescent="0.25">
      <c r="E9634" s="53"/>
    </row>
    <row r="9635" spans="5:5" x14ac:dyDescent="0.25">
      <c r="E9635" s="53"/>
    </row>
    <row r="9636" spans="5:5" x14ac:dyDescent="0.25">
      <c r="E9636" s="53"/>
    </row>
    <row r="9637" spans="5:5" x14ac:dyDescent="0.25">
      <c r="E9637" s="53"/>
    </row>
    <row r="9638" spans="5:5" x14ac:dyDescent="0.25">
      <c r="E9638" s="53"/>
    </row>
    <row r="9639" spans="5:5" x14ac:dyDescent="0.25">
      <c r="E9639" s="53"/>
    </row>
    <row r="9640" spans="5:5" x14ac:dyDescent="0.25">
      <c r="E9640" s="53"/>
    </row>
    <row r="9641" spans="5:5" x14ac:dyDescent="0.25">
      <c r="E9641" s="53"/>
    </row>
    <row r="9642" spans="5:5" x14ac:dyDescent="0.25">
      <c r="E9642" s="53"/>
    </row>
    <row r="9643" spans="5:5" x14ac:dyDescent="0.25">
      <c r="E9643" s="53"/>
    </row>
    <row r="9644" spans="5:5" x14ac:dyDescent="0.25">
      <c r="E9644" s="53"/>
    </row>
    <row r="9645" spans="5:5" x14ac:dyDescent="0.25">
      <c r="E9645" s="53"/>
    </row>
    <row r="9646" spans="5:5" x14ac:dyDescent="0.25">
      <c r="E9646" s="53"/>
    </row>
    <row r="9647" spans="5:5" x14ac:dyDescent="0.25">
      <c r="E9647" s="53"/>
    </row>
    <row r="9648" spans="5:5" x14ac:dyDescent="0.25">
      <c r="E9648" s="53"/>
    </row>
    <row r="9649" spans="5:5" x14ac:dyDescent="0.25">
      <c r="E9649" s="53"/>
    </row>
    <row r="9650" spans="5:5" x14ac:dyDescent="0.25">
      <c r="E9650" s="53"/>
    </row>
    <row r="9651" spans="5:5" x14ac:dyDescent="0.25">
      <c r="E9651" s="53"/>
    </row>
    <row r="9652" spans="5:5" x14ac:dyDescent="0.25">
      <c r="E9652" s="53"/>
    </row>
    <row r="9653" spans="5:5" x14ac:dyDescent="0.25">
      <c r="E9653" s="53"/>
    </row>
    <row r="9654" spans="5:5" x14ac:dyDescent="0.25">
      <c r="E9654" s="53"/>
    </row>
    <row r="9655" spans="5:5" x14ac:dyDescent="0.25">
      <c r="E9655" s="53"/>
    </row>
    <row r="9656" spans="5:5" x14ac:dyDescent="0.25">
      <c r="E9656" s="53"/>
    </row>
    <row r="9657" spans="5:5" x14ac:dyDescent="0.25">
      <c r="E9657" s="53"/>
    </row>
    <row r="9658" spans="5:5" x14ac:dyDescent="0.25">
      <c r="E9658" s="53"/>
    </row>
    <row r="9659" spans="5:5" x14ac:dyDescent="0.25">
      <c r="E9659" s="53"/>
    </row>
    <row r="9660" spans="5:5" x14ac:dyDescent="0.25">
      <c r="E9660" s="53"/>
    </row>
    <row r="9661" spans="5:5" x14ac:dyDescent="0.25">
      <c r="E9661" s="53"/>
    </row>
    <row r="9662" spans="5:5" x14ac:dyDescent="0.25">
      <c r="E9662" s="53"/>
    </row>
    <row r="9663" spans="5:5" x14ac:dyDescent="0.25">
      <c r="E9663" s="53"/>
    </row>
    <row r="9664" spans="5:5" x14ac:dyDescent="0.25">
      <c r="E9664" s="53"/>
    </row>
    <row r="9665" spans="5:5" x14ac:dyDescent="0.25">
      <c r="E9665" s="53"/>
    </row>
    <row r="9666" spans="5:5" x14ac:dyDescent="0.25">
      <c r="E9666" s="53"/>
    </row>
    <row r="9667" spans="5:5" x14ac:dyDescent="0.25">
      <c r="E9667" s="53"/>
    </row>
    <row r="9668" spans="5:5" x14ac:dyDescent="0.25">
      <c r="E9668" s="53"/>
    </row>
    <row r="9669" spans="5:5" x14ac:dyDescent="0.25">
      <c r="E9669" s="53"/>
    </row>
    <row r="9670" spans="5:5" x14ac:dyDescent="0.25">
      <c r="E9670" s="53"/>
    </row>
    <row r="9671" spans="5:5" x14ac:dyDescent="0.25">
      <c r="E9671" s="53"/>
    </row>
    <row r="9672" spans="5:5" x14ac:dyDescent="0.25">
      <c r="E9672" s="53"/>
    </row>
    <row r="9673" spans="5:5" x14ac:dyDescent="0.25">
      <c r="E9673" s="53"/>
    </row>
    <row r="9674" spans="5:5" x14ac:dyDescent="0.25">
      <c r="E9674" s="53"/>
    </row>
    <row r="9675" spans="5:5" x14ac:dyDescent="0.25">
      <c r="E9675" s="53"/>
    </row>
    <row r="9676" spans="5:5" x14ac:dyDescent="0.25">
      <c r="E9676" s="53"/>
    </row>
    <row r="9677" spans="5:5" x14ac:dyDescent="0.25">
      <c r="E9677" s="53"/>
    </row>
    <row r="9678" spans="5:5" x14ac:dyDescent="0.25">
      <c r="E9678" s="53"/>
    </row>
    <row r="9679" spans="5:5" x14ac:dyDescent="0.25">
      <c r="E9679" s="53"/>
    </row>
    <row r="9680" spans="5:5" x14ac:dyDescent="0.25">
      <c r="E9680" s="53"/>
    </row>
    <row r="9681" spans="5:5" x14ac:dyDescent="0.25">
      <c r="E9681" s="53"/>
    </row>
    <row r="9682" spans="5:5" x14ac:dyDescent="0.25">
      <c r="E9682" s="53"/>
    </row>
    <row r="9683" spans="5:5" x14ac:dyDescent="0.25">
      <c r="E9683" s="53"/>
    </row>
    <row r="9684" spans="5:5" x14ac:dyDescent="0.25">
      <c r="E9684" s="53"/>
    </row>
    <row r="9685" spans="5:5" x14ac:dyDescent="0.25">
      <c r="E9685" s="53"/>
    </row>
    <row r="9686" spans="5:5" x14ac:dyDescent="0.25">
      <c r="E9686" s="53"/>
    </row>
    <row r="9687" spans="5:5" x14ac:dyDescent="0.25">
      <c r="E9687" s="53"/>
    </row>
    <row r="9688" spans="5:5" x14ac:dyDescent="0.25">
      <c r="E9688" s="53"/>
    </row>
    <row r="9689" spans="5:5" x14ac:dyDescent="0.25">
      <c r="E9689" s="53"/>
    </row>
    <row r="9690" spans="5:5" x14ac:dyDescent="0.25">
      <c r="E9690" s="53"/>
    </row>
    <row r="9691" spans="5:5" x14ac:dyDescent="0.25">
      <c r="E9691" s="53"/>
    </row>
    <row r="9692" spans="5:5" x14ac:dyDescent="0.25">
      <c r="E9692" s="53"/>
    </row>
    <row r="9693" spans="5:5" x14ac:dyDescent="0.25">
      <c r="E9693" s="53"/>
    </row>
    <row r="9694" spans="5:5" x14ac:dyDescent="0.25">
      <c r="E9694" s="53"/>
    </row>
    <row r="9695" spans="5:5" x14ac:dyDescent="0.25">
      <c r="E9695" s="53"/>
    </row>
    <row r="9696" spans="5:5" x14ac:dyDescent="0.25">
      <c r="E9696" s="53"/>
    </row>
    <row r="9697" spans="5:5" x14ac:dyDescent="0.25">
      <c r="E9697" s="53"/>
    </row>
    <row r="9698" spans="5:5" x14ac:dyDescent="0.25">
      <c r="E9698" s="53"/>
    </row>
    <row r="9699" spans="5:5" x14ac:dyDescent="0.25">
      <c r="E9699" s="53"/>
    </row>
    <row r="9700" spans="5:5" x14ac:dyDescent="0.25">
      <c r="E9700" s="53"/>
    </row>
    <row r="9701" spans="5:5" x14ac:dyDescent="0.25">
      <c r="E9701" s="53"/>
    </row>
    <row r="9702" spans="5:5" x14ac:dyDescent="0.25">
      <c r="E9702" s="53"/>
    </row>
    <row r="9703" spans="5:5" x14ac:dyDescent="0.25">
      <c r="E9703" s="53"/>
    </row>
    <row r="9704" spans="5:5" x14ac:dyDescent="0.25">
      <c r="E9704" s="53"/>
    </row>
    <row r="9705" spans="5:5" x14ac:dyDescent="0.25">
      <c r="E9705" s="53"/>
    </row>
    <row r="9706" spans="5:5" x14ac:dyDescent="0.25">
      <c r="E9706" s="53"/>
    </row>
    <row r="9707" spans="5:5" x14ac:dyDescent="0.25">
      <c r="E9707" s="53"/>
    </row>
    <row r="9708" spans="5:5" x14ac:dyDescent="0.25">
      <c r="E9708" s="53"/>
    </row>
    <row r="9709" spans="5:5" x14ac:dyDescent="0.25">
      <c r="E9709" s="53"/>
    </row>
    <row r="9710" spans="5:5" x14ac:dyDescent="0.25">
      <c r="E9710" s="53"/>
    </row>
    <row r="9711" spans="5:5" x14ac:dyDescent="0.25">
      <c r="E9711" s="53"/>
    </row>
    <row r="9712" spans="5:5" x14ac:dyDescent="0.25">
      <c r="E9712" s="53"/>
    </row>
    <row r="9713" spans="5:5" x14ac:dyDescent="0.25">
      <c r="E9713" s="53"/>
    </row>
    <row r="9714" spans="5:5" x14ac:dyDescent="0.25">
      <c r="E9714" s="53"/>
    </row>
    <row r="9715" spans="5:5" x14ac:dyDescent="0.25">
      <c r="E9715" s="53"/>
    </row>
    <row r="9716" spans="5:5" x14ac:dyDescent="0.25">
      <c r="E9716" s="53"/>
    </row>
    <row r="9717" spans="5:5" x14ac:dyDescent="0.25">
      <c r="E9717" s="53"/>
    </row>
    <row r="9718" spans="5:5" x14ac:dyDescent="0.25">
      <c r="E9718" s="53"/>
    </row>
    <row r="9719" spans="5:5" x14ac:dyDescent="0.25">
      <c r="E9719" s="53"/>
    </row>
    <row r="9720" spans="5:5" x14ac:dyDescent="0.25">
      <c r="E9720" s="53"/>
    </row>
    <row r="9721" spans="5:5" x14ac:dyDescent="0.25">
      <c r="E9721" s="53"/>
    </row>
    <row r="9722" spans="5:5" x14ac:dyDescent="0.25">
      <c r="E9722" s="53"/>
    </row>
    <row r="9723" spans="5:5" x14ac:dyDescent="0.25">
      <c r="E9723" s="53"/>
    </row>
    <row r="9724" spans="5:5" x14ac:dyDescent="0.25">
      <c r="E9724" s="53"/>
    </row>
    <row r="9725" spans="5:5" x14ac:dyDescent="0.25">
      <c r="E9725" s="53"/>
    </row>
    <row r="9726" spans="5:5" x14ac:dyDescent="0.25">
      <c r="E9726" s="53"/>
    </row>
    <row r="9727" spans="5:5" x14ac:dyDescent="0.25">
      <c r="E9727" s="53"/>
    </row>
    <row r="9728" spans="5:5" x14ac:dyDescent="0.25">
      <c r="E9728" s="53"/>
    </row>
    <row r="9729" spans="5:5" x14ac:dyDescent="0.25">
      <c r="E9729" s="53"/>
    </row>
    <row r="9730" spans="5:5" x14ac:dyDescent="0.25">
      <c r="E9730" s="53"/>
    </row>
    <row r="9731" spans="5:5" x14ac:dyDescent="0.25">
      <c r="E9731" s="53"/>
    </row>
    <row r="9732" spans="5:5" x14ac:dyDescent="0.25">
      <c r="E9732" s="53"/>
    </row>
    <row r="9733" spans="5:5" x14ac:dyDescent="0.25">
      <c r="E9733" s="53"/>
    </row>
    <row r="9734" spans="5:5" x14ac:dyDescent="0.25">
      <c r="E9734" s="53"/>
    </row>
    <row r="9735" spans="5:5" x14ac:dyDescent="0.25">
      <c r="E9735" s="53"/>
    </row>
    <row r="9736" spans="5:5" x14ac:dyDescent="0.25">
      <c r="E9736" s="53"/>
    </row>
    <row r="9737" spans="5:5" x14ac:dyDescent="0.25">
      <c r="E9737" s="53"/>
    </row>
    <row r="9738" spans="5:5" x14ac:dyDescent="0.25">
      <c r="E9738" s="53"/>
    </row>
    <row r="9739" spans="5:5" x14ac:dyDescent="0.25">
      <c r="E9739" s="53"/>
    </row>
    <row r="9740" spans="5:5" x14ac:dyDescent="0.25">
      <c r="E9740" s="53"/>
    </row>
    <row r="9741" spans="5:5" x14ac:dyDescent="0.25">
      <c r="E9741" s="53"/>
    </row>
    <row r="9742" spans="5:5" x14ac:dyDescent="0.25">
      <c r="E9742" s="53"/>
    </row>
    <row r="9743" spans="5:5" x14ac:dyDescent="0.25">
      <c r="E9743" s="53"/>
    </row>
    <row r="9744" spans="5:5" x14ac:dyDescent="0.25">
      <c r="E9744" s="53"/>
    </row>
    <row r="9745" spans="5:5" x14ac:dyDescent="0.25">
      <c r="E9745" s="53"/>
    </row>
    <row r="9746" spans="5:5" x14ac:dyDescent="0.25">
      <c r="E9746" s="53"/>
    </row>
    <row r="9747" spans="5:5" x14ac:dyDescent="0.25">
      <c r="E9747" s="53"/>
    </row>
    <row r="9748" spans="5:5" x14ac:dyDescent="0.25">
      <c r="E9748" s="53"/>
    </row>
    <row r="9749" spans="5:5" x14ac:dyDescent="0.25">
      <c r="E9749" s="53"/>
    </row>
    <row r="9750" spans="5:5" x14ac:dyDescent="0.25">
      <c r="E9750" s="53"/>
    </row>
    <row r="9751" spans="5:5" x14ac:dyDescent="0.25">
      <c r="E9751" s="53"/>
    </row>
    <row r="9752" spans="5:5" x14ac:dyDescent="0.25">
      <c r="E9752" s="53"/>
    </row>
    <row r="9753" spans="5:5" x14ac:dyDescent="0.25">
      <c r="E9753" s="53"/>
    </row>
    <row r="9754" spans="5:5" x14ac:dyDescent="0.25">
      <c r="E9754" s="53"/>
    </row>
    <row r="9755" spans="5:5" x14ac:dyDescent="0.25">
      <c r="E9755" s="53"/>
    </row>
    <row r="9756" spans="5:5" x14ac:dyDescent="0.25">
      <c r="E9756" s="53"/>
    </row>
    <row r="9757" spans="5:5" x14ac:dyDescent="0.25">
      <c r="E9757" s="53"/>
    </row>
    <row r="9758" spans="5:5" x14ac:dyDescent="0.25">
      <c r="E9758" s="53"/>
    </row>
    <row r="9759" spans="5:5" x14ac:dyDescent="0.25">
      <c r="E9759" s="53"/>
    </row>
    <row r="9760" spans="5:5" x14ac:dyDescent="0.25">
      <c r="E9760" s="53"/>
    </row>
    <row r="9761" spans="5:5" x14ac:dyDescent="0.25">
      <c r="E9761" s="53"/>
    </row>
    <row r="9762" spans="5:5" x14ac:dyDescent="0.25">
      <c r="E9762" s="53"/>
    </row>
    <row r="9763" spans="5:5" x14ac:dyDescent="0.25">
      <c r="E9763" s="53"/>
    </row>
    <row r="9764" spans="5:5" x14ac:dyDescent="0.25">
      <c r="E9764" s="53"/>
    </row>
    <row r="9765" spans="5:5" x14ac:dyDescent="0.25">
      <c r="E9765" s="53"/>
    </row>
    <row r="9766" spans="5:5" x14ac:dyDescent="0.25">
      <c r="E9766" s="53"/>
    </row>
    <row r="9767" spans="5:5" x14ac:dyDescent="0.25">
      <c r="E9767" s="53"/>
    </row>
    <row r="9768" spans="5:5" x14ac:dyDescent="0.25">
      <c r="E9768" s="53"/>
    </row>
    <row r="9769" spans="5:5" x14ac:dyDescent="0.25">
      <c r="E9769" s="53"/>
    </row>
    <row r="9770" spans="5:5" x14ac:dyDescent="0.25">
      <c r="E9770" s="53"/>
    </row>
    <row r="9771" spans="5:5" x14ac:dyDescent="0.25">
      <c r="E9771" s="53"/>
    </row>
    <row r="9772" spans="5:5" x14ac:dyDescent="0.25">
      <c r="E9772" s="53"/>
    </row>
    <row r="9773" spans="5:5" x14ac:dyDescent="0.25">
      <c r="E9773" s="53"/>
    </row>
    <row r="9774" spans="5:5" x14ac:dyDescent="0.25">
      <c r="E9774" s="53"/>
    </row>
    <row r="9775" spans="5:5" x14ac:dyDescent="0.25">
      <c r="E9775" s="53"/>
    </row>
    <row r="9776" spans="5:5" x14ac:dyDescent="0.25">
      <c r="E9776" s="53"/>
    </row>
    <row r="9777" spans="5:5" x14ac:dyDescent="0.25">
      <c r="E9777" s="53"/>
    </row>
    <row r="9778" spans="5:5" x14ac:dyDescent="0.25">
      <c r="E9778" s="53"/>
    </row>
    <row r="9779" spans="5:5" x14ac:dyDescent="0.25">
      <c r="E9779" s="53"/>
    </row>
    <row r="9780" spans="5:5" x14ac:dyDescent="0.25">
      <c r="E9780" s="53"/>
    </row>
    <row r="9781" spans="5:5" x14ac:dyDescent="0.25">
      <c r="E9781" s="53"/>
    </row>
    <row r="9782" spans="5:5" x14ac:dyDescent="0.25">
      <c r="E9782" s="53"/>
    </row>
    <row r="9783" spans="5:5" x14ac:dyDescent="0.25">
      <c r="E9783" s="53"/>
    </row>
    <row r="9784" spans="5:5" x14ac:dyDescent="0.25">
      <c r="E9784" s="53"/>
    </row>
    <row r="9785" spans="5:5" x14ac:dyDescent="0.25">
      <c r="E9785" s="53"/>
    </row>
    <row r="9786" spans="5:5" x14ac:dyDescent="0.25">
      <c r="E9786" s="53"/>
    </row>
    <row r="9787" spans="5:5" x14ac:dyDescent="0.25">
      <c r="E9787" s="53"/>
    </row>
    <row r="9788" spans="5:5" x14ac:dyDescent="0.25">
      <c r="E9788" s="53"/>
    </row>
    <row r="9789" spans="5:5" x14ac:dyDescent="0.25">
      <c r="E9789" s="53"/>
    </row>
    <row r="9790" spans="5:5" x14ac:dyDescent="0.25">
      <c r="E9790" s="53"/>
    </row>
    <row r="9791" spans="5:5" x14ac:dyDescent="0.25">
      <c r="E9791" s="53"/>
    </row>
    <row r="9792" spans="5:5" x14ac:dyDescent="0.25">
      <c r="E9792" s="53"/>
    </row>
    <row r="9793" spans="5:5" x14ac:dyDescent="0.25">
      <c r="E9793" s="53"/>
    </row>
    <row r="9794" spans="5:5" x14ac:dyDescent="0.25">
      <c r="E9794" s="53"/>
    </row>
    <row r="9795" spans="5:5" x14ac:dyDescent="0.25">
      <c r="E9795" s="53"/>
    </row>
    <row r="9796" spans="5:5" x14ac:dyDescent="0.25">
      <c r="E9796" s="53"/>
    </row>
    <row r="9797" spans="5:5" x14ac:dyDescent="0.25">
      <c r="E9797" s="53"/>
    </row>
    <row r="9798" spans="5:5" x14ac:dyDescent="0.25">
      <c r="E9798" s="53"/>
    </row>
    <row r="9799" spans="5:5" x14ac:dyDescent="0.25">
      <c r="E9799" s="53"/>
    </row>
    <row r="9800" spans="5:5" x14ac:dyDescent="0.25">
      <c r="E9800" s="53"/>
    </row>
    <row r="9801" spans="5:5" x14ac:dyDescent="0.25">
      <c r="E9801" s="53"/>
    </row>
    <row r="9802" spans="5:5" x14ac:dyDescent="0.25">
      <c r="E9802" s="53"/>
    </row>
    <row r="9803" spans="5:5" x14ac:dyDescent="0.25">
      <c r="E9803" s="53"/>
    </row>
    <row r="9804" spans="5:5" x14ac:dyDescent="0.25">
      <c r="E9804" s="53"/>
    </row>
    <row r="9805" spans="5:5" x14ac:dyDescent="0.25">
      <c r="E9805" s="53"/>
    </row>
    <row r="9806" spans="5:5" x14ac:dyDescent="0.25">
      <c r="E9806" s="53"/>
    </row>
    <row r="9807" spans="5:5" x14ac:dyDescent="0.25">
      <c r="E9807" s="53"/>
    </row>
    <row r="9808" spans="5:5" x14ac:dyDescent="0.25">
      <c r="E9808" s="53"/>
    </row>
    <row r="9809" spans="5:5" x14ac:dyDescent="0.25">
      <c r="E9809" s="53"/>
    </row>
    <row r="9810" spans="5:5" x14ac:dyDescent="0.25">
      <c r="E9810" s="53"/>
    </row>
    <row r="9811" spans="5:5" x14ac:dyDescent="0.25">
      <c r="E9811" s="53"/>
    </row>
    <row r="9812" spans="5:5" x14ac:dyDescent="0.25">
      <c r="E9812" s="53"/>
    </row>
    <row r="9813" spans="5:5" x14ac:dyDescent="0.25">
      <c r="E9813" s="53"/>
    </row>
    <row r="9814" spans="5:5" x14ac:dyDescent="0.25">
      <c r="E9814" s="53"/>
    </row>
    <row r="9815" spans="5:5" x14ac:dyDescent="0.25">
      <c r="E9815" s="53"/>
    </row>
    <row r="9816" spans="5:5" x14ac:dyDescent="0.25">
      <c r="E9816" s="53"/>
    </row>
    <row r="9817" spans="5:5" x14ac:dyDescent="0.25">
      <c r="E9817" s="53"/>
    </row>
    <row r="9818" spans="5:5" x14ac:dyDescent="0.25">
      <c r="E9818" s="53"/>
    </row>
    <row r="9819" spans="5:5" x14ac:dyDescent="0.25">
      <c r="E9819" s="53"/>
    </row>
    <row r="9820" spans="5:5" x14ac:dyDescent="0.25">
      <c r="E9820" s="53"/>
    </row>
    <row r="9821" spans="5:5" x14ac:dyDescent="0.25">
      <c r="E9821" s="53"/>
    </row>
    <row r="9822" spans="5:5" x14ac:dyDescent="0.25">
      <c r="E9822" s="53"/>
    </row>
    <row r="9823" spans="5:5" x14ac:dyDescent="0.25">
      <c r="E9823" s="53"/>
    </row>
    <row r="9824" spans="5:5" x14ac:dyDescent="0.25">
      <c r="E9824" s="53"/>
    </row>
    <row r="9825" spans="5:5" x14ac:dyDescent="0.25">
      <c r="E9825" s="53"/>
    </row>
    <row r="9826" spans="5:5" x14ac:dyDescent="0.25">
      <c r="E9826" s="53"/>
    </row>
    <row r="9827" spans="5:5" x14ac:dyDescent="0.25">
      <c r="E9827" s="53"/>
    </row>
    <row r="9828" spans="5:5" x14ac:dyDescent="0.25">
      <c r="E9828" s="53"/>
    </row>
    <row r="9829" spans="5:5" x14ac:dyDescent="0.25">
      <c r="E9829" s="53"/>
    </row>
    <row r="9830" spans="5:5" x14ac:dyDescent="0.25">
      <c r="E9830" s="53"/>
    </row>
    <row r="9831" spans="5:5" x14ac:dyDescent="0.25">
      <c r="E9831" s="53"/>
    </row>
    <row r="9832" spans="5:5" x14ac:dyDescent="0.25">
      <c r="E9832" s="53"/>
    </row>
    <row r="9833" spans="5:5" x14ac:dyDescent="0.25">
      <c r="E9833" s="53"/>
    </row>
    <row r="9834" spans="5:5" x14ac:dyDescent="0.25">
      <c r="E9834" s="53"/>
    </row>
    <row r="9835" spans="5:5" x14ac:dyDescent="0.25">
      <c r="E9835" s="53"/>
    </row>
    <row r="9836" spans="5:5" x14ac:dyDescent="0.25">
      <c r="E9836" s="53"/>
    </row>
    <row r="9837" spans="5:5" x14ac:dyDescent="0.25">
      <c r="E9837" s="53"/>
    </row>
    <row r="9838" spans="5:5" x14ac:dyDescent="0.25">
      <c r="E9838" s="53"/>
    </row>
    <row r="9839" spans="5:5" x14ac:dyDescent="0.25">
      <c r="E9839" s="53"/>
    </row>
    <row r="9840" spans="5:5" x14ac:dyDescent="0.25">
      <c r="E9840" s="53"/>
    </row>
    <row r="9841" spans="5:5" x14ac:dyDescent="0.25">
      <c r="E9841" s="53"/>
    </row>
    <row r="9842" spans="5:5" x14ac:dyDescent="0.25">
      <c r="E9842" s="53"/>
    </row>
    <row r="9843" spans="5:5" x14ac:dyDescent="0.25">
      <c r="E9843" s="53"/>
    </row>
    <row r="9844" spans="5:5" x14ac:dyDescent="0.25">
      <c r="E9844" s="53"/>
    </row>
    <row r="9845" spans="5:5" x14ac:dyDescent="0.25">
      <c r="E9845" s="53"/>
    </row>
    <row r="9846" spans="5:5" x14ac:dyDescent="0.25">
      <c r="E9846" s="53"/>
    </row>
    <row r="9847" spans="5:5" x14ac:dyDescent="0.25">
      <c r="E9847" s="53"/>
    </row>
    <row r="9848" spans="5:5" x14ac:dyDescent="0.25">
      <c r="E9848" s="53"/>
    </row>
    <row r="9849" spans="5:5" x14ac:dyDescent="0.25">
      <c r="E9849" s="53"/>
    </row>
    <row r="9850" spans="5:5" x14ac:dyDescent="0.25">
      <c r="E9850" s="53"/>
    </row>
    <row r="9851" spans="5:5" x14ac:dyDescent="0.25">
      <c r="E9851" s="53"/>
    </row>
    <row r="9852" spans="5:5" x14ac:dyDescent="0.25">
      <c r="E9852" s="53"/>
    </row>
    <row r="9853" spans="5:5" x14ac:dyDescent="0.25">
      <c r="E9853" s="53"/>
    </row>
    <row r="9854" spans="5:5" x14ac:dyDescent="0.25">
      <c r="E9854" s="53"/>
    </row>
    <row r="9855" spans="5:5" x14ac:dyDescent="0.25">
      <c r="E9855" s="53"/>
    </row>
    <row r="9856" spans="5:5" x14ac:dyDescent="0.25">
      <c r="E9856" s="53"/>
    </row>
    <row r="9857" spans="5:5" x14ac:dyDescent="0.25">
      <c r="E9857" s="53"/>
    </row>
    <row r="9858" spans="5:5" x14ac:dyDescent="0.25">
      <c r="E9858" s="53"/>
    </row>
    <row r="9859" spans="5:5" x14ac:dyDescent="0.25">
      <c r="E9859" s="53"/>
    </row>
    <row r="9860" spans="5:5" x14ac:dyDescent="0.25">
      <c r="E9860" s="53"/>
    </row>
    <row r="9861" spans="5:5" x14ac:dyDescent="0.25">
      <c r="E9861" s="53"/>
    </row>
    <row r="9862" spans="5:5" x14ac:dyDescent="0.25">
      <c r="E9862" s="53"/>
    </row>
    <row r="9863" spans="5:5" x14ac:dyDescent="0.25">
      <c r="E9863" s="53"/>
    </row>
    <row r="9864" spans="5:5" x14ac:dyDescent="0.25">
      <c r="E9864" s="53"/>
    </row>
    <row r="9865" spans="5:5" x14ac:dyDescent="0.25">
      <c r="E9865" s="53"/>
    </row>
    <row r="9866" spans="5:5" x14ac:dyDescent="0.25">
      <c r="E9866" s="53"/>
    </row>
    <row r="9867" spans="5:5" x14ac:dyDescent="0.25">
      <c r="E9867" s="53"/>
    </row>
    <row r="9868" spans="5:5" x14ac:dyDescent="0.25">
      <c r="E9868" s="53"/>
    </row>
    <row r="9869" spans="5:5" x14ac:dyDescent="0.25">
      <c r="E9869" s="53"/>
    </row>
    <row r="9870" spans="5:5" x14ac:dyDescent="0.25">
      <c r="E9870" s="53"/>
    </row>
    <row r="9871" spans="5:5" x14ac:dyDescent="0.25">
      <c r="E9871" s="53"/>
    </row>
    <row r="9872" spans="5:5" x14ac:dyDescent="0.25">
      <c r="E9872" s="53"/>
    </row>
    <row r="9873" spans="5:5" x14ac:dyDescent="0.25">
      <c r="E9873" s="53"/>
    </row>
    <row r="9874" spans="5:5" x14ac:dyDescent="0.25">
      <c r="E9874" s="53"/>
    </row>
    <row r="9875" spans="5:5" x14ac:dyDescent="0.25">
      <c r="E9875" s="53"/>
    </row>
    <row r="9876" spans="5:5" x14ac:dyDescent="0.25">
      <c r="E9876" s="53"/>
    </row>
    <row r="9877" spans="5:5" x14ac:dyDescent="0.25">
      <c r="E9877" s="53"/>
    </row>
    <row r="9878" spans="5:5" x14ac:dyDescent="0.25">
      <c r="E9878" s="53"/>
    </row>
    <row r="9879" spans="5:5" x14ac:dyDescent="0.25">
      <c r="E9879" s="53"/>
    </row>
    <row r="9880" spans="5:5" x14ac:dyDescent="0.25">
      <c r="E9880" s="53"/>
    </row>
    <row r="9881" spans="5:5" x14ac:dyDescent="0.25">
      <c r="E9881" s="53"/>
    </row>
    <row r="9882" spans="5:5" x14ac:dyDescent="0.25">
      <c r="E9882" s="53"/>
    </row>
    <row r="9883" spans="5:5" x14ac:dyDescent="0.25">
      <c r="E9883" s="53"/>
    </row>
    <row r="9884" spans="5:5" x14ac:dyDescent="0.25">
      <c r="E9884" s="53"/>
    </row>
    <row r="9885" spans="5:5" x14ac:dyDescent="0.25">
      <c r="E9885" s="53"/>
    </row>
    <row r="9886" spans="5:5" x14ac:dyDescent="0.25">
      <c r="E9886" s="53"/>
    </row>
    <row r="9887" spans="5:5" x14ac:dyDescent="0.25">
      <c r="E9887" s="53"/>
    </row>
    <row r="9888" spans="5:5" x14ac:dyDescent="0.25">
      <c r="E9888" s="53"/>
    </row>
    <row r="9889" spans="5:5" x14ac:dyDescent="0.25">
      <c r="E9889" s="53"/>
    </row>
    <row r="9890" spans="5:5" x14ac:dyDescent="0.25">
      <c r="E9890" s="53"/>
    </row>
    <row r="9891" spans="5:5" x14ac:dyDescent="0.25">
      <c r="E9891" s="53"/>
    </row>
    <row r="9892" spans="5:5" x14ac:dyDescent="0.25">
      <c r="E9892" s="53"/>
    </row>
    <row r="9893" spans="5:5" x14ac:dyDescent="0.25">
      <c r="E9893" s="53"/>
    </row>
    <row r="9894" spans="5:5" x14ac:dyDescent="0.25">
      <c r="E9894" s="53"/>
    </row>
    <row r="9895" spans="5:5" x14ac:dyDescent="0.25">
      <c r="E9895" s="53"/>
    </row>
    <row r="9896" spans="5:5" x14ac:dyDescent="0.25">
      <c r="E9896" s="53"/>
    </row>
    <row r="9897" spans="5:5" x14ac:dyDescent="0.25">
      <c r="E9897" s="53"/>
    </row>
    <row r="9898" spans="5:5" x14ac:dyDescent="0.25">
      <c r="E9898" s="53"/>
    </row>
    <row r="9899" spans="5:5" x14ac:dyDescent="0.25">
      <c r="E9899" s="53"/>
    </row>
    <row r="9900" spans="5:5" x14ac:dyDescent="0.25">
      <c r="E9900" s="53"/>
    </row>
    <row r="9901" spans="5:5" x14ac:dyDescent="0.25">
      <c r="E9901" s="53"/>
    </row>
    <row r="9902" spans="5:5" x14ac:dyDescent="0.25">
      <c r="E9902" s="53"/>
    </row>
    <row r="9903" spans="5:5" x14ac:dyDescent="0.25">
      <c r="E9903" s="53"/>
    </row>
    <row r="9904" spans="5:5" x14ac:dyDescent="0.25">
      <c r="E9904" s="53"/>
    </row>
    <row r="9905" spans="5:5" x14ac:dyDescent="0.25">
      <c r="E9905" s="53"/>
    </row>
    <row r="9906" spans="5:5" x14ac:dyDescent="0.25">
      <c r="E9906" s="53"/>
    </row>
    <row r="9907" spans="5:5" x14ac:dyDescent="0.25">
      <c r="E9907" s="53"/>
    </row>
    <row r="9908" spans="5:5" x14ac:dyDescent="0.25">
      <c r="E9908" s="53"/>
    </row>
    <row r="9909" spans="5:5" x14ac:dyDescent="0.25">
      <c r="E9909" s="53"/>
    </row>
    <row r="9910" spans="5:5" x14ac:dyDescent="0.25">
      <c r="E9910" s="53"/>
    </row>
    <row r="9911" spans="5:5" x14ac:dyDescent="0.25">
      <c r="E9911" s="53"/>
    </row>
    <row r="9912" spans="5:5" x14ac:dyDescent="0.25">
      <c r="E9912" s="53"/>
    </row>
    <row r="9913" spans="5:5" x14ac:dyDescent="0.25">
      <c r="E9913" s="53"/>
    </row>
    <row r="9914" spans="5:5" x14ac:dyDescent="0.25">
      <c r="E9914" s="53"/>
    </row>
    <row r="9915" spans="5:5" x14ac:dyDescent="0.25">
      <c r="E9915" s="53"/>
    </row>
    <row r="9916" spans="5:5" x14ac:dyDescent="0.25">
      <c r="E9916" s="53"/>
    </row>
    <row r="9917" spans="5:5" x14ac:dyDescent="0.25">
      <c r="E9917" s="53"/>
    </row>
    <row r="9918" spans="5:5" x14ac:dyDescent="0.25">
      <c r="E9918" s="53"/>
    </row>
    <row r="9919" spans="5:5" x14ac:dyDescent="0.25">
      <c r="E9919" s="53"/>
    </row>
    <row r="9920" spans="5:5" x14ac:dyDescent="0.25">
      <c r="E9920" s="53"/>
    </row>
    <row r="9921" spans="5:5" x14ac:dyDescent="0.25">
      <c r="E9921" s="53"/>
    </row>
    <row r="9922" spans="5:5" x14ac:dyDescent="0.25">
      <c r="E9922" s="53"/>
    </row>
    <row r="9923" spans="5:5" x14ac:dyDescent="0.25">
      <c r="E9923" s="53"/>
    </row>
    <row r="9924" spans="5:5" x14ac:dyDescent="0.25">
      <c r="E9924" s="53"/>
    </row>
    <row r="9925" spans="5:5" x14ac:dyDescent="0.25">
      <c r="E9925" s="53"/>
    </row>
    <row r="9926" spans="5:5" x14ac:dyDescent="0.25">
      <c r="E9926" s="53"/>
    </row>
    <row r="9927" spans="5:5" x14ac:dyDescent="0.25">
      <c r="E9927" s="53"/>
    </row>
    <row r="9928" spans="5:5" x14ac:dyDescent="0.25">
      <c r="E9928" s="53"/>
    </row>
    <row r="9929" spans="5:5" x14ac:dyDescent="0.25">
      <c r="E9929" s="53"/>
    </row>
    <row r="9930" spans="5:5" x14ac:dyDescent="0.25">
      <c r="E9930" s="53"/>
    </row>
    <row r="9931" spans="5:5" x14ac:dyDescent="0.25">
      <c r="E9931" s="53"/>
    </row>
    <row r="9932" spans="5:5" x14ac:dyDescent="0.25">
      <c r="E9932" s="53"/>
    </row>
    <row r="9933" spans="5:5" x14ac:dyDescent="0.25">
      <c r="E9933" s="53"/>
    </row>
    <row r="9934" spans="5:5" x14ac:dyDescent="0.25">
      <c r="E9934" s="53"/>
    </row>
    <row r="9935" spans="5:5" x14ac:dyDescent="0.25">
      <c r="E9935" s="53"/>
    </row>
    <row r="9936" spans="5:5" x14ac:dyDescent="0.25">
      <c r="E9936" s="53"/>
    </row>
    <row r="9937" spans="5:5" x14ac:dyDescent="0.25">
      <c r="E9937" s="53"/>
    </row>
    <row r="9938" spans="5:5" x14ac:dyDescent="0.25">
      <c r="E9938" s="53"/>
    </row>
    <row r="9939" spans="5:5" x14ac:dyDescent="0.25">
      <c r="E9939" s="53"/>
    </row>
    <row r="9940" spans="5:5" x14ac:dyDescent="0.25">
      <c r="E9940" s="53"/>
    </row>
    <row r="9941" spans="5:5" x14ac:dyDescent="0.25">
      <c r="E9941" s="53"/>
    </row>
    <row r="9942" spans="5:5" x14ac:dyDescent="0.25">
      <c r="E9942" s="53"/>
    </row>
    <row r="9943" spans="5:5" x14ac:dyDescent="0.25">
      <c r="E9943" s="53"/>
    </row>
    <row r="9944" spans="5:5" x14ac:dyDescent="0.25">
      <c r="E9944" s="53"/>
    </row>
    <row r="9945" spans="5:5" x14ac:dyDescent="0.25">
      <c r="E9945" s="53"/>
    </row>
    <row r="9946" spans="5:5" x14ac:dyDescent="0.25">
      <c r="E9946" s="53"/>
    </row>
    <row r="9947" spans="5:5" x14ac:dyDescent="0.25">
      <c r="E9947" s="53"/>
    </row>
    <row r="9948" spans="5:5" x14ac:dyDescent="0.25">
      <c r="E9948" s="53"/>
    </row>
    <row r="9949" spans="5:5" x14ac:dyDescent="0.25">
      <c r="E9949" s="53"/>
    </row>
    <row r="9950" spans="5:5" x14ac:dyDescent="0.25">
      <c r="E9950" s="53"/>
    </row>
    <row r="9951" spans="5:5" x14ac:dyDescent="0.25">
      <c r="E9951" s="53"/>
    </row>
    <row r="9952" spans="5:5" x14ac:dyDescent="0.25">
      <c r="E9952" s="53"/>
    </row>
    <row r="9953" spans="5:5" x14ac:dyDescent="0.25">
      <c r="E9953" s="53"/>
    </row>
    <row r="9954" spans="5:5" x14ac:dyDescent="0.25">
      <c r="E9954" s="53"/>
    </row>
    <row r="9955" spans="5:5" x14ac:dyDescent="0.25">
      <c r="E9955" s="53"/>
    </row>
    <row r="9956" spans="5:5" x14ac:dyDescent="0.25">
      <c r="E9956" s="53"/>
    </row>
    <row r="9957" spans="5:5" x14ac:dyDescent="0.25">
      <c r="E9957" s="53"/>
    </row>
    <row r="9958" spans="5:5" x14ac:dyDescent="0.25">
      <c r="E9958" s="53"/>
    </row>
    <row r="9959" spans="5:5" x14ac:dyDescent="0.25">
      <c r="E9959" s="53"/>
    </row>
    <row r="9960" spans="5:5" x14ac:dyDescent="0.25">
      <c r="E9960" s="53"/>
    </row>
    <row r="9961" spans="5:5" x14ac:dyDescent="0.25">
      <c r="E9961" s="53"/>
    </row>
    <row r="9962" spans="5:5" x14ac:dyDescent="0.25">
      <c r="E9962" s="53"/>
    </row>
    <row r="9963" spans="5:5" x14ac:dyDescent="0.25">
      <c r="E9963" s="53"/>
    </row>
    <row r="9964" spans="5:5" x14ac:dyDescent="0.25">
      <c r="E9964" s="53"/>
    </row>
    <row r="9965" spans="5:5" x14ac:dyDescent="0.25">
      <c r="E9965" s="53"/>
    </row>
    <row r="9966" spans="5:5" x14ac:dyDescent="0.25">
      <c r="E9966" s="53"/>
    </row>
    <row r="9967" spans="5:5" x14ac:dyDescent="0.25">
      <c r="E9967" s="53"/>
    </row>
    <row r="9968" spans="5:5" x14ac:dyDescent="0.25">
      <c r="E9968" s="53"/>
    </row>
    <row r="9969" spans="5:5" x14ac:dyDescent="0.25">
      <c r="E9969" s="53"/>
    </row>
    <row r="9970" spans="5:5" x14ac:dyDescent="0.25">
      <c r="E9970" s="53"/>
    </row>
    <row r="9971" spans="5:5" x14ac:dyDescent="0.25">
      <c r="E9971" s="53"/>
    </row>
    <row r="9972" spans="5:5" x14ac:dyDescent="0.25">
      <c r="E9972" s="53"/>
    </row>
    <row r="9973" spans="5:5" x14ac:dyDescent="0.25">
      <c r="E9973" s="53"/>
    </row>
    <row r="9974" spans="5:5" x14ac:dyDescent="0.25">
      <c r="E9974" s="53"/>
    </row>
    <row r="9975" spans="5:5" x14ac:dyDescent="0.25">
      <c r="E9975" s="53"/>
    </row>
    <row r="9976" spans="5:5" x14ac:dyDescent="0.25">
      <c r="E9976" s="53"/>
    </row>
    <row r="9977" spans="5:5" x14ac:dyDescent="0.25">
      <c r="E9977" s="53"/>
    </row>
    <row r="9978" spans="5:5" x14ac:dyDescent="0.25">
      <c r="E9978" s="53"/>
    </row>
    <row r="9979" spans="5:5" x14ac:dyDescent="0.25">
      <c r="E9979" s="53"/>
    </row>
    <row r="9980" spans="5:5" x14ac:dyDescent="0.25">
      <c r="E9980" s="53"/>
    </row>
    <row r="9981" spans="5:5" x14ac:dyDescent="0.25">
      <c r="E9981" s="53"/>
    </row>
    <row r="9982" spans="5:5" x14ac:dyDescent="0.25">
      <c r="E9982" s="53"/>
    </row>
    <row r="9983" spans="5:5" x14ac:dyDescent="0.25">
      <c r="E9983" s="53"/>
    </row>
    <row r="9984" spans="5:5" x14ac:dyDescent="0.25">
      <c r="E9984" s="53"/>
    </row>
    <row r="9985" spans="5:5" x14ac:dyDescent="0.25">
      <c r="E9985" s="53"/>
    </row>
    <row r="9986" spans="5:5" x14ac:dyDescent="0.25">
      <c r="E9986" s="53"/>
    </row>
    <row r="9987" spans="5:5" x14ac:dyDescent="0.25">
      <c r="E9987" s="53"/>
    </row>
    <row r="9988" spans="5:5" x14ac:dyDescent="0.25">
      <c r="E9988" s="53"/>
    </row>
    <row r="9989" spans="5:5" x14ac:dyDescent="0.25">
      <c r="E9989" s="53"/>
    </row>
    <row r="9990" spans="5:5" x14ac:dyDescent="0.25">
      <c r="E9990" s="53"/>
    </row>
    <row r="9991" spans="5:5" x14ac:dyDescent="0.25">
      <c r="E9991" s="53"/>
    </row>
    <row r="9992" spans="5:5" x14ac:dyDescent="0.25">
      <c r="E9992" s="53"/>
    </row>
    <row r="9993" spans="5:5" x14ac:dyDescent="0.25">
      <c r="E9993" s="53"/>
    </row>
    <row r="9994" spans="5:5" x14ac:dyDescent="0.25">
      <c r="E9994" s="53"/>
    </row>
    <row r="9995" spans="5:5" x14ac:dyDescent="0.25">
      <c r="E9995" s="53"/>
    </row>
    <row r="9996" spans="5:5" x14ac:dyDescent="0.25">
      <c r="E9996" s="53"/>
    </row>
    <row r="9997" spans="5:5" x14ac:dyDescent="0.25">
      <c r="E9997" s="53"/>
    </row>
    <row r="9998" spans="5:5" x14ac:dyDescent="0.25">
      <c r="E9998" s="53"/>
    </row>
    <row r="9999" spans="5:5" x14ac:dyDescent="0.25">
      <c r="E9999" s="53"/>
    </row>
    <row r="10000" spans="5:5" x14ac:dyDescent="0.25">
      <c r="E10000" s="53"/>
    </row>
    <row r="10001" spans="5:5" x14ac:dyDescent="0.25">
      <c r="E10001" s="53"/>
    </row>
    <row r="10002" spans="5:5" x14ac:dyDescent="0.25">
      <c r="E10002" s="53"/>
    </row>
    <row r="10003" spans="5:5" x14ac:dyDescent="0.25">
      <c r="E10003" s="53"/>
    </row>
    <row r="10004" spans="5:5" x14ac:dyDescent="0.25">
      <c r="E10004" s="53"/>
    </row>
    <row r="10005" spans="5:5" x14ac:dyDescent="0.25">
      <c r="E10005" s="53"/>
    </row>
    <row r="10006" spans="5:5" x14ac:dyDescent="0.25">
      <c r="E10006" s="53"/>
    </row>
    <row r="10007" spans="5:5" x14ac:dyDescent="0.25">
      <c r="E10007" s="53"/>
    </row>
    <row r="10008" spans="5:5" x14ac:dyDescent="0.25">
      <c r="E10008" s="53"/>
    </row>
    <row r="10009" spans="5:5" x14ac:dyDescent="0.25">
      <c r="E10009" s="53"/>
    </row>
    <row r="10010" spans="5:5" x14ac:dyDescent="0.25">
      <c r="E10010" s="53"/>
    </row>
    <row r="10011" spans="5:5" x14ac:dyDescent="0.25">
      <c r="E10011" s="53"/>
    </row>
    <row r="10012" spans="5:5" x14ac:dyDescent="0.25">
      <c r="E10012" s="53"/>
    </row>
    <row r="10013" spans="5:5" x14ac:dyDescent="0.25">
      <c r="E10013" s="53"/>
    </row>
    <row r="10014" spans="5:5" x14ac:dyDescent="0.25">
      <c r="E10014" s="53"/>
    </row>
    <row r="10015" spans="5:5" x14ac:dyDescent="0.25">
      <c r="E10015" s="53"/>
    </row>
    <row r="10016" spans="5:5" x14ac:dyDescent="0.25">
      <c r="E10016" s="53"/>
    </row>
    <row r="10017" spans="5:5" x14ac:dyDescent="0.25">
      <c r="E10017" s="53"/>
    </row>
    <row r="10018" spans="5:5" x14ac:dyDescent="0.25">
      <c r="E10018" s="53"/>
    </row>
    <row r="10019" spans="5:5" x14ac:dyDescent="0.25">
      <c r="E10019" s="53"/>
    </row>
    <row r="10020" spans="5:5" x14ac:dyDescent="0.25">
      <c r="E10020" s="53"/>
    </row>
    <row r="10021" spans="5:5" x14ac:dyDescent="0.25">
      <c r="E10021" s="53"/>
    </row>
    <row r="10022" spans="5:5" x14ac:dyDescent="0.25">
      <c r="E10022" s="53"/>
    </row>
    <row r="10023" spans="5:5" x14ac:dyDescent="0.25">
      <c r="E10023" s="53"/>
    </row>
    <row r="10024" spans="5:5" x14ac:dyDescent="0.25">
      <c r="E10024" s="53"/>
    </row>
    <row r="10025" spans="5:5" x14ac:dyDescent="0.25">
      <c r="E10025" s="53"/>
    </row>
    <row r="10026" spans="5:5" x14ac:dyDescent="0.25">
      <c r="E10026" s="53"/>
    </row>
    <row r="10027" spans="5:5" x14ac:dyDescent="0.25">
      <c r="E10027" s="53"/>
    </row>
    <row r="10028" spans="5:5" x14ac:dyDescent="0.25">
      <c r="E10028" s="53"/>
    </row>
    <row r="10029" spans="5:5" x14ac:dyDescent="0.25">
      <c r="E10029" s="53"/>
    </row>
    <row r="10030" spans="5:5" x14ac:dyDescent="0.25">
      <c r="E10030" s="53"/>
    </row>
    <row r="10031" spans="5:5" x14ac:dyDescent="0.25">
      <c r="E10031" s="53"/>
    </row>
    <row r="10032" spans="5:5" x14ac:dyDescent="0.25">
      <c r="E10032" s="53"/>
    </row>
    <row r="10033" spans="5:5" x14ac:dyDescent="0.25">
      <c r="E10033" s="53"/>
    </row>
    <row r="10034" spans="5:5" x14ac:dyDescent="0.25">
      <c r="E10034" s="53"/>
    </row>
    <row r="10035" spans="5:5" x14ac:dyDescent="0.25">
      <c r="E10035" s="53"/>
    </row>
    <row r="10036" spans="5:5" x14ac:dyDescent="0.25">
      <c r="E10036" s="53"/>
    </row>
    <row r="10037" spans="5:5" x14ac:dyDescent="0.25">
      <c r="E10037" s="53"/>
    </row>
    <row r="10038" spans="5:5" x14ac:dyDescent="0.25">
      <c r="E10038" s="53"/>
    </row>
    <row r="10039" spans="5:5" x14ac:dyDescent="0.25">
      <c r="E10039" s="53"/>
    </row>
    <row r="10040" spans="5:5" x14ac:dyDescent="0.25">
      <c r="E10040" s="53"/>
    </row>
    <row r="10041" spans="5:5" x14ac:dyDescent="0.25">
      <c r="E10041" s="53"/>
    </row>
    <row r="10042" spans="5:5" x14ac:dyDescent="0.25">
      <c r="E10042" s="53"/>
    </row>
    <row r="10043" spans="5:5" x14ac:dyDescent="0.25">
      <c r="E10043" s="53"/>
    </row>
    <row r="10044" spans="5:5" x14ac:dyDescent="0.25">
      <c r="E10044" s="53"/>
    </row>
    <row r="10045" spans="5:5" x14ac:dyDescent="0.25">
      <c r="E10045" s="53"/>
    </row>
    <row r="10046" spans="5:5" x14ac:dyDescent="0.25">
      <c r="E10046" s="53"/>
    </row>
    <row r="10047" spans="5:5" x14ac:dyDescent="0.25">
      <c r="E10047" s="53"/>
    </row>
    <row r="10048" spans="5:5" x14ac:dyDescent="0.25">
      <c r="E10048" s="53"/>
    </row>
    <row r="10049" spans="5:5" x14ac:dyDescent="0.25">
      <c r="E10049" s="53"/>
    </row>
    <row r="10050" spans="5:5" x14ac:dyDescent="0.25">
      <c r="E10050" s="53"/>
    </row>
    <row r="10051" spans="5:5" x14ac:dyDescent="0.25">
      <c r="E10051" s="53"/>
    </row>
    <row r="10052" spans="5:5" x14ac:dyDescent="0.25">
      <c r="E10052" s="53"/>
    </row>
    <row r="10053" spans="5:5" x14ac:dyDescent="0.25">
      <c r="E10053" s="53"/>
    </row>
    <row r="10054" spans="5:5" x14ac:dyDescent="0.25">
      <c r="E10054" s="53"/>
    </row>
    <row r="10055" spans="5:5" x14ac:dyDescent="0.25">
      <c r="E10055" s="53"/>
    </row>
    <row r="10056" spans="5:5" x14ac:dyDescent="0.25">
      <c r="E10056" s="53"/>
    </row>
    <row r="10057" spans="5:5" x14ac:dyDescent="0.25">
      <c r="E10057" s="53"/>
    </row>
    <row r="10058" spans="5:5" x14ac:dyDescent="0.25">
      <c r="E10058" s="53"/>
    </row>
    <row r="10059" spans="5:5" x14ac:dyDescent="0.25">
      <c r="E10059" s="53"/>
    </row>
    <row r="10060" spans="5:5" x14ac:dyDescent="0.25">
      <c r="E10060" s="53"/>
    </row>
    <row r="10061" spans="5:5" x14ac:dyDescent="0.25">
      <c r="E10061" s="53"/>
    </row>
    <row r="10062" spans="5:5" x14ac:dyDescent="0.25">
      <c r="E10062" s="53"/>
    </row>
    <row r="10063" spans="5:5" x14ac:dyDescent="0.25">
      <c r="E10063" s="53"/>
    </row>
    <row r="10064" spans="5:5" x14ac:dyDescent="0.25">
      <c r="E10064" s="53"/>
    </row>
    <row r="10065" spans="5:5" x14ac:dyDescent="0.25">
      <c r="E10065" s="53"/>
    </row>
    <row r="10066" spans="5:5" x14ac:dyDescent="0.25">
      <c r="E10066" s="53"/>
    </row>
    <row r="10067" spans="5:5" x14ac:dyDescent="0.25">
      <c r="E10067" s="53"/>
    </row>
    <row r="10068" spans="5:5" x14ac:dyDescent="0.25">
      <c r="E10068" s="53"/>
    </row>
    <row r="10069" spans="5:5" x14ac:dyDescent="0.25">
      <c r="E10069" s="53"/>
    </row>
    <row r="10070" spans="5:5" x14ac:dyDescent="0.25">
      <c r="E10070" s="53"/>
    </row>
    <row r="10071" spans="5:5" x14ac:dyDescent="0.25">
      <c r="E10071" s="53"/>
    </row>
    <row r="10072" spans="5:5" x14ac:dyDescent="0.25">
      <c r="E10072" s="53"/>
    </row>
    <row r="10073" spans="5:5" x14ac:dyDescent="0.25">
      <c r="E10073" s="53"/>
    </row>
    <row r="10074" spans="5:5" x14ac:dyDescent="0.25">
      <c r="E10074" s="53"/>
    </row>
    <row r="10075" spans="5:5" x14ac:dyDescent="0.25">
      <c r="E10075" s="53"/>
    </row>
    <row r="10076" spans="5:5" x14ac:dyDescent="0.25">
      <c r="E10076" s="53"/>
    </row>
    <row r="10077" spans="5:5" x14ac:dyDescent="0.25">
      <c r="E10077" s="53"/>
    </row>
    <row r="10078" spans="5:5" x14ac:dyDescent="0.25">
      <c r="E10078" s="53"/>
    </row>
    <row r="10079" spans="5:5" x14ac:dyDescent="0.25">
      <c r="E10079" s="53"/>
    </row>
    <row r="10080" spans="5:5" x14ac:dyDescent="0.25">
      <c r="E10080" s="53"/>
    </row>
    <row r="10081" spans="5:5" x14ac:dyDescent="0.25">
      <c r="E10081" s="53"/>
    </row>
    <row r="10082" spans="5:5" x14ac:dyDescent="0.25">
      <c r="E10082" s="53"/>
    </row>
    <row r="10083" spans="5:5" x14ac:dyDescent="0.25">
      <c r="E10083" s="53"/>
    </row>
    <row r="10084" spans="5:5" x14ac:dyDescent="0.25">
      <c r="E10084" s="53"/>
    </row>
    <row r="10085" spans="5:5" x14ac:dyDescent="0.25">
      <c r="E10085" s="53"/>
    </row>
    <row r="10086" spans="5:5" x14ac:dyDescent="0.25">
      <c r="E10086" s="53"/>
    </row>
    <row r="10087" spans="5:5" x14ac:dyDescent="0.25">
      <c r="E10087" s="53"/>
    </row>
    <row r="10088" spans="5:5" x14ac:dyDescent="0.25">
      <c r="E10088" s="53"/>
    </row>
    <row r="10089" spans="5:5" x14ac:dyDescent="0.25">
      <c r="E10089" s="53"/>
    </row>
    <row r="10090" spans="5:5" x14ac:dyDescent="0.25">
      <c r="E10090" s="53"/>
    </row>
    <row r="10091" spans="5:5" x14ac:dyDescent="0.25">
      <c r="E10091" s="53"/>
    </row>
    <row r="10092" spans="5:5" x14ac:dyDescent="0.25">
      <c r="E10092" s="53"/>
    </row>
    <row r="10093" spans="5:5" x14ac:dyDescent="0.25">
      <c r="E10093" s="53"/>
    </row>
    <row r="10094" spans="5:5" x14ac:dyDescent="0.25">
      <c r="E10094" s="53"/>
    </row>
    <row r="10095" spans="5:5" x14ac:dyDescent="0.25">
      <c r="E10095" s="53"/>
    </row>
    <row r="10096" spans="5:5" x14ac:dyDescent="0.25">
      <c r="E10096" s="53"/>
    </row>
    <row r="10097" spans="5:5" x14ac:dyDescent="0.25">
      <c r="E10097" s="53"/>
    </row>
    <row r="10098" spans="5:5" x14ac:dyDescent="0.25">
      <c r="E10098" s="53"/>
    </row>
    <row r="10099" spans="5:5" x14ac:dyDescent="0.25">
      <c r="E10099" s="53"/>
    </row>
    <row r="10100" spans="5:5" x14ac:dyDescent="0.25">
      <c r="E10100" s="53"/>
    </row>
    <row r="10101" spans="5:5" x14ac:dyDescent="0.25">
      <c r="E10101" s="53"/>
    </row>
    <row r="10102" spans="5:5" x14ac:dyDescent="0.25">
      <c r="E10102" s="53"/>
    </row>
    <row r="10103" spans="5:5" x14ac:dyDescent="0.25">
      <c r="E10103" s="53"/>
    </row>
    <row r="10104" spans="5:5" x14ac:dyDescent="0.25">
      <c r="E10104" s="53"/>
    </row>
    <row r="10105" spans="5:5" x14ac:dyDescent="0.25">
      <c r="E10105" s="53"/>
    </row>
    <row r="10106" spans="5:5" x14ac:dyDescent="0.25">
      <c r="E10106" s="53"/>
    </row>
    <row r="10107" spans="5:5" x14ac:dyDescent="0.25">
      <c r="E10107" s="53"/>
    </row>
    <row r="10108" spans="5:5" x14ac:dyDescent="0.25">
      <c r="E10108" s="53"/>
    </row>
    <row r="10109" spans="5:5" x14ac:dyDescent="0.25">
      <c r="E10109" s="53"/>
    </row>
    <row r="10110" spans="5:5" x14ac:dyDescent="0.25">
      <c r="E10110" s="53"/>
    </row>
    <row r="10111" spans="5:5" x14ac:dyDescent="0.25">
      <c r="E10111" s="53"/>
    </row>
    <row r="10112" spans="5:5" x14ac:dyDescent="0.25">
      <c r="E10112" s="53"/>
    </row>
    <row r="10113" spans="5:5" x14ac:dyDescent="0.25">
      <c r="E10113" s="53"/>
    </row>
    <row r="10114" spans="5:5" x14ac:dyDescent="0.25">
      <c r="E10114" s="53"/>
    </row>
    <row r="10115" spans="5:5" x14ac:dyDescent="0.25">
      <c r="E10115" s="53"/>
    </row>
    <row r="10116" spans="5:5" x14ac:dyDescent="0.25">
      <c r="E10116" s="53"/>
    </row>
    <row r="10117" spans="5:5" x14ac:dyDescent="0.25">
      <c r="E10117" s="53"/>
    </row>
    <row r="10118" spans="5:5" x14ac:dyDescent="0.25">
      <c r="E10118" s="53"/>
    </row>
    <row r="10119" spans="5:5" x14ac:dyDescent="0.25">
      <c r="E10119" s="53"/>
    </row>
    <row r="10120" spans="5:5" x14ac:dyDescent="0.25">
      <c r="E10120" s="53"/>
    </row>
    <row r="10121" spans="5:5" x14ac:dyDescent="0.25">
      <c r="E10121" s="53"/>
    </row>
    <row r="10122" spans="5:5" x14ac:dyDescent="0.25">
      <c r="E10122" s="53"/>
    </row>
    <row r="10123" spans="5:5" x14ac:dyDescent="0.25">
      <c r="E10123" s="53"/>
    </row>
    <row r="10124" spans="5:5" x14ac:dyDescent="0.25">
      <c r="E10124" s="53"/>
    </row>
    <row r="10125" spans="5:5" x14ac:dyDescent="0.25">
      <c r="E10125" s="53"/>
    </row>
    <row r="10126" spans="5:5" x14ac:dyDescent="0.25">
      <c r="E10126" s="53"/>
    </row>
    <row r="10127" spans="5:5" x14ac:dyDescent="0.25">
      <c r="E10127" s="53"/>
    </row>
    <row r="10128" spans="5:5" x14ac:dyDescent="0.25">
      <c r="E10128" s="53"/>
    </row>
    <row r="10129" spans="5:5" x14ac:dyDescent="0.25">
      <c r="E10129" s="53"/>
    </row>
    <row r="10130" spans="5:5" x14ac:dyDescent="0.25">
      <c r="E10130" s="53"/>
    </row>
    <row r="10131" spans="5:5" x14ac:dyDescent="0.25">
      <c r="E10131" s="53"/>
    </row>
    <row r="10132" spans="5:5" x14ac:dyDescent="0.25">
      <c r="E10132" s="53"/>
    </row>
    <row r="10133" spans="5:5" x14ac:dyDescent="0.25">
      <c r="E10133" s="53"/>
    </row>
    <row r="10134" spans="5:5" x14ac:dyDescent="0.25">
      <c r="E10134" s="53"/>
    </row>
    <row r="10135" spans="5:5" x14ac:dyDescent="0.25">
      <c r="E10135" s="53"/>
    </row>
    <row r="10136" spans="5:5" x14ac:dyDescent="0.25">
      <c r="E10136" s="53"/>
    </row>
    <row r="10137" spans="5:5" x14ac:dyDescent="0.25">
      <c r="E10137" s="53"/>
    </row>
    <row r="10138" spans="5:5" x14ac:dyDescent="0.25">
      <c r="E10138" s="53"/>
    </row>
    <row r="10139" spans="5:5" x14ac:dyDescent="0.25">
      <c r="E10139" s="53"/>
    </row>
    <row r="10140" spans="5:5" x14ac:dyDescent="0.25">
      <c r="E10140" s="53"/>
    </row>
    <row r="10141" spans="5:5" x14ac:dyDescent="0.25">
      <c r="E10141" s="53"/>
    </row>
    <row r="10142" spans="5:5" x14ac:dyDescent="0.25">
      <c r="E10142" s="53"/>
    </row>
    <row r="10143" spans="5:5" x14ac:dyDescent="0.25">
      <c r="E10143" s="53"/>
    </row>
    <row r="10144" spans="5:5" x14ac:dyDescent="0.25">
      <c r="E10144" s="53"/>
    </row>
    <row r="10145" spans="5:5" x14ac:dyDescent="0.25">
      <c r="E10145" s="53"/>
    </row>
    <row r="10146" spans="5:5" x14ac:dyDescent="0.25">
      <c r="E10146" s="53"/>
    </row>
    <row r="10147" spans="5:5" x14ac:dyDescent="0.25">
      <c r="E10147" s="53"/>
    </row>
    <row r="10148" spans="5:5" x14ac:dyDescent="0.25">
      <c r="E10148" s="53"/>
    </row>
    <row r="10149" spans="5:5" x14ac:dyDescent="0.25">
      <c r="E10149" s="53"/>
    </row>
    <row r="10150" spans="5:5" x14ac:dyDescent="0.25">
      <c r="E10150" s="53"/>
    </row>
    <row r="10151" spans="5:5" x14ac:dyDescent="0.25">
      <c r="E10151" s="53"/>
    </row>
    <row r="10152" spans="5:5" x14ac:dyDescent="0.25">
      <c r="E10152" s="53"/>
    </row>
    <row r="10153" spans="5:5" x14ac:dyDescent="0.25">
      <c r="E10153" s="53"/>
    </row>
    <row r="10154" spans="5:5" x14ac:dyDescent="0.25">
      <c r="E10154" s="53"/>
    </row>
    <row r="10155" spans="5:5" x14ac:dyDescent="0.25">
      <c r="E10155" s="53"/>
    </row>
    <row r="10156" spans="5:5" x14ac:dyDescent="0.25">
      <c r="E10156" s="53"/>
    </row>
    <row r="10157" spans="5:5" x14ac:dyDescent="0.25">
      <c r="E10157" s="53"/>
    </row>
    <row r="10158" spans="5:5" x14ac:dyDescent="0.25">
      <c r="E10158" s="53"/>
    </row>
    <row r="10159" spans="5:5" x14ac:dyDescent="0.25">
      <c r="E10159" s="53"/>
    </row>
    <row r="10160" spans="5:5" x14ac:dyDescent="0.25">
      <c r="E10160" s="53"/>
    </row>
    <row r="10161" spans="5:5" x14ac:dyDescent="0.25">
      <c r="E10161" s="53"/>
    </row>
    <row r="10162" spans="5:5" x14ac:dyDescent="0.25">
      <c r="E10162" s="53"/>
    </row>
    <row r="10163" spans="5:5" x14ac:dyDescent="0.25">
      <c r="E10163" s="53"/>
    </row>
    <row r="10164" spans="5:5" x14ac:dyDescent="0.25">
      <c r="E10164" s="53"/>
    </row>
    <row r="10165" spans="5:5" x14ac:dyDescent="0.25">
      <c r="E10165" s="53"/>
    </row>
    <row r="10166" spans="5:5" x14ac:dyDescent="0.25">
      <c r="E10166" s="53"/>
    </row>
    <row r="10167" spans="5:5" x14ac:dyDescent="0.25">
      <c r="E10167" s="53"/>
    </row>
    <row r="10168" spans="5:5" x14ac:dyDescent="0.25">
      <c r="E10168" s="53"/>
    </row>
    <row r="10169" spans="5:5" x14ac:dyDescent="0.25">
      <c r="E10169" s="53"/>
    </row>
    <row r="10170" spans="5:5" x14ac:dyDescent="0.25">
      <c r="E10170" s="53"/>
    </row>
    <row r="10171" spans="5:5" x14ac:dyDescent="0.25">
      <c r="E10171" s="53"/>
    </row>
    <row r="10172" spans="5:5" x14ac:dyDescent="0.25">
      <c r="E10172" s="53"/>
    </row>
    <row r="10173" spans="5:5" x14ac:dyDescent="0.25">
      <c r="E10173" s="53"/>
    </row>
    <row r="10174" spans="5:5" x14ac:dyDescent="0.25">
      <c r="E10174" s="53"/>
    </row>
    <row r="10175" spans="5:5" x14ac:dyDescent="0.25">
      <c r="E10175" s="53"/>
    </row>
    <row r="10176" spans="5:5" x14ac:dyDescent="0.25">
      <c r="E10176" s="53"/>
    </row>
    <row r="10177" spans="5:5" x14ac:dyDescent="0.25">
      <c r="E10177" s="53"/>
    </row>
    <row r="10178" spans="5:5" x14ac:dyDescent="0.25">
      <c r="E10178" s="53"/>
    </row>
    <row r="10179" spans="5:5" x14ac:dyDescent="0.25">
      <c r="E10179" s="53"/>
    </row>
    <row r="10180" spans="5:5" x14ac:dyDescent="0.25">
      <c r="E10180" s="53"/>
    </row>
    <row r="10181" spans="5:5" x14ac:dyDescent="0.25">
      <c r="E10181" s="53"/>
    </row>
    <row r="10182" spans="5:5" x14ac:dyDescent="0.25">
      <c r="E10182" s="53"/>
    </row>
    <row r="10183" spans="5:5" x14ac:dyDescent="0.25">
      <c r="E10183" s="53"/>
    </row>
    <row r="10184" spans="5:5" x14ac:dyDescent="0.25">
      <c r="E10184" s="53"/>
    </row>
    <row r="10185" spans="5:5" x14ac:dyDescent="0.25">
      <c r="E10185" s="53"/>
    </row>
    <row r="10186" spans="5:5" x14ac:dyDescent="0.25">
      <c r="E10186" s="53"/>
    </row>
    <row r="10187" spans="5:5" x14ac:dyDescent="0.25">
      <c r="E10187" s="53"/>
    </row>
    <row r="10188" spans="5:5" x14ac:dyDescent="0.25">
      <c r="E10188" s="53"/>
    </row>
    <row r="10189" spans="5:5" x14ac:dyDescent="0.25">
      <c r="E10189" s="53"/>
    </row>
    <row r="10190" spans="5:5" x14ac:dyDescent="0.25">
      <c r="E10190" s="53"/>
    </row>
    <row r="10191" spans="5:5" x14ac:dyDescent="0.25">
      <c r="E10191" s="53"/>
    </row>
    <row r="10192" spans="5:5" x14ac:dyDescent="0.25">
      <c r="E10192" s="53"/>
    </row>
    <row r="10193" spans="5:5" x14ac:dyDescent="0.25">
      <c r="E10193" s="53"/>
    </row>
    <row r="10194" spans="5:5" x14ac:dyDescent="0.25">
      <c r="E10194" s="53"/>
    </row>
    <row r="10195" spans="5:5" x14ac:dyDescent="0.25">
      <c r="E10195" s="53"/>
    </row>
    <row r="10196" spans="5:5" x14ac:dyDescent="0.25">
      <c r="E10196" s="53"/>
    </row>
    <row r="10197" spans="5:5" x14ac:dyDescent="0.25">
      <c r="E10197" s="53"/>
    </row>
    <row r="10198" spans="5:5" x14ac:dyDescent="0.25">
      <c r="E10198" s="53"/>
    </row>
    <row r="10199" spans="5:5" x14ac:dyDescent="0.25">
      <c r="E10199" s="53"/>
    </row>
    <row r="10200" spans="5:5" x14ac:dyDescent="0.25">
      <c r="E10200" s="53"/>
    </row>
    <row r="10201" spans="5:5" x14ac:dyDescent="0.25">
      <c r="E10201" s="53"/>
    </row>
    <row r="10202" spans="5:5" x14ac:dyDescent="0.25">
      <c r="E10202" s="53"/>
    </row>
    <row r="10203" spans="5:5" x14ac:dyDescent="0.25">
      <c r="E10203" s="53"/>
    </row>
    <row r="10204" spans="5:5" x14ac:dyDescent="0.25">
      <c r="E10204" s="53"/>
    </row>
    <row r="10205" spans="5:5" x14ac:dyDescent="0.25">
      <c r="E10205" s="53"/>
    </row>
    <row r="10206" spans="5:5" x14ac:dyDescent="0.25">
      <c r="E10206" s="53"/>
    </row>
    <row r="10207" spans="5:5" x14ac:dyDescent="0.25">
      <c r="E10207" s="53"/>
    </row>
    <row r="10208" spans="5:5" x14ac:dyDescent="0.25">
      <c r="E10208" s="53"/>
    </row>
    <row r="10209" spans="5:5" x14ac:dyDescent="0.25">
      <c r="E10209" s="53"/>
    </row>
    <row r="10210" spans="5:5" x14ac:dyDescent="0.25">
      <c r="E10210" s="53"/>
    </row>
    <row r="10211" spans="5:5" x14ac:dyDescent="0.25">
      <c r="E10211" s="53"/>
    </row>
    <row r="10212" spans="5:5" x14ac:dyDescent="0.25">
      <c r="E10212" s="53"/>
    </row>
    <row r="10213" spans="5:5" x14ac:dyDescent="0.25">
      <c r="E10213" s="53"/>
    </row>
    <row r="10214" spans="5:5" x14ac:dyDescent="0.25">
      <c r="E10214" s="53"/>
    </row>
    <row r="10215" spans="5:5" x14ac:dyDescent="0.25">
      <c r="E10215" s="53"/>
    </row>
    <row r="10216" spans="5:5" x14ac:dyDescent="0.25">
      <c r="E10216" s="53"/>
    </row>
    <row r="10217" spans="5:5" x14ac:dyDescent="0.25">
      <c r="E10217" s="53"/>
    </row>
    <row r="10218" spans="5:5" x14ac:dyDescent="0.25">
      <c r="E10218" s="53"/>
    </row>
    <row r="10219" spans="5:5" x14ac:dyDescent="0.25">
      <c r="E10219" s="53"/>
    </row>
    <row r="10220" spans="5:5" x14ac:dyDescent="0.25">
      <c r="E10220" s="53"/>
    </row>
    <row r="10221" spans="5:5" x14ac:dyDescent="0.25">
      <c r="E10221" s="53"/>
    </row>
    <row r="10222" spans="5:5" x14ac:dyDescent="0.25">
      <c r="E10222" s="53"/>
    </row>
    <row r="10223" spans="5:5" x14ac:dyDescent="0.25">
      <c r="E10223" s="53"/>
    </row>
    <row r="10224" spans="5:5" x14ac:dyDescent="0.25">
      <c r="E10224" s="53"/>
    </row>
    <row r="10225" spans="5:5" x14ac:dyDescent="0.25">
      <c r="E10225" s="53"/>
    </row>
    <row r="10226" spans="5:5" x14ac:dyDescent="0.25">
      <c r="E10226" s="53"/>
    </row>
    <row r="10227" spans="5:5" x14ac:dyDescent="0.25">
      <c r="E10227" s="53"/>
    </row>
    <row r="10228" spans="5:5" x14ac:dyDescent="0.25">
      <c r="E10228" s="53"/>
    </row>
    <row r="10229" spans="5:5" x14ac:dyDescent="0.25">
      <c r="E10229" s="53"/>
    </row>
    <row r="10230" spans="5:5" x14ac:dyDescent="0.25">
      <c r="E10230" s="53"/>
    </row>
    <row r="10231" spans="5:5" x14ac:dyDescent="0.25">
      <c r="E10231" s="53"/>
    </row>
    <row r="10232" spans="5:5" x14ac:dyDescent="0.25">
      <c r="E10232" s="53"/>
    </row>
    <row r="10233" spans="5:5" x14ac:dyDescent="0.25">
      <c r="E10233" s="53"/>
    </row>
    <row r="10234" spans="5:5" x14ac:dyDescent="0.25">
      <c r="E10234" s="53"/>
    </row>
    <row r="10235" spans="5:5" x14ac:dyDescent="0.25">
      <c r="E10235" s="53"/>
    </row>
    <row r="10236" spans="5:5" x14ac:dyDescent="0.25">
      <c r="E10236" s="53"/>
    </row>
    <row r="10237" spans="5:5" x14ac:dyDescent="0.25">
      <c r="E10237" s="53"/>
    </row>
    <row r="10238" spans="5:5" x14ac:dyDescent="0.25">
      <c r="E10238" s="53"/>
    </row>
    <row r="10239" spans="5:5" x14ac:dyDescent="0.25">
      <c r="E10239" s="53"/>
    </row>
    <row r="10240" spans="5:5" x14ac:dyDescent="0.25">
      <c r="E10240" s="53"/>
    </row>
    <row r="10241" spans="5:5" x14ac:dyDescent="0.25">
      <c r="E10241" s="53"/>
    </row>
    <row r="10242" spans="5:5" x14ac:dyDescent="0.25">
      <c r="E10242" s="53"/>
    </row>
    <row r="10243" spans="5:5" x14ac:dyDescent="0.25">
      <c r="E10243" s="53"/>
    </row>
    <row r="10244" spans="5:5" x14ac:dyDescent="0.25">
      <c r="E10244" s="53"/>
    </row>
    <row r="10245" spans="5:5" x14ac:dyDescent="0.25">
      <c r="E10245" s="53"/>
    </row>
    <row r="10246" spans="5:5" x14ac:dyDescent="0.25">
      <c r="E10246" s="53"/>
    </row>
    <row r="10247" spans="5:5" x14ac:dyDescent="0.25">
      <c r="E10247" s="53"/>
    </row>
    <row r="10248" spans="5:5" x14ac:dyDescent="0.25">
      <c r="E10248" s="53"/>
    </row>
    <row r="10249" spans="5:5" x14ac:dyDescent="0.25">
      <c r="E10249" s="53"/>
    </row>
    <row r="10250" spans="5:5" x14ac:dyDescent="0.25">
      <c r="E10250" s="53"/>
    </row>
    <row r="10251" spans="5:5" x14ac:dyDescent="0.25">
      <c r="E10251" s="53"/>
    </row>
    <row r="10252" spans="5:5" x14ac:dyDescent="0.25">
      <c r="E10252" s="53"/>
    </row>
    <row r="10253" spans="5:5" x14ac:dyDescent="0.25">
      <c r="E10253" s="53"/>
    </row>
    <row r="10254" spans="5:5" x14ac:dyDescent="0.25">
      <c r="E10254" s="53"/>
    </row>
    <row r="10255" spans="5:5" x14ac:dyDescent="0.25">
      <c r="E10255" s="53"/>
    </row>
    <row r="10256" spans="5:5" x14ac:dyDescent="0.25">
      <c r="E10256" s="53"/>
    </row>
    <row r="10257" spans="5:5" x14ac:dyDescent="0.25">
      <c r="E10257" s="53"/>
    </row>
    <row r="10258" spans="5:5" x14ac:dyDescent="0.25">
      <c r="E10258" s="53"/>
    </row>
    <row r="10259" spans="5:5" x14ac:dyDescent="0.25">
      <c r="E10259" s="53"/>
    </row>
    <row r="10260" spans="5:5" x14ac:dyDescent="0.25">
      <c r="E10260" s="53"/>
    </row>
    <row r="10261" spans="5:5" x14ac:dyDescent="0.25">
      <c r="E10261" s="53"/>
    </row>
    <row r="10262" spans="5:5" x14ac:dyDescent="0.25">
      <c r="E10262" s="53"/>
    </row>
    <row r="10263" spans="5:5" x14ac:dyDescent="0.25">
      <c r="E10263" s="53"/>
    </row>
    <row r="10264" spans="5:5" x14ac:dyDescent="0.25">
      <c r="E10264" s="53"/>
    </row>
    <row r="10265" spans="5:5" x14ac:dyDescent="0.25">
      <c r="E10265" s="53"/>
    </row>
    <row r="10266" spans="5:5" x14ac:dyDescent="0.25">
      <c r="E10266" s="53"/>
    </row>
    <row r="10267" spans="5:5" x14ac:dyDescent="0.25">
      <c r="E10267" s="53"/>
    </row>
    <row r="10268" spans="5:5" x14ac:dyDescent="0.25">
      <c r="E10268" s="53"/>
    </row>
    <row r="10269" spans="5:5" x14ac:dyDescent="0.25">
      <c r="E10269" s="53"/>
    </row>
    <row r="10270" spans="5:5" x14ac:dyDescent="0.25">
      <c r="E10270" s="53"/>
    </row>
    <row r="10271" spans="5:5" x14ac:dyDescent="0.25">
      <c r="E10271" s="53"/>
    </row>
    <row r="10272" spans="5:5" x14ac:dyDescent="0.25">
      <c r="E10272" s="53"/>
    </row>
    <row r="10273" spans="5:5" x14ac:dyDescent="0.25">
      <c r="E10273" s="53"/>
    </row>
    <row r="10274" spans="5:5" x14ac:dyDescent="0.25">
      <c r="E10274" s="53"/>
    </row>
    <row r="10275" spans="5:5" x14ac:dyDescent="0.25">
      <c r="E10275" s="53"/>
    </row>
    <row r="10276" spans="5:5" x14ac:dyDescent="0.25">
      <c r="E10276" s="53"/>
    </row>
    <row r="10277" spans="5:5" x14ac:dyDescent="0.25">
      <c r="E10277" s="53"/>
    </row>
    <row r="10278" spans="5:5" x14ac:dyDescent="0.25">
      <c r="E10278" s="53"/>
    </row>
    <row r="10279" spans="5:5" x14ac:dyDescent="0.25">
      <c r="E10279" s="53"/>
    </row>
    <row r="10280" spans="5:5" x14ac:dyDescent="0.25">
      <c r="E10280" s="53"/>
    </row>
    <row r="10281" spans="5:5" x14ac:dyDescent="0.25">
      <c r="E10281" s="53"/>
    </row>
    <row r="10282" spans="5:5" x14ac:dyDescent="0.25">
      <c r="E10282" s="53"/>
    </row>
    <row r="10283" spans="5:5" x14ac:dyDescent="0.25">
      <c r="E10283" s="53"/>
    </row>
    <row r="10284" spans="5:5" x14ac:dyDescent="0.25">
      <c r="E10284" s="53"/>
    </row>
    <row r="10285" spans="5:5" x14ac:dyDescent="0.25">
      <c r="E10285" s="53"/>
    </row>
    <row r="10286" spans="5:5" x14ac:dyDescent="0.25">
      <c r="E10286" s="53"/>
    </row>
    <row r="10287" spans="5:5" x14ac:dyDescent="0.25">
      <c r="E10287" s="53"/>
    </row>
    <row r="10288" spans="5:5" x14ac:dyDescent="0.25">
      <c r="E10288" s="53"/>
    </row>
    <row r="10289" spans="5:5" x14ac:dyDescent="0.25">
      <c r="E10289" s="53"/>
    </row>
    <row r="10290" spans="5:5" x14ac:dyDescent="0.25">
      <c r="E10290" s="53"/>
    </row>
    <row r="10291" spans="5:5" x14ac:dyDescent="0.25">
      <c r="E10291" s="53"/>
    </row>
    <row r="10292" spans="5:5" x14ac:dyDescent="0.25">
      <c r="E10292" s="53"/>
    </row>
    <row r="10293" spans="5:5" x14ac:dyDescent="0.25">
      <c r="E10293" s="53"/>
    </row>
    <row r="10294" spans="5:5" x14ac:dyDescent="0.25">
      <c r="E10294" s="53"/>
    </row>
    <row r="10295" spans="5:5" x14ac:dyDescent="0.25">
      <c r="E10295" s="53"/>
    </row>
    <row r="10296" spans="5:5" x14ac:dyDescent="0.25">
      <c r="E10296" s="53"/>
    </row>
    <row r="10297" spans="5:5" x14ac:dyDescent="0.25">
      <c r="E10297" s="53"/>
    </row>
    <row r="10298" spans="5:5" x14ac:dyDescent="0.25">
      <c r="E10298" s="53"/>
    </row>
    <row r="10299" spans="5:5" x14ac:dyDescent="0.25">
      <c r="E10299" s="53"/>
    </row>
    <row r="10300" spans="5:5" x14ac:dyDescent="0.25">
      <c r="E10300" s="53"/>
    </row>
    <row r="10301" spans="5:5" x14ac:dyDescent="0.25">
      <c r="E10301" s="53"/>
    </row>
    <row r="10302" spans="5:5" x14ac:dyDescent="0.25">
      <c r="E10302" s="53"/>
    </row>
    <row r="10303" spans="5:5" x14ac:dyDescent="0.25">
      <c r="E10303" s="53"/>
    </row>
    <row r="10304" spans="5:5" x14ac:dyDescent="0.25">
      <c r="E10304" s="53"/>
    </row>
    <row r="10305" spans="5:5" x14ac:dyDescent="0.25">
      <c r="E10305" s="53"/>
    </row>
    <row r="10306" spans="5:5" x14ac:dyDescent="0.25">
      <c r="E10306" s="53"/>
    </row>
    <row r="10307" spans="5:5" x14ac:dyDescent="0.25">
      <c r="E10307" s="53"/>
    </row>
    <row r="10308" spans="5:5" x14ac:dyDescent="0.25">
      <c r="E10308" s="53"/>
    </row>
    <row r="10309" spans="5:5" x14ac:dyDescent="0.25">
      <c r="E10309" s="53"/>
    </row>
    <row r="10310" spans="5:5" x14ac:dyDescent="0.25">
      <c r="E10310" s="53"/>
    </row>
    <row r="10311" spans="5:5" x14ac:dyDescent="0.25">
      <c r="E10311" s="53"/>
    </row>
    <row r="10312" spans="5:5" x14ac:dyDescent="0.25">
      <c r="E10312" s="53"/>
    </row>
    <row r="10313" spans="5:5" x14ac:dyDescent="0.25">
      <c r="E10313" s="53"/>
    </row>
    <row r="10314" spans="5:5" x14ac:dyDescent="0.25">
      <c r="E10314" s="53"/>
    </row>
    <row r="10315" spans="5:5" x14ac:dyDescent="0.25">
      <c r="E10315" s="53"/>
    </row>
    <row r="10316" spans="5:5" x14ac:dyDescent="0.25">
      <c r="E10316" s="53"/>
    </row>
    <row r="10317" spans="5:5" x14ac:dyDescent="0.25">
      <c r="E10317" s="53"/>
    </row>
    <row r="10318" spans="5:5" x14ac:dyDescent="0.25">
      <c r="E10318" s="53"/>
    </row>
    <row r="10319" spans="5:5" x14ac:dyDescent="0.25">
      <c r="E10319" s="53"/>
    </row>
    <row r="10320" spans="5:5" x14ac:dyDescent="0.25">
      <c r="E10320" s="53"/>
    </row>
    <row r="10321" spans="5:5" x14ac:dyDescent="0.25">
      <c r="E10321" s="53"/>
    </row>
    <row r="10322" spans="5:5" x14ac:dyDescent="0.25">
      <c r="E10322" s="53"/>
    </row>
    <row r="10323" spans="5:5" x14ac:dyDescent="0.25">
      <c r="E10323" s="53"/>
    </row>
    <row r="10324" spans="5:5" x14ac:dyDescent="0.25">
      <c r="E10324" s="53"/>
    </row>
    <row r="10325" spans="5:5" x14ac:dyDescent="0.25">
      <c r="E10325" s="53"/>
    </row>
    <row r="10326" spans="5:5" x14ac:dyDescent="0.25">
      <c r="E10326" s="53"/>
    </row>
    <row r="10327" spans="5:5" x14ac:dyDescent="0.25">
      <c r="E10327" s="53"/>
    </row>
    <row r="10328" spans="5:5" x14ac:dyDescent="0.25">
      <c r="E10328" s="53"/>
    </row>
    <row r="10329" spans="5:5" x14ac:dyDescent="0.25">
      <c r="E10329" s="53"/>
    </row>
    <row r="10330" spans="5:5" x14ac:dyDescent="0.25">
      <c r="E10330" s="53"/>
    </row>
    <row r="10331" spans="5:5" x14ac:dyDescent="0.25">
      <c r="E10331" s="53"/>
    </row>
    <row r="10332" spans="5:5" x14ac:dyDescent="0.25">
      <c r="E10332" s="53"/>
    </row>
    <row r="10333" spans="5:5" x14ac:dyDescent="0.25">
      <c r="E10333" s="53"/>
    </row>
    <row r="10334" spans="5:5" x14ac:dyDescent="0.25">
      <c r="E10334" s="53"/>
    </row>
    <row r="10335" spans="5:5" x14ac:dyDescent="0.25">
      <c r="E10335" s="53"/>
    </row>
    <row r="10336" spans="5:5" x14ac:dyDescent="0.25">
      <c r="E10336" s="53"/>
    </row>
    <row r="10337" spans="5:5" x14ac:dyDescent="0.25">
      <c r="E10337" s="53"/>
    </row>
    <row r="10338" spans="5:5" x14ac:dyDescent="0.25">
      <c r="E10338" s="53"/>
    </row>
    <row r="10339" spans="5:5" x14ac:dyDescent="0.25">
      <c r="E10339" s="53"/>
    </row>
    <row r="10340" spans="5:5" x14ac:dyDescent="0.25">
      <c r="E10340" s="53"/>
    </row>
    <row r="10341" spans="5:5" x14ac:dyDescent="0.25">
      <c r="E10341" s="53"/>
    </row>
    <row r="10342" spans="5:5" x14ac:dyDescent="0.25">
      <c r="E10342" s="53"/>
    </row>
    <row r="10343" spans="5:5" x14ac:dyDescent="0.25">
      <c r="E10343" s="53"/>
    </row>
    <row r="10344" spans="5:5" x14ac:dyDescent="0.25">
      <c r="E10344" s="53"/>
    </row>
    <row r="10345" spans="5:5" x14ac:dyDescent="0.25">
      <c r="E10345" s="53"/>
    </row>
    <row r="10346" spans="5:5" x14ac:dyDescent="0.25">
      <c r="E10346" s="53"/>
    </row>
    <row r="10347" spans="5:5" x14ac:dyDescent="0.25">
      <c r="E10347" s="53"/>
    </row>
    <row r="10348" spans="5:5" x14ac:dyDescent="0.25">
      <c r="E10348" s="53"/>
    </row>
    <row r="10349" spans="5:5" x14ac:dyDescent="0.25">
      <c r="E10349" s="53"/>
    </row>
    <row r="10350" spans="5:5" x14ac:dyDescent="0.25">
      <c r="E10350" s="53"/>
    </row>
    <row r="10351" spans="5:5" x14ac:dyDescent="0.25">
      <c r="E10351" s="53"/>
    </row>
    <row r="10352" spans="5:5" x14ac:dyDescent="0.25">
      <c r="E10352" s="53"/>
    </row>
    <row r="10353" spans="5:5" x14ac:dyDescent="0.25">
      <c r="E10353" s="53"/>
    </row>
    <row r="10354" spans="5:5" x14ac:dyDescent="0.25">
      <c r="E10354" s="53"/>
    </row>
    <row r="10355" spans="5:5" x14ac:dyDescent="0.25">
      <c r="E10355" s="53"/>
    </row>
    <row r="10356" spans="5:5" x14ac:dyDescent="0.25">
      <c r="E10356" s="53"/>
    </row>
    <row r="10357" spans="5:5" x14ac:dyDescent="0.25">
      <c r="E10357" s="53"/>
    </row>
    <row r="10358" spans="5:5" x14ac:dyDescent="0.25">
      <c r="E10358" s="53"/>
    </row>
    <row r="10359" spans="5:5" x14ac:dyDescent="0.25">
      <c r="E10359" s="53"/>
    </row>
    <row r="10360" spans="5:5" x14ac:dyDescent="0.25">
      <c r="E10360" s="53"/>
    </row>
    <row r="10361" spans="5:5" x14ac:dyDescent="0.25">
      <c r="E10361" s="53"/>
    </row>
    <row r="10362" spans="5:5" x14ac:dyDescent="0.25">
      <c r="E10362" s="53"/>
    </row>
    <row r="10363" spans="5:5" x14ac:dyDescent="0.25">
      <c r="E10363" s="53"/>
    </row>
    <row r="10364" spans="5:5" x14ac:dyDescent="0.25">
      <c r="E10364" s="53"/>
    </row>
    <row r="10365" spans="5:5" x14ac:dyDescent="0.25">
      <c r="E10365" s="53"/>
    </row>
    <row r="10366" spans="5:5" x14ac:dyDescent="0.25">
      <c r="E10366" s="53"/>
    </row>
    <row r="10367" spans="5:5" x14ac:dyDescent="0.25">
      <c r="E10367" s="53"/>
    </row>
    <row r="10368" spans="5:5" x14ac:dyDescent="0.25">
      <c r="E10368" s="53"/>
    </row>
    <row r="10369" spans="5:5" x14ac:dyDescent="0.25">
      <c r="E10369" s="53"/>
    </row>
    <row r="10370" spans="5:5" x14ac:dyDescent="0.25">
      <c r="E10370" s="53"/>
    </row>
    <row r="10371" spans="5:5" x14ac:dyDescent="0.25">
      <c r="E10371" s="53"/>
    </row>
    <row r="10372" spans="5:5" x14ac:dyDescent="0.25">
      <c r="E10372" s="53"/>
    </row>
    <row r="10373" spans="5:5" x14ac:dyDescent="0.25">
      <c r="E10373" s="53"/>
    </row>
    <row r="10374" spans="5:5" x14ac:dyDescent="0.25">
      <c r="E10374" s="53"/>
    </row>
    <row r="10375" spans="5:5" x14ac:dyDescent="0.25">
      <c r="E10375" s="53"/>
    </row>
    <row r="10376" spans="5:5" x14ac:dyDescent="0.25">
      <c r="E10376" s="53"/>
    </row>
    <row r="10377" spans="5:5" x14ac:dyDescent="0.25">
      <c r="E10377" s="53"/>
    </row>
    <row r="10378" spans="5:5" x14ac:dyDescent="0.25">
      <c r="E10378" s="53"/>
    </row>
    <row r="10379" spans="5:5" x14ac:dyDescent="0.25">
      <c r="E10379" s="53"/>
    </row>
    <row r="10380" spans="5:5" x14ac:dyDescent="0.25">
      <c r="E10380" s="53"/>
    </row>
    <row r="10381" spans="5:5" x14ac:dyDescent="0.25">
      <c r="E10381" s="53"/>
    </row>
    <row r="10382" spans="5:5" x14ac:dyDescent="0.25">
      <c r="E10382" s="53"/>
    </row>
    <row r="10383" spans="5:5" x14ac:dyDescent="0.25">
      <c r="E10383" s="53"/>
    </row>
    <row r="10384" spans="5:5" x14ac:dyDescent="0.25">
      <c r="E10384" s="53"/>
    </row>
    <row r="10385" spans="5:5" x14ac:dyDescent="0.25">
      <c r="E10385" s="53"/>
    </row>
    <row r="10386" spans="5:5" x14ac:dyDescent="0.25">
      <c r="E10386" s="53"/>
    </row>
    <row r="10387" spans="5:5" x14ac:dyDescent="0.25">
      <c r="E10387" s="53"/>
    </row>
    <row r="10388" spans="5:5" x14ac:dyDescent="0.25">
      <c r="E10388" s="53"/>
    </row>
    <row r="10389" spans="5:5" x14ac:dyDescent="0.25">
      <c r="E10389" s="53"/>
    </row>
    <row r="10390" spans="5:5" x14ac:dyDescent="0.25">
      <c r="E10390" s="53"/>
    </row>
    <row r="10391" spans="5:5" x14ac:dyDescent="0.25">
      <c r="E10391" s="53"/>
    </row>
    <row r="10392" spans="5:5" x14ac:dyDescent="0.25">
      <c r="E10392" s="53"/>
    </row>
    <row r="10393" spans="5:5" x14ac:dyDescent="0.25">
      <c r="E10393" s="53"/>
    </row>
    <row r="10394" spans="5:5" x14ac:dyDescent="0.25">
      <c r="E10394" s="53"/>
    </row>
    <row r="10395" spans="5:5" x14ac:dyDescent="0.25">
      <c r="E10395" s="53"/>
    </row>
    <row r="10396" spans="5:5" x14ac:dyDescent="0.25">
      <c r="E10396" s="53"/>
    </row>
    <row r="10397" spans="5:5" x14ac:dyDescent="0.25">
      <c r="E10397" s="53"/>
    </row>
    <row r="10398" spans="5:5" x14ac:dyDescent="0.25">
      <c r="E10398" s="53"/>
    </row>
    <row r="10399" spans="5:5" x14ac:dyDescent="0.25">
      <c r="E10399" s="53"/>
    </row>
    <row r="10400" spans="5:5" x14ac:dyDescent="0.25">
      <c r="E10400" s="53"/>
    </row>
    <row r="10401" spans="5:5" x14ac:dyDescent="0.25">
      <c r="E10401" s="53"/>
    </row>
    <row r="10402" spans="5:5" x14ac:dyDescent="0.25">
      <c r="E10402" s="53"/>
    </row>
    <row r="10403" spans="5:5" x14ac:dyDescent="0.25">
      <c r="E10403" s="53"/>
    </row>
    <row r="10404" spans="5:5" x14ac:dyDescent="0.25">
      <c r="E10404" s="53"/>
    </row>
    <row r="10405" spans="5:5" x14ac:dyDescent="0.25">
      <c r="E10405" s="53"/>
    </row>
    <row r="10406" spans="5:5" x14ac:dyDescent="0.25">
      <c r="E10406" s="53"/>
    </row>
    <row r="10407" spans="5:5" x14ac:dyDescent="0.25">
      <c r="E10407" s="53"/>
    </row>
    <row r="10408" spans="5:5" x14ac:dyDescent="0.25">
      <c r="E10408" s="53"/>
    </row>
    <row r="10409" spans="5:5" x14ac:dyDescent="0.25">
      <c r="E10409" s="53"/>
    </row>
    <row r="10410" spans="5:5" x14ac:dyDescent="0.25">
      <c r="E10410" s="53"/>
    </row>
    <row r="10411" spans="5:5" x14ac:dyDescent="0.25">
      <c r="E10411" s="53"/>
    </row>
    <row r="10412" spans="5:5" x14ac:dyDescent="0.25">
      <c r="E10412" s="53"/>
    </row>
    <row r="10413" spans="5:5" x14ac:dyDescent="0.25">
      <c r="E10413" s="53"/>
    </row>
    <row r="10414" spans="5:5" x14ac:dyDescent="0.25">
      <c r="E10414" s="53"/>
    </row>
    <row r="10415" spans="5:5" x14ac:dyDescent="0.25">
      <c r="E10415" s="53"/>
    </row>
    <row r="10416" spans="5:5" x14ac:dyDescent="0.25">
      <c r="E10416" s="53"/>
    </row>
    <row r="10417" spans="5:5" x14ac:dyDescent="0.25">
      <c r="E10417" s="53"/>
    </row>
    <row r="10418" spans="5:5" x14ac:dyDescent="0.25">
      <c r="E10418" s="53"/>
    </row>
    <row r="10419" spans="5:5" x14ac:dyDescent="0.25">
      <c r="E10419" s="53"/>
    </row>
    <row r="10420" spans="5:5" x14ac:dyDescent="0.25">
      <c r="E10420" s="53"/>
    </row>
    <row r="10421" spans="5:5" x14ac:dyDescent="0.25">
      <c r="E10421" s="53"/>
    </row>
    <row r="10422" spans="5:5" x14ac:dyDescent="0.25">
      <c r="E10422" s="53"/>
    </row>
    <row r="10423" spans="5:5" x14ac:dyDescent="0.25">
      <c r="E10423" s="53"/>
    </row>
    <row r="10424" spans="5:5" x14ac:dyDescent="0.25">
      <c r="E10424" s="53"/>
    </row>
    <row r="10425" spans="5:5" x14ac:dyDescent="0.25">
      <c r="E10425" s="53"/>
    </row>
    <row r="10426" spans="5:5" x14ac:dyDescent="0.25">
      <c r="E10426" s="53"/>
    </row>
    <row r="10427" spans="5:5" x14ac:dyDescent="0.25">
      <c r="E10427" s="53"/>
    </row>
    <row r="10428" spans="5:5" x14ac:dyDescent="0.25">
      <c r="E10428" s="53"/>
    </row>
    <row r="10429" spans="5:5" x14ac:dyDescent="0.25">
      <c r="E10429" s="53"/>
    </row>
    <row r="10430" spans="5:5" x14ac:dyDescent="0.25">
      <c r="E10430" s="53"/>
    </row>
    <row r="10431" spans="5:5" x14ac:dyDescent="0.25">
      <c r="E10431" s="53"/>
    </row>
    <row r="10432" spans="5:5" x14ac:dyDescent="0.25">
      <c r="E10432" s="53"/>
    </row>
    <row r="10433" spans="5:5" x14ac:dyDescent="0.25">
      <c r="E10433" s="53"/>
    </row>
    <row r="10434" spans="5:5" x14ac:dyDescent="0.25">
      <c r="E10434" s="53"/>
    </row>
    <row r="10435" spans="5:5" x14ac:dyDescent="0.25">
      <c r="E10435" s="53"/>
    </row>
    <row r="10436" spans="5:5" x14ac:dyDescent="0.25">
      <c r="E10436" s="53"/>
    </row>
    <row r="10437" spans="5:5" x14ac:dyDescent="0.25">
      <c r="E10437" s="53"/>
    </row>
    <row r="10438" spans="5:5" x14ac:dyDescent="0.25">
      <c r="E10438" s="53"/>
    </row>
    <row r="10439" spans="5:5" x14ac:dyDescent="0.25">
      <c r="E10439" s="53"/>
    </row>
    <row r="10440" spans="5:5" x14ac:dyDescent="0.25">
      <c r="E10440" s="53"/>
    </row>
    <row r="10441" spans="5:5" x14ac:dyDescent="0.25">
      <c r="E10441" s="53"/>
    </row>
    <row r="10442" spans="5:5" x14ac:dyDescent="0.25">
      <c r="E10442" s="53"/>
    </row>
    <row r="10443" spans="5:5" x14ac:dyDescent="0.25">
      <c r="E10443" s="53"/>
    </row>
    <row r="10444" spans="5:5" x14ac:dyDescent="0.25">
      <c r="E10444" s="53"/>
    </row>
    <row r="10445" spans="5:5" x14ac:dyDescent="0.25">
      <c r="E10445" s="53"/>
    </row>
    <row r="10446" spans="5:5" x14ac:dyDescent="0.25">
      <c r="E10446" s="53"/>
    </row>
    <row r="10447" spans="5:5" x14ac:dyDescent="0.25">
      <c r="E10447" s="53"/>
    </row>
    <row r="10448" spans="5:5" x14ac:dyDescent="0.25">
      <c r="E10448" s="53"/>
    </row>
    <row r="10449" spans="5:5" x14ac:dyDescent="0.25">
      <c r="E10449" s="53"/>
    </row>
    <row r="10450" spans="5:5" x14ac:dyDescent="0.25">
      <c r="E10450" s="53"/>
    </row>
    <row r="10451" spans="5:5" x14ac:dyDescent="0.25">
      <c r="E10451" s="53"/>
    </row>
    <row r="10452" spans="5:5" x14ac:dyDescent="0.25">
      <c r="E10452" s="53"/>
    </row>
    <row r="10453" spans="5:5" x14ac:dyDescent="0.25">
      <c r="E10453" s="53"/>
    </row>
    <row r="10454" spans="5:5" x14ac:dyDescent="0.25">
      <c r="E10454" s="53"/>
    </row>
    <row r="10455" spans="5:5" x14ac:dyDescent="0.25">
      <c r="E10455" s="53"/>
    </row>
    <row r="10456" spans="5:5" x14ac:dyDescent="0.25">
      <c r="E10456" s="53"/>
    </row>
    <row r="10457" spans="5:5" x14ac:dyDescent="0.25">
      <c r="E10457" s="53"/>
    </row>
    <row r="10458" spans="5:5" x14ac:dyDescent="0.25">
      <c r="E10458" s="53"/>
    </row>
    <row r="10459" spans="5:5" x14ac:dyDescent="0.25">
      <c r="E10459" s="53"/>
    </row>
    <row r="10460" spans="5:5" x14ac:dyDescent="0.25">
      <c r="E10460" s="53"/>
    </row>
    <row r="10461" spans="5:5" x14ac:dyDescent="0.25">
      <c r="E10461" s="53"/>
    </row>
    <row r="10462" spans="5:5" x14ac:dyDescent="0.25">
      <c r="E10462" s="53"/>
    </row>
    <row r="10463" spans="5:5" x14ac:dyDescent="0.25">
      <c r="E10463" s="53"/>
    </row>
    <row r="10464" spans="5:5" x14ac:dyDescent="0.25">
      <c r="E10464" s="53"/>
    </row>
    <row r="10465" spans="5:5" x14ac:dyDescent="0.25">
      <c r="E10465" s="53"/>
    </row>
    <row r="10466" spans="5:5" x14ac:dyDescent="0.25">
      <c r="E10466" s="53"/>
    </row>
    <row r="10467" spans="5:5" x14ac:dyDescent="0.25">
      <c r="E10467" s="53"/>
    </row>
    <row r="10468" spans="5:5" x14ac:dyDescent="0.25">
      <c r="E10468" s="53"/>
    </row>
    <row r="10469" spans="5:5" x14ac:dyDescent="0.25">
      <c r="E10469" s="53"/>
    </row>
    <row r="10470" spans="5:5" x14ac:dyDescent="0.25">
      <c r="E10470" s="53"/>
    </row>
    <row r="10471" spans="5:5" x14ac:dyDescent="0.25">
      <c r="E10471" s="53"/>
    </row>
    <row r="10472" spans="5:5" x14ac:dyDescent="0.25">
      <c r="E10472" s="53"/>
    </row>
    <row r="10473" spans="5:5" x14ac:dyDescent="0.25">
      <c r="E10473" s="53"/>
    </row>
    <row r="10474" spans="5:5" x14ac:dyDescent="0.25">
      <c r="E10474" s="53"/>
    </row>
    <row r="10475" spans="5:5" x14ac:dyDescent="0.25">
      <c r="E10475" s="53"/>
    </row>
    <row r="10476" spans="5:5" x14ac:dyDescent="0.25">
      <c r="E10476" s="53"/>
    </row>
    <row r="10477" spans="5:5" x14ac:dyDescent="0.25">
      <c r="E10477" s="53"/>
    </row>
    <row r="10478" spans="5:5" x14ac:dyDescent="0.25">
      <c r="E10478" s="53"/>
    </row>
    <row r="10479" spans="5:5" x14ac:dyDescent="0.25">
      <c r="E10479" s="53"/>
    </row>
    <row r="10480" spans="5:5" x14ac:dyDescent="0.25">
      <c r="E10480" s="53"/>
    </row>
    <row r="10481" spans="5:5" x14ac:dyDescent="0.25">
      <c r="E10481" s="53"/>
    </row>
    <row r="10482" spans="5:5" x14ac:dyDescent="0.25">
      <c r="E10482" s="53"/>
    </row>
    <row r="10483" spans="5:5" x14ac:dyDescent="0.25">
      <c r="E10483" s="53"/>
    </row>
    <row r="10484" spans="5:5" x14ac:dyDescent="0.25">
      <c r="E10484" s="53"/>
    </row>
    <row r="10485" spans="5:5" x14ac:dyDescent="0.25">
      <c r="E10485" s="53"/>
    </row>
    <row r="10486" spans="5:5" x14ac:dyDescent="0.25">
      <c r="E10486" s="53"/>
    </row>
    <row r="10487" spans="5:5" x14ac:dyDescent="0.25">
      <c r="E10487" s="53"/>
    </row>
    <row r="10488" spans="5:5" x14ac:dyDescent="0.25">
      <c r="E10488" s="53"/>
    </row>
    <row r="10489" spans="5:5" x14ac:dyDescent="0.25">
      <c r="E10489" s="53"/>
    </row>
    <row r="10490" spans="5:5" x14ac:dyDescent="0.25">
      <c r="E10490" s="53"/>
    </row>
    <row r="10491" spans="5:5" x14ac:dyDescent="0.25">
      <c r="E10491" s="53"/>
    </row>
    <row r="10492" spans="5:5" x14ac:dyDescent="0.25">
      <c r="E10492" s="53"/>
    </row>
    <row r="10493" spans="5:5" x14ac:dyDescent="0.25">
      <c r="E10493" s="53"/>
    </row>
    <row r="10494" spans="5:5" x14ac:dyDescent="0.25">
      <c r="E10494" s="53"/>
    </row>
    <row r="10495" spans="5:5" x14ac:dyDescent="0.25">
      <c r="E10495" s="53"/>
    </row>
    <row r="10496" spans="5:5" x14ac:dyDescent="0.25">
      <c r="E10496" s="53"/>
    </row>
    <row r="10497" spans="5:5" x14ac:dyDescent="0.25">
      <c r="E10497" s="53"/>
    </row>
    <row r="10498" spans="5:5" x14ac:dyDescent="0.25">
      <c r="E10498" s="53"/>
    </row>
    <row r="10499" spans="5:5" x14ac:dyDescent="0.25">
      <c r="E10499" s="53"/>
    </row>
    <row r="10500" spans="5:5" x14ac:dyDescent="0.25">
      <c r="E10500" s="53"/>
    </row>
    <row r="10501" spans="5:5" x14ac:dyDescent="0.25">
      <c r="E10501" s="53"/>
    </row>
    <row r="10502" spans="5:5" x14ac:dyDescent="0.25">
      <c r="E10502" s="53"/>
    </row>
    <row r="10503" spans="5:5" x14ac:dyDescent="0.25">
      <c r="E10503" s="53"/>
    </row>
    <row r="10504" spans="5:5" x14ac:dyDescent="0.25">
      <c r="E10504" s="53"/>
    </row>
    <row r="10505" spans="5:5" x14ac:dyDescent="0.25">
      <c r="E10505" s="53"/>
    </row>
    <row r="10506" spans="5:5" x14ac:dyDescent="0.25">
      <c r="E10506" s="53"/>
    </row>
    <row r="10507" spans="5:5" x14ac:dyDescent="0.25">
      <c r="E10507" s="53"/>
    </row>
    <row r="10508" spans="5:5" x14ac:dyDescent="0.25">
      <c r="E10508" s="53"/>
    </row>
    <row r="10509" spans="5:5" x14ac:dyDescent="0.25">
      <c r="E10509" s="53"/>
    </row>
    <row r="10510" spans="5:5" x14ac:dyDescent="0.25">
      <c r="E10510" s="53"/>
    </row>
    <row r="10511" spans="5:5" x14ac:dyDescent="0.25">
      <c r="E10511" s="53"/>
    </row>
    <row r="10512" spans="5:5" x14ac:dyDescent="0.25">
      <c r="E10512" s="53"/>
    </row>
    <row r="10513" spans="5:5" x14ac:dyDescent="0.25">
      <c r="E10513" s="53"/>
    </row>
    <row r="10514" spans="5:5" x14ac:dyDescent="0.25">
      <c r="E10514" s="53"/>
    </row>
    <row r="10515" spans="5:5" x14ac:dyDescent="0.25">
      <c r="E10515" s="53"/>
    </row>
    <row r="10516" spans="5:5" x14ac:dyDescent="0.25">
      <c r="E10516" s="53"/>
    </row>
    <row r="10517" spans="5:5" x14ac:dyDescent="0.25">
      <c r="E10517" s="53"/>
    </row>
    <row r="10518" spans="5:5" x14ac:dyDescent="0.25">
      <c r="E10518" s="53"/>
    </row>
    <row r="10519" spans="5:5" x14ac:dyDescent="0.25">
      <c r="E10519" s="53"/>
    </row>
    <row r="10520" spans="5:5" x14ac:dyDescent="0.25">
      <c r="E10520" s="53"/>
    </row>
    <row r="10521" spans="5:5" x14ac:dyDescent="0.25">
      <c r="E10521" s="53"/>
    </row>
    <row r="10522" spans="5:5" x14ac:dyDescent="0.25">
      <c r="E10522" s="53"/>
    </row>
    <row r="10523" spans="5:5" x14ac:dyDescent="0.25">
      <c r="E10523" s="53"/>
    </row>
    <row r="10524" spans="5:5" x14ac:dyDescent="0.25">
      <c r="E10524" s="53"/>
    </row>
    <row r="10525" spans="5:5" x14ac:dyDescent="0.25">
      <c r="E10525" s="53"/>
    </row>
    <row r="10526" spans="5:5" x14ac:dyDescent="0.25">
      <c r="E10526" s="53"/>
    </row>
    <row r="10527" spans="5:5" x14ac:dyDescent="0.25">
      <c r="E10527" s="53"/>
    </row>
    <row r="10528" spans="5:5" x14ac:dyDescent="0.25">
      <c r="E10528" s="53"/>
    </row>
    <row r="10529" spans="5:5" x14ac:dyDescent="0.25">
      <c r="E10529" s="53"/>
    </row>
    <row r="10530" spans="5:5" x14ac:dyDescent="0.25">
      <c r="E10530" s="53"/>
    </row>
    <row r="10531" spans="5:5" x14ac:dyDescent="0.25">
      <c r="E10531" s="53"/>
    </row>
    <row r="10532" spans="5:5" x14ac:dyDescent="0.25">
      <c r="E10532" s="53"/>
    </row>
    <row r="10533" spans="5:5" x14ac:dyDescent="0.25">
      <c r="E10533" s="53"/>
    </row>
    <row r="10534" spans="5:5" x14ac:dyDescent="0.25">
      <c r="E10534" s="53"/>
    </row>
    <row r="10535" spans="5:5" x14ac:dyDescent="0.25">
      <c r="E10535" s="53"/>
    </row>
    <row r="10536" spans="5:5" x14ac:dyDescent="0.25">
      <c r="E10536" s="53"/>
    </row>
    <row r="10537" spans="5:5" x14ac:dyDescent="0.25">
      <c r="E10537" s="53"/>
    </row>
    <row r="10538" spans="5:5" x14ac:dyDescent="0.25">
      <c r="E10538" s="53"/>
    </row>
    <row r="10539" spans="5:5" x14ac:dyDescent="0.25">
      <c r="E10539" s="53"/>
    </row>
    <row r="10540" spans="5:5" x14ac:dyDescent="0.25">
      <c r="E10540" s="53"/>
    </row>
    <row r="10541" spans="5:5" x14ac:dyDescent="0.25">
      <c r="E10541" s="53"/>
    </row>
    <row r="10542" spans="5:5" x14ac:dyDescent="0.25">
      <c r="E10542" s="53"/>
    </row>
    <row r="10543" spans="5:5" x14ac:dyDescent="0.25">
      <c r="E10543" s="53"/>
    </row>
    <row r="10544" spans="5:5" x14ac:dyDescent="0.25">
      <c r="E10544" s="53"/>
    </row>
    <row r="10545" spans="5:5" x14ac:dyDescent="0.25">
      <c r="E10545" s="53"/>
    </row>
    <row r="10546" spans="5:5" x14ac:dyDescent="0.25">
      <c r="E10546" s="53"/>
    </row>
    <row r="10547" spans="5:5" x14ac:dyDescent="0.25">
      <c r="E10547" s="53"/>
    </row>
    <row r="10548" spans="5:5" x14ac:dyDescent="0.25">
      <c r="E10548" s="53"/>
    </row>
    <row r="10549" spans="5:5" x14ac:dyDescent="0.25">
      <c r="E10549" s="53"/>
    </row>
    <row r="10550" spans="5:5" x14ac:dyDescent="0.25">
      <c r="E10550" s="53"/>
    </row>
    <row r="10551" spans="5:5" x14ac:dyDescent="0.25">
      <c r="E10551" s="53"/>
    </row>
    <row r="10552" spans="5:5" x14ac:dyDescent="0.25">
      <c r="E10552" s="53"/>
    </row>
    <row r="10553" spans="5:5" x14ac:dyDescent="0.25">
      <c r="E10553" s="53"/>
    </row>
    <row r="10554" spans="5:5" x14ac:dyDescent="0.25">
      <c r="E10554" s="53"/>
    </row>
    <row r="10555" spans="5:5" x14ac:dyDescent="0.25">
      <c r="E10555" s="53"/>
    </row>
    <row r="10556" spans="5:5" x14ac:dyDescent="0.25">
      <c r="E10556" s="53"/>
    </row>
    <row r="10557" spans="5:5" x14ac:dyDescent="0.25">
      <c r="E10557" s="53"/>
    </row>
    <row r="10558" spans="5:5" x14ac:dyDescent="0.25">
      <c r="E10558" s="53"/>
    </row>
    <row r="10559" spans="5:5" x14ac:dyDescent="0.25">
      <c r="E10559" s="53"/>
    </row>
    <row r="10560" spans="5:5" x14ac:dyDescent="0.25">
      <c r="E10560" s="53"/>
    </row>
    <row r="10561" spans="5:5" x14ac:dyDescent="0.25">
      <c r="E10561" s="53"/>
    </row>
    <row r="10562" spans="5:5" x14ac:dyDescent="0.25">
      <c r="E10562" s="53"/>
    </row>
    <row r="10563" spans="5:5" x14ac:dyDescent="0.25">
      <c r="E10563" s="53"/>
    </row>
    <row r="10564" spans="5:5" x14ac:dyDescent="0.25">
      <c r="E10564" s="53"/>
    </row>
    <row r="10565" spans="5:5" x14ac:dyDescent="0.25">
      <c r="E10565" s="53"/>
    </row>
    <row r="10566" spans="5:5" x14ac:dyDescent="0.25">
      <c r="E10566" s="53"/>
    </row>
    <row r="10567" spans="5:5" x14ac:dyDescent="0.25">
      <c r="E10567" s="53"/>
    </row>
    <row r="10568" spans="5:5" x14ac:dyDescent="0.25">
      <c r="E10568" s="53"/>
    </row>
    <row r="10569" spans="5:5" x14ac:dyDescent="0.25">
      <c r="E10569" s="53"/>
    </row>
    <row r="10570" spans="5:5" x14ac:dyDescent="0.25">
      <c r="E10570" s="53"/>
    </row>
    <row r="10571" spans="5:5" x14ac:dyDescent="0.25">
      <c r="E10571" s="53"/>
    </row>
    <row r="10572" spans="5:5" x14ac:dyDescent="0.25">
      <c r="E10572" s="53"/>
    </row>
    <row r="10573" spans="5:5" x14ac:dyDescent="0.25">
      <c r="E10573" s="53"/>
    </row>
    <row r="10574" spans="5:5" x14ac:dyDescent="0.25">
      <c r="E10574" s="53"/>
    </row>
    <row r="10575" spans="5:5" x14ac:dyDescent="0.25">
      <c r="E10575" s="53"/>
    </row>
    <row r="10576" spans="5:5" x14ac:dyDescent="0.25">
      <c r="E10576" s="53"/>
    </row>
    <row r="10577" spans="5:5" x14ac:dyDescent="0.25">
      <c r="E10577" s="53"/>
    </row>
    <row r="10578" spans="5:5" x14ac:dyDescent="0.25">
      <c r="E10578" s="53"/>
    </row>
    <row r="10579" spans="5:5" x14ac:dyDescent="0.25">
      <c r="E10579" s="53"/>
    </row>
    <row r="10580" spans="5:5" x14ac:dyDescent="0.25">
      <c r="E10580" s="53"/>
    </row>
    <row r="10581" spans="5:5" x14ac:dyDescent="0.25">
      <c r="E10581" s="53"/>
    </row>
    <row r="10582" spans="5:5" x14ac:dyDescent="0.25">
      <c r="E10582" s="53"/>
    </row>
    <row r="10583" spans="5:5" x14ac:dyDescent="0.25">
      <c r="E10583" s="53"/>
    </row>
    <row r="10584" spans="5:5" x14ac:dyDescent="0.25">
      <c r="E10584" s="53"/>
    </row>
    <row r="10585" spans="5:5" x14ac:dyDescent="0.25">
      <c r="E10585" s="53"/>
    </row>
    <row r="10586" spans="5:5" x14ac:dyDescent="0.25">
      <c r="E10586" s="53"/>
    </row>
    <row r="10587" spans="5:5" x14ac:dyDescent="0.25">
      <c r="E10587" s="53"/>
    </row>
    <row r="10588" spans="5:5" x14ac:dyDescent="0.25">
      <c r="E10588" s="53"/>
    </row>
    <row r="10589" spans="5:5" x14ac:dyDescent="0.25">
      <c r="E10589" s="53"/>
    </row>
    <row r="10590" spans="5:5" x14ac:dyDescent="0.25">
      <c r="E10590" s="53"/>
    </row>
    <row r="10591" spans="5:5" x14ac:dyDescent="0.25">
      <c r="E10591" s="53"/>
    </row>
    <row r="10592" spans="5:5" x14ac:dyDescent="0.25">
      <c r="E10592" s="53"/>
    </row>
    <row r="10593" spans="5:5" x14ac:dyDescent="0.25">
      <c r="E10593" s="53"/>
    </row>
    <row r="10594" spans="5:5" x14ac:dyDescent="0.25">
      <c r="E10594" s="53"/>
    </row>
    <row r="10595" spans="5:5" x14ac:dyDescent="0.25">
      <c r="E10595" s="53"/>
    </row>
    <row r="10596" spans="5:5" x14ac:dyDescent="0.25">
      <c r="E10596" s="53"/>
    </row>
    <row r="10597" spans="5:5" x14ac:dyDescent="0.25">
      <c r="E10597" s="53"/>
    </row>
    <row r="10598" spans="5:5" x14ac:dyDescent="0.25">
      <c r="E10598" s="53"/>
    </row>
    <row r="10599" spans="5:5" x14ac:dyDescent="0.25">
      <c r="E10599" s="53"/>
    </row>
    <row r="10600" spans="5:5" x14ac:dyDescent="0.25">
      <c r="E10600" s="53"/>
    </row>
    <row r="10601" spans="5:5" x14ac:dyDescent="0.25">
      <c r="E10601" s="53"/>
    </row>
    <row r="10602" spans="5:5" x14ac:dyDescent="0.25">
      <c r="E10602" s="53"/>
    </row>
    <row r="10603" spans="5:5" x14ac:dyDescent="0.25">
      <c r="E10603" s="53"/>
    </row>
    <row r="10604" spans="5:5" x14ac:dyDescent="0.25">
      <c r="E10604" s="53"/>
    </row>
    <row r="10605" spans="5:5" x14ac:dyDescent="0.25">
      <c r="E10605" s="53"/>
    </row>
    <row r="10606" spans="5:5" x14ac:dyDescent="0.25">
      <c r="E10606" s="53"/>
    </row>
    <row r="10607" spans="5:5" x14ac:dyDescent="0.25">
      <c r="E10607" s="53"/>
    </row>
    <row r="10608" spans="5:5" x14ac:dyDescent="0.25">
      <c r="E10608" s="53"/>
    </row>
    <row r="10609" spans="5:5" x14ac:dyDescent="0.25">
      <c r="E10609" s="53"/>
    </row>
    <row r="10610" spans="5:5" x14ac:dyDescent="0.25">
      <c r="E10610" s="53"/>
    </row>
    <row r="10611" spans="5:5" x14ac:dyDescent="0.25">
      <c r="E10611" s="53"/>
    </row>
    <row r="10612" spans="5:5" x14ac:dyDescent="0.25">
      <c r="E10612" s="53"/>
    </row>
    <row r="10613" spans="5:5" x14ac:dyDescent="0.25">
      <c r="E10613" s="53"/>
    </row>
    <row r="10614" spans="5:5" x14ac:dyDescent="0.25">
      <c r="E10614" s="53"/>
    </row>
    <row r="10615" spans="5:5" x14ac:dyDescent="0.25">
      <c r="E10615" s="53"/>
    </row>
    <row r="10616" spans="5:5" x14ac:dyDescent="0.25">
      <c r="E10616" s="53"/>
    </row>
    <row r="10617" spans="5:5" x14ac:dyDescent="0.25">
      <c r="E10617" s="53"/>
    </row>
    <row r="10618" spans="5:5" x14ac:dyDescent="0.25">
      <c r="E10618" s="53"/>
    </row>
    <row r="10619" spans="5:5" x14ac:dyDescent="0.25">
      <c r="E10619" s="53"/>
    </row>
    <row r="10620" spans="5:5" x14ac:dyDescent="0.25">
      <c r="E10620" s="53"/>
    </row>
    <row r="10621" spans="5:5" x14ac:dyDescent="0.25">
      <c r="E10621" s="53"/>
    </row>
    <row r="10622" spans="5:5" x14ac:dyDescent="0.25">
      <c r="E10622" s="53"/>
    </row>
    <row r="10623" spans="5:5" x14ac:dyDescent="0.25">
      <c r="E10623" s="53"/>
    </row>
    <row r="10624" spans="5:5" x14ac:dyDescent="0.25">
      <c r="E10624" s="53"/>
    </row>
    <row r="10625" spans="5:5" x14ac:dyDescent="0.25">
      <c r="E10625" s="53"/>
    </row>
    <row r="10626" spans="5:5" x14ac:dyDescent="0.25">
      <c r="E10626" s="53"/>
    </row>
    <row r="10627" spans="5:5" x14ac:dyDescent="0.25">
      <c r="E10627" s="53"/>
    </row>
    <row r="10628" spans="5:5" x14ac:dyDescent="0.25">
      <c r="E10628" s="53"/>
    </row>
    <row r="10629" spans="5:5" x14ac:dyDescent="0.25">
      <c r="E10629" s="53"/>
    </row>
    <row r="10630" spans="5:5" x14ac:dyDescent="0.25">
      <c r="E10630" s="53"/>
    </row>
    <row r="10631" spans="5:5" x14ac:dyDescent="0.25">
      <c r="E10631" s="53"/>
    </row>
    <row r="10632" spans="5:5" x14ac:dyDescent="0.25">
      <c r="E10632" s="53"/>
    </row>
    <row r="10633" spans="5:5" x14ac:dyDescent="0.25">
      <c r="E10633" s="53"/>
    </row>
    <row r="10634" spans="5:5" x14ac:dyDescent="0.25">
      <c r="E10634" s="53"/>
    </row>
    <row r="10635" spans="5:5" x14ac:dyDescent="0.25">
      <c r="E10635" s="53"/>
    </row>
    <row r="10636" spans="5:5" x14ac:dyDescent="0.25">
      <c r="E10636" s="53"/>
    </row>
    <row r="10637" spans="5:5" x14ac:dyDescent="0.25">
      <c r="E10637" s="53"/>
    </row>
    <row r="10638" spans="5:5" x14ac:dyDescent="0.25">
      <c r="E10638" s="53"/>
    </row>
    <row r="10639" spans="5:5" x14ac:dyDescent="0.25">
      <c r="E10639" s="53"/>
    </row>
    <row r="10640" spans="5:5" x14ac:dyDescent="0.25">
      <c r="E10640" s="53"/>
    </row>
    <row r="10641" spans="5:5" x14ac:dyDescent="0.25">
      <c r="E10641" s="53"/>
    </row>
    <row r="10642" spans="5:5" x14ac:dyDescent="0.25">
      <c r="E10642" s="53"/>
    </row>
    <row r="10643" spans="5:5" x14ac:dyDescent="0.25">
      <c r="E10643" s="53"/>
    </row>
    <row r="10644" spans="5:5" x14ac:dyDescent="0.25">
      <c r="E10644" s="53"/>
    </row>
    <row r="10645" spans="5:5" x14ac:dyDescent="0.25">
      <c r="E10645" s="53"/>
    </row>
    <row r="10646" spans="5:5" x14ac:dyDescent="0.25">
      <c r="E10646" s="53"/>
    </row>
    <row r="10647" spans="5:5" x14ac:dyDescent="0.25">
      <c r="E10647" s="53"/>
    </row>
    <row r="10648" spans="5:5" x14ac:dyDescent="0.25">
      <c r="E10648" s="53"/>
    </row>
    <row r="10649" spans="5:5" x14ac:dyDescent="0.25">
      <c r="E10649" s="53"/>
    </row>
    <row r="10650" spans="5:5" x14ac:dyDescent="0.25">
      <c r="E10650" s="53"/>
    </row>
    <row r="10651" spans="5:5" x14ac:dyDescent="0.25">
      <c r="E10651" s="53"/>
    </row>
    <row r="10652" spans="5:5" x14ac:dyDescent="0.25">
      <c r="E10652" s="53"/>
    </row>
    <row r="10653" spans="5:5" x14ac:dyDescent="0.25">
      <c r="E10653" s="53"/>
    </row>
    <row r="10654" spans="5:5" x14ac:dyDescent="0.25">
      <c r="E10654" s="53"/>
    </row>
    <row r="10655" spans="5:5" x14ac:dyDescent="0.25">
      <c r="E10655" s="53"/>
    </row>
    <row r="10656" spans="5:5" x14ac:dyDescent="0.25">
      <c r="E10656" s="53"/>
    </row>
    <row r="10657" spans="5:5" x14ac:dyDescent="0.25">
      <c r="E10657" s="53"/>
    </row>
    <row r="10658" spans="5:5" x14ac:dyDescent="0.25">
      <c r="E10658" s="53"/>
    </row>
    <row r="10659" spans="5:5" x14ac:dyDescent="0.25">
      <c r="E10659" s="53"/>
    </row>
    <row r="10660" spans="5:5" x14ac:dyDescent="0.25">
      <c r="E10660" s="53"/>
    </row>
    <row r="10661" spans="5:5" x14ac:dyDescent="0.25">
      <c r="E10661" s="53"/>
    </row>
    <row r="10662" spans="5:5" x14ac:dyDescent="0.25">
      <c r="E10662" s="53"/>
    </row>
    <row r="10663" spans="5:5" x14ac:dyDescent="0.25">
      <c r="E10663" s="53"/>
    </row>
    <row r="10664" spans="5:5" x14ac:dyDescent="0.25">
      <c r="E10664" s="53"/>
    </row>
    <row r="10665" spans="5:5" x14ac:dyDescent="0.25">
      <c r="E10665" s="53"/>
    </row>
    <row r="10666" spans="5:5" x14ac:dyDescent="0.25">
      <c r="E10666" s="53"/>
    </row>
    <row r="10667" spans="5:5" x14ac:dyDescent="0.25">
      <c r="E10667" s="53"/>
    </row>
    <row r="10668" spans="5:5" x14ac:dyDescent="0.25">
      <c r="E10668" s="53"/>
    </row>
    <row r="10669" spans="5:5" x14ac:dyDescent="0.25">
      <c r="E10669" s="53"/>
    </row>
    <row r="10670" spans="5:5" x14ac:dyDescent="0.25">
      <c r="E10670" s="53"/>
    </row>
    <row r="10671" spans="5:5" x14ac:dyDescent="0.25">
      <c r="E10671" s="53"/>
    </row>
    <row r="10672" spans="5:5" x14ac:dyDescent="0.25">
      <c r="E10672" s="53"/>
    </row>
    <row r="10673" spans="5:5" x14ac:dyDescent="0.25">
      <c r="E10673" s="53"/>
    </row>
    <row r="10674" spans="5:5" x14ac:dyDescent="0.25">
      <c r="E10674" s="53"/>
    </row>
    <row r="10675" spans="5:5" x14ac:dyDescent="0.25">
      <c r="E10675" s="53"/>
    </row>
    <row r="10676" spans="5:5" x14ac:dyDescent="0.25">
      <c r="E10676" s="53"/>
    </row>
    <row r="10677" spans="5:5" x14ac:dyDescent="0.25">
      <c r="E10677" s="53"/>
    </row>
    <row r="10678" spans="5:5" x14ac:dyDescent="0.25">
      <c r="E10678" s="53"/>
    </row>
    <row r="10679" spans="5:5" x14ac:dyDescent="0.25">
      <c r="E10679" s="53"/>
    </row>
    <row r="10680" spans="5:5" x14ac:dyDescent="0.25">
      <c r="E10680" s="53"/>
    </row>
    <row r="10681" spans="5:5" x14ac:dyDescent="0.25">
      <c r="E10681" s="53"/>
    </row>
    <row r="10682" spans="5:5" x14ac:dyDescent="0.25">
      <c r="E10682" s="53"/>
    </row>
    <row r="10683" spans="5:5" x14ac:dyDescent="0.25">
      <c r="E10683" s="53"/>
    </row>
    <row r="10684" spans="5:5" x14ac:dyDescent="0.25">
      <c r="E10684" s="53"/>
    </row>
    <row r="10685" spans="5:5" x14ac:dyDescent="0.25">
      <c r="E10685" s="53"/>
    </row>
    <row r="10686" spans="5:5" x14ac:dyDescent="0.25">
      <c r="E10686" s="53"/>
    </row>
    <row r="10687" spans="5:5" x14ac:dyDescent="0.25">
      <c r="E10687" s="53"/>
    </row>
    <row r="10688" spans="5:5" x14ac:dyDescent="0.25">
      <c r="E10688" s="53"/>
    </row>
    <row r="10689" spans="5:5" x14ac:dyDescent="0.25">
      <c r="E10689" s="53"/>
    </row>
    <row r="10690" spans="5:5" x14ac:dyDescent="0.25">
      <c r="E10690" s="53"/>
    </row>
    <row r="10691" spans="5:5" x14ac:dyDescent="0.25">
      <c r="E10691" s="53"/>
    </row>
    <row r="10692" spans="5:5" x14ac:dyDescent="0.25">
      <c r="E10692" s="53"/>
    </row>
    <row r="10693" spans="5:5" x14ac:dyDescent="0.25">
      <c r="E10693" s="53"/>
    </row>
    <row r="10694" spans="5:5" x14ac:dyDescent="0.25">
      <c r="E10694" s="53"/>
    </row>
    <row r="10695" spans="5:5" x14ac:dyDescent="0.25">
      <c r="E10695" s="53"/>
    </row>
    <row r="10696" spans="5:5" x14ac:dyDescent="0.25">
      <c r="E10696" s="53"/>
    </row>
    <row r="10697" spans="5:5" x14ac:dyDescent="0.25">
      <c r="E10697" s="53"/>
    </row>
    <row r="10698" spans="5:5" x14ac:dyDescent="0.25">
      <c r="E10698" s="53"/>
    </row>
    <row r="10699" spans="5:5" x14ac:dyDescent="0.25">
      <c r="E10699" s="53"/>
    </row>
    <row r="10700" spans="5:5" x14ac:dyDescent="0.25">
      <c r="E10700" s="53"/>
    </row>
    <row r="10701" spans="5:5" x14ac:dyDescent="0.25">
      <c r="E10701" s="53"/>
    </row>
    <row r="10702" spans="5:5" x14ac:dyDescent="0.25">
      <c r="E10702" s="53"/>
    </row>
    <row r="10703" spans="5:5" x14ac:dyDescent="0.25">
      <c r="E10703" s="53"/>
    </row>
    <row r="10704" spans="5:5" x14ac:dyDescent="0.25">
      <c r="E10704" s="53"/>
    </row>
    <row r="10705" spans="5:5" x14ac:dyDescent="0.25">
      <c r="E10705" s="53"/>
    </row>
    <row r="10706" spans="5:5" x14ac:dyDescent="0.25">
      <c r="E10706" s="53"/>
    </row>
    <row r="10707" spans="5:5" x14ac:dyDescent="0.25">
      <c r="E10707" s="53"/>
    </row>
    <row r="10708" spans="5:5" x14ac:dyDescent="0.25">
      <c r="E10708" s="53"/>
    </row>
    <row r="10709" spans="5:5" x14ac:dyDescent="0.25">
      <c r="E10709" s="53"/>
    </row>
    <row r="10710" spans="5:5" x14ac:dyDescent="0.25">
      <c r="E10710" s="53"/>
    </row>
    <row r="10711" spans="5:5" x14ac:dyDescent="0.25">
      <c r="E10711" s="53"/>
    </row>
    <row r="10712" spans="5:5" x14ac:dyDescent="0.25">
      <c r="E10712" s="53"/>
    </row>
    <row r="10713" spans="5:5" x14ac:dyDescent="0.25">
      <c r="E10713" s="53"/>
    </row>
    <row r="10714" spans="5:5" x14ac:dyDescent="0.25">
      <c r="E10714" s="53"/>
    </row>
    <row r="10715" spans="5:5" x14ac:dyDescent="0.25">
      <c r="E10715" s="53"/>
    </row>
    <row r="10716" spans="5:5" x14ac:dyDescent="0.25">
      <c r="E10716" s="53"/>
    </row>
    <row r="10717" spans="5:5" x14ac:dyDescent="0.25">
      <c r="E10717" s="53"/>
    </row>
    <row r="10718" spans="5:5" x14ac:dyDescent="0.25">
      <c r="E10718" s="53"/>
    </row>
    <row r="10719" spans="5:5" x14ac:dyDescent="0.25">
      <c r="E10719" s="53"/>
    </row>
    <row r="10720" spans="5:5" x14ac:dyDescent="0.25">
      <c r="E10720" s="53"/>
    </row>
    <row r="10721" spans="5:5" x14ac:dyDescent="0.25">
      <c r="E10721" s="53"/>
    </row>
    <row r="10722" spans="5:5" x14ac:dyDescent="0.25">
      <c r="E10722" s="53"/>
    </row>
    <row r="10723" spans="5:5" x14ac:dyDescent="0.25">
      <c r="E10723" s="53"/>
    </row>
    <row r="10724" spans="5:5" x14ac:dyDescent="0.25">
      <c r="E10724" s="53"/>
    </row>
    <row r="10725" spans="5:5" x14ac:dyDescent="0.25">
      <c r="E10725" s="53"/>
    </row>
    <row r="10726" spans="5:5" x14ac:dyDescent="0.25">
      <c r="E10726" s="53"/>
    </row>
    <row r="10727" spans="5:5" x14ac:dyDescent="0.25">
      <c r="E10727" s="53"/>
    </row>
    <row r="10728" spans="5:5" x14ac:dyDescent="0.25">
      <c r="E10728" s="53"/>
    </row>
    <row r="10729" spans="5:5" x14ac:dyDescent="0.25">
      <c r="E10729" s="53"/>
    </row>
    <row r="10730" spans="5:5" x14ac:dyDescent="0.25">
      <c r="E10730" s="53"/>
    </row>
    <row r="10731" spans="5:5" x14ac:dyDescent="0.25">
      <c r="E10731" s="53"/>
    </row>
    <row r="10732" spans="5:5" x14ac:dyDescent="0.25">
      <c r="E10732" s="53"/>
    </row>
    <row r="10733" spans="5:5" x14ac:dyDescent="0.25">
      <c r="E10733" s="53"/>
    </row>
    <row r="10734" spans="5:5" x14ac:dyDescent="0.25">
      <c r="E10734" s="53"/>
    </row>
    <row r="10735" spans="5:5" x14ac:dyDescent="0.25">
      <c r="E10735" s="53"/>
    </row>
    <row r="10736" spans="5:5" x14ac:dyDescent="0.25">
      <c r="E10736" s="53"/>
    </row>
    <row r="10737" spans="5:5" x14ac:dyDescent="0.25">
      <c r="E10737" s="53"/>
    </row>
    <row r="10738" spans="5:5" x14ac:dyDescent="0.25">
      <c r="E10738" s="53"/>
    </row>
    <row r="10739" spans="5:5" x14ac:dyDescent="0.25">
      <c r="E10739" s="53"/>
    </row>
    <row r="10740" spans="5:5" x14ac:dyDescent="0.25">
      <c r="E10740" s="53"/>
    </row>
    <row r="10741" spans="5:5" x14ac:dyDescent="0.25">
      <c r="E10741" s="53"/>
    </row>
    <row r="10742" spans="5:5" x14ac:dyDescent="0.25">
      <c r="E10742" s="53"/>
    </row>
    <row r="10743" spans="5:5" x14ac:dyDescent="0.25">
      <c r="E10743" s="53"/>
    </row>
    <row r="10744" spans="5:5" x14ac:dyDescent="0.25">
      <c r="E10744" s="53"/>
    </row>
    <row r="10745" spans="5:5" x14ac:dyDescent="0.25">
      <c r="E10745" s="53"/>
    </row>
    <row r="10746" spans="5:5" x14ac:dyDescent="0.25">
      <c r="E10746" s="53"/>
    </row>
    <row r="10747" spans="5:5" x14ac:dyDescent="0.25">
      <c r="E10747" s="53"/>
    </row>
    <row r="10748" spans="5:5" x14ac:dyDescent="0.25">
      <c r="E10748" s="53"/>
    </row>
    <row r="10749" spans="5:5" x14ac:dyDescent="0.25">
      <c r="E10749" s="53"/>
    </row>
    <row r="10750" spans="5:5" x14ac:dyDescent="0.25">
      <c r="E10750" s="53"/>
    </row>
    <row r="10751" spans="5:5" x14ac:dyDescent="0.25">
      <c r="E10751" s="53"/>
    </row>
    <row r="10752" spans="5:5" x14ac:dyDescent="0.25">
      <c r="E10752" s="53"/>
    </row>
    <row r="10753" spans="5:5" x14ac:dyDescent="0.25">
      <c r="E10753" s="53"/>
    </row>
    <row r="10754" spans="5:5" x14ac:dyDescent="0.25">
      <c r="E10754" s="53"/>
    </row>
    <row r="10755" spans="5:5" x14ac:dyDescent="0.25">
      <c r="E10755" s="53"/>
    </row>
    <row r="10756" spans="5:5" x14ac:dyDescent="0.25">
      <c r="E10756" s="53"/>
    </row>
    <row r="10757" spans="5:5" x14ac:dyDescent="0.25">
      <c r="E10757" s="53"/>
    </row>
    <row r="10758" spans="5:5" x14ac:dyDescent="0.25">
      <c r="E10758" s="53"/>
    </row>
    <row r="10759" spans="5:5" x14ac:dyDescent="0.25">
      <c r="E10759" s="53"/>
    </row>
    <row r="10760" spans="5:5" x14ac:dyDescent="0.25">
      <c r="E10760" s="53"/>
    </row>
    <row r="10761" spans="5:5" x14ac:dyDescent="0.25">
      <c r="E10761" s="53"/>
    </row>
    <row r="10762" spans="5:5" x14ac:dyDescent="0.25">
      <c r="E10762" s="53"/>
    </row>
    <row r="10763" spans="5:5" x14ac:dyDescent="0.25">
      <c r="E10763" s="53"/>
    </row>
    <row r="10764" spans="5:5" x14ac:dyDescent="0.25">
      <c r="E10764" s="53"/>
    </row>
    <row r="10765" spans="5:5" x14ac:dyDescent="0.25">
      <c r="E10765" s="53"/>
    </row>
    <row r="10766" spans="5:5" x14ac:dyDescent="0.25">
      <c r="E10766" s="53"/>
    </row>
    <row r="10767" spans="5:5" x14ac:dyDescent="0.25">
      <c r="E10767" s="53"/>
    </row>
    <row r="10768" spans="5:5" x14ac:dyDescent="0.25">
      <c r="E10768" s="53"/>
    </row>
    <row r="10769" spans="5:5" x14ac:dyDescent="0.25">
      <c r="E10769" s="53"/>
    </row>
    <row r="10770" spans="5:5" x14ac:dyDescent="0.25">
      <c r="E10770" s="53"/>
    </row>
    <row r="10771" spans="5:5" x14ac:dyDescent="0.25">
      <c r="E10771" s="53"/>
    </row>
    <row r="10772" spans="5:5" x14ac:dyDescent="0.25">
      <c r="E10772" s="53"/>
    </row>
    <row r="10773" spans="5:5" x14ac:dyDescent="0.25">
      <c r="E10773" s="53"/>
    </row>
    <row r="10774" spans="5:5" x14ac:dyDescent="0.25">
      <c r="E10774" s="53"/>
    </row>
    <row r="10775" spans="5:5" x14ac:dyDescent="0.25">
      <c r="E10775" s="53"/>
    </row>
    <row r="10776" spans="5:5" x14ac:dyDescent="0.25">
      <c r="E10776" s="53"/>
    </row>
    <row r="10777" spans="5:5" x14ac:dyDescent="0.25">
      <c r="E10777" s="53"/>
    </row>
    <row r="10778" spans="5:5" x14ac:dyDescent="0.25">
      <c r="E10778" s="53"/>
    </row>
    <row r="10779" spans="5:5" x14ac:dyDescent="0.25">
      <c r="E10779" s="53"/>
    </row>
    <row r="10780" spans="5:5" x14ac:dyDescent="0.25">
      <c r="E10780" s="53"/>
    </row>
    <row r="10781" spans="5:5" x14ac:dyDescent="0.25">
      <c r="E10781" s="53"/>
    </row>
    <row r="10782" spans="5:5" x14ac:dyDescent="0.25">
      <c r="E10782" s="53"/>
    </row>
    <row r="10783" spans="5:5" x14ac:dyDescent="0.25">
      <c r="E10783" s="53"/>
    </row>
    <row r="10784" spans="5:5" x14ac:dyDescent="0.25">
      <c r="E10784" s="53"/>
    </row>
    <row r="10785" spans="5:5" x14ac:dyDescent="0.25">
      <c r="E10785" s="53"/>
    </row>
    <row r="10786" spans="5:5" x14ac:dyDescent="0.25">
      <c r="E10786" s="53"/>
    </row>
    <row r="10787" spans="5:5" x14ac:dyDescent="0.25">
      <c r="E10787" s="53"/>
    </row>
    <row r="10788" spans="5:5" x14ac:dyDescent="0.25">
      <c r="E10788" s="53"/>
    </row>
    <row r="10789" spans="5:5" x14ac:dyDescent="0.25">
      <c r="E10789" s="53"/>
    </row>
    <row r="10790" spans="5:5" x14ac:dyDescent="0.25">
      <c r="E10790" s="53"/>
    </row>
    <row r="10791" spans="5:5" x14ac:dyDescent="0.25">
      <c r="E10791" s="53"/>
    </row>
    <row r="10792" spans="5:5" x14ac:dyDescent="0.25">
      <c r="E10792" s="53"/>
    </row>
    <row r="10793" spans="5:5" x14ac:dyDescent="0.25">
      <c r="E10793" s="53"/>
    </row>
    <row r="10794" spans="5:5" x14ac:dyDescent="0.25">
      <c r="E10794" s="53"/>
    </row>
    <row r="10795" spans="5:5" x14ac:dyDescent="0.25">
      <c r="E10795" s="53"/>
    </row>
    <row r="10796" spans="5:5" x14ac:dyDescent="0.25">
      <c r="E10796" s="53"/>
    </row>
    <row r="10797" spans="5:5" x14ac:dyDescent="0.25">
      <c r="E10797" s="53"/>
    </row>
    <row r="10798" spans="5:5" x14ac:dyDescent="0.25">
      <c r="E10798" s="53"/>
    </row>
    <row r="10799" spans="5:5" x14ac:dyDescent="0.25">
      <c r="E10799" s="53"/>
    </row>
    <row r="10800" spans="5:5" x14ac:dyDescent="0.25">
      <c r="E10800" s="53"/>
    </row>
    <row r="10801" spans="5:5" x14ac:dyDescent="0.25">
      <c r="E10801" s="53"/>
    </row>
    <row r="10802" spans="5:5" x14ac:dyDescent="0.25">
      <c r="E10802" s="53"/>
    </row>
    <row r="10803" spans="5:5" x14ac:dyDescent="0.25">
      <c r="E10803" s="53"/>
    </row>
    <row r="10804" spans="5:5" x14ac:dyDescent="0.25">
      <c r="E10804" s="53"/>
    </row>
    <row r="10805" spans="5:5" x14ac:dyDescent="0.25">
      <c r="E10805" s="53"/>
    </row>
    <row r="10806" spans="5:5" x14ac:dyDescent="0.25">
      <c r="E10806" s="53"/>
    </row>
    <row r="10807" spans="5:5" x14ac:dyDescent="0.25">
      <c r="E10807" s="53"/>
    </row>
    <row r="10808" spans="5:5" x14ac:dyDescent="0.25">
      <c r="E10808" s="53"/>
    </row>
    <row r="10809" spans="5:5" x14ac:dyDescent="0.25">
      <c r="E10809" s="53"/>
    </row>
    <row r="10810" spans="5:5" x14ac:dyDescent="0.25">
      <c r="E10810" s="53"/>
    </row>
    <row r="10811" spans="5:5" x14ac:dyDescent="0.25">
      <c r="E10811" s="53"/>
    </row>
    <row r="10812" spans="5:5" x14ac:dyDescent="0.25">
      <c r="E10812" s="53"/>
    </row>
    <row r="10813" spans="5:5" x14ac:dyDescent="0.25">
      <c r="E10813" s="53"/>
    </row>
    <row r="10814" spans="5:5" x14ac:dyDescent="0.25">
      <c r="E10814" s="53"/>
    </row>
    <row r="10815" spans="5:5" x14ac:dyDescent="0.25">
      <c r="E10815" s="53"/>
    </row>
    <row r="10816" spans="5:5" x14ac:dyDescent="0.25">
      <c r="E10816" s="53"/>
    </row>
    <row r="10817" spans="5:5" x14ac:dyDescent="0.25">
      <c r="E10817" s="53"/>
    </row>
    <row r="10818" spans="5:5" x14ac:dyDescent="0.25">
      <c r="E10818" s="53"/>
    </row>
    <row r="10819" spans="5:5" x14ac:dyDescent="0.25">
      <c r="E10819" s="53"/>
    </row>
    <row r="10820" spans="5:5" x14ac:dyDescent="0.25">
      <c r="E10820" s="53"/>
    </row>
    <row r="10821" spans="5:5" x14ac:dyDescent="0.25">
      <c r="E10821" s="53"/>
    </row>
    <row r="10822" spans="5:5" x14ac:dyDescent="0.25">
      <c r="E10822" s="53"/>
    </row>
    <row r="10823" spans="5:5" x14ac:dyDescent="0.25">
      <c r="E10823" s="53"/>
    </row>
    <row r="10824" spans="5:5" x14ac:dyDescent="0.25">
      <c r="E10824" s="53"/>
    </row>
    <row r="10825" spans="5:5" x14ac:dyDescent="0.25">
      <c r="E10825" s="53"/>
    </row>
    <row r="10826" spans="5:5" x14ac:dyDescent="0.25">
      <c r="E10826" s="53"/>
    </row>
    <row r="10827" spans="5:5" x14ac:dyDescent="0.25">
      <c r="E10827" s="53"/>
    </row>
    <row r="10828" spans="5:5" x14ac:dyDescent="0.25">
      <c r="E10828" s="53"/>
    </row>
    <row r="10829" spans="5:5" x14ac:dyDescent="0.25">
      <c r="E10829" s="53"/>
    </row>
    <row r="10830" spans="5:5" x14ac:dyDescent="0.25">
      <c r="E10830" s="53"/>
    </row>
    <row r="10831" spans="5:5" x14ac:dyDescent="0.25">
      <c r="E10831" s="53"/>
    </row>
    <row r="10832" spans="5:5" x14ac:dyDescent="0.25">
      <c r="E10832" s="53"/>
    </row>
    <row r="10833" spans="5:5" x14ac:dyDescent="0.25">
      <c r="E10833" s="53"/>
    </row>
    <row r="10834" spans="5:5" x14ac:dyDescent="0.25">
      <c r="E10834" s="53"/>
    </row>
    <row r="10835" spans="5:5" x14ac:dyDescent="0.25">
      <c r="E10835" s="53"/>
    </row>
    <row r="10836" spans="5:5" x14ac:dyDescent="0.25">
      <c r="E10836" s="53"/>
    </row>
    <row r="10837" spans="5:5" x14ac:dyDescent="0.25">
      <c r="E10837" s="53"/>
    </row>
    <row r="10838" spans="5:5" x14ac:dyDescent="0.25">
      <c r="E10838" s="53"/>
    </row>
    <row r="10839" spans="5:5" x14ac:dyDescent="0.25">
      <c r="E10839" s="53"/>
    </row>
    <row r="10840" spans="5:5" x14ac:dyDescent="0.25">
      <c r="E10840" s="53"/>
    </row>
    <row r="10841" spans="5:5" x14ac:dyDescent="0.25">
      <c r="E10841" s="53"/>
    </row>
    <row r="10842" spans="5:5" x14ac:dyDescent="0.25">
      <c r="E10842" s="53"/>
    </row>
    <row r="10843" spans="5:5" x14ac:dyDescent="0.25">
      <c r="E10843" s="53"/>
    </row>
    <row r="10844" spans="5:5" x14ac:dyDescent="0.25">
      <c r="E10844" s="53"/>
    </row>
    <row r="10845" spans="5:5" x14ac:dyDescent="0.25">
      <c r="E10845" s="53"/>
    </row>
    <row r="10846" spans="5:5" x14ac:dyDescent="0.25">
      <c r="E10846" s="53"/>
    </row>
    <row r="10847" spans="5:5" x14ac:dyDescent="0.25">
      <c r="E10847" s="53"/>
    </row>
    <row r="10848" spans="5:5" x14ac:dyDescent="0.25">
      <c r="E10848" s="53"/>
    </row>
    <row r="10849" spans="5:5" x14ac:dyDescent="0.25">
      <c r="E10849" s="53"/>
    </row>
    <row r="10850" spans="5:5" x14ac:dyDescent="0.25">
      <c r="E10850" s="53"/>
    </row>
    <row r="10851" spans="5:5" x14ac:dyDescent="0.25">
      <c r="E10851" s="53"/>
    </row>
    <row r="10852" spans="5:5" x14ac:dyDescent="0.25">
      <c r="E10852" s="53"/>
    </row>
    <row r="10853" spans="5:5" x14ac:dyDescent="0.25">
      <c r="E10853" s="53"/>
    </row>
    <row r="10854" spans="5:5" x14ac:dyDescent="0.25">
      <c r="E10854" s="53"/>
    </row>
    <row r="10855" spans="5:5" x14ac:dyDescent="0.25">
      <c r="E10855" s="53"/>
    </row>
    <row r="10856" spans="5:5" x14ac:dyDescent="0.25">
      <c r="E10856" s="53"/>
    </row>
    <row r="10857" spans="5:5" x14ac:dyDescent="0.25">
      <c r="E10857" s="53"/>
    </row>
    <row r="10858" spans="5:5" x14ac:dyDescent="0.25">
      <c r="E10858" s="53"/>
    </row>
    <row r="10859" spans="5:5" x14ac:dyDescent="0.25">
      <c r="E10859" s="53"/>
    </row>
    <row r="10860" spans="5:5" x14ac:dyDescent="0.25">
      <c r="E10860" s="53"/>
    </row>
    <row r="10861" spans="5:5" x14ac:dyDescent="0.25">
      <c r="E10861" s="53"/>
    </row>
    <row r="10862" spans="5:5" x14ac:dyDescent="0.25">
      <c r="E10862" s="53"/>
    </row>
    <row r="10863" spans="5:5" x14ac:dyDescent="0.25">
      <c r="E10863" s="53"/>
    </row>
    <row r="10864" spans="5:5" x14ac:dyDescent="0.25">
      <c r="E10864" s="53"/>
    </row>
    <row r="10865" spans="5:5" x14ac:dyDescent="0.25">
      <c r="E10865" s="53"/>
    </row>
    <row r="10866" spans="5:5" x14ac:dyDescent="0.25">
      <c r="E10866" s="53"/>
    </row>
    <row r="10867" spans="5:5" x14ac:dyDescent="0.25">
      <c r="E10867" s="53"/>
    </row>
    <row r="10868" spans="5:5" x14ac:dyDescent="0.25">
      <c r="E10868" s="53"/>
    </row>
    <row r="10869" spans="5:5" x14ac:dyDescent="0.25">
      <c r="E10869" s="53"/>
    </row>
    <row r="10870" spans="5:5" x14ac:dyDescent="0.25">
      <c r="E10870" s="53"/>
    </row>
    <row r="10871" spans="5:5" x14ac:dyDescent="0.25">
      <c r="E10871" s="53"/>
    </row>
    <row r="10872" spans="5:5" x14ac:dyDescent="0.25">
      <c r="E10872" s="53"/>
    </row>
    <row r="10873" spans="5:5" x14ac:dyDescent="0.25">
      <c r="E10873" s="53"/>
    </row>
    <row r="10874" spans="5:5" x14ac:dyDescent="0.25">
      <c r="E10874" s="53"/>
    </row>
    <row r="10875" spans="5:5" x14ac:dyDescent="0.25">
      <c r="E10875" s="53"/>
    </row>
    <row r="10876" spans="5:5" x14ac:dyDescent="0.25">
      <c r="E10876" s="53"/>
    </row>
    <row r="10877" spans="5:5" x14ac:dyDescent="0.25">
      <c r="E10877" s="53"/>
    </row>
    <row r="10878" spans="5:5" x14ac:dyDescent="0.25">
      <c r="E10878" s="53"/>
    </row>
    <row r="10879" spans="5:5" x14ac:dyDescent="0.25">
      <c r="E10879" s="53"/>
    </row>
    <row r="10880" spans="5:5" x14ac:dyDescent="0.25">
      <c r="E10880" s="53"/>
    </row>
    <row r="10881" spans="5:5" x14ac:dyDescent="0.25">
      <c r="E10881" s="53"/>
    </row>
    <row r="10882" spans="5:5" x14ac:dyDescent="0.25">
      <c r="E10882" s="53"/>
    </row>
    <row r="10883" spans="5:5" x14ac:dyDescent="0.25">
      <c r="E10883" s="53"/>
    </row>
    <row r="10884" spans="5:5" x14ac:dyDescent="0.25">
      <c r="E10884" s="53"/>
    </row>
    <row r="10885" spans="5:5" x14ac:dyDescent="0.25">
      <c r="E10885" s="53"/>
    </row>
    <row r="10886" spans="5:5" x14ac:dyDescent="0.25">
      <c r="E10886" s="53"/>
    </row>
    <row r="10887" spans="5:5" x14ac:dyDescent="0.25">
      <c r="E10887" s="53"/>
    </row>
    <row r="10888" spans="5:5" x14ac:dyDescent="0.25">
      <c r="E10888" s="53"/>
    </row>
    <row r="10889" spans="5:5" x14ac:dyDescent="0.25">
      <c r="E10889" s="53"/>
    </row>
    <row r="10890" spans="5:5" x14ac:dyDescent="0.25">
      <c r="E10890" s="53"/>
    </row>
    <row r="10891" spans="5:5" x14ac:dyDescent="0.25">
      <c r="E10891" s="53"/>
    </row>
    <row r="10892" spans="5:5" x14ac:dyDescent="0.25">
      <c r="E10892" s="53"/>
    </row>
    <row r="10893" spans="5:5" x14ac:dyDescent="0.25">
      <c r="E10893" s="53"/>
    </row>
    <row r="10894" spans="5:5" x14ac:dyDescent="0.25">
      <c r="E10894" s="53"/>
    </row>
    <row r="10895" spans="5:5" x14ac:dyDescent="0.25">
      <c r="E10895" s="53"/>
    </row>
    <row r="10896" spans="5:5" x14ac:dyDescent="0.25">
      <c r="E10896" s="53"/>
    </row>
    <row r="10897" spans="5:5" x14ac:dyDescent="0.25">
      <c r="E10897" s="53"/>
    </row>
    <row r="10898" spans="5:5" x14ac:dyDescent="0.25">
      <c r="E10898" s="53"/>
    </row>
    <row r="10899" spans="5:5" x14ac:dyDescent="0.25">
      <c r="E10899" s="53"/>
    </row>
    <row r="10900" spans="5:5" x14ac:dyDescent="0.25">
      <c r="E10900" s="53"/>
    </row>
    <row r="10901" spans="5:5" x14ac:dyDescent="0.25">
      <c r="E10901" s="53"/>
    </row>
    <row r="10902" spans="5:5" x14ac:dyDescent="0.25">
      <c r="E10902" s="53"/>
    </row>
    <row r="10903" spans="5:5" x14ac:dyDescent="0.25">
      <c r="E10903" s="53"/>
    </row>
    <row r="10904" spans="5:5" x14ac:dyDescent="0.25">
      <c r="E10904" s="53"/>
    </row>
    <row r="10905" spans="5:5" x14ac:dyDescent="0.25">
      <c r="E10905" s="53"/>
    </row>
    <row r="10906" spans="5:5" x14ac:dyDescent="0.25">
      <c r="E10906" s="53"/>
    </row>
    <row r="10907" spans="5:5" x14ac:dyDescent="0.25">
      <c r="E10907" s="53"/>
    </row>
    <row r="10908" spans="5:5" x14ac:dyDescent="0.25">
      <c r="E10908" s="53"/>
    </row>
    <row r="10909" spans="5:5" x14ac:dyDescent="0.25">
      <c r="E10909" s="53"/>
    </row>
    <row r="10910" spans="5:5" x14ac:dyDescent="0.25">
      <c r="E10910" s="53"/>
    </row>
    <row r="10911" spans="5:5" x14ac:dyDescent="0.25">
      <c r="E10911" s="53"/>
    </row>
    <row r="10912" spans="5:5" x14ac:dyDescent="0.25">
      <c r="E10912" s="53"/>
    </row>
    <row r="10913" spans="5:5" x14ac:dyDescent="0.25">
      <c r="E10913" s="53"/>
    </row>
    <row r="10914" spans="5:5" x14ac:dyDescent="0.25">
      <c r="E10914" s="53"/>
    </row>
    <row r="10915" spans="5:5" x14ac:dyDescent="0.25">
      <c r="E10915" s="53"/>
    </row>
    <row r="10916" spans="5:5" x14ac:dyDescent="0.25">
      <c r="E10916" s="53"/>
    </row>
    <row r="10917" spans="5:5" x14ac:dyDescent="0.25">
      <c r="E10917" s="53"/>
    </row>
    <row r="10918" spans="5:5" x14ac:dyDescent="0.25">
      <c r="E10918" s="53"/>
    </row>
    <row r="10919" spans="5:5" x14ac:dyDescent="0.25">
      <c r="E10919" s="53"/>
    </row>
    <row r="10920" spans="5:5" x14ac:dyDescent="0.25">
      <c r="E10920" s="53"/>
    </row>
    <row r="10921" spans="5:5" x14ac:dyDescent="0.25">
      <c r="E10921" s="53"/>
    </row>
    <row r="10922" spans="5:5" x14ac:dyDescent="0.25">
      <c r="E10922" s="53"/>
    </row>
    <row r="10923" spans="5:5" x14ac:dyDescent="0.25">
      <c r="E10923" s="53"/>
    </row>
    <row r="10924" spans="5:5" x14ac:dyDescent="0.25">
      <c r="E10924" s="53"/>
    </row>
    <row r="10925" spans="5:5" x14ac:dyDescent="0.25">
      <c r="E10925" s="53"/>
    </row>
    <row r="10926" spans="5:5" x14ac:dyDescent="0.25">
      <c r="E10926" s="53"/>
    </row>
    <row r="10927" spans="5:5" x14ac:dyDescent="0.25">
      <c r="E10927" s="53"/>
    </row>
    <row r="10928" spans="5:5" x14ac:dyDescent="0.25">
      <c r="E10928" s="53"/>
    </row>
    <row r="10929" spans="5:5" x14ac:dyDescent="0.25">
      <c r="E10929" s="53"/>
    </row>
    <row r="10930" spans="5:5" x14ac:dyDescent="0.25">
      <c r="E10930" s="53"/>
    </row>
    <row r="10931" spans="5:5" x14ac:dyDescent="0.25">
      <c r="E10931" s="53"/>
    </row>
    <row r="10932" spans="5:5" x14ac:dyDescent="0.25">
      <c r="E10932" s="53"/>
    </row>
    <row r="10933" spans="5:5" x14ac:dyDescent="0.25">
      <c r="E10933" s="53"/>
    </row>
    <row r="10934" spans="5:5" x14ac:dyDescent="0.25">
      <c r="E10934" s="53"/>
    </row>
    <row r="10935" spans="5:5" x14ac:dyDescent="0.25">
      <c r="E10935" s="53"/>
    </row>
    <row r="10936" spans="5:5" x14ac:dyDescent="0.25">
      <c r="E10936" s="53"/>
    </row>
    <row r="10937" spans="5:5" x14ac:dyDescent="0.25">
      <c r="E10937" s="53"/>
    </row>
    <row r="10938" spans="5:5" x14ac:dyDescent="0.25">
      <c r="E10938" s="53"/>
    </row>
    <row r="10939" spans="5:5" x14ac:dyDescent="0.25">
      <c r="E10939" s="53"/>
    </row>
    <row r="10940" spans="5:5" x14ac:dyDescent="0.25">
      <c r="E10940" s="53"/>
    </row>
    <row r="10941" spans="5:5" x14ac:dyDescent="0.25">
      <c r="E10941" s="53"/>
    </row>
    <row r="10942" spans="5:5" x14ac:dyDescent="0.25">
      <c r="E10942" s="53"/>
    </row>
    <row r="10943" spans="5:5" x14ac:dyDescent="0.25">
      <c r="E10943" s="53"/>
    </row>
    <row r="10944" spans="5:5" x14ac:dyDescent="0.25">
      <c r="E10944" s="53"/>
    </row>
    <row r="10945" spans="5:5" x14ac:dyDescent="0.25">
      <c r="E10945" s="53"/>
    </row>
    <row r="10946" spans="5:5" x14ac:dyDescent="0.25">
      <c r="E10946" s="53"/>
    </row>
    <row r="10947" spans="5:5" x14ac:dyDescent="0.25">
      <c r="E10947" s="53"/>
    </row>
    <row r="10948" spans="5:5" x14ac:dyDescent="0.25">
      <c r="E10948" s="53"/>
    </row>
    <row r="10949" spans="5:5" x14ac:dyDescent="0.25">
      <c r="E10949" s="53"/>
    </row>
    <row r="10950" spans="5:5" x14ac:dyDescent="0.25">
      <c r="E10950" s="53"/>
    </row>
    <row r="10951" spans="5:5" x14ac:dyDescent="0.25">
      <c r="E10951" s="53"/>
    </row>
    <row r="10952" spans="5:5" x14ac:dyDescent="0.25">
      <c r="E10952" s="53"/>
    </row>
    <row r="10953" spans="5:5" x14ac:dyDescent="0.25">
      <c r="E10953" s="53"/>
    </row>
    <row r="10954" spans="5:5" x14ac:dyDescent="0.25">
      <c r="E10954" s="53"/>
    </row>
    <row r="10955" spans="5:5" x14ac:dyDescent="0.25">
      <c r="E10955" s="53"/>
    </row>
    <row r="10956" spans="5:5" x14ac:dyDescent="0.25">
      <c r="E10956" s="53"/>
    </row>
    <row r="10957" spans="5:5" x14ac:dyDescent="0.25">
      <c r="E10957" s="53"/>
    </row>
    <row r="10958" spans="5:5" x14ac:dyDescent="0.25">
      <c r="E10958" s="53"/>
    </row>
    <row r="10959" spans="5:5" x14ac:dyDescent="0.25">
      <c r="E10959" s="53"/>
    </row>
    <row r="10960" spans="5:5" x14ac:dyDescent="0.25">
      <c r="E10960" s="53"/>
    </row>
    <row r="10961" spans="5:5" x14ac:dyDescent="0.25">
      <c r="E10961" s="53"/>
    </row>
    <row r="10962" spans="5:5" x14ac:dyDescent="0.25">
      <c r="E10962" s="53"/>
    </row>
    <row r="10963" spans="5:5" x14ac:dyDescent="0.25">
      <c r="E10963" s="53"/>
    </row>
    <row r="10964" spans="5:5" x14ac:dyDescent="0.25">
      <c r="E10964" s="53"/>
    </row>
    <row r="10965" spans="5:5" x14ac:dyDescent="0.25">
      <c r="E10965" s="53"/>
    </row>
    <row r="10966" spans="5:5" x14ac:dyDescent="0.25">
      <c r="E10966" s="53"/>
    </row>
    <row r="10967" spans="5:5" x14ac:dyDescent="0.25">
      <c r="E10967" s="53"/>
    </row>
    <row r="10968" spans="5:5" x14ac:dyDescent="0.25">
      <c r="E10968" s="53"/>
    </row>
    <row r="10969" spans="5:5" x14ac:dyDescent="0.25">
      <c r="E10969" s="53"/>
    </row>
    <row r="10970" spans="5:5" x14ac:dyDescent="0.25">
      <c r="E10970" s="53"/>
    </row>
    <row r="10971" spans="5:5" x14ac:dyDescent="0.25">
      <c r="E10971" s="53"/>
    </row>
    <row r="10972" spans="5:5" x14ac:dyDescent="0.25">
      <c r="E10972" s="53"/>
    </row>
    <row r="10973" spans="5:5" x14ac:dyDescent="0.25">
      <c r="E10973" s="53"/>
    </row>
    <row r="10974" spans="5:5" x14ac:dyDescent="0.25">
      <c r="E10974" s="53"/>
    </row>
    <row r="10975" spans="5:5" x14ac:dyDescent="0.25">
      <c r="E10975" s="53"/>
    </row>
    <row r="10976" spans="5:5" x14ac:dyDescent="0.25">
      <c r="E10976" s="53"/>
    </row>
    <row r="10977" spans="5:5" x14ac:dyDescent="0.25">
      <c r="E10977" s="53"/>
    </row>
    <row r="10978" spans="5:5" x14ac:dyDescent="0.25">
      <c r="E10978" s="53"/>
    </row>
    <row r="10979" spans="5:5" x14ac:dyDescent="0.25">
      <c r="E10979" s="53"/>
    </row>
    <row r="10980" spans="5:5" x14ac:dyDescent="0.25">
      <c r="E10980" s="53"/>
    </row>
    <row r="10981" spans="5:5" x14ac:dyDescent="0.25">
      <c r="E10981" s="53"/>
    </row>
    <row r="10982" spans="5:5" x14ac:dyDescent="0.25">
      <c r="E10982" s="53"/>
    </row>
    <row r="10983" spans="5:5" x14ac:dyDescent="0.25">
      <c r="E10983" s="53"/>
    </row>
    <row r="10984" spans="5:5" x14ac:dyDescent="0.25">
      <c r="E10984" s="53"/>
    </row>
    <row r="10985" spans="5:5" x14ac:dyDescent="0.25">
      <c r="E10985" s="53"/>
    </row>
    <row r="10986" spans="5:5" x14ac:dyDescent="0.25">
      <c r="E10986" s="53"/>
    </row>
    <row r="10987" spans="5:5" x14ac:dyDescent="0.25">
      <c r="E10987" s="53"/>
    </row>
    <row r="10988" spans="5:5" x14ac:dyDescent="0.25">
      <c r="E10988" s="53"/>
    </row>
    <row r="10989" spans="5:5" x14ac:dyDescent="0.25">
      <c r="E10989" s="53"/>
    </row>
    <row r="10990" spans="5:5" x14ac:dyDescent="0.25">
      <c r="E10990" s="53"/>
    </row>
    <row r="10991" spans="5:5" x14ac:dyDescent="0.25">
      <c r="E10991" s="53"/>
    </row>
    <row r="10992" spans="5:5" x14ac:dyDescent="0.25">
      <c r="E10992" s="53"/>
    </row>
    <row r="10993" spans="5:5" x14ac:dyDescent="0.25">
      <c r="E10993" s="53"/>
    </row>
    <row r="10994" spans="5:5" x14ac:dyDescent="0.25">
      <c r="E10994" s="53"/>
    </row>
    <row r="10995" spans="5:5" x14ac:dyDescent="0.25">
      <c r="E10995" s="53"/>
    </row>
    <row r="10996" spans="5:5" x14ac:dyDescent="0.25">
      <c r="E10996" s="53"/>
    </row>
    <row r="10997" spans="5:5" x14ac:dyDescent="0.25">
      <c r="E10997" s="53"/>
    </row>
    <row r="10998" spans="5:5" x14ac:dyDescent="0.25">
      <c r="E10998" s="53"/>
    </row>
    <row r="10999" spans="5:5" x14ac:dyDescent="0.25">
      <c r="E10999" s="53"/>
    </row>
    <row r="11000" spans="5:5" x14ac:dyDescent="0.25">
      <c r="E11000" s="53"/>
    </row>
    <row r="11001" spans="5:5" x14ac:dyDescent="0.25">
      <c r="E11001" s="53"/>
    </row>
    <row r="11002" spans="5:5" x14ac:dyDescent="0.25">
      <c r="E11002" s="53"/>
    </row>
    <row r="11003" spans="5:5" x14ac:dyDescent="0.25">
      <c r="E11003" s="53"/>
    </row>
    <row r="11004" spans="5:5" x14ac:dyDescent="0.25">
      <c r="E11004" s="53"/>
    </row>
    <row r="11005" spans="5:5" x14ac:dyDescent="0.25">
      <c r="E11005" s="53"/>
    </row>
    <row r="11006" spans="5:5" x14ac:dyDescent="0.25">
      <c r="E11006" s="53"/>
    </row>
    <row r="11007" spans="5:5" x14ac:dyDescent="0.25">
      <c r="E11007" s="53"/>
    </row>
    <row r="11008" spans="5:5" x14ac:dyDescent="0.25">
      <c r="E11008" s="53"/>
    </row>
    <row r="11009" spans="5:5" x14ac:dyDescent="0.25">
      <c r="E11009" s="53"/>
    </row>
    <row r="11010" spans="5:5" x14ac:dyDescent="0.25">
      <c r="E11010" s="53"/>
    </row>
    <row r="11011" spans="5:5" x14ac:dyDescent="0.25">
      <c r="E11011" s="53"/>
    </row>
    <row r="11012" spans="5:5" x14ac:dyDescent="0.25">
      <c r="E11012" s="53"/>
    </row>
    <row r="11013" spans="5:5" x14ac:dyDescent="0.25">
      <c r="E11013" s="53"/>
    </row>
    <row r="11014" spans="5:5" x14ac:dyDescent="0.25">
      <c r="E11014" s="53"/>
    </row>
    <row r="11015" spans="5:5" x14ac:dyDescent="0.25">
      <c r="E11015" s="53"/>
    </row>
    <row r="11016" spans="5:5" x14ac:dyDescent="0.25">
      <c r="E11016" s="53"/>
    </row>
    <row r="11017" spans="5:5" x14ac:dyDescent="0.25">
      <c r="E11017" s="53"/>
    </row>
    <row r="11018" spans="5:5" x14ac:dyDescent="0.25">
      <c r="E11018" s="53"/>
    </row>
    <row r="11019" spans="5:5" x14ac:dyDescent="0.25">
      <c r="E11019" s="53"/>
    </row>
    <row r="11020" spans="5:5" x14ac:dyDescent="0.25">
      <c r="E11020" s="53"/>
    </row>
    <row r="11021" spans="5:5" x14ac:dyDescent="0.25">
      <c r="E11021" s="53"/>
    </row>
    <row r="11022" spans="5:5" x14ac:dyDescent="0.25">
      <c r="E11022" s="53"/>
    </row>
    <row r="11023" spans="5:5" x14ac:dyDescent="0.25">
      <c r="E11023" s="53"/>
    </row>
    <row r="11024" spans="5:5" x14ac:dyDescent="0.25">
      <c r="E11024" s="53"/>
    </row>
    <row r="11025" spans="5:5" x14ac:dyDescent="0.25">
      <c r="E11025" s="53"/>
    </row>
    <row r="11026" spans="5:5" x14ac:dyDescent="0.25">
      <c r="E11026" s="53"/>
    </row>
    <row r="11027" spans="5:5" x14ac:dyDescent="0.25">
      <c r="E11027" s="53"/>
    </row>
    <row r="11028" spans="5:5" x14ac:dyDescent="0.25">
      <c r="E11028" s="53"/>
    </row>
    <row r="11029" spans="5:5" x14ac:dyDescent="0.25">
      <c r="E11029" s="53"/>
    </row>
    <row r="11030" spans="5:5" x14ac:dyDescent="0.25">
      <c r="E11030" s="53"/>
    </row>
    <row r="11031" spans="5:5" x14ac:dyDescent="0.25">
      <c r="E11031" s="53"/>
    </row>
    <row r="11032" spans="5:5" x14ac:dyDescent="0.25">
      <c r="E11032" s="53"/>
    </row>
    <row r="11033" spans="5:5" x14ac:dyDescent="0.25">
      <c r="E11033" s="53"/>
    </row>
    <row r="11034" spans="5:5" x14ac:dyDescent="0.25">
      <c r="E11034" s="53"/>
    </row>
    <row r="11035" spans="5:5" x14ac:dyDescent="0.25">
      <c r="E11035" s="53"/>
    </row>
    <row r="11036" spans="5:5" x14ac:dyDescent="0.25">
      <c r="E11036" s="53"/>
    </row>
    <row r="11037" spans="5:5" x14ac:dyDescent="0.25">
      <c r="E11037" s="53"/>
    </row>
    <row r="11038" spans="5:5" x14ac:dyDescent="0.25">
      <c r="E11038" s="53"/>
    </row>
    <row r="11039" spans="5:5" x14ac:dyDescent="0.25">
      <c r="E11039" s="53"/>
    </row>
    <row r="11040" spans="5:5" x14ac:dyDescent="0.25">
      <c r="E11040" s="53"/>
    </row>
    <row r="11041" spans="5:5" x14ac:dyDescent="0.25">
      <c r="E11041" s="53"/>
    </row>
    <row r="11042" spans="5:5" x14ac:dyDescent="0.25">
      <c r="E11042" s="53"/>
    </row>
    <row r="11043" spans="5:5" x14ac:dyDescent="0.25">
      <c r="E11043" s="53"/>
    </row>
    <row r="11044" spans="5:5" x14ac:dyDescent="0.25">
      <c r="E11044" s="53"/>
    </row>
    <row r="11045" spans="5:5" x14ac:dyDescent="0.25">
      <c r="E11045" s="53"/>
    </row>
    <row r="11046" spans="5:5" x14ac:dyDescent="0.25">
      <c r="E11046" s="53"/>
    </row>
    <row r="11047" spans="5:5" x14ac:dyDescent="0.25">
      <c r="E11047" s="53"/>
    </row>
    <row r="11048" spans="5:5" x14ac:dyDescent="0.25">
      <c r="E11048" s="53"/>
    </row>
    <row r="11049" spans="5:5" x14ac:dyDescent="0.25">
      <c r="E11049" s="53"/>
    </row>
    <row r="11050" spans="5:5" x14ac:dyDescent="0.25">
      <c r="E11050" s="53"/>
    </row>
    <row r="11051" spans="5:5" x14ac:dyDescent="0.25">
      <c r="E11051" s="53"/>
    </row>
    <row r="11052" spans="5:5" x14ac:dyDescent="0.25">
      <c r="E11052" s="53"/>
    </row>
    <row r="11053" spans="5:5" x14ac:dyDescent="0.25">
      <c r="E11053" s="53"/>
    </row>
    <row r="11054" spans="5:5" x14ac:dyDescent="0.25">
      <c r="E11054" s="53"/>
    </row>
    <row r="11055" spans="5:5" x14ac:dyDescent="0.25">
      <c r="E11055" s="53"/>
    </row>
    <row r="11056" spans="5:5" x14ac:dyDescent="0.25">
      <c r="E11056" s="53"/>
    </row>
    <row r="11057" spans="5:5" x14ac:dyDescent="0.25">
      <c r="E11057" s="53"/>
    </row>
    <row r="11058" spans="5:5" x14ac:dyDescent="0.25">
      <c r="E11058" s="53"/>
    </row>
    <row r="11059" spans="5:5" x14ac:dyDescent="0.25">
      <c r="E11059" s="53"/>
    </row>
    <row r="11060" spans="5:5" x14ac:dyDescent="0.25">
      <c r="E11060" s="53"/>
    </row>
    <row r="11061" spans="5:5" x14ac:dyDescent="0.25">
      <c r="E11061" s="53"/>
    </row>
    <row r="11062" spans="5:5" x14ac:dyDescent="0.25">
      <c r="E11062" s="53"/>
    </row>
    <row r="11063" spans="5:5" x14ac:dyDescent="0.25">
      <c r="E11063" s="53"/>
    </row>
    <row r="11064" spans="5:5" x14ac:dyDescent="0.25">
      <c r="E11064" s="53"/>
    </row>
    <row r="11065" spans="5:5" x14ac:dyDescent="0.25">
      <c r="E11065" s="53"/>
    </row>
    <row r="11066" spans="5:5" x14ac:dyDescent="0.25">
      <c r="E11066" s="53"/>
    </row>
    <row r="11067" spans="5:5" x14ac:dyDescent="0.25">
      <c r="E11067" s="53"/>
    </row>
    <row r="11068" spans="5:5" x14ac:dyDescent="0.25">
      <c r="E11068" s="53"/>
    </row>
    <row r="11069" spans="5:5" x14ac:dyDescent="0.25">
      <c r="E11069" s="53"/>
    </row>
    <row r="11070" spans="5:5" x14ac:dyDescent="0.25">
      <c r="E11070" s="53"/>
    </row>
    <row r="11071" spans="5:5" x14ac:dyDescent="0.25">
      <c r="E11071" s="53"/>
    </row>
    <row r="11072" spans="5:5" x14ac:dyDescent="0.25">
      <c r="E11072" s="53"/>
    </row>
    <row r="11073" spans="5:5" x14ac:dyDescent="0.25">
      <c r="E11073" s="53"/>
    </row>
    <row r="11074" spans="5:5" x14ac:dyDescent="0.25">
      <c r="E11074" s="53"/>
    </row>
    <row r="11075" spans="5:5" x14ac:dyDescent="0.25">
      <c r="E11075" s="53"/>
    </row>
    <row r="11076" spans="5:5" x14ac:dyDescent="0.25">
      <c r="E11076" s="53"/>
    </row>
    <row r="11077" spans="5:5" x14ac:dyDescent="0.25">
      <c r="E11077" s="53"/>
    </row>
    <row r="11078" spans="5:5" x14ac:dyDescent="0.25">
      <c r="E11078" s="53"/>
    </row>
    <row r="11079" spans="5:5" x14ac:dyDescent="0.25">
      <c r="E11079" s="53"/>
    </row>
    <row r="11080" spans="5:5" x14ac:dyDescent="0.25">
      <c r="E11080" s="53"/>
    </row>
    <row r="11081" spans="5:5" x14ac:dyDescent="0.25">
      <c r="E11081" s="53"/>
    </row>
    <row r="11082" spans="5:5" x14ac:dyDescent="0.25">
      <c r="E11082" s="53"/>
    </row>
    <row r="11083" spans="5:5" x14ac:dyDescent="0.25">
      <c r="E11083" s="53"/>
    </row>
    <row r="11084" spans="5:5" x14ac:dyDescent="0.25">
      <c r="E11084" s="53"/>
    </row>
    <row r="11085" spans="5:5" x14ac:dyDescent="0.25">
      <c r="E11085" s="53"/>
    </row>
    <row r="11086" spans="5:5" x14ac:dyDescent="0.25">
      <c r="E11086" s="53"/>
    </row>
    <row r="11087" spans="5:5" x14ac:dyDescent="0.25">
      <c r="E11087" s="53"/>
    </row>
    <row r="11088" spans="5:5" x14ac:dyDescent="0.25">
      <c r="E11088" s="53"/>
    </row>
    <row r="11089" spans="5:5" x14ac:dyDescent="0.25">
      <c r="E11089" s="53"/>
    </row>
    <row r="11090" spans="5:5" x14ac:dyDescent="0.25">
      <c r="E11090" s="53"/>
    </row>
    <row r="11091" spans="5:5" x14ac:dyDescent="0.25">
      <c r="E11091" s="53"/>
    </row>
    <row r="11092" spans="5:5" x14ac:dyDescent="0.25">
      <c r="E11092" s="53"/>
    </row>
    <row r="11093" spans="5:5" x14ac:dyDescent="0.25">
      <c r="E11093" s="53"/>
    </row>
    <row r="11094" spans="5:5" x14ac:dyDescent="0.25">
      <c r="E11094" s="53"/>
    </row>
    <row r="11095" spans="5:5" x14ac:dyDescent="0.25">
      <c r="E11095" s="53"/>
    </row>
    <row r="11096" spans="5:5" x14ac:dyDescent="0.25">
      <c r="E11096" s="53"/>
    </row>
    <row r="11097" spans="5:5" x14ac:dyDescent="0.25">
      <c r="E11097" s="53"/>
    </row>
    <row r="11098" spans="5:5" x14ac:dyDescent="0.25">
      <c r="E11098" s="53"/>
    </row>
    <row r="11099" spans="5:5" x14ac:dyDescent="0.25">
      <c r="E11099" s="53"/>
    </row>
    <row r="11100" spans="5:5" x14ac:dyDescent="0.25">
      <c r="E11100" s="53"/>
    </row>
    <row r="11101" spans="5:5" x14ac:dyDescent="0.25">
      <c r="E11101" s="53"/>
    </row>
    <row r="11102" spans="5:5" x14ac:dyDescent="0.25">
      <c r="E11102" s="53"/>
    </row>
    <row r="11103" spans="5:5" x14ac:dyDescent="0.25">
      <c r="E11103" s="53"/>
    </row>
    <row r="11104" spans="5:5" x14ac:dyDescent="0.25">
      <c r="E11104" s="53"/>
    </row>
    <row r="11105" spans="5:5" x14ac:dyDescent="0.25">
      <c r="E11105" s="53"/>
    </row>
    <row r="11106" spans="5:5" x14ac:dyDescent="0.25">
      <c r="E11106" s="53"/>
    </row>
    <row r="11107" spans="5:5" x14ac:dyDescent="0.25">
      <c r="E11107" s="53"/>
    </row>
    <row r="11108" spans="5:5" x14ac:dyDescent="0.25">
      <c r="E11108" s="53"/>
    </row>
    <row r="11109" spans="5:5" x14ac:dyDescent="0.25">
      <c r="E11109" s="53"/>
    </row>
    <row r="11110" spans="5:5" x14ac:dyDescent="0.25">
      <c r="E11110" s="53"/>
    </row>
    <row r="11111" spans="5:5" x14ac:dyDescent="0.25">
      <c r="E11111" s="53"/>
    </row>
    <row r="11112" spans="5:5" x14ac:dyDescent="0.25">
      <c r="E11112" s="53"/>
    </row>
    <row r="11113" spans="5:5" x14ac:dyDescent="0.25">
      <c r="E11113" s="53"/>
    </row>
    <row r="11114" spans="5:5" x14ac:dyDescent="0.25">
      <c r="E11114" s="53"/>
    </row>
    <row r="11115" spans="5:5" x14ac:dyDescent="0.25">
      <c r="E11115" s="53"/>
    </row>
    <row r="11116" spans="5:5" x14ac:dyDescent="0.25">
      <c r="E11116" s="53"/>
    </row>
    <row r="11117" spans="5:5" x14ac:dyDescent="0.25">
      <c r="E11117" s="53"/>
    </row>
    <row r="11118" spans="5:5" x14ac:dyDescent="0.25">
      <c r="E11118" s="53"/>
    </row>
    <row r="11119" spans="5:5" x14ac:dyDescent="0.25">
      <c r="E11119" s="53"/>
    </row>
    <row r="11120" spans="5:5" x14ac:dyDescent="0.25">
      <c r="E11120" s="53"/>
    </row>
    <row r="11121" spans="5:5" x14ac:dyDescent="0.25">
      <c r="E11121" s="53"/>
    </row>
    <row r="11122" spans="5:5" x14ac:dyDescent="0.25">
      <c r="E11122" s="53"/>
    </row>
    <row r="11123" spans="5:5" x14ac:dyDescent="0.25">
      <c r="E11123" s="53"/>
    </row>
    <row r="11124" spans="5:5" x14ac:dyDescent="0.25">
      <c r="E11124" s="53"/>
    </row>
    <row r="11125" spans="5:5" x14ac:dyDescent="0.25">
      <c r="E11125" s="53"/>
    </row>
    <row r="11126" spans="5:5" x14ac:dyDescent="0.25">
      <c r="E11126" s="53"/>
    </row>
    <row r="11127" spans="5:5" x14ac:dyDescent="0.25">
      <c r="E11127" s="53"/>
    </row>
    <row r="11128" spans="5:5" x14ac:dyDescent="0.25">
      <c r="E11128" s="53"/>
    </row>
    <row r="11129" spans="5:5" x14ac:dyDescent="0.25">
      <c r="E11129" s="53"/>
    </row>
    <row r="11130" spans="5:5" x14ac:dyDescent="0.25">
      <c r="E11130" s="53"/>
    </row>
    <row r="11131" spans="5:5" x14ac:dyDescent="0.25">
      <c r="E11131" s="53"/>
    </row>
    <row r="11132" spans="5:5" x14ac:dyDescent="0.25">
      <c r="E11132" s="53"/>
    </row>
    <row r="11133" spans="5:5" x14ac:dyDescent="0.25">
      <c r="E11133" s="53"/>
    </row>
    <row r="11134" spans="5:5" x14ac:dyDescent="0.25">
      <c r="E11134" s="53"/>
    </row>
    <row r="11135" spans="5:5" x14ac:dyDescent="0.25">
      <c r="E11135" s="53"/>
    </row>
    <row r="11136" spans="5:5" x14ac:dyDescent="0.25">
      <c r="E11136" s="53"/>
    </row>
    <row r="11137" spans="5:5" x14ac:dyDescent="0.25">
      <c r="E11137" s="53"/>
    </row>
    <row r="11138" spans="5:5" x14ac:dyDescent="0.25">
      <c r="E11138" s="53"/>
    </row>
    <row r="11139" spans="5:5" x14ac:dyDescent="0.25">
      <c r="E11139" s="53"/>
    </row>
    <row r="11140" spans="5:5" x14ac:dyDescent="0.25">
      <c r="E11140" s="53"/>
    </row>
    <row r="11141" spans="5:5" x14ac:dyDescent="0.25">
      <c r="E11141" s="53"/>
    </row>
    <row r="11142" spans="5:5" x14ac:dyDescent="0.25">
      <c r="E11142" s="53"/>
    </row>
    <row r="11143" spans="5:5" x14ac:dyDescent="0.25">
      <c r="E11143" s="53"/>
    </row>
    <row r="11144" spans="5:5" x14ac:dyDescent="0.25">
      <c r="E11144" s="53"/>
    </row>
    <row r="11145" spans="5:5" x14ac:dyDescent="0.25">
      <c r="E11145" s="53"/>
    </row>
    <row r="11146" spans="5:5" x14ac:dyDescent="0.25">
      <c r="E11146" s="53"/>
    </row>
    <row r="11147" spans="5:5" x14ac:dyDescent="0.25">
      <c r="E11147" s="53"/>
    </row>
    <row r="11148" spans="5:5" x14ac:dyDescent="0.25">
      <c r="E11148" s="53"/>
    </row>
    <row r="11149" spans="5:5" x14ac:dyDescent="0.25">
      <c r="E11149" s="53"/>
    </row>
    <row r="11150" spans="5:5" x14ac:dyDescent="0.25">
      <c r="E11150" s="53"/>
    </row>
    <row r="11151" spans="5:5" x14ac:dyDescent="0.25">
      <c r="E11151" s="53"/>
    </row>
    <row r="11152" spans="5:5" x14ac:dyDescent="0.25">
      <c r="E11152" s="53"/>
    </row>
    <row r="11153" spans="5:5" x14ac:dyDescent="0.25">
      <c r="E11153" s="53"/>
    </row>
    <row r="11154" spans="5:5" x14ac:dyDescent="0.25">
      <c r="E11154" s="53"/>
    </row>
    <row r="11155" spans="5:5" x14ac:dyDescent="0.25">
      <c r="E11155" s="53"/>
    </row>
    <row r="11156" spans="5:5" x14ac:dyDescent="0.25">
      <c r="E11156" s="53"/>
    </row>
    <row r="11157" spans="5:5" x14ac:dyDescent="0.25">
      <c r="E11157" s="53"/>
    </row>
    <row r="11158" spans="5:5" x14ac:dyDescent="0.25">
      <c r="E11158" s="53"/>
    </row>
    <row r="11159" spans="5:5" x14ac:dyDescent="0.25">
      <c r="E11159" s="53"/>
    </row>
    <row r="11160" spans="5:5" x14ac:dyDescent="0.25">
      <c r="E11160" s="53"/>
    </row>
    <row r="11161" spans="5:5" x14ac:dyDescent="0.25">
      <c r="E11161" s="53"/>
    </row>
    <row r="11162" spans="5:5" x14ac:dyDescent="0.25">
      <c r="E11162" s="53"/>
    </row>
    <row r="11163" spans="5:5" x14ac:dyDescent="0.25">
      <c r="E11163" s="53"/>
    </row>
    <row r="11164" spans="5:5" x14ac:dyDescent="0.25">
      <c r="E11164" s="53"/>
    </row>
    <row r="11165" spans="5:5" x14ac:dyDescent="0.25">
      <c r="E11165" s="53"/>
    </row>
    <row r="11166" spans="5:5" x14ac:dyDescent="0.25">
      <c r="E11166" s="53"/>
    </row>
    <row r="11167" spans="5:5" x14ac:dyDescent="0.25">
      <c r="E11167" s="53"/>
    </row>
    <row r="11168" spans="5:5" x14ac:dyDescent="0.25">
      <c r="E11168" s="53"/>
    </row>
    <row r="11169" spans="5:5" x14ac:dyDescent="0.25">
      <c r="E11169" s="53"/>
    </row>
    <row r="11170" spans="5:5" x14ac:dyDescent="0.25">
      <c r="E11170" s="53"/>
    </row>
    <row r="11171" spans="5:5" x14ac:dyDescent="0.25">
      <c r="E11171" s="53"/>
    </row>
    <row r="11172" spans="5:5" x14ac:dyDescent="0.25">
      <c r="E11172" s="53"/>
    </row>
    <row r="11173" spans="5:5" x14ac:dyDescent="0.25">
      <c r="E11173" s="53"/>
    </row>
    <row r="11174" spans="5:5" x14ac:dyDescent="0.25">
      <c r="E11174" s="53"/>
    </row>
    <row r="11175" spans="5:5" x14ac:dyDescent="0.25">
      <c r="E11175" s="53"/>
    </row>
    <row r="11176" spans="5:5" x14ac:dyDescent="0.25">
      <c r="E11176" s="53"/>
    </row>
    <row r="11177" spans="5:5" x14ac:dyDescent="0.25">
      <c r="E11177" s="53"/>
    </row>
    <row r="11178" spans="5:5" x14ac:dyDescent="0.25">
      <c r="E11178" s="53"/>
    </row>
    <row r="11179" spans="5:5" x14ac:dyDescent="0.25">
      <c r="E11179" s="53"/>
    </row>
    <row r="11180" spans="5:5" x14ac:dyDescent="0.25">
      <c r="E11180" s="53"/>
    </row>
    <row r="11181" spans="5:5" x14ac:dyDescent="0.25">
      <c r="E11181" s="53"/>
    </row>
    <row r="11182" spans="5:5" x14ac:dyDescent="0.25">
      <c r="E11182" s="53"/>
    </row>
    <row r="11183" spans="5:5" x14ac:dyDescent="0.25">
      <c r="E11183" s="53"/>
    </row>
    <row r="11184" spans="5:5" x14ac:dyDescent="0.25">
      <c r="E11184" s="53"/>
    </row>
    <row r="11185" spans="5:5" x14ac:dyDescent="0.25">
      <c r="E11185" s="53"/>
    </row>
    <row r="11186" spans="5:5" x14ac:dyDescent="0.25">
      <c r="E11186" s="53"/>
    </row>
    <row r="11187" spans="5:5" x14ac:dyDescent="0.25">
      <c r="E11187" s="53"/>
    </row>
    <row r="11188" spans="5:5" x14ac:dyDescent="0.25">
      <c r="E11188" s="53"/>
    </row>
    <row r="11189" spans="5:5" x14ac:dyDescent="0.25">
      <c r="E11189" s="53"/>
    </row>
    <row r="11190" spans="5:5" x14ac:dyDescent="0.25">
      <c r="E11190" s="53"/>
    </row>
    <row r="11191" spans="5:5" x14ac:dyDescent="0.25">
      <c r="E11191" s="53"/>
    </row>
    <row r="11192" spans="5:5" x14ac:dyDescent="0.25">
      <c r="E11192" s="53"/>
    </row>
    <row r="11193" spans="5:5" x14ac:dyDescent="0.25">
      <c r="E11193" s="53"/>
    </row>
    <row r="11194" spans="5:5" x14ac:dyDescent="0.25">
      <c r="E11194" s="53"/>
    </row>
    <row r="11195" spans="5:5" x14ac:dyDescent="0.25">
      <c r="E11195" s="53"/>
    </row>
    <row r="11196" spans="5:5" x14ac:dyDescent="0.25">
      <c r="E11196" s="53"/>
    </row>
    <row r="11197" spans="5:5" x14ac:dyDescent="0.25">
      <c r="E11197" s="53"/>
    </row>
    <row r="11198" spans="5:5" x14ac:dyDescent="0.25">
      <c r="E11198" s="53"/>
    </row>
    <row r="11199" spans="5:5" x14ac:dyDescent="0.25">
      <c r="E11199" s="53"/>
    </row>
    <row r="11200" spans="5:5" x14ac:dyDescent="0.25">
      <c r="E11200" s="53"/>
    </row>
    <row r="11201" spans="5:5" x14ac:dyDescent="0.25">
      <c r="E11201" s="53"/>
    </row>
    <row r="11202" spans="5:5" x14ac:dyDescent="0.25">
      <c r="E11202" s="53"/>
    </row>
    <row r="11203" spans="5:5" x14ac:dyDescent="0.25">
      <c r="E11203" s="53"/>
    </row>
    <row r="11204" spans="5:5" x14ac:dyDescent="0.25">
      <c r="E11204" s="53"/>
    </row>
    <row r="11205" spans="5:5" x14ac:dyDescent="0.25">
      <c r="E11205" s="53"/>
    </row>
    <row r="11206" spans="5:5" x14ac:dyDescent="0.25">
      <c r="E11206" s="53"/>
    </row>
    <row r="11207" spans="5:5" x14ac:dyDescent="0.25">
      <c r="E11207" s="53"/>
    </row>
    <row r="11208" spans="5:5" x14ac:dyDescent="0.25">
      <c r="E11208" s="53"/>
    </row>
    <row r="11209" spans="5:5" x14ac:dyDescent="0.25">
      <c r="E11209" s="53"/>
    </row>
    <row r="11210" spans="5:5" x14ac:dyDescent="0.25">
      <c r="E11210" s="53"/>
    </row>
    <row r="11211" spans="5:5" x14ac:dyDescent="0.25">
      <c r="E11211" s="53"/>
    </row>
    <row r="11212" spans="5:5" x14ac:dyDescent="0.25">
      <c r="E11212" s="53"/>
    </row>
    <row r="11213" spans="5:5" x14ac:dyDescent="0.25">
      <c r="E11213" s="53"/>
    </row>
    <row r="11214" spans="5:5" x14ac:dyDescent="0.25">
      <c r="E11214" s="53"/>
    </row>
    <row r="11215" spans="5:5" x14ac:dyDescent="0.25">
      <c r="E11215" s="53"/>
    </row>
    <row r="11216" spans="5:5" x14ac:dyDescent="0.25">
      <c r="E11216" s="53"/>
    </row>
    <row r="11217" spans="5:5" x14ac:dyDescent="0.25">
      <c r="E11217" s="53"/>
    </row>
    <row r="11218" spans="5:5" x14ac:dyDescent="0.25">
      <c r="E11218" s="53"/>
    </row>
    <row r="11219" spans="5:5" x14ac:dyDescent="0.25">
      <c r="E11219" s="53"/>
    </row>
    <row r="11220" spans="5:5" x14ac:dyDescent="0.25">
      <c r="E11220" s="53"/>
    </row>
    <row r="11221" spans="5:5" x14ac:dyDescent="0.25">
      <c r="E11221" s="53"/>
    </row>
    <row r="11222" spans="5:5" x14ac:dyDescent="0.25">
      <c r="E11222" s="53"/>
    </row>
    <row r="11223" spans="5:5" x14ac:dyDescent="0.25">
      <c r="E11223" s="53"/>
    </row>
    <row r="11224" spans="5:5" x14ac:dyDescent="0.25">
      <c r="E11224" s="53"/>
    </row>
    <row r="11225" spans="5:5" x14ac:dyDescent="0.25">
      <c r="E11225" s="53"/>
    </row>
    <row r="11226" spans="5:5" x14ac:dyDescent="0.25">
      <c r="E11226" s="53"/>
    </row>
    <row r="11227" spans="5:5" x14ac:dyDescent="0.25">
      <c r="E11227" s="53"/>
    </row>
    <row r="11228" spans="5:5" x14ac:dyDescent="0.25">
      <c r="E11228" s="53"/>
    </row>
    <row r="11229" spans="5:5" x14ac:dyDescent="0.25">
      <c r="E11229" s="53"/>
    </row>
    <row r="11230" spans="5:5" x14ac:dyDescent="0.25">
      <c r="E11230" s="53"/>
    </row>
    <row r="11231" spans="5:5" x14ac:dyDescent="0.25">
      <c r="E11231" s="53"/>
    </row>
    <row r="11232" spans="5:5" x14ac:dyDescent="0.25">
      <c r="E11232" s="53"/>
    </row>
    <row r="11233" spans="5:5" x14ac:dyDescent="0.25">
      <c r="E11233" s="53"/>
    </row>
    <row r="11234" spans="5:5" x14ac:dyDescent="0.25">
      <c r="E11234" s="53"/>
    </row>
    <row r="11235" spans="5:5" x14ac:dyDescent="0.25">
      <c r="E11235" s="53"/>
    </row>
    <row r="11236" spans="5:5" x14ac:dyDescent="0.25">
      <c r="E11236" s="53"/>
    </row>
    <row r="11237" spans="5:5" x14ac:dyDescent="0.25">
      <c r="E11237" s="53"/>
    </row>
    <row r="11238" spans="5:5" x14ac:dyDescent="0.25">
      <c r="E11238" s="53"/>
    </row>
    <row r="11239" spans="5:5" x14ac:dyDescent="0.25">
      <c r="E11239" s="53"/>
    </row>
    <row r="11240" spans="5:5" x14ac:dyDescent="0.25">
      <c r="E11240" s="53"/>
    </row>
    <row r="11241" spans="5:5" x14ac:dyDescent="0.25">
      <c r="E11241" s="53"/>
    </row>
    <row r="11242" spans="5:5" x14ac:dyDescent="0.25">
      <c r="E11242" s="53"/>
    </row>
    <row r="11243" spans="5:5" x14ac:dyDescent="0.25">
      <c r="E11243" s="53"/>
    </row>
    <row r="11244" spans="5:5" x14ac:dyDescent="0.25">
      <c r="E11244" s="53"/>
    </row>
    <row r="11245" spans="5:5" x14ac:dyDescent="0.25">
      <c r="E11245" s="53"/>
    </row>
    <row r="11246" spans="5:5" x14ac:dyDescent="0.25">
      <c r="E11246" s="53"/>
    </row>
    <row r="11247" spans="5:5" x14ac:dyDescent="0.25">
      <c r="E11247" s="53"/>
    </row>
    <row r="11248" spans="5:5" x14ac:dyDescent="0.25">
      <c r="E11248" s="53"/>
    </row>
    <row r="11249" spans="5:5" x14ac:dyDescent="0.25">
      <c r="E11249" s="53"/>
    </row>
    <row r="11250" spans="5:5" x14ac:dyDescent="0.25">
      <c r="E11250" s="53"/>
    </row>
    <row r="11251" spans="5:5" x14ac:dyDescent="0.25">
      <c r="E11251" s="53"/>
    </row>
    <row r="11252" spans="5:5" x14ac:dyDescent="0.25">
      <c r="E11252" s="53"/>
    </row>
    <row r="11253" spans="5:5" x14ac:dyDescent="0.25">
      <c r="E11253" s="53"/>
    </row>
    <row r="11254" spans="5:5" x14ac:dyDescent="0.25">
      <c r="E11254" s="53"/>
    </row>
    <row r="11255" spans="5:5" x14ac:dyDescent="0.25">
      <c r="E11255" s="53"/>
    </row>
    <row r="11256" spans="5:5" x14ac:dyDescent="0.25">
      <c r="E11256" s="53"/>
    </row>
    <row r="11257" spans="5:5" x14ac:dyDescent="0.25">
      <c r="E11257" s="53"/>
    </row>
    <row r="11258" spans="5:5" x14ac:dyDescent="0.25">
      <c r="E11258" s="53"/>
    </row>
    <row r="11259" spans="5:5" x14ac:dyDescent="0.25">
      <c r="E11259" s="53"/>
    </row>
    <row r="11260" spans="5:5" x14ac:dyDescent="0.25">
      <c r="E11260" s="53"/>
    </row>
    <row r="11261" spans="5:5" x14ac:dyDescent="0.25">
      <c r="E11261" s="53"/>
    </row>
    <row r="11262" spans="5:5" x14ac:dyDescent="0.25">
      <c r="E11262" s="53"/>
    </row>
    <row r="11263" spans="5:5" x14ac:dyDescent="0.25">
      <c r="E11263" s="53"/>
    </row>
    <row r="11264" spans="5:5" x14ac:dyDescent="0.25">
      <c r="E11264" s="53"/>
    </row>
    <row r="11265" spans="5:5" x14ac:dyDescent="0.25">
      <c r="E11265" s="53"/>
    </row>
    <row r="11266" spans="5:5" x14ac:dyDescent="0.25">
      <c r="E11266" s="53"/>
    </row>
    <row r="11267" spans="5:5" x14ac:dyDescent="0.25">
      <c r="E11267" s="53"/>
    </row>
    <row r="11268" spans="5:5" x14ac:dyDescent="0.25">
      <c r="E11268" s="53"/>
    </row>
    <row r="11269" spans="5:5" x14ac:dyDescent="0.25">
      <c r="E11269" s="53"/>
    </row>
    <row r="11270" spans="5:5" x14ac:dyDescent="0.25">
      <c r="E11270" s="53"/>
    </row>
    <row r="11271" spans="5:5" x14ac:dyDescent="0.25">
      <c r="E11271" s="53"/>
    </row>
    <row r="11272" spans="5:5" x14ac:dyDescent="0.25">
      <c r="E11272" s="53"/>
    </row>
    <row r="11273" spans="5:5" x14ac:dyDescent="0.25">
      <c r="E11273" s="53"/>
    </row>
    <row r="11274" spans="5:5" x14ac:dyDescent="0.25">
      <c r="E11274" s="53"/>
    </row>
    <row r="11275" spans="5:5" x14ac:dyDescent="0.25">
      <c r="E11275" s="53"/>
    </row>
    <row r="11276" spans="5:5" x14ac:dyDescent="0.25">
      <c r="E11276" s="53"/>
    </row>
    <row r="11277" spans="5:5" x14ac:dyDescent="0.25">
      <c r="E11277" s="53"/>
    </row>
    <row r="11278" spans="5:5" x14ac:dyDescent="0.25">
      <c r="E11278" s="53"/>
    </row>
    <row r="11279" spans="5:5" x14ac:dyDescent="0.25">
      <c r="E11279" s="53"/>
    </row>
    <row r="11280" spans="5:5" x14ac:dyDescent="0.25">
      <c r="E11280" s="53"/>
    </row>
    <row r="11281" spans="5:5" x14ac:dyDescent="0.25">
      <c r="E11281" s="53"/>
    </row>
    <row r="11282" spans="5:5" x14ac:dyDescent="0.25">
      <c r="E11282" s="53"/>
    </row>
    <row r="11283" spans="5:5" x14ac:dyDescent="0.25">
      <c r="E11283" s="53"/>
    </row>
    <row r="11284" spans="5:5" x14ac:dyDescent="0.25">
      <c r="E11284" s="53"/>
    </row>
    <row r="11285" spans="5:5" x14ac:dyDescent="0.25">
      <c r="E11285" s="53"/>
    </row>
    <row r="11286" spans="5:5" x14ac:dyDescent="0.25">
      <c r="E11286" s="53"/>
    </row>
    <row r="11287" spans="5:5" x14ac:dyDescent="0.25">
      <c r="E11287" s="53"/>
    </row>
    <row r="11288" spans="5:5" x14ac:dyDescent="0.25">
      <c r="E11288" s="53"/>
    </row>
    <row r="11289" spans="5:5" x14ac:dyDescent="0.25">
      <c r="E11289" s="53"/>
    </row>
    <row r="11290" spans="5:5" x14ac:dyDescent="0.25">
      <c r="E11290" s="53"/>
    </row>
    <row r="11291" spans="5:5" x14ac:dyDescent="0.25">
      <c r="E11291" s="53"/>
    </row>
    <row r="11292" spans="5:5" x14ac:dyDescent="0.25">
      <c r="E11292" s="53"/>
    </row>
    <row r="11293" spans="5:5" x14ac:dyDescent="0.25">
      <c r="E11293" s="53"/>
    </row>
    <row r="11294" spans="5:5" x14ac:dyDescent="0.25">
      <c r="E11294" s="53"/>
    </row>
    <row r="11295" spans="5:5" x14ac:dyDescent="0.25">
      <c r="E11295" s="53"/>
    </row>
    <row r="11296" spans="5:5" x14ac:dyDescent="0.25">
      <c r="E11296" s="53"/>
    </row>
    <row r="11297" spans="5:5" x14ac:dyDescent="0.25">
      <c r="E11297" s="53"/>
    </row>
    <row r="11298" spans="5:5" x14ac:dyDescent="0.25">
      <c r="E11298" s="53"/>
    </row>
    <row r="11299" spans="5:5" x14ac:dyDescent="0.25">
      <c r="E11299" s="53"/>
    </row>
    <row r="11300" spans="5:5" x14ac:dyDescent="0.25">
      <c r="E11300" s="53"/>
    </row>
    <row r="11301" spans="5:5" x14ac:dyDescent="0.25">
      <c r="E11301" s="53"/>
    </row>
    <row r="11302" spans="5:5" x14ac:dyDescent="0.25">
      <c r="E11302" s="53"/>
    </row>
    <row r="11303" spans="5:5" x14ac:dyDescent="0.25">
      <c r="E11303" s="53"/>
    </row>
    <row r="11304" spans="5:5" x14ac:dyDescent="0.25">
      <c r="E11304" s="53"/>
    </row>
    <row r="11305" spans="5:5" x14ac:dyDescent="0.25">
      <c r="E11305" s="53"/>
    </row>
    <row r="11306" spans="5:5" x14ac:dyDescent="0.25">
      <c r="E11306" s="53"/>
    </row>
    <row r="11307" spans="5:5" x14ac:dyDescent="0.25">
      <c r="E11307" s="53"/>
    </row>
    <row r="11308" spans="5:5" x14ac:dyDescent="0.25">
      <c r="E11308" s="53"/>
    </row>
    <row r="11309" spans="5:5" x14ac:dyDescent="0.25">
      <c r="E11309" s="53"/>
    </row>
    <row r="11310" spans="5:5" x14ac:dyDescent="0.25">
      <c r="E11310" s="53"/>
    </row>
    <row r="11311" spans="5:5" x14ac:dyDescent="0.25">
      <c r="E11311" s="53"/>
    </row>
    <row r="11312" spans="5:5" x14ac:dyDescent="0.25">
      <c r="E11312" s="53"/>
    </row>
    <row r="11313" spans="5:5" x14ac:dyDescent="0.25">
      <c r="E11313" s="53"/>
    </row>
    <row r="11314" spans="5:5" x14ac:dyDescent="0.25">
      <c r="E11314" s="53"/>
    </row>
    <row r="11315" spans="5:5" x14ac:dyDescent="0.25">
      <c r="E11315" s="53"/>
    </row>
    <row r="11316" spans="5:5" x14ac:dyDescent="0.25">
      <c r="E11316" s="53"/>
    </row>
    <row r="11317" spans="5:5" x14ac:dyDescent="0.25">
      <c r="E11317" s="53"/>
    </row>
    <row r="11318" spans="5:5" x14ac:dyDescent="0.25">
      <c r="E11318" s="53"/>
    </row>
    <row r="11319" spans="5:5" x14ac:dyDescent="0.25">
      <c r="E11319" s="53"/>
    </row>
    <row r="11320" spans="5:5" x14ac:dyDescent="0.25">
      <c r="E11320" s="53"/>
    </row>
    <row r="11321" spans="5:5" x14ac:dyDescent="0.25">
      <c r="E11321" s="53"/>
    </row>
    <row r="11322" spans="5:5" x14ac:dyDescent="0.25">
      <c r="E11322" s="53"/>
    </row>
    <row r="11323" spans="5:5" x14ac:dyDescent="0.25">
      <c r="E11323" s="53"/>
    </row>
    <row r="11324" spans="5:5" x14ac:dyDescent="0.25">
      <c r="E11324" s="53"/>
    </row>
    <row r="11325" spans="5:5" x14ac:dyDescent="0.25">
      <c r="E11325" s="53"/>
    </row>
    <row r="11326" spans="5:5" x14ac:dyDescent="0.25">
      <c r="E11326" s="53"/>
    </row>
    <row r="11327" spans="5:5" x14ac:dyDescent="0.25">
      <c r="E11327" s="53"/>
    </row>
    <row r="11328" spans="5:5" x14ac:dyDescent="0.25">
      <c r="E11328" s="53"/>
    </row>
    <row r="11329" spans="5:5" x14ac:dyDescent="0.25">
      <c r="E11329" s="53"/>
    </row>
    <row r="11330" spans="5:5" x14ac:dyDescent="0.25">
      <c r="E11330" s="53"/>
    </row>
    <row r="11331" spans="5:5" x14ac:dyDescent="0.25">
      <c r="E11331" s="53"/>
    </row>
    <row r="11332" spans="5:5" x14ac:dyDescent="0.25">
      <c r="E11332" s="53"/>
    </row>
    <row r="11333" spans="5:5" x14ac:dyDescent="0.25">
      <c r="E11333" s="53"/>
    </row>
    <row r="11334" spans="5:5" x14ac:dyDescent="0.25">
      <c r="E11334" s="53"/>
    </row>
    <row r="11335" spans="5:5" x14ac:dyDescent="0.25">
      <c r="E11335" s="53"/>
    </row>
    <row r="11336" spans="5:5" x14ac:dyDescent="0.25">
      <c r="E11336" s="53"/>
    </row>
    <row r="11337" spans="5:5" x14ac:dyDescent="0.25">
      <c r="E11337" s="53"/>
    </row>
    <row r="11338" spans="5:5" x14ac:dyDescent="0.25">
      <c r="E11338" s="53"/>
    </row>
    <row r="11339" spans="5:5" x14ac:dyDescent="0.25">
      <c r="E11339" s="53"/>
    </row>
    <row r="11340" spans="5:5" x14ac:dyDescent="0.25">
      <c r="E11340" s="53"/>
    </row>
    <row r="11341" spans="5:5" x14ac:dyDescent="0.25">
      <c r="E11341" s="53"/>
    </row>
    <row r="11342" spans="5:5" x14ac:dyDescent="0.25">
      <c r="E11342" s="53"/>
    </row>
    <row r="11343" spans="5:5" x14ac:dyDescent="0.25">
      <c r="E11343" s="53"/>
    </row>
    <row r="11344" spans="5:5" x14ac:dyDescent="0.25">
      <c r="E11344" s="53"/>
    </row>
    <row r="11345" spans="5:5" x14ac:dyDescent="0.25">
      <c r="E11345" s="53"/>
    </row>
    <row r="11346" spans="5:5" x14ac:dyDescent="0.25">
      <c r="E11346" s="53"/>
    </row>
    <row r="11347" spans="5:5" x14ac:dyDescent="0.25">
      <c r="E11347" s="53"/>
    </row>
    <row r="11348" spans="5:5" x14ac:dyDescent="0.25">
      <c r="E11348" s="53"/>
    </row>
    <row r="11349" spans="5:5" x14ac:dyDescent="0.25">
      <c r="E11349" s="53"/>
    </row>
    <row r="11350" spans="5:5" x14ac:dyDescent="0.25">
      <c r="E11350" s="53"/>
    </row>
    <row r="11351" spans="5:5" x14ac:dyDescent="0.25">
      <c r="E11351" s="53"/>
    </row>
    <row r="11352" spans="5:5" x14ac:dyDescent="0.25">
      <c r="E11352" s="53"/>
    </row>
    <row r="11353" spans="5:5" x14ac:dyDescent="0.25">
      <c r="E11353" s="53"/>
    </row>
    <row r="11354" spans="5:5" x14ac:dyDescent="0.25">
      <c r="E11354" s="53"/>
    </row>
    <row r="11355" spans="5:5" x14ac:dyDescent="0.25">
      <c r="E11355" s="53"/>
    </row>
    <row r="11356" spans="5:5" x14ac:dyDescent="0.25">
      <c r="E11356" s="53"/>
    </row>
    <row r="11357" spans="5:5" x14ac:dyDescent="0.25">
      <c r="E11357" s="53"/>
    </row>
    <row r="11358" spans="5:5" x14ac:dyDescent="0.25">
      <c r="E11358" s="53"/>
    </row>
    <row r="11359" spans="5:5" x14ac:dyDescent="0.25">
      <c r="E11359" s="53"/>
    </row>
    <row r="11360" spans="5:5" x14ac:dyDescent="0.25">
      <c r="E11360" s="53"/>
    </row>
    <row r="11361" spans="5:5" x14ac:dyDescent="0.25">
      <c r="E11361" s="53"/>
    </row>
    <row r="11362" spans="5:5" x14ac:dyDescent="0.25">
      <c r="E11362" s="53"/>
    </row>
    <row r="11363" spans="5:5" x14ac:dyDescent="0.25">
      <c r="E11363" s="53"/>
    </row>
    <row r="11364" spans="5:5" x14ac:dyDescent="0.25">
      <c r="E11364" s="53"/>
    </row>
    <row r="11365" spans="5:5" x14ac:dyDescent="0.25">
      <c r="E11365" s="53"/>
    </row>
    <row r="11366" spans="5:5" x14ac:dyDescent="0.25">
      <c r="E11366" s="53"/>
    </row>
    <row r="11367" spans="5:5" x14ac:dyDescent="0.25">
      <c r="E11367" s="53"/>
    </row>
    <row r="11368" spans="5:5" x14ac:dyDescent="0.25">
      <c r="E11368" s="53"/>
    </row>
    <row r="11369" spans="5:5" x14ac:dyDescent="0.25">
      <c r="E11369" s="53"/>
    </row>
    <row r="11370" spans="5:5" x14ac:dyDescent="0.25">
      <c r="E11370" s="53"/>
    </row>
    <row r="11371" spans="5:5" x14ac:dyDescent="0.25">
      <c r="E11371" s="53"/>
    </row>
    <row r="11372" spans="5:5" x14ac:dyDescent="0.25">
      <c r="E11372" s="53"/>
    </row>
    <row r="11373" spans="5:5" x14ac:dyDescent="0.25">
      <c r="E11373" s="53"/>
    </row>
    <row r="11374" spans="5:5" x14ac:dyDescent="0.25">
      <c r="E11374" s="53"/>
    </row>
    <row r="11375" spans="5:5" x14ac:dyDescent="0.25">
      <c r="E11375" s="53"/>
    </row>
    <row r="11376" spans="5:5" x14ac:dyDescent="0.25">
      <c r="E11376" s="53"/>
    </row>
    <row r="11377" spans="5:5" x14ac:dyDescent="0.25">
      <c r="E11377" s="53"/>
    </row>
    <row r="11378" spans="5:5" x14ac:dyDescent="0.25">
      <c r="E11378" s="53"/>
    </row>
    <row r="11379" spans="5:5" x14ac:dyDescent="0.25">
      <c r="E11379" s="53"/>
    </row>
    <row r="11380" spans="5:5" x14ac:dyDescent="0.25">
      <c r="E11380" s="53"/>
    </row>
    <row r="11381" spans="5:5" x14ac:dyDescent="0.25">
      <c r="E11381" s="53"/>
    </row>
    <row r="11382" spans="5:5" x14ac:dyDescent="0.25">
      <c r="E11382" s="53"/>
    </row>
    <row r="11383" spans="5:5" x14ac:dyDescent="0.25">
      <c r="E11383" s="53"/>
    </row>
    <row r="11384" spans="5:5" x14ac:dyDescent="0.25">
      <c r="E11384" s="53"/>
    </row>
    <row r="11385" spans="5:5" x14ac:dyDescent="0.25">
      <c r="E11385" s="53"/>
    </row>
    <row r="11386" spans="5:5" x14ac:dyDescent="0.25">
      <c r="E11386" s="53"/>
    </row>
    <row r="11387" spans="5:5" x14ac:dyDescent="0.25">
      <c r="E11387" s="53"/>
    </row>
    <row r="11388" spans="5:5" x14ac:dyDescent="0.25">
      <c r="E11388" s="53"/>
    </row>
    <row r="11389" spans="5:5" x14ac:dyDescent="0.25">
      <c r="E11389" s="53"/>
    </row>
    <row r="11390" spans="5:5" x14ac:dyDescent="0.25">
      <c r="E11390" s="53"/>
    </row>
    <row r="11391" spans="5:5" x14ac:dyDescent="0.25">
      <c r="E11391" s="53"/>
    </row>
    <row r="11392" spans="5:5" x14ac:dyDescent="0.25">
      <c r="E11392" s="53"/>
    </row>
    <row r="11393" spans="5:5" x14ac:dyDescent="0.25">
      <c r="E11393" s="53"/>
    </row>
    <row r="11394" spans="5:5" x14ac:dyDescent="0.25">
      <c r="E11394" s="53"/>
    </row>
    <row r="11395" spans="5:5" x14ac:dyDescent="0.25">
      <c r="E11395" s="53"/>
    </row>
    <row r="11396" spans="5:5" x14ac:dyDescent="0.25">
      <c r="E11396" s="53"/>
    </row>
    <row r="11397" spans="5:5" x14ac:dyDescent="0.25">
      <c r="E11397" s="53"/>
    </row>
    <row r="11398" spans="5:5" x14ac:dyDescent="0.25">
      <c r="E11398" s="53"/>
    </row>
    <row r="11399" spans="5:5" x14ac:dyDescent="0.25">
      <c r="E11399" s="53"/>
    </row>
    <row r="11400" spans="5:5" x14ac:dyDescent="0.25">
      <c r="E11400" s="53"/>
    </row>
    <row r="11401" spans="5:5" x14ac:dyDescent="0.25">
      <c r="E11401" s="53"/>
    </row>
    <row r="11402" spans="5:5" x14ac:dyDescent="0.25">
      <c r="E11402" s="53"/>
    </row>
    <row r="11403" spans="5:5" x14ac:dyDescent="0.25">
      <c r="E11403" s="53"/>
    </row>
    <row r="11404" spans="5:5" x14ac:dyDescent="0.25">
      <c r="E11404" s="53"/>
    </row>
    <row r="11405" spans="5:5" x14ac:dyDescent="0.25">
      <c r="E11405" s="53"/>
    </row>
    <row r="11406" spans="5:5" x14ac:dyDescent="0.25">
      <c r="E11406" s="53"/>
    </row>
    <row r="11407" spans="5:5" x14ac:dyDescent="0.25">
      <c r="E11407" s="53"/>
    </row>
    <row r="11408" spans="5:5" x14ac:dyDescent="0.25">
      <c r="E11408" s="53"/>
    </row>
    <row r="11409" spans="5:5" x14ac:dyDescent="0.25">
      <c r="E11409" s="53"/>
    </row>
    <row r="11410" spans="5:5" x14ac:dyDescent="0.25">
      <c r="E11410" s="53"/>
    </row>
    <row r="11411" spans="5:5" x14ac:dyDescent="0.25">
      <c r="E11411" s="53"/>
    </row>
    <row r="11412" spans="5:5" x14ac:dyDescent="0.25">
      <c r="E11412" s="53"/>
    </row>
    <row r="11413" spans="5:5" x14ac:dyDescent="0.25">
      <c r="E11413" s="53"/>
    </row>
    <row r="11414" spans="5:5" x14ac:dyDescent="0.25">
      <c r="E11414" s="53"/>
    </row>
    <row r="11415" spans="5:5" x14ac:dyDescent="0.25">
      <c r="E11415" s="53"/>
    </row>
    <row r="11416" spans="5:5" x14ac:dyDescent="0.25">
      <c r="E11416" s="53"/>
    </row>
    <row r="11417" spans="5:5" x14ac:dyDescent="0.25">
      <c r="E11417" s="53"/>
    </row>
    <row r="11418" spans="5:5" x14ac:dyDescent="0.25">
      <c r="E11418" s="53"/>
    </row>
    <row r="11419" spans="5:5" x14ac:dyDescent="0.25">
      <c r="E11419" s="53"/>
    </row>
    <row r="11420" spans="5:5" x14ac:dyDescent="0.25">
      <c r="E11420" s="53"/>
    </row>
    <row r="11421" spans="5:5" x14ac:dyDescent="0.25">
      <c r="E11421" s="53"/>
    </row>
    <row r="11422" spans="5:5" x14ac:dyDescent="0.25">
      <c r="E11422" s="53"/>
    </row>
    <row r="11423" spans="5:5" x14ac:dyDescent="0.25">
      <c r="E11423" s="53"/>
    </row>
    <row r="11424" spans="5:5" x14ac:dyDescent="0.25">
      <c r="E11424" s="53"/>
    </row>
    <row r="11425" spans="5:5" x14ac:dyDescent="0.25">
      <c r="E11425" s="53"/>
    </row>
    <row r="11426" spans="5:5" x14ac:dyDescent="0.25">
      <c r="E11426" s="53"/>
    </row>
    <row r="11427" spans="5:5" x14ac:dyDescent="0.25">
      <c r="E11427" s="53"/>
    </row>
    <row r="11428" spans="5:5" x14ac:dyDescent="0.25">
      <c r="E11428" s="53"/>
    </row>
    <row r="11429" spans="5:5" x14ac:dyDescent="0.25">
      <c r="E11429" s="53"/>
    </row>
    <row r="11430" spans="5:5" x14ac:dyDescent="0.25">
      <c r="E11430" s="53"/>
    </row>
    <row r="11431" spans="5:5" x14ac:dyDescent="0.25">
      <c r="E11431" s="53"/>
    </row>
    <row r="11432" spans="5:5" x14ac:dyDescent="0.25">
      <c r="E11432" s="53"/>
    </row>
    <row r="11433" spans="5:5" x14ac:dyDescent="0.25">
      <c r="E11433" s="53"/>
    </row>
    <row r="11434" spans="5:5" x14ac:dyDescent="0.25">
      <c r="E11434" s="53"/>
    </row>
    <row r="11435" spans="5:5" x14ac:dyDescent="0.25">
      <c r="E11435" s="53"/>
    </row>
    <row r="11436" spans="5:5" x14ac:dyDescent="0.25">
      <c r="E11436" s="53"/>
    </row>
    <row r="11437" spans="5:5" x14ac:dyDescent="0.25">
      <c r="E11437" s="53"/>
    </row>
    <row r="11438" spans="5:5" x14ac:dyDescent="0.25">
      <c r="E11438" s="53"/>
    </row>
    <row r="11439" spans="5:5" x14ac:dyDescent="0.25">
      <c r="E11439" s="53"/>
    </row>
    <row r="11440" spans="5:5" x14ac:dyDescent="0.25">
      <c r="E11440" s="53"/>
    </row>
    <row r="11441" spans="5:5" x14ac:dyDescent="0.25">
      <c r="E11441" s="53"/>
    </row>
    <row r="11442" spans="5:5" x14ac:dyDescent="0.25">
      <c r="E11442" s="53"/>
    </row>
    <row r="11443" spans="5:5" x14ac:dyDescent="0.25">
      <c r="E11443" s="53"/>
    </row>
    <row r="11444" spans="5:5" x14ac:dyDescent="0.25">
      <c r="E11444" s="53"/>
    </row>
    <row r="11445" spans="5:5" x14ac:dyDescent="0.25">
      <c r="E11445" s="53"/>
    </row>
    <row r="11446" spans="5:5" x14ac:dyDescent="0.25">
      <c r="E11446" s="53"/>
    </row>
    <row r="11447" spans="5:5" x14ac:dyDescent="0.25">
      <c r="E11447" s="53"/>
    </row>
    <row r="11448" spans="5:5" x14ac:dyDescent="0.25">
      <c r="E11448" s="53"/>
    </row>
    <row r="11449" spans="5:5" x14ac:dyDescent="0.25">
      <c r="E11449" s="53"/>
    </row>
    <row r="11450" spans="5:5" x14ac:dyDescent="0.25">
      <c r="E11450" s="53"/>
    </row>
    <row r="11451" spans="5:5" x14ac:dyDescent="0.25">
      <c r="E11451" s="53"/>
    </row>
    <row r="11452" spans="5:5" x14ac:dyDescent="0.25">
      <c r="E11452" s="53"/>
    </row>
    <row r="11453" spans="5:5" x14ac:dyDescent="0.25">
      <c r="E11453" s="53"/>
    </row>
    <row r="11454" spans="5:5" x14ac:dyDescent="0.25">
      <c r="E11454" s="53"/>
    </row>
    <row r="11455" spans="5:5" x14ac:dyDescent="0.25">
      <c r="E11455" s="53"/>
    </row>
    <row r="11456" spans="5:5" x14ac:dyDescent="0.25">
      <c r="E11456" s="53"/>
    </row>
    <row r="11457" spans="5:5" x14ac:dyDescent="0.25">
      <c r="E11457" s="53"/>
    </row>
    <row r="11458" spans="5:5" x14ac:dyDescent="0.25">
      <c r="E11458" s="53"/>
    </row>
    <row r="11459" spans="5:5" x14ac:dyDescent="0.25">
      <c r="E11459" s="53"/>
    </row>
    <row r="11460" spans="5:5" x14ac:dyDescent="0.25">
      <c r="E11460" s="53"/>
    </row>
    <row r="11461" spans="5:5" x14ac:dyDescent="0.25">
      <c r="E11461" s="53"/>
    </row>
    <row r="11462" spans="5:5" x14ac:dyDescent="0.25">
      <c r="E11462" s="53"/>
    </row>
    <row r="11463" spans="5:5" x14ac:dyDescent="0.25">
      <c r="E11463" s="53"/>
    </row>
    <row r="11464" spans="5:5" x14ac:dyDescent="0.25">
      <c r="E11464" s="53"/>
    </row>
    <row r="11465" spans="5:5" x14ac:dyDescent="0.25">
      <c r="E11465" s="53"/>
    </row>
    <row r="11466" spans="5:5" x14ac:dyDescent="0.25">
      <c r="E11466" s="53"/>
    </row>
    <row r="11467" spans="5:5" x14ac:dyDescent="0.25">
      <c r="E11467" s="53"/>
    </row>
    <row r="11468" spans="5:5" x14ac:dyDescent="0.25">
      <c r="E11468" s="53"/>
    </row>
    <row r="11469" spans="5:5" x14ac:dyDescent="0.25">
      <c r="E11469" s="53"/>
    </row>
    <row r="11470" spans="5:5" x14ac:dyDescent="0.25">
      <c r="E11470" s="53"/>
    </row>
    <row r="11471" spans="5:5" x14ac:dyDescent="0.25">
      <c r="E11471" s="53"/>
    </row>
    <row r="11472" spans="5:5" x14ac:dyDescent="0.25">
      <c r="E11472" s="53"/>
    </row>
    <row r="11473" spans="5:5" x14ac:dyDescent="0.25">
      <c r="E11473" s="53"/>
    </row>
    <row r="11474" spans="5:5" x14ac:dyDescent="0.25">
      <c r="E11474" s="53"/>
    </row>
    <row r="11475" spans="5:5" x14ac:dyDescent="0.25">
      <c r="E11475" s="53"/>
    </row>
    <row r="11476" spans="5:5" x14ac:dyDescent="0.25">
      <c r="E11476" s="53"/>
    </row>
    <row r="11477" spans="5:5" x14ac:dyDescent="0.25">
      <c r="E11477" s="53"/>
    </row>
    <row r="11478" spans="5:5" x14ac:dyDescent="0.25">
      <c r="E11478" s="53"/>
    </row>
    <row r="11479" spans="5:5" x14ac:dyDescent="0.25">
      <c r="E11479" s="53"/>
    </row>
    <row r="11480" spans="5:5" x14ac:dyDescent="0.25">
      <c r="E11480" s="53"/>
    </row>
    <row r="11481" spans="5:5" x14ac:dyDescent="0.25">
      <c r="E11481" s="53"/>
    </row>
    <row r="11482" spans="5:5" x14ac:dyDescent="0.25">
      <c r="E11482" s="53"/>
    </row>
    <row r="11483" spans="5:5" x14ac:dyDescent="0.25">
      <c r="E11483" s="53"/>
    </row>
    <row r="11484" spans="5:5" x14ac:dyDescent="0.25">
      <c r="E11484" s="53"/>
    </row>
    <row r="11485" spans="5:5" x14ac:dyDescent="0.25">
      <c r="E11485" s="53"/>
    </row>
    <row r="11486" spans="5:5" x14ac:dyDescent="0.25">
      <c r="E11486" s="53"/>
    </row>
    <row r="11487" spans="5:5" x14ac:dyDescent="0.25">
      <c r="E11487" s="53"/>
    </row>
    <row r="11488" spans="5:5" x14ac:dyDescent="0.25">
      <c r="E11488" s="53"/>
    </row>
    <row r="11489" spans="5:5" x14ac:dyDescent="0.25">
      <c r="E11489" s="53"/>
    </row>
    <row r="11490" spans="5:5" x14ac:dyDescent="0.25">
      <c r="E11490" s="53"/>
    </row>
    <row r="11491" spans="5:5" x14ac:dyDescent="0.25">
      <c r="E11491" s="53"/>
    </row>
    <row r="11492" spans="5:5" x14ac:dyDescent="0.25">
      <c r="E11492" s="53"/>
    </row>
    <row r="11493" spans="5:5" x14ac:dyDescent="0.25">
      <c r="E11493" s="53"/>
    </row>
    <row r="11494" spans="5:5" x14ac:dyDescent="0.25">
      <c r="E11494" s="53"/>
    </row>
    <row r="11495" spans="5:5" x14ac:dyDescent="0.25">
      <c r="E11495" s="53"/>
    </row>
    <row r="11496" spans="5:5" x14ac:dyDescent="0.25">
      <c r="E11496" s="53"/>
    </row>
    <row r="11497" spans="5:5" x14ac:dyDescent="0.25">
      <c r="E11497" s="53"/>
    </row>
    <row r="11498" spans="5:5" x14ac:dyDescent="0.25">
      <c r="E11498" s="53"/>
    </row>
    <row r="11499" spans="5:5" x14ac:dyDescent="0.25">
      <c r="E11499" s="53"/>
    </row>
    <row r="11500" spans="5:5" x14ac:dyDescent="0.25">
      <c r="E11500" s="53"/>
    </row>
    <row r="11501" spans="5:5" x14ac:dyDescent="0.25">
      <c r="E11501" s="53"/>
    </row>
    <row r="11502" spans="5:5" x14ac:dyDescent="0.25">
      <c r="E11502" s="53"/>
    </row>
    <row r="11503" spans="5:5" x14ac:dyDescent="0.25">
      <c r="E11503" s="53"/>
    </row>
    <row r="11504" spans="5:5" x14ac:dyDescent="0.25">
      <c r="E11504" s="53"/>
    </row>
    <row r="11505" spans="5:5" x14ac:dyDescent="0.25">
      <c r="E11505" s="53"/>
    </row>
    <row r="11506" spans="5:5" x14ac:dyDescent="0.25">
      <c r="E11506" s="53"/>
    </row>
    <row r="11507" spans="5:5" x14ac:dyDescent="0.25">
      <c r="E11507" s="53"/>
    </row>
    <row r="11508" spans="5:5" x14ac:dyDescent="0.25">
      <c r="E11508" s="53"/>
    </row>
    <row r="11509" spans="5:5" x14ac:dyDescent="0.25">
      <c r="E11509" s="53"/>
    </row>
    <row r="11510" spans="5:5" x14ac:dyDescent="0.25">
      <c r="E11510" s="53"/>
    </row>
    <row r="11511" spans="5:5" x14ac:dyDescent="0.25">
      <c r="E11511" s="53"/>
    </row>
    <row r="11512" spans="5:5" x14ac:dyDescent="0.25">
      <c r="E11512" s="53"/>
    </row>
    <row r="11513" spans="5:5" x14ac:dyDescent="0.25">
      <c r="E11513" s="53"/>
    </row>
    <row r="11514" spans="5:5" x14ac:dyDescent="0.25">
      <c r="E11514" s="53"/>
    </row>
    <row r="11515" spans="5:5" x14ac:dyDescent="0.25">
      <c r="E11515" s="53"/>
    </row>
    <row r="11516" spans="5:5" x14ac:dyDescent="0.25">
      <c r="E11516" s="53"/>
    </row>
    <row r="11517" spans="5:5" x14ac:dyDescent="0.25">
      <c r="E11517" s="53"/>
    </row>
    <row r="11518" spans="5:5" x14ac:dyDescent="0.25">
      <c r="E11518" s="53"/>
    </row>
    <row r="11519" spans="5:5" x14ac:dyDescent="0.25">
      <c r="E11519" s="53"/>
    </row>
    <row r="11520" spans="5:5" x14ac:dyDescent="0.25">
      <c r="E11520" s="53"/>
    </row>
    <row r="11521" spans="5:5" x14ac:dyDescent="0.25">
      <c r="E11521" s="53"/>
    </row>
    <row r="11522" spans="5:5" x14ac:dyDescent="0.25">
      <c r="E11522" s="53"/>
    </row>
    <row r="11523" spans="5:5" x14ac:dyDescent="0.25">
      <c r="E11523" s="53"/>
    </row>
    <row r="11524" spans="5:5" x14ac:dyDescent="0.25">
      <c r="E11524" s="53"/>
    </row>
    <row r="11525" spans="5:5" x14ac:dyDescent="0.25">
      <c r="E11525" s="53"/>
    </row>
    <row r="11526" spans="5:5" x14ac:dyDescent="0.25">
      <c r="E11526" s="53"/>
    </row>
    <row r="11527" spans="5:5" x14ac:dyDescent="0.25">
      <c r="E11527" s="53"/>
    </row>
    <row r="11528" spans="5:5" x14ac:dyDescent="0.25">
      <c r="E11528" s="53"/>
    </row>
    <row r="11529" spans="5:5" x14ac:dyDescent="0.25">
      <c r="E11529" s="53"/>
    </row>
    <row r="11530" spans="5:5" x14ac:dyDescent="0.25">
      <c r="E11530" s="53"/>
    </row>
    <row r="11531" spans="5:5" x14ac:dyDescent="0.25">
      <c r="E11531" s="53"/>
    </row>
    <row r="11532" spans="5:5" x14ac:dyDescent="0.25">
      <c r="E11532" s="53"/>
    </row>
    <row r="11533" spans="5:5" x14ac:dyDescent="0.25">
      <c r="E11533" s="53"/>
    </row>
    <row r="11534" spans="5:5" x14ac:dyDescent="0.25">
      <c r="E11534" s="53"/>
    </row>
    <row r="11535" spans="5:5" x14ac:dyDescent="0.25">
      <c r="E11535" s="53"/>
    </row>
    <row r="11536" spans="5:5" x14ac:dyDescent="0.25">
      <c r="E11536" s="53"/>
    </row>
    <row r="11537" spans="5:5" x14ac:dyDescent="0.25">
      <c r="E11537" s="53"/>
    </row>
    <row r="11538" spans="5:5" x14ac:dyDescent="0.25">
      <c r="E11538" s="53"/>
    </row>
    <row r="11539" spans="5:5" x14ac:dyDescent="0.25">
      <c r="E11539" s="53"/>
    </row>
    <row r="11540" spans="5:5" x14ac:dyDescent="0.25">
      <c r="E11540" s="53"/>
    </row>
    <row r="11541" spans="5:5" x14ac:dyDescent="0.25">
      <c r="E11541" s="53"/>
    </row>
    <row r="11542" spans="5:5" x14ac:dyDescent="0.25">
      <c r="E11542" s="53"/>
    </row>
    <row r="11543" spans="5:5" x14ac:dyDescent="0.25">
      <c r="E11543" s="53"/>
    </row>
    <row r="11544" spans="5:5" x14ac:dyDescent="0.25">
      <c r="E11544" s="53"/>
    </row>
    <row r="11545" spans="5:5" x14ac:dyDescent="0.25">
      <c r="E11545" s="53"/>
    </row>
    <row r="11546" spans="5:5" x14ac:dyDescent="0.25">
      <c r="E11546" s="53"/>
    </row>
    <row r="11547" spans="5:5" x14ac:dyDescent="0.25">
      <c r="E11547" s="53"/>
    </row>
    <row r="11548" spans="5:5" x14ac:dyDescent="0.25">
      <c r="E11548" s="53"/>
    </row>
    <row r="11549" spans="5:5" x14ac:dyDescent="0.25">
      <c r="E11549" s="53"/>
    </row>
    <row r="11550" spans="5:5" x14ac:dyDescent="0.25">
      <c r="E11550" s="53"/>
    </row>
    <row r="11551" spans="5:5" x14ac:dyDescent="0.25">
      <c r="E11551" s="53"/>
    </row>
    <row r="11552" spans="5:5" x14ac:dyDescent="0.25">
      <c r="E11552" s="53"/>
    </row>
    <row r="11553" spans="5:5" x14ac:dyDescent="0.25">
      <c r="E11553" s="53"/>
    </row>
    <row r="11554" spans="5:5" x14ac:dyDescent="0.25">
      <c r="E11554" s="53"/>
    </row>
    <row r="11555" spans="5:5" x14ac:dyDescent="0.25">
      <c r="E11555" s="53"/>
    </row>
    <row r="11556" spans="5:5" x14ac:dyDescent="0.25">
      <c r="E11556" s="53"/>
    </row>
    <row r="11557" spans="5:5" x14ac:dyDescent="0.25">
      <c r="E11557" s="53"/>
    </row>
    <row r="11558" spans="5:5" x14ac:dyDescent="0.25">
      <c r="E11558" s="53"/>
    </row>
    <row r="11559" spans="5:5" x14ac:dyDescent="0.25">
      <c r="E11559" s="53"/>
    </row>
    <row r="11560" spans="5:5" x14ac:dyDescent="0.25">
      <c r="E11560" s="53"/>
    </row>
    <row r="11561" spans="5:5" x14ac:dyDescent="0.25">
      <c r="E11561" s="53"/>
    </row>
    <row r="11562" spans="5:5" x14ac:dyDescent="0.25">
      <c r="E11562" s="53"/>
    </row>
    <row r="11563" spans="5:5" x14ac:dyDescent="0.25">
      <c r="E11563" s="53"/>
    </row>
    <row r="11564" spans="5:5" x14ac:dyDescent="0.25">
      <c r="E11564" s="53"/>
    </row>
    <row r="11565" spans="5:5" x14ac:dyDescent="0.25">
      <c r="E11565" s="53"/>
    </row>
    <row r="11566" spans="5:5" x14ac:dyDescent="0.25">
      <c r="E11566" s="53"/>
    </row>
    <row r="11567" spans="5:5" x14ac:dyDescent="0.25">
      <c r="E11567" s="53"/>
    </row>
    <row r="11568" spans="5:5" x14ac:dyDescent="0.25">
      <c r="E11568" s="53"/>
    </row>
    <row r="11569" spans="5:5" x14ac:dyDescent="0.25">
      <c r="E11569" s="53"/>
    </row>
    <row r="11570" spans="5:5" x14ac:dyDescent="0.25">
      <c r="E11570" s="53"/>
    </row>
    <row r="11571" spans="5:5" x14ac:dyDescent="0.25">
      <c r="E11571" s="53"/>
    </row>
    <row r="11572" spans="5:5" x14ac:dyDescent="0.25">
      <c r="E11572" s="53"/>
    </row>
    <row r="11573" spans="5:5" x14ac:dyDescent="0.25">
      <c r="E11573" s="53"/>
    </row>
    <row r="11574" spans="5:5" x14ac:dyDescent="0.25">
      <c r="E11574" s="53"/>
    </row>
    <row r="11575" spans="5:5" x14ac:dyDescent="0.25">
      <c r="E11575" s="53"/>
    </row>
    <row r="11576" spans="5:5" x14ac:dyDescent="0.25">
      <c r="E11576" s="53"/>
    </row>
    <row r="11577" spans="5:5" x14ac:dyDescent="0.25">
      <c r="E11577" s="53"/>
    </row>
    <row r="11578" spans="5:5" x14ac:dyDescent="0.25">
      <c r="E11578" s="53"/>
    </row>
    <row r="11579" spans="5:5" x14ac:dyDescent="0.25">
      <c r="E11579" s="53"/>
    </row>
    <row r="11580" spans="5:5" x14ac:dyDescent="0.25">
      <c r="E11580" s="53"/>
    </row>
    <row r="11581" spans="5:5" x14ac:dyDescent="0.25">
      <c r="E11581" s="53"/>
    </row>
    <row r="11582" spans="5:5" x14ac:dyDescent="0.25">
      <c r="E11582" s="53"/>
    </row>
    <row r="11583" spans="5:5" x14ac:dyDescent="0.25">
      <c r="E11583" s="53"/>
    </row>
    <row r="11584" spans="5:5" x14ac:dyDescent="0.25">
      <c r="E11584" s="53"/>
    </row>
    <row r="11585" spans="5:5" x14ac:dyDescent="0.25">
      <c r="E11585" s="53"/>
    </row>
    <row r="11586" spans="5:5" x14ac:dyDescent="0.25">
      <c r="E11586" s="53"/>
    </row>
    <row r="11587" spans="5:5" x14ac:dyDescent="0.25">
      <c r="E11587" s="53"/>
    </row>
    <row r="11588" spans="5:5" x14ac:dyDescent="0.25">
      <c r="E11588" s="53"/>
    </row>
    <row r="11589" spans="5:5" x14ac:dyDescent="0.25">
      <c r="E11589" s="53"/>
    </row>
    <row r="11590" spans="5:5" x14ac:dyDescent="0.25">
      <c r="E11590" s="53"/>
    </row>
    <row r="11591" spans="5:5" x14ac:dyDescent="0.25">
      <c r="E11591" s="53"/>
    </row>
    <row r="11592" spans="5:5" x14ac:dyDescent="0.25">
      <c r="E11592" s="53"/>
    </row>
    <row r="11593" spans="5:5" x14ac:dyDescent="0.25">
      <c r="E11593" s="53"/>
    </row>
    <row r="11594" spans="5:5" x14ac:dyDescent="0.25">
      <c r="E11594" s="53"/>
    </row>
    <row r="11595" spans="5:5" x14ac:dyDescent="0.25">
      <c r="E11595" s="53"/>
    </row>
    <row r="11596" spans="5:5" x14ac:dyDescent="0.25">
      <c r="E11596" s="53"/>
    </row>
    <row r="11597" spans="5:5" x14ac:dyDescent="0.25">
      <c r="E11597" s="53"/>
    </row>
    <row r="11598" spans="5:5" x14ac:dyDescent="0.25">
      <c r="E11598" s="53"/>
    </row>
    <row r="11599" spans="5:5" x14ac:dyDescent="0.25">
      <c r="E11599" s="53"/>
    </row>
    <row r="11600" spans="5:5" x14ac:dyDescent="0.25">
      <c r="E11600" s="53"/>
    </row>
    <row r="11601" spans="5:5" x14ac:dyDescent="0.25">
      <c r="E11601" s="53"/>
    </row>
    <row r="11602" spans="5:5" x14ac:dyDescent="0.25">
      <c r="E11602" s="53"/>
    </row>
    <row r="11603" spans="5:5" x14ac:dyDescent="0.25">
      <c r="E11603" s="53"/>
    </row>
    <row r="11604" spans="5:5" x14ac:dyDescent="0.25">
      <c r="E11604" s="53"/>
    </row>
    <row r="11605" spans="5:5" x14ac:dyDescent="0.25">
      <c r="E11605" s="53"/>
    </row>
    <row r="11606" spans="5:5" x14ac:dyDescent="0.25">
      <c r="E11606" s="53"/>
    </row>
    <row r="11607" spans="5:5" x14ac:dyDescent="0.25">
      <c r="E11607" s="53"/>
    </row>
    <row r="11608" spans="5:5" x14ac:dyDescent="0.25">
      <c r="E11608" s="53"/>
    </row>
    <row r="11609" spans="5:5" x14ac:dyDescent="0.25">
      <c r="E11609" s="53"/>
    </row>
    <row r="11610" spans="5:5" x14ac:dyDescent="0.25">
      <c r="E11610" s="53"/>
    </row>
    <row r="11611" spans="5:5" x14ac:dyDescent="0.25">
      <c r="E11611" s="53"/>
    </row>
    <row r="11612" spans="5:5" x14ac:dyDescent="0.25">
      <c r="E11612" s="53"/>
    </row>
    <row r="11613" spans="5:5" x14ac:dyDescent="0.25">
      <c r="E11613" s="53"/>
    </row>
    <row r="11614" spans="5:5" x14ac:dyDescent="0.25">
      <c r="E11614" s="53"/>
    </row>
    <row r="11615" spans="5:5" x14ac:dyDescent="0.25">
      <c r="E11615" s="53"/>
    </row>
    <row r="11616" spans="5:5" x14ac:dyDescent="0.25">
      <c r="E11616" s="53"/>
    </row>
    <row r="11617" spans="5:5" x14ac:dyDescent="0.25">
      <c r="E11617" s="53"/>
    </row>
    <row r="11618" spans="5:5" x14ac:dyDescent="0.25">
      <c r="E11618" s="53"/>
    </row>
    <row r="11619" spans="5:5" x14ac:dyDescent="0.25">
      <c r="E11619" s="53"/>
    </row>
    <row r="11620" spans="5:5" x14ac:dyDescent="0.25">
      <c r="E11620" s="53"/>
    </row>
    <row r="11621" spans="5:5" x14ac:dyDescent="0.25">
      <c r="E11621" s="53"/>
    </row>
    <row r="11622" spans="5:5" x14ac:dyDescent="0.25">
      <c r="E11622" s="53"/>
    </row>
    <row r="11623" spans="5:5" x14ac:dyDescent="0.25">
      <c r="E11623" s="53"/>
    </row>
    <row r="11624" spans="5:5" x14ac:dyDescent="0.25">
      <c r="E11624" s="53"/>
    </row>
    <row r="11625" spans="5:5" x14ac:dyDescent="0.25">
      <c r="E11625" s="53"/>
    </row>
    <row r="11626" spans="5:5" x14ac:dyDescent="0.25">
      <c r="E11626" s="53"/>
    </row>
    <row r="11627" spans="5:5" x14ac:dyDescent="0.25">
      <c r="E11627" s="53"/>
    </row>
    <row r="11628" spans="5:5" x14ac:dyDescent="0.25">
      <c r="E11628" s="53"/>
    </row>
    <row r="11629" spans="5:5" x14ac:dyDescent="0.25">
      <c r="E11629" s="53"/>
    </row>
    <row r="11630" spans="5:5" x14ac:dyDescent="0.25">
      <c r="E11630" s="53"/>
    </row>
    <row r="11631" spans="5:5" x14ac:dyDescent="0.25">
      <c r="E11631" s="53"/>
    </row>
    <row r="11632" spans="5:5" x14ac:dyDescent="0.25">
      <c r="E11632" s="53"/>
    </row>
    <row r="11633" spans="5:5" x14ac:dyDescent="0.25">
      <c r="E11633" s="53"/>
    </row>
    <row r="11634" spans="5:5" x14ac:dyDescent="0.25">
      <c r="E11634" s="53"/>
    </row>
    <row r="11635" spans="5:5" x14ac:dyDescent="0.25">
      <c r="E11635" s="53"/>
    </row>
    <row r="11636" spans="5:5" x14ac:dyDescent="0.25">
      <c r="E11636" s="53"/>
    </row>
    <row r="11637" spans="5:5" x14ac:dyDescent="0.25">
      <c r="E11637" s="53"/>
    </row>
    <row r="11638" spans="5:5" x14ac:dyDescent="0.25">
      <c r="E11638" s="53"/>
    </row>
    <row r="11639" spans="5:5" x14ac:dyDescent="0.25">
      <c r="E11639" s="53"/>
    </row>
    <row r="11640" spans="5:5" x14ac:dyDescent="0.25">
      <c r="E11640" s="53"/>
    </row>
    <row r="11641" spans="5:5" x14ac:dyDescent="0.25">
      <c r="E11641" s="53"/>
    </row>
    <row r="11642" spans="5:5" x14ac:dyDescent="0.25">
      <c r="E11642" s="53"/>
    </row>
    <row r="11643" spans="5:5" x14ac:dyDescent="0.25">
      <c r="E11643" s="53"/>
    </row>
    <row r="11644" spans="5:5" x14ac:dyDescent="0.25">
      <c r="E11644" s="53"/>
    </row>
    <row r="11645" spans="5:5" x14ac:dyDescent="0.25">
      <c r="E11645" s="53"/>
    </row>
    <row r="11646" spans="5:5" x14ac:dyDescent="0.25">
      <c r="E11646" s="53"/>
    </row>
    <row r="11647" spans="5:5" x14ac:dyDescent="0.25">
      <c r="E11647" s="53"/>
    </row>
    <row r="11648" spans="5:5" x14ac:dyDescent="0.25">
      <c r="E11648" s="53"/>
    </row>
    <row r="11649" spans="5:5" x14ac:dyDescent="0.25">
      <c r="E11649" s="53"/>
    </row>
    <row r="11650" spans="5:5" x14ac:dyDescent="0.25">
      <c r="E11650" s="53"/>
    </row>
    <row r="11651" spans="5:5" x14ac:dyDescent="0.25">
      <c r="E11651" s="53"/>
    </row>
    <row r="11652" spans="5:5" x14ac:dyDescent="0.25">
      <c r="E11652" s="53"/>
    </row>
    <row r="11653" spans="5:5" x14ac:dyDescent="0.25">
      <c r="E11653" s="53"/>
    </row>
    <row r="11654" spans="5:5" x14ac:dyDescent="0.25">
      <c r="E11654" s="53"/>
    </row>
    <row r="11655" spans="5:5" x14ac:dyDescent="0.25">
      <c r="E11655" s="53"/>
    </row>
    <row r="11656" spans="5:5" x14ac:dyDescent="0.25">
      <c r="E11656" s="53"/>
    </row>
    <row r="11657" spans="5:5" x14ac:dyDescent="0.25">
      <c r="E11657" s="53"/>
    </row>
    <row r="11658" spans="5:5" x14ac:dyDescent="0.25">
      <c r="E11658" s="53"/>
    </row>
    <row r="11659" spans="5:5" x14ac:dyDescent="0.25">
      <c r="E11659" s="53"/>
    </row>
    <row r="11660" spans="5:5" x14ac:dyDescent="0.25">
      <c r="E11660" s="53"/>
    </row>
    <row r="11661" spans="5:5" x14ac:dyDescent="0.25">
      <c r="E11661" s="53"/>
    </row>
    <row r="11662" spans="5:5" x14ac:dyDescent="0.25">
      <c r="E11662" s="53"/>
    </row>
    <row r="11663" spans="5:5" x14ac:dyDescent="0.25">
      <c r="E11663" s="53"/>
    </row>
    <row r="11664" spans="5:5" x14ac:dyDescent="0.25">
      <c r="E11664" s="53"/>
    </row>
    <row r="11665" spans="5:5" x14ac:dyDescent="0.25">
      <c r="E11665" s="53"/>
    </row>
    <row r="11666" spans="5:5" x14ac:dyDescent="0.25">
      <c r="E11666" s="53"/>
    </row>
    <row r="11667" spans="5:5" x14ac:dyDescent="0.25">
      <c r="E11667" s="53"/>
    </row>
    <row r="11668" spans="5:5" x14ac:dyDescent="0.25">
      <c r="E11668" s="53"/>
    </row>
    <row r="11669" spans="5:5" x14ac:dyDescent="0.25">
      <c r="E11669" s="53"/>
    </row>
    <row r="11670" spans="5:5" x14ac:dyDescent="0.25">
      <c r="E11670" s="53"/>
    </row>
    <row r="11671" spans="5:5" x14ac:dyDescent="0.25">
      <c r="E11671" s="53"/>
    </row>
    <row r="11672" spans="5:5" x14ac:dyDescent="0.25">
      <c r="E11672" s="53"/>
    </row>
    <row r="11673" spans="5:5" x14ac:dyDescent="0.25">
      <c r="E11673" s="53"/>
    </row>
    <row r="11674" spans="5:5" x14ac:dyDescent="0.25">
      <c r="E11674" s="53"/>
    </row>
    <row r="11675" spans="5:5" x14ac:dyDescent="0.25">
      <c r="E11675" s="53"/>
    </row>
    <row r="11676" spans="5:5" x14ac:dyDescent="0.25">
      <c r="E11676" s="53"/>
    </row>
    <row r="11677" spans="5:5" x14ac:dyDescent="0.25">
      <c r="E11677" s="53"/>
    </row>
    <row r="11678" spans="5:5" x14ac:dyDescent="0.25">
      <c r="E11678" s="53"/>
    </row>
    <row r="11679" spans="5:5" x14ac:dyDescent="0.25">
      <c r="E11679" s="53"/>
    </row>
    <row r="11680" spans="5:5" x14ac:dyDescent="0.25">
      <c r="E11680" s="53"/>
    </row>
    <row r="11681" spans="5:5" x14ac:dyDescent="0.25">
      <c r="E11681" s="53"/>
    </row>
    <row r="11682" spans="5:5" x14ac:dyDescent="0.25">
      <c r="E11682" s="53"/>
    </row>
    <row r="11683" spans="5:5" x14ac:dyDescent="0.25">
      <c r="E11683" s="53"/>
    </row>
    <row r="11684" spans="5:5" x14ac:dyDescent="0.25">
      <c r="E11684" s="53"/>
    </row>
    <row r="11685" spans="5:5" x14ac:dyDescent="0.25">
      <c r="E11685" s="53"/>
    </row>
    <row r="11686" spans="5:5" x14ac:dyDescent="0.25">
      <c r="E11686" s="53"/>
    </row>
    <row r="11687" spans="5:5" x14ac:dyDescent="0.25">
      <c r="E11687" s="53"/>
    </row>
    <row r="11688" spans="5:5" x14ac:dyDescent="0.25">
      <c r="E11688" s="53"/>
    </row>
    <row r="11689" spans="5:5" x14ac:dyDescent="0.25">
      <c r="E11689" s="53"/>
    </row>
    <row r="11690" spans="5:5" x14ac:dyDescent="0.25">
      <c r="E11690" s="53"/>
    </row>
    <row r="11691" spans="5:5" x14ac:dyDescent="0.25">
      <c r="E11691" s="53"/>
    </row>
    <row r="11692" spans="5:5" x14ac:dyDescent="0.25">
      <c r="E11692" s="53"/>
    </row>
    <row r="11693" spans="5:5" x14ac:dyDescent="0.25">
      <c r="E11693" s="53"/>
    </row>
    <row r="11694" spans="5:5" x14ac:dyDescent="0.25">
      <c r="E11694" s="53"/>
    </row>
    <row r="11695" spans="5:5" x14ac:dyDescent="0.25">
      <c r="E11695" s="53"/>
    </row>
    <row r="11696" spans="5:5" x14ac:dyDescent="0.25">
      <c r="E11696" s="53"/>
    </row>
    <row r="11697" spans="5:5" x14ac:dyDescent="0.25">
      <c r="E11697" s="53"/>
    </row>
    <row r="11698" spans="5:5" x14ac:dyDescent="0.25">
      <c r="E11698" s="53"/>
    </row>
    <row r="11699" spans="5:5" x14ac:dyDescent="0.25">
      <c r="E11699" s="53"/>
    </row>
    <row r="11700" spans="5:5" x14ac:dyDescent="0.25">
      <c r="E11700" s="53"/>
    </row>
    <row r="11701" spans="5:5" x14ac:dyDescent="0.25">
      <c r="E11701" s="53"/>
    </row>
    <row r="11702" spans="5:5" x14ac:dyDescent="0.25">
      <c r="E11702" s="53"/>
    </row>
    <row r="11703" spans="5:5" x14ac:dyDescent="0.25">
      <c r="E11703" s="53"/>
    </row>
    <row r="11704" spans="5:5" x14ac:dyDescent="0.25">
      <c r="E11704" s="53"/>
    </row>
    <row r="11705" spans="5:5" x14ac:dyDescent="0.25">
      <c r="E11705" s="53"/>
    </row>
    <row r="11706" spans="5:5" x14ac:dyDescent="0.25">
      <c r="E11706" s="53"/>
    </row>
    <row r="11707" spans="5:5" x14ac:dyDescent="0.25">
      <c r="E11707" s="53"/>
    </row>
    <row r="11708" spans="5:5" x14ac:dyDescent="0.25">
      <c r="E11708" s="53"/>
    </row>
    <row r="11709" spans="5:5" x14ac:dyDescent="0.25">
      <c r="E11709" s="53"/>
    </row>
    <row r="11710" spans="5:5" x14ac:dyDescent="0.25">
      <c r="E11710" s="53"/>
    </row>
    <row r="11711" spans="5:5" x14ac:dyDescent="0.25">
      <c r="E11711" s="53"/>
    </row>
    <row r="11712" spans="5:5" x14ac:dyDescent="0.25">
      <c r="E11712" s="53"/>
    </row>
    <row r="11713" spans="5:5" x14ac:dyDescent="0.25">
      <c r="E11713" s="53"/>
    </row>
    <row r="11714" spans="5:5" x14ac:dyDescent="0.25">
      <c r="E11714" s="53"/>
    </row>
    <row r="11715" spans="5:5" x14ac:dyDescent="0.25">
      <c r="E11715" s="53"/>
    </row>
    <row r="11716" spans="5:5" x14ac:dyDescent="0.25">
      <c r="E11716" s="53"/>
    </row>
    <row r="11717" spans="5:5" x14ac:dyDescent="0.25">
      <c r="E11717" s="53"/>
    </row>
    <row r="11718" spans="5:5" x14ac:dyDescent="0.25">
      <c r="E11718" s="53"/>
    </row>
    <row r="11719" spans="5:5" x14ac:dyDescent="0.25">
      <c r="E11719" s="53"/>
    </row>
    <row r="11720" spans="5:5" x14ac:dyDescent="0.25">
      <c r="E11720" s="53"/>
    </row>
    <row r="11721" spans="5:5" x14ac:dyDescent="0.25">
      <c r="E11721" s="53"/>
    </row>
    <row r="11722" spans="5:5" x14ac:dyDescent="0.25">
      <c r="E11722" s="53"/>
    </row>
    <row r="11723" spans="5:5" x14ac:dyDescent="0.25">
      <c r="E11723" s="53"/>
    </row>
    <row r="11724" spans="5:5" x14ac:dyDescent="0.25">
      <c r="E11724" s="53"/>
    </row>
    <row r="11725" spans="5:5" x14ac:dyDescent="0.25">
      <c r="E11725" s="53"/>
    </row>
    <row r="11726" spans="5:5" x14ac:dyDescent="0.25">
      <c r="E11726" s="53"/>
    </row>
    <row r="11727" spans="5:5" x14ac:dyDescent="0.25">
      <c r="E11727" s="53"/>
    </row>
    <row r="11728" spans="5:5" x14ac:dyDescent="0.25">
      <c r="E11728" s="53"/>
    </row>
    <row r="11729" spans="5:5" x14ac:dyDescent="0.25">
      <c r="E11729" s="53"/>
    </row>
    <row r="11730" spans="5:5" x14ac:dyDescent="0.25">
      <c r="E11730" s="53"/>
    </row>
    <row r="11731" spans="5:5" x14ac:dyDescent="0.25">
      <c r="E11731" s="53"/>
    </row>
    <row r="11732" spans="5:5" x14ac:dyDescent="0.25">
      <c r="E11732" s="53"/>
    </row>
    <row r="11733" spans="5:5" x14ac:dyDescent="0.25">
      <c r="E11733" s="53"/>
    </row>
    <row r="11734" spans="5:5" x14ac:dyDescent="0.25">
      <c r="E11734" s="53"/>
    </row>
    <row r="11735" spans="5:5" x14ac:dyDescent="0.25">
      <c r="E11735" s="53"/>
    </row>
    <row r="11736" spans="5:5" x14ac:dyDescent="0.25">
      <c r="E11736" s="53"/>
    </row>
    <row r="11737" spans="5:5" x14ac:dyDescent="0.25">
      <c r="E11737" s="53"/>
    </row>
    <row r="11738" spans="5:5" x14ac:dyDescent="0.25">
      <c r="E11738" s="53"/>
    </row>
    <row r="11739" spans="5:5" x14ac:dyDescent="0.25">
      <c r="E11739" s="53"/>
    </row>
    <row r="11740" spans="5:5" x14ac:dyDescent="0.25">
      <c r="E11740" s="53"/>
    </row>
    <row r="11741" spans="5:5" x14ac:dyDescent="0.25">
      <c r="E11741" s="53"/>
    </row>
    <row r="11742" spans="5:5" x14ac:dyDescent="0.25">
      <c r="E11742" s="53"/>
    </row>
    <row r="11743" spans="5:5" x14ac:dyDescent="0.25">
      <c r="E11743" s="53"/>
    </row>
    <row r="11744" spans="5:5" x14ac:dyDescent="0.25">
      <c r="E11744" s="53"/>
    </row>
    <row r="11745" spans="5:5" x14ac:dyDescent="0.25">
      <c r="E11745" s="53"/>
    </row>
    <row r="11746" spans="5:5" x14ac:dyDescent="0.25">
      <c r="E11746" s="53"/>
    </row>
    <row r="11747" spans="5:5" x14ac:dyDescent="0.25">
      <c r="E11747" s="53"/>
    </row>
    <row r="11748" spans="5:5" x14ac:dyDescent="0.25">
      <c r="E11748" s="53"/>
    </row>
    <row r="11749" spans="5:5" x14ac:dyDescent="0.25">
      <c r="E11749" s="53"/>
    </row>
    <row r="11750" spans="5:5" x14ac:dyDescent="0.25">
      <c r="E11750" s="53"/>
    </row>
    <row r="11751" spans="5:5" x14ac:dyDescent="0.25">
      <c r="E11751" s="53"/>
    </row>
    <row r="11752" spans="5:5" x14ac:dyDescent="0.25">
      <c r="E11752" s="53"/>
    </row>
    <row r="11753" spans="5:5" x14ac:dyDescent="0.25">
      <c r="E11753" s="53"/>
    </row>
    <row r="11754" spans="5:5" x14ac:dyDescent="0.25">
      <c r="E11754" s="53"/>
    </row>
    <row r="11755" spans="5:5" x14ac:dyDescent="0.25">
      <c r="E11755" s="53"/>
    </row>
    <row r="11756" spans="5:5" x14ac:dyDescent="0.25">
      <c r="E11756" s="53"/>
    </row>
    <row r="11757" spans="5:5" x14ac:dyDescent="0.25">
      <c r="E11757" s="53"/>
    </row>
    <row r="11758" spans="5:5" x14ac:dyDescent="0.25">
      <c r="E11758" s="53"/>
    </row>
    <row r="11759" spans="5:5" x14ac:dyDescent="0.25">
      <c r="E11759" s="53"/>
    </row>
    <row r="11760" spans="5:5" x14ac:dyDescent="0.25">
      <c r="E11760" s="53"/>
    </row>
    <row r="11761" spans="5:5" x14ac:dyDescent="0.25">
      <c r="E11761" s="53"/>
    </row>
    <row r="11762" spans="5:5" x14ac:dyDescent="0.25">
      <c r="E11762" s="53"/>
    </row>
    <row r="11763" spans="5:5" x14ac:dyDescent="0.25">
      <c r="E11763" s="53"/>
    </row>
    <row r="11764" spans="5:5" x14ac:dyDescent="0.25">
      <c r="E11764" s="53"/>
    </row>
    <row r="11765" spans="5:5" x14ac:dyDescent="0.25">
      <c r="E11765" s="53"/>
    </row>
    <row r="11766" spans="5:5" x14ac:dyDescent="0.25">
      <c r="E11766" s="53"/>
    </row>
    <row r="11767" spans="5:5" x14ac:dyDescent="0.25">
      <c r="E11767" s="53"/>
    </row>
    <row r="11768" spans="5:5" x14ac:dyDescent="0.25">
      <c r="E11768" s="53"/>
    </row>
    <row r="11769" spans="5:5" x14ac:dyDescent="0.25">
      <c r="E11769" s="53"/>
    </row>
    <row r="11770" spans="5:5" x14ac:dyDescent="0.25">
      <c r="E11770" s="53"/>
    </row>
    <row r="11771" spans="5:5" x14ac:dyDescent="0.25">
      <c r="E11771" s="53"/>
    </row>
    <row r="11772" spans="5:5" x14ac:dyDescent="0.25">
      <c r="E11772" s="53"/>
    </row>
    <row r="11773" spans="5:5" x14ac:dyDescent="0.25">
      <c r="E11773" s="53"/>
    </row>
    <row r="11774" spans="5:5" x14ac:dyDescent="0.25">
      <c r="E11774" s="53"/>
    </row>
    <row r="11775" spans="5:5" x14ac:dyDescent="0.25">
      <c r="E11775" s="53"/>
    </row>
    <row r="11776" spans="5:5" x14ac:dyDescent="0.25">
      <c r="E11776" s="53"/>
    </row>
    <row r="11777" spans="5:5" x14ac:dyDescent="0.25">
      <c r="E11777" s="53"/>
    </row>
    <row r="11778" spans="5:5" x14ac:dyDescent="0.25">
      <c r="E11778" s="53"/>
    </row>
    <row r="11779" spans="5:5" x14ac:dyDescent="0.25">
      <c r="E11779" s="53"/>
    </row>
    <row r="11780" spans="5:5" x14ac:dyDescent="0.25">
      <c r="E11780" s="53"/>
    </row>
    <row r="11781" spans="5:5" x14ac:dyDescent="0.25">
      <c r="E11781" s="53"/>
    </row>
    <row r="11782" spans="5:5" x14ac:dyDescent="0.25">
      <c r="E11782" s="53"/>
    </row>
    <row r="11783" spans="5:5" x14ac:dyDescent="0.25">
      <c r="E11783" s="53"/>
    </row>
    <row r="11784" spans="5:5" x14ac:dyDescent="0.25">
      <c r="E11784" s="53"/>
    </row>
    <row r="11785" spans="5:5" x14ac:dyDescent="0.25">
      <c r="E11785" s="53"/>
    </row>
    <row r="11786" spans="5:5" x14ac:dyDescent="0.25">
      <c r="E11786" s="53"/>
    </row>
    <row r="11787" spans="5:5" x14ac:dyDescent="0.25">
      <c r="E11787" s="53"/>
    </row>
    <row r="11788" spans="5:5" x14ac:dyDescent="0.25">
      <c r="E11788" s="53"/>
    </row>
    <row r="11789" spans="5:5" x14ac:dyDescent="0.25">
      <c r="E11789" s="53"/>
    </row>
    <row r="11790" spans="5:5" x14ac:dyDescent="0.25">
      <c r="E11790" s="53"/>
    </row>
    <row r="11791" spans="5:5" x14ac:dyDescent="0.25">
      <c r="E11791" s="53"/>
    </row>
    <row r="11792" spans="5:5" x14ac:dyDescent="0.25">
      <c r="E11792" s="53"/>
    </row>
    <row r="11793" spans="5:5" x14ac:dyDescent="0.25">
      <c r="E11793" s="53"/>
    </row>
    <row r="11794" spans="5:5" x14ac:dyDescent="0.25">
      <c r="E11794" s="53"/>
    </row>
    <row r="11795" spans="5:5" x14ac:dyDescent="0.25">
      <c r="E11795" s="53"/>
    </row>
    <row r="11796" spans="5:5" x14ac:dyDescent="0.25">
      <c r="E11796" s="53"/>
    </row>
    <row r="11797" spans="5:5" x14ac:dyDescent="0.25">
      <c r="E11797" s="53"/>
    </row>
    <row r="11798" spans="5:5" x14ac:dyDescent="0.25">
      <c r="E11798" s="53"/>
    </row>
    <row r="11799" spans="5:5" x14ac:dyDescent="0.25">
      <c r="E11799" s="53"/>
    </row>
    <row r="11800" spans="5:5" x14ac:dyDescent="0.25">
      <c r="E11800" s="53"/>
    </row>
    <row r="11801" spans="5:5" x14ac:dyDescent="0.25">
      <c r="E11801" s="53"/>
    </row>
    <row r="11802" spans="5:5" x14ac:dyDescent="0.25">
      <c r="E11802" s="53"/>
    </row>
    <row r="11803" spans="5:5" x14ac:dyDescent="0.25">
      <c r="E11803" s="53"/>
    </row>
    <row r="11804" spans="5:5" x14ac:dyDescent="0.25">
      <c r="E11804" s="53"/>
    </row>
    <row r="11805" spans="5:5" x14ac:dyDescent="0.25">
      <c r="E11805" s="53"/>
    </row>
    <row r="11806" spans="5:5" x14ac:dyDescent="0.25">
      <c r="E11806" s="53"/>
    </row>
    <row r="11807" spans="5:5" x14ac:dyDescent="0.25">
      <c r="E11807" s="53"/>
    </row>
    <row r="11808" spans="5:5" x14ac:dyDescent="0.25">
      <c r="E11808" s="53"/>
    </row>
    <row r="11809" spans="5:5" x14ac:dyDescent="0.25">
      <c r="E11809" s="53"/>
    </row>
    <row r="11810" spans="5:5" x14ac:dyDescent="0.25">
      <c r="E11810" s="53"/>
    </row>
    <row r="11811" spans="5:5" x14ac:dyDescent="0.25">
      <c r="E11811" s="53"/>
    </row>
    <row r="11812" spans="5:5" x14ac:dyDescent="0.25">
      <c r="E11812" s="53"/>
    </row>
    <row r="11813" spans="5:5" x14ac:dyDescent="0.25">
      <c r="E11813" s="53"/>
    </row>
    <row r="11814" spans="5:5" x14ac:dyDescent="0.25">
      <c r="E11814" s="53"/>
    </row>
    <row r="11815" spans="5:5" x14ac:dyDescent="0.25">
      <c r="E11815" s="53"/>
    </row>
    <row r="11816" spans="5:5" x14ac:dyDescent="0.25">
      <c r="E11816" s="53"/>
    </row>
    <row r="11817" spans="5:5" x14ac:dyDescent="0.25">
      <c r="E11817" s="53"/>
    </row>
    <row r="11818" spans="5:5" x14ac:dyDescent="0.25">
      <c r="E11818" s="53"/>
    </row>
    <row r="11819" spans="5:5" x14ac:dyDescent="0.25">
      <c r="E11819" s="53"/>
    </row>
    <row r="11820" spans="5:5" x14ac:dyDescent="0.25">
      <c r="E11820" s="53"/>
    </row>
    <row r="11821" spans="5:5" x14ac:dyDescent="0.25">
      <c r="E11821" s="53"/>
    </row>
    <row r="11822" spans="5:5" x14ac:dyDescent="0.25">
      <c r="E11822" s="53"/>
    </row>
    <row r="11823" spans="5:5" x14ac:dyDescent="0.25">
      <c r="E11823" s="53"/>
    </row>
    <row r="11824" spans="5:5" x14ac:dyDescent="0.25">
      <c r="E11824" s="53"/>
    </row>
    <row r="11825" spans="5:5" x14ac:dyDescent="0.25">
      <c r="E11825" s="53"/>
    </row>
    <row r="11826" spans="5:5" x14ac:dyDescent="0.25">
      <c r="E11826" s="53"/>
    </row>
    <row r="11827" spans="5:5" x14ac:dyDescent="0.25">
      <c r="E11827" s="53"/>
    </row>
    <row r="11828" spans="5:5" x14ac:dyDescent="0.25">
      <c r="E11828" s="53"/>
    </row>
    <row r="11829" spans="5:5" x14ac:dyDescent="0.25">
      <c r="E11829" s="53"/>
    </row>
    <row r="11830" spans="5:5" x14ac:dyDescent="0.25">
      <c r="E11830" s="53"/>
    </row>
    <row r="11831" spans="5:5" x14ac:dyDescent="0.25">
      <c r="E11831" s="53"/>
    </row>
    <row r="11832" spans="5:5" x14ac:dyDescent="0.25">
      <c r="E11832" s="53"/>
    </row>
    <row r="11833" spans="5:5" x14ac:dyDescent="0.25">
      <c r="E11833" s="53"/>
    </row>
    <row r="11834" spans="5:5" x14ac:dyDescent="0.25">
      <c r="E11834" s="53"/>
    </row>
    <row r="11835" spans="5:5" x14ac:dyDescent="0.25">
      <c r="E11835" s="53"/>
    </row>
    <row r="11836" spans="5:5" x14ac:dyDescent="0.25">
      <c r="E11836" s="53"/>
    </row>
    <row r="11837" spans="5:5" x14ac:dyDescent="0.25">
      <c r="E11837" s="53"/>
    </row>
    <row r="11838" spans="5:5" x14ac:dyDescent="0.25">
      <c r="E11838" s="53"/>
    </row>
    <row r="11839" spans="5:5" x14ac:dyDescent="0.25">
      <c r="E11839" s="53"/>
    </row>
    <row r="11840" spans="5:5" x14ac:dyDescent="0.25">
      <c r="E11840" s="53"/>
    </row>
    <row r="11841" spans="5:5" x14ac:dyDescent="0.25">
      <c r="E11841" s="53"/>
    </row>
    <row r="11842" spans="5:5" x14ac:dyDescent="0.25">
      <c r="E11842" s="53"/>
    </row>
    <row r="11843" spans="5:5" x14ac:dyDescent="0.25">
      <c r="E11843" s="53"/>
    </row>
    <row r="11844" spans="5:5" x14ac:dyDescent="0.25">
      <c r="E11844" s="53"/>
    </row>
    <row r="11845" spans="5:5" x14ac:dyDescent="0.25">
      <c r="E11845" s="53"/>
    </row>
    <row r="11846" spans="5:5" x14ac:dyDescent="0.25">
      <c r="E11846" s="53"/>
    </row>
    <row r="11847" spans="5:5" x14ac:dyDescent="0.25">
      <c r="E11847" s="53"/>
    </row>
    <row r="11848" spans="5:5" x14ac:dyDescent="0.25">
      <c r="E11848" s="53"/>
    </row>
    <row r="11849" spans="5:5" x14ac:dyDescent="0.25">
      <c r="E11849" s="53"/>
    </row>
    <row r="11850" spans="5:5" x14ac:dyDescent="0.25">
      <c r="E11850" s="53"/>
    </row>
    <row r="11851" spans="5:5" x14ac:dyDescent="0.25">
      <c r="E11851" s="53"/>
    </row>
    <row r="11852" spans="5:5" x14ac:dyDescent="0.25">
      <c r="E11852" s="53"/>
    </row>
    <row r="11853" spans="5:5" x14ac:dyDescent="0.25">
      <c r="E11853" s="53"/>
    </row>
    <row r="11854" spans="5:5" x14ac:dyDescent="0.25">
      <c r="E11854" s="53"/>
    </row>
    <row r="11855" spans="5:5" x14ac:dyDescent="0.25">
      <c r="E11855" s="53"/>
    </row>
    <row r="11856" spans="5:5" x14ac:dyDescent="0.25">
      <c r="E11856" s="53"/>
    </row>
    <row r="11857" spans="5:5" x14ac:dyDescent="0.25">
      <c r="E11857" s="53"/>
    </row>
    <row r="11858" spans="5:5" x14ac:dyDescent="0.25">
      <c r="E11858" s="53"/>
    </row>
    <row r="11859" spans="5:5" x14ac:dyDescent="0.25">
      <c r="E11859" s="53"/>
    </row>
    <row r="11860" spans="5:5" x14ac:dyDescent="0.25">
      <c r="E11860" s="53"/>
    </row>
    <row r="11861" spans="5:5" x14ac:dyDescent="0.25">
      <c r="E11861" s="53"/>
    </row>
    <row r="11862" spans="5:5" x14ac:dyDescent="0.25">
      <c r="E11862" s="53"/>
    </row>
    <row r="11863" spans="5:5" x14ac:dyDescent="0.25">
      <c r="E11863" s="53"/>
    </row>
    <row r="11864" spans="5:5" x14ac:dyDescent="0.25">
      <c r="E11864" s="53"/>
    </row>
    <row r="11865" spans="5:5" x14ac:dyDescent="0.25">
      <c r="E11865" s="53"/>
    </row>
    <row r="11866" spans="5:5" x14ac:dyDescent="0.25">
      <c r="E11866" s="53"/>
    </row>
    <row r="11867" spans="5:5" x14ac:dyDescent="0.25">
      <c r="E11867" s="53"/>
    </row>
    <row r="11868" spans="5:5" x14ac:dyDescent="0.25">
      <c r="E11868" s="53"/>
    </row>
    <row r="11869" spans="5:5" x14ac:dyDescent="0.25">
      <c r="E11869" s="53"/>
    </row>
    <row r="11870" spans="5:5" x14ac:dyDescent="0.25">
      <c r="E11870" s="53"/>
    </row>
    <row r="11871" spans="5:5" x14ac:dyDescent="0.25">
      <c r="E11871" s="53"/>
    </row>
    <row r="11872" spans="5:5" x14ac:dyDescent="0.25">
      <c r="E11872" s="53"/>
    </row>
    <row r="11873" spans="5:5" x14ac:dyDescent="0.25">
      <c r="E11873" s="53"/>
    </row>
    <row r="11874" spans="5:5" x14ac:dyDescent="0.25">
      <c r="E11874" s="53"/>
    </row>
    <row r="11875" spans="5:5" x14ac:dyDescent="0.25">
      <c r="E11875" s="53"/>
    </row>
    <row r="11876" spans="5:5" x14ac:dyDescent="0.25">
      <c r="E11876" s="53"/>
    </row>
    <row r="11877" spans="5:5" x14ac:dyDescent="0.25">
      <c r="E11877" s="53"/>
    </row>
    <row r="11878" spans="5:5" x14ac:dyDescent="0.25">
      <c r="E11878" s="53"/>
    </row>
    <row r="11879" spans="5:5" x14ac:dyDescent="0.25">
      <c r="E11879" s="53"/>
    </row>
    <row r="11880" spans="5:5" x14ac:dyDescent="0.25">
      <c r="E11880" s="53"/>
    </row>
    <row r="11881" spans="5:5" x14ac:dyDescent="0.25">
      <c r="E11881" s="53"/>
    </row>
    <row r="11882" spans="5:5" x14ac:dyDescent="0.25">
      <c r="E11882" s="53"/>
    </row>
    <row r="11883" spans="5:5" x14ac:dyDescent="0.25">
      <c r="E11883" s="53"/>
    </row>
    <row r="11884" spans="5:5" x14ac:dyDescent="0.25">
      <c r="E11884" s="53"/>
    </row>
    <row r="11885" spans="5:5" x14ac:dyDescent="0.25">
      <c r="E11885" s="53"/>
    </row>
    <row r="11886" spans="5:5" x14ac:dyDescent="0.25">
      <c r="E11886" s="53"/>
    </row>
    <row r="11887" spans="5:5" x14ac:dyDescent="0.25">
      <c r="E11887" s="53"/>
    </row>
    <row r="11888" spans="5:5" x14ac:dyDescent="0.25">
      <c r="E11888" s="53"/>
    </row>
    <row r="11889" spans="5:5" x14ac:dyDescent="0.25">
      <c r="E11889" s="53"/>
    </row>
    <row r="11890" spans="5:5" x14ac:dyDescent="0.25">
      <c r="E11890" s="53"/>
    </row>
    <row r="11891" spans="5:5" x14ac:dyDescent="0.25">
      <c r="E11891" s="53"/>
    </row>
    <row r="11892" spans="5:5" x14ac:dyDescent="0.25">
      <c r="E11892" s="53"/>
    </row>
    <row r="11893" spans="5:5" x14ac:dyDescent="0.25">
      <c r="E11893" s="53"/>
    </row>
    <row r="11894" spans="5:5" x14ac:dyDescent="0.25">
      <c r="E11894" s="53"/>
    </row>
    <row r="11895" spans="5:5" x14ac:dyDescent="0.25">
      <c r="E11895" s="53"/>
    </row>
    <row r="11896" spans="5:5" x14ac:dyDescent="0.25">
      <c r="E11896" s="53"/>
    </row>
    <row r="11897" spans="5:5" x14ac:dyDescent="0.25">
      <c r="E11897" s="53"/>
    </row>
    <row r="11898" spans="5:5" x14ac:dyDescent="0.25">
      <c r="E11898" s="53"/>
    </row>
    <row r="11899" spans="5:5" x14ac:dyDescent="0.25">
      <c r="E11899" s="53"/>
    </row>
    <row r="11900" spans="5:5" x14ac:dyDescent="0.25">
      <c r="E11900" s="53"/>
    </row>
    <row r="11901" spans="5:5" x14ac:dyDescent="0.25">
      <c r="E11901" s="53"/>
    </row>
    <row r="11902" spans="5:5" x14ac:dyDescent="0.25">
      <c r="E11902" s="53"/>
    </row>
    <row r="11903" spans="5:5" x14ac:dyDescent="0.25">
      <c r="E11903" s="53"/>
    </row>
    <row r="11904" spans="5:5" x14ac:dyDescent="0.25">
      <c r="E11904" s="53"/>
    </row>
    <row r="11905" spans="5:5" x14ac:dyDescent="0.25">
      <c r="E11905" s="53"/>
    </row>
    <row r="11906" spans="5:5" x14ac:dyDescent="0.25">
      <c r="E11906" s="53"/>
    </row>
    <row r="11907" spans="5:5" x14ac:dyDescent="0.25">
      <c r="E11907" s="53"/>
    </row>
    <row r="11908" spans="5:5" x14ac:dyDescent="0.25">
      <c r="E11908" s="53"/>
    </row>
    <row r="11909" spans="5:5" x14ac:dyDescent="0.25">
      <c r="E11909" s="53"/>
    </row>
    <row r="11910" spans="5:5" x14ac:dyDescent="0.25">
      <c r="E11910" s="53"/>
    </row>
    <row r="11911" spans="5:5" x14ac:dyDescent="0.25">
      <c r="E11911" s="53"/>
    </row>
    <row r="11912" spans="5:5" x14ac:dyDescent="0.25">
      <c r="E11912" s="53"/>
    </row>
    <row r="11913" spans="5:5" x14ac:dyDescent="0.25">
      <c r="E11913" s="53"/>
    </row>
    <row r="11914" spans="5:5" x14ac:dyDescent="0.25">
      <c r="E11914" s="53"/>
    </row>
    <row r="11915" spans="5:5" x14ac:dyDescent="0.25">
      <c r="E11915" s="53"/>
    </row>
    <row r="11916" spans="5:5" x14ac:dyDescent="0.25">
      <c r="E11916" s="53"/>
    </row>
    <row r="11917" spans="5:5" x14ac:dyDescent="0.25">
      <c r="E11917" s="53"/>
    </row>
    <row r="11918" spans="5:5" x14ac:dyDescent="0.25">
      <c r="E11918" s="53"/>
    </row>
    <row r="11919" spans="5:5" x14ac:dyDescent="0.25">
      <c r="E11919" s="53"/>
    </row>
    <row r="11920" spans="5:5" x14ac:dyDescent="0.25">
      <c r="E11920" s="53"/>
    </row>
    <row r="11921" spans="5:5" x14ac:dyDescent="0.25">
      <c r="E11921" s="53"/>
    </row>
    <row r="11922" spans="5:5" x14ac:dyDescent="0.25">
      <c r="E11922" s="53"/>
    </row>
    <row r="11923" spans="5:5" x14ac:dyDescent="0.25">
      <c r="E11923" s="53"/>
    </row>
    <row r="11924" spans="5:5" x14ac:dyDescent="0.25">
      <c r="E11924" s="53"/>
    </row>
    <row r="11925" spans="5:5" x14ac:dyDescent="0.25">
      <c r="E11925" s="53"/>
    </row>
    <row r="11926" spans="5:5" x14ac:dyDescent="0.25">
      <c r="E11926" s="53"/>
    </row>
    <row r="11927" spans="5:5" x14ac:dyDescent="0.25">
      <c r="E11927" s="53"/>
    </row>
    <row r="11928" spans="5:5" x14ac:dyDescent="0.25">
      <c r="E11928" s="53"/>
    </row>
    <row r="11929" spans="5:5" x14ac:dyDescent="0.25">
      <c r="E11929" s="53"/>
    </row>
    <row r="11930" spans="5:5" x14ac:dyDescent="0.25">
      <c r="E11930" s="53"/>
    </row>
    <row r="11931" spans="5:5" x14ac:dyDescent="0.25">
      <c r="E11931" s="53"/>
    </row>
    <row r="11932" spans="5:5" x14ac:dyDescent="0.25">
      <c r="E11932" s="53"/>
    </row>
    <row r="11933" spans="5:5" x14ac:dyDescent="0.25">
      <c r="E11933" s="53"/>
    </row>
    <row r="11934" spans="5:5" x14ac:dyDescent="0.25">
      <c r="E11934" s="53"/>
    </row>
    <row r="11935" spans="5:5" x14ac:dyDescent="0.25">
      <c r="E11935" s="53"/>
    </row>
    <row r="11936" spans="5:5" x14ac:dyDescent="0.25">
      <c r="E11936" s="53"/>
    </row>
    <row r="11937" spans="5:5" x14ac:dyDescent="0.25">
      <c r="E11937" s="53"/>
    </row>
    <row r="11938" spans="5:5" x14ac:dyDescent="0.25">
      <c r="E11938" s="53"/>
    </row>
    <row r="11939" spans="5:5" x14ac:dyDescent="0.25">
      <c r="E11939" s="53"/>
    </row>
    <row r="11940" spans="5:5" x14ac:dyDescent="0.25">
      <c r="E11940" s="53"/>
    </row>
    <row r="11941" spans="5:5" x14ac:dyDescent="0.25">
      <c r="E11941" s="53"/>
    </row>
    <row r="11942" spans="5:5" x14ac:dyDescent="0.25">
      <c r="E11942" s="53"/>
    </row>
    <row r="11943" spans="5:5" x14ac:dyDescent="0.25">
      <c r="E11943" s="53"/>
    </row>
    <row r="11944" spans="5:5" x14ac:dyDescent="0.25">
      <c r="E11944" s="53"/>
    </row>
    <row r="11945" spans="5:5" x14ac:dyDescent="0.25">
      <c r="E11945" s="53"/>
    </row>
    <row r="11946" spans="5:5" x14ac:dyDescent="0.25">
      <c r="E11946" s="53"/>
    </row>
    <row r="11947" spans="5:5" x14ac:dyDescent="0.25">
      <c r="E11947" s="53"/>
    </row>
    <row r="11948" spans="5:5" x14ac:dyDescent="0.25">
      <c r="E11948" s="53"/>
    </row>
    <row r="11949" spans="5:5" x14ac:dyDescent="0.25">
      <c r="E11949" s="53"/>
    </row>
    <row r="11950" spans="5:5" x14ac:dyDescent="0.25">
      <c r="E11950" s="53"/>
    </row>
    <row r="11951" spans="5:5" x14ac:dyDescent="0.25">
      <c r="E11951" s="53"/>
    </row>
    <row r="11952" spans="5:5" x14ac:dyDescent="0.25">
      <c r="E11952" s="53"/>
    </row>
    <row r="11953" spans="5:5" x14ac:dyDescent="0.25">
      <c r="E11953" s="53"/>
    </row>
    <row r="11954" spans="5:5" x14ac:dyDescent="0.25">
      <c r="E11954" s="53"/>
    </row>
    <row r="11955" spans="5:5" x14ac:dyDescent="0.25">
      <c r="E11955" s="53"/>
    </row>
    <row r="11956" spans="5:5" x14ac:dyDescent="0.25">
      <c r="E11956" s="53"/>
    </row>
    <row r="11957" spans="5:5" x14ac:dyDescent="0.25">
      <c r="E11957" s="53"/>
    </row>
    <row r="11958" spans="5:5" x14ac:dyDescent="0.25">
      <c r="E11958" s="53"/>
    </row>
    <row r="11959" spans="5:5" x14ac:dyDescent="0.25">
      <c r="E11959" s="53"/>
    </row>
    <row r="11960" spans="5:5" x14ac:dyDescent="0.25">
      <c r="E11960" s="53"/>
    </row>
    <row r="11961" spans="5:5" x14ac:dyDescent="0.25">
      <c r="E11961" s="53"/>
    </row>
    <row r="11962" spans="5:5" x14ac:dyDescent="0.25">
      <c r="E11962" s="53"/>
    </row>
    <row r="11963" spans="5:5" x14ac:dyDescent="0.25">
      <c r="E11963" s="53"/>
    </row>
    <row r="11964" spans="5:5" x14ac:dyDescent="0.25">
      <c r="E11964" s="53"/>
    </row>
    <row r="11965" spans="5:5" x14ac:dyDescent="0.25">
      <c r="E11965" s="53"/>
    </row>
    <row r="11966" spans="5:5" x14ac:dyDescent="0.25">
      <c r="E11966" s="53"/>
    </row>
    <row r="11967" spans="5:5" x14ac:dyDescent="0.25">
      <c r="E11967" s="53"/>
    </row>
    <row r="11968" spans="5:5" x14ac:dyDescent="0.25">
      <c r="E11968" s="53"/>
    </row>
    <row r="11969" spans="5:5" x14ac:dyDescent="0.25">
      <c r="E11969" s="53"/>
    </row>
    <row r="11970" spans="5:5" x14ac:dyDescent="0.25">
      <c r="E11970" s="53"/>
    </row>
    <row r="11971" spans="5:5" x14ac:dyDescent="0.25">
      <c r="E11971" s="53"/>
    </row>
    <row r="11972" spans="5:5" x14ac:dyDescent="0.25">
      <c r="E11972" s="53"/>
    </row>
    <row r="11973" spans="5:5" x14ac:dyDescent="0.25">
      <c r="E11973" s="53"/>
    </row>
    <row r="11974" spans="5:5" x14ac:dyDescent="0.25">
      <c r="E11974" s="53"/>
    </row>
    <row r="11975" spans="5:5" x14ac:dyDescent="0.25">
      <c r="E11975" s="53"/>
    </row>
    <row r="11976" spans="5:5" x14ac:dyDescent="0.25">
      <c r="E11976" s="53"/>
    </row>
    <row r="11977" spans="5:5" x14ac:dyDescent="0.25">
      <c r="E11977" s="53"/>
    </row>
    <row r="11978" spans="5:5" x14ac:dyDescent="0.25">
      <c r="E11978" s="53"/>
    </row>
    <row r="11979" spans="5:5" x14ac:dyDescent="0.25">
      <c r="E11979" s="53"/>
    </row>
    <row r="11980" spans="5:5" x14ac:dyDescent="0.25">
      <c r="E11980" s="53"/>
    </row>
    <row r="11981" spans="5:5" x14ac:dyDescent="0.25">
      <c r="E11981" s="53"/>
    </row>
    <row r="11982" spans="5:5" x14ac:dyDescent="0.25">
      <c r="E11982" s="53"/>
    </row>
    <row r="11983" spans="5:5" x14ac:dyDescent="0.25">
      <c r="E11983" s="53"/>
    </row>
    <row r="11984" spans="5:5" x14ac:dyDescent="0.25">
      <c r="E11984" s="53"/>
    </row>
    <row r="11985" spans="5:5" x14ac:dyDescent="0.25">
      <c r="E11985" s="53"/>
    </row>
    <row r="11986" spans="5:5" x14ac:dyDescent="0.25">
      <c r="E11986" s="53"/>
    </row>
    <row r="11987" spans="5:5" x14ac:dyDescent="0.25">
      <c r="E11987" s="53"/>
    </row>
    <row r="11988" spans="5:5" x14ac:dyDescent="0.25">
      <c r="E11988" s="53"/>
    </row>
    <row r="11989" spans="5:5" x14ac:dyDescent="0.25">
      <c r="E11989" s="53"/>
    </row>
    <row r="11990" spans="5:5" x14ac:dyDescent="0.25">
      <c r="E11990" s="53"/>
    </row>
    <row r="11991" spans="5:5" x14ac:dyDescent="0.25">
      <c r="E11991" s="53"/>
    </row>
    <row r="11992" spans="5:5" x14ac:dyDescent="0.25">
      <c r="E11992" s="53"/>
    </row>
    <row r="11993" spans="5:5" x14ac:dyDescent="0.25">
      <c r="E11993" s="53"/>
    </row>
    <row r="11994" spans="5:5" x14ac:dyDescent="0.25">
      <c r="E11994" s="53"/>
    </row>
    <row r="11995" spans="5:5" x14ac:dyDescent="0.25">
      <c r="E11995" s="53"/>
    </row>
    <row r="11996" spans="5:5" x14ac:dyDescent="0.25">
      <c r="E11996" s="53"/>
    </row>
    <row r="11997" spans="5:5" x14ac:dyDescent="0.25">
      <c r="E11997" s="53"/>
    </row>
    <row r="11998" spans="5:5" x14ac:dyDescent="0.25">
      <c r="E11998" s="53"/>
    </row>
    <row r="11999" spans="5:5" x14ac:dyDescent="0.25">
      <c r="E11999" s="53"/>
    </row>
    <row r="12000" spans="5:5" x14ac:dyDescent="0.25">
      <c r="E12000" s="53"/>
    </row>
    <row r="12001" spans="5:5" x14ac:dyDescent="0.25">
      <c r="E12001" s="53"/>
    </row>
    <row r="12002" spans="5:5" x14ac:dyDescent="0.25">
      <c r="E12002" s="53"/>
    </row>
    <row r="12003" spans="5:5" x14ac:dyDescent="0.25">
      <c r="E12003" s="53"/>
    </row>
    <row r="12004" spans="5:5" x14ac:dyDescent="0.25">
      <c r="E12004" s="53"/>
    </row>
    <row r="12005" spans="5:5" x14ac:dyDescent="0.25">
      <c r="E12005" s="53"/>
    </row>
    <row r="12006" spans="5:5" x14ac:dyDescent="0.25">
      <c r="E12006" s="53"/>
    </row>
    <row r="12007" spans="5:5" x14ac:dyDescent="0.25">
      <c r="E12007" s="53"/>
    </row>
    <row r="12008" spans="5:5" x14ac:dyDescent="0.25">
      <c r="E12008" s="53"/>
    </row>
    <row r="12009" spans="5:5" x14ac:dyDescent="0.25">
      <c r="E12009" s="53"/>
    </row>
    <row r="12010" spans="5:5" x14ac:dyDescent="0.25">
      <c r="E12010" s="53"/>
    </row>
    <row r="12011" spans="5:5" x14ac:dyDescent="0.25">
      <c r="E12011" s="53"/>
    </row>
    <row r="12012" spans="5:5" x14ac:dyDescent="0.25">
      <c r="E12012" s="53"/>
    </row>
    <row r="12013" spans="5:5" x14ac:dyDescent="0.25">
      <c r="E12013" s="53"/>
    </row>
    <row r="12014" spans="5:5" x14ac:dyDescent="0.25">
      <c r="E12014" s="53"/>
    </row>
    <row r="12015" spans="5:5" x14ac:dyDescent="0.25">
      <c r="E12015" s="53"/>
    </row>
    <row r="12016" spans="5:5" x14ac:dyDescent="0.25">
      <c r="E12016" s="53"/>
    </row>
    <row r="12017" spans="5:5" x14ac:dyDescent="0.25">
      <c r="E12017" s="53"/>
    </row>
    <row r="12018" spans="5:5" x14ac:dyDescent="0.25">
      <c r="E12018" s="53"/>
    </row>
    <row r="12019" spans="5:5" x14ac:dyDescent="0.25">
      <c r="E12019" s="53"/>
    </row>
    <row r="12020" spans="5:5" x14ac:dyDescent="0.25">
      <c r="E12020" s="53"/>
    </row>
    <row r="12021" spans="5:5" x14ac:dyDescent="0.25">
      <c r="E12021" s="53"/>
    </row>
    <row r="12022" spans="5:5" x14ac:dyDescent="0.25">
      <c r="E12022" s="53"/>
    </row>
    <row r="12023" spans="5:5" x14ac:dyDescent="0.25">
      <c r="E12023" s="53"/>
    </row>
    <row r="12024" spans="5:5" x14ac:dyDescent="0.25">
      <c r="E12024" s="53"/>
    </row>
    <row r="12025" spans="5:5" x14ac:dyDescent="0.25">
      <c r="E12025" s="53"/>
    </row>
    <row r="12026" spans="5:5" x14ac:dyDescent="0.25">
      <c r="E12026" s="53"/>
    </row>
    <row r="12027" spans="5:5" x14ac:dyDescent="0.25">
      <c r="E12027" s="53"/>
    </row>
    <row r="12028" spans="5:5" x14ac:dyDescent="0.25">
      <c r="E12028" s="53"/>
    </row>
    <row r="12029" spans="5:5" x14ac:dyDescent="0.25">
      <c r="E12029" s="53"/>
    </row>
    <row r="12030" spans="5:5" x14ac:dyDescent="0.25">
      <c r="E12030" s="53"/>
    </row>
    <row r="12031" spans="5:5" x14ac:dyDescent="0.25">
      <c r="E12031" s="53"/>
    </row>
    <row r="12032" spans="5:5" x14ac:dyDescent="0.25">
      <c r="E12032" s="53"/>
    </row>
    <row r="12033" spans="5:5" x14ac:dyDescent="0.25">
      <c r="E12033" s="53"/>
    </row>
    <row r="12034" spans="5:5" x14ac:dyDescent="0.25">
      <c r="E12034" s="53"/>
    </row>
    <row r="12035" spans="5:5" x14ac:dyDescent="0.25">
      <c r="E12035" s="53"/>
    </row>
    <row r="12036" spans="5:5" x14ac:dyDescent="0.25">
      <c r="E12036" s="53"/>
    </row>
    <row r="12037" spans="5:5" x14ac:dyDescent="0.25">
      <c r="E12037" s="53"/>
    </row>
    <row r="12038" spans="5:5" x14ac:dyDescent="0.25">
      <c r="E12038" s="53"/>
    </row>
    <row r="12039" spans="5:5" x14ac:dyDescent="0.25">
      <c r="E12039" s="53"/>
    </row>
    <row r="12040" spans="5:5" x14ac:dyDescent="0.25">
      <c r="E12040" s="53"/>
    </row>
    <row r="12041" spans="5:5" x14ac:dyDescent="0.25">
      <c r="E12041" s="53"/>
    </row>
    <row r="12042" spans="5:5" x14ac:dyDescent="0.25">
      <c r="E12042" s="53"/>
    </row>
    <row r="12043" spans="5:5" x14ac:dyDescent="0.25">
      <c r="E12043" s="53"/>
    </row>
    <row r="12044" spans="5:5" x14ac:dyDescent="0.25">
      <c r="E12044" s="53"/>
    </row>
    <row r="12045" spans="5:5" x14ac:dyDescent="0.25">
      <c r="E12045" s="53"/>
    </row>
    <row r="12046" spans="5:5" x14ac:dyDescent="0.25">
      <c r="E12046" s="53"/>
    </row>
    <row r="12047" spans="5:5" x14ac:dyDescent="0.25">
      <c r="E12047" s="53"/>
    </row>
    <row r="12048" spans="5:5" x14ac:dyDescent="0.25">
      <c r="E12048" s="53"/>
    </row>
    <row r="12049" spans="5:5" x14ac:dyDescent="0.25">
      <c r="E12049" s="53"/>
    </row>
    <row r="12050" spans="5:5" x14ac:dyDescent="0.25">
      <c r="E12050" s="53"/>
    </row>
    <row r="12051" spans="5:5" x14ac:dyDescent="0.25">
      <c r="E12051" s="53"/>
    </row>
    <row r="12052" spans="5:5" x14ac:dyDescent="0.25">
      <c r="E12052" s="53"/>
    </row>
    <row r="12053" spans="5:5" x14ac:dyDescent="0.25">
      <c r="E12053" s="53"/>
    </row>
    <row r="12054" spans="5:5" x14ac:dyDescent="0.25">
      <c r="E12054" s="53"/>
    </row>
    <row r="12055" spans="5:5" x14ac:dyDescent="0.25">
      <c r="E12055" s="53"/>
    </row>
    <row r="12056" spans="5:5" x14ac:dyDescent="0.25">
      <c r="E12056" s="53"/>
    </row>
    <row r="12057" spans="5:5" x14ac:dyDescent="0.25">
      <c r="E12057" s="53"/>
    </row>
    <row r="12058" spans="5:5" x14ac:dyDescent="0.25">
      <c r="E12058" s="53"/>
    </row>
    <row r="12059" spans="5:5" x14ac:dyDescent="0.25">
      <c r="E12059" s="53"/>
    </row>
    <row r="12060" spans="5:5" x14ac:dyDescent="0.25">
      <c r="E12060" s="53"/>
    </row>
    <row r="12061" spans="5:5" x14ac:dyDescent="0.25">
      <c r="E12061" s="53"/>
    </row>
    <row r="12062" spans="5:5" x14ac:dyDescent="0.25">
      <c r="E12062" s="53"/>
    </row>
    <row r="12063" spans="5:5" x14ac:dyDescent="0.25">
      <c r="E12063" s="53"/>
    </row>
    <row r="12064" spans="5:5" x14ac:dyDescent="0.25">
      <c r="E12064" s="53"/>
    </row>
    <row r="12065" spans="5:5" x14ac:dyDescent="0.25">
      <c r="E12065" s="53"/>
    </row>
    <row r="12066" spans="5:5" x14ac:dyDescent="0.25">
      <c r="E12066" s="53"/>
    </row>
    <row r="12067" spans="5:5" x14ac:dyDescent="0.25">
      <c r="E12067" s="53"/>
    </row>
    <row r="12068" spans="5:5" x14ac:dyDescent="0.25">
      <c r="E12068" s="53"/>
    </row>
    <row r="12069" spans="5:5" x14ac:dyDescent="0.25">
      <c r="E12069" s="53"/>
    </row>
    <row r="12070" spans="5:5" x14ac:dyDescent="0.25">
      <c r="E12070" s="53"/>
    </row>
    <row r="12071" spans="5:5" x14ac:dyDescent="0.25">
      <c r="E12071" s="53"/>
    </row>
    <row r="12072" spans="5:5" x14ac:dyDescent="0.25">
      <c r="E12072" s="53"/>
    </row>
    <row r="12073" spans="5:5" x14ac:dyDescent="0.25">
      <c r="E12073" s="53"/>
    </row>
    <row r="12074" spans="5:5" x14ac:dyDescent="0.25">
      <c r="E12074" s="53"/>
    </row>
    <row r="12075" spans="5:5" x14ac:dyDescent="0.25">
      <c r="E12075" s="53"/>
    </row>
    <row r="12076" spans="5:5" x14ac:dyDescent="0.25">
      <c r="E12076" s="53"/>
    </row>
    <row r="12077" spans="5:5" x14ac:dyDescent="0.25">
      <c r="E12077" s="53"/>
    </row>
    <row r="12078" spans="5:5" x14ac:dyDescent="0.25">
      <c r="E12078" s="53"/>
    </row>
    <row r="12079" spans="5:5" x14ac:dyDescent="0.25">
      <c r="E12079" s="53"/>
    </row>
    <row r="12080" spans="5:5" x14ac:dyDescent="0.25">
      <c r="E12080" s="53"/>
    </row>
    <row r="12081" spans="5:5" x14ac:dyDescent="0.25">
      <c r="E12081" s="53"/>
    </row>
    <row r="12082" spans="5:5" x14ac:dyDescent="0.25">
      <c r="E12082" s="53"/>
    </row>
    <row r="12083" spans="5:5" x14ac:dyDescent="0.25">
      <c r="E12083" s="53"/>
    </row>
    <row r="12084" spans="5:5" x14ac:dyDescent="0.25">
      <c r="E12084" s="53"/>
    </row>
    <row r="12085" spans="5:5" x14ac:dyDescent="0.25">
      <c r="E12085" s="53"/>
    </row>
    <row r="12086" spans="5:5" x14ac:dyDescent="0.25">
      <c r="E12086" s="53"/>
    </row>
    <row r="12087" spans="5:5" x14ac:dyDescent="0.25">
      <c r="E12087" s="53"/>
    </row>
    <row r="12088" spans="5:5" x14ac:dyDescent="0.25">
      <c r="E12088" s="53"/>
    </row>
    <row r="12089" spans="5:5" x14ac:dyDescent="0.25">
      <c r="E12089" s="53"/>
    </row>
    <row r="12090" spans="5:5" x14ac:dyDescent="0.25">
      <c r="E12090" s="53"/>
    </row>
    <row r="12091" spans="5:5" x14ac:dyDescent="0.25">
      <c r="E12091" s="53"/>
    </row>
    <row r="12092" spans="5:5" x14ac:dyDescent="0.25">
      <c r="E12092" s="53"/>
    </row>
    <row r="12093" spans="5:5" x14ac:dyDescent="0.25">
      <c r="E12093" s="53"/>
    </row>
    <row r="12094" spans="5:5" x14ac:dyDescent="0.25">
      <c r="E12094" s="53"/>
    </row>
    <row r="12095" spans="5:5" x14ac:dyDescent="0.25">
      <c r="E12095" s="53"/>
    </row>
    <row r="12096" spans="5:5" x14ac:dyDescent="0.25">
      <c r="E12096" s="53"/>
    </row>
    <row r="12097" spans="5:5" x14ac:dyDescent="0.25">
      <c r="E12097" s="53"/>
    </row>
    <row r="12098" spans="5:5" x14ac:dyDescent="0.25">
      <c r="E12098" s="53"/>
    </row>
    <row r="12099" spans="5:5" x14ac:dyDescent="0.25">
      <c r="E12099" s="53"/>
    </row>
    <row r="12100" spans="5:5" x14ac:dyDescent="0.25">
      <c r="E12100" s="53"/>
    </row>
    <row r="12101" spans="5:5" x14ac:dyDescent="0.25">
      <c r="E12101" s="53"/>
    </row>
    <row r="12102" spans="5:5" x14ac:dyDescent="0.25">
      <c r="E12102" s="53"/>
    </row>
    <row r="12103" spans="5:5" x14ac:dyDescent="0.25">
      <c r="E12103" s="53"/>
    </row>
    <row r="12104" spans="5:5" x14ac:dyDescent="0.25">
      <c r="E12104" s="53"/>
    </row>
    <row r="12105" spans="5:5" x14ac:dyDescent="0.25">
      <c r="E12105" s="53"/>
    </row>
    <row r="12106" spans="5:5" x14ac:dyDescent="0.25">
      <c r="E12106" s="53"/>
    </row>
    <row r="12107" spans="5:5" x14ac:dyDescent="0.25">
      <c r="E12107" s="53"/>
    </row>
    <row r="12108" spans="5:5" x14ac:dyDescent="0.25">
      <c r="E12108" s="53"/>
    </row>
    <row r="12109" spans="5:5" x14ac:dyDescent="0.25">
      <c r="E12109" s="53"/>
    </row>
    <row r="12110" spans="5:5" x14ac:dyDescent="0.25">
      <c r="E12110" s="53"/>
    </row>
    <row r="12111" spans="5:5" x14ac:dyDescent="0.25">
      <c r="E12111" s="53"/>
    </row>
    <row r="12112" spans="5:5" x14ac:dyDescent="0.25">
      <c r="E12112" s="53"/>
    </row>
    <row r="12113" spans="5:5" x14ac:dyDescent="0.25">
      <c r="E12113" s="53"/>
    </row>
    <row r="12114" spans="5:5" x14ac:dyDescent="0.25">
      <c r="E12114" s="53"/>
    </row>
    <row r="12115" spans="5:5" x14ac:dyDescent="0.25">
      <c r="E12115" s="53"/>
    </row>
    <row r="12116" spans="5:5" x14ac:dyDescent="0.25">
      <c r="E12116" s="53"/>
    </row>
    <row r="12117" spans="5:5" x14ac:dyDescent="0.25">
      <c r="E12117" s="53"/>
    </row>
    <row r="12118" spans="5:5" x14ac:dyDescent="0.25">
      <c r="E12118" s="53"/>
    </row>
    <row r="12119" spans="5:5" x14ac:dyDescent="0.25">
      <c r="E12119" s="53"/>
    </row>
    <row r="12120" spans="5:5" x14ac:dyDescent="0.25">
      <c r="E12120" s="53"/>
    </row>
    <row r="12121" spans="5:5" x14ac:dyDescent="0.25">
      <c r="E12121" s="53"/>
    </row>
    <row r="12122" spans="5:5" x14ac:dyDescent="0.25">
      <c r="E12122" s="53"/>
    </row>
    <row r="12123" spans="5:5" x14ac:dyDescent="0.25">
      <c r="E12123" s="53"/>
    </row>
    <row r="12124" spans="5:5" x14ac:dyDescent="0.25">
      <c r="E12124" s="53"/>
    </row>
    <row r="12125" spans="5:5" x14ac:dyDescent="0.25">
      <c r="E12125" s="53"/>
    </row>
    <row r="12126" spans="5:5" x14ac:dyDescent="0.25">
      <c r="E12126" s="53"/>
    </row>
    <row r="12127" spans="5:5" x14ac:dyDescent="0.25">
      <c r="E12127" s="53"/>
    </row>
    <row r="12128" spans="5:5" x14ac:dyDescent="0.25">
      <c r="E12128" s="53"/>
    </row>
    <row r="12129" spans="5:5" x14ac:dyDescent="0.25">
      <c r="E12129" s="53"/>
    </row>
    <row r="12130" spans="5:5" x14ac:dyDescent="0.25">
      <c r="E12130" s="53"/>
    </row>
    <row r="12131" spans="5:5" x14ac:dyDescent="0.25">
      <c r="E12131" s="53"/>
    </row>
    <row r="12132" spans="5:5" x14ac:dyDescent="0.25">
      <c r="E12132" s="53"/>
    </row>
    <row r="12133" spans="5:5" x14ac:dyDescent="0.25">
      <c r="E12133" s="53"/>
    </row>
    <row r="12134" spans="5:5" x14ac:dyDescent="0.25">
      <c r="E12134" s="53"/>
    </row>
    <row r="12135" spans="5:5" x14ac:dyDescent="0.25">
      <c r="E12135" s="53"/>
    </row>
    <row r="12136" spans="5:5" x14ac:dyDescent="0.25">
      <c r="E12136" s="53"/>
    </row>
    <row r="12137" spans="5:5" x14ac:dyDescent="0.25">
      <c r="E12137" s="53"/>
    </row>
    <row r="12138" spans="5:5" x14ac:dyDescent="0.25">
      <c r="E12138" s="53"/>
    </row>
    <row r="12139" spans="5:5" x14ac:dyDescent="0.25">
      <c r="E12139" s="53"/>
    </row>
    <row r="12140" spans="5:5" x14ac:dyDescent="0.25">
      <c r="E12140" s="53"/>
    </row>
    <row r="12141" spans="5:5" x14ac:dyDescent="0.25">
      <c r="E12141" s="53"/>
    </row>
    <row r="12142" spans="5:5" x14ac:dyDescent="0.25">
      <c r="E12142" s="53"/>
    </row>
    <row r="12143" spans="5:5" x14ac:dyDescent="0.25">
      <c r="E12143" s="53"/>
    </row>
    <row r="12144" spans="5:5" x14ac:dyDescent="0.25">
      <c r="E12144" s="53"/>
    </row>
    <row r="12145" spans="5:5" x14ac:dyDescent="0.25">
      <c r="E12145" s="53"/>
    </row>
    <row r="12146" spans="5:5" x14ac:dyDescent="0.25">
      <c r="E12146" s="53"/>
    </row>
    <row r="12147" spans="5:5" x14ac:dyDescent="0.25">
      <c r="E12147" s="53"/>
    </row>
    <row r="12148" spans="5:5" x14ac:dyDescent="0.25">
      <c r="E12148" s="53"/>
    </row>
    <row r="12149" spans="5:5" x14ac:dyDescent="0.25">
      <c r="E12149" s="53"/>
    </row>
    <row r="12150" spans="5:5" x14ac:dyDescent="0.25">
      <c r="E12150" s="53"/>
    </row>
    <row r="12151" spans="5:5" x14ac:dyDescent="0.25">
      <c r="E12151" s="53"/>
    </row>
    <row r="12152" spans="5:5" x14ac:dyDescent="0.25">
      <c r="E12152" s="53"/>
    </row>
    <row r="12153" spans="5:5" x14ac:dyDescent="0.25">
      <c r="E12153" s="53"/>
    </row>
    <row r="12154" spans="5:5" x14ac:dyDescent="0.25">
      <c r="E12154" s="53"/>
    </row>
    <row r="12155" spans="5:5" x14ac:dyDescent="0.25">
      <c r="E12155" s="53"/>
    </row>
    <row r="12156" spans="5:5" x14ac:dyDescent="0.25">
      <c r="E12156" s="53"/>
    </row>
    <row r="12157" spans="5:5" x14ac:dyDescent="0.25">
      <c r="E12157" s="53"/>
    </row>
    <row r="12158" spans="5:5" x14ac:dyDescent="0.25">
      <c r="E12158" s="53"/>
    </row>
    <row r="12159" spans="5:5" x14ac:dyDescent="0.25">
      <c r="E12159" s="53"/>
    </row>
    <row r="12160" spans="5:5" x14ac:dyDescent="0.25">
      <c r="E12160" s="53"/>
    </row>
    <row r="12161" spans="5:5" x14ac:dyDescent="0.25">
      <c r="E12161" s="53"/>
    </row>
    <row r="12162" spans="5:5" x14ac:dyDescent="0.25">
      <c r="E12162" s="53"/>
    </row>
    <row r="12163" spans="5:5" x14ac:dyDescent="0.25">
      <c r="E12163" s="53"/>
    </row>
    <row r="12164" spans="5:5" x14ac:dyDescent="0.25">
      <c r="E12164" s="53"/>
    </row>
    <row r="12165" spans="5:5" x14ac:dyDescent="0.25">
      <c r="E12165" s="53"/>
    </row>
    <row r="12166" spans="5:5" x14ac:dyDescent="0.25">
      <c r="E12166" s="53"/>
    </row>
    <row r="12167" spans="5:5" x14ac:dyDescent="0.25">
      <c r="E12167" s="53"/>
    </row>
    <row r="12168" spans="5:5" x14ac:dyDescent="0.25">
      <c r="E12168" s="53"/>
    </row>
    <row r="12169" spans="5:5" x14ac:dyDescent="0.25">
      <c r="E12169" s="53"/>
    </row>
    <row r="12170" spans="5:5" x14ac:dyDescent="0.25">
      <c r="E12170" s="53"/>
    </row>
    <row r="12171" spans="5:5" x14ac:dyDescent="0.25">
      <c r="E12171" s="53"/>
    </row>
    <row r="12172" spans="5:5" x14ac:dyDescent="0.25">
      <c r="E12172" s="53"/>
    </row>
    <row r="12173" spans="5:5" x14ac:dyDescent="0.25">
      <c r="E12173" s="53"/>
    </row>
    <row r="12174" spans="5:5" x14ac:dyDescent="0.25">
      <c r="E12174" s="53"/>
    </row>
    <row r="12175" spans="5:5" x14ac:dyDescent="0.25">
      <c r="E12175" s="53"/>
    </row>
    <row r="12176" spans="5:5" x14ac:dyDescent="0.25">
      <c r="E12176" s="53"/>
    </row>
    <row r="12177" spans="5:5" x14ac:dyDescent="0.25">
      <c r="E12177" s="53"/>
    </row>
    <row r="12178" spans="5:5" x14ac:dyDescent="0.25">
      <c r="E12178" s="53"/>
    </row>
    <row r="12179" spans="5:5" x14ac:dyDescent="0.25">
      <c r="E12179" s="53"/>
    </row>
    <row r="12180" spans="5:5" x14ac:dyDescent="0.25">
      <c r="E12180" s="53"/>
    </row>
    <row r="12181" spans="5:5" x14ac:dyDescent="0.25">
      <c r="E12181" s="53"/>
    </row>
    <row r="12182" spans="5:5" x14ac:dyDescent="0.25">
      <c r="E12182" s="53"/>
    </row>
    <row r="12183" spans="5:5" x14ac:dyDescent="0.25">
      <c r="E12183" s="53"/>
    </row>
    <row r="12184" spans="5:5" x14ac:dyDescent="0.25">
      <c r="E12184" s="53"/>
    </row>
    <row r="12185" spans="5:5" x14ac:dyDescent="0.25">
      <c r="E12185" s="53"/>
    </row>
    <row r="12186" spans="5:5" x14ac:dyDescent="0.25">
      <c r="E12186" s="53"/>
    </row>
    <row r="12187" spans="5:5" x14ac:dyDescent="0.25">
      <c r="E12187" s="53"/>
    </row>
    <row r="12188" spans="5:5" x14ac:dyDescent="0.25">
      <c r="E12188" s="53"/>
    </row>
    <row r="12189" spans="5:5" x14ac:dyDescent="0.25">
      <c r="E12189" s="53"/>
    </row>
    <row r="12190" spans="5:5" x14ac:dyDescent="0.25">
      <c r="E12190" s="53"/>
    </row>
    <row r="12191" spans="5:5" x14ac:dyDescent="0.25">
      <c r="E12191" s="53"/>
    </row>
    <row r="12192" spans="5:5" x14ac:dyDescent="0.25">
      <c r="E12192" s="53"/>
    </row>
    <row r="12193" spans="5:5" x14ac:dyDescent="0.25">
      <c r="E12193" s="53"/>
    </row>
    <row r="12194" spans="5:5" x14ac:dyDescent="0.25">
      <c r="E12194" s="53"/>
    </row>
    <row r="12195" spans="5:5" x14ac:dyDescent="0.25">
      <c r="E12195" s="53"/>
    </row>
    <row r="12196" spans="5:5" x14ac:dyDescent="0.25">
      <c r="E12196" s="53"/>
    </row>
    <row r="12197" spans="5:5" x14ac:dyDescent="0.25">
      <c r="E12197" s="53"/>
    </row>
    <row r="12198" spans="5:5" x14ac:dyDescent="0.25">
      <c r="E12198" s="53"/>
    </row>
    <row r="12199" spans="5:5" x14ac:dyDescent="0.25">
      <c r="E12199" s="53"/>
    </row>
    <row r="12200" spans="5:5" x14ac:dyDescent="0.25">
      <c r="E12200" s="53"/>
    </row>
    <row r="12201" spans="5:5" x14ac:dyDescent="0.25">
      <c r="E12201" s="53"/>
    </row>
    <row r="12202" spans="5:5" x14ac:dyDescent="0.25">
      <c r="E12202" s="53"/>
    </row>
    <row r="12203" spans="5:5" x14ac:dyDescent="0.25">
      <c r="E12203" s="53"/>
    </row>
    <row r="12204" spans="5:5" x14ac:dyDescent="0.25">
      <c r="E12204" s="53"/>
    </row>
    <row r="12205" spans="5:5" x14ac:dyDescent="0.25">
      <c r="E12205" s="53"/>
    </row>
    <row r="12206" spans="5:5" x14ac:dyDescent="0.25">
      <c r="E12206" s="53"/>
    </row>
    <row r="12207" spans="5:5" x14ac:dyDescent="0.25">
      <c r="E12207" s="53"/>
    </row>
    <row r="12208" spans="5:5" x14ac:dyDescent="0.25">
      <c r="E12208" s="53"/>
    </row>
    <row r="12209" spans="5:5" x14ac:dyDescent="0.25">
      <c r="E12209" s="53"/>
    </row>
    <row r="12210" spans="5:5" x14ac:dyDescent="0.25">
      <c r="E12210" s="53"/>
    </row>
    <row r="12211" spans="5:5" x14ac:dyDescent="0.25">
      <c r="E12211" s="53"/>
    </row>
    <row r="12212" spans="5:5" x14ac:dyDescent="0.25">
      <c r="E12212" s="53"/>
    </row>
    <row r="12213" spans="5:5" x14ac:dyDescent="0.25">
      <c r="E12213" s="53"/>
    </row>
    <row r="12214" spans="5:5" x14ac:dyDescent="0.25">
      <c r="E12214" s="53"/>
    </row>
    <row r="12215" spans="5:5" x14ac:dyDescent="0.25">
      <c r="E12215" s="53"/>
    </row>
    <row r="12216" spans="5:5" x14ac:dyDescent="0.25">
      <c r="E12216" s="53"/>
    </row>
    <row r="12217" spans="5:5" x14ac:dyDescent="0.25">
      <c r="E12217" s="53"/>
    </row>
    <row r="12218" spans="5:5" x14ac:dyDescent="0.25">
      <c r="E12218" s="53"/>
    </row>
    <row r="12219" spans="5:5" x14ac:dyDescent="0.25">
      <c r="E12219" s="53"/>
    </row>
    <row r="12220" spans="5:5" x14ac:dyDescent="0.25">
      <c r="E12220" s="53"/>
    </row>
    <row r="12221" spans="5:5" x14ac:dyDescent="0.25">
      <c r="E12221" s="53"/>
    </row>
    <row r="12222" spans="5:5" x14ac:dyDescent="0.25">
      <c r="E12222" s="53"/>
    </row>
    <row r="12223" spans="5:5" x14ac:dyDescent="0.25">
      <c r="E12223" s="53"/>
    </row>
    <row r="12224" spans="5:5" x14ac:dyDescent="0.25">
      <c r="E12224" s="53"/>
    </row>
    <row r="12225" spans="5:5" x14ac:dyDescent="0.25">
      <c r="E12225" s="53"/>
    </row>
    <row r="12226" spans="5:5" x14ac:dyDescent="0.25">
      <c r="E12226" s="53"/>
    </row>
    <row r="12227" spans="5:5" x14ac:dyDescent="0.25">
      <c r="E12227" s="53"/>
    </row>
    <row r="12228" spans="5:5" x14ac:dyDescent="0.25">
      <c r="E12228" s="53"/>
    </row>
    <row r="12229" spans="5:5" x14ac:dyDescent="0.25">
      <c r="E12229" s="53"/>
    </row>
    <row r="12230" spans="5:5" x14ac:dyDescent="0.25">
      <c r="E12230" s="53"/>
    </row>
    <row r="12231" spans="5:5" x14ac:dyDescent="0.25">
      <c r="E12231" s="53"/>
    </row>
    <row r="12232" spans="5:5" x14ac:dyDescent="0.25">
      <c r="E12232" s="53"/>
    </row>
    <row r="12233" spans="5:5" x14ac:dyDescent="0.25">
      <c r="E12233" s="53"/>
    </row>
    <row r="12234" spans="5:5" x14ac:dyDescent="0.25">
      <c r="E12234" s="53"/>
    </row>
    <row r="12235" spans="5:5" x14ac:dyDescent="0.25">
      <c r="E12235" s="53"/>
    </row>
    <row r="12236" spans="5:5" x14ac:dyDescent="0.25">
      <c r="E12236" s="53"/>
    </row>
    <row r="12237" spans="5:5" x14ac:dyDescent="0.25">
      <c r="E12237" s="53"/>
    </row>
    <row r="12238" spans="5:5" x14ac:dyDescent="0.25">
      <c r="E12238" s="53"/>
    </row>
    <row r="12239" spans="5:5" x14ac:dyDescent="0.25">
      <c r="E12239" s="53"/>
    </row>
    <row r="12240" spans="5:5" x14ac:dyDescent="0.25">
      <c r="E12240" s="53"/>
    </row>
    <row r="12241" spans="5:5" x14ac:dyDescent="0.25">
      <c r="E12241" s="53"/>
    </row>
    <row r="12242" spans="5:5" x14ac:dyDescent="0.25">
      <c r="E12242" s="53"/>
    </row>
    <row r="12243" spans="5:5" x14ac:dyDescent="0.25">
      <c r="E12243" s="53"/>
    </row>
    <row r="12244" spans="5:5" x14ac:dyDescent="0.25">
      <c r="E12244" s="53"/>
    </row>
    <row r="12245" spans="5:5" x14ac:dyDescent="0.25">
      <c r="E12245" s="53"/>
    </row>
    <row r="12246" spans="5:5" x14ac:dyDescent="0.25">
      <c r="E12246" s="53"/>
    </row>
    <row r="12247" spans="5:5" x14ac:dyDescent="0.25">
      <c r="E12247" s="53"/>
    </row>
    <row r="12248" spans="5:5" x14ac:dyDescent="0.25">
      <c r="E12248" s="53"/>
    </row>
    <row r="12249" spans="5:5" x14ac:dyDescent="0.25">
      <c r="E12249" s="53"/>
    </row>
    <row r="12250" spans="5:5" x14ac:dyDescent="0.25">
      <c r="E12250" s="53"/>
    </row>
    <row r="12251" spans="5:5" x14ac:dyDescent="0.25">
      <c r="E12251" s="53"/>
    </row>
    <row r="12252" spans="5:5" x14ac:dyDescent="0.25">
      <c r="E12252" s="53"/>
    </row>
    <row r="12253" spans="5:5" x14ac:dyDescent="0.25">
      <c r="E12253" s="53"/>
    </row>
    <row r="12254" spans="5:5" x14ac:dyDescent="0.25">
      <c r="E12254" s="53"/>
    </row>
    <row r="12255" spans="5:5" x14ac:dyDescent="0.25">
      <c r="E12255" s="53"/>
    </row>
    <row r="12256" spans="5:5" x14ac:dyDescent="0.25">
      <c r="E12256" s="53"/>
    </row>
    <row r="12257" spans="5:5" x14ac:dyDescent="0.25">
      <c r="E12257" s="53"/>
    </row>
    <row r="12258" spans="5:5" x14ac:dyDescent="0.25">
      <c r="E12258" s="53"/>
    </row>
    <row r="12259" spans="5:5" x14ac:dyDescent="0.25">
      <c r="E12259" s="53"/>
    </row>
    <row r="12260" spans="5:5" x14ac:dyDescent="0.25">
      <c r="E12260" s="53"/>
    </row>
    <row r="12261" spans="5:5" x14ac:dyDescent="0.25">
      <c r="E12261" s="53"/>
    </row>
    <row r="12262" spans="5:5" x14ac:dyDescent="0.25">
      <c r="E12262" s="53"/>
    </row>
    <row r="12263" spans="5:5" x14ac:dyDescent="0.25">
      <c r="E12263" s="53"/>
    </row>
    <row r="12264" spans="5:5" x14ac:dyDescent="0.25">
      <c r="E12264" s="53"/>
    </row>
    <row r="12265" spans="5:5" x14ac:dyDescent="0.25">
      <c r="E12265" s="53"/>
    </row>
    <row r="12266" spans="5:5" x14ac:dyDescent="0.25">
      <c r="E12266" s="53"/>
    </row>
    <row r="12267" spans="5:5" x14ac:dyDescent="0.25">
      <c r="E12267" s="53"/>
    </row>
    <row r="12268" spans="5:5" x14ac:dyDescent="0.25">
      <c r="E12268" s="53"/>
    </row>
    <row r="12269" spans="5:5" x14ac:dyDescent="0.25">
      <c r="E12269" s="53"/>
    </row>
    <row r="12270" spans="5:5" x14ac:dyDescent="0.25">
      <c r="E12270" s="53"/>
    </row>
    <row r="12271" spans="5:5" x14ac:dyDescent="0.25">
      <c r="E12271" s="53"/>
    </row>
    <row r="12272" spans="5:5" x14ac:dyDescent="0.25">
      <c r="E12272" s="53"/>
    </row>
    <row r="12273" spans="5:5" x14ac:dyDescent="0.25">
      <c r="E12273" s="53"/>
    </row>
    <row r="12274" spans="5:5" x14ac:dyDescent="0.25">
      <c r="E12274" s="53"/>
    </row>
    <row r="12275" spans="5:5" x14ac:dyDescent="0.25">
      <c r="E12275" s="53"/>
    </row>
    <row r="12276" spans="5:5" x14ac:dyDescent="0.25">
      <c r="E12276" s="53"/>
    </row>
    <row r="12277" spans="5:5" x14ac:dyDescent="0.25">
      <c r="E12277" s="53"/>
    </row>
    <row r="12278" spans="5:5" x14ac:dyDescent="0.25">
      <c r="E12278" s="53"/>
    </row>
    <row r="12279" spans="5:5" x14ac:dyDescent="0.25">
      <c r="E12279" s="53"/>
    </row>
    <row r="12280" spans="5:5" x14ac:dyDescent="0.25">
      <c r="E12280" s="53"/>
    </row>
    <row r="12281" spans="5:5" x14ac:dyDescent="0.25">
      <c r="E12281" s="53"/>
    </row>
    <row r="12282" spans="5:5" x14ac:dyDescent="0.25">
      <c r="E12282" s="53"/>
    </row>
    <row r="12283" spans="5:5" x14ac:dyDescent="0.25">
      <c r="E12283" s="53"/>
    </row>
    <row r="12284" spans="5:5" x14ac:dyDescent="0.25">
      <c r="E12284" s="53"/>
    </row>
    <row r="12285" spans="5:5" x14ac:dyDescent="0.25">
      <c r="E12285" s="53"/>
    </row>
    <row r="12286" spans="5:5" x14ac:dyDescent="0.25">
      <c r="E12286" s="53"/>
    </row>
    <row r="12287" spans="5:5" x14ac:dyDescent="0.25">
      <c r="E12287" s="53"/>
    </row>
    <row r="12288" spans="5:5" x14ac:dyDescent="0.25">
      <c r="E12288" s="53"/>
    </row>
    <row r="12289" spans="5:5" x14ac:dyDescent="0.25">
      <c r="E12289" s="53"/>
    </row>
    <row r="12290" spans="5:5" x14ac:dyDescent="0.25">
      <c r="E12290" s="53"/>
    </row>
    <row r="12291" spans="5:5" x14ac:dyDescent="0.25">
      <c r="E12291" s="53"/>
    </row>
    <row r="12292" spans="5:5" x14ac:dyDescent="0.25">
      <c r="E12292" s="53"/>
    </row>
    <row r="12293" spans="5:5" x14ac:dyDescent="0.25">
      <c r="E12293" s="53"/>
    </row>
    <row r="12294" spans="5:5" x14ac:dyDescent="0.25">
      <c r="E12294" s="53"/>
    </row>
    <row r="12295" spans="5:5" x14ac:dyDescent="0.25">
      <c r="E12295" s="53"/>
    </row>
    <row r="12296" spans="5:5" x14ac:dyDescent="0.25">
      <c r="E12296" s="53"/>
    </row>
    <row r="12297" spans="5:5" x14ac:dyDescent="0.25">
      <c r="E12297" s="53"/>
    </row>
    <row r="12298" spans="5:5" x14ac:dyDescent="0.25">
      <c r="E12298" s="53"/>
    </row>
    <row r="12299" spans="5:5" x14ac:dyDescent="0.25">
      <c r="E12299" s="53"/>
    </row>
    <row r="12300" spans="5:5" x14ac:dyDescent="0.25">
      <c r="E12300" s="53"/>
    </row>
    <row r="12301" spans="5:5" x14ac:dyDescent="0.25">
      <c r="E12301" s="53"/>
    </row>
    <row r="12302" spans="5:5" x14ac:dyDescent="0.25">
      <c r="E12302" s="53"/>
    </row>
    <row r="12303" spans="5:5" x14ac:dyDescent="0.25">
      <c r="E12303" s="53"/>
    </row>
    <row r="12304" spans="5:5" x14ac:dyDescent="0.25">
      <c r="E12304" s="53"/>
    </row>
    <row r="12305" spans="5:5" x14ac:dyDescent="0.25">
      <c r="E12305" s="53"/>
    </row>
    <row r="12306" spans="5:5" x14ac:dyDescent="0.25">
      <c r="E12306" s="53"/>
    </row>
    <row r="12307" spans="5:5" x14ac:dyDescent="0.25">
      <c r="E12307" s="53"/>
    </row>
    <row r="12308" spans="5:5" x14ac:dyDescent="0.25">
      <c r="E12308" s="53"/>
    </row>
    <row r="12309" spans="5:5" x14ac:dyDescent="0.25">
      <c r="E12309" s="53"/>
    </row>
    <row r="12310" spans="5:5" x14ac:dyDescent="0.25">
      <c r="E12310" s="53"/>
    </row>
    <row r="12311" spans="5:5" x14ac:dyDescent="0.25">
      <c r="E12311" s="53"/>
    </row>
    <row r="12312" spans="5:5" x14ac:dyDescent="0.25">
      <c r="E12312" s="53"/>
    </row>
    <row r="12313" spans="5:5" x14ac:dyDescent="0.25">
      <c r="E12313" s="53"/>
    </row>
    <row r="12314" spans="5:5" x14ac:dyDescent="0.25">
      <c r="E12314" s="53"/>
    </row>
    <row r="12315" spans="5:5" x14ac:dyDescent="0.25">
      <c r="E12315" s="53"/>
    </row>
    <row r="12316" spans="5:5" x14ac:dyDescent="0.25">
      <c r="E12316" s="53"/>
    </row>
    <row r="12317" spans="5:5" x14ac:dyDescent="0.25">
      <c r="E12317" s="53"/>
    </row>
    <row r="12318" spans="5:5" x14ac:dyDescent="0.25">
      <c r="E12318" s="53"/>
    </row>
    <row r="12319" spans="5:5" x14ac:dyDescent="0.25">
      <c r="E12319" s="53"/>
    </row>
    <row r="12320" spans="5:5" x14ac:dyDescent="0.25">
      <c r="E12320" s="53"/>
    </row>
    <row r="12321" spans="5:5" x14ac:dyDescent="0.25">
      <c r="E12321" s="53"/>
    </row>
    <row r="12322" spans="5:5" x14ac:dyDescent="0.25">
      <c r="E12322" s="53"/>
    </row>
    <row r="12323" spans="5:5" x14ac:dyDescent="0.25">
      <c r="E12323" s="53"/>
    </row>
    <row r="12324" spans="5:5" x14ac:dyDescent="0.25">
      <c r="E12324" s="53"/>
    </row>
    <row r="12325" spans="5:5" x14ac:dyDescent="0.25">
      <c r="E12325" s="53"/>
    </row>
    <row r="12326" spans="5:5" x14ac:dyDescent="0.25">
      <c r="E12326" s="53"/>
    </row>
    <row r="12327" spans="5:5" x14ac:dyDescent="0.25">
      <c r="E12327" s="53"/>
    </row>
    <row r="12328" spans="5:5" x14ac:dyDescent="0.25">
      <c r="E12328" s="53"/>
    </row>
    <row r="12329" spans="5:5" x14ac:dyDescent="0.25">
      <c r="E12329" s="53"/>
    </row>
    <row r="12330" spans="5:5" x14ac:dyDescent="0.25">
      <c r="E12330" s="53"/>
    </row>
    <row r="12331" spans="5:5" x14ac:dyDescent="0.25">
      <c r="E12331" s="53"/>
    </row>
    <row r="12332" spans="5:5" x14ac:dyDescent="0.25">
      <c r="E12332" s="53"/>
    </row>
    <row r="12333" spans="5:5" x14ac:dyDescent="0.25">
      <c r="E12333" s="53"/>
    </row>
    <row r="12334" spans="5:5" x14ac:dyDescent="0.25">
      <c r="E12334" s="53"/>
    </row>
    <row r="12335" spans="5:5" x14ac:dyDescent="0.25">
      <c r="E12335" s="53"/>
    </row>
    <row r="12336" spans="5:5" x14ac:dyDescent="0.25">
      <c r="E12336" s="53"/>
    </row>
    <row r="12337" spans="5:5" x14ac:dyDescent="0.25">
      <c r="E12337" s="53"/>
    </row>
    <row r="12338" spans="5:5" x14ac:dyDescent="0.25">
      <c r="E12338" s="53"/>
    </row>
    <row r="12339" spans="5:5" x14ac:dyDescent="0.25">
      <c r="E12339" s="53"/>
    </row>
    <row r="12340" spans="5:5" x14ac:dyDescent="0.25">
      <c r="E12340" s="53"/>
    </row>
    <row r="12341" spans="5:5" x14ac:dyDescent="0.25">
      <c r="E12341" s="53"/>
    </row>
    <row r="12342" spans="5:5" x14ac:dyDescent="0.25">
      <c r="E12342" s="53"/>
    </row>
    <row r="12343" spans="5:5" x14ac:dyDescent="0.25">
      <c r="E12343" s="53"/>
    </row>
    <row r="12344" spans="5:5" x14ac:dyDescent="0.25">
      <c r="E12344" s="53"/>
    </row>
    <row r="12345" spans="5:5" x14ac:dyDescent="0.25">
      <c r="E12345" s="53"/>
    </row>
    <row r="12346" spans="5:5" x14ac:dyDescent="0.25">
      <c r="E12346" s="53"/>
    </row>
    <row r="12347" spans="5:5" x14ac:dyDescent="0.25">
      <c r="E12347" s="53"/>
    </row>
    <row r="12348" spans="5:5" x14ac:dyDescent="0.25">
      <c r="E12348" s="53"/>
    </row>
    <row r="12349" spans="5:5" x14ac:dyDescent="0.25">
      <c r="E12349" s="53"/>
    </row>
    <row r="12350" spans="5:5" x14ac:dyDescent="0.25">
      <c r="E12350" s="53"/>
    </row>
    <row r="12351" spans="5:5" x14ac:dyDescent="0.25">
      <c r="E12351" s="53"/>
    </row>
    <row r="12352" spans="5:5" x14ac:dyDescent="0.25">
      <c r="E12352" s="53"/>
    </row>
    <row r="12353" spans="5:5" x14ac:dyDescent="0.25">
      <c r="E12353" s="53"/>
    </row>
    <row r="12354" spans="5:5" x14ac:dyDescent="0.25">
      <c r="E12354" s="53"/>
    </row>
    <row r="12355" spans="5:5" x14ac:dyDescent="0.25">
      <c r="E12355" s="53"/>
    </row>
    <row r="12356" spans="5:5" x14ac:dyDescent="0.25">
      <c r="E12356" s="53"/>
    </row>
    <row r="12357" spans="5:5" x14ac:dyDescent="0.25">
      <c r="E12357" s="53"/>
    </row>
    <row r="12358" spans="5:5" x14ac:dyDescent="0.25">
      <c r="E12358" s="53"/>
    </row>
    <row r="12359" spans="5:5" x14ac:dyDescent="0.25">
      <c r="E12359" s="53"/>
    </row>
    <row r="12360" spans="5:5" x14ac:dyDescent="0.25">
      <c r="E12360" s="53"/>
    </row>
    <row r="12361" spans="5:5" x14ac:dyDescent="0.25">
      <c r="E12361" s="53"/>
    </row>
    <row r="12362" spans="5:5" x14ac:dyDescent="0.25">
      <c r="E12362" s="53"/>
    </row>
    <row r="12363" spans="5:5" x14ac:dyDescent="0.25">
      <c r="E12363" s="53"/>
    </row>
    <row r="12364" spans="5:5" x14ac:dyDescent="0.25">
      <c r="E12364" s="53"/>
    </row>
    <row r="12365" spans="5:5" x14ac:dyDescent="0.25">
      <c r="E12365" s="53"/>
    </row>
    <row r="12366" spans="5:5" x14ac:dyDescent="0.25">
      <c r="E12366" s="53"/>
    </row>
    <row r="12367" spans="5:5" x14ac:dyDescent="0.25">
      <c r="E12367" s="53"/>
    </row>
    <row r="12368" spans="5:5" x14ac:dyDescent="0.25">
      <c r="E12368" s="53"/>
    </row>
    <row r="12369" spans="5:5" x14ac:dyDescent="0.25">
      <c r="E12369" s="53"/>
    </row>
    <row r="12370" spans="5:5" x14ac:dyDescent="0.25">
      <c r="E12370" s="53"/>
    </row>
    <row r="12371" spans="5:5" x14ac:dyDescent="0.25">
      <c r="E12371" s="53"/>
    </row>
    <row r="12372" spans="5:5" x14ac:dyDescent="0.25">
      <c r="E12372" s="53"/>
    </row>
    <row r="12373" spans="5:5" x14ac:dyDescent="0.25">
      <c r="E12373" s="53"/>
    </row>
    <row r="12374" spans="5:5" x14ac:dyDescent="0.25">
      <c r="E12374" s="53"/>
    </row>
    <row r="12375" spans="5:5" x14ac:dyDescent="0.25">
      <c r="E12375" s="53"/>
    </row>
    <row r="12376" spans="5:5" x14ac:dyDescent="0.25">
      <c r="E12376" s="53"/>
    </row>
    <row r="12377" spans="5:5" x14ac:dyDescent="0.25">
      <c r="E12377" s="53"/>
    </row>
    <row r="12378" spans="5:5" x14ac:dyDescent="0.25">
      <c r="E12378" s="53"/>
    </row>
    <row r="12379" spans="5:5" x14ac:dyDescent="0.25">
      <c r="E12379" s="53"/>
    </row>
    <row r="12380" spans="5:5" x14ac:dyDescent="0.25">
      <c r="E12380" s="53"/>
    </row>
    <row r="12381" spans="5:5" x14ac:dyDescent="0.25">
      <c r="E12381" s="53"/>
    </row>
    <row r="12382" spans="5:5" x14ac:dyDescent="0.25">
      <c r="E12382" s="53"/>
    </row>
    <row r="12383" spans="5:5" x14ac:dyDescent="0.25">
      <c r="E12383" s="53"/>
    </row>
    <row r="12384" spans="5:5" x14ac:dyDescent="0.25">
      <c r="E12384" s="53"/>
    </row>
    <row r="12385" spans="5:5" x14ac:dyDescent="0.25">
      <c r="E12385" s="53"/>
    </row>
    <row r="12386" spans="5:5" x14ac:dyDescent="0.25">
      <c r="E12386" s="53"/>
    </row>
    <row r="12387" spans="5:5" x14ac:dyDescent="0.25">
      <c r="E12387" s="53"/>
    </row>
    <row r="12388" spans="5:5" x14ac:dyDescent="0.25">
      <c r="E12388" s="53"/>
    </row>
    <row r="12389" spans="5:5" x14ac:dyDescent="0.25">
      <c r="E12389" s="53"/>
    </row>
    <row r="12390" spans="5:5" x14ac:dyDescent="0.25">
      <c r="E12390" s="53"/>
    </row>
    <row r="12391" spans="5:5" x14ac:dyDescent="0.25">
      <c r="E12391" s="53"/>
    </row>
    <row r="12392" spans="5:5" x14ac:dyDescent="0.25">
      <c r="E12392" s="53"/>
    </row>
    <row r="12393" spans="5:5" x14ac:dyDescent="0.25">
      <c r="E12393" s="53"/>
    </row>
    <row r="12394" spans="5:5" x14ac:dyDescent="0.25">
      <c r="E12394" s="53"/>
    </row>
    <row r="12395" spans="5:5" x14ac:dyDescent="0.25">
      <c r="E12395" s="53"/>
    </row>
    <row r="12396" spans="5:5" x14ac:dyDescent="0.25">
      <c r="E12396" s="53"/>
    </row>
    <row r="12397" spans="5:5" x14ac:dyDescent="0.25">
      <c r="E12397" s="53"/>
    </row>
    <row r="12398" spans="5:5" x14ac:dyDescent="0.25">
      <c r="E12398" s="53"/>
    </row>
    <row r="12399" spans="5:5" x14ac:dyDescent="0.25">
      <c r="E12399" s="53"/>
    </row>
    <row r="12400" spans="5:5" x14ac:dyDescent="0.25">
      <c r="E12400" s="53"/>
    </row>
    <row r="12401" spans="5:5" x14ac:dyDescent="0.25">
      <c r="E12401" s="53"/>
    </row>
    <row r="12402" spans="5:5" x14ac:dyDescent="0.25">
      <c r="E12402" s="53"/>
    </row>
    <row r="12403" spans="5:5" x14ac:dyDescent="0.25">
      <c r="E12403" s="53"/>
    </row>
    <row r="12404" spans="5:5" x14ac:dyDescent="0.25">
      <c r="E12404" s="53"/>
    </row>
    <row r="12405" spans="5:5" x14ac:dyDescent="0.25">
      <c r="E12405" s="53"/>
    </row>
    <row r="12406" spans="5:5" x14ac:dyDescent="0.25">
      <c r="E12406" s="53"/>
    </row>
    <row r="12407" spans="5:5" x14ac:dyDescent="0.25">
      <c r="E12407" s="53"/>
    </row>
    <row r="12408" spans="5:5" x14ac:dyDescent="0.25">
      <c r="E12408" s="53"/>
    </row>
    <row r="12409" spans="5:5" x14ac:dyDescent="0.25">
      <c r="E12409" s="53"/>
    </row>
    <row r="12410" spans="5:5" x14ac:dyDescent="0.25">
      <c r="E12410" s="53"/>
    </row>
    <row r="12411" spans="5:5" x14ac:dyDescent="0.25">
      <c r="E12411" s="53"/>
    </row>
    <row r="12412" spans="5:5" x14ac:dyDescent="0.25">
      <c r="E12412" s="53"/>
    </row>
    <row r="12413" spans="5:5" x14ac:dyDescent="0.25">
      <c r="E12413" s="53"/>
    </row>
    <row r="12414" spans="5:5" x14ac:dyDescent="0.25">
      <c r="E12414" s="53"/>
    </row>
    <row r="12415" spans="5:5" x14ac:dyDescent="0.25">
      <c r="E12415" s="53"/>
    </row>
    <row r="12416" spans="5:5" x14ac:dyDescent="0.25">
      <c r="E12416" s="53"/>
    </row>
    <row r="12417" spans="5:5" x14ac:dyDescent="0.25">
      <c r="E12417" s="53"/>
    </row>
    <row r="12418" spans="5:5" x14ac:dyDescent="0.25">
      <c r="E12418" s="53"/>
    </row>
    <row r="12419" spans="5:5" x14ac:dyDescent="0.25">
      <c r="E12419" s="53"/>
    </row>
    <row r="12420" spans="5:5" x14ac:dyDescent="0.25">
      <c r="E12420" s="53"/>
    </row>
    <row r="12421" spans="5:5" x14ac:dyDescent="0.25">
      <c r="E12421" s="53"/>
    </row>
    <row r="12422" spans="5:5" x14ac:dyDescent="0.25">
      <c r="E12422" s="53"/>
    </row>
    <row r="12423" spans="5:5" x14ac:dyDescent="0.25">
      <c r="E12423" s="53"/>
    </row>
    <row r="12424" spans="5:5" x14ac:dyDescent="0.25">
      <c r="E12424" s="53"/>
    </row>
    <row r="12425" spans="5:5" x14ac:dyDescent="0.25">
      <c r="E12425" s="53"/>
    </row>
    <row r="12426" spans="5:5" x14ac:dyDescent="0.25">
      <c r="E12426" s="53"/>
    </row>
    <row r="12427" spans="5:5" x14ac:dyDescent="0.25">
      <c r="E12427" s="53"/>
    </row>
    <row r="12428" spans="5:5" x14ac:dyDescent="0.25">
      <c r="E12428" s="53"/>
    </row>
    <row r="12429" spans="5:5" x14ac:dyDescent="0.25">
      <c r="E12429" s="53"/>
    </row>
    <row r="12430" spans="5:5" x14ac:dyDescent="0.25">
      <c r="E12430" s="53"/>
    </row>
    <row r="12431" spans="5:5" x14ac:dyDescent="0.25">
      <c r="E12431" s="53"/>
    </row>
    <row r="12432" spans="5:5" x14ac:dyDescent="0.25">
      <c r="E12432" s="53"/>
    </row>
    <row r="12433" spans="5:5" x14ac:dyDescent="0.25">
      <c r="E12433" s="53"/>
    </row>
    <row r="12434" spans="5:5" x14ac:dyDescent="0.25">
      <c r="E12434" s="53"/>
    </row>
    <row r="12435" spans="5:5" x14ac:dyDescent="0.25">
      <c r="E12435" s="53"/>
    </row>
    <row r="12436" spans="5:5" x14ac:dyDescent="0.25">
      <c r="E12436" s="53"/>
    </row>
    <row r="12437" spans="5:5" x14ac:dyDescent="0.25">
      <c r="E12437" s="53"/>
    </row>
    <row r="12438" spans="5:5" x14ac:dyDescent="0.25">
      <c r="E12438" s="53"/>
    </row>
    <row r="12439" spans="5:5" x14ac:dyDescent="0.25">
      <c r="E12439" s="53"/>
    </row>
    <row r="12440" spans="5:5" x14ac:dyDescent="0.25">
      <c r="E12440" s="53"/>
    </row>
    <row r="12441" spans="5:5" x14ac:dyDescent="0.25">
      <c r="E12441" s="53"/>
    </row>
    <row r="12442" spans="5:5" x14ac:dyDescent="0.25">
      <c r="E12442" s="53"/>
    </row>
    <row r="12443" spans="5:5" x14ac:dyDescent="0.25">
      <c r="E12443" s="53"/>
    </row>
    <row r="12444" spans="5:5" x14ac:dyDescent="0.25">
      <c r="E12444" s="53"/>
    </row>
    <row r="12445" spans="5:5" x14ac:dyDescent="0.25">
      <c r="E12445" s="53"/>
    </row>
    <row r="12446" spans="5:5" x14ac:dyDescent="0.25">
      <c r="E12446" s="53"/>
    </row>
    <row r="12447" spans="5:5" x14ac:dyDescent="0.25">
      <c r="E12447" s="53"/>
    </row>
    <row r="12448" spans="5:5" x14ac:dyDescent="0.25">
      <c r="E12448" s="53"/>
    </row>
    <row r="12449" spans="5:5" x14ac:dyDescent="0.25">
      <c r="E12449" s="53"/>
    </row>
    <row r="12450" spans="5:5" x14ac:dyDescent="0.25">
      <c r="E12450" s="53"/>
    </row>
    <row r="12451" spans="5:5" x14ac:dyDescent="0.25">
      <c r="E12451" s="53"/>
    </row>
    <row r="12452" spans="5:5" x14ac:dyDescent="0.25">
      <c r="E12452" s="53"/>
    </row>
    <row r="12453" spans="5:5" x14ac:dyDescent="0.25">
      <c r="E12453" s="53"/>
    </row>
    <row r="12454" spans="5:5" x14ac:dyDescent="0.25">
      <c r="E12454" s="53"/>
    </row>
    <row r="12455" spans="5:5" x14ac:dyDescent="0.25">
      <c r="E12455" s="53"/>
    </row>
    <row r="12456" spans="5:5" x14ac:dyDescent="0.25">
      <c r="E12456" s="53"/>
    </row>
    <row r="12457" spans="5:5" x14ac:dyDescent="0.25">
      <c r="E12457" s="53"/>
    </row>
    <row r="12458" spans="5:5" x14ac:dyDescent="0.25">
      <c r="E12458" s="53"/>
    </row>
    <row r="12459" spans="5:5" x14ac:dyDescent="0.25">
      <c r="E12459" s="53"/>
    </row>
    <row r="12460" spans="5:5" x14ac:dyDescent="0.25">
      <c r="E12460" s="53"/>
    </row>
    <row r="12461" spans="5:5" x14ac:dyDescent="0.25">
      <c r="E12461" s="53"/>
    </row>
    <row r="12462" spans="5:5" x14ac:dyDescent="0.25">
      <c r="E12462" s="53"/>
    </row>
    <row r="12463" spans="5:5" x14ac:dyDescent="0.25">
      <c r="E12463" s="53"/>
    </row>
    <row r="12464" spans="5:5" x14ac:dyDescent="0.25">
      <c r="E12464" s="53"/>
    </row>
    <row r="12465" spans="5:5" x14ac:dyDescent="0.25">
      <c r="E12465" s="53"/>
    </row>
    <row r="12466" spans="5:5" x14ac:dyDescent="0.25">
      <c r="E12466" s="53"/>
    </row>
    <row r="12467" spans="5:5" x14ac:dyDescent="0.25">
      <c r="E12467" s="53"/>
    </row>
    <row r="12468" spans="5:5" x14ac:dyDescent="0.25">
      <c r="E12468" s="53"/>
    </row>
    <row r="12469" spans="5:5" x14ac:dyDescent="0.25">
      <c r="E12469" s="53"/>
    </row>
    <row r="12470" spans="5:5" x14ac:dyDescent="0.25">
      <c r="E12470" s="53"/>
    </row>
    <row r="12471" spans="5:5" x14ac:dyDescent="0.25">
      <c r="E12471" s="53"/>
    </row>
    <row r="12472" spans="5:5" x14ac:dyDescent="0.25">
      <c r="E12472" s="53"/>
    </row>
    <row r="12473" spans="5:5" x14ac:dyDescent="0.25">
      <c r="E12473" s="53"/>
    </row>
    <row r="12474" spans="5:5" x14ac:dyDescent="0.25">
      <c r="E12474" s="53"/>
    </row>
    <row r="12475" spans="5:5" x14ac:dyDescent="0.25">
      <c r="E12475" s="53"/>
    </row>
    <row r="12476" spans="5:5" x14ac:dyDescent="0.25">
      <c r="E12476" s="53"/>
    </row>
    <row r="12477" spans="5:5" x14ac:dyDescent="0.25">
      <c r="E12477" s="53"/>
    </row>
    <row r="12478" spans="5:5" x14ac:dyDescent="0.25">
      <c r="E12478" s="53"/>
    </row>
    <row r="12479" spans="5:5" x14ac:dyDescent="0.25">
      <c r="E12479" s="53"/>
    </row>
    <row r="12480" spans="5:5" x14ac:dyDescent="0.25">
      <c r="E12480" s="53"/>
    </row>
    <row r="12481" spans="5:5" x14ac:dyDescent="0.25">
      <c r="E12481" s="53"/>
    </row>
    <row r="12482" spans="5:5" x14ac:dyDescent="0.25">
      <c r="E12482" s="53"/>
    </row>
    <row r="12483" spans="5:5" x14ac:dyDescent="0.25">
      <c r="E12483" s="53"/>
    </row>
    <row r="12484" spans="5:5" x14ac:dyDescent="0.25">
      <c r="E12484" s="53"/>
    </row>
    <row r="12485" spans="5:5" x14ac:dyDescent="0.25">
      <c r="E12485" s="53"/>
    </row>
    <row r="12486" spans="5:5" x14ac:dyDescent="0.25">
      <c r="E12486" s="53"/>
    </row>
    <row r="12487" spans="5:5" x14ac:dyDescent="0.25">
      <c r="E12487" s="53"/>
    </row>
    <row r="12488" spans="5:5" x14ac:dyDescent="0.25">
      <c r="E12488" s="53"/>
    </row>
    <row r="12489" spans="5:5" x14ac:dyDescent="0.25">
      <c r="E12489" s="53"/>
    </row>
    <row r="12490" spans="5:5" x14ac:dyDescent="0.25">
      <c r="E12490" s="53"/>
    </row>
    <row r="12491" spans="5:5" x14ac:dyDescent="0.25">
      <c r="E12491" s="53"/>
    </row>
    <row r="12492" spans="5:5" x14ac:dyDescent="0.25">
      <c r="E12492" s="53"/>
    </row>
    <row r="12493" spans="5:5" x14ac:dyDescent="0.25">
      <c r="E12493" s="53"/>
    </row>
    <row r="12494" spans="5:5" x14ac:dyDescent="0.25">
      <c r="E12494" s="53"/>
    </row>
    <row r="12495" spans="5:5" x14ac:dyDescent="0.25">
      <c r="E12495" s="53"/>
    </row>
    <row r="12496" spans="5:5" x14ac:dyDescent="0.25">
      <c r="E12496" s="53"/>
    </row>
    <row r="12497" spans="5:5" x14ac:dyDescent="0.25">
      <c r="E12497" s="53"/>
    </row>
    <row r="12498" spans="5:5" x14ac:dyDescent="0.25">
      <c r="E12498" s="53"/>
    </row>
    <row r="12499" spans="5:5" x14ac:dyDescent="0.25">
      <c r="E12499" s="53"/>
    </row>
    <row r="12500" spans="5:5" x14ac:dyDescent="0.25">
      <c r="E12500" s="53"/>
    </row>
    <row r="12501" spans="5:5" x14ac:dyDescent="0.25">
      <c r="E12501" s="53"/>
    </row>
    <row r="12502" spans="5:5" x14ac:dyDescent="0.25">
      <c r="E12502" s="53"/>
    </row>
    <row r="12503" spans="5:5" x14ac:dyDescent="0.25">
      <c r="E12503" s="53"/>
    </row>
    <row r="12504" spans="5:5" x14ac:dyDescent="0.25">
      <c r="E12504" s="53"/>
    </row>
    <row r="12505" spans="5:5" x14ac:dyDescent="0.25">
      <c r="E12505" s="53"/>
    </row>
    <row r="12506" spans="5:5" x14ac:dyDescent="0.25">
      <c r="E12506" s="53"/>
    </row>
    <row r="12507" spans="5:5" x14ac:dyDescent="0.25">
      <c r="E12507" s="53"/>
    </row>
    <row r="12508" spans="5:5" x14ac:dyDescent="0.25">
      <c r="E12508" s="53"/>
    </row>
    <row r="12509" spans="5:5" x14ac:dyDescent="0.25">
      <c r="E12509" s="53"/>
    </row>
    <row r="12510" spans="5:5" x14ac:dyDescent="0.25">
      <c r="E12510" s="53"/>
    </row>
    <row r="12511" spans="5:5" x14ac:dyDescent="0.25">
      <c r="E12511" s="53"/>
    </row>
    <row r="12512" spans="5:5" x14ac:dyDescent="0.25">
      <c r="E12512" s="53"/>
    </row>
    <row r="12513" spans="5:5" x14ac:dyDescent="0.25">
      <c r="E12513" s="53"/>
    </row>
    <row r="12514" spans="5:5" x14ac:dyDescent="0.25">
      <c r="E12514" s="53"/>
    </row>
    <row r="12515" spans="5:5" x14ac:dyDescent="0.25">
      <c r="E12515" s="53"/>
    </row>
    <row r="12516" spans="5:5" x14ac:dyDescent="0.25">
      <c r="E12516" s="53"/>
    </row>
    <row r="12517" spans="5:5" x14ac:dyDescent="0.25">
      <c r="E12517" s="53"/>
    </row>
    <row r="12518" spans="5:5" x14ac:dyDescent="0.25">
      <c r="E12518" s="53"/>
    </row>
    <row r="12519" spans="5:5" x14ac:dyDescent="0.25">
      <c r="E12519" s="53"/>
    </row>
    <row r="12520" spans="5:5" x14ac:dyDescent="0.25">
      <c r="E12520" s="53"/>
    </row>
    <row r="12521" spans="5:5" x14ac:dyDescent="0.25">
      <c r="E12521" s="53"/>
    </row>
    <row r="12522" spans="5:5" x14ac:dyDescent="0.25">
      <c r="E12522" s="53"/>
    </row>
    <row r="12523" spans="5:5" x14ac:dyDescent="0.25">
      <c r="E12523" s="53"/>
    </row>
    <row r="12524" spans="5:5" x14ac:dyDescent="0.25">
      <c r="E12524" s="53"/>
    </row>
    <row r="12525" spans="5:5" x14ac:dyDescent="0.25">
      <c r="E12525" s="53"/>
    </row>
    <row r="12526" spans="5:5" x14ac:dyDescent="0.25">
      <c r="E12526" s="53"/>
    </row>
    <row r="12527" spans="5:5" x14ac:dyDescent="0.25">
      <c r="E12527" s="53"/>
    </row>
    <row r="12528" spans="5:5" x14ac:dyDescent="0.25">
      <c r="E12528" s="53"/>
    </row>
    <row r="12529" spans="5:5" x14ac:dyDescent="0.25">
      <c r="E12529" s="53"/>
    </row>
    <row r="12530" spans="5:5" x14ac:dyDescent="0.25">
      <c r="E12530" s="53"/>
    </row>
    <row r="12531" spans="5:5" x14ac:dyDescent="0.25">
      <c r="E12531" s="53"/>
    </row>
    <row r="12532" spans="5:5" x14ac:dyDescent="0.25">
      <c r="E12532" s="53"/>
    </row>
    <row r="12533" spans="5:5" x14ac:dyDescent="0.25">
      <c r="E12533" s="53"/>
    </row>
    <row r="12534" spans="5:5" x14ac:dyDescent="0.25">
      <c r="E12534" s="53"/>
    </row>
    <row r="12535" spans="5:5" x14ac:dyDescent="0.25">
      <c r="E12535" s="53"/>
    </row>
    <row r="12536" spans="5:5" x14ac:dyDescent="0.25">
      <c r="E12536" s="53"/>
    </row>
    <row r="12537" spans="5:5" x14ac:dyDescent="0.25">
      <c r="E12537" s="53"/>
    </row>
    <row r="12538" spans="5:5" x14ac:dyDescent="0.25">
      <c r="E12538" s="53"/>
    </row>
    <row r="12539" spans="5:5" x14ac:dyDescent="0.25">
      <c r="E12539" s="53"/>
    </row>
    <row r="12540" spans="5:5" x14ac:dyDescent="0.25">
      <c r="E12540" s="53"/>
    </row>
    <row r="12541" spans="5:5" x14ac:dyDescent="0.25">
      <c r="E12541" s="53"/>
    </row>
    <row r="12542" spans="5:5" x14ac:dyDescent="0.25">
      <c r="E12542" s="53"/>
    </row>
    <row r="12543" spans="5:5" x14ac:dyDescent="0.25">
      <c r="E12543" s="53"/>
    </row>
    <row r="12544" spans="5:5" x14ac:dyDescent="0.25">
      <c r="E12544" s="53"/>
    </row>
    <row r="12545" spans="5:5" x14ac:dyDescent="0.25">
      <c r="E12545" s="53"/>
    </row>
    <row r="12546" spans="5:5" x14ac:dyDescent="0.25">
      <c r="E12546" s="53"/>
    </row>
    <row r="12547" spans="5:5" x14ac:dyDescent="0.25">
      <c r="E12547" s="53"/>
    </row>
    <row r="12548" spans="5:5" x14ac:dyDescent="0.25">
      <c r="E12548" s="53"/>
    </row>
    <row r="12549" spans="5:5" x14ac:dyDescent="0.25">
      <c r="E12549" s="53"/>
    </row>
    <row r="12550" spans="5:5" x14ac:dyDescent="0.25">
      <c r="E12550" s="53"/>
    </row>
    <row r="12551" spans="5:5" x14ac:dyDescent="0.25">
      <c r="E12551" s="53"/>
    </row>
    <row r="12552" spans="5:5" x14ac:dyDescent="0.25">
      <c r="E12552" s="53"/>
    </row>
    <row r="12553" spans="5:5" x14ac:dyDescent="0.25">
      <c r="E12553" s="53"/>
    </row>
    <row r="12554" spans="5:5" x14ac:dyDescent="0.25">
      <c r="E12554" s="53"/>
    </row>
    <row r="12555" spans="5:5" x14ac:dyDescent="0.25">
      <c r="E12555" s="53"/>
    </row>
    <row r="12556" spans="5:5" x14ac:dyDescent="0.25">
      <c r="E12556" s="53"/>
    </row>
    <row r="12557" spans="5:5" x14ac:dyDescent="0.25">
      <c r="E12557" s="53"/>
    </row>
    <row r="12558" spans="5:5" x14ac:dyDescent="0.25">
      <c r="E12558" s="53"/>
    </row>
    <row r="12559" spans="5:5" x14ac:dyDescent="0.25">
      <c r="E12559" s="53"/>
    </row>
    <row r="12560" spans="5:5" x14ac:dyDescent="0.25">
      <c r="E12560" s="53"/>
    </row>
    <row r="12561" spans="5:5" x14ac:dyDescent="0.25">
      <c r="E12561" s="53"/>
    </row>
    <row r="12562" spans="5:5" x14ac:dyDescent="0.25">
      <c r="E12562" s="53"/>
    </row>
    <row r="12563" spans="5:5" x14ac:dyDescent="0.25">
      <c r="E12563" s="53"/>
    </row>
    <row r="12564" spans="5:5" x14ac:dyDescent="0.25">
      <c r="E12564" s="53"/>
    </row>
    <row r="12565" spans="5:5" x14ac:dyDescent="0.25">
      <c r="E12565" s="53"/>
    </row>
    <row r="12566" spans="5:5" x14ac:dyDescent="0.25">
      <c r="E12566" s="53"/>
    </row>
    <row r="12567" spans="5:5" x14ac:dyDescent="0.25">
      <c r="E12567" s="53"/>
    </row>
    <row r="12568" spans="5:5" x14ac:dyDescent="0.25">
      <c r="E12568" s="53"/>
    </row>
    <row r="12569" spans="5:5" x14ac:dyDescent="0.25">
      <c r="E12569" s="53"/>
    </row>
    <row r="12570" spans="5:5" x14ac:dyDescent="0.25">
      <c r="E12570" s="53"/>
    </row>
    <row r="12571" spans="5:5" x14ac:dyDescent="0.25">
      <c r="E12571" s="53"/>
    </row>
    <row r="12572" spans="5:5" x14ac:dyDescent="0.25">
      <c r="E12572" s="53"/>
    </row>
    <row r="12573" spans="5:5" x14ac:dyDescent="0.25">
      <c r="E12573" s="53"/>
    </row>
    <row r="12574" spans="5:5" x14ac:dyDescent="0.25">
      <c r="E12574" s="53"/>
    </row>
    <row r="12575" spans="5:5" x14ac:dyDescent="0.25">
      <c r="E12575" s="53"/>
    </row>
    <row r="12576" spans="5:5" x14ac:dyDescent="0.25">
      <c r="E12576" s="53"/>
    </row>
    <row r="12577" spans="5:5" x14ac:dyDescent="0.25">
      <c r="E12577" s="53"/>
    </row>
    <row r="12578" spans="5:5" x14ac:dyDescent="0.25">
      <c r="E12578" s="53"/>
    </row>
    <row r="12579" spans="5:5" x14ac:dyDescent="0.25">
      <c r="E12579" s="53"/>
    </row>
    <row r="12580" spans="5:5" x14ac:dyDescent="0.25">
      <c r="E12580" s="53"/>
    </row>
    <row r="12581" spans="5:5" x14ac:dyDescent="0.25">
      <c r="E12581" s="53"/>
    </row>
    <row r="12582" spans="5:5" x14ac:dyDescent="0.25">
      <c r="E12582" s="53"/>
    </row>
    <row r="12583" spans="5:5" x14ac:dyDescent="0.25">
      <c r="E12583" s="53"/>
    </row>
    <row r="12584" spans="5:5" x14ac:dyDescent="0.25">
      <c r="E12584" s="53"/>
    </row>
    <row r="12585" spans="5:5" x14ac:dyDescent="0.25">
      <c r="E12585" s="53"/>
    </row>
    <row r="12586" spans="5:5" x14ac:dyDescent="0.25">
      <c r="E12586" s="53"/>
    </row>
    <row r="12587" spans="5:5" x14ac:dyDescent="0.25">
      <c r="E12587" s="53"/>
    </row>
    <row r="12588" spans="5:5" x14ac:dyDescent="0.25">
      <c r="E12588" s="53"/>
    </row>
    <row r="12589" spans="5:5" x14ac:dyDescent="0.25">
      <c r="E12589" s="53"/>
    </row>
    <row r="12590" spans="5:5" x14ac:dyDescent="0.25">
      <c r="E12590" s="53"/>
    </row>
    <row r="12591" spans="5:5" x14ac:dyDescent="0.25">
      <c r="E12591" s="53"/>
    </row>
    <row r="12592" spans="5:5" x14ac:dyDescent="0.25">
      <c r="E12592" s="53"/>
    </row>
    <row r="12593" spans="5:5" x14ac:dyDescent="0.25">
      <c r="E12593" s="53"/>
    </row>
    <row r="12594" spans="5:5" x14ac:dyDescent="0.25">
      <c r="E12594" s="53"/>
    </row>
    <row r="12595" spans="5:5" x14ac:dyDescent="0.25">
      <c r="E12595" s="53"/>
    </row>
    <row r="12596" spans="5:5" x14ac:dyDescent="0.25">
      <c r="E12596" s="53"/>
    </row>
    <row r="12597" spans="5:5" x14ac:dyDescent="0.25">
      <c r="E12597" s="53"/>
    </row>
    <row r="12598" spans="5:5" x14ac:dyDescent="0.25">
      <c r="E12598" s="53"/>
    </row>
    <row r="12599" spans="5:5" x14ac:dyDescent="0.25">
      <c r="E12599" s="53"/>
    </row>
    <row r="12600" spans="5:5" x14ac:dyDescent="0.25">
      <c r="E12600" s="53"/>
    </row>
    <row r="12601" spans="5:5" x14ac:dyDescent="0.25">
      <c r="E12601" s="53"/>
    </row>
    <row r="12602" spans="5:5" x14ac:dyDescent="0.25">
      <c r="E12602" s="53"/>
    </row>
    <row r="12603" spans="5:5" x14ac:dyDescent="0.25">
      <c r="E12603" s="53"/>
    </row>
    <row r="12604" spans="5:5" x14ac:dyDescent="0.25">
      <c r="E12604" s="53"/>
    </row>
    <row r="12605" spans="5:5" x14ac:dyDescent="0.25">
      <c r="E12605" s="53"/>
    </row>
    <row r="12606" spans="5:5" x14ac:dyDescent="0.25">
      <c r="E12606" s="53"/>
    </row>
    <row r="12607" spans="5:5" x14ac:dyDescent="0.25">
      <c r="E12607" s="53"/>
    </row>
    <row r="12608" spans="5:5" x14ac:dyDescent="0.25">
      <c r="E12608" s="53"/>
    </row>
    <row r="12609" spans="5:5" x14ac:dyDescent="0.25">
      <c r="E12609" s="53"/>
    </row>
    <row r="12610" spans="5:5" x14ac:dyDescent="0.25">
      <c r="E12610" s="53"/>
    </row>
    <row r="12611" spans="5:5" x14ac:dyDescent="0.25">
      <c r="E12611" s="53"/>
    </row>
    <row r="12612" spans="5:5" x14ac:dyDescent="0.25">
      <c r="E12612" s="53"/>
    </row>
    <row r="12613" spans="5:5" x14ac:dyDescent="0.25">
      <c r="E12613" s="53"/>
    </row>
    <row r="12614" spans="5:5" x14ac:dyDescent="0.25">
      <c r="E12614" s="53"/>
    </row>
    <row r="12615" spans="5:5" x14ac:dyDescent="0.25">
      <c r="E12615" s="53"/>
    </row>
    <row r="12616" spans="5:5" x14ac:dyDescent="0.25">
      <c r="E12616" s="53"/>
    </row>
    <row r="12617" spans="5:5" x14ac:dyDescent="0.25">
      <c r="E12617" s="53"/>
    </row>
    <row r="12618" spans="5:5" x14ac:dyDescent="0.25">
      <c r="E12618" s="53"/>
    </row>
    <row r="12619" spans="5:5" x14ac:dyDescent="0.25">
      <c r="E12619" s="53"/>
    </row>
    <row r="12620" spans="5:5" x14ac:dyDescent="0.25">
      <c r="E12620" s="53"/>
    </row>
    <row r="12621" spans="5:5" x14ac:dyDescent="0.25">
      <c r="E12621" s="53"/>
    </row>
    <row r="12622" spans="5:5" x14ac:dyDescent="0.25">
      <c r="E12622" s="53"/>
    </row>
    <row r="12623" spans="5:5" x14ac:dyDescent="0.25">
      <c r="E12623" s="53"/>
    </row>
    <row r="12624" spans="5:5" x14ac:dyDescent="0.25">
      <c r="E12624" s="53"/>
    </row>
    <row r="12625" spans="5:5" x14ac:dyDescent="0.25">
      <c r="E12625" s="53"/>
    </row>
    <row r="12626" spans="5:5" x14ac:dyDescent="0.25">
      <c r="E12626" s="53"/>
    </row>
    <row r="12627" spans="5:5" x14ac:dyDescent="0.25">
      <c r="E12627" s="53"/>
    </row>
    <row r="12628" spans="5:5" x14ac:dyDescent="0.25">
      <c r="E12628" s="53"/>
    </row>
    <row r="12629" spans="5:5" x14ac:dyDescent="0.25">
      <c r="E12629" s="53"/>
    </row>
    <row r="12630" spans="5:5" x14ac:dyDescent="0.25">
      <c r="E12630" s="53"/>
    </row>
    <row r="12631" spans="5:5" x14ac:dyDescent="0.25">
      <c r="E12631" s="53"/>
    </row>
    <row r="12632" spans="5:5" x14ac:dyDescent="0.25">
      <c r="E12632" s="53"/>
    </row>
    <row r="12633" spans="5:5" x14ac:dyDescent="0.25">
      <c r="E12633" s="53"/>
    </row>
    <row r="12634" spans="5:5" x14ac:dyDescent="0.25">
      <c r="E12634" s="53"/>
    </row>
    <row r="12635" spans="5:5" x14ac:dyDescent="0.25">
      <c r="E12635" s="53"/>
    </row>
    <row r="12636" spans="5:5" x14ac:dyDescent="0.25">
      <c r="E12636" s="53"/>
    </row>
    <row r="12637" spans="5:5" x14ac:dyDescent="0.25">
      <c r="E12637" s="53"/>
    </row>
    <row r="12638" spans="5:5" x14ac:dyDescent="0.25">
      <c r="E12638" s="53"/>
    </row>
    <row r="12639" spans="5:5" x14ac:dyDescent="0.25">
      <c r="E12639" s="53"/>
    </row>
    <row r="12640" spans="5:5" x14ac:dyDescent="0.25">
      <c r="E12640" s="53"/>
    </row>
    <row r="12641" spans="5:5" x14ac:dyDescent="0.25">
      <c r="E12641" s="53"/>
    </row>
    <row r="12642" spans="5:5" x14ac:dyDescent="0.25">
      <c r="E12642" s="53"/>
    </row>
    <row r="12643" spans="5:5" x14ac:dyDescent="0.25">
      <c r="E12643" s="53"/>
    </row>
    <row r="12644" spans="5:5" x14ac:dyDescent="0.25">
      <c r="E12644" s="53"/>
    </row>
    <row r="12645" spans="5:5" x14ac:dyDescent="0.25">
      <c r="E12645" s="53"/>
    </row>
    <row r="12646" spans="5:5" x14ac:dyDescent="0.25">
      <c r="E12646" s="53"/>
    </row>
    <row r="12647" spans="5:5" x14ac:dyDescent="0.25">
      <c r="E12647" s="53"/>
    </row>
    <row r="12648" spans="5:5" x14ac:dyDescent="0.25">
      <c r="E12648" s="53"/>
    </row>
    <row r="12649" spans="5:5" x14ac:dyDescent="0.25">
      <c r="E12649" s="53"/>
    </row>
    <row r="12650" spans="5:5" x14ac:dyDescent="0.25">
      <c r="E12650" s="53"/>
    </row>
    <row r="12651" spans="5:5" x14ac:dyDescent="0.25">
      <c r="E12651" s="53"/>
    </row>
    <row r="12652" spans="5:5" x14ac:dyDescent="0.25">
      <c r="E12652" s="53"/>
    </row>
    <row r="12653" spans="5:5" x14ac:dyDescent="0.25">
      <c r="E12653" s="53"/>
    </row>
    <row r="12654" spans="5:5" x14ac:dyDescent="0.25">
      <c r="E12654" s="53"/>
    </row>
    <row r="12655" spans="5:5" x14ac:dyDescent="0.25">
      <c r="E12655" s="53"/>
    </row>
    <row r="12656" spans="5:5" x14ac:dyDescent="0.25">
      <c r="E12656" s="53"/>
    </row>
    <row r="12657" spans="5:5" x14ac:dyDescent="0.25">
      <c r="E12657" s="53"/>
    </row>
    <row r="12658" spans="5:5" x14ac:dyDescent="0.25">
      <c r="E12658" s="53"/>
    </row>
    <row r="12659" spans="5:5" x14ac:dyDescent="0.25">
      <c r="E12659" s="53"/>
    </row>
    <row r="12660" spans="5:5" x14ac:dyDescent="0.25">
      <c r="E12660" s="53"/>
    </row>
    <row r="12661" spans="5:5" x14ac:dyDescent="0.25">
      <c r="E12661" s="53"/>
    </row>
    <row r="12662" spans="5:5" x14ac:dyDescent="0.25">
      <c r="E12662" s="53"/>
    </row>
    <row r="12663" spans="5:5" x14ac:dyDescent="0.25">
      <c r="E12663" s="53"/>
    </row>
    <row r="12664" spans="5:5" x14ac:dyDescent="0.25">
      <c r="E12664" s="53"/>
    </row>
    <row r="12665" spans="5:5" x14ac:dyDescent="0.25">
      <c r="E12665" s="53"/>
    </row>
    <row r="12666" spans="5:5" x14ac:dyDescent="0.25">
      <c r="E12666" s="53"/>
    </row>
    <row r="12667" spans="5:5" x14ac:dyDescent="0.25">
      <c r="E12667" s="53"/>
    </row>
    <row r="12668" spans="5:5" x14ac:dyDescent="0.25">
      <c r="E12668" s="53"/>
    </row>
    <row r="12669" spans="5:5" x14ac:dyDescent="0.25">
      <c r="E12669" s="53"/>
    </row>
    <row r="12670" spans="5:5" x14ac:dyDescent="0.25">
      <c r="E12670" s="53"/>
    </row>
    <row r="12671" spans="5:5" x14ac:dyDescent="0.25">
      <c r="E12671" s="53"/>
    </row>
    <row r="12672" spans="5:5" x14ac:dyDescent="0.25">
      <c r="E12672" s="53"/>
    </row>
    <row r="12673" spans="5:5" x14ac:dyDescent="0.25">
      <c r="E12673" s="53"/>
    </row>
    <row r="12674" spans="5:5" x14ac:dyDescent="0.25">
      <c r="E12674" s="53"/>
    </row>
    <row r="12675" spans="5:5" x14ac:dyDescent="0.25">
      <c r="E12675" s="53"/>
    </row>
    <row r="12676" spans="5:5" x14ac:dyDescent="0.25">
      <c r="E12676" s="53"/>
    </row>
    <row r="12677" spans="5:5" x14ac:dyDescent="0.25">
      <c r="E12677" s="53"/>
    </row>
    <row r="12678" spans="5:5" x14ac:dyDescent="0.25">
      <c r="E12678" s="53"/>
    </row>
    <row r="12679" spans="5:5" x14ac:dyDescent="0.25">
      <c r="E12679" s="53"/>
    </row>
    <row r="12680" spans="5:5" x14ac:dyDescent="0.25">
      <c r="E12680" s="53"/>
    </row>
    <row r="12681" spans="5:5" x14ac:dyDescent="0.25">
      <c r="E12681" s="53"/>
    </row>
    <row r="12682" spans="5:5" x14ac:dyDescent="0.25">
      <c r="E12682" s="53"/>
    </row>
    <row r="12683" spans="5:5" x14ac:dyDescent="0.25">
      <c r="E12683" s="53"/>
    </row>
    <row r="12684" spans="5:5" x14ac:dyDescent="0.25">
      <c r="E12684" s="53"/>
    </row>
    <row r="12685" spans="5:5" x14ac:dyDescent="0.25">
      <c r="E12685" s="53"/>
    </row>
    <row r="12686" spans="5:5" x14ac:dyDescent="0.25">
      <c r="E12686" s="53"/>
    </row>
    <row r="12687" spans="5:5" x14ac:dyDescent="0.25">
      <c r="E12687" s="53"/>
    </row>
    <row r="12688" spans="5:5" x14ac:dyDescent="0.25">
      <c r="E12688" s="53"/>
    </row>
    <row r="12689" spans="5:5" x14ac:dyDescent="0.25">
      <c r="E12689" s="53"/>
    </row>
    <row r="12690" spans="5:5" x14ac:dyDescent="0.25">
      <c r="E12690" s="53"/>
    </row>
    <row r="12691" spans="5:5" x14ac:dyDescent="0.25">
      <c r="E12691" s="53"/>
    </row>
    <row r="12692" spans="5:5" x14ac:dyDescent="0.25">
      <c r="E12692" s="53"/>
    </row>
    <row r="12693" spans="5:5" x14ac:dyDescent="0.25">
      <c r="E12693" s="53"/>
    </row>
    <row r="12694" spans="5:5" x14ac:dyDescent="0.25">
      <c r="E12694" s="53"/>
    </row>
    <row r="12695" spans="5:5" x14ac:dyDescent="0.25">
      <c r="E12695" s="53"/>
    </row>
    <row r="12696" spans="5:5" x14ac:dyDescent="0.25">
      <c r="E12696" s="53"/>
    </row>
    <row r="12697" spans="5:5" x14ac:dyDescent="0.25">
      <c r="E12697" s="53"/>
    </row>
    <row r="12698" spans="5:5" x14ac:dyDescent="0.25">
      <c r="E12698" s="53"/>
    </row>
    <row r="12699" spans="5:5" x14ac:dyDescent="0.25">
      <c r="E12699" s="53"/>
    </row>
    <row r="12700" spans="5:5" x14ac:dyDescent="0.25">
      <c r="E12700" s="53"/>
    </row>
    <row r="12701" spans="5:5" x14ac:dyDescent="0.25">
      <c r="E12701" s="53"/>
    </row>
    <row r="12702" spans="5:5" x14ac:dyDescent="0.25">
      <c r="E12702" s="53"/>
    </row>
    <row r="12703" spans="5:5" x14ac:dyDescent="0.25">
      <c r="E12703" s="53"/>
    </row>
    <row r="12704" spans="5:5" x14ac:dyDescent="0.25">
      <c r="E12704" s="53"/>
    </row>
    <row r="12705" spans="5:5" x14ac:dyDescent="0.25">
      <c r="E12705" s="53"/>
    </row>
    <row r="12706" spans="5:5" x14ac:dyDescent="0.25">
      <c r="E12706" s="53"/>
    </row>
    <row r="12707" spans="5:5" x14ac:dyDescent="0.25">
      <c r="E12707" s="53"/>
    </row>
    <row r="12708" spans="5:5" x14ac:dyDescent="0.25">
      <c r="E12708" s="53"/>
    </row>
    <row r="12709" spans="5:5" x14ac:dyDescent="0.25">
      <c r="E12709" s="53"/>
    </row>
    <row r="12710" spans="5:5" x14ac:dyDescent="0.25">
      <c r="E12710" s="53"/>
    </row>
    <row r="12711" spans="5:5" x14ac:dyDescent="0.25">
      <c r="E12711" s="53"/>
    </row>
    <row r="12712" spans="5:5" x14ac:dyDescent="0.25">
      <c r="E12712" s="53"/>
    </row>
    <row r="12713" spans="5:5" x14ac:dyDescent="0.25">
      <c r="E12713" s="53"/>
    </row>
    <row r="12714" spans="5:5" x14ac:dyDescent="0.25">
      <c r="E12714" s="53"/>
    </row>
    <row r="12715" spans="5:5" x14ac:dyDescent="0.25">
      <c r="E12715" s="53"/>
    </row>
    <row r="12716" spans="5:5" x14ac:dyDescent="0.25">
      <c r="E12716" s="53"/>
    </row>
    <row r="12717" spans="5:5" x14ac:dyDescent="0.25">
      <c r="E12717" s="53"/>
    </row>
    <row r="12718" spans="5:5" x14ac:dyDescent="0.25">
      <c r="E12718" s="53"/>
    </row>
    <row r="12719" spans="5:5" x14ac:dyDescent="0.25">
      <c r="E12719" s="53"/>
    </row>
    <row r="12720" spans="5:5" x14ac:dyDescent="0.25">
      <c r="E12720" s="53"/>
    </row>
    <row r="12721" spans="5:5" x14ac:dyDescent="0.25">
      <c r="E12721" s="53"/>
    </row>
    <row r="12722" spans="5:5" x14ac:dyDescent="0.25">
      <c r="E12722" s="53"/>
    </row>
    <row r="12723" spans="5:5" x14ac:dyDescent="0.25">
      <c r="E12723" s="53"/>
    </row>
    <row r="12724" spans="5:5" x14ac:dyDescent="0.25">
      <c r="E12724" s="53"/>
    </row>
    <row r="12725" spans="5:5" x14ac:dyDescent="0.25">
      <c r="E12725" s="53"/>
    </row>
    <row r="12726" spans="5:5" x14ac:dyDescent="0.25">
      <c r="E12726" s="53"/>
    </row>
    <row r="12727" spans="5:5" x14ac:dyDescent="0.25">
      <c r="E12727" s="53"/>
    </row>
    <row r="12728" spans="5:5" x14ac:dyDescent="0.25">
      <c r="E12728" s="53"/>
    </row>
    <row r="12729" spans="5:5" x14ac:dyDescent="0.25">
      <c r="E12729" s="53"/>
    </row>
    <row r="12730" spans="5:5" x14ac:dyDescent="0.25">
      <c r="E12730" s="53"/>
    </row>
    <row r="12731" spans="5:5" x14ac:dyDescent="0.25">
      <c r="E12731" s="53"/>
    </row>
    <row r="12732" spans="5:5" x14ac:dyDescent="0.25">
      <c r="E12732" s="53"/>
    </row>
    <row r="12733" spans="5:5" x14ac:dyDescent="0.25">
      <c r="E12733" s="53"/>
    </row>
    <row r="12734" spans="5:5" x14ac:dyDescent="0.25">
      <c r="E12734" s="53"/>
    </row>
    <row r="12735" spans="5:5" x14ac:dyDescent="0.25">
      <c r="E12735" s="53"/>
    </row>
    <row r="12736" spans="5:5" x14ac:dyDescent="0.25">
      <c r="E12736" s="53"/>
    </row>
    <row r="12737" spans="5:5" x14ac:dyDescent="0.25">
      <c r="E12737" s="53"/>
    </row>
    <row r="12738" spans="5:5" x14ac:dyDescent="0.25">
      <c r="E12738" s="53"/>
    </row>
    <row r="12739" spans="5:5" x14ac:dyDescent="0.25">
      <c r="E12739" s="53"/>
    </row>
    <row r="12740" spans="5:5" x14ac:dyDescent="0.25">
      <c r="E12740" s="53"/>
    </row>
    <row r="12741" spans="5:5" x14ac:dyDescent="0.25">
      <c r="E12741" s="53"/>
    </row>
    <row r="12742" spans="5:5" x14ac:dyDescent="0.25">
      <c r="E12742" s="53"/>
    </row>
    <row r="12743" spans="5:5" x14ac:dyDescent="0.25">
      <c r="E12743" s="53"/>
    </row>
    <row r="12744" spans="5:5" x14ac:dyDescent="0.25">
      <c r="E12744" s="53"/>
    </row>
    <row r="12745" spans="5:5" x14ac:dyDescent="0.25">
      <c r="E12745" s="53"/>
    </row>
    <row r="12746" spans="5:5" x14ac:dyDescent="0.25">
      <c r="E12746" s="53"/>
    </row>
    <row r="12747" spans="5:5" x14ac:dyDescent="0.25">
      <c r="E12747" s="53"/>
    </row>
    <row r="12748" spans="5:5" x14ac:dyDescent="0.25">
      <c r="E12748" s="53"/>
    </row>
    <row r="12749" spans="5:5" x14ac:dyDescent="0.25">
      <c r="E12749" s="53"/>
    </row>
    <row r="12750" spans="5:5" x14ac:dyDescent="0.25">
      <c r="E12750" s="53"/>
    </row>
    <row r="12751" spans="5:5" x14ac:dyDescent="0.25">
      <c r="E12751" s="53"/>
    </row>
    <row r="12752" spans="5:5" x14ac:dyDescent="0.25">
      <c r="E12752" s="53"/>
    </row>
    <row r="12753" spans="5:5" x14ac:dyDescent="0.25">
      <c r="E12753" s="53"/>
    </row>
    <row r="12754" spans="5:5" x14ac:dyDescent="0.25">
      <c r="E12754" s="53"/>
    </row>
    <row r="12755" spans="5:5" x14ac:dyDescent="0.25">
      <c r="E12755" s="53"/>
    </row>
    <row r="12756" spans="5:5" x14ac:dyDescent="0.25">
      <c r="E12756" s="53"/>
    </row>
    <row r="12757" spans="5:5" x14ac:dyDescent="0.25">
      <c r="E12757" s="53"/>
    </row>
    <row r="12758" spans="5:5" x14ac:dyDescent="0.25">
      <c r="E12758" s="53"/>
    </row>
    <row r="12759" spans="5:5" x14ac:dyDescent="0.25">
      <c r="E12759" s="53"/>
    </row>
    <row r="12760" spans="5:5" x14ac:dyDescent="0.25">
      <c r="E12760" s="53"/>
    </row>
    <row r="12761" spans="5:5" x14ac:dyDescent="0.25">
      <c r="E12761" s="53"/>
    </row>
    <row r="12762" spans="5:5" x14ac:dyDescent="0.25">
      <c r="E12762" s="53"/>
    </row>
    <row r="12763" spans="5:5" x14ac:dyDescent="0.25">
      <c r="E12763" s="53"/>
    </row>
    <row r="12764" spans="5:5" x14ac:dyDescent="0.25">
      <c r="E12764" s="53"/>
    </row>
    <row r="12765" spans="5:5" x14ac:dyDescent="0.25">
      <c r="E12765" s="53"/>
    </row>
    <row r="12766" spans="5:5" x14ac:dyDescent="0.25">
      <c r="E12766" s="53"/>
    </row>
    <row r="12767" spans="5:5" x14ac:dyDescent="0.25">
      <c r="E12767" s="53"/>
    </row>
    <row r="12768" spans="5:5" x14ac:dyDescent="0.25">
      <c r="E12768" s="53"/>
    </row>
    <row r="12769" spans="5:5" x14ac:dyDescent="0.25">
      <c r="E12769" s="53"/>
    </row>
    <row r="12770" spans="5:5" x14ac:dyDescent="0.25">
      <c r="E12770" s="53"/>
    </row>
    <row r="12771" spans="5:5" x14ac:dyDescent="0.25">
      <c r="E12771" s="53"/>
    </row>
    <row r="12772" spans="5:5" x14ac:dyDescent="0.25">
      <c r="E12772" s="53"/>
    </row>
    <row r="12773" spans="5:5" x14ac:dyDescent="0.25">
      <c r="E12773" s="53"/>
    </row>
    <row r="12774" spans="5:5" x14ac:dyDescent="0.25">
      <c r="E12774" s="53"/>
    </row>
    <row r="12775" spans="5:5" x14ac:dyDescent="0.25">
      <c r="E12775" s="53"/>
    </row>
    <row r="12776" spans="5:5" x14ac:dyDescent="0.25">
      <c r="E12776" s="53"/>
    </row>
    <row r="12777" spans="5:5" x14ac:dyDescent="0.25">
      <c r="E12777" s="53"/>
    </row>
    <row r="12778" spans="5:5" x14ac:dyDescent="0.25">
      <c r="E12778" s="53"/>
    </row>
    <row r="12779" spans="5:5" x14ac:dyDescent="0.25">
      <c r="E12779" s="53"/>
    </row>
    <row r="12780" spans="5:5" x14ac:dyDescent="0.25">
      <c r="E12780" s="53"/>
    </row>
    <row r="12781" spans="5:5" x14ac:dyDescent="0.25">
      <c r="E12781" s="53"/>
    </row>
    <row r="12782" spans="5:5" x14ac:dyDescent="0.25">
      <c r="E12782" s="53"/>
    </row>
    <row r="12783" spans="5:5" x14ac:dyDescent="0.25">
      <c r="E12783" s="53"/>
    </row>
    <row r="12784" spans="5:5" x14ac:dyDescent="0.25">
      <c r="E12784" s="53"/>
    </row>
    <row r="12785" spans="5:5" x14ac:dyDescent="0.25">
      <c r="E12785" s="53"/>
    </row>
    <row r="12786" spans="5:5" x14ac:dyDescent="0.25">
      <c r="E12786" s="53"/>
    </row>
    <row r="12787" spans="5:5" x14ac:dyDescent="0.25">
      <c r="E12787" s="53"/>
    </row>
    <row r="12788" spans="5:5" x14ac:dyDescent="0.25">
      <c r="E12788" s="53"/>
    </row>
    <row r="12789" spans="5:5" x14ac:dyDescent="0.25">
      <c r="E12789" s="53"/>
    </row>
    <row r="12790" spans="5:5" x14ac:dyDescent="0.25">
      <c r="E12790" s="53"/>
    </row>
    <row r="12791" spans="5:5" x14ac:dyDescent="0.25">
      <c r="E12791" s="53"/>
    </row>
    <row r="12792" spans="5:5" x14ac:dyDescent="0.25">
      <c r="E12792" s="53"/>
    </row>
    <row r="12793" spans="5:5" x14ac:dyDescent="0.25">
      <c r="E12793" s="53"/>
    </row>
    <row r="12794" spans="5:5" x14ac:dyDescent="0.25">
      <c r="E12794" s="53"/>
    </row>
    <row r="12795" spans="5:5" x14ac:dyDescent="0.25">
      <c r="E12795" s="53"/>
    </row>
    <row r="12796" spans="5:5" x14ac:dyDescent="0.25">
      <c r="E12796" s="53"/>
    </row>
    <row r="12797" spans="5:5" x14ac:dyDescent="0.25">
      <c r="E12797" s="53"/>
    </row>
    <row r="12798" spans="5:5" x14ac:dyDescent="0.25">
      <c r="E12798" s="53"/>
    </row>
    <row r="12799" spans="5:5" x14ac:dyDescent="0.25">
      <c r="E12799" s="53"/>
    </row>
    <row r="12800" spans="5:5" x14ac:dyDescent="0.25">
      <c r="E12800" s="53"/>
    </row>
    <row r="12801" spans="5:5" x14ac:dyDescent="0.25">
      <c r="E12801" s="53"/>
    </row>
    <row r="12802" spans="5:5" x14ac:dyDescent="0.25">
      <c r="E12802" s="53"/>
    </row>
    <row r="12803" spans="5:5" x14ac:dyDescent="0.25">
      <c r="E12803" s="53"/>
    </row>
    <row r="12804" spans="5:5" x14ac:dyDescent="0.25">
      <c r="E12804" s="53"/>
    </row>
    <row r="12805" spans="5:5" x14ac:dyDescent="0.25">
      <c r="E12805" s="53"/>
    </row>
    <row r="12806" spans="5:5" x14ac:dyDescent="0.25">
      <c r="E12806" s="53"/>
    </row>
    <row r="12807" spans="5:5" x14ac:dyDescent="0.25">
      <c r="E12807" s="53"/>
    </row>
    <row r="12808" spans="5:5" x14ac:dyDescent="0.25">
      <c r="E12808" s="53"/>
    </row>
    <row r="12809" spans="5:5" x14ac:dyDescent="0.25">
      <c r="E12809" s="53"/>
    </row>
    <row r="12810" spans="5:5" x14ac:dyDescent="0.25">
      <c r="E12810" s="53"/>
    </row>
    <row r="12811" spans="5:5" x14ac:dyDescent="0.25">
      <c r="E12811" s="53"/>
    </row>
    <row r="12812" spans="5:5" x14ac:dyDescent="0.25">
      <c r="E12812" s="53"/>
    </row>
    <row r="12813" spans="5:5" x14ac:dyDescent="0.25">
      <c r="E12813" s="53"/>
    </row>
    <row r="12814" spans="5:5" x14ac:dyDescent="0.25">
      <c r="E12814" s="53"/>
    </row>
    <row r="12815" spans="5:5" x14ac:dyDescent="0.25">
      <c r="E12815" s="53"/>
    </row>
    <row r="12816" spans="5:5" x14ac:dyDescent="0.25">
      <c r="E12816" s="53"/>
    </row>
    <row r="12817" spans="5:5" x14ac:dyDescent="0.25">
      <c r="E12817" s="53"/>
    </row>
    <row r="12818" spans="5:5" x14ac:dyDescent="0.25">
      <c r="E12818" s="53"/>
    </row>
    <row r="12819" spans="5:5" x14ac:dyDescent="0.25">
      <c r="E12819" s="53"/>
    </row>
    <row r="12820" spans="5:5" x14ac:dyDescent="0.25">
      <c r="E12820" s="53"/>
    </row>
    <row r="12821" spans="5:5" x14ac:dyDescent="0.25">
      <c r="E12821" s="53"/>
    </row>
    <row r="12822" spans="5:5" x14ac:dyDescent="0.25">
      <c r="E12822" s="53"/>
    </row>
    <row r="12823" spans="5:5" x14ac:dyDescent="0.25">
      <c r="E12823" s="53"/>
    </row>
    <row r="12824" spans="5:5" x14ac:dyDescent="0.25">
      <c r="E12824" s="53"/>
    </row>
    <row r="12825" spans="5:5" x14ac:dyDescent="0.25">
      <c r="E12825" s="53"/>
    </row>
    <row r="12826" spans="5:5" x14ac:dyDescent="0.25">
      <c r="E12826" s="53"/>
    </row>
    <row r="12827" spans="5:5" x14ac:dyDescent="0.25">
      <c r="E12827" s="53"/>
    </row>
    <row r="12828" spans="5:5" x14ac:dyDescent="0.25">
      <c r="E12828" s="53"/>
    </row>
    <row r="12829" spans="5:5" x14ac:dyDescent="0.25">
      <c r="E12829" s="53"/>
    </row>
    <row r="12830" spans="5:5" x14ac:dyDescent="0.25">
      <c r="E12830" s="53"/>
    </row>
    <row r="12831" spans="5:5" x14ac:dyDescent="0.25">
      <c r="E12831" s="53"/>
    </row>
    <row r="12832" spans="5:5" x14ac:dyDescent="0.25">
      <c r="E12832" s="53"/>
    </row>
    <row r="12833" spans="5:5" x14ac:dyDescent="0.25">
      <c r="E12833" s="53"/>
    </row>
    <row r="12834" spans="5:5" x14ac:dyDescent="0.25">
      <c r="E12834" s="53"/>
    </row>
    <row r="12835" spans="5:5" x14ac:dyDescent="0.25">
      <c r="E12835" s="53"/>
    </row>
    <row r="12836" spans="5:5" x14ac:dyDescent="0.25">
      <c r="E12836" s="53"/>
    </row>
    <row r="12837" spans="5:5" x14ac:dyDescent="0.25">
      <c r="E12837" s="53"/>
    </row>
    <row r="12838" spans="5:5" x14ac:dyDescent="0.25">
      <c r="E12838" s="53"/>
    </row>
    <row r="12839" spans="5:5" x14ac:dyDescent="0.25">
      <c r="E12839" s="53"/>
    </row>
    <row r="12840" spans="5:5" x14ac:dyDescent="0.25">
      <c r="E12840" s="53"/>
    </row>
    <row r="12841" spans="5:5" x14ac:dyDescent="0.25">
      <c r="E12841" s="53"/>
    </row>
    <row r="12842" spans="5:5" x14ac:dyDescent="0.25">
      <c r="E12842" s="53"/>
    </row>
    <row r="12843" spans="5:5" x14ac:dyDescent="0.25">
      <c r="E12843" s="53"/>
    </row>
    <row r="12844" spans="5:5" x14ac:dyDescent="0.25">
      <c r="E12844" s="53"/>
    </row>
    <row r="12845" spans="5:5" x14ac:dyDescent="0.25">
      <c r="E12845" s="53"/>
    </row>
    <row r="12846" spans="5:5" x14ac:dyDescent="0.25">
      <c r="E12846" s="53"/>
    </row>
    <row r="12847" spans="5:5" x14ac:dyDescent="0.25">
      <c r="E12847" s="53"/>
    </row>
    <row r="12848" spans="5:5" x14ac:dyDescent="0.25">
      <c r="E12848" s="53"/>
    </row>
    <row r="12849" spans="5:5" x14ac:dyDescent="0.25">
      <c r="E12849" s="53"/>
    </row>
    <row r="12850" spans="5:5" x14ac:dyDescent="0.25">
      <c r="E12850" s="53"/>
    </row>
    <row r="12851" spans="5:5" x14ac:dyDescent="0.25">
      <c r="E12851" s="53"/>
    </row>
    <row r="12852" spans="5:5" x14ac:dyDescent="0.25">
      <c r="E12852" s="53"/>
    </row>
    <row r="12853" spans="5:5" x14ac:dyDescent="0.25">
      <c r="E12853" s="53"/>
    </row>
    <row r="12854" spans="5:5" x14ac:dyDescent="0.25">
      <c r="E12854" s="53"/>
    </row>
    <row r="12855" spans="5:5" x14ac:dyDescent="0.25">
      <c r="E12855" s="53"/>
    </row>
    <row r="12856" spans="5:5" x14ac:dyDescent="0.25">
      <c r="E12856" s="53"/>
    </row>
    <row r="12857" spans="5:5" x14ac:dyDescent="0.25">
      <c r="E12857" s="53"/>
    </row>
    <row r="12858" spans="5:5" x14ac:dyDescent="0.25">
      <c r="E12858" s="53"/>
    </row>
    <row r="12859" spans="5:5" x14ac:dyDescent="0.25">
      <c r="E12859" s="53"/>
    </row>
    <row r="12860" spans="5:5" x14ac:dyDescent="0.25">
      <c r="E12860" s="53"/>
    </row>
    <row r="12861" spans="5:5" x14ac:dyDescent="0.25">
      <c r="E12861" s="53"/>
    </row>
    <row r="12862" spans="5:5" x14ac:dyDescent="0.25">
      <c r="E12862" s="53"/>
    </row>
    <row r="12863" spans="5:5" x14ac:dyDescent="0.25">
      <c r="E12863" s="53"/>
    </row>
    <row r="12864" spans="5:5" x14ac:dyDescent="0.25">
      <c r="E12864" s="53"/>
    </row>
    <row r="12865" spans="5:5" x14ac:dyDescent="0.25">
      <c r="E12865" s="53"/>
    </row>
    <row r="12866" spans="5:5" x14ac:dyDescent="0.25">
      <c r="E12866" s="53"/>
    </row>
    <row r="12867" spans="5:5" x14ac:dyDescent="0.25">
      <c r="E12867" s="53"/>
    </row>
    <row r="12868" spans="5:5" x14ac:dyDescent="0.25">
      <c r="E12868" s="53"/>
    </row>
    <row r="12869" spans="5:5" x14ac:dyDescent="0.25">
      <c r="E12869" s="53"/>
    </row>
    <row r="12870" spans="5:5" x14ac:dyDescent="0.25">
      <c r="E12870" s="53"/>
    </row>
    <row r="12871" spans="5:5" x14ac:dyDescent="0.25">
      <c r="E12871" s="53"/>
    </row>
    <row r="12872" spans="5:5" x14ac:dyDescent="0.25">
      <c r="E12872" s="53"/>
    </row>
    <row r="12873" spans="5:5" x14ac:dyDescent="0.25">
      <c r="E12873" s="53"/>
    </row>
    <row r="12874" spans="5:5" x14ac:dyDescent="0.25">
      <c r="E12874" s="53"/>
    </row>
    <row r="12875" spans="5:5" x14ac:dyDescent="0.25">
      <c r="E12875" s="53"/>
    </row>
    <row r="12876" spans="5:5" x14ac:dyDescent="0.25">
      <c r="E12876" s="53"/>
    </row>
    <row r="12877" spans="5:5" x14ac:dyDescent="0.25">
      <c r="E12877" s="53"/>
    </row>
    <row r="12878" spans="5:5" x14ac:dyDescent="0.25">
      <c r="E12878" s="53"/>
    </row>
    <row r="12879" spans="5:5" x14ac:dyDescent="0.25">
      <c r="E12879" s="53"/>
    </row>
    <row r="12880" spans="5:5" x14ac:dyDescent="0.25">
      <c r="E12880" s="53"/>
    </row>
    <row r="12881" spans="5:5" x14ac:dyDescent="0.25">
      <c r="E12881" s="53"/>
    </row>
    <row r="12882" spans="5:5" x14ac:dyDescent="0.25">
      <c r="E12882" s="53"/>
    </row>
    <row r="12883" spans="5:5" x14ac:dyDescent="0.25">
      <c r="E12883" s="53"/>
    </row>
    <row r="12884" spans="5:5" x14ac:dyDescent="0.25">
      <c r="E12884" s="53"/>
    </row>
    <row r="12885" spans="5:5" x14ac:dyDescent="0.25">
      <c r="E12885" s="53"/>
    </row>
    <row r="12886" spans="5:5" x14ac:dyDescent="0.25">
      <c r="E12886" s="53"/>
    </row>
    <row r="12887" spans="5:5" x14ac:dyDescent="0.25">
      <c r="E12887" s="53"/>
    </row>
    <row r="12888" spans="5:5" x14ac:dyDescent="0.25">
      <c r="E12888" s="53"/>
    </row>
    <row r="12889" spans="5:5" x14ac:dyDescent="0.25">
      <c r="E12889" s="53"/>
    </row>
    <row r="12890" spans="5:5" x14ac:dyDescent="0.25">
      <c r="E12890" s="53"/>
    </row>
    <row r="12891" spans="5:5" x14ac:dyDescent="0.25">
      <c r="E12891" s="53"/>
    </row>
    <row r="12892" spans="5:5" x14ac:dyDescent="0.25">
      <c r="E12892" s="53"/>
    </row>
    <row r="12893" spans="5:5" x14ac:dyDescent="0.25">
      <c r="E12893" s="53"/>
    </row>
    <row r="12894" spans="5:5" x14ac:dyDescent="0.25">
      <c r="E12894" s="53"/>
    </row>
    <row r="12895" spans="5:5" x14ac:dyDescent="0.25">
      <c r="E12895" s="53"/>
    </row>
    <row r="12896" spans="5:5" x14ac:dyDescent="0.25">
      <c r="E12896" s="53"/>
    </row>
    <row r="12897" spans="5:5" x14ac:dyDescent="0.25">
      <c r="E12897" s="53"/>
    </row>
    <row r="12898" spans="5:5" x14ac:dyDescent="0.25">
      <c r="E12898" s="53"/>
    </row>
    <row r="12899" spans="5:5" x14ac:dyDescent="0.25">
      <c r="E12899" s="53"/>
    </row>
    <row r="12900" spans="5:5" x14ac:dyDescent="0.25">
      <c r="E12900" s="53"/>
    </row>
    <row r="12901" spans="5:5" x14ac:dyDescent="0.25">
      <c r="E12901" s="53"/>
    </row>
    <row r="12902" spans="5:5" x14ac:dyDescent="0.25">
      <c r="E12902" s="53"/>
    </row>
    <row r="12903" spans="5:5" x14ac:dyDescent="0.25">
      <c r="E12903" s="53"/>
    </row>
    <row r="12904" spans="5:5" x14ac:dyDescent="0.25">
      <c r="E12904" s="53"/>
    </row>
    <row r="12905" spans="5:5" x14ac:dyDescent="0.25">
      <c r="E12905" s="53"/>
    </row>
    <row r="12906" spans="5:5" x14ac:dyDescent="0.25">
      <c r="E12906" s="53"/>
    </row>
    <row r="12907" spans="5:5" x14ac:dyDescent="0.25">
      <c r="E12907" s="53"/>
    </row>
    <row r="12908" spans="5:5" x14ac:dyDescent="0.25">
      <c r="E12908" s="53"/>
    </row>
    <row r="12909" spans="5:5" x14ac:dyDescent="0.25">
      <c r="E12909" s="53"/>
    </row>
    <row r="12910" spans="5:5" x14ac:dyDescent="0.25">
      <c r="E12910" s="53"/>
    </row>
    <row r="12911" spans="5:5" x14ac:dyDescent="0.25">
      <c r="E12911" s="53"/>
    </row>
    <row r="12912" spans="5:5" x14ac:dyDescent="0.25">
      <c r="E12912" s="53"/>
    </row>
    <row r="12913" spans="5:5" x14ac:dyDescent="0.25">
      <c r="E12913" s="53"/>
    </row>
    <row r="12914" spans="5:5" x14ac:dyDescent="0.25">
      <c r="E12914" s="53"/>
    </row>
    <row r="12915" spans="5:5" x14ac:dyDescent="0.25">
      <c r="E12915" s="53"/>
    </row>
    <row r="12916" spans="5:5" x14ac:dyDescent="0.25">
      <c r="E12916" s="53"/>
    </row>
    <row r="12917" spans="5:5" x14ac:dyDescent="0.25">
      <c r="E12917" s="53"/>
    </row>
    <row r="12918" spans="5:5" x14ac:dyDescent="0.25">
      <c r="E12918" s="53"/>
    </row>
    <row r="12919" spans="5:5" x14ac:dyDescent="0.25">
      <c r="E12919" s="53"/>
    </row>
    <row r="12920" spans="5:5" x14ac:dyDescent="0.25">
      <c r="E12920" s="53"/>
    </row>
    <row r="12921" spans="5:5" x14ac:dyDescent="0.25">
      <c r="E12921" s="53"/>
    </row>
    <row r="12922" spans="5:5" x14ac:dyDescent="0.25">
      <c r="E12922" s="53"/>
    </row>
    <row r="12923" spans="5:5" x14ac:dyDescent="0.25">
      <c r="E12923" s="53"/>
    </row>
    <row r="12924" spans="5:5" x14ac:dyDescent="0.25">
      <c r="E12924" s="53"/>
    </row>
    <row r="12925" spans="5:5" x14ac:dyDescent="0.25">
      <c r="E12925" s="53"/>
    </row>
    <row r="12926" spans="5:5" x14ac:dyDescent="0.25">
      <c r="E12926" s="53"/>
    </row>
    <row r="12927" spans="5:5" x14ac:dyDescent="0.25">
      <c r="E12927" s="53"/>
    </row>
    <row r="12928" spans="5:5" x14ac:dyDescent="0.25">
      <c r="E12928" s="53"/>
    </row>
    <row r="12929" spans="5:5" x14ac:dyDescent="0.25">
      <c r="E12929" s="53"/>
    </row>
    <row r="12930" spans="5:5" x14ac:dyDescent="0.25">
      <c r="E12930" s="53"/>
    </row>
    <row r="12931" spans="5:5" x14ac:dyDescent="0.25">
      <c r="E12931" s="53"/>
    </row>
    <row r="12932" spans="5:5" x14ac:dyDescent="0.25">
      <c r="E12932" s="53"/>
    </row>
    <row r="12933" spans="5:5" x14ac:dyDescent="0.25">
      <c r="E12933" s="53"/>
    </row>
    <row r="12934" spans="5:5" x14ac:dyDescent="0.25">
      <c r="E12934" s="53"/>
    </row>
    <row r="12935" spans="5:5" x14ac:dyDescent="0.25">
      <c r="E12935" s="53"/>
    </row>
    <row r="12936" spans="5:5" x14ac:dyDescent="0.25">
      <c r="E12936" s="53"/>
    </row>
    <row r="12937" spans="5:5" x14ac:dyDescent="0.25">
      <c r="E12937" s="53"/>
    </row>
    <row r="12938" spans="5:5" x14ac:dyDescent="0.25">
      <c r="E12938" s="53"/>
    </row>
    <row r="12939" spans="5:5" x14ac:dyDescent="0.25">
      <c r="E12939" s="53"/>
    </row>
    <row r="12940" spans="5:5" x14ac:dyDescent="0.25">
      <c r="E12940" s="53"/>
    </row>
    <row r="12941" spans="5:5" x14ac:dyDescent="0.25">
      <c r="E12941" s="53"/>
    </row>
    <row r="12942" spans="5:5" x14ac:dyDescent="0.25">
      <c r="E12942" s="53"/>
    </row>
    <row r="12943" spans="5:5" x14ac:dyDescent="0.25">
      <c r="E12943" s="53"/>
    </row>
    <row r="12944" spans="5:5" x14ac:dyDescent="0.25">
      <c r="E12944" s="53"/>
    </row>
    <row r="12945" spans="5:5" x14ac:dyDescent="0.25">
      <c r="E12945" s="53"/>
    </row>
    <row r="12946" spans="5:5" x14ac:dyDescent="0.25">
      <c r="E12946" s="53"/>
    </row>
    <row r="12947" spans="5:5" x14ac:dyDescent="0.25">
      <c r="E12947" s="53"/>
    </row>
    <row r="12948" spans="5:5" x14ac:dyDescent="0.25">
      <c r="E12948" s="53"/>
    </row>
    <row r="12949" spans="5:5" x14ac:dyDescent="0.25">
      <c r="E12949" s="53"/>
    </row>
    <row r="12950" spans="5:5" x14ac:dyDescent="0.25">
      <c r="E12950" s="53"/>
    </row>
    <row r="12951" spans="5:5" x14ac:dyDescent="0.25">
      <c r="E12951" s="53"/>
    </row>
    <row r="12952" spans="5:5" x14ac:dyDescent="0.25">
      <c r="E12952" s="53"/>
    </row>
    <row r="12953" spans="5:5" x14ac:dyDescent="0.25">
      <c r="E12953" s="53"/>
    </row>
    <row r="12954" spans="5:5" x14ac:dyDescent="0.25">
      <c r="E12954" s="53"/>
    </row>
    <row r="12955" spans="5:5" x14ac:dyDescent="0.25">
      <c r="E12955" s="53"/>
    </row>
    <row r="12956" spans="5:5" x14ac:dyDescent="0.25">
      <c r="E12956" s="53"/>
    </row>
    <row r="12957" spans="5:5" x14ac:dyDescent="0.25">
      <c r="E12957" s="53"/>
    </row>
    <row r="12958" spans="5:5" x14ac:dyDescent="0.25">
      <c r="E12958" s="53"/>
    </row>
    <row r="12959" spans="5:5" x14ac:dyDescent="0.25">
      <c r="E12959" s="53"/>
    </row>
    <row r="12960" spans="5:5" x14ac:dyDescent="0.25">
      <c r="E12960" s="53"/>
    </row>
    <row r="12961" spans="5:5" x14ac:dyDescent="0.25">
      <c r="E12961" s="53"/>
    </row>
    <row r="12962" spans="5:5" x14ac:dyDescent="0.25">
      <c r="E12962" s="53"/>
    </row>
    <row r="12963" spans="5:5" x14ac:dyDescent="0.25">
      <c r="E12963" s="53"/>
    </row>
    <row r="12964" spans="5:5" x14ac:dyDescent="0.25">
      <c r="E12964" s="53"/>
    </row>
    <row r="12965" spans="5:5" x14ac:dyDescent="0.25">
      <c r="E12965" s="53"/>
    </row>
    <row r="12966" spans="5:5" x14ac:dyDescent="0.25">
      <c r="E12966" s="53"/>
    </row>
    <row r="12967" spans="5:5" x14ac:dyDescent="0.25">
      <c r="E12967" s="53"/>
    </row>
    <row r="12968" spans="5:5" x14ac:dyDescent="0.25">
      <c r="E12968" s="53"/>
    </row>
    <row r="12969" spans="5:5" x14ac:dyDescent="0.25">
      <c r="E12969" s="53"/>
    </row>
    <row r="12970" spans="5:5" x14ac:dyDescent="0.25">
      <c r="E12970" s="53"/>
    </row>
    <row r="12971" spans="5:5" x14ac:dyDescent="0.25">
      <c r="E12971" s="53"/>
    </row>
    <row r="12972" spans="5:5" x14ac:dyDescent="0.25">
      <c r="E12972" s="53"/>
    </row>
    <row r="12973" spans="5:5" x14ac:dyDescent="0.25">
      <c r="E12973" s="53"/>
    </row>
    <row r="12974" spans="5:5" x14ac:dyDescent="0.25">
      <c r="E12974" s="53"/>
    </row>
    <row r="12975" spans="5:5" x14ac:dyDescent="0.25">
      <c r="E12975" s="53"/>
    </row>
    <row r="12976" spans="5:5" x14ac:dyDescent="0.25">
      <c r="E12976" s="53"/>
    </row>
    <row r="12977" spans="5:5" x14ac:dyDescent="0.25">
      <c r="E12977" s="53"/>
    </row>
    <row r="12978" spans="5:5" x14ac:dyDescent="0.25">
      <c r="E12978" s="53"/>
    </row>
    <row r="12979" spans="5:5" x14ac:dyDescent="0.25">
      <c r="E12979" s="53"/>
    </row>
    <row r="12980" spans="5:5" x14ac:dyDescent="0.25">
      <c r="E12980" s="53"/>
    </row>
    <row r="12981" spans="5:5" x14ac:dyDescent="0.25">
      <c r="E12981" s="53"/>
    </row>
    <row r="12982" spans="5:5" x14ac:dyDescent="0.25">
      <c r="E12982" s="53"/>
    </row>
    <row r="12983" spans="5:5" x14ac:dyDescent="0.25">
      <c r="E12983" s="53"/>
    </row>
    <row r="12984" spans="5:5" x14ac:dyDescent="0.25">
      <c r="E12984" s="53"/>
    </row>
    <row r="12985" spans="5:5" x14ac:dyDescent="0.25">
      <c r="E12985" s="53"/>
    </row>
    <row r="12986" spans="5:5" x14ac:dyDescent="0.25">
      <c r="E12986" s="53"/>
    </row>
    <row r="12987" spans="5:5" x14ac:dyDescent="0.25">
      <c r="E12987" s="53"/>
    </row>
    <row r="12988" spans="5:5" x14ac:dyDescent="0.25">
      <c r="E12988" s="53"/>
    </row>
    <row r="12989" spans="5:5" x14ac:dyDescent="0.25">
      <c r="E12989" s="53"/>
    </row>
    <row r="12990" spans="5:5" x14ac:dyDescent="0.25">
      <c r="E12990" s="53"/>
    </row>
    <row r="12991" spans="5:5" x14ac:dyDescent="0.25">
      <c r="E12991" s="53"/>
    </row>
    <row r="12992" spans="5:5" x14ac:dyDescent="0.25">
      <c r="E12992" s="53"/>
    </row>
    <row r="12993" spans="5:5" x14ac:dyDescent="0.25">
      <c r="E12993" s="53"/>
    </row>
    <row r="12994" spans="5:5" x14ac:dyDescent="0.25">
      <c r="E12994" s="53"/>
    </row>
    <row r="12995" spans="5:5" x14ac:dyDescent="0.25">
      <c r="E12995" s="53"/>
    </row>
    <row r="12996" spans="5:5" x14ac:dyDescent="0.25">
      <c r="E12996" s="53"/>
    </row>
    <row r="12997" spans="5:5" x14ac:dyDescent="0.25">
      <c r="E12997" s="53"/>
    </row>
    <row r="12998" spans="5:5" x14ac:dyDescent="0.25">
      <c r="E12998" s="53"/>
    </row>
    <row r="12999" spans="5:5" x14ac:dyDescent="0.25">
      <c r="E12999" s="53"/>
    </row>
    <row r="13000" spans="5:5" x14ac:dyDescent="0.25">
      <c r="E13000" s="53"/>
    </row>
    <row r="13001" spans="5:5" x14ac:dyDescent="0.25">
      <c r="E13001" s="53"/>
    </row>
    <row r="13002" spans="5:5" x14ac:dyDescent="0.25">
      <c r="E13002" s="53"/>
    </row>
    <row r="13003" spans="5:5" x14ac:dyDescent="0.25">
      <c r="E13003" s="53"/>
    </row>
    <row r="13004" spans="5:5" x14ac:dyDescent="0.25">
      <c r="E13004" s="53"/>
    </row>
    <row r="13005" spans="5:5" x14ac:dyDescent="0.25">
      <c r="E13005" s="53"/>
    </row>
    <row r="13006" spans="5:5" x14ac:dyDescent="0.25">
      <c r="E13006" s="53"/>
    </row>
    <row r="13007" spans="5:5" x14ac:dyDescent="0.25">
      <c r="E13007" s="53"/>
    </row>
    <row r="13008" spans="5:5" x14ac:dyDescent="0.25">
      <c r="E13008" s="53"/>
    </row>
    <row r="13009" spans="5:5" x14ac:dyDescent="0.25">
      <c r="E13009" s="53"/>
    </row>
    <row r="13010" spans="5:5" x14ac:dyDescent="0.25">
      <c r="E13010" s="53"/>
    </row>
    <row r="13011" spans="5:5" x14ac:dyDescent="0.25">
      <c r="E13011" s="53"/>
    </row>
    <row r="13012" spans="5:5" x14ac:dyDescent="0.25">
      <c r="E13012" s="53"/>
    </row>
    <row r="13013" spans="5:5" x14ac:dyDescent="0.25">
      <c r="E13013" s="53"/>
    </row>
    <row r="13014" spans="5:5" x14ac:dyDescent="0.25">
      <c r="E13014" s="53"/>
    </row>
    <row r="13015" spans="5:5" x14ac:dyDescent="0.25">
      <c r="E13015" s="53"/>
    </row>
    <row r="13016" spans="5:5" x14ac:dyDescent="0.25">
      <c r="E13016" s="53"/>
    </row>
    <row r="13017" spans="5:5" x14ac:dyDescent="0.25">
      <c r="E13017" s="53"/>
    </row>
    <row r="13018" spans="5:5" x14ac:dyDescent="0.25">
      <c r="E13018" s="53"/>
    </row>
    <row r="13019" spans="5:5" x14ac:dyDescent="0.25">
      <c r="E13019" s="53"/>
    </row>
    <row r="13020" spans="5:5" x14ac:dyDescent="0.25">
      <c r="E13020" s="53"/>
    </row>
    <row r="13021" spans="5:5" x14ac:dyDescent="0.25">
      <c r="E13021" s="53"/>
    </row>
    <row r="13022" spans="5:5" x14ac:dyDescent="0.25">
      <c r="E13022" s="53"/>
    </row>
    <row r="13023" spans="5:5" x14ac:dyDescent="0.25">
      <c r="E13023" s="53"/>
    </row>
    <row r="13024" spans="5:5" x14ac:dyDescent="0.25">
      <c r="E13024" s="53"/>
    </row>
    <row r="13025" spans="5:5" x14ac:dyDescent="0.25">
      <c r="E13025" s="53"/>
    </row>
    <row r="13026" spans="5:5" x14ac:dyDescent="0.25">
      <c r="E13026" s="53"/>
    </row>
    <row r="13027" spans="5:5" x14ac:dyDescent="0.25">
      <c r="E13027" s="53"/>
    </row>
    <row r="13028" spans="5:5" x14ac:dyDescent="0.25">
      <c r="E13028" s="53"/>
    </row>
    <row r="13029" spans="5:5" x14ac:dyDescent="0.25">
      <c r="E13029" s="53"/>
    </row>
    <row r="13030" spans="5:5" x14ac:dyDescent="0.25">
      <c r="E13030" s="53"/>
    </row>
    <row r="13031" spans="5:5" x14ac:dyDescent="0.25">
      <c r="E13031" s="53"/>
    </row>
    <row r="13032" spans="5:5" x14ac:dyDescent="0.25">
      <c r="E13032" s="53"/>
    </row>
    <row r="13033" spans="5:5" x14ac:dyDescent="0.25">
      <c r="E13033" s="53"/>
    </row>
    <row r="13034" spans="5:5" x14ac:dyDescent="0.25">
      <c r="E13034" s="53"/>
    </row>
    <row r="13035" spans="5:5" x14ac:dyDescent="0.25">
      <c r="E13035" s="53"/>
    </row>
    <row r="13036" spans="5:5" x14ac:dyDescent="0.25">
      <c r="E13036" s="53"/>
    </row>
    <row r="13037" spans="5:5" x14ac:dyDescent="0.25">
      <c r="E13037" s="53"/>
    </row>
    <row r="13038" spans="5:5" x14ac:dyDescent="0.25">
      <c r="E13038" s="53"/>
    </row>
    <row r="13039" spans="5:5" x14ac:dyDescent="0.25">
      <c r="E13039" s="53"/>
    </row>
    <row r="13040" spans="5:5" x14ac:dyDescent="0.25">
      <c r="E13040" s="53"/>
    </row>
    <row r="13041" spans="5:5" x14ac:dyDescent="0.25">
      <c r="E13041" s="53"/>
    </row>
    <row r="13042" spans="5:5" x14ac:dyDescent="0.25">
      <c r="E13042" s="53"/>
    </row>
    <row r="13043" spans="5:5" x14ac:dyDescent="0.25">
      <c r="E13043" s="53"/>
    </row>
    <row r="13044" spans="5:5" x14ac:dyDescent="0.25">
      <c r="E13044" s="53"/>
    </row>
    <row r="13045" spans="5:5" x14ac:dyDescent="0.25">
      <c r="E13045" s="53"/>
    </row>
    <row r="13046" spans="5:5" x14ac:dyDescent="0.25">
      <c r="E13046" s="53"/>
    </row>
    <row r="13047" spans="5:5" x14ac:dyDescent="0.25">
      <c r="E13047" s="53"/>
    </row>
    <row r="13048" spans="5:5" x14ac:dyDescent="0.25">
      <c r="E13048" s="53"/>
    </row>
    <row r="13049" spans="5:5" x14ac:dyDescent="0.25">
      <c r="E13049" s="53"/>
    </row>
    <row r="13050" spans="5:5" x14ac:dyDescent="0.25">
      <c r="E13050" s="53"/>
    </row>
    <row r="13051" spans="5:5" x14ac:dyDescent="0.25">
      <c r="E13051" s="53"/>
    </row>
    <row r="13052" spans="5:5" x14ac:dyDescent="0.25">
      <c r="E13052" s="53"/>
    </row>
    <row r="13053" spans="5:5" x14ac:dyDescent="0.25">
      <c r="E13053" s="53"/>
    </row>
    <row r="13054" spans="5:5" x14ac:dyDescent="0.25">
      <c r="E13054" s="53"/>
    </row>
    <row r="13055" spans="5:5" x14ac:dyDescent="0.25">
      <c r="E13055" s="53"/>
    </row>
    <row r="13056" spans="5:5" x14ac:dyDescent="0.25">
      <c r="E13056" s="53"/>
    </row>
    <row r="13057" spans="5:5" x14ac:dyDescent="0.25">
      <c r="E13057" s="53"/>
    </row>
    <row r="13058" spans="5:5" x14ac:dyDescent="0.25">
      <c r="E13058" s="53"/>
    </row>
    <row r="13059" spans="5:5" x14ac:dyDescent="0.25">
      <c r="E13059" s="53"/>
    </row>
    <row r="13060" spans="5:5" x14ac:dyDescent="0.25">
      <c r="E13060" s="53"/>
    </row>
    <row r="13061" spans="5:5" x14ac:dyDescent="0.25">
      <c r="E13061" s="53"/>
    </row>
    <row r="13062" spans="5:5" x14ac:dyDescent="0.25">
      <c r="E13062" s="53"/>
    </row>
    <row r="13063" spans="5:5" x14ac:dyDescent="0.25">
      <c r="E13063" s="53"/>
    </row>
    <row r="13064" spans="5:5" x14ac:dyDescent="0.25">
      <c r="E13064" s="53"/>
    </row>
    <row r="13065" spans="5:5" x14ac:dyDescent="0.25">
      <c r="E13065" s="53"/>
    </row>
    <row r="13066" spans="5:5" x14ac:dyDescent="0.25">
      <c r="E13066" s="53"/>
    </row>
    <row r="13067" spans="5:5" x14ac:dyDescent="0.25">
      <c r="E13067" s="53"/>
    </row>
    <row r="13068" spans="5:5" x14ac:dyDescent="0.25">
      <c r="E13068" s="53"/>
    </row>
    <row r="13069" spans="5:5" x14ac:dyDescent="0.25">
      <c r="E13069" s="53"/>
    </row>
    <row r="13070" spans="5:5" x14ac:dyDescent="0.25">
      <c r="E13070" s="53"/>
    </row>
    <row r="13071" spans="5:5" x14ac:dyDescent="0.25">
      <c r="E13071" s="53"/>
    </row>
    <row r="13072" spans="5:5" x14ac:dyDescent="0.25">
      <c r="E13072" s="53"/>
    </row>
    <row r="13073" spans="5:5" x14ac:dyDescent="0.25">
      <c r="E13073" s="53"/>
    </row>
    <row r="13074" spans="5:5" x14ac:dyDescent="0.25">
      <c r="E13074" s="53"/>
    </row>
    <row r="13075" spans="5:5" x14ac:dyDescent="0.25">
      <c r="E13075" s="53"/>
    </row>
    <row r="13076" spans="5:5" x14ac:dyDescent="0.25">
      <c r="E13076" s="53"/>
    </row>
    <row r="13077" spans="5:5" x14ac:dyDescent="0.25">
      <c r="E13077" s="53"/>
    </row>
    <row r="13078" spans="5:5" x14ac:dyDescent="0.25">
      <c r="E13078" s="53"/>
    </row>
    <row r="13079" spans="5:5" x14ac:dyDescent="0.25">
      <c r="E13079" s="53"/>
    </row>
    <row r="13080" spans="5:5" x14ac:dyDescent="0.25">
      <c r="E13080" s="53"/>
    </row>
    <row r="13081" spans="5:5" x14ac:dyDescent="0.25">
      <c r="E13081" s="53"/>
    </row>
    <row r="13082" spans="5:5" x14ac:dyDescent="0.25">
      <c r="E13082" s="53"/>
    </row>
    <row r="13083" spans="5:5" x14ac:dyDescent="0.25">
      <c r="E13083" s="53"/>
    </row>
    <row r="13084" spans="5:5" x14ac:dyDescent="0.25">
      <c r="E13084" s="53"/>
    </row>
    <row r="13085" spans="5:5" x14ac:dyDescent="0.25">
      <c r="E13085" s="53"/>
    </row>
    <row r="13086" spans="5:5" x14ac:dyDescent="0.25">
      <c r="E13086" s="53"/>
    </row>
    <row r="13087" spans="5:5" x14ac:dyDescent="0.25">
      <c r="E13087" s="53"/>
    </row>
    <row r="13088" spans="5:5" x14ac:dyDescent="0.25">
      <c r="E13088" s="53"/>
    </row>
    <row r="13089" spans="5:5" x14ac:dyDescent="0.25">
      <c r="E13089" s="53"/>
    </row>
    <row r="13090" spans="5:5" x14ac:dyDescent="0.25">
      <c r="E13090" s="53"/>
    </row>
    <row r="13091" spans="5:5" x14ac:dyDescent="0.25">
      <c r="E13091" s="53"/>
    </row>
    <row r="13092" spans="5:5" x14ac:dyDescent="0.25">
      <c r="E13092" s="53"/>
    </row>
    <row r="13093" spans="5:5" x14ac:dyDescent="0.25">
      <c r="E13093" s="53"/>
    </row>
    <row r="13094" spans="5:5" x14ac:dyDescent="0.25">
      <c r="E13094" s="53"/>
    </row>
    <row r="13095" spans="5:5" x14ac:dyDescent="0.25">
      <c r="E13095" s="53"/>
    </row>
    <row r="13096" spans="5:5" x14ac:dyDescent="0.25">
      <c r="E13096" s="53"/>
    </row>
    <row r="13097" spans="5:5" x14ac:dyDescent="0.25">
      <c r="E13097" s="53"/>
    </row>
    <row r="13098" spans="5:5" x14ac:dyDescent="0.25">
      <c r="E13098" s="53"/>
    </row>
    <row r="13099" spans="5:5" x14ac:dyDescent="0.25">
      <c r="E13099" s="53"/>
    </row>
    <row r="13100" spans="5:5" x14ac:dyDescent="0.25">
      <c r="E13100" s="53"/>
    </row>
    <row r="13101" spans="5:5" x14ac:dyDescent="0.25">
      <c r="E13101" s="53"/>
    </row>
    <row r="13102" spans="5:5" x14ac:dyDescent="0.25">
      <c r="E13102" s="53"/>
    </row>
    <row r="13103" spans="5:5" x14ac:dyDescent="0.25">
      <c r="E13103" s="53"/>
    </row>
    <row r="13104" spans="5:5" x14ac:dyDescent="0.25">
      <c r="E13104" s="53"/>
    </row>
    <row r="13105" spans="5:5" x14ac:dyDescent="0.25">
      <c r="E13105" s="53"/>
    </row>
    <row r="13106" spans="5:5" x14ac:dyDescent="0.25">
      <c r="E13106" s="53"/>
    </row>
    <row r="13107" spans="5:5" x14ac:dyDescent="0.25">
      <c r="E13107" s="53"/>
    </row>
    <row r="13108" spans="5:5" x14ac:dyDescent="0.25">
      <c r="E13108" s="53"/>
    </row>
    <row r="13109" spans="5:5" x14ac:dyDescent="0.25">
      <c r="E13109" s="53"/>
    </row>
    <row r="13110" spans="5:5" x14ac:dyDescent="0.25">
      <c r="E13110" s="53"/>
    </row>
    <row r="13111" spans="5:5" x14ac:dyDescent="0.25">
      <c r="E13111" s="53"/>
    </row>
    <row r="13112" spans="5:5" x14ac:dyDescent="0.25">
      <c r="E13112" s="53"/>
    </row>
    <row r="13113" spans="5:5" x14ac:dyDescent="0.25">
      <c r="E13113" s="53"/>
    </row>
    <row r="13114" spans="5:5" x14ac:dyDescent="0.25">
      <c r="E13114" s="53"/>
    </row>
    <row r="13115" spans="5:5" x14ac:dyDescent="0.25">
      <c r="E13115" s="53"/>
    </row>
    <row r="13116" spans="5:5" x14ac:dyDescent="0.25">
      <c r="E13116" s="53"/>
    </row>
    <row r="13117" spans="5:5" x14ac:dyDescent="0.25">
      <c r="E13117" s="53"/>
    </row>
    <row r="13118" spans="5:5" x14ac:dyDescent="0.25">
      <c r="E13118" s="53"/>
    </row>
    <row r="13119" spans="5:5" x14ac:dyDescent="0.25">
      <c r="E13119" s="53"/>
    </row>
    <row r="13120" spans="5:5" x14ac:dyDescent="0.25">
      <c r="E13120" s="53"/>
    </row>
    <row r="13121" spans="5:5" x14ac:dyDescent="0.25">
      <c r="E13121" s="53"/>
    </row>
    <row r="13122" spans="5:5" x14ac:dyDescent="0.25">
      <c r="E13122" s="53"/>
    </row>
    <row r="13123" spans="5:5" x14ac:dyDescent="0.25">
      <c r="E13123" s="53"/>
    </row>
    <row r="13124" spans="5:5" x14ac:dyDescent="0.25">
      <c r="E13124" s="53"/>
    </row>
    <row r="13125" spans="5:5" x14ac:dyDescent="0.25">
      <c r="E13125" s="53"/>
    </row>
    <row r="13126" spans="5:5" x14ac:dyDescent="0.25">
      <c r="E13126" s="53"/>
    </row>
    <row r="13127" spans="5:5" x14ac:dyDescent="0.25">
      <c r="E13127" s="53"/>
    </row>
    <row r="13128" spans="5:5" x14ac:dyDescent="0.25">
      <c r="E13128" s="53"/>
    </row>
    <row r="13129" spans="5:5" x14ac:dyDescent="0.25">
      <c r="E13129" s="53"/>
    </row>
    <row r="13130" spans="5:5" x14ac:dyDescent="0.25">
      <c r="E13130" s="53"/>
    </row>
    <row r="13131" spans="5:5" x14ac:dyDescent="0.25">
      <c r="E13131" s="53"/>
    </row>
    <row r="13132" spans="5:5" x14ac:dyDescent="0.25">
      <c r="E13132" s="53"/>
    </row>
    <row r="13133" spans="5:5" x14ac:dyDescent="0.25">
      <c r="E13133" s="53"/>
    </row>
    <row r="13134" spans="5:5" x14ac:dyDescent="0.25">
      <c r="E13134" s="53"/>
    </row>
    <row r="13135" spans="5:5" x14ac:dyDescent="0.25">
      <c r="E13135" s="53"/>
    </row>
    <row r="13136" spans="5:5" x14ac:dyDescent="0.25">
      <c r="E13136" s="53"/>
    </row>
    <row r="13137" spans="5:5" x14ac:dyDescent="0.25">
      <c r="E13137" s="53"/>
    </row>
    <row r="13138" spans="5:5" x14ac:dyDescent="0.25">
      <c r="E13138" s="53"/>
    </row>
    <row r="13139" spans="5:5" x14ac:dyDescent="0.25">
      <c r="E13139" s="53"/>
    </row>
    <row r="13140" spans="5:5" x14ac:dyDescent="0.25">
      <c r="E13140" s="53"/>
    </row>
    <row r="13141" spans="5:5" x14ac:dyDescent="0.25">
      <c r="E13141" s="53"/>
    </row>
    <row r="13142" spans="5:5" x14ac:dyDescent="0.25">
      <c r="E13142" s="53"/>
    </row>
    <row r="13143" spans="5:5" x14ac:dyDescent="0.25">
      <c r="E13143" s="53"/>
    </row>
    <row r="13144" spans="5:5" x14ac:dyDescent="0.25">
      <c r="E13144" s="53"/>
    </row>
    <row r="13145" spans="5:5" x14ac:dyDescent="0.25">
      <c r="E13145" s="53"/>
    </row>
    <row r="13146" spans="5:5" x14ac:dyDescent="0.25">
      <c r="E13146" s="53"/>
    </row>
    <row r="13147" spans="5:5" x14ac:dyDescent="0.25">
      <c r="E13147" s="53"/>
    </row>
    <row r="13148" spans="5:5" x14ac:dyDescent="0.25">
      <c r="E13148" s="53"/>
    </row>
    <row r="13149" spans="5:5" x14ac:dyDescent="0.25">
      <c r="E13149" s="53"/>
    </row>
    <row r="13150" spans="5:5" x14ac:dyDescent="0.25">
      <c r="E13150" s="53"/>
    </row>
    <row r="13151" spans="5:5" x14ac:dyDescent="0.25">
      <c r="E13151" s="53"/>
    </row>
    <row r="13152" spans="5:5" x14ac:dyDescent="0.25">
      <c r="E13152" s="53"/>
    </row>
    <row r="13153" spans="5:5" x14ac:dyDescent="0.25">
      <c r="E13153" s="53"/>
    </row>
    <row r="13154" spans="5:5" x14ac:dyDescent="0.25">
      <c r="E13154" s="53"/>
    </row>
    <row r="13155" spans="5:5" x14ac:dyDescent="0.25">
      <c r="E13155" s="53"/>
    </row>
    <row r="13156" spans="5:5" x14ac:dyDescent="0.25">
      <c r="E13156" s="53"/>
    </row>
    <row r="13157" spans="5:5" x14ac:dyDescent="0.25">
      <c r="E13157" s="53"/>
    </row>
    <row r="13158" spans="5:5" x14ac:dyDescent="0.25">
      <c r="E13158" s="53"/>
    </row>
    <row r="13159" spans="5:5" x14ac:dyDescent="0.25">
      <c r="E13159" s="53"/>
    </row>
    <row r="13160" spans="5:5" x14ac:dyDescent="0.25">
      <c r="E13160" s="53"/>
    </row>
    <row r="13161" spans="5:5" x14ac:dyDescent="0.25">
      <c r="E13161" s="53"/>
    </row>
    <row r="13162" spans="5:5" x14ac:dyDescent="0.25">
      <c r="E13162" s="53"/>
    </row>
    <row r="13163" spans="5:5" x14ac:dyDescent="0.25">
      <c r="E13163" s="53"/>
    </row>
    <row r="13164" spans="5:5" x14ac:dyDescent="0.25">
      <c r="E13164" s="53"/>
    </row>
    <row r="13165" spans="5:5" x14ac:dyDescent="0.25">
      <c r="E13165" s="53"/>
    </row>
    <row r="13166" spans="5:5" x14ac:dyDescent="0.25">
      <c r="E13166" s="53"/>
    </row>
    <row r="13167" spans="5:5" x14ac:dyDescent="0.25">
      <c r="E13167" s="53"/>
    </row>
    <row r="13168" spans="5:5" x14ac:dyDescent="0.25">
      <c r="E13168" s="53"/>
    </row>
    <row r="13169" spans="5:5" x14ac:dyDescent="0.25">
      <c r="E13169" s="53"/>
    </row>
    <row r="13170" spans="5:5" x14ac:dyDescent="0.25">
      <c r="E13170" s="53"/>
    </row>
    <row r="13171" spans="5:5" x14ac:dyDescent="0.25">
      <c r="E13171" s="53"/>
    </row>
    <row r="13172" spans="5:5" x14ac:dyDescent="0.25">
      <c r="E13172" s="53"/>
    </row>
    <row r="13173" spans="5:5" x14ac:dyDescent="0.25">
      <c r="E13173" s="53"/>
    </row>
    <row r="13174" spans="5:5" x14ac:dyDescent="0.25">
      <c r="E13174" s="53"/>
    </row>
    <row r="13175" spans="5:5" x14ac:dyDescent="0.25">
      <c r="E13175" s="53"/>
    </row>
    <row r="13176" spans="5:5" x14ac:dyDescent="0.25">
      <c r="E13176" s="53"/>
    </row>
    <row r="13177" spans="5:5" x14ac:dyDescent="0.25">
      <c r="E13177" s="53"/>
    </row>
    <row r="13178" spans="5:5" x14ac:dyDescent="0.25">
      <c r="E13178" s="53"/>
    </row>
    <row r="13179" spans="5:5" x14ac:dyDescent="0.25">
      <c r="E13179" s="53"/>
    </row>
    <row r="13180" spans="5:5" x14ac:dyDescent="0.25">
      <c r="E13180" s="53"/>
    </row>
    <row r="13181" spans="5:5" x14ac:dyDescent="0.25">
      <c r="E13181" s="53"/>
    </row>
    <row r="13182" spans="5:5" x14ac:dyDescent="0.25">
      <c r="E13182" s="53"/>
    </row>
    <row r="13183" spans="5:5" x14ac:dyDescent="0.25">
      <c r="E13183" s="53"/>
    </row>
    <row r="13184" spans="5:5" x14ac:dyDescent="0.25">
      <c r="E13184" s="53"/>
    </row>
    <row r="13185" spans="5:5" x14ac:dyDescent="0.25">
      <c r="E13185" s="53"/>
    </row>
    <row r="13186" spans="5:5" x14ac:dyDescent="0.25">
      <c r="E13186" s="53"/>
    </row>
    <row r="13187" spans="5:5" x14ac:dyDescent="0.25">
      <c r="E13187" s="53"/>
    </row>
    <row r="13188" spans="5:5" x14ac:dyDescent="0.25">
      <c r="E13188" s="53"/>
    </row>
    <row r="13189" spans="5:5" x14ac:dyDescent="0.25">
      <c r="E13189" s="53"/>
    </row>
    <row r="13190" spans="5:5" x14ac:dyDescent="0.25">
      <c r="E13190" s="53"/>
    </row>
    <row r="13191" spans="5:5" x14ac:dyDescent="0.25">
      <c r="E13191" s="53"/>
    </row>
    <row r="13192" spans="5:5" x14ac:dyDescent="0.25">
      <c r="E13192" s="53"/>
    </row>
    <row r="13193" spans="5:5" x14ac:dyDescent="0.25">
      <c r="E13193" s="53"/>
    </row>
    <row r="13194" spans="5:5" x14ac:dyDescent="0.25">
      <c r="E13194" s="53"/>
    </row>
    <row r="13195" spans="5:5" x14ac:dyDescent="0.25">
      <c r="E13195" s="53"/>
    </row>
    <row r="13196" spans="5:5" x14ac:dyDescent="0.25">
      <c r="E13196" s="53"/>
    </row>
    <row r="13197" spans="5:5" x14ac:dyDescent="0.25">
      <c r="E13197" s="53"/>
    </row>
    <row r="13198" spans="5:5" x14ac:dyDescent="0.25">
      <c r="E13198" s="53"/>
    </row>
    <row r="13199" spans="5:5" x14ac:dyDescent="0.25">
      <c r="E13199" s="53"/>
    </row>
    <row r="13200" spans="5:5" x14ac:dyDescent="0.25">
      <c r="E13200" s="53"/>
    </row>
    <row r="13201" spans="5:5" x14ac:dyDescent="0.25">
      <c r="E13201" s="53"/>
    </row>
    <row r="13202" spans="5:5" x14ac:dyDescent="0.25">
      <c r="E13202" s="53"/>
    </row>
    <row r="13203" spans="5:5" x14ac:dyDescent="0.25">
      <c r="E13203" s="53"/>
    </row>
    <row r="13204" spans="5:5" x14ac:dyDescent="0.25">
      <c r="E13204" s="53"/>
    </row>
    <row r="13205" spans="5:5" x14ac:dyDescent="0.25">
      <c r="E13205" s="53"/>
    </row>
    <row r="13206" spans="5:5" x14ac:dyDescent="0.25">
      <c r="E13206" s="53"/>
    </row>
    <row r="13207" spans="5:5" x14ac:dyDescent="0.25">
      <c r="E13207" s="53"/>
    </row>
    <row r="13208" spans="5:5" x14ac:dyDescent="0.25">
      <c r="E13208" s="53"/>
    </row>
    <row r="13209" spans="5:5" x14ac:dyDescent="0.25">
      <c r="E13209" s="53"/>
    </row>
    <row r="13210" spans="5:5" x14ac:dyDescent="0.25">
      <c r="E13210" s="53"/>
    </row>
    <row r="13211" spans="5:5" x14ac:dyDescent="0.25">
      <c r="E13211" s="53"/>
    </row>
    <row r="13212" spans="5:5" x14ac:dyDescent="0.25">
      <c r="E13212" s="53"/>
    </row>
    <row r="13213" spans="5:5" x14ac:dyDescent="0.25">
      <c r="E13213" s="53"/>
    </row>
    <row r="13214" spans="5:5" x14ac:dyDescent="0.25">
      <c r="E13214" s="53"/>
    </row>
    <row r="13215" spans="5:5" x14ac:dyDescent="0.25">
      <c r="E13215" s="53"/>
    </row>
    <row r="13216" spans="5:5" x14ac:dyDescent="0.25">
      <c r="E13216" s="53"/>
    </row>
    <row r="13217" spans="5:5" x14ac:dyDescent="0.25">
      <c r="E13217" s="53"/>
    </row>
    <row r="13218" spans="5:5" x14ac:dyDescent="0.25">
      <c r="E13218" s="53"/>
    </row>
    <row r="13219" spans="5:5" x14ac:dyDescent="0.25">
      <c r="E13219" s="53"/>
    </row>
    <row r="13220" spans="5:5" x14ac:dyDescent="0.25">
      <c r="E13220" s="53"/>
    </row>
    <row r="13221" spans="5:5" x14ac:dyDescent="0.25">
      <c r="E13221" s="53"/>
    </row>
    <row r="13222" spans="5:5" x14ac:dyDescent="0.25">
      <c r="E13222" s="53"/>
    </row>
    <row r="13223" spans="5:5" x14ac:dyDescent="0.25">
      <c r="E13223" s="53"/>
    </row>
    <row r="13224" spans="5:5" x14ac:dyDescent="0.25">
      <c r="E13224" s="53"/>
    </row>
    <row r="13225" spans="5:5" x14ac:dyDescent="0.25">
      <c r="E13225" s="53"/>
    </row>
    <row r="13226" spans="5:5" x14ac:dyDescent="0.25">
      <c r="E13226" s="53"/>
    </row>
    <row r="13227" spans="5:5" x14ac:dyDescent="0.25">
      <c r="E13227" s="53"/>
    </row>
    <row r="13228" spans="5:5" x14ac:dyDescent="0.25">
      <c r="E13228" s="53"/>
    </row>
    <row r="13229" spans="5:5" x14ac:dyDescent="0.25">
      <c r="E13229" s="53"/>
    </row>
    <row r="13230" spans="5:5" x14ac:dyDescent="0.25">
      <c r="E13230" s="53"/>
    </row>
    <row r="13231" spans="5:5" x14ac:dyDescent="0.25">
      <c r="E13231" s="53"/>
    </row>
    <row r="13232" spans="5:5" x14ac:dyDescent="0.25">
      <c r="E13232" s="53"/>
    </row>
    <row r="13233" spans="5:5" x14ac:dyDescent="0.25">
      <c r="E13233" s="53"/>
    </row>
    <row r="13234" spans="5:5" x14ac:dyDescent="0.25">
      <c r="E13234" s="53"/>
    </row>
    <row r="13235" spans="5:5" x14ac:dyDescent="0.25">
      <c r="E13235" s="53"/>
    </row>
    <row r="13236" spans="5:5" x14ac:dyDescent="0.25">
      <c r="E13236" s="53"/>
    </row>
    <row r="13237" spans="5:5" x14ac:dyDescent="0.25">
      <c r="E13237" s="53"/>
    </row>
    <row r="13238" spans="5:5" x14ac:dyDescent="0.25">
      <c r="E13238" s="53"/>
    </row>
    <row r="13239" spans="5:5" x14ac:dyDescent="0.25">
      <c r="E13239" s="53"/>
    </row>
    <row r="13240" spans="5:5" x14ac:dyDescent="0.25">
      <c r="E13240" s="53"/>
    </row>
    <row r="13241" spans="5:5" x14ac:dyDescent="0.25">
      <c r="E13241" s="53"/>
    </row>
    <row r="13242" spans="5:5" x14ac:dyDescent="0.25">
      <c r="E13242" s="53"/>
    </row>
    <row r="13243" spans="5:5" x14ac:dyDescent="0.25">
      <c r="E13243" s="53"/>
    </row>
    <row r="13244" spans="5:5" x14ac:dyDescent="0.25">
      <c r="E13244" s="53"/>
    </row>
    <row r="13245" spans="5:5" x14ac:dyDescent="0.25">
      <c r="E13245" s="53"/>
    </row>
    <row r="13246" spans="5:5" x14ac:dyDescent="0.25">
      <c r="E13246" s="53"/>
    </row>
    <row r="13247" spans="5:5" x14ac:dyDescent="0.25">
      <c r="E13247" s="53"/>
    </row>
    <row r="13248" spans="5:5" x14ac:dyDescent="0.25">
      <c r="E13248" s="53"/>
    </row>
    <row r="13249" spans="5:5" x14ac:dyDescent="0.25">
      <c r="E13249" s="53"/>
    </row>
    <row r="13250" spans="5:5" x14ac:dyDescent="0.25">
      <c r="E13250" s="53"/>
    </row>
    <row r="13251" spans="5:5" x14ac:dyDescent="0.25">
      <c r="E13251" s="53"/>
    </row>
    <row r="13252" spans="5:5" x14ac:dyDescent="0.25">
      <c r="E13252" s="53"/>
    </row>
    <row r="13253" spans="5:5" x14ac:dyDescent="0.25">
      <c r="E13253" s="53"/>
    </row>
    <row r="13254" spans="5:5" x14ac:dyDescent="0.25">
      <c r="E13254" s="53"/>
    </row>
    <row r="13255" spans="5:5" x14ac:dyDescent="0.25">
      <c r="E13255" s="53"/>
    </row>
    <row r="13256" spans="5:5" x14ac:dyDescent="0.25">
      <c r="E13256" s="53"/>
    </row>
    <row r="13257" spans="5:5" x14ac:dyDescent="0.25">
      <c r="E13257" s="53"/>
    </row>
    <row r="13258" spans="5:5" x14ac:dyDescent="0.25">
      <c r="E13258" s="53"/>
    </row>
    <row r="13259" spans="5:5" x14ac:dyDescent="0.25">
      <c r="E13259" s="53"/>
    </row>
    <row r="13260" spans="5:5" x14ac:dyDescent="0.25">
      <c r="E13260" s="53"/>
    </row>
    <row r="13261" spans="5:5" x14ac:dyDescent="0.25">
      <c r="E13261" s="53"/>
    </row>
    <row r="13262" spans="5:5" x14ac:dyDescent="0.25">
      <c r="E13262" s="53"/>
    </row>
    <row r="13263" spans="5:5" x14ac:dyDescent="0.25">
      <c r="E13263" s="53"/>
    </row>
    <row r="13264" spans="5:5" x14ac:dyDescent="0.25">
      <c r="E13264" s="53"/>
    </row>
    <row r="13265" spans="5:5" x14ac:dyDescent="0.25">
      <c r="E13265" s="53"/>
    </row>
    <row r="13266" spans="5:5" x14ac:dyDescent="0.25">
      <c r="E13266" s="53"/>
    </row>
    <row r="13267" spans="5:5" x14ac:dyDescent="0.25">
      <c r="E13267" s="53"/>
    </row>
    <row r="13268" spans="5:5" x14ac:dyDescent="0.25">
      <c r="E13268" s="53"/>
    </row>
    <row r="13269" spans="5:5" x14ac:dyDescent="0.25">
      <c r="E13269" s="53"/>
    </row>
    <row r="13270" spans="5:5" x14ac:dyDescent="0.25">
      <c r="E13270" s="53"/>
    </row>
    <row r="13271" spans="5:5" x14ac:dyDescent="0.25">
      <c r="E13271" s="53"/>
    </row>
    <row r="13272" spans="5:5" x14ac:dyDescent="0.25">
      <c r="E13272" s="53"/>
    </row>
    <row r="13273" spans="5:5" x14ac:dyDescent="0.25">
      <c r="E13273" s="53"/>
    </row>
    <row r="13274" spans="5:5" x14ac:dyDescent="0.25">
      <c r="E13274" s="53"/>
    </row>
    <row r="13275" spans="5:5" x14ac:dyDescent="0.25">
      <c r="E13275" s="53"/>
    </row>
    <row r="13276" spans="5:5" x14ac:dyDescent="0.25">
      <c r="E13276" s="53"/>
    </row>
    <row r="13277" spans="5:5" x14ac:dyDescent="0.25">
      <c r="E13277" s="53"/>
    </row>
    <row r="13278" spans="5:5" x14ac:dyDescent="0.25">
      <c r="E13278" s="53"/>
    </row>
    <row r="13279" spans="5:5" x14ac:dyDescent="0.25">
      <c r="E13279" s="53"/>
    </row>
    <row r="13280" spans="5:5" x14ac:dyDescent="0.25">
      <c r="E13280" s="53"/>
    </row>
    <row r="13281" spans="5:5" x14ac:dyDescent="0.25">
      <c r="E13281" s="53"/>
    </row>
    <row r="13282" spans="5:5" x14ac:dyDescent="0.25">
      <c r="E13282" s="53"/>
    </row>
    <row r="13283" spans="5:5" x14ac:dyDescent="0.25">
      <c r="E13283" s="53"/>
    </row>
    <row r="13284" spans="5:5" x14ac:dyDescent="0.25">
      <c r="E13284" s="53"/>
    </row>
    <row r="13285" spans="5:5" x14ac:dyDescent="0.25">
      <c r="E13285" s="53"/>
    </row>
    <row r="13286" spans="5:5" x14ac:dyDescent="0.25">
      <c r="E13286" s="53"/>
    </row>
    <row r="13287" spans="5:5" x14ac:dyDescent="0.25">
      <c r="E13287" s="53"/>
    </row>
    <row r="13288" spans="5:5" x14ac:dyDescent="0.25">
      <c r="E13288" s="53"/>
    </row>
    <row r="13289" spans="5:5" x14ac:dyDescent="0.25">
      <c r="E13289" s="53"/>
    </row>
    <row r="13290" spans="5:5" x14ac:dyDescent="0.25">
      <c r="E13290" s="53"/>
    </row>
    <row r="13291" spans="5:5" x14ac:dyDescent="0.25">
      <c r="E13291" s="53"/>
    </row>
    <row r="13292" spans="5:5" x14ac:dyDescent="0.25">
      <c r="E13292" s="53"/>
    </row>
    <row r="13293" spans="5:5" x14ac:dyDescent="0.25">
      <c r="E13293" s="53"/>
    </row>
    <row r="13294" spans="5:5" x14ac:dyDescent="0.25">
      <c r="E13294" s="53"/>
    </row>
    <row r="13295" spans="5:5" x14ac:dyDescent="0.25">
      <c r="E13295" s="53"/>
    </row>
    <row r="13296" spans="5:5" x14ac:dyDescent="0.25">
      <c r="E13296" s="53"/>
    </row>
    <row r="13297" spans="5:5" x14ac:dyDescent="0.25">
      <c r="E13297" s="53"/>
    </row>
    <row r="13298" spans="5:5" x14ac:dyDescent="0.25">
      <c r="E13298" s="53"/>
    </row>
    <row r="13299" spans="5:5" x14ac:dyDescent="0.25">
      <c r="E13299" s="53"/>
    </row>
    <row r="13300" spans="5:5" x14ac:dyDescent="0.25">
      <c r="E13300" s="53"/>
    </row>
    <row r="13301" spans="5:5" x14ac:dyDescent="0.25">
      <c r="E13301" s="53"/>
    </row>
    <row r="13302" spans="5:5" x14ac:dyDescent="0.25">
      <c r="E13302" s="53"/>
    </row>
    <row r="13303" spans="5:5" x14ac:dyDescent="0.25">
      <c r="E13303" s="53"/>
    </row>
    <row r="13304" spans="5:5" x14ac:dyDescent="0.25">
      <c r="E13304" s="53"/>
    </row>
    <row r="13305" spans="5:5" x14ac:dyDescent="0.25">
      <c r="E13305" s="53"/>
    </row>
    <row r="13306" spans="5:5" x14ac:dyDescent="0.25">
      <c r="E13306" s="53"/>
    </row>
    <row r="13307" spans="5:5" x14ac:dyDescent="0.25">
      <c r="E13307" s="53"/>
    </row>
    <row r="13308" spans="5:5" x14ac:dyDescent="0.25">
      <c r="E13308" s="53"/>
    </row>
    <row r="13309" spans="5:5" x14ac:dyDescent="0.25">
      <c r="E13309" s="53"/>
    </row>
    <row r="13310" spans="5:5" x14ac:dyDescent="0.25">
      <c r="E13310" s="53"/>
    </row>
    <row r="13311" spans="5:5" x14ac:dyDescent="0.25">
      <c r="E13311" s="53"/>
    </row>
    <row r="13312" spans="5:5" x14ac:dyDescent="0.25">
      <c r="E13312" s="53"/>
    </row>
    <row r="13313" spans="5:5" x14ac:dyDescent="0.25">
      <c r="E13313" s="53"/>
    </row>
    <row r="13314" spans="5:5" x14ac:dyDescent="0.25">
      <c r="E13314" s="53"/>
    </row>
    <row r="13315" spans="5:5" x14ac:dyDescent="0.25">
      <c r="E13315" s="53"/>
    </row>
    <row r="13316" spans="5:5" x14ac:dyDescent="0.25">
      <c r="E13316" s="53"/>
    </row>
    <row r="13317" spans="5:5" x14ac:dyDescent="0.25">
      <c r="E13317" s="53"/>
    </row>
    <row r="13318" spans="5:5" x14ac:dyDescent="0.25">
      <c r="E13318" s="53"/>
    </row>
    <row r="13319" spans="5:5" x14ac:dyDescent="0.25">
      <c r="E13319" s="53"/>
    </row>
    <row r="13320" spans="5:5" x14ac:dyDescent="0.25">
      <c r="E13320" s="53"/>
    </row>
    <row r="13321" spans="5:5" x14ac:dyDescent="0.25">
      <c r="E13321" s="53"/>
    </row>
    <row r="13322" spans="5:5" x14ac:dyDescent="0.25">
      <c r="E13322" s="53"/>
    </row>
    <row r="13323" spans="5:5" x14ac:dyDescent="0.25">
      <c r="E13323" s="53"/>
    </row>
    <row r="13324" spans="5:5" x14ac:dyDescent="0.25">
      <c r="E13324" s="53"/>
    </row>
    <row r="13325" spans="5:5" x14ac:dyDescent="0.25">
      <c r="E13325" s="53"/>
    </row>
    <row r="13326" spans="5:5" x14ac:dyDescent="0.25">
      <c r="E13326" s="53"/>
    </row>
    <row r="13327" spans="5:5" x14ac:dyDescent="0.25">
      <c r="E13327" s="53"/>
    </row>
    <row r="13328" spans="5:5" x14ac:dyDescent="0.25">
      <c r="E13328" s="53"/>
    </row>
    <row r="13329" spans="5:5" x14ac:dyDescent="0.25">
      <c r="E13329" s="53"/>
    </row>
    <row r="13330" spans="5:5" x14ac:dyDescent="0.25">
      <c r="E13330" s="53"/>
    </row>
    <row r="13331" spans="5:5" x14ac:dyDescent="0.25">
      <c r="E13331" s="53"/>
    </row>
    <row r="13332" spans="5:5" x14ac:dyDescent="0.25">
      <c r="E13332" s="53"/>
    </row>
    <row r="13333" spans="5:5" x14ac:dyDescent="0.25">
      <c r="E13333" s="53"/>
    </row>
    <row r="13334" spans="5:5" x14ac:dyDescent="0.25">
      <c r="E13334" s="53"/>
    </row>
    <row r="13335" spans="5:5" x14ac:dyDescent="0.25">
      <c r="E13335" s="53"/>
    </row>
    <row r="13336" spans="5:5" x14ac:dyDescent="0.25">
      <c r="E13336" s="53"/>
    </row>
    <row r="13337" spans="5:5" x14ac:dyDescent="0.25">
      <c r="E13337" s="53"/>
    </row>
    <row r="13338" spans="5:5" x14ac:dyDescent="0.25">
      <c r="E13338" s="53"/>
    </row>
    <row r="13339" spans="5:5" x14ac:dyDescent="0.25">
      <c r="E13339" s="53"/>
    </row>
    <row r="13340" spans="5:5" x14ac:dyDescent="0.25">
      <c r="E13340" s="53"/>
    </row>
    <row r="13341" spans="5:5" x14ac:dyDescent="0.25">
      <c r="E13341" s="53"/>
    </row>
    <row r="13342" spans="5:5" x14ac:dyDescent="0.25">
      <c r="E13342" s="53"/>
    </row>
    <row r="13343" spans="5:5" x14ac:dyDescent="0.25">
      <c r="E13343" s="53"/>
    </row>
    <row r="13344" spans="5:5" x14ac:dyDescent="0.25">
      <c r="E13344" s="53"/>
    </row>
    <row r="13345" spans="5:5" x14ac:dyDescent="0.25">
      <c r="E13345" s="53"/>
    </row>
    <row r="13346" spans="5:5" x14ac:dyDescent="0.25">
      <c r="E13346" s="53"/>
    </row>
    <row r="13347" spans="5:5" x14ac:dyDescent="0.25">
      <c r="E13347" s="53"/>
    </row>
    <row r="13348" spans="5:5" x14ac:dyDescent="0.25">
      <c r="E13348" s="53"/>
    </row>
    <row r="13349" spans="5:5" x14ac:dyDescent="0.25">
      <c r="E13349" s="53"/>
    </row>
    <row r="13350" spans="5:5" x14ac:dyDescent="0.25">
      <c r="E13350" s="53"/>
    </row>
    <row r="13351" spans="5:5" x14ac:dyDescent="0.25">
      <c r="E13351" s="53"/>
    </row>
    <row r="13352" spans="5:5" x14ac:dyDescent="0.25">
      <c r="E13352" s="53"/>
    </row>
    <row r="13353" spans="5:5" x14ac:dyDescent="0.25">
      <c r="E13353" s="53"/>
    </row>
    <row r="13354" spans="5:5" x14ac:dyDescent="0.25">
      <c r="E13354" s="53"/>
    </row>
    <row r="13355" spans="5:5" x14ac:dyDescent="0.25">
      <c r="E13355" s="53"/>
    </row>
    <row r="13356" spans="5:5" x14ac:dyDescent="0.25">
      <c r="E13356" s="53"/>
    </row>
    <row r="13357" spans="5:5" x14ac:dyDescent="0.25">
      <c r="E13357" s="53"/>
    </row>
    <row r="13358" spans="5:5" x14ac:dyDescent="0.25">
      <c r="E13358" s="53"/>
    </row>
    <row r="13359" spans="5:5" x14ac:dyDescent="0.25">
      <c r="E13359" s="53"/>
    </row>
    <row r="13360" spans="5:5" x14ac:dyDescent="0.25">
      <c r="E13360" s="53"/>
    </row>
    <row r="13361" spans="5:5" x14ac:dyDescent="0.25">
      <c r="E13361" s="53"/>
    </row>
    <row r="13362" spans="5:5" x14ac:dyDescent="0.25">
      <c r="E13362" s="53"/>
    </row>
    <row r="13363" spans="5:5" x14ac:dyDescent="0.25">
      <c r="E13363" s="53"/>
    </row>
    <row r="13364" spans="5:5" x14ac:dyDescent="0.25">
      <c r="E13364" s="53"/>
    </row>
    <row r="13365" spans="5:5" x14ac:dyDescent="0.25">
      <c r="E13365" s="53"/>
    </row>
    <row r="13366" spans="5:5" x14ac:dyDescent="0.25">
      <c r="E13366" s="53"/>
    </row>
    <row r="13367" spans="5:5" x14ac:dyDescent="0.25">
      <c r="E13367" s="53"/>
    </row>
    <row r="13368" spans="5:5" x14ac:dyDescent="0.25">
      <c r="E13368" s="53"/>
    </row>
    <row r="13369" spans="5:5" x14ac:dyDescent="0.25">
      <c r="E13369" s="53"/>
    </row>
    <row r="13370" spans="5:5" x14ac:dyDescent="0.25">
      <c r="E13370" s="53"/>
    </row>
    <row r="13371" spans="5:5" x14ac:dyDescent="0.25">
      <c r="E13371" s="53"/>
    </row>
    <row r="13372" spans="5:5" x14ac:dyDescent="0.25">
      <c r="E13372" s="53"/>
    </row>
    <row r="13373" spans="5:5" x14ac:dyDescent="0.25">
      <c r="E13373" s="53"/>
    </row>
    <row r="13374" spans="5:5" x14ac:dyDescent="0.25">
      <c r="E13374" s="53"/>
    </row>
    <row r="13375" spans="5:5" x14ac:dyDescent="0.25">
      <c r="E13375" s="53"/>
    </row>
    <row r="13376" spans="5:5" x14ac:dyDescent="0.25">
      <c r="E13376" s="53"/>
    </row>
    <row r="13377" spans="5:5" x14ac:dyDescent="0.25">
      <c r="E13377" s="53"/>
    </row>
    <row r="13378" spans="5:5" x14ac:dyDescent="0.25">
      <c r="E13378" s="53"/>
    </row>
    <row r="13379" spans="5:5" x14ac:dyDescent="0.25">
      <c r="E13379" s="53"/>
    </row>
    <row r="13380" spans="5:5" x14ac:dyDescent="0.25">
      <c r="E13380" s="53"/>
    </row>
    <row r="13381" spans="5:5" x14ac:dyDescent="0.25">
      <c r="E13381" s="53"/>
    </row>
    <row r="13382" spans="5:5" x14ac:dyDescent="0.25">
      <c r="E13382" s="53"/>
    </row>
    <row r="13383" spans="5:5" x14ac:dyDescent="0.25">
      <c r="E13383" s="53"/>
    </row>
    <row r="13384" spans="5:5" x14ac:dyDescent="0.25">
      <c r="E13384" s="53"/>
    </row>
    <row r="13385" spans="5:5" x14ac:dyDescent="0.25">
      <c r="E13385" s="53"/>
    </row>
    <row r="13386" spans="5:5" x14ac:dyDescent="0.25">
      <c r="E13386" s="53"/>
    </row>
    <row r="13387" spans="5:5" x14ac:dyDescent="0.25">
      <c r="E13387" s="53"/>
    </row>
    <row r="13388" spans="5:5" x14ac:dyDescent="0.25">
      <c r="E13388" s="53"/>
    </row>
    <row r="13389" spans="5:5" x14ac:dyDescent="0.25">
      <c r="E13389" s="53"/>
    </row>
    <row r="13390" spans="5:5" x14ac:dyDescent="0.25">
      <c r="E13390" s="53"/>
    </row>
    <row r="13391" spans="5:5" x14ac:dyDescent="0.25">
      <c r="E13391" s="53"/>
    </row>
    <row r="13392" spans="5:5" x14ac:dyDescent="0.25">
      <c r="E13392" s="53"/>
    </row>
    <row r="13393" spans="5:5" x14ac:dyDescent="0.25">
      <c r="E13393" s="53"/>
    </row>
    <row r="13394" spans="5:5" x14ac:dyDescent="0.25">
      <c r="E13394" s="53"/>
    </row>
    <row r="13395" spans="5:5" x14ac:dyDescent="0.25">
      <c r="E13395" s="53"/>
    </row>
    <row r="13396" spans="5:5" x14ac:dyDescent="0.25">
      <c r="E13396" s="53"/>
    </row>
    <row r="13397" spans="5:5" x14ac:dyDescent="0.25">
      <c r="E13397" s="53"/>
    </row>
    <row r="13398" spans="5:5" x14ac:dyDescent="0.25">
      <c r="E13398" s="53"/>
    </row>
    <row r="13399" spans="5:5" x14ac:dyDescent="0.25">
      <c r="E13399" s="53"/>
    </row>
    <row r="13400" spans="5:5" x14ac:dyDescent="0.25">
      <c r="E13400" s="53"/>
    </row>
    <row r="13401" spans="5:5" x14ac:dyDescent="0.25">
      <c r="E13401" s="53"/>
    </row>
    <row r="13402" spans="5:5" x14ac:dyDescent="0.25">
      <c r="E13402" s="53"/>
    </row>
    <row r="13403" spans="5:5" x14ac:dyDescent="0.25">
      <c r="E13403" s="53"/>
    </row>
    <row r="13404" spans="5:5" x14ac:dyDescent="0.25">
      <c r="E13404" s="53"/>
    </row>
    <row r="13405" spans="5:5" x14ac:dyDescent="0.25">
      <c r="E13405" s="53"/>
    </row>
    <row r="13406" spans="5:5" x14ac:dyDescent="0.25">
      <c r="E13406" s="53"/>
    </row>
    <row r="13407" spans="5:5" x14ac:dyDescent="0.25">
      <c r="E13407" s="53"/>
    </row>
    <row r="13408" spans="5:5" x14ac:dyDescent="0.25">
      <c r="E13408" s="53"/>
    </row>
    <row r="13409" spans="5:5" x14ac:dyDescent="0.25">
      <c r="E13409" s="53"/>
    </row>
    <row r="13410" spans="5:5" x14ac:dyDescent="0.25">
      <c r="E13410" s="53"/>
    </row>
    <row r="13411" spans="5:5" x14ac:dyDescent="0.25">
      <c r="E13411" s="53"/>
    </row>
    <row r="13412" spans="5:5" x14ac:dyDescent="0.25">
      <c r="E13412" s="53"/>
    </row>
    <row r="13413" spans="5:5" x14ac:dyDescent="0.25">
      <c r="E13413" s="53"/>
    </row>
    <row r="13414" spans="5:5" x14ac:dyDescent="0.25">
      <c r="E13414" s="53"/>
    </row>
    <row r="13415" spans="5:5" x14ac:dyDescent="0.25">
      <c r="E13415" s="53"/>
    </row>
    <row r="13416" spans="5:5" x14ac:dyDescent="0.25">
      <c r="E13416" s="53"/>
    </row>
    <row r="13417" spans="5:5" x14ac:dyDescent="0.25">
      <c r="E13417" s="53"/>
    </row>
    <row r="13418" spans="5:5" x14ac:dyDescent="0.25">
      <c r="E13418" s="53"/>
    </row>
    <row r="13419" spans="5:5" x14ac:dyDescent="0.25">
      <c r="E13419" s="53"/>
    </row>
    <row r="13420" spans="5:5" x14ac:dyDescent="0.25">
      <c r="E13420" s="53"/>
    </row>
    <row r="13421" spans="5:5" x14ac:dyDescent="0.25">
      <c r="E13421" s="53"/>
    </row>
    <row r="13422" spans="5:5" x14ac:dyDescent="0.25">
      <c r="E13422" s="53"/>
    </row>
    <row r="13423" spans="5:5" x14ac:dyDescent="0.25">
      <c r="E13423" s="53"/>
    </row>
    <row r="13424" spans="5:5" x14ac:dyDescent="0.25">
      <c r="E13424" s="53"/>
    </row>
    <row r="13425" spans="5:5" x14ac:dyDescent="0.25">
      <c r="E13425" s="53"/>
    </row>
    <row r="13426" spans="5:5" x14ac:dyDescent="0.25">
      <c r="E13426" s="53"/>
    </row>
    <row r="13427" spans="5:5" x14ac:dyDescent="0.25">
      <c r="E13427" s="53"/>
    </row>
    <row r="13428" spans="5:5" x14ac:dyDescent="0.25">
      <c r="E13428" s="53"/>
    </row>
    <row r="13429" spans="5:5" x14ac:dyDescent="0.25">
      <c r="E13429" s="53"/>
    </row>
    <row r="13430" spans="5:5" x14ac:dyDescent="0.25">
      <c r="E13430" s="53"/>
    </row>
    <row r="13431" spans="5:5" x14ac:dyDescent="0.25">
      <c r="E13431" s="53"/>
    </row>
    <row r="13432" spans="5:5" x14ac:dyDescent="0.25">
      <c r="E13432" s="53"/>
    </row>
    <row r="13433" spans="5:5" x14ac:dyDescent="0.25">
      <c r="E13433" s="53"/>
    </row>
    <row r="13434" spans="5:5" x14ac:dyDescent="0.25">
      <c r="E13434" s="53"/>
    </row>
    <row r="13435" spans="5:5" x14ac:dyDescent="0.25">
      <c r="E13435" s="53"/>
    </row>
    <row r="13436" spans="5:5" x14ac:dyDescent="0.25">
      <c r="E13436" s="53"/>
    </row>
    <row r="13437" spans="5:5" x14ac:dyDescent="0.25">
      <c r="E13437" s="53"/>
    </row>
    <row r="13438" spans="5:5" x14ac:dyDescent="0.25">
      <c r="E13438" s="53"/>
    </row>
    <row r="13439" spans="5:5" x14ac:dyDescent="0.25">
      <c r="E13439" s="53"/>
    </row>
    <row r="13440" spans="5:5" x14ac:dyDescent="0.25">
      <c r="E13440" s="53"/>
    </row>
    <row r="13441" spans="5:5" x14ac:dyDescent="0.25">
      <c r="E13441" s="53"/>
    </row>
    <row r="13442" spans="5:5" x14ac:dyDescent="0.25">
      <c r="E13442" s="53"/>
    </row>
    <row r="13443" spans="5:5" x14ac:dyDescent="0.25">
      <c r="E13443" s="53"/>
    </row>
    <row r="13444" spans="5:5" x14ac:dyDescent="0.25">
      <c r="E13444" s="53"/>
    </row>
    <row r="13445" spans="5:5" x14ac:dyDescent="0.25">
      <c r="E13445" s="53"/>
    </row>
    <row r="13446" spans="5:5" x14ac:dyDescent="0.25">
      <c r="E13446" s="53"/>
    </row>
    <row r="13447" spans="5:5" x14ac:dyDescent="0.25">
      <c r="E13447" s="53"/>
    </row>
    <row r="13448" spans="5:5" x14ac:dyDescent="0.25">
      <c r="E13448" s="53"/>
    </row>
    <row r="13449" spans="5:5" x14ac:dyDescent="0.25">
      <c r="E13449" s="53"/>
    </row>
    <row r="13450" spans="5:5" x14ac:dyDescent="0.25">
      <c r="E13450" s="53"/>
    </row>
    <row r="13451" spans="5:5" x14ac:dyDescent="0.25">
      <c r="E13451" s="53"/>
    </row>
    <row r="13452" spans="5:5" x14ac:dyDescent="0.25">
      <c r="E13452" s="53"/>
    </row>
    <row r="13453" spans="5:5" x14ac:dyDescent="0.25">
      <c r="E13453" s="53"/>
    </row>
    <row r="13454" spans="5:5" x14ac:dyDescent="0.25">
      <c r="E13454" s="53"/>
    </row>
    <row r="13455" spans="5:5" x14ac:dyDescent="0.25">
      <c r="E13455" s="53"/>
    </row>
    <row r="13456" spans="5:5" x14ac:dyDescent="0.25">
      <c r="E13456" s="53"/>
    </row>
    <row r="13457" spans="5:5" x14ac:dyDescent="0.25">
      <c r="E13457" s="53"/>
    </row>
    <row r="13458" spans="5:5" x14ac:dyDescent="0.25">
      <c r="E13458" s="53"/>
    </row>
    <row r="13459" spans="5:5" x14ac:dyDescent="0.25">
      <c r="E13459" s="53"/>
    </row>
    <row r="13460" spans="5:5" x14ac:dyDescent="0.25">
      <c r="E13460" s="53"/>
    </row>
    <row r="13461" spans="5:5" x14ac:dyDescent="0.25">
      <c r="E13461" s="53"/>
    </row>
    <row r="13462" spans="5:5" x14ac:dyDescent="0.25">
      <c r="E13462" s="53"/>
    </row>
    <row r="13463" spans="5:5" x14ac:dyDescent="0.25">
      <c r="E13463" s="53"/>
    </row>
    <row r="13464" spans="5:5" x14ac:dyDescent="0.25">
      <c r="E13464" s="53"/>
    </row>
    <row r="13465" spans="5:5" x14ac:dyDescent="0.25">
      <c r="E13465" s="53"/>
    </row>
    <row r="13466" spans="5:5" x14ac:dyDescent="0.25">
      <c r="E13466" s="53"/>
    </row>
    <row r="13467" spans="5:5" x14ac:dyDescent="0.25">
      <c r="E13467" s="53"/>
    </row>
    <row r="13468" spans="5:5" x14ac:dyDescent="0.25">
      <c r="E13468" s="53"/>
    </row>
    <row r="13469" spans="5:5" x14ac:dyDescent="0.25">
      <c r="E13469" s="53"/>
    </row>
    <row r="13470" spans="5:5" x14ac:dyDescent="0.25">
      <c r="E13470" s="53"/>
    </row>
    <row r="13471" spans="5:5" x14ac:dyDescent="0.25">
      <c r="E13471" s="53"/>
    </row>
    <row r="13472" spans="5:5" x14ac:dyDescent="0.25">
      <c r="E13472" s="53"/>
    </row>
    <row r="13473" spans="5:5" x14ac:dyDescent="0.25">
      <c r="E13473" s="53"/>
    </row>
    <row r="13474" spans="5:5" x14ac:dyDescent="0.25">
      <c r="E13474" s="53"/>
    </row>
    <row r="13475" spans="5:5" x14ac:dyDescent="0.25">
      <c r="E13475" s="53"/>
    </row>
    <row r="13476" spans="5:5" x14ac:dyDescent="0.25">
      <c r="E13476" s="53"/>
    </row>
    <row r="13477" spans="5:5" x14ac:dyDescent="0.25">
      <c r="E13477" s="53"/>
    </row>
    <row r="13478" spans="5:5" x14ac:dyDescent="0.25">
      <c r="E13478" s="53"/>
    </row>
    <row r="13479" spans="5:5" x14ac:dyDescent="0.25">
      <c r="E13479" s="53"/>
    </row>
    <row r="13480" spans="5:5" x14ac:dyDescent="0.25">
      <c r="E13480" s="53"/>
    </row>
    <row r="13481" spans="5:5" x14ac:dyDescent="0.25">
      <c r="E13481" s="53"/>
    </row>
    <row r="13482" spans="5:5" x14ac:dyDescent="0.25">
      <c r="E13482" s="53"/>
    </row>
    <row r="13483" spans="5:5" x14ac:dyDescent="0.25">
      <c r="E13483" s="53"/>
    </row>
    <row r="13484" spans="5:5" x14ac:dyDescent="0.25">
      <c r="E13484" s="53"/>
    </row>
    <row r="13485" spans="5:5" x14ac:dyDescent="0.25">
      <c r="E13485" s="53"/>
    </row>
    <row r="13486" spans="5:5" x14ac:dyDescent="0.25">
      <c r="E13486" s="53"/>
    </row>
    <row r="13487" spans="5:5" x14ac:dyDescent="0.25">
      <c r="E13487" s="53"/>
    </row>
    <row r="13488" spans="5:5" x14ac:dyDescent="0.25">
      <c r="E13488" s="53"/>
    </row>
    <row r="13489" spans="5:5" x14ac:dyDescent="0.25">
      <c r="E13489" s="53"/>
    </row>
    <row r="13490" spans="5:5" x14ac:dyDescent="0.25">
      <c r="E13490" s="53"/>
    </row>
    <row r="13491" spans="5:5" x14ac:dyDescent="0.25">
      <c r="E13491" s="53"/>
    </row>
    <row r="13492" spans="5:5" x14ac:dyDescent="0.25">
      <c r="E13492" s="53"/>
    </row>
    <row r="13493" spans="5:5" x14ac:dyDescent="0.25">
      <c r="E13493" s="53"/>
    </row>
    <row r="13494" spans="5:5" x14ac:dyDescent="0.25">
      <c r="E13494" s="53"/>
    </row>
    <row r="13495" spans="5:5" x14ac:dyDescent="0.25">
      <c r="E13495" s="53"/>
    </row>
    <row r="13496" spans="5:5" x14ac:dyDescent="0.25">
      <c r="E13496" s="53"/>
    </row>
    <row r="13497" spans="5:5" x14ac:dyDescent="0.25">
      <c r="E13497" s="53"/>
    </row>
    <row r="13498" spans="5:5" x14ac:dyDescent="0.25">
      <c r="E13498" s="53"/>
    </row>
    <row r="13499" spans="5:5" x14ac:dyDescent="0.25">
      <c r="E13499" s="53"/>
    </row>
    <row r="13500" spans="5:5" x14ac:dyDescent="0.25">
      <c r="E13500" s="53"/>
    </row>
    <row r="13501" spans="5:5" x14ac:dyDescent="0.25">
      <c r="E13501" s="53"/>
    </row>
    <row r="13502" spans="5:5" x14ac:dyDescent="0.25">
      <c r="E13502" s="53"/>
    </row>
    <row r="13503" spans="5:5" x14ac:dyDescent="0.25">
      <c r="E13503" s="53"/>
    </row>
    <row r="13504" spans="5:5" x14ac:dyDescent="0.25">
      <c r="E13504" s="53"/>
    </row>
    <row r="13505" spans="5:5" x14ac:dyDescent="0.25">
      <c r="E13505" s="53"/>
    </row>
    <row r="13506" spans="5:5" x14ac:dyDescent="0.25">
      <c r="E13506" s="53"/>
    </row>
    <row r="13507" spans="5:5" x14ac:dyDescent="0.25">
      <c r="E13507" s="53"/>
    </row>
    <row r="13508" spans="5:5" x14ac:dyDescent="0.25">
      <c r="E13508" s="53"/>
    </row>
    <row r="13509" spans="5:5" x14ac:dyDescent="0.25">
      <c r="E13509" s="53"/>
    </row>
    <row r="13510" spans="5:5" x14ac:dyDescent="0.25">
      <c r="E13510" s="53"/>
    </row>
    <row r="13511" spans="5:5" x14ac:dyDescent="0.25">
      <c r="E13511" s="53"/>
    </row>
    <row r="13512" spans="5:5" x14ac:dyDescent="0.25">
      <c r="E13512" s="53"/>
    </row>
    <row r="13513" spans="5:5" x14ac:dyDescent="0.25">
      <c r="E13513" s="53"/>
    </row>
    <row r="13514" spans="5:5" x14ac:dyDescent="0.25">
      <c r="E13514" s="53"/>
    </row>
    <row r="13515" spans="5:5" x14ac:dyDescent="0.25">
      <c r="E13515" s="53"/>
    </row>
    <row r="13516" spans="5:5" x14ac:dyDescent="0.25">
      <c r="E13516" s="53"/>
    </row>
    <row r="13517" spans="5:5" x14ac:dyDescent="0.25">
      <c r="E13517" s="53"/>
    </row>
    <row r="13518" spans="5:5" x14ac:dyDescent="0.25">
      <c r="E13518" s="53"/>
    </row>
    <row r="13519" spans="5:5" x14ac:dyDescent="0.25">
      <c r="E13519" s="53"/>
    </row>
    <row r="13520" spans="5:5" x14ac:dyDescent="0.25">
      <c r="E13520" s="53"/>
    </row>
    <row r="13521" spans="5:5" x14ac:dyDescent="0.25">
      <c r="E13521" s="53"/>
    </row>
    <row r="13522" spans="5:5" x14ac:dyDescent="0.25">
      <c r="E13522" s="53"/>
    </row>
    <row r="13523" spans="5:5" x14ac:dyDescent="0.25">
      <c r="E13523" s="53"/>
    </row>
    <row r="13524" spans="5:5" x14ac:dyDescent="0.25">
      <c r="E13524" s="53"/>
    </row>
    <row r="13525" spans="5:5" x14ac:dyDescent="0.25">
      <c r="E13525" s="53"/>
    </row>
    <row r="13526" spans="5:5" x14ac:dyDescent="0.25">
      <c r="E13526" s="53"/>
    </row>
    <row r="13527" spans="5:5" x14ac:dyDescent="0.25">
      <c r="E13527" s="53"/>
    </row>
    <row r="13528" spans="5:5" x14ac:dyDescent="0.25">
      <c r="E13528" s="53"/>
    </row>
    <row r="13529" spans="5:5" x14ac:dyDescent="0.25">
      <c r="E13529" s="53"/>
    </row>
    <row r="13530" spans="5:5" x14ac:dyDescent="0.25">
      <c r="E13530" s="53"/>
    </row>
    <row r="13531" spans="5:5" x14ac:dyDescent="0.25">
      <c r="E13531" s="53"/>
    </row>
    <row r="13532" spans="5:5" x14ac:dyDescent="0.25">
      <c r="E13532" s="53"/>
    </row>
    <row r="13533" spans="5:5" x14ac:dyDescent="0.25">
      <c r="E13533" s="53"/>
    </row>
    <row r="13534" spans="5:5" x14ac:dyDescent="0.25">
      <c r="E13534" s="53"/>
    </row>
    <row r="13535" spans="5:5" x14ac:dyDescent="0.25">
      <c r="E13535" s="53"/>
    </row>
    <row r="13536" spans="5:5" x14ac:dyDescent="0.25">
      <c r="E13536" s="53"/>
    </row>
    <row r="13537" spans="5:5" x14ac:dyDescent="0.25">
      <c r="E13537" s="53"/>
    </row>
    <row r="13538" spans="5:5" x14ac:dyDescent="0.25">
      <c r="E13538" s="53"/>
    </row>
    <row r="13539" spans="5:5" x14ac:dyDescent="0.25">
      <c r="E13539" s="53"/>
    </row>
    <row r="13540" spans="5:5" x14ac:dyDescent="0.25">
      <c r="E13540" s="53"/>
    </row>
    <row r="13541" spans="5:5" x14ac:dyDescent="0.25">
      <c r="E13541" s="53"/>
    </row>
    <row r="13542" spans="5:5" x14ac:dyDescent="0.25">
      <c r="E13542" s="53"/>
    </row>
    <row r="13543" spans="5:5" x14ac:dyDescent="0.25">
      <c r="E13543" s="53"/>
    </row>
    <row r="13544" spans="5:5" x14ac:dyDescent="0.25">
      <c r="E13544" s="53"/>
    </row>
    <row r="13545" spans="5:5" x14ac:dyDescent="0.25">
      <c r="E13545" s="53"/>
    </row>
    <row r="13546" spans="5:5" x14ac:dyDescent="0.25">
      <c r="E13546" s="53"/>
    </row>
    <row r="13547" spans="5:5" x14ac:dyDescent="0.25">
      <c r="E13547" s="53"/>
    </row>
    <row r="13548" spans="5:5" x14ac:dyDescent="0.25">
      <c r="E13548" s="53"/>
    </row>
    <row r="13549" spans="5:5" x14ac:dyDescent="0.25">
      <c r="E13549" s="53"/>
    </row>
    <row r="13550" spans="5:5" x14ac:dyDescent="0.25">
      <c r="E13550" s="53"/>
    </row>
    <row r="13551" spans="5:5" x14ac:dyDescent="0.25">
      <c r="E13551" s="53"/>
    </row>
    <row r="13552" spans="5:5" x14ac:dyDescent="0.25">
      <c r="E13552" s="53"/>
    </row>
    <row r="13553" spans="5:5" x14ac:dyDescent="0.25">
      <c r="E13553" s="53"/>
    </row>
    <row r="13554" spans="5:5" x14ac:dyDescent="0.25">
      <c r="E13554" s="53"/>
    </row>
    <row r="13555" spans="5:5" x14ac:dyDescent="0.25">
      <c r="E13555" s="53"/>
    </row>
    <row r="13556" spans="5:5" x14ac:dyDescent="0.25">
      <c r="E13556" s="53"/>
    </row>
    <row r="13557" spans="5:5" x14ac:dyDescent="0.25">
      <c r="E13557" s="53"/>
    </row>
    <row r="13558" spans="5:5" x14ac:dyDescent="0.25">
      <c r="E13558" s="53"/>
    </row>
    <row r="13559" spans="5:5" x14ac:dyDescent="0.25">
      <c r="E13559" s="53"/>
    </row>
    <row r="13560" spans="5:5" x14ac:dyDescent="0.25">
      <c r="E13560" s="53"/>
    </row>
    <row r="13561" spans="5:5" x14ac:dyDescent="0.25">
      <c r="E13561" s="53"/>
    </row>
    <row r="13562" spans="5:5" x14ac:dyDescent="0.25">
      <c r="E13562" s="53"/>
    </row>
    <row r="13563" spans="5:5" x14ac:dyDescent="0.25">
      <c r="E13563" s="53"/>
    </row>
    <row r="13564" spans="5:5" x14ac:dyDescent="0.25">
      <c r="E13564" s="53"/>
    </row>
    <row r="13565" spans="5:5" x14ac:dyDescent="0.25">
      <c r="E13565" s="53"/>
    </row>
    <row r="13566" spans="5:5" x14ac:dyDescent="0.25">
      <c r="E13566" s="53"/>
    </row>
    <row r="13567" spans="5:5" x14ac:dyDescent="0.25">
      <c r="E13567" s="53"/>
    </row>
    <row r="13568" spans="5:5" x14ac:dyDescent="0.25">
      <c r="E13568" s="53"/>
    </row>
    <row r="13569" spans="5:5" x14ac:dyDescent="0.25">
      <c r="E13569" s="53"/>
    </row>
    <row r="13570" spans="5:5" x14ac:dyDescent="0.25">
      <c r="E13570" s="53"/>
    </row>
    <row r="13571" spans="5:5" x14ac:dyDescent="0.25">
      <c r="E13571" s="53"/>
    </row>
    <row r="13572" spans="5:5" x14ac:dyDescent="0.25">
      <c r="E13572" s="53"/>
    </row>
    <row r="13573" spans="5:5" x14ac:dyDescent="0.25">
      <c r="E13573" s="53"/>
    </row>
    <row r="13574" spans="5:5" x14ac:dyDescent="0.25">
      <c r="E13574" s="53"/>
    </row>
    <row r="13575" spans="5:5" x14ac:dyDescent="0.25">
      <c r="E13575" s="53"/>
    </row>
    <row r="13576" spans="5:5" x14ac:dyDescent="0.25">
      <c r="E13576" s="53"/>
    </row>
    <row r="13577" spans="5:5" x14ac:dyDescent="0.25">
      <c r="E13577" s="53"/>
    </row>
    <row r="13578" spans="5:5" x14ac:dyDescent="0.25">
      <c r="E13578" s="53"/>
    </row>
    <row r="13579" spans="5:5" x14ac:dyDescent="0.25">
      <c r="E13579" s="53"/>
    </row>
    <row r="13580" spans="5:5" x14ac:dyDescent="0.25">
      <c r="E13580" s="53"/>
    </row>
    <row r="13581" spans="5:5" x14ac:dyDescent="0.25">
      <c r="E13581" s="53"/>
    </row>
    <row r="13582" spans="5:5" x14ac:dyDescent="0.25">
      <c r="E13582" s="53"/>
    </row>
    <row r="13583" spans="5:5" x14ac:dyDescent="0.25">
      <c r="E13583" s="53"/>
    </row>
    <row r="13584" spans="5:5" x14ac:dyDescent="0.25">
      <c r="E13584" s="53"/>
    </row>
    <row r="13585" spans="5:5" x14ac:dyDescent="0.25">
      <c r="E13585" s="53"/>
    </row>
    <row r="13586" spans="5:5" x14ac:dyDescent="0.25">
      <c r="E13586" s="53"/>
    </row>
    <row r="13587" spans="5:5" x14ac:dyDescent="0.25">
      <c r="E13587" s="53"/>
    </row>
    <row r="13588" spans="5:5" x14ac:dyDescent="0.25">
      <c r="E13588" s="53"/>
    </row>
    <row r="13589" spans="5:5" x14ac:dyDescent="0.25">
      <c r="E13589" s="53"/>
    </row>
    <row r="13590" spans="5:5" x14ac:dyDescent="0.25">
      <c r="E13590" s="53"/>
    </row>
    <row r="13591" spans="5:5" x14ac:dyDescent="0.25">
      <c r="E13591" s="53"/>
    </row>
    <row r="13592" spans="5:5" x14ac:dyDescent="0.25">
      <c r="E13592" s="53"/>
    </row>
    <row r="13593" spans="5:5" x14ac:dyDescent="0.25">
      <c r="E13593" s="53"/>
    </row>
    <row r="13594" spans="5:5" x14ac:dyDescent="0.25">
      <c r="E13594" s="53"/>
    </row>
    <row r="13595" spans="5:5" x14ac:dyDescent="0.25">
      <c r="E13595" s="53"/>
    </row>
    <row r="13596" spans="5:5" x14ac:dyDescent="0.25">
      <c r="E13596" s="53"/>
    </row>
    <row r="13597" spans="5:5" x14ac:dyDescent="0.25">
      <c r="E13597" s="53"/>
    </row>
    <row r="13598" spans="5:5" x14ac:dyDescent="0.25">
      <c r="E13598" s="53"/>
    </row>
    <row r="13599" spans="5:5" x14ac:dyDescent="0.25">
      <c r="E13599" s="53"/>
    </row>
    <row r="13600" spans="5:5" x14ac:dyDescent="0.25">
      <c r="E13600" s="53"/>
    </row>
    <row r="13601" spans="5:5" x14ac:dyDescent="0.25">
      <c r="E13601" s="53"/>
    </row>
    <row r="13602" spans="5:5" x14ac:dyDescent="0.25">
      <c r="E13602" s="53"/>
    </row>
    <row r="13603" spans="5:5" x14ac:dyDescent="0.25">
      <c r="E13603" s="53"/>
    </row>
    <row r="13604" spans="5:5" x14ac:dyDescent="0.25">
      <c r="E13604" s="53"/>
    </row>
    <row r="13605" spans="5:5" x14ac:dyDescent="0.25">
      <c r="E13605" s="53"/>
    </row>
    <row r="13606" spans="5:5" x14ac:dyDescent="0.25">
      <c r="E13606" s="53"/>
    </row>
    <row r="13607" spans="5:5" x14ac:dyDescent="0.25">
      <c r="E13607" s="53"/>
    </row>
    <row r="13608" spans="5:5" x14ac:dyDescent="0.25">
      <c r="E13608" s="53"/>
    </row>
    <row r="13609" spans="5:5" x14ac:dyDescent="0.25">
      <c r="E13609" s="53"/>
    </row>
    <row r="13610" spans="5:5" x14ac:dyDescent="0.25">
      <c r="E13610" s="53"/>
    </row>
    <row r="13611" spans="5:5" x14ac:dyDescent="0.25">
      <c r="E13611" s="53"/>
    </row>
    <row r="13612" spans="5:5" x14ac:dyDescent="0.25">
      <c r="E13612" s="53"/>
    </row>
    <row r="13613" spans="5:5" x14ac:dyDescent="0.25">
      <c r="E13613" s="53"/>
    </row>
    <row r="13614" spans="5:5" x14ac:dyDescent="0.25">
      <c r="E13614" s="53"/>
    </row>
    <row r="13615" spans="5:5" x14ac:dyDescent="0.25">
      <c r="E13615" s="53"/>
    </row>
    <row r="13616" spans="5:5" x14ac:dyDescent="0.25">
      <c r="E13616" s="53"/>
    </row>
    <row r="13617" spans="5:5" x14ac:dyDescent="0.25">
      <c r="E13617" s="53"/>
    </row>
    <row r="13618" spans="5:5" x14ac:dyDescent="0.25">
      <c r="E13618" s="53"/>
    </row>
    <row r="13619" spans="5:5" x14ac:dyDescent="0.25">
      <c r="E13619" s="53"/>
    </row>
    <row r="13620" spans="5:5" x14ac:dyDescent="0.25">
      <c r="E13620" s="53"/>
    </row>
    <row r="13621" spans="5:5" x14ac:dyDescent="0.25">
      <c r="E13621" s="53"/>
    </row>
    <row r="13622" spans="5:5" x14ac:dyDescent="0.25">
      <c r="E13622" s="53"/>
    </row>
    <row r="13623" spans="5:5" x14ac:dyDescent="0.25">
      <c r="E13623" s="53"/>
    </row>
    <row r="13624" spans="5:5" x14ac:dyDescent="0.25">
      <c r="E13624" s="53"/>
    </row>
    <row r="13625" spans="5:5" x14ac:dyDescent="0.25">
      <c r="E13625" s="53"/>
    </row>
    <row r="13626" spans="5:5" x14ac:dyDescent="0.25">
      <c r="E13626" s="53"/>
    </row>
    <row r="13627" spans="5:5" x14ac:dyDescent="0.25">
      <c r="E13627" s="53"/>
    </row>
    <row r="13628" spans="5:5" x14ac:dyDescent="0.25">
      <c r="E13628" s="53"/>
    </row>
    <row r="13629" spans="5:5" x14ac:dyDescent="0.25">
      <c r="E13629" s="53"/>
    </row>
    <row r="13630" spans="5:5" x14ac:dyDescent="0.25">
      <c r="E13630" s="53"/>
    </row>
    <row r="13631" spans="5:5" x14ac:dyDescent="0.25">
      <c r="E13631" s="53"/>
    </row>
    <row r="13632" spans="5:5" x14ac:dyDescent="0.25">
      <c r="E13632" s="53"/>
    </row>
    <row r="13633" spans="5:5" x14ac:dyDescent="0.25">
      <c r="E13633" s="53"/>
    </row>
    <row r="13634" spans="5:5" x14ac:dyDescent="0.25">
      <c r="E13634" s="53"/>
    </row>
    <row r="13635" spans="5:5" x14ac:dyDescent="0.25">
      <c r="E13635" s="53"/>
    </row>
    <row r="13636" spans="5:5" x14ac:dyDescent="0.25">
      <c r="E13636" s="53"/>
    </row>
    <row r="13637" spans="5:5" x14ac:dyDescent="0.25">
      <c r="E13637" s="53"/>
    </row>
    <row r="13638" spans="5:5" x14ac:dyDescent="0.25">
      <c r="E13638" s="53"/>
    </row>
    <row r="13639" spans="5:5" x14ac:dyDescent="0.25">
      <c r="E13639" s="53"/>
    </row>
    <row r="13640" spans="5:5" x14ac:dyDescent="0.25">
      <c r="E13640" s="53"/>
    </row>
    <row r="13641" spans="5:5" x14ac:dyDescent="0.25">
      <c r="E13641" s="53"/>
    </row>
    <row r="13642" spans="5:5" x14ac:dyDescent="0.25">
      <c r="E13642" s="53"/>
    </row>
    <row r="13643" spans="5:5" x14ac:dyDescent="0.25">
      <c r="E13643" s="53"/>
    </row>
    <row r="13644" spans="5:5" x14ac:dyDescent="0.25">
      <c r="E13644" s="53"/>
    </row>
    <row r="13645" spans="5:5" x14ac:dyDescent="0.25">
      <c r="E13645" s="53"/>
    </row>
    <row r="13646" spans="5:5" x14ac:dyDescent="0.25">
      <c r="E13646" s="53"/>
    </row>
    <row r="13647" spans="5:5" x14ac:dyDescent="0.25">
      <c r="E13647" s="53"/>
    </row>
    <row r="13648" spans="5:5" x14ac:dyDescent="0.25">
      <c r="E13648" s="53"/>
    </row>
    <row r="13649" spans="5:5" x14ac:dyDescent="0.25">
      <c r="E13649" s="53"/>
    </row>
    <row r="13650" spans="5:5" x14ac:dyDescent="0.25">
      <c r="E13650" s="53"/>
    </row>
    <row r="13651" spans="5:5" x14ac:dyDescent="0.25">
      <c r="E13651" s="53"/>
    </row>
    <row r="13652" spans="5:5" x14ac:dyDescent="0.25">
      <c r="E13652" s="53"/>
    </row>
    <row r="13653" spans="5:5" x14ac:dyDescent="0.25">
      <c r="E13653" s="53"/>
    </row>
    <row r="13654" spans="5:5" x14ac:dyDescent="0.25">
      <c r="E13654" s="53"/>
    </row>
    <row r="13655" spans="5:5" x14ac:dyDescent="0.25">
      <c r="E13655" s="53"/>
    </row>
    <row r="13656" spans="5:5" x14ac:dyDescent="0.25">
      <c r="E13656" s="53"/>
    </row>
    <row r="13657" spans="5:5" x14ac:dyDescent="0.25">
      <c r="E13657" s="53"/>
    </row>
    <row r="13658" spans="5:5" x14ac:dyDescent="0.25">
      <c r="E13658" s="53"/>
    </row>
    <row r="13659" spans="5:5" x14ac:dyDescent="0.25">
      <c r="E13659" s="53"/>
    </row>
    <row r="13660" spans="5:5" x14ac:dyDescent="0.25">
      <c r="E13660" s="53"/>
    </row>
    <row r="13661" spans="5:5" x14ac:dyDescent="0.25">
      <c r="E13661" s="53"/>
    </row>
    <row r="13662" spans="5:5" x14ac:dyDescent="0.25">
      <c r="E13662" s="53"/>
    </row>
    <row r="13663" spans="5:5" x14ac:dyDescent="0.25">
      <c r="E13663" s="53"/>
    </row>
    <row r="13664" spans="5:5" x14ac:dyDescent="0.25">
      <c r="E13664" s="53"/>
    </row>
    <row r="13665" spans="5:5" x14ac:dyDescent="0.25">
      <c r="E13665" s="53"/>
    </row>
    <row r="13666" spans="5:5" x14ac:dyDescent="0.25">
      <c r="E13666" s="53"/>
    </row>
    <row r="13667" spans="5:5" x14ac:dyDescent="0.25">
      <c r="E13667" s="53"/>
    </row>
    <row r="13668" spans="5:5" x14ac:dyDescent="0.25">
      <c r="E13668" s="53"/>
    </row>
    <row r="13669" spans="5:5" x14ac:dyDescent="0.25">
      <c r="E13669" s="53"/>
    </row>
    <row r="13670" spans="5:5" x14ac:dyDescent="0.25">
      <c r="E13670" s="53"/>
    </row>
    <row r="13671" spans="5:5" x14ac:dyDescent="0.25">
      <c r="E13671" s="53"/>
    </row>
    <row r="13672" spans="5:5" x14ac:dyDescent="0.25">
      <c r="E13672" s="53"/>
    </row>
    <row r="13673" spans="5:5" x14ac:dyDescent="0.25">
      <c r="E13673" s="53"/>
    </row>
    <row r="13674" spans="5:5" x14ac:dyDescent="0.25">
      <c r="E13674" s="53"/>
    </row>
    <row r="13675" spans="5:5" x14ac:dyDescent="0.25">
      <c r="E13675" s="53"/>
    </row>
    <row r="13676" spans="5:5" x14ac:dyDescent="0.25">
      <c r="E13676" s="53"/>
    </row>
    <row r="13677" spans="5:5" x14ac:dyDescent="0.25">
      <c r="E13677" s="53"/>
    </row>
    <row r="13678" spans="5:5" x14ac:dyDescent="0.25">
      <c r="E13678" s="53"/>
    </row>
    <row r="13679" spans="5:5" x14ac:dyDescent="0.25">
      <c r="E13679" s="53"/>
    </row>
    <row r="13680" spans="5:5" x14ac:dyDescent="0.25">
      <c r="E13680" s="53"/>
    </row>
    <row r="13681" spans="5:5" x14ac:dyDescent="0.25">
      <c r="E13681" s="53"/>
    </row>
    <row r="13682" spans="5:5" x14ac:dyDescent="0.25">
      <c r="E13682" s="53"/>
    </row>
    <row r="13683" spans="5:5" x14ac:dyDescent="0.25">
      <c r="E13683" s="53"/>
    </row>
    <row r="13684" spans="5:5" x14ac:dyDescent="0.25">
      <c r="E13684" s="53"/>
    </row>
    <row r="13685" spans="5:5" x14ac:dyDescent="0.25">
      <c r="E13685" s="53"/>
    </row>
    <row r="13686" spans="5:5" x14ac:dyDescent="0.25">
      <c r="E13686" s="53"/>
    </row>
    <row r="13687" spans="5:5" x14ac:dyDescent="0.25">
      <c r="E13687" s="53"/>
    </row>
    <row r="13688" spans="5:5" x14ac:dyDescent="0.25">
      <c r="E13688" s="53"/>
    </row>
    <row r="13689" spans="5:5" x14ac:dyDescent="0.25">
      <c r="E13689" s="53"/>
    </row>
    <row r="13690" spans="5:5" x14ac:dyDescent="0.25">
      <c r="E13690" s="53"/>
    </row>
    <row r="13691" spans="5:5" x14ac:dyDescent="0.25">
      <c r="E13691" s="53"/>
    </row>
    <row r="13692" spans="5:5" x14ac:dyDescent="0.25">
      <c r="E13692" s="53"/>
    </row>
    <row r="13693" spans="5:5" x14ac:dyDescent="0.25">
      <c r="E13693" s="53"/>
    </row>
    <row r="13694" spans="5:5" x14ac:dyDescent="0.25">
      <c r="E13694" s="53"/>
    </row>
    <row r="13695" spans="5:5" x14ac:dyDescent="0.25">
      <c r="E13695" s="53"/>
    </row>
    <row r="13696" spans="5:5" x14ac:dyDescent="0.25">
      <c r="E13696" s="53"/>
    </row>
    <row r="13697" spans="5:5" x14ac:dyDescent="0.25">
      <c r="E13697" s="53"/>
    </row>
    <row r="13698" spans="5:5" x14ac:dyDescent="0.25">
      <c r="E13698" s="53"/>
    </row>
    <row r="13699" spans="5:5" x14ac:dyDescent="0.25">
      <c r="E13699" s="53"/>
    </row>
    <row r="13700" spans="5:5" x14ac:dyDescent="0.25">
      <c r="E13700" s="53"/>
    </row>
    <row r="13701" spans="5:5" x14ac:dyDescent="0.25">
      <c r="E13701" s="53"/>
    </row>
    <row r="13702" spans="5:5" x14ac:dyDescent="0.25">
      <c r="E13702" s="53"/>
    </row>
    <row r="13703" spans="5:5" x14ac:dyDescent="0.25">
      <c r="E13703" s="53"/>
    </row>
    <row r="13704" spans="5:5" x14ac:dyDescent="0.25">
      <c r="E13704" s="53"/>
    </row>
    <row r="13705" spans="5:5" x14ac:dyDescent="0.25">
      <c r="E13705" s="53"/>
    </row>
    <row r="13706" spans="5:5" x14ac:dyDescent="0.25">
      <c r="E13706" s="53"/>
    </row>
    <row r="13707" spans="5:5" x14ac:dyDescent="0.25">
      <c r="E13707" s="53"/>
    </row>
    <row r="13708" spans="5:5" x14ac:dyDescent="0.25">
      <c r="E13708" s="53"/>
    </row>
    <row r="13709" spans="5:5" x14ac:dyDescent="0.25">
      <c r="E13709" s="53"/>
    </row>
    <row r="13710" spans="5:5" x14ac:dyDescent="0.25">
      <c r="E13710" s="53"/>
    </row>
    <row r="13711" spans="5:5" x14ac:dyDescent="0.25">
      <c r="E13711" s="53"/>
    </row>
    <row r="13712" spans="5:5" x14ac:dyDescent="0.25">
      <c r="E13712" s="53"/>
    </row>
    <row r="13713" spans="5:5" x14ac:dyDescent="0.25">
      <c r="E13713" s="53"/>
    </row>
    <row r="13714" spans="5:5" x14ac:dyDescent="0.25">
      <c r="E13714" s="53"/>
    </row>
    <row r="13715" spans="5:5" x14ac:dyDescent="0.25">
      <c r="E13715" s="53"/>
    </row>
    <row r="13716" spans="5:5" x14ac:dyDescent="0.25">
      <c r="E13716" s="53"/>
    </row>
    <row r="13717" spans="5:5" x14ac:dyDescent="0.25">
      <c r="E13717" s="53"/>
    </row>
    <row r="13718" spans="5:5" x14ac:dyDescent="0.25">
      <c r="E13718" s="53"/>
    </row>
    <row r="13719" spans="5:5" x14ac:dyDescent="0.25">
      <c r="E13719" s="53"/>
    </row>
    <row r="13720" spans="5:5" x14ac:dyDescent="0.25">
      <c r="E13720" s="53"/>
    </row>
    <row r="13721" spans="5:5" x14ac:dyDescent="0.25">
      <c r="E13721" s="53"/>
    </row>
    <row r="13722" spans="5:5" x14ac:dyDescent="0.25">
      <c r="E13722" s="53"/>
    </row>
    <row r="13723" spans="5:5" x14ac:dyDescent="0.25">
      <c r="E13723" s="53"/>
    </row>
    <row r="13724" spans="5:5" x14ac:dyDescent="0.25">
      <c r="E13724" s="53"/>
    </row>
    <row r="13725" spans="5:5" x14ac:dyDescent="0.25">
      <c r="E13725" s="53"/>
    </row>
    <row r="13726" spans="5:5" x14ac:dyDescent="0.25">
      <c r="E13726" s="53"/>
    </row>
    <row r="13727" spans="5:5" x14ac:dyDescent="0.25">
      <c r="E13727" s="53"/>
    </row>
    <row r="13728" spans="5:5" x14ac:dyDescent="0.25">
      <c r="E13728" s="53"/>
    </row>
    <row r="13729" spans="5:5" x14ac:dyDescent="0.25">
      <c r="E13729" s="53"/>
    </row>
    <row r="13730" spans="5:5" x14ac:dyDescent="0.25">
      <c r="E13730" s="53"/>
    </row>
    <row r="13731" spans="5:5" x14ac:dyDescent="0.25">
      <c r="E13731" s="53"/>
    </row>
    <row r="13732" spans="5:5" x14ac:dyDescent="0.25">
      <c r="E13732" s="53"/>
    </row>
    <row r="13733" spans="5:5" x14ac:dyDescent="0.25">
      <c r="E13733" s="53"/>
    </row>
    <row r="13734" spans="5:5" x14ac:dyDescent="0.25">
      <c r="E13734" s="53"/>
    </row>
    <row r="13735" spans="5:5" x14ac:dyDescent="0.25">
      <c r="E13735" s="53"/>
    </row>
    <row r="13736" spans="5:5" x14ac:dyDescent="0.25">
      <c r="E13736" s="53"/>
    </row>
    <row r="13737" spans="5:5" x14ac:dyDescent="0.25">
      <c r="E13737" s="53"/>
    </row>
    <row r="13738" spans="5:5" x14ac:dyDescent="0.25">
      <c r="E13738" s="53"/>
    </row>
    <row r="13739" spans="5:5" x14ac:dyDescent="0.25">
      <c r="E13739" s="53"/>
    </row>
    <row r="13740" spans="5:5" x14ac:dyDescent="0.25">
      <c r="E13740" s="53"/>
    </row>
    <row r="13741" spans="5:5" x14ac:dyDescent="0.25">
      <c r="E13741" s="53"/>
    </row>
    <row r="13742" spans="5:5" x14ac:dyDescent="0.25">
      <c r="E13742" s="53"/>
    </row>
    <row r="13743" spans="5:5" x14ac:dyDescent="0.25">
      <c r="E13743" s="53"/>
    </row>
    <row r="13744" spans="5:5" x14ac:dyDescent="0.25">
      <c r="E13744" s="53"/>
    </row>
    <row r="13745" spans="5:5" x14ac:dyDescent="0.25">
      <c r="E13745" s="53"/>
    </row>
    <row r="13746" spans="5:5" x14ac:dyDescent="0.25">
      <c r="E13746" s="53"/>
    </row>
    <row r="13747" spans="5:5" x14ac:dyDescent="0.25">
      <c r="E13747" s="53"/>
    </row>
    <row r="13748" spans="5:5" x14ac:dyDescent="0.25">
      <c r="E13748" s="53"/>
    </row>
    <row r="13749" spans="5:5" x14ac:dyDescent="0.25">
      <c r="E13749" s="53"/>
    </row>
    <row r="13750" spans="5:5" x14ac:dyDescent="0.25">
      <c r="E13750" s="53"/>
    </row>
    <row r="13751" spans="5:5" x14ac:dyDescent="0.25">
      <c r="E13751" s="53"/>
    </row>
    <row r="13752" spans="5:5" x14ac:dyDescent="0.25">
      <c r="E13752" s="53"/>
    </row>
    <row r="13753" spans="5:5" x14ac:dyDescent="0.25">
      <c r="E13753" s="53"/>
    </row>
    <row r="13754" spans="5:5" x14ac:dyDescent="0.25">
      <c r="E13754" s="53"/>
    </row>
    <row r="13755" spans="5:5" x14ac:dyDescent="0.25">
      <c r="E13755" s="53"/>
    </row>
    <row r="13756" spans="5:5" x14ac:dyDescent="0.25">
      <c r="E13756" s="53"/>
    </row>
    <row r="13757" spans="5:5" x14ac:dyDescent="0.25">
      <c r="E13757" s="53"/>
    </row>
    <row r="13758" spans="5:5" x14ac:dyDescent="0.25">
      <c r="E13758" s="53"/>
    </row>
    <row r="13759" spans="5:5" x14ac:dyDescent="0.25">
      <c r="E13759" s="53"/>
    </row>
    <row r="13760" spans="5:5" x14ac:dyDescent="0.25">
      <c r="E13760" s="53"/>
    </row>
    <row r="13761" spans="5:5" x14ac:dyDescent="0.25">
      <c r="E13761" s="53"/>
    </row>
    <row r="13762" spans="5:5" x14ac:dyDescent="0.25">
      <c r="E13762" s="53"/>
    </row>
    <row r="13763" spans="5:5" x14ac:dyDescent="0.25">
      <c r="E13763" s="53"/>
    </row>
    <row r="13764" spans="5:5" x14ac:dyDescent="0.25">
      <c r="E13764" s="53"/>
    </row>
    <row r="13765" spans="5:5" x14ac:dyDescent="0.25">
      <c r="E13765" s="53"/>
    </row>
    <row r="13766" spans="5:5" x14ac:dyDescent="0.25">
      <c r="E13766" s="53"/>
    </row>
    <row r="13767" spans="5:5" x14ac:dyDescent="0.25">
      <c r="E13767" s="53"/>
    </row>
    <row r="13768" spans="5:5" x14ac:dyDescent="0.25">
      <c r="E13768" s="53"/>
    </row>
    <row r="13769" spans="5:5" x14ac:dyDescent="0.25">
      <c r="E13769" s="53"/>
    </row>
    <row r="13770" spans="5:5" x14ac:dyDescent="0.25">
      <c r="E13770" s="53"/>
    </row>
    <row r="13771" spans="5:5" x14ac:dyDescent="0.25">
      <c r="E13771" s="53"/>
    </row>
    <row r="13772" spans="5:5" x14ac:dyDescent="0.25">
      <c r="E13772" s="53"/>
    </row>
    <row r="13773" spans="5:5" x14ac:dyDescent="0.25">
      <c r="E13773" s="53"/>
    </row>
    <row r="13774" spans="5:5" x14ac:dyDescent="0.25">
      <c r="E13774" s="53"/>
    </row>
    <row r="13775" spans="5:5" x14ac:dyDescent="0.25">
      <c r="E13775" s="53"/>
    </row>
    <row r="13776" spans="5:5" x14ac:dyDescent="0.25">
      <c r="E13776" s="53"/>
    </row>
    <row r="13777" spans="5:5" x14ac:dyDescent="0.25">
      <c r="E13777" s="53"/>
    </row>
    <row r="13778" spans="5:5" x14ac:dyDescent="0.25">
      <c r="E13778" s="53"/>
    </row>
    <row r="13779" spans="5:5" x14ac:dyDescent="0.25">
      <c r="E13779" s="53"/>
    </row>
    <row r="13780" spans="5:5" x14ac:dyDescent="0.25">
      <c r="E13780" s="53"/>
    </row>
    <row r="13781" spans="5:5" x14ac:dyDescent="0.25">
      <c r="E13781" s="53"/>
    </row>
    <row r="13782" spans="5:5" x14ac:dyDescent="0.25">
      <c r="E13782" s="53"/>
    </row>
    <row r="13783" spans="5:5" x14ac:dyDescent="0.25">
      <c r="E13783" s="53"/>
    </row>
    <row r="13784" spans="5:5" x14ac:dyDescent="0.25">
      <c r="E13784" s="53"/>
    </row>
    <row r="13785" spans="5:5" x14ac:dyDescent="0.25">
      <c r="E13785" s="53"/>
    </row>
    <row r="13786" spans="5:5" x14ac:dyDescent="0.25">
      <c r="E13786" s="53"/>
    </row>
    <row r="13787" spans="5:5" x14ac:dyDescent="0.25">
      <c r="E13787" s="53"/>
    </row>
    <row r="13788" spans="5:5" x14ac:dyDescent="0.25">
      <c r="E13788" s="53"/>
    </row>
    <row r="13789" spans="5:5" x14ac:dyDescent="0.25">
      <c r="E13789" s="53"/>
    </row>
    <row r="13790" spans="5:5" x14ac:dyDescent="0.25">
      <c r="E13790" s="53"/>
    </row>
    <row r="13791" spans="5:5" x14ac:dyDescent="0.25">
      <c r="E13791" s="53"/>
    </row>
    <row r="13792" spans="5:5" x14ac:dyDescent="0.25">
      <c r="E13792" s="53"/>
    </row>
    <row r="13793" spans="5:5" x14ac:dyDescent="0.25">
      <c r="E13793" s="53"/>
    </row>
    <row r="13794" spans="5:5" x14ac:dyDescent="0.25">
      <c r="E13794" s="53"/>
    </row>
    <row r="13795" spans="5:5" x14ac:dyDescent="0.25">
      <c r="E13795" s="53"/>
    </row>
    <row r="13796" spans="5:5" x14ac:dyDescent="0.25">
      <c r="E13796" s="53"/>
    </row>
    <row r="13797" spans="5:5" x14ac:dyDescent="0.25">
      <c r="E13797" s="53"/>
    </row>
    <row r="13798" spans="5:5" x14ac:dyDescent="0.25">
      <c r="E13798" s="53"/>
    </row>
    <row r="13799" spans="5:5" x14ac:dyDescent="0.25">
      <c r="E13799" s="53"/>
    </row>
    <row r="13800" spans="5:5" x14ac:dyDescent="0.25">
      <c r="E13800" s="53"/>
    </row>
    <row r="13801" spans="5:5" x14ac:dyDescent="0.25">
      <c r="E13801" s="53"/>
    </row>
    <row r="13802" spans="5:5" x14ac:dyDescent="0.25">
      <c r="E13802" s="53"/>
    </row>
    <row r="13803" spans="5:5" x14ac:dyDescent="0.25">
      <c r="E13803" s="53"/>
    </row>
    <row r="13804" spans="5:5" x14ac:dyDescent="0.25">
      <c r="E13804" s="53"/>
    </row>
    <row r="13805" spans="5:5" x14ac:dyDescent="0.25">
      <c r="E13805" s="53"/>
    </row>
    <row r="13806" spans="5:5" x14ac:dyDescent="0.25">
      <c r="E13806" s="53"/>
    </row>
    <row r="13807" spans="5:5" x14ac:dyDescent="0.25">
      <c r="E13807" s="53"/>
    </row>
    <row r="13808" spans="5:5" x14ac:dyDescent="0.25">
      <c r="E13808" s="53"/>
    </row>
    <row r="13809" spans="5:5" x14ac:dyDescent="0.25">
      <c r="E13809" s="53"/>
    </row>
    <row r="13810" spans="5:5" x14ac:dyDescent="0.25">
      <c r="E13810" s="53"/>
    </row>
    <row r="13811" spans="5:5" x14ac:dyDescent="0.25">
      <c r="E13811" s="53"/>
    </row>
    <row r="13812" spans="5:5" x14ac:dyDescent="0.25">
      <c r="E13812" s="53"/>
    </row>
    <row r="13813" spans="5:5" x14ac:dyDescent="0.25">
      <c r="E13813" s="53"/>
    </row>
    <row r="13814" spans="5:5" x14ac:dyDescent="0.25">
      <c r="E13814" s="53"/>
    </row>
    <row r="13815" spans="5:5" x14ac:dyDescent="0.25">
      <c r="E13815" s="53"/>
    </row>
    <row r="13816" spans="5:5" x14ac:dyDescent="0.25">
      <c r="E13816" s="53"/>
    </row>
    <row r="13817" spans="5:5" x14ac:dyDescent="0.25">
      <c r="E13817" s="53"/>
    </row>
    <row r="13818" spans="5:5" x14ac:dyDescent="0.25">
      <c r="E13818" s="53"/>
    </row>
    <row r="13819" spans="5:5" x14ac:dyDescent="0.25">
      <c r="E13819" s="53"/>
    </row>
    <row r="13820" spans="5:5" x14ac:dyDescent="0.25">
      <c r="E13820" s="53"/>
    </row>
    <row r="13821" spans="5:5" x14ac:dyDescent="0.25">
      <c r="E13821" s="53"/>
    </row>
    <row r="13822" spans="5:5" x14ac:dyDescent="0.25">
      <c r="E13822" s="53"/>
    </row>
    <row r="13823" spans="5:5" x14ac:dyDescent="0.25">
      <c r="E13823" s="53"/>
    </row>
    <row r="13824" spans="5:5" x14ac:dyDescent="0.25">
      <c r="E13824" s="53"/>
    </row>
    <row r="13825" spans="5:5" x14ac:dyDescent="0.25">
      <c r="E13825" s="53"/>
    </row>
    <row r="13826" spans="5:5" x14ac:dyDescent="0.25">
      <c r="E13826" s="53"/>
    </row>
    <row r="13827" spans="5:5" x14ac:dyDescent="0.25">
      <c r="E13827" s="53"/>
    </row>
    <row r="13828" spans="5:5" x14ac:dyDescent="0.25">
      <c r="E13828" s="53"/>
    </row>
    <row r="13829" spans="5:5" x14ac:dyDescent="0.25">
      <c r="E13829" s="53"/>
    </row>
    <row r="13830" spans="5:5" x14ac:dyDescent="0.25">
      <c r="E13830" s="53"/>
    </row>
    <row r="13831" spans="5:5" x14ac:dyDescent="0.25">
      <c r="E13831" s="53"/>
    </row>
    <row r="13832" spans="5:5" x14ac:dyDescent="0.25">
      <c r="E13832" s="53"/>
    </row>
    <row r="13833" spans="5:5" x14ac:dyDescent="0.25">
      <c r="E13833" s="53"/>
    </row>
    <row r="13834" spans="5:5" x14ac:dyDescent="0.25">
      <c r="E13834" s="53"/>
    </row>
    <row r="13835" spans="5:5" x14ac:dyDescent="0.25">
      <c r="E13835" s="53"/>
    </row>
    <row r="13836" spans="5:5" x14ac:dyDescent="0.25">
      <c r="E13836" s="53"/>
    </row>
    <row r="13837" spans="5:5" x14ac:dyDescent="0.25">
      <c r="E13837" s="53"/>
    </row>
    <row r="13838" spans="5:5" x14ac:dyDescent="0.25">
      <c r="E13838" s="53"/>
    </row>
    <row r="13839" spans="5:5" x14ac:dyDescent="0.25">
      <c r="E13839" s="53"/>
    </row>
    <row r="13840" spans="5:5" x14ac:dyDescent="0.25">
      <c r="E13840" s="53"/>
    </row>
    <row r="13841" spans="5:5" x14ac:dyDescent="0.25">
      <c r="E13841" s="53"/>
    </row>
    <row r="13842" spans="5:5" x14ac:dyDescent="0.25">
      <c r="E13842" s="53"/>
    </row>
    <row r="13843" spans="5:5" x14ac:dyDescent="0.25">
      <c r="E13843" s="53"/>
    </row>
    <row r="13844" spans="5:5" x14ac:dyDescent="0.25">
      <c r="E13844" s="53"/>
    </row>
    <row r="13845" spans="5:5" x14ac:dyDescent="0.25">
      <c r="E13845" s="53"/>
    </row>
    <row r="13846" spans="5:5" x14ac:dyDescent="0.25">
      <c r="E13846" s="53"/>
    </row>
    <row r="13847" spans="5:5" x14ac:dyDescent="0.25">
      <c r="E13847" s="53"/>
    </row>
    <row r="13848" spans="5:5" x14ac:dyDescent="0.25">
      <c r="E13848" s="53"/>
    </row>
    <row r="13849" spans="5:5" x14ac:dyDescent="0.25">
      <c r="E13849" s="53"/>
    </row>
    <row r="13850" spans="5:5" x14ac:dyDescent="0.25">
      <c r="E13850" s="53"/>
    </row>
    <row r="13851" spans="5:5" x14ac:dyDescent="0.25">
      <c r="E13851" s="53"/>
    </row>
    <row r="13852" spans="5:5" x14ac:dyDescent="0.25">
      <c r="E13852" s="53"/>
    </row>
    <row r="13853" spans="5:5" x14ac:dyDescent="0.25">
      <c r="E13853" s="53"/>
    </row>
    <row r="13854" spans="5:5" x14ac:dyDescent="0.25">
      <c r="E13854" s="53"/>
    </row>
    <row r="13855" spans="5:5" x14ac:dyDescent="0.25">
      <c r="E13855" s="53"/>
    </row>
    <row r="13856" spans="5:5" x14ac:dyDescent="0.25">
      <c r="E13856" s="53"/>
    </row>
    <row r="13857" spans="5:5" x14ac:dyDescent="0.25">
      <c r="E13857" s="53"/>
    </row>
    <row r="13858" spans="5:5" x14ac:dyDescent="0.25">
      <c r="E13858" s="53"/>
    </row>
    <row r="13859" spans="5:5" x14ac:dyDescent="0.25">
      <c r="E13859" s="53"/>
    </row>
    <row r="13860" spans="5:5" x14ac:dyDescent="0.25">
      <c r="E13860" s="53"/>
    </row>
    <row r="13861" spans="5:5" x14ac:dyDescent="0.25">
      <c r="E13861" s="53"/>
    </row>
    <row r="13862" spans="5:5" x14ac:dyDescent="0.25">
      <c r="E13862" s="53"/>
    </row>
    <row r="13863" spans="5:5" x14ac:dyDescent="0.25">
      <c r="E13863" s="53"/>
    </row>
    <row r="13864" spans="5:5" x14ac:dyDescent="0.25">
      <c r="E13864" s="53"/>
    </row>
    <row r="13865" spans="5:5" x14ac:dyDescent="0.25">
      <c r="E13865" s="53"/>
    </row>
    <row r="13866" spans="5:5" x14ac:dyDescent="0.25">
      <c r="E13866" s="53"/>
    </row>
    <row r="13867" spans="5:5" x14ac:dyDescent="0.25">
      <c r="E13867" s="53"/>
    </row>
    <row r="13868" spans="5:5" x14ac:dyDescent="0.25">
      <c r="E13868" s="53"/>
    </row>
    <row r="13869" spans="5:5" x14ac:dyDescent="0.25">
      <c r="E13869" s="53"/>
    </row>
    <row r="13870" spans="5:5" x14ac:dyDescent="0.25">
      <c r="E13870" s="53"/>
    </row>
    <row r="13871" spans="5:5" x14ac:dyDescent="0.25">
      <c r="E13871" s="53"/>
    </row>
    <row r="13872" spans="5:5" x14ac:dyDescent="0.25">
      <c r="E13872" s="53"/>
    </row>
    <row r="13873" spans="5:5" x14ac:dyDescent="0.25">
      <c r="E13873" s="53"/>
    </row>
    <row r="13874" spans="5:5" x14ac:dyDescent="0.25">
      <c r="E13874" s="53"/>
    </row>
    <row r="13875" spans="5:5" x14ac:dyDescent="0.25">
      <c r="E13875" s="53"/>
    </row>
    <row r="13876" spans="5:5" x14ac:dyDescent="0.25">
      <c r="E13876" s="53"/>
    </row>
    <row r="13877" spans="5:5" x14ac:dyDescent="0.25">
      <c r="E13877" s="53"/>
    </row>
    <row r="13878" spans="5:5" x14ac:dyDescent="0.25">
      <c r="E13878" s="53"/>
    </row>
    <row r="13879" spans="5:5" x14ac:dyDescent="0.25">
      <c r="E13879" s="53"/>
    </row>
    <row r="13880" spans="5:5" x14ac:dyDescent="0.25">
      <c r="E13880" s="53"/>
    </row>
    <row r="13881" spans="5:5" x14ac:dyDescent="0.25">
      <c r="E13881" s="53"/>
    </row>
    <row r="13882" spans="5:5" x14ac:dyDescent="0.25">
      <c r="E13882" s="53"/>
    </row>
    <row r="13883" spans="5:5" x14ac:dyDescent="0.25">
      <c r="E13883" s="53"/>
    </row>
    <row r="13884" spans="5:5" x14ac:dyDescent="0.25">
      <c r="E13884" s="53"/>
    </row>
    <row r="13885" spans="5:5" x14ac:dyDescent="0.25">
      <c r="E13885" s="53"/>
    </row>
    <row r="13886" spans="5:5" x14ac:dyDescent="0.25">
      <c r="E13886" s="53"/>
    </row>
    <row r="13887" spans="5:5" x14ac:dyDescent="0.25">
      <c r="E13887" s="53"/>
    </row>
    <row r="13888" spans="5:5" x14ac:dyDescent="0.25">
      <c r="E13888" s="53"/>
    </row>
    <row r="13889" spans="5:5" x14ac:dyDescent="0.25">
      <c r="E13889" s="53"/>
    </row>
    <row r="13890" spans="5:5" x14ac:dyDescent="0.25">
      <c r="E13890" s="53"/>
    </row>
    <row r="13891" spans="5:5" x14ac:dyDescent="0.25">
      <c r="E13891" s="53"/>
    </row>
    <row r="13892" spans="5:5" x14ac:dyDescent="0.25">
      <c r="E13892" s="53"/>
    </row>
    <row r="13893" spans="5:5" x14ac:dyDescent="0.25">
      <c r="E13893" s="53"/>
    </row>
    <row r="13894" spans="5:5" x14ac:dyDescent="0.25">
      <c r="E13894" s="53"/>
    </row>
    <row r="13895" spans="5:5" x14ac:dyDescent="0.25">
      <c r="E13895" s="53"/>
    </row>
    <row r="13896" spans="5:5" x14ac:dyDescent="0.25">
      <c r="E13896" s="53"/>
    </row>
    <row r="13897" spans="5:5" x14ac:dyDescent="0.25">
      <c r="E13897" s="53"/>
    </row>
    <row r="13898" spans="5:5" x14ac:dyDescent="0.25">
      <c r="E13898" s="53"/>
    </row>
    <row r="13899" spans="5:5" x14ac:dyDescent="0.25">
      <c r="E13899" s="53"/>
    </row>
    <row r="13900" spans="5:5" x14ac:dyDescent="0.25">
      <c r="E13900" s="53"/>
    </row>
    <row r="13901" spans="5:5" x14ac:dyDescent="0.25">
      <c r="E13901" s="53"/>
    </row>
    <row r="13902" spans="5:5" x14ac:dyDescent="0.25">
      <c r="E13902" s="53"/>
    </row>
    <row r="13903" spans="5:5" x14ac:dyDescent="0.25">
      <c r="E13903" s="53"/>
    </row>
    <row r="13904" spans="5:5" x14ac:dyDescent="0.25">
      <c r="E13904" s="53"/>
    </row>
    <row r="13905" spans="5:5" x14ac:dyDescent="0.25">
      <c r="E13905" s="53"/>
    </row>
    <row r="13906" spans="5:5" x14ac:dyDescent="0.25">
      <c r="E13906" s="53"/>
    </row>
    <row r="13907" spans="5:5" x14ac:dyDescent="0.25">
      <c r="E13907" s="53"/>
    </row>
    <row r="13908" spans="5:5" x14ac:dyDescent="0.25">
      <c r="E13908" s="53"/>
    </row>
    <row r="13909" spans="5:5" x14ac:dyDescent="0.25">
      <c r="E13909" s="53"/>
    </row>
    <row r="13910" spans="5:5" x14ac:dyDescent="0.25">
      <c r="E13910" s="53"/>
    </row>
    <row r="13911" spans="5:5" x14ac:dyDescent="0.25">
      <c r="E13911" s="53"/>
    </row>
    <row r="13912" spans="5:5" x14ac:dyDescent="0.25">
      <c r="E13912" s="53"/>
    </row>
    <row r="13913" spans="5:5" x14ac:dyDescent="0.25">
      <c r="E13913" s="53"/>
    </row>
    <row r="13914" spans="5:5" x14ac:dyDescent="0.25">
      <c r="E13914" s="53"/>
    </row>
    <row r="13915" spans="5:5" x14ac:dyDescent="0.25">
      <c r="E13915" s="53"/>
    </row>
    <row r="13916" spans="5:5" x14ac:dyDescent="0.25">
      <c r="E13916" s="53"/>
    </row>
    <row r="13917" spans="5:5" x14ac:dyDescent="0.25">
      <c r="E13917" s="53"/>
    </row>
    <row r="13918" spans="5:5" x14ac:dyDescent="0.25">
      <c r="E13918" s="53"/>
    </row>
    <row r="13919" spans="5:5" x14ac:dyDescent="0.25">
      <c r="E13919" s="53"/>
    </row>
    <row r="13920" spans="5:5" x14ac:dyDescent="0.25">
      <c r="E13920" s="53"/>
    </row>
    <row r="13921" spans="5:5" x14ac:dyDescent="0.25">
      <c r="E13921" s="53"/>
    </row>
    <row r="13922" spans="5:5" x14ac:dyDescent="0.25">
      <c r="E13922" s="53"/>
    </row>
    <row r="13923" spans="5:5" x14ac:dyDescent="0.25">
      <c r="E13923" s="53"/>
    </row>
    <row r="13924" spans="5:5" x14ac:dyDescent="0.25">
      <c r="E13924" s="53"/>
    </row>
    <row r="13925" spans="5:5" x14ac:dyDescent="0.25">
      <c r="E13925" s="53"/>
    </row>
    <row r="13926" spans="5:5" x14ac:dyDescent="0.25">
      <c r="E13926" s="53"/>
    </row>
    <row r="13927" spans="5:5" x14ac:dyDescent="0.25">
      <c r="E13927" s="53"/>
    </row>
    <row r="13928" spans="5:5" x14ac:dyDescent="0.25">
      <c r="E13928" s="53"/>
    </row>
    <row r="13929" spans="5:5" x14ac:dyDescent="0.25">
      <c r="E13929" s="53"/>
    </row>
    <row r="13930" spans="5:5" x14ac:dyDescent="0.25">
      <c r="E13930" s="53"/>
    </row>
    <row r="13931" spans="5:5" x14ac:dyDescent="0.25">
      <c r="E13931" s="53"/>
    </row>
    <row r="13932" spans="5:5" x14ac:dyDescent="0.25">
      <c r="E13932" s="53"/>
    </row>
    <row r="13933" spans="5:5" x14ac:dyDescent="0.25">
      <c r="E13933" s="53"/>
    </row>
    <row r="13934" spans="5:5" x14ac:dyDescent="0.25">
      <c r="E13934" s="53"/>
    </row>
    <row r="13935" spans="5:5" x14ac:dyDescent="0.25">
      <c r="E13935" s="53"/>
    </row>
    <row r="13936" spans="5:5" x14ac:dyDescent="0.25">
      <c r="E13936" s="53"/>
    </row>
    <row r="13937" spans="5:5" x14ac:dyDescent="0.25">
      <c r="E13937" s="53"/>
    </row>
    <row r="13938" spans="5:5" x14ac:dyDescent="0.25">
      <c r="E13938" s="53"/>
    </row>
    <row r="13939" spans="5:5" x14ac:dyDescent="0.25">
      <c r="E13939" s="53"/>
    </row>
    <row r="13940" spans="5:5" x14ac:dyDescent="0.25">
      <c r="E13940" s="53"/>
    </row>
    <row r="13941" spans="5:5" x14ac:dyDescent="0.25">
      <c r="E13941" s="53"/>
    </row>
    <row r="13942" spans="5:5" x14ac:dyDescent="0.25">
      <c r="E13942" s="53"/>
    </row>
    <row r="13943" spans="5:5" x14ac:dyDescent="0.25">
      <c r="E13943" s="53"/>
    </row>
    <row r="13944" spans="5:5" x14ac:dyDescent="0.25">
      <c r="E13944" s="53"/>
    </row>
    <row r="13945" spans="5:5" x14ac:dyDescent="0.25">
      <c r="E13945" s="53"/>
    </row>
    <row r="13946" spans="5:5" x14ac:dyDescent="0.25">
      <c r="E13946" s="53"/>
    </row>
    <row r="13947" spans="5:5" x14ac:dyDescent="0.25">
      <c r="E13947" s="53"/>
    </row>
    <row r="13948" spans="5:5" x14ac:dyDescent="0.25">
      <c r="E13948" s="53"/>
    </row>
    <row r="13949" spans="5:5" x14ac:dyDescent="0.25">
      <c r="E13949" s="53"/>
    </row>
    <row r="13950" spans="5:5" x14ac:dyDescent="0.25">
      <c r="E13950" s="53"/>
    </row>
    <row r="13951" spans="5:5" x14ac:dyDescent="0.25">
      <c r="E13951" s="53"/>
    </row>
    <row r="13952" spans="5:5" x14ac:dyDescent="0.25">
      <c r="E13952" s="53"/>
    </row>
    <row r="13953" spans="5:5" x14ac:dyDescent="0.25">
      <c r="E13953" s="53"/>
    </row>
    <row r="13954" spans="5:5" x14ac:dyDescent="0.25">
      <c r="E13954" s="53"/>
    </row>
    <row r="13955" spans="5:5" x14ac:dyDescent="0.25">
      <c r="E13955" s="53"/>
    </row>
    <row r="13956" spans="5:5" x14ac:dyDescent="0.25">
      <c r="E13956" s="53"/>
    </row>
    <row r="13957" spans="5:5" x14ac:dyDescent="0.25">
      <c r="E13957" s="53"/>
    </row>
    <row r="13958" spans="5:5" x14ac:dyDescent="0.25">
      <c r="E13958" s="53"/>
    </row>
    <row r="13959" spans="5:5" x14ac:dyDescent="0.25">
      <c r="E13959" s="53"/>
    </row>
    <row r="13960" spans="5:5" x14ac:dyDescent="0.25">
      <c r="E13960" s="53"/>
    </row>
    <row r="13961" spans="5:5" x14ac:dyDescent="0.25">
      <c r="E13961" s="53"/>
    </row>
    <row r="13962" spans="5:5" x14ac:dyDescent="0.25">
      <c r="E13962" s="53"/>
    </row>
    <row r="13963" spans="5:5" x14ac:dyDescent="0.25">
      <c r="E13963" s="53"/>
    </row>
    <row r="13964" spans="5:5" x14ac:dyDescent="0.25">
      <c r="E13964" s="53"/>
    </row>
    <row r="13965" spans="5:5" x14ac:dyDescent="0.25">
      <c r="E13965" s="53"/>
    </row>
    <row r="13966" spans="5:5" x14ac:dyDescent="0.25">
      <c r="E13966" s="53"/>
    </row>
    <row r="13967" spans="5:5" x14ac:dyDescent="0.25">
      <c r="E13967" s="53"/>
    </row>
    <row r="13968" spans="5:5" x14ac:dyDescent="0.25">
      <c r="E13968" s="53"/>
    </row>
    <row r="13969" spans="5:5" x14ac:dyDescent="0.25">
      <c r="E13969" s="53"/>
    </row>
    <row r="13970" spans="5:5" x14ac:dyDescent="0.25">
      <c r="E13970" s="53"/>
    </row>
    <row r="13971" spans="5:5" x14ac:dyDescent="0.25">
      <c r="E13971" s="53"/>
    </row>
    <row r="13972" spans="5:5" x14ac:dyDescent="0.25">
      <c r="E13972" s="53"/>
    </row>
    <row r="13973" spans="5:5" x14ac:dyDescent="0.25">
      <c r="E13973" s="53"/>
    </row>
    <row r="13974" spans="5:5" x14ac:dyDescent="0.25">
      <c r="E13974" s="53"/>
    </row>
    <row r="13975" spans="5:5" x14ac:dyDescent="0.25">
      <c r="E13975" s="53"/>
    </row>
    <row r="13976" spans="5:5" x14ac:dyDescent="0.25">
      <c r="E13976" s="53"/>
    </row>
    <row r="13977" spans="5:5" x14ac:dyDescent="0.25">
      <c r="E13977" s="53"/>
    </row>
    <row r="13978" spans="5:5" x14ac:dyDescent="0.25">
      <c r="E13978" s="53"/>
    </row>
    <row r="13979" spans="5:5" x14ac:dyDescent="0.25">
      <c r="E13979" s="53"/>
    </row>
    <row r="13980" spans="5:5" x14ac:dyDescent="0.25">
      <c r="E13980" s="53"/>
    </row>
    <row r="13981" spans="5:5" x14ac:dyDescent="0.25">
      <c r="E13981" s="53"/>
    </row>
    <row r="13982" spans="5:5" x14ac:dyDescent="0.25">
      <c r="E13982" s="53"/>
    </row>
    <row r="13983" spans="5:5" x14ac:dyDescent="0.25">
      <c r="E13983" s="53"/>
    </row>
    <row r="13984" spans="5:5" x14ac:dyDescent="0.25">
      <c r="E13984" s="53"/>
    </row>
    <row r="13985" spans="5:5" x14ac:dyDescent="0.25">
      <c r="E13985" s="53"/>
    </row>
    <row r="13986" spans="5:5" x14ac:dyDescent="0.25">
      <c r="E13986" s="53"/>
    </row>
    <row r="13987" spans="5:5" x14ac:dyDescent="0.25">
      <c r="E13987" s="53"/>
    </row>
    <row r="13988" spans="5:5" x14ac:dyDescent="0.25">
      <c r="E13988" s="53"/>
    </row>
    <row r="13989" spans="5:5" x14ac:dyDescent="0.25">
      <c r="E13989" s="53"/>
    </row>
    <row r="13990" spans="5:5" x14ac:dyDescent="0.25">
      <c r="E13990" s="53"/>
    </row>
    <row r="13991" spans="5:5" x14ac:dyDescent="0.25">
      <c r="E13991" s="53"/>
    </row>
    <row r="13992" spans="5:5" x14ac:dyDescent="0.25">
      <c r="E13992" s="53"/>
    </row>
    <row r="13993" spans="5:5" x14ac:dyDescent="0.25">
      <c r="E13993" s="53"/>
    </row>
    <row r="13994" spans="5:5" x14ac:dyDescent="0.25">
      <c r="E13994" s="53"/>
    </row>
    <row r="13995" spans="5:5" x14ac:dyDescent="0.25">
      <c r="E13995" s="53"/>
    </row>
    <row r="13996" spans="5:5" x14ac:dyDescent="0.25">
      <c r="E13996" s="53"/>
    </row>
    <row r="13997" spans="5:5" x14ac:dyDescent="0.25">
      <c r="E13997" s="53"/>
    </row>
    <row r="13998" spans="5:5" x14ac:dyDescent="0.25">
      <c r="E13998" s="53"/>
    </row>
    <row r="13999" spans="5:5" x14ac:dyDescent="0.25">
      <c r="E13999" s="53"/>
    </row>
    <row r="14000" spans="5:5" x14ac:dyDescent="0.25">
      <c r="E14000" s="53"/>
    </row>
    <row r="14001" spans="5:5" x14ac:dyDescent="0.25">
      <c r="E14001" s="53"/>
    </row>
    <row r="14002" spans="5:5" x14ac:dyDescent="0.25">
      <c r="E14002" s="53"/>
    </row>
    <row r="14003" spans="5:5" x14ac:dyDescent="0.25">
      <c r="E14003" s="53"/>
    </row>
    <row r="14004" spans="5:5" x14ac:dyDescent="0.25">
      <c r="E14004" s="53"/>
    </row>
    <row r="14005" spans="5:5" x14ac:dyDescent="0.25">
      <c r="E14005" s="53"/>
    </row>
    <row r="14006" spans="5:5" x14ac:dyDescent="0.25">
      <c r="E14006" s="53"/>
    </row>
    <row r="14007" spans="5:5" x14ac:dyDescent="0.25">
      <c r="E14007" s="53"/>
    </row>
    <row r="14008" spans="5:5" x14ac:dyDescent="0.25">
      <c r="E14008" s="53"/>
    </row>
    <row r="14009" spans="5:5" x14ac:dyDescent="0.25">
      <c r="E14009" s="53"/>
    </row>
    <row r="14010" spans="5:5" x14ac:dyDescent="0.25">
      <c r="E14010" s="53"/>
    </row>
    <row r="14011" spans="5:5" x14ac:dyDescent="0.25">
      <c r="E14011" s="53"/>
    </row>
    <row r="14012" spans="5:5" x14ac:dyDescent="0.25">
      <c r="E14012" s="53"/>
    </row>
    <row r="14013" spans="5:5" x14ac:dyDescent="0.25">
      <c r="E14013" s="53"/>
    </row>
    <row r="14014" spans="5:5" x14ac:dyDescent="0.25">
      <c r="E14014" s="53"/>
    </row>
    <row r="14015" spans="5:5" x14ac:dyDescent="0.25">
      <c r="E14015" s="53"/>
    </row>
    <row r="14016" spans="5:5" x14ac:dyDescent="0.25">
      <c r="E14016" s="53"/>
    </row>
    <row r="14017" spans="5:5" x14ac:dyDescent="0.25">
      <c r="E14017" s="53"/>
    </row>
    <row r="14018" spans="5:5" x14ac:dyDescent="0.25">
      <c r="E14018" s="53"/>
    </row>
    <row r="14019" spans="5:5" x14ac:dyDescent="0.25">
      <c r="E14019" s="53"/>
    </row>
    <row r="14020" spans="5:5" x14ac:dyDescent="0.25">
      <c r="E14020" s="53"/>
    </row>
    <row r="14021" spans="5:5" x14ac:dyDescent="0.25">
      <c r="E14021" s="53"/>
    </row>
    <row r="14022" spans="5:5" x14ac:dyDescent="0.25">
      <c r="E14022" s="53"/>
    </row>
    <row r="14023" spans="5:5" x14ac:dyDescent="0.25">
      <c r="E14023" s="53"/>
    </row>
    <row r="14024" spans="5:5" x14ac:dyDescent="0.25">
      <c r="E14024" s="53"/>
    </row>
    <row r="14025" spans="5:5" x14ac:dyDescent="0.25">
      <c r="E14025" s="53"/>
    </row>
    <row r="14026" spans="5:5" x14ac:dyDescent="0.25">
      <c r="E14026" s="53"/>
    </row>
    <row r="14027" spans="5:5" x14ac:dyDescent="0.25">
      <c r="E14027" s="53"/>
    </row>
    <row r="14028" spans="5:5" x14ac:dyDescent="0.25">
      <c r="E14028" s="53"/>
    </row>
    <row r="14029" spans="5:5" x14ac:dyDescent="0.25">
      <c r="E14029" s="53"/>
    </row>
    <row r="14030" spans="5:5" x14ac:dyDescent="0.25">
      <c r="E14030" s="53"/>
    </row>
    <row r="14031" spans="5:5" x14ac:dyDescent="0.25">
      <c r="E14031" s="53"/>
    </row>
    <row r="14032" spans="5:5" x14ac:dyDescent="0.25">
      <c r="E14032" s="53"/>
    </row>
    <row r="14033" spans="5:5" x14ac:dyDescent="0.25">
      <c r="E14033" s="53"/>
    </row>
    <row r="14034" spans="5:5" x14ac:dyDescent="0.25">
      <c r="E14034" s="53"/>
    </row>
    <row r="14035" spans="5:5" x14ac:dyDescent="0.25">
      <c r="E14035" s="53"/>
    </row>
    <row r="14036" spans="5:5" x14ac:dyDescent="0.25">
      <c r="E14036" s="53"/>
    </row>
    <row r="14037" spans="5:5" x14ac:dyDescent="0.25">
      <c r="E14037" s="53"/>
    </row>
    <row r="14038" spans="5:5" x14ac:dyDescent="0.25">
      <c r="E14038" s="53"/>
    </row>
    <row r="14039" spans="5:5" x14ac:dyDescent="0.25">
      <c r="E14039" s="53"/>
    </row>
    <row r="14040" spans="5:5" x14ac:dyDescent="0.25">
      <c r="E14040" s="53"/>
    </row>
    <row r="14041" spans="5:5" x14ac:dyDescent="0.25">
      <c r="E14041" s="53"/>
    </row>
    <row r="14042" spans="5:5" x14ac:dyDescent="0.25">
      <c r="E14042" s="53"/>
    </row>
    <row r="14043" spans="5:5" x14ac:dyDescent="0.25">
      <c r="E14043" s="53"/>
    </row>
    <row r="14044" spans="5:5" x14ac:dyDescent="0.25">
      <c r="E14044" s="53"/>
    </row>
    <row r="14045" spans="5:5" x14ac:dyDescent="0.25">
      <c r="E14045" s="53"/>
    </row>
    <row r="14046" spans="5:5" x14ac:dyDescent="0.25">
      <c r="E14046" s="53"/>
    </row>
    <row r="14047" spans="5:5" x14ac:dyDescent="0.25">
      <c r="E14047" s="53"/>
    </row>
    <row r="14048" spans="5:5" x14ac:dyDescent="0.25">
      <c r="E14048" s="53"/>
    </row>
    <row r="14049" spans="5:5" x14ac:dyDescent="0.25">
      <c r="E14049" s="53"/>
    </row>
    <row r="14050" spans="5:5" x14ac:dyDescent="0.25">
      <c r="E14050" s="53"/>
    </row>
    <row r="14051" spans="5:5" x14ac:dyDescent="0.25">
      <c r="E14051" s="53"/>
    </row>
    <row r="14052" spans="5:5" x14ac:dyDescent="0.25">
      <c r="E14052" s="53"/>
    </row>
    <row r="14053" spans="5:5" x14ac:dyDescent="0.25">
      <c r="E14053" s="53"/>
    </row>
    <row r="14054" spans="5:5" x14ac:dyDescent="0.25">
      <c r="E14054" s="53"/>
    </row>
    <row r="14055" spans="5:5" x14ac:dyDescent="0.25">
      <c r="E14055" s="53"/>
    </row>
    <row r="14056" spans="5:5" x14ac:dyDescent="0.25">
      <c r="E14056" s="53"/>
    </row>
    <row r="14057" spans="5:5" x14ac:dyDescent="0.25">
      <c r="E14057" s="53"/>
    </row>
    <row r="14058" spans="5:5" x14ac:dyDescent="0.25">
      <c r="E14058" s="53"/>
    </row>
    <row r="14059" spans="5:5" x14ac:dyDescent="0.25">
      <c r="E14059" s="53"/>
    </row>
    <row r="14060" spans="5:5" x14ac:dyDescent="0.25">
      <c r="E14060" s="53"/>
    </row>
    <row r="14061" spans="5:5" x14ac:dyDescent="0.25">
      <c r="E14061" s="53"/>
    </row>
    <row r="14062" spans="5:5" x14ac:dyDescent="0.25">
      <c r="E14062" s="53"/>
    </row>
    <row r="14063" spans="5:5" x14ac:dyDescent="0.25">
      <c r="E14063" s="53"/>
    </row>
    <row r="14064" spans="5:5" x14ac:dyDescent="0.25">
      <c r="E14064" s="53"/>
    </row>
    <row r="14065" spans="5:5" x14ac:dyDescent="0.25">
      <c r="E14065" s="53"/>
    </row>
    <row r="14066" spans="5:5" x14ac:dyDescent="0.25">
      <c r="E14066" s="53"/>
    </row>
    <row r="14067" spans="5:5" x14ac:dyDescent="0.25">
      <c r="E14067" s="53"/>
    </row>
    <row r="14068" spans="5:5" x14ac:dyDescent="0.25">
      <c r="E14068" s="53"/>
    </row>
    <row r="14069" spans="5:5" x14ac:dyDescent="0.25">
      <c r="E14069" s="53"/>
    </row>
    <row r="14070" spans="5:5" x14ac:dyDescent="0.25">
      <c r="E14070" s="53"/>
    </row>
    <row r="14071" spans="5:5" x14ac:dyDescent="0.25">
      <c r="E14071" s="53"/>
    </row>
    <row r="14072" spans="5:5" x14ac:dyDescent="0.25">
      <c r="E14072" s="53"/>
    </row>
    <row r="14073" spans="5:5" x14ac:dyDescent="0.25">
      <c r="E14073" s="53"/>
    </row>
    <row r="14074" spans="5:5" x14ac:dyDescent="0.25">
      <c r="E14074" s="53"/>
    </row>
    <row r="14075" spans="5:5" x14ac:dyDescent="0.25">
      <c r="E14075" s="53"/>
    </row>
    <row r="14076" spans="5:5" x14ac:dyDescent="0.25">
      <c r="E14076" s="53"/>
    </row>
    <row r="14077" spans="5:5" x14ac:dyDescent="0.25">
      <c r="E14077" s="53"/>
    </row>
    <row r="14078" spans="5:5" x14ac:dyDescent="0.25">
      <c r="E14078" s="53"/>
    </row>
    <row r="14079" spans="5:5" x14ac:dyDescent="0.25">
      <c r="E14079" s="53"/>
    </row>
    <row r="14080" spans="5:5" x14ac:dyDescent="0.25">
      <c r="E14080" s="53"/>
    </row>
    <row r="14081" spans="5:5" x14ac:dyDescent="0.25">
      <c r="E14081" s="53"/>
    </row>
    <row r="14082" spans="5:5" x14ac:dyDescent="0.25">
      <c r="E14082" s="53"/>
    </row>
    <row r="14083" spans="5:5" x14ac:dyDescent="0.25">
      <c r="E14083" s="53"/>
    </row>
    <row r="14084" spans="5:5" x14ac:dyDescent="0.25">
      <c r="E14084" s="53"/>
    </row>
    <row r="14085" spans="5:5" x14ac:dyDescent="0.25">
      <c r="E14085" s="53"/>
    </row>
    <row r="14086" spans="5:5" x14ac:dyDescent="0.25">
      <c r="E14086" s="53"/>
    </row>
    <row r="14087" spans="5:5" x14ac:dyDescent="0.25">
      <c r="E14087" s="53"/>
    </row>
    <row r="14088" spans="5:5" x14ac:dyDescent="0.25">
      <c r="E14088" s="53"/>
    </row>
    <row r="14089" spans="5:5" x14ac:dyDescent="0.25">
      <c r="E14089" s="53"/>
    </row>
    <row r="14090" spans="5:5" x14ac:dyDescent="0.25">
      <c r="E14090" s="53"/>
    </row>
    <row r="14091" spans="5:5" x14ac:dyDescent="0.25">
      <c r="E14091" s="53"/>
    </row>
    <row r="14092" spans="5:5" x14ac:dyDescent="0.25">
      <c r="E14092" s="53"/>
    </row>
    <row r="14093" spans="5:5" x14ac:dyDescent="0.25">
      <c r="E14093" s="53"/>
    </row>
    <row r="14094" spans="5:5" x14ac:dyDescent="0.25">
      <c r="E14094" s="53"/>
    </row>
    <row r="14095" spans="5:5" x14ac:dyDescent="0.25">
      <c r="E14095" s="53"/>
    </row>
    <row r="14096" spans="5:5" x14ac:dyDescent="0.25">
      <c r="E14096" s="53"/>
    </row>
    <row r="14097" spans="5:5" x14ac:dyDescent="0.25">
      <c r="E14097" s="53"/>
    </row>
    <row r="14098" spans="5:5" x14ac:dyDescent="0.25">
      <c r="E14098" s="53"/>
    </row>
    <row r="14099" spans="5:5" x14ac:dyDescent="0.25">
      <c r="E14099" s="53"/>
    </row>
    <row r="14100" spans="5:5" x14ac:dyDescent="0.25">
      <c r="E14100" s="53"/>
    </row>
    <row r="14101" spans="5:5" x14ac:dyDescent="0.25">
      <c r="E14101" s="53"/>
    </row>
    <row r="14102" spans="5:5" x14ac:dyDescent="0.25">
      <c r="E14102" s="53"/>
    </row>
    <row r="14103" spans="5:5" x14ac:dyDescent="0.25">
      <c r="E14103" s="53"/>
    </row>
    <row r="14104" spans="5:5" x14ac:dyDescent="0.25">
      <c r="E14104" s="53"/>
    </row>
    <row r="14105" spans="5:5" x14ac:dyDescent="0.25">
      <c r="E14105" s="53"/>
    </row>
    <row r="14106" spans="5:5" x14ac:dyDescent="0.25">
      <c r="E14106" s="53"/>
    </row>
    <row r="14107" spans="5:5" x14ac:dyDescent="0.25">
      <c r="E14107" s="53"/>
    </row>
    <row r="14108" spans="5:5" x14ac:dyDescent="0.25">
      <c r="E14108" s="53"/>
    </row>
    <row r="14109" spans="5:5" x14ac:dyDescent="0.25">
      <c r="E14109" s="53"/>
    </row>
    <row r="14110" spans="5:5" x14ac:dyDescent="0.25">
      <c r="E14110" s="53"/>
    </row>
    <row r="14111" spans="5:5" x14ac:dyDescent="0.25">
      <c r="E14111" s="53"/>
    </row>
    <row r="14112" spans="5:5" x14ac:dyDescent="0.25">
      <c r="E14112" s="53"/>
    </row>
    <row r="14113" spans="5:5" x14ac:dyDescent="0.25">
      <c r="E14113" s="53"/>
    </row>
    <row r="14114" spans="5:5" x14ac:dyDescent="0.25">
      <c r="E14114" s="53"/>
    </row>
    <row r="14115" spans="5:5" x14ac:dyDescent="0.25">
      <c r="E14115" s="53"/>
    </row>
    <row r="14116" spans="5:5" x14ac:dyDescent="0.25">
      <c r="E14116" s="53"/>
    </row>
    <row r="14117" spans="5:5" x14ac:dyDescent="0.25">
      <c r="E14117" s="53"/>
    </row>
    <row r="14118" spans="5:5" x14ac:dyDescent="0.25">
      <c r="E14118" s="53"/>
    </row>
    <row r="14119" spans="5:5" x14ac:dyDescent="0.25">
      <c r="E14119" s="53"/>
    </row>
    <row r="14120" spans="5:5" x14ac:dyDescent="0.25">
      <c r="E14120" s="53"/>
    </row>
    <row r="14121" spans="5:5" x14ac:dyDescent="0.25">
      <c r="E14121" s="53"/>
    </row>
    <row r="14122" spans="5:5" x14ac:dyDescent="0.25">
      <c r="E14122" s="53"/>
    </row>
    <row r="14123" spans="5:5" x14ac:dyDescent="0.25">
      <c r="E14123" s="53"/>
    </row>
    <row r="14124" spans="5:5" x14ac:dyDescent="0.25">
      <c r="E14124" s="53"/>
    </row>
    <row r="14125" spans="5:5" x14ac:dyDescent="0.25">
      <c r="E14125" s="53"/>
    </row>
    <row r="14126" spans="5:5" x14ac:dyDescent="0.25">
      <c r="E14126" s="53"/>
    </row>
    <row r="14127" spans="5:5" x14ac:dyDescent="0.25">
      <c r="E14127" s="53"/>
    </row>
    <row r="14128" spans="5:5" x14ac:dyDescent="0.25">
      <c r="E14128" s="53"/>
    </row>
    <row r="14129" spans="5:5" x14ac:dyDescent="0.25">
      <c r="E14129" s="53"/>
    </row>
    <row r="14130" spans="5:5" x14ac:dyDescent="0.25">
      <c r="E14130" s="53"/>
    </row>
    <row r="14131" spans="5:5" x14ac:dyDescent="0.25">
      <c r="E14131" s="53"/>
    </row>
    <row r="14132" spans="5:5" x14ac:dyDescent="0.25">
      <c r="E14132" s="53"/>
    </row>
    <row r="14133" spans="5:5" x14ac:dyDescent="0.25">
      <c r="E14133" s="53"/>
    </row>
    <row r="14134" spans="5:5" x14ac:dyDescent="0.25">
      <c r="E14134" s="53"/>
    </row>
    <row r="14135" spans="5:5" x14ac:dyDescent="0.25">
      <c r="E14135" s="53"/>
    </row>
    <row r="14136" spans="5:5" x14ac:dyDescent="0.25">
      <c r="E14136" s="53"/>
    </row>
    <row r="14137" spans="5:5" x14ac:dyDescent="0.25">
      <c r="E14137" s="53"/>
    </row>
    <row r="14138" spans="5:5" x14ac:dyDescent="0.25">
      <c r="E14138" s="53"/>
    </row>
    <row r="14139" spans="5:5" x14ac:dyDescent="0.25">
      <c r="E14139" s="53"/>
    </row>
    <row r="14140" spans="5:5" x14ac:dyDescent="0.25">
      <c r="E14140" s="53"/>
    </row>
    <row r="14141" spans="5:5" x14ac:dyDescent="0.25">
      <c r="E14141" s="53"/>
    </row>
    <row r="14142" spans="5:5" x14ac:dyDescent="0.25">
      <c r="E14142" s="53"/>
    </row>
    <row r="14143" spans="5:5" x14ac:dyDescent="0.25">
      <c r="E14143" s="53"/>
    </row>
    <row r="14144" spans="5:5" x14ac:dyDescent="0.25">
      <c r="E14144" s="53"/>
    </row>
    <row r="14145" spans="5:5" x14ac:dyDescent="0.25">
      <c r="E14145" s="53"/>
    </row>
    <row r="14146" spans="5:5" x14ac:dyDescent="0.25">
      <c r="E14146" s="53"/>
    </row>
    <row r="14147" spans="5:5" x14ac:dyDescent="0.25">
      <c r="E14147" s="53"/>
    </row>
    <row r="14148" spans="5:5" x14ac:dyDescent="0.25">
      <c r="E14148" s="53"/>
    </row>
    <row r="14149" spans="5:5" x14ac:dyDescent="0.25">
      <c r="E14149" s="53"/>
    </row>
    <row r="14150" spans="5:5" x14ac:dyDescent="0.25">
      <c r="E14150" s="53"/>
    </row>
    <row r="14151" spans="5:5" x14ac:dyDescent="0.25">
      <c r="E14151" s="53"/>
    </row>
    <row r="14152" spans="5:5" x14ac:dyDescent="0.25">
      <c r="E14152" s="53"/>
    </row>
    <row r="14153" spans="5:5" x14ac:dyDescent="0.25">
      <c r="E14153" s="53"/>
    </row>
    <row r="14154" spans="5:5" x14ac:dyDescent="0.25">
      <c r="E14154" s="53"/>
    </row>
    <row r="14155" spans="5:5" x14ac:dyDescent="0.25">
      <c r="E14155" s="53"/>
    </row>
    <row r="14156" spans="5:5" x14ac:dyDescent="0.25">
      <c r="E14156" s="53"/>
    </row>
    <row r="14157" spans="5:5" x14ac:dyDescent="0.25">
      <c r="E14157" s="53"/>
    </row>
    <row r="14158" spans="5:5" x14ac:dyDescent="0.25">
      <c r="E14158" s="53"/>
    </row>
    <row r="14159" spans="5:5" x14ac:dyDescent="0.25">
      <c r="E14159" s="53"/>
    </row>
    <row r="14160" spans="5:5" x14ac:dyDescent="0.25">
      <c r="E14160" s="53"/>
    </row>
    <row r="14161" spans="5:5" x14ac:dyDescent="0.25">
      <c r="E14161" s="53"/>
    </row>
    <row r="14162" spans="5:5" x14ac:dyDescent="0.25">
      <c r="E14162" s="53"/>
    </row>
    <row r="14163" spans="5:5" x14ac:dyDescent="0.25">
      <c r="E14163" s="53"/>
    </row>
    <row r="14164" spans="5:5" x14ac:dyDescent="0.25">
      <c r="E14164" s="53"/>
    </row>
    <row r="14165" spans="5:5" x14ac:dyDescent="0.25">
      <c r="E14165" s="53"/>
    </row>
    <row r="14166" spans="5:5" x14ac:dyDescent="0.25">
      <c r="E14166" s="53"/>
    </row>
    <row r="14167" spans="5:5" x14ac:dyDescent="0.25">
      <c r="E14167" s="53"/>
    </row>
    <row r="14168" spans="5:5" x14ac:dyDescent="0.25">
      <c r="E14168" s="53"/>
    </row>
    <row r="14169" spans="5:5" x14ac:dyDescent="0.25">
      <c r="E14169" s="53"/>
    </row>
    <row r="14170" spans="5:5" x14ac:dyDescent="0.25">
      <c r="E14170" s="53"/>
    </row>
    <row r="14171" spans="5:5" x14ac:dyDescent="0.25">
      <c r="E14171" s="53"/>
    </row>
    <row r="14172" spans="5:5" x14ac:dyDescent="0.25">
      <c r="E14172" s="53"/>
    </row>
    <row r="14173" spans="5:5" x14ac:dyDescent="0.25">
      <c r="E14173" s="53"/>
    </row>
    <row r="14174" spans="5:5" x14ac:dyDescent="0.25">
      <c r="E14174" s="53"/>
    </row>
    <row r="14175" spans="5:5" x14ac:dyDescent="0.25">
      <c r="E14175" s="53"/>
    </row>
    <row r="14176" spans="5:5" x14ac:dyDescent="0.25">
      <c r="E14176" s="53"/>
    </row>
    <row r="14177" spans="5:5" x14ac:dyDescent="0.25">
      <c r="E14177" s="53"/>
    </row>
    <row r="14178" spans="5:5" x14ac:dyDescent="0.25">
      <c r="E14178" s="53"/>
    </row>
    <row r="14179" spans="5:5" x14ac:dyDescent="0.25">
      <c r="E14179" s="53"/>
    </row>
    <row r="14180" spans="5:5" x14ac:dyDescent="0.25">
      <c r="E14180" s="53"/>
    </row>
    <row r="14181" spans="5:5" x14ac:dyDescent="0.25">
      <c r="E14181" s="53"/>
    </row>
    <row r="14182" spans="5:5" x14ac:dyDescent="0.25">
      <c r="E14182" s="53"/>
    </row>
    <row r="14183" spans="5:5" x14ac:dyDescent="0.25">
      <c r="E14183" s="53"/>
    </row>
    <row r="14184" spans="5:5" x14ac:dyDescent="0.25">
      <c r="E14184" s="53"/>
    </row>
    <row r="14185" spans="5:5" x14ac:dyDescent="0.25">
      <c r="E14185" s="53"/>
    </row>
    <row r="14186" spans="5:5" x14ac:dyDescent="0.25">
      <c r="E14186" s="53"/>
    </row>
    <row r="14187" spans="5:5" x14ac:dyDescent="0.25">
      <c r="E14187" s="53"/>
    </row>
    <row r="14188" spans="5:5" x14ac:dyDescent="0.25">
      <c r="E14188" s="53"/>
    </row>
    <row r="14189" spans="5:5" x14ac:dyDescent="0.25">
      <c r="E14189" s="53"/>
    </row>
    <row r="14190" spans="5:5" x14ac:dyDescent="0.25">
      <c r="E14190" s="53"/>
    </row>
    <row r="14191" spans="5:5" x14ac:dyDescent="0.25">
      <c r="E14191" s="53"/>
    </row>
    <row r="14192" spans="5:5" x14ac:dyDescent="0.25">
      <c r="E14192" s="53"/>
    </row>
    <row r="14193" spans="5:5" x14ac:dyDescent="0.25">
      <c r="E14193" s="53"/>
    </row>
    <row r="14194" spans="5:5" x14ac:dyDescent="0.25">
      <c r="E14194" s="53"/>
    </row>
    <row r="14195" spans="5:5" x14ac:dyDescent="0.25">
      <c r="E14195" s="53"/>
    </row>
    <row r="14196" spans="5:5" x14ac:dyDescent="0.25">
      <c r="E14196" s="53"/>
    </row>
    <row r="14197" spans="5:5" x14ac:dyDescent="0.25">
      <c r="E14197" s="53"/>
    </row>
    <row r="14198" spans="5:5" x14ac:dyDescent="0.25">
      <c r="E14198" s="53"/>
    </row>
    <row r="14199" spans="5:5" x14ac:dyDescent="0.25">
      <c r="E14199" s="53"/>
    </row>
    <row r="14200" spans="5:5" x14ac:dyDescent="0.25">
      <c r="E14200" s="53"/>
    </row>
    <row r="14201" spans="5:5" x14ac:dyDescent="0.25">
      <c r="E14201" s="53"/>
    </row>
    <row r="14202" spans="5:5" x14ac:dyDescent="0.25">
      <c r="E14202" s="53"/>
    </row>
    <row r="14203" spans="5:5" x14ac:dyDescent="0.25">
      <c r="E14203" s="53"/>
    </row>
    <row r="14204" spans="5:5" x14ac:dyDescent="0.25">
      <c r="E14204" s="53"/>
    </row>
    <row r="14205" spans="5:5" x14ac:dyDescent="0.25">
      <c r="E14205" s="53"/>
    </row>
    <row r="14206" spans="5:5" x14ac:dyDescent="0.25">
      <c r="E14206" s="53"/>
    </row>
    <row r="14207" spans="5:5" x14ac:dyDescent="0.25">
      <c r="E14207" s="53"/>
    </row>
    <row r="14208" spans="5:5" x14ac:dyDescent="0.25">
      <c r="E14208" s="53"/>
    </row>
    <row r="14209" spans="5:5" x14ac:dyDescent="0.25">
      <c r="E14209" s="53"/>
    </row>
    <row r="14210" spans="5:5" x14ac:dyDescent="0.25">
      <c r="E14210" s="53"/>
    </row>
    <row r="14211" spans="5:5" x14ac:dyDescent="0.25">
      <c r="E14211" s="53"/>
    </row>
    <row r="14212" spans="5:5" x14ac:dyDescent="0.25">
      <c r="E14212" s="53"/>
    </row>
    <row r="14213" spans="5:5" x14ac:dyDescent="0.25">
      <c r="E14213" s="53"/>
    </row>
    <row r="14214" spans="5:5" x14ac:dyDescent="0.25">
      <c r="E14214" s="53"/>
    </row>
    <row r="14215" spans="5:5" x14ac:dyDescent="0.25">
      <c r="E14215" s="53"/>
    </row>
    <row r="14216" spans="5:5" x14ac:dyDescent="0.25">
      <c r="E14216" s="53"/>
    </row>
    <row r="14217" spans="5:5" x14ac:dyDescent="0.25">
      <c r="E14217" s="53"/>
    </row>
    <row r="14218" spans="5:5" x14ac:dyDescent="0.25">
      <c r="E14218" s="53"/>
    </row>
    <row r="14219" spans="5:5" x14ac:dyDescent="0.25">
      <c r="E14219" s="53"/>
    </row>
    <row r="14220" spans="5:5" x14ac:dyDescent="0.25">
      <c r="E14220" s="53"/>
    </row>
    <row r="14221" spans="5:5" x14ac:dyDescent="0.25">
      <c r="E14221" s="53"/>
    </row>
    <row r="14222" spans="5:5" x14ac:dyDescent="0.25">
      <c r="E14222" s="53"/>
    </row>
    <row r="14223" spans="5:5" x14ac:dyDescent="0.25">
      <c r="E14223" s="53"/>
    </row>
    <row r="14224" spans="5:5" x14ac:dyDescent="0.25">
      <c r="E14224" s="53"/>
    </row>
    <row r="14225" spans="5:5" x14ac:dyDescent="0.25">
      <c r="E14225" s="53"/>
    </row>
    <row r="14226" spans="5:5" x14ac:dyDescent="0.25">
      <c r="E14226" s="53"/>
    </row>
    <row r="14227" spans="5:5" x14ac:dyDescent="0.25">
      <c r="E14227" s="53"/>
    </row>
    <row r="14228" spans="5:5" x14ac:dyDescent="0.25">
      <c r="E14228" s="53"/>
    </row>
    <row r="14229" spans="5:5" x14ac:dyDescent="0.25">
      <c r="E14229" s="53"/>
    </row>
    <row r="14230" spans="5:5" x14ac:dyDescent="0.25">
      <c r="E14230" s="53"/>
    </row>
    <row r="14231" spans="5:5" x14ac:dyDescent="0.25">
      <c r="E14231" s="53"/>
    </row>
    <row r="14232" spans="5:5" x14ac:dyDescent="0.25">
      <c r="E14232" s="53"/>
    </row>
    <row r="14233" spans="5:5" x14ac:dyDescent="0.25">
      <c r="E14233" s="53"/>
    </row>
    <row r="14234" spans="5:5" x14ac:dyDescent="0.25">
      <c r="E14234" s="53"/>
    </row>
    <row r="14235" spans="5:5" x14ac:dyDescent="0.25">
      <c r="E14235" s="53"/>
    </row>
    <row r="14236" spans="5:5" x14ac:dyDescent="0.25">
      <c r="E14236" s="53"/>
    </row>
    <row r="14237" spans="5:5" x14ac:dyDescent="0.25">
      <c r="E14237" s="53"/>
    </row>
    <row r="14238" spans="5:5" x14ac:dyDescent="0.25">
      <c r="E14238" s="53"/>
    </row>
    <row r="14239" spans="5:5" x14ac:dyDescent="0.25">
      <c r="E14239" s="53"/>
    </row>
    <row r="14240" spans="5:5" x14ac:dyDescent="0.25">
      <c r="E14240" s="53"/>
    </row>
    <row r="14241" spans="5:5" x14ac:dyDescent="0.25">
      <c r="E14241" s="53"/>
    </row>
    <row r="14242" spans="5:5" x14ac:dyDescent="0.25">
      <c r="E14242" s="53"/>
    </row>
    <row r="14243" spans="5:5" x14ac:dyDescent="0.25">
      <c r="E14243" s="53"/>
    </row>
    <row r="14244" spans="5:5" x14ac:dyDescent="0.25">
      <c r="E14244" s="53"/>
    </row>
    <row r="14245" spans="5:5" x14ac:dyDescent="0.25">
      <c r="E14245" s="53"/>
    </row>
    <row r="14246" spans="5:5" x14ac:dyDescent="0.25">
      <c r="E14246" s="53"/>
    </row>
    <row r="14247" spans="5:5" x14ac:dyDescent="0.25">
      <c r="E14247" s="53"/>
    </row>
    <row r="14248" spans="5:5" x14ac:dyDescent="0.25">
      <c r="E14248" s="53"/>
    </row>
    <row r="14249" spans="5:5" x14ac:dyDescent="0.25">
      <c r="E14249" s="53"/>
    </row>
    <row r="14250" spans="5:5" x14ac:dyDescent="0.25">
      <c r="E14250" s="53"/>
    </row>
    <row r="14251" spans="5:5" x14ac:dyDescent="0.25">
      <c r="E14251" s="53"/>
    </row>
    <row r="14252" spans="5:5" x14ac:dyDescent="0.25">
      <c r="E14252" s="53"/>
    </row>
    <row r="14253" spans="5:5" x14ac:dyDescent="0.25">
      <c r="E14253" s="53"/>
    </row>
    <row r="14254" spans="5:5" x14ac:dyDescent="0.25">
      <c r="E14254" s="53"/>
    </row>
    <row r="14255" spans="5:5" x14ac:dyDescent="0.25">
      <c r="E14255" s="53"/>
    </row>
    <row r="14256" spans="5:5" x14ac:dyDescent="0.25">
      <c r="E14256" s="53"/>
    </row>
    <row r="14257" spans="5:5" x14ac:dyDescent="0.25">
      <c r="E14257" s="53"/>
    </row>
    <row r="14258" spans="5:5" x14ac:dyDescent="0.25">
      <c r="E14258" s="53"/>
    </row>
    <row r="14259" spans="5:5" x14ac:dyDescent="0.25">
      <c r="E14259" s="53"/>
    </row>
    <row r="14260" spans="5:5" x14ac:dyDescent="0.25">
      <c r="E14260" s="53"/>
    </row>
    <row r="14261" spans="5:5" x14ac:dyDescent="0.25">
      <c r="E14261" s="53"/>
    </row>
    <row r="14262" spans="5:5" x14ac:dyDescent="0.25">
      <c r="E14262" s="53"/>
    </row>
    <row r="14263" spans="5:5" x14ac:dyDescent="0.25">
      <c r="E14263" s="53"/>
    </row>
    <row r="14264" spans="5:5" x14ac:dyDescent="0.25">
      <c r="E14264" s="53"/>
    </row>
    <row r="14265" spans="5:5" x14ac:dyDescent="0.25">
      <c r="E14265" s="53"/>
    </row>
    <row r="14266" spans="5:5" x14ac:dyDescent="0.25">
      <c r="E14266" s="53"/>
    </row>
    <row r="14267" spans="5:5" x14ac:dyDescent="0.25">
      <c r="E14267" s="53"/>
    </row>
    <row r="14268" spans="5:5" x14ac:dyDescent="0.25">
      <c r="E14268" s="53"/>
    </row>
    <row r="14269" spans="5:5" x14ac:dyDescent="0.25">
      <c r="E14269" s="53"/>
    </row>
    <row r="14270" spans="5:5" x14ac:dyDescent="0.25">
      <c r="E14270" s="53"/>
    </row>
    <row r="14271" spans="5:5" x14ac:dyDescent="0.25">
      <c r="E14271" s="53"/>
    </row>
    <row r="14272" spans="5:5" x14ac:dyDescent="0.25">
      <c r="E14272" s="53"/>
    </row>
    <row r="14273" spans="5:5" x14ac:dyDescent="0.25">
      <c r="E14273" s="53"/>
    </row>
    <row r="14274" spans="5:5" x14ac:dyDescent="0.25">
      <c r="E14274" s="53"/>
    </row>
    <row r="14275" spans="5:5" x14ac:dyDescent="0.25">
      <c r="E14275" s="53"/>
    </row>
    <row r="14276" spans="5:5" x14ac:dyDescent="0.25">
      <c r="E14276" s="53"/>
    </row>
    <row r="14277" spans="5:5" x14ac:dyDescent="0.25">
      <c r="E14277" s="53"/>
    </row>
    <row r="14278" spans="5:5" x14ac:dyDescent="0.25">
      <c r="E14278" s="53"/>
    </row>
    <row r="14279" spans="5:5" x14ac:dyDescent="0.25">
      <c r="E14279" s="53"/>
    </row>
    <row r="14280" spans="5:5" x14ac:dyDescent="0.25">
      <c r="E14280" s="53"/>
    </row>
    <row r="14281" spans="5:5" x14ac:dyDescent="0.25">
      <c r="E14281" s="53"/>
    </row>
    <row r="14282" spans="5:5" x14ac:dyDescent="0.25">
      <c r="E14282" s="53"/>
    </row>
    <row r="14283" spans="5:5" x14ac:dyDescent="0.25">
      <c r="E14283" s="53"/>
    </row>
    <row r="14284" spans="5:5" x14ac:dyDescent="0.25">
      <c r="E14284" s="53"/>
    </row>
    <row r="14285" spans="5:5" x14ac:dyDescent="0.25">
      <c r="E14285" s="53"/>
    </row>
    <row r="14286" spans="5:5" x14ac:dyDescent="0.25">
      <c r="E14286" s="53"/>
    </row>
    <row r="14287" spans="5:5" x14ac:dyDescent="0.25">
      <c r="E14287" s="53"/>
    </row>
    <row r="14288" spans="5:5" x14ac:dyDescent="0.25">
      <c r="E14288" s="53"/>
    </row>
    <row r="14289" spans="5:5" x14ac:dyDescent="0.25">
      <c r="E14289" s="53"/>
    </row>
    <row r="14290" spans="5:5" x14ac:dyDescent="0.25">
      <c r="E14290" s="53"/>
    </row>
    <row r="14291" spans="5:5" x14ac:dyDescent="0.25">
      <c r="E14291" s="53"/>
    </row>
    <row r="14292" spans="5:5" x14ac:dyDescent="0.25">
      <c r="E14292" s="53"/>
    </row>
    <row r="14293" spans="5:5" x14ac:dyDescent="0.25">
      <c r="E14293" s="53"/>
    </row>
    <row r="14294" spans="5:5" x14ac:dyDescent="0.25">
      <c r="E14294" s="53"/>
    </row>
    <row r="14295" spans="5:5" x14ac:dyDescent="0.25">
      <c r="E14295" s="53"/>
    </row>
    <row r="14296" spans="5:5" x14ac:dyDescent="0.25">
      <c r="E14296" s="53"/>
    </row>
    <row r="14297" spans="5:5" x14ac:dyDescent="0.25">
      <c r="E14297" s="53"/>
    </row>
    <row r="14298" spans="5:5" x14ac:dyDescent="0.25">
      <c r="E14298" s="53"/>
    </row>
    <row r="14299" spans="5:5" x14ac:dyDescent="0.25">
      <c r="E14299" s="53"/>
    </row>
    <row r="14300" spans="5:5" x14ac:dyDescent="0.25">
      <c r="E14300" s="53"/>
    </row>
    <row r="14301" spans="5:5" x14ac:dyDescent="0.25">
      <c r="E14301" s="53"/>
    </row>
    <row r="14302" spans="5:5" x14ac:dyDescent="0.25">
      <c r="E14302" s="53"/>
    </row>
    <row r="14303" spans="5:5" x14ac:dyDescent="0.25">
      <c r="E14303" s="53"/>
    </row>
    <row r="14304" spans="5:5" x14ac:dyDescent="0.25">
      <c r="E14304" s="53"/>
    </row>
    <row r="14305" spans="5:5" x14ac:dyDescent="0.25">
      <c r="E14305" s="53"/>
    </row>
    <row r="14306" spans="5:5" x14ac:dyDescent="0.25">
      <c r="E14306" s="53"/>
    </row>
    <row r="14307" spans="5:5" x14ac:dyDescent="0.25">
      <c r="E14307" s="53"/>
    </row>
    <row r="14308" spans="5:5" x14ac:dyDescent="0.25">
      <c r="E14308" s="53"/>
    </row>
    <row r="14309" spans="5:5" x14ac:dyDescent="0.25">
      <c r="E14309" s="53"/>
    </row>
    <row r="14310" spans="5:5" x14ac:dyDescent="0.25">
      <c r="E14310" s="53"/>
    </row>
    <row r="14311" spans="5:5" x14ac:dyDescent="0.25">
      <c r="E14311" s="53"/>
    </row>
    <row r="14312" spans="5:5" x14ac:dyDescent="0.25">
      <c r="E14312" s="53"/>
    </row>
    <row r="14313" spans="5:5" x14ac:dyDescent="0.25">
      <c r="E14313" s="53"/>
    </row>
    <row r="14314" spans="5:5" x14ac:dyDescent="0.25">
      <c r="E14314" s="53"/>
    </row>
    <row r="14315" spans="5:5" x14ac:dyDescent="0.25">
      <c r="E14315" s="53"/>
    </row>
    <row r="14316" spans="5:5" x14ac:dyDescent="0.25">
      <c r="E14316" s="53"/>
    </row>
    <row r="14317" spans="5:5" x14ac:dyDescent="0.25">
      <c r="E14317" s="53"/>
    </row>
    <row r="14318" spans="5:5" x14ac:dyDescent="0.25">
      <c r="E14318" s="53"/>
    </row>
    <row r="14319" spans="5:5" x14ac:dyDescent="0.25">
      <c r="E14319" s="53"/>
    </row>
    <row r="14320" spans="5:5" x14ac:dyDescent="0.25">
      <c r="E14320" s="53"/>
    </row>
    <row r="14321" spans="5:5" x14ac:dyDescent="0.25">
      <c r="E14321" s="53"/>
    </row>
    <row r="14322" spans="5:5" x14ac:dyDescent="0.25">
      <c r="E14322" s="53"/>
    </row>
    <row r="14323" spans="5:5" x14ac:dyDescent="0.25">
      <c r="E14323" s="53"/>
    </row>
    <row r="14324" spans="5:5" x14ac:dyDescent="0.25">
      <c r="E14324" s="53"/>
    </row>
    <row r="14325" spans="5:5" x14ac:dyDescent="0.25">
      <c r="E14325" s="53"/>
    </row>
    <row r="14326" spans="5:5" x14ac:dyDescent="0.25">
      <c r="E14326" s="53"/>
    </row>
    <row r="14327" spans="5:5" x14ac:dyDescent="0.25">
      <c r="E14327" s="53"/>
    </row>
    <row r="14328" spans="5:5" x14ac:dyDescent="0.25">
      <c r="E14328" s="53"/>
    </row>
    <row r="14329" spans="5:5" x14ac:dyDescent="0.25">
      <c r="E14329" s="53"/>
    </row>
    <row r="14330" spans="5:5" x14ac:dyDescent="0.25">
      <c r="E14330" s="53"/>
    </row>
    <row r="14331" spans="5:5" x14ac:dyDescent="0.25">
      <c r="E14331" s="53"/>
    </row>
    <row r="14332" spans="5:5" x14ac:dyDescent="0.25">
      <c r="E14332" s="53"/>
    </row>
    <row r="14333" spans="5:5" x14ac:dyDescent="0.25">
      <c r="E14333" s="53"/>
    </row>
    <row r="14334" spans="5:5" x14ac:dyDescent="0.25">
      <c r="E14334" s="53"/>
    </row>
    <row r="14335" spans="5:5" x14ac:dyDescent="0.25">
      <c r="E14335" s="53"/>
    </row>
    <row r="14336" spans="5:5" x14ac:dyDescent="0.25">
      <c r="E14336" s="53"/>
    </row>
    <row r="14337" spans="5:5" x14ac:dyDescent="0.25">
      <c r="E14337" s="53"/>
    </row>
    <row r="14338" spans="5:5" x14ac:dyDescent="0.25">
      <c r="E14338" s="53"/>
    </row>
    <row r="14339" spans="5:5" x14ac:dyDescent="0.25">
      <c r="E14339" s="53"/>
    </row>
    <row r="14340" spans="5:5" x14ac:dyDescent="0.25">
      <c r="E14340" s="53"/>
    </row>
    <row r="14341" spans="5:5" x14ac:dyDescent="0.25">
      <c r="E14341" s="53"/>
    </row>
    <row r="14342" spans="5:5" x14ac:dyDescent="0.25">
      <c r="E14342" s="53"/>
    </row>
    <row r="14343" spans="5:5" x14ac:dyDescent="0.25">
      <c r="E14343" s="53"/>
    </row>
    <row r="14344" spans="5:5" x14ac:dyDescent="0.25">
      <c r="E14344" s="53"/>
    </row>
    <row r="14345" spans="5:5" x14ac:dyDescent="0.25">
      <c r="E14345" s="53"/>
    </row>
    <row r="14346" spans="5:5" x14ac:dyDescent="0.25">
      <c r="E14346" s="53"/>
    </row>
    <row r="14347" spans="5:5" x14ac:dyDescent="0.25">
      <c r="E14347" s="53"/>
    </row>
    <row r="14348" spans="5:5" x14ac:dyDescent="0.25">
      <c r="E14348" s="53"/>
    </row>
    <row r="14349" spans="5:5" x14ac:dyDescent="0.25">
      <c r="E14349" s="53"/>
    </row>
    <row r="14350" spans="5:5" x14ac:dyDescent="0.25">
      <c r="E14350" s="53"/>
    </row>
    <row r="14351" spans="5:5" x14ac:dyDescent="0.25">
      <c r="E14351" s="53"/>
    </row>
    <row r="14352" spans="5:5" x14ac:dyDescent="0.25">
      <c r="E14352" s="53"/>
    </row>
    <row r="14353" spans="5:5" x14ac:dyDescent="0.25">
      <c r="E14353" s="53"/>
    </row>
    <row r="14354" spans="5:5" x14ac:dyDescent="0.25">
      <c r="E14354" s="53"/>
    </row>
    <row r="14355" spans="5:5" x14ac:dyDescent="0.25">
      <c r="E14355" s="53"/>
    </row>
    <row r="14356" spans="5:5" x14ac:dyDescent="0.25">
      <c r="E14356" s="53"/>
    </row>
    <row r="14357" spans="5:5" x14ac:dyDescent="0.25">
      <c r="E14357" s="53"/>
    </row>
    <row r="14358" spans="5:5" x14ac:dyDescent="0.25">
      <c r="E14358" s="53"/>
    </row>
    <row r="14359" spans="5:5" x14ac:dyDescent="0.25">
      <c r="E14359" s="53"/>
    </row>
    <row r="14360" spans="5:5" x14ac:dyDescent="0.25">
      <c r="E14360" s="53"/>
    </row>
    <row r="14361" spans="5:5" x14ac:dyDescent="0.25">
      <c r="E14361" s="53"/>
    </row>
    <row r="14362" spans="5:5" x14ac:dyDescent="0.25">
      <c r="E14362" s="53"/>
    </row>
    <row r="14363" spans="5:5" x14ac:dyDescent="0.25">
      <c r="E14363" s="53"/>
    </row>
    <row r="14364" spans="5:5" x14ac:dyDescent="0.25">
      <c r="E14364" s="53"/>
    </row>
    <row r="14365" spans="5:5" x14ac:dyDescent="0.25">
      <c r="E14365" s="53"/>
    </row>
    <row r="14366" spans="5:5" x14ac:dyDescent="0.25">
      <c r="E14366" s="53"/>
    </row>
    <row r="14367" spans="5:5" x14ac:dyDescent="0.25">
      <c r="E14367" s="53"/>
    </row>
    <row r="14368" spans="5:5" x14ac:dyDescent="0.25">
      <c r="E14368" s="53"/>
    </row>
    <row r="14369" spans="5:5" x14ac:dyDescent="0.25">
      <c r="E14369" s="53"/>
    </row>
    <row r="14370" spans="5:5" x14ac:dyDescent="0.25">
      <c r="E14370" s="53"/>
    </row>
    <row r="14371" spans="5:5" x14ac:dyDescent="0.25">
      <c r="E14371" s="53"/>
    </row>
    <row r="14372" spans="5:5" x14ac:dyDescent="0.25">
      <c r="E14372" s="53"/>
    </row>
    <row r="14373" spans="5:5" x14ac:dyDescent="0.25">
      <c r="E14373" s="53"/>
    </row>
    <row r="14374" spans="5:5" x14ac:dyDescent="0.25">
      <c r="E14374" s="53"/>
    </row>
    <row r="14375" spans="5:5" x14ac:dyDescent="0.25">
      <c r="E14375" s="53"/>
    </row>
    <row r="14376" spans="5:5" x14ac:dyDescent="0.25">
      <c r="E14376" s="53"/>
    </row>
    <row r="14377" spans="5:5" x14ac:dyDescent="0.25">
      <c r="E14377" s="53"/>
    </row>
    <row r="14378" spans="5:5" x14ac:dyDescent="0.25">
      <c r="E14378" s="53"/>
    </row>
    <row r="14379" spans="5:5" x14ac:dyDescent="0.25">
      <c r="E14379" s="53"/>
    </row>
    <row r="14380" spans="5:5" x14ac:dyDescent="0.25">
      <c r="E14380" s="53"/>
    </row>
    <row r="14381" spans="5:5" x14ac:dyDescent="0.25">
      <c r="E14381" s="53"/>
    </row>
    <row r="14382" spans="5:5" x14ac:dyDescent="0.25">
      <c r="E14382" s="53"/>
    </row>
    <row r="14383" spans="5:5" x14ac:dyDescent="0.25">
      <c r="E14383" s="53"/>
    </row>
    <row r="14384" spans="5:5" x14ac:dyDescent="0.25">
      <c r="E14384" s="53"/>
    </row>
    <row r="14385" spans="5:5" x14ac:dyDescent="0.25">
      <c r="E14385" s="53"/>
    </row>
    <row r="14386" spans="5:5" x14ac:dyDescent="0.25">
      <c r="E14386" s="53"/>
    </row>
    <row r="14387" spans="5:5" x14ac:dyDescent="0.25">
      <c r="E14387" s="53"/>
    </row>
    <row r="14388" spans="5:5" x14ac:dyDescent="0.25">
      <c r="E14388" s="53"/>
    </row>
    <row r="14389" spans="5:5" x14ac:dyDescent="0.25">
      <c r="E14389" s="53"/>
    </row>
    <row r="14390" spans="5:5" x14ac:dyDescent="0.25">
      <c r="E14390" s="53"/>
    </row>
    <row r="14391" spans="5:5" x14ac:dyDescent="0.25">
      <c r="E14391" s="53"/>
    </row>
    <row r="14392" spans="5:5" x14ac:dyDescent="0.25">
      <c r="E14392" s="53"/>
    </row>
    <row r="14393" spans="5:5" x14ac:dyDescent="0.25">
      <c r="E14393" s="53"/>
    </row>
    <row r="14394" spans="5:5" x14ac:dyDescent="0.25">
      <c r="E14394" s="53"/>
    </row>
    <row r="14395" spans="5:5" x14ac:dyDescent="0.25">
      <c r="E14395" s="53"/>
    </row>
    <row r="14396" spans="5:5" x14ac:dyDescent="0.25">
      <c r="E14396" s="53"/>
    </row>
    <row r="14397" spans="5:5" x14ac:dyDescent="0.25">
      <c r="E14397" s="53"/>
    </row>
    <row r="14398" spans="5:5" x14ac:dyDescent="0.25">
      <c r="E14398" s="53"/>
    </row>
    <row r="14399" spans="5:5" x14ac:dyDescent="0.25">
      <c r="E14399" s="53"/>
    </row>
    <row r="14400" spans="5:5" x14ac:dyDescent="0.25">
      <c r="E14400" s="53"/>
    </row>
    <row r="14401" spans="5:5" x14ac:dyDescent="0.25">
      <c r="E14401" s="53"/>
    </row>
    <row r="14402" spans="5:5" x14ac:dyDescent="0.25">
      <c r="E14402" s="53"/>
    </row>
    <row r="14403" spans="5:5" x14ac:dyDescent="0.25">
      <c r="E14403" s="53"/>
    </row>
    <row r="14404" spans="5:5" x14ac:dyDescent="0.25">
      <c r="E14404" s="53"/>
    </row>
    <row r="14405" spans="5:5" x14ac:dyDescent="0.25">
      <c r="E14405" s="53"/>
    </row>
    <row r="14406" spans="5:5" x14ac:dyDescent="0.25">
      <c r="E14406" s="53"/>
    </row>
    <row r="14407" spans="5:5" x14ac:dyDescent="0.25">
      <c r="E14407" s="53"/>
    </row>
    <row r="14408" spans="5:5" x14ac:dyDescent="0.25">
      <c r="E14408" s="53"/>
    </row>
    <row r="14409" spans="5:5" x14ac:dyDescent="0.25">
      <c r="E14409" s="53"/>
    </row>
    <row r="14410" spans="5:5" x14ac:dyDescent="0.25">
      <c r="E14410" s="53"/>
    </row>
    <row r="14411" spans="5:5" x14ac:dyDescent="0.25">
      <c r="E14411" s="53"/>
    </row>
    <row r="14412" spans="5:5" x14ac:dyDescent="0.25">
      <c r="E14412" s="53"/>
    </row>
    <row r="14413" spans="5:5" x14ac:dyDescent="0.25">
      <c r="E14413" s="53"/>
    </row>
    <row r="14414" spans="5:5" x14ac:dyDescent="0.25">
      <c r="E14414" s="53"/>
    </row>
    <row r="14415" spans="5:5" x14ac:dyDescent="0.25">
      <c r="E14415" s="53"/>
    </row>
    <row r="14416" spans="5:5" x14ac:dyDescent="0.25">
      <c r="E14416" s="53"/>
    </row>
    <row r="14417" spans="5:5" x14ac:dyDescent="0.25">
      <c r="E14417" s="53"/>
    </row>
    <row r="14418" spans="5:5" x14ac:dyDescent="0.25">
      <c r="E14418" s="53"/>
    </row>
    <row r="14419" spans="5:5" x14ac:dyDescent="0.25">
      <c r="E14419" s="53"/>
    </row>
    <row r="14420" spans="5:5" x14ac:dyDescent="0.25">
      <c r="E14420" s="53"/>
    </row>
    <row r="14421" spans="5:5" x14ac:dyDescent="0.25">
      <c r="E14421" s="53"/>
    </row>
    <row r="14422" spans="5:5" x14ac:dyDescent="0.25">
      <c r="E14422" s="53"/>
    </row>
    <row r="14423" spans="5:5" x14ac:dyDescent="0.25">
      <c r="E14423" s="53"/>
    </row>
    <row r="14424" spans="5:5" x14ac:dyDescent="0.25">
      <c r="E14424" s="53"/>
    </row>
    <row r="14425" spans="5:5" x14ac:dyDescent="0.25">
      <c r="E14425" s="53"/>
    </row>
    <row r="14426" spans="5:5" x14ac:dyDescent="0.25">
      <c r="E14426" s="53"/>
    </row>
    <row r="14427" spans="5:5" x14ac:dyDescent="0.25">
      <c r="E14427" s="53"/>
    </row>
    <row r="14428" spans="5:5" x14ac:dyDescent="0.25">
      <c r="E14428" s="53"/>
    </row>
    <row r="14429" spans="5:5" x14ac:dyDescent="0.25">
      <c r="E14429" s="53"/>
    </row>
    <row r="14430" spans="5:5" x14ac:dyDescent="0.25">
      <c r="E14430" s="53"/>
    </row>
    <row r="14431" spans="5:5" x14ac:dyDescent="0.25">
      <c r="E14431" s="53"/>
    </row>
    <row r="14432" spans="5:5" x14ac:dyDescent="0.25">
      <c r="E14432" s="53"/>
    </row>
    <row r="14433" spans="5:5" x14ac:dyDescent="0.25">
      <c r="E14433" s="53"/>
    </row>
    <row r="14434" spans="5:5" x14ac:dyDescent="0.25">
      <c r="E14434" s="53"/>
    </row>
    <row r="14435" spans="5:5" x14ac:dyDescent="0.25">
      <c r="E14435" s="53"/>
    </row>
    <row r="14436" spans="5:5" x14ac:dyDescent="0.25">
      <c r="E14436" s="53"/>
    </row>
    <row r="14437" spans="5:5" x14ac:dyDescent="0.25">
      <c r="E14437" s="53"/>
    </row>
    <row r="14438" spans="5:5" x14ac:dyDescent="0.25">
      <c r="E14438" s="53"/>
    </row>
    <row r="14439" spans="5:5" x14ac:dyDescent="0.25">
      <c r="E14439" s="53"/>
    </row>
    <row r="14440" spans="5:5" x14ac:dyDescent="0.25">
      <c r="E14440" s="53"/>
    </row>
    <row r="14441" spans="5:5" x14ac:dyDescent="0.25">
      <c r="E14441" s="53"/>
    </row>
    <row r="14442" spans="5:5" x14ac:dyDescent="0.25">
      <c r="E14442" s="53"/>
    </row>
    <row r="14443" spans="5:5" x14ac:dyDescent="0.25">
      <c r="E14443" s="53"/>
    </row>
    <row r="14444" spans="5:5" x14ac:dyDescent="0.25">
      <c r="E14444" s="53"/>
    </row>
    <row r="14445" spans="5:5" x14ac:dyDescent="0.25">
      <c r="E14445" s="53"/>
    </row>
    <row r="14446" spans="5:5" x14ac:dyDescent="0.25">
      <c r="E14446" s="53"/>
    </row>
    <row r="14447" spans="5:5" x14ac:dyDescent="0.25">
      <c r="E14447" s="53"/>
    </row>
    <row r="14448" spans="5:5" x14ac:dyDescent="0.25">
      <c r="E14448" s="53"/>
    </row>
    <row r="14449" spans="5:5" x14ac:dyDescent="0.25">
      <c r="E14449" s="53"/>
    </row>
    <row r="14450" spans="5:5" x14ac:dyDescent="0.25">
      <c r="E14450" s="53"/>
    </row>
    <row r="14451" spans="5:5" x14ac:dyDescent="0.25">
      <c r="E14451" s="53"/>
    </row>
    <row r="14452" spans="5:5" x14ac:dyDescent="0.25">
      <c r="E14452" s="53"/>
    </row>
    <row r="14453" spans="5:5" x14ac:dyDescent="0.25">
      <c r="E14453" s="53"/>
    </row>
    <row r="14454" spans="5:5" x14ac:dyDescent="0.25">
      <c r="E14454" s="53"/>
    </row>
    <row r="14455" spans="5:5" x14ac:dyDescent="0.25">
      <c r="E14455" s="53"/>
    </row>
    <row r="14456" spans="5:5" x14ac:dyDescent="0.25">
      <c r="E14456" s="53"/>
    </row>
    <row r="14457" spans="5:5" x14ac:dyDescent="0.25">
      <c r="E14457" s="53"/>
    </row>
    <row r="14458" spans="5:5" x14ac:dyDescent="0.25">
      <c r="E14458" s="53"/>
    </row>
    <row r="14459" spans="5:5" x14ac:dyDescent="0.25">
      <c r="E14459" s="53"/>
    </row>
    <row r="14460" spans="5:5" x14ac:dyDescent="0.25">
      <c r="E14460" s="53"/>
    </row>
    <row r="14461" spans="5:5" x14ac:dyDescent="0.25">
      <c r="E14461" s="53"/>
    </row>
    <row r="14462" spans="5:5" x14ac:dyDescent="0.25">
      <c r="E14462" s="53"/>
    </row>
    <row r="14463" spans="5:5" x14ac:dyDescent="0.25">
      <c r="E14463" s="53"/>
    </row>
    <row r="14464" spans="5:5" x14ac:dyDescent="0.25">
      <c r="E14464" s="53"/>
    </row>
    <row r="14465" spans="5:5" x14ac:dyDescent="0.25">
      <c r="E14465" s="53"/>
    </row>
    <row r="14466" spans="5:5" x14ac:dyDescent="0.25">
      <c r="E14466" s="53"/>
    </row>
    <row r="14467" spans="5:5" x14ac:dyDescent="0.25">
      <c r="E14467" s="53"/>
    </row>
    <row r="14468" spans="5:5" x14ac:dyDescent="0.25">
      <c r="E14468" s="53"/>
    </row>
    <row r="14469" spans="5:5" x14ac:dyDescent="0.25">
      <c r="E14469" s="53"/>
    </row>
    <row r="14470" spans="5:5" x14ac:dyDescent="0.25">
      <c r="E14470" s="53"/>
    </row>
    <row r="14471" spans="5:5" x14ac:dyDescent="0.25">
      <c r="E14471" s="53"/>
    </row>
    <row r="14472" spans="5:5" x14ac:dyDescent="0.25">
      <c r="E14472" s="53"/>
    </row>
    <row r="14473" spans="5:5" x14ac:dyDescent="0.25">
      <c r="E14473" s="53"/>
    </row>
    <row r="14474" spans="5:5" x14ac:dyDescent="0.25">
      <c r="E14474" s="53"/>
    </row>
    <row r="14475" spans="5:5" x14ac:dyDescent="0.25">
      <c r="E14475" s="53"/>
    </row>
    <row r="14476" spans="5:5" x14ac:dyDescent="0.25">
      <c r="E14476" s="53"/>
    </row>
    <row r="14477" spans="5:5" x14ac:dyDescent="0.25">
      <c r="E14477" s="53"/>
    </row>
    <row r="14478" spans="5:5" x14ac:dyDescent="0.25">
      <c r="E14478" s="53"/>
    </row>
    <row r="14479" spans="5:5" x14ac:dyDescent="0.25">
      <c r="E14479" s="53"/>
    </row>
    <row r="14480" spans="5:5" x14ac:dyDescent="0.25">
      <c r="E14480" s="53"/>
    </row>
    <row r="14481" spans="5:5" x14ac:dyDescent="0.25">
      <c r="E14481" s="53"/>
    </row>
    <row r="14482" spans="5:5" x14ac:dyDescent="0.25">
      <c r="E14482" s="53"/>
    </row>
    <row r="14483" spans="5:5" x14ac:dyDescent="0.25">
      <c r="E14483" s="53"/>
    </row>
    <row r="14484" spans="5:5" x14ac:dyDescent="0.25">
      <c r="E14484" s="53"/>
    </row>
    <row r="14485" spans="5:5" x14ac:dyDescent="0.25">
      <c r="E14485" s="53"/>
    </row>
    <row r="14486" spans="5:5" x14ac:dyDescent="0.25">
      <c r="E14486" s="53"/>
    </row>
    <row r="14487" spans="5:5" x14ac:dyDescent="0.25">
      <c r="E14487" s="53"/>
    </row>
    <row r="14488" spans="5:5" x14ac:dyDescent="0.25">
      <c r="E14488" s="53"/>
    </row>
    <row r="14489" spans="5:5" x14ac:dyDescent="0.25">
      <c r="E14489" s="53"/>
    </row>
    <row r="14490" spans="5:5" x14ac:dyDescent="0.25">
      <c r="E14490" s="53"/>
    </row>
    <row r="14491" spans="5:5" x14ac:dyDescent="0.25">
      <c r="E14491" s="53"/>
    </row>
    <row r="14492" spans="5:5" x14ac:dyDescent="0.25">
      <c r="E14492" s="53"/>
    </row>
    <row r="14493" spans="5:5" x14ac:dyDescent="0.25">
      <c r="E14493" s="53"/>
    </row>
    <row r="14494" spans="5:5" x14ac:dyDescent="0.25">
      <c r="E14494" s="53"/>
    </row>
    <row r="14495" spans="5:5" x14ac:dyDescent="0.25">
      <c r="E14495" s="53"/>
    </row>
    <row r="14496" spans="5:5" x14ac:dyDescent="0.25">
      <c r="E14496" s="53"/>
    </row>
    <row r="14497" spans="5:5" x14ac:dyDescent="0.25">
      <c r="E14497" s="53"/>
    </row>
    <row r="14498" spans="5:5" x14ac:dyDescent="0.25">
      <c r="E14498" s="53"/>
    </row>
    <row r="14499" spans="5:5" x14ac:dyDescent="0.25">
      <c r="E14499" s="53"/>
    </row>
    <row r="14500" spans="5:5" x14ac:dyDescent="0.25">
      <c r="E14500" s="53"/>
    </row>
    <row r="14501" spans="5:5" x14ac:dyDescent="0.25">
      <c r="E14501" s="53"/>
    </row>
    <row r="14502" spans="5:5" x14ac:dyDescent="0.25">
      <c r="E14502" s="53"/>
    </row>
    <row r="14503" spans="5:5" x14ac:dyDescent="0.25">
      <c r="E14503" s="53"/>
    </row>
    <row r="14504" spans="5:5" x14ac:dyDescent="0.25">
      <c r="E14504" s="53"/>
    </row>
    <row r="14505" spans="5:5" x14ac:dyDescent="0.25">
      <c r="E14505" s="53"/>
    </row>
    <row r="14506" spans="5:5" x14ac:dyDescent="0.25">
      <c r="E14506" s="53"/>
    </row>
    <row r="14507" spans="5:5" x14ac:dyDescent="0.25">
      <c r="E14507" s="53"/>
    </row>
    <row r="14508" spans="5:5" x14ac:dyDescent="0.25">
      <c r="E14508" s="53"/>
    </row>
    <row r="14509" spans="5:5" x14ac:dyDescent="0.25">
      <c r="E14509" s="53"/>
    </row>
    <row r="14510" spans="5:5" x14ac:dyDescent="0.25">
      <c r="E14510" s="53"/>
    </row>
    <row r="14511" spans="5:5" x14ac:dyDescent="0.25">
      <c r="E14511" s="53"/>
    </row>
    <row r="14512" spans="5:5" x14ac:dyDescent="0.25">
      <c r="E14512" s="53"/>
    </row>
    <row r="14513" spans="5:5" x14ac:dyDescent="0.25">
      <c r="E14513" s="53"/>
    </row>
    <row r="14514" spans="5:5" x14ac:dyDescent="0.25">
      <c r="E14514" s="53"/>
    </row>
    <row r="14515" spans="5:5" x14ac:dyDescent="0.25">
      <c r="E14515" s="53"/>
    </row>
    <row r="14516" spans="5:5" x14ac:dyDescent="0.25">
      <c r="E14516" s="53"/>
    </row>
    <row r="14517" spans="5:5" x14ac:dyDescent="0.25">
      <c r="E14517" s="53"/>
    </row>
    <row r="14518" spans="5:5" x14ac:dyDescent="0.25">
      <c r="E14518" s="53"/>
    </row>
    <row r="14519" spans="5:5" x14ac:dyDescent="0.25">
      <c r="E14519" s="53"/>
    </row>
    <row r="14520" spans="5:5" x14ac:dyDescent="0.25">
      <c r="E14520" s="53"/>
    </row>
    <row r="14521" spans="5:5" x14ac:dyDescent="0.25">
      <c r="E14521" s="53"/>
    </row>
    <row r="14522" spans="5:5" x14ac:dyDescent="0.25">
      <c r="E14522" s="53"/>
    </row>
    <row r="14523" spans="5:5" x14ac:dyDescent="0.25">
      <c r="E14523" s="53"/>
    </row>
    <row r="14524" spans="5:5" x14ac:dyDescent="0.25">
      <c r="E14524" s="53"/>
    </row>
    <row r="14525" spans="5:5" x14ac:dyDescent="0.25">
      <c r="E14525" s="53"/>
    </row>
    <row r="14526" spans="5:5" x14ac:dyDescent="0.25">
      <c r="E14526" s="53"/>
    </row>
    <row r="14527" spans="5:5" x14ac:dyDescent="0.25">
      <c r="E14527" s="53"/>
    </row>
    <row r="14528" spans="5:5" x14ac:dyDescent="0.25">
      <c r="E14528" s="53"/>
    </row>
    <row r="14529" spans="5:5" x14ac:dyDescent="0.25">
      <c r="E14529" s="53"/>
    </row>
    <row r="14530" spans="5:5" x14ac:dyDescent="0.25">
      <c r="E14530" s="53"/>
    </row>
    <row r="14531" spans="5:5" x14ac:dyDescent="0.25">
      <c r="E14531" s="53"/>
    </row>
    <row r="14532" spans="5:5" x14ac:dyDescent="0.25">
      <c r="E14532" s="53"/>
    </row>
    <row r="14533" spans="5:5" x14ac:dyDescent="0.25">
      <c r="E14533" s="53"/>
    </row>
    <row r="14534" spans="5:5" x14ac:dyDescent="0.25">
      <c r="E14534" s="53"/>
    </row>
    <row r="14535" spans="5:5" x14ac:dyDescent="0.25">
      <c r="E14535" s="53"/>
    </row>
    <row r="14536" spans="5:5" x14ac:dyDescent="0.25">
      <c r="E14536" s="53"/>
    </row>
    <row r="14537" spans="5:5" x14ac:dyDescent="0.25">
      <c r="E14537" s="53"/>
    </row>
    <row r="14538" spans="5:5" x14ac:dyDescent="0.25">
      <c r="E14538" s="53"/>
    </row>
    <row r="14539" spans="5:5" x14ac:dyDescent="0.25">
      <c r="E14539" s="53"/>
    </row>
    <row r="14540" spans="5:5" x14ac:dyDescent="0.25">
      <c r="E14540" s="53"/>
    </row>
    <row r="14541" spans="5:5" x14ac:dyDescent="0.25">
      <c r="E14541" s="53"/>
    </row>
    <row r="14542" spans="5:5" x14ac:dyDescent="0.25">
      <c r="E14542" s="53"/>
    </row>
    <row r="14543" spans="5:5" x14ac:dyDescent="0.25">
      <c r="E14543" s="53"/>
    </row>
    <row r="14544" spans="5:5" x14ac:dyDescent="0.25">
      <c r="E14544" s="53"/>
    </row>
    <row r="14545" spans="5:5" x14ac:dyDescent="0.25">
      <c r="E14545" s="53"/>
    </row>
    <row r="14546" spans="5:5" x14ac:dyDescent="0.25">
      <c r="E14546" s="53"/>
    </row>
    <row r="14547" spans="5:5" x14ac:dyDescent="0.25">
      <c r="E14547" s="53"/>
    </row>
    <row r="14548" spans="5:5" x14ac:dyDescent="0.25">
      <c r="E14548" s="53"/>
    </row>
    <row r="14549" spans="5:5" x14ac:dyDescent="0.25">
      <c r="E14549" s="53"/>
    </row>
    <row r="14550" spans="5:5" x14ac:dyDescent="0.25">
      <c r="E14550" s="53"/>
    </row>
    <row r="14551" spans="5:5" x14ac:dyDescent="0.25">
      <c r="E14551" s="53"/>
    </row>
    <row r="14552" spans="5:5" x14ac:dyDescent="0.25">
      <c r="E14552" s="53"/>
    </row>
    <row r="14553" spans="5:5" x14ac:dyDescent="0.25">
      <c r="E14553" s="53"/>
    </row>
    <row r="14554" spans="5:5" x14ac:dyDescent="0.25">
      <c r="E14554" s="53"/>
    </row>
    <row r="14555" spans="5:5" x14ac:dyDescent="0.25">
      <c r="E14555" s="53"/>
    </row>
    <row r="14556" spans="5:5" x14ac:dyDescent="0.25">
      <c r="E14556" s="53"/>
    </row>
    <row r="14557" spans="5:5" x14ac:dyDescent="0.25">
      <c r="E14557" s="53"/>
    </row>
    <row r="14558" spans="5:5" x14ac:dyDescent="0.25">
      <c r="E14558" s="53"/>
    </row>
    <row r="14559" spans="5:5" x14ac:dyDescent="0.25">
      <c r="E14559" s="53"/>
    </row>
    <row r="14560" spans="5:5" x14ac:dyDescent="0.25">
      <c r="E14560" s="53"/>
    </row>
    <row r="14561" spans="5:5" x14ac:dyDescent="0.25">
      <c r="E14561" s="53"/>
    </row>
    <row r="14562" spans="5:5" x14ac:dyDescent="0.25">
      <c r="E14562" s="53"/>
    </row>
    <row r="14563" spans="5:5" x14ac:dyDescent="0.25">
      <c r="E14563" s="53"/>
    </row>
    <row r="14564" spans="5:5" x14ac:dyDescent="0.25">
      <c r="E14564" s="53"/>
    </row>
    <row r="14565" spans="5:5" x14ac:dyDescent="0.25">
      <c r="E14565" s="53"/>
    </row>
    <row r="14566" spans="5:5" x14ac:dyDescent="0.25">
      <c r="E14566" s="53"/>
    </row>
    <row r="14567" spans="5:5" x14ac:dyDescent="0.25">
      <c r="E14567" s="53"/>
    </row>
    <row r="14568" spans="5:5" x14ac:dyDescent="0.25">
      <c r="E14568" s="53"/>
    </row>
    <row r="14569" spans="5:5" x14ac:dyDescent="0.25">
      <c r="E14569" s="53"/>
    </row>
    <row r="14570" spans="5:5" x14ac:dyDescent="0.25">
      <c r="E14570" s="53"/>
    </row>
    <row r="14571" spans="5:5" x14ac:dyDescent="0.25">
      <c r="E14571" s="53"/>
    </row>
    <row r="14572" spans="5:5" x14ac:dyDescent="0.25">
      <c r="E14572" s="53"/>
    </row>
    <row r="14573" spans="5:5" x14ac:dyDescent="0.25">
      <c r="E14573" s="53"/>
    </row>
    <row r="14574" spans="5:5" x14ac:dyDescent="0.25">
      <c r="E14574" s="53"/>
    </row>
    <row r="14575" spans="5:5" x14ac:dyDescent="0.25">
      <c r="E14575" s="53"/>
    </row>
    <row r="14576" spans="5:5" x14ac:dyDescent="0.25">
      <c r="E14576" s="53"/>
    </row>
    <row r="14577" spans="5:5" x14ac:dyDescent="0.25">
      <c r="E14577" s="53"/>
    </row>
    <row r="14578" spans="5:5" x14ac:dyDescent="0.25">
      <c r="E14578" s="53"/>
    </row>
    <row r="14579" spans="5:5" x14ac:dyDescent="0.25">
      <c r="E14579" s="53"/>
    </row>
    <row r="14580" spans="5:5" x14ac:dyDescent="0.25">
      <c r="E14580" s="53"/>
    </row>
    <row r="14581" spans="5:5" x14ac:dyDescent="0.25">
      <c r="E14581" s="53"/>
    </row>
    <row r="14582" spans="5:5" x14ac:dyDescent="0.25">
      <c r="E14582" s="53"/>
    </row>
    <row r="14583" spans="5:5" x14ac:dyDescent="0.25">
      <c r="E14583" s="53"/>
    </row>
    <row r="14584" spans="5:5" x14ac:dyDescent="0.25">
      <c r="E14584" s="53"/>
    </row>
    <row r="14585" spans="5:5" x14ac:dyDescent="0.25">
      <c r="E14585" s="53"/>
    </row>
    <row r="14586" spans="5:5" x14ac:dyDescent="0.25">
      <c r="E14586" s="53"/>
    </row>
    <row r="14587" spans="5:5" x14ac:dyDescent="0.25">
      <c r="E14587" s="53"/>
    </row>
    <row r="14588" spans="5:5" x14ac:dyDescent="0.25">
      <c r="E14588" s="53"/>
    </row>
    <row r="14589" spans="5:5" x14ac:dyDescent="0.25">
      <c r="E14589" s="53"/>
    </row>
    <row r="14590" spans="5:5" x14ac:dyDescent="0.25">
      <c r="E14590" s="53"/>
    </row>
    <row r="14591" spans="5:5" x14ac:dyDescent="0.25">
      <c r="E14591" s="53"/>
    </row>
    <row r="14592" spans="5:5" x14ac:dyDescent="0.25">
      <c r="E14592" s="53"/>
    </row>
    <row r="14593" spans="5:5" x14ac:dyDescent="0.25">
      <c r="E14593" s="53"/>
    </row>
    <row r="14594" spans="5:5" x14ac:dyDescent="0.25">
      <c r="E14594" s="53"/>
    </row>
    <row r="14595" spans="5:5" x14ac:dyDescent="0.25">
      <c r="E14595" s="53"/>
    </row>
    <row r="14596" spans="5:5" x14ac:dyDescent="0.25">
      <c r="E14596" s="53"/>
    </row>
    <row r="14597" spans="5:5" x14ac:dyDescent="0.25">
      <c r="E14597" s="53"/>
    </row>
    <row r="14598" spans="5:5" x14ac:dyDescent="0.25">
      <c r="E14598" s="53"/>
    </row>
    <row r="14599" spans="5:5" x14ac:dyDescent="0.25">
      <c r="E14599" s="53"/>
    </row>
    <row r="14600" spans="5:5" x14ac:dyDescent="0.25">
      <c r="E14600" s="53"/>
    </row>
    <row r="14601" spans="5:5" x14ac:dyDescent="0.25">
      <c r="E14601" s="53"/>
    </row>
    <row r="14602" spans="5:5" x14ac:dyDescent="0.25">
      <c r="E14602" s="53"/>
    </row>
    <row r="14603" spans="5:5" x14ac:dyDescent="0.25">
      <c r="E14603" s="53"/>
    </row>
    <row r="14604" spans="5:5" x14ac:dyDescent="0.25">
      <c r="E14604" s="53"/>
    </row>
    <row r="14605" spans="5:5" x14ac:dyDescent="0.25">
      <c r="E14605" s="53"/>
    </row>
    <row r="14606" spans="5:5" x14ac:dyDescent="0.25">
      <c r="E14606" s="53"/>
    </row>
    <row r="14607" spans="5:5" x14ac:dyDescent="0.25">
      <c r="E14607" s="53"/>
    </row>
    <row r="14608" spans="5:5" x14ac:dyDescent="0.25">
      <c r="E14608" s="53"/>
    </row>
    <row r="14609" spans="5:5" x14ac:dyDescent="0.25">
      <c r="E14609" s="53"/>
    </row>
    <row r="14610" spans="5:5" x14ac:dyDescent="0.25">
      <c r="E14610" s="53"/>
    </row>
    <row r="14611" spans="5:5" x14ac:dyDescent="0.25">
      <c r="E14611" s="53"/>
    </row>
    <row r="14612" spans="5:5" x14ac:dyDescent="0.25">
      <c r="E14612" s="53"/>
    </row>
    <row r="14613" spans="5:5" x14ac:dyDescent="0.25">
      <c r="E14613" s="53"/>
    </row>
    <row r="14614" spans="5:5" x14ac:dyDescent="0.25">
      <c r="E14614" s="53"/>
    </row>
    <row r="14615" spans="5:5" x14ac:dyDescent="0.25">
      <c r="E14615" s="53"/>
    </row>
    <row r="14616" spans="5:5" x14ac:dyDescent="0.25">
      <c r="E14616" s="53"/>
    </row>
    <row r="14617" spans="5:5" x14ac:dyDescent="0.25">
      <c r="E14617" s="53"/>
    </row>
    <row r="14618" spans="5:5" x14ac:dyDescent="0.25">
      <c r="E14618" s="53"/>
    </row>
    <row r="14619" spans="5:5" x14ac:dyDescent="0.25">
      <c r="E14619" s="53"/>
    </row>
    <row r="14620" spans="5:5" x14ac:dyDescent="0.25">
      <c r="E14620" s="53"/>
    </row>
    <row r="14621" spans="5:5" x14ac:dyDescent="0.25">
      <c r="E14621" s="53"/>
    </row>
    <row r="14622" spans="5:5" x14ac:dyDescent="0.25">
      <c r="E14622" s="53"/>
    </row>
    <row r="14623" spans="5:5" x14ac:dyDescent="0.25">
      <c r="E14623" s="53"/>
    </row>
    <row r="14624" spans="5:5" x14ac:dyDescent="0.25">
      <c r="E14624" s="53"/>
    </row>
    <row r="14625" spans="5:5" x14ac:dyDescent="0.25">
      <c r="E14625" s="53"/>
    </row>
    <row r="14626" spans="5:5" x14ac:dyDescent="0.25">
      <c r="E14626" s="53"/>
    </row>
    <row r="14627" spans="5:5" x14ac:dyDescent="0.25">
      <c r="E14627" s="53"/>
    </row>
    <row r="14628" spans="5:5" x14ac:dyDescent="0.25">
      <c r="E14628" s="53"/>
    </row>
    <row r="14629" spans="5:5" x14ac:dyDescent="0.25">
      <c r="E14629" s="53"/>
    </row>
    <row r="14630" spans="5:5" x14ac:dyDescent="0.25">
      <c r="E14630" s="53"/>
    </row>
    <row r="14631" spans="5:5" x14ac:dyDescent="0.25">
      <c r="E14631" s="53"/>
    </row>
    <row r="14632" spans="5:5" x14ac:dyDescent="0.25">
      <c r="E14632" s="53"/>
    </row>
    <row r="14633" spans="5:5" x14ac:dyDescent="0.25">
      <c r="E14633" s="53"/>
    </row>
    <row r="14634" spans="5:5" x14ac:dyDescent="0.25">
      <c r="E14634" s="53"/>
    </row>
    <row r="14635" spans="5:5" x14ac:dyDescent="0.25">
      <c r="E14635" s="53"/>
    </row>
    <row r="14636" spans="5:5" x14ac:dyDescent="0.25">
      <c r="E14636" s="53"/>
    </row>
    <row r="14637" spans="5:5" x14ac:dyDescent="0.25">
      <c r="E14637" s="53"/>
    </row>
    <row r="14638" spans="5:5" x14ac:dyDescent="0.25">
      <c r="E14638" s="53"/>
    </row>
    <row r="14639" spans="5:5" x14ac:dyDescent="0.25">
      <c r="E14639" s="53"/>
    </row>
    <row r="14640" spans="5:5" x14ac:dyDescent="0.25">
      <c r="E14640" s="53"/>
    </row>
    <row r="14641" spans="5:5" x14ac:dyDescent="0.25">
      <c r="E14641" s="53"/>
    </row>
    <row r="14642" spans="5:5" x14ac:dyDescent="0.25">
      <c r="E14642" s="53"/>
    </row>
    <row r="14643" spans="5:5" x14ac:dyDescent="0.25">
      <c r="E14643" s="53"/>
    </row>
    <row r="14644" spans="5:5" x14ac:dyDescent="0.25">
      <c r="E14644" s="53"/>
    </row>
    <row r="14645" spans="5:5" x14ac:dyDescent="0.25">
      <c r="E14645" s="53"/>
    </row>
    <row r="14646" spans="5:5" x14ac:dyDescent="0.25">
      <c r="E14646" s="53"/>
    </row>
    <row r="14647" spans="5:5" x14ac:dyDescent="0.25">
      <c r="E14647" s="53"/>
    </row>
    <row r="14648" spans="5:5" x14ac:dyDescent="0.25">
      <c r="E14648" s="53"/>
    </row>
    <row r="14649" spans="5:5" x14ac:dyDescent="0.25">
      <c r="E14649" s="53"/>
    </row>
    <row r="14650" spans="5:5" x14ac:dyDescent="0.25">
      <c r="E14650" s="53"/>
    </row>
    <row r="14651" spans="5:5" x14ac:dyDescent="0.25">
      <c r="E14651" s="53"/>
    </row>
    <row r="14652" spans="5:5" x14ac:dyDescent="0.25">
      <c r="E14652" s="53"/>
    </row>
    <row r="14653" spans="5:5" x14ac:dyDescent="0.25">
      <c r="E14653" s="53"/>
    </row>
    <row r="14654" spans="5:5" x14ac:dyDescent="0.25">
      <c r="E14654" s="53"/>
    </row>
    <row r="14655" spans="5:5" x14ac:dyDescent="0.25">
      <c r="E14655" s="53"/>
    </row>
    <row r="14656" spans="5:5" x14ac:dyDescent="0.25">
      <c r="E14656" s="53"/>
    </row>
    <row r="14657" spans="5:5" x14ac:dyDescent="0.25">
      <c r="E14657" s="53"/>
    </row>
    <row r="14658" spans="5:5" x14ac:dyDescent="0.25">
      <c r="E14658" s="53"/>
    </row>
    <row r="14659" spans="5:5" x14ac:dyDescent="0.25">
      <c r="E14659" s="53"/>
    </row>
    <row r="14660" spans="5:5" x14ac:dyDescent="0.25">
      <c r="E14660" s="53"/>
    </row>
    <row r="14661" spans="5:5" x14ac:dyDescent="0.25">
      <c r="E14661" s="53"/>
    </row>
    <row r="14662" spans="5:5" x14ac:dyDescent="0.25">
      <c r="E14662" s="53"/>
    </row>
    <row r="14663" spans="5:5" x14ac:dyDescent="0.25">
      <c r="E14663" s="53"/>
    </row>
    <row r="14664" spans="5:5" x14ac:dyDescent="0.25">
      <c r="E14664" s="53"/>
    </row>
    <row r="14665" spans="5:5" x14ac:dyDescent="0.25">
      <c r="E14665" s="53"/>
    </row>
    <row r="14666" spans="5:5" x14ac:dyDescent="0.25">
      <c r="E14666" s="53"/>
    </row>
    <row r="14667" spans="5:5" x14ac:dyDescent="0.25">
      <c r="E14667" s="53"/>
    </row>
    <row r="14668" spans="5:5" x14ac:dyDescent="0.25">
      <c r="E14668" s="53"/>
    </row>
    <row r="14669" spans="5:5" x14ac:dyDescent="0.25">
      <c r="E14669" s="53"/>
    </row>
    <row r="14670" spans="5:5" x14ac:dyDescent="0.25">
      <c r="E14670" s="53"/>
    </row>
    <row r="14671" spans="5:5" x14ac:dyDescent="0.25">
      <c r="E14671" s="53"/>
    </row>
    <row r="14672" spans="5:5" x14ac:dyDescent="0.25">
      <c r="E14672" s="53"/>
    </row>
    <row r="14673" spans="5:5" x14ac:dyDescent="0.25">
      <c r="E14673" s="53"/>
    </row>
    <row r="14674" spans="5:5" x14ac:dyDescent="0.25">
      <c r="E14674" s="53"/>
    </row>
    <row r="14675" spans="5:5" x14ac:dyDescent="0.25">
      <c r="E14675" s="53"/>
    </row>
    <row r="14676" spans="5:5" x14ac:dyDescent="0.25">
      <c r="E14676" s="53"/>
    </row>
    <row r="14677" spans="5:5" x14ac:dyDescent="0.25">
      <c r="E14677" s="53"/>
    </row>
    <row r="14678" spans="5:5" x14ac:dyDescent="0.25">
      <c r="E14678" s="53"/>
    </row>
    <row r="14679" spans="5:5" x14ac:dyDescent="0.25">
      <c r="E14679" s="53"/>
    </row>
    <row r="14680" spans="5:5" x14ac:dyDescent="0.25">
      <c r="E14680" s="53"/>
    </row>
    <row r="14681" spans="5:5" x14ac:dyDescent="0.25">
      <c r="E14681" s="53"/>
    </row>
    <row r="14682" spans="5:5" x14ac:dyDescent="0.25">
      <c r="E14682" s="53"/>
    </row>
    <row r="14683" spans="5:5" x14ac:dyDescent="0.25">
      <c r="E14683" s="53"/>
    </row>
    <row r="14684" spans="5:5" x14ac:dyDescent="0.25">
      <c r="E14684" s="53"/>
    </row>
    <row r="14685" spans="5:5" x14ac:dyDescent="0.25">
      <c r="E14685" s="53"/>
    </row>
    <row r="14686" spans="5:5" x14ac:dyDescent="0.25">
      <c r="E14686" s="53"/>
    </row>
    <row r="14687" spans="5:5" x14ac:dyDescent="0.25">
      <c r="E14687" s="53"/>
    </row>
    <row r="14688" spans="5:5" x14ac:dyDescent="0.25">
      <c r="E14688" s="53"/>
    </row>
    <row r="14689" spans="5:5" x14ac:dyDescent="0.25">
      <c r="E14689" s="53"/>
    </row>
    <row r="14690" spans="5:5" x14ac:dyDescent="0.25">
      <c r="E14690" s="53"/>
    </row>
    <row r="14691" spans="5:5" x14ac:dyDescent="0.25">
      <c r="E14691" s="53"/>
    </row>
    <row r="14692" spans="5:5" x14ac:dyDescent="0.25">
      <c r="E14692" s="53"/>
    </row>
    <row r="14693" spans="5:5" x14ac:dyDescent="0.25">
      <c r="E14693" s="53"/>
    </row>
    <row r="14694" spans="5:5" x14ac:dyDescent="0.25">
      <c r="E14694" s="53"/>
    </row>
    <row r="14695" spans="5:5" x14ac:dyDescent="0.25">
      <c r="E14695" s="53"/>
    </row>
    <row r="14696" spans="5:5" x14ac:dyDescent="0.25">
      <c r="E14696" s="53"/>
    </row>
    <row r="14697" spans="5:5" x14ac:dyDescent="0.25">
      <c r="E14697" s="53"/>
    </row>
    <row r="14698" spans="5:5" x14ac:dyDescent="0.25">
      <c r="E14698" s="53"/>
    </row>
    <row r="14699" spans="5:5" x14ac:dyDescent="0.25">
      <c r="E14699" s="53"/>
    </row>
    <row r="14700" spans="5:5" x14ac:dyDescent="0.25">
      <c r="E14700" s="53"/>
    </row>
    <row r="14701" spans="5:5" x14ac:dyDescent="0.25">
      <c r="E14701" s="53"/>
    </row>
    <row r="14702" spans="5:5" x14ac:dyDescent="0.25">
      <c r="E14702" s="53"/>
    </row>
    <row r="14703" spans="5:5" x14ac:dyDescent="0.25">
      <c r="E14703" s="53"/>
    </row>
    <row r="14704" spans="5:5" x14ac:dyDescent="0.25">
      <c r="E14704" s="53"/>
    </row>
    <row r="14705" spans="5:5" x14ac:dyDescent="0.25">
      <c r="E14705" s="53"/>
    </row>
    <row r="14706" spans="5:5" x14ac:dyDescent="0.25">
      <c r="E14706" s="53"/>
    </row>
    <row r="14707" spans="5:5" x14ac:dyDescent="0.25">
      <c r="E14707" s="53"/>
    </row>
    <row r="14708" spans="5:5" x14ac:dyDescent="0.25">
      <c r="E14708" s="53"/>
    </row>
    <row r="14709" spans="5:5" x14ac:dyDescent="0.25">
      <c r="E14709" s="53"/>
    </row>
    <row r="14710" spans="5:5" x14ac:dyDescent="0.25">
      <c r="E14710" s="53"/>
    </row>
    <row r="14711" spans="5:5" x14ac:dyDescent="0.25">
      <c r="E14711" s="53"/>
    </row>
    <row r="14712" spans="5:5" x14ac:dyDescent="0.25">
      <c r="E14712" s="53"/>
    </row>
    <row r="14713" spans="5:5" x14ac:dyDescent="0.25">
      <c r="E14713" s="53"/>
    </row>
    <row r="14714" spans="5:5" x14ac:dyDescent="0.25">
      <c r="E14714" s="53"/>
    </row>
    <row r="14715" spans="5:5" x14ac:dyDescent="0.25">
      <c r="E14715" s="53"/>
    </row>
    <row r="14716" spans="5:5" x14ac:dyDescent="0.25">
      <c r="E14716" s="53"/>
    </row>
    <row r="14717" spans="5:5" x14ac:dyDescent="0.25">
      <c r="E14717" s="53"/>
    </row>
    <row r="14718" spans="5:5" x14ac:dyDescent="0.25">
      <c r="E14718" s="53"/>
    </row>
    <row r="14719" spans="5:5" x14ac:dyDescent="0.25">
      <c r="E14719" s="53"/>
    </row>
    <row r="14720" spans="5:5" x14ac:dyDescent="0.25">
      <c r="E14720" s="53"/>
    </row>
    <row r="14721" spans="5:5" x14ac:dyDescent="0.25">
      <c r="E14721" s="53"/>
    </row>
    <row r="14722" spans="5:5" x14ac:dyDescent="0.25">
      <c r="E14722" s="53"/>
    </row>
    <row r="14723" spans="5:5" x14ac:dyDescent="0.25">
      <c r="E14723" s="53"/>
    </row>
    <row r="14724" spans="5:5" x14ac:dyDescent="0.25">
      <c r="E14724" s="53"/>
    </row>
    <row r="14725" spans="5:5" x14ac:dyDescent="0.25">
      <c r="E14725" s="53"/>
    </row>
    <row r="14726" spans="5:5" x14ac:dyDescent="0.25">
      <c r="E14726" s="53"/>
    </row>
    <row r="14727" spans="5:5" x14ac:dyDescent="0.25">
      <c r="E14727" s="53"/>
    </row>
    <row r="14728" spans="5:5" x14ac:dyDescent="0.25">
      <c r="E14728" s="53"/>
    </row>
    <row r="14729" spans="5:5" x14ac:dyDescent="0.25">
      <c r="E14729" s="53"/>
    </row>
    <row r="14730" spans="5:5" x14ac:dyDescent="0.25">
      <c r="E14730" s="53"/>
    </row>
    <row r="14731" spans="5:5" x14ac:dyDescent="0.25">
      <c r="E14731" s="53"/>
    </row>
    <row r="14732" spans="5:5" x14ac:dyDescent="0.25">
      <c r="E14732" s="53"/>
    </row>
    <row r="14733" spans="5:5" x14ac:dyDescent="0.25">
      <c r="E14733" s="53"/>
    </row>
    <row r="14734" spans="5:5" x14ac:dyDescent="0.25">
      <c r="E14734" s="53"/>
    </row>
    <row r="14735" spans="5:5" x14ac:dyDescent="0.25">
      <c r="E14735" s="53"/>
    </row>
    <row r="14736" spans="5:5" x14ac:dyDescent="0.25">
      <c r="E14736" s="53"/>
    </row>
    <row r="14737" spans="5:5" x14ac:dyDescent="0.25">
      <c r="E14737" s="53"/>
    </row>
    <row r="14738" spans="5:5" x14ac:dyDescent="0.25">
      <c r="E14738" s="53"/>
    </row>
    <row r="14739" spans="5:5" x14ac:dyDescent="0.25">
      <c r="E14739" s="53"/>
    </row>
    <row r="14740" spans="5:5" x14ac:dyDescent="0.25">
      <c r="E14740" s="53"/>
    </row>
    <row r="14741" spans="5:5" x14ac:dyDescent="0.25">
      <c r="E14741" s="53"/>
    </row>
    <row r="14742" spans="5:5" x14ac:dyDescent="0.25">
      <c r="E14742" s="53"/>
    </row>
    <row r="14743" spans="5:5" x14ac:dyDescent="0.25">
      <c r="E14743" s="53"/>
    </row>
    <row r="14744" spans="5:5" x14ac:dyDescent="0.25">
      <c r="E14744" s="53"/>
    </row>
    <row r="14745" spans="5:5" x14ac:dyDescent="0.25">
      <c r="E14745" s="53"/>
    </row>
    <row r="14746" spans="5:5" x14ac:dyDescent="0.25">
      <c r="E14746" s="53"/>
    </row>
    <row r="14747" spans="5:5" x14ac:dyDescent="0.25">
      <c r="E14747" s="53"/>
    </row>
    <row r="14748" spans="5:5" x14ac:dyDescent="0.25">
      <c r="E14748" s="53"/>
    </row>
    <row r="14749" spans="5:5" x14ac:dyDescent="0.25">
      <c r="E14749" s="53"/>
    </row>
    <row r="14750" spans="5:5" x14ac:dyDescent="0.25">
      <c r="E14750" s="53"/>
    </row>
    <row r="14751" spans="5:5" x14ac:dyDescent="0.25">
      <c r="E14751" s="53"/>
    </row>
    <row r="14752" spans="5:5" x14ac:dyDescent="0.25">
      <c r="E14752" s="53"/>
    </row>
    <row r="14753" spans="5:5" x14ac:dyDescent="0.25">
      <c r="E14753" s="53"/>
    </row>
    <row r="14754" spans="5:5" x14ac:dyDescent="0.25">
      <c r="E14754" s="53"/>
    </row>
    <row r="14755" spans="5:5" x14ac:dyDescent="0.25">
      <c r="E14755" s="53"/>
    </row>
    <row r="14756" spans="5:5" x14ac:dyDescent="0.25">
      <c r="E14756" s="53"/>
    </row>
    <row r="14757" spans="5:5" x14ac:dyDescent="0.25">
      <c r="E14757" s="53"/>
    </row>
    <row r="14758" spans="5:5" x14ac:dyDescent="0.25">
      <c r="E14758" s="53"/>
    </row>
    <row r="14759" spans="5:5" x14ac:dyDescent="0.25">
      <c r="E14759" s="53"/>
    </row>
    <row r="14760" spans="5:5" x14ac:dyDescent="0.25">
      <c r="E14760" s="53"/>
    </row>
    <row r="14761" spans="5:5" x14ac:dyDescent="0.25">
      <c r="E14761" s="53"/>
    </row>
    <row r="14762" spans="5:5" x14ac:dyDescent="0.25">
      <c r="E14762" s="53"/>
    </row>
    <row r="14763" spans="5:5" x14ac:dyDescent="0.25">
      <c r="E14763" s="53"/>
    </row>
    <row r="14764" spans="5:5" x14ac:dyDescent="0.25">
      <c r="E14764" s="53"/>
    </row>
    <row r="14765" spans="5:5" x14ac:dyDescent="0.25">
      <c r="E14765" s="53"/>
    </row>
    <row r="14766" spans="5:5" x14ac:dyDescent="0.25">
      <c r="E14766" s="53"/>
    </row>
    <row r="14767" spans="5:5" x14ac:dyDescent="0.25">
      <c r="E14767" s="53"/>
    </row>
    <row r="14768" spans="5:5" x14ac:dyDescent="0.25">
      <c r="E14768" s="53"/>
    </row>
    <row r="14769" spans="5:5" x14ac:dyDescent="0.25">
      <c r="E14769" s="53"/>
    </row>
    <row r="14770" spans="5:5" x14ac:dyDescent="0.25">
      <c r="E14770" s="53"/>
    </row>
    <row r="14771" spans="5:5" x14ac:dyDescent="0.25">
      <c r="E14771" s="53"/>
    </row>
    <row r="14772" spans="5:5" x14ac:dyDescent="0.25">
      <c r="E14772" s="53"/>
    </row>
    <row r="14773" spans="5:5" x14ac:dyDescent="0.25">
      <c r="E14773" s="53"/>
    </row>
    <row r="14774" spans="5:5" x14ac:dyDescent="0.25">
      <c r="E14774" s="53"/>
    </row>
    <row r="14775" spans="5:5" x14ac:dyDescent="0.25">
      <c r="E14775" s="53"/>
    </row>
    <row r="14776" spans="5:5" x14ac:dyDescent="0.25">
      <c r="E14776" s="53"/>
    </row>
    <row r="14777" spans="5:5" x14ac:dyDescent="0.25">
      <c r="E14777" s="53"/>
    </row>
    <row r="14778" spans="5:5" x14ac:dyDescent="0.25">
      <c r="E14778" s="53"/>
    </row>
    <row r="14779" spans="5:5" x14ac:dyDescent="0.25">
      <c r="E14779" s="53"/>
    </row>
    <row r="14780" spans="5:5" x14ac:dyDescent="0.25">
      <c r="E14780" s="53"/>
    </row>
    <row r="14781" spans="5:5" x14ac:dyDescent="0.25">
      <c r="E14781" s="53"/>
    </row>
    <row r="14782" spans="5:5" x14ac:dyDescent="0.25">
      <c r="E14782" s="53"/>
    </row>
    <row r="14783" spans="5:5" x14ac:dyDescent="0.25">
      <c r="E14783" s="53"/>
    </row>
    <row r="14784" spans="5:5" x14ac:dyDescent="0.25">
      <c r="E14784" s="53"/>
    </row>
    <row r="14785" spans="5:5" x14ac:dyDescent="0.25">
      <c r="E14785" s="53"/>
    </row>
    <row r="14786" spans="5:5" x14ac:dyDescent="0.25">
      <c r="E14786" s="53"/>
    </row>
    <row r="14787" spans="5:5" x14ac:dyDescent="0.25">
      <c r="E14787" s="53"/>
    </row>
    <row r="14788" spans="5:5" x14ac:dyDescent="0.25">
      <c r="E14788" s="53"/>
    </row>
    <row r="14789" spans="5:5" x14ac:dyDescent="0.25">
      <c r="E14789" s="53"/>
    </row>
    <row r="14790" spans="5:5" x14ac:dyDescent="0.25">
      <c r="E14790" s="53"/>
    </row>
    <row r="14791" spans="5:5" x14ac:dyDescent="0.25">
      <c r="E14791" s="53"/>
    </row>
    <row r="14792" spans="5:5" x14ac:dyDescent="0.25">
      <c r="E14792" s="53"/>
    </row>
    <row r="14793" spans="5:5" x14ac:dyDescent="0.25">
      <c r="E14793" s="53"/>
    </row>
    <row r="14794" spans="5:5" x14ac:dyDescent="0.25">
      <c r="E14794" s="53"/>
    </row>
    <row r="14795" spans="5:5" x14ac:dyDescent="0.25">
      <c r="E14795" s="53"/>
    </row>
    <row r="14796" spans="5:5" x14ac:dyDescent="0.25">
      <c r="E14796" s="53"/>
    </row>
    <row r="14797" spans="5:5" x14ac:dyDescent="0.25">
      <c r="E14797" s="53"/>
    </row>
    <row r="14798" spans="5:5" x14ac:dyDescent="0.25">
      <c r="E14798" s="53"/>
    </row>
    <row r="14799" spans="5:5" x14ac:dyDescent="0.25">
      <c r="E14799" s="53"/>
    </row>
    <row r="14800" spans="5:5" x14ac:dyDescent="0.25">
      <c r="E14800" s="53"/>
    </row>
    <row r="14801" spans="5:5" x14ac:dyDescent="0.25">
      <c r="E14801" s="53"/>
    </row>
    <row r="14802" spans="5:5" x14ac:dyDescent="0.25">
      <c r="E14802" s="53"/>
    </row>
    <row r="14803" spans="5:5" x14ac:dyDescent="0.25">
      <c r="E14803" s="53"/>
    </row>
    <row r="14804" spans="5:5" x14ac:dyDescent="0.25">
      <c r="E14804" s="53"/>
    </row>
    <row r="14805" spans="5:5" x14ac:dyDescent="0.25">
      <c r="E14805" s="53"/>
    </row>
    <row r="14806" spans="5:5" x14ac:dyDescent="0.25">
      <c r="E14806" s="53"/>
    </row>
    <row r="14807" spans="5:5" x14ac:dyDescent="0.25">
      <c r="E14807" s="53"/>
    </row>
    <row r="14808" spans="5:5" x14ac:dyDescent="0.25">
      <c r="E14808" s="53"/>
    </row>
    <row r="14809" spans="5:5" x14ac:dyDescent="0.25">
      <c r="E14809" s="53"/>
    </row>
    <row r="14810" spans="5:5" x14ac:dyDescent="0.25">
      <c r="E14810" s="53"/>
    </row>
    <row r="14811" spans="5:5" x14ac:dyDescent="0.25">
      <c r="E14811" s="53"/>
    </row>
    <row r="14812" spans="5:5" x14ac:dyDescent="0.25">
      <c r="E14812" s="53"/>
    </row>
    <row r="14813" spans="5:5" x14ac:dyDescent="0.25">
      <c r="E14813" s="53"/>
    </row>
    <row r="14814" spans="5:5" x14ac:dyDescent="0.25">
      <c r="E14814" s="53"/>
    </row>
    <row r="14815" spans="5:5" x14ac:dyDescent="0.25">
      <c r="E14815" s="53"/>
    </row>
    <row r="14816" spans="5:5" x14ac:dyDescent="0.25">
      <c r="E14816" s="53"/>
    </row>
    <row r="14817" spans="5:5" x14ac:dyDescent="0.25">
      <c r="E14817" s="53"/>
    </row>
    <row r="14818" spans="5:5" x14ac:dyDescent="0.25">
      <c r="E14818" s="53"/>
    </row>
    <row r="14819" spans="5:5" x14ac:dyDescent="0.25">
      <c r="E14819" s="53"/>
    </row>
    <row r="14820" spans="5:5" x14ac:dyDescent="0.25">
      <c r="E14820" s="53"/>
    </row>
    <row r="14821" spans="5:5" x14ac:dyDescent="0.25">
      <c r="E14821" s="53"/>
    </row>
    <row r="14822" spans="5:5" x14ac:dyDescent="0.25">
      <c r="E14822" s="53"/>
    </row>
    <row r="14823" spans="5:5" x14ac:dyDescent="0.25">
      <c r="E14823" s="53"/>
    </row>
    <row r="14824" spans="5:5" x14ac:dyDescent="0.25">
      <c r="E14824" s="53"/>
    </row>
    <row r="14825" spans="5:5" x14ac:dyDescent="0.25">
      <c r="E14825" s="53"/>
    </row>
    <row r="14826" spans="5:5" x14ac:dyDescent="0.25">
      <c r="E14826" s="53"/>
    </row>
    <row r="14827" spans="5:5" x14ac:dyDescent="0.25">
      <c r="E14827" s="53"/>
    </row>
    <row r="14828" spans="5:5" x14ac:dyDescent="0.25">
      <c r="E14828" s="53"/>
    </row>
    <row r="14829" spans="5:5" x14ac:dyDescent="0.25">
      <c r="E14829" s="53"/>
    </row>
    <row r="14830" spans="5:5" x14ac:dyDescent="0.25">
      <c r="E14830" s="53"/>
    </row>
    <row r="14831" spans="5:5" x14ac:dyDescent="0.25">
      <c r="E14831" s="53"/>
    </row>
    <row r="14832" spans="5:5" x14ac:dyDescent="0.25">
      <c r="E14832" s="53"/>
    </row>
    <row r="14833" spans="5:5" x14ac:dyDescent="0.25">
      <c r="E14833" s="53"/>
    </row>
    <row r="14834" spans="5:5" x14ac:dyDescent="0.25">
      <c r="E14834" s="53"/>
    </row>
    <row r="14835" spans="5:5" x14ac:dyDescent="0.25">
      <c r="E14835" s="53"/>
    </row>
    <row r="14836" spans="5:5" x14ac:dyDescent="0.25">
      <c r="E14836" s="53"/>
    </row>
    <row r="14837" spans="5:5" x14ac:dyDescent="0.25">
      <c r="E14837" s="53"/>
    </row>
    <row r="14838" spans="5:5" x14ac:dyDescent="0.25">
      <c r="E14838" s="53"/>
    </row>
    <row r="14839" spans="5:5" x14ac:dyDescent="0.25">
      <c r="E14839" s="53"/>
    </row>
    <row r="14840" spans="5:5" x14ac:dyDescent="0.25">
      <c r="E14840" s="53"/>
    </row>
    <row r="14841" spans="5:5" x14ac:dyDescent="0.25">
      <c r="E14841" s="53"/>
    </row>
    <row r="14842" spans="5:5" x14ac:dyDescent="0.25">
      <c r="E14842" s="53"/>
    </row>
    <row r="14843" spans="5:5" x14ac:dyDescent="0.25">
      <c r="E14843" s="53"/>
    </row>
    <row r="14844" spans="5:5" x14ac:dyDescent="0.25">
      <c r="E14844" s="53"/>
    </row>
    <row r="14845" spans="5:5" x14ac:dyDescent="0.25">
      <c r="E14845" s="53"/>
    </row>
    <row r="14846" spans="5:5" x14ac:dyDescent="0.25">
      <c r="E14846" s="53"/>
    </row>
    <row r="14847" spans="5:5" x14ac:dyDescent="0.25">
      <c r="E14847" s="53"/>
    </row>
    <row r="14848" spans="5:5" x14ac:dyDescent="0.25">
      <c r="E14848" s="53"/>
    </row>
    <row r="14849" spans="5:5" x14ac:dyDescent="0.25">
      <c r="E14849" s="53"/>
    </row>
    <row r="14850" spans="5:5" x14ac:dyDescent="0.25">
      <c r="E14850" s="53"/>
    </row>
    <row r="14851" spans="5:5" x14ac:dyDescent="0.25">
      <c r="E14851" s="53"/>
    </row>
    <row r="14852" spans="5:5" x14ac:dyDescent="0.25">
      <c r="E14852" s="53"/>
    </row>
    <row r="14853" spans="5:5" x14ac:dyDescent="0.25">
      <c r="E14853" s="53"/>
    </row>
    <row r="14854" spans="5:5" x14ac:dyDescent="0.25">
      <c r="E14854" s="53"/>
    </row>
    <row r="14855" spans="5:5" x14ac:dyDescent="0.25">
      <c r="E14855" s="53"/>
    </row>
    <row r="14856" spans="5:5" x14ac:dyDescent="0.25">
      <c r="E14856" s="53"/>
    </row>
    <row r="14857" spans="5:5" x14ac:dyDescent="0.25">
      <c r="E14857" s="53"/>
    </row>
    <row r="14858" spans="5:5" x14ac:dyDescent="0.25">
      <c r="E14858" s="53"/>
    </row>
    <row r="14859" spans="5:5" x14ac:dyDescent="0.25">
      <c r="E14859" s="53"/>
    </row>
    <row r="14860" spans="5:5" x14ac:dyDescent="0.25">
      <c r="E14860" s="53"/>
    </row>
    <row r="14861" spans="5:5" x14ac:dyDescent="0.25">
      <c r="E14861" s="53"/>
    </row>
    <row r="14862" spans="5:5" x14ac:dyDescent="0.25">
      <c r="E14862" s="53"/>
    </row>
    <row r="14863" spans="5:5" x14ac:dyDescent="0.25">
      <c r="E14863" s="53"/>
    </row>
    <row r="14864" spans="5:5" x14ac:dyDescent="0.25">
      <c r="E14864" s="53"/>
    </row>
    <row r="14865" spans="5:5" x14ac:dyDescent="0.25">
      <c r="E14865" s="53"/>
    </row>
    <row r="14866" spans="5:5" x14ac:dyDescent="0.25">
      <c r="E14866" s="53"/>
    </row>
    <row r="14867" spans="5:5" x14ac:dyDescent="0.25">
      <c r="E14867" s="53"/>
    </row>
    <row r="14868" spans="5:5" x14ac:dyDescent="0.25">
      <c r="E14868" s="53"/>
    </row>
    <row r="14869" spans="5:5" x14ac:dyDescent="0.25">
      <c r="E14869" s="53"/>
    </row>
    <row r="14870" spans="5:5" x14ac:dyDescent="0.25">
      <c r="E14870" s="53"/>
    </row>
    <row r="14871" spans="5:5" x14ac:dyDescent="0.25">
      <c r="E14871" s="53"/>
    </row>
    <row r="14872" spans="5:5" x14ac:dyDescent="0.25">
      <c r="E14872" s="53"/>
    </row>
    <row r="14873" spans="5:5" x14ac:dyDescent="0.25">
      <c r="E14873" s="53"/>
    </row>
    <row r="14874" spans="5:5" x14ac:dyDescent="0.25">
      <c r="E14874" s="53"/>
    </row>
    <row r="14875" spans="5:5" x14ac:dyDescent="0.25">
      <c r="E14875" s="53"/>
    </row>
    <row r="14876" spans="5:5" x14ac:dyDescent="0.25">
      <c r="E14876" s="53"/>
    </row>
    <row r="14877" spans="5:5" x14ac:dyDescent="0.25">
      <c r="E14877" s="53"/>
    </row>
    <row r="14878" spans="5:5" x14ac:dyDescent="0.25">
      <c r="E14878" s="53"/>
    </row>
    <row r="14879" spans="5:5" x14ac:dyDescent="0.25">
      <c r="E14879" s="53"/>
    </row>
    <row r="14880" spans="5:5" x14ac:dyDescent="0.25">
      <c r="E14880" s="53"/>
    </row>
    <row r="14881" spans="5:5" x14ac:dyDescent="0.25">
      <c r="E14881" s="53"/>
    </row>
    <row r="14882" spans="5:5" x14ac:dyDescent="0.25">
      <c r="E14882" s="53"/>
    </row>
    <row r="14883" spans="5:5" x14ac:dyDescent="0.25">
      <c r="E14883" s="53"/>
    </row>
    <row r="14884" spans="5:5" x14ac:dyDescent="0.25">
      <c r="E14884" s="53"/>
    </row>
    <row r="14885" spans="5:5" x14ac:dyDescent="0.25">
      <c r="E14885" s="53"/>
    </row>
    <row r="14886" spans="5:5" x14ac:dyDescent="0.25">
      <c r="E14886" s="53"/>
    </row>
    <row r="14887" spans="5:5" x14ac:dyDescent="0.25">
      <c r="E14887" s="53"/>
    </row>
    <row r="14888" spans="5:5" x14ac:dyDescent="0.25">
      <c r="E14888" s="53"/>
    </row>
    <row r="14889" spans="5:5" x14ac:dyDescent="0.25">
      <c r="E14889" s="53"/>
    </row>
    <row r="14890" spans="5:5" x14ac:dyDescent="0.25">
      <c r="E14890" s="53"/>
    </row>
    <row r="14891" spans="5:5" x14ac:dyDescent="0.25">
      <c r="E14891" s="53"/>
    </row>
    <row r="14892" spans="5:5" x14ac:dyDescent="0.25">
      <c r="E14892" s="53"/>
    </row>
    <row r="14893" spans="5:5" x14ac:dyDescent="0.25">
      <c r="E14893" s="53"/>
    </row>
    <row r="14894" spans="5:5" x14ac:dyDescent="0.25">
      <c r="E14894" s="53"/>
    </row>
    <row r="14895" spans="5:5" x14ac:dyDescent="0.25">
      <c r="E14895" s="53"/>
    </row>
    <row r="14896" spans="5:5" x14ac:dyDescent="0.25">
      <c r="E14896" s="53"/>
    </row>
    <row r="14897" spans="5:5" x14ac:dyDescent="0.25">
      <c r="E14897" s="53"/>
    </row>
    <row r="14898" spans="5:5" x14ac:dyDescent="0.25">
      <c r="E14898" s="53"/>
    </row>
    <row r="14899" spans="5:5" x14ac:dyDescent="0.25">
      <c r="E14899" s="53"/>
    </row>
    <row r="14900" spans="5:5" x14ac:dyDescent="0.25">
      <c r="E14900" s="53"/>
    </row>
    <row r="14901" spans="5:5" x14ac:dyDescent="0.25">
      <c r="E14901" s="53"/>
    </row>
    <row r="14902" spans="5:5" x14ac:dyDescent="0.25">
      <c r="E14902" s="53"/>
    </row>
    <row r="14903" spans="5:5" x14ac:dyDescent="0.25">
      <c r="E14903" s="53"/>
    </row>
    <row r="14904" spans="5:5" x14ac:dyDescent="0.25">
      <c r="E14904" s="53"/>
    </row>
    <row r="14905" spans="5:5" x14ac:dyDescent="0.25">
      <c r="E14905" s="53"/>
    </row>
    <row r="14906" spans="5:5" x14ac:dyDescent="0.25">
      <c r="E14906" s="53"/>
    </row>
    <row r="14907" spans="5:5" x14ac:dyDescent="0.25">
      <c r="E14907" s="53"/>
    </row>
    <row r="14908" spans="5:5" x14ac:dyDescent="0.25">
      <c r="E14908" s="53"/>
    </row>
    <row r="14909" spans="5:5" x14ac:dyDescent="0.25">
      <c r="E14909" s="53"/>
    </row>
    <row r="14910" spans="5:5" x14ac:dyDescent="0.25">
      <c r="E14910" s="53"/>
    </row>
    <row r="14911" spans="5:5" x14ac:dyDescent="0.25">
      <c r="E14911" s="53"/>
    </row>
    <row r="14912" spans="5:5" x14ac:dyDescent="0.25">
      <c r="E14912" s="53"/>
    </row>
    <row r="14913" spans="5:5" x14ac:dyDescent="0.25">
      <c r="E14913" s="53"/>
    </row>
    <row r="14914" spans="5:5" x14ac:dyDescent="0.25">
      <c r="E14914" s="53"/>
    </row>
    <row r="14915" spans="5:5" x14ac:dyDescent="0.25">
      <c r="E14915" s="53"/>
    </row>
    <row r="14916" spans="5:5" x14ac:dyDescent="0.25">
      <c r="E14916" s="53"/>
    </row>
    <row r="14917" spans="5:5" x14ac:dyDescent="0.25">
      <c r="E14917" s="53"/>
    </row>
    <row r="14918" spans="5:5" x14ac:dyDescent="0.25">
      <c r="E14918" s="53"/>
    </row>
    <row r="14919" spans="5:5" x14ac:dyDescent="0.25">
      <c r="E14919" s="53"/>
    </row>
    <row r="14920" spans="5:5" x14ac:dyDescent="0.25">
      <c r="E14920" s="53"/>
    </row>
    <row r="14921" spans="5:5" x14ac:dyDescent="0.25">
      <c r="E14921" s="53"/>
    </row>
    <row r="14922" spans="5:5" x14ac:dyDescent="0.25">
      <c r="E14922" s="53"/>
    </row>
    <row r="14923" spans="5:5" x14ac:dyDescent="0.25">
      <c r="E14923" s="53"/>
    </row>
    <row r="14924" spans="5:5" x14ac:dyDescent="0.25">
      <c r="E14924" s="53"/>
    </row>
    <row r="14925" spans="5:5" x14ac:dyDescent="0.25">
      <c r="E14925" s="53"/>
    </row>
    <row r="14926" spans="5:5" x14ac:dyDescent="0.25">
      <c r="E14926" s="53"/>
    </row>
    <row r="14927" spans="5:5" x14ac:dyDescent="0.25">
      <c r="E14927" s="53"/>
    </row>
    <row r="14928" spans="5:5" x14ac:dyDescent="0.25">
      <c r="E14928" s="53"/>
    </row>
    <row r="14929" spans="5:5" x14ac:dyDescent="0.25">
      <c r="E14929" s="53"/>
    </row>
    <row r="14930" spans="5:5" x14ac:dyDescent="0.25">
      <c r="E14930" s="53"/>
    </row>
    <row r="14931" spans="5:5" x14ac:dyDescent="0.25">
      <c r="E14931" s="53"/>
    </row>
    <row r="14932" spans="5:5" x14ac:dyDescent="0.25">
      <c r="E14932" s="53"/>
    </row>
    <row r="14933" spans="5:5" x14ac:dyDescent="0.25">
      <c r="E14933" s="53"/>
    </row>
    <row r="14934" spans="5:5" x14ac:dyDescent="0.25">
      <c r="E14934" s="53"/>
    </row>
    <row r="14935" spans="5:5" x14ac:dyDescent="0.25">
      <c r="E14935" s="53"/>
    </row>
    <row r="14936" spans="5:5" x14ac:dyDescent="0.25">
      <c r="E14936" s="53"/>
    </row>
    <row r="14937" spans="5:5" x14ac:dyDescent="0.25">
      <c r="E14937" s="53"/>
    </row>
    <row r="14938" spans="5:5" x14ac:dyDescent="0.25">
      <c r="E14938" s="53"/>
    </row>
    <row r="14939" spans="5:5" x14ac:dyDescent="0.25">
      <c r="E14939" s="53"/>
    </row>
    <row r="14940" spans="5:5" x14ac:dyDescent="0.25">
      <c r="E14940" s="53"/>
    </row>
    <row r="14941" spans="5:5" x14ac:dyDescent="0.25">
      <c r="E14941" s="53"/>
    </row>
    <row r="14942" spans="5:5" x14ac:dyDescent="0.25">
      <c r="E14942" s="53"/>
    </row>
    <row r="14943" spans="5:5" x14ac:dyDescent="0.25">
      <c r="E14943" s="53"/>
    </row>
    <row r="14944" spans="5:5" x14ac:dyDescent="0.25">
      <c r="E14944" s="53"/>
    </row>
    <row r="14945" spans="5:5" x14ac:dyDescent="0.25">
      <c r="E14945" s="53"/>
    </row>
    <row r="14946" spans="5:5" x14ac:dyDescent="0.25">
      <c r="E14946" s="53"/>
    </row>
    <row r="14947" spans="5:5" x14ac:dyDescent="0.25">
      <c r="E14947" s="53"/>
    </row>
    <row r="14948" spans="5:5" x14ac:dyDescent="0.25">
      <c r="E14948" s="53"/>
    </row>
    <row r="14949" spans="5:5" x14ac:dyDescent="0.25">
      <c r="E14949" s="53"/>
    </row>
    <row r="14950" spans="5:5" x14ac:dyDescent="0.25">
      <c r="E14950" s="53"/>
    </row>
    <row r="14951" spans="5:5" x14ac:dyDescent="0.25">
      <c r="E14951" s="53"/>
    </row>
    <row r="14952" spans="5:5" x14ac:dyDescent="0.25">
      <c r="E14952" s="53"/>
    </row>
    <row r="14953" spans="5:5" x14ac:dyDescent="0.25">
      <c r="E14953" s="53"/>
    </row>
    <row r="14954" spans="5:5" x14ac:dyDescent="0.25">
      <c r="E14954" s="53"/>
    </row>
    <row r="14955" spans="5:5" x14ac:dyDescent="0.25">
      <c r="E14955" s="53"/>
    </row>
    <row r="14956" spans="5:5" x14ac:dyDescent="0.25">
      <c r="E14956" s="53"/>
    </row>
    <row r="14957" spans="5:5" x14ac:dyDescent="0.25">
      <c r="E14957" s="53"/>
    </row>
    <row r="14958" spans="5:5" x14ac:dyDescent="0.25">
      <c r="E14958" s="53"/>
    </row>
    <row r="14959" spans="5:5" x14ac:dyDescent="0.25">
      <c r="E14959" s="53"/>
    </row>
    <row r="14960" spans="5:5" x14ac:dyDescent="0.25">
      <c r="E14960" s="53"/>
    </row>
    <row r="14961" spans="5:5" x14ac:dyDescent="0.25">
      <c r="E14961" s="53"/>
    </row>
    <row r="14962" spans="5:5" x14ac:dyDescent="0.25">
      <c r="E14962" s="53"/>
    </row>
    <row r="14963" spans="5:5" x14ac:dyDescent="0.25">
      <c r="E14963" s="53"/>
    </row>
    <row r="14964" spans="5:5" x14ac:dyDescent="0.25">
      <c r="E14964" s="53"/>
    </row>
    <row r="14965" spans="5:5" x14ac:dyDescent="0.25">
      <c r="E14965" s="53"/>
    </row>
    <row r="14966" spans="5:5" x14ac:dyDescent="0.25">
      <c r="E14966" s="53"/>
    </row>
    <row r="14967" spans="5:5" x14ac:dyDescent="0.25">
      <c r="E14967" s="53"/>
    </row>
    <row r="14968" spans="5:5" x14ac:dyDescent="0.25">
      <c r="E14968" s="53"/>
    </row>
    <row r="14969" spans="5:5" x14ac:dyDescent="0.25">
      <c r="E14969" s="53"/>
    </row>
    <row r="14970" spans="5:5" x14ac:dyDescent="0.25">
      <c r="E14970" s="53"/>
    </row>
    <row r="14971" spans="5:5" x14ac:dyDescent="0.25">
      <c r="E14971" s="53"/>
    </row>
    <row r="14972" spans="5:5" x14ac:dyDescent="0.25">
      <c r="E14972" s="53"/>
    </row>
    <row r="14973" spans="5:5" x14ac:dyDescent="0.25">
      <c r="E14973" s="53"/>
    </row>
    <row r="14974" spans="5:5" x14ac:dyDescent="0.25">
      <c r="E14974" s="53"/>
    </row>
    <row r="14975" spans="5:5" x14ac:dyDescent="0.25">
      <c r="E14975" s="53"/>
    </row>
    <row r="14976" spans="5:5" x14ac:dyDescent="0.25">
      <c r="E14976" s="53"/>
    </row>
    <row r="14977" spans="5:5" x14ac:dyDescent="0.25">
      <c r="E14977" s="53"/>
    </row>
    <row r="14978" spans="5:5" x14ac:dyDescent="0.25">
      <c r="E14978" s="53"/>
    </row>
    <row r="14979" spans="5:5" x14ac:dyDescent="0.25">
      <c r="E14979" s="53"/>
    </row>
    <row r="14980" spans="5:5" x14ac:dyDescent="0.25">
      <c r="E14980" s="53"/>
    </row>
    <row r="14981" spans="5:5" x14ac:dyDescent="0.25">
      <c r="E14981" s="53"/>
    </row>
    <row r="14982" spans="5:5" x14ac:dyDescent="0.25">
      <c r="E14982" s="53"/>
    </row>
    <row r="14983" spans="5:5" x14ac:dyDescent="0.25">
      <c r="E14983" s="53"/>
    </row>
    <row r="14984" spans="5:5" x14ac:dyDescent="0.25">
      <c r="E14984" s="53"/>
    </row>
    <row r="14985" spans="5:5" x14ac:dyDescent="0.25">
      <c r="E14985" s="53"/>
    </row>
    <row r="14986" spans="5:5" x14ac:dyDescent="0.25">
      <c r="E14986" s="53"/>
    </row>
    <row r="14987" spans="5:5" x14ac:dyDescent="0.25">
      <c r="E14987" s="53"/>
    </row>
    <row r="14988" spans="5:5" x14ac:dyDescent="0.25">
      <c r="E14988" s="53"/>
    </row>
    <row r="14989" spans="5:5" x14ac:dyDescent="0.25">
      <c r="E14989" s="53"/>
    </row>
    <row r="14990" spans="5:5" x14ac:dyDescent="0.25">
      <c r="E14990" s="53"/>
    </row>
    <row r="14991" spans="5:5" x14ac:dyDescent="0.25">
      <c r="E14991" s="53"/>
    </row>
    <row r="14992" spans="5:5" x14ac:dyDescent="0.25">
      <c r="E14992" s="53"/>
    </row>
    <row r="14993" spans="5:5" x14ac:dyDescent="0.25">
      <c r="E14993" s="53"/>
    </row>
    <row r="14994" spans="5:5" x14ac:dyDescent="0.25">
      <c r="E14994" s="53"/>
    </row>
    <row r="14995" spans="5:5" x14ac:dyDescent="0.25">
      <c r="E14995" s="53"/>
    </row>
    <row r="14996" spans="5:5" x14ac:dyDescent="0.25">
      <c r="E14996" s="53"/>
    </row>
    <row r="14997" spans="5:5" x14ac:dyDescent="0.25">
      <c r="E14997" s="53"/>
    </row>
    <row r="14998" spans="5:5" x14ac:dyDescent="0.25">
      <c r="E14998" s="53"/>
    </row>
    <row r="14999" spans="5:5" x14ac:dyDescent="0.25">
      <c r="E14999" s="53"/>
    </row>
    <row r="15000" spans="5:5" x14ac:dyDescent="0.25">
      <c r="E15000" s="53"/>
    </row>
    <row r="15001" spans="5:5" x14ac:dyDescent="0.25">
      <c r="E15001" s="53"/>
    </row>
    <row r="15002" spans="5:5" x14ac:dyDescent="0.25">
      <c r="E15002" s="53"/>
    </row>
    <row r="15003" spans="5:5" x14ac:dyDescent="0.25">
      <c r="E15003" s="53"/>
    </row>
    <row r="15004" spans="5:5" x14ac:dyDescent="0.25">
      <c r="E15004" s="53"/>
    </row>
    <row r="15005" spans="5:5" x14ac:dyDescent="0.25">
      <c r="E15005" s="53"/>
    </row>
    <row r="15006" spans="5:5" x14ac:dyDescent="0.25">
      <c r="E15006" s="53"/>
    </row>
    <row r="15007" spans="5:5" x14ac:dyDescent="0.25">
      <c r="E15007" s="53"/>
    </row>
    <row r="15008" spans="5:5" x14ac:dyDescent="0.25">
      <c r="E15008" s="53"/>
    </row>
    <row r="15009" spans="5:5" x14ac:dyDescent="0.25">
      <c r="E15009" s="53"/>
    </row>
    <row r="15010" spans="5:5" x14ac:dyDescent="0.25">
      <c r="E15010" s="53"/>
    </row>
    <row r="15011" spans="5:5" x14ac:dyDescent="0.25">
      <c r="E15011" s="53"/>
    </row>
    <row r="15012" spans="5:5" x14ac:dyDescent="0.25">
      <c r="E15012" s="53"/>
    </row>
    <row r="15013" spans="5:5" x14ac:dyDescent="0.25">
      <c r="E15013" s="53"/>
    </row>
    <row r="15014" spans="5:5" x14ac:dyDescent="0.25">
      <c r="E15014" s="53"/>
    </row>
    <row r="15015" spans="5:5" x14ac:dyDescent="0.25">
      <c r="E15015" s="53"/>
    </row>
    <row r="15016" spans="5:5" x14ac:dyDescent="0.25">
      <c r="E15016" s="53"/>
    </row>
    <row r="15017" spans="5:5" x14ac:dyDescent="0.25">
      <c r="E15017" s="53"/>
    </row>
    <row r="15018" spans="5:5" x14ac:dyDescent="0.25">
      <c r="E15018" s="53"/>
    </row>
    <row r="15019" spans="5:5" x14ac:dyDescent="0.25">
      <c r="E15019" s="53"/>
    </row>
    <row r="15020" spans="5:5" x14ac:dyDescent="0.25">
      <c r="E15020" s="53"/>
    </row>
    <row r="15021" spans="5:5" x14ac:dyDescent="0.25">
      <c r="E15021" s="53"/>
    </row>
    <row r="15022" spans="5:5" x14ac:dyDescent="0.25">
      <c r="E15022" s="53"/>
    </row>
    <row r="15023" spans="5:5" x14ac:dyDescent="0.25">
      <c r="E15023" s="53"/>
    </row>
    <row r="15024" spans="5:5" x14ac:dyDescent="0.25">
      <c r="E15024" s="53"/>
    </row>
    <row r="15025" spans="5:5" x14ac:dyDescent="0.25">
      <c r="E15025" s="53"/>
    </row>
    <row r="15026" spans="5:5" x14ac:dyDescent="0.25">
      <c r="E15026" s="53"/>
    </row>
    <row r="15027" spans="5:5" x14ac:dyDescent="0.25">
      <c r="E15027" s="53"/>
    </row>
    <row r="15028" spans="5:5" x14ac:dyDescent="0.25">
      <c r="E15028" s="53"/>
    </row>
    <row r="15029" spans="5:5" x14ac:dyDescent="0.25">
      <c r="E15029" s="53"/>
    </row>
    <row r="15030" spans="5:5" x14ac:dyDescent="0.25">
      <c r="E15030" s="53"/>
    </row>
    <row r="15031" spans="5:5" x14ac:dyDescent="0.25">
      <c r="E15031" s="53"/>
    </row>
    <row r="15032" spans="5:5" x14ac:dyDescent="0.25">
      <c r="E15032" s="53"/>
    </row>
    <row r="15033" spans="5:5" x14ac:dyDescent="0.25">
      <c r="E15033" s="53"/>
    </row>
    <row r="15034" spans="5:5" x14ac:dyDescent="0.25">
      <c r="E15034" s="53"/>
    </row>
    <row r="15035" spans="5:5" x14ac:dyDescent="0.25">
      <c r="E15035" s="53"/>
    </row>
    <row r="15036" spans="5:5" x14ac:dyDescent="0.25">
      <c r="E15036" s="53"/>
    </row>
    <row r="15037" spans="5:5" x14ac:dyDescent="0.25">
      <c r="E15037" s="53"/>
    </row>
    <row r="15038" spans="5:5" x14ac:dyDescent="0.25">
      <c r="E15038" s="53"/>
    </row>
    <row r="15039" spans="5:5" x14ac:dyDescent="0.25">
      <c r="E15039" s="53"/>
    </row>
    <row r="15040" spans="5:5" x14ac:dyDescent="0.25">
      <c r="E15040" s="53"/>
    </row>
    <row r="15041" spans="5:5" x14ac:dyDescent="0.25">
      <c r="E15041" s="53"/>
    </row>
    <row r="15042" spans="5:5" x14ac:dyDescent="0.25">
      <c r="E15042" s="53"/>
    </row>
    <row r="15043" spans="5:5" x14ac:dyDescent="0.25">
      <c r="E15043" s="53"/>
    </row>
    <row r="15044" spans="5:5" x14ac:dyDescent="0.25">
      <c r="E15044" s="53"/>
    </row>
    <row r="15045" spans="5:5" x14ac:dyDescent="0.25">
      <c r="E15045" s="53"/>
    </row>
    <row r="15046" spans="5:5" x14ac:dyDescent="0.25">
      <c r="E15046" s="53"/>
    </row>
    <row r="15047" spans="5:5" x14ac:dyDescent="0.25">
      <c r="E15047" s="53"/>
    </row>
    <row r="15048" spans="5:5" x14ac:dyDescent="0.25">
      <c r="E15048" s="53"/>
    </row>
    <row r="15049" spans="5:5" x14ac:dyDescent="0.25">
      <c r="E15049" s="53"/>
    </row>
    <row r="15050" spans="5:5" x14ac:dyDescent="0.25">
      <c r="E15050" s="53"/>
    </row>
    <row r="15051" spans="5:5" x14ac:dyDescent="0.25">
      <c r="E15051" s="53"/>
    </row>
    <row r="15052" spans="5:5" x14ac:dyDescent="0.25">
      <c r="E15052" s="53"/>
    </row>
    <row r="15053" spans="5:5" x14ac:dyDescent="0.25">
      <c r="E15053" s="53"/>
    </row>
    <row r="15054" spans="5:5" x14ac:dyDescent="0.25">
      <c r="E15054" s="53"/>
    </row>
    <row r="15055" spans="5:5" x14ac:dyDescent="0.25">
      <c r="E15055" s="53"/>
    </row>
    <row r="15056" spans="5:5" x14ac:dyDescent="0.25">
      <c r="E15056" s="53"/>
    </row>
    <row r="15057" spans="5:5" x14ac:dyDescent="0.25">
      <c r="E15057" s="53"/>
    </row>
    <row r="15058" spans="5:5" x14ac:dyDescent="0.25">
      <c r="E15058" s="53"/>
    </row>
    <row r="15059" spans="5:5" x14ac:dyDescent="0.25">
      <c r="E15059" s="53"/>
    </row>
    <row r="15060" spans="5:5" x14ac:dyDescent="0.25">
      <c r="E15060" s="53"/>
    </row>
    <row r="15061" spans="5:5" x14ac:dyDescent="0.25">
      <c r="E15061" s="53"/>
    </row>
    <row r="15062" spans="5:5" x14ac:dyDescent="0.25">
      <c r="E15062" s="53"/>
    </row>
    <row r="15063" spans="5:5" x14ac:dyDescent="0.25">
      <c r="E15063" s="53"/>
    </row>
    <row r="15064" spans="5:5" x14ac:dyDescent="0.25">
      <c r="E15064" s="53"/>
    </row>
    <row r="15065" spans="5:5" x14ac:dyDescent="0.25">
      <c r="E15065" s="53"/>
    </row>
    <row r="15066" spans="5:5" x14ac:dyDescent="0.25">
      <c r="E15066" s="53"/>
    </row>
    <row r="15067" spans="5:5" x14ac:dyDescent="0.25">
      <c r="E15067" s="53"/>
    </row>
    <row r="15068" spans="5:5" x14ac:dyDescent="0.25">
      <c r="E15068" s="53"/>
    </row>
    <row r="15069" spans="5:5" x14ac:dyDescent="0.25">
      <c r="E15069" s="53"/>
    </row>
    <row r="15070" spans="5:5" x14ac:dyDescent="0.25">
      <c r="E15070" s="53"/>
    </row>
    <row r="15071" spans="5:5" x14ac:dyDescent="0.25">
      <c r="E15071" s="53"/>
    </row>
    <row r="15072" spans="5:5" x14ac:dyDescent="0.25">
      <c r="E15072" s="53"/>
    </row>
    <row r="15073" spans="5:5" x14ac:dyDescent="0.25">
      <c r="E15073" s="53"/>
    </row>
    <row r="15074" spans="5:5" x14ac:dyDescent="0.25">
      <c r="E15074" s="53"/>
    </row>
    <row r="15075" spans="5:5" x14ac:dyDescent="0.25">
      <c r="E15075" s="53"/>
    </row>
    <row r="15076" spans="5:5" x14ac:dyDescent="0.25">
      <c r="E15076" s="53"/>
    </row>
    <row r="15077" spans="5:5" x14ac:dyDescent="0.25">
      <c r="E15077" s="53"/>
    </row>
    <row r="15078" spans="5:5" x14ac:dyDescent="0.25">
      <c r="E15078" s="53"/>
    </row>
    <row r="15079" spans="5:5" x14ac:dyDescent="0.25">
      <c r="E15079" s="53"/>
    </row>
    <row r="15080" spans="5:5" x14ac:dyDescent="0.25">
      <c r="E15080" s="53"/>
    </row>
    <row r="15081" spans="5:5" x14ac:dyDescent="0.25">
      <c r="E15081" s="53"/>
    </row>
    <row r="15082" spans="5:5" x14ac:dyDescent="0.25">
      <c r="E15082" s="53"/>
    </row>
    <row r="15083" spans="5:5" x14ac:dyDescent="0.25">
      <c r="E15083" s="53"/>
    </row>
    <row r="15084" spans="5:5" x14ac:dyDescent="0.25">
      <c r="E15084" s="53"/>
    </row>
    <row r="15085" spans="5:5" x14ac:dyDescent="0.25">
      <c r="E15085" s="53"/>
    </row>
    <row r="15086" spans="5:5" x14ac:dyDescent="0.25">
      <c r="E15086" s="53"/>
    </row>
    <row r="15087" spans="5:5" x14ac:dyDescent="0.25">
      <c r="E15087" s="53"/>
    </row>
    <row r="15088" spans="5:5" x14ac:dyDescent="0.25">
      <c r="E15088" s="53"/>
    </row>
    <row r="15089" spans="5:5" x14ac:dyDescent="0.25">
      <c r="E15089" s="53"/>
    </row>
    <row r="15090" spans="5:5" x14ac:dyDescent="0.25">
      <c r="E15090" s="53"/>
    </row>
    <row r="15091" spans="5:5" x14ac:dyDescent="0.25">
      <c r="E15091" s="53"/>
    </row>
    <row r="15092" spans="5:5" x14ac:dyDescent="0.25">
      <c r="E15092" s="53"/>
    </row>
    <row r="15093" spans="5:5" x14ac:dyDescent="0.25">
      <c r="E15093" s="53"/>
    </row>
    <row r="15094" spans="5:5" x14ac:dyDescent="0.25">
      <c r="E15094" s="53"/>
    </row>
    <row r="15095" spans="5:5" x14ac:dyDescent="0.25">
      <c r="E15095" s="53"/>
    </row>
    <row r="15096" spans="5:5" x14ac:dyDescent="0.25">
      <c r="E15096" s="53"/>
    </row>
    <row r="15097" spans="5:5" x14ac:dyDescent="0.25">
      <c r="E15097" s="53"/>
    </row>
    <row r="15098" spans="5:5" x14ac:dyDescent="0.25">
      <c r="E15098" s="53"/>
    </row>
    <row r="15099" spans="5:5" x14ac:dyDescent="0.25">
      <c r="E15099" s="53"/>
    </row>
    <row r="15100" spans="5:5" x14ac:dyDescent="0.25">
      <c r="E15100" s="53"/>
    </row>
    <row r="15101" spans="5:5" x14ac:dyDescent="0.25">
      <c r="E15101" s="53"/>
    </row>
    <row r="15102" spans="5:5" x14ac:dyDescent="0.25">
      <c r="E15102" s="53"/>
    </row>
    <row r="15103" spans="5:5" x14ac:dyDescent="0.25">
      <c r="E15103" s="53"/>
    </row>
    <row r="15104" spans="5:5" x14ac:dyDescent="0.25">
      <c r="E15104" s="53"/>
    </row>
    <row r="15105" spans="5:5" x14ac:dyDescent="0.25">
      <c r="E15105" s="53"/>
    </row>
    <row r="15106" spans="5:5" x14ac:dyDescent="0.25">
      <c r="E15106" s="53"/>
    </row>
    <row r="15107" spans="5:5" x14ac:dyDescent="0.25">
      <c r="E15107" s="53"/>
    </row>
    <row r="15108" spans="5:5" x14ac:dyDescent="0.25">
      <c r="E15108" s="53"/>
    </row>
    <row r="15109" spans="5:5" x14ac:dyDescent="0.25">
      <c r="E15109" s="53"/>
    </row>
    <row r="15110" spans="5:5" x14ac:dyDescent="0.25">
      <c r="E15110" s="53"/>
    </row>
    <row r="15111" spans="5:5" x14ac:dyDescent="0.25">
      <c r="E15111" s="53"/>
    </row>
    <row r="15112" spans="5:5" x14ac:dyDescent="0.25">
      <c r="E15112" s="53"/>
    </row>
    <row r="15113" spans="5:5" x14ac:dyDescent="0.25">
      <c r="E15113" s="53"/>
    </row>
    <row r="15114" spans="5:5" x14ac:dyDescent="0.25">
      <c r="E15114" s="53"/>
    </row>
    <row r="15115" spans="5:5" x14ac:dyDescent="0.25">
      <c r="E15115" s="53"/>
    </row>
    <row r="15116" spans="5:5" x14ac:dyDescent="0.25">
      <c r="E15116" s="53"/>
    </row>
    <row r="15117" spans="5:5" x14ac:dyDescent="0.25">
      <c r="E15117" s="53"/>
    </row>
    <row r="15118" spans="5:5" x14ac:dyDescent="0.25">
      <c r="E15118" s="53"/>
    </row>
    <row r="15119" spans="5:5" x14ac:dyDescent="0.25">
      <c r="E15119" s="53"/>
    </row>
    <row r="15120" spans="5:5" x14ac:dyDescent="0.25">
      <c r="E15120" s="53"/>
    </row>
    <row r="15121" spans="5:5" x14ac:dyDescent="0.25">
      <c r="E15121" s="53"/>
    </row>
    <row r="15122" spans="5:5" x14ac:dyDescent="0.25">
      <c r="E15122" s="53"/>
    </row>
    <row r="15123" spans="5:5" x14ac:dyDescent="0.25">
      <c r="E15123" s="53"/>
    </row>
    <row r="15124" spans="5:5" x14ac:dyDescent="0.25">
      <c r="E15124" s="53"/>
    </row>
    <row r="15125" spans="5:5" x14ac:dyDescent="0.25">
      <c r="E15125" s="53"/>
    </row>
    <row r="15126" spans="5:5" x14ac:dyDescent="0.25">
      <c r="E15126" s="53"/>
    </row>
    <row r="15127" spans="5:5" x14ac:dyDescent="0.25">
      <c r="E15127" s="53"/>
    </row>
    <row r="15128" spans="5:5" x14ac:dyDescent="0.25">
      <c r="E15128" s="53"/>
    </row>
    <row r="15129" spans="5:5" x14ac:dyDescent="0.25">
      <c r="E15129" s="53"/>
    </row>
    <row r="15130" spans="5:5" x14ac:dyDescent="0.25">
      <c r="E15130" s="53"/>
    </row>
    <row r="15131" spans="5:5" x14ac:dyDescent="0.25">
      <c r="E15131" s="53"/>
    </row>
    <row r="15132" spans="5:5" x14ac:dyDescent="0.25">
      <c r="E15132" s="53"/>
    </row>
    <row r="15133" spans="5:5" x14ac:dyDescent="0.25">
      <c r="E15133" s="53"/>
    </row>
    <row r="15134" spans="5:5" x14ac:dyDescent="0.25">
      <c r="E15134" s="53"/>
    </row>
    <row r="15135" spans="5:5" x14ac:dyDescent="0.25">
      <c r="E15135" s="53"/>
    </row>
    <row r="15136" spans="5:5" x14ac:dyDescent="0.25">
      <c r="E15136" s="53"/>
    </row>
    <row r="15137" spans="5:5" x14ac:dyDescent="0.25">
      <c r="E15137" s="53"/>
    </row>
    <row r="15138" spans="5:5" x14ac:dyDescent="0.25">
      <c r="E15138" s="53"/>
    </row>
    <row r="15139" spans="5:5" x14ac:dyDescent="0.25">
      <c r="E15139" s="53"/>
    </row>
    <row r="15140" spans="5:5" x14ac:dyDescent="0.25">
      <c r="E15140" s="53"/>
    </row>
    <row r="15141" spans="5:5" x14ac:dyDescent="0.25">
      <c r="E15141" s="53"/>
    </row>
    <row r="15142" spans="5:5" x14ac:dyDescent="0.25">
      <c r="E15142" s="53"/>
    </row>
    <row r="15143" spans="5:5" x14ac:dyDescent="0.25">
      <c r="E15143" s="53"/>
    </row>
    <row r="15144" spans="5:5" x14ac:dyDescent="0.25">
      <c r="E15144" s="53"/>
    </row>
    <row r="15145" spans="5:5" x14ac:dyDescent="0.25">
      <c r="E15145" s="53"/>
    </row>
    <row r="15146" spans="5:5" x14ac:dyDescent="0.25">
      <c r="E15146" s="53"/>
    </row>
    <row r="15147" spans="5:5" x14ac:dyDescent="0.25">
      <c r="E15147" s="53"/>
    </row>
    <row r="15148" spans="5:5" x14ac:dyDescent="0.25">
      <c r="E15148" s="53"/>
    </row>
    <row r="15149" spans="5:5" x14ac:dyDescent="0.25">
      <c r="E15149" s="53"/>
    </row>
    <row r="15150" spans="5:5" x14ac:dyDescent="0.25">
      <c r="E15150" s="53"/>
    </row>
    <row r="15151" spans="5:5" x14ac:dyDescent="0.25">
      <c r="E15151" s="53"/>
    </row>
    <row r="15152" spans="5:5" x14ac:dyDescent="0.25">
      <c r="E15152" s="53"/>
    </row>
    <row r="15153" spans="5:5" x14ac:dyDescent="0.25">
      <c r="E15153" s="53"/>
    </row>
    <row r="15154" spans="5:5" x14ac:dyDescent="0.25">
      <c r="E15154" s="53"/>
    </row>
    <row r="15155" spans="5:5" x14ac:dyDescent="0.25">
      <c r="E15155" s="53"/>
    </row>
    <row r="15156" spans="5:5" x14ac:dyDescent="0.25">
      <c r="E15156" s="53"/>
    </row>
    <row r="15157" spans="5:5" x14ac:dyDescent="0.25">
      <c r="E15157" s="53"/>
    </row>
    <row r="15158" spans="5:5" x14ac:dyDescent="0.25">
      <c r="E15158" s="53"/>
    </row>
    <row r="15159" spans="5:5" x14ac:dyDescent="0.25">
      <c r="E15159" s="53"/>
    </row>
    <row r="15160" spans="5:5" x14ac:dyDescent="0.25">
      <c r="E15160" s="53"/>
    </row>
    <row r="15161" spans="5:5" x14ac:dyDescent="0.25">
      <c r="E15161" s="53"/>
    </row>
    <row r="15162" spans="5:5" x14ac:dyDescent="0.25">
      <c r="E15162" s="53"/>
    </row>
    <row r="15163" spans="5:5" x14ac:dyDescent="0.25">
      <c r="E15163" s="53"/>
    </row>
    <row r="15164" spans="5:5" x14ac:dyDescent="0.25">
      <c r="E15164" s="53"/>
    </row>
    <row r="15165" spans="5:5" x14ac:dyDescent="0.25">
      <c r="E15165" s="53"/>
    </row>
    <row r="15166" spans="5:5" x14ac:dyDescent="0.25">
      <c r="E15166" s="53"/>
    </row>
    <row r="15167" spans="5:5" x14ac:dyDescent="0.25">
      <c r="E15167" s="53"/>
    </row>
    <row r="15168" spans="5:5" x14ac:dyDescent="0.25">
      <c r="E15168" s="53"/>
    </row>
    <row r="15169" spans="5:5" x14ac:dyDescent="0.25">
      <c r="E15169" s="53"/>
    </row>
    <row r="15170" spans="5:5" x14ac:dyDescent="0.25">
      <c r="E15170" s="53"/>
    </row>
    <row r="15171" spans="5:5" x14ac:dyDescent="0.25">
      <c r="E15171" s="53"/>
    </row>
    <row r="15172" spans="5:5" x14ac:dyDescent="0.25">
      <c r="E15172" s="53"/>
    </row>
    <row r="15173" spans="5:5" x14ac:dyDescent="0.25">
      <c r="E15173" s="53"/>
    </row>
    <row r="15174" spans="5:5" x14ac:dyDescent="0.25">
      <c r="E15174" s="53"/>
    </row>
    <row r="15175" spans="5:5" x14ac:dyDescent="0.25">
      <c r="E15175" s="53"/>
    </row>
    <row r="15176" spans="5:5" x14ac:dyDescent="0.25">
      <c r="E15176" s="53"/>
    </row>
    <row r="15177" spans="5:5" x14ac:dyDescent="0.25">
      <c r="E15177" s="53"/>
    </row>
    <row r="15178" spans="5:5" x14ac:dyDescent="0.25">
      <c r="E15178" s="53"/>
    </row>
    <row r="15179" spans="5:5" x14ac:dyDescent="0.25">
      <c r="E15179" s="53"/>
    </row>
    <row r="15180" spans="5:5" x14ac:dyDescent="0.25">
      <c r="E15180" s="53"/>
    </row>
    <row r="15181" spans="5:5" x14ac:dyDescent="0.25">
      <c r="E15181" s="53"/>
    </row>
    <row r="15182" spans="5:5" x14ac:dyDescent="0.25">
      <c r="E15182" s="53"/>
    </row>
    <row r="15183" spans="5:5" x14ac:dyDescent="0.25">
      <c r="E15183" s="53"/>
    </row>
    <row r="15184" spans="5:5" x14ac:dyDescent="0.25">
      <c r="E15184" s="53"/>
    </row>
    <row r="15185" spans="5:5" x14ac:dyDescent="0.25">
      <c r="E15185" s="53"/>
    </row>
    <row r="15186" spans="5:5" x14ac:dyDescent="0.25">
      <c r="E15186" s="53"/>
    </row>
    <row r="15187" spans="5:5" x14ac:dyDescent="0.25">
      <c r="E15187" s="53"/>
    </row>
    <row r="15188" spans="5:5" x14ac:dyDescent="0.25">
      <c r="E15188" s="53"/>
    </row>
    <row r="15189" spans="5:5" x14ac:dyDescent="0.25">
      <c r="E15189" s="53"/>
    </row>
    <row r="15190" spans="5:5" x14ac:dyDescent="0.25">
      <c r="E15190" s="53"/>
    </row>
    <row r="15191" spans="5:5" x14ac:dyDescent="0.25">
      <c r="E15191" s="53"/>
    </row>
    <row r="15192" spans="5:5" x14ac:dyDescent="0.25">
      <c r="E15192" s="53"/>
    </row>
    <row r="15193" spans="5:5" x14ac:dyDescent="0.25">
      <c r="E15193" s="53"/>
    </row>
    <row r="15194" spans="5:5" x14ac:dyDescent="0.25">
      <c r="E15194" s="53"/>
    </row>
    <row r="15195" spans="5:5" x14ac:dyDescent="0.25">
      <c r="E15195" s="53"/>
    </row>
    <row r="15196" spans="5:5" x14ac:dyDescent="0.25">
      <c r="E15196" s="53"/>
    </row>
    <row r="15197" spans="5:5" x14ac:dyDescent="0.25">
      <c r="E15197" s="53"/>
    </row>
    <row r="15198" spans="5:5" x14ac:dyDescent="0.25">
      <c r="E15198" s="53"/>
    </row>
    <row r="15199" spans="5:5" x14ac:dyDescent="0.25">
      <c r="E15199" s="53"/>
    </row>
    <row r="15200" spans="5:5" x14ac:dyDescent="0.25">
      <c r="E15200" s="53"/>
    </row>
    <row r="15201" spans="5:5" x14ac:dyDescent="0.25">
      <c r="E15201" s="53"/>
    </row>
    <row r="15202" spans="5:5" x14ac:dyDescent="0.25">
      <c r="E15202" s="53"/>
    </row>
    <row r="15203" spans="5:5" x14ac:dyDescent="0.25">
      <c r="E15203" s="53"/>
    </row>
    <row r="15204" spans="5:5" x14ac:dyDescent="0.25">
      <c r="E15204" s="53"/>
    </row>
    <row r="15205" spans="5:5" x14ac:dyDescent="0.25">
      <c r="E15205" s="53"/>
    </row>
    <row r="15206" spans="5:5" x14ac:dyDescent="0.25">
      <c r="E15206" s="53"/>
    </row>
    <row r="15207" spans="5:5" x14ac:dyDescent="0.25">
      <c r="E15207" s="53"/>
    </row>
    <row r="15208" spans="5:5" x14ac:dyDescent="0.25">
      <c r="E15208" s="53"/>
    </row>
    <row r="15209" spans="5:5" x14ac:dyDescent="0.25">
      <c r="E15209" s="53"/>
    </row>
    <row r="15210" spans="5:5" x14ac:dyDescent="0.25">
      <c r="E15210" s="53"/>
    </row>
    <row r="15211" spans="5:5" x14ac:dyDescent="0.25">
      <c r="E15211" s="53"/>
    </row>
    <row r="15212" spans="5:5" x14ac:dyDescent="0.25">
      <c r="E15212" s="53"/>
    </row>
    <row r="15213" spans="5:5" x14ac:dyDescent="0.25">
      <c r="E15213" s="53"/>
    </row>
    <row r="15214" spans="5:5" x14ac:dyDescent="0.25">
      <c r="E15214" s="53"/>
    </row>
    <row r="15215" spans="5:5" x14ac:dyDescent="0.25">
      <c r="E15215" s="53"/>
    </row>
    <row r="15216" spans="5:5" x14ac:dyDescent="0.25">
      <c r="E15216" s="53"/>
    </row>
    <row r="15217" spans="5:5" x14ac:dyDescent="0.25">
      <c r="E15217" s="53"/>
    </row>
    <row r="15218" spans="5:5" x14ac:dyDescent="0.25">
      <c r="E15218" s="53"/>
    </row>
    <row r="15219" spans="5:5" x14ac:dyDescent="0.25">
      <c r="E15219" s="53"/>
    </row>
    <row r="15220" spans="5:5" x14ac:dyDescent="0.25">
      <c r="E15220" s="53"/>
    </row>
    <row r="15221" spans="5:5" x14ac:dyDescent="0.25">
      <c r="E15221" s="53"/>
    </row>
    <row r="15222" spans="5:5" x14ac:dyDescent="0.25">
      <c r="E15222" s="53"/>
    </row>
    <row r="15223" spans="5:5" x14ac:dyDescent="0.25">
      <c r="E15223" s="53"/>
    </row>
    <row r="15224" spans="5:5" x14ac:dyDescent="0.25">
      <c r="E15224" s="53"/>
    </row>
    <row r="15225" spans="5:5" x14ac:dyDescent="0.25">
      <c r="E15225" s="53"/>
    </row>
    <row r="15226" spans="5:5" x14ac:dyDescent="0.25">
      <c r="E15226" s="53"/>
    </row>
    <row r="15227" spans="5:5" x14ac:dyDescent="0.25">
      <c r="E15227" s="53"/>
    </row>
    <row r="15228" spans="5:5" x14ac:dyDescent="0.25">
      <c r="E15228" s="53"/>
    </row>
    <row r="15229" spans="5:5" x14ac:dyDescent="0.25">
      <c r="E15229" s="53"/>
    </row>
    <row r="15230" spans="5:5" x14ac:dyDescent="0.25">
      <c r="E15230" s="53"/>
    </row>
    <row r="15231" spans="5:5" x14ac:dyDescent="0.25">
      <c r="E15231" s="53"/>
    </row>
    <row r="15232" spans="5:5" x14ac:dyDescent="0.25">
      <c r="E15232" s="53"/>
    </row>
    <row r="15233" spans="5:5" x14ac:dyDescent="0.25">
      <c r="E15233" s="53"/>
    </row>
    <row r="15234" spans="5:5" x14ac:dyDescent="0.25">
      <c r="E15234" s="53"/>
    </row>
    <row r="15235" spans="5:5" x14ac:dyDescent="0.25">
      <c r="E15235" s="53"/>
    </row>
    <row r="15236" spans="5:5" x14ac:dyDescent="0.25">
      <c r="E15236" s="53"/>
    </row>
    <row r="15237" spans="5:5" x14ac:dyDescent="0.25">
      <c r="E15237" s="53"/>
    </row>
    <row r="15238" spans="5:5" x14ac:dyDescent="0.25">
      <c r="E15238" s="53"/>
    </row>
    <row r="15239" spans="5:5" x14ac:dyDescent="0.25">
      <c r="E15239" s="53"/>
    </row>
    <row r="15240" spans="5:5" x14ac:dyDescent="0.25">
      <c r="E15240" s="53"/>
    </row>
    <row r="15241" spans="5:5" x14ac:dyDescent="0.25">
      <c r="E15241" s="53"/>
    </row>
    <row r="15242" spans="5:5" x14ac:dyDescent="0.25">
      <c r="E15242" s="53"/>
    </row>
    <row r="15243" spans="5:5" x14ac:dyDescent="0.25">
      <c r="E15243" s="53"/>
    </row>
    <row r="15244" spans="5:5" x14ac:dyDescent="0.25">
      <c r="E15244" s="53"/>
    </row>
    <row r="15245" spans="5:5" x14ac:dyDescent="0.25">
      <c r="E15245" s="53"/>
    </row>
    <row r="15246" spans="5:5" x14ac:dyDescent="0.25">
      <c r="E15246" s="53"/>
    </row>
    <row r="15247" spans="5:5" x14ac:dyDescent="0.25">
      <c r="E15247" s="53"/>
    </row>
    <row r="15248" spans="5:5" x14ac:dyDescent="0.25">
      <c r="E15248" s="53"/>
    </row>
    <row r="15249" spans="5:5" x14ac:dyDescent="0.25">
      <c r="E15249" s="53"/>
    </row>
    <row r="15250" spans="5:5" x14ac:dyDescent="0.25">
      <c r="E15250" s="53"/>
    </row>
    <row r="15251" spans="5:5" x14ac:dyDescent="0.25">
      <c r="E15251" s="53"/>
    </row>
    <row r="15252" spans="5:5" x14ac:dyDescent="0.25">
      <c r="E15252" s="53"/>
    </row>
    <row r="15253" spans="5:5" x14ac:dyDescent="0.25">
      <c r="E15253" s="53"/>
    </row>
    <row r="15254" spans="5:5" x14ac:dyDescent="0.25">
      <c r="E15254" s="53"/>
    </row>
    <row r="15255" spans="5:5" x14ac:dyDescent="0.25">
      <c r="E15255" s="53"/>
    </row>
    <row r="15256" spans="5:5" x14ac:dyDescent="0.25">
      <c r="E15256" s="53"/>
    </row>
    <row r="15257" spans="5:5" x14ac:dyDescent="0.25">
      <c r="E15257" s="53"/>
    </row>
    <row r="15258" spans="5:5" x14ac:dyDescent="0.25">
      <c r="E15258" s="53"/>
    </row>
    <row r="15259" spans="5:5" x14ac:dyDescent="0.25">
      <c r="E15259" s="53"/>
    </row>
    <row r="15260" spans="5:5" x14ac:dyDescent="0.25">
      <c r="E15260" s="53"/>
    </row>
    <row r="15261" spans="5:5" x14ac:dyDescent="0.25">
      <c r="E15261" s="53"/>
    </row>
    <row r="15262" spans="5:5" x14ac:dyDescent="0.25">
      <c r="E15262" s="53"/>
    </row>
    <row r="15263" spans="5:5" x14ac:dyDescent="0.25">
      <c r="E15263" s="53"/>
    </row>
    <row r="15264" spans="5:5" x14ac:dyDescent="0.25">
      <c r="E15264" s="53"/>
    </row>
    <row r="15265" spans="5:5" x14ac:dyDescent="0.25">
      <c r="E15265" s="53"/>
    </row>
    <row r="15266" spans="5:5" x14ac:dyDescent="0.25">
      <c r="E15266" s="53"/>
    </row>
    <row r="15267" spans="5:5" x14ac:dyDescent="0.25">
      <c r="E15267" s="53"/>
    </row>
    <row r="15268" spans="5:5" x14ac:dyDescent="0.25">
      <c r="E15268" s="53"/>
    </row>
    <row r="15269" spans="5:5" x14ac:dyDescent="0.25">
      <c r="E15269" s="53"/>
    </row>
    <row r="15270" spans="5:5" x14ac:dyDescent="0.25">
      <c r="E15270" s="53"/>
    </row>
    <row r="15271" spans="5:5" x14ac:dyDescent="0.25">
      <c r="E15271" s="53"/>
    </row>
    <row r="15272" spans="5:5" x14ac:dyDescent="0.25">
      <c r="E15272" s="53"/>
    </row>
    <row r="15273" spans="5:5" x14ac:dyDescent="0.25">
      <c r="E15273" s="53"/>
    </row>
    <row r="15274" spans="5:5" x14ac:dyDescent="0.25">
      <c r="E15274" s="53"/>
    </row>
    <row r="15275" spans="5:5" x14ac:dyDescent="0.25">
      <c r="E15275" s="53"/>
    </row>
    <row r="15276" spans="5:5" x14ac:dyDescent="0.25">
      <c r="E15276" s="53"/>
    </row>
    <row r="15277" spans="5:5" x14ac:dyDescent="0.25">
      <c r="E15277" s="53"/>
    </row>
    <row r="15278" spans="5:5" x14ac:dyDescent="0.25">
      <c r="E15278" s="53"/>
    </row>
    <row r="15279" spans="5:5" x14ac:dyDescent="0.25">
      <c r="E15279" s="53"/>
    </row>
    <row r="15280" spans="5:5" x14ac:dyDescent="0.25">
      <c r="E15280" s="53"/>
    </row>
    <row r="15281" spans="5:5" x14ac:dyDescent="0.25">
      <c r="E15281" s="53"/>
    </row>
    <row r="15282" spans="5:5" x14ac:dyDescent="0.25">
      <c r="E15282" s="53"/>
    </row>
    <row r="15283" spans="5:5" x14ac:dyDescent="0.25">
      <c r="E15283" s="53"/>
    </row>
    <row r="15284" spans="5:5" x14ac:dyDescent="0.25">
      <c r="E15284" s="53"/>
    </row>
    <row r="15285" spans="5:5" x14ac:dyDescent="0.25">
      <c r="E15285" s="53"/>
    </row>
    <row r="15286" spans="5:5" x14ac:dyDescent="0.25">
      <c r="E15286" s="53"/>
    </row>
    <row r="15287" spans="5:5" x14ac:dyDescent="0.25">
      <c r="E15287" s="53"/>
    </row>
    <row r="15288" spans="5:5" x14ac:dyDescent="0.25">
      <c r="E15288" s="53"/>
    </row>
    <row r="15289" spans="5:5" x14ac:dyDescent="0.25">
      <c r="E15289" s="53"/>
    </row>
    <row r="15290" spans="5:5" x14ac:dyDescent="0.25">
      <c r="E15290" s="53"/>
    </row>
    <row r="15291" spans="5:5" x14ac:dyDescent="0.25">
      <c r="E15291" s="53"/>
    </row>
    <row r="15292" spans="5:5" x14ac:dyDescent="0.25">
      <c r="E15292" s="53"/>
    </row>
    <row r="15293" spans="5:5" x14ac:dyDescent="0.25">
      <c r="E15293" s="53"/>
    </row>
    <row r="15294" spans="5:5" x14ac:dyDescent="0.25">
      <c r="E15294" s="53"/>
    </row>
    <row r="15295" spans="5:5" x14ac:dyDescent="0.25">
      <c r="E15295" s="53"/>
    </row>
    <row r="15296" spans="5:5" x14ac:dyDescent="0.25">
      <c r="E15296" s="53"/>
    </row>
    <row r="15297" spans="5:5" x14ac:dyDescent="0.25">
      <c r="E15297" s="53"/>
    </row>
    <row r="15298" spans="5:5" x14ac:dyDescent="0.25">
      <c r="E15298" s="53"/>
    </row>
    <row r="15299" spans="5:5" x14ac:dyDescent="0.25">
      <c r="E15299" s="53"/>
    </row>
    <row r="15300" spans="5:5" x14ac:dyDescent="0.25">
      <c r="E15300" s="53"/>
    </row>
    <row r="15301" spans="5:5" x14ac:dyDescent="0.25">
      <c r="E15301" s="53"/>
    </row>
    <row r="15302" spans="5:5" x14ac:dyDescent="0.25">
      <c r="E15302" s="53"/>
    </row>
    <row r="15303" spans="5:5" x14ac:dyDescent="0.25">
      <c r="E15303" s="53"/>
    </row>
    <row r="15304" spans="5:5" x14ac:dyDescent="0.25">
      <c r="E15304" s="53"/>
    </row>
    <row r="15305" spans="5:5" x14ac:dyDescent="0.25">
      <c r="E15305" s="53"/>
    </row>
    <row r="15306" spans="5:5" x14ac:dyDescent="0.25">
      <c r="E15306" s="53"/>
    </row>
    <row r="15307" spans="5:5" x14ac:dyDescent="0.25">
      <c r="E15307" s="53"/>
    </row>
    <row r="15308" spans="5:5" x14ac:dyDescent="0.25">
      <c r="E15308" s="53"/>
    </row>
    <row r="15309" spans="5:5" x14ac:dyDescent="0.25">
      <c r="E15309" s="53"/>
    </row>
    <row r="15310" spans="5:5" x14ac:dyDescent="0.25">
      <c r="E15310" s="53"/>
    </row>
    <row r="15311" spans="5:5" x14ac:dyDescent="0.25">
      <c r="E15311" s="53"/>
    </row>
    <row r="15312" spans="5:5" x14ac:dyDescent="0.25">
      <c r="E15312" s="53"/>
    </row>
    <row r="15313" spans="5:5" x14ac:dyDescent="0.25">
      <c r="E15313" s="53"/>
    </row>
    <row r="15314" spans="5:5" x14ac:dyDescent="0.25">
      <c r="E15314" s="53"/>
    </row>
    <row r="15315" spans="5:5" x14ac:dyDescent="0.25">
      <c r="E15315" s="53"/>
    </row>
    <row r="15316" spans="5:5" x14ac:dyDescent="0.25">
      <c r="E15316" s="53"/>
    </row>
    <row r="15317" spans="5:5" x14ac:dyDescent="0.25">
      <c r="E15317" s="53"/>
    </row>
    <row r="15318" spans="5:5" x14ac:dyDescent="0.25">
      <c r="E15318" s="53"/>
    </row>
    <row r="15319" spans="5:5" x14ac:dyDescent="0.25">
      <c r="E15319" s="53"/>
    </row>
    <row r="15320" spans="5:5" x14ac:dyDescent="0.25">
      <c r="E15320" s="53"/>
    </row>
    <row r="15321" spans="5:5" x14ac:dyDescent="0.25">
      <c r="E15321" s="53"/>
    </row>
    <row r="15322" spans="5:5" x14ac:dyDescent="0.25">
      <c r="E15322" s="53"/>
    </row>
    <row r="15323" spans="5:5" x14ac:dyDescent="0.25">
      <c r="E15323" s="53"/>
    </row>
    <row r="15324" spans="5:5" x14ac:dyDescent="0.25">
      <c r="E15324" s="53"/>
    </row>
    <row r="15325" spans="5:5" x14ac:dyDescent="0.25">
      <c r="E15325" s="53"/>
    </row>
    <row r="15326" spans="5:5" x14ac:dyDescent="0.25">
      <c r="E15326" s="53"/>
    </row>
    <row r="15327" spans="5:5" x14ac:dyDescent="0.25">
      <c r="E15327" s="53"/>
    </row>
    <row r="15328" spans="5:5" x14ac:dyDescent="0.25">
      <c r="E15328" s="53"/>
    </row>
    <row r="15329" spans="5:5" x14ac:dyDescent="0.25">
      <c r="E15329" s="53"/>
    </row>
    <row r="15330" spans="5:5" x14ac:dyDescent="0.25">
      <c r="E15330" s="53"/>
    </row>
    <row r="15331" spans="5:5" x14ac:dyDescent="0.25">
      <c r="E15331" s="53"/>
    </row>
    <row r="15332" spans="5:5" x14ac:dyDescent="0.25">
      <c r="E15332" s="53"/>
    </row>
    <row r="15333" spans="5:5" x14ac:dyDescent="0.25">
      <c r="E15333" s="53"/>
    </row>
    <row r="15334" spans="5:5" x14ac:dyDescent="0.25">
      <c r="E15334" s="53"/>
    </row>
    <row r="15335" spans="5:5" x14ac:dyDescent="0.25">
      <c r="E15335" s="53"/>
    </row>
    <row r="15336" spans="5:5" x14ac:dyDescent="0.25">
      <c r="E15336" s="53"/>
    </row>
    <row r="15337" spans="5:5" x14ac:dyDescent="0.25">
      <c r="E15337" s="53"/>
    </row>
    <row r="15338" spans="5:5" x14ac:dyDescent="0.25">
      <c r="E15338" s="53"/>
    </row>
    <row r="15339" spans="5:5" x14ac:dyDescent="0.25">
      <c r="E15339" s="53"/>
    </row>
    <row r="15340" spans="5:5" x14ac:dyDescent="0.25">
      <c r="E15340" s="53"/>
    </row>
    <row r="15341" spans="5:5" x14ac:dyDescent="0.25">
      <c r="E15341" s="53"/>
    </row>
    <row r="15342" spans="5:5" x14ac:dyDescent="0.25">
      <c r="E15342" s="53"/>
    </row>
    <row r="15343" spans="5:5" x14ac:dyDescent="0.25">
      <c r="E15343" s="53"/>
    </row>
    <row r="15344" spans="5:5" x14ac:dyDescent="0.25">
      <c r="E15344" s="53"/>
    </row>
    <row r="15345" spans="5:5" x14ac:dyDescent="0.25">
      <c r="E15345" s="53"/>
    </row>
    <row r="15346" spans="5:5" x14ac:dyDescent="0.25">
      <c r="E15346" s="53"/>
    </row>
    <row r="15347" spans="5:5" x14ac:dyDescent="0.25">
      <c r="E15347" s="53"/>
    </row>
    <row r="15348" spans="5:5" x14ac:dyDescent="0.25">
      <c r="E15348" s="53"/>
    </row>
    <row r="15349" spans="5:5" x14ac:dyDescent="0.25">
      <c r="E15349" s="53"/>
    </row>
    <row r="15350" spans="5:5" x14ac:dyDescent="0.25">
      <c r="E15350" s="53"/>
    </row>
    <row r="15351" spans="5:5" x14ac:dyDescent="0.25">
      <c r="E15351" s="53"/>
    </row>
    <row r="15352" spans="5:5" x14ac:dyDescent="0.25">
      <c r="E15352" s="53"/>
    </row>
    <row r="15353" spans="5:5" x14ac:dyDescent="0.25">
      <c r="E15353" s="53"/>
    </row>
    <row r="15354" spans="5:5" x14ac:dyDescent="0.25">
      <c r="E15354" s="53"/>
    </row>
    <row r="15355" spans="5:5" x14ac:dyDescent="0.25">
      <c r="E15355" s="53"/>
    </row>
    <row r="15356" spans="5:5" x14ac:dyDescent="0.25">
      <c r="E15356" s="53"/>
    </row>
    <row r="15357" spans="5:5" x14ac:dyDescent="0.25">
      <c r="E15357" s="53"/>
    </row>
    <row r="15358" spans="5:5" x14ac:dyDescent="0.25">
      <c r="E15358" s="53"/>
    </row>
    <row r="15359" spans="5:5" x14ac:dyDescent="0.25">
      <c r="E15359" s="53"/>
    </row>
    <row r="15360" spans="5:5" x14ac:dyDescent="0.25">
      <c r="E15360" s="53"/>
    </row>
    <row r="15361" spans="5:5" x14ac:dyDescent="0.25">
      <c r="E15361" s="53"/>
    </row>
    <row r="15362" spans="5:5" x14ac:dyDescent="0.25">
      <c r="E15362" s="53"/>
    </row>
    <row r="15363" spans="5:5" x14ac:dyDescent="0.25">
      <c r="E15363" s="53"/>
    </row>
    <row r="15364" spans="5:5" x14ac:dyDescent="0.25">
      <c r="E15364" s="53"/>
    </row>
    <row r="15365" spans="5:5" x14ac:dyDescent="0.25">
      <c r="E15365" s="53"/>
    </row>
    <row r="15366" spans="5:5" x14ac:dyDescent="0.25">
      <c r="E15366" s="53"/>
    </row>
    <row r="15367" spans="5:5" x14ac:dyDescent="0.25">
      <c r="E15367" s="53"/>
    </row>
    <row r="15368" spans="5:5" x14ac:dyDescent="0.25">
      <c r="E15368" s="53"/>
    </row>
    <row r="15369" spans="5:5" x14ac:dyDescent="0.25">
      <c r="E15369" s="53"/>
    </row>
    <row r="15370" spans="5:5" x14ac:dyDescent="0.25">
      <c r="E15370" s="53"/>
    </row>
    <row r="15371" spans="5:5" x14ac:dyDescent="0.25">
      <c r="E15371" s="53"/>
    </row>
    <row r="15372" spans="5:5" x14ac:dyDescent="0.25">
      <c r="E15372" s="53"/>
    </row>
    <row r="15373" spans="5:5" x14ac:dyDescent="0.25">
      <c r="E15373" s="53"/>
    </row>
    <row r="15374" spans="5:5" x14ac:dyDescent="0.25">
      <c r="E15374" s="53"/>
    </row>
    <row r="15375" spans="5:5" x14ac:dyDescent="0.25">
      <c r="E15375" s="53"/>
    </row>
    <row r="15376" spans="5:5" x14ac:dyDescent="0.25">
      <c r="E15376" s="53"/>
    </row>
    <row r="15377" spans="5:5" x14ac:dyDescent="0.25">
      <c r="E15377" s="53"/>
    </row>
    <row r="15378" spans="5:5" x14ac:dyDescent="0.25">
      <c r="E15378" s="53"/>
    </row>
    <row r="15379" spans="5:5" x14ac:dyDescent="0.25">
      <c r="E15379" s="53"/>
    </row>
    <row r="15380" spans="5:5" x14ac:dyDescent="0.25">
      <c r="E15380" s="53"/>
    </row>
    <row r="15381" spans="5:5" x14ac:dyDescent="0.25">
      <c r="E15381" s="53"/>
    </row>
    <row r="15382" spans="5:5" x14ac:dyDescent="0.25">
      <c r="E15382" s="53"/>
    </row>
    <row r="15383" spans="5:5" x14ac:dyDescent="0.25">
      <c r="E15383" s="53"/>
    </row>
    <row r="15384" spans="5:5" x14ac:dyDescent="0.25">
      <c r="E15384" s="53"/>
    </row>
    <row r="15385" spans="5:5" x14ac:dyDescent="0.25">
      <c r="E15385" s="53"/>
    </row>
    <row r="15386" spans="5:5" x14ac:dyDescent="0.25">
      <c r="E15386" s="53"/>
    </row>
    <row r="15387" spans="5:5" x14ac:dyDescent="0.25">
      <c r="E15387" s="53"/>
    </row>
    <row r="15388" spans="5:5" x14ac:dyDescent="0.25">
      <c r="E15388" s="53"/>
    </row>
    <row r="15389" spans="5:5" x14ac:dyDescent="0.25">
      <c r="E15389" s="53"/>
    </row>
    <row r="15390" spans="5:5" x14ac:dyDescent="0.25">
      <c r="E15390" s="53"/>
    </row>
    <row r="15391" spans="5:5" x14ac:dyDescent="0.25">
      <c r="E15391" s="53"/>
    </row>
    <row r="15392" spans="5:5" x14ac:dyDescent="0.25">
      <c r="E15392" s="53"/>
    </row>
    <row r="15393" spans="5:5" x14ac:dyDescent="0.25">
      <c r="E15393" s="53"/>
    </row>
    <row r="15394" spans="5:5" x14ac:dyDescent="0.25">
      <c r="E15394" s="53"/>
    </row>
    <row r="15395" spans="5:5" x14ac:dyDescent="0.25">
      <c r="E15395" s="53"/>
    </row>
    <row r="15396" spans="5:5" x14ac:dyDescent="0.25">
      <c r="E15396" s="53"/>
    </row>
    <row r="15397" spans="5:5" x14ac:dyDescent="0.25">
      <c r="E15397" s="53"/>
    </row>
    <row r="15398" spans="5:5" x14ac:dyDescent="0.25">
      <c r="E15398" s="53"/>
    </row>
    <row r="15399" spans="5:5" x14ac:dyDescent="0.25">
      <c r="E15399" s="53"/>
    </row>
    <row r="15400" spans="5:5" x14ac:dyDescent="0.25">
      <c r="E15400" s="53"/>
    </row>
    <row r="15401" spans="5:5" x14ac:dyDescent="0.25">
      <c r="E15401" s="53"/>
    </row>
    <row r="15402" spans="5:5" x14ac:dyDescent="0.25">
      <c r="E15402" s="53"/>
    </row>
    <row r="15403" spans="5:5" x14ac:dyDescent="0.25">
      <c r="E15403" s="53"/>
    </row>
    <row r="15404" spans="5:5" x14ac:dyDescent="0.25">
      <c r="E15404" s="53"/>
    </row>
    <row r="15405" spans="5:5" x14ac:dyDescent="0.25">
      <c r="E15405" s="53"/>
    </row>
    <row r="15406" spans="5:5" x14ac:dyDescent="0.25">
      <c r="E15406" s="53"/>
    </row>
    <row r="15407" spans="5:5" x14ac:dyDescent="0.25">
      <c r="E15407" s="53"/>
    </row>
    <row r="15408" spans="5:5" x14ac:dyDescent="0.25">
      <c r="E15408" s="53"/>
    </row>
    <row r="15409" spans="5:5" x14ac:dyDescent="0.25">
      <c r="E15409" s="53"/>
    </row>
    <row r="15410" spans="5:5" x14ac:dyDescent="0.25">
      <c r="E15410" s="53"/>
    </row>
    <row r="15411" spans="5:5" x14ac:dyDescent="0.25">
      <c r="E15411" s="53"/>
    </row>
    <row r="15412" spans="5:5" x14ac:dyDescent="0.25">
      <c r="E15412" s="53"/>
    </row>
    <row r="15413" spans="5:5" x14ac:dyDescent="0.25">
      <c r="E15413" s="53"/>
    </row>
    <row r="15414" spans="5:5" x14ac:dyDescent="0.25">
      <c r="E15414" s="53"/>
    </row>
    <row r="15415" spans="5:5" x14ac:dyDescent="0.25">
      <c r="E15415" s="53"/>
    </row>
    <row r="15416" spans="5:5" x14ac:dyDescent="0.25">
      <c r="E15416" s="53"/>
    </row>
    <row r="15417" spans="5:5" x14ac:dyDescent="0.25">
      <c r="E15417" s="53"/>
    </row>
    <row r="15418" spans="5:5" x14ac:dyDescent="0.25">
      <c r="E15418" s="53"/>
    </row>
    <row r="15419" spans="5:5" x14ac:dyDescent="0.25">
      <c r="E15419" s="53"/>
    </row>
    <row r="15420" spans="5:5" x14ac:dyDescent="0.25">
      <c r="E15420" s="53"/>
    </row>
    <row r="15421" spans="5:5" x14ac:dyDescent="0.25">
      <c r="E15421" s="53"/>
    </row>
    <row r="15422" spans="5:5" x14ac:dyDescent="0.25">
      <c r="E15422" s="53"/>
    </row>
    <row r="15423" spans="5:5" x14ac:dyDescent="0.25">
      <c r="E15423" s="53"/>
    </row>
    <row r="15424" spans="5:5" x14ac:dyDescent="0.25">
      <c r="E15424" s="53"/>
    </row>
    <row r="15425" spans="5:5" x14ac:dyDescent="0.25">
      <c r="E15425" s="53"/>
    </row>
    <row r="15426" spans="5:5" x14ac:dyDescent="0.25">
      <c r="E15426" s="53"/>
    </row>
    <row r="15427" spans="5:5" x14ac:dyDescent="0.25">
      <c r="E15427" s="53"/>
    </row>
    <row r="15428" spans="5:5" x14ac:dyDescent="0.25">
      <c r="E15428" s="53"/>
    </row>
    <row r="15429" spans="5:5" x14ac:dyDescent="0.25">
      <c r="E15429" s="53"/>
    </row>
    <row r="15430" spans="5:5" x14ac:dyDescent="0.25">
      <c r="E15430" s="53"/>
    </row>
    <row r="15431" spans="5:5" x14ac:dyDescent="0.25">
      <c r="E15431" s="53"/>
    </row>
    <row r="15432" spans="5:5" x14ac:dyDescent="0.25">
      <c r="E15432" s="53"/>
    </row>
    <row r="15433" spans="5:5" x14ac:dyDescent="0.25">
      <c r="E15433" s="53"/>
    </row>
    <row r="15434" spans="5:5" x14ac:dyDescent="0.25">
      <c r="E15434" s="53"/>
    </row>
    <row r="15435" spans="5:5" x14ac:dyDescent="0.25">
      <c r="E15435" s="53"/>
    </row>
    <row r="15436" spans="5:5" x14ac:dyDescent="0.25">
      <c r="E15436" s="53"/>
    </row>
    <row r="15437" spans="5:5" x14ac:dyDescent="0.25">
      <c r="E15437" s="53"/>
    </row>
    <row r="15438" spans="5:5" x14ac:dyDescent="0.25">
      <c r="E15438" s="53"/>
    </row>
    <row r="15439" spans="5:5" x14ac:dyDescent="0.25">
      <c r="E15439" s="53"/>
    </row>
    <row r="15440" spans="5:5" x14ac:dyDescent="0.25">
      <c r="E15440" s="53"/>
    </row>
    <row r="15441" spans="5:5" x14ac:dyDescent="0.25">
      <c r="E15441" s="53"/>
    </row>
    <row r="15442" spans="5:5" x14ac:dyDescent="0.25">
      <c r="E15442" s="53"/>
    </row>
    <row r="15443" spans="5:5" x14ac:dyDescent="0.25">
      <c r="E15443" s="53"/>
    </row>
    <row r="15444" spans="5:5" x14ac:dyDescent="0.25">
      <c r="E15444" s="53"/>
    </row>
    <row r="15445" spans="5:5" x14ac:dyDescent="0.25">
      <c r="E15445" s="53"/>
    </row>
    <row r="15446" spans="5:5" x14ac:dyDescent="0.25">
      <c r="E15446" s="53"/>
    </row>
    <row r="15447" spans="5:5" x14ac:dyDescent="0.25">
      <c r="E15447" s="53"/>
    </row>
    <row r="15448" spans="5:5" x14ac:dyDescent="0.25">
      <c r="E15448" s="53"/>
    </row>
    <row r="15449" spans="5:5" x14ac:dyDescent="0.25">
      <c r="E15449" s="53"/>
    </row>
    <row r="15450" spans="5:5" x14ac:dyDescent="0.25">
      <c r="E15450" s="53"/>
    </row>
    <row r="15451" spans="5:5" x14ac:dyDescent="0.25">
      <c r="E15451" s="53"/>
    </row>
    <row r="15452" spans="5:5" x14ac:dyDescent="0.25">
      <c r="E15452" s="53"/>
    </row>
    <row r="15453" spans="5:5" x14ac:dyDescent="0.25">
      <c r="E15453" s="53"/>
    </row>
    <row r="15454" spans="5:5" x14ac:dyDescent="0.25">
      <c r="E15454" s="53"/>
    </row>
    <row r="15455" spans="5:5" x14ac:dyDescent="0.25">
      <c r="E15455" s="53"/>
    </row>
    <row r="15456" spans="5:5" x14ac:dyDescent="0.25">
      <c r="E15456" s="53"/>
    </row>
    <row r="15457" spans="5:5" x14ac:dyDescent="0.25">
      <c r="E15457" s="53"/>
    </row>
    <row r="15458" spans="5:5" x14ac:dyDescent="0.25">
      <c r="E15458" s="53"/>
    </row>
    <row r="15459" spans="5:5" x14ac:dyDescent="0.25">
      <c r="E15459" s="53"/>
    </row>
    <row r="15460" spans="5:5" x14ac:dyDescent="0.25">
      <c r="E15460" s="53"/>
    </row>
    <row r="15461" spans="5:5" x14ac:dyDescent="0.25">
      <c r="E15461" s="53"/>
    </row>
    <row r="15462" spans="5:5" x14ac:dyDescent="0.25">
      <c r="E15462" s="53"/>
    </row>
    <row r="15463" spans="5:5" x14ac:dyDescent="0.25">
      <c r="E15463" s="53"/>
    </row>
    <row r="15464" spans="5:5" x14ac:dyDescent="0.25">
      <c r="E15464" s="53"/>
    </row>
    <row r="15465" spans="5:5" x14ac:dyDescent="0.25">
      <c r="E15465" s="53"/>
    </row>
    <row r="15466" spans="5:5" x14ac:dyDescent="0.25">
      <c r="E15466" s="53"/>
    </row>
    <row r="15467" spans="5:5" x14ac:dyDescent="0.25">
      <c r="E15467" s="53"/>
    </row>
    <row r="15468" spans="5:5" x14ac:dyDescent="0.25">
      <c r="E15468" s="53"/>
    </row>
    <row r="15469" spans="5:5" x14ac:dyDescent="0.25">
      <c r="E15469" s="53"/>
    </row>
    <row r="15470" spans="5:5" x14ac:dyDescent="0.25">
      <c r="E15470" s="53"/>
    </row>
    <row r="15471" spans="5:5" x14ac:dyDescent="0.25">
      <c r="E15471" s="53"/>
    </row>
    <row r="15472" spans="5:5" x14ac:dyDescent="0.25">
      <c r="E15472" s="53"/>
    </row>
    <row r="15473" spans="5:5" x14ac:dyDescent="0.25">
      <c r="E15473" s="53"/>
    </row>
    <row r="15474" spans="5:5" x14ac:dyDescent="0.25">
      <c r="E15474" s="53"/>
    </row>
    <row r="15475" spans="5:5" x14ac:dyDescent="0.25">
      <c r="E15475" s="53"/>
    </row>
    <row r="15476" spans="5:5" x14ac:dyDescent="0.25">
      <c r="E15476" s="53"/>
    </row>
    <row r="15477" spans="5:5" x14ac:dyDescent="0.25">
      <c r="E15477" s="53"/>
    </row>
    <row r="15478" spans="5:5" x14ac:dyDescent="0.25">
      <c r="E15478" s="53"/>
    </row>
    <row r="15479" spans="5:5" x14ac:dyDescent="0.25">
      <c r="E15479" s="53"/>
    </row>
    <row r="15480" spans="5:5" x14ac:dyDescent="0.25">
      <c r="E15480" s="53"/>
    </row>
    <row r="15481" spans="5:5" x14ac:dyDescent="0.25">
      <c r="E15481" s="53"/>
    </row>
    <row r="15482" spans="5:5" x14ac:dyDescent="0.25">
      <c r="E15482" s="53"/>
    </row>
    <row r="15483" spans="5:5" x14ac:dyDescent="0.25">
      <c r="E15483" s="53"/>
    </row>
    <row r="15484" spans="5:5" x14ac:dyDescent="0.25">
      <c r="E15484" s="53"/>
    </row>
    <row r="15485" spans="5:5" x14ac:dyDescent="0.25">
      <c r="E15485" s="53"/>
    </row>
    <row r="15486" spans="5:5" x14ac:dyDescent="0.25">
      <c r="E15486" s="53"/>
    </row>
    <row r="15487" spans="5:5" x14ac:dyDescent="0.25">
      <c r="E15487" s="53"/>
    </row>
    <row r="15488" spans="5:5" x14ac:dyDescent="0.25">
      <c r="E15488" s="53"/>
    </row>
    <row r="15489" spans="5:5" x14ac:dyDescent="0.25">
      <c r="E15489" s="53"/>
    </row>
    <row r="15490" spans="5:5" x14ac:dyDescent="0.25">
      <c r="E15490" s="53"/>
    </row>
    <row r="15491" spans="5:5" x14ac:dyDescent="0.25">
      <c r="E15491" s="53"/>
    </row>
    <row r="15492" spans="5:5" x14ac:dyDescent="0.25">
      <c r="E15492" s="53"/>
    </row>
    <row r="15493" spans="5:5" x14ac:dyDescent="0.25">
      <c r="E15493" s="53"/>
    </row>
    <row r="15494" spans="5:5" x14ac:dyDescent="0.25">
      <c r="E15494" s="53"/>
    </row>
    <row r="15495" spans="5:5" x14ac:dyDescent="0.25">
      <c r="E15495" s="53"/>
    </row>
    <row r="15496" spans="5:5" x14ac:dyDescent="0.25">
      <c r="E15496" s="53"/>
    </row>
    <row r="15497" spans="5:5" x14ac:dyDescent="0.25">
      <c r="E15497" s="53"/>
    </row>
    <row r="15498" spans="5:5" x14ac:dyDescent="0.25">
      <c r="E15498" s="53"/>
    </row>
    <row r="15499" spans="5:5" x14ac:dyDescent="0.25">
      <c r="E15499" s="53"/>
    </row>
    <row r="15500" spans="5:5" x14ac:dyDescent="0.25">
      <c r="E15500" s="53"/>
    </row>
    <row r="15501" spans="5:5" x14ac:dyDescent="0.25">
      <c r="E15501" s="53"/>
    </row>
    <row r="15502" spans="5:5" x14ac:dyDescent="0.25">
      <c r="E15502" s="53"/>
    </row>
    <row r="15503" spans="5:5" x14ac:dyDescent="0.25">
      <c r="E15503" s="53"/>
    </row>
    <row r="15504" spans="5:5" x14ac:dyDescent="0.25">
      <c r="E15504" s="53"/>
    </row>
    <row r="15505" spans="5:5" x14ac:dyDescent="0.25">
      <c r="E15505" s="53"/>
    </row>
    <row r="15506" spans="5:5" x14ac:dyDescent="0.25">
      <c r="E15506" s="53"/>
    </row>
    <row r="15507" spans="5:5" x14ac:dyDescent="0.25">
      <c r="E15507" s="53"/>
    </row>
    <row r="15508" spans="5:5" x14ac:dyDescent="0.25">
      <c r="E15508" s="53"/>
    </row>
    <row r="15509" spans="5:5" x14ac:dyDescent="0.25">
      <c r="E15509" s="53"/>
    </row>
    <row r="15510" spans="5:5" x14ac:dyDescent="0.25">
      <c r="E15510" s="53"/>
    </row>
    <row r="15511" spans="5:5" x14ac:dyDescent="0.25">
      <c r="E15511" s="53"/>
    </row>
    <row r="15512" spans="5:5" x14ac:dyDescent="0.25">
      <c r="E15512" s="53"/>
    </row>
    <row r="15513" spans="5:5" x14ac:dyDescent="0.25">
      <c r="E15513" s="53"/>
    </row>
    <row r="15514" spans="5:5" x14ac:dyDescent="0.25">
      <c r="E15514" s="53"/>
    </row>
    <row r="15515" spans="5:5" x14ac:dyDescent="0.25">
      <c r="E15515" s="53"/>
    </row>
    <row r="15516" spans="5:5" x14ac:dyDescent="0.25">
      <c r="E15516" s="53"/>
    </row>
    <row r="15517" spans="5:5" x14ac:dyDescent="0.25">
      <c r="E15517" s="53"/>
    </row>
    <row r="15518" spans="5:5" x14ac:dyDescent="0.25">
      <c r="E15518" s="53"/>
    </row>
    <row r="15519" spans="5:5" x14ac:dyDescent="0.25">
      <c r="E15519" s="53"/>
    </row>
    <row r="15520" spans="5:5" x14ac:dyDescent="0.25">
      <c r="E15520" s="53"/>
    </row>
    <row r="15521" spans="5:5" x14ac:dyDescent="0.25">
      <c r="E15521" s="53"/>
    </row>
    <row r="15522" spans="5:5" x14ac:dyDescent="0.25">
      <c r="E15522" s="53"/>
    </row>
    <row r="15523" spans="5:5" x14ac:dyDescent="0.25">
      <c r="E15523" s="53"/>
    </row>
    <row r="15524" spans="5:5" x14ac:dyDescent="0.25">
      <c r="E15524" s="53"/>
    </row>
    <row r="15525" spans="5:5" x14ac:dyDescent="0.25">
      <c r="E15525" s="53"/>
    </row>
    <row r="15526" spans="5:5" x14ac:dyDescent="0.25">
      <c r="E15526" s="53"/>
    </row>
    <row r="15527" spans="5:5" x14ac:dyDescent="0.25">
      <c r="E15527" s="53"/>
    </row>
    <row r="15528" spans="5:5" x14ac:dyDescent="0.25">
      <c r="E15528" s="53"/>
    </row>
    <row r="15529" spans="5:5" x14ac:dyDescent="0.25">
      <c r="E15529" s="53"/>
    </row>
    <row r="15530" spans="5:5" x14ac:dyDescent="0.25">
      <c r="E15530" s="53"/>
    </row>
    <row r="15531" spans="5:5" x14ac:dyDescent="0.25">
      <c r="E15531" s="53"/>
    </row>
    <row r="15532" spans="5:5" x14ac:dyDescent="0.25">
      <c r="E15532" s="53"/>
    </row>
    <row r="15533" spans="5:5" x14ac:dyDescent="0.25">
      <c r="E15533" s="53"/>
    </row>
    <row r="15534" spans="5:5" x14ac:dyDescent="0.25">
      <c r="E15534" s="53"/>
    </row>
    <row r="15535" spans="5:5" x14ac:dyDescent="0.25">
      <c r="E15535" s="53"/>
    </row>
    <row r="15536" spans="5:5" x14ac:dyDescent="0.25">
      <c r="E15536" s="53"/>
    </row>
    <row r="15537" spans="5:5" x14ac:dyDescent="0.25">
      <c r="E15537" s="53"/>
    </row>
    <row r="15538" spans="5:5" x14ac:dyDescent="0.25">
      <c r="E15538" s="53"/>
    </row>
    <row r="15539" spans="5:5" x14ac:dyDescent="0.25">
      <c r="E15539" s="53"/>
    </row>
    <row r="15540" spans="5:5" x14ac:dyDescent="0.25">
      <c r="E15540" s="53"/>
    </row>
    <row r="15541" spans="5:5" x14ac:dyDescent="0.25">
      <c r="E15541" s="53"/>
    </row>
    <row r="15542" spans="5:5" x14ac:dyDescent="0.25">
      <c r="E15542" s="53"/>
    </row>
    <row r="15543" spans="5:5" x14ac:dyDescent="0.25">
      <c r="E15543" s="53"/>
    </row>
    <row r="15544" spans="5:5" x14ac:dyDescent="0.25">
      <c r="E15544" s="53"/>
    </row>
    <row r="15545" spans="5:5" x14ac:dyDescent="0.25">
      <c r="E15545" s="53"/>
    </row>
    <row r="15546" spans="5:5" x14ac:dyDescent="0.25">
      <c r="E15546" s="53"/>
    </row>
    <row r="15547" spans="5:5" x14ac:dyDescent="0.25">
      <c r="E15547" s="53"/>
    </row>
    <row r="15548" spans="5:5" x14ac:dyDescent="0.25">
      <c r="E15548" s="53"/>
    </row>
    <row r="15549" spans="5:5" x14ac:dyDescent="0.25">
      <c r="E15549" s="53"/>
    </row>
    <row r="15550" spans="5:5" x14ac:dyDescent="0.25">
      <c r="E15550" s="53"/>
    </row>
    <row r="15551" spans="5:5" x14ac:dyDescent="0.25">
      <c r="E15551" s="53"/>
    </row>
    <row r="15552" spans="5:5" x14ac:dyDescent="0.25">
      <c r="E15552" s="53"/>
    </row>
    <row r="15553" spans="5:5" x14ac:dyDescent="0.25">
      <c r="E15553" s="53"/>
    </row>
    <row r="15554" spans="5:5" x14ac:dyDescent="0.25">
      <c r="E15554" s="53"/>
    </row>
    <row r="15555" spans="5:5" x14ac:dyDescent="0.25">
      <c r="E15555" s="53"/>
    </row>
    <row r="15556" spans="5:5" x14ac:dyDescent="0.25">
      <c r="E15556" s="53"/>
    </row>
    <row r="15557" spans="5:5" x14ac:dyDescent="0.25">
      <c r="E15557" s="53"/>
    </row>
    <row r="15558" spans="5:5" x14ac:dyDescent="0.25">
      <c r="E15558" s="53"/>
    </row>
    <row r="15559" spans="5:5" x14ac:dyDescent="0.25">
      <c r="E15559" s="53"/>
    </row>
    <row r="15560" spans="5:5" x14ac:dyDescent="0.25">
      <c r="E15560" s="53"/>
    </row>
    <row r="15561" spans="5:5" x14ac:dyDescent="0.25">
      <c r="E15561" s="53"/>
    </row>
    <row r="15562" spans="5:5" x14ac:dyDescent="0.25">
      <c r="E15562" s="53"/>
    </row>
    <row r="15563" spans="5:5" x14ac:dyDescent="0.25">
      <c r="E15563" s="53"/>
    </row>
    <row r="15564" spans="5:5" x14ac:dyDescent="0.25">
      <c r="E15564" s="53"/>
    </row>
    <row r="15565" spans="5:5" x14ac:dyDescent="0.25">
      <c r="E15565" s="53"/>
    </row>
    <row r="15566" spans="5:5" x14ac:dyDescent="0.25">
      <c r="E15566" s="53"/>
    </row>
    <row r="15567" spans="5:5" x14ac:dyDescent="0.25">
      <c r="E15567" s="53"/>
    </row>
    <row r="15568" spans="5:5" x14ac:dyDescent="0.25">
      <c r="E15568" s="53"/>
    </row>
    <row r="15569" spans="5:5" x14ac:dyDescent="0.25">
      <c r="E15569" s="53"/>
    </row>
    <row r="15570" spans="5:5" x14ac:dyDescent="0.25">
      <c r="E15570" s="53"/>
    </row>
    <row r="15571" spans="5:5" x14ac:dyDescent="0.25">
      <c r="E15571" s="53"/>
    </row>
    <row r="15572" spans="5:5" x14ac:dyDescent="0.25">
      <c r="E15572" s="53"/>
    </row>
    <row r="15573" spans="5:5" x14ac:dyDescent="0.25">
      <c r="E15573" s="53"/>
    </row>
    <row r="15574" spans="5:5" x14ac:dyDescent="0.25">
      <c r="E15574" s="53"/>
    </row>
    <row r="15575" spans="5:5" x14ac:dyDescent="0.25">
      <c r="E15575" s="53"/>
    </row>
    <row r="15576" spans="5:5" x14ac:dyDescent="0.25">
      <c r="E15576" s="53"/>
    </row>
    <row r="15577" spans="5:5" x14ac:dyDescent="0.25">
      <c r="E15577" s="53"/>
    </row>
    <row r="15578" spans="5:5" x14ac:dyDescent="0.25">
      <c r="E15578" s="53"/>
    </row>
    <row r="15579" spans="5:5" x14ac:dyDescent="0.25">
      <c r="E15579" s="53"/>
    </row>
    <row r="15580" spans="5:5" x14ac:dyDescent="0.25">
      <c r="E15580" s="53"/>
    </row>
    <row r="15581" spans="5:5" x14ac:dyDescent="0.25">
      <c r="E15581" s="53"/>
    </row>
    <row r="15582" spans="5:5" x14ac:dyDescent="0.25">
      <c r="E15582" s="53"/>
    </row>
    <row r="15583" spans="5:5" x14ac:dyDescent="0.25">
      <c r="E15583" s="53"/>
    </row>
    <row r="15584" spans="5:5" x14ac:dyDescent="0.25">
      <c r="E15584" s="53"/>
    </row>
    <row r="15585" spans="5:5" x14ac:dyDescent="0.25">
      <c r="E15585" s="53"/>
    </row>
    <row r="15586" spans="5:5" x14ac:dyDescent="0.25">
      <c r="E15586" s="53"/>
    </row>
    <row r="15587" spans="5:5" x14ac:dyDescent="0.25">
      <c r="E15587" s="53"/>
    </row>
    <row r="15588" spans="5:5" x14ac:dyDescent="0.25">
      <c r="E15588" s="53"/>
    </row>
    <row r="15589" spans="5:5" x14ac:dyDescent="0.25">
      <c r="E15589" s="53"/>
    </row>
    <row r="15590" spans="5:5" x14ac:dyDescent="0.25">
      <c r="E15590" s="53"/>
    </row>
    <row r="15591" spans="5:5" x14ac:dyDescent="0.25">
      <c r="E15591" s="53"/>
    </row>
    <row r="15592" spans="5:5" x14ac:dyDescent="0.25">
      <c r="E15592" s="53"/>
    </row>
    <row r="15593" spans="5:5" x14ac:dyDescent="0.25">
      <c r="E15593" s="53"/>
    </row>
    <row r="15594" spans="5:5" x14ac:dyDescent="0.25">
      <c r="E15594" s="53"/>
    </row>
    <row r="15595" spans="5:5" x14ac:dyDescent="0.25">
      <c r="E15595" s="53"/>
    </row>
    <row r="15596" spans="5:5" x14ac:dyDescent="0.25">
      <c r="E15596" s="53"/>
    </row>
    <row r="15597" spans="5:5" x14ac:dyDescent="0.25">
      <c r="E15597" s="53"/>
    </row>
    <row r="15598" spans="5:5" x14ac:dyDescent="0.25">
      <c r="E15598" s="53"/>
    </row>
    <row r="15599" spans="5:5" x14ac:dyDescent="0.25">
      <c r="E15599" s="53"/>
    </row>
    <row r="15600" spans="5:5" x14ac:dyDescent="0.25">
      <c r="E15600" s="53"/>
    </row>
    <row r="15601" spans="5:5" x14ac:dyDescent="0.25">
      <c r="E15601" s="53"/>
    </row>
    <row r="15602" spans="5:5" x14ac:dyDescent="0.25">
      <c r="E15602" s="53"/>
    </row>
    <row r="15603" spans="5:5" x14ac:dyDescent="0.25">
      <c r="E15603" s="53"/>
    </row>
    <row r="15604" spans="5:5" x14ac:dyDescent="0.25">
      <c r="E15604" s="53"/>
    </row>
    <row r="15605" spans="5:5" x14ac:dyDescent="0.25">
      <c r="E15605" s="53"/>
    </row>
    <row r="15606" spans="5:5" x14ac:dyDescent="0.25">
      <c r="E15606" s="53"/>
    </row>
    <row r="15607" spans="5:5" x14ac:dyDescent="0.25">
      <c r="E15607" s="53"/>
    </row>
    <row r="15608" spans="5:5" x14ac:dyDescent="0.25">
      <c r="E15608" s="53"/>
    </row>
    <row r="15609" spans="5:5" x14ac:dyDescent="0.25">
      <c r="E15609" s="53"/>
    </row>
    <row r="15610" spans="5:5" x14ac:dyDescent="0.25">
      <c r="E15610" s="53"/>
    </row>
    <row r="15611" spans="5:5" x14ac:dyDescent="0.25">
      <c r="E15611" s="53"/>
    </row>
    <row r="15612" spans="5:5" x14ac:dyDescent="0.25">
      <c r="E15612" s="53"/>
    </row>
    <row r="15613" spans="5:5" x14ac:dyDescent="0.25">
      <c r="E15613" s="53"/>
    </row>
    <row r="15614" spans="5:5" x14ac:dyDescent="0.25">
      <c r="E15614" s="53"/>
    </row>
    <row r="15615" spans="5:5" x14ac:dyDescent="0.25">
      <c r="E15615" s="53"/>
    </row>
    <row r="15616" spans="5:5" x14ac:dyDescent="0.25">
      <c r="E15616" s="53"/>
    </row>
    <row r="15617" spans="5:5" x14ac:dyDescent="0.25">
      <c r="E15617" s="53"/>
    </row>
    <row r="15618" spans="5:5" x14ac:dyDescent="0.25">
      <c r="E15618" s="53"/>
    </row>
    <row r="15619" spans="5:5" x14ac:dyDescent="0.25">
      <c r="E15619" s="53"/>
    </row>
    <row r="15620" spans="5:5" x14ac:dyDescent="0.25">
      <c r="E15620" s="53"/>
    </row>
    <row r="15621" spans="5:5" x14ac:dyDescent="0.25">
      <c r="E15621" s="53"/>
    </row>
    <row r="15622" spans="5:5" x14ac:dyDescent="0.25">
      <c r="E15622" s="53"/>
    </row>
    <row r="15623" spans="5:5" x14ac:dyDescent="0.25">
      <c r="E15623" s="53"/>
    </row>
    <row r="15624" spans="5:5" x14ac:dyDescent="0.25">
      <c r="E15624" s="53"/>
    </row>
    <row r="15625" spans="5:5" x14ac:dyDescent="0.25">
      <c r="E15625" s="53"/>
    </row>
    <row r="15626" spans="5:5" x14ac:dyDescent="0.25">
      <c r="E15626" s="53"/>
    </row>
    <row r="15627" spans="5:5" x14ac:dyDescent="0.25">
      <c r="E15627" s="53"/>
    </row>
    <row r="15628" spans="5:5" x14ac:dyDescent="0.25">
      <c r="E15628" s="53"/>
    </row>
    <row r="15629" spans="5:5" x14ac:dyDescent="0.25">
      <c r="E15629" s="53"/>
    </row>
    <row r="15630" spans="5:5" x14ac:dyDescent="0.25">
      <c r="E15630" s="53"/>
    </row>
    <row r="15631" spans="5:5" x14ac:dyDescent="0.25">
      <c r="E15631" s="53"/>
    </row>
    <row r="15632" spans="5:5" x14ac:dyDescent="0.25">
      <c r="E15632" s="53"/>
    </row>
    <row r="15633" spans="5:5" x14ac:dyDescent="0.25">
      <c r="E15633" s="53"/>
    </row>
    <row r="15634" spans="5:5" x14ac:dyDescent="0.25">
      <c r="E15634" s="53"/>
    </row>
    <row r="15635" spans="5:5" x14ac:dyDescent="0.25">
      <c r="E15635" s="53"/>
    </row>
    <row r="15636" spans="5:5" x14ac:dyDescent="0.25">
      <c r="E15636" s="53"/>
    </row>
    <row r="15637" spans="5:5" x14ac:dyDescent="0.25">
      <c r="E15637" s="53"/>
    </row>
    <row r="15638" spans="5:5" x14ac:dyDescent="0.25">
      <c r="E15638" s="53"/>
    </row>
    <row r="15639" spans="5:5" x14ac:dyDescent="0.25">
      <c r="E15639" s="53"/>
    </row>
    <row r="15640" spans="5:5" x14ac:dyDescent="0.25">
      <c r="E15640" s="53"/>
    </row>
    <row r="15641" spans="5:5" x14ac:dyDescent="0.25">
      <c r="E15641" s="53"/>
    </row>
    <row r="15642" spans="5:5" x14ac:dyDescent="0.25">
      <c r="E15642" s="53"/>
    </row>
    <row r="15643" spans="5:5" x14ac:dyDescent="0.25">
      <c r="E15643" s="53"/>
    </row>
    <row r="15644" spans="5:5" x14ac:dyDescent="0.25">
      <c r="E15644" s="53"/>
    </row>
    <row r="15645" spans="5:5" x14ac:dyDescent="0.25">
      <c r="E15645" s="53"/>
    </row>
    <row r="15646" spans="5:5" x14ac:dyDescent="0.25">
      <c r="E15646" s="53"/>
    </row>
    <row r="15647" spans="5:5" x14ac:dyDescent="0.25">
      <c r="E15647" s="53"/>
    </row>
    <row r="15648" spans="5:5" x14ac:dyDescent="0.25">
      <c r="E15648" s="53"/>
    </row>
    <row r="15649" spans="5:5" x14ac:dyDescent="0.25">
      <c r="E15649" s="53"/>
    </row>
    <row r="15650" spans="5:5" x14ac:dyDescent="0.25">
      <c r="E15650" s="53"/>
    </row>
    <row r="15651" spans="5:5" x14ac:dyDescent="0.25">
      <c r="E15651" s="53"/>
    </row>
    <row r="15652" spans="5:5" x14ac:dyDescent="0.25">
      <c r="E15652" s="53"/>
    </row>
    <row r="15653" spans="5:5" x14ac:dyDescent="0.25">
      <c r="E15653" s="53"/>
    </row>
    <row r="15654" spans="5:5" x14ac:dyDescent="0.25">
      <c r="E15654" s="53"/>
    </row>
    <row r="15655" spans="5:5" x14ac:dyDescent="0.25">
      <c r="E15655" s="53"/>
    </row>
    <row r="15656" spans="5:5" x14ac:dyDescent="0.25">
      <c r="E15656" s="53"/>
    </row>
    <row r="15657" spans="5:5" x14ac:dyDescent="0.25">
      <c r="E15657" s="53"/>
    </row>
    <row r="15658" spans="5:5" x14ac:dyDescent="0.25">
      <c r="E15658" s="53"/>
    </row>
    <row r="15659" spans="5:5" x14ac:dyDescent="0.25">
      <c r="E15659" s="53"/>
    </row>
    <row r="15660" spans="5:5" x14ac:dyDescent="0.25">
      <c r="E15660" s="53"/>
    </row>
    <row r="15661" spans="5:5" x14ac:dyDescent="0.25">
      <c r="E15661" s="53"/>
    </row>
    <row r="15662" spans="5:5" x14ac:dyDescent="0.25">
      <c r="E15662" s="53"/>
    </row>
    <row r="15663" spans="5:5" x14ac:dyDescent="0.25">
      <c r="E15663" s="53"/>
    </row>
    <row r="15664" spans="5:5" x14ac:dyDescent="0.25">
      <c r="E15664" s="53"/>
    </row>
    <row r="15665" spans="5:5" x14ac:dyDescent="0.25">
      <c r="E15665" s="53"/>
    </row>
    <row r="15666" spans="5:5" x14ac:dyDescent="0.25">
      <c r="E15666" s="53"/>
    </row>
    <row r="15667" spans="5:5" x14ac:dyDescent="0.25">
      <c r="E15667" s="53"/>
    </row>
    <row r="15668" spans="5:5" x14ac:dyDescent="0.25">
      <c r="E15668" s="53"/>
    </row>
    <row r="15669" spans="5:5" x14ac:dyDescent="0.25">
      <c r="E15669" s="53"/>
    </row>
    <row r="15670" spans="5:5" x14ac:dyDescent="0.25">
      <c r="E15670" s="53"/>
    </row>
    <row r="15671" spans="5:5" x14ac:dyDescent="0.25">
      <c r="E15671" s="53"/>
    </row>
    <row r="15672" spans="5:5" x14ac:dyDescent="0.25">
      <c r="E15672" s="53"/>
    </row>
    <row r="15673" spans="5:5" x14ac:dyDescent="0.25">
      <c r="E15673" s="53"/>
    </row>
    <row r="15674" spans="5:5" x14ac:dyDescent="0.25">
      <c r="E15674" s="53"/>
    </row>
    <row r="15675" spans="5:5" x14ac:dyDescent="0.25">
      <c r="E15675" s="53"/>
    </row>
    <row r="15676" spans="5:5" x14ac:dyDescent="0.25">
      <c r="E15676" s="53"/>
    </row>
    <row r="15677" spans="5:5" x14ac:dyDescent="0.25">
      <c r="E15677" s="53"/>
    </row>
    <row r="15678" spans="5:5" x14ac:dyDescent="0.25">
      <c r="E15678" s="53"/>
    </row>
    <row r="15679" spans="5:5" x14ac:dyDescent="0.25">
      <c r="E15679" s="53"/>
    </row>
    <row r="15680" spans="5:5" x14ac:dyDescent="0.25">
      <c r="E15680" s="53"/>
    </row>
    <row r="15681" spans="5:5" x14ac:dyDescent="0.25">
      <c r="E15681" s="53"/>
    </row>
    <row r="15682" spans="5:5" x14ac:dyDescent="0.25">
      <c r="E15682" s="53"/>
    </row>
    <row r="15683" spans="5:5" x14ac:dyDescent="0.25">
      <c r="E15683" s="53"/>
    </row>
    <row r="15684" spans="5:5" x14ac:dyDescent="0.25">
      <c r="E15684" s="53"/>
    </row>
    <row r="15685" spans="5:5" x14ac:dyDescent="0.25">
      <c r="E15685" s="53"/>
    </row>
    <row r="15686" spans="5:5" x14ac:dyDescent="0.25">
      <c r="E15686" s="53"/>
    </row>
    <row r="15687" spans="5:5" x14ac:dyDescent="0.25">
      <c r="E15687" s="53"/>
    </row>
    <row r="15688" spans="5:5" x14ac:dyDescent="0.25">
      <c r="E15688" s="53"/>
    </row>
    <row r="15689" spans="5:5" x14ac:dyDescent="0.25">
      <c r="E15689" s="53"/>
    </row>
    <row r="15690" spans="5:5" x14ac:dyDescent="0.25">
      <c r="E15690" s="53"/>
    </row>
    <row r="15691" spans="5:5" x14ac:dyDescent="0.25">
      <c r="E15691" s="53"/>
    </row>
    <row r="15692" spans="5:5" x14ac:dyDescent="0.25">
      <c r="E15692" s="53"/>
    </row>
    <row r="15693" spans="5:5" x14ac:dyDescent="0.25">
      <c r="E15693" s="53"/>
    </row>
    <row r="15694" spans="5:5" x14ac:dyDescent="0.25">
      <c r="E15694" s="53"/>
    </row>
    <row r="15695" spans="5:5" x14ac:dyDescent="0.25">
      <c r="E15695" s="53"/>
    </row>
    <row r="15696" spans="5:5" x14ac:dyDescent="0.25">
      <c r="E15696" s="53"/>
    </row>
    <row r="15697" spans="5:5" x14ac:dyDescent="0.25">
      <c r="E15697" s="53"/>
    </row>
    <row r="15698" spans="5:5" x14ac:dyDescent="0.25">
      <c r="E15698" s="53"/>
    </row>
    <row r="15699" spans="5:5" x14ac:dyDescent="0.25">
      <c r="E15699" s="53"/>
    </row>
    <row r="15700" spans="5:5" x14ac:dyDescent="0.25">
      <c r="E15700" s="53"/>
    </row>
    <row r="15701" spans="5:5" x14ac:dyDescent="0.25">
      <c r="E15701" s="53"/>
    </row>
    <row r="15702" spans="5:5" x14ac:dyDescent="0.25">
      <c r="E15702" s="53"/>
    </row>
    <row r="15703" spans="5:5" x14ac:dyDescent="0.25">
      <c r="E15703" s="53"/>
    </row>
    <row r="15704" spans="5:5" x14ac:dyDescent="0.25">
      <c r="E15704" s="53"/>
    </row>
    <row r="15705" spans="5:5" x14ac:dyDescent="0.25">
      <c r="E15705" s="53"/>
    </row>
    <row r="15706" spans="5:5" x14ac:dyDescent="0.25">
      <c r="E15706" s="53"/>
    </row>
    <row r="15707" spans="5:5" x14ac:dyDescent="0.25">
      <c r="E15707" s="53"/>
    </row>
    <row r="15708" spans="5:5" x14ac:dyDescent="0.25">
      <c r="E15708" s="53"/>
    </row>
    <row r="15709" spans="5:5" x14ac:dyDescent="0.25">
      <c r="E15709" s="53"/>
    </row>
    <row r="15710" spans="5:5" x14ac:dyDescent="0.25">
      <c r="E15710" s="53"/>
    </row>
    <row r="15711" spans="5:5" x14ac:dyDescent="0.25">
      <c r="E15711" s="53"/>
    </row>
    <row r="15712" spans="5:5" x14ac:dyDescent="0.25">
      <c r="E15712" s="53"/>
    </row>
    <row r="15713" spans="5:5" x14ac:dyDescent="0.25">
      <c r="E15713" s="53"/>
    </row>
    <row r="15714" spans="5:5" x14ac:dyDescent="0.25">
      <c r="E15714" s="53"/>
    </row>
    <row r="15715" spans="5:5" x14ac:dyDescent="0.25">
      <c r="E15715" s="53"/>
    </row>
    <row r="15716" spans="5:5" x14ac:dyDescent="0.25">
      <c r="E15716" s="53"/>
    </row>
    <row r="15717" spans="5:5" x14ac:dyDescent="0.25">
      <c r="E15717" s="53"/>
    </row>
    <row r="15718" spans="5:5" x14ac:dyDescent="0.25">
      <c r="E15718" s="53"/>
    </row>
    <row r="15719" spans="5:5" x14ac:dyDescent="0.25">
      <c r="E15719" s="53"/>
    </row>
    <row r="15720" spans="5:5" x14ac:dyDescent="0.25">
      <c r="E15720" s="53"/>
    </row>
    <row r="15721" spans="5:5" x14ac:dyDescent="0.25">
      <c r="E15721" s="53"/>
    </row>
    <row r="15722" spans="5:5" x14ac:dyDescent="0.25">
      <c r="E15722" s="53"/>
    </row>
    <row r="15723" spans="5:5" x14ac:dyDescent="0.25">
      <c r="E15723" s="53"/>
    </row>
    <row r="15724" spans="5:5" x14ac:dyDescent="0.25">
      <c r="E15724" s="53"/>
    </row>
    <row r="15725" spans="5:5" x14ac:dyDescent="0.25">
      <c r="E15725" s="53"/>
    </row>
    <row r="15726" spans="5:5" x14ac:dyDescent="0.25">
      <c r="E15726" s="53"/>
    </row>
    <row r="15727" spans="5:5" x14ac:dyDescent="0.25">
      <c r="E15727" s="53"/>
    </row>
    <row r="15728" spans="5:5" x14ac:dyDescent="0.25">
      <c r="E15728" s="53"/>
    </row>
    <row r="15729" spans="5:5" x14ac:dyDescent="0.25">
      <c r="E15729" s="53"/>
    </row>
    <row r="15730" spans="5:5" x14ac:dyDescent="0.25">
      <c r="E15730" s="53"/>
    </row>
    <row r="15731" spans="5:5" x14ac:dyDescent="0.25">
      <c r="E15731" s="53"/>
    </row>
    <row r="15732" spans="5:5" x14ac:dyDescent="0.25">
      <c r="E15732" s="53"/>
    </row>
    <row r="15733" spans="5:5" x14ac:dyDescent="0.25">
      <c r="E15733" s="53"/>
    </row>
    <row r="15734" spans="5:5" x14ac:dyDescent="0.25">
      <c r="E15734" s="53"/>
    </row>
    <row r="15735" spans="5:5" x14ac:dyDescent="0.25">
      <c r="E15735" s="53"/>
    </row>
    <row r="15736" spans="5:5" x14ac:dyDescent="0.25">
      <c r="E15736" s="53"/>
    </row>
    <row r="15737" spans="5:5" x14ac:dyDescent="0.25">
      <c r="E15737" s="53"/>
    </row>
    <row r="15738" spans="5:5" x14ac:dyDescent="0.25">
      <c r="E15738" s="53"/>
    </row>
    <row r="15739" spans="5:5" x14ac:dyDescent="0.25">
      <c r="E15739" s="53"/>
    </row>
    <row r="15740" spans="5:5" x14ac:dyDescent="0.25">
      <c r="E15740" s="53"/>
    </row>
    <row r="15741" spans="5:5" x14ac:dyDescent="0.25">
      <c r="E15741" s="53"/>
    </row>
    <row r="15742" spans="5:5" x14ac:dyDescent="0.25">
      <c r="E15742" s="53"/>
    </row>
    <row r="15743" spans="5:5" x14ac:dyDescent="0.25">
      <c r="E15743" s="53"/>
    </row>
    <row r="15744" spans="5:5" x14ac:dyDescent="0.25">
      <c r="E15744" s="53"/>
    </row>
    <row r="15745" spans="5:5" x14ac:dyDescent="0.25">
      <c r="E15745" s="53"/>
    </row>
    <row r="15746" spans="5:5" x14ac:dyDescent="0.25">
      <c r="E15746" s="53"/>
    </row>
    <row r="15747" spans="5:5" x14ac:dyDescent="0.25">
      <c r="E15747" s="53"/>
    </row>
    <row r="15748" spans="5:5" x14ac:dyDescent="0.25">
      <c r="E15748" s="53"/>
    </row>
    <row r="15749" spans="5:5" x14ac:dyDescent="0.25">
      <c r="E15749" s="53"/>
    </row>
    <row r="15750" spans="5:5" x14ac:dyDescent="0.25">
      <c r="E15750" s="53"/>
    </row>
    <row r="15751" spans="5:5" x14ac:dyDescent="0.25">
      <c r="E15751" s="53"/>
    </row>
    <row r="15752" spans="5:5" x14ac:dyDescent="0.25">
      <c r="E15752" s="53"/>
    </row>
    <row r="15753" spans="5:5" x14ac:dyDescent="0.25">
      <c r="E15753" s="53"/>
    </row>
    <row r="15754" spans="5:5" x14ac:dyDescent="0.25">
      <c r="E15754" s="53"/>
    </row>
    <row r="15755" spans="5:5" x14ac:dyDescent="0.25">
      <c r="E15755" s="53"/>
    </row>
    <row r="15756" spans="5:5" x14ac:dyDescent="0.25">
      <c r="E15756" s="53"/>
    </row>
    <row r="15757" spans="5:5" x14ac:dyDescent="0.25">
      <c r="E15757" s="53"/>
    </row>
    <row r="15758" spans="5:5" x14ac:dyDescent="0.25">
      <c r="E15758" s="53"/>
    </row>
    <row r="15759" spans="5:5" x14ac:dyDescent="0.25">
      <c r="E15759" s="53"/>
    </row>
    <row r="15760" spans="5:5" x14ac:dyDescent="0.25">
      <c r="E15760" s="53"/>
    </row>
    <row r="15761" spans="5:5" x14ac:dyDescent="0.25">
      <c r="E15761" s="53"/>
    </row>
    <row r="15762" spans="5:5" x14ac:dyDescent="0.25">
      <c r="E15762" s="53"/>
    </row>
    <row r="15763" spans="5:5" x14ac:dyDescent="0.25">
      <c r="E15763" s="53"/>
    </row>
    <row r="15764" spans="5:5" x14ac:dyDescent="0.25">
      <c r="E15764" s="53"/>
    </row>
    <row r="15765" spans="5:5" x14ac:dyDescent="0.25">
      <c r="E15765" s="53"/>
    </row>
    <row r="15766" spans="5:5" x14ac:dyDescent="0.25">
      <c r="E15766" s="53"/>
    </row>
    <row r="15767" spans="5:5" x14ac:dyDescent="0.25">
      <c r="E15767" s="53"/>
    </row>
    <row r="15768" spans="5:5" x14ac:dyDescent="0.25">
      <c r="E15768" s="53"/>
    </row>
    <row r="15769" spans="5:5" x14ac:dyDescent="0.25">
      <c r="E15769" s="53"/>
    </row>
    <row r="15770" spans="5:5" x14ac:dyDescent="0.25">
      <c r="E15770" s="53"/>
    </row>
    <row r="15771" spans="5:5" x14ac:dyDescent="0.25">
      <c r="E15771" s="53"/>
    </row>
    <row r="15772" spans="5:5" x14ac:dyDescent="0.25">
      <c r="E15772" s="53"/>
    </row>
    <row r="15773" spans="5:5" x14ac:dyDescent="0.25">
      <c r="E15773" s="53"/>
    </row>
    <row r="15774" spans="5:5" x14ac:dyDescent="0.25">
      <c r="E15774" s="53"/>
    </row>
    <row r="15775" spans="5:5" x14ac:dyDescent="0.25">
      <c r="E15775" s="53"/>
    </row>
    <row r="15776" spans="5:5" x14ac:dyDescent="0.25">
      <c r="E15776" s="53"/>
    </row>
    <row r="15777" spans="5:5" x14ac:dyDescent="0.25">
      <c r="E15777" s="53"/>
    </row>
    <row r="15778" spans="5:5" x14ac:dyDescent="0.25">
      <c r="E15778" s="53"/>
    </row>
    <row r="15779" spans="5:5" x14ac:dyDescent="0.25">
      <c r="E15779" s="53"/>
    </row>
    <row r="15780" spans="5:5" x14ac:dyDescent="0.25">
      <c r="E15780" s="53"/>
    </row>
    <row r="15781" spans="5:5" x14ac:dyDescent="0.25">
      <c r="E15781" s="53"/>
    </row>
    <row r="15782" spans="5:5" x14ac:dyDescent="0.25">
      <c r="E15782" s="53"/>
    </row>
    <row r="15783" spans="5:5" x14ac:dyDescent="0.25">
      <c r="E15783" s="53"/>
    </row>
    <row r="15784" spans="5:5" x14ac:dyDescent="0.25">
      <c r="E15784" s="53"/>
    </row>
    <row r="15785" spans="5:5" x14ac:dyDescent="0.25">
      <c r="E15785" s="53"/>
    </row>
    <row r="15786" spans="5:5" x14ac:dyDescent="0.25">
      <c r="E15786" s="53"/>
    </row>
    <row r="15787" spans="5:5" x14ac:dyDescent="0.25">
      <c r="E15787" s="53"/>
    </row>
    <row r="15788" spans="5:5" x14ac:dyDescent="0.25">
      <c r="E15788" s="53"/>
    </row>
    <row r="15789" spans="5:5" x14ac:dyDescent="0.25">
      <c r="E15789" s="53"/>
    </row>
    <row r="15790" spans="5:5" x14ac:dyDescent="0.25">
      <c r="E15790" s="53"/>
    </row>
    <row r="15791" spans="5:5" x14ac:dyDescent="0.25">
      <c r="E15791" s="53"/>
    </row>
    <row r="15792" spans="5:5" x14ac:dyDescent="0.25">
      <c r="E15792" s="53"/>
    </row>
    <row r="15793" spans="5:5" x14ac:dyDescent="0.25">
      <c r="E15793" s="53"/>
    </row>
    <row r="15794" spans="5:5" x14ac:dyDescent="0.25">
      <c r="E15794" s="53"/>
    </row>
    <row r="15795" spans="5:5" x14ac:dyDescent="0.25">
      <c r="E15795" s="53"/>
    </row>
    <row r="15796" spans="5:5" x14ac:dyDescent="0.25">
      <c r="E15796" s="53"/>
    </row>
    <row r="15797" spans="5:5" x14ac:dyDescent="0.25">
      <c r="E15797" s="53"/>
    </row>
    <row r="15798" spans="5:5" x14ac:dyDescent="0.25">
      <c r="E15798" s="53"/>
    </row>
    <row r="15799" spans="5:5" x14ac:dyDescent="0.25">
      <c r="E15799" s="53"/>
    </row>
    <row r="15800" spans="5:5" x14ac:dyDescent="0.25">
      <c r="E15800" s="53"/>
    </row>
    <row r="15801" spans="5:5" x14ac:dyDescent="0.25">
      <c r="E15801" s="53"/>
    </row>
    <row r="15802" spans="5:5" x14ac:dyDescent="0.25">
      <c r="E15802" s="53"/>
    </row>
    <row r="15803" spans="5:5" x14ac:dyDescent="0.25">
      <c r="E15803" s="53"/>
    </row>
    <row r="15804" spans="5:5" x14ac:dyDescent="0.25">
      <c r="E15804" s="53"/>
    </row>
    <row r="15805" spans="5:5" x14ac:dyDescent="0.25">
      <c r="E15805" s="53"/>
    </row>
    <row r="15806" spans="5:5" x14ac:dyDescent="0.25">
      <c r="E15806" s="53"/>
    </row>
    <row r="15807" spans="5:5" x14ac:dyDescent="0.25">
      <c r="E15807" s="53"/>
    </row>
    <row r="15808" spans="5:5" x14ac:dyDescent="0.25">
      <c r="E15808" s="53"/>
    </row>
    <row r="15809" spans="5:5" x14ac:dyDescent="0.25">
      <c r="E15809" s="53"/>
    </row>
    <row r="15810" spans="5:5" x14ac:dyDescent="0.25">
      <c r="E15810" s="53"/>
    </row>
    <row r="15811" spans="5:5" x14ac:dyDescent="0.25">
      <c r="E15811" s="53"/>
    </row>
    <row r="15812" spans="5:5" x14ac:dyDescent="0.25">
      <c r="E15812" s="53"/>
    </row>
    <row r="15813" spans="5:5" x14ac:dyDescent="0.25">
      <c r="E15813" s="53"/>
    </row>
    <row r="15814" spans="5:5" x14ac:dyDescent="0.25">
      <c r="E15814" s="53"/>
    </row>
    <row r="15815" spans="5:5" x14ac:dyDescent="0.25">
      <c r="E15815" s="53"/>
    </row>
    <row r="15816" spans="5:5" x14ac:dyDescent="0.25">
      <c r="E15816" s="53"/>
    </row>
    <row r="15817" spans="5:5" x14ac:dyDescent="0.25">
      <c r="E15817" s="53"/>
    </row>
    <row r="15818" spans="5:5" x14ac:dyDescent="0.25">
      <c r="E15818" s="53"/>
    </row>
    <row r="15819" spans="5:5" x14ac:dyDescent="0.25">
      <c r="E15819" s="53"/>
    </row>
    <row r="15820" spans="5:5" x14ac:dyDescent="0.25">
      <c r="E15820" s="53"/>
    </row>
    <row r="15821" spans="5:5" x14ac:dyDescent="0.25">
      <c r="E15821" s="53"/>
    </row>
    <row r="15822" spans="5:5" x14ac:dyDescent="0.25">
      <c r="E15822" s="53"/>
    </row>
    <row r="15823" spans="5:5" x14ac:dyDescent="0.25">
      <c r="E15823" s="53"/>
    </row>
    <row r="15824" spans="5:5" x14ac:dyDescent="0.25">
      <c r="E15824" s="53"/>
    </row>
    <row r="15825" spans="5:5" x14ac:dyDescent="0.25">
      <c r="E15825" s="53"/>
    </row>
    <row r="15826" spans="5:5" x14ac:dyDescent="0.25">
      <c r="E15826" s="53"/>
    </row>
    <row r="15827" spans="5:5" x14ac:dyDescent="0.25">
      <c r="E15827" s="53"/>
    </row>
    <row r="15828" spans="5:5" x14ac:dyDescent="0.25">
      <c r="E15828" s="53"/>
    </row>
    <row r="15829" spans="5:5" x14ac:dyDescent="0.25">
      <c r="E15829" s="53"/>
    </row>
    <row r="15830" spans="5:5" x14ac:dyDescent="0.25">
      <c r="E15830" s="53"/>
    </row>
    <row r="15831" spans="5:5" x14ac:dyDescent="0.25">
      <c r="E15831" s="53"/>
    </row>
    <row r="15832" spans="5:5" x14ac:dyDescent="0.25">
      <c r="E15832" s="53"/>
    </row>
    <row r="15833" spans="5:5" x14ac:dyDescent="0.25">
      <c r="E15833" s="53"/>
    </row>
    <row r="15834" spans="5:5" x14ac:dyDescent="0.25">
      <c r="E15834" s="53"/>
    </row>
    <row r="15835" spans="5:5" x14ac:dyDescent="0.25">
      <c r="E15835" s="53"/>
    </row>
    <row r="15836" spans="5:5" x14ac:dyDescent="0.25">
      <c r="E15836" s="53"/>
    </row>
    <row r="15837" spans="5:5" x14ac:dyDescent="0.25">
      <c r="E15837" s="53"/>
    </row>
    <row r="15838" spans="5:5" x14ac:dyDescent="0.25">
      <c r="E15838" s="53"/>
    </row>
    <row r="15839" spans="5:5" x14ac:dyDescent="0.25">
      <c r="E15839" s="53"/>
    </row>
    <row r="15840" spans="5:5" x14ac:dyDescent="0.25">
      <c r="E15840" s="53"/>
    </row>
    <row r="15841" spans="5:5" x14ac:dyDescent="0.25">
      <c r="E15841" s="53"/>
    </row>
    <row r="15842" spans="5:5" x14ac:dyDescent="0.25">
      <c r="E15842" s="53"/>
    </row>
    <row r="15843" spans="5:5" x14ac:dyDescent="0.25">
      <c r="E15843" s="53"/>
    </row>
    <row r="15844" spans="5:5" x14ac:dyDescent="0.25">
      <c r="E15844" s="53"/>
    </row>
    <row r="15845" spans="5:5" x14ac:dyDescent="0.25">
      <c r="E15845" s="53"/>
    </row>
    <row r="15846" spans="5:5" x14ac:dyDescent="0.25">
      <c r="E15846" s="53"/>
    </row>
    <row r="15847" spans="5:5" x14ac:dyDescent="0.25">
      <c r="E15847" s="53"/>
    </row>
    <row r="15848" spans="5:5" x14ac:dyDescent="0.25">
      <c r="E15848" s="53"/>
    </row>
    <row r="15849" spans="5:5" x14ac:dyDescent="0.25">
      <c r="E15849" s="53"/>
    </row>
    <row r="15850" spans="5:5" x14ac:dyDescent="0.25">
      <c r="E15850" s="53"/>
    </row>
    <row r="15851" spans="5:5" x14ac:dyDescent="0.25">
      <c r="E15851" s="53"/>
    </row>
    <row r="15852" spans="5:5" x14ac:dyDescent="0.25">
      <c r="E15852" s="53"/>
    </row>
    <row r="15853" spans="5:5" x14ac:dyDescent="0.25">
      <c r="E15853" s="53"/>
    </row>
    <row r="15854" spans="5:5" x14ac:dyDescent="0.25">
      <c r="E15854" s="53"/>
    </row>
    <row r="15855" spans="5:5" x14ac:dyDescent="0.25">
      <c r="E15855" s="53"/>
    </row>
    <row r="15856" spans="5:5" x14ac:dyDescent="0.25">
      <c r="E15856" s="53"/>
    </row>
    <row r="15857" spans="5:5" x14ac:dyDescent="0.25">
      <c r="E15857" s="53"/>
    </row>
    <row r="15858" spans="5:5" x14ac:dyDescent="0.25">
      <c r="E15858" s="53"/>
    </row>
    <row r="15859" spans="5:5" x14ac:dyDescent="0.25">
      <c r="E15859" s="53"/>
    </row>
    <row r="15860" spans="5:5" x14ac:dyDescent="0.25">
      <c r="E15860" s="53"/>
    </row>
    <row r="15861" spans="5:5" x14ac:dyDescent="0.25">
      <c r="E15861" s="53"/>
    </row>
    <row r="15862" spans="5:5" x14ac:dyDescent="0.25">
      <c r="E15862" s="53"/>
    </row>
    <row r="15863" spans="5:5" x14ac:dyDescent="0.25">
      <c r="E15863" s="53"/>
    </row>
    <row r="15864" spans="5:5" x14ac:dyDescent="0.25">
      <c r="E15864" s="53"/>
    </row>
    <row r="15865" spans="5:5" x14ac:dyDescent="0.25">
      <c r="E15865" s="53"/>
    </row>
    <row r="15866" spans="5:5" x14ac:dyDescent="0.25">
      <c r="E15866" s="53"/>
    </row>
    <row r="15867" spans="5:5" x14ac:dyDescent="0.25">
      <c r="E15867" s="53"/>
    </row>
    <row r="15868" spans="5:5" x14ac:dyDescent="0.25">
      <c r="E15868" s="53"/>
    </row>
    <row r="15869" spans="5:5" x14ac:dyDescent="0.25">
      <c r="E15869" s="53"/>
    </row>
    <row r="15870" spans="5:5" x14ac:dyDescent="0.25">
      <c r="E15870" s="53"/>
    </row>
    <row r="15871" spans="5:5" x14ac:dyDescent="0.25">
      <c r="E15871" s="53"/>
    </row>
    <row r="15872" spans="5:5" x14ac:dyDescent="0.25">
      <c r="E15872" s="53"/>
    </row>
    <row r="15873" spans="5:5" x14ac:dyDescent="0.25">
      <c r="E15873" s="53"/>
    </row>
    <row r="15874" spans="5:5" x14ac:dyDescent="0.25">
      <c r="E15874" s="53"/>
    </row>
    <row r="15875" spans="5:5" x14ac:dyDescent="0.25">
      <c r="E15875" s="53"/>
    </row>
    <row r="15876" spans="5:5" x14ac:dyDescent="0.25">
      <c r="E15876" s="53"/>
    </row>
    <row r="15877" spans="5:5" x14ac:dyDescent="0.25">
      <c r="E15877" s="53"/>
    </row>
    <row r="15878" spans="5:5" x14ac:dyDescent="0.25">
      <c r="E15878" s="53"/>
    </row>
    <row r="15879" spans="5:5" x14ac:dyDescent="0.25">
      <c r="E15879" s="53"/>
    </row>
    <row r="15880" spans="5:5" x14ac:dyDescent="0.25">
      <c r="E15880" s="53"/>
    </row>
    <row r="15881" spans="5:5" x14ac:dyDescent="0.25">
      <c r="E15881" s="53"/>
    </row>
    <row r="15882" spans="5:5" x14ac:dyDescent="0.25">
      <c r="E15882" s="53"/>
    </row>
    <row r="15883" spans="5:5" x14ac:dyDescent="0.25">
      <c r="E15883" s="53"/>
    </row>
    <row r="15884" spans="5:5" x14ac:dyDescent="0.25">
      <c r="E15884" s="53"/>
    </row>
    <row r="15885" spans="5:5" x14ac:dyDescent="0.25">
      <c r="E15885" s="53"/>
    </row>
    <row r="15886" spans="5:5" x14ac:dyDescent="0.25">
      <c r="E15886" s="53"/>
    </row>
    <row r="15887" spans="5:5" x14ac:dyDescent="0.25">
      <c r="E15887" s="53"/>
    </row>
    <row r="15888" spans="5:5" x14ac:dyDescent="0.25">
      <c r="E15888" s="53"/>
    </row>
    <row r="15889" spans="5:5" x14ac:dyDescent="0.25">
      <c r="E15889" s="53"/>
    </row>
    <row r="15890" spans="5:5" x14ac:dyDescent="0.25">
      <c r="E15890" s="53"/>
    </row>
    <row r="15891" spans="5:5" x14ac:dyDescent="0.25">
      <c r="E15891" s="53"/>
    </row>
    <row r="15892" spans="5:5" x14ac:dyDescent="0.25">
      <c r="E15892" s="53"/>
    </row>
    <row r="15893" spans="5:5" x14ac:dyDescent="0.25">
      <c r="E15893" s="53"/>
    </row>
    <row r="15894" spans="5:5" x14ac:dyDescent="0.25">
      <c r="E15894" s="53"/>
    </row>
    <row r="15895" spans="5:5" x14ac:dyDescent="0.25">
      <c r="E15895" s="53"/>
    </row>
    <row r="15896" spans="5:5" x14ac:dyDescent="0.25">
      <c r="E15896" s="53"/>
    </row>
    <row r="15897" spans="5:5" x14ac:dyDescent="0.25">
      <c r="E15897" s="53"/>
    </row>
    <row r="15898" spans="5:5" x14ac:dyDescent="0.25">
      <c r="E15898" s="53"/>
    </row>
    <row r="15899" spans="5:5" x14ac:dyDescent="0.25">
      <c r="E15899" s="53"/>
    </row>
    <row r="15900" spans="5:5" x14ac:dyDescent="0.25">
      <c r="E15900" s="53"/>
    </row>
    <row r="15901" spans="5:5" x14ac:dyDescent="0.25">
      <c r="E15901" s="53"/>
    </row>
    <row r="15902" spans="5:5" x14ac:dyDescent="0.25">
      <c r="E15902" s="53"/>
    </row>
    <row r="15903" spans="5:5" x14ac:dyDescent="0.25">
      <c r="E15903" s="53"/>
    </row>
    <row r="15904" spans="5:5" x14ac:dyDescent="0.25">
      <c r="E15904" s="53"/>
    </row>
    <row r="15905" spans="5:5" x14ac:dyDescent="0.25">
      <c r="E15905" s="53"/>
    </row>
    <row r="15906" spans="5:5" x14ac:dyDescent="0.25">
      <c r="E15906" s="53"/>
    </row>
    <row r="15907" spans="5:5" x14ac:dyDescent="0.25">
      <c r="E15907" s="53"/>
    </row>
    <row r="15908" spans="5:5" x14ac:dyDescent="0.25">
      <c r="E15908" s="53"/>
    </row>
    <row r="15909" spans="5:5" x14ac:dyDescent="0.25">
      <c r="E15909" s="53"/>
    </row>
    <row r="15910" spans="5:5" x14ac:dyDescent="0.25">
      <c r="E15910" s="53"/>
    </row>
    <row r="15911" spans="5:5" x14ac:dyDescent="0.25">
      <c r="E15911" s="53"/>
    </row>
    <row r="15912" spans="5:5" x14ac:dyDescent="0.25">
      <c r="E15912" s="53"/>
    </row>
    <row r="15913" spans="5:5" x14ac:dyDescent="0.25">
      <c r="E15913" s="53"/>
    </row>
    <row r="15914" spans="5:5" x14ac:dyDescent="0.25">
      <c r="E15914" s="53"/>
    </row>
    <row r="15915" spans="5:5" x14ac:dyDescent="0.25">
      <c r="E15915" s="53"/>
    </row>
    <row r="15916" spans="5:5" x14ac:dyDescent="0.25">
      <c r="E15916" s="53"/>
    </row>
    <row r="15917" spans="5:5" x14ac:dyDescent="0.25">
      <c r="E15917" s="53"/>
    </row>
    <row r="15918" spans="5:5" x14ac:dyDescent="0.25">
      <c r="E15918" s="53"/>
    </row>
    <row r="15919" spans="5:5" x14ac:dyDescent="0.25">
      <c r="E15919" s="53"/>
    </row>
    <row r="15920" spans="5:5" x14ac:dyDescent="0.25">
      <c r="E15920" s="53"/>
    </row>
    <row r="15921" spans="5:5" x14ac:dyDescent="0.25">
      <c r="E15921" s="53"/>
    </row>
    <row r="15922" spans="5:5" x14ac:dyDescent="0.25">
      <c r="E15922" s="53"/>
    </row>
    <row r="15923" spans="5:5" x14ac:dyDescent="0.25">
      <c r="E15923" s="53"/>
    </row>
    <row r="15924" spans="5:5" x14ac:dyDescent="0.25">
      <c r="E15924" s="53"/>
    </row>
    <row r="15925" spans="5:5" x14ac:dyDescent="0.25">
      <c r="E15925" s="53"/>
    </row>
    <row r="15926" spans="5:5" x14ac:dyDescent="0.25">
      <c r="E15926" s="53"/>
    </row>
    <row r="15927" spans="5:5" x14ac:dyDescent="0.25">
      <c r="E15927" s="53"/>
    </row>
    <row r="15928" spans="5:5" x14ac:dyDescent="0.25">
      <c r="E15928" s="53"/>
    </row>
    <row r="15929" spans="5:5" x14ac:dyDescent="0.25">
      <c r="E15929" s="53"/>
    </row>
    <row r="15930" spans="5:5" x14ac:dyDescent="0.25">
      <c r="E15930" s="53"/>
    </row>
    <row r="15931" spans="5:5" x14ac:dyDescent="0.25">
      <c r="E15931" s="53"/>
    </row>
    <row r="15932" spans="5:5" x14ac:dyDescent="0.25">
      <c r="E15932" s="53"/>
    </row>
    <row r="15933" spans="5:5" x14ac:dyDescent="0.25">
      <c r="E15933" s="53"/>
    </row>
    <row r="15934" spans="5:5" x14ac:dyDescent="0.25">
      <c r="E15934" s="53"/>
    </row>
    <row r="15935" spans="5:5" x14ac:dyDescent="0.25">
      <c r="E15935" s="53"/>
    </row>
    <row r="15936" spans="5:5" x14ac:dyDescent="0.25">
      <c r="E15936" s="53"/>
    </row>
    <row r="15937" spans="5:5" x14ac:dyDescent="0.25">
      <c r="E15937" s="53"/>
    </row>
    <row r="15938" spans="5:5" x14ac:dyDescent="0.25">
      <c r="E15938" s="53"/>
    </row>
    <row r="15939" spans="5:5" x14ac:dyDescent="0.25">
      <c r="E15939" s="53"/>
    </row>
    <row r="15940" spans="5:5" x14ac:dyDescent="0.25">
      <c r="E15940" s="53"/>
    </row>
    <row r="15941" spans="5:5" x14ac:dyDescent="0.25">
      <c r="E15941" s="53"/>
    </row>
    <row r="15942" spans="5:5" x14ac:dyDescent="0.25">
      <c r="E15942" s="53"/>
    </row>
    <row r="15943" spans="5:5" x14ac:dyDescent="0.25">
      <c r="E15943" s="53"/>
    </row>
    <row r="15944" spans="5:5" x14ac:dyDescent="0.25">
      <c r="E15944" s="53"/>
    </row>
    <row r="15945" spans="5:5" x14ac:dyDescent="0.25">
      <c r="E15945" s="53"/>
    </row>
    <row r="15946" spans="5:5" x14ac:dyDescent="0.25">
      <c r="E15946" s="53"/>
    </row>
    <row r="15947" spans="5:5" x14ac:dyDescent="0.25">
      <c r="E15947" s="53"/>
    </row>
    <row r="15948" spans="5:5" x14ac:dyDescent="0.25">
      <c r="E15948" s="53"/>
    </row>
    <row r="15949" spans="5:5" x14ac:dyDescent="0.25">
      <c r="E15949" s="53"/>
    </row>
    <row r="15950" spans="5:5" x14ac:dyDescent="0.25">
      <c r="E15950" s="53"/>
    </row>
    <row r="15951" spans="5:5" x14ac:dyDescent="0.25">
      <c r="E15951" s="53"/>
    </row>
    <row r="15952" spans="5:5" x14ac:dyDescent="0.25">
      <c r="E15952" s="53"/>
    </row>
    <row r="15953" spans="5:5" x14ac:dyDescent="0.25">
      <c r="E15953" s="53"/>
    </row>
    <row r="15954" spans="5:5" x14ac:dyDescent="0.25">
      <c r="E15954" s="53"/>
    </row>
    <row r="15955" spans="5:5" x14ac:dyDescent="0.25">
      <c r="E15955" s="53"/>
    </row>
    <row r="15956" spans="5:5" x14ac:dyDescent="0.25">
      <c r="E15956" s="53"/>
    </row>
    <row r="15957" spans="5:5" x14ac:dyDescent="0.25">
      <c r="E15957" s="53"/>
    </row>
    <row r="15958" spans="5:5" x14ac:dyDescent="0.25">
      <c r="E15958" s="53"/>
    </row>
    <row r="15959" spans="5:5" x14ac:dyDescent="0.25">
      <c r="E15959" s="53"/>
    </row>
    <row r="15960" spans="5:5" x14ac:dyDescent="0.25">
      <c r="E15960" s="53"/>
    </row>
    <row r="15961" spans="5:5" x14ac:dyDescent="0.25">
      <c r="E15961" s="53"/>
    </row>
    <row r="15962" spans="5:5" x14ac:dyDescent="0.25">
      <c r="E15962" s="53"/>
    </row>
    <row r="15963" spans="5:5" x14ac:dyDescent="0.25">
      <c r="E15963" s="53"/>
    </row>
    <row r="15964" spans="5:5" x14ac:dyDescent="0.25">
      <c r="E15964" s="53"/>
    </row>
    <row r="15965" spans="5:5" x14ac:dyDescent="0.25">
      <c r="E15965" s="53"/>
    </row>
    <row r="15966" spans="5:5" x14ac:dyDescent="0.25">
      <c r="E15966" s="53"/>
    </row>
    <row r="15967" spans="5:5" x14ac:dyDescent="0.25">
      <c r="E15967" s="53"/>
    </row>
    <row r="15968" spans="5:5" x14ac:dyDescent="0.25">
      <c r="E15968" s="53"/>
    </row>
    <row r="15969" spans="5:5" x14ac:dyDescent="0.25">
      <c r="E15969" s="53"/>
    </row>
    <row r="15970" spans="5:5" x14ac:dyDescent="0.25">
      <c r="E15970" s="53"/>
    </row>
    <row r="15971" spans="5:5" x14ac:dyDescent="0.25">
      <c r="E15971" s="53"/>
    </row>
    <row r="15972" spans="5:5" x14ac:dyDescent="0.25">
      <c r="E15972" s="53"/>
    </row>
    <row r="15973" spans="5:5" x14ac:dyDescent="0.25">
      <c r="E15973" s="53"/>
    </row>
    <row r="15974" spans="5:5" x14ac:dyDescent="0.25">
      <c r="E15974" s="53"/>
    </row>
    <row r="15975" spans="5:5" x14ac:dyDescent="0.25">
      <c r="E15975" s="53"/>
    </row>
    <row r="15976" spans="5:5" x14ac:dyDescent="0.25">
      <c r="E15976" s="53"/>
    </row>
    <row r="15977" spans="5:5" x14ac:dyDescent="0.25">
      <c r="E15977" s="53"/>
    </row>
    <row r="15978" spans="5:5" x14ac:dyDescent="0.25">
      <c r="E15978" s="53"/>
    </row>
    <row r="15979" spans="5:5" x14ac:dyDescent="0.25">
      <c r="E15979" s="53"/>
    </row>
    <row r="15980" spans="5:5" x14ac:dyDescent="0.25">
      <c r="E15980" s="53"/>
    </row>
    <row r="15981" spans="5:5" x14ac:dyDescent="0.25">
      <c r="E15981" s="53"/>
    </row>
    <row r="15982" spans="5:5" x14ac:dyDescent="0.25">
      <c r="E15982" s="53"/>
    </row>
    <row r="15983" spans="5:5" x14ac:dyDescent="0.25">
      <c r="E15983" s="53"/>
    </row>
    <row r="15984" spans="5:5" x14ac:dyDescent="0.25">
      <c r="E15984" s="53"/>
    </row>
    <row r="15985" spans="5:5" x14ac:dyDescent="0.25">
      <c r="E15985" s="53"/>
    </row>
    <row r="15986" spans="5:5" x14ac:dyDescent="0.25">
      <c r="E15986" s="53"/>
    </row>
    <row r="15987" spans="5:5" x14ac:dyDescent="0.25">
      <c r="E15987" s="53"/>
    </row>
    <row r="15988" spans="5:5" x14ac:dyDescent="0.25">
      <c r="E15988" s="53"/>
    </row>
    <row r="15989" spans="5:5" x14ac:dyDescent="0.25">
      <c r="E15989" s="53"/>
    </row>
    <row r="15990" spans="5:5" x14ac:dyDescent="0.25">
      <c r="E15990" s="53"/>
    </row>
    <row r="15991" spans="5:5" x14ac:dyDescent="0.25">
      <c r="E15991" s="53"/>
    </row>
    <row r="15992" spans="5:5" x14ac:dyDescent="0.25">
      <c r="E15992" s="53"/>
    </row>
    <row r="15993" spans="5:5" x14ac:dyDescent="0.25">
      <c r="E15993" s="53"/>
    </row>
    <row r="15994" spans="5:5" x14ac:dyDescent="0.25">
      <c r="E15994" s="53"/>
    </row>
    <row r="15995" spans="5:5" x14ac:dyDescent="0.25">
      <c r="E15995" s="53"/>
    </row>
    <row r="15996" spans="5:5" x14ac:dyDescent="0.25">
      <c r="E15996" s="53"/>
    </row>
    <row r="15997" spans="5:5" x14ac:dyDescent="0.25">
      <c r="E15997" s="53"/>
    </row>
    <row r="15998" spans="5:5" x14ac:dyDescent="0.25">
      <c r="E15998" s="53"/>
    </row>
    <row r="15999" spans="5:5" x14ac:dyDescent="0.25">
      <c r="E15999" s="53"/>
    </row>
    <row r="16000" spans="5:5" x14ac:dyDescent="0.25">
      <c r="E16000" s="53"/>
    </row>
    <row r="16001" spans="5:5" x14ac:dyDescent="0.25">
      <c r="E16001" s="53"/>
    </row>
    <row r="16002" spans="5:5" x14ac:dyDescent="0.25">
      <c r="E16002" s="53"/>
    </row>
    <row r="16003" spans="5:5" x14ac:dyDescent="0.25">
      <c r="E16003" s="53"/>
    </row>
    <row r="16004" spans="5:5" x14ac:dyDescent="0.25">
      <c r="E16004" s="53"/>
    </row>
    <row r="16005" spans="5:5" x14ac:dyDescent="0.25">
      <c r="E16005" s="53"/>
    </row>
    <row r="16006" spans="5:5" x14ac:dyDescent="0.25">
      <c r="E16006" s="53"/>
    </row>
    <row r="16007" spans="5:5" x14ac:dyDescent="0.25">
      <c r="E16007" s="53"/>
    </row>
    <row r="16008" spans="5:5" x14ac:dyDescent="0.25">
      <c r="E16008" s="53"/>
    </row>
    <row r="16009" spans="5:5" x14ac:dyDescent="0.25">
      <c r="E16009" s="53"/>
    </row>
    <row r="16010" spans="5:5" x14ac:dyDescent="0.25">
      <c r="E16010" s="53"/>
    </row>
    <row r="16011" spans="5:5" x14ac:dyDescent="0.25">
      <c r="E16011" s="53"/>
    </row>
    <row r="16012" spans="5:5" x14ac:dyDescent="0.25">
      <c r="E16012" s="53"/>
    </row>
    <row r="16013" spans="5:5" x14ac:dyDescent="0.25">
      <c r="E16013" s="53"/>
    </row>
    <row r="16014" spans="5:5" x14ac:dyDescent="0.25">
      <c r="E16014" s="53"/>
    </row>
    <row r="16015" spans="5:5" x14ac:dyDescent="0.25">
      <c r="E16015" s="53"/>
    </row>
    <row r="16016" spans="5:5" x14ac:dyDescent="0.25">
      <c r="E16016" s="53"/>
    </row>
    <row r="16017" spans="5:5" x14ac:dyDescent="0.25">
      <c r="E16017" s="53"/>
    </row>
    <row r="16018" spans="5:5" x14ac:dyDescent="0.25">
      <c r="E16018" s="53"/>
    </row>
    <row r="16019" spans="5:5" x14ac:dyDescent="0.25">
      <c r="E16019" s="53"/>
    </row>
    <row r="16020" spans="5:5" x14ac:dyDescent="0.25">
      <c r="E16020" s="53"/>
    </row>
    <row r="16021" spans="5:5" x14ac:dyDescent="0.25">
      <c r="E16021" s="53"/>
    </row>
    <row r="16022" spans="5:5" x14ac:dyDescent="0.25">
      <c r="E16022" s="53"/>
    </row>
    <row r="16023" spans="5:5" x14ac:dyDescent="0.25">
      <c r="E16023" s="53"/>
    </row>
    <row r="16024" spans="5:5" x14ac:dyDescent="0.25">
      <c r="E16024" s="53"/>
    </row>
    <row r="16025" spans="5:5" x14ac:dyDescent="0.25">
      <c r="E16025" s="53"/>
    </row>
    <row r="16026" spans="5:5" x14ac:dyDescent="0.25">
      <c r="E16026" s="53"/>
    </row>
    <row r="16027" spans="5:5" x14ac:dyDescent="0.25">
      <c r="E16027" s="53"/>
    </row>
    <row r="16028" spans="5:5" x14ac:dyDescent="0.25">
      <c r="E16028" s="53"/>
    </row>
    <row r="16029" spans="5:5" x14ac:dyDescent="0.25">
      <c r="E16029" s="53"/>
    </row>
    <row r="16030" spans="5:5" x14ac:dyDescent="0.25">
      <c r="E16030" s="53"/>
    </row>
    <row r="16031" spans="5:5" x14ac:dyDescent="0.25">
      <c r="E16031" s="53"/>
    </row>
    <row r="16032" spans="5:5" x14ac:dyDescent="0.25">
      <c r="E16032" s="53"/>
    </row>
    <row r="16033" spans="5:5" x14ac:dyDescent="0.25">
      <c r="E16033" s="53"/>
    </row>
    <row r="16034" spans="5:5" x14ac:dyDescent="0.25">
      <c r="E16034" s="53"/>
    </row>
    <row r="16035" spans="5:5" x14ac:dyDescent="0.25">
      <c r="E16035" s="53"/>
    </row>
    <row r="16036" spans="5:5" x14ac:dyDescent="0.25">
      <c r="E16036" s="53"/>
    </row>
    <row r="16037" spans="5:5" x14ac:dyDescent="0.25">
      <c r="E16037" s="53"/>
    </row>
    <row r="16038" spans="5:5" x14ac:dyDescent="0.25">
      <c r="E16038" s="53"/>
    </row>
    <row r="16039" spans="5:5" x14ac:dyDescent="0.25">
      <c r="E16039" s="53"/>
    </row>
    <row r="16040" spans="5:5" x14ac:dyDescent="0.25">
      <c r="E16040" s="53"/>
    </row>
    <row r="16041" spans="5:5" x14ac:dyDescent="0.25">
      <c r="E16041" s="53"/>
    </row>
    <row r="16042" spans="5:5" x14ac:dyDescent="0.25">
      <c r="E16042" s="53"/>
    </row>
    <row r="16043" spans="5:5" x14ac:dyDescent="0.25">
      <c r="E16043" s="53"/>
    </row>
    <row r="16044" spans="5:5" x14ac:dyDescent="0.25">
      <c r="E16044" s="53"/>
    </row>
    <row r="16045" spans="5:5" x14ac:dyDescent="0.25">
      <c r="E16045" s="53"/>
    </row>
    <row r="16046" spans="5:5" x14ac:dyDescent="0.25">
      <c r="E16046" s="53"/>
    </row>
    <row r="16047" spans="5:5" x14ac:dyDescent="0.25">
      <c r="E16047" s="53"/>
    </row>
    <row r="16048" spans="5:5" x14ac:dyDescent="0.25">
      <c r="E16048" s="53"/>
    </row>
    <row r="16049" spans="5:5" x14ac:dyDescent="0.25">
      <c r="E16049" s="53"/>
    </row>
    <row r="16050" spans="5:5" x14ac:dyDescent="0.25">
      <c r="E16050" s="53"/>
    </row>
    <row r="16051" spans="5:5" x14ac:dyDescent="0.25">
      <c r="E16051" s="53"/>
    </row>
    <row r="16052" spans="5:5" x14ac:dyDescent="0.25">
      <c r="E16052" s="53"/>
    </row>
    <row r="16053" spans="5:5" x14ac:dyDescent="0.25">
      <c r="E16053" s="53"/>
    </row>
    <row r="16054" spans="5:5" x14ac:dyDescent="0.25">
      <c r="E16054" s="53"/>
    </row>
    <row r="16055" spans="5:5" x14ac:dyDescent="0.25">
      <c r="E16055" s="53"/>
    </row>
    <row r="16056" spans="5:5" x14ac:dyDescent="0.25">
      <c r="E16056" s="53"/>
    </row>
    <row r="16057" spans="5:5" x14ac:dyDescent="0.25">
      <c r="E16057" s="53"/>
    </row>
    <row r="16058" spans="5:5" x14ac:dyDescent="0.25">
      <c r="E16058" s="53"/>
    </row>
    <row r="16059" spans="5:5" x14ac:dyDescent="0.25">
      <c r="E16059" s="53"/>
    </row>
    <row r="16060" spans="5:5" x14ac:dyDescent="0.25">
      <c r="E16060" s="53"/>
    </row>
    <row r="16061" spans="5:5" x14ac:dyDescent="0.25">
      <c r="E16061" s="53"/>
    </row>
    <row r="16062" spans="5:5" x14ac:dyDescent="0.25">
      <c r="E16062" s="53"/>
    </row>
    <row r="16063" spans="5:5" x14ac:dyDescent="0.25">
      <c r="E16063" s="53"/>
    </row>
    <row r="16064" spans="5:5" x14ac:dyDescent="0.25">
      <c r="E16064" s="53"/>
    </row>
    <row r="16065" spans="5:5" x14ac:dyDescent="0.25">
      <c r="E16065" s="53"/>
    </row>
    <row r="16066" spans="5:5" x14ac:dyDescent="0.25">
      <c r="E16066" s="53"/>
    </row>
    <row r="16067" spans="5:5" x14ac:dyDescent="0.25">
      <c r="E16067" s="53"/>
    </row>
    <row r="16068" spans="5:5" x14ac:dyDescent="0.25">
      <c r="E16068" s="53"/>
    </row>
    <row r="16069" spans="5:5" x14ac:dyDescent="0.25">
      <c r="E16069" s="53"/>
    </row>
    <row r="16070" spans="5:5" x14ac:dyDescent="0.25">
      <c r="E16070" s="53"/>
    </row>
    <row r="16071" spans="5:5" x14ac:dyDescent="0.25">
      <c r="E16071" s="53"/>
    </row>
    <row r="16072" spans="5:5" x14ac:dyDescent="0.25">
      <c r="E16072" s="53"/>
    </row>
    <row r="16073" spans="5:5" x14ac:dyDescent="0.25">
      <c r="E16073" s="53"/>
    </row>
    <row r="16074" spans="5:5" x14ac:dyDescent="0.25">
      <c r="E16074" s="53"/>
    </row>
    <row r="16075" spans="5:5" x14ac:dyDescent="0.25">
      <c r="E16075" s="53"/>
    </row>
    <row r="16076" spans="5:5" x14ac:dyDescent="0.25">
      <c r="E16076" s="53"/>
    </row>
    <row r="16077" spans="5:5" x14ac:dyDescent="0.25">
      <c r="E16077" s="53"/>
    </row>
    <row r="16078" spans="5:5" x14ac:dyDescent="0.25">
      <c r="E16078" s="53"/>
    </row>
    <row r="16079" spans="5:5" x14ac:dyDescent="0.25">
      <c r="E16079" s="53"/>
    </row>
    <row r="16080" spans="5:5" x14ac:dyDescent="0.25">
      <c r="E16080" s="53"/>
    </row>
    <row r="16081" spans="5:5" x14ac:dyDescent="0.25">
      <c r="E16081" s="53"/>
    </row>
    <row r="16082" spans="5:5" x14ac:dyDescent="0.25">
      <c r="E16082" s="53"/>
    </row>
    <row r="16083" spans="5:5" x14ac:dyDescent="0.25">
      <c r="E16083" s="53"/>
    </row>
    <row r="16084" spans="5:5" x14ac:dyDescent="0.25">
      <c r="E16084" s="53"/>
    </row>
    <row r="16085" spans="5:5" x14ac:dyDescent="0.25">
      <c r="E16085" s="53"/>
    </row>
    <row r="16086" spans="5:5" x14ac:dyDescent="0.25">
      <c r="E16086" s="53"/>
    </row>
    <row r="16087" spans="5:5" x14ac:dyDescent="0.25">
      <c r="E16087" s="53"/>
    </row>
    <row r="16088" spans="5:5" x14ac:dyDescent="0.25">
      <c r="E16088" s="53"/>
    </row>
    <row r="16089" spans="5:5" x14ac:dyDescent="0.25">
      <c r="E16089" s="53"/>
    </row>
    <row r="16090" spans="5:5" x14ac:dyDescent="0.25">
      <c r="E16090" s="53"/>
    </row>
    <row r="16091" spans="5:5" x14ac:dyDescent="0.25">
      <c r="E16091" s="53"/>
    </row>
    <row r="16092" spans="5:5" x14ac:dyDescent="0.25">
      <c r="E16092" s="53"/>
    </row>
    <row r="16093" spans="5:5" x14ac:dyDescent="0.25">
      <c r="E16093" s="53"/>
    </row>
    <row r="16094" spans="5:5" x14ac:dyDescent="0.25">
      <c r="E16094" s="53"/>
    </row>
    <row r="16095" spans="5:5" x14ac:dyDescent="0.25">
      <c r="E16095" s="53"/>
    </row>
    <row r="16096" spans="5:5" x14ac:dyDescent="0.25">
      <c r="E16096" s="53"/>
    </row>
    <row r="16097" spans="5:5" x14ac:dyDescent="0.25">
      <c r="E16097" s="53"/>
    </row>
    <row r="16098" spans="5:5" x14ac:dyDescent="0.25">
      <c r="E16098" s="53"/>
    </row>
    <row r="16099" spans="5:5" x14ac:dyDescent="0.25">
      <c r="E16099" s="53"/>
    </row>
    <row r="16100" spans="5:5" x14ac:dyDescent="0.25">
      <c r="E16100" s="53"/>
    </row>
    <row r="16101" spans="5:5" x14ac:dyDescent="0.25">
      <c r="E16101" s="53"/>
    </row>
    <row r="16102" spans="5:5" x14ac:dyDescent="0.25">
      <c r="E16102" s="53"/>
    </row>
    <row r="16103" spans="5:5" x14ac:dyDescent="0.25">
      <c r="E16103" s="53"/>
    </row>
    <row r="16104" spans="5:5" x14ac:dyDescent="0.25">
      <c r="E16104" s="53"/>
    </row>
    <row r="16105" spans="5:5" x14ac:dyDescent="0.25">
      <c r="E16105" s="53"/>
    </row>
    <row r="16106" spans="5:5" x14ac:dyDescent="0.25">
      <c r="E16106" s="53"/>
    </row>
    <row r="16107" spans="5:5" x14ac:dyDescent="0.25">
      <c r="E16107" s="53"/>
    </row>
    <row r="16108" spans="5:5" x14ac:dyDescent="0.25">
      <c r="E16108" s="53"/>
    </row>
    <row r="16109" spans="5:5" x14ac:dyDescent="0.25">
      <c r="E16109" s="53"/>
    </row>
    <row r="16110" spans="5:5" x14ac:dyDescent="0.25">
      <c r="E16110" s="53"/>
    </row>
    <row r="16111" spans="5:5" x14ac:dyDescent="0.25">
      <c r="E16111" s="53"/>
    </row>
    <row r="16112" spans="5:5" x14ac:dyDescent="0.25">
      <c r="E16112" s="53"/>
    </row>
    <row r="16113" spans="5:5" x14ac:dyDescent="0.25">
      <c r="E16113" s="53"/>
    </row>
    <row r="16114" spans="5:5" x14ac:dyDescent="0.25">
      <c r="E16114" s="53"/>
    </row>
    <row r="16115" spans="5:5" x14ac:dyDescent="0.25">
      <c r="E16115" s="53"/>
    </row>
    <row r="16116" spans="5:5" x14ac:dyDescent="0.25">
      <c r="E16116" s="53"/>
    </row>
    <row r="16117" spans="5:5" x14ac:dyDescent="0.25">
      <c r="E16117" s="53"/>
    </row>
    <row r="16118" spans="5:5" x14ac:dyDescent="0.25">
      <c r="E16118" s="53"/>
    </row>
    <row r="16119" spans="5:5" x14ac:dyDescent="0.25">
      <c r="E16119" s="53"/>
    </row>
    <row r="16120" spans="5:5" x14ac:dyDescent="0.25">
      <c r="E16120" s="53"/>
    </row>
    <row r="16121" spans="5:5" x14ac:dyDescent="0.25">
      <c r="E16121" s="53"/>
    </row>
    <row r="16122" spans="5:5" x14ac:dyDescent="0.25">
      <c r="E16122" s="53"/>
    </row>
    <row r="16123" spans="5:5" x14ac:dyDescent="0.25">
      <c r="E16123" s="53"/>
    </row>
    <row r="16124" spans="5:5" x14ac:dyDescent="0.25">
      <c r="E16124" s="53"/>
    </row>
    <row r="16125" spans="5:5" x14ac:dyDescent="0.25">
      <c r="E16125" s="53"/>
    </row>
    <row r="16126" spans="5:5" x14ac:dyDescent="0.25">
      <c r="E16126" s="53"/>
    </row>
    <row r="16127" spans="5:5" x14ac:dyDescent="0.25">
      <c r="E16127" s="53"/>
    </row>
    <row r="16128" spans="5:5" x14ac:dyDescent="0.25">
      <c r="E16128" s="53"/>
    </row>
    <row r="16129" spans="5:5" x14ac:dyDescent="0.25">
      <c r="E16129" s="53"/>
    </row>
    <row r="16130" spans="5:5" x14ac:dyDescent="0.25">
      <c r="E16130" s="53"/>
    </row>
    <row r="16131" spans="5:5" x14ac:dyDescent="0.25">
      <c r="E16131" s="53"/>
    </row>
    <row r="16132" spans="5:5" x14ac:dyDescent="0.25">
      <c r="E16132" s="53"/>
    </row>
    <row r="16133" spans="5:5" x14ac:dyDescent="0.25">
      <c r="E16133" s="53"/>
    </row>
    <row r="16134" spans="5:5" x14ac:dyDescent="0.25">
      <c r="E16134" s="53"/>
    </row>
    <row r="16135" spans="5:5" x14ac:dyDescent="0.25">
      <c r="E16135" s="53"/>
    </row>
    <row r="16136" spans="5:5" x14ac:dyDescent="0.25">
      <c r="E16136" s="53"/>
    </row>
    <row r="16137" spans="5:5" x14ac:dyDescent="0.25">
      <c r="E16137" s="53"/>
    </row>
    <row r="16138" spans="5:5" x14ac:dyDescent="0.25">
      <c r="E16138" s="53"/>
    </row>
    <row r="16139" spans="5:5" x14ac:dyDescent="0.25">
      <c r="E16139" s="53"/>
    </row>
    <row r="16140" spans="5:5" x14ac:dyDescent="0.25">
      <c r="E16140" s="53"/>
    </row>
    <row r="16141" spans="5:5" x14ac:dyDescent="0.25">
      <c r="E16141" s="53"/>
    </row>
    <row r="16142" spans="5:5" x14ac:dyDescent="0.25">
      <c r="E16142" s="53"/>
    </row>
    <row r="16143" spans="5:5" x14ac:dyDescent="0.25">
      <c r="E16143" s="53"/>
    </row>
    <row r="16144" spans="5:5" x14ac:dyDescent="0.25">
      <c r="E16144" s="53"/>
    </row>
    <row r="16145" spans="5:5" x14ac:dyDescent="0.25">
      <c r="E16145" s="53"/>
    </row>
    <row r="16146" spans="5:5" x14ac:dyDescent="0.25">
      <c r="E16146" s="53"/>
    </row>
    <row r="16147" spans="5:5" x14ac:dyDescent="0.25">
      <c r="E16147" s="53"/>
    </row>
    <row r="16148" spans="5:5" x14ac:dyDescent="0.25">
      <c r="E16148" s="53"/>
    </row>
    <row r="16149" spans="5:5" x14ac:dyDescent="0.25">
      <c r="E16149" s="53"/>
    </row>
    <row r="16150" spans="5:5" x14ac:dyDescent="0.25">
      <c r="E16150" s="53"/>
    </row>
    <row r="16151" spans="5:5" x14ac:dyDescent="0.25">
      <c r="E16151" s="53"/>
    </row>
    <row r="16152" spans="5:5" x14ac:dyDescent="0.25">
      <c r="E16152" s="53"/>
    </row>
    <row r="16153" spans="5:5" x14ac:dyDescent="0.25">
      <c r="E16153" s="53"/>
    </row>
    <row r="16154" spans="5:5" x14ac:dyDescent="0.25">
      <c r="E16154" s="53"/>
    </row>
    <row r="16155" spans="5:5" x14ac:dyDescent="0.25">
      <c r="E16155" s="53"/>
    </row>
    <row r="16156" spans="5:5" x14ac:dyDescent="0.25">
      <c r="E16156" s="53"/>
    </row>
    <row r="16157" spans="5:5" x14ac:dyDescent="0.25">
      <c r="E16157" s="53"/>
    </row>
    <row r="16158" spans="5:5" x14ac:dyDescent="0.25">
      <c r="E16158" s="53"/>
    </row>
    <row r="16159" spans="5:5" x14ac:dyDescent="0.25">
      <c r="E16159" s="53"/>
    </row>
    <row r="16160" spans="5:5" x14ac:dyDescent="0.25">
      <c r="E16160" s="53"/>
    </row>
    <row r="16161" spans="5:5" x14ac:dyDescent="0.25">
      <c r="E16161" s="53"/>
    </row>
    <row r="16162" spans="5:5" x14ac:dyDescent="0.25">
      <c r="E16162" s="53"/>
    </row>
    <row r="16163" spans="5:5" x14ac:dyDescent="0.25">
      <c r="E16163" s="53"/>
    </row>
    <row r="16164" spans="5:5" x14ac:dyDescent="0.25">
      <c r="E16164" s="53"/>
    </row>
    <row r="16165" spans="5:5" x14ac:dyDescent="0.25">
      <c r="E16165" s="53"/>
    </row>
    <row r="16166" spans="5:5" x14ac:dyDescent="0.25">
      <c r="E16166" s="53"/>
    </row>
    <row r="16167" spans="5:5" x14ac:dyDescent="0.25">
      <c r="E16167" s="53"/>
    </row>
    <row r="16168" spans="5:5" x14ac:dyDescent="0.25">
      <c r="E16168" s="53"/>
    </row>
    <row r="16169" spans="5:5" x14ac:dyDescent="0.25">
      <c r="E16169" s="53"/>
    </row>
    <row r="16170" spans="5:5" x14ac:dyDescent="0.25">
      <c r="E16170" s="53"/>
    </row>
    <row r="16171" spans="5:5" x14ac:dyDescent="0.25">
      <c r="E16171" s="53"/>
    </row>
    <row r="16172" spans="5:5" x14ac:dyDescent="0.25">
      <c r="E16172" s="53"/>
    </row>
    <row r="16173" spans="5:5" x14ac:dyDescent="0.25">
      <c r="E16173" s="53"/>
    </row>
    <row r="16174" spans="5:5" x14ac:dyDescent="0.25">
      <c r="E16174" s="53"/>
    </row>
    <row r="16175" spans="5:5" x14ac:dyDescent="0.25">
      <c r="E16175" s="53"/>
    </row>
    <row r="16176" spans="5:5" x14ac:dyDescent="0.25">
      <c r="E16176" s="53"/>
    </row>
    <row r="16177" spans="5:5" x14ac:dyDescent="0.25">
      <c r="E16177" s="53"/>
    </row>
    <row r="16178" spans="5:5" x14ac:dyDescent="0.25">
      <c r="E16178" s="53"/>
    </row>
    <row r="16179" spans="5:5" x14ac:dyDescent="0.25">
      <c r="E16179" s="53"/>
    </row>
    <row r="16180" spans="5:5" x14ac:dyDescent="0.25">
      <c r="E16180" s="53"/>
    </row>
    <row r="16181" spans="5:5" x14ac:dyDescent="0.25">
      <c r="E16181" s="53"/>
    </row>
    <row r="16182" spans="5:5" x14ac:dyDescent="0.25">
      <c r="E16182" s="53"/>
    </row>
    <row r="16183" spans="5:5" x14ac:dyDescent="0.25">
      <c r="E16183" s="53"/>
    </row>
    <row r="16184" spans="5:5" x14ac:dyDescent="0.25">
      <c r="E16184" s="53"/>
    </row>
    <row r="16185" spans="5:5" x14ac:dyDescent="0.25">
      <c r="E16185" s="53"/>
    </row>
    <row r="16186" spans="5:5" x14ac:dyDescent="0.25">
      <c r="E16186" s="53"/>
    </row>
    <row r="16187" spans="5:5" x14ac:dyDescent="0.25">
      <c r="E16187" s="53"/>
    </row>
    <row r="16188" spans="5:5" x14ac:dyDescent="0.25">
      <c r="E16188" s="53"/>
    </row>
    <row r="16189" spans="5:5" x14ac:dyDescent="0.25">
      <c r="E16189" s="53"/>
    </row>
    <row r="16190" spans="5:5" x14ac:dyDescent="0.25">
      <c r="E16190" s="53"/>
    </row>
    <row r="16191" spans="5:5" x14ac:dyDescent="0.25">
      <c r="E16191" s="53"/>
    </row>
    <row r="16192" spans="5:5" x14ac:dyDescent="0.25">
      <c r="E16192" s="53"/>
    </row>
    <row r="16193" spans="5:5" x14ac:dyDescent="0.25">
      <c r="E16193" s="53"/>
    </row>
    <row r="16194" spans="5:5" x14ac:dyDescent="0.25">
      <c r="E16194" s="53"/>
    </row>
    <row r="16195" spans="5:5" x14ac:dyDescent="0.25">
      <c r="E16195" s="53"/>
    </row>
    <row r="16196" spans="5:5" x14ac:dyDescent="0.25">
      <c r="E16196" s="53"/>
    </row>
    <row r="16197" spans="5:5" x14ac:dyDescent="0.25">
      <c r="E16197" s="53"/>
    </row>
    <row r="16198" spans="5:5" x14ac:dyDescent="0.25">
      <c r="E16198" s="53"/>
    </row>
    <row r="16199" spans="5:5" x14ac:dyDescent="0.25">
      <c r="E16199" s="53"/>
    </row>
    <row r="16200" spans="5:5" x14ac:dyDescent="0.25">
      <c r="E16200" s="53"/>
    </row>
    <row r="16201" spans="5:5" x14ac:dyDescent="0.25">
      <c r="E16201" s="53"/>
    </row>
    <row r="16202" spans="5:5" x14ac:dyDescent="0.25">
      <c r="E16202" s="53"/>
    </row>
    <row r="16203" spans="5:5" x14ac:dyDescent="0.25">
      <c r="E16203" s="53"/>
    </row>
    <row r="16204" spans="5:5" x14ac:dyDescent="0.25">
      <c r="E16204" s="53"/>
    </row>
    <row r="16205" spans="5:5" x14ac:dyDescent="0.25">
      <c r="E16205" s="53"/>
    </row>
    <row r="16206" spans="5:5" x14ac:dyDescent="0.25">
      <c r="E16206" s="53"/>
    </row>
    <row r="16207" spans="5:5" x14ac:dyDescent="0.25">
      <c r="E16207" s="53"/>
    </row>
    <row r="16208" spans="5:5" x14ac:dyDescent="0.25">
      <c r="E16208" s="53"/>
    </row>
    <row r="16209" spans="5:5" x14ac:dyDescent="0.25">
      <c r="E16209" s="53"/>
    </row>
    <row r="16210" spans="5:5" x14ac:dyDescent="0.25">
      <c r="E16210" s="53"/>
    </row>
    <row r="16211" spans="5:5" x14ac:dyDescent="0.25">
      <c r="E16211" s="53"/>
    </row>
    <row r="16212" spans="5:5" x14ac:dyDescent="0.25">
      <c r="E16212" s="53"/>
    </row>
    <row r="16213" spans="5:5" x14ac:dyDescent="0.25">
      <c r="E16213" s="53"/>
    </row>
    <row r="16214" spans="5:5" x14ac:dyDescent="0.25">
      <c r="E16214" s="53"/>
    </row>
    <row r="16215" spans="5:5" x14ac:dyDescent="0.25">
      <c r="E16215" s="53"/>
    </row>
    <row r="16216" spans="5:5" x14ac:dyDescent="0.25">
      <c r="E16216" s="53"/>
    </row>
    <row r="16217" spans="5:5" x14ac:dyDescent="0.25">
      <c r="E16217" s="53"/>
    </row>
    <row r="16218" spans="5:5" x14ac:dyDescent="0.25">
      <c r="E16218" s="53"/>
    </row>
    <row r="16219" spans="5:5" x14ac:dyDescent="0.25">
      <c r="E16219" s="53"/>
    </row>
    <row r="16220" spans="5:5" x14ac:dyDescent="0.25">
      <c r="E16220" s="53"/>
    </row>
    <row r="16221" spans="5:5" x14ac:dyDescent="0.25">
      <c r="E16221" s="53"/>
    </row>
    <row r="16222" spans="5:5" x14ac:dyDescent="0.25">
      <c r="E16222" s="53"/>
    </row>
    <row r="16223" spans="5:5" x14ac:dyDescent="0.25">
      <c r="E16223" s="53"/>
    </row>
    <row r="16224" spans="5:5" x14ac:dyDescent="0.25">
      <c r="E16224" s="53"/>
    </row>
    <row r="16225" spans="5:5" x14ac:dyDescent="0.25">
      <c r="E16225" s="53"/>
    </row>
    <row r="16226" spans="5:5" x14ac:dyDescent="0.25">
      <c r="E16226" s="53"/>
    </row>
    <row r="16227" spans="5:5" x14ac:dyDescent="0.25">
      <c r="E16227" s="53"/>
    </row>
    <row r="16228" spans="5:5" x14ac:dyDescent="0.25">
      <c r="E16228" s="53"/>
    </row>
    <row r="16229" spans="5:5" x14ac:dyDescent="0.25">
      <c r="E16229" s="53"/>
    </row>
    <row r="16230" spans="5:5" x14ac:dyDescent="0.25">
      <c r="E16230" s="53"/>
    </row>
    <row r="16231" spans="5:5" x14ac:dyDescent="0.25">
      <c r="E16231" s="53"/>
    </row>
    <row r="16232" spans="5:5" x14ac:dyDescent="0.25">
      <c r="E16232" s="53"/>
    </row>
    <row r="16233" spans="5:5" x14ac:dyDescent="0.25">
      <c r="E16233" s="53"/>
    </row>
    <row r="16234" spans="5:5" x14ac:dyDescent="0.25">
      <c r="E16234" s="53"/>
    </row>
    <row r="16235" spans="5:5" x14ac:dyDescent="0.25">
      <c r="E16235" s="53"/>
    </row>
    <row r="16236" spans="5:5" x14ac:dyDescent="0.25">
      <c r="E16236" s="53"/>
    </row>
    <row r="16237" spans="5:5" x14ac:dyDescent="0.25">
      <c r="E16237" s="53"/>
    </row>
    <row r="16238" spans="5:5" x14ac:dyDescent="0.25">
      <c r="E16238" s="53"/>
    </row>
    <row r="16239" spans="5:5" x14ac:dyDescent="0.25">
      <c r="E16239" s="53"/>
    </row>
    <row r="16240" spans="5:5" x14ac:dyDescent="0.25">
      <c r="E16240" s="53"/>
    </row>
    <row r="16241" spans="5:5" x14ac:dyDescent="0.25">
      <c r="E16241" s="53"/>
    </row>
    <row r="16242" spans="5:5" x14ac:dyDescent="0.25">
      <c r="E16242" s="53"/>
    </row>
    <row r="16243" spans="5:5" x14ac:dyDescent="0.25">
      <c r="E16243" s="53"/>
    </row>
    <row r="16244" spans="5:5" x14ac:dyDescent="0.25">
      <c r="E16244" s="53"/>
    </row>
    <row r="16245" spans="5:5" x14ac:dyDescent="0.25">
      <c r="E16245" s="53"/>
    </row>
    <row r="16246" spans="5:5" x14ac:dyDescent="0.25">
      <c r="E16246" s="53"/>
    </row>
    <row r="16247" spans="5:5" x14ac:dyDescent="0.25">
      <c r="E16247" s="53"/>
    </row>
    <row r="16248" spans="5:5" x14ac:dyDescent="0.25">
      <c r="E16248" s="53"/>
    </row>
    <row r="16249" spans="5:5" x14ac:dyDescent="0.25">
      <c r="E16249" s="53"/>
    </row>
    <row r="16250" spans="5:5" x14ac:dyDescent="0.25">
      <c r="E16250" s="53"/>
    </row>
    <row r="16251" spans="5:5" x14ac:dyDescent="0.25">
      <c r="E16251" s="53"/>
    </row>
    <row r="16252" spans="5:5" x14ac:dyDescent="0.25">
      <c r="E16252" s="53"/>
    </row>
    <row r="16253" spans="5:5" x14ac:dyDescent="0.25">
      <c r="E16253" s="53"/>
    </row>
    <row r="16254" spans="5:5" x14ac:dyDescent="0.25">
      <c r="E16254" s="53"/>
    </row>
    <row r="16255" spans="5:5" x14ac:dyDescent="0.25">
      <c r="E16255" s="53"/>
    </row>
    <row r="16256" spans="5:5" x14ac:dyDescent="0.25">
      <c r="E16256" s="53"/>
    </row>
    <row r="16257" spans="5:5" x14ac:dyDescent="0.25">
      <c r="E16257" s="53"/>
    </row>
    <row r="16258" spans="5:5" x14ac:dyDescent="0.25">
      <c r="E16258" s="53"/>
    </row>
    <row r="16259" spans="5:5" x14ac:dyDescent="0.25">
      <c r="E16259" s="53"/>
    </row>
    <row r="16260" spans="5:5" x14ac:dyDescent="0.25">
      <c r="E16260" s="53"/>
    </row>
    <row r="16261" spans="5:5" x14ac:dyDescent="0.25">
      <c r="E16261" s="53"/>
    </row>
    <row r="16262" spans="5:5" x14ac:dyDescent="0.25">
      <c r="E16262" s="53"/>
    </row>
    <row r="16263" spans="5:5" x14ac:dyDescent="0.25">
      <c r="E16263" s="53"/>
    </row>
    <row r="16264" spans="5:5" x14ac:dyDescent="0.25">
      <c r="E16264" s="53"/>
    </row>
    <row r="16265" spans="5:5" x14ac:dyDescent="0.25">
      <c r="E16265" s="53"/>
    </row>
    <row r="16266" spans="5:5" x14ac:dyDescent="0.25">
      <c r="E16266" s="53"/>
    </row>
    <row r="16267" spans="5:5" x14ac:dyDescent="0.25">
      <c r="E16267" s="53"/>
    </row>
    <row r="16268" spans="5:5" x14ac:dyDescent="0.25">
      <c r="E16268" s="53"/>
    </row>
    <row r="16269" spans="5:5" x14ac:dyDescent="0.25">
      <c r="E16269" s="53"/>
    </row>
    <row r="16270" spans="5:5" x14ac:dyDescent="0.25">
      <c r="E16270" s="53"/>
    </row>
    <row r="16271" spans="5:5" x14ac:dyDescent="0.25">
      <c r="E16271" s="53"/>
    </row>
    <row r="16272" spans="5:5" x14ac:dyDescent="0.25">
      <c r="E16272" s="53"/>
    </row>
    <row r="16273" spans="5:5" x14ac:dyDescent="0.25">
      <c r="E16273" s="53"/>
    </row>
    <row r="16274" spans="5:5" x14ac:dyDescent="0.25">
      <c r="E16274" s="53"/>
    </row>
    <row r="16275" spans="5:5" x14ac:dyDescent="0.25">
      <c r="E16275" s="53"/>
    </row>
    <row r="16276" spans="5:5" x14ac:dyDescent="0.25">
      <c r="E16276" s="53"/>
    </row>
    <row r="16277" spans="5:5" x14ac:dyDescent="0.25">
      <c r="E16277" s="53"/>
    </row>
    <row r="16278" spans="5:5" x14ac:dyDescent="0.25">
      <c r="E16278" s="53"/>
    </row>
    <row r="16279" spans="5:5" x14ac:dyDescent="0.25">
      <c r="E16279" s="53"/>
    </row>
    <row r="16280" spans="5:5" x14ac:dyDescent="0.25">
      <c r="E16280" s="53"/>
    </row>
    <row r="16281" spans="5:5" x14ac:dyDescent="0.25">
      <c r="E16281" s="53"/>
    </row>
    <row r="16282" spans="5:5" x14ac:dyDescent="0.25">
      <c r="E16282" s="53"/>
    </row>
    <row r="16283" spans="5:5" x14ac:dyDescent="0.25">
      <c r="E16283" s="53"/>
    </row>
    <row r="16284" spans="5:5" x14ac:dyDescent="0.25">
      <c r="E16284" s="53"/>
    </row>
    <row r="16285" spans="5:5" x14ac:dyDescent="0.25">
      <c r="E16285" s="53"/>
    </row>
    <row r="16286" spans="5:5" x14ac:dyDescent="0.25">
      <c r="E16286" s="53"/>
    </row>
    <row r="16287" spans="5:5" x14ac:dyDescent="0.25">
      <c r="E16287" s="53"/>
    </row>
    <row r="16288" spans="5:5" x14ac:dyDescent="0.25">
      <c r="E16288" s="53"/>
    </row>
    <row r="16289" spans="5:5" x14ac:dyDescent="0.25">
      <c r="E16289" s="53"/>
    </row>
    <row r="16290" spans="5:5" x14ac:dyDescent="0.25">
      <c r="E16290" s="53"/>
    </row>
    <row r="16291" spans="5:5" x14ac:dyDescent="0.25">
      <c r="E16291" s="53"/>
    </row>
    <row r="16292" spans="5:5" x14ac:dyDescent="0.25">
      <c r="E16292" s="53"/>
    </row>
    <row r="16293" spans="5:5" x14ac:dyDescent="0.25">
      <c r="E16293" s="53"/>
    </row>
    <row r="16294" spans="5:5" x14ac:dyDescent="0.25">
      <c r="E16294" s="53"/>
    </row>
    <row r="16295" spans="5:5" x14ac:dyDescent="0.25">
      <c r="E16295" s="53"/>
    </row>
    <row r="16296" spans="5:5" x14ac:dyDescent="0.25">
      <c r="E16296" s="53"/>
    </row>
    <row r="16297" spans="5:5" x14ac:dyDescent="0.25">
      <c r="E16297" s="53"/>
    </row>
    <row r="16298" spans="5:5" x14ac:dyDescent="0.25">
      <c r="E16298" s="53"/>
    </row>
    <row r="16299" spans="5:5" x14ac:dyDescent="0.25">
      <c r="E16299" s="53"/>
    </row>
    <row r="16300" spans="5:5" x14ac:dyDescent="0.25">
      <c r="E16300" s="53"/>
    </row>
    <row r="16301" spans="5:5" x14ac:dyDescent="0.25">
      <c r="E16301" s="53"/>
    </row>
    <row r="16302" spans="5:5" x14ac:dyDescent="0.25">
      <c r="E16302" s="53"/>
    </row>
    <row r="16303" spans="5:5" x14ac:dyDescent="0.25">
      <c r="E16303" s="53"/>
    </row>
    <row r="16304" spans="5:5" x14ac:dyDescent="0.25">
      <c r="E16304" s="53"/>
    </row>
    <row r="16305" spans="5:5" x14ac:dyDescent="0.25">
      <c r="E16305" s="53"/>
    </row>
    <row r="16306" spans="5:5" x14ac:dyDescent="0.25">
      <c r="E16306" s="53"/>
    </row>
    <row r="16307" spans="5:5" x14ac:dyDescent="0.25">
      <c r="E16307" s="53"/>
    </row>
    <row r="16308" spans="5:5" x14ac:dyDescent="0.25">
      <c r="E16308" s="53"/>
    </row>
    <row r="16309" spans="5:5" x14ac:dyDescent="0.25">
      <c r="E16309" s="53"/>
    </row>
    <row r="16310" spans="5:5" x14ac:dyDescent="0.25">
      <c r="E16310" s="53"/>
    </row>
    <row r="16311" spans="5:5" x14ac:dyDescent="0.25">
      <c r="E16311" s="53"/>
    </row>
    <row r="16312" spans="5:5" x14ac:dyDescent="0.25">
      <c r="E16312" s="53"/>
    </row>
    <row r="16313" spans="5:5" x14ac:dyDescent="0.25">
      <c r="E16313" s="53"/>
    </row>
    <row r="16314" spans="5:5" x14ac:dyDescent="0.25">
      <c r="E16314" s="53"/>
    </row>
    <row r="16315" spans="5:5" x14ac:dyDescent="0.25">
      <c r="E16315" s="53"/>
    </row>
    <row r="16316" spans="5:5" x14ac:dyDescent="0.25">
      <c r="E16316" s="53"/>
    </row>
    <row r="16317" spans="5:5" x14ac:dyDescent="0.25">
      <c r="E16317" s="53"/>
    </row>
    <row r="16318" spans="5:5" x14ac:dyDescent="0.25">
      <c r="E16318" s="53"/>
    </row>
    <row r="16319" spans="5:5" x14ac:dyDescent="0.25">
      <c r="E16319" s="53"/>
    </row>
    <row r="16320" spans="5:5" x14ac:dyDescent="0.25">
      <c r="E16320" s="53"/>
    </row>
    <row r="16321" spans="5:5" x14ac:dyDescent="0.25">
      <c r="E16321" s="53"/>
    </row>
    <row r="16322" spans="5:5" x14ac:dyDescent="0.25">
      <c r="E16322" s="53"/>
    </row>
    <row r="16323" spans="5:5" x14ac:dyDescent="0.25">
      <c r="E16323" s="53"/>
    </row>
    <row r="16324" spans="5:5" x14ac:dyDescent="0.25">
      <c r="E16324" s="53"/>
    </row>
    <row r="16325" spans="5:5" x14ac:dyDescent="0.25">
      <c r="E16325" s="53"/>
    </row>
    <row r="16326" spans="5:5" x14ac:dyDescent="0.25">
      <c r="E16326" s="53"/>
    </row>
    <row r="16327" spans="5:5" x14ac:dyDescent="0.25">
      <c r="E16327" s="53"/>
    </row>
    <row r="16328" spans="5:5" x14ac:dyDescent="0.25">
      <c r="E16328" s="53"/>
    </row>
    <row r="16329" spans="5:5" x14ac:dyDescent="0.25">
      <c r="E16329" s="53"/>
    </row>
    <row r="16330" spans="5:5" x14ac:dyDescent="0.25">
      <c r="E16330" s="53"/>
    </row>
    <row r="16331" spans="5:5" x14ac:dyDescent="0.25">
      <c r="E16331" s="53"/>
    </row>
    <row r="16332" spans="5:5" x14ac:dyDescent="0.25">
      <c r="E16332" s="53"/>
    </row>
    <row r="16333" spans="5:5" x14ac:dyDescent="0.25">
      <c r="E16333" s="53"/>
    </row>
    <row r="16334" spans="5:5" x14ac:dyDescent="0.25">
      <c r="E16334" s="53"/>
    </row>
    <row r="16335" spans="5:5" x14ac:dyDescent="0.25">
      <c r="E16335" s="53"/>
    </row>
    <row r="16336" spans="5:5" x14ac:dyDescent="0.25">
      <c r="E16336" s="53"/>
    </row>
    <row r="16337" spans="5:5" x14ac:dyDescent="0.25">
      <c r="E16337" s="53"/>
    </row>
    <row r="16338" spans="5:5" x14ac:dyDescent="0.25">
      <c r="E16338" s="53"/>
    </row>
    <row r="16339" spans="5:5" x14ac:dyDescent="0.25">
      <c r="E16339" s="53"/>
    </row>
    <row r="16340" spans="5:5" x14ac:dyDescent="0.25">
      <c r="E16340" s="53"/>
    </row>
    <row r="16341" spans="5:5" x14ac:dyDescent="0.25">
      <c r="E16341" s="53"/>
    </row>
    <row r="16342" spans="5:5" x14ac:dyDescent="0.25">
      <c r="E16342" s="53"/>
    </row>
    <row r="16343" spans="5:5" x14ac:dyDescent="0.25">
      <c r="E16343" s="53"/>
    </row>
    <row r="16344" spans="5:5" x14ac:dyDescent="0.25">
      <c r="E16344" s="53"/>
    </row>
    <row r="16345" spans="5:5" x14ac:dyDescent="0.25">
      <c r="E16345" s="53"/>
    </row>
    <row r="16346" spans="5:5" x14ac:dyDescent="0.25">
      <c r="E16346" s="53"/>
    </row>
    <row r="16347" spans="5:5" x14ac:dyDescent="0.25">
      <c r="E16347" s="53"/>
    </row>
    <row r="16348" spans="5:5" x14ac:dyDescent="0.25">
      <c r="E16348" s="53"/>
    </row>
    <row r="16349" spans="5:5" x14ac:dyDescent="0.25">
      <c r="E16349" s="53"/>
    </row>
    <row r="16350" spans="5:5" x14ac:dyDescent="0.25">
      <c r="E16350" s="53"/>
    </row>
    <row r="16351" spans="5:5" x14ac:dyDescent="0.25">
      <c r="E16351" s="53"/>
    </row>
    <row r="16352" spans="5:5" x14ac:dyDescent="0.25">
      <c r="E16352" s="53"/>
    </row>
    <row r="16353" spans="5:5" x14ac:dyDescent="0.25">
      <c r="E16353" s="53"/>
    </row>
    <row r="16354" spans="5:5" x14ac:dyDescent="0.25">
      <c r="E16354" s="53"/>
    </row>
    <row r="16355" spans="5:5" x14ac:dyDescent="0.25">
      <c r="E16355" s="53"/>
    </row>
    <row r="16356" spans="5:5" x14ac:dyDescent="0.25">
      <c r="E16356" s="53"/>
    </row>
    <row r="16357" spans="5:5" x14ac:dyDescent="0.25">
      <c r="E16357" s="53"/>
    </row>
    <row r="16358" spans="5:5" x14ac:dyDescent="0.25">
      <c r="E16358" s="53"/>
    </row>
    <row r="16359" spans="5:5" x14ac:dyDescent="0.25">
      <c r="E16359" s="53"/>
    </row>
    <row r="16360" spans="5:5" x14ac:dyDescent="0.25">
      <c r="E16360" s="53"/>
    </row>
    <row r="16361" spans="5:5" x14ac:dyDescent="0.25">
      <c r="E16361" s="53"/>
    </row>
    <row r="16362" spans="5:5" x14ac:dyDescent="0.25">
      <c r="E16362" s="53"/>
    </row>
    <row r="16363" spans="5:5" x14ac:dyDescent="0.25">
      <c r="E16363" s="53"/>
    </row>
    <row r="16364" spans="5:5" x14ac:dyDescent="0.25">
      <c r="E16364" s="53"/>
    </row>
    <row r="16365" spans="5:5" x14ac:dyDescent="0.25">
      <c r="E16365" s="53"/>
    </row>
    <row r="16366" spans="5:5" x14ac:dyDescent="0.25">
      <c r="E16366" s="53"/>
    </row>
    <row r="16367" spans="5:5" x14ac:dyDescent="0.25">
      <c r="E16367" s="53"/>
    </row>
    <row r="16368" spans="5:5" x14ac:dyDescent="0.25">
      <c r="E16368" s="53"/>
    </row>
    <row r="16369" spans="5:5" x14ac:dyDescent="0.25">
      <c r="E16369" s="53"/>
    </row>
    <row r="16370" spans="5:5" x14ac:dyDescent="0.25">
      <c r="E16370" s="53"/>
    </row>
    <row r="16371" spans="5:5" x14ac:dyDescent="0.25">
      <c r="E16371" s="53"/>
    </row>
    <row r="16372" spans="5:5" x14ac:dyDescent="0.25">
      <c r="E16372" s="53"/>
    </row>
    <row r="16373" spans="5:5" x14ac:dyDescent="0.25">
      <c r="E16373" s="53"/>
    </row>
    <row r="16374" spans="5:5" x14ac:dyDescent="0.25">
      <c r="E16374" s="53"/>
    </row>
    <row r="16375" spans="5:5" x14ac:dyDescent="0.25">
      <c r="E16375" s="53"/>
    </row>
    <row r="16376" spans="5:5" x14ac:dyDescent="0.25">
      <c r="E16376" s="53"/>
    </row>
    <row r="16377" spans="5:5" x14ac:dyDescent="0.25">
      <c r="E16377" s="53"/>
    </row>
    <row r="16378" spans="5:5" x14ac:dyDescent="0.25">
      <c r="E16378" s="53"/>
    </row>
    <row r="16379" spans="5:5" x14ac:dyDescent="0.25">
      <c r="E16379" s="53"/>
    </row>
    <row r="16380" spans="5:5" x14ac:dyDescent="0.25">
      <c r="E16380" s="53"/>
    </row>
    <row r="16381" spans="5:5" x14ac:dyDescent="0.25">
      <c r="E16381" s="53"/>
    </row>
    <row r="16382" spans="5:5" x14ac:dyDescent="0.25">
      <c r="E16382" s="53"/>
    </row>
    <row r="16383" spans="5:5" x14ac:dyDescent="0.25">
      <c r="E16383" s="53"/>
    </row>
    <row r="16384" spans="5:5" x14ac:dyDescent="0.25">
      <c r="E16384" s="53"/>
    </row>
    <row r="16385" spans="5:5" x14ac:dyDescent="0.25">
      <c r="E16385" s="53"/>
    </row>
    <row r="16386" spans="5:5" x14ac:dyDescent="0.25">
      <c r="E16386" s="53"/>
    </row>
    <row r="16387" spans="5:5" x14ac:dyDescent="0.25">
      <c r="E16387" s="53"/>
    </row>
    <row r="16388" spans="5:5" x14ac:dyDescent="0.25">
      <c r="E16388" s="53"/>
    </row>
    <row r="16389" spans="5:5" x14ac:dyDescent="0.25">
      <c r="E16389" s="53"/>
    </row>
    <row r="16390" spans="5:5" x14ac:dyDescent="0.25">
      <c r="E16390" s="53"/>
    </row>
    <row r="16391" spans="5:5" x14ac:dyDescent="0.25">
      <c r="E16391" s="53"/>
    </row>
    <row r="16392" spans="5:5" x14ac:dyDescent="0.25">
      <c r="E16392" s="53"/>
    </row>
    <row r="16393" spans="5:5" x14ac:dyDescent="0.25">
      <c r="E16393" s="53"/>
    </row>
    <row r="16394" spans="5:5" x14ac:dyDescent="0.25">
      <c r="E16394" s="53"/>
    </row>
    <row r="16395" spans="5:5" x14ac:dyDescent="0.25">
      <c r="E16395" s="53"/>
    </row>
    <row r="16396" spans="5:5" x14ac:dyDescent="0.25">
      <c r="E16396" s="53"/>
    </row>
    <row r="16397" spans="5:5" x14ac:dyDescent="0.25">
      <c r="E16397" s="53"/>
    </row>
    <row r="16398" spans="5:5" x14ac:dyDescent="0.25">
      <c r="E16398" s="53"/>
    </row>
    <row r="16399" spans="5:5" x14ac:dyDescent="0.25">
      <c r="E16399" s="53"/>
    </row>
    <row r="16400" spans="5:5" x14ac:dyDescent="0.25">
      <c r="E16400" s="53"/>
    </row>
    <row r="16401" spans="5:5" x14ac:dyDescent="0.25">
      <c r="E16401" s="53"/>
    </row>
    <row r="16402" spans="5:5" x14ac:dyDescent="0.25">
      <c r="E16402" s="53"/>
    </row>
    <row r="16403" spans="5:5" x14ac:dyDescent="0.25">
      <c r="E16403" s="53"/>
    </row>
    <row r="16404" spans="5:5" x14ac:dyDescent="0.25">
      <c r="E16404" s="53"/>
    </row>
    <row r="16405" spans="5:5" x14ac:dyDescent="0.25">
      <c r="E16405" s="53"/>
    </row>
    <row r="16406" spans="5:5" x14ac:dyDescent="0.25">
      <c r="E16406" s="53"/>
    </row>
    <row r="16407" spans="5:5" x14ac:dyDescent="0.25">
      <c r="E16407" s="53"/>
    </row>
    <row r="16408" spans="5:5" x14ac:dyDescent="0.25">
      <c r="E16408" s="53"/>
    </row>
    <row r="16409" spans="5:5" x14ac:dyDescent="0.25">
      <c r="E16409" s="53"/>
    </row>
    <row r="16410" spans="5:5" x14ac:dyDescent="0.25">
      <c r="E16410" s="53"/>
    </row>
    <row r="16411" spans="5:5" x14ac:dyDescent="0.25">
      <c r="E16411" s="53"/>
    </row>
    <row r="16412" spans="5:5" x14ac:dyDescent="0.25">
      <c r="E16412" s="53"/>
    </row>
    <row r="16413" spans="5:5" x14ac:dyDescent="0.25">
      <c r="E16413" s="53"/>
    </row>
    <row r="16414" spans="5:5" x14ac:dyDescent="0.25">
      <c r="E16414" s="53"/>
    </row>
    <row r="16415" spans="5:5" x14ac:dyDescent="0.25">
      <c r="E16415" s="53"/>
    </row>
    <row r="16416" spans="5:5" x14ac:dyDescent="0.25">
      <c r="E16416" s="53"/>
    </row>
    <row r="16417" spans="5:5" x14ac:dyDescent="0.25">
      <c r="E16417" s="53"/>
    </row>
    <row r="16418" spans="5:5" x14ac:dyDescent="0.25">
      <c r="E16418" s="53"/>
    </row>
    <row r="16419" spans="5:5" x14ac:dyDescent="0.25">
      <c r="E16419" s="53"/>
    </row>
    <row r="16420" spans="5:5" x14ac:dyDescent="0.25">
      <c r="E16420" s="53"/>
    </row>
    <row r="16421" spans="5:5" x14ac:dyDescent="0.25">
      <c r="E16421" s="53"/>
    </row>
    <row r="16422" spans="5:5" x14ac:dyDescent="0.25">
      <c r="E16422" s="53"/>
    </row>
    <row r="16423" spans="5:5" x14ac:dyDescent="0.25">
      <c r="E16423" s="53"/>
    </row>
    <row r="16424" spans="5:5" x14ac:dyDescent="0.25">
      <c r="E16424" s="53"/>
    </row>
    <row r="16425" spans="5:5" x14ac:dyDescent="0.25">
      <c r="E16425" s="53"/>
    </row>
    <row r="16426" spans="5:5" x14ac:dyDescent="0.25">
      <c r="E16426" s="53"/>
    </row>
    <row r="16427" spans="5:5" x14ac:dyDescent="0.25">
      <c r="E16427" s="53"/>
    </row>
    <row r="16428" spans="5:5" x14ac:dyDescent="0.25">
      <c r="E16428" s="53"/>
    </row>
    <row r="16429" spans="5:5" x14ac:dyDescent="0.25">
      <c r="E16429" s="53"/>
    </row>
    <row r="16430" spans="5:5" x14ac:dyDescent="0.25">
      <c r="E16430" s="53"/>
    </row>
    <row r="16431" spans="5:5" x14ac:dyDescent="0.25">
      <c r="E16431" s="53"/>
    </row>
    <row r="16432" spans="5:5" x14ac:dyDescent="0.25">
      <c r="E16432" s="53"/>
    </row>
    <row r="16433" spans="5:5" x14ac:dyDescent="0.25">
      <c r="E16433" s="53"/>
    </row>
    <row r="16434" spans="5:5" x14ac:dyDescent="0.25">
      <c r="E16434" s="53"/>
    </row>
    <row r="16435" spans="5:5" x14ac:dyDescent="0.25">
      <c r="E16435" s="53"/>
    </row>
    <row r="16436" spans="5:5" x14ac:dyDescent="0.25">
      <c r="E16436" s="53"/>
    </row>
    <row r="16437" spans="5:5" x14ac:dyDescent="0.25">
      <c r="E16437" s="53"/>
    </row>
    <row r="16438" spans="5:5" x14ac:dyDescent="0.25">
      <c r="E16438" s="53"/>
    </row>
    <row r="16439" spans="5:5" x14ac:dyDescent="0.25">
      <c r="E16439" s="53"/>
    </row>
    <row r="16440" spans="5:5" x14ac:dyDescent="0.25">
      <c r="E16440" s="53"/>
    </row>
    <row r="16441" spans="5:5" x14ac:dyDescent="0.25">
      <c r="E16441" s="53"/>
    </row>
    <row r="16442" spans="5:5" x14ac:dyDescent="0.25">
      <c r="E16442" s="53"/>
    </row>
    <row r="16443" spans="5:5" x14ac:dyDescent="0.25">
      <c r="E16443" s="53"/>
    </row>
    <row r="16444" spans="5:5" x14ac:dyDescent="0.25">
      <c r="E16444" s="53"/>
    </row>
    <row r="16445" spans="5:5" x14ac:dyDescent="0.25">
      <c r="E16445" s="53"/>
    </row>
    <row r="16446" spans="5:5" x14ac:dyDescent="0.25">
      <c r="E16446" s="53"/>
    </row>
    <row r="16447" spans="5:5" x14ac:dyDescent="0.25">
      <c r="E16447" s="53"/>
    </row>
    <row r="16448" spans="5:5" x14ac:dyDescent="0.25">
      <c r="E16448" s="53"/>
    </row>
    <row r="16449" spans="5:5" x14ac:dyDescent="0.25">
      <c r="E16449" s="53"/>
    </row>
    <row r="16450" spans="5:5" x14ac:dyDescent="0.25">
      <c r="E16450" s="53"/>
    </row>
    <row r="16451" spans="5:5" x14ac:dyDescent="0.25">
      <c r="E16451" s="53"/>
    </row>
    <row r="16452" spans="5:5" x14ac:dyDescent="0.25">
      <c r="E16452" s="53"/>
    </row>
    <row r="16453" spans="5:5" x14ac:dyDescent="0.25">
      <c r="E16453" s="53"/>
    </row>
    <row r="16454" spans="5:5" x14ac:dyDescent="0.25">
      <c r="E16454" s="53"/>
    </row>
    <row r="16455" spans="5:5" x14ac:dyDescent="0.25">
      <c r="E16455" s="53"/>
    </row>
    <row r="16456" spans="5:5" x14ac:dyDescent="0.25">
      <c r="E16456" s="53"/>
    </row>
    <row r="16457" spans="5:5" x14ac:dyDescent="0.25">
      <c r="E16457" s="53"/>
    </row>
    <row r="16458" spans="5:5" x14ac:dyDescent="0.25">
      <c r="E16458" s="53"/>
    </row>
    <row r="16459" spans="5:5" x14ac:dyDescent="0.25">
      <c r="E16459" s="53"/>
    </row>
    <row r="16460" spans="5:5" x14ac:dyDescent="0.25">
      <c r="E16460" s="53"/>
    </row>
    <row r="16461" spans="5:5" x14ac:dyDescent="0.25">
      <c r="E16461" s="53"/>
    </row>
    <row r="16462" spans="5:5" x14ac:dyDescent="0.25">
      <c r="E16462" s="53"/>
    </row>
    <row r="16463" spans="5:5" x14ac:dyDescent="0.25">
      <c r="E16463" s="53"/>
    </row>
    <row r="16464" spans="5:5" x14ac:dyDescent="0.25">
      <c r="E16464" s="53"/>
    </row>
    <row r="16465" spans="5:5" x14ac:dyDescent="0.25">
      <c r="E16465" s="53"/>
    </row>
    <row r="16466" spans="5:5" x14ac:dyDescent="0.25">
      <c r="E16466" s="53"/>
    </row>
    <row r="16467" spans="5:5" x14ac:dyDescent="0.25">
      <c r="E16467" s="53"/>
    </row>
    <row r="16468" spans="5:5" x14ac:dyDescent="0.25">
      <c r="E16468" s="53"/>
    </row>
    <row r="16469" spans="5:5" x14ac:dyDescent="0.25">
      <c r="E16469" s="53"/>
    </row>
    <row r="16470" spans="5:5" x14ac:dyDescent="0.25">
      <c r="E16470" s="53"/>
    </row>
    <row r="16471" spans="5:5" x14ac:dyDescent="0.25">
      <c r="E16471" s="53"/>
    </row>
    <row r="16472" spans="5:5" x14ac:dyDescent="0.25">
      <c r="E16472" s="53"/>
    </row>
    <row r="16473" spans="5:5" x14ac:dyDescent="0.25">
      <c r="E16473" s="53"/>
    </row>
    <row r="16474" spans="5:5" x14ac:dyDescent="0.25">
      <c r="E16474" s="53"/>
    </row>
    <row r="16475" spans="5:5" x14ac:dyDescent="0.25">
      <c r="E16475" s="53"/>
    </row>
    <row r="16476" spans="5:5" x14ac:dyDescent="0.25">
      <c r="E16476" s="53"/>
    </row>
    <row r="16477" spans="5:5" x14ac:dyDescent="0.25">
      <c r="E16477" s="53"/>
    </row>
    <row r="16478" spans="5:5" x14ac:dyDescent="0.25">
      <c r="E16478" s="53"/>
    </row>
    <row r="16479" spans="5:5" x14ac:dyDescent="0.25">
      <c r="E16479" s="53"/>
    </row>
    <row r="16480" spans="5:5" x14ac:dyDescent="0.25">
      <c r="E16480" s="53"/>
    </row>
    <row r="16481" spans="5:5" x14ac:dyDescent="0.25">
      <c r="E16481" s="53"/>
    </row>
    <row r="16482" spans="5:5" x14ac:dyDescent="0.25">
      <c r="E16482" s="53"/>
    </row>
    <row r="16483" spans="5:5" x14ac:dyDescent="0.25">
      <c r="E16483" s="53"/>
    </row>
    <row r="16484" spans="5:5" x14ac:dyDescent="0.25">
      <c r="E16484" s="53"/>
    </row>
    <row r="16485" spans="5:5" x14ac:dyDescent="0.25">
      <c r="E16485" s="53"/>
    </row>
    <row r="16486" spans="5:5" x14ac:dyDescent="0.25">
      <c r="E16486" s="53"/>
    </row>
    <row r="16487" spans="5:5" x14ac:dyDescent="0.25">
      <c r="E16487" s="53"/>
    </row>
    <row r="16488" spans="5:5" x14ac:dyDescent="0.25">
      <c r="E16488" s="53"/>
    </row>
    <row r="16489" spans="5:5" x14ac:dyDescent="0.25">
      <c r="E16489" s="53"/>
    </row>
    <row r="16490" spans="5:5" x14ac:dyDescent="0.25">
      <c r="E16490" s="53"/>
    </row>
    <row r="16491" spans="5:5" x14ac:dyDescent="0.25">
      <c r="E16491" s="53"/>
    </row>
    <row r="16492" spans="5:5" x14ac:dyDescent="0.25">
      <c r="E16492" s="53"/>
    </row>
    <row r="16493" spans="5:5" x14ac:dyDescent="0.25">
      <c r="E16493" s="53"/>
    </row>
    <row r="16494" spans="5:5" x14ac:dyDescent="0.25">
      <c r="E16494" s="53"/>
    </row>
    <row r="16495" spans="5:5" x14ac:dyDescent="0.25">
      <c r="E16495" s="53"/>
    </row>
    <row r="16496" spans="5:5" x14ac:dyDescent="0.25">
      <c r="E16496" s="53"/>
    </row>
    <row r="16497" spans="5:5" x14ac:dyDescent="0.25">
      <c r="E16497" s="53"/>
    </row>
    <row r="16498" spans="5:5" x14ac:dyDescent="0.25">
      <c r="E16498" s="53"/>
    </row>
    <row r="16499" spans="5:5" x14ac:dyDescent="0.25">
      <c r="E16499" s="53"/>
    </row>
    <row r="16500" spans="5:5" x14ac:dyDescent="0.25">
      <c r="E16500" s="53"/>
    </row>
    <row r="16501" spans="5:5" x14ac:dyDescent="0.25">
      <c r="E16501" s="53"/>
    </row>
    <row r="16502" spans="5:5" x14ac:dyDescent="0.25">
      <c r="E16502" s="53"/>
    </row>
    <row r="16503" spans="5:5" x14ac:dyDescent="0.25">
      <c r="E16503" s="53"/>
    </row>
    <row r="16504" spans="5:5" x14ac:dyDescent="0.25">
      <c r="E16504" s="53"/>
    </row>
    <row r="16505" spans="5:5" x14ac:dyDescent="0.25">
      <c r="E16505" s="53"/>
    </row>
    <row r="16506" spans="5:5" x14ac:dyDescent="0.25">
      <c r="E16506" s="53"/>
    </row>
    <row r="16507" spans="5:5" x14ac:dyDescent="0.25">
      <c r="E16507" s="53"/>
    </row>
    <row r="16508" spans="5:5" x14ac:dyDescent="0.25">
      <c r="E16508" s="53"/>
    </row>
    <row r="16509" spans="5:5" x14ac:dyDescent="0.25">
      <c r="E16509" s="53"/>
    </row>
    <row r="16510" spans="5:5" x14ac:dyDescent="0.25">
      <c r="E16510" s="53"/>
    </row>
    <row r="16511" spans="5:5" x14ac:dyDescent="0.25">
      <c r="E16511" s="53"/>
    </row>
    <row r="16512" spans="5:5" x14ac:dyDescent="0.25">
      <c r="E16512" s="53"/>
    </row>
    <row r="16513" spans="5:5" x14ac:dyDescent="0.25">
      <c r="E16513" s="53"/>
    </row>
    <row r="16514" spans="5:5" x14ac:dyDescent="0.25">
      <c r="E16514" s="53"/>
    </row>
    <row r="16515" spans="5:5" x14ac:dyDescent="0.25">
      <c r="E16515" s="53"/>
    </row>
    <row r="16516" spans="5:5" x14ac:dyDescent="0.25">
      <c r="E16516" s="53"/>
    </row>
    <row r="16517" spans="5:5" x14ac:dyDescent="0.25">
      <c r="E16517" s="53"/>
    </row>
    <row r="16518" spans="5:5" x14ac:dyDescent="0.25">
      <c r="E16518" s="53"/>
    </row>
    <row r="16519" spans="5:5" x14ac:dyDescent="0.25">
      <c r="E16519" s="53"/>
    </row>
    <row r="16520" spans="5:5" x14ac:dyDescent="0.25">
      <c r="E16520" s="53"/>
    </row>
    <row r="16521" spans="5:5" x14ac:dyDescent="0.25">
      <c r="E16521" s="53"/>
    </row>
    <row r="16522" spans="5:5" x14ac:dyDescent="0.25">
      <c r="E16522" s="53"/>
    </row>
    <row r="16523" spans="5:5" x14ac:dyDescent="0.25">
      <c r="E16523" s="53"/>
    </row>
    <row r="16524" spans="5:5" x14ac:dyDescent="0.25">
      <c r="E16524" s="53"/>
    </row>
    <row r="16525" spans="5:5" x14ac:dyDescent="0.25">
      <c r="E16525" s="53"/>
    </row>
    <row r="16526" spans="5:5" x14ac:dyDescent="0.25">
      <c r="E16526" s="53"/>
    </row>
    <row r="16527" spans="5:5" x14ac:dyDescent="0.25">
      <c r="E16527" s="53"/>
    </row>
    <row r="16528" spans="5:5" x14ac:dyDescent="0.25">
      <c r="E16528" s="53"/>
    </row>
    <row r="16529" spans="5:5" x14ac:dyDescent="0.25">
      <c r="E16529" s="53"/>
    </row>
    <row r="16530" spans="5:5" x14ac:dyDescent="0.25">
      <c r="E16530" s="53"/>
    </row>
    <row r="16531" spans="5:5" x14ac:dyDescent="0.25">
      <c r="E16531" s="53"/>
    </row>
    <row r="16532" spans="5:5" x14ac:dyDescent="0.25">
      <c r="E16532" s="53"/>
    </row>
    <row r="16533" spans="5:5" x14ac:dyDescent="0.25">
      <c r="E16533" s="53"/>
    </row>
    <row r="16534" spans="5:5" x14ac:dyDescent="0.25">
      <c r="E16534" s="53"/>
    </row>
    <row r="16535" spans="5:5" x14ac:dyDescent="0.25">
      <c r="E16535" s="53"/>
    </row>
    <row r="16536" spans="5:5" x14ac:dyDescent="0.25">
      <c r="E16536" s="53"/>
    </row>
    <row r="16537" spans="5:5" x14ac:dyDescent="0.25">
      <c r="E16537" s="53"/>
    </row>
    <row r="16538" spans="5:5" x14ac:dyDescent="0.25">
      <c r="E16538" s="53"/>
    </row>
    <row r="16539" spans="5:5" x14ac:dyDescent="0.25">
      <c r="E16539" s="53"/>
    </row>
    <row r="16540" spans="5:5" x14ac:dyDescent="0.25">
      <c r="E16540" s="53"/>
    </row>
    <row r="16541" spans="5:5" x14ac:dyDescent="0.25">
      <c r="E16541" s="53"/>
    </row>
    <row r="16542" spans="5:5" x14ac:dyDescent="0.25">
      <c r="E16542" s="53"/>
    </row>
    <row r="16543" spans="5:5" x14ac:dyDescent="0.25">
      <c r="E16543" s="53"/>
    </row>
    <row r="16544" spans="5:5" x14ac:dyDescent="0.25">
      <c r="E16544" s="53"/>
    </row>
    <row r="16545" spans="5:5" x14ac:dyDescent="0.25">
      <c r="E16545" s="53"/>
    </row>
    <row r="16546" spans="5:5" x14ac:dyDescent="0.25">
      <c r="E16546" s="53"/>
    </row>
    <row r="16547" spans="5:5" x14ac:dyDescent="0.25">
      <c r="E16547" s="53"/>
    </row>
    <row r="16548" spans="5:5" x14ac:dyDescent="0.25">
      <c r="E16548" s="53"/>
    </row>
    <row r="16549" spans="5:5" x14ac:dyDescent="0.25">
      <c r="E16549" s="53"/>
    </row>
    <row r="16550" spans="5:5" x14ac:dyDescent="0.25">
      <c r="E16550" s="53"/>
    </row>
    <row r="16551" spans="5:5" x14ac:dyDescent="0.25">
      <c r="E16551" s="53"/>
    </row>
    <row r="16552" spans="5:5" x14ac:dyDescent="0.25">
      <c r="E16552" s="53"/>
    </row>
    <row r="16553" spans="5:5" x14ac:dyDescent="0.25">
      <c r="E16553" s="53"/>
    </row>
    <row r="16554" spans="5:5" x14ac:dyDescent="0.25">
      <c r="E16554" s="53"/>
    </row>
    <row r="16555" spans="5:5" x14ac:dyDescent="0.25">
      <c r="E16555" s="53"/>
    </row>
    <row r="16556" spans="5:5" x14ac:dyDescent="0.25">
      <c r="E16556" s="53"/>
    </row>
    <row r="16557" spans="5:5" x14ac:dyDescent="0.25">
      <c r="E16557" s="53"/>
    </row>
    <row r="16558" spans="5:5" x14ac:dyDescent="0.25">
      <c r="E16558" s="53"/>
    </row>
    <row r="16559" spans="5:5" x14ac:dyDescent="0.25">
      <c r="E16559" s="53"/>
    </row>
    <row r="16560" spans="5:5" x14ac:dyDescent="0.25">
      <c r="E16560" s="53"/>
    </row>
    <row r="16561" spans="5:5" x14ac:dyDescent="0.25">
      <c r="E16561" s="53"/>
    </row>
    <row r="16562" spans="5:5" x14ac:dyDescent="0.25">
      <c r="E16562" s="53"/>
    </row>
    <row r="16563" spans="5:5" x14ac:dyDescent="0.25">
      <c r="E16563" s="53"/>
    </row>
    <row r="16564" spans="5:5" x14ac:dyDescent="0.25">
      <c r="E16564" s="53"/>
    </row>
    <row r="16565" spans="5:5" x14ac:dyDescent="0.25">
      <c r="E16565" s="53"/>
    </row>
    <row r="16566" spans="5:5" x14ac:dyDescent="0.25">
      <c r="E16566" s="53"/>
    </row>
    <row r="16567" spans="5:5" x14ac:dyDescent="0.25">
      <c r="E16567" s="53"/>
    </row>
    <row r="16568" spans="5:5" x14ac:dyDescent="0.25">
      <c r="E16568" s="53"/>
    </row>
    <row r="16569" spans="5:5" x14ac:dyDescent="0.25">
      <c r="E16569" s="53"/>
    </row>
    <row r="16570" spans="5:5" x14ac:dyDescent="0.25">
      <c r="E16570" s="53"/>
    </row>
    <row r="16571" spans="5:5" x14ac:dyDescent="0.25">
      <c r="E16571" s="53"/>
    </row>
    <row r="16572" spans="5:5" x14ac:dyDescent="0.25">
      <c r="E16572" s="53"/>
    </row>
    <row r="16573" spans="5:5" x14ac:dyDescent="0.25">
      <c r="E16573" s="53"/>
    </row>
    <row r="16574" spans="5:5" x14ac:dyDescent="0.25">
      <c r="E16574" s="53"/>
    </row>
    <row r="16575" spans="5:5" x14ac:dyDescent="0.25">
      <c r="E16575" s="53"/>
    </row>
    <row r="16576" spans="5:5" x14ac:dyDescent="0.25">
      <c r="E16576" s="53"/>
    </row>
    <row r="16577" spans="5:5" x14ac:dyDescent="0.25">
      <c r="E16577" s="53"/>
    </row>
    <row r="16578" spans="5:5" x14ac:dyDescent="0.25">
      <c r="E16578" s="53"/>
    </row>
    <row r="16579" spans="5:5" x14ac:dyDescent="0.25">
      <c r="E16579" s="53"/>
    </row>
    <row r="16580" spans="5:5" x14ac:dyDescent="0.25">
      <c r="E16580" s="53"/>
    </row>
    <row r="16581" spans="5:5" x14ac:dyDescent="0.25">
      <c r="E16581" s="53"/>
    </row>
    <row r="16582" spans="5:5" x14ac:dyDescent="0.25">
      <c r="E16582" s="53"/>
    </row>
    <row r="16583" spans="5:5" x14ac:dyDescent="0.25">
      <c r="E16583" s="53"/>
    </row>
    <row r="16584" spans="5:5" x14ac:dyDescent="0.25">
      <c r="E16584" s="53"/>
    </row>
    <row r="16585" spans="5:5" x14ac:dyDescent="0.25">
      <c r="E16585" s="53"/>
    </row>
    <row r="16586" spans="5:5" x14ac:dyDescent="0.25">
      <c r="E16586" s="53"/>
    </row>
    <row r="16587" spans="5:5" x14ac:dyDescent="0.25">
      <c r="E16587" s="53"/>
    </row>
    <row r="16588" spans="5:5" x14ac:dyDescent="0.25">
      <c r="E16588" s="53"/>
    </row>
    <row r="16589" spans="5:5" x14ac:dyDescent="0.25">
      <c r="E16589" s="53"/>
    </row>
    <row r="16590" spans="5:5" x14ac:dyDescent="0.25">
      <c r="E16590" s="53"/>
    </row>
    <row r="16591" spans="5:5" x14ac:dyDescent="0.25">
      <c r="E16591" s="53"/>
    </row>
    <row r="16592" spans="5:5" x14ac:dyDescent="0.25">
      <c r="E16592" s="53"/>
    </row>
    <row r="16593" spans="5:5" x14ac:dyDescent="0.25">
      <c r="E16593" s="53"/>
    </row>
    <row r="16594" spans="5:5" x14ac:dyDescent="0.25">
      <c r="E16594" s="53"/>
    </row>
    <row r="16595" spans="5:5" x14ac:dyDescent="0.25">
      <c r="E16595" s="53"/>
    </row>
    <row r="16596" spans="5:5" x14ac:dyDescent="0.25">
      <c r="E16596" s="53"/>
    </row>
    <row r="16597" spans="5:5" x14ac:dyDescent="0.25">
      <c r="E16597" s="53"/>
    </row>
    <row r="16598" spans="5:5" x14ac:dyDescent="0.25">
      <c r="E16598" s="53"/>
    </row>
    <row r="16599" spans="5:5" x14ac:dyDescent="0.25">
      <c r="E16599" s="53"/>
    </row>
    <row r="16600" spans="5:5" x14ac:dyDescent="0.25">
      <c r="E16600" s="53"/>
    </row>
    <row r="16601" spans="5:5" x14ac:dyDescent="0.25">
      <c r="E16601" s="53"/>
    </row>
    <row r="16602" spans="5:5" x14ac:dyDescent="0.25">
      <c r="E16602" s="53"/>
    </row>
    <row r="16603" spans="5:5" x14ac:dyDescent="0.25">
      <c r="E16603" s="53"/>
    </row>
    <row r="16604" spans="5:5" x14ac:dyDescent="0.25">
      <c r="E16604" s="53"/>
    </row>
    <row r="16605" spans="5:5" x14ac:dyDescent="0.25">
      <c r="E16605" s="53"/>
    </row>
    <row r="16606" spans="5:5" x14ac:dyDescent="0.25">
      <c r="E16606" s="53"/>
    </row>
    <row r="16607" spans="5:5" x14ac:dyDescent="0.25">
      <c r="E16607" s="53"/>
    </row>
    <row r="16608" spans="5:5" x14ac:dyDescent="0.25">
      <c r="E16608" s="53"/>
    </row>
    <row r="16609" spans="5:5" x14ac:dyDescent="0.25">
      <c r="E16609" s="53"/>
    </row>
    <row r="16610" spans="5:5" x14ac:dyDescent="0.25">
      <c r="E16610" s="53"/>
    </row>
    <row r="16611" spans="5:5" x14ac:dyDescent="0.25">
      <c r="E16611" s="53"/>
    </row>
    <row r="16612" spans="5:5" x14ac:dyDescent="0.25">
      <c r="E16612" s="53"/>
    </row>
    <row r="16613" spans="5:5" x14ac:dyDescent="0.25">
      <c r="E16613" s="53"/>
    </row>
    <row r="16614" spans="5:5" x14ac:dyDescent="0.25">
      <c r="E16614" s="53"/>
    </row>
    <row r="16615" spans="5:5" x14ac:dyDescent="0.25">
      <c r="E16615" s="53"/>
    </row>
    <row r="16616" spans="5:5" x14ac:dyDescent="0.25">
      <c r="E16616" s="53"/>
    </row>
    <row r="16617" spans="5:5" x14ac:dyDescent="0.25">
      <c r="E16617" s="53"/>
    </row>
    <row r="16618" spans="5:5" x14ac:dyDescent="0.25">
      <c r="E16618" s="53"/>
    </row>
    <row r="16619" spans="5:5" x14ac:dyDescent="0.25">
      <c r="E16619" s="53"/>
    </row>
    <row r="16620" spans="5:5" x14ac:dyDescent="0.25">
      <c r="E16620" s="53"/>
    </row>
    <row r="16621" spans="5:5" x14ac:dyDescent="0.25">
      <c r="E16621" s="53"/>
    </row>
    <row r="16622" spans="5:5" x14ac:dyDescent="0.25">
      <c r="E16622" s="53"/>
    </row>
    <row r="16623" spans="5:5" x14ac:dyDescent="0.25">
      <c r="E16623" s="53"/>
    </row>
    <row r="16624" spans="5:5" x14ac:dyDescent="0.25">
      <c r="E16624" s="53"/>
    </row>
    <row r="16625" spans="5:5" x14ac:dyDescent="0.25">
      <c r="E16625" s="53"/>
    </row>
    <row r="16626" spans="5:5" x14ac:dyDescent="0.25">
      <c r="E16626" s="53"/>
    </row>
    <row r="16627" spans="5:5" x14ac:dyDescent="0.25">
      <c r="E16627" s="53"/>
    </row>
    <row r="16628" spans="5:5" x14ac:dyDescent="0.25">
      <c r="E16628" s="53"/>
    </row>
    <row r="16629" spans="5:5" x14ac:dyDescent="0.25">
      <c r="E16629" s="53"/>
    </row>
    <row r="16630" spans="5:5" x14ac:dyDescent="0.25">
      <c r="E16630" s="53"/>
    </row>
    <row r="16631" spans="5:5" x14ac:dyDescent="0.25">
      <c r="E16631" s="53"/>
    </row>
    <row r="16632" spans="5:5" x14ac:dyDescent="0.25">
      <c r="E16632" s="53"/>
    </row>
    <row r="16633" spans="5:5" x14ac:dyDescent="0.25">
      <c r="E16633" s="53"/>
    </row>
    <row r="16634" spans="5:5" x14ac:dyDescent="0.25">
      <c r="E16634" s="53"/>
    </row>
    <row r="16635" spans="5:5" x14ac:dyDescent="0.25">
      <c r="E16635" s="53"/>
    </row>
    <row r="16636" spans="5:5" x14ac:dyDescent="0.25">
      <c r="E16636" s="53"/>
    </row>
    <row r="16637" spans="5:5" x14ac:dyDescent="0.25">
      <c r="E16637" s="53"/>
    </row>
    <row r="16638" spans="5:5" x14ac:dyDescent="0.25">
      <c r="E16638" s="53"/>
    </row>
    <row r="16639" spans="5:5" x14ac:dyDescent="0.25">
      <c r="E16639" s="53"/>
    </row>
    <row r="16640" spans="5:5" x14ac:dyDescent="0.25">
      <c r="E16640" s="53"/>
    </row>
    <row r="16641" spans="5:5" x14ac:dyDescent="0.25">
      <c r="E16641" s="53"/>
    </row>
    <row r="16642" spans="5:5" x14ac:dyDescent="0.25">
      <c r="E16642" s="53"/>
    </row>
    <row r="16643" spans="5:5" x14ac:dyDescent="0.25">
      <c r="E16643" s="53"/>
    </row>
    <row r="16644" spans="5:5" x14ac:dyDescent="0.25">
      <c r="E16644" s="53"/>
    </row>
    <row r="16645" spans="5:5" x14ac:dyDescent="0.25">
      <c r="E16645" s="53"/>
    </row>
    <row r="16646" spans="5:5" x14ac:dyDescent="0.25">
      <c r="E16646" s="53"/>
    </row>
    <row r="16647" spans="5:5" x14ac:dyDescent="0.25">
      <c r="E16647" s="53"/>
    </row>
    <row r="16648" spans="5:5" x14ac:dyDescent="0.25">
      <c r="E16648" s="53"/>
    </row>
    <row r="16649" spans="5:5" x14ac:dyDescent="0.25">
      <c r="E16649" s="53"/>
    </row>
    <row r="16650" spans="5:5" x14ac:dyDescent="0.25">
      <c r="E16650" s="53"/>
    </row>
    <row r="16651" spans="5:5" x14ac:dyDescent="0.25">
      <c r="E16651" s="53"/>
    </row>
    <row r="16652" spans="5:5" x14ac:dyDescent="0.25">
      <c r="E16652" s="53"/>
    </row>
    <row r="16653" spans="5:5" x14ac:dyDescent="0.25">
      <c r="E16653" s="53"/>
    </row>
    <row r="16654" spans="5:5" x14ac:dyDescent="0.25">
      <c r="E16654" s="53"/>
    </row>
    <row r="16655" spans="5:5" x14ac:dyDescent="0.25">
      <c r="E16655" s="53"/>
    </row>
    <row r="16656" spans="5:5" x14ac:dyDescent="0.25">
      <c r="E16656" s="53"/>
    </row>
    <row r="16657" spans="5:5" x14ac:dyDescent="0.25">
      <c r="E16657" s="53"/>
    </row>
    <row r="16658" spans="5:5" x14ac:dyDescent="0.25">
      <c r="E16658" s="53"/>
    </row>
    <row r="16659" spans="5:5" x14ac:dyDescent="0.25">
      <c r="E16659" s="53"/>
    </row>
    <row r="16660" spans="5:5" x14ac:dyDescent="0.25">
      <c r="E16660" s="53"/>
    </row>
    <row r="16661" spans="5:5" x14ac:dyDescent="0.25">
      <c r="E16661" s="53"/>
    </row>
    <row r="16662" spans="5:5" x14ac:dyDescent="0.25">
      <c r="E16662" s="53"/>
    </row>
    <row r="16663" spans="5:5" x14ac:dyDescent="0.25">
      <c r="E16663" s="53"/>
    </row>
    <row r="16664" spans="5:5" x14ac:dyDescent="0.25">
      <c r="E16664" s="53"/>
    </row>
    <row r="16665" spans="5:5" x14ac:dyDescent="0.25">
      <c r="E16665" s="53"/>
    </row>
    <row r="16666" spans="5:5" x14ac:dyDescent="0.25">
      <c r="E16666" s="53"/>
    </row>
    <row r="16667" spans="5:5" x14ac:dyDescent="0.25">
      <c r="E16667" s="53"/>
    </row>
    <row r="16668" spans="5:5" x14ac:dyDescent="0.25">
      <c r="E16668" s="53"/>
    </row>
    <row r="16669" spans="5:5" x14ac:dyDescent="0.25">
      <c r="E16669" s="53"/>
    </row>
    <row r="16670" spans="5:5" x14ac:dyDescent="0.25">
      <c r="E16670" s="53"/>
    </row>
    <row r="16671" spans="5:5" x14ac:dyDescent="0.25">
      <c r="E16671" s="53"/>
    </row>
    <row r="16672" spans="5:5" x14ac:dyDescent="0.25">
      <c r="E16672" s="53"/>
    </row>
    <row r="16673" spans="5:5" x14ac:dyDescent="0.25">
      <c r="E16673" s="53"/>
    </row>
    <row r="16674" spans="5:5" x14ac:dyDescent="0.25">
      <c r="E16674" s="53"/>
    </row>
    <row r="16675" spans="5:5" x14ac:dyDescent="0.25">
      <c r="E16675" s="53"/>
    </row>
    <row r="16676" spans="5:5" x14ac:dyDescent="0.25">
      <c r="E16676" s="53"/>
    </row>
    <row r="16677" spans="5:5" x14ac:dyDescent="0.25">
      <c r="E16677" s="53"/>
    </row>
    <row r="16678" spans="5:5" x14ac:dyDescent="0.25">
      <c r="E16678" s="53"/>
    </row>
    <row r="16679" spans="5:5" x14ac:dyDescent="0.25">
      <c r="E16679" s="53"/>
    </row>
    <row r="16680" spans="5:5" x14ac:dyDescent="0.25">
      <c r="E16680" s="53"/>
    </row>
    <row r="16681" spans="5:5" x14ac:dyDescent="0.25">
      <c r="E16681" s="53"/>
    </row>
    <row r="16682" spans="5:5" x14ac:dyDescent="0.25">
      <c r="E16682" s="53"/>
    </row>
    <row r="16683" spans="5:5" x14ac:dyDescent="0.25">
      <c r="E16683" s="53"/>
    </row>
    <row r="16684" spans="5:5" x14ac:dyDescent="0.25">
      <c r="E16684" s="53"/>
    </row>
    <row r="16685" spans="5:5" x14ac:dyDescent="0.25">
      <c r="E16685" s="53"/>
    </row>
    <row r="16686" spans="5:5" x14ac:dyDescent="0.25">
      <c r="E16686" s="53"/>
    </row>
    <row r="16687" spans="5:5" x14ac:dyDescent="0.25">
      <c r="E16687" s="53"/>
    </row>
    <row r="16688" spans="5:5" x14ac:dyDescent="0.25">
      <c r="E16688" s="53"/>
    </row>
    <row r="16689" spans="5:5" x14ac:dyDescent="0.25">
      <c r="E16689" s="53"/>
    </row>
    <row r="16690" spans="5:5" x14ac:dyDescent="0.25">
      <c r="E16690" s="53"/>
    </row>
    <row r="16691" spans="5:5" x14ac:dyDescent="0.25">
      <c r="E16691" s="53"/>
    </row>
    <row r="16692" spans="5:5" x14ac:dyDescent="0.25">
      <c r="E16692" s="53"/>
    </row>
    <row r="16693" spans="5:5" x14ac:dyDescent="0.25">
      <c r="E16693" s="53"/>
    </row>
    <row r="16694" spans="5:5" x14ac:dyDescent="0.25">
      <c r="E16694" s="53"/>
    </row>
    <row r="16695" spans="5:5" x14ac:dyDescent="0.25">
      <c r="E16695" s="53"/>
    </row>
    <row r="16696" spans="5:5" x14ac:dyDescent="0.25">
      <c r="E16696" s="53"/>
    </row>
    <row r="16697" spans="5:5" x14ac:dyDescent="0.25">
      <c r="E16697" s="53"/>
    </row>
    <row r="16698" spans="5:5" x14ac:dyDescent="0.25">
      <c r="E16698" s="53"/>
    </row>
    <row r="16699" spans="5:5" x14ac:dyDescent="0.25">
      <c r="E16699" s="53"/>
    </row>
    <row r="16700" spans="5:5" x14ac:dyDescent="0.25">
      <c r="E16700" s="53"/>
    </row>
    <row r="16701" spans="5:5" x14ac:dyDescent="0.25">
      <c r="E16701" s="53"/>
    </row>
    <row r="16702" spans="5:5" x14ac:dyDescent="0.25">
      <c r="E16702" s="53"/>
    </row>
    <row r="16703" spans="5:5" x14ac:dyDescent="0.25">
      <c r="E16703" s="53"/>
    </row>
    <row r="16704" spans="5:5" x14ac:dyDescent="0.25">
      <c r="E16704" s="53"/>
    </row>
    <row r="16705" spans="5:5" x14ac:dyDescent="0.25">
      <c r="E16705" s="53"/>
    </row>
    <row r="16706" spans="5:5" x14ac:dyDescent="0.25">
      <c r="E16706" s="53"/>
    </row>
    <row r="16707" spans="5:5" x14ac:dyDescent="0.25">
      <c r="E16707" s="53"/>
    </row>
    <row r="16708" spans="5:5" x14ac:dyDescent="0.25">
      <c r="E16708" s="53"/>
    </row>
    <row r="16709" spans="5:5" x14ac:dyDescent="0.25">
      <c r="E16709" s="53"/>
    </row>
    <row r="16710" spans="5:5" x14ac:dyDescent="0.25">
      <c r="E16710" s="53"/>
    </row>
    <row r="16711" spans="5:5" x14ac:dyDescent="0.25">
      <c r="E16711" s="53"/>
    </row>
    <row r="16712" spans="5:5" x14ac:dyDescent="0.25">
      <c r="E16712" s="53"/>
    </row>
    <row r="16713" spans="5:5" x14ac:dyDescent="0.25">
      <c r="E16713" s="53"/>
    </row>
    <row r="16714" spans="5:5" x14ac:dyDescent="0.25">
      <c r="E16714" s="53"/>
    </row>
    <row r="16715" spans="5:5" x14ac:dyDescent="0.25">
      <c r="E16715" s="53"/>
    </row>
    <row r="16716" spans="5:5" x14ac:dyDescent="0.25">
      <c r="E16716" s="53"/>
    </row>
    <row r="16717" spans="5:5" x14ac:dyDescent="0.25">
      <c r="E16717" s="53"/>
    </row>
    <row r="16718" spans="5:5" x14ac:dyDescent="0.25">
      <c r="E16718" s="53"/>
    </row>
    <row r="16719" spans="5:5" x14ac:dyDescent="0.25">
      <c r="E16719" s="53"/>
    </row>
    <row r="16720" spans="5:5" x14ac:dyDescent="0.25">
      <c r="E16720" s="53"/>
    </row>
    <row r="16721" spans="5:5" x14ac:dyDescent="0.25">
      <c r="E16721" s="53"/>
    </row>
    <row r="16722" spans="5:5" x14ac:dyDescent="0.25">
      <c r="E16722" s="53"/>
    </row>
    <row r="16723" spans="5:5" x14ac:dyDescent="0.25">
      <c r="E16723" s="53"/>
    </row>
    <row r="16724" spans="5:5" x14ac:dyDescent="0.25">
      <c r="E16724" s="53"/>
    </row>
    <row r="16725" spans="5:5" x14ac:dyDescent="0.25">
      <c r="E16725" s="53"/>
    </row>
    <row r="16726" spans="5:5" x14ac:dyDescent="0.25">
      <c r="E16726" s="53"/>
    </row>
    <row r="16727" spans="5:5" x14ac:dyDescent="0.25">
      <c r="E16727" s="53"/>
    </row>
    <row r="16728" spans="5:5" x14ac:dyDescent="0.25">
      <c r="E16728" s="53"/>
    </row>
    <row r="16729" spans="5:5" x14ac:dyDescent="0.25">
      <c r="E16729" s="53"/>
    </row>
    <row r="16730" spans="5:5" x14ac:dyDescent="0.25">
      <c r="E16730" s="53"/>
    </row>
    <row r="16731" spans="5:5" x14ac:dyDescent="0.25">
      <c r="E16731" s="53"/>
    </row>
    <row r="16732" spans="5:5" x14ac:dyDescent="0.25">
      <c r="E16732" s="53"/>
    </row>
    <row r="16733" spans="5:5" x14ac:dyDescent="0.25">
      <c r="E16733" s="53"/>
    </row>
    <row r="16734" spans="5:5" x14ac:dyDescent="0.25">
      <c r="E16734" s="53"/>
    </row>
    <row r="16735" spans="5:5" x14ac:dyDescent="0.25">
      <c r="E16735" s="53"/>
    </row>
    <row r="16736" spans="5:5" x14ac:dyDescent="0.25">
      <c r="E16736" s="53"/>
    </row>
    <row r="16737" spans="5:5" x14ac:dyDescent="0.25">
      <c r="E16737" s="53"/>
    </row>
    <row r="16738" spans="5:5" x14ac:dyDescent="0.25">
      <c r="E16738" s="53"/>
    </row>
    <row r="16739" spans="5:5" x14ac:dyDescent="0.25">
      <c r="E16739" s="53"/>
    </row>
    <row r="16740" spans="5:5" x14ac:dyDescent="0.25">
      <c r="E16740" s="53"/>
    </row>
    <row r="16741" spans="5:5" x14ac:dyDescent="0.25">
      <c r="E16741" s="53"/>
    </row>
    <row r="16742" spans="5:5" x14ac:dyDescent="0.25">
      <c r="E16742" s="53"/>
    </row>
    <row r="16743" spans="5:5" x14ac:dyDescent="0.25">
      <c r="E16743" s="53"/>
    </row>
    <row r="16744" spans="5:5" x14ac:dyDescent="0.25">
      <c r="E16744" s="53"/>
    </row>
    <row r="16745" spans="5:5" x14ac:dyDescent="0.25">
      <c r="E16745" s="53"/>
    </row>
    <row r="16746" spans="5:5" x14ac:dyDescent="0.25">
      <c r="E16746" s="53"/>
    </row>
    <row r="16747" spans="5:5" x14ac:dyDescent="0.25">
      <c r="E16747" s="53"/>
    </row>
    <row r="16748" spans="5:5" x14ac:dyDescent="0.25">
      <c r="E16748" s="53"/>
    </row>
    <row r="16749" spans="5:5" x14ac:dyDescent="0.25">
      <c r="E16749" s="53"/>
    </row>
    <row r="16750" spans="5:5" x14ac:dyDescent="0.25">
      <c r="E16750" s="53"/>
    </row>
    <row r="16751" spans="5:5" x14ac:dyDescent="0.25">
      <c r="E16751" s="53"/>
    </row>
    <row r="16752" spans="5:5" x14ac:dyDescent="0.25">
      <c r="E16752" s="53"/>
    </row>
    <row r="16753" spans="5:5" x14ac:dyDescent="0.25">
      <c r="E16753" s="53"/>
    </row>
    <row r="16754" spans="5:5" x14ac:dyDescent="0.25">
      <c r="E16754" s="53"/>
    </row>
    <row r="16755" spans="5:5" x14ac:dyDescent="0.25">
      <c r="E16755" s="53"/>
    </row>
    <row r="16756" spans="5:5" x14ac:dyDescent="0.25">
      <c r="E16756" s="53"/>
    </row>
    <row r="16757" spans="5:5" x14ac:dyDescent="0.25">
      <c r="E16757" s="53"/>
    </row>
    <row r="16758" spans="5:5" x14ac:dyDescent="0.25">
      <c r="E16758" s="53"/>
    </row>
    <row r="16759" spans="5:5" x14ac:dyDescent="0.25">
      <c r="E16759" s="53"/>
    </row>
    <row r="16760" spans="5:5" x14ac:dyDescent="0.25">
      <c r="E16760" s="53"/>
    </row>
    <row r="16761" spans="5:5" x14ac:dyDescent="0.25">
      <c r="E16761" s="53"/>
    </row>
    <row r="16762" spans="5:5" x14ac:dyDescent="0.25">
      <c r="E16762" s="53"/>
    </row>
    <row r="16763" spans="5:5" x14ac:dyDescent="0.25">
      <c r="E16763" s="53"/>
    </row>
    <row r="16764" spans="5:5" x14ac:dyDescent="0.25">
      <c r="E16764" s="53"/>
    </row>
    <row r="16765" spans="5:5" x14ac:dyDescent="0.25">
      <c r="E16765" s="53"/>
    </row>
    <row r="16766" spans="5:5" x14ac:dyDescent="0.25">
      <c r="E16766" s="53"/>
    </row>
    <row r="16767" spans="5:5" x14ac:dyDescent="0.25">
      <c r="E16767" s="53"/>
    </row>
    <row r="16768" spans="5:5" x14ac:dyDescent="0.25">
      <c r="E16768" s="53"/>
    </row>
    <row r="16769" spans="5:5" x14ac:dyDescent="0.25">
      <c r="E16769" s="53"/>
    </row>
    <row r="16770" spans="5:5" x14ac:dyDescent="0.25">
      <c r="E16770" s="53"/>
    </row>
    <row r="16771" spans="5:5" x14ac:dyDescent="0.25">
      <c r="E16771" s="53"/>
    </row>
    <row r="16772" spans="5:5" x14ac:dyDescent="0.25">
      <c r="E16772" s="53"/>
    </row>
    <row r="16773" spans="5:5" x14ac:dyDescent="0.25">
      <c r="E16773" s="53"/>
    </row>
    <row r="16774" spans="5:5" x14ac:dyDescent="0.25">
      <c r="E16774" s="53"/>
    </row>
    <row r="16775" spans="5:5" x14ac:dyDescent="0.25">
      <c r="E16775" s="53"/>
    </row>
    <row r="16776" spans="5:5" x14ac:dyDescent="0.25">
      <c r="E16776" s="53"/>
    </row>
    <row r="16777" spans="5:5" x14ac:dyDescent="0.25">
      <c r="E16777" s="53"/>
    </row>
    <row r="16778" spans="5:5" x14ac:dyDescent="0.25">
      <c r="E16778" s="53"/>
    </row>
    <row r="16779" spans="5:5" x14ac:dyDescent="0.25">
      <c r="E16779" s="53"/>
    </row>
    <row r="16780" spans="5:5" x14ac:dyDescent="0.25">
      <c r="E16780" s="53"/>
    </row>
    <row r="16781" spans="5:5" x14ac:dyDescent="0.25">
      <c r="E16781" s="53"/>
    </row>
    <row r="16782" spans="5:5" x14ac:dyDescent="0.25">
      <c r="E16782" s="53"/>
    </row>
    <row r="16783" spans="5:5" x14ac:dyDescent="0.25">
      <c r="E16783" s="53"/>
    </row>
    <row r="16784" spans="5:5" x14ac:dyDescent="0.25">
      <c r="E16784" s="53"/>
    </row>
    <row r="16785" spans="5:5" x14ac:dyDescent="0.25">
      <c r="E16785" s="53"/>
    </row>
    <row r="16786" spans="5:5" x14ac:dyDescent="0.25">
      <c r="E16786" s="53"/>
    </row>
    <row r="16787" spans="5:5" x14ac:dyDescent="0.25">
      <c r="E16787" s="53"/>
    </row>
    <row r="16788" spans="5:5" x14ac:dyDescent="0.25">
      <c r="E16788" s="53"/>
    </row>
    <row r="16789" spans="5:5" x14ac:dyDescent="0.25">
      <c r="E16789" s="53"/>
    </row>
    <row r="16790" spans="5:5" x14ac:dyDescent="0.25">
      <c r="E16790" s="53"/>
    </row>
    <row r="16791" spans="5:5" x14ac:dyDescent="0.25">
      <c r="E16791" s="53"/>
    </row>
    <row r="16792" spans="5:5" x14ac:dyDescent="0.25">
      <c r="E16792" s="53"/>
    </row>
    <row r="16793" spans="5:5" x14ac:dyDescent="0.25">
      <c r="E16793" s="53"/>
    </row>
    <row r="16794" spans="5:5" x14ac:dyDescent="0.25">
      <c r="E16794" s="53"/>
    </row>
    <row r="16795" spans="5:5" x14ac:dyDescent="0.25">
      <c r="E16795" s="53"/>
    </row>
    <row r="16796" spans="5:5" x14ac:dyDescent="0.25">
      <c r="E16796" s="53"/>
    </row>
    <row r="16797" spans="5:5" x14ac:dyDescent="0.25">
      <c r="E16797" s="53"/>
    </row>
    <row r="16798" spans="5:5" x14ac:dyDescent="0.25">
      <c r="E16798" s="53"/>
    </row>
    <row r="16799" spans="5:5" x14ac:dyDescent="0.25">
      <c r="E16799" s="53"/>
    </row>
    <row r="16800" spans="5:5" x14ac:dyDescent="0.25">
      <c r="E16800" s="53"/>
    </row>
    <row r="16801" spans="5:5" x14ac:dyDescent="0.25">
      <c r="E16801" s="53"/>
    </row>
    <row r="16802" spans="5:5" x14ac:dyDescent="0.25">
      <c r="E16802" s="53"/>
    </row>
    <row r="16803" spans="5:5" x14ac:dyDescent="0.25">
      <c r="E16803" s="53"/>
    </row>
    <row r="16804" spans="5:5" x14ac:dyDescent="0.25">
      <c r="E16804" s="53"/>
    </row>
    <row r="16805" spans="5:5" x14ac:dyDescent="0.25">
      <c r="E16805" s="53"/>
    </row>
    <row r="16806" spans="5:5" x14ac:dyDescent="0.25">
      <c r="E16806" s="53"/>
    </row>
    <row r="16807" spans="5:5" x14ac:dyDescent="0.25">
      <c r="E16807" s="53"/>
    </row>
    <row r="16808" spans="5:5" x14ac:dyDescent="0.25">
      <c r="E16808" s="53"/>
    </row>
    <row r="16809" spans="5:5" x14ac:dyDescent="0.25">
      <c r="E16809" s="53"/>
    </row>
    <row r="16810" spans="5:5" x14ac:dyDescent="0.25">
      <c r="E16810" s="53"/>
    </row>
    <row r="16811" spans="5:5" x14ac:dyDescent="0.25">
      <c r="E16811" s="53"/>
    </row>
    <row r="16812" spans="5:5" x14ac:dyDescent="0.25">
      <c r="E16812" s="53"/>
    </row>
    <row r="16813" spans="5:5" x14ac:dyDescent="0.25">
      <c r="E16813" s="53"/>
    </row>
    <row r="16814" spans="5:5" x14ac:dyDescent="0.25">
      <c r="E16814" s="53"/>
    </row>
    <row r="16815" spans="5:5" x14ac:dyDescent="0.25">
      <c r="E16815" s="53"/>
    </row>
    <row r="16816" spans="5:5" x14ac:dyDescent="0.25">
      <c r="E16816" s="53"/>
    </row>
    <row r="16817" spans="5:5" x14ac:dyDescent="0.25">
      <c r="E16817" s="53"/>
    </row>
    <row r="16818" spans="5:5" x14ac:dyDescent="0.25">
      <c r="E16818" s="53"/>
    </row>
    <row r="16819" spans="5:5" x14ac:dyDescent="0.25">
      <c r="E16819" s="53"/>
    </row>
    <row r="16820" spans="5:5" x14ac:dyDescent="0.25">
      <c r="E16820" s="53"/>
    </row>
    <row r="16821" spans="5:5" x14ac:dyDescent="0.25">
      <c r="E16821" s="53"/>
    </row>
    <row r="16822" spans="5:5" x14ac:dyDescent="0.25">
      <c r="E16822" s="53"/>
    </row>
    <row r="16823" spans="5:5" x14ac:dyDescent="0.25">
      <c r="E16823" s="53"/>
    </row>
    <row r="16824" spans="5:5" x14ac:dyDescent="0.25">
      <c r="E16824" s="53"/>
    </row>
    <row r="16825" spans="5:5" x14ac:dyDescent="0.25">
      <c r="E16825" s="53"/>
    </row>
    <row r="16826" spans="5:5" x14ac:dyDescent="0.25">
      <c r="E16826" s="53"/>
    </row>
    <row r="16827" spans="5:5" x14ac:dyDescent="0.25">
      <c r="E16827" s="53"/>
    </row>
    <row r="16828" spans="5:5" x14ac:dyDescent="0.25">
      <c r="E16828" s="53"/>
    </row>
    <row r="16829" spans="5:5" x14ac:dyDescent="0.25">
      <c r="E16829" s="53"/>
    </row>
    <row r="16830" spans="5:5" x14ac:dyDescent="0.25">
      <c r="E16830" s="53"/>
    </row>
    <row r="16831" spans="5:5" x14ac:dyDescent="0.25">
      <c r="E16831" s="53"/>
    </row>
    <row r="16832" spans="5:5" x14ac:dyDescent="0.25">
      <c r="E16832" s="53"/>
    </row>
    <row r="16833" spans="5:5" x14ac:dyDescent="0.25">
      <c r="E16833" s="53"/>
    </row>
    <row r="16834" spans="5:5" x14ac:dyDescent="0.25">
      <c r="E16834" s="53"/>
    </row>
    <row r="16835" spans="5:5" x14ac:dyDescent="0.25">
      <c r="E16835" s="53"/>
    </row>
    <row r="16836" spans="5:5" x14ac:dyDescent="0.25">
      <c r="E16836" s="53"/>
    </row>
    <row r="16837" spans="5:5" x14ac:dyDescent="0.25">
      <c r="E16837" s="53"/>
    </row>
    <row r="16838" spans="5:5" x14ac:dyDescent="0.25">
      <c r="E16838" s="53"/>
    </row>
    <row r="16839" spans="5:5" x14ac:dyDescent="0.25">
      <c r="E16839" s="53"/>
    </row>
    <row r="16840" spans="5:5" x14ac:dyDescent="0.25">
      <c r="E16840" s="53"/>
    </row>
    <row r="16841" spans="5:5" x14ac:dyDescent="0.25">
      <c r="E16841" s="53"/>
    </row>
    <row r="16842" spans="5:5" x14ac:dyDescent="0.25">
      <c r="E16842" s="53"/>
    </row>
    <row r="16843" spans="5:5" x14ac:dyDescent="0.25">
      <c r="E16843" s="53"/>
    </row>
    <row r="16844" spans="5:5" x14ac:dyDescent="0.25">
      <c r="E16844" s="53"/>
    </row>
    <row r="16845" spans="5:5" x14ac:dyDescent="0.25">
      <c r="E16845" s="53"/>
    </row>
    <row r="16846" spans="5:5" x14ac:dyDescent="0.25">
      <c r="E16846" s="53"/>
    </row>
    <row r="16847" spans="5:5" x14ac:dyDescent="0.25">
      <c r="E16847" s="53"/>
    </row>
    <row r="16848" spans="5:5" x14ac:dyDescent="0.25">
      <c r="E16848" s="53"/>
    </row>
    <row r="16849" spans="5:5" x14ac:dyDescent="0.25">
      <c r="E16849" s="53"/>
    </row>
    <row r="16850" spans="5:5" x14ac:dyDescent="0.25">
      <c r="E16850" s="53"/>
    </row>
    <row r="16851" spans="5:5" x14ac:dyDescent="0.25">
      <c r="E16851" s="53"/>
    </row>
    <row r="16852" spans="5:5" x14ac:dyDescent="0.25">
      <c r="E16852" s="53"/>
    </row>
    <row r="16853" spans="5:5" x14ac:dyDescent="0.25">
      <c r="E16853" s="53"/>
    </row>
    <row r="16854" spans="5:5" x14ac:dyDescent="0.25">
      <c r="E16854" s="53"/>
    </row>
    <row r="16855" spans="5:5" x14ac:dyDescent="0.25">
      <c r="E16855" s="53"/>
    </row>
    <row r="16856" spans="5:5" x14ac:dyDescent="0.25">
      <c r="E16856" s="53"/>
    </row>
    <row r="16857" spans="5:5" x14ac:dyDescent="0.25">
      <c r="E16857" s="53"/>
    </row>
    <row r="16858" spans="5:5" x14ac:dyDescent="0.25">
      <c r="E16858" s="53"/>
    </row>
    <row r="16859" spans="5:5" x14ac:dyDescent="0.25">
      <c r="E16859" s="53"/>
    </row>
    <row r="16860" spans="5:5" x14ac:dyDescent="0.25">
      <c r="E16860" s="53"/>
    </row>
    <row r="16861" spans="5:5" x14ac:dyDescent="0.25">
      <c r="E16861" s="53"/>
    </row>
    <row r="16862" spans="5:5" x14ac:dyDescent="0.25">
      <c r="E16862" s="53"/>
    </row>
    <row r="16863" spans="5:5" x14ac:dyDescent="0.25">
      <c r="E16863" s="53"/>
    </row>
    <row r="16864" spans="5:5" x14ac:dyDescent="0.25">
      <c r="E16864" s="53"/>
    </row>
    <row r="16865" spans="5:5" x14ac:dyDescent="0.25">
      <c r="E16865" s="53"/>
    </row>
    <row r="16866" spans="5:5" x14ac:dyDescent="0.25">
      <c r="E16866" s="53"/>
    </row>
    <row r="16867" spans="5:5" x14ac:dyDescent="0.25">
      <c r="E16867" s="53"/>
    </row>
    <row r="16868" spans="5:5" x14ac:dyDescent="0.25">
      <c r="E16868" s="53"/>
    </row>
    <row r="16869" spans="5:5" x14ac:dyDescent="0.25">
      <c r="E16869" s="53"/>
    </row>
    <row r="16870" spans="5:5" x14ac:dyDescent="0.25">
      <c r="E16870" s="53"/>
    </row>
    <row r="16871" spans="5:5" x14ac:dyDescent="0.25">
      <c r="E16871" s="53"/>
    </row>
    <row r="16872" spans="5:5" x14ac:dyDescent="0.25">
      <c r="E16872" s="53"/>
    </row>
    <row r="16873" spans="5:5" x14ac:dyDescent="0.25">
      <c r="E16873" s="53"/>
    </row>
    <row r="16874" spans="5:5" x14ac:dyDescent="0.25">
      <c r="E16874" s="53"/>
    </row>
    <row r="16875" spans="5:5" x14ac:dyDescent="0.25">
      <c r="E16875" s="53"/>
    </row>
    <row r="16876" spans="5:5" x14ac:dyDescent="0.25">
      <c r="E16876" s="53"/>
    </row>
    <row r="16877" spans="5:5" x14ac:dyDescent="0.25">
      <c r="E16877" s="53"/>
    </row>
    <row r="16878" spans="5:5" x14ac:dyDescent="0.25">
      <c r="E16878" s="53"/>
    </row>
    <row r="16879" spans="5:5" x14ac:dyDescent="0.25">
      <c r="E16879" s="53"/>
    </row>
    <row r="16880" spans="5:5" x14ac:dyDescent="0.25">
      <c r="E16880" s="53"/>
    </row>
    <row r="16881" spans="5:5" x14ac:dyDescent="0.25">
      <c r="E16881" s="53"/>
    </row>
    <row r="16882" spans="5:5" x14ac:dyDescent="0.25">
      <c r="E16882" s="53"/>
    </row>
    <row r="16883" spans="5:5" x14ac:dyDescent="0.25">
      <c r="E16883" s="53"/>
    </row>
    <row r="16884" spans="5:5" x14ac:dyDescent="0.25">
      <c r="E16884" s="53"/>
    </row>
    <row r="16885" spans="5:5" x14ac:dyDescent="0.25">
      <c r="E16885" s="53"/>
    </row>
    <row r="16886" spans="5:5" x14ac:dyDescent="0.25">
      <c r="E16886" s="53"/>
    </row>
    <row r="16887" spans="5:5" x14ac:dyDescent="0.25">
      <c r="E16887" s="53"/>
    </row>
    <row r="16888" spans="5:5" x14ac:dyDescent="0.25">
      <c r="E16888" s="53"/>
    </row>
    <row r="16889" spans="5:5" x14ac:dyDescent="0.25">
      <c r="E16889" s="53"/>
    </row>
    <row r="16890" spans="5:5" x14ac:dyDescent="0.25">
      <c r="E16890" s="53"/>
    </row>
    <row r="16891" spans="5:5" x14ac:dyDescent="0.25">
      <c r="E16891" s="53"/>
    </row>
    <row r="16892" spans="5:5" x14ac:dyDescent="0.25">
      <c r="E16892" s="53"/>
    </row>
    <row r="16893" spans="5:5" x14ac:dyDescent="0.25">
      <c r="E16893" s="53"/>
    </row>
    <row r="16894" spans="5:5" x14ac:dyDescent="0.25">
      <c r="E16894" s="53"/>
    </row>
    <row r="16895" spans="5:5" x14ac:dyDescent="0.25">
      <c r="E16895" s="53"/>
    </row>
    <row r="16896" spans="5:5" x14ac:dyDescent="0.25">
      <c r="E16896" s="53"/>
    </row>
    <row r="16897" spans="5:5" x14ac:dyDescent="0.25">
      <c r="E16897" s="53"/>
    </row>
    <row r="16898" spans="5:5" x14ac:dyDescent="0.25">
      <c r="E16898" s="53"/>
    </row>
    <row r="16899" spans="5:5" x14ac:dyDescent="0.25">
      <c r="E16899" s="53"/>
    </row>
    <row r="16900" spans="5:5" x14ac:dyDescent="0.25">
      <c r="E16900" s="53"/>
    </row>
    <row r="16901" spans="5:5" x14ac:dyDescent="0.25">
      <c r="E16901" s="53"/>
    </row>
    <row r="16902" spans="5:5" x14ac:dyDescent="0.25">
      <c r="E16902" s="53"/>
    </row>
    <row r="16903" spans="5:5" x14ac:dyDescent="0.25">
      <c r="E16903" s="53"/>
    </row>
    <row r="16904" spans="5:5" x14ac:dyDescent="0.25">
      <c r="E16904" s="53"/>
    </row>
    <row r="16905" spans="5:5" x14ac:dyDescent="0.25">
      <c r="E16905" s="53"/>
    </row>
    <row r="16906" spans="5:5" x14ac:dyDescent="0.25">
      <c r="E16906" s="53"/>
    </row>
    <row r="16907" spans="5:5" x14ac:dyDescent="0.25">
      <c r="E16907" s="53"/>
    </row>
    <row r="16908" spans="5:5" x14ac:dyDescent="0.25">
      <c r="E16908" s="53"/>
    </row>
    <row r="16909" spans="5:5" x14ac:dyDescent="0.25">
      <c r="E16909" s="53"/>
    </row>
    <row r="16910" spans="5:5" x14ac:dyDescent="0.25">
      <c r="E16910" s="53"/>
    </row>
    <row r="16911" spans="5:5" x14ac:dyDescent="0.25">
      <c r="E16911" s="53"/>
    </row>
    <row r="16912" spans="5:5" x14ac:dyDescent="0.25">
      <c r="E16912" s="53"/>
    </row>
    <row r="16913" spans="5:5" x14ac:dyDescent="0.25">
      <c r="E16913" s="53"/>
    </row>
    <row r="16914" spans="5:5" x14ac:dyDescent="0.25">
      <c r="E16914" s="53"/>
    </row>
    <row r="16915" spans="5:5" x14ac:dyDescent="0.25">
      <c r="E16915" s="53"/>
    </row>
    <row r="16916" spans="5:5" x14ac:dyDescent="0.25">
      <c r="E16916" s="53"/>
    </row>
    <row r="16917" spans="5:5" x14ac:dyDescent="0.25">
      <c r="E16917" s="53"/>
    </row>
    <row r="16918" spans="5:5" x14ac:dyDescent="0.25">
      <c r="E16918" s="53"/>
    </row>
    <row r="16919" spans="5:5" x14ac:dyDescent="0.25">
      <c r="E16919" s="53"/>
    </row>
    <row r="16920" spans="5:5" x14ac:dyDescent="0.25">
      <c r="E16920" s="53"/>
    </row>
    <row r="16921" spans="5:5" x14ac:dyDescent="0.25">
      <c r="E16921" s="53"/>
    </row>
    <row r="16922" spans="5:5" x14ac:dyDescent="0.25">
      <c r="E16922" s="53"/>
    </row>
    <row r="16923" spans="5:5" x14ac:dyDescent="0.25">
      <c r="E16923" s="53"/>
    </row>
    <row r="16924" spans="5:5" x14ac:dyDescent="0.25">
      <c r="E16924" s="53"/>
    </row>
    <row r="16925" spans="5:5" x14ac:dyDescent="0.25">
      <c r="E16925" s="53"/>
    </row>
    <row r="16926" spans="5:5" x14ac:dyDescent="0.25">
      <c r="E16926" s="53"/>
    </row>
    <row r="16927" spans="5:5" x14ac:dyDescent="0.25">
      <c r="E16927" s="53"/>
    </row>
    <row r="16928" spans="5:5" x14ac:dyDescent="0.25">
      <c r="E16928" s="53"/>
    </row>
    <row r="16929" spans="5:5" x14ac:dyDescent="0.25">
      <c r="E16929" s="53"/>
    </row>
    <row r="16930" spans="5:5" x14ac:dyDescent="0.25">
      <c r="E16930" s="53"/>
    </row>
    <row r="16931" spans="5:5" x14ac:dyDescent="0.25">
      <c r="E16931" s="53"/>
    </row>
    <row r="16932" spans="5:5" x14ac:dyDescent="0.25">
      <c r="E16932" s="53"/>
    </row>
    <row r="16933" spans="5:5" x14ac:dyDescent="0.25">
      <c r="E16933" s="53"/>
    </row>
    <row r="16934" spans="5:5" x14ac:dyDescent="0.25">
      <c r="E16934" s="53"/>
    </row>
    <row r="16935" spans="5:5" x14ac:dyDescent="0.25">
      <c r="E16935" s="53"/>
    </row>
    <row r="16936" spans="5:5" x14ac:dyDescent="0.25">
      <c r="E16936" s="53"/>
    </row>
    <row r="16937" spans="5:5" x14ac:dyDescent="0.25">
      <c r="E16937" s="53"/>
    </row>
    <row r="16938" spans="5:5" x14ac:dyDescent="0.25">
      <c r="E16938" s="53"/>
    </row>
    <row r="16939" spans="5:5" x14ac:dyDescent="0.25">
      <c r="E16939" s="53"/>
    </row>
    <row r="16940" spans="5:5" x14ac:dyDescent="0.25">
      <c r="E16940" s="53"/>
    </row>
    <row r="16941" spans="5:5" x14ac:dyDescent="0.25">
      <c r="E16941" s="53"/>
    </row>
    <row r="16942" spans="5:5" x14ac:dyDescent="0.25">
      <c r="E16942" s="53"/>
    </row>
    <row r="16943" spans="5:5" x14ac:dyDescent="0.25">
      <c r="E16943" s="53"/>
    </row>
    <row r="16944" spans="5:5" x14ac:dyDescent="0.25">
      <c r="E16944" s="53"/>
    </row>
    <row r="16945" spans="5:5" x14ac:dyDescent="0.25">
      <c r="E16945" s="53"/>
    </row>
    <row r="16946" spans="5:5" x14ac:dyDescent="0.25">
      <c r="E16946" s="53"/>
    </row>
    <row r="16947" spans="5:5" x14ac:dyDescent="0.25">
      <c r="E16947" s="53"/>
    </row>
    <row r="16948" spans="5:5" x14ac:dyDescent="0.25">
      <c r="E16948" s="53"/>
    </row>
    <row r="16949" spans="5:5" x14ac:dyDescent="0.25">
      <c r="E16949" s="53"/>
    </row>
    <row r="16950" spans="5:5" x14ac:dyDescent="0.25">
      <c r="E16950" s="53"/>
    </row>
    <row r="16951" spans="5:5" x14ac:dyDescent="0.25">
      <c r="E16951" s="53"/>
    </row>
    <row r="16952" spans="5:5" x14ac:dyDescent="0.25">
      <c r="E16952" s="53"/>
    </row>
    <row r="16953" spans="5:5" x14ac:dyDescent="0.25">
      <c r="E16953" s="53"/>
    </row>
    <row r="16954" spans="5:5" x14ac:dyDescent="0.25">
      <c r="E16954" s="53"/>
    </row>
    <row r="16955" spans="5:5" x14ac:dyDescent="0.25">
      <c r="E16955" s="53"/>
    </row>
    <row r="16956" spans="5:5" x14ac:dyDescent="0.25">
      <c r="E16956" s="53"/>
    </row>
    <row r="16957" spans="5:5" x14ac:dyDescent="0.25">
      <c r="E16957" s="53"/>
    </row>
    <row r="16958" spans="5:5" x14ac:dyDescent="0.25">
      <c r="E16958" s="53"/>
    </row>
    <row r="16959" spans="5:5" x14ac:dyDescent="0.25">
      <c r="E16959" s="53"/>
    </row>
    <row r="16960" spans="5:5" x14ac:dyDescent="0.25">
      <c r="E16960" s="53"/>
    </row>
    <row r="16961" spans="5:5" x14ac:dyDescent="0.25">
      <c r="E16961" s="53"/>
    </row>
    <row r="16962" spans="5:5" x14ac:dyDescent="0.25">
      <c r="E16962" s="53"/>
    </row>
    <row r="16963" spans="5:5" x14ac:dyDescent="0.25">
      <c r="E16963" s="53"/>
    </row>
    <row r="16964" spans="5:5" x14ac:dyDescent="0.25">
      <c r="E16964" s="53"/>
    </row>
    <row r="16965" spans="5:5" x14ac:dyDescent="0.25">
      <c r="E16965" s="53"/>
    </row>
    <row r="16966" spans="5:5" x14ac:dyDescent="0.25">
      <c r="E16966" s="53"/>
    </row>
    <row r="16967" spans="5:5" x14ac:dyDescent="0.25">
      <c r="E16967" s="53"/>
    </row>
    <row r="16968" spans="5:5" x14ac:dyDescent="0.25">
      <c r="E16968" s="53"/>
    </row>
    <row r="16969" spans="5:5" x14ac:dyDescent="0.25">
      <c r="E16969" s="53"/>
    </row>
    <row r="16970" spans="5:5" x14ac:dyDescent="0.25">
      <c r="E16970" s="53"/>
    </row>
    <row r="16971" spans="5:5" x14ac:dyDescent="0.25">
      <c r="E16971" s="53"/>
    </row>
    <row r="16972" spans="5:5" x14ac:dyDescent="0.25">
      <c r="E16972" s="53"/>
    </row>
    <row r="16973" spans="5:5" x14ac:dyDescent="0.25">
      <c r="E16973" s="53"/>
    </row>
    <row r="16974" spans="5:5" x14ac:dyDescent="0.25">
      <c r="E16974" s="53"/>
    </row>
    <row r="16975" spans="5:5" x14ac:dyDescent="0.25">
      <c r="E16975" s="53"/>
    </row>
    <row r="16976" spans="5:5" x14ac:dyDescent="0.25">
      <c r="E16976" s="53"/>
    </row>
    <row r="16977" spans="5:5" x14ac:dyDescent="0.25">
      <c r="E16977" s="53"/>
    </row>
    <row r="16978" spans="5:5" x14ac:dyDescent="0.25">
      <c r="E16978" s="53"/>
    </row>
    <row r="16979" spans="5:5" x14ac:dyDescent="0.25">
      <c r="E16979" s="53"/>
    </row>
    <row r="16980" spans="5:5" x14ac:dyDescent="0.25">
      <c r="E16980" s="53"/>
    </row>
    <row r="16981" spans="5:5" x14ac:dyDescent="0.25">
      <c r="E16981" s="53"/>
    </row>
    <row r="16982" spans="5:5" x14ac:dyDescent="0.25">
      <c r="E16982" s="53"/>
    </row>
    <row r="16983" spans="5:5" x14ac:dyDescent="0.25">
      <c r="E16983" s="53"/>
    </row>
    <row r="16984" spans="5:5" x14ac:dyDescent="0.25">
      <c r="E16984" s="53"/>
    </row>
    <row r="16985" spans="5:5" x14ac:dyDescent="0.25">
      <c r="E16985" s="53"/>
    </row>
    <row r="16986" spans="5:5" x14ac:dyDescent="0.25">
      <c r="E16986" s="53"/>
    </row>
    <row r="16987" spans="5:5" x14ac:dyDescent="0.25">
      <c r="E16987" s="53"/>
    </row>
    <row r="16988" spans="5:5" x14ac:dyDescent="0.25">
      <c r="E16988" s="53"/>
    </row>
    <row r="16989" spans="5:5" x14ac:dyDescent="0.25">
      <c r="E16989" s="53"/>
    </row>
    <row r="16990" spans="5:5" x14ac:dyDescent="0.25">
      <c r="E16990" s="53"/>
    </row>
    <row r="16991" spans="5:5" x14ac:dyDescent="0.25">
      <c r="E16991" s="53"/>
    </row>
    <row r="16992" spans="5:5" x14ac:dyDescent="0.25">
      <c r="E16992" s="53"/>
    </row>
    <row r="16993" spans="5:5" x14ac:dyDescent="0.25">
      <c r="E16993" s="53"/>
    </row>
    <row r="16994" spans="5:5" x14ac:dyDescent="0.25">
      <c r="E16994" s="53"/>
    </row>
    <row r="16995" spans="5:5" x14ac:dyDescent="0.25">
      <c r="E16995" s="53"/>
    </row>
    <row r="16996" spans="5:5" x14ac:dyDescent="0.25">
      <c r="E16996" s="53"/>
    </row>
    <row r="16997" spans="5:5" x14ac:dyDescent="0.25">
      <c r="E16997" s="53"/>
    </row>
    <row r="16998" spans="5:5" x14ac:dyDescent="0.25">
      <c r="E16998" s="53"/>
    </row>
    <row r="16999" spans="5:5" x14ac:dyDescent="0.25">
      <c r="E16999" s="53"/>
    </row>
    <row r="17000" spans="5:5" x14ac:dyDescent="0.25">
      <c r="E17000" s="53"/>
    </row>
    <row r="17001" spans="5:5" x14ac:dyDescent="0.25">
      <c r="E17001" s="53"/>
    </row>
    <row r="17002" spans="5:5" x14ac:dyDescent="0.25">
      <c r="E17002" s="53"/>
    </row>
    <row r="17003" spans="5:5" x14ac:dyDescent="0.25">
      <c r="E17003" s="53"/>
    </row>
    <row r="17004" spans="5:5" x14ac:dyDescent="0.25">
      <c r="E17004" s="53"/>
    </row>
    <row r="17005" spans="5:5" x14ac:dyDescent="0.25">
      <c r="E17005" s="53"/>
    </row>
    <row r="17006" spans="5:5" x14ac:dyDescent="0.25">
      <c r="E17006" s="53"/>
    </row>
    <row r="17007" spans="5:5" x14ac:dyDescent="0.25">
      <c r="E17007" s="53"/>
    </row>
    <row r="17008" spans="5:5" x14ac:dyDescent="0.25">
      <c r="E17008" s="53"/>
    </row>
    <row r="17009" spans="5:5" x14ac:dyDescent="0.25">
      <c r="E17009" s="53"/>
    </row>
    <row r="17010" spans="5:5" x14ac:dyDescent="0.25">
      <c r="E17010" s="53"/>
    </row>
    <row r="17011" spans="5:5" x14ac:dyDescent="0.25">
      <c r="E17011" s="53"/>
    </row>
    <row r="17012" spans="5:5" x14ac:dyDescent="0.25">
      <c r="E17012" s="53"/>
    </row>
    <row r="17013" spans="5:5" x14ac:dyDescent="0.25">
      <c r="E17013" s="53"/>
    </row>
    <row r="17014" spans="5:5" x14ac:dyDescent="0.25">
      <c r="E17014" s="53"/>
    </row>
    <row r="17015" spans="5:5" x14ac:dyDescent="0.25">
      <c r="E17015" s="53"/>
    </row>
    <row r="17016" spans="5:5" x14ac:dyDescent="0.25">
      <c r="E17016" s="53"/>
    </row>
    <row r="17017" spans="5:5" x14ac:dyDescent="0.25">
      <c r="E17017" s="53"/>
    </row>
    <row r="17018" spans="5:5" x14ac:dyDescent="0.25">
      <c r="E17018" s="53"/>
    </row>
    <row r="17019" spans="5:5" x14ac:dyDescent="0.25">
      <c r="E17019" s="53"/>
    </row>
    <row r="17020" spans="5:5" x14ac:dyDescent="0.25">
      <c r="E17020" s="53"/>
    </row>
    <row r="17021" spans="5:5" x14ac:dyDescent="0.25">
      <c r="E17021" s="53"/>
    </row>
    <row r="17022" spans="5:5" x14ac:dyDescent="0.25">
      <c r="E17022" s="53"/>
    </row>
    <row r="17023" spans="5:5" x14ac:dyDescent="0.25">
      <c r="E17023" s="53"/>
    </row>
    <row r="17024" spans="5:5" x14ac:dyDescent="0.25">
      <c r="E17024" s="53"/>
    </row>
    <row r="17025" spans="5:5" x14ac:dyDescent="0.25">
      <c r="E17025" s="53"/>
    </row>
    <row r="17026" spans="5:5" x14ac:dyDescent="0.25">
      <c r="E17026" s="53"/>
    </row>
    <row r="17027" spans="5:5" x14ac:dyDescent="0.25">
      <c r="E17027" s="53"/>
    </row>
    <row r="17028" spans="5:5" x14ac:dyDescent="0.25">
      <c r="E17028" s="53"/>
    </row>
    <row r="17029" spans="5:5" x14ac:dyDescent="0.25">
      <c r="E17029" s="53"/>
    </row>
    <row r="17030" spans="5:5" x14ac:dyDescent="0.25">
      <c r="E17030" s="53"/>
    </row>
    <row r="17031" spans="5:5" x14ac:dyDescent="0.25">
      <c r="E17031" s="53"/>
    </row>
    <row r="17032" spans="5:5" x14ac:dyDescent="0.25">
      <c r="E17032" s="53"/>
    </row>
    <row r="17033" spans="5:5" x14ac:dyDescent="0.25">
      <c r="E17033" s="53"/>
    </row>
    <row r="17034" spans="5:5" x14ac:dyDescent="0.25">
      <c r="E17034" s="53"/>
    </row>
    <row r="17035" spans="5:5" x14ac:dyDescent="0.25">
      <c r="E17035" s="53"/>
    </row>
    <row r="17036" spans="5:5" x14ac:dyDescent="0.25">
      <c r="E17036" s="53"/>
    </row>
    <row r="17037" spans="5:5" x14ac:dyDescent="0.25">
      <c r="E17037" s="53"/>
    </row>
    <row r="17038" spans="5:5" x14ac:dyDescent="0.25">
      <c r="E17038" s="53"/>
    </row>
    <row r="17039" spans="5:5" x14ac:dyDescent="0.25">
      <c r="E17039" s="53"/>
    </row>
    <row r="17040" spans="5:5" x14ac:dyDescent="0.25">
      <c r="E17040" s="53"/>
    </row>
    <row r="17041" spans="5:5" x14ac:dyDescent="0.25">
      <c r="E17041" s="53"/>
    </row>
    <row r="17042" spans="5:5" x14ac:dyDescent="0.25">
      <c r="E17042" s="53"/>
    </row>
    <row r="17043" spans="5:5" x14ac:dyDescent="0.25">
      <c r="E17043" s="53"/>
    </row>
    <row r="17044" spans="5:5" x14ac:dyDescent="0.25">
      <c r="E17044" s="53"/>
    </row>
    <row r="17045" spans="5:5" x14ac:dyDescent="0.25">
      <c r="E17045" s="53"/>
    </row>
    <row r="17046" spans="5:5" x14ac:dyDescent="0.25">
      <c r="E17046" s="53"/>
    </row>
    <row r="17047" spans="5:5" x14ac:dyDescent="0.25">
      <c r="E17047" s="53"/>
    </row>
    <row r="17048" spans="5:5" x14ac:dyDescent="0.25">
      <c r="E17048" s="53"/>
    </row>
    <row r="17049" spans="5:5" x14ac:dyDescent="0.25">
      <c r="E17049" s="53"/>
    </row>
    <row r="17050" spans="5:5" x14ac:dyDescent="0.25">
      <c r="E17050" s="53"/>
    </row>
    <row r="17051" spans="5:5" x14ac:dyDescent="0.25">
      <c r="E17051" s="53"/>
    </row>
    <row r="17052" spans="5:5" x14ac:dyDescent="0.25">
      <c r="E17052" s="53"/>
    </row>
    <row r="17053" spans="5:5" x14ac:dyDescent="0.25">
      <c r="E17053" s="53"/>
    </row>
    <row r="17054" spans="5:5" x14ac:dyDescent="0.25">
      <c r="E17054" s="53"/>
    </row>
    <row r="17055" spans="5:5" x14ac:dyDescent="0.25">
      <c r="E17055" s="53"/>
    </row>
    <row r="17056" spans="5:5" x14ac:dyDescent="0.25">
      <c r="E17056" s="53"/>
    </row>
    <row r="17057" spans="5:5" x14ac:dyDescent="0.25">
      <c r="E17057" s="53"/>
    </row>
    <row r="17058" spans="5:5" x14ac:dyDescent="0.25">
      <c r="E17058" s="53"/>
    </row>
    <row r="17059" spans="5:5" x14ac:dyDescent="0.25">
      <c r="E17059" s="53"/>
    </row>
    <row r="17060" spans="5:5" x14ac:dyDescent="0.25">
      <c r="E17060" s="53"/>
    </row>
    <row r="17061" spans="5:5" x14ac:dyDescent="0.25">
      <c r="E17061" s="53"/>
    </row>
    <row r="17062" spans="5:5" x14ac:dyDescent="0.25">
      <c r="E17062" s="53"/>
    </row>
    <row r="17063" spans="5:5" x14ac:dyDescent="0.25">
      <c r="E17063" s="53"/>
    </row>
    <row r="17064" spans="5:5" x14ac:dyDescent="0.25">
      <c r="E17064" s="53"/>
    </row>
    <row r="17065" spans="5:5" x14ac:dyDescent="0.25">
      <c r="E17065" s="53"/>
    </row>
    <row r="17066" spans="5:5" x14ac:dyDescent="0.25">
      <c r="E17066" s="53"/>
    </row>
    <row r="17067" spans="5:5" x14ac:dyDescent="0.25">
      <c r="E17067" s="53"/>
    </row>
    <row r="17068" spans="5:5" x14ac:dyDescent="0.25">
      <c r="E17068" s="53"/>
    </row>
    <row r="17069" spans="5:5" x14ac:dyDescent="0.25">
      <c r="E17069" s="53"/>
    </row>
    <row r="17070" spans="5:5" x14ac:dyDescent="0.25">
      <c r="E17070" s="53"/>
    </row>
    <row r="17071" spans="5:5" x14ac:dyDescent="0.25">
      <c r="E17071" s="53"/>
    </row>
    <row r="17072" spans="5:5" x14ac:dyDescent="0.25">
      <c r="E17072" s="53"/>
    </row>
    <row r="17073" spans="5:5" x14ac:dyDescent="0.25">
      <c r="E17073" s="53"/>
    </row>
    <row r="17074" spans="5:5" x14ac:dyDescent="0.25">
      <c r="E17074" s="53"/>
    </row>
    <row r="17075" spans="5:5" x14ac:dyDescent="0.25">
      <c r="E17075" s="53"/>
    </row>
    <row r="17076" spans="5:5" x14ac:dyDescent="0.25">
      <c r="E17076" s="53"/>
    </row>
    <row r="17077" spans="5:5" x14ac:dyDescent="0.25">
      <c r="E17077" s="53"/>
    </row>
    <row r="17078" spans="5:5" x14ac:dyDescent="0.25">
      <c r="E17078" s="53"/>
    </row>
    <row r="17079" spans="5:5" x14ac:dyDescent="0.25">
      <c r="E17079" s="53"/>
    </row>
    <row r="17080" spans="5:5" x14ac:dyDescent="0.25">
      <c r="E17080" s="53"/>
    </row>
    <row r="17081" spans="5:5" x14ac:dyDescent="0.25">
      <c r="E17081" s="53"/>
    </row>
    <row r="17082" spans="5:5" x14ac:dyDescent="0.25">
      <c r="E17082" s="53"/>
    </row>
    <row r="17083" spans="5:5" x14ac:dyDescent="0.25">
      <c r="E17083" s="53"/>
    </row>
    <row r="17084" spans="5:5" x14ac:dyDescent="0.25">
      <c r="E17084" s="53"/>
    </row>
    <row r="17085" spans="5:5" x14ac:dyDescent="0.25">
      <c r="E17085" s="53"/>
    </row>
    <row r="17086" spans="5:5" x14ac:dyDescent="0.25">
      <c r="E17086" s="53"/>
    </row>
    <row r="17087" spans="5:5" x14ac:dyDescent="0.25">
      <c r="E17087" s="53"/>
    </row>
    <row r="17088" spans="5:5" x14ac:dyDescent="0.25">
      <c r="E17088" s="53"/>
    </row>
    <row r="17089" spans="5:5" x14ac:dyDescent="0.25">
      <c r="E17089" s="53"/>
    </row>
    <row r="17090" spans="5:5" x14ac:dyDescent="0.25">
      <c r="E17090" s="53"/>
    </row>
    <row r="17091" spans="5:5" x14ac:dyDescent="0.25">
      <c r="E17091" s="53"/>
    </row>
    <row r="17092" spans="5:5" x14ac:dyDescent="0.25">
      <c r="E17092" s="53"/>
    </row>
    <row r="17093" spans="5:5" x14ac:dyDescent="0.25">
      <c r="E17093" s="53"/>
    </row>
    <row r="17094" spans="5:5" x14ac:dyDescent="0.25">
      <c r="E17094" s="53"/>
    </row>
    <row r="17095" spans="5:5" x14ac:dyDescent="0.25">
      <c r="E17095" s="53"/>
    </row>
    <row r="17096" spans="5:5" x14ac:dyDescent="0.25">
      <c r="E17096" s="53"/>
    </row>
    <row r="17097" spans="5:5" x14ac:dyDescent="0.25">
      <c r="E17097" s="53"/>
    </row>
    <row r="17098" spans="5:5" x14ac:dyDescent="0.25">
      <c r="E17098" s="53"/>
    </row>
    <row r="17099" spans="5:5" x14ac:dyDescent="0.25">
      <c r="E17099" s="53"/>
    </row>
    <row r="17100" spans="5:5" x14ac:dyDescent="0.25">
      <c r="E17100" s="53"/>
    </row>
    <row r="17101" spans="5:5" x14ac:dyDescent="0.25">
      <c r="E17101" s="53"/>
    </row>
    <row r="17102" spans="5:5" x14ac:dyDescent="0.25">
      <c r="E17102" s="53"/>
    </row>
    <row r="17103" spans="5:5" x14ac:dyDescent="0.25">
      <c r="E17103" s="53"/>
    </row>
    <row r="17104" spans="5:5" x14ac:dyDescent="0.25">
      <c r="E17104" s="53"/>
    </row>
    <row r="17105" spans="5:5" x14ac:dyDescent="0.25">
      <c r="E17105" s="53"/>
    </row>
    <row r="17106" spans="5:5" x14ac:dyDescent="0.25">
      <c r="E17106" s="53"/>
    </row>
    <row r="17107" spans="5:5" x14ac:dyDescent="0.25">
      <c r="E17107" s="53"/>
    </row>
    <row r="17108" spans="5:5" x14ac:dyDescent="0.25">
      <c r="E17108" s="53"/>
    </row>
    <row r="17109" spans="5:5" x14ac:dyDescent="0.25">
      <c r="E17109" s="53"/>
    </row>
    <row r="17110" spans="5:5" x14ac:dyDescent="0.25">
      <c r="E17110" s="53"/>
    </row>
    <row r="17111" spans="5:5" x14ac:dyDescent="0.25">
      <c r="E17111" s="53"/>
    </row>
    <row r="17112" spans="5:5" x14ac:dyDescent="0.25">
      <c r="E17112" s="53"/>
    </row>
    <row r="17113" spans="5:5" x14ac:dyDescent="0.25">
      <c r="E17113" s="53"/>
    </row>
    <row r="17114" spans="5:5" x14ac:dyDescent="0.25">
      <c r="E17114" s="53"/>
    </row>
    <row r="17115" spans="5:5" x14ac:dyDescent="0.25">
      <c r="E17115" s="53"/>
    </row>
    <row r="17116" spans="5:5" x14ac:dyDescent="0.25">
      <c r="E17116" s="53"/>
    </row>
    <row r="17117" spans="5:5" x14ac:dyDescent="0.25">
      <c r="E17117" s="53"/>
    </row>
    <row r="17118" spans="5:5" x14ac:dyDescent="0.25">
      <c r="E17118" s="53"/>
    </row>
    <row r="17119" spans="5:5" x14ac:dyDescent="0.25">
      <c r="E17119" s="53"/>
    </row>
    <row r="17120" spans="5:5" x14ac:dyDescent="0.25">
      <c r="E17120" s="53"/>
    </row>
    <row r="17121" spans="5:5" x14ac:dyDescent="0.25">
      <c r="E17121" s="53"/>
    </row>
    <row r="17122" spans="5:5" x14ac:dyDescent="0.25">
      <c r="E17122" s="53"/>
    </row>
    <row r="17123" spans="5:5" x14ac:dyDescent="0.25">
      <c r="E17123" s="53"/>
    </row>
    <row r="17124" spans="5:5" x14ac:dyDescent="0.25">
      <c r="E17124" s="53"/>
    </row>
    <row r="17125" spans="5:5" x14ac:dyDescent="0.25">
      <c r="E17125" s="53"/>
    </row>
    <row r="17126" spans="5:5" x14ac:dyDescent="0.25">
      <c r="E17126" s="53"/>
    </row>
    <row r="17127" spans="5:5" x14ac:dyDescent="0.25">
      <c r="E17127" s="53"/>
    </row>
    <row r="17128" spans="5:5" x14ac:dyDescent="0.25">
      <c r="E17128" s="53"/>
    </row>
    <row r="17129" spans="5:5" x14ac:dyDescent="0.25">
      <c r="E17129" s="53"/>
    </row>
    <row r="17130" spans="5:5" x14ac:dyDescent="0.25">
      <c r="E17130" s="53"/>
    </row>
    <row r="17131" spans="5:5" x14ac:dyDescent="0.25">
      <c r="E17131" s="53"/>
    </row>
    <row r="17132" spans="5:5" x14ac:dyDescent="0.25">
      <c r="E17132" s="53"/>
    </row>
    <row r="17133" spans="5:5" x14ac:dyDescent="0.25">
      <c r="E17133" s="53"/>
    </row>
    <row r="17134" spans="5:5" x14ac:dyDescent="0.25">
      <c r="E17134" s="53"/>
    </row>
    <row r="17135" spans="5:5" x14ac:dyDescent="0.25">
      <c r="E17135" s="53"/>
    </row>
    <row r="17136" spans="5:5" x14ac:dyDescent="0.25">
      <c r="E17136" s="53"/>
    </row>
    <row r="17137" spans="5:5" x14ac:dyDescent="0.25">
      <c r="E17137" s="53"/>
    </row>
    <row r="17138" spans="5:5" x14ac:dyDescent="0.25">
      <c r="E17138" s="53"/>
    </row>
    <row r="17139" spans="5:5" x14ac:dyDescent="0.25">
      <c r="E17139" s="53"/>
    </row>
    <row r="17140" spans="5:5" x14ac:dyDescent="0.25">
      <c r="E17140" s="53"/>
    </row>
    <row r="17141" spans="5:5" x14ac:dyDescent="0.25">
      <c r="E17141" s="53"/>
    </row>
    <row r="17142" spans="5:5" x14ac:dyDescent="0.25">
      <c r="E17142" s="53"/>
    </row>
    <row r="17143" spans="5:5" x14ac:dyDescent="0.25">
      <c r="E17143" s="53"/>
    </row>
    <row r="17144" spans="5:5" x14ac:dyDescent="0.25">
      <c r="E17144" s="53"/>
    </row>
    <row r="17145" spans="5:5" x14ac:dyDescent="0.25">
      <c r="E17145" s="53"/>
    </row>
    <row r="17146" spans="5:5" x14ac:dyDescent="0.25">
      <c r="E17146" s="53"/>
    </row>
    <row r="17147" spans="5:5" x14ac:dyDescent="0.25">
      <c r="E17147" s="53"/>
    </row>
    <row r="17148" spans="5:5" x14ac:dyDescent="0.25">
      <c r="E17148" s="53"/>
    </row>
    <row r="17149" spans="5:5" x14ac:dyDescent="0.25">
      <c r="E17149" s="53"/>
    </row>
    <row r="17150" spans="5:5" x14ac:dyDescent="0.25">
      <c r="E17150" s="53"/>
    </row>
    <row r="17151" spans="5:5" x14ac:dyDescent="0.25">
      <c r="E17151" s="53"/>
    </row>
    <row r="17152" spans="5:5" x14ac:dyDescent="0.25">
      <c r="E17152" s="53"/>
    </row>
    <row r="17153" spans="5:5" x14ac:dyDescent="0.25">
      <c r="E17153" s="53"/>
    </row>
    <row r="17154" spans="5:5" x14ac:dyDescent="0.25">
      <c r="E17154" s="53"/>
    </row>
    <row r="17155" spans="5:5" x14ac:dyDescent="0.25">
      <c r="E17155" s="53"/>
    </row>
    <row r="17156" spans="5:5" x14ac:dyDescent="0.25">
      <c r="E17156" s="53"/>
    </row>
    <row r="17157" spans="5:5" x14ac:dyDescent="0.25">
      <c r="E17157" s="53"/>
    </row>
    <row r="17158" spans="5:5" x14ac:dyDescent="0.25">
      <c r="E17158" s="53"/>
    </row>
    <row r="17159" spans="5:5" x14ac:dyDescent="0.25">
      <c r="E17159" s="53"/>
    </row>
    <row r="17160" spans="5:5" x14ac:dyDescent="0.25">
      <c r="E17160" s="53"/>
    </row>
    <row r="17161" spans="5:5" x14ac:dyDescent="0.25">
      <c r="E17161" s="53"/>
    </row>
    <row r="17162" spans="5:5" x14ac:dyDescent="0.25">
      <c r="E17162" s="53"/>
    </row>
    <row r="17163" spans="5:5" x14ac:dyDescent="0.25">
      <c r="E17163" s="53"/>
    </row>
    <row r="17164" spans="5:5" x14ac:dyDescent="0.25">
      <c r="E17164" s="53"/>
    </row>
    <row r="17165" spans="5:5" x14ac:dyDescent="0.25">
      <c r="E17165" s="53"/>
    </row>
    <row r="17166" spans="5:5" x14ac:dyDescent="0.25">
      <c r="E17166" s="53"/>
    </row>
    <row r="17167" spans="5:5" x14ac:dyDescent="0.25">
      <c r="E17167" s="53"/>
    </row>
    <row r="17168" spans="5:5" x14ac:dyDescent="0.25">
      <c r="E17168" s="53"/>
    </row>
    <row r="17169" spans="5:5" x14ac:dyDescent="0.25">
      <c r="E17169" s="53"/>
    </row>
    <row r="17170" spans="5:5" x14ac:dyDescent="0.25">
      <c r="E17170" s="53"/>
    </row>
    <row r="17171" spans="5:5" x14ac:dyDescent="0.25">
      <c r="E17171" s="53"/>
    </row>
    <row r="17172" spans="5:5" x14ac:dyDescent="0.25">
      <c r="E17172" s="53"/>
    </row>
    <row r="17173" spans="5:5" x14ac:dyDescent="0.25">
      <c r="E17173" s="53"/>
    </row>
    <row r="17174" spans="5:5" x14ac:dyDescent="0.25">
      <c r="E17174" s="53"/>
    </row>
    <row r="17175" spans="5:5" x14ac:dyDescent="0.25">
      <c r="E17175" s="53"/>
    </row>
    <row r="17176" spans="5:5" x14ac:dyDescent="0.25">
      <c r="E17176" s="53"/>
    </row>
    <row r="17177" spans="5:5" x14ac:dyDescent="0.25">
      <c r="E17177" s="53"/>
    </row>
    <row r="17178" spans="5:5" x14ac:dyDescent="0.25">
      <c r="E17178" s="53"/>
    </row>
    <row r="17179" spans="5:5" x14ac:dyDescent="0.25">
      <c r="E17179" s="53"/>
    </row>
    <row r="17180" spans="5:5" x14ac:dyDescent="0.25">
      <c r="E17180" s="53"/>
    </row>
    <row r="17181" spans="5:5" x14ac:dyDescent="0.25">
      <c r="E17181" s="53"/>
    </row>
    <row r="17182" spans="5:5" x14ac:dyDescent="0.25">
      <c r="E17182" s="53"/>
    </row>
    <row r="17183" spans="5:5" x14ac:dyDescent="0.25">
      <c r="E17183" s="53"/>
    </row>
    <row r="17184" spans="5:5" x14ac:dyDescent="0.25">
      <c r="E17184" s="53"/>
    </row>
    <row r="17185" spans="5:5" x14ac:dyDescent="0.25">
      <c r="E17185" s="53"/>
    </row>
    <row r="17186" spans="5:5" x14ac:dyDescent="0.25">
      <c r="E17186" s="53"/>
    </row>
    <row r="17187" spans="5:5" x14ac:dyDescent="0.25">
      <c r="E17187" s="53"/>
    </row>
    <row r="17188" spans="5:5" x14ac:dyDescent="0.25">
      <c r="E17188" s="53"/>
    </row>
    <row r="17189" spans="5:5" x14ac:dyDescent="0.25">
      <c r="E17189" s="53"/>
    </row>
    <row r="17190" spans="5:5" x14ac:dyDescent="0.25">
      <c r="E17190" s="53"/>
    </row>
    <row r="17191" spans="5:5" x14ac:dyDescent="0.25">
      <c r="E17191" s="53"/>
    </row>
    <row r="17192" spans="5:5" x14ac:dyDescent="0.25">
      <c r="E17192" s="53"/>
    </row>
    <row r="17193" spans="5:5" x14ac:dyDescent="0.25">
      <c r="E17193" s="53"/>
    </row>
    <row r="17194" spans="5:5" x14ac:dyDescent="0.25">
      <c r="E17194" s="53"/>
    </row>
    <row r="17195" spans="5:5" x14ac:dyDescent="0.25">
      <c r="E17195" s="53"/>
    </row>
    <row r="17196" spans="5:5" x14ac:dyDescent="0.25">
      <c r="E17196" s="53"/>
    </row>
    <row r="17197" spans="5:5" x14ac:dyDescent="0.25">
      <c r="E17197" s="53"/>
    </row>
    <row r="17198" spans="5:5" x14ac:dyDescent="0.25">
      <c r="E17198" s="53"/>
    </row>
    <row r="17199" spans="5:5" x14ac:dyDescent="0.25">
      <c r="E17199" s="53"/>
    </row>
    <row r="17200" spans="5:5" x14ac:dyDescent="0.25">
      <c r="E17200" s="53"/>
    </row>
    <row r="17201" spans="5:5" x14ac:dyDescent="0.25">
      <c r="E17201" s="53"/>
    </row>
    <row r="17202" spans="5:5" x14ac:dyDescent="0.25">
      <c r="E17202" s="53"/>
    </row>
    <row r="17203" spans="5:5" x14ac:dyDescent="0.25">
      <c r="E17203" s="53"/>
    </row>
    <row r="17204" spans="5:5" x14ac:dyDescent="0.25">
      <c r="E17204" s="53"/>
    </row>
    <row r="17205" spans="5:5" x14ac:dyDescent="0.25">
      <c r="E17205" s="53"/>
    </row>
    <row r="17206" spans="5:5" x14ac:dyDescent="0.25">
      <c r="E17206" s="53"/>
    </row>
    <row r="17207" spans="5:5" x14ac:dyDescent="0.25">
      <c r="E17207" s="53"/>
    </row>
    <row r="17208" spans="5:5" x14ac:dyDescent="0.25">
      <c r="E17208" s="53"/>
    </row>
    <row r="17209" spans="5:5" x14ac:dyDescent="0.25">
      <c r="E17209" s="53"/>
    </row>
    <row r="17210" spans="5:5" x14ac:dyDescent="0.25">
      <c r="E17210" s="53"/>
    </row>
    <row r="17211" spans="5:5" x14ac:dyDescent="0.25">
      <c r="E17211" s="53"/>
    </row>
    <row r="17212" spans="5:5" x14ac:dyDescent="0.25">
      <c r="E17212" s="53"/>
    </row>
    <row r="17213" spans="5:5" x14ac:dyDescent="0.25">
      <c r="E17213" s="53"/>
    </row>
    <row r="17214" spans="5:5" x14ac:dyDescent="0.25">
      <c r="E17214" s="53"/>
    </row>
    <row r="17215" spans="5:5" x14ac:dyDescent="0.25">
      <c r="E17215" s="53"/>
    </row>
    <row r="17216" spans="5:5" x14ac:dyDescent="0.25">
      <c r="E17216" s="53"/>
    </row>
    <row r="17217" spans="5:5" x14ac:dyDescent="0.25">
      <c r="E17217" s="53"/>
    </row>
    <row r="17218" spans="5:5" x14ac:dyDescent="0.25">
      <c r="E17218" s="53"/>
    </row>
    <row r="17219" spans="5:5" x14ac:dyDescent="0.25">
      <c r="E17219" s="53"/>
    </row>
    <row r="17220" spans="5:5" x14ac:dyDescent="0.25">
      <c r="E17220" s="53"/>
    </row>
    <row r="17221" spans="5:5" x14ac:dyDescent="0.25">
      <c r="E17221" s="53"/>
    </row>
    <row r="17222" spans="5:5" x14ac:dyDescent="0.25">
      <c r="E17222" s="53"/>
    </row>
    <row r="17223" spans="5:5" x14ac:dyDescent="0.25">
      <c r="E17223" s="53"/>
    </row>
    <row r="17224" spans="5:5" x14ac:dyDescent="0.25">
      <c r="E17224" s="53"/>
    </row>
    <row r="17225" spans="5:5" x14ac:dyDescent="0.25">
      <c r="E17225" s="53"/>
    </row>
    <row r="17226" spans="5:5" x14ac:dyDescent="0.25">
      <c r="E17226" s="53"/>
    </row>
    <row r="17227" spans="5:5" x14ac:dyDescent="0.25">
      <c r="E17227" s="53"/>
    </row>
    <row r="17228" spans="5:5" x14ac:dyDescent="0.25">
      <c r="E17228" s="53"/>
    </row>
    <row r="17229" spans="5:5" x14ac:dyDescent="0.25">
      <c r="E17229" s="53"/>
    </row>
    <row r="17230" spans="5:5" x14ac:dyDescent="0.25">
      <c r="E17230" s="53"/>
    </row>
    <row r="17231" spans="5:5" x14ac:dyDescent="0.25">
      <c r="E17231" s="53"/>
    </row>
    <row r="17232" spans="5:5" x14ac:dyDescent="0.25">
      <c r="E17232" s="53"/>
    </row>
    <row r="17233" spans="5:5" x14ac:dyDescent="0.25">
      <c r="E17233" s="53"/>
    </row>
    <row r="17234" spans="5:5" x14ac:dyDescent="0.25">
      <c r="E17234" s="53"/>
    </row>
    <row r="17235" spans="5:5" x14ac:dyDescent="0.25">
      <c r="E17235" s="53"/>
    </row>
    <row r="17236" spans="5:5" x14ac:dyDescent="0.25">
      <c r="E17236" s="53"/>
    </row>
    <row r="17237" spans="5:5" x14ac:dyDescent="0.25">
      <c r="E17237" s="53"/>
    </row>
    <row r="17238" spans="5:5" x14ac:dyDescent="0.25">
      <c r="E17238" s="53"/>
    </row>
    <row r="17239" spans="5:5" x14ac:dyDescent="0.25">
      <c r="E17239" s="53"/>
    </row>
    <row r="17240" spans="5:5" x14ac:dyDescent="0.25">
      <c r="E17240" s="53"/>
    </row>
    <row r="17241" spans="5:5" x14ac:dyDescent="0.25">
      <c r="E17241" s="53"/>
    </row>
    <row r="17242" spans="5:5" x14ac:dyDescent="0.25">
      <c r="E17242" s="53"/>
    </row>
    <row r="17243" spans="5:5" x14ac:dyDescent="0.25">
      <c r="E17243" s="53"/>
    </row>
    <row r="17244" spans="5:5" x14ac:dyDescent="0.25">
      <c r="E17244" s="53"/>
    </row>
    <row r="17245" spans="5:5" x14ac:dyDescent="0.25">
      <c r="E17245" s="53"/>
    </row>
    <row r="17246" spans="5:5" x14ac:dyDescent="0.25">
      <c r="E17246" s="53"/>
    </row>
    <row r="17247" spans="5:5" x14ac:dyDescent="0.25">
      <c r="E17247" s="53"/>
    </row>
    <row r="17248" spans="5:5" x14ac:dyDescent="0.25">
      <c r="E17248" s="53"/>
    </row>
    <row r="17249" spans="5:5" x14ac:dyDescent="0.25">
      <c r="E17249" s="53"/>
    </row>
    <row r="17250" spans="5:5" x14ac:dyDescent="0.25">
      <c r="E17250" s="53"/>
    </row>
    <row r="17251" spans="5:5" x14ac:dyDescent="0.25">
      <c r="E17251" s="53"/>
    </row>
    <row r="17252" spans="5:5" x14ac:dyDescent="0.25">
      <c r="E17252" s="53"/>
    </row>
    <row r="17253" spans="5:5" x14ac:dyDescent="0.25">
      <c r="E17253" s="53"/>
    </row>
    <row r="17254" spans="5:5" x14ac:dyDescent="0.25">
      <c r="E17254" s="53"/>
    </row>
    <row r="17255" spans="5:5" x14ac:dyDescent="0.25">
      <c r="E17255" s="53"/>
    </row>
    <row r="17256" spans="5:5" x14ac:dyDescent="0.25">
      <c r="E17256" s="53"/>
    </row>
    <row r="17257" spans="5:5" x14ac:dyDescent="0.25">
      <c r="E17257" s="53"/>
    </row>
    <row r="17258" spans="5:5" x14ac:dyDescent="0.25">
      <c r="E17258" s="53"/>
    </row>
    <row r="17259" spans="5:5" x14ac:dyDescent="0.25">
      <c r="E17259" s="53"/>
    </row>
    <row r="17260" spans="5:5" x14ac:dyDescent="0.25">
      <c r="E17260" s="53"/>
    </row>
    <row r="17261" spans="5:5" x14ac:dyDescent="0.25">
      <c r="E17261" s="53"/>
    </row>
    <row r="17262" spans="5:5" x14ac:dyDescent="0.25">
      <c r="E17262" s="53"/>
    </row>
    <row r="17263" spans="5:5" x14ac:dyDescent="0.25">
      <c r="E17263" s="53"/>
    </row>
    <row r="17264" spans="5:5" x14ac:dyDescent="0.25">
      <c r="E17264" s="53"/>
    </row>
    <row r="17265" spans="5:5" x14ac:dyDescent="0.25">
      <c r="E17265" s="53"/>
    </row>
    <row r="17266" spans="5:5" x14ac:dyDescent="0.25">
      <c r="E17266" s="53"/>
    </row>
    <row r="17267" spans="5:5" x14ac:dyDescent="0.25">
      <c r="E17267" s="53"/>
    </row>
    <row r="17268" spans="5:5" x14ac:dyDescent="0.25">
      <c r="E17268" s="53"/>
    </row>
    <row r="17269" spans="5:5" x14ac:dyDescent="0.25">
      <c r="E17269" s="53"/>
    </row>
    <row r="17270" spans="5:5" x14ac:dyDescent="0.25">
      <c r="E17270" s="53"/>
    </row>
    <row r="17271" spans="5:5" x14ac:dyDescent="0.25">
      <c r="E17271" s="53"/>
    </row>
    <row r="17272" spans="5:5" x14ac:dyDescent="0.25">
      <c r="E17272" s="53"/>
    </row>
    <row r="17273" spans="5:5" x14ac:dyDescent="0.25">
      <c r="E17273" s="53"/>
    </row>
    <row r="17274" spans="5:5" x14ac:dyDescent="0.25">
      <c r="E17274" s="53"/>
    </row>
    <row r="17275" spans="5:5" x14ac:dyDescent="0.25">
      <c r="E17275" s="53"/>
    </row>
    <row r="17276" spans="5:5" x14ac:dyDescent="0.25">
      <c r="E17276" s="53"/>
    </row>
    <row r="17277" spans="5:5" x14ac:dyDescent="0.25">
      <c r="E17277" s="53"/>
    </row>
    <row r="17278" spans="5:5" x14ac:dyDescent="0.25">
      <c r="E17278" s="53"/>
    </row>
    <row r="17279" spans="5:5" x14ac:dyDescent="0.25">
      <c r="E17279" s="53"/>
    </row>
    <row r="17280" spans="5:5" x14ac:dyDescent="0.25">
      <c r="E17280" s="53"/>
    </row>
    <row r="17281" spans="5:5" x14ac:dyDescent="0.25">
      <c r="E17281" s="53"/>
    </row>
    <row r="17282" spans="5:5" x14ac:dyDescent="0.25">
      <c r="E17282" s="53"/>
    </row>
    <row r="17283" spans="5:5" x14ac:dyDescent="0.25">
      <c r="E17283" s="53"/>
    </row>
    <row r="17284" spans="5:5" x14ac:dyDescent="0.25">
      <c r="E17284" s="53"/>
    </row>
    <row r="17285" spans="5:5" x14ac:dyDescent="0.25">
      <c r="E17285" s="53"/>
    </row>
    <row r="17286" spans="5:5" x14ac:dyDescent="0.25">
      <c r="E17286" s="53"/>
    </row>
    <row r="17287" spans="5:5" x14ac:dyDescent="0.25">
      <c r="E17287" s="53"/>
    </row>
    <row r="17288" spans="5:5" x14ac:dyDescent="0.25">
      <c r="E17288" s="53"/>
    </row>
    <row r="17289" spans="5:5" x14ac:dyDescent="0.25">
      <c r="E17289" s="53"/>
    </row>
    <row r="17290" spans="5:5" x14ac:dyDescent="0.25">
      <c r="E17290" s="53"/>
    </row>
    <row r="17291" spans="5:5" x14ac:dyDescent="0.25">
      <c r="E17291" s="53"/>
    </row>
    <row r="17292" spans="5:5" x14ac:dyDescent="0.25">
      <c r="E17292" s="53"/>
    </row>
    <row r="17293" spans="5:5" x14ac:dyDescent="0.25">
      <c r="E17293" s="53"/>
    </row>
    <row r="17294" spans="5:5" x14ac:dyDescent="0.25">
      <c r="E17294" s="53"/>
    </row>
    <row r="17295" spans="5:5" x14ac:dyDescent="0.25">
      <c r="E17295" s="53"/>
    </row>
    <row r="17296" spans="5:5" x14ac:dyDescent="0.25">
      <c r="E17296" s="53"/>
    </row>
    <row r="17297" spans="5:5" x14ac:dyDescent="0.25">
      <c r="E17297" s="53"/>
    </row>
    <row r="17298" spans="5:5" x14ac:dyDescent="0.25">
      <c r="E17298" s="53"/>
    </row>
    <row r="17299" spans="5:5" x14ac:dyDescent="0.25">
      <c r="E17299" s="53"/>
    </row>
    <row r="17300" spans="5:5" x14ac:dyDescent="0.25">
      <c r="E17300" s="53"/>
    </row>
    <row r="17301" spans="5:5" x14ac:dyDescent="0.25">
      <c r="E17301" s="53"/>
    </row>
    <row r="17302" spans="5:5" x14ac:dyDescent="0.25">
      <c r="E17302" s="53"/>
    </row>
    <row r="17303" spans="5:5" x14ac:dyDescent="0.25">
      <c r="E17303" s="53"/>
    </row>
    <row r="17304" spans="5:5" x14ac:dyDescent="0.25">
      <c r="E17304" s="53"/>
    </row>
    <row r="17305" spans="5:5" x14ac:dyDescent="0.25">
      <c r="E17305" s="53"/>
    </row>
    <row r="17306" spans="5:5" x14ac:dyDescent="0.25">
      <c r="E17306" s="53"/>
    </row>
    <row r="17307" spans="5:5" x14ac:dyDescent="0.25">
      <c r="E17307" s="53"/>
    </row>
    <row r="17308" spans="5:5" x14ac:dyDescent="0.25">
      <c r="E17308" s="53"/>
    </row>
    <row r="17309" spans="5:5" x14ac:dyDescent="0.25">
      <c r="E17309" s="53"/>
    </row>
    <row r="17310" spans="5:5" x14ac:dyDescent="0.25">
      <c r="E17310" s="53"/>
    </row>
    <row r="17311" spans="5:5" x14ac:dyDescent="0.25">
      <c r="E17311" s="53"/>
    </row>
    <row r="17312" spans="5:5" x14ac:dyDescent="0.25">
      <c r="E17312" s="53"/>
    </row>
    <row r="17313" spans="5:5" x14ac:dyDescent="0.25">
      <c r="E17313" s="53"/>
    </row>
    <row r="17314" spans="5:5" x14ac:dyDescent="0.25">
      <c r="E17314" s="53"/>
    </row>
    <row r="17315" spans="5:5" x14ac:dyDescent="0.25">
      <c r="E17315" s="53"/>
    </row>
    <row r="17316" spans="5:5" x14ac:dyDescent="0.25">
      <c r="E17316" s="53"/>
    </row>
    <row r="17317" spans="5:5" x14ac:dyDescent="0.25">
      <c r="E17317" s="53"/>
    </row>
    <row r="17318" spans="5:5" x14ac:dyDescent="0.25">
      <c r="E17318" s="53"/>
    </row>
    <row r="17319" spans="5:5" x14ac:dyDescent="0.25">
      <c r="E17319" s="53"/>
    </row>
    <row r="17320" spans="5:5" x14ac:dyDescent="0.25">
      <c r="E17320" s="53"/>
    </row>
    <row r="17321" spans="5:5" x14ac:dyDescent="0.25">
      <c r="E17321" s="53"/>
    </row>
    <row r="17322" spans="5:5" x14ac:dyDescent="0.25">
      <c r="E17322" s="53"/>
    </row>
    <row r="17323" spans="5:5" x14ac:dyDescent="0.25">
      <c r="E17323" s="53"/>
    </row>
    <row r="17324" spans="5:5" x14ac:dyDescent="0.25">
      <c r="E17324" s="53"/>
    </row>
    <row r="17325" spans="5:5" x14ac:dyDescent="0.25">
      <c r="E17325" s="53"/>
    </row>
    <row r="17326" spans="5:5" x14ac:dyDescent="0.25">
      <c r="E17326" s="53"/>
    </row>
    <row r="17327" spans="5:5" x14ac:dyDescent="0.25">
      <c r="E17327" s="53"/>
    </row>
    <row r="17328" spans="5:5" x14ac:dyDescent="0.25">
      <c r="E17328" s="53"/>
    </row>
    <row r="17329" spans="5:5" x14ac:dyDescent="0.25">
      <c r="E17329" s="53"/>
    </row>
    <row r="17330" spans="5:5" x14ac:dyDescent="0.25">
      <c r="E17330" s="53"/>
    </row>
    <row r="17331" spans="5:5" x14ac:dyDescent="0.25">
      <c r="E17331" s="53"/>
    </row>
    <row r="17332" spans="5:5" x14ac:dyDescent="0.25">
      <c r="E17332" s="53"/>
    </row>
    <row r="17333" spans="5:5" x14ac:dyDescent="0.25">
      <c r="E17333" s="53"/>
    </row>
    <row r="17334" spans="5:5" x14ac:dyDescent="0.25">
      <c r="E17334" s="53"/>
    </row>
    <row r="17335" spans="5:5" x14ac:dyDescent="0.25">
      <c r="E17335" s="53"/>
    </row>
    <row r="17336" spans="5:5" x14ac:dyDescent="0.25">
      <c r="E17336" s="53"/>
    </row>
    <row r="17337" spans="5:5" x14ac:dyDescent="0.25">
      <c r="E17337" s="53"/>
    </row>
    <row r="17338" spans="5:5" x14ac:dyDescent="0.25">
      <c r="E17338" s="53"/>
    </row>
    <row r="17339" spans="5:5" x14ac:dyDescent="0.25">
      <c r="E17339" s="53"/>
    </row>
    <row r="17340" spans="5:5" x14ac:dyDescent="0.25">
      <c r="E17340" s="53"/>
    </row>
    <row r="17341" spans="5:5" x14ac:dyDescent="0.25">
      <c r="E17341" s="53"/>
    </row>
    <row r="17342" spans="5:5" x14ac:dyDescent="0.25">
      <c r="E17342" s="53"/>
    </row>
    <row r="17343" spans="5:5" x14ac:dyDescent="0.25">
      <c r="E17343" s="53"/>
    </row>
    <row r="17344" spans="5:5" x14ac:dyDescent="0.25">
      <c r="E17344" s="53"/>
    </row>
    <row r="17345" spans="5:5" x14ac:dyDescent="0.25">
      <c r="E17345" s="53"/>
    </row>
    <row r="17346" spans="5:5" x14ac:dyDescent="0.25">
      <c r="E17346" s="53"/>
    </row>
    <row r="17347" spans="5:5" x14ac:dyDescent="0.25">
      <c r="E17347" s="53"/>
    </row>
    <row r="17348" spans="5:5" x14ac:dyDescent="0.25">
      <c r="E17348" s="53"/>
    </row>
    <row r="17349" spans="5:5" x14ac:dyDescent="0.25">
      <c r="E17349" s="53"/>
    </row>
    <row r="17350" spans="5:5" x14ac:dyDescent="0.25">
      <c r="E17350" s="53"/>
    </row>
    <row r="17351" spans="5:5" x14ac:dyDescent="0.25">
      <c r="E17351" s="53"/>
    </row>
    <row r="17352" spans="5:5" x14ac:dyDescent="0.25">
      <c r="E17352" s="53"/>
    </row>
    <row r="17353" spans="5:5" x14ac:dyDescent="0.25">
      <c r="E17353" s="53"/>
    </row>
    <row r="17354" spans="5:5" x14ac:dyDescent="0.25">
      <c r="E17354" s="53"/>
    </row>
    <row r="17355" spans="5:5" x14ac:dyDescent="0.25">
      <c r="E17355" s="53"/>
    </row>
    <row r="17356" spans="5:5" x14ac:dyDescent="0.25">
      <c r="E17356" s="53"/>
    </row>
    <row r="17357" spans="5:5" x14ac:dyDescent="0.25">
      <c r="E17357" s="53"/>
    </row>
    <row r="17358" spans="5:5" x14ac:dyDescent="0.25">
      <c r="E17358" s="53"/>
    </row>
    <row r="17359" spans="5:5" x14ac:dyDescent="0.25">
      <c r="E17359" s="53"/>
    </row>
    <row r="17360" spans="5:5" x14ac:dyDescent="0.25">
      <c r="E17360" s="53"/>
    </row>
    <row r="17361" spans="5:5" x14ac:dyDescent="0.25">
      <c r="E17361" s="53"/>
    </row>
    <row r="17362" spans="5:5" x14ac:dyDescent="0.25">
      <c r="E17362" s="53"/>
    </row>
    <row r="17363" spans="5:5" x14ac:dyDescent="0.25">
      <c r="E17363" s="53"/>
    </row>
    <row r="17364" spans="5:5" x14ac:dyDescent="0.25">
      <c r="E17364" s="53"/>
    </row>
    <row r="17365" spans="5:5" x14ac:dyDescent="0.25">
      <c r="E17365" s="53"/>
    </row>
    <row r="17366" spans="5:5" x14ac:dyDescent="0.25">
      <c r="E17366" s="53"/>
    </row>
    <row r="17367" spans="5:5" x14ac:dyDescent="0.25">
      <c r="E17367" s="53"/>
    </row>
    <row r="17368" spans="5:5" x14ac:dyDescent="0.25">
      <c r="E17368" s="53"/>
    </row>
    <row r="17369" spans="5:5" x14ac:dyDescent="0.25">
      <c r="E17369" s="53"/>
    </row>
    <row r="17370" spans="5:5" x14ac:dyDescent="0.25">
      <c r="E17370" s="53"/>
    </row>
    <row r="17371" spans="5:5" x14ac:dyDescent="0.25">
      <c r="E17371" s="53"/>
    </row>
    <row r="17372" spans="5:5" x14ac:dyDescent="0.25">
      <c r="E17372" s="53"/>
    </row>
    <row r="17373" spans="5:5" x14ac:dyDescent="0.25">
      <c r="E17373" s="53"/>
    </row>
    <row r="17374" spans="5:5" x14ac:dyDescent="0.25">
      <c r="E17374" s="53"/>
    </row>
    <row r="17375" spans="5:5" x14ac:dyDescent="0.25">
      <c r="E17375" s="53"/>
    </row>
    <row r="17376" spans="5:5" x14ac:dyDescent="0.25">
      <c r="E17376" s="53"/>
    </row>
    <row r="17377" spans="5:5" x14ac:dyDescent="0.25">
      <c r="E17377" s="53"/>
    </row>
    <row r="17378" spans="5:5" x14ac:dyDescent="0.25">
      <c r="E17378" s="53"/>
    </row>
    <row r="17379" spans="5:5" x14ac:dyDescent="0.25">
      <c r="E17379" s="53"/>
    </row>
    <row r="17380" spans="5:5" x14ac:dyDescent="0.25">
      <c r="E17380" s="53"/>
    </row>
    <row r="17381" spans="5:5" x14ac:dyDescent="0.25">
      <c r="E17381" s="53"/>
    </row>
    <row r="17382" spans="5:5" x14ac:dyDescent="0.25">
      <c r="E17382" s="53"/>
    </row>
    <row r="17383" spans="5:5" x14ac:dyDescent="0.25">
      <c r="E17383" s="53"/>
    </row>
    <row r="17384" spans="5:5" x14ac:dyDescent="0.25">
      <c r="E17384" s="53"/>
    </row>
    <row r="17385" spans="5:5" x14ac:dyDescent="0.25">
      <c r="E17385" s="53"/>
    </row>
    <row r="17386" spans="5:5" x14ac:dyDescent="0.25">
      <c r="E17386" s="53"/>
    </row>
    <row r="17387" spans="5:5" x14ac:dyDescent="0.25">
      <c r="E17387" s="53"/>
    </row>
    <row r="17388" spans="5:5" x14ac:dyDescent="0.25">
      <c r="E17388" s="53"/>
    </row>
    <row r="17389" spans="5:5" x14ac:dyDescent="0.25">
      <c r="E17389" s="53"/>
    </row>
    <row r="17390" spans="5:5" x14ac:dyDescent="0.25">
      <c r="E17390" s="53"/>
    </row>
    <row r="17391" spans="5:5" x14ac:dyDescent="0.25">
      <c r="E17391" s="53"/>
    </row>
    <row r="17392" spans="5:5" x14ac:dyDescent="0.25">
      <c r="E17392" s="53"/>
    </row>
    <row r="17393" spans="5:5" x14ac:dyDescent="0.25">
      <c r="E17393" s="53"/>
    </row>
    <row r="17394" spans="5:5" x14ac:dyDescent="0.25">
      <c r="E17394" s="53"/>
    </row>
    <row r="17395" spans="5:5" x14ac:dyDescent="0.25">
      <c r="E17395" s="53"/>
    </row>
    <row r="17396" spans="5:5" x14ac:dyDescent="0.25">
      <c r="E17396" s="53"/>
    </row>
    <row r="17397" spans="5:5" x14ac:dyDescent="0.25">
      <c r="E17397" s="53"/>
    </row>
    <row r="17398" spans="5:5" x14ac:dyDescent="0.25">
      <c r="E17398" s="53"/>
    </row>
    <row r="17399" spans="5:5" x14ac:dyDescent="0.25">
      <c r="E17399" s="53"/>
    </row>
    <row r="17400" spans="5:5" x14ac:dyDescent="0.25">
      <c r="E17400" s="53"/>
    </row>
    <row r="17401" spans="5:5" x14ac:dyDescent="0.25">
      <c r="E17401" s="53"/>
    </row>
    <row r="17402" spans="5:5" x14ac:dyDescent="0.25">
      <c r="E17402" s="53"/>
    </row>
    <row r="17403" spans="5:5" x14ac:dyDescent="0.25">
      <c r="E17403" s="53"/>
    </row>
    <row r="17404" spans="5:5" x14ac:dyDescent="0.25">
      <c r="E17404" s="53"/>
    </row>
    <row r="17405" spans="5:5" x14ac:dyDescent="0.25">
      <c r="E17405" s="53"/>
    </row>
    <row r="17406" spans="5:5" x14ac:dyDescent="0.25">
      <c r="E17406" s="53"/>
    </row>
    <row r="17407" spans="5:5" x14ac:dyDescent="0.25">
      <c r="E17407" s="53"/>
    </row>
    <row r="17408" spans="5:5" x14ac:dyDescent="0.25">
      <c r="E17408" s="53"/>
    </row>
    <row r="17409" spans="5:5" x14ac:dyDescent="0.25">
      <c r="E17409" s="53"/>
    </row>
    <row r="17410" spans="5:5" x14ac:dyDescent="0.25">
      <c r="E17410" s="53"/>
    </row>
    <row r="17411" spans="5:5" x14ac:dyDescent="0.25">
      <c r="E17411" s="53"/>
    </row>
    <row r="17412" spans="5:5" x14ac:dyDescent="0.25">
      <c r="E17412" s="53"/>
    </row>
    <row r="17413" spans="5:5" x14ac:dyDescent="0.25">
      <c r="E17413" s="53"/>
    </row>
    <row r="17414" spans="5:5" x14ac:dyDescent="0.25">
      <c r="E17414" s="53"/>
    </row>
    <row r="17415" spans="5:5" x14ac:dyDescent="0.25">
      <c r="E17415" s="53"/>
    </row>
    <row r="17416" spans="5:5" x14ac:dyDescent="0.25">
      <c r="E17416" s="53"/>
    </row>
    <row r="17417" spans="5:5" x14ac:dyDescent="0.25">
      <c r="E17417" s="53"/>
    </row>
    <row r="17418" spans="5:5" x14ac:dyDescent="0.25">
      <c r="E17418" s="53"/>
    </row>
    <row r="17419" spans="5:5" x14ac:dyDescent="0.25">
      <c r="E17419" s="53"/>
    </row>
    <row r="17420" spans="5:5" x14ac:dyDescent="0.25">
      <c r="E17420" s="53"/>
    </row>
    <row r="17421" spans="5:5" x14ac:dyDescent="0.25">
      <c r="E17421" s="53"/>
    </row>
    <row r="17422" spans="5:5" x14ac:dyDescent="0.25">
      <c r="E17422" s="53"/>
    </row>
    <row r="17423" spans="5:5" x14ac:dyDescent="0.25">
      <c r="E17423" s="53"/>
    </row>
    <row r="17424" spans="5:5" x14ac:dyDescent="0.25">
      <c r="E17424" s="53"/>
    </row>
    <row r="17425" spans="5:5" x14ac:dyDescent="0.25">
      <c r="E17425" s="53"/>
    </row>
    <row r="17426" spans="5:5" x14ac:dyDescent="0.25">
      <c r="E17426" s="53"/>
    </row>
    <row r="17427" spans="5:5" x14ac:dyDescent="0.25">
      <c r="E17427" s="53"/>
    </row>
    <row r="17428" spans="5:5" x14ac:dyDescent="0.25">
      <c r="E17428" s="53"/>
    </row>
    <row r="17429" spans="5:5" x14ac:dyDescent="0.25">
      <c r="E17429" s="53"/>
    </row>
    <row r="17430" spans="5:5" x14ac:dyDescent="0.25">
      <c r="E17430" s="53"/>
    </row>
    <row r="17431" spans="5:5" x14ac:dyDescent="0.25">
      <c r="E17431" s="53"/>
    </row>
    <row r="17432" spans="5:5" x14ac:dyDescent="0.25">
      <c r="E17432" s="53"/>
    </row>
    <row r="17433" spans="5:5" x14ac:dyDescent="0.25">
      <c r="E17433" s="53"/>
    </row>
    <row r="17434" spans="5:5" x14ac:dyDescent="0.25">
      <c r="E17434" s="53"/>
    </row>
    <row r="17435" spans="5:5" x14ac:dyDescent="0.25">
      <c r="E17435" s="53"/>
    </row>
    <row r="17436" spans="5:5" x14ac:dyDescent="0.25">
      <c r="E17436" s="53"/>
    </row>
    <row r="17437" spans="5:5" x14ac:dyDescent="0.25">
      <c r="E17437" s="53"/>
    </row>
    <row r="17438" spans="5:5" x14ac:dyDescent="0.25">
      <c r="E17438" s="53"/>
    </row>
    <row r="17439" spans="5:5" x14ac:dyDescent="0.25">
      <c r="E17439" s="53"/>
    </row>
    <row r="17440" spans="5:5" x14ac:dyDescent="0.25">
      <c r="E17440" s="53"/>
    </row>
    <row r="17441" spans="5:5" x14ac:dyDescent="0.25">
      <c r="E17441" s="53"/>
    </row>
    <row r="17442" spans="5:5" x14ac:dyDescent="0.25">
      <c r="E17442" s="53"/>
    </row>
    <row r="17443" spans="5:5" x14ac:dyDescent="0.25">
      <c r="E17443" s="53"/>
    </row>
    <row r="17444" spans="5:5" x14ac:dyDescent="0.25">
      <c r="E17444" s="53"/>
    </row>
    <row r="17445" spans="5:5" x14ac:dyDescent="0.25">
      <c r="E17445" s="53"/>
    </row>
    <row r="17446" spans="5:5" x14ac:dyDescent="0.25">
      <c r="E17446" s="53"/>
    </row>
    <row r="17447" spans="5:5" x14ac:dyDescent="0.25">
      <c r="E17447" s="53"/>
    </row>
    <row r="17448" spans="5:5" x14ac:dyDescent="0.25">
      <c r="E17448" s="53"/>
    </row>
    <row r="17449" spans="5:5" x14ac:dyDescent="0.25">
      <c r="E17449" s="53"/>
    </row>
    <row r="17450" spans="5:5" x14ac:dyDescent="0.25">
      <c r="E17450" s="53"/>
    </row>
    <row r="17451" spans="5:5" x14ac:dyDescent="0.25">
      <c r="E17451" s="53"/>
    </row>
    <row r="17452" spans="5:5" x14ac:dyDescent="0.25">
      <c r="E17452" s="53"/>
    </row>
    <row r="17453" spans="5:5" x14ac:dyDescent="0.25">
      <c r="E17453" s="53"/>
    </row>
    <row r="17454" spans="5:5" x14ac:dyDescent="0.25">
      <c r="E17454" s="53"/>
    </row>
    <row r="17455" spans="5:5" x14ac:dyDescent="0.25">
      <c r="E17455" s="53"/>
    </row>
    <row r="17456" spans="5:5" x14ac:dyDescent="0.25">
      <c r="E17456" s="53"/>
    </row>
    <row r="17457" spans="5:5" x14ac:dyDescent="0.25">
      <c r="E17457" s="53"/>
    </row>
    <row r="17458" spans="5:5" x14ac:dyDescent="0.25">
      <c r="E17458" s="53"/>
    </row>
    <row r="17459" spans="5:5" x14ac:dyDescent="0.25">
      <c r="E17459" s="53"/>
    </row>
    <row r="17460" spans="5:5" x14ac:dyDescent="0.25">
      <c r="E17460" s="53"/>
    </row>
    <row r="17461" spans="5:5" x14ac:dyDescent="0.25">
      <c r="E17461" s="53"/>
    </row>
    <row r="17462" spans="5:5" x14ac:dyDescent="0.25">
      <c r="E17462" s="53"/>
    </row>
    <row r="17463" spans="5:5" x14ac:dyDescent="0.25">
      <c r="E17463" s="53"/>
    </row>
    <row r="17464" spans="5:5" x14ac:dyDescent="0.25">
      <c r="E17464" s="53"/>
    </row>
    <row r="17465" spans="5:5" x14ac:dyDescent="0.25">
      <c r="E17465" s="53"/>
    </row>
    <row r="17466" spans="5:5" x14ac:dyDescent="0.25">
      <c r="E17466" s="53"/>
    </row>
    <row r="17467" spans="5:5" x14ac:dyDescent="0.25">
      <c r="E17467" s="53"/>
    </row>
    <row r="17468" spans="5:5" x14ac:dyDescent="0.25">
      <c r="E17468" s="53"/>
    </row>
    <row r="17469" spans="5:5" x14ac:dyDescent="0.25">
      <c r="E17469" s="53"/>
    </row>
    <row r="17470" spans="5:5" x14ac:dyDescent="0.25">
      <c r="E17470" s="53"/>
    </row>
    <row r="17471" spans="5:5" x14ac:dyDescent="0.25">
      <c r="E17471" s="53"/>
    </row>
    <row r="17472" spans="5:5" x14ac:dyDescent="0.25">
      <c r="E17472" s="53"/>
    </row>
    <row r="17473" spans="5:5" x14ac:dyDescent="0.25">
      <c r="E17473" s="53"/>
    </row>
    <row r="17474" spans="5:5" x14ac:dyDescent="0.25">
      <c r="E17474" s="53"/>
    </row>
    <row r="17475" spans="5:5" x14ac:dyDescent="0.25">
      <c r="E17475" s="53"/>
    </row>
    <row r="17476" spans="5:5" x14ac:dyDescent="0.25">
      <c r="E17476" s="53"/>
    </row>
    <row r="17477" spans="5:5" x14ac:dyDescent="0.25">
      <c r="E17477" s="53"/>
    </row>
    <row r="17478" spans="5:5" x14ac:dyDescent="0.25">
      <c r="E17478" s="53"/>
    </row>
    <row r="17479" spans="5:5" x14ac:dyDescent="0.25">
      <c r="E17479" s="53"/>
    </row>
    <row r="17480" spans="5:5" x14ac:dyDescent="0.25">
      <c r="E17480" s="53"/>
    </row>
    <row r="17481" spans="5:5" x14ac:dyDescent="0.25">
      <c r="E17481" s="53"/>
    </row>
    <row r="17482" spans="5:5" x14ac:dyDescent="0.25">
      <c r="E17482" s="53"/>
    </row>
    <row r="17483" spans="5:5" x14ac:dyDescent="0.25">
      <c r="E17483" s="53"/>
    </row>
    <row r="17484" spans="5:5" x14ac:dyDescent="0.25">
      <c r="E17484" s="53"/>
    </row>
    <row r="17485" spans="5:5" x14ac:dyDescent="0.25">
      <c r="E17485" s="53"/>
    </row>
    <row r="17486" spans="5:5" x14ac:dyDescent="0.25">
      <c r="E17486" s="53"/>
    </row>
    <row r="17487" spans="5:5" x14ac:dyDescent="0.25">
      <c r="E17487" s="53"/>
    </row>
    <row r="17488" spans="5:5" x14ac:dyDescent="0.25">
      <c r="E17488" s="53"/>
    </row>
    <row r="17489" spans="5:5" x14ac:dyDescent="0.25">
      <c r="E17489" s="53"/>
    </row>
    <row r="17490" spans="5:5" x14ac:dyDescent="0.25">
      <c r="E17490" s="53"/>
    </row>
    <row r="17491" spans="5:5" x14ac:dyDescent="0.25">
      <c r="E17491" s="53"/>
    </row>
    <row r="17492" spans="5:5" x14ac:dyDescent="0.25">
      <c r="E17492" s="53"/>
    </row>
    <row r="17493" spans="5:5" x14ac:dyDescent="0.25">
      <c r="E17493" s="53"/>
    </row>
    <row r="17494" spans="5:5" x14ac:dyDescent="0.25">
      <c r="E17494" s="53"/>
    </row>
    <row r="17495" spans="5:5" x14ac:dyDescent="0.25">
      <c r="E17495" s="53"/>
    </row>
    <row r="17496" spans="5:5" x14ac:dyDescent="0.25">
      <c r="E17496" s="53"/>
    </row>
    <row r="17497" spans="5:5" x14ac:dyDescent="0.25">
      <c r="E17497" s="53"/>
    </row>
    <row r="17498" spans="5:5" x14ac:dyDescent="0.25">
      <c r="E17498" s="53"/>
    </row>
    <row r="17499" spans="5:5" x14ac:dyDescent="0.25">
      <c r="E17499" s="53"/>
    </row>
    <row r="17500" spans="5:5" x14ac:dyDescent="0.25">
      <c r="E17500" s="53"/>
    </row>
    <row r="17501" spans="5:5" x14ac:dyDescent="0.25">
      <c r="E17501" s="53"/>
    </row>
    <row r="17502" spans="5:5" x14ac:dyDescent="0.25">
      <c r="E17502" s="53"/>
    </row>
    <row r="17503" spans="5:5" x14ac:dyDescent="0.25">
      <c r="E17503" s="53"/>
    </row>
    <row r="17504" spans="5:5" x14ac:dyDescent="0.25">
      <c r="E17504" s="53"/>
    </row>
    <row r="17505" spans="5:5" x14ac:dyDescent="0.25">
      <c r="E17505" s="53"/>
    </row>
    <row r="17506" spans="5:5" x14ac:dyDescent="0.25">
      <c r="E17506" s="53"/>
    </row>
    <row r="17507" spans="5:5" x14ac:dyDescent="0.25">
      <c r="E17507" s="53"/>
    </row>
    <row r="17508" spans="5:5" x14ac:dyDescent="0.25">
      <c r="E17508" s="53"/>
    </row>
    <row r="17509" spans="5:5" x14ac:dyDescent="0.25">
      <c r="E17509" s="53"/>
    </row>
    <row r="17510" spans="5:5" x14ac:dyDescent="0.25">
      <c r="E17510" s="53"/>
    </row>
    <row r="17511" spans="5:5" x14ac:dyDescent="0.25">
      <c r="E17511" s="53"/>
    </row>
    <row r="17512" spans="5:5" x14ac:dyDescent="0.25">
      <c r="E17512" s="53"/>
    </row>
    <row r="17513" spans="5:5" x14ac:dyDescent="0.25">
      <c r="E17513" s="53"/>
    </row>
    <row r="17514" spans="5:5" x14ac:dyDescent="0.25">
      <c r="E17514" s="53"/>
    </row>
    <row r="17515" spans="5:5" x14ac:dyDescent="0.25">
      <c r="E17515" s="53"/>
    </row>
    <row r="17516" spans="5:5" x14ac:dyDescent="0.25">
      <c r="E17516" s="53"/>
    </row>
    <row r="17517" spans="5:5" x14ac:dyDescent="0.25">
      <c r="E17517" s="53"/>
    </row>
    <row r="17518" spans="5:5" x14ac:dyDescent="0.25">
      <c r="E17518" s="53"/>
    </row>
    <row r="17519" spans="5:5" x14ac:dyDescent="0.25">
      <c r="E17519" s="53"/>
    </row>
    <row r="17520" spans="5:5" x14ac:dyDescent="0.25">
      <c r="E17520" s="53"/>
    </row>
    <row r="17521" spans="5:5" x14ac:dyDescent="0.25">
      <c r="E17521" s="53"/>
    </row>
    <row r="17522" spans="5:5" x14ac:dyDescent="0.25">
      <c r="E17522" s="53"/>
    </row>
    <row r="17523" spans="5:5" x14ac:dyDescent="0.25">
      <c r="E17523" s="53"/>
    </row>
    <row r="17524" spans="5:5" x14ac:dyDescent="0.25">
      <c r="E17524" s="53"/>
    </row>
    <row r="17525" spans="5:5" x14ac:dyDescent="0.25">
      <c r="E17525" s="53"/>
    </row>
    <row r="17526" spans="5:5" x14ac:dyDescent="0.25">
      <c r="E17526" s="53"/>
    </row>
    <row r="17527" spans="5:5" x14ac:dyDescent="0.25">
      <c r="E17527" s="53"/>
    </row>
    <row r="17528" spans="5:5" x14ac:dyDescent="0.25">
      <c r="E17528" s="53"/>
    </row>
    <row r="17529" spans="5:5" x14ac:dyDescent="0.25">
      <c r="E17529" s="53"/>
    </row>
    <row r="17530" spans="5:5" x14ac:dyDescent="0.25">
      <c r="E17530" s="53"/>
    </row>
    <row r="17531" spans="5:5" x14ac:dyDescent="0.25">
      <c r="E17531" s="53"/>
    </row>
    <row r="17532" spans="5:5" x14ac:dyDescent="0.25">
      <c r="E17532" s="53"/>
    </row>
    <row r="17533" spans="5:5" x14ac:dyDescent="0.25">
      <c r="E17533" s="53"/>
    </row>
    <row r="17534" spans="5:5" x14ac:dyDescent="0.25">
      <c r="E17534" s="53"/>
    </row>
    <row r="17535" spans="5:5" x14ac:dyDescent="0.25">
      <c r="E17535" s="53"/>
    </row>
    <row r="17536" spans="5:5" x14ac:dyDescent="0.25">
      <c r="E17536" s="53"/>
    </row>
    <row r="17537" spans="5:5" x14ac:dyDescent="0.25">
      <c r="E17537" s="53"/>
    </row>
    <row r="17538" spans="5:5" x14ac:dyDescent="0.25">
      <c r="E17538" s="53"/>
    </row>
    <row r="17539" spans="5:5" x14ac:dyDescent="0.25">
      <c r="E17539" s="53"/>
    </row>
    <row r="17540" spans="5:5" x14ac:dyDescent="0.25">
      <c r="E17540" s="53"/>
    </row>
    <row r="17541" spans="5:5" x14ac:dyDescent="0.25">
      <c r="E17541" s="53"/>
    </row>
    <row r="17542" spans="5:5" x14ac:dyDescent="0.25">
      <c r="E17542" s="53"/>
    </row>
    <row r="17543" spans="5:5" x14ac:dyDescent="0.25">
      <c r="E17543" s="53"/>
    </row>
    <row r="17544" spans="5:5" x14ac:dyDescent="0.25">
      <c r="E17544" s="53"/>
    </row>
    <row r="17545" spans="5:5" x14ac:dyDescent="0.25">
      <c r="E17545" s="53"/>
    </row>
    <row r="17546" spans="5:5" x14ac:dyDescent="0.25">
      <c r="E17546" s="53"/>
    </row>
    <row r="17547" spans="5:5" x14ac:dyDescent="0.25">
      <c r="E17547" s="53"/>
    </row>
    <row r="17548" spans="5:5" x14ac:dyDescent="0.25">
      <c r="E17548" s="53"/>
    </row>
    <row r="17549" spans="5:5" x14ac:dyDescent="0.25">
      <c r="E17549" s="53"/>
    </row>
    <row r="17550" spans="5:5" x14ac:dyDescent="0.25">
      <c r="E17550" s="53"/>
    </row>
    <row r="17551" spans="5:5" x14ac:dyDescent="0.25">
      <c r="E17551" s="53"/>
    </row>
    <row r="17552" spans="5:5" x14ac:dyDescent="0.25">
      <c r="E17552" s="53"/>
    </row>
    <row r="17553" spans="5:5" x14ac:dyDescent="0.25">
      <c r="E17553" s="53"/>
    </row>
    <row r="17554" spans="5:5" x14ac:dyDescent="0.25">
      <c r="E17554" s="53"/>
    </row>
    <row r="17555" spans="5:5" x14ac:dyDescent="0.25">
      <c r="E17555" s="53"/>
    </row>
    <row r="17556" spans="5:5" x14ac:dyDescent="0.25">
      <c r="E17556" s="53"/>
    </row>
    <row r="17557" spans="5:5" x14ac:dyDescent="0.25">
      <c r="E17557" s="53"/>
    </row>
    <row r="17558" spans="5:5" x14ac:dyDescent="0.25">
      <c r="E17558" s="53"/>
    </row>
    <row r="17559" spans="5:5" x14ac:dyDescent="0.25">
      <c r="E17559" s="53"/>
    </row>
    <row r="17560" spans="5:5" x14ac:dyDescent="0.25">
      <c r="E17560" s="53"/>
    </row>
    <row r="17561" spans="5:5" x14ac:dyDescent="0.25">
      <c r="E17561" s="53"/>
    </row>
    <row r="17562" spans="5:5" x14ac:dyDescent="0.25">
      <c r="E17562" s="53"/>
    </row>
    <row r="17563" spans="5:5" x14ac:dyDescent="0.25">
      <c r="E17563" s="53"/>
    </row>
    <row r="17564" spans="5:5" x14ac:dyDescent="0.25">
      <c r="E17564" s="53"/>
    </row>
    <row r="17565" spans="5:5" x14ac:dyDescent="0.25">
      <c r="E17565" s="53"/>
    </row>
    <row r="17566" spans="5:5" x14ac:dyDescent="0.25">
      <c r="E17566" s="53"/>
    </row>
    <row r="17567" spans="5:5" x14ac:dyDescent="0.25">
      <c r="E17567" s="53"/>
    </row>
    <row r="17568" spans="5:5" x14ac:dyDescent="0.25">
      <c r="E17568" s="53"/>
    </row>
    <row r="17569" spans="5:5" x14ac:dyDescent="0.25">
      <c r="E17569" s="53"/>
    </row>
    <row r="17570" spans="5:5" x14ac:dyDescent="0.25">
      <c r="E17570" s="53"/>
    </row>
    <row r="17571" spans="5:5" x14ac:dyDescent="0.25">
      <c r="E17571" s="53"/>
    </row>
    <row r="17572" spans="5:5" x14ac:dyDescent="0.25">
      <c r="E17572" s="53"/>
    </row>
    <row r="17573" spans="5:5" x14ac:dyDescent="0.25">
      <c r="E17573" s="53"/>
    </row>
    <row r="17574" spans="5:5" x14ac:dyDescent="0.25">
      <c r="E17574" s="53"/>
    </row>
    <row r="17575" spans="5:5" x14ac:dyDescent="0.25">
      <c r="E17575" s="53"/>
    </row>
    <row r="17576" spans="5:5" x14ac:dyDescent="0.25">
      <c r="E17576" s="53"/>
    </row>
    <row r="17577" spans="5:5" x14ac:dyDescent="0.25">
      <c r="E17577" s="53"/>
    </row>
    <row r="17578" spans="5:5" x14ac:dyDescent="0.25">
      <c r="E17578" s="53"/>
    </row>
    <row r="17579" spans="5:5" x14ac:dyDescent="0.25">
      <c r="E17579" s="53"/>
    </row>
    <row r="17580" spans="5:5" x14ac:dyDescent="0.25">
      <c r="E17580" s="53"/>
    </row>
    <row r="17581" spans="5:5" x14ac:dyDescent="0.25">
      <c r="E17581" s="53"/>
    </row>
    <row r="17582" spans="5:5" x14ac:dyDescent="0.25">
      <c r="E17582" s="53"/>
    </row>
    <row r="17583" spans="5:5" x14ac:dyDescent="0.25">
      <c r="E17583" s="53"/>
    </row>
    <row r="17584" spans="5:5" x14ac:dyDescent="0.25">
      <c r="E17584" s="53"/>
    </row>
    <row r="17585" spans="5:5" x14ac:dyDescent="0.25">
      <c r="E17585" s="53"/>
    </row>
    <row r="17586" spans="5:5" x14ac:dyDescent="0.25">
      <c r="E17586" s="53"/>
    </row>
    <row r="17587" spans="5:5" x14ac:dyDescent="0.25">
      <c r="E17587" s="53"/>
    </row>
    <row r="17588" spans="5:5" x14ac:dyDescent="0.25">
      <c r="E17588" s="53"/>
    </row>
    <row r="17589" spans="5:5" x14ac:dyDescent="0.25">
      <c r="E17589" s="53"/>
    </row>
    <row r="17590" spans="5:5" x14ac:dyDescent="0.25">
      <c r="E17590" s="53"/>
    </row>
    <row r="17591" spans="5:5" x14ac:dyDescent="0.25">
      <c r="E17591" s="53"/>
    </row>
    <row r="17592" spans="5:5" x14ac:dyDescent="0.25">
      <c r="E17592" s="53"/>
    </row>
    <row r="17593" spans="5:5" x14ac:dyDescent="0.25">
      <c r="E17593" s="53"/>
    </row>
    <row r="17594" spans="5:5" x14ac:dyDescent="0.25">
      <c r="E17594" s="53"/>
    </row>
    <row r="17595" spans="5:5" x14ac:dyDescent="0.25">
      <c r="E17595" s="53"/>
    </row>
    <row r="17596" spans="5:5" x14ac:dyDescent="0.25">
      <c r="E17596" s="53"/>
    </row>
    <row r="17597" spans="5:5" x14ac:dyDescent="0.25">
      <c r="E17597" s="53"/>
    </row>
    <row r="17598" spans="5:5" x14ac:dyDescent="0.25">
      <c r="E17598" s="53"/>
    </row>
    <row r="17599" spans="5:5" x14ac:dyDescent="0.25">
      <c r="E17599" s="53"/>
    </row>
    <row r="17600" spans="5:5" x14ac:dyDescent="0.25">
      <c r="E17600" s="53"/>
    </row>
    <row r="17601" spans="5:5" x14ac:dyDescent="0.25">
      <c r="E17601" s="53"/>
    </row>
    <row r="17602" spans="5:5" x14ac:dyDescent="0.25">
      <c r="E17602" s="53"/>
    </row>
    <row r="17603" spans="5:5" x14ac:dyDescent="0.25">
      <c r="E17603" s="53"/>
    </row>
    <row r="17604" spans="5:5" x14ac:dyDescent="0.25">
      <c r="E17604" s="53"/>
    </row>
    <row r="17605" spans="5:5" x14ac:dyDescent="0.25">
      <c r="E17605" s="53"/>
    </row>
    <row r="17606" spans="5:5" x14ac:dyDescent="0.25">
      <c r="E17606" s="53"/>
    </row>
    <row r="17607" spans="5:5" x14ac:dyDescent="0.25">
      <c r="E17607" s="53"/>
    </row>
    <row r="17608" spans="5:5" x14ac:dyDescent="0.25">
      <c r="E17608" s="53"/>
    </row>
    <row r="17609" spans="5:5" x14ac:dyDescent="0.25">
      <c r="E17609" s="53"/>
    </row>
    <row r="17610" spans="5:5" x14ac:dyDescent="0.25">
      <c r="E17610" s="53"/>
    </row>
    <row r="17611" spans="5:5" x14ac:dyDescent="0.25">
      <c r="E17611" s="53"/>
    </row>
    <row r="17612" spans="5:5" x14ac:dyDescent="0.25">
      <c r="E17612" s="53"/>
    </row>
    <row r="17613" spans="5:5" x14ac:dyDescent="0.25">
      <c r="E17613" s="53"/>
    </row>
    <row r="17614" spans="5:5" x14ac:dyDescent="0.25">
      <c r="E17614" s="53"/>
    </row>
    <row r="17615" spans="5:5" x14ac:dyDescent="0.25">
      <c r="E17615" s="53"/>
    </row>
    <row r="17616" spans="5:5" x14ac:dyDescent="0.25">
      <c r="E17616" s="53"/>
    </row>
    <row r="17617" spans="5:5" x14ac:dyDescent="0.25">
      <c r="E17617" s="53"/>
    </row>
    <row r="17618" spans="5:5" x14ac:dyDescent="0.25">
      <c r="E17618" s="53"/>
    </row>
    <row r="17619" spans="5:5" x14ac:dyDescent="0.25">
      <c r="E17619" s="53"/>
    </row>
    <row r="17620" spans="5:5" x14ac:dyDescent="0.25">
      <c r="E17620" s="53"/>
    </row>
    <row r="17621" spans="5:5" x14ac:dyDescent="0.25">
      <c r="E17621" s="53"/>
    </row>
    <row r="17622" spans="5:5" x14ac:dyDescent="0.25">
      <c r="E17622" s="53"/>
    </row>
    <row r="17623" spans="5:5" x14ac:dyDescent="0.25">
      <c r="E17623" s="53"/>
    </row>
    <row r="17624" spans="5:5" x14ac:dyDescent="0.25">
      <c r="E17624" s="53"/>
    </row>
    <row r="17625" spans="5:5" x14ac:dyDescent="0.25">
      <c r="E17625" s="53"/>
    </row>
    <row r="17626" spans="5:5" x14ac:dyDescent="0.25">
      <c r="E17626" s="53"/>
    </row>
    <row r="17627" spans="5:5" x14ac:dyDescent="0.25">
      <c r="E17627" s="53"/>
    </row>
    <row r="17628" spans="5:5" x14ac:dyDescent="0.25">
      <c r="E17628" s="53"/>
    </row>
    <row r="17629" spans="5:5" x14ac:dyDescent="0.25">
      <c r="E17629" s="53"/>
    </row>
    <row r="17630" spans="5:5" x14ac:dyDescent="0.25">
      <c r="E17630" s="53"/>
    </row>
    <row r="17631" spans="5:5" x14ac:dyDescent="0.25">
      <c r="E17631" s="53"/>
    </row>
    <row r="17632" spans="5:5" x14ac:dyDescent="0.25">
      <c r="E17632" s="53"/>
    </row>
    <row r="17633" spans="5:5" x14ac:dyDescent="0.25">
      <c r="E17633" s="53"/>
    </row>
    <row r="17634" spans="5:5" x14ac:dyDescent="0.25">
      <c r="E17634" s="53"/>
    </row>
    <row r="17635" spans="5:5" x14ac:dyDescent="0.25">
      <c r="E17635" s="53"/>
    </row>
    <row r="17636" spans="5:5" x14ac:dyDescent="0.25">
      <c r="E17636" s="53"/>
    </row>
    <row r="17637" spans="5:5" x14ac:dyDescent="0.25">
      <c r="E17637" s="53"/>
    </row>
    <row r="17638" spans="5:5" x14ac:dyDescent="0.25">
      <c r="E17638" s="53"/>
    </row>
    <row r="17639" spans="5:5" x14ac:dyDescent="0.25">
      <c r="E17639" s="53"/>
    </row>
    <row r="17640" spans="5:5" x14ac:dyDescent="0.25">
      <c r="E17640" s="53"/>
    </row>
    <row r="17641" spans="5:5" x14ac:dyDescent="0.25">
      <c r="E17641" s="53"/>
    </row>
    <row r="17642" spans="5:5" x14ac:dyDescent="0.25">
      <c r="E17642" s="53"/>
    </row>
    <row r="17643" spans="5:5" x14ac:dyDescent="0.25">
      <c r="E17643" s="53"/>
    </row>
    <row r="17644" spans="5:5" x14ac:dyDescent="0.25">
      <c r="E17644" s="53"/>
    </row>
    <row r="17645" spans="5:5" x14ac:dyDescent="0.25">
      <c r="E17645" s="53"/>
    </row>
    <row r="17646" spans="5:5" x14ac:dyDescent="0.25">
      <c r="E17646" s="53"/>
    </row>
    <row r="17647" spans="5:5" x14ac:dyDescent="0.25">
      <c r="E17647" s="53"/>
    </row>
    <row r="17648" spans="5:5" x14ac:dyDescent="0.25">
      <c r="E17648" s="53"/>
    </row>
    <row r="17649" spans="5:5" x14ac:dyDescent="0.25">
      <c r="E17649" s="53"/>
    </row>
    <row r="17650" spans="5:5" x14ac:dyDescent="0.25">
      <c r="E17650" s="53"/>
    </row>
    <row r="17651" spans="5:5" x14ac:dyDescent="0.25">
      <c r="E17651" s="53"/>
    </row>
    <row r="17652" spans="5:5" x14ac:dyDescent="0.25">
      <c r="E17652" s="53"/>
    </row>
    <row r="17653" spans="5:5" x14ac:dyDescent="0.25">
      <c r="E17653" s="53"/>
    </row>
    <row r="17654" spans="5:5" x14ac:dyDescent="0.25">
      <c r="E17654" s="53"/>
    </row>
    <row r="17655" spans="5:5" x14ac:dyDescent="0.25">
      <c r="E17655" s="53"/>
    </row>
    <row r="17656" spans="5:5" x14ac:dyDescent="0.25">
      <c r="E17656" s="53"/>
    </row>
    <row r="17657" spans="5:5" x14ac:dyDescent="0.25">
      <c r="E17657" s="53"/>
    </row>
    <row r="17658" spans="5:5" x14ac:dyDescent="0.25">
      <c r="E17658" s="53"/>
    </row>
    <row r="17659" spans="5:5" x14ac:dyDescent="0.25">
      <c r="E17659" s="53"/>
    </row>
    <row r="17660" spans="5:5" x14ac:dyDescent="0.25">
      <c r="E17660" s="53"/>
    </row>
    <row r="17661" spans="5:5" x14ac:dyDescent="0.25">
      <c r="E17661" s="53"/>
    </row>
    <row r="17662" spans="5:5" x14ac:dyDescent="0.25">
      <c r="E17662" s="53"/>
    </row>
    <row r="17663" spans="5:5" x14ac:dyDescent="0.25">
      <c r="E17663" s="53"/>
    </row>
    <row r="17664" spans="5:5" x14ac:dyDescent="0.25">
      <c r="E17664" s="53"/>
    </row>
    <row r="17665" spans="5:5" x14ac:dyDescent="0.25">
      <c r="E17665" s="53"/>
    </row>
    <row r="17666" spans="5:5" x14ac:dyDescent="0.25">
      <c r="E17666" s="53"/>
    </row>
    <row r="17667" spans="5:5" x14ac:dyDescent="0.25">
      <c r="E17667" s="53"/>
    </row>
    <row r="17668" spans="5:5" x14ac:dyDescent="0.25">
      <c r="E17668" s="53"/>
    </row>
    <row r="17669" spans="5:5" x14ac:dyDescent="0.25">
      <c r="E17669" s="53"/>
    </row>
    <row r="17670" spans="5:5" x14ac:dyDescent="0.25">
      <c r="E17670" s="53"/>
    </row>
    <row r="17671" spans="5:5" x14ac:dyDescent="0.25">
      <c r="E17671" s="53"/>
    </row>
    <row r="17672" spans="5:5" x14ac:dyDescent="0.25">
      <c r="E17672" s="53"/>
    </row>
    <row r="17673" spans="5:5" x14ac:dyDescent="0.25">
      <c r="E17673" s="53"/>
    </row>
    <row r="17674" spans="5:5" x14ac:dyDescent="0.25">
      <c r="E17674" s="53"/>
    </row>
    <row r="17675" spans="5:5" x14ac:dyDescent="0.25">
      <c r="E17675" s="53"/>
    </row>
    <row r="17676" spans="5:5" x14ac:dyDescent="0.25">
      <c r="E17676" s="53"/>
    </row>
    <row r="17677" spans="5:5" x14ac:dyDescent="0.25">
      <c r="E17677" s="53"/>
    </row>
    <row r="17678" spans="5:5" x14ac:dyDescent="0.25">
      <c r="E17678" s="53"/>
    </row>
    <row r="17679" spans="5:5" x14ac:dyDescent="0.25">
      <c r="E17679" s="53"/>
    </row>
    <row r="17680" spans="5:5" x14ac:dyDescent="0.25">
      <c r="E17680" s="53"/>
    </row>
    <row r="17681" spans="5:5" x14ac:dyDescent="0.25">
      <c r="E17681" s="53"/>
    </row>
    <row r="17682" spans="5:5" x14ac:dyDescent="0.25">
      <c r="E17682" s="53"/>
    </row>
    <row r="17683" spans="5:5" x14ac:dyDescent="0.25">
      <c r="E17683" s="53"/>
    </row>
    <row r="17684" spans="5:5" x14ac:dyDescent="0.25">
      <c r="E17684" s="53"/>
    </row>
    <row r="17685" spans="5:5" x14ac:dyDescent="0.25">
      <c r="E17685" s="53"/>
    </row>
    <row r="17686" spans="5:5" x14ac:dyDescent="0.25">
      <c r="E17686" s="53"/>
    </row>
    <row r="17687" spans="5:5" x14ac:dyDescent="0.25">
      <c r="E17687" s="53"/>
    </row>
    <row r="17688" spans="5:5" x14ac:dyDescent="0.25">
      <c r="E17688" s="53"/>
    </row>
    <row r="17689" spans="5:5" x14ac:dyDescent="0.25">
      <c r="E17689" s="53"/>
    </row>
    <row r="17690" spans="5:5" x14ac:dyDescent="0.25">
      <c r="E17690" s="53"/>
    </row>
    <row r="17691" spans="5:5" x14ac:dyDescent="0.25">
      <c r="E17691" s="53"/>
    </row>
    <row r="17692" spans="5:5" x14ac:dyDescent="0.25">
      <c r="E17692" s="53"/>
    </row>
    <row r="17693" spans="5:5" x14ac:dyDescent="0.25">
      <c r="E17693" s="53"/>
    </row>
    <row r="17694" spans="5:5" x14ac:dyDescent="0.25">
      <c r="E17694" s="53"/>
    </row>
    <row r="17695" spans="5:5" x14ac:dyDescent="0.25">
      <c r="E17695" s="53"/>
    </row>
    <row r="17696" spans="5:5" x14ac:dyDescent="0.25">
      <c r="E17696" s="53"/>
    </row>
    <row r="17697" spans="5:5" x14ac:dyDescent="0.25">
      <c r="E17697" s="53"/>
    </row>
    <row r="17698" spans="5:5" x14ac:dyDescent="0.25">
      <c r="E17698" s="53"/>
    </row>
    <row r="17699" spans="5:5" x14ac:dyDescent="0.25">
      <c r="E17699" s="53"/>
    </row>
    <row r="17700" spans="5:5" x14ac:dyDescent="0.25">
      <c r="E17700" s="53"/>
    </row>
    <row r="17701" spans="5:5" x14ac:dyDescent="0.25">
      <c r="E17701" s="53"/>
    </row>
    <row r="17702" spans="5:5" x14ac:dyDescent="0.25">
      <c r="E17702" s="53"/>
    </row>
    <row r="17703" spans="5:5" x14ac:dyDescent="0.25">
      <c r="E17703" s="53"/>
    </row>
    <row r="17704" spans="5:5" x14ac:dyDescent="0.25">
      <c r="E17704" s="53"/>
    </row>
    <row r="17705" spans="5:5" x14ac:dyDescent="0.25">
      <c r="E17705" s="53"/>
    </row>
    <row r="17706" spans="5:5" x14ac:dyDescent="0.25">
      <c r="E17706" s="53"/>
    </row>
    <row r="17707" spans="5:5" x14ac:dyDescent="0.25">
      <c r="E17707" s="53"/>
    </row>
    <row r="17708" spans="5:5" x14ac:dyDescent="0.25">
      <c r="E17708" s="53"/>
    </row>
    <row r="17709" spans="5:5" x14ac:dyDescent="0.25">
      <c r="E17709" s="53"/>
    </row>
    <row r="17710" spans="5:5" x14ac:dyDescent="0.25">
      <c r="E17710" s="53"/>
    </row>
    <row r="17711" spans="5:5" x14ac:dyDescent="0.25">
      <c r="E17711" s="53"/>
    </row>
    <row r="17712" spans="5:5" x14ac:dyDescent="0.25">
      <c r="E17712" s="53"/>
    </row>
    <row r="17713" spans="5:5" x14ac:dyDescent="0.25">
      <c r="E17713" s="53"/>
    </row>
    <row r="17714" spans="5:5" x14ac:dyDescent="0.25">
      <c r="E17714" s="53"/>
    </row>
    <row r="17715" spans="5:5" x14ac:dyDescent="0.25">
      <c r="E17715" s="53"/>
    </row>
    <row r="17716" spans="5:5" x14ac:dyDescent="0.25">
      <c r="E17716" s="53"/>
    </row>
    <row r="17717" spans="5:5" x14ac:dyDescent="0.25">
      <c r="E17717" s="53"/>
    </row>
    <row r="17718" spans="5:5" x14ac:dyDescent="0.25">
      <c r="E17718" s="53"/>
    </row>
    <row r="17719" spans="5:5" x14ac:dyDescent="0.25">
      <c r="E17719" s="53"/>
    </row>
    <row r="17720" spans="5:5" x14ac:dyDescent="0.25">
      <c r="E17720" s="53"/>
    </row>
    <row r="17721" spans="5:5" x14ac:dyDescent="0.25">
      <c r="E17721" s="53"/>
    </row>
    <row r="17722" spans="5:5" x14ac:dyDescent="0.25">
      <c r="E17722" s="53"/>
    </row>
    <row r="17723" spans="5:5" x14ac:dyDescent="0.25">
      <c r="E17723" s="53"/>
    </row>
    <row r="17724" spans="5:5" x14ac:dyDescent="0.25">
      <c r="E17724" s="53"/>
    </row>
    <row r="17725" spans="5:5" x14ac:dyDescent="0.25">
      <c r="E17725" s="53"/>
    </row>
    <row r="17726" spans="5:5" x14ac:dyDescent="0.25">
      <c r="E17726" s="53"/>
    </row>
    <row r="17727" spans="5:5" x14ac:dyDescent="0.25">
      <c r="E17727" s="53"/>
    </row>
    <row r="17728" spans="5:5" x14ac:dyDescent="0.25">
      <c r="E17728" s="53"/>
    </row>
    <row r="17729" spans="5:5" x14ac:dyDescent="0.25">
      <c r="E17729" s="53"/>
    </row>
    <row r="17730" spans="5:5" x14ac:dyDescent="0.25">
      <c r="E17730" s="53"/>
    </row>
    <row r="17731" spans="5:5" x14ac:dyDescent="0.25">
      <c r="E17731" s="53"/>
    </row>
    <row r="17732" spans="5:5" x14ac:dyDescent="0.25">
      <c r="E17732" s="53"/>
    </row>
    <row r="17733" spans="5:5" x14ac:dyDescent="0.25">
      <c r="E17733" s="53"/>
    </row>
    <row r="17734" spans="5:5" x14ac:dyDescent="0.25">
      <c r="E17734" s="53"/>
    </row>
    <row r="17735" spans="5:5" x14ac:dyDescent="0.25">
      <c r="E17735" s="53"/>
    </row>
    <row r="17736" spans="5:5" x14ac:dyDescent="0.25">
      <c r="E17736" s="53"/>
    </row>
    <row r="17737" spans="5:5" x14ac:dyDescent="0.25">
      <c r="E17737" s="53"/>
    </row>
    <row r="17738" spans="5:5" x14ac:dyDescent="0.25">
      <c r="E17738" s="53"/>
    </row>
    <row r="17739" spans="5:5" x14ac:dyDescent="0.25">
      <c r="E17739" s="53"/>
    </row>
    <row r="17740" spans="5:5" x14ac:dyDescent="0.25">
      <c r="E17740" s="53"/>
    </row>
    <row r="17741" spans="5:5" x14ac:dyDescent="0.25">
      <c r="E17741" s="53"/>
    </row>
    <row r="17742" spans="5:5" x14ac:dyDescent="0.25">
      <c r="E17742" s="53"/>
    </row>
    <row r="17743" spans="5:5" x14ac:dyDescent="0.25">
      <c r="E17743" s="53"/>
    </row>
    <row r="17744" spans="5:5" x14ac:dyDescent="0.25">
      <c r="E17744" s="53"/>
    </row>
    <row r="17745" spans="5:5" x14ac:dyDescent="0.25">
      <c r="E17745" s="53"/>
    </row>
    <row r="17746" spans="5:5" x14ac:dyDescent="0.25">
      <c r="E17746" s="53"/>
    </row>
    <row r="17747" spans="5:5" x14ac:dyDescent="0.25">
      <c r="E17747" s="53"/>
    </row>
    <row r="17748" spans="5:5" x14ac:dyDescent="0.25">
      <c r="E17748" s="53"/>
    </row>
    <row r="17749" spans="5:5" x14ac:dyDescent="0.25">
      <c r="E17749" s="53"/>
    </row>
    <row r="17750" spans="5:5" x14ac:dyDescent="0.25">
      <c r="E17750" s="53"/>
    </row>
    <row r="17751" spans="5:5" x14ac:dyDescent="0.25">
      <c r="E17751" s="53"/>
    </row>
    <row r="17752" spans="5:5" x14ac:dyDescent="0.25">
      <c r="E17752" s="53"/>
    </row>
    <row r="17753" spans="5:5" x14ac:dyDescent="0.25">
      <c r="E17753" s="53"/>
    </row>
    <row r="17754" spans="5:5" x14ac:dyDescent="0.25">
      <c r="E17754" s="53"/>
    </row>
    <row r="17755" spans="5:5" x14ac:dyDescent="0.25">
      <c r="E17755" s="53"/>
    </row>
    <row r="17756" spans="5:5" x14ac:dyDescent="0.25">
      <c r="E17756" s="53"/>
    </row>
    <row r="17757" spans="5:5" x14ac:dyDescent="0.25">
      <c r="E17757" s="53"/>
    </row>
    <row r="17758" spans="5:5" x14ac:dyDescent="0.25">
      <c r="E17758" s="53"/>
    </row>
    <row r="17759" spans="5:5" x14ac:dyDescent="0.25">
      <c r="E17759" s="53"/>
    </row>
    <row r="17760" spans="5:5" x14ac:dyDescent="0.25">
      <c r="E17760" s="53"/>
    </row>
    <row r="17761" spans="5:5" x14ac:dyDescent="0.25">
      <c r="E17761" s="53"/>
    </row>
    <row r="17762" spans="5:5" x14ac:dyDescent="0.25">
      <c r="E17762" s="53"/>
    </row>
    <row r="17763" spans="5:5" x14ac:dyDescent="0.25">
      <c r="E17763" s="53"/>
    </row>
    <row r="17764" spans="5:5" x14ac:dyDescent="0.25">
      <c r="E17764" s="53"/>
    </row>
    <row r="17765" spans="5:5" x14ac:dyDescent="0.25">
      <c r="E17765" s="53"/>
    </row>
    <row r="17766" spans="5:5" x14ac:dyDescent="0.25">
      <c r="E17766" s="53"/>
    </row>
    <row r="17767" spans="5:5" x14ac:dyDescent="0.25">
      <c r="E17767" s="53"/>
    </row>
    <row r="17768" spans="5:5" x14ac:dyDescent="0.25">
      <c r="E17768" s="53"/>
    </row>
    <row r="17769" spans="5:5" x14ac:dyDescent="0.25">
      <c r="E17769" s="53"/>
    </row>
    <row r="17770" spans="5:5" x14ac:dyDescent="0.25">
      <c r="E17770" s="53"/>
    </row>
    <row r="17771" spans="5:5" x14ac:dyDescent="0.25">
      <c r="E17771" s="53"/>
    </row>
    <row r="17772" spans="5:5" x14ac:dyDescent="0.25">
      <c r="E17772" s="53"/>
    </row>
    <row r="17773" spans="5:5" x14ac:dyDescent="0.25">
      <c r="E17773" s="53"/>
    </row>
    <row r="17774" spans="5:5" x14ac:dyDescent="0.25">
      <c r="E17774" s="53"/>
    </row>
    <row r="17775" spans="5:5" x14ac:dyDescent="0.25">
      <c r="E17775" s="53"/>
    </row>
    <row r="17776" spans="5:5" x14ac:dyDescent="0.25">
      <c r="E17776" s="53"/>
    </row>
    <row r="17777" spans="5:5" x14ac:dyDescent="0.25">
      <c r="E17777" s="53"/>
    </row>
    <row r="17778" spans="5:5" x14ac:dyDescent="0.25">
      <c r="E17778" s="53"/>
    </row>
    <row r="17779" spans="5:5" x14ac:dyDescent="0.25">
      <c r="E17779" s="53"/>
    </row>
    <row r="17780" spans="5:5" x14ac:dyDescent="0.25">
      <c r="E17780" s="53"/>
    </row>
    <row r="17781" spans="5:5" x14ac:dyDescent="0.25">
      <c r="E17781" s="53"/>
    </row>
    <row r="17782" spans="5:5" x14ac:dyDescent="0.25">
      <c r="E17782" s="53"/>
    </row>
    <row r="17783" spans="5:5" x14ac:dyDescent="0.25">
      <c r="E17783" s="53"/>
    </row>
    <row r="17784" spans="5:5" x14ac:dyDescent="0.25">
      <c r="E17784" s="53"/>
    </row>
    <row r="17785" spans="5:5" x14ac:dyDescent="0.25">
      <c r="E17785" s="53"/>
    </row>
    <row r="17786" spans="5:5" x14ac:dyDescent="0.25">
      <c r="E17786" s="53"/>
    </row>
    <row r="17787" spans="5:5" x14ac:dyDescent="0.25">
      <c r="E17787" s="53"/>
    </row>
    <row r="17788" spans="5:5" x14ac:dyDescent="0.25">
      <c r="E17788" s="53"/>
    </row>
    <row r="17789" spans="5:5" x14ac:dyDescent="0.25">
      <c r="E17789" s="53"/>
    </row>
    <row r="17790" spans="5:5" x14ac:dyDescent="0.25">
      <c r="E17790" s="53"/>
    </row>
    <row r="17791" spans="5:5" x14ac:dyDescent="0.25">
      <c r="E17791" s="53"/>
    </row>
    <row r="17792" spans="5:5" x14ac:dyDescent="0.25">
      <c r="E17792" s="53"/>
    </row>
    <row r="17793" spans="5:5" x14ac:dyDescent="0.25">
      <c r="E17793" s="53"/>
    </row>
    <row r="17794" spans="5:5" x14ac:dyDescent="0.25">
      <c r="E17794" s="53"/>
    </row>
    <row r="17795" spans="5:5" x14ac:dyDescent="0.25">
      <c r="E17795" s="53"/>
    </row>
    <row r="17796" spans="5:5" x14ac:dyDescent="0.25">
      <c r="E17796" s="53"/>
    </row>
    <row r="17797" spans="5:5" x14ac:dyDescent="0.25">
      <c r="E17797" s="53"/>
    </row>
    <row r="17798" spans="5:5" x14ac:dyDescent="0.25">
      <c r="E17798" s="53"/>
    </row>
    <row r="17799" spans="5:5" x14ac:dyDescent="0.25">
      <c r="E17799" s="53"/>
    </row>
    <row r="17800" spans="5:5" x14ac:dyDescent="0.25">
      <c r="E17800" s="53"/>
    </row>
    <row r="17801" spans="5:5" x14ac:dyDescent="0.25">
      <c r="E17801" s="53"/>
    </row>
    <row r="17802" spans="5:5" x14ac:dyDescent="0.25">
      <c r="E17802" s="53"/>
    </row>
    <row r="17803" spans="5:5" x14ac:dyDescent="0.25">
      <c r="E17803" s="53"/>
    </row>
    <row r="17804" spans="5:5" x14ac:dyDescent="0.25">
      <c r="E17804" s="53"/>
    </row>
    <row r="17805" spans="5:5" x14ac:dyDescent="0.25">
      <c r="E17805" s="53"/>
    </row>
    <row r="17806" spans="5:5" x14ac:dyDescent="0.25">
      <c r="E17806" s="53"/>
    </row>
    <row r="17807" spans="5:5" x14ac:dyDescent="0.25">
      <c r="E17807" s="53"/>
    </row>
    <row r="17808" spans="5:5" x14ac:dyDescent="0.25">
      <c r="E17808" s="53"/>
    </row>
    <row r="17809" spans="5:5" x14ac:dyDescent="0.25">
      <c r="E17809" s="53"/>
    </row>
    <row r="17810" spans="5:5" x14ac:dyDescent="0.25">
      <c r="E17810" s="53"/>
    </row>
    <row r="17811" spans="5:5" x14ac:dyDescent="0.25">
      <c r="E17811" s="53"/>
    </row>
    <row r="17812" spans="5:5" x14ac:dyDescent="0.25">
      <c r="E17812" s="53"/>
    </row>
    <row r="17813" spans="5:5" x14ac:dyDescent="0.25">
      <c r="E17813" s="53"/>
    </row>
    <row r="17814" spans="5:5" x14ac:dyDescent="0.25">
      <c r="E17814" s="53"/>
    </row>
    <row r="17815" spans="5:5" x14ac:dyDescent="0.25">
      <c r="E17815" s="53"/>
    </row>
    <row r="17816" spans="5:5" x14ac:dyDescent="0.25">
      <c r="E17816" s="53"/>
    </row>
    <row r="17817" spans="5:5" x14ac:dyDescent="0.25">
      <c r="E17817" s="53"/>
    </row>
    <row r="17818" spans="5:5" x14ac:dyDescent="0.25">
      <c r="E17818" s="53"/>
    </row>
    <row r="17819" spans="5:5" x14ac:dyDescent="0.25">
      <c r="E17819" s="53"/>
    </row>
    <row r="17820" spans="5:5" x14ac:dyDescent="0.25">
      <c r="E17820" s="53"/>
    </row>
    <row r="17821" spans="5:5" x14ac:dyDescent="0.25">
      <c r="E17821" s="53"/>
    </row>
    <row r="17822" spans="5:5" x14ac:dyDescent="0.25">
      <c r="E17822" s="53"/>
    </row>
    <row r="17823" spans="5:5" x14ac:dyDescent="0.25">
      <c r="E17823" s="53"/>
    </row>
    <row r="17824" spans="5:5" x14ac:dyDescent="0.25">
      <c r="E17824" s="53"/>
    </row>
    <row r="17825" spans="5:5" x14ac:dyDescent="0.25">
      <c r="E17825" s="53"/>
    </row>
    <row r="17826" spans="5:5" x14ac:dyDescent="0.25">
      <c r="E17826" s="53"/>
    </row>
    <row r="17827" spans="5:5" x14ac:dyDescent="0.25">
      <c r="E17827" s="53"/>
    </row>
    <row r="17828" spans="5:5" x14ac:dyDescent="0.25">
      <c r="E17828" s="53"/>
    </row>
    <row r="17829" spans="5:5" x14ac:dyDescent="0.25">
      <c r="E17829" s="53"/>
    </row>
    <row r="17830" spans="5:5" x14ac:dyDescent="0.25">
      <c r="E17830" s="53"/>
    </row>
    <row r="17831" spans="5:5" x14ac:dyDescent="0.25">
      <c r="E17831" s="53"/>
    </row>
    <row r="17832" spans="5:5" x14ac:dyDescent="0.25">
      <c r="E17832" s="53"/>
    </row>
    <row r="17833" spans="5:5" x14ac:dyDescent="0.25">
      <c r="E17833" s="53"/>
    </row>
    <row r="17834" spans="5:5" x14ac:dyDescent="0.25">
      <c r="E17834" s="53"/>
    </row>
    <row r="17835" spans="5:5" x14ac:dyDescent="0.25">
      <c r="E17835" s="53"/>
    </row>
    <row r="17836" spans="5:5" x14ac:dyDescent="0.25">
      <c r="E17836" s="53"/>
    </row>
    <row r="17837" spans="5:5" x14ac:dyDescent="0.25">
      <c r="E17837" s="53"/>
    </row>
    <row r="17838" spans="5:5" x14ac:dyDescent="0.25">
      <c r="E17838" s="53"/>
    </row>
    <row r="17839" spans="5:5" x14ac:dyDescent="0.25">
      <c r="E17839" s="53"/>
    </row>
    <row r="17840" spans="5:5" x14ac:dyDescent="0.25">
      <c r="E17840" s="53"/>
    </row>
    <row r="17841" spans="5:5" x14ac:dyDescent="0.25">
      <c r="E17841" s="53"/>
    </row>
    <row r="17842" spans="5:5" x14ac:dyDescent="0.25">
      <c r="E17842" s="53"/>
    </row>
    <row r="17843" spans="5:5" x14ac:dyDescent="0.25">
      <c r="E17843" s="53"/>
    </row>
    <row r="17844" spans="5:5" x14ac:dyDescent="0.25">
      <c r="E17844" s="53"/>
    </row>
    <row r="17845" spans="5:5" x14ac:dyDescent="0.25">
      <c r="E17845" s="53"/>
    </row>
    <row r="17846" spans="5:5" x14ac:dyDescent="0.25">
      <c r="E17846" s="53"/>
    </row>
    <row r="17847" spans="5:5" x14ac:dyDescent="0.25">
      <c r="E17847" s="53"/>
    </row>
    <row r="17848" spans="5:5" x14ac:dyDescent="0.25">
      <c r="E17848" s="53"/>
    </row>
    <row r="17849" spans="5:5" x14ac:dyDescent="0.25">
      <c r="E17849" s="53"/>
    </row>
    <row r="17850" spans="5:5" x14ac:dyDescent="0.25">
      <c r="E17850" s="53"/>
    </row>
    <row r="17851" spans="5:5" x14ac:dyDescent="0.25">
      <c r="E17851" s="53"/>
    </row>
    <row r="17852" spans="5:5" x14ac:dyDescent="0.25">
      <c r="E17852" s="53"/>
    </row>
    <row r="17853" spans="5:5" x14ac:dyDescent="0.25">
      <c r="E17853" s="53"/>
    </row>
    <row r="17854" spans="5:5" x14ac:dyDescent="0.25">
      <c r="E17854" s="53"/>
    </row>
    <row r="17855" spans="5:5" x14ac:dyDescent="0.25">
      <c r="E17855" s="53"/>
    </row>
    <row r="17856" spans="5:5" x14ac:dyDescent="0.25">
      <c r="E17856" s="53"/>
    </row>
    <row r="17857" spans="5:5" x14ac:dyDescent="0.25">
      <c r="E17857" s="53"/>
    </row>
    <row r="17858" spans="5:5" x14ac:dyDescent="0.25">
      <c r="E17858" s="53"/>
    </row>
    <row r="17859" spans="5:5" x14ac:dyDescent="0.25">
      <c r="E17859" s="53"/>
    </row>
    <row r="17860" spans="5:5" x14ac:dyDescent="0.25">
      <c r="E17860" s="53"/>
    </row>
    <row r="17861" spans="5:5" x14ac:dyDescent="0.25">
      <c r="E17861" s="53"/>
    </row>
    <row r="17862" spans="5:5" x14ac:dyDescent="0.25">
      <c r="E17862" s="53"/>
    </row>
    <row r="17863" spans="5:5" x14ac:dyDescent="0.25">
      <c r="E17863" s="53"/>
    </row>
    <row r="17864" spans="5:5" x14ac:dyDescent="0.25">
      <c r="E17864" s="53"/>
    </row>
    <row r="17865" spans="5:5" x14ac:dyDescent="0.25">
      <c r="E17865" s="53"/>
    </row>
    <row r="17866" spans="5:5" x14ac:dyDescent="0.25">
      <c r="E17866" s="53"/>
    </row>
    <row r="17867" spans="5:5" x14ac:dyDescent="0.25">
      <c r="E17867" s="53"/>
    </row>
    <row r="17868" spans="5:5" x14ac:dyDescent="0.25">
      <c r="E17868" s="53"/>
    </row>
    <row r="17869" spans="5:5" x14ac:dyDescent="0.25">
      <c r="E17869" s="53"/>
    </row>
    <row r="17870" spans="5:5" x14ac:dyDescent="0.25">
      <c r="E17870" s="53"/>
    </row>
    <row r="17871" spans="5:5" x14ac:dyDescent="0.25">
      <c r="E17871" s="53"/>
    </row>
    <row r="17872" spans="5:5" x14ac:dyDescent="0.25">
      <c r="E17872" s="53"/>
    </row>
    <row r="17873" spans="5:5" x14ac:dyDescent="0.25">
      <c r="E17873" s="53"/>
    </row>
    <row r="17874" spans="5:5" x14ac:dyDescent="0.25">
      <c r="E17874" s="53"/>
    </row>
    <row r="17875" spans="5:5" x14ac:dyDescent="0.25">
      <c r="E17875" s="53"/>
    </row>
    <row r="17876" spans="5:5" x14ac:dyDescent="0.25">
      <c r="E17876" s="53"/>
    </row>
    <row r="17877" spans="5:5" x14ac:dyDescent="0.25">
      <c r="E17877" s="53"/>
    </row>
    <row r="17878" spans="5:5" x14ac:dyDescent="0.25">
      <c r="E17878" s="53"/>
    </row>
    <row r="17879" spans="5:5" x14ac:dyDescent="0.25">
      <c r="E17879" s="53"/>
    </row>
    <row r="17880" spans="5:5" x14ac:dyDescent="0.25">
      <c r="E17880" s="53"/>
    </row>
    <row r="17881" spans="5:5" x14ac:dyDescent="0.25">
      <c r="E17881" s="53"/>
    </row>
    <row r="17882" spans="5:5" x14ac:dyDescent="0.25">
      <c r="E17882" s="53"/>
    </row>
    <row r="17883" spans="5:5" x14ac:dyDescent="0.25">
      <c r="E17883" s="53"/>
    </row>
    <row r="17884" spans="5:5" x14ac:dyDescent="0.25">
      <c r="E17884" s="53"/>
    </row>
    <row r="17885" spans="5:5" x14ac:dyDescent="0.25">
      <c r="E17885" s="53"/>
    </row>
    <row r="17886" spans="5:5" x14ac:dyDescent="0.25">
      <c r="E17886" s="53"/>
    </row>
    <row r="17887" spans="5:5" x14ac:dyDescent="0.25">
      <c r="E17887" s="53"/>
    </row>
    <row r="17888" spans="5:5" x14ac:dyDescent="0.25">
      <c r="E17888" s="53"/>
    </row>
    <row r="17889" spans="5:5" x14ac:dyDescent="0.25">
      <c r="E17889" s="53"/>
    </row>
    <row r="17890" spans="5:5" x14ac:dyDescent="0.25">
      <c r="E17890" s="53"/>
    </row>
    <row r="17891" spans="5:5" x14ac:dyDescent="0.25">
      <c r="E17891" s="53"/>
    </row>
    <row r="17892" spans="5:5" x14ac:dyDescent="0.25">
      <c r="E17892" s="53"/>
    </row>
    <row r="17893" spans="5:5" x14ac:dyDescent="0.25">
      <c r="E17893" s="53"/>
    </row>
    <row r="17894" spans="5:5" x14ac:dyDescent="0.25">
      <c r="E17894" s="53"/>
    </row>
    <row r="17895" spans="5:5" x14ac:dyDescent="0.25">
      <c r="E17895" s="53"/>
    </row>
    <row r="17896" spans="5:5" x14ac:dyDescent="0.25">
      <c r="E17896" s="53"/>
    </row>
    <row r="17897" spans="5:5" x14ac:dyDescent="0.25">
      <c r="E17897" s="53"/>
    </row>
    <row r="17898" spans="5:5" x14ac:dyDescent="0.25">
      <c r="E17898" s="53"/>
    </row>
    <row r="17899" spans="5:5" x14ac:dyDescent="0.25">
      <c r="E17899" s="53"/>
    </row>
    <row r="17900" spans="5:5" x14ac:dyDescent="0.25">
      <c r="E17900" s="53"/>
    </row>
    <row r="17901" spans="5:5" x14ac:dyDescent="0.25">
      <c r="E17901" s="53"/>
    </row>
    <row r="17902" spans="5:5" x14ac:dyDescent="0.25">
      <c r="E17902" s="53"/>
    </row>
    <row r="17903" spans="5:5" x14ac:dyDescent="0.25">
      <c r="E17903" s="53"/>
    </row>
    <row r="17904" spans="5:5" x14ac:dyDescent="0.25">
      <c r="E17904" s="53"/>
    </row>
    <row r="17905" spans="5:5" x14ac:dyDescent="0.25">
      <c r="E17905" s="53"/>
    </row>
    <row r="17906" spans="5:5" x14ac:dyDescent="0.25">
      <c r="E17906" s="53"/>
    </row>
    <row r="17907" spans="5:5" x14ac:dyDescent="0.25">
      <c r="E17907" s="53"/>
    </row>
    <row r="17908" spans="5:5" x14ac:dyDescent="0.25">
      <c r="E17908" s="53"/>
    </row>
    <row r="17909" spans="5:5" x14ac:dyDescent="0.25">
      <c r="E17909" s="53"/>
    </row>
    <row r="17910" spans="5:5" x14ac:dyDescent="0.25">
      <c r="E17910" s="53"/>
    </row>
    <row r="17911" spans="5:5" x14ac:dyDescent="0.25">
      <c r="E17911" s="53"/>
    </row>
    <row r="17912" spans="5:5" x14ac:dyDescent="0.25">
      <c r="E17912" s="53"/>
    </row>
    <row r="17913" spans="5:5" x14ac:dyDescent="0.25">
      <c r="E17913" s="53"/>
    </row>
    <row r="17914" spans="5:5" x14ac:dyDescent="0.25">
      <c r="E17914" s="53"/>
    </row>
    <row r="17915" spans="5:5" x14ac:dyDescent="0.25">
      <c r="E17915" s="53"/>
    </row>
    <row r="17916" spans="5:5" x14ac:dyDescent="0.25">
      <c r="E17916" s="53"/>
    </row>
    <row r="17917" spans="5:5" x14ac:dyDescent="0.25">
      <c r="E17917" s="53"/>
    </row>
    <row r="17918" spans="5:5" x14ac:dyDescent="0.25">
      <c r="E17918" s="53"/>
    </row>
    <row r="17919" spans="5:5" x14ac:dyDescent="0.25">
      <c r="E17919" s="53"/>
    </row>
    <row r="17920" spans="5:5" x14ac:dyDescent="0.25">
      <c r="E17920" s="53"/>
    </row>
    <row r="17921" spans="5:5" x14ac:dyDescent="0.25">
      <c r="E17921" s="53"/>
    </row>
    <row r="17922" spans="5:5" x14ac:dyDescent="0.25">
      <c r="E17922" s="53"/>
    </row>
    <row r="17923" spans="5:5" x14ac:dyDescent="0.25">
      <c r="E17923" s="53"/>
    </row>
    <row r="17924" spans="5:5" x14ac:dyDescent="0.25">
      <c r="E17924" s="53"/>
    </row>
    <row r="17925" spans="5:5" x14ac:dyDescent="0.25">
      <c r="E17925" s="53"/>
    </row>
    <row r="17926" spans="5:5" x14ac:dyDescent="0.25">
      <c r="E17926" s="53"/>
    </row>
    <row r="17927" spans="5:5" x14ac:dyDescent="0.25">
      <c r="E17927" s="53"/>
    </row>
    <row r="17928" spans="5:5" x14ac:dyDescent="0.25">
      <c r="E17928" s="53"/>
    </row>
    <row r="17929" spans="5:5" x14ac:dyDescent="0.25">
      <c r="E17929" s="53"/>
    </row>
    <row r="17930" spans="5:5" x14ac:dyDescent="0.25">
      <c r="E17930" s="53"/>
    </row>
    <row r="17931" spans="5:5" x14ac:dyDescent="0.25">
      <c r="E17931" s="53"/>
    </row>
    <row r="17932" spans="5:5" x14ac:dyDescent="0.25">
      <c r="E17932" s="53"/>
    </row>
    <row r="17933" spans="5:5" x14ac:dyDescent="0.25">
      <c r="E17933" s="53"/>
    </row>
    <row r="17934" spans="5:5" x14ac:dyDescent="0.25">
      <c r="E17934" s="53"/>
    </row>
    <row r="17935" spans="5:5" x14ac:dyDescent="0.25">
      <c r="E17935" s="53"/>
    </row>
    <row r="17936" spans="5:5" x14ac:dyDescent="0.25">
      <c r="E17936" s="53"/>
    </row>
    <row r="17937" spans="5:5" x14ac:dyDescent="0.25">
      <c r="E17937" s="53"/>
    </row>
    <row r="17938" spans="5:5" x14ac:dyDescent="0.25">
      <c r="E17938" s="53"/>
    </row>
    <row r="17939" spans="5:5" x14ac:dyDescent="0.25">
      <c r="E17939" s="53"/>
    </row>
    <row r="17940" spans="5:5" x14ac:dyDescent="0.25">
      <c r="E17940" s="53"/>
    </row>
    <row r="17941" spans="5:5" x14ac:dyDescent="0.25">
      <c r="E17941" s="53"/>
    </row>
    <row r="17942" spans="5:5" x14ac:dyDescent="0.25">
      <c r="E17942" s="53"/>
    </row>
    <row r="17943" spans="5:5" x14ac:dyDescent="0.25">
      <c r="E17943" s="53"/>
    </row>
    <row r="17944" spans="5:5" x14ac:dyDescent="0.25">
      <c r="E17944" s="53"/>
    </row>
    <row r="17945" spans="5:5" x14ac:dyDescent="0.25">
      <c r="E17945" s="53"/>
    </row>
    <row r="17946" spans="5:5" x14ac:dyDescent="0.25">
      <c r="E17946" s="53"/>
    </row>
    <row r="17947" spans="5:5" x14ac:dyDescent="0.25">
      <c r="E17947" s="53"/>
    </row>
    <row r="17948" spans="5:5" x14ac:dyDescent="0.25">
      <c r="E17948" s="53"/>
    </row>
    <row r="17949" spans="5:5" x14ac:dyDescent="0.25">
      <c r="E17949" s="53"/>
    </row>
    <row r="17950" spans="5:5" x14ac:dyDescent="0.25">
      <c r="E17950" s="53"/>
    </row>
    <row r="17951" spans="5:5" x14ac:dyDescent="0.25">
      <c r="E17951" s="53"/>
    </row>
    <row r="17952" spans="5:5" x14ac:dyDescent="0.25">
      <c r="E17952" s="53"/>
    </row>
    <row r="17953" spans="5:5" x14ac:dyDescent="0.25">
      <c r="E17953" s="53"/>
    </row>
    <row r="17954" spans="5:5" x14ac:dyDescent="0.25">
      <c r="E17954" s="53"/>
    </row>
    <row r="17955" spans="5:5" x14ac:dyDescent="0.25">
      <c r="E17955" s="53"/>
    </row>
    <row r="17956" spans="5:5" x14ac:dyDescent="0.25">
      <c r="E17956" s="53"/>
    </row>
    <row r="17957" spans="5:5" x14ac:dyDescent="0.25">
      <c r="E17957" s="53"/>
    </row>
    <row r="17958" spans="5:5" x14ac:dyDescent="0.25">
      <c r="E17958" s="53"/>
    </row>
    <row r="17959" spans="5:5" x14ac:dyDescent="0.25">
      <c r="E17959" s="53"/>
    </row>
    <row r="17960" spans="5:5" x14ac:dyDescent="0.25">
      <c r="E17960" s="53"/>
    </row>
    <row r="17961" spans="5:5" x14ac:dyDescent="0.25">
      <c r="E17961" s="53"/>
    </row>
    <row r="17962" spans="5:5" x14ac:dyDescent="0.25">
      <c r="E17962" s="53"/>
    </row>
    <row r="17963" spans="5:5" x14ac:dyDescent="0.25">
      <c r="E17963" s="53"/>
    </row>
    <row r="17964" spans="5:5" x14ac:dyDescent="0.25">
      <c r="E17964" s="53"/>
    </row>
    <row r="17965" spans="5:5" x14ac:dyDescent="0.25">
      <c r="E17965" s="53"/>
    </row>
    <row r="17966" spans="5:5" x14ac:dyDescent="0.25">
      <c r="E17966" s="53"/>
    </row>
    <row r="17967" spans="5:5" x14ac:dyDescent="0.25">
      <c r="E17967" s="53"/>
    </row>
    <row r="17968" spans="5:5" x14ac:dyDescent="0.25">
      <c r="E17968" s="53"/>
    </row>
    <row r="17969" spans="5:5" x14ac:dyDescent="0.25">
      <c r="E17969" s="53"/>
    </row>
    <row r="17970" spans="5:5" x14ac:dyDescent="0.25">
      <c r="E17970" s="53"/>
    </row>
    <row r="17971" spans="5:5" x14ac:dyDescent="0.25">
      <c r="E17971" s="53"/>
    </row>
    <row r="17972" spans="5:5" x14ac:dyDescent="0.25">
      <c r="E17972" s="53"/>
    </row>
    <row r="17973" spans="5:5" x14ac:dyDescent="0.25">
      <c r="E17973" s="53"/>
    </row>
    <row r="17974" spans="5:5" x14ac:dyDescent="0.25">
      <c r="E17974" s="53"/>
    </row>
    <row r="17975" spans="5:5" x14ac:dyDescent="0.25">
      <c r="E17975" s="53"/>
    </row>
    <row r="17976" spans="5:5" x14ac:dyDescent="0.25">
      <c r="E17976" s="53"/>
    </row>
    <row r="17977" spans="5:5" x14ac:dyDescent="0.25">
      <c r="E17977" s="53"/>
    </row>
    <row r="17978" spans="5:5" x14ac:dyDescent="0.25">
      <c r="E17978" s="53"/>
    </row>
    <row r="17979" spans="5:5" x14ac:dyDescent="0.25">
      <c r="E17979" s="53"/>
    </row>
    <row r="17980" spans="5:5" x14ac:dyDescent="0.25">
      <c r="E17980" s="53"/>
    </row>
    <row r="17981" spans="5:5" x14ac:dyDescent="0.25">
      <c r="E17981" s="53"/>
    </row>
    <row r="17982" spans="5:5" x14ac:dyDescent="0.25">
      <c r="E17982" s="53"/>
    </row>
    <row r="17983" spans="5:5" x14ac:dyDescent="0.25">
      <c r="E17983" s="53"/>
    </row>
    <row r="17984" spans="5:5" x14ac:dyDescent="0.25">
      <c r="E17984" s="53"/>
    </row>
    <row r="17985" spans="5:5" x14ac:dyDescent="0.25">
      <c r="E17985" s="53"/>
    </row>
    <row r="17986" spans="5:5" x14ac:dyDescent="0.25">
      <c r="E17986" s="53"/>
    </row>
    <row r="17987" spans="5:5" x14ac:dyDescent="0.25">
      <c r="E17987" s="53"/>
    </row>
    <row r="17988" spans="5:5" x14ac:dyDescent="0.25">
      <c r="E17988" s="53"/>
    </row>
    <row r="17989" spans="5:5" x14ac:dyDescent="0.25">
      <c r="E17989" s="53"/>
    </row>
    <row r="17990" spans="5:5" x14ac:dyDescent="0.25">
      <c r="E17990" s="53"/>
    </row>
    <row r="17991" spans="5:5" x14ac:dyDescent="0.25">
      <c r="E17991" s="53"/>
    </row>
    <row r="17992" spans="5:5" x14ac:dyDescent="0.25">
      <c r="E17992" s="53"/>
    </row>
    <row r="17993" spans="5:5" x14ac:dyDescent="0.25">
      <c r="E17993" s="53"/>
    </row>
    <row r="17994" spans="5:5" x14ac:dyDescent="0.25">
      <c r="E17994" s="53"/>
    </row>
    <row r="17995" spans="5:5" x14ac:dyDescent="0.25">
      <c r="E17995" s="53"/>
    </row>
    <row r="17996" spans="5:5" x14ac:dyDescent="0.25">
      <c r="E17996" s="53"/>
    </row>
    <row r="17997" spans="5:5" x14ac:dyDescent="0.25">
      <c r="E17997" s="53"/>
    </row>
    <row r="17998" spans="5:5" x14ac:dyDescent="0.25">
      <c r="E17998" s="53"/>
    </row>
    <row r="17999" spans="5:5" x14ac:dyDescent="0.25">
      <c r="E17999" s="53"/>
    </row>
    <row r="18000" spans="5:5" x14ac:dyDescent="0.25">
      <c r="E18000" s="53"/>
    </row>
    <row r="18001" spans="5:5" x14ac:dyDescent="0.25">
      <c r="E18001" s="53"/>
    </row>
    <row r="18002" spans="5:5" x14ac:dyDescent="0.25">
      <c r="E18002" s="53"/>
    </row>
    <row r="18003" spans="5:5" x14ac:dyDescent="0.25">
      <c r="E18003" s="53"/>
    </row>
    <row r="18004" spans="5:5" x14ac:dyDescent="0.25">
      <c r="E18004" s="53"/>
    </row>
    <row r="18005" spans="5:5" x14ac:dyDescent="0.25">
      <c r="E18005" s="53"/>
    </row>
    <row r="18006" spans="5:5" x14ac:dyDescent="0.25">
      <c r="E18006" s="53"/>
    </row>
    <row r="18007" spans="5:5" x14ac:dyDescent="0.25">
      <c r="E18007" s="53"/>
    </row>
    <row r="18008" spans="5:5" x14ac:dyDescent="0.25">
      <c r="E18008" s="53"/>
    </row>
    <row r="18009" spans="5:5" x14ac:dyDescent="0.25">
      <c r="E18009" s="53"/>
    </row>
    <row r="18010" spans="5:5" x14ac:dyDescent="0.25">
      <c r="E18010" s="53"/>
    </row>
    <row r="18011" spans="5:5" x14ac:dyDescent="0.25">
      <c r="E18011" s="53"/>
    </row>
    <row r="18012" spans="5:5" x14ac:dyDescent="0.25">
      <c r="E18012" s="53"/>
    </row>
    <row r="18013" spans="5:5" x14ac:dyDescent="0.25">
      <c r="E18013" s="53"/>
    </row>
    <row r="18014" spans="5:5" x14ac:dyDescent="0.25">
      <c r="E18014" s="53"/>
    </row>
    <row r="18015" spans="5:5" x14ac:dyDescent="0.25">
      <c r="E18015" s="53"/>
    </row>
    <row r="18016" spans="5:5" x14ac:dyDescent="0.25">
      <c r="E18016" s="53"/>
    </row>
    <row r="18017" spans="5:5" x14ac:dyDescent="0.25">
      <c r="E18017" s="53"/>
    </row>
    <row r="18018" spans="5:5" x14ac:dyDescent="0.25">
      <c r="E18018" s="53"/>
    </row>
    <row r="18019" spans="5:5" x14ac:dyDescent="0.25">
      <c r="E18019" s="53"/>
    </row>
    <row r="18020" spans="5:5" x14ac:dyDescent="0.25">
      <c r="E18020" s="53"/>
    </row>
    <row r="18021" spans="5:5" x14ac:dyDescent="0.25">
      <c r="E18021" s="53"/>
    </row>
    <row r="18022" spans="5:5" x14ac:dyDescent="0.25">
      <c r="E18022" s="53"/>
    </row>
    <row r="18023" spans="5:5" x14ac:dyDescent="0.25">
      <c r="E18023" s="53"/>
    </row>
    <row r="18024" spans="5:5" x14ac:dyDescent="0.25">
      <c r="E18024" s="53"/>
    </row>
    <row r="18025" spans="5:5" x14ac:dyDescent="0.25">
      <c r="E18025" s="53"/>
    </row>
    <row r="18026" spans="5:5" x14ac:dyDescent="0.25">
      <c r="E18026" s="53"/>
    </row>
    <row r="18027" spans="5:5" x14ac:dyDescent="0.25">
      <c r="E18027" s="53"/>
    </row>
    <row r="18028" spans="5:5" x14ac:dyDescent="0.25">
      <c r="E18028" s="53"/>
    </row>
    <row r="18029" spans="5:5" x14ac:dyDescent="0.25">
      <c r="E18029" s="53"/>
    </row>
    <row r="18030" spans="5:5" x14ac:dyDescent="0.25">
      <c r="E18030" s="53"/>
    </row>
    <row r="18031" spans="5:5" x14ac:dyDescent="0.25">
      <c r="E18031" s="53"/>
    </row>
    <row r="18032" spans="5:5" x14ac:dyDescent="0.25">
      <c r="E18032" s="53"/>
    </row>
    <row r="18033" spans="5:5" x14ac:dyDescent="0.25">
      <c r="E18033" s="53"/>
    </row>
    <row r="18034" spans="5:5" x14ac:dyDescent="0.25">
      <c r="E18034" s="53"/>
    </row>
    <row r="18035" spans="5:5" x14ac:dyDescent="0.25">
      <c r="E18035" s="53"/>
    </row>
    <row r="18036" spans="5:5" x14ac:dyDescent="0.25">
      <c r="E18036" s="53"/>
    </row>
    <row r="18037" spans="5:5" x14ac:dyDescent="0.25">
      <c r="E18037" s="53"/>
    </row>
    <row r="18038" spans="5:5" x14ac:dyDescent="0.25">
      <c r="E18038" s="53"/>
    </row>
    <row r="18039" spans="5:5" x14ac:dyDescent="0.25">
      <c r="E18039" s="53"/>
    </row>
    <row r="18040" spans="5:5" x14ac:dyDescent="0.25">
      <c r="E18040" s="53"/>
    </row>
    <row r="18041" spans="5:5" x14ac:dyDescent="0.25">
      <c r="E18041" s="53"/>
    </row>
    <row r="18042" spans="5:5" x14ac:dyDescent="0.25">
      <c r="E18042" s="53"/>
    </row>
    <row r="18043" spans="5:5" x14ac:dyDescent="0.25">
      <c r="E18043" s="53"/>
    </row>
    <row r="18044" spans="5:5" x14ac:dyDescent="0.25">
      <c r="E18044" s="53"/>
    </row>
    <row r="18045" spans="5:5" x14ac:dyDescent="0.25">
      <c r="E18045" s="53"/>
    </row>
    <row r="18046" spans="5:5" x14ac:dyDescent="0.25">
      <c r="E18046" s="53"/>
    </row>
    <row r="18047" spans="5:5" x14ac:dyDescent="0.25">
      <c r="E18047" s="53"/>
    </row>
    <row r="18048" spans="5:5" x14ac:dyDescent="0.25">
      <c r="E18048" s="53"/>
    </row>
    <row r="18049" spans="5:5" x14ac:dyDescent="0.25">
      <c r="E18049" s="53"/>
    </row>
    <row r="18050" spans="5:5" x14ac:dyDescent="0.25">
      <c r="E18050" s="53"/>
    </row>
    <row r="18051" spans="5:5" x14ac:dyDescent="0.25">
      <c r="E18051" s="53"/>
    </row>
    <row r="18052" spans="5:5" x14ac:dyDescent="0.25">
      <c r="E18052" s="53"/>
    </row>
    <row r="18053" spans="5:5" x14ac:dyDescent="0.25">
      <c r="E18053" s="53"/>
    </row>
    <row r="18054" spans="5:5" x14ac:dyDescent="0.25">
      <c r="E18054" s="53"/>
    </row>
    <row r="18055" spans="5:5" x14ac:dyDescent="0.25">
      <c r="E18055" s="53"/>
    </row>
    <row r="18056" spans="5:5" x14ac:dyDescent="0.25">
      <c r="E18056" s="53"/>
    </row>
    <row r="18057" spans="5:5" x14ac:dyDescent="0.25">
      <c r="E18057" s="53"/>
    </row>
    <row r="18058" spans="5:5" x14ac:dyDescent="0.25">
      <c r="E18058" s="53"/>
    </row>
    <row r="18059" spans="5:5" x14ac:dyDescent="0.25">
      <c r="E18059" s="53"/>
    </row>
    <row r="18060" spans="5:5" x14ac:dyDescent="0.25">
      <c r="E18060" s="53"/>
    </row>
    <row r="18061" spans="5:5" x14ac:dyDescent="0.25">
      <c r="E18061" s="53"/>
    </row>
    <row r="18062" spans="5:5" x14ac:dyDescent="0.25">
      <c r="E18062" s="53"/>
    </row>
    <row r="18063" spans="5:5" x14ac:dyDescent="0.25">
      <c r="E18063" s="53"/>
    </row>
    <row r="18064" spans="5:5" x14ac:dyDescent="0.25">
      <c r="E18064" s="53"/>
    </row>
    <row r="18065" spans="5:5" x14ac:dyDescent="0.25">
      <c r="E18065" s="53"/>
    </row>
    <row r="18066" spans="5:5" x14ac:dyDescent="0.25">
      <c r="E18066" s="53"/>
    </row>
    <row r="18067" spans="5:5" x14ac:dyDescent="0.25">
      <c r="E18067" s="53"/>
    </row>
    <row r="18068" spans="5:5" x14ac:dyDescent="0.25">
      <c r="E18068" s="53"/>
    </row>
    <row r="18069" spans="5:5" x14ac:dyDescent="0.25">
      <c r="E18069" s="53"/>
    </row>
    <row r="18070" spans="5:5" x14ac:dyDescent="0.25">
      <c r="E18070" s="53"/>
    </row>
    <row r="18071" spans="5:5" x14ac:dyDescent="0.25">
      <c r="E18071" s="53"/>
    </row>
    <row r="18072" spans="5:5" x14ac:dyDescent="0.25">
      <c r="E18072" s="53"/>
    </row>
    <row r="18073" spans="5:5" x14ac:dyDescent="0.25">
      <c r="E18073" s="53"/>
    </row>
    <row r="18074" spans="5:5" x14ac:dyDescent="0.25">
      <c r="E18074" s="53"/>
    </row>
    <row r="18075" spans="5:5" x14ac:dyDescent="0.25">
      <c r="E18075" s="53"/>
    </row>
    <row r="18076" spans="5:5" x14ac:dyDescent="0.25">
      <c r="E18076" s="53"/>
    </row>
    <row r="18077" spans="5:5" x14ac:dyDescent="0.25">
      <c r="E18077" s="53"/>
    </row>
    <row r="18078" spans="5:5" x14ac:dyDescent="0.25">
      <c r="E18078" s="53"/>
    </row>
    <row r="18079" spans="5:5" x14ac:dyDescent="0.25">
      <c r="E18079" s="53"/>
    </row>
    <row r="18080" spans="5:5" x14ac:dyDescent="0.25">
      <c r="E18080" s="53"/>
    </row>
    <row r="18081" spans="5:5" x14ac:dyDescent="0.25">
      <c r="E18081" s="53"/>
    </row>
    <row r="18082" spans="5:5" x14ac:dyDescent="0.25">
      <c r="E18082" s="53"/>
    </row>
    <row r="18083" spans="5:5" x14ac:dyDescent="0.25">
      <c r="E18083" s="53"/>
    </row>
    <row r="18084" spans="5:5" x14ac:dyDescent="0.25">
      <c r="E18084" s="53"/>
    </row>
    <row r="18085" spans="5:5" x14ac:dyDescent="0.25">
      <c r="E18085" s="53"/>
    </row>
    <row r="18086" spans="5:5" x14ac:dyDescent="0.25">
      <c r="E18086" s="53"/>
    </row>
    <row r="18087" spans="5:5" x14ac:dyDescent="0.25">
      <c r="E18087" s="53"/>
    </row>
    <row r="18088" spans="5:5" x14ac:dyDescent="0.25">
      <c r="E18088" s="53"/>
    </row>
    <row r="18089" spans="5:5" x14ac:dyDescent="0.25">
      <c r="E18089" s="53"/>
    </row>
    <row r="18090" spans="5:5" x14ac:dyDescent="0.25">
      <c r="E18090" s="53"/>
    </row>
    <row r="18091" spans="5:5" x14ac:dyDescent="0.25">
      <c r="E18091" s="53"/>
    </row>
    <row r="18092" spans="5:5" x14ac:dyDescent="0.25">
      <c r="E18092" s="53"/>
    </row>
    <row r="18093" spans="5:5" x14ac:dyDescent="0.25">
      <c r="E18093" s="53"/>
    </row>
    <row r="18094" spans="5:5" x14ac:dyDescent="0.25">
      <c r="E18094" s="53"/>
    </row>
    <row r="18095" spans="5:5" x14ac:dyDescent="0.25">
      <c r="E18095" s="53"/>
    </row>
    <row r="18096" spans="5:5" x14ac:dyDescent="0.25">
      <c r="E18096" s="53"/>
    </row>
    <row r="18097" spans="5:5" x14ac:dyDescent="0.25">
      <c r="E18097" s="53"/>
    </row>
    <row r="18098" spans="5:5" x14ac:dyDescent="0.25">
      <c r="E18098" s="53"/>
    </row>
    <row r="18099" spans="5:5" x14ac:dyDescent="0.25">
      <c r="E18099" s="53"/>
    </row>
    <row r="18100" spans="5:5" x14ac:dyDescent="0.25">
      <c r="E18100" s="53"/>
    </row>
    <row r="18101" spans="5:5" x14ac:dyDescent="0.25">
      <c r="E18101" s="53"/>
    </row>
    <row r="18102" spans="5:5" x14ac:dyDescent="0.25">
      <c r="E18102" s="53"/>
    </row>
    <row r="18103" spans="5:5" x14ac:dyDescent="0.25">
      <c r="E18103" s="53"/>
    </row>
    <row r="18104" spans="5:5" x14ac:dyDescent="0.25">
      <c r="E18104" s="53"/>
    </row>
    <row r="18105" spans="5:5" x14ac:dyDescent="0.25">
      <c r="E18105" s="53"/>
    </row>
    <row r="18106" spans="5:5" x14ac:dyDescent="0.25">
      <c r="E18106" s="53"/>
    </row>
    <row r="18107" spans="5:5" x14ac:dyDescent="0.25">
      <c r="E18107" s="53"/>
    </row>
    <row r="18108" spans="5:5" x14ac:dyDescent="0.25">
      <c r="E18108" s="53"/>
    </row>
    <row r="18109" spans="5:5" x14ac:dyDescent="0.25">
      <c r="E18109" s="53"/>
    </row>
    <row r="18110" spans="5:5" x14ac:dyDescent="0.25">
      <c r="E18110" s="53"/>
    </row>
    <row r="18111" spans="5:5" x14ac:dyDescent="0.25">
      <c r="E18111" s="53"/>
    </row>
    <row r="18112" spans="5:5" x14ac:dyDescent="0.25">
      <c r="E18112" s="53"/>
    </row>
    <row r="18113" spans="5:5" x14ac:dyDescent="0.25">
      <c r="E18113" s="53"/>
    </row>
    <row r="18114" spans="5:5" x14ac:dyDescent="0.25">
      <c r="E18114" s="53"/>
    </row>
    <row r="18115" spans="5:5" x14ac:dyDescent="0.25">
      <c r="E18115" s="53"/>
    </row>
    <row r="18116" spans="5:5" x14ac:dyDescent="0.25">
      <c r="E18116" s="53"/>
    </row>
    <row r="18117" spans="5:5" x14ac:dyDescent="0.25">
      <c r="E18117" s="53"/>
    </row>
    <row r="18118" spans="5:5" x14ac:dyDescent="0.25">
      <c r="E18118" s="53"/>
    </row>
    <row r="18119" spans="5:5" x14ac:dyDescent="0.25">
      <c r="E18119" s="53"/>
    </row>
    <row r="18120" spans="5:5" x14ac:dyDescent="0.25">
      <c r="E18120" s="53"/>
    </row>
    <row r="18121" spans="5:5" x14ac:dyDescent="0.25">
      <c r="E18121" s="53"/>
    </row>
    <row r="18122" spans="5:5" x14ac:dyDescent="0.25">
      <c r="E18122" s="53"/>
    </row>
    <row r="18123" spans="5:5" x14ac:dyDescent="0.25">
      <c r="E18123" s="53"/>
    </row>
    <row r="18124" spans="5:5" x14ac:dyDescent="0.25">
      <c r="E18124" s="53"/>
    </row>
    <row r="18125" spans="5:5" x14ac:dyDescent="0.25">
      <c r="E18125" s="53"/>
    </row>
    <row r="18126" spans="5:5" x14ac:dyDescent="0.25">
      <c r="E18126" s="53"/>
    </row>
    <row r="18127" spans="5:5" x14ac:dyDescent="0.25">
      <c r="E18127" s="53"/>
    </row>
    <row r="18128" spans="5:5" x14ac:dyDescent="0.25">
      <c r="E18128" s="53"/>
    </row>
    <row r="18129" spans="5:5" x14ac:dyDescent="0.25">
      <c r="E18129" s="53"/>
    </row>
    <row r="18130" spans="5:5" x14ac:dyDescent="0.25">
      <c r="E18130" s="53"/>
    </row>
    <row r="18131" spans="5:5" x14ac:dyDescent="0.25">
      <c r="E18131" s="53"/>
    </row>
    <row r="18132" spans="5:5" x14ac:dyDescent="0.25">
      <c r="E18132" s="53"/>
    </row>
    <row r="18133" spans="5:5" x14ac:dyDescent="0.25">
      <c r="E18133" s="53"/>
    </row>
    <row r="18134" spans="5:5" x14ac:dyDescent="0.25">
      <c r="E18134" s="53"/>
    </row>
    <row r="18135" spans="5:5" x14ac:dyDescent="0.25">
      <c r="E18135" s="53"/>
    </row>
    <row r="18136" spans="5:5" x14ac:dyDescent="0.25">
      <c r="E18136" s="53"/>
    </row>
    <row r="18137" spans="5:5" x14ac:dyDescent="0.25">
      <c r="E18137" s="53"/>
    </row>
    <row r="18138" spans="5:5" x14ac:dyDescent="0.25">
      <c r="E18138" s="53"/>
    </row>
    <row r="18139" spans="5:5" x14ac:dyDescent="0.25">
      <c r="E18139" s="53"/>
    </row>
    <row r="18140" spans="5:5" x14ac:dyDescent="0.25">
      <c r="E18140" s="53"/>
    </row>
    <row r="18141" spans="5:5" x14ac:dyDescent="0.25">
      <c r="E18141" s="53"/>
    </row>
    <row r="18142" spans="5:5" x14ac:dyDescent="0.25">
      <c r="E18142" s="53"/>
    </row>
    <row r="18143" spans="5:5" x14ac:dyDescent="0.25">
      <c r="E18143" s="53"/>
    </row>
    <row r="18144" spans="5:5" x14ac:dyDescent="0.25">
      <c r="E18144" s="53"/>
    </row>
    <row r="18145" spans="5:5" x14ac:dyDescent="0.25">
      <c r="E18145" s="53"/>
    </row>
    <row r="18146" spans="5:5" x14ac:dyDescent="0.25">
      <c r="E18146" s="53"/>
    </row>
    <row r="18147" spans="5:5" x14ac:dyDescent="0.25">
      <c r="E18147" s="53"/>
    </row>
    <row r="18148" spans="5:5" x14ac:dyDescent="0.25">
      <c r="E18148" s="53"/>
    </row>
    <row r="18149" spans="5:5" x14ac:dyDescent="0.25">
      <c r="E18149" s="53"/>
    </row>
    <row r="18150" spans="5:5" x14ac:dyDescent="0.25">
      <c r="E18150" s="53"/>
    </row>
    <row r="18151" spans="5:5" x14ac:dyDescent="0.25">
      <c r="E18151" s="53"/>
    </row>
    <row r="18152" spans="5:5" x14ac:dyDescent="0.25">
      <c r="E18152" s="53"/>
    </row>
    <row r="18153" spans="5:5" x14ac:dyDescent="0.25">
      <c r="E18153" s="53"/>
    </row>
    <row r="18154" spans="5:5" x14ac:dyDescent="0.25">
      <c r="E18154" s="53"/>
    </row>
    <row r="18155" spans="5:5" x14ac:dyDescent="0.25">
      <c r="E18155" s="53"/>
    </row>
    <row r="18156" spans="5:5" x14ac:dyDescent="0.25">
      <c r="E18156" s="53"/>
    </row>
    <row r="18157" spans="5:5" x14ac:dyDescent="0.25">
      <c r="E18157" s="53"/>
    </row>
    <row r="18158" spans="5:5" x14ac:dyDescent="0.25">
      <c r="E18158" s="53"/>
    </row>
    <row r="18159" spans="5:5" x14ac:dyDescent="0.25">
      <c r="E18159" s="53"/>
    </row>
    <row r="18160" spans="5:5" x14ac:dyDescent="0.25">
      <c r="E18160" s="53"/>
    </row>
    <row r="18161" spans="5:5" x14ac:dyDescent="0.25">
      <c r="E18161" s="53"/>
    </row>
    <row r="18162" spans="5:5" x14ac:dyDescent="0.25">
      <c r="E18162" s="53"/>
    </row>
    <row r="18163" spans="5:5" x14ac:dyDescent="0.25">
      <c r="E18163" s="53"/>
    </row>
    <row r="18164" spans="5:5" x14ac:dyDescent="0.25">
      <c r="E18164" s="53"/>
    </row>
    <row r="18165" spans="5:5" x14ac:dyDescent="0.25">
      <c r="E18165" s="53"/>
    </row>
    <row r="18166" spans="5:5" x14ac:dyDescent="0.25">
      <c r="E18166" s="53"/>
    </row>
    <row r="18167" spans="5:5" x14ac:dyDescent="0.25">
      <c r="E18167" s="53"/>
    </row>
    <row r="18168" spans="5:5" x14ac:dyDescent="0.25">
      <c r="E18168" s="53"/>
    </row>
    <row r="18169" spans="5:5" x14ac:dyDescent="0.25">
      <c r="E18169" s="53"/>
    </row>
    <row r="18170" spans="5:5" x14ac:dyDescent="0.25">
      <c r="E18170" s="53"/>
    </row>
    <row r="18171" spans="5:5" x14ac:dyDescent="0.25">
      <c r="E18171" s="53"/>
    </row>
    <row r="18172" spans="5:5" x14ac:dyDescent="0.25">
      <c r="E18172" s="53"/>
    </row>
    <row r="18173" spans="5:5" x14ac:dyDescent="0.25">
      <c r="E18173" s="53"/>
    </row>
    <row r="18174" spans="5:5" x14ac:dyDescent="0.25">
      <c r="E18174" s="53"/>
    </row>
    <row r="18175" spans="5:5" x14ac:dyDescent="0.25">
      <c r="E18175" s="53"/>
    </row>
    <row r="18176" spans="5:5" x14ac:dyDescent="0.25">
      <c r="E18176" s="53"/>
    </row>
    <row r="18177" spans="5:5" x14ac:dyDescent="0.25">
      <c r="E18177" s="53"/>
    </row>
    <row r="18178" spans="5:5" x14ac:dyDescent="0.25">
      <c r="E18178" s="53"/>
    </row>
    <row r="18179" spans="5:5" x14ac:dyDescent="0.25">
      <c r="E18179" s="53"/>
    </row>
    <row r="18180" spans="5:5" x14ac:dyDescent="0.25">
      <c r="E18180" s="53"/>
    </row>
    <row r="18181" spans="5:5" x14ac:dyDescent="0.25">
      <c r="E18181" s="53"/>
    </row>
    <row r="18182" spans="5:5" x14ac:dyDescent="0.25">
      <c r="E18182" s="53"/>
    </row>
    <row r="18183" spans="5:5" x14ac:dyDescent="0.25">
      <c r="E18183" s="53"/>
    </row>
    <row r="18184" spans="5:5" x14ac:dyDescent="0.25">
      <c r="E18184" s="53"/>
    </row>
    <row r="18185" spans="5:5" x14ac:dyDescent="0.25">
      <c r="E18185" s="53"/>
    </row>
    <row r="18186" spans="5:5" x14ac:dyDescent="0.25">
      <c r="E18186" s="53"/>
    </row>
    <row r="18187" spans="5:5" x14ac:dyDescent="0.25">
      <c r="E18187" s="53"/>
    </row>
    <row r="18188" spans="5:5" x14ac:dyDescent="0.25">
      <c r="E18188" s="53"/>
    </row>
    <row r="18189" spans="5:5" x14ac:dyDescent="0.25">
      <c r="E18189" s="53"/>
    </row>
    <row r="18190" spans="5:5" x14ac:dyDescent="0.25">
      <c r="E18190" s="53"/>
    </row>
    <row r="18191" spans="5:5" x14ac:dyDescent="0.25">
      <c r="E18191" s="53"/>
    </row>
    <row r="18192" spans="5:5" x14ac:dyDescent="0.25">
      <c r="E18192" s="53"/>
    </row>
    <row r="18193" spans="5:5" x14ac:dyDescent="0.25">
      <c r="E18193" s="53"/>
    </row>
    <row r="18194" spans="5:5" x14ac:dyDescent="0.25">
      <c r="E18194" s="53"/>
    </row>
    <row r="18195" spans="5:5" x14ac:dyDescent="0.25">
      <c r="E18195" s="53"/>
    </row>
    <row r="18196" spans="5:5" x14ac:dyDescent="0.25">
      <c r="E18196" s="53"/>
    </row>
    <row r="18197" spans="5:5" x14ac:dyDescent="0.25">
      <c r="E18197" s="53"/>
    </row>
    <row r="18198" spans="5:5" x14ac:dyDescent="0.25">
      <c r="E18198" s="53"/>
    </row>
    <row r="18199" spans="5:5" x14ac:dyDescent="0.25">
      <c r="E18199" s="53"/>
    </row>
    <row r="18200" spans="5:5" x14ac:dyDescent="0.25">
      <c r="E18200" s="53"/>
    </row>
    <row r="18201" spans="5:5" x14ac:dyDescent="0.25">
      <c r="E18201" s="53"/>
    </row>
    <row r="18202" spans="5:5" x14ac:dyDescent="0.25">
      <c r="E18202" s="53"/>
    </row>
    <row r="18203" spans="5:5" x14ac:dyDescent="0.25">
      <c r="E18203" s="53"/>
    </row>
    <row r="18204" spans="5:5" x14ac:dyDescent="0.25">
      <c r="E18204" s="53"/>
    </row>
    <row r="18205" spans="5:5" x14ac:dyDescent="0.25">
      <c r="E18205" s="53"/>
    </row>
    <row r="18206" spans="5:5" x14ac:dyDescent="0.25">
      <c r="E18206" s="53"/>
    </row>
    <row r="18207" spans="5:5" x14ac:dyDescent="0.25">
      <c r="E18207" s="53"/>
    </row>
    <row r="18208" spans="5:5" x14ac:dyDescent="0.25">
      <c r="E18208" s="53"/>
    </row>
    <row r="18209" spans="5:5" x14ac:dyDescent="0.25">
      <c r="E18209" s="53"/>
    </row>
    <row r="18210" spans="5:5" x14ac:dyDescent="0.25">
      <c r="E18210" s="53"/>
    </row>
    <row r="18211" spans="5:5" x14ac:dyDescent="0.25">
      <c r="E18211" s="53"/>
    </row>
    <row r="18212" spans="5:5" x14ac:dyDescent="0.25">
      <c r="E18212" s="53"/>
    </row>
    <row r="18213" spans="5:5" x14ac:dyDescent="0.25">
      <c r="E18213" s="53"/>
    </row>
    <row r="18214" spans="5:5" x14ac:dyDescent="0.25">
      <c r="E18214" s="53"/>
    </row>
    <row r="18215" spans="5:5" x14ac:dyDescent="0.25">
      <c r="E18215" s="53"/>
    </row>
    <row r="18216" spans="5:5" x14ac:dyDescent="0.25">
      <c r="E18216" s="53"/>
    </row>
    <row r="18217" spans="5:5" x14ac:dyDescent="0.25">
      <c r="E18217" s="53"/>
    </row>
    <row r="18218" spans="5:5" x14ac:dyDescent="0.25">
      <c r="E18218" s="53"/>
    </row>
    <row r="18219" spans="5:5" x14ac:dyDescent="0.25">
      <c r="E18219" s="53"/>
    </row>
    <row r="18220" spans="5:5" x14ac:dyDescent="0.25">
      <c r="E18220" s="53"/>
    </row>
    <row r="18221" spans="5:5" x14ac:dyDescent="0.25">
      <c r="E18221" s="53"/>
    </row>
    <row r="18222" spans="5:5" x14ac:dyDescent="0.25">
      <c r="E18222" s="53"/>
    </row>
    <row r="18223" spans="5:5" x14ac:dyDescent="0.25">
      <c r="E18223" s="53"/>
    </row>
    <row r="18224" spans="5:5" x14ac:dyDescent="0.25">
      <c r="E18224" s="53"/>
    </row>
    <row r="18225" spans="5:5" x14ac:dyDescent="0.25">
      <c r="E18225" s="53"/>
    </row>
    <row r="18226" spans="5:5" x14ac:dyDescent="0.25">
      <c r="E18226" s="53"/>
    </row>
    <row r="18227" spans="5:5" x14ac:dyDescent="0.25">
      <c r="E18227" s="53"/>
    </row>
    <row r="18228" spans="5:5" x14ac:dyDescent="0.25">
      <c r="E18228" s="53"/>
    </row>
    <row r="18229" spans="5:5" x14ac:dyDescent="0.25">
      <c r="E18229" s="53"/>
    </row>
    <row r="18230" spans="5:5" x14ac:dyDescent="0.25">
      <c r="E18230" s="53"/>
    </row>
    <row r="18231" spans="5:5" x14ac:dyDescent="0.25">
      <c r="E18231" s="53"/>
    </row>
    <row r="18232" spans="5:5" x14ac:dyDescent="0.25">
      <c r="E18232" s="53"/>
    </row>
    <row r="18233" spans="5:5" x14ac:dyDescent="0.25">
      <c r="E18233" s="53"/>
    </row>
    <row r="18234" spans="5:5" x14ac:dyDescent="0.25">
      <c r="E18234" s="53"/>
    </row>
    <row r="18235" spans="5:5" x14ac:dyDescent="0.25">
      <c r="E18235" s="53"/>
    </row>
    <row r="18236" spans="5:5" x14ac:dyDescent="0.25">
      <c r="E18236" s="53"/>
    </row>
    <row r="18237" spans="5:5" x14ac:dyDescent="0.25">
      <c r="E18237" s="53"/>
    </row>
    <row r="18238" spans="5:5" x14ac:dyDescent="0.25">
      <c r="E18238" s="53"/>
    </row>
    <row r="18239" spans="5:5" x14ac:dyDescent="0.25">
      <c r="E18239" s="53"/>
    </row>
    <row r="18240" spans="5:5" x14ac:dyDescent="0.25">
      <c r="E18240" s="53"/>
    </row>
    <row r="18241" spans="5:5" x14ac:dyDescent="0.25">
      <c r="E18241" s="53"/>
    </row>
    <row r="18242" spans="5:5" x14ac:dyDescent="0.25">
      <c r="E18242" s="53"/>
    </row>
    <row r="18243" spans="5:5" x14ac:dyDescent="0.25">
      <c r="E18243" s="53"/>
    </row>
    <row r="18244" spans="5:5" x14ac:dyDescent="0.25">
      <c r="E18244" s="53"/>
    </row>
    <row r="18245" spans="5:5" x14ac:dyDescent="0.25">
      <c r="E18245" s="53"/>
    </row>
    <row r="18246" spans="5:5" x14ac:dyDescent="0.25">
      <c r="E18246" s="53"/>
    </row>
    <row r="18247" spans="5:5" x14ac:dyDescent="0.25">
      <c r="E18247" s="53"/>
    </row>
    <row r="18248" spans="5:5" x14ac:dyDescent="0.25">
      <c r="E18248" s="53"/>
    </row>
    <row r="18249" spans="5:5" x14ac:dyDescent="0.25">
      <c r="E18249" s="53"/>
    </row>
    <row r="18250" spans="5:5" x14ac:dyDescent="0.25">
      <c r="E18250" s="53"/>
    </row>
    <row r="18251" spans="5:5" x14ac:dyDescent="0.25">
      <c r="E18251" s="53"/>
    </row>
    <row r="18252" spans="5:5" x14ac:dyDescent="0.25">
      <c r="E18252" s="53"/>
    </row>
    <row r="18253" spans="5:5" x14ac:dyDescent="0.25">
      <c r="E18253" s="53"/>
    </row>
    <row r="18254" spans="5:5" x14ac:dyDescent="0.25">
      <c r="E18254" s="53"/>
    </row>
    <row r="18255" spans="5:5" x14ac:dyDescent="0.25">
      <c r="E18255" s="53"/>
    </row>
    <row r="18256" spans="5:5" x14ac:dyDescent="0.25">
      <c r="E18256" s="53"/>
    </row>
    <row r="18257" spans="5:5" x14ac:dyDescent="0.25">
      <c r="E18257" s="53"/>
    </row>
    <row r="18258" spans="5:5" x14ac:dyDescent="0.25">
      <c r="E18258" s="53"/>
    </row>
    <row r="18259" spans="5:5" x14ac:dyDescent="0.25">
      <c r="E18259" s="53"/>
    </row>
    <row r="18260" spans="5:5" x14ac:dyDescent="0.25">
      <c r="E18260" s="53"/>
    </row>
    <row r="18261" spans="5:5" x14ac:dyDescent="0.25">
      <c r="E18261" s="53"/>
    </row>
    <row r="18262" spans="5:5" x14ac:dyDescent="0.25">
      <c r="E18262" s="53"/>
    </row>
    <row r="18263" spans="5:5" x14ac:dyDescent="0.25">
      <c r="E18263" s="53"/>
    </row>
    <row r="18264" spans="5:5" x14ac:dyDescent="0.25">
      <c r="E18264" s="53"/>
    </row>
    <row r="18265" spans="5:5" x14ac:dyDescent="0.25">
      <c r="E18265" s="53"/>
    </row>
    <row r="18266" spans="5:5" x14ac:dyDescent="0.25">
      <c r="E18266" s="53"/>
    </row>
    <row r="18267" spans="5:5" x14ac:dyDescent="0.25">
      <c r="E18267" s="53"/>
    </row>
    <row r="18268" spans="5:5" x14ac:dyDescent="0.25">
      <c r="E18268" s="53"/>
    </row>
    <row r="18269" spans="5:5" x14ac:dyDescent="0.25">
      <c r="E18269" s="53"/>
    </row>
    <row r="18270" spans="5:5" x14ac:dyDescent="0.25">
      <c r="E18270" s="53"/>
    </row>
    <row r="18271" spans="5:5" x14ac:dyDescent="0.25">
      <c r="E18271" s="53"/>
    </row>
    <row r="18272" spans="5:5" x14ac:dyDescent="0.25">
      <c r="E18272" s="53"/>
    </row>
    <row r="18273" spans="5:5" x14ac:dyDescent="0.25">
      <c r="E18273" s="53"/>
    </row>
    <row r="18274" spans="5:5" x14ac:dyDescent="0.25">
      <c r="E18274" s="53"/>
    </row>
    <row r="18275" spans="5:5" x14ac:dyDescent="0.25">
      <c r="E18275" s="53"/>
    </row>
    <row r="18276" spans="5:5" x14ac:dyDescent="0.25">
      <c r="E18276" s="53"/>
    </row>
    <row r="18277" spans="5:5" x14ac:dyDescent="0.25">
      <c r="E18277" s="53"/>
    </row>
    <row r="18278" spans="5:5" x14ac:dyDescent="0.25">
      <c r="E18278" s="53"/>
    </row>
    <row r="18279" spans="5:5" x14ac:dyDescent="0.25">
      <c r="E18279" s="53"/>
    </row>
    <row r="18280" spans="5:5" x14ac:dyDescent="0.25">
      <c r="E18280" s="53"/>
    </row>
    <row r="18281" spans="5:5" x14ac:dyDescent="0.25">
      <c r="E18281" s="53"/>
    </row>
    <row r="18282" spans="5:5" x14ac:dyDescent="0.25">
      <c r="E18282" s="53"/>
    </row>
    <row r="18283" spans="5:5" x14ac:dyDescent="0.25">
      <c r="E18283" s="53"/>
    </row>
    <row r="18284" spans="5:5" x14ac:dyDescent="0.25">
      <c r="E18284" s="53"/>
    </row>
    <row r="18285" spans="5:5" x14ac:dyDescent="0.25">
      <c r="E18285" s="53"/>
    </row>
    <row r="18286" spans="5:5" x14ac:dyDescent="0.25">
      <c r="E18286" s="53"/>
    </row>
    <row r="18287" spans="5:5" x14ac:dyDescent="0.25">
      <c r="E18287" s="53"/>
    </row>
    <row r="18288" spans="5:5" x14ac:dyDescent="0.25">
      <c r="E18288" s="53"/>
    </row>
    <row r="18289" spans="5:5" x14ac:dyDescent="0.25">
      <c r="E18289" s="53"/>
    </row>
    <row r="18290" spans="5:5" x14ac:dyDescent="0.25">
      <c r="E18290" s="53"/>
    </row>
    <row r="18291" spans="5:5" x14ac:dyDescent="0.25">
      <c r="E18291" s="53"/>
    </row>
    <row r="18292" spans="5:5" x14ac:dyDescent="0.25">
      <c r="E18292" s="53"/>
    </row>
    <row r="18293" spans="5:5" x14ac:dyDescent="0.25">
      <c r="E18293" s="53"/>
    </row>
    <row r="18294" spans="5:5" x14ac:dyDescent="0.25">
      <c r="E18294" s="53"/>
    </row>
    <row r="18295" spans="5:5" x14ac:dyDescent="0.25">
      <c r="E18295" s="53"/>
    </row>
    <row r="18296" spans="5:5" x14ac:dyDescent="0.25">
      <c r="E18296" s="53"/>
    </row>
    <row r="18297" spans="5:5" x14ac:dyDescent="0.25">
      <c r="E18297" s="53"/>
    </row>
    <row r="18298" spans="5:5" x14ac:dyDescent="0.25">
      <c r="E18298" s="53"/>
    </row>
    <row r="18299" spans="5:5" x14ac:dyDescent="0.25">
      <c r="E18299" s="53"/>
    </row>
    <row r="18300" spans="5:5" x14ac:dyDescent="0.25">
      <c r="E18300" s="53"/>
    </row>
    <row r="18301" spans="5:5" x14ac:dyDescent="0.25">
      <c r="E18301" s="53"/>
    </row>
    <row r="18302" spans="5:5" x14ac:dyDescent="0.25">
      <c r="E18302" s="53"/>
    </row>
    <row r="18303" spans="5:5" x14ac:dyDescent="0.25">
      <c r="E18303" s="53"/>
    </row>
    <row r="18304" spans="5:5" x14ac:dyDescent="0.25">
      <c r="E18304" s="53"/>
    </row>
    <row r="18305" spans="5:5" x14ac:dyDescent="0.25">
      <c r="E18305" s="53"/>
    </row>
    <row r="18306" spans="5:5" x14ac:dyDescent="0.25">
      <c r="E18306" s="53"/>
    </row>
    <row r="18307" spans="5:5" x14ac:dyDescent="0.25">
      <c r="E18307" s="53"/>
    </row>
    <row r="18308" spans="5:5" x14ac:dyDescent="0.25">
      <c r="E18308" s="53"/>
    </row>
    <row r="18309" spans="5:5" x14ac:dyDescent="0.25">
      <c r="E18309" s="53"/>
    </row>
    <row r="18310" spans="5:5" x14ac:dyDescent="0.25">
      <c r="E18310" s="53"/>
    </row>
    <row r="18311" spans="5:5" x14ac:dyDescent="0.25">
      <c r="E18311" s="53"/>
    </row>
    <row r="18312" spans="5:5" x14ac:dyDescent="0.25">
      <c r="E18312" s="53"/>
    </row>
    <row r="18313" spans="5:5" x14ac:dyDescent="0.25">
      <c r="E18313" s="53"/>
    </row>
    <row r="18314" spans="5:5" x14ac:dyDescent="0.25">
      <c r="E18314" s="53"/>
    </row>
    <row r="18315" spans="5:5" x14ac:dyDescent="0.25">
      <c r="E18315" s="53"/>
    </row>
    <row r="18316" spans="5:5" x14ac:dyDescent="0.25">
      <c r="E18316" s="53"/>
    </row>
    <row r="18317" spans="5:5" x14ac:dyDescent="0.25">
      <c r="E18317" s="53"/>
    </row>
    <row r="18318" spans="5:5" x14ac:dyDescent="0.25">
      <c r="E18318" s="53"/>
    </row>
    <row r="18319" spans="5:5" x14ac:dyDescent="0.25">
      <c r="E18319" s="53"/>
    </row>
    <row r="18320" spans="5:5" x14ac:dyDescent="0.25">
      <c r="E18320" s="53"/>
    </row>
    <row r="18321" spans="5:5" x14ac:dyDescent="0.25">
      <c r="E18321" s="53"/>
    </row>
    <row r="18322" spans="5:5" x14ac:dyDescent="0.25">
      <c r="E18322" s="53"/>
    </row>
    <row r="18323" spans="5:5" x14ac:dyDescent="0.25">
      <c r="E18323" s="53"/>
    </row>
    <row r="18324" spans="5:5" x14ac:dyDescent="0.25">
      <c r="E18324" s="53"/>
    </row>
    <row r="18325" spans="5:5" x14ac:dyDescent="0.25">
      <c r="E18325" s="53"/>
    </row>
    <row r="18326" spans="5:5" x14ac:dyDescent="0.25">
      <c r="E18326" s="53"/>
    </row>
    <row r="18327" spans="5:5" x14ac:dyDescent="0.25">
      <c r="E18327" s="53"/>
    </row>
    <row r="18328" spans="5:5" x14ac:dyDescent="0.25">
      <c r="E18328" s="53"/>
    </row>
    <row r="18329" spans="5:5" x14ac:dyDescent="0.25">
      <c r="E18329" s="53"/>
    </row>
    <row r="18330" spans="5:5" x14ac:dyDescent="0.25">
      <c r="E18330" s="53"/>
    </row>
    <row r="18331" spans="5:5" x14ac:dyDescent="0.25">
      <c r="E18331" s="53"/>
    </row>
    <row r="18332" spans="5:5" x14ac:dyDescent="0.25">
      <c r="E18332" s="53"/>
    </row>
    <row r="18333" spans="5:5" x14ac:dyDescent="0.25">
      <c r="E18333" s="53"/>
    </row>
    <row r="18334" spans="5:5" x14ac:dyDescent="0.25">
      <c r="E18334" s="53"/>
    </row>
    <row r="18335" spans="5:5" x14ac:dyDescent="0.25">
      <c r="E18335" s="53"/>
    </row>
    <row r="18336" spans="5:5" x14ac:dyDescent="0.25">
      <c r="E18336" s="53"/>
    </row>
    <row r="18337" spans="5:5" x14ac:dyDescent="0.25">
      <c r="E18337" s="53"/>
    </row>
    <row r="18338" spans="5:5" x14ac:dyDescent="0.25">
      <c r="E18338" s="53"/>
    </row>
    <row r="18339" spans="5:5" x14ac:dyDescent="0.25">
      <c r="E18339" s="53"/>
    </row>
    <row r="18340" spans="5:5" x14ac:dyDescent="0.25">
      <c r="E18340" s="53"/>
    </row>
    <row r="18341" spans="5:5" x14ac:dyDescent="0.25">
      <c r="E18341" s="53"/>
    </row>
    <row r="18342" spans="5:5" x14ac:dyDescent="0.25">
      <c r="E18342" s="53"/>
    </row>
    <row r="18343" spans="5:5" x14ac:dyDescent="0.25">
      <c r="E18343" s="53"/>
    </row>
    <row r="18344" spans="5:5" x14ac:dyDescent="0.25">
      <c r="E18344" s="53"/>
    </row>
    <row r="18345" spans="5:5" x14ac:dyDescent="0.25">
      <c r="E18345" s="53"/>
    </row>
    <row r="18346" spans="5:5" x14ac:dyDescent="0.25">
      <c r="E18346" s="53"/>
    </row>
    <row r="18347" spans="5:5" x14ac:dyDescent="0.25">
      <c r="E18347" s="53"/>
    </row>
    <row r="18348" spans="5:5" x14ac:dyDescent="0.25">
      <c r="E18348" s="53"/>
    </row>
    <row r="18349" spans="5:5" x14ac:dyDescent="0.25">
      <c r="E18349" s="53"/>
    </row>
    <row r="18350" spans="5:5" x14ac:dyDescent="0.25">
      <c r="E18350" s="53"/>
    </row>
    <row r="18351" spans="5:5" x14ac:dyDescent="0.25">
      <c r="E18351" s="53"/>
    </row>
    <row r="18352" spans="5:5" x14ac:dyDescent="0.25">
      <c r="E18352" s="53"/>
    </row>
    <row r="18353" spans="5:5" x14ac:dyDescent="0.25">
      <c r="E18353" s="53"/>
    </row>
    <row r="18354" spans="5:5" x14ac:dyDescent="0.25">
      <c r="E18354" s="53"/>
    </row>
    <row r="18355" spans="5:5" x14ac:dyDescent="0.25">
      <c r="E18355" s="53"/>
    </row>
    <row r="18356" spans="5:5" x14ac:dyDescent="0.25">
      <c r="E18356" s="53"/>
    </row>
    <row r="18357" spans="5:5" x14ac:dyDescent="0.25">
      <c r="E18357" s="53"/>
    </row>
    <row r="18358" spans="5:5" x14ac:dyDescent="0.25">
      <c r="E18358" s="53"/>
    </row>
    <row r="18359" spans="5:5" x14ac:dyDescent="0.25">
      <c r="E18359" s="53"/>
    </row>
    <row r="18360" spans="5:5" x14ac:dyDescent="0.25">
      <c r="E18360" s="53"/>
    </row>
    <row r="18361" spans="5:5" x14ac:dyDescent="0.25">
      <c r="E18361" s="53"/>
    </row>
    <row r="18362" spans="5:5" x14ac:dyDescent="0.25">
      <c r="E18362" s="53"/>
    </row>
    <row r="18363" spans="5:5" x14ac:dyDescent="0.25">
      <c r="E18363" s="53"/>
    </row>
    <row r="18364" spans="5:5" x14ac:dyDescent="0.25">
      <c r="E18364" s="53"/>
    </row>
    <row r="18365" spans="5:5" x14ac:dyDescent="0.25">
      <c r="E18365" s="53"/>
    </row>
    <row r="18366" spans="5:5" x14ac:dyDescent="0.25">
      <c r="E18366" s="53"/>
    </row>
    <row r="18367" spans="5:5" x14ac:dyDescent="0.25">
      <c r="E18367" s="53"/>
    </row>
    <row r="18368" spans="5:5" x14ac:dyDescent="0.25">
      <c r="E18368" s="53"/>
    </row>
    <row r="18369" spans="5:5" x14ac:dyDescent="0.25">
      <c r="E18369" s="53"/>
    </row>
    <row r="18370" spans="5:5" x14ac:dyDescent="0.25">
      <c r="E18370" s="53"/>
    </row>
    <row r="18371" spans="5:5" x14ac:dyDescent="0.25">
      <c r="E18371" s="53"/>
    </row>
    <row r="18372" spans="5:5" x14ac:dyDescent="0.25">
      <c r="E18372" s="53"/>
    </row>
    <row r="18373" spans="5:5" x14ac:dyDescent="0.25">
      <c r="E18373" s="53"/>
    </row>
    <row r="18374" spans="5:5" x14ac:dyDescent="0.25">
      <c r="E18374" s="53"/>
    </row>
    <row r="18375" spans="5:5" x14ac:dyDescent="0.25">
      <c r="E18375" s="53"/>
    </row>
    <row r="18376" spans="5:5" x14ac:dyDescent="0.25">
      <c r="E18376" s="53"/>
    </row>
    <row r="18377" spans="5:5" x14ac:dyDescent="0.25">
      <c r="E18377" s="53"/>
    </row>
    <row r="18378" spans="5:5" x14ac:dyDescent="0.25">
      <c r="E18378" s="53"/>
    </row>
    <row r="18379" spans="5:5" x14ac:dyDescent="0.25">
      <c r="E18379" s="53"/>
    </row>
    <row r="18380" spans="5:5" x14ac:dyDescent="0.25">
      <c r="E18380" s="53"/>
    </row>
    <row r="18381" spans="5:5" x14ac:dyDescent="0.25">
      <c r="E18381" s="53"/>
    </row>
    <row r="18382" spans="5:5" x14ac:dyDescent="0.25">
      <c r="E18382" s="53"/>
    </row>
    <row r="18383" spans="5:5" x14ac:dyDescent="0.25">
      <c r="E18383" s="53"/>
    </row>
    <row r="18384" spans="5:5" x14ac:dyDescent="0.25">
      <c r="E18384" s="53"/>
    </row>
    <row r="18385" spans="5:5" x14ac:dyDescent="0.25">
      <c r="E18385" s="53"/>
    </row>
    <row r="18386" spans="5:5" x14ac:dyDescent="0.25">
      <c r="E18386" s="53"/>
    </row>
    <row r="18387" spans="5:5" x14ac:dyDescent="0.25">
      <c r="E18387" s="53"/>
    </row>
    <row r="18388" spans="5:5" x14ac:dyDescent="0.25">
      <c r="E18388" s="53"/>
    </row>
    <row r="18389" spans="5:5" x14ac:dyDescent="0.25">
      <c r="E18389" s="53"/>
    </row>
    <row r="18390" spans="5:5" x14ac:dyDescent="0.25">
      <c r="E18390" s="53"/>
    </row>
    <row r="18391" spans="5:5" x14ac:dyDescent="0.25">
      <c r="E18391" s="53"/>
    </row>
    <row r="18392" spans="5:5" x14ac:dyDescent="0.25">
      <c r="E18392" s="53"/>
    </row>
    <row r="18393" spans="5:5" x14ac:dyDescent="0.25">
      <c r="E18393" s="53"/>
    </row>
    <row r="18394" spans="5:5" x14ac:dyDescent="0.25">
      <c r="E18394" s="53"/>
    </row>
    <row r="18395" spans="5:5" x14ac:dyDescent="0.25">
      <c r="E18395" s="53"/>
    </row>
    <row r="18396" spans="5:5" x14ac:dyDescent="0.25">
      <c r="E18396" s="53"/>
    </row>
    <row r="18397" spans="5:5" x14ac:dyDescent="0.25">
      <c r="E18397" s="53"/>
    </row>
    <row r="18398" spans="5:5" x14ac:dyDescent="0.25">
      <c r="E18398" s="53"/>
    </row>
    <row r="18399" spans="5:5" x14ac:dyDescent="0.25">
      <c r="E18399" s="53"/>
    </row>
    <row r="18400" spans="5:5" x14ac:dyDescent="0.25">
      <c r="E18400" s="53"/>
    </row>
    <row r="18401" spans="5:5" x14ac:dyDescent="0.25">
      <c r="E18401" s="53"/>
    </row>
    <row r="18402" spans="5:5" x14ac:dyDescent="0.25">
      <c r="E18402" s="53"/>
    </row>
    <row r="18403" spans="5:5" x14ac:dyDescent="0.25">
      <c r="E18403" s="53"/>
    </row>
    <row r="18404" spans="5:5" x14ac:dyDescent="0.25">
      <c r="E18404" s="53"/>
    </row>
    <row r="18405" spans="5:5" x14ac:dyDescent="0.25">
      <c r="E18405" s="53"/>
    </row>
    <row r="18406" spans="5:5" x14ac:dyDescent="0.25">
      <c r="E18406" s="53"/>
    </row>
    <row r="18407" spans="5:5" x14ac:dyDescent="0.25">
      <c r="E18407" s="53"/>
    </row>
    <row r="18408" spans="5:5" x14ac:dyDescent="0.25">
      <c r="E18408" s="53"/>
    </row>
    <row r="18409" spans="5:5" x14ac:dyDescent="0.25">
      <c r="E18409" s="53"/>
    </row>
    <row r="18410" spans="5:5" x14ac:dyDescent="0.25">
      <c r="E18410" s="53"/>
    </row>
    <row r="18411" spans="5:5" x14ac:dyDescent="0.25">
      <c r="E18411" s="53"/>
    </row>
    <row r="18412" spans="5:5" x14ac:dyDescent="0.25">
      <c r="E18412" s="53"/>
    </row>
    <row r="18413" spans="5:5" x14ac:dyDescent="0.25">
      <c r="E18413" s="53"/>
    </row>
    <row r="18414" spans="5:5" x14ac:dyDescent="0.25">
      <c r="E18414" s="53"/>
    </row>
    <row r="18415" spans="5:5" x14ac:dyDescent="0.25">
      <c r="E18415" s="53"/>
    </row>
    <row r="18416" spans="5:5" x14ac:dyDescent="0.25">
      <c r="E18416" s="53"/>
    </row>
    <row r="18417" spans="5:5" x14ac:dyDescent="0.25">
      <c r="E18417" s="53"/>
    </row>
    <row r="18418" spans="5:5" x14ac:dyDescent="0.25">
      <c r="E18418" s="53"/>
    </row>
    <row r="18419" spans="5:5" x14ac:dyDescent="0.25">
      <c r="E18419" s="53"/>
    </row>
    <row r="18420" spans="5:5" x14ac:dyDescent="0.25">
      <c r="E18420" s="53"/>
    </row>
    <row r="18421" spans="5:5" x14ac:dyDescent="0.25">
      <c r="E18421" s="53"/>
    </row>
    <row r="18422" spans="5:5" x14ac:dyDescent="0.25">
      <c r="E18422" s="53"/>
    </row>
    <row r="18423" spans="5:5" x14ac:dyDescent="0.25">
      <c r="E18423" s="53"/>
    </row>
    <row r="18424" spans="5:5" x14ac:dyDescent="0.25">
      <c r="E18424" s="53"/>
    </row>
    <row r="18425" spans="5:5" x14ac:dyDescent="0.25">
      <c r="E18425" s="53"/>
    </row>
    <row r="18426" spans="5:5" x14ac:dyDescent="0.25">
      <c r="E18426" s="53"/>
    </row>
    <row r="18427" spans="5:5" x14ac:dyDescent="0.25">
      <c r="E18427" s="53"/>
    </row>
    <row r="18428" spans="5:5" x14ac:dyDescent="0.25">
      <c r="E18428" s="53"/>
    </row>
    <row r="18429" spans="5:5" x14ac:dyDescent="0.25">
      <c r="E18429" s="53"/>
    </row>
    <row r="18430" spans="5:5" x14ac:dyDescent="0.25">
      <c r="E18430" s="53"/>
    </row>
    <row r="18431" spans="5:5" x14ac:dyDescent="0.25">
      <c r="E18431" s="53"/>
    </row>
    <row r="18432" spans="5:5" x14ac:dyDescent="0.25">
      <c r="E18432" s="53"/>
    </row>
    <row r="18433" spans="5:5" x14ac:dyDescent="0.25">
      <c r="E18433" s="53"/>
    </row>
    <row r="18434" spans="5:5" x14ac:dyDescent="0.25">
      <c r="E18434" s="53"/>
    </row>
    <row r="18435" spans="5:5" x14ac:dyDescent="0.25">
      <c r="E18435" s="53"/>
    </row>
    <row r="18436" spans="5:5" x14ac:dyDescent="0.25">
      <c r="E18436" s="53"/>
    </row>
    <row r="18437" spans="5:5" x14ac:dyDescent="0.25">
      <c r="E18437" s="53"/>
    </row>
    <row r="18438" spans="5:5" x14ac:dyDescent="0.25">
      <c r="E18438" s="53"/>
    </row>
    <row r="18439" spans="5:5" x14ac:dyDescent="0.25">
      <c r="E18439" s="53"/>
    </row>
    <row r="18440" spans="5:5" x14ac:dyDescent="0.25">
      <c r="E18440" s="53"/>
    </row>
    <row r="18441" spans="5:5" x14ac:dyDescent="0.25">
      <c r="E18441" s="53"/>
    </row>
    <row r="18442" spans="5:5" x14ac:dyDescent="0.25">
      <c r="E18442" s="53"/>
    </row>
    <row r="18443" spans="5:5" x14ac:dyDescent="0.25">
      <c r="E18443" s="53"/>
    </row>
    <row r="18444" spans="5:5" x14ac:dyDescent="0.25">
      <c r="E18444" s="53"/>
    </row>
    <row r="18445" spans="5:5" x14ac:dyDescent="0.25">
      <c r="E18445" s="53"/>
    </row>
    <row r="18446" spans="5:5" x14ac:dyDescent="0.25">
      <c r="E18446" s="53"/>
    </row>
    <row r="18447" spans="5:5" x14ac:dyDescent="0.25">
      <c r="E18447" s="53"/>
    </row>
    <row r="18448" spans="5:5" x14ac:dyDescent="0.25">
      <c r="E18448" s="53"/>
    </row>
    <row r="18449" spans="5:5" x14ac:dyDescent="0.25">
      <c r="E18449" s="53"/>
    </row>
    <row r="18450" spans="5:5" x14ac:dyDescent="0.25">
      <c r="E18450" s="53"/>
    </row>
    <row r="18451" spans="5:5" x14ac:dyDescent="0.25">
      <c r="E18451" s="53"/>
    </row>
    <row r="18452" spans="5:5" x14ac:dyDescent="0.25">
      <c r="E18452" s="53"/>
    </row>
    <row r="18453" spans="5:5" x14ac:dyDescent="0.25">
      <c r="E18453" s="53"/>
    </row>
    <row r="18454" spans="5:5" x14ac:dyDescent="0.25">
      <c r="E18454" s="53"/>
    </row>
    <row r="18455" spans="5:5" x14ac:dyDescent="0.25">
      <c r="E18455" s="53"/>
    </row>
    <row r="18456" spans="5:5" x14ac:dyDescent="0.25">
      <c r="E18456" s="53"/>
    </row>
    <row r="18457" spans="5:5" x14ac:dyDescent="0.25">
      <c r="E18457" s="53"/>
    </row>
    <row r="18458" spans="5:5" x14ac:dyDescent="0.25">
      <c r="E18458" s="53"/>
    </row>
    <row r="18459" spans="5:5" x14ac:dyDescent="0.25">
      <c r="E18459" s="53"/>
    </row>
    <row r="18460" spans="5:5" x14ac:dyDescent="0.25">
      <c r="E18460" s="53"/>
    </row>
    <row r="18461" spans="5:5" x14ac:dyDescent="0.25">
      <c r="E18461" s="53"/>
    </row>
    <row r="18462" spans="5:5" x14ac:dyDescent="0.25">
      <c r="E18462" s="53"/>
    </row>
    <row r="18463" spans="5:5" x14ac:dyDescent="0.25">
      <c r="E18463" s="53"/>
    </row>
    <row r="18464" spans="5:5" x14ac:dyDescent="0.25">
      <c r="E18464" s="53"/>
    </row>
    <row r="18465" spans="5:5" x14ac:dyDescent="0.25">
      <c r="E18465" s="53"/>
    </row>
    <row r="18466" spans="5:5" x14ac:dyDescent="0.25">
      <c r="E18466" s="53"/>
    </row>
    <row r="18467" spans="5:5" x14ac:dyDescent="0.25">
      <c r="E18467" s="53"/>
    </row>
    <row r="18468" spans="5:5" x14ac:dyDescent="0.25">
      <c r="E18468" s="53"/>
    </row>
    <row r="18469" spans="5:5" x14ac:dyDescent="0.25">
      <c r="E18469" s="53"/>
    </row>
    <row r="18470" spans="5:5" x14ac:dyDescent="0.25">
      <c r="E18470" s="53"/>
    </row>
    <row r="18471" spans="5:5" x14ac:dyDescent="0.25">
      <c r="E18471" s="53"/>
    </row>
    <row r="18472" spans="5:5" x14ac:dyDescent="0.25">
      <c r="E18472" s="53"/>
    </row>
    <row r="18473" spans="5:5" x14ac:dyDescent="0.25">
      <c r="E18473" s="53"/>
    </row>
    <row r="18474" spans="5:5" x14ac:dyDescent="0.25">
      <c r="E18474" s="53"/>
    </row>
    <row r="18475" spans="5:5" x14ac:dyDescent="0.25">
      <c r="E18475" s="53"/>
    </row>
    <row r="18476" spans="5:5" x14ac:dyDescent="0.25">
      <c r="E18476" s="53"/>
    </row>
    <row r="18477" spans="5:5" x14ac:dyDescent="0.25">
      <c r="E18477" s="53"/>
    </row>
    <row r="18478" spans="5:5" x14ac:dyDescent="0.25">
      <c r="E18478" s="53"/>
    </row>
    <row r="18479" spans="5:5" x14ac:dyDescent="0.25">
      <c r="E18479" s="53"/>
    </row>
    <row r="18480" spans="5:5" x14ac:dyDescent="0.25">
      <c r="E18480" s="53"/>
    </row>
    <row r="18481" spans="5:5" x14ac:dyDescent="0.25">
      <c r="E18481" s="53"/>
    </row>
    <row r="18482" spans="5:5" x14ac:dyDescent="0.25">
      <c r="E18482" s="53"/>
    </row>
    <row r="18483" spans="5:5" x14ac:dyDescent="0.25">
      <c r="E18483" s="53"/>
    </row>
    <row r="18484" spans="5:5" x14ac:dyDescent="0.25">
      <c r="E18484" s="53"/>
    </row>
    <row r="18485" spans="5:5" x14ac:dyDescent="0.25">
      <c r="E18485" s="53"/>
    </row>
    <row r="18486" spans="5:5" x14ac:dyDescent="0.25">
      <c r="E18486" s="53"/>
    </row>
    <row r="18487" spans="5:5" x14ac:dyDescent="0.25">
      <c r="E18487" s="53"/>
    </row>
    <row r="18488" spans="5:5" x14ac:dyDescent="0.25">
      <c r="E18488" s="53"/>
    </row>
    <row r="18489" spans="5:5" x14ac:dyDescent="0.25">
      <c r="E18489" s="53"/>
    </row>
    <row r="18490" spans="5:5" x14ac:dyDescent="0.25">
      <c r="E18490" s="53"/>
    </row>
    <row r="18491" spans="5:5" x14ac:dyDescent="0.25">
      <c r="E18491" s="53"/>
    </row>
    <row r="18492" spans="5:5" x14ac:dyDescent="0.25">
      <c r="E18492" s="53"/>
    </row>
    <row r="18493" spans="5:5" x14ac:dyDescent="0.25">
      <c r="E18493" s="53"/>
    </row>
    <row r="18494" spans="5:5" x14ac:dyDescent="0.25">
      <c r="E18494" s="53"/>
    </row>
    <row r="18495" spans="5:5" x14ac:dyDescent="0.25">
      <c r="E18495" s="53"/>
    </row>
    <row r="18496" spans="5:5" x14ac:dyDescent="0.25">
      <c r="E18496" s="53"/>
    </row>
    <row r="18497" spans="5:5" x14ac:dyDescent="0.25">
      <c r="E18497" s="53"/>
    </row>
    <row r="18498" spans="5:5" x14ac:dyDescent="0.25">
      <c r="E18498" s="53"/>
    </row>
    <row r="18499" spans="5:5" x14ac:dyDescent="0.25">
      <c r="E18499" s="53"/>
    </row>
    <row r="18500" spans="5:5" x14ac:dyDescent="0.25">
      <c r="E18500" s="53"/>
    </row>
    <row r="18501" spans="5:5" x14ac:dyDescent="0.25">
      <c r="E18501" s="53"/>
    </row>
    <row r="18502" spans="5:5" x14ac:dyDescent="0.25">
      <c r="E18502" s="53"/>
    </row>
    <row r="18503" spans="5:5" x14ac:dyDescent="0.25">
      <c r="E18503" s="53"/>
    </row>
    <row r="18504" spans="5:5" x14ac:dyDescent="0.25">
      <c r="E18504" s="53"/>
    </row>
    <row r="18505" spans="5:5" x14ac:dyDescent="0.25">
      <c r="E18505" s="53"/>
    </row>
    <row r="18506" spans="5:5" x14ac:dyDescent="0.25">
      <c r="E18506" s="53"/>
    </row>
    <row r="18507" spans="5:5" x14ac:dyDescent="0.25">
      <c r="E18507" s="53"/>
    </row>
    <row r="18508" spans="5:5" x14ac:dyDescent="0.25">
      <c r="E18508" s="53"/>
    </row>
    <row r="18509" spans="5:5" x14ac:dyDescent="0.25">
      <c r="E18509" s="53"/>
    </row>
    <row r="18510" spans="5:5" x14ac:dyDescent="0.25">
      <c r="E18510" s="53"/>
    </row>
    <row r="18511" spans="5:5" x14ac:dyDescent="0.25">
      <c r="E18511" s="53"/>
    </row>
    <row r="18512" spans="5:5" x14ac:dyDescent="0.25">
      <c r="E18512" s="53"/>
    </row>
    <row r="18513" spans="5:5" x14ac:dyDescent="0.25">
      <c r="E18513" s="53"/>
    </row>
    <row r="18514" spans="5:5" x14ac:dyDescent="0.25">
      <c r="E18514" s="53"/>
    </row>
    <row r="18515" spans="5:5" x14ac:dyDescent="0.25">
      <c r="E18515" s="53"/>
    </row>
    <row r="18516" spans="5:5" x14ac:dyDescent="0.25">
      <c r="E18516" s="53"/>
    </row>
    <row r="18517" spans="5:5" x14ac:dyDescent="0.25">
      <c r="E18517" s="53"/>
    </row>
    <row r="18518" spans="5:5" x14ac:dyDescent="0.25">
      <c r="E18518" s="53"/>
    </row>
    <row r="18519" spans="5:5" x14ac:dyDescent="0.25">
      <c r="E18519" s="53"/>
    </row>
    <row r="18520" spans="5:5" x14ac:dyDescent="0.25">
      <c r="E18520" s="53"/>
    </row>
    <row r="18521" spans="5:5" x14ac:dyDescent="0.25">
      <c r="E18521" s="53"/>
    </row>
    <row r="18522" spans="5:5" x14ac:dyDescent="0.25">
      <c r="E18522" s="53"/>
    </row>
    <row r="18523" spans="5:5" x14ac:dyDescent="0.25">
      <c r="E18523" s="53"/>
    </row>
    <row r="18524" spans="5:5" x14ac:dyDescent="0.25">
      <c r="E18524" s="53"/>
    </row>
    <row r="18525" spans="5:5" x14ac:dyDescent="0.25">
      <c r="E18525" s="53"/>
    </row>
    <row r="18526" spans="5:5" x14ac:dyDescent="0.25">
      <c r="E18526" s="53"/>
    </row>
    <row r="18527" spans="5:5" x14ac:dyDescent="0.25">
      <c r="E18527" s="53"/>
    </row>
    <row r="18528" spans="5:5" x14ac:dyDescent="0.25">
      <c r="E18528" s="53"/>
    </row>
    <row r="18529" spans="5:5" x14ac:dyDescent="0.25">
      <c r="E18529" s="53"/>
    </row>
    <row r="18530" spans="5:5" x14ac:dyDescent="0.25">
      <c r="E18530" s="53"/>
    </row>
    <row r="18531" spans="5:5" x14ac:dyDescent="0.25">
      <c r="E18531" s="53"/>
    </row>
    <row r="18532" spans="5:5" x14ac:dyDescent="0.25">
      <c r="E18532" s="53"/>
    </row>
    <row r="18533" spans="5:5" x14ac:dyDescent="0.25">
      <c r="E18533" s="53"/>
    </row>
    <row r="18534" spans="5:5" x14ac:dyDescent="0.25">
      <c r="E18534" s="53"/>
    </row>
    <row r="18535" spans="5:5" x14ac:dyDescent="0.25">
      <c r="E18535" s="53"/>
    </row>
    <row r="18536" spans="5:5" x14ac:dyDescent="0.25">
      <c r="E18536" s="53"/>
    </row>
    <row r="18537" spans="5:5" x14ac:dyDescent="0.25">
      <c r="E18537" s="53"/>
    </row>
    <row r="18538" spans="5:5" x14ac:dyDescent="0.25">
      <c r="E18538" s="53"/>
    </row>
    <row r="18539" spans="5:5" x14ac:dyDescent="0.25">
      <c r="E18539" s="53"/>
    </row>
    <row r="18540" spans="5:5" x14ac:dyDescent="0.25">
      <c r="E18540" s="53"/>
    </row>
    <row r="18541" spans="5:5" x14ac:dyDescent="0.25">
      <c r="E18541" s="53"/>
    </row>
    <row r="18542" spans="5:5" x14ac:dyDescent="0.25">
      <c r="E18542" s="53"/>
    </row>
    <row r="18543" spans="5:5" x14ac:dyDescent="0.25">
      <c r="E18543" s="53"/>
    </row>
    <row r="18544" spans="5:5" x14ac:dyDescent="0.25">
      <c r="E18544" s="53"/>
    </row>
    <row r="18545" spans="5:5" x14ac:dyDescent="0.25">
      <c r="E18545" s="53"/>
    </row>
    <row r="18546" spans="5:5" x14ac:dyDescent="0.25">
      <c r="E18546" s="53"/>
    </row>
    <row r="18547" spans="5:5" x14ac:dyDescent="0.25">
      <c r="E18547" s="53"/>
    </row>
    <row r="18548" spans="5:5" x14ac:dyDescent="0.25">
      <c r="E18548" s="53"/>
    </row>
    <row r="18549" spans="5:5" x14ac:dyDescent="0.25">
      <c r="E18549" s="53"/>
    </row>
    <row r="18550" spans="5:5" x14ac:dyDescent="0.25">
      <c r="E18550" s="53"/>
    </row>
    <row r="18551" spans="5:5" x14ac:dyDescent="0.25">
      <c r="E18551" s="53"/>
    </row>
    <row r="18552" spans="5:5" x14ac:dyDescent="0.25">
      <c r="E18552" s="53"/>
    </row>
    <row r="18553" spans="5:5" x14ac:dyDescent="0.25">
      <c r="E18553" s="53"/>
    </row>
    <row r="18554" spans="5:5" x14ac:dyDescent="0.25">
      <c r="E18554" s="53"/>
    </row>
    <row r="18555" spans="5:5" x14ac:dyDescent="0.25">
      <c r="E18555" s="53"/>
    </row>
    <row r="18556" spans="5:5" x14ac:dyDescent="0.25">
      <c r="E18556" s="53"/>
    </row>
    <row r="18557" spans="5:5" x14ac:dyDescent="0.25">
      <c r="E18557" s="53"/>
    </row>
    <row r="18558" spans="5:5" x14ac:dyDescent="0.25">
      <c r="E18558" s="53"/>
    </row>
    <row r="18559" spans="5:5" x14ac:dyDescent="0.25">
      <c r="E18559" s="53"/>
    </row>
    <row r="18560" spans="5:5" x14ac:dyDescent="0.25">
      <c r="E18560" s="53"/>
    </row>
    <row r="18561" spans="5:5" x14ac:dyDescent="0.25">
      <c r="E18561" s="53"/>
    </row>
    <row r="18562" spans="5:5" x14ac:dyDescent="0.25">
      <c r="E18562" s="53"/>
    </row>
    <row r="18563" spans="5:5" x14ac:dyDescent="0.25">
      <c r="E18563" s="53"/>
    </row>
    <row r="18564" spans="5:5" x14ac:dyDescent="0.25">
      <c r="E18564" s="53"/>
    </row>
    <row r="18565" spans="5:5" x14ac:dyDescent="0.25">
      <c r="E18565" s="53"/>
    </row>
    <row r="18566" spans="5:5" x14ac:dyDescent="0.25">
      <c r="E18566" s="53"/>
    </row>
    <row r="18567" spans="5:5" x14ac:dyDescent="0.25">
      <c r="E18567" s="53"/>
    </row>
    <row r="18568" spans="5:5" x14ac:dyDescent="0.25">
      <c r="E18568" s="53"/>
    </row>
    <row r="18569" spans="5:5" x14ac:dyDescent="0.25">
      <c r="E18569" s="53"/>
    </row>
    <row r="18570" spans="5:5" x14ac:dyDescent="0.25">
      <c r="E18570" s="53"/>
    </row>
    <row r="18571" spans="5:5" x14ac:dyDescent="0.25">
      <c r="E18571" s="53"/>
    </row>
    <row r="18572" spans="5:5" x14ac:dyDescent="0.25">
      <c r="E18572" s="53"/>
    </row>
    <row r="18573" spans="5:5" x14ac:dyDescent="0.25">
      <c r="E18573" s="53"/>
    </row>
    <row r="18574" spans="5:5" x14ac:dyDescent="0.25">
      <c r="E18574" s="53"/>
    </row>
    <row r="18575" spans="5:5" x14ac:dyDescent="0.25">
      <c r="E18575" s="53"/>
    </row>
    <row r="18576" spans="5:5" x14ac:dyDescent="0.25">
      <c r="E18576" s="53"/>
    </row>
    <row r="18577" spans="5:5" x14ac:dyDescent="0.25">
      <c r="E18577" s="53"/>
    </row>
    <row r="18578" spans="5:5" x14ac:dyDescent="0.25">
      <c r="E18578" s="53"/>
    </row>
    <row r="18579" spans="5:5" x14ac:dyDescent="0.25">
      <c r="E18579" s="53"/>
    </row>
    <row r="18580" spans="5:5" x14ac:dyDescent="0.25">
      <c r="E18580" s="53"/>
    </row>
    <row r="18581" spans="5:5" x14ac:dyDescent="0.25">
      <c r="E18581" s="53"/>
    </row>
    <row r="18582" spans="5:5" x14ac:dyDescent="0.25">
      <c r="E18582" s="53"/>
    </row>
    <row r="18583" spans="5:5" x14ac:dyDescent="0.25">
      <c r="E18583" s="53"/>
    </row>
    <row r="18584" spans="5:5" x14ac:dyDescent="0.25">
      <c r="E18584" s="53"/>
    </row>
    <row r="18585" spans="5:5" x14ac:dyDescent="0.25">
      <c r="E18585" s="53"/>
    </row>
    <row r="18586" spans="5:5" x14ac:dyDescent="0.25">
      <c r="E18586" s="53"/>
    </row>
    <row r="18587" spans="5:5" x14ac:dyDescent="0.25">
      <c r="E18587" s="53"/>
    </row>
    <row r="18588" spans="5:5" x14ac:dyDescent="0.25">
      <c r="E18588" s="53"/>
    </row>
    <row r="18589" spans="5:5" x14ac:dyDescent="0.25">
      <c r="E18589" s="53"/>
    </row>
    <row r="18590" spans="5:5" x14ac:dyDescent="0.25">
      <c r="E18590" s="53"/>
    </row>
    <row r="18591" spans="5:5" x14ac:dyDescent="0.25">
      <c r="E18591" s="53"/>
    </row>
    <row r="18592" spans="5:5" x14ac:dyDescent="0.25">
      <c r="E18592" s="53"/>
    </row>
    <row r="18593" spans="5:5" x14ac:dyDescent="0.25">
      <c r="E18593" s="53"/>
    </row>
    <row r="18594" spans="5:5" x14ac:dyDescent="0.25">
      <c r="E18594" s="53"/>
    </row>
    <row r="18595" spans="5:5" x14ac:dyDescent="0.25">
      <c r="E18595" s="53"/>
    </row>
    <row r="18596" spans="5:5" x14ac:dyDescent="0.25">
      <c r="E18596" s="53"/>
    </row>
    <row r="18597" spans="5:5" x14ac:dyDescent="0.25">
      <c r="E18597" s="53"/>
    </row>
    <row r="18598" spans="5:5" x14ac:dyDescent="0.25">
      <c r="E18598" s="53"/>
    </row>
    <row r="18599" spans="5:5" x14ac:dyDescent="0.25">
      <c r="E18599" s="53"/>
    </row>
    <row r="18600" spans="5:5" x14ac:dyDescent="0.25">
      <c r="E18600" s="53"/>
    </row>
    <row r="18601" spans="5:5" x14ac:dyDescent="0.25">
      <c r="E18601" s="53"/>
    </row>
    <row r="18602" spans="5:5" x14ac:dyDescent="0.25">
      <c r="E18602" s="53"/>
    </row>
    <row r="18603" spans="5:5" x14ac:dyDescent="0.25">
      <c r="E18603" s="53"/>
    </row>
    <row r="18604" spans="5:5" x14ac:dyDescent="0.25">
      <c r="E18604" s="53"/>
    </row>
    <row r="18605" spans="5:5" x14ac:dyDescent="0.25">
      <c r="E18605" s="53"/>
    </row>
    <row r="18606" spans="5:5" x14ac:dyDescent="0.25">
      <c r="E18606" s="53"/>
    </row>
    <row r="18607" spans="5:5" x14ac:dyDescent="0.25">
      <c r="E18607" s="53"/>
    </row>
    <row r="18608" spans="5:5" x14ac:dyDescent="0.25">
      <c r="E18608" s="53"/>
    </row>
    <row r="18609" spans="5:5" x14ac:dyDescent="0.25">
      <c r="E18609" s="53"/>
    </row>
    <row r="18610" spans="5:5" x14ac:dyDescent="0.25">
      <c r="E18610" s="53"/>
    </row>
    <row r="18611" spans="5:5" x14ac:dyDescent="0.25">
      <c r="E18611" s="53"/>
    </row>
    <row r="18612" spans="5:5" x14ac:dyDescent="0.25">
      <c r="E18612" s="53"/>
    </row>
    <row r="18613" spans="5:5" x14ac:dyDescent="0.25">
      <c r="E18613" s="53"/>
    </row>
    <row r="18614" spans="5:5" x14ac:dyDescent="0.25">
      <c r="E18614" s="53"/>
    </row>
    <row r="18615" spans="5:5" x14ac:dyDescent="0.25">
      <c r="E18615" s="53"/>
    </row>
    <row r="18616" spans="5:5" x14ac:dyDescent="0.25">
      <c r="E18616" s="53"/>
    </row>
    <row r="18617" spans="5:5" x14ac:dyDescent="0.25">
      <c r="E18617" s="53"/>
    </row>
    <row r="18618" spans="5:5" x14ac:dyDescent="0.25">
      <c r="E18618" s="53"/>
    </row>
    <row r="18619" spans="5:5" x14ac:dyDescent="0.25">
      <c r="E18619" s="53"/>
    </row>
    <row r="18620" spans="5:5" x14ac:dyDescent="0.25">
      <c r="E18620" s="53"/>
    </row>
    <row r="18621" spans="5:5" x14ac:dyDescent="0.25">
      <c r="E18621" s="53"/>
    </row>
    <row r="18622" spans="5:5" x14ac:dyDescent="0.25">
      <c r="E18622" s="53"/>
    </row>
    <row r="18623" spans="5:5" x14ac:dyDescent="0.25">
      <c r="E18623" s="53"/>
    </row>
    <row r="18624" spans="5:5" x14ac:dyDescent="0.25">
      <c r="E18624" s="53"/>
    </row>
    <row r="18625" spans="5:5" x14ac:dyDescent="0.25">
      <c r="E18625" s="53"/>
    </row>
    <row r="18626" spans="5:5" x14ac:dyDescent="0.25">
      <c r="E18626" s="53"/>
    </row>
    <row r="18627" spans="5:5" x14ac:dyDescent="0.25">
      <c r="E18627" s="53"/>
    </row>
    <row r="18628" spans="5:5" x14ac:dyDescent="0.25">
      <c r="E18628" s="53"/>
    </row>
    <row r="18629" spans="5:5" x14ac:dyDescent="0.25">
      <c r="E18629" s="53"/>
    </row>
    <row r="18630" spans="5:5" x14ac:dyDescent="0.25">
      <c r="E18630" s="53"/>
    </row>
    <row r="18631" spans="5:5" x14ac:dyDescent="0.25">
      <c r="E18631" s="53"/>
    </row>
    <row r="18632" spans="5:5" x14ac:dyDescent="0.25">
      <c r="E18632" s="53"/>
    </row>
    <row r="18633" spans="5:5" x14ac:dyDescent="0.25">
      <c r="E18633" s="53"/>
    </row>
    <row r="18634" spans="5:5" x14ac:dyDescent="0.25">
      <c r="E18634" s="53"/>
    </row>
    <row r="18635" spans="5:5" x14ac:dyDescent="0.25">
      <c r="E18635" s="53"/>
    </row>
    <row r="18636" spans="5:5" x14ac:dyDescent="0.25">
      <c r="E18636" s="53"/>
    </row>
    <row r="18637" spans="5:5" x14ac:dyDescent="0.25">
      <c r="E18637" s="53"/>
    </row>
    <row r="18638" spans="5:5" x14ac:dyDescent="0.25">
      <c r="E18638" s="53"/>
    </row>
    <row r="18639" spans="5:5" x14ac:dyDescent="0.25">
      <c r="E18639" s="53"/>
    </row>
    <row r="18640" spans="5:5" x14ac:dyDescent="0.25">
      <c r="E18640" s="53"/>
    </row>
    <row r="18641" spans="5:5" x14ac:dyDescent="0.25">
      <c r="E18641" s="53"/>
    </row>
    <row r="18642" spans="5:5" x14ac:dyDescent="0.25">
      <c r="E18642" s="53"/>
    </row>
    <row r="18643" spans="5:5" x14ac:dyDescent="0.25">
      <c r="E18643" s="53"/>
    </row>
    <row r="18644" spans="5:5" x14ac:dyDescent="0.25">
      <c r="E18644" s="53"/>
    </row>
    <row r="18645" spans="5:5" x14ac:dyDescent="0.25">
      <c r="E18645" s="53"/>
    </row>
    <row r="18646" spans="5:5" x14ac:dyDescent="0.25">
      <c r="E18646" s="53"/>
    </row>
    <row r="18647" spans="5:5" x14ac:dyDescent="0.25">
      <c r="E18647" s="53"/>
    </row>
    <row r="18648" spans="5:5" x14ac:dyDescent="0.25">
      <c r="E18648" s="53"/>
    </row>
    <row r="18649" spans="5:5" x14ac:dyDescent="0.25">
      <c r="E18649" s="53"/>
    </row>
    <row r="18650" spans="5:5" x14ac:dyDescent="0.25">
      <c r="E18650" s="53"/>
    </row>
    <row r="18651" spans="5:5" x14ac:dyDescent="0.25">
      <c r="E18651" s="53"/>
    </row>
    <row r="18652" spans="5:5" x14ac:dyDescent="0.25">
      <c r="E18652" s="53"/>
    </row>
    <row r="18653" spans="5:5" x14ac:dyDescent="0.25">
      <c r="E18653" s="53"/>
    </row>
    <row r="18654" spans="5:5" x14ac:dyDescent="0.25">
      <c r="E18654" s="53"/>
    </row>
    <row r="18655" spans="5:5" x14ac:dyDescent="0.25">
      <c r="E18655" s="53"/>
    </row>
    <row r="18656" spans="5:5" x14ac:dyDescent="0.25">
      <c r="E18656" s="53"/>
    </row>
    <row r="18657" spans="5:5" x14ac:dyDescent="0.25">
      <c r="E18657" s="53"/>
    </row>
    <row r="18658" spans="5:5" x14ac:dyDescent="0.25">
      <c r="E18658" s="53"/>
    </row>
    <row r="18659" spans="5:5" x14ac:dyDescent="0.25">
      <c r="E18659" s="53"/>
    </row>
    <row r="18660" spans="5:5" x14ac:dyDescent="0.25">
      <c r="E18660" s="53"/>
    </row>
    <row r="18661" spans="5:5" x14ac:dyDescent="0.25">
      <c r="E18661" s="53"/>
    </row>
    <row r="18662" spans="5:5" x14ac:dyDescent="0.25">
      <c r="E18662" s="53"/>
    </row>
    <row r="18663" spans="5:5" x14ac:dyDescent="0.25">
      <c r="E18663" s="53"/>
    </row>
    <row r="18664" spans="5:5" x14ac:dyDescent="0.25">
      <c r="E18664" s="53"/>
    </row>
    <row r="18665" spans="5:5" x14ac:dyDescent="0.25">
      <c r="E18665" s="53"/>
    </row>
    <row r="18666" spans="5:5" x14ac:dyDescent="0.25">
      <c r="E18666" s="53"/>
    </row>
    <row r="18667" spans="5:5" x14ac:dyDescent="0.25">
      <c r="E18667" s="53"/>
    </row>
    <row r="18668" spans="5:5" x14ac:dyDescent="0.25">
      <c r="E18668" s="53"/>
    </row>
    <row r="18669" spans="5:5" x14ac:dyDescent="0.25">
      <c r="E18669" s="53"/>
    </row>
    <row r="18670" spans="5:5" x14ac:dyDescent="0.25">
      <c r="E18670" s="53"/>
    </row>
    <row r="18671" spans="5:5" x14ac:dyDescent="0.25">
      <c r="E18671" s="53"/>
    </row>
    <row r="18672" spans="5:5" x14ac:dyDescent="0.25">
      <c r="E18672" s="53"/>
    </row>
    <row r="18673" spans="5:5" x14ac:dyDescent="0.25">
      <c r="E18673" s="53"/>
    </row>
    <row r="18674" spans="5:5" x14ac:dyDescent="0.25">
      <c r="E18674" s="53"/>
    </row>
    <row r="18675" spans="5:5" x14ac:dyDescent="0.25">
      <c r="E18675" s="53"/>
    </row>
    <row r="18676" spans="5:5" x14ac:dyDescent="0.25">
      <c r="E18676" s="53"/>
    </row>
    <row r="18677" spans="5:5" x14ac:dyDescent="0.25">
      <c r="E18677" s="53"/>
    </row>
    <row r="18678" spans="5:5" x14ac:dyDescent="0.25">
      <c r="E18678" s="53"/>
    </row>
    <row r="18679" spans="5:5" x14ac:dyDescent="0.25">
      <c r="E18679" s="53"/>
    </row>
    <row r="18680" spans="5:5" x14ac:dyDescent="0.25">
      <c r="E18680" s="53"/>
    </row>
    <row r="18681" spans="5:5" x14ac:dyDescent="0.25">
      <c r="E18681" s="53"/>
    </row>
    <row r="18682" spans="5:5" x14ac:dyDescent="0.25">
      <c r="E18682" s="53"/>
    </row>
    <row r="18683" spans="5:5" x14ac:dyDescent="0.25">
      <c r="E18683" s="53"/>
    </row>
    <row r="18684" spans="5:5" x14ac:dyDescent="0.25">
      <c r="E18684" s="53"/>
    </row>
    <row r="18685" spans="5:5" x14ac:dyDescent="0.25">
      <c r="E18685" s="53"/>
    </row>
    <row r="18686" spans="5:5" x14ac:dyDescent="0.25">
      <c r="E18686" s="53"/>
    </row>
    <row r="18687" spans="5:5" x14ac:dyDescent="0.25">
      <c r="E18687" s="53"/>
    </row>
    <row r="18688" spans="5:5" x14ac:dyDescent="0.25">
      <c r="E18688" s="53"/>
    </row>
    <row r="18689" spans="5:5" x14ac:dyDescent="0.25">
      <c r="E18689" s="53"/>
    </row>
    <row r="18690" spans="5:5" x14ac:dyDescent="0.25">
      <c r="E18690" s="53"/>
    </row>
    <row r="18691" spans="5:5" x14ac:dyDescent="0.25">
      <c r="E18691" s="53"/>
    </row>
    <row r="18692" spans="5:5" x14ac:dyDescent="0.25">
      <c r="E18692" s="53"/>
    </row>
    <row r="18693" spans="5:5" x14ac:dyDescent="0.25">
      <c r="E18693" s="53"/>
    </row>
    <row r="18694" spans="5:5" x14ac:dyDescent="0.25">
      <c r="E18694" s="53"/>
    </row>
    <row r="18695" spans="5:5" x14ac:dyDescent="0.25">
      <c r="E18695" s="53"/>
    </row>
    <row r="18696" spans="5:5" x14ac:dyDescent="0.25">
      <c r="E18696" s="53"/>
    </row>
    <row r="18697" spans="5:5" x14ac:dyDescent="0.25">
      <c r="E18697" s="53"/>
    </row>
    <row r="18698" spans="5:5" x14ac:dyDescent="0.25">
      <c r="E18698" s="53"/>
    </row>
    <row r="18699" spans="5:5" x14ac:dyDescent="0.25">
      <c r="E18699" s="53"/>
    </row>
    <row r="18700" spans="5:5" x14ac:dyDescent="0.25">
      <c r="E18700" s="53"/>
    </row>
    <row r="18701" spans="5:5" x14ac:dyDescent="0.25">
      <c r="E18701" s="53"/>
    </row>
    <row r="18702" spans="5:5" x14ac:dyDescent="0.25">
      <c r="E18702" s="53"/>
    </row>
    <row r="18703" spans="5:5" x14ac:dyDescent="0.25">
      <c r="E18703" s="53"/>
    </row>
    <row r="18704" spans="5:5" x14ac:dyDescent="0.25">
      <c r="E18704" s="53"/>
    </row>
    <row r="18705" spans="5:5" x14ac:dyDescent="0.25">
      <c r="E18705" s="53"/>
    </row>
    <row r="18706" spans="5:5" x14ac:dyDescent="0.25">
      <c r="E18706" s="53"/>
    </row>
    <row r="18707" spans="5:5" x14ac:dyDescent="0.25">
      <c r="E18707" s="53"/>
    </row>
    <row r="18708" spans="5:5" x14ac:dyDescent="0.25">
      <c r="E18708" s="53"/>
    </row>
    <row r="18709" spans="5:5" x14ac:dyDescent="0.25">
      <c r="E18709" s="53"/>
    </row>
    <row r="18710" spans="5:5" x14ac:dyDescent="0.25">
      <c r="E18710" s="53"/>
    </row>
    <row r="18711" spans="5:5" x14ac:dyDescent="0.25">
      <c r="E18711" s="53"/>
    </row>
    <row r="18712" spans="5:5" x14ac:dyDescent="0.25">
      <c r="E18712" s="53"/>
    </row>
    <row r="18713" spans="5:5" x14ac:dyDescent="0.25">
      <c r="E18713" s="53"/>
    </row>
    <row r="18714" spans="5:5" x14ac:dyDescent="0.25">
      <c r="E18714" s="53"/>
    </row>
    <row r="18715" spans="5:5" x14ac:dyDescent="0.25">
      <c r="E18715" s="53"/>
    </row>
    <row r="18716" spans="5:5" x14ac:dyDescent="0.25">
      <c r="E18716" s="53"/>
    </row>
    <row r="18717" spans="5:5" x14ac:dyDescent="0.25">
      <c r="E18717" s="53"/>
    </row>
    <row r="18718" spans="5:5" x14ac:dyDescent="0.25">
      <c r="E18718" s="53"/>
    </row>
    <row r="18719" spans="5:5" x14ac:dyDescent="0.25">
      <c r="E18719" s="53"/>
    </row>
    <row r="18720" spans="5:5" x14ac:dyDescent="0.25">
      <c r="E18720" s="53"/>
    </row>
    <row r="18721" spans="5:5" x14ac:dyDescent="0.25">
      <c r="E18721" s="53"/>
    </row>
    <row r="18722" spans="5:5" x14ac:dyDescent="0.25">
      <c r="E18722" s="53"/>
    </row>
    <row r="18723" spans="5:5" x14ac:dyDescent="0.25">
      <c r="E18723" s="53"/>
    </row>
    <row r="18724" spans="5:5" x14ac:dyDescent="0.25">
      <c r="E18724" s="53"/>
    </row>
    <row r="18725" spans="5:5" x14ac:dyDescent="0.25">
      <c r="E18725" s="53"/>
    </row>
    <row r="18726" spans="5:5" x14ac:dyDescent="0.25">
      <c r="E18726" s="53"/>
    </row>
    <row r="18727" spans="5:5" x14ac:dyDescent="0.25">
      <c r="E18727" s="53"/>
    </row>
    <row r="18728" spans="5:5" x14ac:dyDescent="0.25">
      <c r="E18728" s="53"/>
    </row>
    <row r="18729" spans="5:5" x14ac:dyDescent="0.25">
      <c r="E18729" s="53"/>
    </row>
    <row r="18730" spans="5:5" x14ac:dyDescent="0.25">
      <c r="E18730" s="53"/>
    </row>
    <row r="18731" spans="5:5" x14ac:dyDescent="0.25">
      <c r="E18731" s="53"/>
    </row>
    <row r="18732" spans="5:5" x14ac:dyDescent="0.25">
      <c r="E18732" s="53"/>
    </row>
    <row r="18733" spans="5:5" x14ac:dyDescent="0.25">
      <c r="E18733" s="53"/>
    </row>
    <row r="18734" spans="5:5" x14ac:dyDescent="0.25">
      <c r="E18734" s="53"/>
    </row>
    <row r="18735" spans="5:5" x14ac:dyDescent="0.25">
      <c r="E18735" s="53"/>
    </row>
    <row r="18736" spans="5:5" x14ac:dyDescent="0.25">
      <c r="E18736" s="53"/>
    </row>
    <row r="18737" spans="5:5" x14ac:dyDescent="0.25">
      <c r="E18737" s="53"/>
    </row>
    <row r="18738" spans="5:5" x14ac:dyDescent="0.25">
      <c r="E18738" s="53"/>
    </row>
    <row r="18739" spans="5:5" x14ac:dyDescent="0.25">
      <c r="E18739" s="53"/>
    </row>
    <row r="18740" spans="5:5" x14ac:dyDescent="0.25">
      <c r="E18740" s="53"/>
    </row>
    <row r="18741" spans="5:5" x14ac:dyDescent="0.25">
      <c r="E18741" s="53"/>
    </row>
    <row r="18742" spans="5:5" x14ac:dyDescent="0.25">
      <c r="E18742" s="53"/>
    </row>
    <row r="18743" spans="5:5" x14ac:dyDescent="0.25">
      <c r="E18743" s="53"/>
    </row>
    <row r="18744" spans="5:5" x14ac:dyDescent="0.25">
      <c r="E18744" s="53"/>
    </row>
    <row r="18745" spans="5:5" x14ac:dyDescent="0.25">
      <c r="E18745" s="53"/>
    </row>
    <row r="18746" spans="5:5" x14ac:dyDescent="0.25">
      <c r="E18746" s="53"/>
    </row>
    <row r="18747" spans="5:5" x14ac:dyDescent="0.25">
      <c r="E18747" s="53"/>
    </row>
    <row r="18748" spans="5:5" x14ac:dyDescent="0.25">
      <c r="E18748" s="53"/>
    </row>
    <row r="18749" spans="5:5" x14ac:dyDescent="0.25">
      <c r="E18749" s="53"/>
    </row>
    <row r="18750" spans="5:5" x14ac:dyDescent="0.25">
      <c r="E18750" s="53"/>
    </row>
    <row r="18751" spans="5:5" x14ac:dyDescent="0.25">
      <c r="E18751" s="53"/>
    </row>
    <row r="18752" spans="5:5" x14ac:dyDescent="0.25">
      <c r="E18752" s="53"/>
    </row>
    <row r="18753" spans="5:5" x14ac:dyDescent="0.25">
      <c r="E18753" s="53"/>
    </row>
    <row r="18754" spans="5:5" x14ac:dyDescent="0.25">
      <c r="E18754" s="53"/>
    </row>
    <row r="18755" spans="5:5" x14ac:dyDescent="0.25">
      <c r="E18755" s="53"/>
    </row>
    <row r="18756" spans="5:5" x14ac:dyDescent="0.25">
      <c r="E18756" s="53"/>
    </row>
    <row r="18757" spans="5:5" x14ac:dyDescent="0.25">
      <c r="E18757" s="53"/>
    </row>
    <row r="18758" spans="5:5" x14ac:dyDescent="0.25">
      <c r="E18758" s="53"/>
    </row>
    <row r="18759" spans="5:5" x14ac:dyDescent="0.25">
      <c r="E18759" s="53"/>
    </row>
    <row r="18760" spans="5:5" x14ac:dyDescent="0.25">
      <c r="E18760" s="53"/>
    </row>
    <row r="18761" spans="5:5" x14ac:dyDescent="0.25">
      <c r="E18761" s="53"/>
    </row>
    <row r="18762" spans="5:5" x14ac:dyDescent="0.25">
      <c r="E18762" s="53"/>
    </row>
    <row r="18763" spans="5:5" x14ac:dyDescent="0.25">
      <c r="E18763" s="53"/>
    </row>
    <row r="18764" spans="5:5" x14ac:dyDescent="0.25">
      <c r="E18764" s="53"/>
    </row>
    <row r="18765" spans="5:5" x14ac:dyDescent="0.25">
      <c r="E18765" s="53"/>
    </row>
    <row r="18766" spans="5:5" x14ac:dyDescent="0.25">
      <c r="E18766" s="53"/>
    </row>
    <row r="18767" spans="5:5" x14ac:dyDescent="0.25">
      <c r="E18767" s="53"/>
    </row>
    <row r="18768" spans="5:5" x14ac:dyDescent="0.25">
      <c r="E18768" s="53"/>
    </row>
    <row r="18769" spans="5:5" x14ac:dyDescent="0.25">
      <c r="E18769" s="53"/>
    </row>
    <row r="18770" spans="5:5" x14ac:dyDescent="0.25">
      <c r="E18770" s="53"/>
    </row>
    <row r="18771" spans="5:5" x14ac:dyDescent="0.25">
      <c r="E18771" s="53"/>
    </row>
    <row r="18772" spans="5:5" x14ac:dyDescent="0.25">
      <c r="E18772" s="53"/>
    </row>
    <row r="18773" spans="5:5" x14ac:dyDescent="0.25">
      <c r="E18773" s="53"/>
    </row>
    <row r="18774" spans="5:5" x14ac:dyDescent="0.25">
      <c r="E18774" s="53"/>
    </row>
    <row r="18775" spans="5:5" x14ac:dyDescent="0.25">
      <c r="E18775" s="53"/>
    </row>
    <row r="18776" spans="5:5" x14ac:dyDescent="0.25">
      <c r="E18776" s="53"/>
    </row>
    <row r="18777" spans="5:5" x14ac:dyDescent="0.25">
      <c r="E18777" s="53"/>
    </row>
    <row r="18778" spans="5:5" x14ac:dyDescent="0.25">
      <c r="E18778" s="53"/>
    </row>
    <row r="18779" spans="5:5" x14ac:dyDescent="0.25">
      <c r="E18779" s="53"/>
    </row>
    <row r="18780" spans="5:5" x14ac:dyDescent="0.25">
      <c r="E18780" s="53"/>
    </row>
    <row r="18781" spans="5:5" x14ac:dyDescent="0.25">
      <c r="E18781" s="53"/>
    </row>
    <row r="18782" spans="5:5" x14ac:dyDescent="0.25">
      <c r="E18782" s="53"/>
    </row>
    <row r="18783" spans="5:5" x14ac:dyDescent="0.25">
      <c r="E18783" s="53"/>
    </row>
    <row r="18784" spans="5:5" x14ac:dyDescent="0.25">
      <c r="E18784" s="53"/>
    </row>
    <row r="18785" spans="5:5" x14ac:dyDescent="0.25">
      <c r="E18785" s="53"/>
    </row>
    <row r="18786" spans="5:5" x14ac:dyDescent="0.25">
      <c r="E18786" s="53"/>
    </row>
    <row r="18787" spans="5:5" x14ac:dyDescent="0.25">
      <c r="E18787" s="53"/>
    </row>
    <row r="18788" spans="5:5" x14ac:dyDescent="0.25">
      <c r="E18788" s="53"/>
    </row>
    <row r="18789" spans="5:5" x14ac:dyDescent="0.25">
      <c r="E18789" s="53"/>
    </row>
    <row r="18790" spans="5:5" x14ac:dyDescent="0.25">
      <c r="E18790" s="53"/>
    </row>
    <row r="18791" spans="5:5" x14ac:dyDescent="0.25">
      <c r="E18791" s="53"/>
    </row>
    <row r="18792" spans="5:5" x14ac:dyDescent="0.25">
      <c r="E18792" s="53"/>
    </row>
    <row r="18793" spans="5:5" x14ac:dyDescent="0.25">
      <c r="E18793" s="53"/>
    </row>
    <row r="18794" spans="5:5" x14ac:dyDescent="0.25">
      <c r="E18794" s="53"/>
    </row>
    <row r="18795" spans="5:5" x14ac:dyDescent="0.25">
      <c r="E18795" s="53"/>
    </row>
    <row r="18796" spans="5:5" x14ac:dyDescent="0.25">
      <c r="E18796" s="53"/>
    </row>
    <row r="18797" spans="5:5" x14ac:dyDescent="0.25">
      <c r="E18797" s="53"/>
    </row>
    <row r="18798" spans="5:5" x14ac:dyDescent="0.25">
      <c r="E18798" s="53"/>
    </row>
    <row r="18799" spans="5:5" x14ac:dyDescent="0.25">
      <c r="E18799" s="53"/>
    </row>
    <row r="18800" spans="5:5" x14ac:dyDescent="0.25">
      <c r="E18800" s="53"/>
    </row>
    <row r="18801" spans="5:5" x14ac:dyDescent="0.25">
      <c r="E18801" s="53"/>
    </row>
    <row r="18802" spans="5:5" x14ac:dyDescent="0.25">
      <c r="E18802" s="53"/>
    </row>
    <row r="18803" spans="5:5" x14ac:dyDescent="0.25">
      <c r="E18803" s="53"/>
    </row>
    <row r="18804" spans="5:5" x14ac:dyDescent="0.25">
      <c r="E18804" s="53"/>
    </row>
    <row r="18805" spans="5:5" x14ac:dyDescent="0.25">
      <c r="E18805" s="53"/>
    </row>
    <row r="18806" spans="5:5" x14ac:dyDescent="0.25">
      <c r="E18806" s="53"/>
    </row>
    <row r="18807" spans="5:5" x14ac:dyDescent="0.25">
      <c r="E18807" s="53"/>
    </row>
    <row r="18808" spans="5:5" x14ac:dyDescent="0.25">
      <c r="E18808" s="53"/>
    </row>
    <row r="18809" spans="5:5" x14ac:dyDescent="0.25">
      <c r="E18809" s="53"/>
    </row>
    <row r="18810" spans="5:5" x14ac:dyDescent="0.25">
      <c r="E18810" s="53"/>
    </row>
    <row r="18811" spans="5:5" x14ac:dyDescent="0.25">
      <c r="E18811" s="53"/>
    </row>
    <row r="18812" spans="5:5" x14ac:dyDescent="0.25">
      <c r="E18812" s="53"/>
    </row>
    <row r="18813" spans="5:5" x14ac:dyDescent="0.25">
      <c r="E18813" s="53"/>
    </row>
    <row r="18814" spans="5:5" x14ac:dyDescent="0.25">
      <c r="E18814" s="53"/>
    </row>
    <row r="18815" spans="5:5" x14ac:dyDescent="0.25">
      <c r="E18815" s="53"/>
    </row>
    <row r="18816" spans="5:5" x14ac:dyDescent="0.25">
      <c r="E18816" s="53"/>
    </row>
    <row r="18817" spans="5:5" x14ac:dyDescent="0.25">
      <c r="E18817" s="53"/>
    </row>
    <row r="18818" spans="5:5" x14ac:dyDescent="0.25">
      <c r="E18818" s="53"/>
    </row>
    <row r="18819" spans="5:5" x14ac:dyDescent="0.25">
      <c r="E18819" s="53"/>
    </row>
    <row r="18820" spans="5:5" x14ac:dyDescent="0.25">
      <c r="E18820" s="53"/>
    </row>
    <row r="18821" spans="5:5" x14ac:dyDescent="0.25">
      <c r="E18821" s="53"/>
    </row>
    <row r="18822" spans="5:5" x14ac:dyDescent="0.25">
      <c r="E18822" s="53"/>
    </row>
    <row r="18823" spans="5:5" x14ac:dyDescent="0.25">
      <c r="E18823" s="53"/>
    </row>
    <row r="18824" spans="5:5" x14ac:dyDescent="0.25">
      <c r="E18824" s="53"/>
    </row>
    <row r="18825" spans="5:5" x14ac:dyDescent="0.25">
      <c r="E18825" s="53"/>
    </row>
    <row r="18826" spans="5:5" x14ac:dyDescent="0.25">
      <c r="E18826" s="53"/>
    </row>
    <row r="18827" spans="5:5" x14ac:dyDescent="0.25">
      <c r="E18827" s="53"/>
    </row>
    <row r="18828" spans="5:5" x14ac:dyDescent="0.25">
      <c r="E18828" s="53"/>
    </row>
    <row r="18829" spans="5:5" x14ac:dyDescent="0.25">
      <c r="E18829" s="53"/>
    </row>
    <row r="18830" spans="5:5" x14ac:dyDescent="0.25">
      <c r="E18830" s="53"/>
    </row>
    <row r="18831" spans="5:5" x14ac:dyDescent="0.25">
      <c r="E18831" s="53"/>
    </row>
    <row r="18832" spans="5:5" x14ac:dyDescent="0.25">
      <c r="E18832" s="53"/>
    </row>
    <row r="18833" spans="5:5" x14ac:dyDescent="0.25">
      <c r="E18833" s="53"/>
    </row>
    <row r="18834" spans="5:5" x14ac:dyDescent="0.25">
      <c r="E18834" s="53"/>
    </row>
    <row r="18835" spans="5:5" x14ac:dyDescent="0.25">
      <c r="E18835" s="53"/>
    </row>
    <row r="18836" spans="5:5" x14ac:dyDescent="0.25">
      <c r="E18836" s="53"/>
    </row>
    <row r="18837" spans="5:5" x14ac:dyDescent="0.25">
      <c r="E18837" s="53"/>
    </row>
    <row r="18838" spans="5:5" x14ac:dyDescent="0.25">
      <c r="E18838" s="53"/>
    </row>
    <row r="18839" spans="5:5" x14ac:dyDescent="0.25">
      <c r="E18839" s="53"/>
    </row>
    <row r="18840" spans="5:5" x14ac:dyDescent="0.25">
      <c r="E18840" s="53"/>
    </row>
    <row r="18841" spans="5:5" x14ac:dyDescent="0.25">
      <c r="E18841" s="53"/>
    </row>
    <row r="18842" spans="5:5" x14ac:dyDescent="0.25">
      <c r="E18842" s="53"/>
    </row>
    <row r="18843" spans="5:5" x14ac:dyDescent="0.25">
      <c r="E18843" s="53"/>
    </row>
    <row r="18844" spans="5:5" x14ac:dyDescent="0.25">
      <c r="E18844" s="53"/>
    </row>
    <row r="18845" spans="5:5" x14ac:dyDescent="0.25">
      <c r="E18845" s="53"/>
    </row>
    <row r="18846" spans="5:5" x14ac:dyDescent="0.25">
      <c r="E18846" s="53"/>
    </row>
    <row r="18847" spans="5:5" x14ac:dyDescent="0.25">
      <c r="E18847" s="53"/>
    </row>
    <row r="18848" spans="5:5" x14ac:dyDescent="0.25">
      <c r="E18848" s="53"/>
    </row>
    <row r="18849" spans="5:5" x14ac:dyDescent="0.25">
      <c r="E18849" s="53"/>
    </row>
    <row r="18850" spans="5:5" x14ac:dyDescent="0.25">
      <c r="E18850" s="53"/>
    </row>
    <row r="18851" spans="5:5" x14ac:dyDescent="0.25">
      <c r="E18851" s="53"/>
    </row>
    <row r="18852" spans="5:5" x14ac:dyDescent="0.25">
      <c r="E18852" s="53"/>
    </row>
    <row r="18853" spans="5:5" x14ac:dyDescent="0.25">
      <c r="E18853" s="53"/>
    </row>
    <row r="18854" spans="5:5" x14ac:dyDescent="0.25">
      <c r="E18854" s="53"/>
    </row>
    <row r="18855" spans="5:5" x14ac:dyDescent="0.25">
      <c r="E18855" s="53"/>
    </row>
    <row r="18856" spans="5:5" x14ac:dyDescent="0.25">
      <c r="E18856" s="53"/>
    </row>
    <row r="18857" spans="5:5" x14ac:dyDescent="0.25">
      <c r="E18857" s="53"/>
    </row>
    <row r="18858" spans="5:5" x14ac:dyDescent="0.25">
      <c r="E18858" s="53"/>
    </row>
    <row r="18859" spans="5:5" x14ac:dyDescent="0.25">
      <c r="E18859" s="53"/>
    </row>
    <row r="18860" spans="5:5" x14ac:dyDescent="0.25">
      <c r="E18860" s="53"/>
    </row>
    <row r="18861" spans="5:5" x14ac:dyDescent="0.25">
      <c r="E18861" s="53"/>
    </row>
    <row r="18862" spans="5:5" x14ac:dyDescent="0.25">
      <c r="E18862" s="53"/>
    </row>
    <row r="18863" spans="5:5" x14ac:dyDescent="0.25">
      <c r="E18863" s="53"/>
    </row>
    <row r="18864" spans="5:5" x14ac:dyDescent="0.25">
      <c r="E18864" s="53"/>
    </row>
    <row r="18865" spans="5:5" x14ac:dyDescent="0.25">
      <c r="E18865" s="53"/>
    </row>
    <row r="18866" spans="5:5" x14ac:dyDescent="0.25">
      <c r="E18866" s="53"/>
    </row>
    <row r="18867" spans="5:5" x14ac:dyDescent="0.25">
      <c r="E18867" s="53"/>
    </row>
    <row r="18868" spans="5:5" x14ac:dyDescent="0.25">
      <c r="E18868" s="53"/>
    </row>
    <row r="18869" spans="5:5" x14ac:dyDescent="0.25">
      <c r="E18869" s="53"/>
    </row>
    <row r="18870" spans="5:5" x14ac:dyDescent="0.25">
      <c r="E18870" s="53"/>
    </row>
    <row r="18871" spans="5:5" x14ac:dyDescent="0.25">
      <c r="E18871" s="53"/>
    </row>
    <row r="18872" spans="5:5" x14ac:dyDescent="0.25">
      <c r="E18872" s="53"/>
    </row>
    <row r="18873" spans="5:5" x14ac:dyDescent="0.25">
      <c r="E18873" s="53"/>
    </row>
    <row r="18874" spans="5:5" x14ac:dyDescent="0.25">
      <c r="E18874" s="53"/>
    </row>
    <row r="18875" spans="5:5" x14ac:dyDescent="0.25">
      <c r="E18875" s="53"/>
    </row>
    <row r="18876" spans="5:5" x14ac:dyDescent="0.25">
      <c r="E18876" s="53"/>
    </row>
    <row r="18877" spans="5:5" x14ac:dyDescent="0.25">
      <c r="E18877" s="53"/>
    </row>
    <row r="18878" spans="5:5" x14ac:dyDescent="0.25">
      <c r="E18878" s="53"/>
    </row>
    <row r="18879" spans="5:5" x14ac:dyDescent="0.25">
      <c r="E18879" s="53"/>
    </row>
    <row r="18880" spans="5:5" x14ac:dyDescent="0.25">
      <c r="E18880" s="53"/>
    </row>
    <row r="18881" spans="5:5" x14ac:dyDescent="0.25">
      <c r="E18881" s="53"/>
    </row>
    <row r="18882" spans="5:5" x14ac:dyDescent="0.25">
      <c r="E18882" s="53"/>
    </row>
    <row r="18883" spans="5:5" x14ac:dyDescent="0.25">
      <c r="E18883" s="53"/>
    </row>
    <row r="18884" spans="5:5" x14ac:dyDescent="0.25">
      <c r="E18884" s="53"/>
    </row>
    <row r="18885" spans="5:5" x14ac:dyDescent="0.25">
      <c r="E18885" s="53"/>
    </row>
    <row r="18886" spans="5:5" x14ac:dyDescent="0.25">
      <c r="E18886" s="53"/>
    </row>
    <row r="18887" spans="5:5" x14ac:dyDescent="0.25">
      <c r="E18887" s="53"/>
    </row>
    <row r="18888" spans="5:5" x14ac:dyDescent="0.25">
      <c r="E18888" s="53"/>
    </row>
    <row r="18889" spans="5:5" x14ac:dyDescent="0.25">
      <c r="E18889" s="53"/>
    </row>
    <row r="18890" spans="5:5" x14ac:dyDescent="0.25">
      <c r="E18890" s="53"/>
    </row>
    <row r="18891" spans="5:5" x14ac:dyDescent="0.25">
      <c r="E18891" s="53"/>
    </row>
    <row r="18892" spans="5:5" x14ac:dyDescent="0.25">
      <c r="E18892" s="53"/>
    </row>
    <row r="18893" spans="5:5" x14ac:dyDescent="0.25">
      <c r="E18893" s="53"/>
    </row>
    <row r="18894" spans="5:5" x14ac:dyDescent="0.25">
      <c r="E18894" s="53"/>
    </row>
    <row r="18895" spans="5:5" x14ac:dyDescent="0.25">
      <c r="E18895" s="53"/>
    </row>
    <row r="18896" spans="5:5" x14ac:dyDescent="0.25">
      <c r="E18896" s="53"/>
    </row>
    <row r="18897" spans="5:5" x14ac:dyDescent="0.25">
      <c r="E18897" s="53"/>
    </row>
    <row r="18898" spans="5:5" x14ac:dyDescent="0.25">
      <c r="E18898" s="53"/>
    </row>
    <row r="18899" spans="5:5" x14ac:dyDescent="0.25">
      <c r="E18899" s="53"/>
    </row>
    <row r="18900" spans="5:5" x14ac:dyDescent="0.25">
      <c r="E18900" s="53"/>
    </row>
    <row r="18901" spans="5:5" x14ac:dyDescent="0.25">
      <c r="E18901" s="53"/>
    </row>
    <row r="18902" spans="5:5" x14ac:dyDescent="0.25">
      <c r="E18902" s="53"/>
    </row>
    <row r="18903" spans="5:5" x14ac:dyDescent="0.25">
      <c r="E18903" s="53"/>
    </row>
    <row r="18904" spans="5:5" x14ac:dyDescent="0.25">
      <c r="E18904" s="53"/>
    </row>
    <row r="18905" spans="5:5" x14ac:dyDescent="0.25">
      <c r="E18905" s="53"/>
    </row>
    <row r="18906" spans="5:5" x14ac:dyDescent="0.25">
      <c r="E18906" s="53"/>
    </row>
    <row r="18907" spans="5:5" x14ac:dyDescent="0.25">
      <c r="E18907" s="53"/>
    </row>
    <row r="18908" spans="5:5" x14ac:dyDescent="0.25">
      <c r="E18908" s="53"/>
    </row>
    <row r="18909" spans="5:5" x14ac:dyDescent="0.25">
      <c r="E18909" s="53"/>
    </row>
    <row r="18910" spans="5:5" x14ac:dyDescent="0.25">
      <c r="E18910" s="53"/>
    </row>
    <row r="18911" spans="5:5" x14ac:dyDescent="0.25">
      <c r="E18911" s="53"/>
    </row>
    <row r="18912" spans="5:5" x14ac:dyDescent="0.25">
      <c r="E18912" s="53"/>
    </row>
    <row r="18913" spans="5:5" x14ac:dyDescent="0.25">
      <c r="E18913" s="53"/>
    </row>
    <row r="18914" spans="5:5" x14ac:dyDescent="0.25">
      <c r="E18914" s="53"/>
    </row>
    <row r="18915" spans="5:5" x14ac:dyDescent="0.25">
      <c r="E18915" s="53"/>
    </row>
    <row r="18916" spans="5:5" x14ac:dyDescent="0.25">
      <c r="E18916" s="53"/>
    </row>
    <row r="18917" spans="5:5" x14ac:dyDescent="0.25">
      <c r="E18917" s="53"/>
    </row>
    <row r="18918" spans="5:5" x14ac:dyDescent="0.25">
      <c r="E18918" s="53"/>
    </row>
    <row r="18919" spans="5:5" x14ac:dyDescent="0.25">
      <c r="E18919" s="53"/>
    </row>
    <row r="18920" spans="5:5" x14ac:dyDescent="0.25">
      <c r="E18920" s="53"/>
    </row>
    <row r="18921" spans="5:5" x14ac:dyDescent="0.25">
      <c r="E18921" s="53"/>
    </row>
    <row r="18922" spans="5:5" x14ac:dyDescent="0.25">
      <c r="E18922" s="53"/>
    </row>
    <row r="18923" spans="5:5" x14ac:dyDescent="0.25">
      <c r="E18923" s="53"/>
    </row>
    <row r="18924" spans="5:5" x14ac:dyDescent="0.25">
      <c r="E18924" s="53"/>
    </row>
    <row r="18925" spans="5:5" x14ac:dyDescent="0.25">
      <c r="E18925" s="53"/>
    </row>
    <row r="18926" spans="5:5" x14ac:dyDescent="0.25">
      <c r="E18926" s="53"/>
    </row>
    <row r="18927" spans="5:5" x14ac:dyDescent="0.25">
      <c r="E18927" s="53"/>
    </row>
    <row r="18928" spans="5:5" x14ac:dyDescent="0.25">
      <c r="E18928" s="53"/>
    </row>
    <row r="18929" spans="5:5" x14ac:dyDescent="0.25">
      <c r="E18929" s="53"/>
    </row>
    <row r="18930" spans="5:5" x14ac:dyDescent="0.25">
      <c r="E18930" s="53"/>
    </row>
    <row r="18931" spans="5:5" x14ac:dyDescent="0.25">
      <c r="E18931" s="53"/>
    </row>
    <row r="18932" spans="5:5" x14ac:dyDescent="0.25">
      <c r="E18932" s="53"/>
    </row>
    <row r="18933" spans="5:5" x14ac:dyDescent="0.25">
      <c r="E18933" s="53"/>
    </row>
    <row r="18934" spans="5:5" x14ac:dyDescent="0.25">
      <c r="E18934" s="53"/>
    </row>
    <row r="18935" spans="5:5" x14ac:dyDescent="0.25">
      <c r="E18935" s="53"/>
    </row>
    <row r="18936" spans="5:5" x14ac:dyDescent="0.25">
      <c r="E18936" s="53"/>
    </row>
    <row r="18937" spans="5:5" x14ac:dyDescent="0.25">
      <c r="E18937" s="53"/>
    </row>
    <row r="18938" spans="5:5" x14ac:dyDescent="0.25">
      <c r="E18938" s="53"/>
    </row>
    <row r="18939" spans="5:5" x14ac:dyDescent="0.25">
      <c r="E18939" s="53"/>
    </row>
    <row r="18940" spans="5:5" x14ac:dyDescent="0.25">
      <c r="E18940" s="53"/>
    </row>
    <row r="18941" spans="5:5" x14ac:dyDescent="0.25">
      <c r="E18941" s="53"/>
    </row>
    <row r="18942" spans="5:5" x14ac:dyDescent="0.25">
      <c r="E18942" s="53"/>
    </row>
    <row r="18943" spans="5:5" x14ac:dyDescent="0.25">
      <c r="E18943" s="53"/>
    </row>
    <row r="18944" spans="5:5" x14ac:dyDescent="0.25">
      <c r="E18944" s="53"/>
    </row>
    <row r="18945" spans="5:5" x14ac:dyDescent="0.25">
      <c r="E18945" s="53"/>
    </row>
    <row r="18946" spans="5:5" x14ac:dyDescent="0.25">
      <c r="E18946" s="53"/>
    </row>
    <row r="18947" spans="5:5" x14ac:dyDescent="0.25">
      <c r="E18947" s="53"/>
    </row>
    <row r="18948" spans="5:5" x14ac:dyDescent="0.25">
      <c r="E18948" s="53"/>
    </row>
    <row r="18949" spans="5:5" x14ac:dyDescent="0.25">
      <c r="E18949" s="53"/>
    </row>
    <row r="18950" spans="5:5" x14ac:dyDescent="0.25">
      <c r="E18950" s="53"/>
    </row>
    <row r="18951" spans="5:5" x14ac:dyDescent="0.25">
      <c r="E18951" s="53"/>
    </row>
    <row r="18952" spans="5:5" x14ac:dyDescent="0.25">
      <c r="E18952" s="53"/>
    </row>
    <row r="18953" spans="5:5" x14ac:dyDescent="0.25">
      <c r="E18953" s="53"/>
    </row>
    <row r="18954" spans="5:5" x14ac:dyDescent="0.25">
      <c r="E18954" s="53"/>
    </row>
    <row r="18955" spans="5:5" x14ac:dyDescent="0.25">
      <c r="E18955" s="53"/>
    </row>
    <row r="18956" spans="5:5" x14ac:dyDescent="0.25">
      <c r="E18956" s="53"/>
    </row>
    <row r="18957" spans="5:5" x14ac:dyDescent="0.25">
      <c r="E18957" s="53"/>
    </row>
    <row r="18958" spans="5:5" x14ac:dyDescent="0.25">
      <c r="E18958" s="53"/>
    </row>
    <row r="18959" spans="5:5" x14ac:dyDescent="0.25">
      <c r="E18959" s="53"/>
    </row>
    <row r="18960" spans="5:5" x14ac:dyDescent="0.25">
      <c r="E18960" s="53"/>
    </row>
    <row r="18961" spans="5:5" x14ac:dyDescent="0.25">
      <c r="E18961" s="53"/>
    </row>
    <row r="18962" spans="5:5" x14ac:dyDescent="0.25">
      <c r="E18962" s="53"/>
    </row>
    <row r="18963" spans="5:5" x14ac:dyDescent="0.25">
      <c r="E18963" s="53"/>
    </row>
    <row r="18964" spans="5:5" x14ac:dyDescent="0.25">
      <c r="E18964" s="53"/>
    </row>
    <row r="18965" spans="5:5" x14ac:dyDescent="0.25">
      <c r="E18965" s="53"/>
    </row>
    <row r="18966" spans="5:5" x14ac:dyDescent="0.25">
      <c r="E18966" s="53"/>
    </row>
    <row r="18967" spans="5:5" x14ac:dyDescent="0.25">
      <c r="E18967" s="53"/>
    </row>
    <row r="18968" spans="5:5" x14ac:dyDescent="0.25">
      <c r="E18968" s="53"/>
    </row>
    <row r="18969" spans="5:5" x14ac:dyDescent="0.25">
      <c r="E18969" s="53"/>
    </row>
    <row r="18970" spans="5:5" x14ac:dyDescent="0.25">
      <c r="E18970" s="53"/>
    </row>
    <row r="18971" spans="5:5" x14ac:dyDescent="0.25">
      <c r="E18971" s="53"/>
    </row>
    <row r="18972" spans="5:5" x14ac:dyDescent="0.25">
      <c r="E18972" s="53"/>
    </row>
    <row r="18973" spans="5:5" x14ac:dyDescent="0.25">
      <c r="E18973" s="53"/>
    </row>
    <row r="18974" spans="5:5" x14ac:dyDescent="0.25">
      <c r="E18974" s="53"/>
    </row>
    <row r="18975" spans="5:5" x14ac:dyDescent="0.25">
      <c r="E18975" s="53"/>
    </row>
    <row r="18976" spans="5:5" x14ac:dyDescent="0.25">
      <c r="E18976" s="53"/>
    </row>
    <row r="18977" spans="5:5" x14ac:dyDescent="0.25">
      <c r="E18977" s="53"/>
    </row>
    <row r="18978" spans="5:5" x14ac:dyDescent="0.25">
      <c r="E18978" s="53"/>
    </row>
    <row r="18979" spans="5:5" x14ac:dyDescent="0.25">
      <c r="E18979" s="53"/>
    </row>
    <row r="18980" spans="5:5" x14ac:dyDescent="0.25">
      <c r="E18980" s="53"/>
    </row>
    <row r="18981" spans="5:5" x14ac:dyDescent="0.25">
      <c r="E18981" s="53"/>
    </row>
    <row r="18982" spans="5:5" x14ac:dyDescent="0.25">
      <c r="E18982" s="53"/>
    </row>
    <row r="18983" spans="5:5" x14ac:dyDescent="0.25">
      <c r="E18983" s="53"/>
    </row>
    <row r="18984" spans="5:5" x14ac:dyDescent="0.25">
      <c r="E18984" s="53"/>
    </row>
    <row r="18985" spans="5:5" x14ac:dyDescent="0.25">
      <c r="E18985" s="53"/>
    </row>
    <row r="18986" spans="5:5" x14ac:dyDescent="0.25">
      <c r="E18986" s="53"/>
    </row>
    <row r="18987" spans="5:5" x14ac:dyDescent="0.25">
      <c r="E18987" s="53"/>
    </row>
    <row r="18988" spans="5:5" x14ac:dyDescent="0.25">
      <c r="E18988" s="53"/>
    </row>
    <row r="18989" spans="5:5" x14ac:dyDescent="0.25">
      <c r="E18989" s="53"/>
    </row>
    <row r="18990" spans="5:5" x14ac:dyDescent="0.25">
      <c r="E18990" s="53"/>
    </row>
    <row r="18991" spans="5:5" x14ac:dyDescent="0.25">
      <c r="E18991" s="53"/>
    </row>
    <row r="18992" spans="5:5" x14ac:dyDescent="0.25">
      <c r="E18992" s="53"/>
    </row>
    <row r="18993" spans="5:5" x14ac:dyDescent="0.25">
      <c r="E18993" s="53"/>
    </row>
    <row r="18994" spans="5:5" x14ac:dyDescent="0.25">
      <c r="E18994" s="53"/>
    </row>
    <row r="18995" spans="5:5" x14ac:dyDescent="0.25">
      <c r="E18995" s="53"/>
    </row>
    <row r="18996" spans="5:5" x14ac:dyDescent="0.25">
      <c r="E18996" s="53"/>
    </row>
    <row r="18997" spans="5:5" x14ac:dyDescent="0.25">
      <c r="E18997" s="53"/>
    </row>
    <row r="18998" spans="5:5" x14ac:dyDescent="0.25">
      <c r="E18998" s="53"/>
    </row>
    <row r="18999" spans="5:5" x14ac:dyDescent="0.25">
      <c r="E18999" s="53"/>
    </row>
    <row r="19000" spans="5:5" x14ac:dyDescent="0.25">
      <c r="E19000" s="53"/>
    </row>
    <row r="19001" spans="5:5" x14ac:dyDescent="0.25">
      <c r="E19001" s="53"/>
    </row>
    <row r="19002" spans="5:5" x14ac:dyDescent="0.25">
      <c r="E19002" s="53"/>
    </row>
    <row r="19003" spans="5:5" x14ac:dyDescent="0.25">
      <c r="E19003" s="53"/>
    </row>
    <row r="19004" spans="5:5" x14ac:dyDescent="0.25">
      <c r="E19004" s="53"/>
    </row>
    <row r="19005" spans="5:5" x14ac:dyDescent="0.25">
      <c r="E19005" s="53"/>
    </row>
    <row r="19006" spans="5:5" x14ac:dyDescent="0.25">
      <c r="E19006" s="53"/>
    </row>
    <row r="19007" spans="5:5" x14ac:dyDescent="0.25">
      <c r="E19007" s="53"/>
    </row>
    <row r="19008" spans="5:5" x14ac:dyDescent="0.25">
      <c r="E19008" s="53"/>
    </row>
    <row r="19009" spans="5:5" x14ac:dyDescent="0.25">
      <c r="E19009" s="53"/>
    </row>
    <row r="19010" spans="5:5" x14ac:dyDescent="0.25">
      <c r="E19010" s="53"/>
    </row>
    <row r="19011" spans="5:5" x14ac:dyDescent="0.25">
      <c r="E19011" s="53"/>
    </row>
    <row r="19012" spans="5:5" x14ac:dyDescent="0.25">
      <c r="E19012" s="53"/>
    </row>
    <row r="19013" spans="5:5" x14ac:dyDescent="0.25">
      <c r="E19013" s="53"/>
    </row>
    <row r="19014" spans="5:5" x14ac:dyDescent="0.25">
      <c r="E19014" s="53"/>
    </row>
    <row r="19015" spans="5:5" x14ac:dyDescent="0.25">
      <c r="E19015" s="53"/>
    </row>
    <row r="19016" spans="5:5" x14ac:dyDescent="0.25">
      <c r="E19016" s="53"/>
    </row>
    <row r="19017" spans="5:5" x14ac:dyDescent="0.25">
      <c r="E19017" s="53"/>
    </row>
    <row r="19018" spans="5:5" x14ac:dyDescent="0.25">
      <c r="E19018" s="53"/>
    </row>
    <row r="19019" spans="5:5" x14ac:dyDescent="0.25">
      <c r="E19019" s="53"/>
    </row>
    <row r="19020" spans="5:5" x14ac:dyDescent="0.25">
      <c r="E19020" s="53"/>
    </row>
    <row r="19021" spans="5:5" x14ac:dyDescent="0.25">
      <c r="E19021" s="53"/>
    </row>
    <row r="19022" spans="5:5" x14ac:dyDescent="0.25">
      <c r="E19022" s="53"/>
    </row>
    <row r="19023" spans="5:5" x14ac:dyDescent="0.25">
      <c r="E19023" s="53"/>
    </row>
    <row r="19024" spans="5:5" x14ac:dyDescent="0.25">
      <c r="E19024" s="53"/>
    </row>
    <row r="19025" spans="5:5" x14ac:dyDescent="0.25">
      <c r="E19025" s="53"/>
    </row>
    <row r="19026" spans="5:5" x14ac:dyDescent="0.25">
      <c r="E19026" s="53"/>
    </row>
    <row r="19027" spans="5:5" x14ac:dyDescent="0.25">
      <c r="E19027" s="53"/>
    </row>
    <row r="19028" spans="5:5" x14ac:dyDescent="0.25">
      <c r="E19028" s="53"/>
    </row>
    <row r="19029" spans="5:5" x14ac:dyDescent="0.25">
      <c r="E19029" s="53"/>
    </row>
    <row r="19030" spans="5:5" x14ac:dyDescent="0.25">
      <c r="E19030" s="53"/>
    </row>
    <row r="19031" spans="5:5" x14ac:dyDescent="0.25">
      <c r="E19031" s="53"/>
    </row>
    <row r="19032" spans="5:5" x14ac:dyDescent="0.25">
      <c r="E19032" s="53"/>
    </row>
    <row r="19033" spans="5:5" x14ac:dyDescent="0.25">
      <c r="E19033" s="53"/>
    </row>
    <row r="19034" spans="5:5" x14ac:dyDescent="0.25">
      <c r="E19034" s="53"/>
    </row>
    <row r="19035" spans="5:5" x14ac:dyDescent="0.25">
      <c r="E19035" s="53"/>
    </row>
    <row r="19036" spans="5:5" x14ac:dyDescent="0.25">
      <c r="E19036" s="53"/>
    </row>
    <row r="19037" spans="5:5" x14ac:dyDescent="0.25">
      <c r="E19037" s="53"/>
    </row>
    <row r="19038" spans="5:5" x14ac:dyDescent="0.25">
      <c r="E19038" s="53"/>
    </row>
    <row r="19039" spans="5:5" x14ac:dyDescent="0.25">
      <c r="E19039" s="53"/>
    </row>
    <row r="19040" spans="5:5" x14ac:dyDescent="0.25">
      <c r="E19040" s="53"/>
    </row>
    <row r="19041" spans="5:5" x14ac:dyDescent="0.25">
      <c r="E19041" s="53"/>
    </row>
    <row r="19042" spans="5:5" x14ac:dyDescent="0.25">
      <c r="E19042" s="53"/>
    </row>
    <row r="19043" spans="5:5" x14ac:dyDescent="0.25">
      <c r="E19043" s="53"/>
    </row>
    <row r="19044" spans="5:5" x14ac:dyDescent="0.25">
      <c r="E19044" s="53"/>
    </row>
    <row r="19045" spans="5:5" x14ac:dyDescent="0.25">
      <c r="E19045" s="53"/>
    </row>
    <row r="19046" spans="5:5" x14ac:dyDescent="0.25">
      <c r="E19046" s="53"/>
    </row>
    <row r="19047" spans="5:5" x14ac:dyDescent="0.25">
      <c r="E19047" s="53"/>
    </row>
    <row r="19048" spans="5:5" x14ac:dyDescent="0.25">
      <c r="E19048" s="53"/>
    </row>
    <row r="19049" spans="5:5" x14ac:dyDescent="0.25">
      <c r="E19049" s="53"/>
    </row>
    <row r="19050" spans="5:5" x14ac:dyDescent="0.25">
      <c r="E19050" s="53"/>
    </row>
    <row r="19051" spans="5:5" x14ac:dyDescent="0.25">
      <c r="E19051" s="53"/>
    </row>
    <row r="19052" spans="5:5" x14ac:dyDescent="0.25">
      <c r="E19052" s="53"/>
    </row>
    <row r="19053" spans="5:5" x14ac:dyDescent="0.25">
      <c r="E19053" s="53"/>
    </row>
    <row r="19054" spans="5:5" x14ac:dyDescent="0.25">
      <c r="E19054" s="53"/>
    </row>
    <row r="19055" spans="5:5" x14ac:dyDescent="0.25">
      <c r="E19055" s="53"/>
    </row>
    <row r="19056" spans="5:5" x14ac:dyDescent="0.25">
      <c r="E19056" s="53"/>
    </row>
    <row r="19057" spans="5:5" x14ac:dyDescent="0.25">
      <c r="E19057" s="53"/>
    </row>
    <row r="19058" spans="5:5" x14ac:dyDescent="0.25">
      <c r="E19058" s="53"/>
    </row>
    <row r="19059" spans="5:5" x14ac:dyDescent="0.25">
      <c r="E19059" s="53"/>
    </row>
    <row r="19060" spans="5:5" x14ac:dyDescent="0.25">
      <c r="E19060" s="53"/>
    </row>
    <row r="19061" spans="5:5" x14ac:dyDescent="0.25">
      <c r="E19061" s="53"/>
    </row>
    <row r="19062" spans="5:5" x14ac:dyDescent="0.25">
      <c r="E19062" s="53"/>
    </row>
    <row r="19063" spans="5:5" x14ac:dyDescent="0.25">
      <c r="E19063" s="53"/>
    </row>
    <row r="19064" spans="5:5" x14ac:dyDescent="0.25">
      <c r="E19064" s="53"/>
    </row>
    <row r="19065" spans="5:5" x14ac:dyDescent="0.25">
      <c r="E19065" s="53"/>
    </row>
    <row r="19066" spans="5:5" x14ac:dyDescent="0.25">
      <c r="E19066" s="53"/>
    </row>
    <row r="19067" spans="5:5" x14ac:dyDescent="0.25">
      <c r="E19067" s="53"/>
    </row>
    <row r="19068" spans="5:5" x14ac:dyDescent="0.25">
      <c r="E19068" s="53"/>
    </row>
    <row r="19069" spans="5:5" x14ac:dyDescent="0.25">
      <c r="E19069" s="53"/>
    </row>
    <row r="19070" spans="5:5" x14ac:dyDescent="0.25">
      <c r="E19070" s="53"/>
    </row>
    <row r="19071" spans="5:5" x14ac:dyDescent="0.25">
      <c r="E19071" s="53"/>
    </row>
    <row r="19072" spans="5:5" x14ac:dyDescent="0.25">
      <c r="E19072" s="53"/>
    </row>
    <row r="19073" spans="5:5" x14ac:dyDescent="0.25">
      <c r="E19073" s="53"/>
    </row>
    <row r="19074" spans="5:5" x14ac:dyDescent="0.25">
      <c r="E19074" s="53"/>
    </row>
    <row r="19075" spans="5:5" x14ac:dyDescent="0.25">
      <c r="E19075" s="53"/>
    </row>
    <row r="19076" spans="5:5" x14ac:dyDescent="0.25">
      <c r="E19076" s="53"/>
    </row>
    <row r="19077" spans="5:5" x14ac:dyDescent="0.25">
      <c r="E19077" s="53"/>
    </row>
    <row r="19078" spans="5:5" x14ac:dyDescent="0.25">
      <c r="E19078" s="53"/>
    </row>
    <row r="19079" spans="5:5" x14ac:dyDescent="0.25">
      <c r="E19079" s="53"/>
    </row>
    <row r="19080" spans="5:5" x14ac:dyDescent="0.25">
      <c r="E19080" s="53"/>
    </row>
    <row r="19081" spans="5:5" x14ac:dyDescent="0.25">
      <c r="E19081" s="53"/>
    </row>
    <row r="19082" spans="5:5" x14ac:dyDescent="0.25">
      <c r="E19082" s="53"/>
    </row>
    <row r="19083" spans="5:5" x14ac:dyDescent="0.25">
      <c r="E19083" s="53"/>
    </row>
    <row r="19084" spans="5:5" x14ac:dyDescent="0.25">
      <c r="E19084" s="53"/>
    </row>
    <row r="19085" spans="5:5" x14ac:dyDescent="0.25">
      <c r="E19085" s="53"/>
    </row>
    <row r="19086" spans="5:5" x14ac:dyDescent="0.25">
      <c r="E19086" s="53"/>
    </row>
    <row r="19087" spans="5:5" x14ac:dyDescent="0.25">
      <c r="E19087" s="53"/>
    </row>
    <row r="19088" spans="5:5" x14ac:dyDescent="0.25">
      <c r="E19088" s="53"/>
    </row>
    <row r="19089" spans="5:5" x14ac:dyDescent="0.25">
      <c r="E19089" s="53"/>
    </row>
    <row r="19090" spans="5:5" x14ac:dyDescent="0.25">
      <c r="E19090" s="53"/>
    </row>
    <row r="19091" spans="5:5" x14ac:dyDescent="0.25">
      <c r="E19091" s="53"/>
    </row>
    <row r="19092" spans="5:5" x14ac:dyDescent="0.25">
      <c r="E19092" s="53"/>
    </row>
    <row r="19093" spans="5:5" x14ac:dyDescent="0.25">
      <c r="E19093" s="53"/>
    </row>
    <row r="19094" spans="5:5" x14ac:dyDescent="0.25">
      <c r="E19094" s="53"/>
    </row>
    <row r="19095" spans="5:5" x14ac:dyDescent="0.25">
      <c r="E19095" s="53"/>
    </row>
    <row r="19096" spans="5:5" x14ac:dyDescent="0.25">
      <c r="E19096" s="53"/>
    </row>
    <row r="19097" spans="5:5" x14ac:dyDescent="0.25">
      <c r="E19097" s="53"/>
    </row>
    <row r="19098" spans="5:5" x14ac:dyDescent="0.25">
      <c r="E19098" s="53"/>
    </row>
    <row r="19099" spans="5:5" x14ac:dyDescent="0.25">
      <c r="E19099" s="53"/>
    </row>
    <row r="19100" spans="5:5" x14ac:dyDescent="0.25">
      <c r="E19100" s="53"/>
    </row>
    <row r="19101" spans="5:5" x14ac:dyDescent="0.25">
      <c r="E19101" s="53"/>
    </row>
    <row r="19102" spans="5:5" x14ac:dyDescent="0.25">
      <c r="E19102" s="53"/>
    </row>
    <row r="19103" spans="5:5" x14ac:dyDescent="0.25">
      <c r="E19103" s="53"/>
    </row>
    <row r="19104" spans="5:5" x14ac:dyDescent="0.25">
      <c r="E19104" s="53"/>
    </row>
    <row r="19105" spans="5:5" x14ac:dyDescent="0.25">
      <c r="E19105" s="53"/>
    </row>
    <row r="19106" spans="5:5" x14ac:dyDescent="0.25">
      <c r="E19106" s="53"/>
    </row>
    <row r="19107" spans="5:5" x14ac:dyDescent="0.25">
      <c r="E19107" s="53"/>
    </row>
    <row r="19108" spans="5:5" x14ac:dyDescent="0.25">
      <c r="E19108" s="53"/>
    </row>
    <row r="19109" spans="5:5" x14ac:dyDescent="0.25">
      <c r="E19109" s="53"/>
    </row>
    <row r="19110" spans="5:5" x14ac:dyDescent="0.25">
      <c r="E19110" s="53"/>
    </row>
    <row r="19111" spans="5:5" x14ac:dyDescent="0.25">
      <c r="E19111" s="53"/>
    </row>
    <row r="19112" spans="5:5" x14ac:dyDescent="0.25">
      <c r="E19112" s="53"/>
    </row>
    <row r="19113" spans="5:5" x14ac:dyDescent="0.25">
      <c r="E19113" s="53"/>
    </row>
    <row r="19114" spans="5:5" x14ac:dyDescent="0.25">
      <c r="E19114" s="53"/>
    </row>
    <row r="19115" spans="5:5" x14ac:dyDescent="0.25">
      <c r="E19115" s="53"/>
    </row>
    <row r="19116" spans="5:5" x14ac:dyDescent="0.25">
      <c r="E19116" s="53"/>
    </row>
    <row r="19117" spans="5:5" x14ac:dyDescent="0.25">
      <c r="E19117" s="53"/>
    </row>
    <row r="19118" spans="5:5" x14ac:dyDescent="0.25">
      <c r="E19118" s="53"/>
    </row>
    <row r="19119" spans="5:5" x14ac:dyDescent="0.25">
      <c r="E19119" s="53"/>
    </row>
    <row r="19120" spans="5:5" x14ac:dyDescent="0.25">
      <c r="E19120" s="53"/>
    </row>
    <row r="19121" spans="5:5" x14ac:dyDescent="0.25">
      <c r="E19121" s="53"/>
    </row>
    <row r="19122" spans="5:5" x14ac:dyDescent="0.25">
      <c r="E19122" s="53"/>
    </row>
    <row r="19123" spans="5:5" x14ac:dyDescent="0.25">
      <c r="E19123" s="53"/>
    </row>
    <row r="19124" spans="5:5" x14ac:dyDescent="0.25">
      <c r="E19124" s="53"/>
    </row>
    <row r="19125" spans="5:5" x14ac:dyDescent="0.25">
      <c r="E19125" s="53"/>
    </row>
    <row r="19126" spans="5:5" x14ac:dyDescent="0.25">
      <c r="E19126" s="53"/>
    </row>
    <row r="19127" spans="5:5" x14ac:dyDescent="0.25">
      <c r="E19127" s="53"/>
    </row>
    <row r="19128" spans="5:5" x14ac:dyDescent="0.25">
      <c r="E19128" s="53"/>
    </row>
    <row r="19129" spans="5:5" x14ac:dyDescent="0.25">
      <c r="E19129" s="53"/>
    </row>
    <row r="19130" spans="5:5" x14ac:dyDescent="0.25">
      <c r="E19130" s="53"/>
    </row>
    <row r="19131" spans="5:5" x14ac:dyDescent="0.25">
      <c r="E19131" s="53"/>
    </row>
    <row r="19132" spans="5:5" x14ac:dyDescent="0.25">
      <c r="E19132" s="53"/>
    </row>
    <row r="19133" spans="5:5" x14ac:dyDescent="0.25">
      <c r="E19133" s="53"/>
    </row>
    <row r="19134" spans="5:5" x14ac:dyDescent="0.25">
      <c r="E19134" s="53"/>
    </row>
    <row r="19135" spans="5:5" x14ac:dyDescent="0.25">
      <c r="E19135" s="53"/>
    </row>
    <row r="19136" spans="5:5" x14ac:dyDescent="0.25">
      <c r="E19136" s="53"/>
    </row>
    <row r="19137" spans="5:5" x14ac:dyDescent="0.25">
      <c r="E19137" s="53"/>
    </row>
    <row r="19138" spans="5:5" x14ac:dyDescent="0.25">
      <c r="E19138" s="53"/>
    </row>
    <row r="19139" spans="5:5" x14ac:dyDescent="0.25">
      <c r="E19139" s="53"/>
    </row>
    <row r="19140" spans="5:5" x14ac:dyDescent="0.25">
      <c r="E19140" s="53"/>
    </row>
    <row r="19141" spans="5:5" x14ac:dyDescent="0.25">
      <c r="E19141" s="53"/>
    </row>
    <row r="19142" spans="5:5" x14ac:dyDescent="0.25">
      <c r="E19142" s="53"/>
    </row>
    <row r="19143" spans="5:5" x14ac:dyDescent="0.25">
      <c r="E19143" s="53"/>
    </row>
    <row r="19144" spans="5:5" x14ac:dyDescent="0.25">
      <c r="E19144" s="53"/>
    </row>
    <row r="19145" spans="5:5" x14ac:dyDescent="0.25">
      <c r="E19145" s="53"/>
    </row>
    <row r="19146" spans="5:5" x14ac:dyDescent="0.25">
      <c r="E19146" s="53"/>
    </row>
    <row r="19147" spans="5:5" x14ac:dyDescent="0.25">
      <c r="E19147" s="53"/>
    </row>
    <row r="19148" spans="5:5" x14ac:dyDescent="0.25">
      <c r="E19148" s="53"/>
    </row>
    <row r="19149" spans="5:5" x14ac:dyDescent="0.25">
      <c r="E19149" s="53"/>
    </row>
    <row r="19150" spans="5:5" x14ac:dyDescent="0.25">
      <c r="E19150" s="53"/>
    </row>
    <row r="19151" spans="5:5" x14ac:dyDescent="0.25">
      <c r="E19151" s="53"/>
    </row>
    <row r="19152" spans="5:5" x14ac:dyDescent="0.25">
      <c r="E19152" s="53"/>
    </row>
    <row r="19153" spans="5:5" x14ac:dyDescent="0.25">
      <c r="E19153" s="53"/>
    </row>
    <row r="19154" spans="5:5" x14ac:dyDescent="0.25">
      <c r="E19154" s="53"/>
    </row>
    <row r="19155" spans="5:5" x14ac:dyDescent="0.25">
      <c r="E19155" s="53"/>
    </row>
    <row r="19156" spans="5:5" x14ac:dyDescent="0.25">
      <c r="E19156" s="53"/>
    </row>
    <row r="19157" spans="5:5" x14ac:dyDescent="0.25">
      <c r="E19157" s="53"/>
    </row>
    <row r="19158" spans="5:5" x14ac:dyDescent="0.25">
      <c r="E19158" s="53"/>
    </row>
    <row r="19159" spans="5:5" x14ac:dyDescent="0.25">
      <c r="E19159" s="53"/>
    </row>
    <row r="19160" spans="5:5" x14ac:dyDescent="0.25">
      <c r="E19160" s="53"/>
    </row>
    <row r="19161" spans="5:5" x14ac:dyDescent="0.25">
      <c r="E19161" s="53"/>
    </row>
    <row r="19162" spans="5:5" x14ac:dyDescent="0.25">
      <c r="E19162" s="53"/>
    </row>
    <row r="19163" spans="5:5" x14ac:dyDescent="0.25">
      <c r="E19163" s="53"/>
    </row>
    <row r="19164" spans="5:5" x14ac:dyDescent="0.25">
      <c r="E19164" s="53"/>
    </row>
    <row r="19165" spans="5:5" x14ac:dyDescent="0.25">
      <c r="E19165" s="53"/>
    </row>
    <row r="19166" spans="5:5" x14ac:dyDescent="0.25">
      <c r="E19166" s="53"/>
    </row>
    <row r="19167" spans="5:5" x14ac:dyDescent="0.25">
      <c r="E19167" s="53"/>
    </row>
    <row r="19168" spans="5:5" x14ac:dyDescent="0.25">
      <c r="E19168" s="53"/>
    </row>
    <row r="19169" spans="5:5" x14ac:dyDescent="0.25">
      <c r="E19169" s="53"/>
    </row>
    <row r="19170" spans="5:5" x14ac:dyDescent="0.25">
      <c r="E19170" s="53"/>
    </row>
    <row r="19171" spans="5:5" x14ac:dyDescent="0.25">
      <c r="E19171" s="53"/>
    </row>
    <row r="19172" spans="5:5" x14ac:dyDescent="0.25">
      <c r="E19172" s="53"/>
    </row>
    <row r="19173" spans="5:5" x14ac:dyDescent="0.25">
      <c r="E19173" s="53"/>
    </row>
    <row r="19174" spans="5:5" x14ac:dyDescent="0.25">
      <c r="E19174" s="53"/>
    </row>
    <row r="19175" spans="5:5" x14ac:dyDescent="0.25">
      <c r="E19175" s="53"/>
    </row>
    <row r="19176" spans="5:5" x14ac:dyDescent="0.25">
      <c r="E19176" s="53"/>
    </row>
    <row r="19177" spans="5:5" x14ac:dyDescent="0.25">
      <c r="E19177" s="53"/>
    </row>
    <row r="19178" spans="5:5" x14ac:dyDescent="0.25">
      <c r="E19178" s="53"/>
    </row>
    <row r="19179" spans="5:5" x14ac:dyDescent="0.25">
      <c r="E19179" s="53"/>
    </row>
    <row r="19180" spans="5:5" x14ac:dyDescent="0.25">
      <c r="E19180" s="53"/>
    </row>
    <row r="19181" spans="5:5" x14ac:dyDescent="0.25">
      <c r="E19181" s="53"/>
    </row>
    <row r="19182" spans="5:5" x14ac:dyDescent="0.25">
      <c r="E19182" s="53"/>
    </row>
    <row r="19183" spans="5:5" x14ac:dyDescent="0.25">
      <c r="E19183" s="53"/>
    </row>
    <row r="19184" spans="5:5" x14ac:dyDescent="0.25">
      <c r="E19184" s="53"/>
    </row>
    <row r="19185" spans="5:5" x14ac:dyDescent="0.25">
      <c r="E19185" s="53"/>
    </row>
    <row r="19186" spans="5:5" x14ac:dyDescent="0.25">
      <c r="E19186" s="53"/>
    </row>
    <row r="19187" spans="5:5" x14ac:dyDescent="0.25">
      <c r="E19187" s="53"/>
    </row>
    <row r="19188" spans="5:5" x14ac:dyDescent="0.25">
      <c r="E19188" s="53"/>
    </row>
    <row r="19189" spans="5:5" x14ac:dyDescent="0.25">
      <c r="E19189" s="53"/>
    </row>
    <row r="19190" spans="5:5" x14ac:dyDescent="0.25">
      <c r="E19190" s="53"/>
    </row>
    <row r="19191" spans="5:5" x14ac:dyDescent="0.25">
      <c r="E19191" s="53"/>
    </row>
    <row r="19192" spans="5:5" x14ac:dyDescent="0.25">
      <c r="E19192" s="53"/>
    </row>
    <row r="19193" spans="5:5" x14ac:dyDescent="0.25">
      <c r="E19193" s="53"/>
    </row>
    <row r="19194" spans="5:5" x14ac:dyDescent="0.25">
      <c r="E19194" s="53"/>
    </row>
    <row r="19195" spans="5:5" x14ac:dyDescent="0.25">
      <c r="E19195" s="53"/>
    </row>
    <row r="19196" spans="5:5" x14ac:dyDescent="0.25">
      <c r="E19196" s="53"/>
    </row>
    <row r="19197" spans="5:5" x14ac:dyDescent="0.25">
      <c r="E19197" s="53"/>
    </row>
    <row r="19198" spans="5:5" x14ac:dyDescent="0.25">
      <c r="E19198" s="53"/>
    </row>
    <row r="19199" spans="5:5" x14ac:dyDescent="0.25">
      <c r="E19199" s="53"/>
    </row>
    <row r="19200" spans="5:5" x14ac:dyDescent="0.25">
      <c r="E19200" s="53"/>
    </row>
    <row r="19201" spans="5:5" x14ac:dyDescent="0.25">
      <c r="E19201" s="53"/>
    </row>
    <row r="19202" spans="5:5" x14ac:dyDescent="0.25">
      <c r="E19202" s="53"/>
    </row>
    <row r="19203" spans="5:5" x14ac:dyDescent="0.25">
      <c r="E19203" s="53"/>
    </row>
    <row r="19204" spans="5:5" x14ac:dyDescent="0.25">
      <c r="E19204" s="53"/>
    </row>
    <row r="19205" spans="5:5" x14ac:dyDescent="0.25">
      <c r="E19205" s="53"/>
    </row>
    <row r="19206" spans="5:5" x14ac:dyDescent="0.25">
      <c r="E19206" s="53"/>
    </row>
    <row r="19207" spans="5:5" x14ac:dyDescent="0.25">
      <c r="E19207" s="53"/>
    </row>
    <row r="19208" spans="5:5" x14ac:dyDescent="0.25">
      <c r="E19208" s="53"/>
    </row>
    <row r="19209" spans="5:5" x14ac:dyDescent="0.25">
      <c r="E19209" s="53"/>
    </row>
    <row r="19210" spans="5:5" x14ac:dyDescent="0.25">
      <c r="E19210" s="53"/>
    </row>
    <row r="19211" spans="5:5" x14ac:dyDescent="0.25">
      <c r="E19211" s="53"/>
    </row>
    <row r="19212" spans="5:5" x14ac:dyDescent="0.25">
      <c r="E19212" s="53"/>
    </row>
    <row r="19213" spans="5:5" x14ac:dyDescent="0.25">
      <c r="E19213" s="53"/>
    </row>
    <row r="19214" spans="5:5" x14ac:dyDescent="0.25">
      <c r="E19214" s="53"/>
    </row>
    <row r="19215" spans="5:5" x14ac:dyDescent="0.25">
      <c r="E19215" s="53"/>
    </row>
    <row r="19216" spans="5:5" x14ac:dyDescent="0.25">
      <c r="E19216" s="53"/>
    </row>
    <row r="19217" spans="5:5" x14ac:dyDescent="0.25">
      <c r="E19217" s="53"/>
    </row>
    <row r="19218" spans="5:5" x14ac:dyDescent="0.25">
      <c r="E19218" s="53"/>
    </row>
    <row r="19219" spans="5:5" x14ac:dyDescent="0.25">
      <c r="E19219" s="53"/>
    </row>
    <row r="19220" spans="5:5" x14ac:dyDescent="0.25">
      <c r="E19220" s="53"/>
    </row>
    <row r="19221" spans="5:5" x14ac:dyDescent="0.25">
      <c r="E19221" s="53"/>
    </row>
    <row r="19222" spans="5:5" x14ac:dyDescent="0.25">
      <c r="E19222" s="53"/>
    </row>
    <row r="19223" spans="5:5" x14ac:dyDescent="0.25">
      <c r="E19223" s="53"/>
    </row>
    <row r="19224" spans="5:5" x14ac:dyDescent="0.25">
      <c r="E19224" s="53"/>
    </row>
    <row r="19225" spans="5:5" x14ac:dyDescent="0.25">
      <c r="E19225" s="53"/>
    </row>
    <row r="19226" spans="5:5" x14ac:dyDescent="0.25">
      <c r="E19226" s="53"/>
    </row>
    <row r="19227" spans="5:5" x14ac:dyDescent="0.25">
      <c r="E19227" s="53"/>
    </row>
    <row r="19228" spans="5:5" x14ac:dyDescent="0.25">
      <c r="E19228" s="53"/>
    </row>
    <row r="19229" spans="5:5" x14ac:dyDescent="0.25">
      <c r="E19229" s="53"/>
    </row>
    <row r="19230" spans="5:5" x14ac:dyDescent="0.25">
      <c r="E19230" s="53"/>
    </row>
    <row r="19231" spans="5:5" x14ac:dyDescent="0.25">
      <c r="E19231" s="53"/>
    </row>
    <row r="19232" spans="5:5" x14ac:dyDescent="0.25">
      <c r="E19232" s="53"/>
    </row>
    <row r="19233" spans="5:5" x14ac:dyDescent="0.25">
      <c r="E19233" s="53"/>
    </row>
    <row r="19234" spans="5:5" x14ac:dyDescent="0.25">
      <c r="E19234" s="53"/>
    </row>
    <row r="19235" spans="5:5" x14ac:dyDescent="0.25">
      <c r="E19235" s="53"/>
    </row>
    <row r="19236" spans="5:5" x14ac:dyDescent="0.25">
      <c r="E19236" s="53"/>
    </row>
    <row r="19237" spans="5:5" x14ac:dyDescent="0.25">
      <c r="E19237" s="53"/>
    </row>
    <row r="19238" spans="5:5" x14ac:dyDescent="0.25">
      <c r="E19238" s="53"/>
    </row>
    <row r="19239" spans="5:5" x14ac:dyDescent="0.25">
      <c r="E19239" s="53"/>
    </row>
    <row r="19240" spans="5:5" x14ac:dyDescent="0.25">
      <c r="E19240" s="53"/>
    </row>
    <row r="19241" spans="5:5" x14ac:dyDescent="0.25">
      <c r="E19241" s="53"/>
    </row>
    <row r="19242" spans="5:5" x14ac:dyDescent="0.25">
      <c r="E19242" s="53"/>
    </row>
    <row r="19243" spans="5:5" x14ac:dyDescent="0.25">
      <c r="E19243" s="53"/>
    </row>
    <row r="19244" spans="5:5" x14ac:dyDescent="0.25">
      <c r="E19244" s="53"/>
    </row>
    <row r="19245" spans="5:5" x14ac:dyDescent="0.25">
      <c r="E19245" s="53"/>
    </row>
    <row r="19246" spans="5:5" x14ac:dyDescent="0.25">
      <c r="E19246" s="53"/>
    </row>
    <row r="19247" spans="5:5" x14ac:dyDescent="0.25">
      <c r="E19247" s="53"/>
    </row>
    <row r="19248" spans="5:5" x14ac:dyDescent="0.25">
      <c r="E19248" s="53"/>
    </row>
    <row r="19249" spans="5:5" x14ac:dyDescent="0.25">
      <c r="E19249" s="53"/>
    </row>
    <row r="19250" spans="5:5" x14ac:dyDescent="0.25">
      <c r="E19250" s="53"/>
    </row>
    <row r="19251" spans="5:5" x14ac:dyDescent="0.25">
      <c r="E19251" s="53"/>
    </row>
    <row r="19252" spans="5:5" x14ac:dyDescent="0.25">
      <c r="E19252" s="53"/>
    </row>
    <row r="19253" spans="5:5" x14ac:dyDescent="0.25">
      <c r="E19253" s="53"/>
    </row>
    <row r="19254" spans="5:5" x14ac:dyDescent="0.25">
      <c r="E19254" s="53"/>
    </row>
    <row r="19255" spans="5:5" x14ac:dyDescent="0.25">
      <c r="E19255" s="53"/>
    </row>
    <row r="19256" spans="5:5" x14ac:dyDescent="0.25">
      <c r="E19256" s="53"/>
    </row>
    <row r="19257" spans="5:5" x14ac:dyDescent="0.25">
      <c r="E19257" s="53"/>
    </row>
    <row r="19258" spans="5:5" x14ac:dyDescent="0.25">
      <c r="E19258" s="53"/>
    </row>
    <row r="19259" spans="5:5" x14ac:dyDescent="0.25">
      <c r="E19259" s="53"/>
    </row>
    <row r="19260" spans="5:5" x14ac:dyDescent="0.25">
      <c r="E19260" s="53"/>
    </row>
    <row r="19261" spans="5:5" x14ac:dyDescent="0.25">
      <c r="E19261" s="53"/>
    </row>
    <row r="19262" spans="5:5" x14ac:dyDescent="0.25">
      <c r="E19262" s="53"/>
    </row>
    <row r="19263" spans="5:5" x14ac:dyDescent="0.25">
      <c r="E19263" s="53"/>
    </row>
    <row r="19264" spans="5:5" x14ac:dyDescent="0.25">
      <c r="E19264" s="53"/>
    </row>
    <row r="19265" spans="5:5" x14ac:dyDescent="0.25">
      <c r="E19265" s="53"/>
    </row>
    <row r="19266" spans="5:5" x14ac:dyDescent="0.25">
      <c r="E19266" s="53"/>
    </row>
    <row r="19267" spans="5:5" x14ac:dyDescent="0.25">
      <c r="E19267" s="53"/>
    </row>
    <row r="19268" spans="5:5" x14ac:dyDescent="0.25">
      <c r="E19268" s="53"/>
    </row>
    <row r="19269" spans="5:5" x14ac:dyDescent="0.25">
      <c r="E19269" s="53"/>
    </row>
    <row r="19270" spans="5:5" x14ac:dyDescent="0.25">
      <c r="E19270" s="53"/>
    </row>
    <row r="19271" spans="5:5" x14ac:dyDescent="0.25">
      <c r="E19271" s="53"/>
    </row>
    <row r="19272" spans="5:5" x14ac:dyDescent="0.25">
      <c r="E19272" s="53"/>
    </row>
    <row r="19273" spans="5:5" x14ac:dyDescent="0.25">
      <c r="E19273" s="53"/>
    </row>
    <row r="19274" spans="5:5" x14ac:dyDescent="0.25">
      <c r="E19274" s="53"/>
    </row>
    <row r="19275" spans="5:5" x14ac:dyDescent="0.25">
      <c r="E19275" s="53"/>
    </row>
    <row r="19276" spans="5:5" x14ac:dyDescent="0.25">
      <c r="E19276" s="53"/>
    </row>
    <row r="19277" spans="5:5" x14ac:dyDescent="0.25">
      <c r="E19277" s="53"/>
    </row>
    <row r="19278" spans="5:5" x14ac:dyDescent="0.25">
      <c r="E19278" s="53"/>
    </row>
    <row r="19279" spans="5:5" x14ac:dyDescent="0.25">
      <c r="E19279" s="53"/>
    </row>
    <row r="19280" spans="5:5" x14ac:dyDescent="0.25">
      <c r="E19280" s="53"/>
    </row>
    <row r="19281" spans="5:5" x14ac:dyDescent="0.25">
      <c r="E19281" s="53"/>
    </row>
    <row r="19282" spans="5:5" x14ac:dyDescent="0.25">
      <c r="E19282" s="53"/>
    </row>
    <row r="19283" spans="5:5" x14ac:dyDescent="0.25">
      <c r="E19283" s="53"/>
    </row>
    <row r="19284" spans="5:5" x14ac:dyDescent="0.25">
      <c r="E19284" s="53"/>
    </row>
    <row r="19285" spans="5:5" x14ac:dyDescent="0.25">
      <c r="E19285" s="53"/>
    </row>
    <row r="19286" spans="5:5" x14ac:dyDescent="0.25">
      <c r="E19286" s="53"/>
    </row>
    <row r="19287" spans="5:5" x14ac:dyDescent="0.25">
      <c r="E19287" s="53"/>
    </row>
    <row r="19288" spans="5:5" x14ac:dyDescent="0.25">
      <c r="E19288" s="53"/>
    </row>
    <row r="19289" spans="5:5" x14ac:dyDescent="0.25">
      <c r="E19289" s="53"/>
    </row>
    <row r="19290" spans="5:5" x14ac:dyDescent="0.25">
      <c r="E19290" s="53"/>
    </row>
    <row r="19291" spans="5:5" x14ac:dyDescent="0.25">
      <c r="E19291" s="53"/>
    </row>
    <row r="19292" spans="5:5" x14ac:dyDescent="0.25">
      <c r="E19292" s="53"/>
    </row>
    <row r="19293" spans="5:5" x14ac:dyDescent="0.25">
      <c r="E19293" s="53"/>
    </row>
    <row r="19294" spans="5:5" x14ac:dyDescent="0.25">
      <c r="E19294" s="53"/>
    </row>
    <row r="19295" spans="5:5" x14ac:dyDescent="0.25">
      <c r="E19295" s="53"/>
    </row>
    <row r="19296" spans="5:5" x14ac:dyDescent="0.25">
      <c r="E19296" s="53"/>
    </row>
    <row r="19297" spans="5:5" x14ac:dyDescent="0.25">
      <c r="E19297" s="53"/>
    </row>
    <row r="19298" spans="5:5" x14ac:dyDescent="0.25">
      <c r="E19298" s="53"/>
    </row>
    <row r="19299" spans="5:5" x14ac:dyDescent="0.25">
      <c r="E19299" s="53"/>
    </row>
    <row r="19300" spans="5:5" x14ac:dyDescent="0.25">
      <c r="E19300" s="53"/>
    </row>
    <row r="19301" spans="5:5" x14ac:dyDescent="0.25">
      <c r="E19301" s="53"/>
    </row>
    <row r="19302" spans="5:5" x14ac:dyDescent="0.25">
      <c r="E19302" s="53"/>
    </row>
    <row r="19303" spans="5:5" x14ac:dyDescent="0.25">
      <c r="E19303" s="53"/>
    </row>
    <row r="19304" spans="5:5" x14ac:dyDescent="0.25">
      <c r="E19304" s="53"/>
    </row>
    <row r="19305" spans="5:5" x14ac:dyDescent="0.25">
      <c r="E19305" s="53"/>
    </row>
    <row r="19306" spans="5:5" x14ac:dyDescent="0.25">
      <c r="E19306" s="53"/>
    </row>
    <row r="19307" spans="5:5" x14ac:dyDescent="0.25">
      <c r="E19307" s="53"/>
    </row>
    <row r="19308" spans="5:5" x14ac:dyDescent="0.25">
      <c r="E19308" s="53"/>
    </row>
    <row r="19309" spans="5:5" x14ac:dyDescent="0.25">
      <c r="E19309" s="53"/>
    </row>
    <row r="19310" spans="5:5" x14ac:dyDescent="0.25">
      <c r="E19310" s="53"/>
    </row>
    <row r="19311" spans="5:5" x14ac:dyDescent="0.25">
      <c r="E19311" s="53"/>
    </row>
    <row r="19312" spans="5:5" x14ac:dyDescent="0.25">
      <c r="E19312" s="53"/>
    </row>
    <row r="19313" spans="5:5" x14ac:dyDescent="0.25">
      <c r="E19313" s="53"/>
    </row>
    <row r="19314" spans="5:5" x14ac:dyDescent="0.25">
      <c r="E19314" s="53"/>
    </row>
    <row r="19315" spans="5:5" x14ac:dyDescent="0.25">
      <c r="E19315" s="53"/>
    </row>
    <row r="19316" spans="5:5" x14ac:dyDescent="0.25">
      <c r="E19316" s="53"/>
    </row>
    <row r="19317" spans="5:5" x14ac:dyDescent="0.25">
      <c r="E19317" s="53"/>
    </row>
    <row r="19318" spans="5:5" x14ac:dyDescent="0.25">
      <c r="E19318" s="53"/>
    </row>
    <row r="19319" spans="5:5" x14ac:dyDescent="0.25">
      <c r="E19319" s="53"/>
    </row>
    <row r="19320" spans="5:5" x14ac:dyDescent="0.25">
      <c r="E19320" s="53"/>
    </row>
    <row r="19321" spans="5:5" x14ac:dyDescent="0.25">
      <c r="E19321" s="53"/>
    </row>
    <row r="19322" spans="5:5" x14ac:dyDescent="0.25">
      <c r="E19322" s="53"/>
    </row>
    <row r="19323" spans="5:5" x14ac:dyDescent="0.25">
      <c r="E19323" s="53"/>
    </row>
    <row r="19324" spans="5:5" x14ac:dyDescent="0.25">
      <c r="E19324" s="53"/>
    </row>
    <row r="19325" spans="5:5" x14ac:dyDescent="0.25">
      <c r="E19325" s="53"/>
    </row>
    <row r="19326" spans="5:5" x14ac:dyDescent="0.25">
      <c r="E19326" s="53"/>
    </row>
    <row r="19327" spans="5:5" x14ac:dyDescent="0.25">
      <c r="E19327" s="53"/>
    </row>
    <row r="19328" spans="5:5" x14ac:dyDescent="0.25">
      <c r="E19328" s="53"/>
    </row>
    <row r="19329" spans="5:5" x14ac:dyDescent="0.25">
      <c r="E19329" s="53"/>
    </row>
    <row r="19330" spans="5:5" x14ac:dyDescent="0.25">
      <c r="E19330" s="53"/>
    </row>
    <row r="19331" spans="5:5" x14ac:dyDescent="0.25">
      <c r="E19331" s="53"/>
    </row>
    <row r="19332" spans="5:5" x14ac:dyDescent="0.25">
      <c r="E19332" s="53"/>
    </row>
    <row r="19333" spans="5:5" x14ac:dyDescent="0.25">
      <c r="E19333" s="53"/>
    </row>
    <row r="19334" spans="5:5" x14ac:dyDescent="0.25">
      <c r="E19334" s="53"/>
    </row>
    <row r="19335" spans="5:5" x14ac:dyDescent="0.25">
      <c r="E19335" s="53"/>
    </row>
    <row r="19336" spans="5:5" x14ac:dyDescent="0.25">
      <c r="E19336" s="53"/>
    </row>
    <row r="19337" spans="5:5" x14ac:dyDescent="0.25">
      <c r="E19337" s="53"/>
    </row>
    <row r="19338" spans="5:5" x14ac:dyDescent="0.25">
      <c r="E19338" s="53"/>
    </row>
    <row r="19339" spans="5:5" x14ac:dyDescent="0.25">
      <c r="E19339" s="53"/>
    </row>
    <row r="19340" spans="5:5" x14ac:dyDescent="0.25">
      <c r="E19340" s="53"/>
    </row>
    <row r="19341" spans="5:5" x14ac:dyDescent="0.25">
      <c r="E19341" s="53"/>
    </row>
    <row r="19342" spans="5:5" x14ac:dyDescent="0.25">
      <c r="E19342" s="53"/>
    </row>
    <row r="19343" spans="5:5" x14ac:dyDescent="0.25">
      <c r="E19343" s="53"/>
    </row>
    <row r="19344" spans="5:5" x14ac:dyDescent="0.25">
      <c r="E19344" s="53"/>
    </row>
    <row r="19345" spans="5:5" x14ac:dyDescent="0.25">
      <c r="E19345" s="53"/>
    </row>
    <row r="19346" spans="5:5" x14ac:dyDescent="0.25">
      <c r="E19346" s="53"/>
    </row>
    <row r="19347" spans="5:5" x14ac:dyDescent="0.25">
      <c r="E19347" s="53"/>
    </row>
    <row r="19348" spans="5:5" x14ac:dyDescent="0.25">
      <c r="E19348" s="53"/>
    </row>
    <row r="19349" spans="5:5" x14ac:dyDescent="0.25">
      <c r="E19349" s="53"/>
    </row>
    <row r="19350" spans="5:5" x14ac:dyDescent="0.25">
      <c r="E19350" s="53"/>
    </row>
    <row r="19351" spans="5:5" x14ac:dyDescent="0.25">
      <c r="E19351" s="53"/>
    </row>
    <row r="19352" spans="5:5" x14ac:dyDescent="0.25">
      <c r="E19352" s="53"/>
    </row>
    <row r="19353" spans="5:5" x14ac:dyDescent="0.25">
      <c r="E19353" s="53"/>
    </row>
    <row r="19354" spans="5:5" x14ac:dyDescent="0.25">
      <c r="E19354" s="53"/>
    </row>
    <row r="19355" spans="5:5" x14ac:dyDescent="0.25">
      <c r="E19355" s="53"/>
    </row>
    <row r="19356" spans="5:5" x14ac:dyDescent="0.25">
      <c r="E19356" s="53"/>
    </row>
    <row r="19357" spans="5:5" x14ac:dyDescent="0.25">
      <c r="E19357" s="53"/>
    </row>
    <row r="19358" spans="5:5" x14ac:dyDescent="0.25">
      <c r="E19358" s="53"/>
    </row>
    <row r="19359" spans="5:5" x14ac:dyDescent="0.25">
      <c r="E19359" s="53"/>
    </row>
    <row r="19360" spans="5:5" x14ac:dyDescent="0.25">
      <c r="E19360" s="53"/>
    </row>
    <row r="19361" spans="5:5" x14ac:dyDescent="0.25">
      <c r="E19361" s="53"/>
    </row>
    <row r="19362" spans="5:5" x14ac:dyDescent="0.25">
      <c r="E19362" s="53"/>
    </row>
    <row r="19363" spans="5:5" x14ac:dyDescent="0.25">
      <c r="E19363" s="53"/>
    </row>
    <row r="19364" spans="5:5" x14ac:dyDescent="0.25">
      <c r="E19364" s="53"/>
    </row>
    <row r="19365" spans="5:5" x14ac:dyDescent="0.25">
      <c r="E19365" s="53"/>
    </row>
    <row r="19366" spans="5:5" x14ac:dyDescent="0.25">
      <c r="E19366" s="53"/>
    </row>
    <row r="19367" spans="5:5" x14ac:dyDescent="0.25">
      <c r="E19367" s="53"/>
    </row>
    <row r="19368" spans="5:5" x14ac:dyDescent="0.25">
      <c r="E19368" s="53"/>
    </row>
    <row r="19369" spans="5:5" x14ac:dyDescent="0.25">
      <c r="E19369" s="53"/>
    </row>
    <row r="19370" spans="5:5" x14ac:dyDescent="0.25">
      <c r="E19370" s="53"/>
    </row>
    <row r="19371" spans="5:5" x14ac:dyDescent="0.25">
      <c r="E19371" s="53"/>
    </row>
    <row r="19372" spans="5:5" x14ac:dyDescent="0.25">
      <c r="E19372" s="53"/>
    </row>
    <row r="19373" spans="5:5" x14ac:dyDescent="0.25">
      <c r="E19373" s="53"/>
    </row>
    <row r="19374" spans="5:5" x14ac:dyDescent="0.25">
      <c r="E19374" s="53"/>
    </row>
    <row r="19375" spans="5:5" x14ac:dyDescent="0.25">
      <c r="E19375" s="53"/>
    </row>
    <row r="19376" spans="5:5" x14ac:dyDescent="0.25">
      <c r="E19376" s="53"/>
    </row>
    <row r="19377" spans="5:5" x14ac:dyDescent="0.25">
      <c r="E19377" s="53"/>
    </row>
    <row r="19378" spans="5:5" x14ac:dyDescent="0.25">
      <c r="E19378" s="53"/>
    </row>
    <row r="19379" spans="5:5" x14ac:dyDescent="0.25">
      <c r="E19379" s="53"/>
    </row>
    <row r="19380" spans="5:5" x14ac:dyDescent="0.25">
      <c r="E19380" s="53"/>
    </row>
    <row r="19381" spans="5:5" x14ac:dyDescent="0.25">
      <c r="E19381" s="53"/>
    </row>
    <row r="19382" spans="5:5" x14ac:dyDescent="0.25">
      <c r="E19382" s="53"/>
    </row>
    <row r="19383" spans="5:5" x14ac:dyDescent="0.25">
      <c r="E19383" s="53"/>
    </row>
    <row r="19384" spans="5:5" x14ac:dyDescent="0.25">
      <c r="E19384" s="53"/>
    </row>
    <row r="19385" spans="5:5" x14ac:dyDescent="0.25">
      <c r="E19385" s="53"/>
    </row>
    <row r="19386" spans="5:5" x14ac:dyDescent="0.25">
      <c r="E19386" s="53"/>
    </row>
    <row r="19387" spans="5:5" x14ac:dyDescent="0.25">
      <c r="E19387" s="53"/>
    </row>
    <row r="19388" spans="5:5" x14ac:dyDescent="0.25">
      <c r="E19388" s="53"/>
    </row>
    <row r="19389" spans="5:5" x14ac:dyDescent="0.25">
      <c r="E19389" s="53"/>
    </row>
    <row r="19390" spans="5:5" x14ac:dyDescent="0.25">
      <c r="E19390" s="53"/>
    </row>
    <row r="19391" spans="5:5" x14ac:dyDescent="0.25">
      <c r="E19391" s="53"/>
    </row>
    <row r="19392" spans="5:5" x14ac:dyDescent="0.25">
      <c r="E19392" s="53"/>
    </row>
    <row r="19393" spans="5:5" x14ac:dyDescent="0.25">
      <c r="E19393" s="53"/>
    </row>
    <row r="19394" spans="5:5" x14ac:dyDescent="0.25">
      <c r="E19394" s="53"/>
    </row>
    <row r="19395" spans="5:5" x14ac:dyDescent="0.25">
      <c r="E19395" s="53"/>
    </row>
    <row r="19396" spans="5:5" x14ac:dyDescent="0.25">
      <c r="E19396" s="53"/>
    </row>
    <row r="19397" spans="5:5" x14ac:dyDescent="0.25">
      <c r="E19397" s="53"/>
    </row>
    <row r="19398" spans="5:5" x14ac:dyDescent="0.25">
      <c r="E19398" s="53"/>
    </row>
    <row r="19399" spans="5:5" x14ac:dyDescent="0.25">
      <c r="E19399" s="53"/>
    </row>
    <row r="19400" spans="5:5" x14ac:dyDescent="0.25">
      <c r="E19400" s="53"/>
    </row>
    <row r="19401" spans="5:5" x14ac:dyDescent="0.25">
      <c r="E19401" s="53"/>
    </row>
    <row r="19402" spans="5:5" x14ac:dyDescent="0.25">
      <c r="E19402" s="53"/>
    </row>
    <row r="19403" spans="5:5" x14ac:dyDescent="0.25">
      <c r="E19403" s="53"/>
    </row>
    <row r="19404" spans="5:5" x14ac:dyDescent="0.25">
      <c r="E19404" s="53"/>
    </row>
    <row r="19405" spans="5:5" x14ac:dyDescent="0.25">
      <c r="E19405" s="53"/>
    </row>
    <row r="19406" spans="5:5" x14ac:dyDescent="0.25">
      <c r="E19406" s="53"/>
    </row>
    <row r="19407" spans="5:5" x14ac:dyDescent="0.25">
      <c r="E19407" s="53"/>
    </row>
    <row r="19408" spans="5:5" x14ac:dyDescent="0.25">
      <c r="E19408" s="53"/>
    </row>
    <row r="19409" spans="5:5" x14ac:dyDescent="0.25">
      <c r="E19409" s="53"/>
    </row>
    <row r="19410" spans="5:5" x14ac:dyDescent="0.25">
      <c r="E19410" s="53"/>
    </row>
    <row r="19411" spans="5:5" x14ac:dyDescent="0.25">
      <c r="E19411" s="53"/>
    </row>
    <row r="19412" spans="5:5" x14ac:dyDescent="0.25">
      <c r="E19412" s="53"/>
    </row>
    <row r="19413" spans="5:5" x14ac:dyDescent="0.25">
      <c r="E19413" s="53"/>
    </row>
    <row r="19414" spans="5:5" x14ac:dyDescent="0.25">
      <c r="E19414" s="53"/>
    </row>
    <row r="19415" spans="5:5" x14ac:dyDescent="0.25">
      <c r="E19415" s="53"/>
    </row>
    <row r="19416" spans="5:5" x14ac:dyDescent="0.25">
      <c r="E19416" s="53"/>
    </row>
    <row r="19417" spans="5:5" x14ac:dyDescent="0.25">
      <c r="E19417" s="53"/>
    </row>
    <row r="19418" spans="5:5" x14ac:dyDescent="0.25">
      <c r="E19418" s="53"/>
    </row>
    <row r="19419" spans="5:5" x14ac:dyDescent="0.25">
      <c r="E19419" s="53"/>
    </row>
    <row r="19420" spans="5:5" x14ac:dyDescent="0.25">
      <c r="E19420" s="53"/>
    </row>
    <row r="19421" spans="5:5" x14ac:dyDescent="0.25">
      <c r="E19421" s="53"/>
    </row>
    <row r="19422" spans="5:5" x14ac:dyDescent="0.25">
      <c r="E19422" s="53"/>
    </row>
    <row r="19423" spans="5:5" x14ac:dyDescent="0.25">
      <c r="E19423" s="53"/>
    </row>
    <row r="19424" spans="5:5" x14ac:dyDescent="0.25">
      <c r="E19424" s="53"/>
    </row>
    <row r="19425" spans="5:5" x14ac:dyDescent="0.25">
      <c r="E19425" s="53"/>
    </row>
    <row r="19426" spans="5:5" x14ac:dyDescent="0.25">
      <c r="E19426" s="53"/>
    </row>
    <row r="19427" spans="5:5" x14ac:dyDescent="0.25">
      <c r="E19427" s="53"/>
    </row>
    <row r="19428" spans="5:5" x14ac:dyDescent="0.25">
      <c r="E19428" s="53"/>
    </row>
    <row r="19429" spans="5:5" x14ac:dyDescent="0.25">
      <c r="E19429" s="53"/>
    </row>
    <row r="19430" spans="5:5" x14ac:dyDescent="0.25">
      <c r="E19430" s="53"/>
    </row>
    <row r="19431" spans="5:5" x14ac:dyDescent="0.25">
      <c r="E19431" s="53"/>
    </row>
    <row r="19432" spans="5:5" x14ac:dyDescent="0.25">
      <c r="E19432" s="53"/>
    </row>
    <row r="19433" spans="5:5" x14ac:dyDescent="0.25">
      <c r="E19433" s="53"/>
    </row>
    <row r="19434" spans="5:5" x14ac:dyDescent="0.25">
      <c r="E19434" s="53"/>
    </row>
    <row r="19435" spans="5:5" x14ac:dyDescent="0.25">
      <c r="E19435" s="53"/>
    </row>
    <row r="19436" spans="5:5" x14ac:dyDescent="0.25">
      <c r="E19436" s="53"/>
    </row>
    <row r="19437" spans="5:5" x14ac:dyDescent="0.25">
      <c r="E19437" s="53"/>
    </row>
    <row r="19438" spans="5:5" x14ac:dyDescent="0.25">
      <c r="E19438" s="53"/>
    </row>
    <row r="19439" spans="5:5" x14ac:dyDescent="0.25">
      <c r="E19439" s="53"/>
    </row>
    <row r="19440" spans="5:5" x14ac:dyDescent="0.25">
      <c r="E19440" s="53"/>
    </row>
    <row r="19441" spans="5:5" x14ac:dyDescent="0.25">
      <c r="E19441" s="53"/>
    </row>
    <row r="19442" spans="5:5" x14ac:dyDescent="0.25">
      <c r="E19442" s="53"/>
    </row>
    <row r="19443" spans="5:5" x14ac:dyDescent="0.25">
      <c r="E19443" s="53"/>
    </row>
    <row r="19444" spans="5:5" x14ac:dyDescent="0.25">
      <c r="E19444" s="53"/>
    </row>
    <row r="19445" spans="5:5" x14ac:dyDescent="0.25">
      <c r="E19445" s="53"/>
    </row>
    <row r="19446" spans="5:5" x14ac:dyDescent="0.25">
      <c r="E19446" s="53"/>
    </row>
    <row r="19447" spans="5:5" x14ac:dyDescent="0.25">
      <c r="E19447" s="53"/>
    </row>
    <row r="19448" spans="5:5" x14ac:dyDescent="0.25">
      <c r="E19448" s="53"/>
    </row>
    <row r="19449" spans="5:5" x14ac:dyDescent="0.25">
      <c r="E19449" s="53"/>
    </row>
    <row r="19450" spans="5:5" x14ac:dyDescent="0.25">
      <c r="E19450" s="53"/>
    </row>
    <row r="19451" spans="5:5" x14ac:dyDescent="0.25">
      <c r="E19451" s="53"/>
    </row>
    <row r="19452" spans="5:5" x14ac:dyDescent="0.25">
      <c r="E19452" s="53"/>
    </row>
    <row r="19453" spans="5:5" x14ac:dyDescent="0.25">
      <c r="E19453" s="53"/>
    </row>
    <row r="19454" spans="5:5" x14ac:dyDescent="0.25">
      <c r="E19454" s="53"/>
    </row>
    <row r="19455" spans="5:5" x14ac:dyDescent="0.25">
      <c r="E19455" s="53"/>
    </row>
    <row r="19456" spans="5:5" x14ac:dyDescent="0.25">
      <c r="E19456" s="53"/>
    </row>
    <row r="19457" spans="5:5" x14ac:dyDescent="0.25">
      <c r="E19457" s="53"/>
    </row>
    <row r="19458" spans="5:5" x14ac:dyDescent="0.25">
      <c r="E19458" s="53"/>
    </row>
    <row r="19459" spans="5:5" x14ac:dyDescent="0.25">
      <c r="E19459" s="53"/>
    </row>
    <row r="19460" spans="5:5" x14ac:dyDescent="0.25">
      <c r="E19460" s="53"/>
    </row>
    <row r="19461" spans="5:5" x14ac:dyDescent="0.25">
      <c r="E19461" s="53"/>
    </row>
    <row r="19462" spans="5:5" x14ac:dyDescent="0.25">
      <c r="E19462" s="53"/>
    </row>
    <row r="19463" spans="5:5" x14ac:dyDescent="0.25">
      <c r="E19463" s="53"/>
    </row>
    <row r="19464" spans="5:5" x14ac:dyDescent="0.25">
      <c r="E19464" s="53"/>
    </row>
    <row r="19465" spans="5:5" x14ac:dyDescent="0.25">
      <c r="E19465" s="53"/>
    </row>
    <row r="19466" spans="5:5" x14ac:dyDescent="0.25">
      <c r="E19466" s="53"/>
    </row>
    <row r="19467" spans="5:5" x14ac:dyDescent="0.25">
      <c r="E19467" s="53"/>
    </row>
    <row r="19468" spans="5:5" x14ac:dyDescent="0.25">
      <c r="E19468" s="53"/>
    </row>
    <row r="19469" spans="5:5" x14ac:dyDescent="0.25">
      <c r="E19469" s="53"/>
    </row>
    <row r="19470" spans="5:5" x14ac:dyDescent="0.25">
      <c r="E19470" s="53"/>
    </row>
    <row r="19471" spans="5:5" x14ac:dyDescent="0.25">
      <c r="E19471" s="53"/>
    </row>
    <row r="19472" spans="5:5" x14ac:dyDescent="0.25">
      <c r="E19472" s="53"/>
    </row>
    <row r="19473" spans="5:5" x14ac:dyDescent="0.25">
      <c r="E19473" s="53"/>
    </row>
    <row r="19474" spans="5:5" x14ac:dyDescent="0.25">
      <c r="E19474" s="53"/>
    </row>
    <row r="19475" spans="5:5" x14ac:dyDescent="0.25">
      <c r="E19475" s="53"/>
    </row>
    <row r="19476" spans="5:5" x14ac:dyDescent="0.25">
      <c r="E19476" s="53"/>
    </row>
    <row r="19477" spans="5:5" x14ac:dyDescent="0.25">
      <c r="E19477" s="53"/>
    </row>
    <row r="19478" spans="5:5" x14ac:dyDescent="0.25">
      <c r="E19478" s="53"/>
    </row>
    <row r="19479" spans="5:5" x14ac:dyDescent="0.25">
      <c r="E19479" s="53"/>
    </row>
    <row r="19480" spans="5:5" x14ac:dyDescent="0.25">
      <c r="E19480" s="53"/>
    </row>
    <row r="19481" spans="5:5" x14ac:dyDescent="0.25">
      <c r="E19481" s="53"/>
    </row>
    <row r="19482" spans="5:5" x14ac:dyDescent="0.25">
      <c r="E19482" s="53"/>
    </row>
    <row r="19483" spans="5:5" x14ac:dyDescent="0.25">
      <c r="E19483" s="53"/>
    </row>
    <row r="19484" spans="5:5" x14ac:dyDescent="0.25">
      <c r="E19484" s="53"/>
    </row>
    <row r="19485" spans="5:5" x14ac:dyDescent="0.25">
      <c r="E19485" s="53"/>
    </row>
    <row r="19486" spans="5:5" x14ac:dyDescent="0.25">
      <c r="E19486" s="53"/>
    </row>
    <row r="19487" spans="5:5" x14ac:dyDescent="0.25">
      <c r="E19487" s="53"/>
    </row>
    <row r="19488" spans="5:5" x14ac:dyDescent="0.25">
      <c r="E19488" s="53"/>
    </row>
    <row r="19489" spans="5:5" x14ac:dyDescent="0.25">
      <c r="E19489" s="53"/>
    </row>
    <row r="19490" spans="5:5" x14ac:dyDescent="0.25">
      <c r="E19490" s="53"/>
    </row>
    <row r="19491" spans="5:5" x14ac:dyDescent="0.25">
      <c r="E19491" s="53"/>
    </row>
    <row r="19492" spans="5:5" x14ac:dyDescent="0.25">
      <c r="E19492" s="53"/>
    </row>
    <row r="19493" spans="5:5" x14ac:dyDescent="0.25">
      <c r="E19493" s="53"/>
    </row>
    <row r="19494" spans="5:5" x14ac:dyDescent="0.25">
      <c r="E19494" s="53"/>
    </row>
    <row r="19495" spans="5:5" x14ac:dyDescent="0.25">
      <c r="E19495" s="53"/>
    </row>
    <row r="19496" spans="5:5" x14ac:dyDescent="0.25">
      <c r="E19496" s="53"/>
    </row>
    <row r="19497" spans="5:5" x14ac:dyDescent="0.25">
      <c r="E19497" s="53"/>
    </row>
    <row r="19498" spans="5:5" x14ac:dyDescent="0.25">
      <c r="E19498" s="53"/>
    </row>
    <row r="19499" spans="5:5" x14ac:dyDescent="0.25">
      <c r="E19499" s="53"/>
    </row>
    <row r="19500" spans="5:5" x14ac:dyDescent="0.25">
      <c r="E19500" s="53"/>
    </row>
    <row r="19501" spans="5:5" x14ac:dyDescent="0.25">
      <c r="E19501" s="53"/>
    </row>
    <row r="19502" spans="5:5" x14ac:dyDescent="0.25">
      <c r="E19502" s="53"/>
    </row>
    <row r="19503" spans="5:5" x14ac:dyDescent="0.25">
      <c r="E19503" s="53"/>
    </row>
    <row r="19504" spans="5:5" x14ac:dyDescent="0.25">
      <c r="E19504" s="53"/>
    </row>
    <row r="19505" spans="5:5" x14ac:dyDescent="0.25">
      <c r="E19505" s="53"/>
    </row>
    <row r="19506" spans="5:5" x14ac:dyDescent="0.25">
      <c r="E19506" s="53"/>
    </row>
    <row r="19507" spans="5:5" x14ac:dyDescent="0.25">
      <c r="E19507" s="53"/>
    </row>
    <row r="19508" spans="5:5" x14ac:dyDescent="0.25">
      <c r="E19508" s="53"/>
    </row>
    <row r="19509" spans="5:5" x14ac:dyDescent="0.25">
      <c r="E19509" s="53"/>
    </row>
    <row r="19510" spans="5:5" x14ac:dyDescent="0.25">
      <c r="E19510" s="53"/>
    </row>
    <row r="19511" spans="5:5" x14ac:dyDescent="0.25">
      <c r="E19511" s="53"/>
    </row>
    <row r="19512" spans="5:5" x14ac:dyDescent="0.25">
      <c r="E19512" s="53"/>
    </row>
    <row r="19513" spans="5:5" x14ac:dyDescent="0.25">
      <c r="E19513" s="53"/>
    </row>
    <row r="19514" spans="5:5" x14ac:dyDescent="0.25">
      <c r="E19514" s="53"/>
    </row>
    <row r="19515" spans="5:5" x14ac:dyDescent="0.25">
      <c r="E19515" s="53"/>
    </row>
    <row r="19516" spans="5:5" x14ac:dyDescent="0.25">
      <c r="E19516" s="53"/>
    </row>
    <row r="19517" spans="5:5" x14ac:dyDescent="0.25">
      <c r="E19517" s="53"/>
    </row>
    <row r="19518" spans="5:5" x14ac:dyDescent="0.25">
      <c r="E19518" s="53"/>
    </row>
    <row r="19519" spans="5:5" x14ac:dyDescent="0.25">
      <c r="E19519" s="53"/>
    </row>
    <row r="19520" spans="5:5" x14ac:dyDescent="0.25">
      <c r="E19520" s="53"/>
    </row>
    <row r="19521" spans="5:5" x14ac:dyDescent="0.25">
      <c r="E19521" s="53"/>
    </row>
    <row r="19522" spans="5:5" x14ac:dyDescent="0.25">
      <c r="E19522" s="53"/>
    </row>
    <row r="19523" spans="5:5" x14ac:dyDescent="0.25">
      <c r="E19523" s="53"/>
    </row>
    <row r="19524" spans="5:5" x14ac:dyDescent="0.25">
      <c r="E19524" s="53"/>
    </row>
    <row r="19525" spans="5:5" x14ac:dyDescent="0.25">
      <c r="E19525" s="53"/>
    </row>
    <row r="19526" spans="5:5" x14ac:dyDescent="0.25">
      <c r="E19526" s="53"/>
    </row>
    <row r="19527" spans="5:5" x14ac:dyDescent="0.25">
      <c r="E19527" s="53"/>
    </row>
    <row r="19528" spans="5:5" x14ac:dyDescent="0.25">
      <c r="E19528" s="53"/>
    </row>
    <row r="19529" spans="5:5" x14ac:dyDescent="0.25">
      <c r="E19529" s="53"/>
    </row>
    <row r="19530" spans="5:5" x14ac:dyDescent="0.25">
      <c r="E19530" s="53"/>
    </row>
    <row r="19531" spans="5:5" x14ac:dyDescent="0.25">
      <c r="E19531" s="53"/>
    </row>
    <row r="19532" spans="5:5" x14ac:dyDescent="0.25">
      <c r="E19532" s="53"/>
    </row>
    <row r="19533" spans="5:5" x14ac:dyDescent="0.25">
      <c r="E19533" s="53"/>
    </row>
    <row r="19534" spans="5:5" x14ac:dyDescent="0.25">
      <c r="E19534" s="53"/>
    </row>
    <row r="19535" spans="5:5" x14ac:dyDescent="0.25">
      <c r="E19535" s="53"/>
    </row>
    <row r="19536" spans="5:5" x14ac:dyDescent="0.25">
      <c r="E19536" s="53"/>
    </row>
    <row r="19537" spans="5:5" x14ac:dyDescent="0.25">
      <c r="E19537" s="53"/>
    </row>
    <row r="19538" spans="5:5" x14ac:dyDescent="0.25">
      <c r="E19538" s="53"/>
    </row>
    <row r="19539" spans="5:5" x14ac:dyDescent="0.25">
      <c r="E19539" s="53"/>
    </row>
    <row r="19540" spans="5:5" x14ac:dyDescent="0.25">
      <c r="E19540" s="53"/>
    </row>
    <row r="19541" spans="5:5" x14ac:dyDescent="0.25">
      <c r="E19541" s="53"/>
    </row>
    <row r="19542" spans="5:5" x14ac:dyDescent="0.25">
      <c r="E19542" s="53"/>
    </row>
    <row r="19543" spans="5:5" x14ac:dyDescent="0.25">
      <c r="E19543" s="53"/>
    </row>
    <row r="19544" spans="5:5" x14ac:dyDescent="0.25">
      <c r="E19544" s="53"/>
    </row>
    <row r="19545" spans="5:5" x14ac:dyDescent="0.25">
      <c r="E19545" s="53"/>
    </row>
    <row r="19546" spans="5:5" x14ac:dyDescent="0.25">
      <c r="E19546" s="53"/>
    </row>
    <row r="19547" spans="5:5" x14ac:dyDescent="0.25">
      <c r="E19547" s="53"/>
    </row>
    <row r="19548" spans="5:5" x14ac:dyDescent="0.25">
      <c r="E19548" s="53"/>
    </row>
    <row r="19549" spans="5:5" x14ac:dyDescent="0.25">
      <c r="E19549" s="53"/>
    </row>
    <row r="19550" spans="5:5" x14ac:dyDescent="0.25">
      <c r="E19550" s="53"/>
    </row>
    <row r="19551" spans="5:5" x14ac:dyDescent="0.25">
      <c r="E19551" s="53"/>
    </row>
    <row r="19552" spans="5:5" x14ac:dyDescent="0.25">
      <c r="E19552" s="53"/>
    </row>
    <row r="19553" spans="5:5" x14ac:dyDescent="0.25">
      <c r="E19553" s="53"/>
    </row>
    <row r="19554" spans="5:5" x14ac:dyDescent="0.25">
      <c r="E19554" s="53"/>
    </row>
    <row r="19555" spans="5:5" x14ac:dyDescent="0.25">
      <c r="E19555" s="53"/>
    </row>
    <row r="19556" spans="5:5" x14ac:dyDescent="0.25">
      <c r="E19556" s="53"/>
    </row>
    <row r="19557" spans="5:5" x14ac:dyDescent="0.25">
      <c r="E19557" s="53"/>
    </row>
    <row r="19558" spans="5:5" x14ac:dyDescent="0.25">
      <c r="E19558" s="53"/>
    </row>
    <row r="19559" spans="5:5" x14ac:dyDescent="0.25">
      <c r="E19559" s="53"/>
    </row>
    <row r="19560" spans="5:5" x14ac:dyDescent="0.25">
      <c r="E19560" s="53"/>
    </row>
    <row r="19561" spans="5:5" x14ac:dyDescent="0.25">
      <c r="E19561" s="53"/>
    </row>
    <row r="19562" spans="5:5" x14ac:dyDescent="0.25">
      <c r="E19562" s="53"/>
    </row>
    <row r="19563" spans="5:5" x14ac:dyDescent="0.25">
      <c r="E19563" s="53"/>
    </row>
    <row r="19564" spans="5:5" x14ac:dyDescent="0.25">
      <c r="E19564" s="53"/>
    </row>
    <row r="19565" spans="5:5" x14ac:dyDescent="0.25">
      <c r="E19565" s="53"/>
    </row>
    <row r="19566" spans="5:5" x14ac:dyDescent="0.25">
      <c r="E19566" s="53"/>
    </row>
    <row r="19567" spans="5:5" x14ac:dyDescent="0.25">
      <c r="E19567" s="53"/>
    </row>
    <row r="19568" spans="5:5" x14ac:dyDescent="0.25">
      <c r="E19568" s="53"/>
    </row>
    <row r="19569" spans="5:5" x14ac:dyDescent="0.25">
      <c r="E19569" s="53"/>
    </row>
    <row r="19570" spans="5:5" x14ac:dyDescent="0.25">
      <c r="E19570" s="53"/>
    </row>
    <row r="19571" spans="5:5" x14ac:dyDescent="0.25">
      <c r="E19571" s="53"/>
    </row>
    <row r="19572" spans="5:5" x14ac:dyDescent="0.25">
      <c r="E19572" s="53"/>
    </row>
    <row r="19573" spans="5:5" x14ac:dyDescent="0.25">
      <c r="E19573" s="53"/>
    </row>
    <row r="19574" spans="5:5" x14ac:dyDescent="0.25">
      <c r="E19574" s="53"/>
    </row>
    <row r="19575" spans="5:5" x14ac:dyDescent="0.25">
      <c r="E19575" s="53"/>
    </row>
    <row r="19576" spans="5:5" x14ac:dyDescent="0.25">
      <c r="E19576" s="53"/>
    </row>
    <row r="19577" spans="5:5" x14ac:dyDescent="0.25">
      <c r="E19577" s="53"/>
    </row>
    <row r="19578" spans="5:5" x14ac:dyDescent="0.25">
      <c r="E19578" s="53"/>
    </row>
    <row r="19579" spans="5:5" x14ac:dyDescent="0.25">
      <c r="E19579" s="53"/>
    </row>
    <row r="19580" spans="5:5" x14ac:dyDescent="0.25">
      <c r="E19580" s="53"/>
    </row>
    <row r="19581" spans="5:5" x14ac:dyDescent="0.25">
      <c r="E19581" s="53"/>
    </row>
    <row r="19582" spans="5:5" x14ac:dyDescent="0.25">
      <c r="E19582" s="53"/>
    </row>
    <row r="19583" spans="5:5" x14ac:dyDescent="0.25">
      <c r="E19583" s="53"/>
    </row>
    <row r="19584" spans="5:5" x14ac:dyDescent="0.25">
      <c r="E19584" s="53"/>
    </row>
    <row r="19585" spans="5:5" x14ac:dyDescent="0.25">
      <c r="E19585" s="53"/>
    </row>
    <row r="19586" spans="5:5" x14ac:dyDescent="0.25">
      <c r="E19586" s="53"/>
    </row>
    <row r="19587" spans="5:5" x14ac:dyDescent="0.25">
      <c r="E19587" s="53"/>
    </row>
    <row r="19588" spans="5:5" x14ac:dyDescent="0.25">
      <c r="E19588" s="53"/>
    </row>
    <row r="19589" spans="5:5" x14ac:dyDescent="0.25">
      <c r="E19589" s="53"/>
    </row>
    <row r="19590" spans="5:5" x14ac:dyDescent="0.25">
      <c r="E19590" s="53"/>
    </row>
    <row r="19591" spans="5:5" x14ac:dyDescent="0.25">
      <c r="E19591" s="53"/>
    </row>
    <row r="19592" spans="5:5" x14ac:dyDescent="0.25">
      <c r="E19592" s="53"/>
    </row>
    <row r="19593" spans="5:5" x14ac:dyDescent="0.25">
      <c r="E19593" s="53"/>
    </row>
    <row r="19594" spans="5:5" x14ac:dyDescent="0.25">
      <c r="E19594" s="53"/>
    </row>
    <row r="19595" spans="5:5" x14ac:dyDescent="0.25">
      <c r="E19595" s="53"/>
    </row>
    <row r="19596" spans="5:5" x14ac:dyDescent="0.25">
      <c r="E19596" s="53"/>
    </row>
    <row r="19597" spans="5:5" x14ac:dyDescent="0.25">
      <c r="E19597" s="53"/>
    </row>
    <row r="19598" spans="5:5" x14ac:dyDescent="0.25">
      <c r="E19598" s="53"/>
    </row>
    <row r="19599" spans="5:5" x14ac:dyDescent="0.25">
      <c r="E19599" s="53"/>
    </row>
    <row r="19600" spans="5:5" x14ac:dyDescent="0.25">
      <c r="E19600" s="53"/>
    </row>
    <row r="19601" spans="5:5" x14ac:dyDescent="0.25">
      <c r="E19601" s="53"/>
    </row>
    <row r="19602" spans="5:5" x14ac:dyDescent="0.25">
      <c r="E19602" s="53"/>
    </row>
    <row r="19603" spans="5:5" x14ac:dyDescent="0.25">
      <c r="E19603" s="53"/>
    </row>
    <row r="19604" spans="5:5" x14ac:dyDescent="0.25">
      <c r="E19604" s="53"/>
    </row>
    <row r="19605" spans="5:5" x14ac:dyDescent="0.25">
      <c r="E19605" s="53"/>
    </row>
    <row r="19606" spans="5:5" x14ac:dyDescent="0.25">
      <c r="E19606" s="53"/>
    </row>
    <row r="19607" spans="5:5" x14ac:dyDescent="0.25">
      <c r="E19607" s="53"/>
    </row>
    <row r="19608" spans="5:5" x14ac:dyDescent="0.25">
      <c r="E19608" s="53"/>
    </row>
    <row r="19609" spans="5:5" x14ac:dyDescent="0.25">
      <c r="E19609" s="53"/>
    </row>
    <row r="19610" spans="5:5" x14ac:dyDescent="0.25">
      <c r="E19610" s="53"/>
    </row>
    <row r="19611" spans="5:5" x14ac:dyDescent="0.25">
      <c r="E19611" s="53"/>
    </row>
    <row r="19612" spans="5:5" x14ac:dyDescent="0.25">
      <c r="E19612" s="53"/>
    </row>
    <row r="19613" spans="5:5" x14ac:dyDescent="0.25">
      <c r="E19613" s="53"/>
    </row>
    <row r="19614" spans="5:5" x14ac:dyDescent="0.25">
      <c r="E19614" s="53"/>
    </row>
    <row r="19615" spans="5:5" x14ac:dyDescent="0.25">
      <c r="E19615" s="53"/>
    </row>
    <row r="19616" spans="5:5" x14ac:dyDescent="0.25">
      <c r="E19616" s="53"/>
    </row>
    <row r="19617" spans="5:5" x14ac:dyDescent="0.25">
      <c r="E19617" s="53"/>
    </row>
    <row r="19618" spans="5:5" x14ac:dyDescent="0.25">
      <c r="E19618" s="53"/>
    </row>
    <row r="19619" spans="5:5" x14ac:dyDescent="0.25">
      <c r="E19619" s="53"/>
    </row>
    <row r="19620" spans="5:5" x14ac:dyDescent="0.25">
      <c r="E19620" s="53"/>
    </row>
    <row r="19621" spans="5:5" x14ac:dyDescent="0.25">
      <c r="E19621" s="53"/>
    </row>
    <row r="19622" spans="5:5" x14ac:dyDescent="0.25">
      <c r="E19622" s="53"/>
    </row>
    <row r="19623" spans="5:5" x14ac:dyDescent="0.25">
      <c r="E19623" s="53"/>
    </row>
    <row r="19624" spans="5:5" x14ac:dyDescent="0.25">
      <c r="E19624" s="53"/>
    </row>
    <row r="19625" spans="5:5" x14ac:dyDescent="0.25">
      <c r="E19625" s="53"/>
    </row>
    <row r="19626" spans="5:5" x14ac:dyDescent="0.25">
      <c r="E19626" s="53"/>
    </row>
    <row r="19627" spans="5:5" x14ac:dyDescent="0.25">
      <c r="E19627" s="53"/>
    </row>
    <row r="19628" spans="5:5" x14ac:dyDescent="0.25">
      <c r="E19628" s="53"/>
    </row>
    <row r="19629" spans="5:5" x14ac:dyDescent="0.25">
      <c r="E19629" s="53"/>
    </row>
    <row r="19630" spans="5:5" x14ac:dyDescent="0.25">
      <c r="E19630" s="53"/>
    </row>
    <row r="19631" spans="5:5" x14ac:dyDescent="0.25">
      <c r="E19631" s="53"/>
    </row>
    <row r="19632" spans="5:5" x14ac:dyDescent="0.25">
      <c r="E19632" s="53"/>
    </row>
    <row r="19633" spans="5:5" x14ac:dyDescent="0.25">
      <c r="E19633" s="53"/>
    </row>
    <row r="19634" spans="5:5" x14ac:dyDescent="0.25">
      <c r="E19634" s="53"/>
    </row>
    <row r="19635" spans="5:5" x14ac:dyDescent="0.25">
      <c r="E19635" s="53"/>
    </row>
    <row r="19636" spans="5:5" x14ac:dyDescent="0.25">
      <c r="E19636" s="53"/>
    </row>
    <row r="19637" spans="5:5" x14ac:dyDescent="0.25">
      <c r="E19637" s="53"/>
    </row>
    <row r="19638" spans="5:5" x14ac:dyDescent="0.25">
      <c r="E19638" s="53"/>
    </row>
    <row r="19639" spans="5:5" x14ac:dyDescent="0.25">
      <c r="E19639" s="53"/>
    </row>
    <row r="19640" spans="5:5" x14ac:dyDescent="0.25">
      <c r="E19640" s="53"/>
    </row>
    <row r="19641" spans="5:5" x14ac:dyDescent="0.25">
      <c r="E19641" s="53"/>
    </row>
    <row r="19642" spans="5:5" x14ac:dyDescent="0.25">
      <c r="E19642" s="53"/>
    </row>
    <row r="19643" spans="5:5" x14ac:dyDescent="0.25">
      <c r="E19643" s="53"/>
    </row>
    <row r="19644" spans="5:5" x14ac:dyDescent="0.25">
      <c r="E19644" s="53"/>
    </row>
    <row r="19645" spans="5:5" x14ac:dyDescent="0.25">
      <c r="E19645" s="53"/>
    </row>
    <row r="19646" spans="5:5" x14ac:dyDescent="0.25">
      <c r="E19646" s="53"/>
    </row>
    <row r="19647" spans="5:5" x14ac:dyDescent="0.25">
      <c r="E19647" s="53"/>
    </row>
    <row r="19648" spans="5:5" x14ac:dyDescent="0.25">
      <c r="E19648" s="53"/>
    </row>
    <row r="19649" spans="5:5" x14ac:dyDescent="0.25">
      <c r="E19649" s="53"/>
    </row>
    <row r="19650" spans="5:5" x14ac:dyDescent="0.25">
      <c r="E19650" s="53"/>
    </row>
    <row r="19651" spans="5:5" x14ac:dyDescent="0.25">
      <c r="E19651" s="53"/>
    </row>
    <row r="19652" spans="5:5" x14ac:dyDescent="0.25">
      <c r="E19652" s="53"/>
    </row>
    <row r="19653" spans="5:5" x14ac:dyDescent="0.25">
      <c r="E19653" s="53"/>
    </row>
    <row r="19654" spans="5:5" x14ac:dyDescent="0.25">
      <c r="E19654" s="53"/>
    </row>
    <row r="19655" spans="5:5" x14ac:dyDescent="0.25">
      <c r="E19655" s="53"/>
    </row>
    <row r="19656" spans="5:5" x14ac:dyDescent="0.25">
      <c r="E19656" s="53"/>
    </row>
    <row r="19657" spans="5:5" x14ac:dyDescent="0.25">
      <c r="E19657" s="53"/>
    </row>
    <row r="19658" spans="5:5" x14ac:dyDescent="0.25">
      <c r="E19658" s="53"/>
    </row>
    <row r="19659" spans="5:5" x14ac:dyDescent="0.25">
      <c r="E19659" s="53"/>
    </row>
    <row r="19660" spans="5:5" x14ac:dyDescent="0.25">
      <c r="E19660" s="53"/>
    </row>
    <row r="19661" spans="5:5" x14ac:dyDescent="0.25">
      <c r="E19661" s="53"/>
    </row>
    <row r="19662" spans="5:5" x14ac:dyDescent="0.25">
      <c r="E19662" s="53"/>
    </row>
    <row r="19663" spans="5:5" x14ac:dyDescent="0.25">
      <c r="E19663" s="53"/>
    </row>
    <row r="19664" spans="5:5" x14ac:dyDescent="0.25">
      <c r="E19664" s="53"/>
    </row>
    <row r="19665" spans="5:5" x14ac:dyDescent="0.25">
      <c r="E19665" s="53"/>
    </row>
    <row r="19666" spans="5:5" x14ac:dyDescent="0.25">
      <c r="E19666" s="53"/>
    </row>
    <row r="19667" spans="5:5" x14ac:dyDescent="0.25">
      <c r="E19667" s="53"/>
    </row>
    <row r="19668" spans="5:5" x14ac:dyDescent="0.25">
      <c r="E19668" s="53"/>
    </row>
    <row r="19669" spans="5:5" x14ac:dyDescent="0.25">
      <c r="E19669" s="53"/>
    </row>
    <row r="19670" spans="5:5" x14ac:dyDescent="0.25">
      <c r="E19670" s="53"/>
    </row>
    <row r="19671" spans="5:5" x14ac:dyDescent="0.25">
      <c r="E19671" s="53"/>
    </row>
    <row r="19672" spans="5:5" x14ac:dyDescent="0.25">
      <c r="E19672" s="53"/>
    </row>
    <row r="19673" spans="5:5" x14ac:dyDescent="0.25">
      <c r="E19673" s="53"/>
    </row>
    <row r="19674" spans="5:5" x14ac:dyDescent="0.25">
      <c r="E19674" s="53"/>
    </row>
    <row r="19675" spans="5:5" x14ac:dyDescent="0.25">
      <c r="E19675" s="53"/>
    </row>
    <row r="19676" spans="5:5" x14ac:dyDescent="0.25">
      <c r="E19676" s="53"/>
    </row>
    <row r="19677" spans="5:5" x14ac:dyDescent="0.25">
      <c r="E19677" s="53"/>
    </row>
    <row r="19678" spans="5:5" x14ac:dyDescent="0.25">
      <c r="E19678" s="53"/>
    </row>
    <row r="19679" spans="5:5" x14ac:dyDescent="0.25">
      <c r="E19679" s="53"/>
    </row>
    <row r="19680" spans="5:5" x14ac:dyDescent="0.25">
      <c r="E19680" s="53"/>
    </row>
    <row r="19681" spans="5:5" x14ac:dyDescent="0.25">
      <c r="E19681" s="53"/>
    </row>
    <row r="19682" spans="5:5" x14ac:dyDescent="0.25">
      <c r="E19682" s="53"/>
    </row>
    <row r="19683" spans="5:5" x14ac:dyDescent="0.25">
      <c r="E19683" s="53"/>
    </row>
    <row r="19684" spans="5:5" x14ac:dyDescent="0.25">
      <c r="E19684" s="53"/>
    </row>
    <row r="19685" spans="5:5" x14ac:dyDescent="0.25">
      <c r="E19685" s="53"/>
    </row>
    <row r="19686" spans="5:5" x14ac:dyDescent="0.25">
      <c r="E19686" s="53"/>
    </row>
    <row r="19687" spans="5:5" x14ac:dyDescent="0.25">
      <c r="E19687" s="53"/>
    </row>
    <row r="19688" spans="5:5" x14ac:dyDescent="0.25">
      <c r="E19688" s="53"/>
    </row>
    <row r="19689" spans="5:5" x14ac:dyDescent="0.25">
      <c r="E19689" s="53"/>
    </row>
    <row r="19690" spans="5:5" x14ac:dyDescent="0.25">
      <c r="E19690" s="53"/>
    </row>
    <row r="19691" spans="5:5" x14ac:dyDescent="0.25">
      <c r="E19691" s="53"/>
    </row>
    <row r="19692" spans="5:5" x14ac:dyDescent="0.25">
      <c r="E19692" s="53"/>
    </row>
    <row r="19693" spans="5:5" x14ac:dyDescent="0.25">
      <c r="E19693" s="53"/>
    </row>
    <row r="19694" spans="5:5" x14ac:dyDescent="0.25">
      <c r="E19694" s="53"/>
    </row>
    <row r="19695" spans="5:5" x14ac:dyDescent="0.25">
      <c r="E19695" s="53"/>
    </row>
    <row r="19696" spans="5:5" x14ac:dyDescent="0.25">
      <c r="E19696" s="53"/>
    </row>
    <row r="19697" spans="5:5" x14ac:dyDescent="0.25">
      <c r="E19697" s="53"/>
    </row>
    <row r="19698" spans="5:5" x14ac:dyDescent="0.25">
      <c r="E19698" s="53"/>
    </row>
    <row r="19699" spans="5:5" x14ac:dyDescent="0.25">
      <c r="E19699" s="53"/>
    </row>
    <row r="19700" spans="5:5" x14ac:dyDescent="0.25">
      <c r="E19700" s="53"/>
    </row>
    <row r="19701" spans="5:5" x14ac:dyDescent="0.25">
      <c r="E19701" s="53"/>
    </row>
    <row r="19702" spans="5:5" x14ac:dyDescent="0.25">
      <c r="E19702" s="53"/>
    </row>
    <row r="19703" spans="5:5" x14ac:dyDescent="0.25">
      <c r="E19703" s="53"/>
    </row>
    <row r="19704" spans="5:5" x14ac:dyDescent="0.25">
      <c r="E19704" s="53"/>
    </row>
    <row r="19705" spans="5:5" x14ac:dyDescent="0.25">
      <c r="E19705" s="53"/>
    </row>
    <row r="19706" spans="5:5" x14ac:dyDescent="0.25">
      <c r="E19706" s="53"/>
    </row>
    <row r="19707" spans="5:5" x14ac:dyDescent="0.25">
      <c r="E19707" s="53"/>
    </row>
    <row r="19708" spans="5:5" x14ac:dyDescent="0.25">
      <c r="E19708" s="53"/>
    </row>
    <row r="19709" spans="5:5" x14ac:dyDescent="0.25">
      <c r="E19709" s="53"/>
    </row>
    <row r="19710" spans="5:5" x14ac:dyDescent="0.25">
      <c r="E19710" s="53"/>
    </row>
    <row r="19711" spans="5:5" x14ac:dyDescent="0.25">
      <c r="E19711" s="53"/>
    </row>
    <row r="19712" spans="5:5" x14ac:dyDescent="0.25">
      <c r="E19712" s="53"/>
    </row>
    <row r="19713" spans="5:5" x14ac:dyDescent="0.25">
      <c r="E19713" s="53"/>
    </row>
    <row r="19714" spans="5:5" x14ac:dyDescent="0.25">
      <c r="E19714" s="53"/>
    </row>
    <row r="19715" spans="5:5" x14ac:dyDescent="0.25">
      <c r="E19715" s="53"/>
    </row>
    <row r="19716" spans="5:5" x14ac:dyDescent="0.25">
      <c r="E19716" s="53"/>
    </row>
    <row r="19717" spans="5:5" x14ac:dyDescent="0.25">
      <c r="E19717" s="53"/>
    </row>
    <row r="19718" spans="5:5" x14ac:dyDescent="0.25">
      <c r="E19718" s="53"/>
    </row>
    <row r="19719" spans="5:5" x14ac:dyDescent="0.25">
      <c r="E19719" s="53"/>
    </row>
    <row r="19720" spans="5:5" x14ac:dyDescent="0.25">
      <c r="E19720" s="53"/>
    </row>
    <row r="19721" spans="5:5" x14ac:dyDescent="0.25">
      <c r="E19721" s="53"/>
    </row>
    <row r="19722" spans="5:5" x14ac:dyDescent="0.25">
      <c r="E19722" s="53"/>
    </row>
    <row r="19723" spans="5:5" x14ac:dyDescent="0.25">
      <c r="E19723" s="53"/>
    </row>
    <row r="19724" spans="5:5" x14ac:dyDescent="0.25">
      <c r="E19724" s="53"/>
    </row>
    <row r="19725" spans="5:5" x14ac:dyDescent="0.25">
      <c r="E19725" s="53"/>
    </row>
    <row r="19726" spans="5:5" x14ac:dyDescent="0.25">
      <c r="E19726" s="53"/>
    </row>
    <row r="19727" spans="5:5" x14ac:dyDescent="0.25">
      <c r="E19727" s="53"/>
    </row>
    <row r="19728" spans="5:5" x14ac:dyDescent="0.25">
      <c r="E19728" s="53"/>
    </row>
    <row r="19729" spans="5:5" x14ac:dyDescent="0.25">
      <c r="E19729" s="53"/>
    </row>
    <row r="19730" spans="5:5" x14ac:dyDescent="0.25">
      <c r="E19730" s="53"/>
    </row>
    <row r="19731" spans="5:5" x14ac:dyDescent="0.25">
      <c r="E19731" s="53"/>
    </row>
    <row r="19732" spans="5:5" x14ac:dyDescent="0.25">
      <c r="E19732" s="53"/>
    </row>
    <row r="19733" spans="5:5" x14ac:dyDescent="0.25">
      <c r="E19733" s="53"/>
    </row>
    <row r="19734" spans="5:5" x14ac:dyDescent="0.25">
      <c r="E19734" s="53"/>
    </row>
    <row r="19735" spans="5:5" x14ac:dyDescent="0.25">
      <c r="E19735" s="53"/>
    </row>
    <row r="19736" spans="5:5" x14ac:dyDescent="0.25">
      <c r="E19736" s="53"/>
    </row>
    <row r="19737" spans="5:5" x14ac:dyDescent="0.25">
      <c r="E19737" s="53"/>
    </row>
    <row r="19738" spans="5:5" x14ac:dyDescent="0.25">
      <c r="E19738" s="53"/>
    </row>
    <row r="19739" spans="5:5" x14ac:dyDescent="0.25">
      <c r="E19739" s="53"/>
    </row>
    <row r="19740" spans="5:5" x14ac:dyDescent="0.25">
      <c r="E19740" s="53"/>
    </row>
    <row r="19741" spans="5:5" x14ac:dyDescent="0.25">
      <c r="E19741" s="53"/>
    </row>
    <row r="19742" spans="5:5" x14ac:dyDescent="0.25">
      <c r="E19742" s="53"/>
    </row>
    <row r="19743" spans="5:5" x14ac:dyDescent="0.25">
      <c r="E19743" s="53"/>
    </row>
    <row r="19744" spans="5:5" x14ac:dyDescent="0.25">
      <c r="E19744" s="53"/>
    </row>
    <row r="19745" spans="5:5" x14ac:dyDescent="0.25">
      <c r="E19745" s="53"/>
    </row>
    <row r="19746" spans="5:5" x14ac:dyDescent="0.25">
      <c r="E19746" s="53"/>
    </row>
    <row r="19747" spans="5:5" x14ac:dyDescent="0.25">
      <c r="E19747" s="53"/>
    </row>
    <row r="19748" spans="5:5" x14ac:dyDescent="0.25">
      <c r="E19748" s="53"/>
    </row>
    <row r="19749" spans="5:5" x14ac:dyDescent="0.25">
      <c r="E19749" s="53"/>
    </row>
    <row r="19750" spans="5:5" x14ac:dyDescent="0.25">
      <c r="E19750" s="53"/>
    </row>
    <row r="19751" spans="5:5" x14ac:dyDescent="0.25">
      <c r="E19751" s="53"/>
    </row>
    <row r="19752" spans="5:5" x14ac:dyDescent="0.25">
      <c r="E19752" s="53"/>
    </row>
    <row r="19753" spans="5:5" x14ac:dyDescent="0.25">
      <c r="E19753" s="53"/>
    </row>
    <row r="19754" spans="5:5" x14ac:dyDescent="0.25">
      <c r="E19754" s="53"/>
    </row>
    <row r="19755" spans="5:5" x14ac:dyDescent="0.25">
      <c r="E19755" s="53"/>
    </row>
    <row r="19756" spans="5:5" x14ac:dyDescent="0.25">
      <c r="E19756" s="53"/>
    </row>
    <row r="19757" spans="5:5" x14ac:dyDescent="0.25">
      <c r="E19757" s="53"/>
    </row>
    <row r="19758" spans="5:5" x14ac:dyDescent="0.25">
      <c r="E19758" s="53"/>
    </row>
    <row r="19759" spans="5:5" x14ac:dyDescent="0.25">
      <c r="E19759" s="53"/>
    </row>
    <row r="19760" spans="5:5" x14ac:dyDescent="0.25">
      <c r="E19760" s="53"/>
    </row>
    <row r="19761" spans="5:5" x14ac:dyDescent="0.25">
      <c r="E19761" s="53"/>
    </row>
    <row r="19762" spans="5:5" x14ac:dyDescent="0.25">
      <c r="E19762" s="53"/>
    </row>
    <row r="19763" spans="5:5" x14ac:dyDescent="0.25">
      <c r="E19763" s="53"/>
    </row>
    <row r="19764" spans="5:5" x14ac:dyDescent="0.25">
      <c r="E19764" s="53"/>
    </row>
    <row r="19765" spans="5:5" x14ac:dyDescent="0.25">
      <c r="E19765" s="53"/>
    </row>
    <row r="19766" spans="5:5" x14ac:dyDescent="0.25">
      <c r="E19766" s="53"/>
    </row>
    <row r="19767" spans="5:5" x14ac:dyDescent="0.25">
      <c r="E19767" s="53"/>
    </row>
    <row r="19768" spans="5:5" x14ac:dyDescent="0.25">
      <c r="E19768" s="53"/>
    </row>
    <row r="19769" spans="5:5" x14ac:dyDescent="0.25">
      <c r="E19769" s="53"/>
    </row>
    <row r="19770" spans="5:5" x14ac:dyDescent="0.25">
      <c r="E19770" s="53"/>
    </row>
    <row r="19771" spans="5:5" x14ac:dyDescent="0.25">
      <c r="E19771" s="53"/>
    </row>
    <row r="19772" spans="5:5" x14ac:dyDescent="0.25">
      <c r="E19772" s="53"/>
    </row>
    <row r="19773" spans="5:5" x14ac:dyDescent="0.25">
      <c r="E19773" s="53"/>
    </row>
    <row r="19774" spans="5:5" x14ac:dyDescent="0.25">
      <c r="E19774" s="53"/>
    </row>
    <row r="19775" spans="5:5" x14ac:dyDescent="0.25">
      <c r="E19775" s="53"/>
    </row>
    <row r="19776" spans="5:5" x14ac:dyDescent="0.25">
      <c r="E19776" s="53"/>
    </row>
    <row r="19777" spans="5:5" x14ac:dyDescent="0.25">
      <c r="E19777" s="53"/>
    </row>
    <row r="19778" spans="5:5" x14ac:dyDescent="0.25">
      <c r="E19778" s="53"/>
    </row>
    <row r="19779" spans="5:5" x14ac:dyDescent="0.25">
      <c r="E19779" s="53"/>
    </row>
    <row r="19780" spans="5:5" x14ac:dyDescent="0.25">
      <c r="E19780" s="53"/>
    </row>
    <row r="19781" spans="5:5" x14ac:dyDescent="0.25">
      <c r="E19781" s="53"/>
    </row>
    <row r="19782" spans="5:5" x14ac:dyDescent="0.25">
      <c r="E19782" s="53"/>
    </row>
    <row r="19783" spans="5:5" x14ac:dyDescent="0.25">
      <c r="E19783" s="53"/>
    </row>
    <row r="19784" spans="5:5" x14ac:dyDescent="0.25">
      <c r="E19784" s="53"/>
    </row>
    <row r="19785" spans="5:5" x14ac:dyDescent="0.25">
      <c r="E19785" s="53"/>
    </row>
    <row r="19786" spans="5:5" x14ac:dyDescent="0.25">
      <c r="E19786" s="53"/>
    </row>
    <row r="19787" spans="5:5" x14ac:dyDescent="0.25">
      <c r="E19787" s="53"/>
    </row>
    <row r="19788" spans="5:5" x14ac:dyDescent="0.25">
      <c r="E19788" s="53"/>
    </row>
    <row r="19789" spans="5:5" x14ac:dyDescent="0.25">
      <c r="E19789" s="53"/>
    </row>
    <row r="19790" spans="5:5" x14ac:dyDescent="0.25">
      <c r="E19790" s="53"/>
    </row>
    <row r="19791" spans="5:5" x14ac:dyDescent="0.25">
      <c r="E19791" s="53"/>
    </row>
    <row r="19792" spans="5:5" x14ac:dyDescent="0.25">
      <c r="E19792" s="53"/>
    </row>
    <row r="19793" spans="5:5" x14ac:dyDescent="0.25">
      <c r="E19793" s="53"/>
    </row>
    <row r="19794" spans="5:5" x14ac:dyDescent="0.25">
      <c r="E19794" s="53"/>
    </row>
    <row r="19795" spans="5:5" x14ac:dyDescent="0.25">
      <c r="E19795" s="53"/>
    </row>
    <row r="19796" spans="5:5" x14ac:dyDescent="0.25">
      <c r="E19796" s="53"/>
    </row>
    <row r="19797" spans="5:5" x14ac:dyDescent="0.25">
      <c r="E19797" s="53"/>
    </row>
    <row r="19798" spans="5:5" x14ac:dyDescent="0.25">
      <c r="E19798" s="53"/>
    </row>
    <row r="19799" spans="5:5" x14ac:dyDescent="0.25">
      <c r="E19799" s="53"/>
    </row>
    <row r="19800" spans="5:5" x14ac:dyDescent="0.25">
      <c r="E19800" s="53"/>
    </row>
    <row r="19801" spans="5:5" x14ac:dyDescent="0.25">
      <c r="E19801" s="53"/>
    </row>
    <row r="19802" spans="5:5" x14ac:dyDescent="0.25">
      <c r="E19802" s="53"/>
    </row>
    <row r="19803" spans="5:5" x14ac:dyDescent="0.25">
      <c r="E19803" s="53"/>
    </row>
    <row r="19804" spans="5:5" x14ac:dyDescent="0.25">
      <c r="E19804" s="53"/>
    </row>
    <row r="19805" spans="5:5" x14ac:dyDescent="0.25">
      <c r="E19805" s="53"/>
    </row>
    <row r="19806" spans="5:5" x14ac:dyDescent="0.25">
      <c r="E19806" s="53"/>
    </row>
    <row r="19807" spans="5:5" x14ac:dyDescent="0.25">
      <c r="E19807" s="53"/>
    </row>
    <row r="19808" spans="5:5" x14ac:dyDescent="0.25">
      <c r="E19808" s="53"/>
    </row>
    <row r="19809" spans="5:5" x14ac:dyDescent="0.25">
      <c r="E19809" s="53"/>
    </row>
    <row r="19810" spans="5:5" x14ac:dyDescent="0.25">
      <c r="E19810" s="53"/>
    </row>
    <row r="19811" spans="5:5" x14ac:dyDescent="0.25">
      <c r="E19811" s="53"/>
    </row>
    <row r="19812" spans="5:5" x14ac:dyDescent="0.25">
      <c r="E19812" s="53"/>
    </row>
    <row r="19813" spans="5:5" x14ac:dyDescent="0.25">
      <c r="E19813" s="53"/>
    </row>
    <row r="19814" spans="5:5" x14ac:dyDescent="0.25">
      <c r="E19814" s="53"/>
    </row>
    <row r="19815" spans="5:5" x14ac:dyDescent="0.25">
      <c r="E19815" s="53"/>
    </row>
    <row r="19816" spans="5:5" x14ac:dyDescent="0.25">
      <c r="E19816" s="53"/>
    </row>
    <row r="19817" spans="5:5" x14ac:dyDescent="0.25">
      <c r="E19817" s="53"/>
    </row>
    <row r="19818" spans="5:5" x14ac:dyDescent="0.25">
      <c r="E19818" s="53"/>
    </row>
    <row r="19819" spans="5:5" x14ac:dyDescent="0.25">
      <c r="E19819" s="53"/>
    </row>
    <row r="19820" spans="5:5" x14ac:dyDescent="0.25">
      <c r="E19820" s="53"/>
    </row>
    <row r="19821" spans="5:5" x14ac:dyDescent="0.25">
      <c r="E19821" s="53"/>
    </row>
    <row r="19822" spans="5:5" x14ac:dyDescent="0.25">
      <c r="E19822" s="53"/>
    </row>
    <row r="19823" spans="5:5" x14ac:dyDescent="0.25">
      <c r="E19823" s="53"/>
    </row>
    <row r="19824" spans="5:5" x14ac:dyDescent="0.25">
      <c r="E19824" s="53"/>
    </row>
    <row r="19825" spans="5:5" x14ac:dyDescent="0.25">
      <c r="E19825" s="53"/>
    </row>
    <row r="19826" spans="5:5" x14ac:dyDescent="0.25">
      <c r="E19826" s="53"/>
    </row>
    <row r="19827" spans="5:5" x14ac:dyDescent="0.25">
      <c r="E19827" s="53"/>
    </row>
    <row r="19828" spans="5:5" x14ac:dyDescent="0.25">
      <c r="E19828" s="53"/>
    </row>
    <row r="19829" spans="5:5" x14ac:dyDescent="0.25">
      <c r="E19829" s="53"/>
    </row>
    <row r="19830" spans="5:5" x14ac:dyDescent="0.25">
      <c r="E19830" s="53"/>
    </row>
    <row r="19831" spans="5:5" x14ac:dyDescent="0.25">
      <c r="E19831" s="53"/>
    </row>
    <row r="19832" spans="5:5" x14ac:dyDescent="0.25">
      <c r="E19832" s="53"/>
    </row>
    <row r="19833" spans="5:5" x14ac:dyDescent="0.25">
      <c r="E19833" s="53"/>
    </row>
    <row r="19834" spans="5:5" x14ac:dyDescent="0.25">
      <c r="E19834" s="53"/>
    </row>
    <row r="19835" spans="5:5" x14ac:dyDescent="0.25">
      <c r="E19835" s="53"/>
    </row>
    <row r="19836" spans="5:5" x14ac:dyDescent="0.25">
      <c r="E19836" s="53"/>
    </row>
    <row r="19837" spans="5:5" x14ac:dyDescent="0.25">
      <c r="E19837" s="53"/>
    </row>
    <row r="19838" spans="5:5" x14ac:dyDescent="0.25">
      <c r="E19838" s="53"/>
    </row>
    <row r="19839" spans="5:5" x14ac:dyDescent="0.25">
      <c r="E19839" s="53"/>
    </row>
    <row r="19840" spans="5:5" x14ac:dyDescent="0.25">
      <c r="E19840" s="53"/>
    </row>
    <row r="19841" spans="5:5" x14ac:dyDescent="0.25">
      <c r="E19841" s="53"/>
    </row>
    <row r="19842" spans="5:5" x14ac:dyDescent="0.25">
      <c r="E19842" s="53"/>
    </row>
    <row r="19843" spans="5:5" x14ac:dyDescent="0.25">
      <c r="E19843" s="53"/>
    </row>
    <row r="19844" spans="5:5" x14ac:dyDescent="0.25">
      <c r="E19844" s="53"/>
    </row>
    <row r="19845" spans="5:5" x14ac:dyDescent="0.25">
      <c r="E19845" s="53"/>
    </row>
    <row r="19846" spans="5:5" x14ac:dyDescent="0.25">
      <c r="E19846" s="53"/>
    </row>
    <row r="19847" spans="5:5" x14ac:dyDescent="0.25">
      <c r="E19847" s="53"/>
    </row>
    <row r="19848" spans="5:5" x14ac:dyDescent="0.25">
      <c r="E19848" s="53"/>
    </row>
    <row r="19849" spans="5:5" x14ac:dyDescent="0.25">
      <c r="E19849" s="53"/>
    </row>
    <row r="19850" spans="5:5" x14ac:dyDescent="0.25">
      <c r="E19850" s="53"/>
    </row>
    <row r="19851" spans="5:5" x14ac:dyDescent="0.25">
      <c r="E19851" s="53"/>
    </row>
    <row r="19852" spans="5:5" x14ac:dyDescent="0.25">
      <c r="E19852" s="53"/>
    </row>
    <row r="19853" spans="5:5" x14ac:dyDescent="0.25">
      <c r="E19853" s="53"/>
    </row>
    <row r="19854" spans="5:5" x14ac:dyDescent="0.25">
      <c r="E19854" s="53"/>
    </row>
    <row r="19855" spans="5:5" x14ac:dyDescent="0.25">
      <c r="E19855" s="53"/>
    </row>
    <row r="19856" spans="5:5" x14ac:dyDescent="0.25">
      <c r="E19856" s="53"/>
    </row>
    <row r="19857" spans="5:5" x14ac:dyDescent="0.25">
      <c r="E19857" s="53"/>
    </row>
    <row r="19858" spans="5:5" x14ac:dyDescent="0.25">
      <c r="E19858" s="53"/>
    </row>
    <row r="19859" spans="5:5" x14ac:dyDescent="0.25">
      <c r="E19859" s="53"/>
    </row>
    <row r="19860" spans="5:5" x14ac:dyDescent="0.25">
      <c r="E19860" s="53"/>
    </row>
    <row r="19861" spans="5:5" x14ac:dyDescent="0.25">
      <c r="E19861" s="53"/>
    </row>
    <row r="19862" spans="5:5" x14ac:dyDescent="0.25">
      <c r="E19862" s="53"/>
    </row>
    <row r="19863" spans="5:5" x14ac:dyDescent="0.25">
      <c r="E19863" s="53"/>
    </row>
    <row r="19864" spans="5:5" x14ac:dyDescent="0.25">
      <c r="E19864" s="53"/>
    </row>
    <row r="19865" spans="5:5" x14ac:dyDescent="0.25">
      <c r="E19865" s="53"/>
    </row>
    <row r="19866" spans="5:5" x14ac:dyDescent="0.25">
      <c r="E19866" s="53"/>
    </row>
    <row r="19867" spans="5:5" x14ac:dyDescent="0.25">
      <c r="E19867" s="53"/>
    </row>
    <row r="19868" spans="5:5" x14ac:dyDescent="0.25">
      <c r="E19868" s="53"/>
    </row>
    <row r="19869" spans="5:5" x14ac:dyDescent="0.25">
      <c r="E19869" s="53"/>
    </row>
    <row r="19870" spans="5:5" x14ac:dyDescent="0.25">
      <c r="E19870" s="53"/>
    </row>
    <row r="19871" spans="5:5" x14ac:dyDescent="0.25">
      <c r="E19871" s="53"/>
    </row>
    <row r="19872" spans="5:5" x14ac:dyDescent="0.25">
      <c r="E19872" s="53"/>
    </row>
    <row r="19873" spans="5:5" x14ac:dyDescent="0.25">
      <c r="E19873" s="53"/>
    </row>
    <row r="19874" spans="5:5" x14ac:dyDescent="0.25">
      <c r="E19874" s="53"/>
    </row>
    <row r="19875" spans="5:5" x14ac:dyDescent="0.25">
      <c r="E19875" s="53"/>
    </row>
    <row r="19876" spans="5:5" x14ac:dyDescent="0.25">
      <c r="E19876" s="53"/>
    </row>
    <row r="19877" spans="5:5" x14ac:dyDescent="0.25">
      <c r="E19877" s="53"/>
    </row>
    <row r="19878" spans="5:5" x14ac:dyDescent="0.25">
      <c r="E19878" s="53"/>
    </row>
    <row r="19879" spans="5:5" x14ac:dyDescent="0.25">
      <c r="E19879" s="53"/>
    </row>
    <row r="19880" spans="5:5" x14ac:dyDescent="0.25">
      <c r="E19880" s="53"/>
    </row>
    <row r="19881" spans="5:5" x14ac:dyDescent="0.25">
      <c r="E19881" s="53"/>
    </row>
    <row r="19882" spans="5:5" x14ac:dyDescent="0.25">
      <c r="E19882" s="53"/>
    </row>
    <row r="19883" spans="5:5" x14ac:dyDescent="0.25">
      <c r="E19883" s="53"/>
    </row>
    <row r="19884" spans="5:5" x14ac:dyDescent="0.25">
      <c r="E19884" s="53"/>
    </row>
    <row r="19885" spans="5:5" x14ac:dyDescent="0.25">
      <c r="E19885" s="53"/>
    </row>
    <row r="19886" spans="5:5" x14ac:dyDescent="0.25">
      <c r="E19886" s="53"/>
    </row>
    <row r="19887" spans="5:5" x14ac:dyDescent="0.25">
      <c r="E19887" s="53"/>
    </row>
    <row r="19888" spans="5:5" x14ac:dyDescent="0.25">
      <c r="E19888" s="53"/>
    </row>
    <row r="19889" spans="5:5" x14ac:dyDescent="0.25">
      <c r="E19889" s="53"/>
    </row>
    <row r="19890" spans="5:5" x14ac:dyDescent="0.25">
      <c r="E19890" s="53"/>
    </row>
    <row r="19891" spans="5:5" x14ac:dyDescent="0.25">
      <c r="E19891" s="53"/>
    </row>
    <row r="19892" spans="5:5" x14ac:dyDescent="0.25">
      <c r="E19892" s="53"/>
    </row>
    <row r="19893" spans="5:5" x14ac:dyDescent="0.25">
      <c r="E19893" s="53"/>
    </row>
    <row r="19894" spans="5:5" x14ac:dyDescent="0.25">
      <c r="E19894" s="53"/>
    </row>
    <row r="19895" spans="5:5" x14ac:dyDescent="0.25">
      <c r="E19895" s="53"/>
    </row>
    <row r="19896" spans="5:5" x14ac:dyDescent="0.25">
      <c r="E19896" s="53"/>
    </row>
    <row r="19897" spans="5:5" x14ac:dyDescent="0.25">
      <c r="E19897" s="53"/>
    </row>
    <row r="19898" spans="5:5" x14ac:dyDescent="0.25">
      <c r="E19898" s="53"/>
    </row>
    <row r="19899" spans="5:5" x14ac:dyDescent="0.25">
      <c r="E19899" s="53"/>
    </row>
    <row r="19900" spans="5:5" x14ac:dyDescent="0.25">
      <c r="E19900" s="53"/>
    </row>
    <row r="19901" spans="5:5" x14ac:dyDescent="0.25">
      <c r="E19901" s="53"/>
    </row>
    <row r="19902" spans="5:5" x14ac:dyDescent="0.25">
      <c r="E19902" s="53"/>
    </row>
    <row r="19903" spans="5:5" x14ac:dyDescent="0.25">
      <c r="E19903" s="53"/>
    </row>
    <row r="19904" spans="5:5" x14ac:dyDescent="0.25">
      <c r="E19904" s="53"/>
    </row>
    <row r="19905" spans="5:5" x14ac:dyDescent="0.25">
      <c r="E19905" s="53"/>
    </row>
    <row r="19906" spans="5:5" x14ac:dyDescent="0.25">
      <c r="E19906" s="53"/>
    </row>
    <row r="19907" spans="5:5" x14ac:dyDescent="0.25">
      <c r="E19907" s="53"/>
    </row>
    <row r="19908" spans="5:5" x14ac:dyDescent="0.25">
      <c r="E19908" s="53"/>
    </row>
    <row r="19909" spans="5:5" x14ac:dyDescent="0.25">
      <c r="E19909" s="53"/>
    </row>
    <row r="19910" spans="5:5" x14ac:dyDescent="0.25">
      <c r="E19910" s="53"/>
    </row>
    <row r="19911" spans="5:5" x14ac:dyDescent="0.25">
      <c r="E19911" s="53"/>
    </row>
    <row r="19912" spans="5:5" x14ac:dyDescent="0.25">
      <c r="E19912" s="53"/>
    </row>
    <row r="19913" spans="5:5" x14ac:dyDescent="0.25">
      <c r="E19913" s="53"/>
    </row>
    <row r="19914" spans="5:5" x14ac:dyDescent="0.25">
      <c r="E19914" s="53"/>
    </row>
    <row r="19915" spans="5:5" x14ac:dyDescent="0.25">
      <c r="E19915" s="53"/>
    </row>
    <row r="19916" spans="5:5" x14ac:dyDescent="0.25">
      <c r="E19916" s="53"/>
    </row>
    <row r="19917" spans="5:5" x14ac:dyDescent="0.25">
      <c r="E19917" s="53"/>
    </row>
    <row r="19918" spans="5:5" x14ac:dyDescent="0.25">
      <c r="E19918" s="53"/>
    </row>
    <row r="19919" spans="5:5" x14ac:dyDescent="0.25">
      <c r="E19919" s="53"/>
    </row>
    <row r="19920" spans="5:5" x14ac:dyDescent="0.25">
      <c r="E19920" s="53"/>
    </row>
    <row r="19921" spans="5:5" x14ac:dyDescent="0.25">
      <c r="E19921" s="53"/>
    </row>
    <row r="19922" spans="5:5" x14ac:dyDescent="0.25">
      <c r="E19922" s="53"/>
    </row>
    <row r="19923" spans="5:5" x14ac:dyDescent="0.25">
      <c r="E19923" s="53"/>
    </row>
    <row r="19924" spans="5:5" x14ac:dyDescent="0.25">
      <c r="E19924" s="53"/>
    </row>
    <row r="19925" spans="5:5" x14ac:dyDescent="0.25">
      <c r="E19925" s="53"/>
    </row>
    <row r="19926" spans="5:5" x14ac:dyDescent="0.25">
      <c r="E19926" s="53"/>
    </row>
    <row r="19927" spans="5:5" x14ac:dyDescent="0.25">
      <c r="E19927" s="53"/>
    </row>
    <row r="19928" spans="5:5" x14ac:dyDescent="0.25">
      <c r="E19928" s="53"/>
    </row>
    <row r="19929" spans="5:5" x14ac:dyDescent="0.25">
      <c r="E19929" s="53"/>
    </row>
    <row r="19930" spans="5:5" x14ac:dyDescent="0.25">
      <c r="E19930" s="53"/>
    </row>
    <row r="19931" spans="5:5" x14ac:dyDescent="0.25">
      <c r="E19931" s="53"/>
    </row>
    <row r="19932" spans="5:5" x14ac:dyDescent="0.25">
      <c r="E19932" s="53"/>
    </row>
    <row r="19933" spans="5:5" x14ac:dyDescent="0.25">
      <c r="E19933" s="53"/>
    </row>
    <row r="19934" spans="5:5" x14ac:dyDescent="0.25">
      <c r="E19934" s="53"/>
    </row>
    <row r="19935" spans="5:5" x14ac:dyDescent="0.25">
      <c r="E19935" s="53"/>
    </row>
    <row r="19936" spans="5:5" x14ac:dyDescent="0.25">
      <c r="E19936" s="53"/>
    </row>
    <row r="19937" spans="5:5" x14ac:dyDescent="0.25">
      <c r="E19937" s="53"/>
    </row>
    <row r="19938" spans="5:5" x14ac:dyDescent="0.25">
      <c r="E19938" s="53"/>
    </row>
    <row r="19939" spans="5:5" x14ac:dyDescent="0.25">
      <c r="E19939" s="53"/>
    </row>
    <row r="19940" spans="5:5" x14ac:dyDescent="0.25">
      <c r="E19940" s="53"/>
    </row>
    <row r="19941" spans="5:5" x14ac:dyDescent="0.25">
      <c r="E19941" s="53"/>
    </row>
    <row r="19942" spans="5:5" x14ac:dyDescent="0.25">
      <c r="E19942" s="53"/>
    </row>
    <row r="19943" spans="5:5" x14ac:dyDescent="0.25">
      <c r="E19943" s="53"/>
    </row>
    <row r="19944" spans="5:5" x14ac:dyDescent="0.25">
      <c r="E19944" s="53"/>
    </row>
    <row r="19945" spans="5:5" x14ac:dyDescent="0.25">
      <c r="E19945" s="53"/>
    </row>
    <row r="19946" spans="5:5" x14ac:dyDescent="0.25">
      <c r="E19946" s="53"/>
    </row>
    <row r="19947" spans="5:5" x14ac:dyDescent="0.25">
      <c r="E19947" s="53"/>
    </row>
    <row r="19948" spans="5:5" x14ac:dyDescent="0.25">
      <c r="E19948" s="53"/>
    </row>
    <row r="19949" spans="5:5" x14ac:dyDescent="0.25">
      <c r="E19949" s="53"/>
    </row>
    <row r="19950" spans="5:5" x14ac:dyDescent="0.25">
      <c r="E19950" s="53"/>
    </row>
    <row r="19951" spans="5:5" x14ac:dyDescent="0.25">
      <c r="E19951" s="53"/>
    </row>
    <row r="19952" spans="5:5" x14ac:dyDescent="0.25">
      <c r="E19952" s="53"/>
    </row>
    <row r="19953" spans="5:5" x14ac:dyDescent="0.25">
      <c r="E19953" s="53"/>
    </row>
    <row r="19954" spans="5:5" x14ac:dyDescent="0.25">
      <c r="E19954" s="53"/>
    </row>
    <row r="19955" spans="5:5" x14ac:dyDescent="0.25">
      <c r="E19955" s="53"/>
    </row>
    <row r="19956" spans="5:5" x14ac:dyDescent="0.25">
      <c r="E19956" s="53"/>
    </row>
    <row r="19957" spans="5:5" x14ac:dyDescent="0.25">
      <c r="E19957" s="53"/>
    </row>
    <row r="19958" spans="5:5" x14ac:dyDescent="0.25">
      <c r="E19958" s="53"/>
    </row>
    <row r="19959" spans="5:5" x14ac:dyDescent="0.25">
      <c r="E19959" s="53"/>
    </row>
    <row r="19960" spans="5:5" x14ac:dyDescent="0.25">
      <c r="E19960" s="53"/>
    </row>
    <row r="19961" spans="5:5" x14ac:dyDescent="0.25">
      <c r="E19961" s="53"/>
    </row>
    <row r="19962" spans="5:5" x14ac:dyDescent="0.25">
      <c r="E19962" s="53"/>
    </row>
    <row r="19963" spans="5:5" x14ac:dyDescent="0.25">
      <c r="E19963" s="53"/>
    </row>
    <row r="19964" spans="5:5" x14ac:dyDescent="0.25">
      <c r="E19964" s="53"/>
    </row>
    <row r="19965" spans="5:5" x14ac:dyDescent="0.25">
      <c r="E19965" s="53"/>
    </row>
    <row r="19966" spans="5:5" x14ac:dyDescent="0.25">
      <c r="E19966" s="53"/>
    </row>
    <row r="19967" spans="5:5" x14ac:dyDescent="0.25">
      <c r="E19967" s="53"/>
    </row>
    <row r="19968" spans="5:5" x14ac:dyDescent="0.25">
      <c r="E19968" s="53"/>
    </row>
    <row r="19969" spans="5:5" x14ac:dyDescent="0.25">
      <c r="E19969" s="53"/>
    </row>
    <row r="19970" spans="5:5" x14ac:dyDescent="0.25">
      <c r="E19970" s="53"/>
    </row>
    <row r="19971" spans="5:5" x14ac:dyDescent="0.25">
      <c r="E19971" s="53"/>
    </row>
    <row r="19972" spans="5:5" x14ac:dyDescent="0.25">
      <c r="E19972" s="53"/>
    </row>
    <row r="19973" spans="5:5" x14ac:dyDescent="0.25">
      <c r="E19973" s="53"/>
    </row>
    <row r="19974" spans="5:5" x14ac:dyDescent="0.25">
      <c r="E19974" s="53"/>
    </row>
    <row r="19975" spans="5:5" x14ac:dyDescent="0.25">
      <c r="E19975" s="53"/>
    </row>
    <row r="19976" spans="5:5" x14ac:dyDescent="0.25">
      <c r="E19976" s="53"/>
    </row>
    <row r="19977" spans="5:5" x14ac:dyDescent="0.25">
      <c r="E19977" s="53"/>
    </row>
    <row r="19978" spans="5:5" x14ac:dyDescent="0.25">
      <c r="E19978" s="53"/>
    </row>
    <row r="19979" spans="5:5" x14ac:dyDescent="0.25">
      <c r="E19979" s="53"/>
    </row>
    <row r="19980" spans="5:5" x14ac:dyDescent="0.25">
      <c r="E19980" s="53"/>
    </row>
    <row r="19981" spans="5:5" x14ac:dyDescent="0.25">
      <c r="E19981" s="53"/>
    </row>
    <row r="19982" spans="5:5" x14ac:dyDescent="0.25">
      <c r="E19982" s="53"/>
    </row>
    <row r="19983" spans="5:5" x14ac:dyDescent="0.25">
      <c r="E19983" s="53"/>
    </row>
    <row r="19984" spans="5:5" x14ac:dyDescent="0.25">
      <c r="E19984" s="53"/>
    </row>
    <row r="19985" spans="5:5" x14ac:dyDescent="0.25">
      <c r="E19985" s="53"/>
    </row>
    <row r="19986" spans="5:5" x14ac:dyDescent="0.25">
      <c r="E19986" s="53"/>
    </row>
    <row r="19987" spans="5:5" x14ac:dyDescent="0.25">
      <c r="E19987" s="53"/>
    </row>
    <row r="19988" spans="5:5" x14ac:dyDescent="0.25">
      <c r="E19988" s="53"/>
    </row>
    <row r="19989" spans="5:5" x14ac:dyDescent="0.25">
      <c r="E19989" s="53"/>
    </row>
    <row r="19990" spans="5:5" x14ac:dyDescent="0.25">
      <c r="E19990" s="53"/>
    </row>
    <row r="19991" spans="5:5" x14ac:dyDescent="0.25">
      <c r="E19991" s="53"/>
    </row>
    <row r="19992" spans="5:5" x14ac:dyDescent="0.25">
      <c r="E19992" s="53"/>
    </row>
    <row r="19993" spans="5:5" x14ac:dyDescent="0.25">
      <c r="E19993" s="53"/>
    </row>
    <row r="19994" spans="5:5" x14ac:dyDescent="0.25">
      <c r="E19994" s="53"/>
    </row>
    <row r="19995" spans="5:5" x14ac:dyDescent="0.25">
      <c r="E19995" s="53"/>
    </row>
    <row r="19996" spans="5:5" x14ac:dyDescent="0.25">
      <c r="E19996" s="53"/>
    </row>
    <row r="19997" spans="5:5" x14ac:dyDescent="0.25">
      <c r="E19997" s="53"/>
    </row>
    <row r="19998" spans="5:5" x14ac:dyDescent="0.25">
      <c r="E19998" s="53"/>
    </row>
    <row r="19999" spans="5:5" x14ac:dyDescent="0.25">
      <c r="E19999" s="53"/>
    </row>
    <row r="20000" spans="5:5" x14ac:dyDescent="0.25">
      <c r="E20000" s="53"/>
    </row>
    <row r="20001" spans="5:5" x14ac:dyDescent="0.25">
      <c r="E20001" s="53"/>
    </row>
    <row r="20002" spans="5:5" x14ac:dyDescent="0.25">
      <c r="E20002" s="53"/>
    </row>
    <row r="20003" spans="5:5" x14ac:dyDescent="0.25">
      <c r="E20003" s="53"/>
    </row>
    <row r="20004" spans="5:5" x14ac:dyDescent="0.25">
      <c r="E20004" s="53"/>
    </row>
    <row r="20005" spans="5:5" x14ac:dyDescent="0.25">
      <c r="E20005" s="53"/>
    </row>
    <row r="20006" spans="5:5" x14ac:dyDescent="0.25">
      <c r="E20006" s="53"/>
    </row>
    <row r="20007" spans="5:5" x14ac:dyDescent="0.25">
      <c r="E20007" s="53"/>
    </row>
    <row r="20008" spans="5:5" x14ac:dyDescent="0.25">
      <c r="E20008" s="53"/>
    </row>
    <row r="20009" spans="5:5" x14ac:dyDescent="0.25">
      <c r="E20009" s="53"/>
    </row>
    <row r="20010" spans="5:5" x14ac:dyDescent="0.25">
      <c r="E20010" s="53"/>
    </row>
    <row r="20011" spans="5:5" x14ac:dyDescent="0.25">
      <c r="E20011" s="53"/>
    </row>
    <row r="20012" spans="5:5" x14ac:dyDescent="0.25">
      <c r="E20012" s="53"/>
    </row>
    <row r="20013" spans="5:5" x14ac:dyDescent="0.25">
      <c r="E20013" s="53"/>
    </row>
    <row r="20014" spans="5:5" x14ac:dyDescent="0.25">
      <c r="E20014" s="53"/>
    </row>
    <row r="20015" spans="5:5" x14ac:dyDescent="0.25">
      <c r="E20015" s="53"/>
    </row>
    <row r="20016" spans="5:5" x14ac:dyDescent="0.25">
      <c r="E20016" s="53"/>
    </row>
    <row r="20017" spans="5:5" x14ac:dyDescent="0.25">
      <c r="E20017" s="53"/>
    </row>
    <row r="20018" spans="5:5" x14ac:dyDescent="0.25">
      <c r="E20018" s="53"/>
    </row>
    <row r="20019" spans="5:5" x14ac:dyDescent="0.25">
      <c r="E20019" s="53"/>
    </row>
    <row r="20020" spans="5:5" x14ac:dyDescent="0.25">
      <c r="E20020" s="53"/>
    </row>
    <row r="20021" spans="5:5" x14ac:dyDescent="0.25">
      <c r="E20021" s="53"/>
    </row>
    <row r="20022" spans="5:5" x14ac:dyDescent="0.25">
      <c r="E20022" s="53"/>
    </row>
    <row r="20023" spans="5:5" x14ac:dyDescent="0.25">
      <c r="E20023" s="53"/>
    </row>
    <row r="20024" spans="5:5" x14ac:dyDescent="0.25">
      <c r="E20024" s="53"/>
    </row>
    <row r="20025" spans="5:5" x14ac:dyDescent="0.25">
      <c r="E20025" s="53"/>
    </row>
    <row r="20026" spans="5:5" x14ac:dyDescent="0.25">
      <c r="E20026" s="53"/>
    </row>
    <row r="20027" spans="5:5" x14ac:dyDescent="0.25">
      <c r="E20027" s="53"/>
    </row>
    <row r="20028" spans="5:5" x14ac:dyDescent="0.25">
      <c r="E20028" s="53"/>
    </row>
    <row r="20029" spans="5:5" x14ac:dyDescent="0.25">
      <c r="E20029" s="53"/>
    </row>
    <row r="20030" spans="5:5" x14ac:dyDescent="0.25">
      <c r="E20030" s="53"/>
    </row>
    <row r="20031" spans="5:5" x14ac:dyDescent="0.25">
      <c r="E20031" s="53"/>
    </row>
    <row r="20032" spans="5:5" x14ac:dyDescent="0.25">
      <c r="E20032" s="53"/>
    </row>
    <row r="20033" spans="5:5" x14ac:dyDescent="0.25">
      <c r="E20033" s="53"/>
    </row>
    <row r="20034" spans="5:5" x14ac:dyDescent="0.25">
      <c r="E20034" s="53"/>
    </row>
    <row r="20035" spans="5:5" x14ac:dyDescent="0.25">
      <c r="E20035" s="53"/>
    </row>
    <row r="20036" spans="5:5" x14ac:dyDescent="0.25">
      <c r="E20036" s="53"/>
    </row>
    <row r="20037" spans="5:5" x14ac:dyDescent="0.25">
      <c r="E20037" s="53"/>
    </row>
    <row r="20038" spans="5:5" x14ac:dyDescent="0.25">
      <c r="E20038" s="53"/>
    </row>
    <row r="20039" spans="5:5" x14ac:dyDescent="0.25">
      <c r="E20039" s="53"/>
    </row>
    <row r="20040" spans="5:5" x14ac:dyDescent="0.25">
      <c r="E20040" s="53"/>
    </row>
    <row r="20041" spans="5:5" x14ac:dyDescent="0.25">
      <c r="E20041" s="53"/>
    </row>
    <row r="20042" spans="5:5" x14ac:dyDescent="0.25">
      <c r="E20042" s="53"/>
    </row>
    <row r="20043" spans="5:5" x14ac:dyDescent="0.25">
      <c r="E20043" s="53"/>
    </row>
    <row r="20044" spans="5:5" x14ac:dyDescent="0.25">
      <c r="E20044" s="53"/>
    </row>
    <row r="20045" spans="5:5" x14ac:dyDescent="0.25">
      <c r="E20045" s="53"/>
    </row>
    <row r="20046" spans="5:5" x14ac:dyDescent="0.25">
      <c r="E20046" s="53"/>
    </row>
    <row r="20047" spans="5:5" x14ac:dyDescent="0.25">
      <c r="E20047" s="53"/>
    </row>
    <row r="20048" spans="5:5" x14ac:dyDescent="0.25">
      <c r="E20048" s="53"/>
    </row>
    <row r="20049" spans="5:5" x14ac:dyDescent="0.25">
      <c r="E20049" s="53"/>
    </row>
    <row r="20050" spans="5:5" x14ac:dyDescent="0.25">
      <c r="E20050" s="53"/>
    </row>
    <row r="20051" spans="5:5" x14ac:dyDescent="0.25">
      <c r="E20051" s="53"/>
    </row>
    <row r="20052" spans="5:5" x14ac:dyDescent="0.25">
      <c r="E20052" s="53"/>
    </row>
    <row r="20053" spans="5:5" x14ac:dyDescent="0.25">
      <c r="E20053" s="53"/>
    </row>
    <row r="20054" spans="5:5" x14ac:dyDescent="0.25">
      <c r="E20054" s="53"/>
    </row>
    <row r="20055" spans="5:5" x14ac:dyDescent="0.25">
      <c r="E20055" s="53"/>
    </row>
    <row r="20056" spans="5:5" x14ac:dyDescent="0.25">
      <c r="E20056" s="53"/>
    </row>
    <row r="20057" spans="5:5" x14ac:dyDescent="0.25">
      <c r="E20057" s="53"/>
    </row>
    <row r="20058" spans="5:5" x14ac:dyDescent="0.25">
      <c r="E20058" s="53"/>
    </row>
    <row r="20059" spans="5:5" x14ac:dyDescent="0.25">
      <c r="E20059" s="53"/>
    </row>
    <row r="20060" spans="5:5" x14ac:dyDescent="0.25">
      <c r="E20060" s="53"/>
    </row>
    <row r="20061" spans="5:5" x14ac:dyDescent="0.25">
      <c r="E20061" s="53"/>
    </row>
    <row r="20062" spans="5:5" x14ac:dyDescent="0.25">
      <c r="E20062" s="53"/>
    </row>
    <row r="20063" spans="5:5" x14ac:dyDescent="0.25">
      <c r="E20063" s="53"/>
    </row>
    <row r="20064" spans="5:5" x14ac:dyDescent="0.25">
      <c r="E20064" s="53"/>
    </row>
    <row r="20065" spans="5:5" x14ac:dyDescent="0.25">
      <c r="E20065" s="53"/>
    </row>
    <row r="20066" spans="5:5" x14ac:dyDescent="0.25">
      <c r="E20066" s="53"/>
    </row>
    <row r="20067" spans="5:5" x14ac:dyDescent="0.25">
      <c r="E20067" s="53"/>
    </row>
    <row r="20068" spans="5:5" x14ac:dyDescent="0.25">
      <c r="E20068" s="53"/>
    </row>
    <row r="20069" spans="5:5" x14ac:dyDescent="0.25">
      <c r="E20069" s="53"/>
    </row>
    <row r="20070" spans="5:5" x14ac:dyDescent="0.25">
      <c r="E20070" s="53"/>
    </row>
    <row r="20071" spans="5:5" x14ac:dyDescent="0.25">
      <c r="E20071" s="53"/>
    </row>
    <row r="20072" spans="5:5" x14ac:dyDescent="0.25">
      <c r="E20072" s="53"/>
    </row>
    <row r="20073" spans="5:5" x14ac:dyDescent="0.25">
      <c r="E20073" s="53"/>
    </row>
    <row r="20074" spans="5:5" x14ac:dyDescent="0.25">
      <c r="E20074" s="53"/>
    </row>
    <row r="20075" spans="5:5" x14ac:dyDescent="0.25">
      <c r="E20075" s="53"/>
    </row>
    <row r="20076" spans="5:5" x14ac:dyDescent="0.25">
      <c r="E20076" s="53"/>
    </row>
    <row r="20077" spans="5:5" x14ac:dyDescent="0.25">
      <c r="E20077" s="53"/>
    </row>
    <row r="20078" spans="5:5" x14ac:dyDescent="0.25">
      <c r="E20078" s="53"/>
    </row>
    <row r="20079" spans="5:5" x14ac:dyDescent="0.25">
      <c r="E20079" s="53"/>
    </row>
    <row r="20080" spans="5:5" x14ac:dyDescent="0.25">
      <c r="E20080" s="53"/>
    </row>
    <row r="20081" spans="5:5" x14ac:dyDescent="0.25">
      <c r="E20081" s="53"/>
    </row>
    <row r="20082" spans="5:5" x14ac:dyDescent="0.25">
      <c r="E20082" s="53"/>
    </row>
    <row r="20083" spans="5:5" x14ac:dyDescent="0.25">
      <c r="E20083" s="53"/>
    </row>
    <row r="20084" spans="5:5" x14ac:dyDescent="0.25">
      <c r="E20084" s="53"/>
    </row>
    <row r="20085" spans="5:5" x14ac:dyDescent="0.25">
      <c r="E20085" s="53"/>
    </row>
    <row r="20086" spans="5:5" x14ac:dyDescent="0.25">
      <c r="E20086" s="53"/>
    </row>
    <row r="20087" spans="5:5" x14ac:dyDescent="0.25">
      <c r="E20087" s="53"/>
    </row>
    <row r="20088" spans="5:5" x14ac:dyDescent="0.25">
      <c r="E20088" s="53"/>
    </row>
    <row r="20089" spans="5:5" x14ac:dyDescent="0.25">
      <c r="E20089" s="53"/>
    </row>
    <row r="20090" spans="5:5" x14ac:dyDescent="0.25">
      <c r="E20090" s="53"/>
    </row>
    <row r="20091" spans="5:5" x14ac:dyDescent="0.25">
      <c r="E20091" s="53"/>
    </row>
    <row r="20092" spans="5:5" x14ac:dyDescent="0.25">
      <c r="E20092" s="53"/>
    </row>
    <row r="20093" spans="5:5" x14ac:dyDescent="0.25">
      <c r="E20093" s="53"/>
    </row>
    <row r="20094" spans="5:5" x14ac:dyDescent="0.25">
      <c r="E20094" s="53"/>
    </row>
    <row r="20095" spans="5:5" x14ac:dyDescent="0.25">
      <c r="E20095" s="53"/>
    </row>
    <row r="20096" spans="5:5" x14ac:dyDescent="0.25">
      <c r="E20096" s="53"/>
    </row>
    <row r="20097" spans="5:5" x14ac:dyDescent="0.25">
      <c r="E20097" s="53"/>
    </row>
    <row r="20098" spans="5:5" x14ac:dyDescent="0.25">
      <c r="E20098" s="53"/>
    </row>
    <row r="20099" spans="5:5" x14ac:dyDescent="0.25">
      <c r="E20099" s="53"/>
    </row>
    <row r="20100" spans="5:5" x14ac:dyDescent="0.25">
      <c r="E20100" s="53"/>
    </row>
    <row r="20101" spans="5:5" x14ac:dyDescent="0.25">
      <c r="E20101" s="53"/>
    </row>
    <row r="20102" spans="5:5" x14ac:dyDescent="0.25">
      <c r="E20102" s="53"/>
    </row>
    <row r="20103" spans="5:5" x14ac:dyDescent="0.25">
      <c r="E20103" s="53"/>
    </row>
    <row r="20104" spans="5:5" x14ac:dyDescent="0.25">
      <c r="E20104" s="53"/>
    </row>
    <row r="20105" spans="5:5" x14ac:dyDescent="0.25">
      <c r="E20105" s="53"/>
    </row>
    <row r="20106" spans="5:5" x14ac:dyDescent="0.25">
      <c r="E20106" s="53"/>
    </row>
    <row r="20107" spans="5:5" x14ac:dyDescent="0.25">
      <c r="E20107" s="53"/>
    </row>
    <row r="20108" spans="5:5" x14ac:dyDescent="0.25">
      <c r="E20108" s="53"/>
    </row>
    <row r="20109" spans="5:5" x14ac:dyDescent="0.25">
      <c r="E20109" s="53"/>
    </row>
    <row r="20110" spans="5:5" x14ac:dyDescent="0.25">
      <c r="E20110" s="53"/>
    </row>
    <row r="20111" spans="5:5" x14ac:dyDescent="0.25">
      <c r="E20111" s="53"/>
    </row>
    <row r="20112" spans="5:5" x14ac:dyDescent="0.25">
      <c r="E20112" s="53"/>
    </row>
    <row r="20113" spans="5:5" x14ac:dyDescent="0.25">
      <c r="E20113" s="53"/>
    </row>
    <row r="20114" spans="5:5" x14ac:dyDescent="0.25">
      <c r="E20114" s="53"/>
    </row>
    <row r="20115" spans="5:5" x14ac:dyDescent="0.25">
      <c r="E20115" s="53"/>
    </row>
    <row r="20116" spans="5:5" x14ac:dyDescent="0.25">
      <c r="E20116" s="53"/>
    </row>
    <row r="20117" spans="5:5" x14ac:dyDescent="0.25">
      <c r="E20117" s="53"/>
    </row>
    <row r="20118" spans="5:5" x14ac:dyDescent="0.25">
      <c r="E20118" s="53"/>
    </row>
    <row r="20119" spans="5:5" x14ac:dyDescent="0.25">
      <c r="E20119" s="53"/>
    </row>
    <row r="20120" spans="5:5" x14ac:dyDescent="0.25">
      <c r="E20120" s="53"/>
    </row>
    <row r="20121" spans="5:5" x14ac:dyDescent="0.25">
      <c r="E20121" s="53"/>
    </row>
    <row r="20122" spans="5:5" x14ac:dyDescent="0.25">
      <c r="E20122" s="53"/>
    </row>
    <row r="20123" spans="5:5" x14ac:dyDescent="0.25">
      <c r="E20123" s="53"/>
    </row>
    <row r="20124" spans="5:5" x14ac:dyDescent="0.25">
      <c r="E20124" s="53"/>
    </row>
    <row r="20125" spans="5:5" x14ac:dyDescent="0.25">
      <c r="E20125" s="53"/>
    </row>
    <row r="20126" spans="5:5" x14ac:dyDescent="0.25">
      <c r="E20126" s="53"/>
    </row>
    <row r="20127" spans="5:5" x14ac:dyDescent="0.25">
      <c r="E20127" s="53"/>
    </row>
    <row r="20128" spans="5:5" x14ac:dyDescent="0.25">
      <c r="E20128" s="53"/>
    </row>
    <row r="20129" spans="5:5" x14ac:dyDescent="0.25">
      <c r="E20129" s="53"/>
    </row>
    <row r="20130" spans="5:5" x14ac:dyDescent="0.25">
      <c r="E20130" s="53"/>
    </row>
    <row r="20131" spans="5:5" x14ac:dyDescent="0.25">
      <c r="E20131" s="53"/>
    </row>
    <row r="20132" spans="5:5" x14ac:dyDescent="0.25">
      <c r="E20132" s="53"/>
    </row>
    <row r="20133" spans="5:5" x14ac:dyDescent="0.25">
      <c r="E20133" s="53"/>
    </row>
    <row r="20134" spans="5:5" x14ac:dyDescent="0.25">
      <c r="E20134" s="53"/>
    </row>
    <row r="20135" spans="5:5" x14ac:dyDescent="0.25">
      <c r="E20135" s="53"/>
    </row>
    <row r="20136" spans="5:5" x14ac:dyDescent="0.25">
      <c r="E20136" s="53"/>
    </row>
    <row r="20137" spans="5:5" x14ac:dyDescent="0.25">
      <c r="E20137" s="53"/>
    </row>
    <row r="20138" spans="5:5" x14ac:dyDescent="0.25">
      <c r="E20138" s="53"/>
    </row>
    <row r="20139" spans="5:5" x14ac:dyDescent="0.25">
      <c r="E20139" s="53"/>
    </row>
    <row r="20140" spans="5:5" x14ac:dyDescent="0.25">
      <c r="E20140" s="53"/>
    </row>
    <row r="20141" spans="5:5" x14ac:dyDescent="0.25">
      <c r="E20141" s="53"/>
    </row>
    <row r="20142" spans="5:5" x14ac:dyDescent="0.25">
      <c r="E20142" s="53"/>
    </row>
    <row r="20143" spans="5:5" x14ac:dyDescent="0.25">
      <c r="E20143" s="53"/>
    </row>
    <row r="20144" spans="5:5" x14ac:dyDescent="0.25">
      <c r="E20144" s="53"/>
    </row>
    <row r="20145" spans="5:5" x14ac:dyDescent="0.25">
      <c r="E20145" s="53"/>
    </row>
    <row r="20146" spans="5:5" x14ac:dyDescent="0.25">
      <c r="E20146" s="53"/>
    </row>
    <row r="20147" spans="5:5" x14ac:dyDescent="0.25">
      <c r="E20147" s="53"/>
    </row>
    <row r="20148" spans="5:5" x14ac:dyDescent="0.25">
      <c r="E20148" s="53"/>
    </row>
    <row r="20149" spans="5:5" x14ac:dyDescent="0.25">
      <c r="E20149" s="53"/>
    </row>
    <row r="20150" spans="5:5" x14ac:dyDescent="0.25">
      <c r="E20150" s="53"/>
    </row>
    <row r="20151" spans="5:5" x14ac:dyDescent="0.25">
      <c r="E20151" s="53"/>
    </row>
    <row r="20152" spans="5:5" x14ac:dyDescent="0.25">
      <c r="E20152" s="53"/>
    </row>
    <row r="20153" spans="5:5" x14ac:dyDescent="0.25">
      <c r="E20153" s="53"/>
    </row>
    <row r="20154" spans="5:5" x14ac:dyDescent="0.25">
      <c r="E20154" s="53"/>
    </row>
    <row r="20155" spans="5:5" x14ac:dyDescent="0.25">
      <c r="E20155" s="53"/>
    </row>
    <row r="20156" spans="5:5" x14ac:dyDescent="0.25">
      <c r="E20156" s="53"/>
    </row>
    <row r="20157" spans="5:5" x14ac:dyDescent="0.25">
      <c r="E20157" s="53"/>
    </row>
    <row r="20158" spans="5:5" x14ac:dyDescent="0.25">
      <c r="E20158" s="53"/>
    </row>
    <row r="20159" spans="5:5" x14ac:dyDescent="0.25">
      <c r="E20159" s="53"/>
    </row>
    <row r="20160" spans="5:5" x14ac:dyDescent="0.25">
      <c r="E20160" s="53"/>
    </row>
    <row r="20161" spans="5:5" x14ac:dyDescent="0.25">
      <c r="E20161" s="53"/>
    </row>
    <row r="20162" spans="5:5" x14ac:dyDescent="0.25">
      <c r="E20162" s="53"/>
    </row>
    <row r="20163" spans="5:5" x14ac:dyDescent="0.25">
      <c r="E20163" s="53"/>
    </row>
    <row r="20164" spans="5:5" x14ac:dyDescent="0.25">
      <c r="E20164" s="53"/>
    </row>
    <row r="20165" spans="5:5" x14ac:dyDescent="0.25">
      <c r="E20165" s="53"/>
    </row>
    <row r="20166" spans="5:5" x14ac:dyDescent="0.25">
      <c r="E20166" s="53"/>
    </row>
    <row r="20167" spans="5:5" x14ac:dyDescent="0.25">
      <c r="E20167" s="53"/>
    </row>
    <row r="20168" spans="5:5" x14ac:dyDescent="0.25">
      <c r="E20168" s="53"/>
    </row>
    <row r="20169" spans="5:5" x14ac:dyDescent="0.25">
      <c r="E20169" s="53"/>
    </row>
    <row r="20170" spans="5:5" x14ac:dyDescent="0.25">
      <c r="E20170" s="53"/>
    </row>
    <row r="20171" spans="5:5" x14ac:dyDescent="0.25">
      <c r="E20171" s="53"/>
    </row>
    <row r="20172" spans="5:5" x14ac:dyDescent="0.25">
      <c r="E20172" s="53"/>
    </row>
    <row r="20173" spans="5:5" x14ac:dyDescent="0.25">
      <c r="E20173" s="53"/>
    </row>
    <row r="20174" spans="5:5" x14ac:dyDescent="0.25">
      <c r="E20174" s="53"/>
    </row>
    <row r="20175" spans="5:5" x14ac:dyDescent="0.25">
      <c r="E20175" s="53"/>
    </row>
    <row r="20176" spans="5:5" x14ac:dyDescent="0.25">
      <c r="E20176" s="53"/>
    </row>
    <row r="20177" spans="5:5" x14ac:dyDescent="0.25">
      <c r="E20177" s="53"/>
    </row>
    <row r="20178" spans="5:5" x14ac:dyDescent="0.25">
      <c r="E20178" s="53"/>
    </row>
    <row r="20179" spans="5:5" x14ac:dyDescent="0.25">
      <c r="E20179" s="53"/>
    </row>
    <row r="20180" spans="5:5" x14ac:dyDescent="0.25">
      <c r="E20180" s="53"/>
    </row>
    <row r="20181" spans="5:5" x14ac:dyDescent="0.25">
      <c r="E20181" s="53"/>
    </row>
    <row r="20182" spans="5:5" x14ac:dyDescent="0.25">
      <c r="E20182" s="53"/>
    </row>
    <row r="20183" spans="5:5" x14ac:dyDescent="0.25">
      <c r="E20183" s="53"/>
    </row>
    <row r="20184" spans="5:5" x14ac:dyDescent="0.25">
      <c r="E20184" s="53"/>
    </row>
    <row r="20185" spans="5:5" x14ac:dyDescent="0.25">
      <c r="E20185" s="53"/>
    </row>
    <row r="20186" spans="5:5" x14ac:dyDescent="0.25">
      <c r="E20186" s="53"/>
    </row>
    <row r="20187" spans="5:5" x14ac:dyDescent="0.25">
      <c r="E20187" s="53"/>
    </row>
    <row r="20188" spans="5:5" x14ac:dyDescent="0.25">
      <c r="E20188" s="53"/>
    </row>
    <row r="20189" spans="5:5" x14ac:dyDescent="0.25">
      <c r="E20189" s="53"/>
    </row>
    <row r="20190" spans="5:5" x14ac:dyDescent="0.25">
      <c r="E20190" s="53"/>
    </row>
    <row r="20191" spans="5:5" x14ac:dyDescent="0.25">
      <c r="E20191" s="53"/>
    </row>
    <row r="20192" spans="5:5" x14ac:dyDescent="0.25">
      <c r="E20192" s="53"/>
    </row>
    <row r="20193" spans="5:5" x14ac:dyDescent="0.25">
      <c r="E20193" s="53"/>
    </row>
    <row r="20194" spans="5:5" x14ac:dyDescent="0.25">
      <c r="E20194" s="53"/>
    </row>
    <row r="20195" spans="5:5" x14ac:dyDescent="0.25">
      <c r="E20195" s="53"/>
    </row>
    <row r="20196" spans="5:5" x14ac:dyDescent="0.25">
      <c r="E20196" s="53"/>
    </row>
    <row r="20197" spans="5:5" x14ac:dyDescent="0.25">
      <c r="E20197" s="53"/>
    </row>
    <row r="20198" spans="5:5" x14ac:dyDescent="0.25">
      <c r="E20198" s="53"/>
    </row>
    <row r="20199" spans="5:5" x14ac:dyDescent="0.25">
      <c r="E20199" s="53"/>
    </row>
    <row r="20200" spans="5:5" x14ac:dyDescent="0.25">
      <c r="E20200" s="53"/>
    </row>
    <row r="20201" spans="5:5" x14ac:dyDescent="0.25">
      <c r="E20201" s="53"/>
    </row>
    <row r="20202" spans="5:5" x14ac:dyDescent="0.25">
      <c r="E20202" s="53"/>
    </row>
    <row r="20203" spans="5:5" x14ac:dyDescent="0.25">
      <c r="E20203" s="53"/>
    </row>
    <row r="20204" spans="5:5" x14ac:dyDescent="0.25">
      <c r="E20204" s="53"/>
    </row>
    <row r="20205" spans="5:5" x14ac:dyDescent="0.25">
      <c r="E20205" s="53"/>
    </row>
    <row r="20206" spans="5:5" x14ac:dyDescent="0.25">
      <c r="E20206" s="53"/>
    </row>
    <row r="20207" spans="5:5" x14ac:dyDescent="0.25">
      <c r="E20207" s="53"/>
    </row>
    <row r="20208" spans="5:5" x14ac:dyDescent="0.25">
      <c r="E20208" s="53"/>
    </row>
    <row r="20209" spans="5:5" x14ac:dyDescent="0.25">
      <c r="E20209" s="53"/>
    </row>
    <row r="20210" spans="5:5" x14ac:dyDescent="0.25">
      <c r="E20210" s="53"/>
    </row>
    <row r="20211" spans="5:5" x14ac:dyDescent="0.25">
      <c r="E20211" s="53"/>
    </row>
    <row r="20212" spans="5:5" x14ac:dyDescent="0.25">
      <c r="E20212" s="53"/>
    </row>
    <row r="20213" spans="5:5" x14ac:dyDescent="0.25">
      <c r="E20213" s="53"/>
    </row>
    <row r="20214" spans="5:5" x14ac:dyDescent="0.25">
      <c r="E20214" s="53"/>
    </row>
    <row r="20215" spans="5:5" x14ac:dyDescent="0.25">
      <c r="E20215" s="53"/>
    </row>
    <row r="20216" spans="5:5" x14ac:dyDescent="0.25">
      <c r="E20216" s="53"/>
    </row>
    <row r="20217" spans="5:5" x14ac:dyDescent="0.25">
      <c r="E20217" s="53"/>
    </row>
    <row r="20218" spans="5:5" x14ac:dyDescent="0.25">
      <c r="E20218" s="53"/>
    </row>
    <row r="20219" spans="5:5" x14ac:dyDescent="0.25">
      <c r="E20219" s="53"/>
    </row>
    <row r="20220" spans="5:5" x14ac:dyDescent="0.25">
      <c r="E20220" s="53"/>
    </row>
    <row r="20221" spans="5:5" x14ac:dyDescent="0.25">
      <c r="E20221" s="53"/>
    </row>
    <row r="20222" spans="5:5" x14ac:dyDescent="0.25">
      <c r="E20222" s="53"/>
    </row>
    <row r="20223" spans="5:5" x14ac:dyDescent="0.25">
      <c r="E20223" s="53"/>
    </row>
    <row r="20224" spans="5:5" x14ac:dyDescent="0.25">
      <c r="E20224" s="53"/>
    </row>
    <row r="20225" spans="5:5" x14ac:dyDescent="0.25">
      <c r="E20225" s="53"/>
    </row>
    <row r="20226" spans="5:5" x14ac:dyDescent="0.25">
      <c r="E20226" s="53"/>
    </row>
    <row r="20227" spans="5:5" x14ac:dyDescent="0.25">
      <c r="E20227" s="53"/>
    </row>
    <row r="20228" spans="5:5" x14ac:dyDescent="0.25">
      <c r="E20228" s="53"/>
    </row>
    <row r="20229" spans="5:5" x14ac:dyDescent="0.25">
      <c r="E20229" s="53"/>
    </row>
    <row r="20230" spans="5:5" x14ac:dyDescent="0.25">
      <c r="E20230" s="53"/>
    </row>
    <row r="20231" spans="5:5" x14ac:dyDescent="0.25">
      <c r="E20231" s="53"/>
    </row>
    <row r="20232" spans="5:5" x14ac:dyDescent="0.25">
      <c r="E20232" s="53"/>
    </row>
    <row r="20233" spans="5:5" x14ac:dyDescent="0.25">
      <c r="E20233" s="53"/>
    </row>
    <row r="20234" spans="5:5" x14ac:dyDescent="0.25">
      <c r="E20234" s="53"/>
    </row>
    <row r="20235" spans="5:5" x14ac:dyDescent="0.25">
      <c r="E20235" s="53"/>
    </row>
    <row r="20236" spans="5:5" x14ac:dyDescent="0.25">
      <c r="E20236" s="53"/>
    </row>
    <row r="20237" spans="5:5" x14ac:dyDescent="0.25">
      <c r="E20237" s="53"/>
    </row>
    <row r="20238" spans="5:5" x14ac:dyDescent="0.25">
      <c r="E20238" s="53"/>
    </row>
    <row r="20239" spans="5:5" x14ac:dyDescent="0.25">
      <c r="E20239" s="53"/>
    </row>
    <row r="20240" spans="5:5" x14ac:dyDescent="0.25">
      <c r="E20240" s="53"/>
    </row>
    <row r="20241" spans="5:5" x14ac:dyDescent="0.25">
      <c r="E20241" s="53"/>
    </row>
    <row r="20242" spans="5:5" x14ac:dyDescent="0.25">
      <c r="E20242" s="53"/>
    </row>
    <row r="20243" spans="5:5" x14ac:dyDescent="0.25">
      <c r="E20243" s="53"/>
    </row>
    <row r="20244" spans="5:5" x14ac:dyDescent="0.25">
      <c r="E20244" s="53"/>
    </row>
    <row r="20245" spans="5:5" x14ac:dyDescent="0.25">
      <c r="E20245" s="53"/>
    </row>
    <row r="20246" spans="5:5" x14ac:dyDescent="0.25">
      <c r="E20246" s="53"/>
    </row>
    <row r="20247" spans="5:5" x14ac:dyDescent="0.25">
      <c r="E20247" s="53"/>
    </row>
    <row r="20248" spans="5:5" x14ac:dyDescent="0.25">
      <c r="E20248" s="53"/>
    </row>
    <row r="20249" spans="5:5" x14ac:dyDescent="0.25">
      <c r="E20249" s="53"/>
    </row>
    <row r="20250" spans="5:5" x14ac:dyDescent="0.25">
      <c r="E20250" s="53"/>
    </row>
    <row r="20251" spans="5:5" x14ac:dyDescent="0.25">
      <c r="E20251" s="53"/>
    </row>
    <row r="20252" spans="5:5" x14ac:dyDescent="0.25">
      <c r="E20252" s="53"/>
    </row>
    <row r="20253" spans="5:5" x14ac:dyDescent="0.25">
      <c r="E20253" s="53"/>
    </row>
    <row r="20254" spans="5:5" x14ac:dyDescent="0.25">
      <c r="E20254" s="53"/>
    </row>
    <row r="20255" spans="5:5" x14ac:dyDescent="0.25">
      <c r="E20255" s="53"/>
    </row>
    <row r="20256" spans="5:5" x14ac:dyDescent="0.25">
      <c r="E20256" s="53"/>
    </row>
    <row r="20257" spans="5:5" x14ac:dyDescent="0.25">
      <c r="E20257" s="53"/>
    </row>
    <row r="20258" spans="5:5" x14ac:dyDescent="0.25">
      <c r="E20258" s="53"/>
    </row>
    <row r="20259" spans="5:5" x14ac:dyDescent="0.25">
      <c r="E20259" s="53"/>
    </row>
    <row r="20260" spans="5:5" x14ac:dyDescent="0.25">
      <c r="E20260" s="53"/>
    </row>
    <row r="20261" spans="5:5" x14ac:dyDescent="0.25">
      <c r="E20261" s="53"/>
    </row>
    <row r="20262" spans="5:5" x14ac:dyDescent="0.25">
      <c r="E20262" s="53"/>
    </row>
    <row r="20263" spans="5:5" x14ac:dyDescent="0.25">
      <c r="E20263" s="53"/>
    </row>
    <row r="20264" spans="5:5" x14ac:dyDescent="0.25">
      <c r="E20264" s="53"/>
    </row>
    <row r="20265" spans="5:5" x14ac:dyDescent="0.25">
      <c r="E20265" s="53"/>
    </row>
    <row r="20266" spans="5:5" x14ac:dyDescent="0.25">
      <c r="E20266" s="53"/>
    </row>
    <row r="20267" spans="5:5" x14ac:dyDescent="0.25">
      <c r="E20267" s="53"/>
    </row>
    <row r="20268" spans="5:5" x14ac:dyDescent="0.25">
      <c r="E20268" s="53"/>
    </row>
    <row r="20269" spans="5:5" x14ac:dyDescent="0.25">
      <c r="E20269" s="53"/>
    </row>
    <row r="20270" spans="5:5" x14ac:dyDescent="0.25">
      <c r="E20270" s="53"/>
    </row>
    <row r="20271" spans="5:5" x14ac:dyDescent="0.25">
      <c r="E20271" s="53"/>
    </row>
    <row r="20272" spans="5:5" x14ac:dyDescent="0.25">
      <c r="E20272" s="53"/>
    </row>
    <row r="20273" spans="5:5" x14ac:dyDescent="0.25">
      <c r="E20273" s="53"/>
    </row>
    <row r="20274" spans="5:5" x14ac:dyDescent="0.25">
      <c r="E20274" s="53"/>
    </row>
    <row r="20275" spans="5:5" x14ac:dyDescent="0.25">
      <c r="E20275" s="53"/>
    </row>
    <row r="20276" spans="5:5" x14ac:dyDescent="0.25">
      <c r="E20276" s="53"/>
    </row>
    <row r="20277" spans="5:5" x14ac:dyDescent="0.25">
      <c r="E20277" s="53"/>
    </row>
    <row r="20278" spans="5:5" x14ac:dyDescent="0.25">
      <c r="E20278" s="53"/>
    </row>
    <row r="20279" spans="5:5" x14ac:dyDescent="0.25">
      <c r="E20279" s="53"/>
    </row>
    <row r="20280" spans="5:5" x14ac:dyDescent="0.25">
      <c r="E20280" s="53"/>
    </row>
    <row r="20281" spans="5:5" x14ac:dyDescent="0.25">
      <c r="E20281" s="53"/>
    </row>
    <row r="20282" spans="5:5" x14ac:dyDescent="0.25">
      <c r="E20282" s="53"/>
    </row>
    <row r="20283" spans="5:5" x14ac:dyDescent="0.25">
      <c r="E20283" s="53"/>
    </row>
    <row r="20284" spans="5:5" x14ac:dyDescent="0.25">
      <c r="E20284" s="53"/>
    </row>
    <row r="20285" spans="5:5" x14ac:dyDescent="0.25">
      <c r="E20285" s="53"/>
    </row>
    <row r="20286" spans="5:5" x14ac:dyDescent="0.25">
      <c r="E20286" s="53"/>
    </row>
    <row r="20287" spans="5:5" x14ac:dyDescent="0.25">
      <c r="E20287" s="53"/>
    </row>
    <row r="20288" spans="5:5" x14ac:dyDescent="0.25">
      <c r="E20288" s="53"/>
    </row>
    <row r="20289" spans="5:5" x14ac:dyDescent="0.25">
      <c r="E20289" s="53"/>
    </row>
    <row r="20290" spans="5:5" x14ac:dyDescent="0.25">
      <c r="E20290" s="53"/>
    </row>
    <row r="20291" spans="5:5" x14ac:dyDescent="0.25">
      <c r="E20291" s="53"/>
    </row>
    <row r="20292" spans="5:5" x14ac:dyDescent="0.25">
      <c r="E20292" s="53"/>
    </row>
    <row r="20293" spans="5:5" x14ac:dyDescent="0.25">
      <c r="E20293" s="53"/>
    </row>
    <row r="20294" spans="5:5" x14ac:dyDescent="0.25">
      <c r="E20294" s="53"/>
    </row>
    <row r="20295" spans="5:5" x14ac:dyDescent="0.25">
      <c r="E20295" s="53"/>
    </row>
    <row r="20296" spans="5:5" x14ac:dyDescent="0.25">
      <c r="E20296" s="53"/>
    </row>
    <row r="20297" spans="5:5" x14ac:dyDescent="0.25">
      <c r="E20297" s="53"/>
    </row>
    <row r="20298" spans="5:5" x14ac:dyDescent="0.25">
      <c r="E20298" s="53"/>
    </row>
    <row r="20299" spans="5:5" x14ac:dyDescent="0.25">
      <c r="E20299" s="53"/>
    </row>
    <row r="20300" spans="5:5" x14ac:dyDescent="0.25">
      <c r="E20300" s="53"/>
    </row>
    <row r="20301" spans="5:5" x14ac:dyDescent="0.25">
      <c r="E20301" s="53"/>
    </row>
    <row r="20302" spans="5:5" x14ac:dyDescent="0.25">
      <c r="E20302" s="53"/>
    </row>
    <row r="20303" spans="5:5" x14ac:dyDescent="0.25">
      <c r="E20303" s="53"/>
    </row>
    <row r="20304" spans="5:5" x14ac:dyDescent="0.25">
      <c r="E20304" s="53"/>
    </row>
    <row r="20305" spans="5:5" x14ac:dyDescent="0.25">
      <c r="E20305" s="53"/>
    </row>
    <row r="20306" spans="5:5" x14ac:dyDescent="0.25">
      <c r="E20306" s="53"/>
    </row>
    <row r="20307" spans="5:5" x14ac:dyDescent="0.25">
      <c r="E20307" s="53"/>
    </row>
    <row r="20308" spans="5:5" x14ac:dyDescent="0.25">
      <c r="E20308" s="53"/>
    </row>
    <row r="20309" spans="5:5" x14ac:dyDescent="0.25">
      <c r="E20309" s="53"/>
    </row>
    <row r="20310" spans="5:5" x14ac:dyDescent="0.25">
      <c r="E20310" s="53"/>
    </row>
    <row r="20311" spans="5:5" x14ac:dyDescent="0.25">
      <c r="E20311" s="53"/>
    </row>
    <row r="20312" spans="5:5" x14ac:dyDescent="0.25">
      <c r="E20312" s="53"/>
    </row>
    <row r="20313" spans="5:5" x14ac:dyDescent="0.25">
      <c r="E20313" s="53"/>
    </row>
    <row r="20314" spans="5:5" x14ac:dyDescent="0.25">
      <c r="E20314" s="53"/>
    </row>
    <row r="20315" spans="5:5" x14ac:dyDescent="0.25">
      <c r="E20315" s="53"/>
    </row>
    <row r="20316" spans="5:5" x14ac:dyDescent="0.25">
      <c r="E20316" s="53"/>
    </row>
    <row r="20317" spans="5:5" x14ac:dyDescent="0.25">
      <c r="E20317" s="53"/>
    </row>
    <row r="20318" spans="5:5" x14ac:dyDescent="0.25">
      <c r="E20318" s="53"/>
    </row>
    <row r="20319" spans="5:5" x14ac:dyDescent="0.25">
      <c r="E20319" s="53"/>
    </row>
    <row r="20320" spans="5:5" x14ac:dyDescent="0.25">
      <c r="E20320" s="53"/>
    </row>
    <row r="20321" spans="5:5" x14ac:dyDescent="0.25">
      <c r="E20321" s="53"/>
    </row>
    <row r="20322" spans="5:5" x14ac:dyDescent="0.25">
      <c r="E20322" s="53"/>
    </row>
    <row r="20323" spans="5:5" x14ac:dyDescent="0.25">
      <c r="E20323" s="53"/>
    </row>
    <row r="20324" spans="5:5" x14ac:dyDescent="0.25">
      <c r="E20324" s="53"/>
    </row>
    <row r="20325" spans="5:5" x14ac:dyDescent="0.25">
      <c r="E20325" s="53"/>
    </row>
    <row r="20326" spans="5:5" x14ac:dyDescent="0.25">
      <c r="E20326" s="53"/>
    </row>
    <row r="20327" spans="5:5" x14ac:dyDescent="0.25">
      <c r="E20327" s="53"/>
    </row>
    <row r="20328" spans="5:5" x14ac:dyDescent="0.25">
      <c r="E20328" s="53"/>
    </row>
    <row r="20329" spans="5:5" x14ac:dyDescent="0.25">
      <c r="E20329" s="53"/>
    </row>
    <row r="20330" spans="5:5" x14ac:dyDescent="0.25">
      <c r="E20330" s="53"/>
    </row>
    <row r="20331" spans="5:5" x14ac:dyDescent="0.25">
      <c r="E20331" s="53"/>
    </row>
    <row r="20332" spans="5:5" x14ac:dyDescent="0.25">
      <c r="E20332" s="53"/>
    </row>
    <row r="20333" spans="5:5" x14ac:dyDescent="0.25">
      <c r="E20333" s="53"/>
    </row>
    <row r="20334" spans="5:5" x14ac:dyDescent="0.25">
      <c r="E20334" s="53"/>
    </row>
    <row r="20335" spans="5:5" x14ac:dyDescent="0.25">
      <c r="E20335" s="53"/>
    </row>
    <row r="20336" spans="5:5" x14ac:dyDescent="0.25">
      <c r="E20336" s="53"/>
    </row>
    <row r="20337" spans="5:5" x14ac:dyDescent="0.25">
      <c r="E20337" s="53"/>
    </row>
    <row r="20338" spans="5:5" x14ac:dyDescent="0.25">
      <c r="E20338" s="53"/>
    </row>
    <row r="20339" spans="5:5" x14ac:dyDescent="0.25">
      <c r="E20339" s="53"/>
    </row>
    <row r="20340" spans="5:5" x14ac:dyDescent="0.25">
      <c r="E20340" s="53"/>
    </row>
    <row r="20341" spans="5:5" x14ac:dyDescent="0.25">
      <c r="E20341" s="53"/>
    </row>
    <row r="20342" spans="5:5" x14ac:dyDescent="0.25">
      <c r="E20342" s="53"/>
    </row>
    <row r="20343" spans="5:5" x14ac:dyDescent="0.25">
      <c r="E20343" s="53"/>
    </row>
    <row r="20344" spans="5:5" x14ac:dyDescent="0.25">
      <c r="E20344" s="53"/>
    </row>
    <row r="20345" spans="5:5" x14ac:dyDescent="0.25">
      <c r="E20345" s="53"/>
    </row>
    <row r="20346" spans="5:5" x14ac:dyDescent="0.25">
      <c r="E20346" s="53"/>
    </row>
    <row r="20347" spans="5:5" x14ac:dyDescent="0.25">
      <c r="E20347" s="53"/>
    </row>
    <row r="20348" spans="5:5" x14ac:dyDescent="0.25">
      <c r="E20348" s="53"/>
    </row>
    <row r="20349" spans="5:5" x14ac:dyDescent="0.25">
      <c r="E20349" s="53"/>
    </row>
    <row r="20350" spans="5:5" x14ac:dyDescent="0.25">
      <c r="E20350" s="53"/>
    </row>
    <row r="20351" spans="5:5" x14ac:dyDescent="0.25">
      <c r="E20351" s="53"/>
    </row>
    <row r="20352" spans="5:5" x14ac:dyDescent="0.25">
      <c r="E20352" s="53"/>
    </row>
    <row r="20353" spans="5:5" x14ac:dyDescent="0.25">
      <c r="E20353" s="53"/>
    </row>
    <row r="20354" spans="5:5" x14ac:dyDescent="0.25">
      <c r="E20354" s="53"/>
    </row>
    <row r="20355" spans="5:5" x14ac:dyDescent="0.25">
      <c r="E20355" s="53"/>
    </row>
    <row r="20356" spans="5:5" x14ac:dyDescent="0.25">
      <c r="E20356" s="53"/>
    </row>
    <row r="20357" spans="5:5" x14ac:dyDescent="0.25">
      <c r="E20357" s="53"/>
    </row>
    <row r="20358" spans="5:5" x14ac:dyDescent="0.25">
      <c r="E20358" s="53"/>
    </row>
    <row r="20359" spans="5:5" x14ac:dyDescent="0.25">
      <c r="E20359" s="53"/>
    </row>
    <row r="20360" spans="5:5" x14ac:dyDescent="0.25">
      <c r="E20360" s="53"/>
    </row>
    <row r="20361" spans="5:5" x14ac:dyDescent="0.25">
      <c r="E20361" s="53"/>
    </row>
    <row r="20362" spans="5:5" x14ac:dyDescent="0.25">
      <c r="E20362" s="53"/>
    </row>
    <row r="20363" spans="5:5" x14ac:dyDescent="0.25">
      <c r="E20363" s="53"/>
    </row>
    <row r="20364" spans="5:5" x14ac:dyDescent="0.25">
      <c r="E20364" s="53"/>
    </row>
    <row r="20365" spans="5:5" x14ac:dyDescent="0.25">
      <c r="E20365" s="53"/>
    </row>
    <row r="20366" spans="5:5" x14ac:dyDescent="0.25">
      <c r="E20366" s="53"/>
    </row>
    <row r="20367" spans="5:5" x14ac:dyDescent="0.25">
      <c r="E20367" s="53"/>
    </row>
    <row r="20368" spans="5:5" x14ac:dyDescent="0.25">
      <c r="E20368" s="53"/>
    </row>
    <row r="20369" spans="5:5" x14ac:dyDescent="0.25">
      <c r="E20369" s="53"/>
    </row>
    <row r="20370" spans="5:5" x14ac:dyDescent="0.25">
      <c r="E20370" s="53"/>
    </row>
    <row r="20371" spans="5:5" x14ac:dyDescent="0.25">
      <c r="E20371" s="53"/>
    </row>
    <row r="20372" spans="5:5" x14ac:dyDescent="0.25">
      <c r="E20372" s="53"/>
    </row>
    <row r="20373" spans="5:5" x14ac:dyDescent="0.25">
      <c r="E20373" s="53"/>
    </row>
    <row r="20374" spans="5:5" x14ac:dyDescent="0.25">
      <c r="E20374" s="53"/>
    </row>
    <row r="20375" spans="5:5" x14ac:dyDescent="0.25">
      <c r="E20375" s="53"/>
    </row>
    <row r="20376" spans="5:5" x14ac:dyDescent="0.25">
      <c r="E20376" s="53"/>
    </row>
    <row r="20377" spans="5:5" x14ac:dyDescent="0.25">
      <c r="E20377" s="53"/>
    </row>
    <row r="20378" spans="5:5" x14ac:dyDescent="0.25">
      <c r="E20378" s="53"/>
    </row>
    <row r="20379" spans="5:5" x14ac:dyDescent="0.25">
      <c r="E20379" s="53"/>
    </row>
    <row r="20380" spans="5:5" x14ac:dyDescent="0.25">
      <c r="E20380" s="53"/>
    </row>
    <row r="20381" spans="5:5" x14ac:dyDescent="0.25">
      <c r="E20381" s="53"/>
    </row>
    <row r="20382" spans="5:5" x14ac:dyDescent="0.25">
      <c r="E20382" s="53"/>
    </row>
    <row r="20383" spans="5:5" x14ac:dyDescent="0.25">
      <c r="E20383" s="53"/>
    </row>
    <row r="20384" spans="5:5" x14ac:dyDescent="0.25">
      <c r="E20384" s="53"/>
    </row>
    <row r="20385" spans="5:5" x14ac:dyDescent="0.25">
      <c r="E20385" s="53"/>
    </row>
    <row r="20386" spans="5:5" x14ac:dyDescent="0.25">
      <c r="E20386" s="53"/>
    </row>
    <row r="20387" spans="5:5" x14ac:dyDescent="0.25">
      <c r="E20387" s="53"/>
    </row>
    <row r="20388" spans="5:5" x14ac:dyDescent="0.25">
      <c r="E20388" s="53"/>
    </row>
    <row r="20389" spans="5:5" x14ac:dyDescent="0.25">
      <c r="E20389" s="53"/>
    </row>
    <row r="20390" spans="5:5" x14ac:dyDescent="0.25">
      <c r="E20390" s="53"/>
    </row>
    <row r="20391" spans="5:5" x14ac:dyDescent="0.25">
      <c r="E20391" s="53"/>
    </row>
    <row r="20392" spans="5:5" x14ac:dyDescent="0.25">
      <c r="E20392" s="53"/>
    </row>
    <row r="20393" spans="5:5" x14ac:dyDescent="0.25">
      <c r="E20393" s="53"/>
    </row>
    <row r="20394" spans="5:5" x14ac:dyDescent="0.25">
      <c r="E20394" s="53"/>
    </row>
    <row r="20395" spans="5:5" x14ac:dyDescent="0.25">
      <c r="E20395" s="53"/>
    </row>
    <row r="20396" spans="5:5" x14ac:dyDescent="0.25">
      <c r="E20396" s="53"/>
    </row>
    <row r="20397" spans="5:5" x14ac:dyDescent="0.25">
      <c r="E20397" s="53"/>
    </row>
    <row r="20398" spans="5:5" x14ac:dyDescent="0.25">
      <c r="E20398" s="53"/>
    </row>
    <row r="20399" spans="5:5" x14ac:dyDescent="0.25">
      <c r="E20399" s="53"/>
    </row>
    <row r="20400" spans="5:5" x14ac:dyDescent="0.25">
      <c r="E20400" s="53"/>
    </row>
    <row r="20401" spans="5:5" x14ac:dyDescent="0.25">
      <c r="E20401" s="53"/>
    </row>
    <row r="20402" spans="5:5" x14ac:dyDescent="0.25">
      <c r="E20402" s="53"/>
    </row>
    <row r="20403" spans="5:5" x14ac:dyDescent="0.25">
      <c r="E20403" s="53"/>
    </row>
    <row r="20404" spans="5:5" x14ac:dyDescent="0.25">
      <c r="E20404" s="53"/>
    </row>
    <row r="20405" spans="5:5" x14ac:dyDescent="0.25">
      <c r="E20405" s="53"/>
    </row>
    <row r="20406" spans="5:5" x14ac:dyDescent="0.25">
      <c r="E20406" s="53"/>
    </row>
    <row r="20407" spans="5:5" x14ac:dyDescent="0.25">
      <c r="E20407" s="53"/>
    </row>
    <row r="20408" spans="5:5" x14ac:dyDescent="0.25">
      <c r="E20408" s="53"/>
    </row>
    <row r="20409" spans="5:5" x14ac:dyDescent="0.25">
      <c r="E20409" s="53"/>
    </row>
    <row r="20410" spans="5:5" x14ac:dyDescent="0.25">
      <c r="E20410" s="53"/>
    </row>
    <row r="20411" spans="5:5" x14ac:dyDescent="0.25">
      <c r="E20411" s="53"/>
    </row>
    <row r="20412" spans="5:5" x14ac:dyDescent="0.25">
      <c r="E20412" s="53"/>
    </row>
    <row r="20413" spans="5:5" x14ac:dyDescent="0.25">
      <c r="E20413" s="53"/>
    </row>
    <row r="20414" spans="5:5" x14ac:dyDescent="0.25">
      <c r="E20414" s="53"/>
    </row>
    <row r="20415" spans="5:5" x14ac:dyDescent="0.25">
      <c r="E20415" s="53"/>
    </row>
    <row r="20416" spans="5:5" x14ac:dyDescent="0.25">
      <c r="E20416" s="53"/>
    </row>
    <row r="20417" spans="5:5" x14ac:dyDescent="0.25">
      <c r="E20417" s="53"/>
    </row>
    <row r="20418" spans="5:5" x14ac:dyDescent="0.25">
      <c r="E20418" s="53"/>
    </row>
    <row r="20419" spans="5:5" x14ac:dyDescent="0.25">
      <c r="E20419" s="53"/>
    </row>
    <row r="20420" spans="5:5" x14ac:dyDescent="0.25">
      <c r="E20420" s="53"/>
    </row>
    <row r="20421" spans="5:5" x14ac:dyDescent="0.25">
      <c r="E20421" s="53"/>
    </row>
    <row r="20422" spans="5:5" x14ac:dyDescent="0.25">
      <c r="E20422" s="53"/>
    </row>
    <row r="20423" spans="5:5" x14ac:dyDescent="0.25">
      <c r="E20423" s="53"/>
    </row>
    <row r="20424" spans="5:5" x14ac:dyDescent="0.25">
      <c r="E20424" s="53"/>
    </row>
    <row r="20425" spans="5:5" x14ac:dyDescent="0.25">
      <c r="E20425" s="53"/>
    </row>
    <row r="20426" spans="5:5" x14ac:dyDescent="0.25">
      <c r="E20426" s="53"/>
    </row>
    <row r="20427" spans="5:5" x14ac:dyDescent="0.25">
      <c r="E20427" s="53"/>
    </row>
    <row r="20428" spans="5:5" x14ac:dyDescent="0.25">
      <c r="E20428" s="53"/>
    </row>
    <row r="20429" spans="5:5" x14ac:dyDescent="0.25">
      <c r="E20429" s="53"/>
    </row>
    <row r="20430" spans="5:5" x14ac:dyDescent="0.25">
      <c r="E20430" s="53"/>
    </row>
    <row r="20431" spans="5:5" x14ac:dyDescent="0.25">
      <c r="E20431" s="53"/>
    </row>
    <row r="20432" spans="5:5" x14ac:dyDescent="0.25">
      <c r="E20432" s="53"/>
    </row>
    <row r="20433" spans="5:5" x14ac:dyDescent="0.25">
      <c r="E20433" s="53"/>
    </row>
    <row r="20434" spans="5:5" x14ac:dyDescent="0.25">
      <c r="E20434" s="53"/>
    </row>
    <row r="20435" spans="5:5" x14ac:dyDescent="0.25">
      <c r="E20435" s="53"/>
    </row>
    <row r="20436" spans="5:5" x14ac:dyDescent="0.25">
      <c r="E20436" s="53"/>
    </row>
    <row r="20437" spans="5:5" x14ac:dyDescent="0.25">
      <c r="E20437" s="53"/>
    </row>
    <row r="20438" spans="5:5" x14ac:dyDescent="0.25">
      <c r="E20438" s="53"/>
    </row>
    <row r="20439" spans="5:5" x14ac:dyDescent="0.25">
      <c r="E20439" s="53"/>
    </row>
    <row r="20440" spans="5:5" x14ac:dyDescent="0.25">
      <c r="E20440" s="53"/>
    </row>
    <row r="20441" spans="5:5" x14ac:dyDescent="0.25">
      <c r="E20441" s="53"/>
    </row>
    <row r="20442" spans="5:5" x14ac:dyDescent="0.25">
      <c r="E20442" s="53"/>
    </row>
    <row r="20443" spans="5:5" x14ac:dyDescent="0.25">
      <c r="E20443" s="53"/>
    </row>
    <row r="20444" spans="5:5" x14ac:dyDescent="0.25">
      <c r="E20444" s="53"/>
    </row>
    <row r="20445" spans="5:5" x14ac:dyDescent="0.25">
      <c r="E20445" s="53"/>
    </row>
    <row r="20446" spans="5:5" x14ac:dyDescent="0.25">
      <c r="E20446" s="53"/>
    </row>
    <row r="20447" spans="5:5" x14ac:dyDescent="0.25">
      <c r="E20447" s="53"/>
    </row>
    <row r="20448" spans="5:5" x14ac:dyDescent="0.25">
      <c r="E20448" s="53"/>
    </row>
    <row r="20449" spans="5:5" x14ac:dyDescent="0.25">
      <c r="E20449" s="53"/>
    </row>
    <row r="20450" spans="5:5" x14ac:dyDescent="0.25">
      <c r="E20450" s="53"/>
    </row>
    <row r="20451" spans="5:5" x14ac:dyDescent="0.25">
      <c r="E20451" s="53"/>
    </row>
    <row r="20452" spans="5:5" x14ac:dyDescent="0.25">
      <c r="E20452" s="53"/>
    </row>
    <row r="20453" spans="5:5" x14ac:dyDescent="0.25">
      <c r="E20453" s="53"/>
    </row>
    <row r="20454" spans="5:5" x14ac:dyDescent="0.25">
      <c r="E20454" s="53"/>
    </row>
    <row r="20455" spans="5:5" x14ac:dyDescent="0.25">
      <c r="E20455" s="53"/>
    </row>
    <row r="20456" spans="5:5" x14ac:dyDescent="0.25">
      <c r="E20456" s="53"/>
    </row>
    <row r="20457" spans="5:5" x14ac:dyDescent="0.25">
      <c r="E20457" s="53"/>
    </row>
    <row r="20458" spans="5:5" x14ac:dyDescent="0.25">
      <c r="E20458" s="53"/>
    </row>
    <row r="20459" spans="5:5" x14ac:dyDescent="0.25">
      <c r="E20459" s="53"/>
    </row>
    <row r="20460" spans="5:5" x14ac:dyDescent="0.25">
      <c r="E20460" s="53"/>
    </row>
    <row r="20461" spans="5:5" x14ac:dyDescent="0.25">
      <c r="E20461" s="53"/>
    </row>
    <row r="20462" spans="5:5" x14ac:dyDescent="0.25">
      <c r="E20462" s="53"/>
    </row>
    <row r="20463" spans="5:5" x14ac:dyDescent="0.25">
      <c r="E20463" s="53"/>
    </row>
    <row r="20464" spans="5:5" x14ac:dyDescent="0.25">
      <c r="E20464" s="53"/>
    </row>
    <row r="20465" spans="5:5" x14ac:dyDescent="0.25">
      <c r="E20465" s="53"/>
    </row>
    <row r="20466" spans="5:5" x14ac:dyDescent="0.25">
      <c r="E20466" s="53"/>
    </row>
    <row r="20467" spans="5:5" x14ac:dyDescent="0.25">
      <c r="E20467" s="53"/>
    </row>
    <row r="20468" spans="5:5" x14ac:dyDescent="0.25">
      <c r="E20468" s="53"/>
    </row>
    <row r="20469" spans="5:5" x14ac:dyDescent="0.25">
      <c r="E20469" s="53"/>
    </row>
    <row r="20470" spans="5:5" x14ac:dyDescent="0.25">
      <c r="E20470" s="53"/>
    </row>
    <row r="20471" spans="5:5" x14ac:dyDescent="0.25">
      <c r="E20471" s="53"/>
    </row>
    <row r="20472" spans="5:5" x14ac:dyDescent="0.25">
      <c r="E20472" s="53"/>
    </row>
    <row r="20473" spans="5:5" x14ac:dyDescent="0.25">
      <c r="E20473" s="53"/>
    </row>
    <row r="20474" spans="5:5" x14ac:dyDescent="0.25">
      <c r="E20474" s="53"/>
    </row>
    <row r="20475" spans="5:5" x14ac:dyDescent="0.25">
      <c r="E20475" s="53"/>
    </row>
    <row r="20476" spans="5:5" x14ac:dyDescent="0.25">
      <c r="E20476" s="53"/>
    </row>
    <row r="20477" spans="5:5" x14ac:dyDescent="0.25">
      <c r="E20477" s="53"/>
    </row>
    <row r="20478" spans="5:5" x14ac:dyDescent="0.25">
      <c r="E20478" s="53"/>
    </row>
    <row r="20479" spans="5:5" x14ac:dyDescent="0.25">
      <c r="E20479" s="53"/>
    </row>
    <row r="20480" spans="5:5" x14ac:dyDescent="0.25">
      <c r="E20480" s="53"/>
    </row>
    <row r="20481" spans="5:5" x14ac:dyDescent="0.25">
      <c r="E20481" s="53"/>
    </row>
    <row r="20482" spans="5:5" x14ac:dyDescent="0.25">
      <c r="E20482" s="53"/>
    </row>
    <row r="20483" spans="5:5" x14ac:dyDescent="0.25">
      <c r="E20483" s="53"/>
    </row>
    <row r="20484" spans="5:5" x14ac:dyDescent="0.25">
      <c r="E20484" s="53"/>
    </row>
    <row r="20485" spans="5:5" x14ac:dyDescent="0.25">
      <c r="E20485" s="53"/>
    </row>
    <row r="20486" spans="5:5" x14ac:dyDescent="0.25">
      <c r="E20486" s="53"/>
    </row>
    <row r="20487" spans="5:5" x14ac:dyDescent="0.25">
      <c r="E20487" s="53"/>
    </row>
    <row r="20488" spans="5:5" x14ac:dyDescent="0.25">
      <c r="E20488" s="53"/>
    </row>
    <row r="20489" spans="5:5" x14ac:dyDescent="0.25">
      <c r="E20489" s="53"/>
    </row>
    <row r="20490" spans="5:5" x14ac:dyDescent="0.25">
      <c r="E20490" s="53"/>
    </row>
    <row r="20491" spans="5:5" x14ac:dyDescent="0.25">
      <c r="E20491" s="53"/>
    </row>
    <row r="20492" spans="5:5" x14ac:dyDescent="0.25">
      <c r="E20492" s="53"/>
    </row>
    <row r="20493" spans="5:5" x14ac:dyDescent="0.25">
      <c r="E20493" s="53"/>
    </row>
    <row r="20494" spans="5:5" x14ac:dyDescent="0.25">
      <c r="E20494" s="53"/>
    </row>
    <row r="20495" spans="5:5" x14ac:dyDescent="0.25">
      <c r="E20495" s="53"/>
    </row>
    <row r="20496" spans="5:5" x14ac:dyDescent="0.25">
      <c r="E20496" s="53"/>
    </row>
    <row r="20497" spans="5:5" x14ac:dyDescent="0.25">
      <c r="E20497" s="53"/>
    </row>
    <row r="20498" spans="5:5" x14ac:dyDescent="0.25">
      <c r="E20498" s="53"/>
    </row>
    <row r="20499" spans="5:5" x14ac:dyDescent="0.25">
      <c r="E20499" s="53"/>
    </row>
    <row r="20500" spans="5:5" x14ac:dyDescent="0.25">
      <c r="E20500" s="53"/>
    </row>
    <row r="20501" spans="5:5" x14ac:dyDescent="0.25">
      <c r="E20501" s="53"/>
    </row>
    <row r="20502" spans="5:5" x14ac:dyDescent="0.25">
      <c r="E20502" s="53"/>
    </row>
    <row r="20503" spans="5:5" x14ac:dyDescent="0.25">
      <c r="E20503" s="53"/>
    </row>
    <row r="20504" spans="5:5" x14ac:dyDescent="0.25">
      <c r="E20504" s="53"/>
    </row>
    <row r="20505" spans="5:5" x14ac:dyDescent="0.25">
      <c r="E20505" s="53"/>
    </row>
    <row r="20506" spans="5:5" x14ac:dyDescent="0.25">
      <c r="E20506" s="53"/>
    </row>
    <row r="20507" spans="5:5" x14ac:dyDescent="0.25">
      <c r="E20507" s="53"/>
    </row>
    <row r="20508" spans="5:5" x14ac:dyDescent="0.25">
      <c r="E20508" s="53"/>
    </row>
    <row r="20509" spans="5:5" x14ac:dyDescent="0.25">
      <c r="E20509" s="53"/>
    </row>
    <row r="20510" spans="5:5" x14ac:dyDescent="0.25">
      <c r="E20510" s="53"/>
    </row>
    <row r="20511" spans="5:5" x14ac:dyDescent="0.25">
      <c r="E20511" s="53"/>
    </row>
    <row r="20512" spans="5:5" x14ac:dyDescent="0.25">
      <c r="E20512" s="53"/>
    </row>
    <row r="20513" spans="5:5" x14ac:dyDescent="0.25">
      <c r="E20513" s="53"/>
    </row>
    <row r="20514" spans="5:5" x14ac:dyDescent="0.25">
      <c r="E20514" s="53"/>
    </row>
    <row r="20515" spans="5:5" x14ac:dyDescent="0.25">
      <c r="E20515" s="53"/>
    </row>
    <row r="20516" spans="5:5" x14ac:dyDescent="0.25">
      <c r="E20516" s="53"/>
    </row>
    <row r="20517" spans="5:5" x14ac:dyDescent="0.25">
      <c r="E20517" s="53"/>
    </row>
    <row r="20518" spans="5:5" x14ac:dyDescent="0.25">
      <c r="E20518" s="53"/>
    </row>
    <row r="20519" spans="5:5" x14ac:dyDescent="0.25">
      <c r="E20519" s="53"/>
    </row>
    <row r="20520" spans="5:5" x14ac:dyDescent="0.25">
      <c r="E20520" s="53"/>
    </row>
    <row r="20521" spans="5:5" x14ac:dyDescent="0.25">
      <c r="E20521" s="53"/>
    </row>
    <row r="20522" spans="5:5" x14ac:dyDescent="0.25">
      <c r="E20522" s="53"/>
    </row>
    <row r="20523" spans="5:5" x14ac:dyDescent="0.25">
      <c r="E20523" s="53"/>
    </row>
    <row r="20524" spans="5:5" x14ac:dyDescent="0.25">
      <c r="E20524" s="53"/>
    </row>
    <row r="20525" spans="5:5" x14ac:dyDescent="0.25">
      <c r="E20525" s="53"/>
    </row>
    <row r="20526" spans="5:5" x14ac:dyDescent="0.25">
      <c r="E20526" s="53"/>
    </row>
    <row r="20527" spans="5:5" x14ac:dyDescent="0.25">
      <c r="E20527" s="53"/>
    </row>
    <row r="20528" spans="5:5" x14ac:dyDescent="0.25">
      <c r="E20528" s="53"/>
    </row>
    <row r="20529" spans="5:5" x14ac:dyDescent="0.25">
      <c r="E20529" s="53"/>
    </row>
    <row r="20530" spans="5:5" x14ac:dyDescent="0.25">
      <c r="E20530" s="53"/>
    </row>
    <row r="20531" spans="5:5" x14ac:dyDescent="0.25">
      <c r="E20531" s="53"/>
    </row>
    <row r="20532" spans="5:5" x14ac:dyDescent="0.25">
      <c r="E20532" s="53"/>
    </row>
    <row r="20533" spans="5:5" x14ac:dyDescent="0.25">
      <c r="E20533" s="53"/>
    </row>
    <row r="20534" spans="5:5" x14ac:dyDescent="0.25">
      <c r="E20534" s="53"/>
    </row>
    <row r="20535" spans="5:5" x14ac:dyDescent="0.25">
      <c r="E20535" s="53"/>
    </row>
    <row r="20536" spans="5:5" x14ac:dyDescent="0.25">
      <c r="E20536" s="53"/>
    </row>
    <row r="20537" spans="5:5" x14ac:dyDescent="0.25">
      <c r="E20537" s="53"/>
    </row>
    <row r="20538" spans="5:5" x14ac:dyDescent="0.25">
      <c r="E20538" s="53"/>
    </row>
    <row r="20539" spans="5:5" x14ac:dyDescent="0.25">
      <c r="E20539" s="53"/>
    </row>
    <row r="20540" spans="5:5" x14ac:dyDescent="0.25">
      <c r="E20540" s="53"/>
    </row>
    <row r="20541" spans="5:5" x14ac:dyDescent="0.25">
      <c r="E20541" s="53"/>
    </row>
    <row r="20542" spans="5:5" x14ac:dyDescent="0.25">
      <c r="E20542" s="53"/>
    </row>
    <row r="20543" spans="5:5" x14ac:dyDescent="0.25">
      <c r="E20543" s="53"/>
    </row>
    <row r="20544" spans="5:5" x14ac:dyDescent="0.25">
      <c r="E20544" s="53"/>
    </row>
    <row r="20545" spans="5:5" x14ac:dyDescent="0.25">
      <c r="E20545" s="53"/>
    </row>
    <row r="20546" spans="5:5" x14ac:dyDescent="0.25">
      <c r="E20546" s="53"/>
    </row>
    <row r="20547" spans="5:5" x14ac:dyDescent="0.25">
      <c r="E20547" s="53"/>
    </row>
    <row r="20548" spans="5:5" x14ac:dyDescent="0.25">
      <c r="E20548" s="53"/>
    </row>
    <row r="20549" spans="5:5" x14ac:dyDescent="0.25">
      <c r="E20549" s="53"/>
    </row>
    <row r="20550" spans="5:5" x14ac:dyDescent="0.25">
      <c r="E20550" s="53"/>
    </row>
    <row r="20551" spans="5:5" x14ac:dyDescent="0.25">
      <c r="E20551" s="53"/>
    </row>
    <row r="20552" spans="5:5" x14ac:dyDescent="0.25">
      <c r="E20552" s="53"/>
    </row>
    <row r="20553" spans="5:5" x14ac:dyDescent="0.25">
      <c r="E20553" s="53"/>
    </row>
    <row r="20554" spans="5:5" x14ac:dyDescent="0.25">
      <c r="E20554" s="53"/>
    </row>
    <row r="20555" spans="5:5" x14ac:dyDescent="0.25">
      <c r="E20555" s="53"/>
    </row>
    <row r="20556" spans="5:5" x14ac:dyDescent="0.25">
      <c r="E20556" s="53"/>
    </row>
    <row r="20557" spans="5:5" x14ac:dyDescent="0.25">
      <c r="E20557" s="53"/>
    </row>
    <row r="20558" spans="5:5" x14ac:dyDescent="0.25">
      <c r="E20558" s="53"/>
    </row>
    <row r="20559" spans="5:5" x14ac:dyDescent="0.25">
      <c r="E20559" s="53"/>
    </row>
    <row r="20560" spans="5:5" x14ac:dyDescent="0.25">
      <c r="E20560" s="53"/>
    </row>
    <row r="20561" spans="5:5" x14ac:dyDescent="0.25">
      <c r="E20561" s="53"/>
    </row>
    <row r="20562" spans="5:5" x14ac:dyDescent="0.25">
      <c r="E20562" s="53"/>
    </row>
    <row r="20563" spans="5:5" x14ac:dyDescent="0.25">
      <c r="E20563" s="53"/>
    </row>
    <row r="20564" spans="5:5" x14ac:dyDescent="0.25">
      <c r="E20564" s="53"/>
    </row>
    <row r="20565" spans="5:5" x14ac:dyDescent="0.25">
      <c r="E20565" s="53"/>
    </row>
    <row r="20566" spans="5:5" x14ac:dyDescent="0.25">
      <c r="E20566" s="53"/>
    </row>
    <row r="20567" spans="5:5" x14ac:dyDescent="0.25">
      <c r="E20567" s="53"/>
    </row>
    <row r="20568" spans="5:5" x14ac:dyDescent="0.25">
      <c r="E20568" s="53"/>
    </row>
    <row r="20569" spans="5:5" x14ac:dyDescent="0.25">
      <c r="E20569" s="53"/>
    </row>
    <row r="20570" spans="5:5" x14ac:dyDescent="0.25">
      <c r="E20570" s="53"/>
    </row>
    <row r="20571" spans="5:5" x14ac:dyDescent="0.25">
      <c r="E20571" s="53"/>
    </row>
    <row r="20572" spans="5:5" x14ac:dyDescent="0.25">
      <c r="E20572" s="53"/>
    </row>
    <row r="20573" spans="5:5" x14ac:dyDescent="0.25">
      <c r="E20573" s="53"/>
    </row>
    <row r="20574" spans="5:5" x14ac:dyDescent="0.25">
      <c r="E20574" s="53"/>
    </row>
    <row r="20575" spans="5:5" x14ac:dyDescent="0.25">
      <c r="E20575" s="53"/>
    </row>
    <row r="20576" spans="5:5" x14ac:dyDescent="0.25">
      <c r="E20576" s="53"/>
    </row>
    <row r="20577" spans="5:5" x14ac:dyDescent="0.25">
      <c r="E20577" s="53"/>
    </row>
    <row r="20578" spans="5:5" x14ac:dyDescent="0.25">
      <c r="E20578" s="53"/>
    </row>
    <row r="20579" spans="5:5" x14ac:dyDescent="0.25">
      <c r="E20579" s="53"/>
    </row>
    <row r="20580" spans="5:5" x14ac:dyDescent="0.25">
      <c r="E20580" s="53"/>
    </row>
    <row r="20581" spans="5:5" x14ac:dyDescent="0.25">
      <c r="E20581" s="53"/>
    </row>
    <row r="20582" spans="5:5" x14ac:dyDescent="0.25">
      <c r="E20582" s="53"/>
    </row>
    <row r="20583" spans="5:5" x14ac:dyDescent="0.25">
      <c r="E20583" s="53"/>
    </row>
    <row r="20584" spans="5:5" x14ac:dyDescent="0.25">
      <c r="E20584" s="53"/>
    </row>
    <row r="20585" spans="5:5" x14ac:dyDescent="0.25">
      <c r="E20585" s="53"/>
    </row>
    <row r="20586" spans="5:5" x14ac:dyDescent="0.25">
      <c r="E20586" s="53"/>
    </row>
    <row r="20587" spans="5:5" x14ac:dyDescent="0.25">
      <c r="E20587" s="53"/>
    </row>
    <row r="20588" spans="5:5" x14ac:dyDescent="0.25">
      <c r="E20588" s="53"/>
    </row>
    <row r="20589" spans="5:5" x14ac:dyDescent="0.25">
      <c r="E20589" s="53"/>
    </row>
    <row r="20590" spans="5:5" x14ac:dyDescent="0.25">
      <c r="E20590" s="53"/>
    </row>
    <row r="20591" spans="5:5" x14ac:dyDescent="0.25">
      <c r="E20591" s="53"/>
    </row>
    <row r="20592" spans="5:5" x14ac:dyDescent="0.25">
      <c r="E20592" s="53"/>
    </row>
    <row r="20593" spans="5:5" x14ac:dyDescent="0.25">
      <c r="E20593" s="53"/>
    </row>
    <row r="20594" spans="5:5" x14ac:dyDescent="0.25">
      <c r="E20594" s="53"/>
    </row>
    <row r="20595" spans="5:5" x14ac:dyDescent="0.25">
      <c r="E20595" s="53"/>
    </row>
    <row r="20596" spans="5:5" x14ac:dyDescent="0.25">
      <c r="E20596" s="53"/>
    </row>
    <row r="20597" spans="5:5" x14ac:dyDescent="0.25">
      <c r="E20597" s="53"/>
    </row>
    <row r="20598" spans="5:5" x14ac:dyDescent="0.25">
      <c r="E20598" s="53"/>
    </row>
    <row r="20599" spans="5:5" x14ac:dyDescent="0.25">
      <c r="E20599" s="53"/>
    </row>
    <row r="20600" spans="5:5" x14ac:dyDescent="0.25">
      <c r="E20600" s="53"/>
    </row>
    <row r="20601" spans="5:5" x14ac:dyDescent="0.25">
      <c r="E20601" s="53"/>
    </row>
    <row r="20602" spans="5:5" x14ac:dyDescent="0.25">
      <c r="E20602" s="53"/>
    </row>
    <row r="20603" spans="5:5" x14ac:dyDescent="0.25">
      <c r="E20603" s="53"/>
    </row>
    <row r="20604" spans="5:5" x14ac:dyDescent="0.25">
      <c r="E20604" s="53"/>
    </row>
    <row r="20605" spans="5:5" x14ac:dyDescent="0.25">
      <c r="E20605" s="53"/>
    </row>
    <row r="20606" spans="5:5" x14ac:dyDescent="0.25">
      <c r="E20606" s="53"/>
    </row>
    <row r="20607" spans="5:5" x14ac:dyDescent="0.25">
      <c r="E20607" s="53"/>
    </row>
    <row r="20608" spans="5:5" x14ac:dyDescent="0.25">
      <c r="E20608" s="53"/>
    </row>
    <row r="20609" spans="5:5" x14ac:dyDescent="0.25">
      <c r="E20609" s="53"/>
    </row>
    <row r="20610" spans="5:5" x14ac:dyDescent="0.25">
      <c r="E20610" s="53"/>
    </row>
    <row r="20611" spans="5:5" x14ac:dyDescent="0.25">
      <c r="E20611" s="53"/>
    </row>
    <row r="20612" spans="5:5" x14ac:dyDescent="0.25">
      <c r="E20612" s="53"/>
    </row>
    <row r="20613" spans="5:5" x14ac:dyDescent="0.25">
      <c r="E20613" s="53"/>
    </row>
    <row r="20614" spans="5:5" x14ac:dyDescent="0.25">
      <c r="E20614" s="53"/>
    </row>
    <row r="20615" spans="5:5" x14ac:dyDescent="0.25">
      <c r="E20615" s="53"/>
    </row>
    <row r="20616" spans="5:5" x14ac:dyDescent="0.25">
      <c r="E20616" s="53"/>
    </row>
    <row r="20617" spans="5:5" x14ac:dyDescent="0.25">
      <c r="E20617" s="53"/>
    </row>
    <row r="20618" spans="5:5" x14ac:dyDescent="0.25">
      <c r="E20618" s="53"/>
    </row>
    <row r="20619" spans="5:5" x14ac:dyDescent="0.25">
      <c r="E20619" s="53"/>
    </row>
    <row r="20620" spans="5:5" x14ac:dyDescent="0.25">
      <c r="E20620" s="53"/>
    </row>
    <row r="20621" spans="5:5" x14ac:dyDescent="0.25">
      <c r="E20621" s="53"/>
    </row>
    <row r="20622" spans="5:5" x14ac:dyDescent="0.25">
      <c r="E20622" s="53"/>
    </row>
    <row r="20623" spans="5:5" x14ac:dyDescent="0.25">
      <c r="E20623" s="53"/>
    </row>
    <row r="20624" spans="5:5" x14ac:dyDescent="0.25">
      <c r="E20624" s="53"/>
    </row>
    <row r="20625" spans="5:5" x14ac:dyDescent="0.25">
      <c r="E20625" s="53"/>
    </row>
    <row r="20626" spans="5:5" x14ac:dyDescent="0.25">
      <c r="E20626" s="53"/>
    </row>
    <row r="20627" spans="5:5" x14ac:dyDescent="0.25">
      <c r="E20627" s="53"/>
    </row>
    <row r="20628" spans="5:5" x14ac:dyDescent="0.25">
      <c r="E20628" s="53"/>
    </row>
    <row r="20629" spans="5:5" x14ac:dyDescent="0.25">
      <c r="E20629" s="53"/>
    </row>
    <row r="20630" spans="5:5" x14ac:dyDescent="0.25">
      <c r="E20630" s="53"/>
    </row>
    <row r="20631" spans="5:5" x14ac:dyDescent="0.25">
      <c r="E20631" s="53"/>
    </row>
    <row r="20632" spans="5:5" x14ac:dyDescent="0.25">
      <c r="E20632" s="53"/>
    </row>
    <row r="20633" spans="5:5" x14ac:dyDescent="0.25">
      <c r="E20633" s="53"/>
    </row>
    <row r="20634" spans="5:5" x14ac:dyDescent="0.25">
      <c r="E20634" s="53"/>
    </row>
    <row r="20635" spans="5:5" x14ac:dyDescent="0.25">
      <c r="E20635" s="53"/>
    </row>
    <row r="20636" spans="5:5" x14ac:dyDescent="0.25">
      <c r="E20636" s="53"/>
    </row>
    <row r="20637" spans="5:5" x14ac:dyDescent="0.25">
      <c r="E20637" s="53"/>
    </row>
    <row r="20638" spans="5:5" x14ac:dyDescent="0.25">
      <c r="E20638" s="53"/>
    </row>
    <row r="20639" spans="5:5" x14ac:dyDescent="0.25">
      <c r="E20639" s="53"/>
    </row>
    <row r="20640" spans="5:5" x14ac:dyDescent="0.25">
      <c r="E20640" s="53"/>
    </row>
    <row r="20641" spans="5:5" x14ac:dyDescent="0.25">
      <c r="E20641" s="53"/>
    </row>
    <row r="20642" spans="5:5" x14ac:dyDescent="0.25">
      <c r="E20642" s="53"/>
    </row>
    <row r="20643" spans="5:5" x14ac:dyDescent="0.25">
      <c r="E20643" s="53"/>
    </row>
    <row r="20644" spans="5:5" x14ac:dyDescent="0.25">
      <c r="E20644" s="53"/>
    </row>
    <row r="20645" spans="5:5" x14ac:dyDescent="0.25">
      <c r="E20645" s="53"/>
    </row>
    <row r="20646" spans="5:5" x14ac:dyDescent="0.25">
      <c r="E20646" s="53"/>
    </row>
    <row r="20647" spans="5:5" x14ac:dyDescent="0.25">
      <c r="E20647" s="53"/>
    </row>
    <row r="20648" spans="5:5" x14ac:dyDescent="0.25">
      <c r="E20648" s="53"/>
    </row>
    <row r="20649" spans="5:5" x14ac:dyDescent="0.25">
      <c r="E20649" s="53"/>
    </row>
    <row r="20650" spans="5:5" x14ac:dyDescent="0.25">
      <c r="E20650" s="53"/>
    </row>
    <row r="20651" spans="5:5" x14ac:dyDescent="0.25">
      <c r="E20651" s="53"/>
    </row>
    <row r="20652" spans="5:5" x14ac:dyDescent="0.25">
      <c r="E20652" s="53"/>
    </row>
    <row r="20653" spans="5:5" x14ac:dyDescent="0.25">
      <c r="E20653" s="53"/>
    </row>
    <row r="20654" spans="5:5" x14ac:dyDescent="0.25">
      <c r="E20654" s="53"/>
    </row>
    <row r="20655" spans="5:5" x14ac:dyDescent="0.25">
      <c r="E20655" s="53"/>
    </row>
    <row r="20656" spans="5:5" x14ac:dyDescent="0.25">
      <c r="E20656" s="53"/>
    </row>
    <row r="20657" spans="5:5" x14ac:dyDescent="0.25">
      <c r="E20657" s="53"/>
    </row>
    <row r="20658" spans="5:5" x14ac:dyDescent="0.25">
      <c r="E20658" s="53"/>
    </row>
    <row r="20659" spans="5:5" x14ac:dyDescent="0.25">
      <c r="E20659" s="53"/>
    </row>
    <row r="20660" spans="5:5" x14ac:dyDescent="0.25">
      <c r="E20660" s="53"/>
    </row>
    <row r="20661" spans="5:5" x14ac:dyDescent="0.25">
      <c r="E20661" s="53"/>
    </row>
    <row r="20662" spans="5:5" x14ac:dyDescent="0.25">
      <c r="E20662" s="53"/>
    </row>
    <row r="20663" spans="5:5" x14ac:dyDescent="0.25">
      <c r="E20663" s="53"/>
    </row>
    <row r="20664" spans="5:5" x14ac:dyDescent="0.25">
      <c r="E20664" s="53"/>
    </row>
    <row r="20665" spans="5:5" x14ac:dyDescent="0.25">
      <c r="E20665" s="53"/>
    </row>
    <row r="20666" spans="5:5" x14ac:dyDescent="0.25">
      <c r="E20666" s="53"/>
    </row>
    <row r="20667" spans="5:5" x14ac:dyDescent="0.25">
      <c r="E20667" s="53"/>
    </row>
    <row r="20668" spans="5:5" x14ac:dyDescent="0.25">
      <c r="E20668" s="53"/>
    </row>
    <row r="20669" spans="5:5" x14ac:dyDescent="0.25">
      <c r="E20669" s="53"/>
    </row>
    <row r="20670" spans="5:5" x14ac:dyDescent="0.25">
      <c r="E20670" s="53"/>
    </row>
    <row r="20671" spans="5:5" x14ac:dyDescent="0.25">
      <c r="E20671" s="53"/>
    </row>
    <row r="20672" spans="5:5" x14ac:dyDescent="0.25">
      <c r="E20672" s="53"/>
    </row>
    <row r="20673" spans="5:5" x14ac:dyDescent="0.25">
      <c r="E20673" s="53"/>
    </row>
    <row r="20674" spans="5:5" x14ac:dyDescent="0.25">
      <c r="E20674" s="53"/>
    </row>
    <row r="20675" spans="5:5" x14ac:dyDescent="0.25">
      <c r="E20675" s="53"/>
    </row>
    <row r="20676" spans="5:5" x14ac:dyDescent="0.25">
      <c r="E20676" s="53"/>
    </row>
    <row r="20677" spans="5:5" x14ac:dyDescent="0.25">
      <c r="E20677" s="53"/>
    </row>
    <row r="20678" spans="5:5" x14ac:dyDescent="0.25">
      <c r="E20678" s="53"/>
    </row>
    <row r="20679" spans="5:5" x14ac:dyDescent="0.25">
      <c r="E20679" s="53"/>
    </row>
    <row r="20680" spans="5:5" x14ac:dyDescent="0.25">
      <c r="E20680" s="53"/>
    </row>
    <row r="20681" spans="5:5" x14ac:dyDescent="0.25">
      <c r="E20681" s="53"/>
    </row>
    <row r="20682" spans="5:5" x14ac:dyDescent="0.25">
      <c r="E20682" s="53"/>
    </row>
    <row r="20683" spans="5:5" x14ac:dyDescent="0.25">
      <c r="E20683" s="53"/>
    </row>
    <row r="20684" spans="5:5" x14ac:dyDescent="0.25">
      <c r="E20684" s="53"/>
    </row>
    <row r="20685" spans="5:5" x14ac:dyDescent="0.25">
      <c r="E20685" s="53"/>
    </row>
    <row r="20686" spans="5:5" x14ac:dyDescent="0.25">
      <c r="E20686" s="53"/>
    </row>
    <row r="20687" spans="5:5" x14ac:dyDescent="0.25">
      <c r="E20687" s="53"/>
    </row>
    <row r="20688" spans="5:5" x14ac:dyDescent="0.25">
      <c r="E20688" s="53"/>
    </row>
    <row r="20689" spans="5:5" x14ac:dyDescent="0.25">
      <c r="E20689" s="53"/>
    </row>
    <row r="20690" spans="5:5" x14ac:dyDescent="0.25">
      <c r="E20690" s="53"/>
    </row>
    <row r="20691" spans="5:5" x14ac:dyDescent="0.25">
      <c r="E20691" s="53"/>
    </row>
    <row r="20692" spans="5:5" x14ac:dyDescent="0.25">
      <c r="E20692" s="53"/>
    </row>
    <row r="20693" spans="5:5" x14ac:dyDescent="0.25">
      <c r="E20693" s="53"/>
    </row>
    <row r="20694" spans="5:5" x14ac:dyDescent="0.25">
      <c r="E20694" s="53"/>
    </row>
    <row r="20695" spans="5:5" x14ac:dyDescent="0.25">
      <c r="E20695" s="53"/>
    </row>
    <row r="20696" spans="5:5" x14ac:dyDescent="0.25">
      <c r="E20696" s="53"/>
    </row>
    <row r="20697" spans="5:5" x14ac:dyDescent="0.25">
      <c r="E20697" s="53"/>
    </row>
    <row r="20698" spans="5:5" x14ac:dyDescent="0.25">
      <c r="E20698" s="53"/>
    </row>
    <row r="20699" spans="5:5" x14ac:dyDescent="0.25">
      <c r="E20699" s="53"/>
    </row>
    <row r="20700" spans="5:5" x14ac:dyDescent="0.25">
      <c r="E20700" s="53"/>
    </row>
    <row r="20701" spans="5:5" x14ac:dyDescent="0.25">
      <c r="E20701" s="53"/>
    </row>
    <row r="20702" spans="5:5" x14ac:dyDescent="0.25">
      <c r="E20702" s="53"/>
    </row>
    <row r="20703" spans="5:5" x14ac:dyDescent="0.25">
      <c r="E20703" s="53"/>
    </row>
    <row r="20704" spans="5:5" x14ac:dyDescent="0.25">
      <c r="E20704" s="53"/>
    </row>
    <row r="20705" spans="5:5" x14ac:dyDescent="0.25">
      <c r="E20705" s="53"/>
    </row>
    <row r="20706" spans="5:5" x14ac:dyDescent="0.25">
      <c r="E20706" s="53"/>
    </row>
    <row r="20707" spans="5:5" x14ac:dyDescent="0.25">
      <c r="E20707" s="53"/>
    </row>
    <row r="20708" spans="5:5" x14ac:dyDescent="0.25">
      <c r="E20708" s="53"/>
    </row>
    <row r="20709" spans="5:5" x14ac:dyDescent="0.25">
      <c r="E20709" s="53"/>
    </row>
    <row r="20710" spans="5:5" x14ac:dyDescent="0.25">
      <c r="E20710" s="53"/>
    </row>
    <row r="20711" spans="5:5" x14ac:dyDescent="0.25">
      <c r="E20711" s="53"/>
    </row>
    <row r="20712" spans="5:5" x14ac:dyDescent="0.25">
      <c r="E20712" s="53"/>
    </row>
    <row r="20713" spans="5:5" x14ac:dyDescent="0.25">
      <c r="E20713" s="53"/>
    </row>
    <row r="20714" spans="5:5" x14ac:dyDescent="0.25">
      <c r="E20714" s="53"/>
    </row>
    <row r="20715" spans="5:5" x14ac:dyDescent="0.25">
      <c r="E20715" s="53"/>
    </row>
    <row r="20716" spans="5:5" x14ac:dyDescent="0.25">
      <c r="E20716" s="53"/>
    </row>
    <row r="20717" spans="5:5" x14ac:dyDescent="0.25">
      <c r="E20717" s="53"/>
    </row>
    <row r="20718" spans="5:5" x14ac:dyDescent="0.25">
      <c r="E20718" s="53"/>
    </row>
    <row r="20719" spans="5:5" x14ac:dyDescent="0.25">
      <c r="E20719" s="53"/>
    </row>
    <row r="20720" spans="5:5" x14ac:dyDescent="0.25">
      <c r="E20720" s="53"/>
    </row>
    <row r="20721" spans="5:5" x14ac:dyDescent="0.25">
      <c r="E20721" s="53"/>
    </row>
    <row r="20722" spans="5:5" x14ac:dyDescent="0.25">
      <c r="E20722" s="53"/>
    </row>
    <row r="20723" spans="5:5" x14ac:dyDescent="0.25">
      <c r="E20723" s="53"/>
    </row>
    <row r="20724" spans="5:5" x14ac:dyDescent="0.25">
      <c r="E20724" s="53"/>
    </row>
    <row r="20725" spans="5:5" x14ac:dyDescent="0.25">
      <c r="E20725" s="53"/>
    </row>
    <row r="20726" spans="5:5" x14ac:dyDescent="0.25">
      <c r="E20726" s="53"/>
    </row>
    <row r="20727" spans="5:5" x14ac:dyDescent="0.25">
      <c r="E20727" s="53"/>
    </row>
    <row r="20728" spans="5:5" x14ac:dyDescent="0.25">
      <c r="E20728" s="53"/>
    </row>
    <row r="20729" spans="5:5" x14ac:dyDescent="0.25">
      <c r="E20729" s="53"/>
    </row>
    <row r="20730" spans="5:5" x14ac:dyDescent="0.25">
      <c r="E20730" s="53"/>
    </row>
    <row r="20731" spans="5:5" x14ac:dyDescent="0.25">
      <c r="E20731" s="53"/>
    </row>
    <row r="20732" spans="5:5" x14ac:dyDescent="0.25">
      <c r="E20732" s="53"/>
    </row>
    <row r="20733" spans="5:5" x14ac:dyDescent="0.25">
      <c r="E20733" s="53"/>
    </row>
    <row r="20734" spans="5:5" x14ac:dyDescent="0.25">
      <c r="E20734" s="53"/>
    </row>
    <row r="20735" spans="5:5" x14ac:dyDescent="0.25">
      <c r="E20735" s="53"/>
    </row>
    <row r="20736" spans="5:5" x14ac:dyDescent="0.25">
      <c r="E20736" s="53"/>
    </row>
    <row r="20737" spans="5:5" x14ac:dyDescent="0.25">
      <c r="E20737" s="53"/>
    </row>
    <row r="20738" spans="5:5" x14ac:dyDescent="0.25">
      <c r="E20738" s="53"/>
    </row>
    <row r="20739" spans="5:5" x14ac:dyDescent="0.25">
      <c r="E20739" s="53"/>
    </row>
    <row r="20740" spans="5:5" x14ac:dyDescent="0.25">
      <c r="E20740" s="53"/>
    </row>
    <row r="20741" spans="5:5" x14ac:dyDescent="0.25">
      <c r="E20741" s="53"/>
    </row>
    <row r="20742" spans="5:5" x14ac:dyDescent="0.25">
      <c r="E20742" s="53"/>
    </row>
    <row r="20743" spans="5:5" x14ac:dyDescent="0.25">
      <c r="E20743" s="53"/>
    </row>
    <row r="20744" spans="5:5" x14ac:dyDescent="0.25">
      <c r="E20744" s="53"/>
    </row>
    <row r="20745" spans="5:5" x14ac:dyDescent="0.25">
      <c r="E20745" s="53"/>
    </row>
    <row r="20746" spans="5:5" x14ac:dyDescent="0.25">
      <c r="E20746" s="53"/>
    </row>
    <row r="20747" spans="5:5" x14ac:dyDescent="0.25">
      <c r="E20747" s="53"/>
    </row>
    <row r="20748" spans="5:5" x14ac:dyDescent="0.25">
      <c r="E20748" s="53"/>
    </row>
    <row r="20749" spans="5:5" x14ac:dyDescent="0.25">
      <c r="E20749" s="53"/>
    </row>
    <row r="20750" spans="5:5" x14ac:dyDescent="0.25">
      <c r="E20750" s="53"/>
    </row>
    <row r="20751" spans="5:5" x14ac:dyDescent="0.25">
      <c r="E20751" s="53"/>
    </row>
    <row r="20752" spans="5:5" x14ac:dyDescent="0.25">
      <c r="E20752" s="53"/>
    </row>
    <row r="20753" spans="5:5" x14ac:dyDescent="0.25">
      <c r="E20753" s="53"/>
    </row>
    <row r="20754" spans="5:5" x14ac:dyDescent="0.25">
      <c r="E20754" s="53"/>
    </row>
    <row r="20755" spans="5:5" x14ac:dyDescent="0.25">
      <c r="E20755" s="53"/>
    </row>
    <row r="20756" spans="5:5" x14ac:dyDescent="0.25">
      <c r="E20756" s="53"/>
    </row>
    <row r="20757" spans="5:5" x14ac:dyDescent="0.25">
      <c r="E20757" s="53"/>
    </row>
    <row r="20758" spans="5:5" x14ac:dyDescent="0.25">
      <c r="E20758" s="53"/>
    </row>
    <row r="20759" spans="5:5" x14ac:dyDescent="0.25">
      <c r="E20759" s="53"/>
    </row>
    <row r="20760" spans="5:5" x14ac:dyDescent="0.25">
      <c r="E20760" s="53"/>
    </row>
    <row r="20761" spans="5:5" x14ac:dyDescent="0.25">
      <c r="E20761" s="53"/>
    </row>
    <row r="20762" spans="5:5" x14ac:dyDescent="0.25">
      <c r="E20762" s="53"/>
    </row>
    <row r="20763" spans="5:5" x14ac:dyDescent="0.25">
      <c r="E20763" s="53"/>
    </row>
    <row r="20764" spans="5:5" x14ac:dyDescent="0.25">
      <c r="E20764" s="53"/>
    </row>
    <row r="20765" spans="5:5" x14ac:dyDescent="0.25">
      <c r="E20765" s="53"/>
    </row>
    <row r="20766" spans="5:5" x14ac:dyDescent="0.25">
      <c r="E20766" s="53"/>
    </row>
    <row r="20767" spans="5:5" x14ac:dyDescent="0.25">
      <c r="E20767" s="53"/>
    </row>
    <row r="20768" spans="5:5" x14ac:dyDescent="0.25">
      <c r="E20768" s="53"/>
    </row>
    <row r="20769" spans="5:5" x14ac:dyDescent="0.25">
      <c r="E20769" s="53"/>
    </row>
    <row r="20770" spans="5:5" x14ac:dyDescent="0.25">
      <c r="E20770" s="53"/>
    </row>
    <row r="20771" spans="5:5" x14ac:dyDescent="0.25">
      <c r="E20771" s="53"/>
    </row>
    <row r="20772" spans="5:5" x14ac:dyDescent="0.25">
      <c r="E20772" s="53"/>
    </row>
    <row r="20773" spans="5:5" x14ac:dyDescent="0.25">
      <c r="E20773" s="53"/>
    </row>
    <row r="20774" spans="5:5" x14ac:dyDescent="0.25">
      <c r="E20774" s="53"/>
    </row>
    <row r="20775" spans="5:5" x14ac:dyDescent="0.25">
      <c r="E20775" s="53"/>
    </row>
    <row r="20776" spans="5:5" x14ac:dyDescent="0.25">
      <c r="E20776" s="53"/>
    </row>
    <row r="20777" spans="5:5" x14ac:dyDescent="0.25">
      <c r="E20777" s="53"/>
    </row>
    <row r="20778" spans="5:5" x14ac:dyDescent="0.25">
      <c r="E20778" s="53"/>
    </row>
    <row r="20779" spans="5:5" x14ac:dyDescent="0.25">
      <c r="E20779" s="53"/>
    </row>
    <row r="20780" spans="5:5" x14ac:dyDescent="0.25">
      <c r="E20780" s="53"/>
    </row>
    <row r="20781" spans="5:5" x14ac:dyDescent="0.25">
      <c r="E20781" s="53"/>
    </row>
    <row r="20782" spans="5:5" x14ac:dyDescent="0.25">
      <c r="E20782" s="53"/>
    </row>
    <row r="20783" spans="5:5" x14ac:dyDescent="0.25">
      <c r="E20783" s="53"/>
    </row>
    <row r="20784" spans="5:5" x14ac:dyDescent="0.25">
      <c r="E20784" s="53"/>
    </row>
    <row r="20785" spans="5:5" x14ac:dyDescent="0.25">
      <c r="E20785" s="53"/>
    </row>
    <row r="20786" spans="5:5" x14ac:dyDescent="0.25">
      <c r="E20786" s="53"/>
    </row>
    <row r="20787" spans="5:5" x14ac:dyDescent="0.25">
      <c r="E20787" s="53"/>
    </row>
    <row r="20788" spans="5:5" x14ac:dyDescent="0.25">
      <c r="E20788" s="53"/>
    </row>
    <row r="20789" spans="5:5" x14ac:dyDescent="0.25">
      <c r="E20789" s="53"/>
    </row>
    <row r="20790" spans="5:5" x14ac:dyDescent="0.25">
      <c r="E20790" s="53"/>
    </row>
    <row r="20791" spans="5:5" x14ac:dyDescent="0.25">
      <c r="E20791" s="53"/>
    </row>
    <row r="20792" spans="5:5" x14ac:dyDescent="0.25">
      <c r="E20792" s="53"/>
    </row>
    <row r="20793" spans="5:5" x14ac:dyDescent="0.25">
      <c r="E20793" s="53"/>
    </row>
    <row r="20794" spans="5:5" x14ac:dyDescent="0.25">
      <c r="E20794" s="53"/>
    </row>
    <row r="20795" spans="5:5" x14ac:dyDescent="0.25">
      <c r="E20795" s="53"/>
    </row>
    <row r="20796" spans="5:5" x14ac:dyDescent="0.25">
      <c r="E20796" s="53"/>
    </row>
    <row r="20797" spans="5:5" x14ac:dyDescent="0.25">
      <c r="E20797" s="53"/>
    </row>
    <row r="20798" spans="5:5" x14ac:dyDescent="0.25">
      <c r="E20798" s="53"/>
    </row>
    <row r="20799" spans="5:5" x14ac:dyDescent="0.25">
      <c r="E20799" s="53"/>
    </row>
    <row r="20800" spans="5:5" x14ac:dyDescent="0.25">
      <c r="E20800" s="53"/>
    </row>
    <row r="20801" spans="5:5" x14ac:dyDescent="0.25">
      <c r="E20801" s="53"/>
    </row>
    <row r="20802" spans="5:5" x14ac:dyDescent="0.25">
      <c r="E20802" s="53"/>
    </row>
    <row r="20803" spans="5:5" x14ac:dyDescent="0.25">
      <c r="E20803" s="53"/>
    </row>
    <row r="20804" spans="5:5" x14ac:dyDescent="0.25">
      <c r="E20804" s="53"/>
    </row>
    <row r="20805" spans="5:5" x14ac:dyDescent="0.25">
      <c r="E20805" s="53"/>
    </row>
    <row r="20806" spans="5:5" x14ac:dyDescent="0.25">
      <c r="E20806" s="53"/>
    </row>
    <row r="20807" spans="5:5" x14ac:dyDescent="0.25">
      <c r="E20807" s="53"/>
    </row>
    <row r="20808" spans="5:5" x14ac:dyDescent="0.25">
      <c r="E20808" s="53"/>
    </row>
    <row r="20809" spans="5:5" x14ac:dyDescent="0.25">
      <c r="E20809" s="53"/>
    </row>
    <row r="20810" spans="5:5" x14ac:dyDescent="0.25">
      <c r="E20810" s="53"/>
    </row>
    <row r="20811" spans="5:5" x14ac:dyDescent="0.25">
      <c r="E20811" s="53"/>
    </row>
    <row r="20812" spans="5:5" x14ac:dyDescent="0.25">
      <c r="E20812" s="53"/>
    </row>
    <row r="20813" spans="5:5" x14ac:dyDescent="0.25">
      <c r="E20813" s="53"/>
    </row>
    <row r="20814" spans="5:5" x14ac:dyDescent="0.25">
      <c r="E20814" s="53"/>
    </row>
    <row r="20815" spans="5:5" x14ac:dyDescent="0.25">
      <c r="E20815" s="53"/>
    </row>
    <row r="20816" spans="5:5" x14ac:dyDescent="0.25">
      <c r="E20816" s="53"/>
    </row>
    <row r="20817" spans="5:5" x14ac:dyDescent="0.25">
      <c r="E20817" s="53"/>
    </row>
    <row r="20818" spans="5:5" x14ac:dyDescent="0.25">
      <c r="E20818" s="53"/>
    </row>
    <row r="20819" spans="5:5" x14ac:dyDescent="0.25">
      <c r="E20819" s="53"/>
    </row>
    <row r="20820" spans="5:5" x14ac:dyDescent="0.25">
      <c r="E20820" s="53"/>
    </row>
    <row r="20821" spans="5:5" x14ac:dyDescent="0.25">
      <c r="E20821" s="53"/>
    </row>
    <row r="20822" spans="5:5" x14ac:dyDescent="0.25">
      <c r="E20822" s="53"/>
    </row>
    <row r="20823" spans="5:5" x14ac:dyDescent="0.25">
      <c r="E20823" s="53"/>
    </row>
    <row r="20824" spans="5:5" x14ac:dyDescent="0.25">
      <c r="E20824" s="53"/>
    </row>
    <row r="20825" spans="5:5" x14ac:dyDescent="0.25">
      <c r="E20825" s="53"/>
    </row>
    <row r="20826" spans="5:5" x14ac:dyDescent="0.25">
      <c r="E20826" s="53"/>
    </row>
    <row r="20827" spans="5:5" x14ac:dyDescent="0.25">
      <c r="E20827" s="53"/>
    </row>
    <row r="20828" spans="5:5" x14ac:dyDescent="0.25">
      <c r="E20828" s="53"/>
    </row>
    <row r="20829" spans="5:5" x14ac:dyDescent="0.25">
      <c r="E20829" s="53"/>
    </row>
    <row r="20830" spans="5:5" x14ac:dyDescent="0.25">
      <c r="E20830" s="53"/>
    </row>
    <row r="20831" spans="5:5" x14ac:dyDescent="0.25">
      <c r="E20831" s="53"/>
    </row>
    <row r="20832" spans="5:5" x14ac:dyDescent="0.25">
      <c r="E20832" s="53"/>
    </row>
    <row r="20833" spans="5:5" x14ac:dyDescent="0.25">
      <c r="E20833" s="53"/>
    </row>
    <row r="20834" spans="5:5" x14ac:dyDescent="0.25">
      <c r="E20834" s="53"/>
    </row>
    <row r="20835" spans="5:5" x14ac:dyDescent="0.25">
      <c r="E20835" s="53"/>
    </row>
    <row r="20836" spans="5:5" x14ac:dyDescent="0.25">
      <c r="E20836" s="53"/>
    </row>
    <row r="20837" spans="5:5" x14ac:dyDescent="0.25">
      <c r="E20837" s="53"/>
    </row>
    <row r="20838" spans="5:5" x14ac:dyDescent="0.25">
      <c r="E20838" s="53"/>
    </row>
    <row r="20839" spans="5:5" x14ac:dyDescent="0.25">
      <c r="E20839" s="53"/>
    </row>
    <row r="20840" spans="5:5" x14ac:dyDescent="0.25">
      <c r="E20840" s="53"/>
    </row>
    <row r="20841" spans="5:5" x14ac:dyDescent="0.25">
      <c r="E20841" s="53"/>
    </row>
    <row r="20842" spans="5:5" x14ac:dyDescent="0.25">
      <c r="E20842" s="53"/>
    </row>
    <row r="20843" spans="5:5" x14ac:dyDescent="0.25">
      <c r="E20843" s="53"/>
    </row>
    <row r="20844" spans="5:5" x14ac:dyDescent="0.25">
      <c r="E20844" s="53"/>
    </row>
    <row r="20845" spans="5:5" x14ac:dyDescent="0.25">
      <c r="E20845" s="53"/>
    </row>
    <row r="20846" spans="5:5" x14ac:dyDescent="0.25">
      <c r="E20846" s="53"/>
    </row>
    <row r="20847" spans="5:5" x14ac:dyDescent="0.25">
      <c r="E20847" s="53"/>
    </row>
    <row r="20848" spans="5:5" x14ac:dyDescent="0.25">
      <c r="E20848" s="53"/>
    </row>
    <row r="20849" spans="5:5" x14ac:dyDescent="0.25">
      <c r="E20849" s="53"/>
    </row>
    <row r="20850" spans="5:5" x14ac:dyDescent="0.25">
      <c r="E20850" s="53"/>
    </row>
    <row r="20851" spans="5:5" x14ac:dyDescent="0.25">
      <c r="E20851" s="53"/>
    </row>
    <row r="20852" spans="5:5" x14ac:dyDescent="0.25">
      <c r="E20852" s="53"/>
    </row>
    <row r="20853" spans="5:5" x14ac:dyDescent="0.25">
      <c r="E20853" s="53"/>
    </row>
    <row r="20854" spans="5:5" x14ac:dyDescent="0.25">
      <c r="E20854" s="53"/>
    </row>
    <row r="20855" spans="5:5" x14ac:dyDescent="0.25">
      <c r="E20855" s="53"/>
    </row>
    <row r="20856" spans="5:5" x14ac:dyDescent="0.25">
      <c r="E20856" s="53"/>
    </row>
    <row r="20857" spans="5:5" x14ac:dyDescent="0.25">
      <c r="E20857" s="53"/>
    </row>
    <row r="20858" spans="5:5" x14ac:dyDescent="0.25">
      <c r="E20858" s="53"/>
    </row>
    <row r="20859" spans="5:5" x14ac:dyDescent="0.25">
      <c r="E20859" s="53"/>
    </row>
    <row r="20860" spans="5:5" x14ac:dyDescent="0.25">
      <c r="E20860" s="53"/>
    </row>
    <row r="20861" spans="5:5" x14ac:dyDescent="0.25">
      <c r="E20861" s="53"/>
    </row>
    <row r="20862" spans="5:5" x14ac:dyDescent="0.25">
      <c r="E20862" s="53"/>
    </row>
    <row r="20863" spans="5:5" x14ac:dyDescent="0.25">
      <c r="E20863" s="53"/>
    </row>
    <row r="20864" spans="5:5" x14ac:dyDescent="0.25">
      <c r="E20864" s="53"/>
    </row>
    <row r="20865" spans="5:5" x14ac:dyDescent="0.25">
      <c r="E20865" s="53"/>
    </row>
    <row r="20866" spans="5:5" x14ac:dyDescent="0.25">
      <c r="E20866" s="53"/>
    </row>
    <row r="20867" spans="5:5" x14ac:dyDescent="0.25">
      <c r="E20867" s="53"/>
    </row>
    <row r="20868" spans="5:5" x14ac:dyDescent="0.25">
      <c r="E20868" s="53"/>
    </row>
    <row r="20869" spans="5:5" x14ac:dyDescent="0.25">
      <c r="E20869" s="53"/>
    </row>
    <row r="20870" spans="5:5" x14ac:dyDescent="0.25">
      <c r="E20870" s="53"/>
    </row>
    <row r="20871" spans="5:5" x14ac:dyDescent="0.25">
      <c r="E20871" s="53"/>
    </row>
    <row r="20872" spans="5:5" x14ac:dyDescent="0.25">
      <c r="E20872" s="53"/>
    </row>
    <row r="20873" spans="5:5" x14ac:dyDescent="0.25">
      <c r="E20873" s="53"/>
    </row>
    <row r="20874" spans="5:5" x14ac:dyDescent="0.25">
      <c r="E20874" s="53"/>
    </row>
    <row r="20875" spans="5:5" x14ac:dyDescent="0.25">
      <c r="E20875" s="53"/>
    </row>
    <row r="20876" spans="5:5" x14ac:dyDescent="0.25">
      <c r="E20876" s="53"/>
    </row>
    <row r="20877" spans="5:5" x14ac:dyDescent="0.25">
      <c r="E20877" s="53"/>
    </row>
    <row r="20878" spans="5:5" x14ac:dyDescent="0.25">
      <c r="E20878" s="53"/>
    </row>
    <row r="20879" spans="5:5" x14ac:dyDescent="0.25">
      <c r="E20879" s="53"/>
    </row>
    <row r="20880" spans="5:5" x14ac:dyDescent="0.25">
      <c r="E20880" s="53"/>
    </row>
    <row r="20881" spans="5:5" x14ac:dyDescent="0.25">
      <c r="E20881" s="53"/>
    </row>
    <row r="20882" spans="5:5" x14ac:dyDescent="0.25">
      <c r="E20882" s="53"/>
    </row>
    <row r="20883" spans="5:5" x14ac:dyDescent="0.25">
      <c r="E20883" s="53"/>
    </row>
    <row r="20884" spans="5:5" x14ac:dyDescent="0.25">
      <c r="E20884" s="53"/>
    </row>
    <row r="20885" spans="5:5" x14ac:dyDescent="0.25">
      <c r="E20885" s="53"/>
    </row>
    <row r="20886" spans="5:5" x14ac:dyDescent="0.25">
      <c r="E20886" s="53"/>
    </row>
    <row r="20887" spans="5:5" x14ac:dyDescent="0.25">
      <c r="E20887" s="53"/>
    </row>
    <row r="20888" spans="5:5" x14ac:dyDescent="0.25">
      <c r="E20888" s="53"/>
    </row>
    <row r="20889" spans="5:5" x14ac:dyDescent="0.25">
      <c r="E20889" s="53"/>
    </row>
    <row r="20890" spans="5:5" x14ac:dyDescent="0.25">
      <c r="E20890" s="53"/>
    </row>
    <row r="20891" spans="5:5" x14ac:dyDescent="0.25">
      <c r="E20891" s="53"/>
    </row>
    <row r="20892" spans="5:5" x14ac:dyDescent="0.25">
      <c r="E20892" s="53"/>
    </row>
    <row r="20893" spans="5:5" x14ac:dyDescent="0.25">
      <c r="E20893" s="53"/>
    </row>
    <row r="20894" spans="5:5" x14ac:dyDescent="0.25">
      <c r="E20894" s="53"/>
    </row>
    <row r="20895" spans="5:5" x14ac:dyDescent="0.25">
      <c r="E20895" s="53"/>
    </row>
    <row r="20896" spans="5:5" x14ac:dyDescent="0.25">
      <c r="E20896" s="53"/>
    </row>
    <row r="20897" spans="5:5" x14ac:dyDescent="0.25">
      <c r="E20897" s="53"/>
    </row>
    <row r="20898" spans="5:5" x14ac:dyDescent="0.25">
      <c r="E20898" s="53"/>
    </row>
    <row r="20899" spans="5:5" x14ac:dyDescent="0.25">
      <c r="E20899" s="53"/>
    </row>
    <row r="20900" spans="5:5" x14ac:dyDescent="0.25">
      <c r="E20900" s="53"/>
    </row>
    <row r="20901" spans="5:5" x14ac:dyDescent="0.25">
      <c r="E20901" s="53"/>
    </row>
    <row r="20902" spans="5:5" x14ac:dyDescent="0.25">
      <c r="E20902" s="53"/>
    </row>
    <row r="20903" spans="5:5" x14ac:dyDescent="0.25">
      <c r="E20903" s="53"/>
    </row>
    <row r="20904" spans="5:5" x14ac:dyDescent="0.25">
      <c r="E20904" s="53"/>
    </row>
    <row r="20905" spans="5:5" x14ac:dyDescent="0.25">
      <c r="E20905" s="53"/>
    </row>
    <row r="20906" spans="5:5" x14ac:dyDescent="0.25">
      <c r="E20906" s="53"/>
    </row>
    <row r="20907" spans="5:5" x14ac:dyDescent="0.25">
      <c r="E20907" s="53"/>
    </row>
    <row r="20908" spans="5:5" x14ac:dyDescent="0.25">
      <c r="E20908" s="53"/>
    </row>
    <row r="20909" spans="5:5" x14ac:dyDescent="0.25">
      <c r="E20909" s="53"/>
    </row>
    <row r="20910" spans="5:5" x14ac:dyDescent="0.25">
      <c r="E20910" s="53"/>
    </row>
    <row r="20911" spans="5:5" x14ac:dyDescent="0.25">
      <c r="E20911" s="53"/>
    </row>
    <row r="20912" spans="5:5" x14ac:dyDescent="0.25">
      <c r="E20912" s="53"/>
    </row>
    <row r="20913" spans="5:5" x14ac:dyDescent="0.25">
      <c r="E20913" s="53"/>
    </row>
    <row r="20914" spans="5:5" x14ac:dyDescent="0.25">
      <c r="E20914" s="53"/>
    </row>
    <row r="20915" spans="5:5" x14ac:dyDescent="0.25">
      <c r="E20915" s="53"/>
    </row>
    <row r="20916" spans="5:5" x14ac:dyDescent="0.25">
      <c r="E20916" s="53"/>
    </row>
    <row r="20917" spans="5:5" x14ac:dyDescent="0.25">
      <c r="E20917" s="53"/>
    </row>
    <row r="20918" spans="5:5" x14ac:dyDescent="0.25">
      <c r="E20918" s="53"/>
    </row>
    <row r="20919" spans="5:5" x14ac:dyDescent="0.25">
      <c r="E20919" s="53"/>
    </row>
    <row r="20920" spans="5:5" x14ac:dyDescent="0.25">
      <c r="E20920" s="53"/>
    </row>
    <row r="20921" spans="5:5" x14ac:dyDescent="0.25">
      <c r="E20921" s="53"/>
    </row>
    <row r="20922" spans="5:5" x14ac:dyDescent="0.25">
      <c r="E20922" s="53"/>
    </row>
    <row r="20923" spans="5:5" x14ac:dyDescent="0.25">
      <c r="E20923" s="53"/>
    </row>
    <row r="20924" spans="5:5" x14ac:dyDescent="0.25">
      <c r="E20924" s="53"/>
    </row>
    <row r="20925" spans="5:5" x14ac:dyDescent="0.25">
      <c r="E20925" s="53"/>
    </row>
    <row r="20926" spans="5:5" x14ac:dyDescent="0.25">
      <c r="E20926" s="53"/>
    </row>
    <row r="20927" spans="5:5" x14ac:dyDescent="0.25">
      <c r="E20927" s="53"/>
    </row>
    <row r="20928" spans="5:5" x14ac:dyDescent="0.25">
      <c r="E20928" s="53"/>
    </row>
    <row r="20929" spans="5:5" x14ac:dyDescent="0.25">
      <c r="E20929" s="53"/>
    </row>
    <row r="20930" spans="5:5" x14ac:dyDescent="0.25">
      <c r="E20930" s="53"/>
    </row>
    <row r="20931" spans="5:5" x14ac:dyDescent="0.25">
      <c r="E20931" s="53"/>
    </row>
    <row r="20932" spans="5:5" x14ac:dyDescent="0.25">
      <c r="E20932" s="53"/>
    </row>
    <row r="20933" spans="5:5" x14ac:dyDescent="0.25">
      <c r="E20933" s="53"/>
    </row>
    <row r="20934" spans="5:5" x14ac:dyDescent="0.25">
      <c r="E20934" s="53"/>
    </row>
    <row r="20935" spans="5:5" x14ac:dyDescent="0.25">
      <c r="E20935" s="53"/>
    </row>
    <row r="20936" spans="5:5" x14ac:dyDescent="0.25">
      <c r="E20936" s="53"/>
    </row>
    <row r="20937" spans="5:5" x14ac:dyDescent="0.25">
      <c r="E20937" s="53"/>
    </row>
    <row r="20938" spans="5:5" x14ac:dyDescent="0.25">
      <c r="E20938" s="53"/>
    </row>
    <row r="20939" spans="5:5" x14ac:dyDescent="0.25">
      <c r="E20939" s="53"/>
    </row>
    <row r="20940" spans="5:5" x14ac:dyDescent="0.25">
      <c r="E20940" s="53"/>
    </row>
    <row r="20941" spans="5:5" x14ac:dyDescent="0.25">
      <c r="E20941" s="53"/>
    </row>
    <row r="20942" spans="5:5" x14ac:dyDescent="0.25">
      <c r="E20942" s="53"/>
    </row>
    <row r="20943" spans="5:5" x14ac:dyDescent="0.25">
      <c r="E20943" s="53"/>
    </row>
    <row r="20944" spans="5:5" x14ac:dyDescent="0.25">
      <c r="E20944" s="53"/>
    </row>
    <row r="20945" spans="5:5" x14ac:dyDescent="0.25">
      <c r="E20945" s="53"/>
    </row>
    <row r="20946" spans="5:5" x14ac:dyDescent="0.25">
      <c r="E20946" s="53"/>
    </row>
    <row r="20947" spans="5:5" x14ac:dyDescent="0.25">
      <c r="E20947" s="53"/>
    </row>
    <row r="20948" spans="5:5" x14ac:dyDescent="0.25">
      <c r="E20948" s="53"/>
    </row>
    <row r="20949" spans="5:5" x14ac:dyDescent="0.25">
      <c r="E20949" s="53"/>
    </row>
    <row r="20950" spans="5:5" x14ac:dyDescent="0.25">
      <c r="E20950" s="53"/>
    </row>
    <row r="20951" spans="5:5" x14ac:dyDescent="0.25">
      <c r="E20951" s="53"/>
    </row>
    <row r="20952" spans="5:5" x14ac:dyDescent="0.25">
      <c r="E20952" s="53"/>
    </row>
    <row r="20953" spans="5:5" x14ac:dyDescent="0.25">
      <c r="E20953" s="53"/>
    </row>
    <row r="20954" spans="5:5" x14ac:dyDescent="0.25">
      <c r="E20954" s="53"/>
    </row>
    <row r="20955" spans="5:5" x14ac:dyDescent="0.25">
      <c r="E20955" s="53"/>
    </row>
    <row r="20956" spans="5:5" x14ac:dyDescent="0.25">
      <c r="E20956" s="53"/>
    </row>
    <row r="20957" spans="5:5" x14ac:dyDescent="0.25">
      <c r="E20957" s="53"/>
    </row>
    <row r="20958" spans="5:5" x14ac:dyDescent="0.25">
      <c r="E20958" s="53"/>
    </row>
    <row r="20959" spans="5:5" x14ac:dyDescent="0.25">
      <c r="E20959" s="53"/>
    </row>
    <row r="20960" spans="5:5" x14ac:dyDescent="0.25">
      <c r="E20960" s="53"/>
    </row>
    <row r="20961" spans="5:5" x14ac:dyDescent="0.25">
      <c r="E20961" s="53"/>
    </row>
    <row r="20962" spans="5:5" x14ac:dyDescent="0.25">
      <c r="E20962" s="53"/>
    </row>
    <row r="20963" spans="5:5" x14ac:dyDescent="0.25">
      <c r="E20963" s="53"/>
    </row>
    <row r="20964" spans="5:5" x14ac:dyDescent="0.25">
      <c r="E20964" s="53"/>
    </row>
    <row r="20965" spans="5:5" x14ac:dyDescent="0.25">
      <c r="E20965" s="53"/>
    </row>
    <row r="20966" spans="5:5" x14ac:dyDescent="0.25">
      <c r="E20966" s="53"/>
    </row>
    <row r="20967" spans="5:5" x14ac:dyDescent="0.25">
      <c r="E20967" s="53"/>
    </row>
    <row r="20968" spans="5:5" x14ac:dyDescent="0.25">
      <c r="E20968" s="53"/>
    </row>
    <row r="20969" spans="5:5" x14ac:dyDescent="0.25">
      <c r="E20969" s="53"/>
    </row>
    <row r="20970" spans="5:5" x14ac:dyDescent="0.25">
      <c r="E20970" s="53"/>
    </row>
    <row r="20971" spans="5:5" x14ac:dyDescent="0.25">
      <c r="E20971" s="53"/>
    </row>
    <row r="20972" spans="5:5" x14ac:dyDescent="0.25">
      <c r="E20972" s="53"/>
    </row>
    <row r="20973" spans="5:5" x14ac:dyDescent="0.25">
      <c r="E20973" s="53"/>
    </row>
    <row r="20974" spans="5:5" x14ac:dyDescent="0.25">
      <c r="E20974" s="53"/>
    </row>
    <row r="20975" spans="5:5" x14ac:dyDescent="0.25">
      <c r="E20975" s="53"/>
    </row>
    <row r="20976" spans="5:5" x14ac:dyDescent="0.25">
      <c r="E20976" s="53"/>
    </row>
    <row r="20977" spans="5:5" x14ac:dyDescent="0.25">
      <c r="E20977" s="53"/>
    </row>
    <row r="20978" spans="5:5" x14ac:dyDescent="0.25">
      <c r="E20978" s="53"/>
    </row>
    <row r="20979" spans="5:5" x14ac:dyDescent="0.25">
      <c r="E20979" s="53"/>
    </row>
    <row r="20980" spans="5:5" x14ac:dyDescent="0.25">
      <c r="E20980" s="53"/>
    </row>
    <row r="20981" spans="5:5" x14ac:dyDescent="0.25">
      <c r="E20981" s="53"/>
    </row>
    <row r="20982" spans="5:5" x14ac:dyDescent="0.25">
      <c r="E20982" s="53"/>
    </row>
    <row r="20983" spans="5:5" x14ac:dyDescent="0.25">
      <c r="E20983" s="53"/>
    </row>
    <row r="20984" spans="5:5" x14ac:dyDescent="0.25">
      <c r="E20984" s="53"/>
    </row>
    <row r="20985" spans="5:5" x14ac:dyDescent="0.25">
      <c r="E20985" s="53"/>
    </row>
    <row r="20986" spans="5:5" x14ac:dyDescent="0.25">
      <c r="E20986" s="53"/>
    </row>
    <row r="20987" spans="5:5" x14ac:dyDescent="0.25">
      <c r="E20987" s="53"/>
    </row>
    <row r="20988" spans="5:5" x14ac:dyDescent="0.25">
      <c r="E20988" s="53"/>
    </row>
    <row r="20989" spans="5:5" x14ac:dyDescent="0.25">
      <c r="E20989" s="53"/>
    </row>
    <row r="20990" spans="5:5" x14ac:dyDescent="0.25">
      <c r="E20990" s="53"/>
    </row>
    <row r="20991" spans="5:5" x14ac:dyDescent="0.25">
      <c r="E20991" s="53"/>
    </row>
    <row r="20992" spans="5:5" x14ac:dyDescent="0.25">
      <c r="E20992" s="53"/>
    </row>
    <row r="20993" spans="5:5" x14ac:dyDescent="0.25">
      <c r="E20993" s="53"/>
    </row>
    <row r="20994" spans="5:5" x14ac:dyDescent="0.25">
      <c r="E20994" s="53"/>
    </row>
    <row r="20995" spans="5:5" x14ac:dyDescent="0.25">
      <c r="E20995" s="53"/>
    </row>
    <row r="20996" spans="5:5" x14ac:dyDescent="0.25">
      <c r="E20996" s="53"/>
    </row>
    <row r="20997" spans="5:5" x14ac:dyDescent="0.25">
      <c r="E20997" s="53"/>
    </row>
    <row r="20998" spans="5:5" x14ac:dyDescent="0.25">
      <c r="E20998" s="53"/>
    </row>
    <row r="20999" spans="5:5" x14ac:dyDescent="0.25">
      <c r="E20999" s="53"/>
    </row>
    <row r="21000" spans="5:5" x14ac:dyDescent="0.25">
      <c r="E21000" s="53"/>
    </row>
    <row r="21001" spans="5:5" x14ac:dyDescent="0.25">
      <c r="E21001" s="53"/>
    </row>
    <row r="21002" spans="5:5" x14ac:dyDescent="0.25">
      <c r="E21002" s="53"/>
    </row>
    <row r="21003" spans="5:5" x14ac:dyDescent="0.25">
      <c r="E21003" s="53"/>
    </row>
    <row r="21004" spans="5:5" x14ac:dyDescent="0.25">
      <c r="E21004" s="53"/>
    </row>
    <row r="21005" spans="5:5" x14ac:dyDescent="0.25">
      <c r="E21005" s="53"/>
    </row>
    <row r="21006" spans="5:5" x14ac:dyDescent="0.25">
      <c r="E21006" s="53"/>
    </row>
    <row r="21007" spans="5:5" x14ac:dyDescent="0.25">
      <c r="E21007" s="53"/>
    </row>
    <row r="21008" spans="5:5" x14ac:dyDescent="0.25">
      <c r="E21008" s="53"/>
    </row>
    <row r="21009" spans="5:5" x14ac:dyDescent="0.25">
      <c r="E21009" s="53"/>
    </row>
    <row r="21010" spans="5:5" x14ac:dyDescent="0.25">
      <c r="E21010" s="53"/>
    </row>
    <row r="21011" spans="5:5" x14ac:dyDescent="0.25">
      <c r="E21011" s="53"/>
    </row>
    <row r="21012" spans="5:5" x14ac:dyDescent="0.25">
      <c r="E21012" s="53"/>
    </row>
    <row r="21013" spans="5:5" x14ac:dyDescent="0.25">
      <c r="E21013" s="53"/>
    </row>
    <row r="21014" spans="5:5" x14ac:dyDescent="0.25">
      <c r="E21014" s="53"/>
    </row>
    <row r="21015" spans="5:5" x14ac:dyDescent="0.25">
      <c r="E21015" s="53"/>
    </row>
    <row r="21016" spans="5:5" x14ac:dyDescent="0.25">
      <c r="E21016" s="53"/>
    </row>
    <row r="21017" spans="5:5" x14ac:dyDescent="0.25">
      <c r="E21017" s="53"/>
    </row>
    <row r="21018" spans="5:5" x14ac:dyDescent="0.25">
      <c r="E21018" s="53"/>
    </row>
    <row r="21019" spans="5:5" x14ac:dyDescent="0.25">
      <c r="E21019" s="53"/>
    </row>
    <row r="21020" spans="5:5" x14ac:dyDescent="0.25">
      <c r="E21020" s="53"/>
    </row>
    <row r="21021" spans="5:5" x14ac:dyDescent="0.25">
      <c r="E21021" s="53"/>
    </row>
    <row r="21022" spans="5:5" x14ac:dyDescent="0.25">
      <c r="E21022" s="53"/>
    </row>
    <row r="21023" spans="5:5" x14ac:dyDescent="0.25">
      <c r="E21023" s="53"/>
    </row>
    <row r="21024" spans="5:5" x14ac:dyDescent="0.25">
      <c r="E21024" s="53"/>
    </row>
    <row r="21025" spans="5:5" x14ac:dyDescent="0.25">
      <c r="E21025" s="53"/>
    </row>
    <row r="21026" spans="5:5" x14ac:dyDescent="0.25">
      <c r="E21026" s="53"/>
    </row>
    <row r="21027" spans="5:5" x14ac:dyDescent="0.25">
      <c r="E21027" s="53"/>
    </row>
    <row r="21028" spans="5:5" x14ac:dyDescent="0.25">
      <c r="E21028" s="53"/>
    </row>
    <row r="21029" spans="5:5" x14ac:dyDescent="0.25">
      <c r="E21029" s="53"/>
    </row>
    <row r="21030" spans="5:5" x14ac:dyDescent="0.25">
      <c r="E21030" s="53"/>
    </row>
    <row r="21031" spans="5:5" x14ac:dyDescent="0.25">
      <c r="E21031" s="53"/>
    </row>
    <row r="21032" spans="5:5" x14ac:dyDescent="0.25">
      <c r="E21032" s="53"/>
    </row>
    <row r="21033" spans="5:5" x14ac:dyDescent="0.25">
      <c r="E21033" s="53"/>
    </row>
    <row r="21034" spans="5:5" x14ac:dyDescent="0.25">
      <c r="E21034" s="53"/>
    </row>
    <row r="21035" spans="5:5" x14ac:dyDescent="0.25">
      <c r="E21035" s="53"/>
    </row>
    <row r="21036" spans="5:5" x14ac:dyDescent="0.25">
      <c r="E21036" s="53"/>
    </row>
    <row r="21037" spans="5:5" x14ac:dyDescent="0.25">
      <c r="E21037" s="53"/>
    </row>
    <row r="21038" spans="5:5" x14ac:dyDescent="0.25">
      <c r="E21038" s="53"/>
    </row>
    <row r="21039" spans="5:5" x14ac:dyDescent="0.25">
      <c r="E21039" s="53"/>
    </row>
    <row r="21040" spans="5:5" x14ac:dyDescent="0.25">
      <c r="E21040" s="53"/>
    </row>
    <row r="21041" spans="5:5" x14ac:dyDescent="0.25">
      <c r="E21041" s="53"/>
    </row>
    <row r="21042" spans="5:5" x14ac:dyDescent="0.25">
      <c r="E21042" s="53"/>
    </row>
    <row r="21043" spans="5:5" x14ac:dyDescent="0.25">
      <c r="E21043" s="53"/>
    </row>
    <row r="21044" spans="5:5" x14ac:dyDescent="0.25">
      <c r="E21044" s="53"/>
    </row>
    <row r="21045" spans="5:5" x14ac:dyDescent="0.25">
      <c r="E21045" s="53"/>
    </row>
    <row r="21046" spans="5:5" x14ac:dyDescent="0.25">
      <c r="E21046" s="53"/>
    </row>
    <row r="21047" spans="5:5" x14ac:dyDescent="0.25">
      <c r="E21047" s="53"/>
    </row>
    <row r="21048" spans="5:5" x14ac:dyDescent="0.25">
      <c r="E21048" s="53"/>
    </row>
    <row r="21049" spans="5:5" x14ac:dyDescent="0.25">
      <c r="E21049" s="53"/>
    </row>
    <row r="21050" spans="5:5" x14ac:dyDescent="0.25">
      <c r="E21050" s="53"/>
    </row>
    <row r="21051" spans="5:5" x14ac:dyDescent="0.25">
      <c r="E21051" s="53"/>
    </row>
    <row r="21052" spans="5:5" x14ac:dyDescent="0.25">
      <c r="E21052" s="53"/>
    </row>
    <row r="21053" spans="5:5" x14ac:dyDescent="0.25">
      <c r="E21053" s="53"/>
    </row>
    <row r="21054" spans="5:5" x14ac:dyDescent="0.25">
      <c r="E21054" s="53"/>
    </row>
    <row r="21055" spans="5:5" x14ac:dyDescent="0.25">
      <c r="E21055" s="53"/>
    </row>
    <row r="21056" spans="5:5" x14ac:dyDescent="0.25">
      <c r="E21056" s="53"/>
    </row>
    <row r="21057" spans="5:5" x14ac:dyDescent="0.25">
      <c r="E21057" s="53"/>
    </row>
    <row r="21058" spans="5:5" x14ac:dyDescent="0.25">
      <c r="E21058" s="53"/>
    </row>
    <row r="21059" spans="5:5" x14ac:dyDescent="0.25">
      <c r="E21059" s="53"/>
    </row>
    <row r="21060" spans="5:5" x14ac:dyDescent="0.25">
      <c r="E21060" s="53"/>
    </row>
    <row r="21061" spans="5:5" x14ac:dyDescent="0.25">
      <c r="E21061" s="53"/>
    </row>
    <row r="21062" spans="5:5" x14ac:dyDescent="0.25">
      <c r="E21062" s="53"/>
    </row>
    <row r="21063" spans="5:5" x14ac:dyDescent="0.25">
      <c r="E21063" s="53"/>
    </row>
    <row r="21064" spans="5:5" x14ac:dyDescent="0.25">
      <c r="E21064" s="53"/>
    </row>
    <row r="21065" spans="5:5" x14ac:dyDescent="0.25">
      <c r="E21065" s="53"/>
    </row>
    <row r="21066" spans="5:5" x14ac:dyDescent="0.25">
      <c r="E21066" s="53"/>
    </row>
    <row r="21067" spans="5:5" x14ac:dyDescent="0.25">
      <c r="E21067" s="53"/>
    </row>
    <row r="21068" spans="5:5" x14ac:dyDescent="0.25">
      <c r="E21068" s="53"/>
    </row>
    <row r="21069" spans="5:5" x14ac:dyDescent="0.25">
      <c r="E21069" s="53"/>
    </row>
    <row r="21070" spans="5:5" x14ac:dyDescent="0.25">
      <c r="E21070" s="53"/>
    </row>
    <row r="21071" spans="5:5" x14ac:dyDescent="0.25">
      <c r="E21071" s="53"/>
    </row>
    <row r="21072" spans="5:5" x14ac:dyDescent="0.25">
      <c r="E21072" s="53"/>
    </row>
    <row r="21073" spans="5:5" x14ac:dyDescent="0.25">
      <c r="E21073" s="53"/>
    </row>
    <row r="21074" spans="5:5" x14ac:dyDescent="0.25">
      <c r="E21074" s="53"/>
    </row>
    <row r="21075" spans="5:5" x14ac:dyDescent="0.25">
      <c r="E21075" s="53"/>
    </row>
    <row r="21076" spans="5:5" x14ac:dyDescent="0.25">
      <c r="E21076" s="53"/>
    </row>
    <row r="21077" spans="5:5" x14ac:dyDescent="0.25">
      <c r="E21077" s="53"/>
    </row>
    <row r="21078" spans="5:5" x14ac:dyDescent="0.25">
      <c r="E21078" s="53"/>
    </row>
    <row r="21079" spans="5:5" x14ac:dyDescent="0.25">
      <c r="E21079" s="53"/>
    </row>
    <row r="21080" spans="5:5" x14ac:dyDescent="0.25">
      <c r="E21080" s="53"/>
    </row>
    <row r="21081" spans="5:5" x14ac:dyDescent="0.25">
      <c r="E21081" s="53"/>
    </row>
    <row r="21082" spans="5:5" x14ac:dyDescent="0.25">
      <c r="E21082" s="53"/>
    </row>
    <row r="21083" spans="5:5" x14ac:dyDescent="0.25">
      <c r="E21083" s="53"/>
    </row>
    <row r="21084" spans="5:5" x14ac:dyDescent="0.25">
      <c r="E21084" s="53"/>
    </row>
    <row r="21085" spans="5:5" x14ac:dyDescent="0.25">
      <c r="E21085" s="53"/>
    </row>
    <row r="21086" spans="5:5" x14ac:dyDescent="0.25">
      <c r="E21086" s="53"/>
    </row>
    <row r="21087" spans="5:5" x14ac:dyDescent="0.25">
      <c r="E21087" s="53"/>
    </row>
    <row r="21088" spans="5:5" x14ac:dyDescent="0.25">
      <c r="E21088" s="53"/>
    </row>
    <row r="21089" spans="5:5" x14ac:dyDescent="0.25">
      <c r="E21089" s="53"/>
    </row>
    <row r="21090" spans="5:5" x14ac:dyDescent="0.25">
      <c r="E21090" s="53"/>
    </row>
    <row r="21091" spans="5:5" x14ac:dyDescent="0.25">
      <c r="E21091" s="53"/>
    </row>
    <row r="21092" spans="5:5" x14ac:dyDescent="0.25">
      <c r="E21092" s="53"/>
    </row>
    <row r="21093" spans="5:5" x14ac:dyDescent="0.25">
      <c r="E21093" s="53"/>
    </row>
    <row r="21094" spans="5:5" x14ac:dyDescent="0.25">
      <c r="E21094" s="53"/>
    </row>
    <row r="21095" spans="5:5" x14ac:dyDescent="0.25">
      <c r="E21095" s="53"/>
    </row>
    <row r="21096" spans="5:5" x14ac:dyDescent="0.25">
      <c r="E21096" s="53"/>
    </row>
    <row r="21097" spans="5:5" x14ac:dyDescent="0.25">
      <c r="E21097" s="53"/>
    </row>
    <row r="21098" spans="5:5" x14ac:dyDescent="0.25">
      <c r="E21098" s="53"/>
    </row>
    <row r="21099" spans="5:5" x14ac:dyDescent="0.25">
      <c r="E21099" s="53"/>
    </row>
    <row r="21100" spans="5:5" x14ac:dyDescent="0.25">
      <c r="E21100" s="53"/>
    </row>
    <row r="21101" spans="5:5" x14ac:dyDescent="0.25">
      <c r="E21101" s="53"/>
    </row>
    <row r="21102" spans="5:5" x14ac:dyDescent="0.25">
      <c r="E21102" s="53"/>
    </row>
    <row r="21103" spans="5:5" x14ac:dyDescent="0.25">
      <c r="E21103" s="53"/>
    </row>
    <row r="21104" spans="5:5" x14ac:dyDescent="0.25">
      <c r="E21104" s="53"/>
    </row>
    <row r="21105" spans="5:5" x14ac:dyDescent="0.25">
      <c r="E21105" s="53"/>
    </row>
    <row r="21106" spans="5:5" x14ac:dyDescent="0.25">
      <c r="E21106" s="53"/>
    </row>
    <row r="21107" spans="5:5" x14ac:dyDescent="0.25">
      <c r="E21107" s="53"/>
    </row>
    <row r="21108" spans="5:5" x14ac:dyDescent="0.25">
      <c r="E21108" s="53"/>
    </row>
    <row r="21109" spans="5:5" x14ac:dyDescent="0.25">
      <c r="E21109" s="53"/>
    </row>
    <row r="21110" spans="5:5" x14ac:dyDescent="0.25">
      <c r="E21110" s="53"/>
    </row>
    <row r="21111" spans="5:5" x14ac:dyDescent="0.25">
      <c r="E21111" s="53"/>
    </row>
    <row r="21112" spans="5:5" x14ac:dyDescent="0.25">
      <c r="E21112" s="53"/>
    </row>
    <row r="21113" spans="5:5" x14ac:dyDescent="0.25">
      <c r="E21113" s="53"/>
    </row>
    <row r="21114" spans="5:5" x14ac:dyDescent="0.25">
      <c r="E21114" s="53"/>
    </row>
    <row r="21115" spans="5:5" x14ac:dyDescent="0.25">
      <c r="E21115" s="53"/>
    </row>
    <row r="21116" spans="5:5" x14ac:dyDescent="0.25">
      <c r="E21116" s="53"/>
    </row>
    <row r="21117" spans="5:5" x14ac:dyDescent="0.25">
      <c r="E21117" s="53"/>
    </row>
    <row r="21118" spans="5:5" x14ac:dyDescent="0.25">
      <c r="E21118" s="53"/>
    </row>
    <row r="21119" spans="5:5" x14ac:dyDescent="0.25">
      <c r="E21119" s="53"/>
    </row>
    <row r="21120" spans="5:5" x14ac:dyDescent="0.25">
      <c r="E21120" s="53"/>
    </row>
    <row r="21121" spans="5:5" x14ac:dyDescent="0.25">
      <c r="E21121" s="53"/>
    </row>
    <row r="21122" spans="5:5" x14ac:dyDescent="0.25">
      <c r="E21122" s="53"/>
    </row>
    <row r="21123" spans="5:5" x14ac:dyDescent="0.25">
      <c r="E21123" s="53"/>
    </row>
    <row r="21124" spans="5:5" x14ac:dyDescent="0.25">
      <c r="E21124" s="53"/>
    </row>
    <row r="21125" spans="5:5" x14ac:dyDescent="0.25">
      <c r="E21125" s="53"/>
    </row>
    <row r="21126" spans="5:5" x14ac:dyDescent="0.25">
      <c r="E21126" s="53"/>
    </row>
    <row r="21127" spans="5:5" x14ac:dyDescent="0.25">
      <c r="E21127" s="53"/>
    </row>
    <row r="21128" spans="5:5" x14ac:dyDescent="0.25">
      <c r="E21128" s="53"/>
    </row>
    <row r="21129" spans="5:5" x14ac:dyDescent="0.25">
      <c r="E21129" s="53"/>
    </row>
    <row r="21130" spans="5:5" x14ac:dyDescent="0.25">
      <c r="E21130" s="53"/>
    </row>
    <row r="21131" spans="5:5" x14ac:dyDescent="0.25">
      <c r="E21131" s="53"/>
    </row>
    <row r="21132" spans="5:5" x14ac:dyDescent="0.25">
      <c r="E21132" s="53"/>
    </row>
    <row r="21133" spans="5:5" x14ac:dyDescent="0.25">
      <c r="E21133" s="53"/>
    </row>
    <row r="21134" spans="5:5" x14ac:dyDescent="0.25">
      <c r="E21134" s="53"/>
    </row>
    <row r="21135" spans="5:5" x14ac:dyDescent="0.25">
      <c r="E21135" s="53"/>
    </row>
    <row r="21136" spans="5:5" x14ac:dyDescent="0.25">
      <c r="E21136" s="53"/>
    </row>
    <row r="21137" spans="5:5" x14ac:dyDescent="0.25">
      <c r="E21137" s="53"/>
    </row>
    <row r="21138" spans="5:5" x14ac:dyDescent="0.25">
      <c r="E21138" s="53"/>
    </row>
    <row r="21139" spans="5:5" x14ac:dyDescent="0.25">
      <c r="E21139" s="53"/>
    </row>
    <row r="21140" spans="5:5" x14ac:dyDescent="0.25">
      <c r="E21140" s="53"/>
    </row>
    <row r="21141" spans="5:5" x14ac:dyDescent="0.25">
      <c r="E21141" s="53"/>
    </row>
    <row r="21142" spans="5:5" x14ac:dyDescent="0.25">
      <c r="E21142" s="53"/>
    </row>
    <row r="21143" spans="5:5" x14ac:dyDescent="0.25">
      <c r="E21143" s="53"/>
    </row>
    <row r="21144" spans="5:5" x14ac:dyDescent="0.25">
      <c r="E21144" s="53"/>
    </row>
    <row r="21145" spans="5:5" x14ac:dyDescent="0.25">
      <c r="E21145" s="53"/>
    </row>
    <row r="21146" spans="5:5" x14ac:dyDescent="0.25">
      <c r="E21146" s="53"/>
    </row>
    <row r="21147" spans="5:5" x14ac:dyDescent="0.25">
      <c r="E21147" s="53"/>
    </row>
    <row r="21148" spans="5:5" x14ac:dyDescent="0.25">
      <c r="E21148" s="53"/>
    </row>
    <row r="21149" spans="5:5" x14ac:dyDescent="0.25">
      <c r="E21149" s="53"/>
    </row>
    <row r="21150" spans="5:5" x14ac:dyDescent="0.25">
      <c r="E21150" s="53"/>
    </row>
    <row r="21151" spans="5:5" x14ac:dyDescent="0.25">
      <c r="E21151" s="53"/>
    </row>
    <row r="21152" spans="5:5" x14ac:dyDescent="0.25">
      <c r="E21152" s="53"/>
    </row>
    <row r="21153" spans="5:5" x14ac:dyDescent="0.25">
      <c r="E21153" s="53"/>
    </row>
    <row r="21154" spans="5:5" x14ac:dyDescent="0.25">
      <c r="E21154" s="53"/>
    </row>
    <row r="21155" spans="5:5" x14ac:dyDescent="0.25">
      <c r="E21155" s="53"/>
    </row>
    <row r="21156" spans="5:5" x14ac:dyDescent="0.25">
      <c r="E21156" s="53"/>
    </row>
    <row r="21157" spans="5:5" x14ac:dyDescent="0.25">
      <c r="E21157" s="53"/>
    </row>
    <row r="21158" spans="5:5" x14ac:dyDescent="0.25">
      <c r="E21158" s="53"/>
    </row>
    <row r="21159" spans="5:5" x14ac:dyDescent="0.25">
      <c r="E21159" s="53"/>
    </row>
    <row r="21160" spans="5:5" x14ac:dyDescent="0.25">
      <c r="E21160" s="53"/>
    </row>
    <row r="21161" spans="5:5" x14ac:dyDescent="0.25">
      <c r="E21161" s="53"/>
    </row>
    <row r="21162" spans="5:5" x14ac:dyDescent="0.25">
      <c r="E21162" s="53"/>
    </row>
    <row r="21163" spans="5:5" x14ac:dyDescent="0.25">
      <c r="E21163" s="53"/>
    </row>
    <row r="21164" spans="5:5" x14ac:dyDescent="0.25">
      <c r="E21164" s="53"/>
    </row>
    <row r="21165" spans="5:5" x14ac:dyDescent="0.25">
      <c r="E21165" s="53"/>
    </row>
    <row r="21166" spans="5:5" x14ac:dyDescent="0.25">
      <c r="E21166" s="53"/>
    </row>
    <row r="21167" spans="5:5" x14ac:dyDescent="0.25">
      <c r="E21167" s="53"/>
    </row>
    <row r="21168" spans="5:5" x14ac:dyDescent="0.25">
      <c r="E21168" s="53"/>
    </row>
    <row r="21169" spans="5:5" x14ac:dyDescent="0.25">
      <c r="E21169" s="53"/>
    </row>
    <row r="21170" spans="5:5" x14ac:dyDescent="0.25">
      <c r="E21170" s="53"/>
    </row>
    <row r="21171" spans="5:5" x14ac:dyDescent="0.25">
      <c r="E21171" s="53"/>
    </row>
    <row r="21172" spans="5:5" x14ac:dyDescent="0.25">
      <c r="E21172" s="53"/>
    </row>
    <row r="21173" spans="5:5" x14ac:dyDescent="0.25">
      <c r="E21173" s="53"/>
    </row>
    <row r="21174" spans="5:5" x14ac:dyDescent="0.25">
      <c r="E21174" s="53"/>
    </row>
    <row r="21175" spans="5:5" x14ac:dyDescent="0.25">
      <c r="E21175" s="53"/>
    </row>
    <row r="21176" spans="5:5" x14ac:dyDescent="0.25">
      <c r="E21176" s="53"/>
    </row>
    <row r="21177" spans="5:5" x14ac:dyDescent="0.25">
      <c r="E21177" s="53"/>
    </row>
    <row r="21178" spans="5:5" x14ac:dyDescent="0.25">
      <c r="E21178" s="53"/>
    </row>
    <row r="21179" spans="5:5" x14ac:dyDescent="0.25">
      <c r="E21179" s="53"/>
    </row>
    <row r="21180" spans="5:5" x14ac:dyDescent="0.25">
      <c r="E21180" s="53"/>
    </row>
    <row r="21181" spans="5:5" x14ac:dyDescent="0.25">
      <c r="E21181" s="53"/>
    </row>
    <row r="21182" spans="5:5" x14ac:dyDescent="0.25">
      <c r="E21182" s="53"/>
    </row>
    <row r="21183" spans="5:5" x14ac:dyDescent="0.25">
      <c r="E21183" s="53"/>
    </row>
    <row r="21184" spans="5:5" x14ac:dyDescent="0.25">
      <c r="E21184" s="53"/>
    </row>
    <row r="21185" spans="5:5" x14ac:dyDescent="0.25">
      <c r="E21185" s="53"/>
    </row>
    <row r="21186" spans="5:5" x14ac:dyDescent="0.25">
      <c r="E21186" s="53"/>
    </row>
    <row r="21187" spans="5:5" x14ac:dyDescent="0.25">
      <c r="E21187" s="53"/>
    </row>
    <row r="21188" spans="5:5" x14ac:dyDescent="0.25">
      <c r="E21188" s="53"/>
    </row>
    <row r="21189" spans="5:5" x14ac:dyDescent="0.25">
      <c r="E21189" s="53"/>
    </row>
    <row r="21190" spans="5:5" x14ac:dyDescent="0.25">
      <c r="E21190" s="53"/>
    </row>
    <row r="21191" spans="5:5" x14ac:dyDescent="0.25">
      <c r="E21191" s="53"/>
    </row>
    <row r="21192" spans="5:5" x14ac:dyDescent="0.25">
      <c r="E21192" s="53"/>
    </row>
    <row r="21193" spans="5:5" x14ac:dyDescent="0.25">
      <c r="E21193" s="53"/>
    </row>
    <row r="21194" spans="5:5" x14ac:dyDescent="0.25">
      <c r="E21194" s="53"/>
    </row>
    <row r="21195" spans="5:5" x14ac:dyDescent="0.25">
      <c r="E21195" s="53"/>
    </row>
    <row r="21196" spans="5:5" x14ac:dyDescent="0.25">
      <c r="E21196" s="53"/>
    </row>
    <row r="21197" spans="5:5" x14ac:dyDescent="0.25">
      <c r="E21197" s="53"/>
    </row>
    <row r="21198" spans="5:5" x14ac:dyDescent="0.25">
      <c r="E21198" s="53"/>
    </row>
    <row r="21199" spans="5:5" x14ac:dyDescent="0.25">
      <c r="E21199" s="53"/>
    </row>
    <row r="21200" spans="5:5" x14ac:dyDescent="0.25">
      <c r="E21200" s="53"/>
    </row>
    <row r="21201" spans="5:5" x14ac:dyDescent="0.25">
      <c r="E21201" s="53"/>
    </row>
    <row r="21202" spans="5:5" x14ac:dyDescent="0.25">
      <c r="E21202" s="53"/>
    </row>
    <row r="21203" spans="5:5" x14ac:dyDescent="0.25">
      <c r="E21203" s="53"/>
    </row>
    <row r="21204" spans="5:5" x14ac:dyDescent="0.25">
      <c r="E21204" s="53"/>
    </row>
    <row r="21205" spans="5:5" x14ac:dyDescent="0.25">
      <c r="E21205" s="53"/>
    </row>
    <row r="21206" spans="5:5" x14ac:dyDescent="0.25">
      <c r="E21206" s="53"/>
    </row>
    <row r="21207" spans="5:5" x14ac:dyDescent="0.25">
      <c r="E21207" s="53"/>
    </row>
    <row r="21208" spans="5:5" x14ac:dyDescent="0.25">
      <c r="E21208" s="53"/>
    </row>
    <row r="21209" spans="5:5" x14ac:dyDescent="0.25">
      <c r="E21209" s="53"/>
    </row>
    <row r="21210" spans="5:5" x14ac:dyDescent="0.25">
      <c r="E21210" s="53"/>
    </row>
    <row r="21211" spans="5:5" x14ac:dyDescent="0.25">
      <c r="E21211" s="53"/>
    </row>
    <row r="21212" spans="5:5" x14ac:dyDescent="0.25">
      <c r="E21212" s="53"/>
    </row>
    <row r="21213" spans="5:5" x14ac:dyDescent="0.25">
      <c r="E21213" s="53"/>
    </row>
    <row r="21214" spans="5:5" x14ac:dyDescent="0.25">
      <c r="E21214" s="53"/>
    </row>
    <row r="21215" spans="5:5" x14ac:dyDescent="0.25">
      <c r="E21215" s="53"/>
    </row>
    <row r="21216" spans="5:5" x14ac:dyDescent="0.25">
      <c r="E21216" s="53"/>
    </row>
    <row r="21217" spans="5:5" x14ac:dyDescent="0.25">
      <c r="E21217" s="53"/>
    </row>
    <row r="21218" spans="5:5" x14ac:dyDescent="0.25">
      <c r="E21218" s="53"/>
    </row>
    <row r="21219" spans="5:5" x14ac:dyDescent="0.25">
      <c r="E21219" s="53"/>
    </row>
    <row r="21220" spans="5:5" x14ac:dyDescent="0.25">
      <c r="E21220" s="53"/>
    </row>
    <row r="21221" spans="5:5" x14ac:dyDescent="0.25">
      <c r="E21221" s="53"/>
    </row>
    <row r="21222" spans="5:5" x14ac:dyDescent="0.25">
      <c r="E21222" s="53"/>
    </row>
    <row r="21223" spans="5:5" x14ac:dyDescent="0.25">
      <c r="E21223" s="53"/>
    </row>
    <row r="21224" spans="5:5" x14ac:dyDescent="0.25">
      <c r="E21224" s="53"/>
    </row>
    <row r="21225" spans="5:5" x14ac:dyDescent="0.25">
      <c r="E21225" s="53"/>
    </row>
    <row r="21226" spans="5:5" x14ac:dyDescent="0.25">
      <c r="E21226" s="53"/>
    </row>
    <row r="21227" spans="5:5" x14ac:dyDescent="0.25">
      <c r="E21227" s="53"/>
    </row>
    <row r="21228" spans="5:5" x14ac:dyDescent="0.25">
      <c r="E21228" s="53"/>
    </row>
    <row r="21229" spans="5:5" x14ac:dyDescent="0.25">
      <c r="E21229" s="53"/>
    </row>
    <row r="21230" spans="5:5" x14ac:dyDescent="0.25">
      <c r="E21230" s="53"/>
    </row>
    <row r="21231" spans="5:5" x14ac:dyDescent="0.25">
      <c r="E21231" s="53"/>
    </row>
    <row r="21232" spans="5:5" x14ac:dyDescent="0.25">
      <c r="E21232" s="53"/>
    </row>
    <row r="21233" spans="5:5" x14ac:dyDescent="0.25">
      <c r="E21233" s="53"/>
    </row>
    <row r="21234" spans="5:5" x14ac:dyDescent="0.25">
      <c r="E21234" s="53"/>
    </row>
    <row r="21235" spans="5:5" x14ac:dyDescent="0.25">
      <c r="E21235" s="53"/>
    </row>
    <row r="21236" spans="5:5" x14ac:dyDescent="0.25">
      <c r="E21236" s="53"/>
    </row>
    <row r="21237" spans="5:5" x14ac:dyDescent="0.25">
      <c r="E21237" s="53"/>
    </row>
    <row r="21238" spans="5:5" x14ac:dyDescent="0.25">
      <c r="E21238" s="53"/>
    </row>
    <row r="21239" spans="5:5" x14ac:dyDescent="0.25">
      <c r="E21239" s="53"/>
    </row>
    <row r="21240" spans="5:5" x14ac:dyDescent="0.25">
      <c r="E21240" s="53"/>
    </row>
    <row r="21241" spans="5:5" x14ac:dyDescent="0.25">
      <c r="E21241" s="53"/>
    </row>
    <row r="21242" spans="5:5" x14ac:dyDescent="0.25">
      <c r="E21242" s="53"/>
    </row>
    <row r="21243" spans="5:5" x14ac:dyDescent="0.25">
      <c r="E21243" s="53"/>
    </row>
    <row r="21244" spans="5:5" x14ac:dyDescent="0.25">
      <c r="E21244" s="53"/>
    </row>
    <row r="21245" spans="5:5" x14ac:dyDescent="0.25">
      <c r="E21245" s="53"/>
    </row>
    <row r="21246" spans="5:5" x14ac:dyDescent="0.25">
      <c r="E21246" s="53"/>
    </row>
    <row r="21247" spans="5:5" x14ac:dyDescent="0.25">
      <c r="E21247" s="53"/>
    </row>
    <row r="21248" spans="5:5" x14ac:dyDescent="0.25">
      <c r="E21248" s="53"/>
    </row>
    <row r="21249" spans="5:5" x14ac:dyDescent="0.25">
      <c r="E21249" s="53"/>
    </row>
    <row r="21250" spans="5:5" x14ac:dyDescent="0.25">
      <c r="E21250" s="53"/>
    </row>
    <row r="21251" spans="5:5" x14ac:dyDescent="0.25">
      <c r="E21251" s="53"/>
    </row>
    <row r="21252" spans="5:5" x14ac:dyDescent="0.25">
      <c r="E21252" s="53"/>
    </row>
    <row r="21253" spans="5:5" x14ac:dyDescent="0.25">
      <c r="E21253" s="53"/>
    </row>
    <row r="21254" spans="5:5" x14ac:dyDescent="0.25">
      <c r="E21254" s="53"/>
    </row>
    <row r="21255" spans="5:5" x14ac:dyDescent="0.25">
      <c r="E21255" s="53"/>
    </row>
    <row r="21256" spans="5:5" x14ac:dyDescent="0.25">
      <c r="E21256" s="53"/>
    </row>
    <row r="21257" spans="5:5" x14ac:dyDescent="0.25">
      <c r="E21257" s="53"/>
    </row>
    <row r="21258" spans="5:5" x14ac:dyDescent="0.25">
      <c r="E21258" s="53"/>
    </row>
    <row r="21259" spans="5:5" x14ac:dyDescent="0.25">
      <c r="E21259" s="53"/>
    </row>
    <row r="21260" spans="5:5" x14ac:dyDescent="0.25">
      <c r="E21260" s="53"/>
    </row>
    <row r="21261" spans="5:5" x14ac:dyDescent="0.25">
      <c r="E21261" s="53"/>
    </row>
    <row r="21262" spans="5:5" x14ac:dyDescent="0.25">
      <c r="E21262" s="53"/>
    </row>
    <row r="21263" spans="5:5" x14ac:dyDescent="0.25">
      <c r="E21263" s="53"/>
    </row>
    <row r="21264" spans="5:5" x14ac:dyDescent="0.25">
      <c r="E21264" s="53"/>
    </row>
    <row r="21265" spans="5:5" x14ac:dyDescent="0.25">
      <c r="E21265" s="53"/>
    </row>
    <row r="21266" spans="5:5" x14ac:dyDescent="0.25">
      <c r="E21266" s="53"/>
    </row>
    <row r="21267" spans="5:5" x14ac:dyDescent="0.25">
      <c r="E21267" s="53"/>
    </row>
    <row r="21268" spans="5:5" x14ac:dyDescent="0.25">
      <c r="E21268" s="53"/>
    </row>
    <row r="21269" spans="5:5" x14ac:dyDescent="0.25">
      <c r="E21269" s="53"/>
    </row>
    <row r="21270" spans="5:5" x14ac:dyDescent="0.25">
      <c r="E21270" s="53"/>
    </row>
    <row r="21271" spans="5:5" x14ac:dyDescent="0.25">
      <c r="E21271" s="53"/>
    </row>
    <row r="21272" spans="5:5" x14ac:dyDescent="0.25">
      <c r="E21272" s="53"/>
    </row>
    <row r="21273" spans="5:5" x14ac:dyDescent="0.25">
      <c r="E21273" s="53"/>
    </row>
    <row r="21274" spans="5:5" x14ac:dyDescent="0.25">
      <c r="E21274" s="53"/>
    </row>
    <row r="21275" spans="5:5" x14ac:dyDescent="0.25">
      <c r="E21275" s="53"/>
    </row>
    <row r="21276" spans="5:5" x14ac:dyDescent="0.25">
      <c r="E21276" s="53"/>
    </row>
    <row r="21277" spans="5:5" x14ac:dyDescent="0.25">
      <c r="E21277" s="53"/>
    </row>
    <row r="21278" spans="5:5" x14ac:dyDescent="0.25">
      <c r="E21278" s="53"/>
    </row>
    <row r="21279" spans="5:5" x14ac:dyDescent="0.25">
      <c r="E21279" s="53"/>
    </row>
    <row r="21280" spans="5:5" x14ac:dyDescent="0.25">
      <c r="E21280" s="53"/>
    </row>
    <row r="21281" spans="5:5" x14ac:dyDescent="0.25">
      <c r="E21281" s="53"/>
    </row>
    <row r="21282" spans="5:5" x14ac:dyDescent="0.25">
      <c r="E21282" s="53"/>
    </row>
    <row r="21283" spans="5:5" x14ac:dyDescent="0.25">
      <c r="E21283" s="53"/>
    </row>
    <row r="21284" spans="5:5" x14ac:dyDescent="0.25">
      <c r="E21284" s="53"/>
    </row>
    <row r="21285" spans="5:5" x14ac:dyDescent="0.25">
      <c r="E21285" s="53"/>
    </row>
    <row r="21286" spans="5:5" x14ac:dyDescent="0.25">
      <c r="E21286" s="53"/>
    </row>
    <row r="21287" spans="5:5" x14ac:dyDescent="0.25">
      <c r="E21287" s="53"/>
    </row>
    <row r="21288" spans="5:5" x14ac:dyDescent="0.25">
      <c r="E21288" s="53"/>
    </row>
    <row r="21289" spans="5:5" x14ac:dyDescent="0.25">
      <c r="E21289" s="53"/>
    </row>
    <row r="21290" spans="5:5" x14ac:dyDescent="0.25">
      <c r="E21290" s="53"/>
    </row>
    <row r="21291" spans="5:5" x14ac:dyDescent="0.25">
      <c r="E21291" s="53"/>
    </row>
    <row r="21292" spans="5:5" x14ac:dyDescent="0.25">
      <c r="E21292" s="53"/>
    </row>
    <row r="21293" spans="5:5" x14ac:dyDescent="0.25">
      <c r="E21293" s="53"/>
    </row>
    <row r="21294" spans="5:5" x14ac:dyDescent="0.25">
      <c r="E21294" s="53"/>
    </row>
    <row r="21295" spans="5:5" x14ac:dyDescent="0.25">
      <c r="E21295" s="53"/>
    </row>
    <row r="21296" spans="5:5" x14ac:dyDescent="0.25">
      <c r="E21296" s="53"/>
    </row>
    <row r="21297" spans="5:5" x14ac:dyDescent="0.25">
      <c r="E21297" s="53"/>
    </row>
    <row r="21298" spans="5:5" x14ac:dyDescent="0.25">
      <c r="E21298" s="53"/>
    </row>
    <row r="21299" spans="5:5" x14ac:dyDescent="0.25">
      <c r="E21299" s="53"/>
    </row>
    <row r="21300" spans="5:5" x14ac:dyDescent="0.25">
      <c r="E21300" s="53"/>
    </row>
    <row r="21301" spans="5:5" x14ac:dyDescent="0.25">
      <c r="E21301" s="53"/>
    </row>
    <row r="21302" spans="5:5" x14ac:dyDescent="0.25">
      <c r="E21302" s="53"/>
    </row>
    <row r="21303" spans="5:5" x14ac:dyDescent="0.25">
      <c r="E21303" s="53"/>
    </row>
    <row r="21304" spans="5:5" x14ac:dyDescent="0.25">
      <c r="E21304" s="53"/>
    </row>
    <row r="21305" spans="5:5" x14ac:dyDescent="0.25">
      <c r="E21305" s="53"/>
    </row>
    <row r="21306" spans="5:5" x14ac:dyDescent="0.25">
      <c r="E21306" s="53"/>
    </row>
    <row r="21307" spans="5:5" x14ac:dyDescent="0.25">
      <c r="E21307" s="53"/>
    </row>
    <row r="21308" spans="5:5" x14ac:dyDescent="0.25">
      <c r="E21308" s="53"/>
    </row>
    <row r="21309" spans="5:5" x14ac:dyDescent="0.25">
      <c r="E21309" s="53"/>
    </row>
    <row r="21310" spans="5:5" x14ac:dyDescent="0.25">
      <c r="E21310" s="53"/>
    </row>
    <row r="21311" spans="5:5" x14ac:dyDescent="0.25">
      <c r="E21311" s="53"/>
    </row>
    <row r="21312" spans="5:5" x14ac:dyDescent="0.25">
      <c r="E21312" s="53"/>
    </row>
    <row r="21313" spans="5:5" x14ac:dyDescent="0.25">
      <c r="E21313" s="53"/>
    </row>
    <row r="21314" spans="5:5" x14ac:dyDescent="0.25">
      <c r="E21314" s="53"/>
    </row>
    <row r="21315" spans="5:5" x14ac:dyDescent="0.25">
      <c r="E21315" s="53"/>
    </row>
    <row r="21316" spans="5:5" x14ac:dyDescent="0.25">
      <c r="E21316" s="53"/>
    </row>
    <row r="21317" spans="5:5" x14ac:dyDescent="0.25">
      <c r="E21317" s="53"/>
    </row>
    <row r="21318" spans="5:5" x14ac:dyDescent="0.25">
      <c r="E21318" s="53"/>
    </row>
    <row r="21319" spans="5:5" x14ac:dyDescent="0.25">
      <c r="E21319" s="53"/>
    </row>
    <row r="21320" spans="5:5" x14ac:dyDescent="0.25">
      <c r="E21320" s="53"/>
    </row>
    <row r="21321" spans="5:5" x14ac:dyDescent="0.25">
      <c r="E21321" s="53"/>
    </row>
    <row r="21322" spans="5:5" x14ac:dyDescent="0.25">
      <c r="E21322" s="53"/>
    </row>
    <row r="21323" spans="5:5" x14ac:dyDescent="0.25">
      <c r="E21323" s="53"/>
    </row>
    <row r="21324" spans="5:5" x14ac:dyDescent="0.25">
      <c r="E21324" s="53"/>
    </row>
    <row r="21325" spans="5:5" x14ac:dyDescent="0.25">
      <c r="E21325" s="53"/>
    </row>
    <row r="21326" spans="5:5" x14ac:dyDescent="0.25">
      <c r="E21326" s="53"/>
    </row>
    <row r="21327" spans="5:5" x14ac:dyDescent="0.25">
      <c r="E21327" s="53"/>
    </row>
    <row r="21328" spans="5:5" x14ac:dyDescent="0.25">
      <c r="E21328" s="53"/>
    </row>
    <row r="21329" spans="5:5" x14ac:dyDescent="0.25">
      <c r="E21329" s="53"/>
    </row>
    <row r="21330" spans="5:5" x14ac:dyDescent="0.25">
      <c r="E21330" s="53"/>
    </row>
    <row r="21331" spans="5:5" x14ac:dyDescent="0.25">
      <c r="E21331" s="53"/>
    </row>
    <row r="21332" spans="5:5" x14ac:dyDescent="0.25">
      <c r="E21332" s="53"/>
    </row>
    <row r="21333" spans="5:5" x14ac:dyDescent="0.25">
      <c r="E21333" s="53"/>
    </row>
    <row r="21334" spans="5:5" x14ac:dyDescent="0.25">
      <c r="E21334" s="53"/>
    </row>
    <row r="21335" spans="5:5" x14ac:dyDescent="0.25">
      <c r="E21335" s="53"/>
    </row>
    <row r="21336" spans="5:5" x14ac:dyDescent="0.25">
      <c r="E21336" s="53"/>
    </row>
    <row r="21337" spans="5:5" x14ac:dyDescent="0.25">
      <c r="E21337" s="53"/>
    </row>
    <row r="21338" spans="5:5" x14ac:dyDescent="0.25">
      <c r="E21338" s="53"/>
    </row>
    <row r="21339" spans="5:5" x14ac:dyDescent="0.25">
      <c r="E21339" s="53"/>
    </row>
    <row r="21340" spans="5:5" x14ac:dyDescent="0.25">
      <c r="E21340" s="53"/>
    </row>
    <row r="21341" spans="5:5" x14ac:dyDescent="0.25">
      <c r="E21341" s="53"/>
    </row>
    <row r="21342" spans="5:5" x14ac:dyDescent="0.25">
      <c r="E21342" s="53"/>
    </row>
    <row r="21343" spans="5:5" x14ac:dyDescent="0.25">
      <c r="E21343" s="53"/>
    </row>
    <row r="21344" spans="5:5" x14ac:dyDescent="0.25">
      <c r="E21344" s="53"/>
    </row>
    <row r="21345" spans="5:5" x14ac:dyDescent="0.25">
      <c r="E21345" s="53"/>
    </row>
    <row r="21346" spans="5:5" x14ac:dyDescent="0.25">
      <c r="E21346" s="53"/>
    </row>
    <row r="21347" spans="5:5" x14ac:dyDescent="0.25">
      <c r="E21347" s="53"/>
    </row>
    <row r="21348" spans="5:5" x14ac:dyDescent="0.25">
      <c r="E21348" s="53"/>
    </row>
    <row r="21349" spans="5:5" x14ac:dyDescent="0.25">
      <c r="E21349" s="53"/>
    </row>
    <row r="21350" spans="5:5" x14ac:dyDescent="0.25">
      <c r="E21350" s="53"/>
    </row>
    <row r="21351" spans="5:5" x14ac:dyDescent="0.25">
      <c r="E21351" s="53"/>
    </row>
    <row r="21352" spans="5:5" x14ac:dyDescent="0.25">
      <c r="E21352" s="53"/>
    </row>
    <row r="21353" spans="5:5" x14ac:dyDescent="0.25">
      <c r="E21353" s="53"/>
    </row>
    <row r="21354" spans="5:5" x14ac:dyDescent="0.25">
      <c r="E21354" s="53"/>
    </row>
    <row r="21355" spans="5:5" x14ac:dyDescent="0.25">
      <c r="E21355" s="53"/>
    </row>
    <row r="21356" spans="5:5" x14ac:dyDescent="0.25">
      <c r="E21356" s="53"/>
    </row>
    <row r="21357" spans="5:5" x14ac:dyDescent="0.25">
      <c r="E21357" s="53"/>
    </row>
    <row r="21358" spans="5:5" x14ac:dyDescent="0.25">
      <c r="E21358" s="53"/>
    </row>
    <row r="21359" spans="5:5" x14ac:dyDescent="0.25">
      <c r="E21359" s="53"/>
    </row>
    <row r="21360" spans="5:5" x14ac:dyDescent="0.25">
      <c r="E21360" s="53"/>
    </row>
    <row r="21361" spans="5:5" x14ac:dyDescent="0.25">
      <c r="E21361" s="53"/>
    </row>
    <row r="21362" spans="5:5" x14ac:dyDescent="0.25">
      <c r="E21362" s="53"/>
    </row>
    <row r="21363" spans="5:5" x14ac:dyDescent="0.25">
      <c r="E21363" s="53"/>
    </row>
    <row r="21364" spans="5:5" x14ac:dyDescent="0.25">
      <c r="E21364" s="53"/>
    </row>
    <row r="21365" spans="5:5" x14ac:dyDescent="0.25">
      <c r="E21365" s="53"/>
    </row>
    <row r="21366" spans="5:5" x14ac:dyDescent="0.25">
      <c r="E21366" s="53"/>
    </row>
    <row r="21367" spans="5:5" x14ac:dyDescent="0.25">
      <c r="E21367" s="53"/>
    </row>
    <row r="21368" spans="5:5" x14ac:dyDescent="0.25">
      <c r="E21368" s="53"/>
    </row>
    <row r="21369" spans="5:5" x14ac:dyDescent="0.25">
      <c r="E21369" s="53"/>
    </row>
    <row r="21370" spans="5:5" x14ac:dyDescent="0.25">
      <c r="E21370" s="53"/>
    </row>
    <row r="21371" spans="5:5" x14ac:dyDescent="0.25">
      <c r="E21371" s="53"/>
    </row>
    <row r="21372" spans="5:5" x14ac:dyDescent="0.25">
      <c r="E21372" s="53"/>
    </row>
    <row r="21373" spans="5:5" x14ac:dyDescent="0.25">
      <c r="E21373" s="53"/>
    </row>
    <row r="21374" spans="5:5" x14ac:dyDescent="0.25">
      <c r="E21374" s="53"/>
    </row>
    <row r="21375" spans="5:5" x14ac:dyDescent="0.25">
      <c r="E21375" s="53"/>
    </row>
    <row r="21376" spans="5:5" x14ac:dyDescent="0.25">
      <c r="E21376" s="53"/>
    </row>
    <row r="21377" spans="5:5" x14ac:dyDescent="0.25">
      <c r="E21377" s="53"/>
    </row>
    <row r="21378" spans="5:5" x14ac:dyDescent="0.25">
      <c r="E21378" s="53"/>
    </row>
    <row r="21379" spans="5:5" x14ac:dyDescent="0.25">
      <c r="E21379" s="53"/>
    </row>
    <row r="21380" spans="5:5" x14ac:dyDescent="0.25">
      <c r="E21380" s="53"/>
    </row>
    <row r="21381" spans="5:5" x14ac:dyDescent="0.25">
      <c r="E21381" s="53"/>
    </row>
    <row r="21382" spans="5:5" x14ac:dyDescent="0.25">
      <c r="E21382" s="53"/>
    </row>
    <row r="21383" spans="5:5" x14ac:dyDescent="0.25">
      <c r="E21383" s="53"/>
    </row>
    <row r="21384" spans="5:5" x14ac:dyDescent="0.25">
      <c r="E21384" s="53"/>
    </row>
    <row r="21385" spans="5:5" x14ac:dyDescent="0.25">
      <c r="E21385" s="53"/>
    </row>
    <row r="21386" spans="5:5" x14ac:dyDescent="0.25">
      <c r="E21386" s="53"/>
    </row>
    <row r="21387" spans="5:5" x14ac:dyDescent="0.25">
      <c r="E21387" s="53"/>
    </row>
    <row r="21388" spans="5:5" x14ac:dyDescent="0.25">
      <c r="E21388" s="53"/>
    </row>
    <row r="21389" spans="5:5" x14ac:dyDescent="0.25">
      <c r="E21389" s="53"/>
    </row>
    <row r="21390" spans="5:5" x14ac:dyDescent="0.25">
      <c r="E21390" s="53"/>
    </row>
    <row r="21391" spans="5:5" x14ac:dyDescent="0.25">
      <c r="E21391" s="53"/>
    </row>
    <row r="21392" spans="5:5" x14ac:dyDescent="0.25">
      <c r="E21392" s="53"/>
    </row>
    <row r="21393" spans="5:5" x14ac:dyDescent="0.25">
      <c r="E21393" s="53"/>
    </row>
    <row r="21394" spans="5:5" x14ac:dyDescent="0.25">
      <c r="E21394" s="53"/>
    </row>
    <row r="21395" spans="5:5" x14ac:dyDescent="0.25">
      <c r="E21395" s="53"/>
    </row>
    <row r="21396" spans="5:5" x14ac:dyDescent="0.25">
      <c r="E21396" s="53"/>
    </row>
    <row r="21397" spans="5:5" x14ac:dyDescent="0.25">
      <c r="E21397" s="53"/>
    </row>
    <row r="21398" spans="5:5" x14ac:dyDescent="0.25">
      <c r="E21398" s="53"/>
    </row>
    <row r="21399" spans="5:5" x14ac:dyDescent="0.25">
      <c r="E21399" s="53"/>
    </row>
    <row r="21400" spans="5:5" x14ac:dyDescent="0.25">
      <c r="E21400" s="53"/>
    </row>
    <row r="21401" spans="5:5" x14ac:dyDescent="0.25">
      <c r="E21401" s="53"/>
    </row>
    <row r="21402" spans="5:5" x14ac:dyDescent="0.25">
      <c r="E21402" s="53"/>
    </row>
    <row r="21403" spans="5:5" x14ac:dyDescent="0.25">
      <c r="E21403" s="53"/>
    </row>
    <row r="21404" spans="5:5" x14ac:dyDescent="0.25">
      <c r="E21404" s="53"/>
    </row>
    <row r="21405" spans="5:5" x14ac:dyDescent="0.25">
      <c r="E21405" s="53"/>
    </row>
    <row r="21406" spans="5:5" x14ac:dyDescent="0.25">
      <c r="E21406" s="53"/>
    </row>
    <row r="21407" spans="5:5" x14ac:dyDescent="0.25">
      <c r="E21407" s="53"/>
    </row>
    <row r="21408" spans="5:5" x14ac:dyDescent="0.25">
      <c r="E21408" s="53"/>
    </row>
    <row r="21409" spans="5:5" x14ac:dyDescent="0.25">
      <c r="E21409" s="53"/>
    </row>
    <row r="21410" spans="5:5" x14ac:dyDescent="0.25">
      <c r="E21410" s="53"/>
    </row>
    <row r="21411" spans="5:5" x14ac:dyDescent="0.25">
      <c r="E21411" s="53"/>
    </row>
    <row r="21412" spans="5:5" x14ac:dyDescent="0.25">
      <c r="E21412" s="53"/>
    </row>
    <row r="21413" spans="5:5" x14ac:dyDescent="0.25">
      <c r="E21413" s="53"/>
    </row>
    <row r="21414" spans="5:5" x14ac:dyDescent="0.25">
      <c r="E21414" s="53"/>
    </row>
    <row r="21415" spans="5:5" x14ac:dyDescent="0.25">
      <c r="E21415" s="53"/>
    </row>
    <row r="21416" spans="5:5" x14ac:dyDescent="0.25">
      <c r="E21416" s="53"/>
    </row>
    <row r="21417" spans="5:5" x14ac:dyDescent="0.25">
      <c r="E21417" s="53"/>
    </row>
    <row r="21418" spans="5:5" x14ac:dyDescent="0.25">
      <c r="E21418" s="53"/>
    </row>
    <row r="21419" spans="5:5" x14ac:dyDescent="0.25">
      <c r="E21419" s="53"/>
    </row>
    <row r="21420" spans="5:5" x14ac:dyDescent="0.25">
      <c r="E21420" s="53"/>
    </row>
    <row r="21421" spans="5:5" x14ac:dyDescent="0.25">
      <c r="E21421" s="53"/>
    </row>
    <row r="21422" spans="5:5" x14ac:dyDescent="0.25">
      <c r="E21422" s="53"/>
    </row>
    <row r="21423" spans="5:5" x14ac:dyDescent="0.25">
      <c r="E21423" s="53"/>
    </row>
    <row r="21424" spans="5:5" x14ac:dyDescent="0.25">
      <c r="E21424" s="53"/>
    </row>
    <row r="21425" spans="5:5" x14ac:dyDescent="0.25">
      <c r="E21425" s="53"/>
    </row>
    <row r="21426" spans="5:5" x14ac:dyDescent="0.25">
      <c r="E21426" s="53"/>
    </row>
    <row r="21427" spans="5:5" x14ac:dyDescent="0.25">
      <c r="E21427" s="53"/>
    </row>
    <row r="21428" spans="5:5" x14ac:dyDescent="0.25">
      <c r="E21428" s="53"/>
    </row>
    <row r="21429" spans="5:5" x14ac:dyDescent="0.25">
      <c r="E21429" s="53"/>
    </row>
    <row r="21430" spans="5:5" x14ac:dyDescent="0.25">
      <c r="E21430" s="53"/>
    </row>
    <row r="21431" spans="5:5" x14ac:dyDescent="0.25">
      <c r="E21431" s="53"/>
    </row>
    <row r="21432" spans="5:5" x14ac:dyDescent="0.25">
      <c r="E21432" s="53"/>
    </row>
    <row r="21433" spans="5:5" x14ac:dyDescent="0.25">
      <c r="E21433" s="53"/>
    </row>
    <row r="21434" spans="5:5" x14ac:dyDescent="0.25">
      <c r="E21434" s="53"/>
    </row>
    <row r="21435" spans="5:5" x14ac:dyDescent="0.25">
      <c r="E21435" s="53"/>
    </row>
    <row r="21436" spans="5:5" x14ac:dyDescent="0.25">
      <c r="E21436" s="53"/>
    </row>
    <row r="21437" spans="5:5" x14ac:dyDescent="0.25">
      <c r="E21437" s="53"/>
    </row>
    <row r="21438" spans="5:5" x14ac:dyDescent="0.25">
      <c r="E21438" s="53"/>
    </row>
    <row r="21439" spans="5:5" x14ac:dyDescent="0.25">
      <c r="E21439" s="53"/>
    </row>
    <row r="21440" spans="5:5" x14ac:dyDescent="0.25">
      <c r="E21440" s="53"/>
    </row>
    <row r="21441" spans="5:5" x14ac:dyDescent="0.25">
      <c r="E21441" s="53"/>
    </row>
    <row r="21442" spans="5:5" x14ac:dyDescent="0.25">
      <c r="E21442" s="53"/>
    </row>
    <row r="21443" spans="5:5" x14ac:dyDescent="0.25">
      <c r="E21443" s="53"/>
    </row>
    <row r="21444" spans="5:5" x14ac:dyDescent="0.25">
      <c r="E21444" s="53"/>
    </row>
    <row r="21445" spans="5:5" x14ac:dyDescent="0.25">
      <c r="E21445" s="53"/>
    </row>
    <row r="21446" spans="5:5" x14ac:dyDescent="0.25">
      <c r="E21446" s="53"/>
    </row>
    <row r="21447" spans="5:5" x14ac:dyDescent="0.25">
      <c r="E21447" s="53"/>
    </row>
    <row r="21448" spans="5:5" x14ac:dyDescent="0.25">
      <c r="E21448" s="53"/>
    </row>
    <row r="21449" spans="5:5" x14ac:dyDescent="0.25">
      <c r="E21449" s="53"/>
    </row>
    <row r="21450" spans="5:5" x14ac:dyDescent="0.25">
      <c r="E21450" s="53"/>
    </row>
    <row r="21451" spans="5:5" x14ac:dyDescent="0.25">
      <c r="E21451" s="53"/>
    </row>
    <row r="21452" spans="5:5" x14ac:dyDescent="0.25">
      <c r="E21452" s="53"/>
    </row>
    <row r="21453" spans="5:5" x14ac:dyDescent="0.25">
      <c r="E21453" s="53"/>
    </row>
    <row r="21454" spans="5:5" x14ac:dyDescent="0.25">
      <c r="E21454" s="53"/>
    </row>
    <row r="21455" spans="5:5" x14ac:dyDescent="0.25">
      <c r="E21455" s="53"/>
    </row>
    <row r="21456" spans="5:5" x14ac:dyDescent="0.25">
      <c r="E21456" s="53"/>
    </row>
    <row r="21457" spans="5:5" x14ac:dyDescent="0.25">
      <c r="E21457" s="53"/>
    </row>
    <row r="21458" spans="5:5" x14ac:dyDescent="0.25">
      <c r="E21458" s="53"/>
    </row>
    <row r="21459" spans="5:5" x14ac:dyDescent="0.25">
      <c r="E21459" s="53"/>
    </row>
    <row r="21460" spans="5:5" x14ac:dyDescent="0.25">
      <c r="E21460" s="53"/>
    </row>
    <row r="21461" spans="5:5" x14ac:dyDescent="0.25">
      <c r="E21461" s="53"/>
    </row>
    <row r="21462" spans="5:5" x14ac:dyDescent="0.25">
      <c r="E21462" s="53"/>
    </row>
    <row r="21463" spans="5:5" x14ac:dyDescent="0.25">
      <c r="E21463" s="53"/>
    </row>
    <row r="21464" spans="5:5" x14ac:dyDescent="0.25">
      <c r="E21464" s="53"/>
    </row>
    <row r="21465" spans="5:5" x14ac:dyDescent="0.25">
      <c r="E21465" s="53"/>
    </row>
    <row r="21466" spans="5:5" x14ac:dyDescent="0.25">
      <c r="E21466" s="53"/>
    </row>
    <row r="21467" spans="5:5" x14ac:dyDescent="0.25">
      <c r="E21467" s="53"/>
    </row>
    <row r="21468" spans="5:5" x14ac:dyDescent="0.25">
      <c r="E21468" s="53"/>
    </row>
    <row r="21469" spans="5:5" x14ac:dyDescent="0.25">
      <c r="E21469" s="53"/>
    </row>
    <row r="21470" spans="5:5" x14ac:dyDescent="0.25">
      <c r="E21470" s="53"/>
    </row>
    <row r="21471" spans="5:5" x14ac:dyDescent="0.25">
      <c r="E21471" s="53"/>
    </row>
    <row r="21472" spans="5:5" x14ac:dyDescent="0.25">
      <c r="E21472" s="53"/>
    </row>
    <row r="21473" spans="5:5" x14ac:dyDescent="0.25">
      <c r="E21473" s="53"/>
    </row>
    <row r="21474" spans="5:5" x14ac:dyDescent="0.25">
      <c r="E21474" s="53"/>
    </row>
    <row r="21475" spans="5:5" x14ac:dyDescent="0.25">
      <c r="E21475" s="53"/>
    </row>
    <row r="21476" spans="5:5" x14ac:dyDescent="0.25">
      <c r="E21476" s="53"/>
    </row>
    <row r="21477" spans="5:5" x14ac:dyDescent="0.25">
      <c r="E21477" s="53"/>
    </row>
    <row r="21478" spans="5:5" x14ac:dyDescent="0.25">
      <c r="E21478" s="53"/>
    </row>
    <row r="21479" spans="5:5" x14ac:dyDescent="0.25">
      <c r="E21479" s="53"/>
    </row>
    <row r="21480" spans="5:5" x14ac:dyDescent="0.25">
      <c r="E21480" s="53"/>
    </row>
    <row r="21481" spans="5:5" x14ac:dyDescent="0.25">
      <c r="E21481" s="53"/>
    </row>
    <row r="21482" spans="5:5" x14ac:dyDescent="0.25">
      <c r="E21482" s="53"/>
    </row>
    <row r="21483" spans="5:5" x14ac:dyDescent="0.25">
      <c r="E21483" s="53"/>
    </row>
    <row r="21484" spans="5:5" x14ac:dyDescent="0.25">
      <c r="E21484" s="53"/>
    </row>
    <row r="21485" spans="5:5" x14ac:dyDescent="0.25">
      <c r="E21485" s="53"/>
    </row>
    <row r="21486" spans="5:5" x14ac:dyDescent="0.25">
      <c r="E21486" s="53"/>
    </row>
    <row r="21487" spans="5:5" x14ac:dyDescent="0.25">
      <c r="E21487" s="53"/>
    </row>
    <row r="21488" spans="5:5" x14ac:dyDescent="0.25">
      <c r="E21488" s="53"/>
    </row>
    <row r="21489" spans="5:5" x14ac:dyDescent="0.25">
      <c r="E21489" s="53"/>
    </row>
    <row r="21490" spans="5:5" x14ac:dyDescent="0.25">
      <c r="E21490" s="53"/>
    </row>
    <row r="21491" spans="5:5" x14ac:dyDescent="0.25">
      <c r="E21491" s="53"/>
    </row>
    <row r="21492" spans="5:5" x14ac:dyDescent="0.25">
      <c r="E21492" s="53"/>
    </row>
    <row r="21493" spans="5:5" x14ac:dyDescent="0.25">
      <c r="E21493" s="53"/>
    </row>
    <row r="21494" spans="5:5" x14ac:dyDescent="0.25">
      <c r="E21494" s="53"/>
    </row>
    <row r="21495" spans="5:5" x14ac:dyDescent="0.25">
      <c r="E21495" s="53"/>
    </row>
    <row r="21496" spans="5:5" x14ac:dyDescent="0.25">
      <c r="E21496" s="53"/>
    </row>
    <row r="21497" spans="5:5" x14ac:dyDescent="0.25">
      <c r="E21497" s="53"/>
    </row>
    <row r="21498" spans="5:5" x14ac:dyDescent="0.25">
      <c r="E21498" s="53"/>
    </row>
    <row r="21499" spans="5:5" x14ac:dyDescent="0.25">
      <c r="E21499" s="53"/>
    </row>
    <row r="21500" spans="5:5" x14ac:dyDescent="0.25">
      <c r="E21500" s="53"/>
    </row>
    <row r="21501" spans="5:5" x14ac:dyDescent="0.25">
      <c r="E21501" s="53"/>
    </row>
    <row r="21502" spans="5:5" x14ac:dyDescent="0.25">
      <c r="E21502" s="53"/>
    </row>
    <row r="21503" spans="5:5" x14ac:dyDescent="0.25">
      <c r="E21503" s="53"/>
    </row>
    <row r="21504" spans="5:5" x14ac:dyDescent="0.25">
      <c r="E21504" s="53"/>
    </row>
    <row r="21505" spans="5:5" x14ac:dyDescent="0.25">
      <c r="E21505" s="53"/>
    </row>
    <row r="21506" spans="5:5" x14ac:dyDescent="0.25">
      <c r="E21506" s="53"/>
    </row>
    <row r="21507" spans="5:5" x14ac:dyDescent="0.25">
      <c r="E21507" s="53"/>
    </row>
    <row r="21508" spans="5:5" x14ac:dyDescent="0.25">
      <c r="E21508" s="53"/>
    </row>
    <row r="21509" spans="5:5" x14ac:dyDescent="0.25">
      <c r="E21509" s="53"/>
    </row>
    <row r="21510" spans="5:5" x14ac:dyDescent="0.25">
      <c r="E21510" s="53"/>
    </row>
    <row r="21511" spans="5:5" x14ac:dyDescent="0.25">
      <c r="E21511" s="53"/>
    </row>
    <row r="21512" spans="5:5" x14ac:dyDescent="0.25">
      <c r="E21512" s="53"/>
    </row>
    <row r="21513" spans="5:5" x14ac:dyDescent="0.25">
      <c r="E21513" s="53"/>
    </row>
    <row r="21514" spans="5:5" x14ac:dyDescent="0.25">
      <c r="E21514" s="53"/>
    </row>
    <row r="21515" spans="5:5" x14ac:dyDescent="0.25">
      <c r="E21515" s="53"/>
    </row>
    <row r="21516" spans="5:5" x14ac:dyDescent="0.25">
      <c r="E21516" s="53"/>
    </row>
    <row r="21517" spans="5:5" x14ac:dyDescent="0.25">
      <c r="E21517" s="53"/>
    </row>
    <row r="21518" spans="5:5" x14ac:dyDescent="0.25">
      <c r="E21518" s="53"/>
    </row>
    <row r="21519" spans="5:5" x14ac:dyDescent="0.25">
      <c r="E21519" s="53"/>
    </row>
    <row r="21520" spans="5:5" x14ac:dyDescent="0.25">
      <c r="E21520" s="53"/>
    </row>
    <row r="21521" spans="5:5" x14ac:dyDescent="0.25">
      <c r="E21521" s="53"/>
    </row>
    <row r="21522" spans="5:5" x14ac:dyDescent="0.25">
      <c r="E21522" s="53"/>
    </row>
    <row r="21523" spans="5:5" x14ac:dyDescent="0.25">
      <c r="E21523" s="53"/>
    </row>
    <row r="21524" spans="5:5" x14ac:dyDescent="0.25">
      <c r="E21524" s="53"/>
    </row>
    <row r="21525" spans="5:5" x14ac:dyDescent="0.25">
      <c r="E21525" s="53"/>
    </row>
    <row r="21526" spans="5:5" x14ac:dyDescent="0.25">
      <c r="E21526" s="53"/>
    </row>
    <row r="21527" spans="5:5" x14ac:dyDescent="0.25">
      <c r="E21527" s="53"/>
    </row>
    <row r="21528" spans="5:5" x14ac:dyDescent="0.25">
      <c r="E21528" s="53"/>
    </row>
    <row r="21529" spans="5:5" x14ac:dyDescent="0.25">
      <c r="E21529" s="53"/>
    </row>
    <row r="21530" spans="5:5" x14ac:dyDescent="0.25">
      <c r="E21530" s="53"/>
    </row>
    <row r="21531" spans="5:5" x14ac:dyDescent="0.25">
      <c r="E21531" s="53"/>
    </row>
    <row r="21532" spans="5:5" x14ac:dyDescent="0.25">
      <c r="E21532" s="53"/>
    </row>
    <row r="21533" spans="5:5" x14ac:dyDescent="0.25">
      <c r="E21533" s="53"/>
    </row>
    <row r="21534" spans="5:5" x14ac:dyDescent="0.25">
      <c r="E21534" s="53"/>
    </row>
    <row r="21535" spans="5:5" x14ac:dyDescent="0.25">
      <c r="E21535" s="53"/>
    </row>
    <row r="21536" spans="5:5" x14ac:dyDescent="0.25">
      <c r="E21536" s="53"/>
    </row>
    <row r="21537" spans="5:5" x14ac:dyDescent="0.25">
      <c r="E21537" s="53"/>
    </row>
    <row r="21538" spans="5:5" x14ac:dyDescent="0.25">
      <c r="E21538" s="53"/>
    </row>
    <row r="21539" spans="5:5" x14ac:dyDescent="0.25">
      <c r="E21539" s="53"/>
    </row>
    <row r="21540" spans="5:5" x14ac:dyDescent="0.25">
      <c r="E21540" s="53"/>
    </row>
    <row r="21541" spans="5:5" x14ac:dyDescent="0.25">
      <c r="E21541" s="53"/>
    </row>
    <row r="21542" spans="5:5" x14ac:dyDescent="0.25">
      <c r="E21542" s="53"/>
    </row>
    <row r="21543" spans="5:5" x14ac:dyDescent="0.25">
      <c r="E21543" s="53"/>
    </row>
    <row r="21544" spans="5:5" x14ac:dyDescent="0.25">
      <c r="E21544" s="53"/>
    </row>
    <row r="21545" spans="5:5" x14ac:dyDescent="0.25">
      <c r="E21545" s="53"/>
    </row>
    <row r="21546" spans="5:5" x14ac:dyDescent="0.25">
      <c r="E21546" s="53"/>
    </row>
    <row r="21547" spans="5:5" x14ac:dyDescent="0.25">
      <c r="E21547" s="53"/>
    </row>
    <row r="21548" spans="5:5" x14ac:dyDescent="0.25">
      <c r="E21548" s="53"/>
    </row>
    <row r="21549" spans="5:5" x14ac:dyDescent="0.25">
      <c r="E21549" s="53"/>
    </row>
    <row r="21550" spans="5:5" x14ac:dyDescent="0.25">
      <c r="E21550" s="53"/>
    </row>
    <row r="21551" spans="5:5" x14ac:dyDescent="0.25">
      <c r="E21551" s="53"/>
    </row>
    <row r="21552" spans="5:5" x14ac:dyDescent="0.25">
      <c r="E21552" s="53"/>
    </row>
    <row r="21553" spans="5:5" x14ac:dyDescent="0.25">
      <c r="E21553" s="53"/>
    </row>
    <row r="21554" spans="5:5" x14ac:dyDescent="0.25">
      <c r="E21554" s="53"/>
    </row>
    <row r="21555" spans="5:5" x14ac:dyDescent="0.25">
      <c r="E21555" s="53"/>
    </row>
    <row r="21556" spans="5:5" x14ac:dyDescent="0.25">
      <c r="E21556" s="53"/>
    </row>
    <row r="21557" spans="5:5" x14ac:dyDescent="0.25">
      <c r="E21557" s="53"/>
    </row>
    <row r="21558" spans="5:5" x14ac:dyDescent="0.25">
      <c r="E21558" s="53"/>
    </row>
    <row r="21559" spans="5:5" x14ac:dyDescent="0.25">
      <c r="E21559" s="53"/>
    </row>
    <row r="21560" spans="5:5" x14ac:dyDescent="0.25">
      <c r="E21560" s="53"/>
    </row>
    <row r="21561" spans="5:5" x14ac:dyDescent="0.25">
      <c r="E21561" s="53"/>
    </row>
    <row r="21562" spans="5:5" x14ac:dyDescent="0.25">
      <c r="E21562" s="53"/>
    </row>
    <row r="21563" spans="5:5" x14ac:dyDescent="0.25">
      <c r="E21563" s="53"/>
    </row>
    <row r="21564" spans="5:5" x14ac:dyDescent="0.25">
      <c r="E21564" s="53"/>
    </row>
    <row r="21565" spans="5:5" x14ac:dyDescent="0.25">
      <c r="E21565" s="53"/>
    </row>
    <row r="21566" spans="5:5" x14ac:dyDescent="0.25">
      <c r="E21566" s="53"/>
    </row>
    <row r="21567" spans="5:5" x14ac:dyDescent="0.25">
      <c r="E21567" s="53"/>
    </row>
    <row r="21568" spans="5:5" x14ac:dyDescent="0.25">
      <c r="E21568" s="53"/>
    </row>
    <row r="21569" spans="5:5" x14ac:dyDescent="0.25">
      <c r="E21569" s="53"/>
    </row>
    <row r="21570" spans="5:5" x14ac:dyDescent="0.25">
      <c r="E21570" s="53"/>
    </row>
    <row r="21571" spans="5:5" x14ac:dyDescent="0.25">
      <c r="E21571" s="53"/>
    </row>
    <row r="21572" spans="5:5" x14ac:dyDescent="0.25">
      <c r="E21572" s="53"/>
    </row>
    <row r="21573" spans="5:5" x14ac:dyDescent="0.25">
      <c r="E21573" s="53"/>
    </row>
    <row r="21574" spans="5:5" x14ac:dyDescent="0.25">
      <c r="E21574" s="53"/>
    </row>
    <row r="21575" spans="5:5" x14ac:dyDescent="0.25">
      <c r="E21575" s="53"/>
    </row>
    <row r="21576" spans="5:5" x14ac:dyDescent="0.25">
      <c r="E21576" s="53"/>
    </row>
    <row r="21577" spans="5:5" x14ac:dyDescent="0.25">
      <c r="E21577" s="53"/>
    </row>
    <row r="21578" spans="5:5" x14ac:dyDescent="0.25">
      <c r="E21578" s="53"/>
    </row>
    <row r="21579" spans="5:5" x14ac:dyDescent="0.25">
      <c r="E21579" s="53"/>
    </row>
    <row r="21580" spans="5:5" x14ac:dyDescent="0.25">
      <c r="E21580" s="53"/>
    </row>
    <row r="21581" spans="5:5" x14ac:dyDescent="0.25">
      <c r="E21581" s="53"/>
    </row>
    <row r="21582" spans="5:5" x14ac:dyDescent="0.25">
      <c r="E21582" s="53"/>
    </row>
    <row r="21583" spans="5:5" x14ac:dyDescent="0.25">
      <c r="E21583" s="53"/>
    </row>
    <row r="21584" spans="5:5" x14ac:dyDescent="0.25">
      <c r="E21584" s="53"/>
    </row>
    <row r="21585" spans="5:5" x14ac:dyDescent="0.25">
      <c r="E21585" s="53"/>
    </row>
    <row r="21586" spans="5:5" x14ac:dyDescent="0.25">
      <c r="E21586" s="53"/>
    </row>
    <row r="21587" spans="5:5" x14ac:dyDescent="0.25">
      <c r="E21587" s="53"/>
    </row>
    <row r="21588" spans="5:5" x14ac:dyDescent="0.25">
      <c r="E21588" s="53"/>
    </row>
    <row r="21589" spans="5:5" x14ac:dyDescent="0.25">
      <c r="E21589" s="53"/>
    </row>
    <row r="21590" spans="5:5" x14ac:dyDescent="0.25">
      <c r="E21590" s="53"/>
    </row>
    <row r="21591" spans="5:5" x14ac:dyDescent="0.25">
      <c r="E21591" s="53"/>
    </row>
    <row r="21592" spans="5:5" x14ac:dyDescent="0.25">
      <c r="E21592" s="53"/>
    </row>
    <row r="21593" spans="5:5" x14ac:dyDescent="0.25">
      <c r="E21593" s="53"/>
    </row>
    <row r="21594" spans="5:5" x14ac:dyDescent="0.25">
      <c r="E21594" s="53"/>
    </row>
    <row r="21595" spans="5:5" x14ac:dyDescent="0.25">
      <c r="E21595" s="53"/>
    </row>
    <row r="21596" spans="5:5" x14ac:dyDescent="0.25">
      <c r="E21596" s="53"/>
    </row>
    <row r="21597" spans="5:5" x14ac:dyDescent="0.25">
      <c r="E21597" s="53"/>
    </row>
    <row r="21598" spans="5:5" x14ac:dyDescent="0.25">
      <c r="E21598" s="53"/>
    </row>
    <row r="21599" spans="5:5" x14ac:dyDescent="0.25">
      <c r="E21599" s="53"/>
    </row>
    <row r="21600" spans="5:5" x14ac:dyDescent="0.25">
      <c r="E21600" s="53"/>
    </row>
    <row r="21601" spans="5:5" x14ac:dyDescent="0.25">
      <c r="E21601" s="53"/>
    </row>
    <row r="21602" spans="5:5" x14ac:dyDescent="0.25">
      <c r="E21602" s="53"/>
    </row>
    <row r="21603" spans="5:5" x14ac:dyDescent="0.25">
      <c r="E21603" s="53"/>
    </row>
    <row r="21604" spans="5:5" x14ac:dyDescent="0.25">
      <c r="E21604" s="53"/>
    </row>
    <row r="21605" spans="5:5" x14ac:dyDescent="0.25">
      <c r="E21605" s="53"/>
    </row>
    <row r="21606" spans="5:5" x14ac:dyDescent="0.25">
      <c r="E21606" s="53"/>
    </row>
    <row r="21607" spans="5:5" x14ac:dyDescent="0.25">
      <c r="E21607" s="53"/>
    </row>
    <row r="21608" spans="5:5" x14ac:dyDescent="0.25">
      <c r="E21608" s="53"/>
    </row>
    <row r="21609" spans="5:5" x14ac:dyDescent="0.25">
      <c r="E21609" s="53"/>
    </row>
    <row r="21610" spans="5:5" x14ac:dyDescent="0.25">
      <c r="E21610" s="53"/>
    </row>
    <row r="21611" spans="5:5" x14ac:dyDescent="0.25">
      <c r="E21611" s="53"/>
    </row>
    <row r="21612" spans="5:5" x14ac:dyDescent="0.25">
      <c r="E21612" s="53"/>
    </row>
    <row r="21613" spans="5:5" x14ac:dyDescent="0.25">
      <c r="E21613" s="53"/>
    </row>
    <row r="21614" spans="5:5" x14ac:dyDescent="0.25">
      <c r="E21614" s="53"/>
    </row>
    <row r="21615" spans="5:5" x14ac:dyDescent="0.25">
      <c r="E21615" s="53"/>
    </row>
    <row r="21616" spans="5:5" x14ac:dyDescent="0.25">
      <c r="E21616" s="53"/>
    </row>
    <row r="21617" spans="5:5" x14ac:dyDescent="0.25">
      <c r="E21617" s="53"/>
    </row>
    <row r="21618" spans="5:5" x14ac:dyDescent="0.25">
      <c r="E21618" s="53"/>
    </row>
    <row r="21619" spans="5:5" x14ac:dyDescent="0.25">
      <c r="E21619" s="53"/>
    </row>
    <row r="21620" spans="5:5" x14ac:dyDescent="0.25">
      <c r="E21620" s="53"/>
    </row>
    <row r="21621" spans="5:5" x14ac:dyDescent="0.25">
      <c r="E21621" s="53"/>
    </row>
    <row r="21622" spans="5:5" x14ac:dyDescent="0.25">
      <c r="E21622" s="53"/>
    </row>
    <row r="21623" spans="5:5" x14ac:dyDescent="0.25">
      <c r="E21623" s="53"/>
    </row>
    <row r="21624" spans="5:5" x14ac:dyDescent="0.25">
      <c r="E21624" s="53"/>
    </row>
    <row r="21625" spans="5:5" x14ac:dyDescent="0.25">
      <c r="E21625" s="53"/>
    </row>
    <row r="21626" spans="5:5" x14ac:dyDescent="0.25">
      <c r="E21626" s="53"/>
    </row>
    <row r="21627" spans="5:5" x14ac:dyDescent="0.25">
      <c r="E21627" s="53"/>
    </row>
    <row r="21628" spans="5:5" x14ac:dyDescent="0.25">
      <c r="E21628" s="53"/>
    </row>
    <row r="21629" spans="5:5" x14ac:dyDescent="0.25">
      <c r="E21629" s="53"/>
    </row>
    <row r="21630" spans="5:5" x14ac:dyDescent="0.25">
      <c r="E21630" s="53"/>
    </row>
    <row r="21631" spans="5:5" x14ac:dyDescent="0.25">
      <c r="E21631" s="53"/>
    </row>
    <row r="21632" spans="5:5" x14ac:dyDescent="0.25">
      <c r="E21632" s="53"/>
    </row>
    <row r="21633" spans="5:5" x14ac:dyDescent="0.25">
      <c r="E21633" s="53"/>
    </row>
    <row r="21634" spans="5:5" x14ac:dyDescent="0.25">
      <c r="E21634" s="53"/>
    </row>
    <row r="21635" spans="5:5" x14ac:dyDescent="0.25">
      <c r="E21635" s="53"/>
    </row>
    <row r="21636" spans="5:5" x14ac:dyDescent="0.25">
      <c r="E21636" s="53"/>
    </row>
    <row r="21637" spans="5:5" x14ac:dyDescent="0.25">
      <c r="E21637" s="53"/>
    </row>
    <row r="21638" spans="5:5" x14ac:dyDescent="0.25">
      <c r="E21638" s="53"/>
    </row>
    <row r="21639" spans="5:5" x14ac:dyDescent="0.25">
      <c r="E21639" s="53"/>
    </row>
    <row r="21640" spans="5:5" x14ac:dyDescent="0.25">
      <c r="E21640" s="53"/>
    </row>
    <row r="21641" spans="5:5" x14ac:dyDescent="0.25">
      <c r="E21641" s="53"/>
    </row>
    <row r="21642" spans="5:5" x14ac:dyDescent="0.25">
      <c r="E21642" s="53"/>
    </row>
    <row r="21643" spans="5:5" x14ac:dyDescent="0.25">
      <c r="E21643" s="53"/>
    </row>
    <row r="21644" spans="5:5" x14ac:dyDescent="0.25">
      <c r="E21644" s="53"/>
    </row>
    <row r="21645" spans="5:5" x14ac:dyDescent="0.25">
      <c r="E21645" s="53"/>
    </row>
    <row r="21646" spans="5:5" x14ac:dyDescent="0.25">
      <c r="E21646" s="53"/>
    </row>
    <row r="21647" spans="5:5" x14ac:dyDescent="0.25">
      <c r="E21647" s="53"/>
    </row>
    <row r="21648" spans="5:5" x14ac:dyDescent="0.25">
      <c r="E21648" s="53"/>
    </row>
    <row r="21649" spans="5:5" x14ac:dyDescent="0.25">
      <c r="E21649" s="53"/>
    </row>
    <row r="21650" spans="5:5" x14ac:dyDescent="0.25">
      <c r="E21650" s="53"/>
    </row>
    <row r="21651" spans="5:5" x14ac:dyDescent="0.25">
      <c r="E21651" s="53"/>
    </row>
    <row r="21652" spans="5:5" x14ac:dyDescent="0.25">
      <c r="E21652" s="53"/>
    </row>
    <row r="21653" spans="5:5" x14ac:dyDescent="0.25">
      <c r="E21653" s="53"/>
    </row>
    <row r="21654" spans="5:5" x14ac:dyDescent="0.25">
      <c r="E21654" s="53"/>
    </row>
    <row r="21655" spans="5:5" x14ac:dyDescent="0.25">
      <c r="E21655" s="53"/>
    </row>
    <row r="21656" spans="5:5" x14ac:dyDescent="0.25">
      <c r="E21656" s="53"/>
    </row>
    <row r="21657" spans="5:5" x14ac:dyDescent="0.25">
      <c r="E21657" s="53"/>
    </row>
    <row r="21658" spans="5:5" x14ac:dyDescent="0.25">
      <c r="E21658" s="53"/>
    </row>
    <row r="21659" spans="5:5" x14ac:dyDescent="0.25">
      <c r="E21659" s="53"/>
    </row>
    <row r="21660" spans="5:5" x14ac:dyDescent="0.25">
      <c r="E21660" s="53"/>
    </row>
    <row r="21661" spans="5:5" x14ac:dyDescent="0.25">
      <c r="E21661" s="53"/>
    </row>
    <row r="21662" spans="5:5" x14ac:dyDescent="0.25">
      <c r="E21662" s="53"/>
    </row>
    <row r="21663" spans="5:5" x14ac:dyDescent="0.25">
      <c r="E21663" s="53"/>
    </row>
    <row r="21664" spans="5:5" x14ac:dyDescent="0.25">
      <c r="E21664" s="53"/>
    </row>
    <row r="21665" spans="5:5" x14ac:dyDescent="0.25">
      <c r="E21665" s="53"/>
    </row>
    <row r="21666" spans="5:5" x14ac:dyDescent="0.25">
      <c r="E21666" s="53"/>
    </row>
    <row r="21667" spans="5:5" x14ac:dyDescent="0.25">
      <c r="E21667" s="53"/>
    </row>
    <row r="21668" spans="5:5" x14ac:dyDescent="0.25">
      <c r="E21668" s="53"/>
    </row>
    <row r="21669" spans="5:5" x14ac:dyDescent="0.25">
      <c r="E21669" s="53"/>
    </row>
    <row r="21670" spans="5:5" x14ac:dyDescent="0.25">
      <c r="E21670" s="53"/>
    </row>
    <row r="21671" spans="5:5" x14ac:dyDescent="0.25">
      <c r="E21671" s="53"/>
    </row>
    <row r="21672" spans="5:5" x14ac:dyDescent="0.25">
      <c r="E21672" s="53"/>
    </row>
    <row r="21673" spans="5:5" x14ac:dyDescent="0.25">
      <c r="E21673" s="53"/>
    </row>
    <row r="21674" spans="5:5" x14ac:dyDescent="0.25">
      <c r="E21674" s="53"/>
    </row>
    <row r="21675" spans="5:5" x14ac:dyDescent="0.25">
      <c r="E21675" s="53"/>
    </row>
    <row r="21676" spans="5:5" x14ac:dyDescent="0.25">
      <c r="E21676" s="53"/>
    </row>
    <row r="21677" spans="5:5" x14ac:dyDescent="0.25">
      <c r="E21677" s="53"/>
    </row>
    <row r="21678" spans="5:5" x14ac:dyDescent="0.25">
      <c r="E21678" s="53"/>
    </row>
    <row r="21679" spans="5:5" x14ac:dyDescent="0.25">
      <c r="E21679" s="53"/>
    </row>
    <row r="21680" spans="5:5" x14ac:dyDescent="0.25">
      <c r="E21680" s="53"/>
    </row>
    <row r="21681" spans="5:5" x14ac:dyDescent="0.25">
      <c r="E21681" s="53"/>
    </row>
    <row r="21682" spans="5:5" x14ac:dyDescent="0.25">
      <c r="E21682" s="53"/>
    </row>
    <row r="21683" spans="5:5" x14ac:dyDescent="0.25">
      <c r="E21683" s="53"/>
    </row>
    <row r="21684" spans="5:5" x14ac:dyDescent="0.25">
      <c r="E21684" s="53"/>
    </row>
    <row r="21685" spans="5:5" x14ac:dyDescent="0.25">
      <c r="E21685" s="53"/>
    </row>
    <row r="21686" spans="5:5" x14ac:dyDescent="0.25">
      <c r="E21686" s="53"/>
    </row>
    <row r="21687" spans="5:5" x14ac:dyDescent="0.25">
      <c r="E21687" s="53"/>
    </row>
    <row r="21688" spans="5:5" x14ac:dyDescent="0.25">
      <c r="E21688" s="53"/>
    </row>
    <row r="21689" spans="5:5" x14ac:dyDescent="0.25">
      <c r="E21689" s="53"/>
    </row>
    <row r="21690" spans="5:5" x14ac:dyDescent="0.25">
      <c r="E21690" s="53"/>
    </row>
    <row r="21691" spans="5:5" x14ac:dyDescent="0.25">
      <c r="E21691" s="53"/>
    </row>
    <row r="21692" spans="5:5" x14ac:dyDescent="0.25">
      <c r="E21692" s="53"/>
    </row>
    <row r="21693" spans="5:5" x14ac:dyDescent="0.25">
      <c r="E21693" s="53"/>
    </row>
    <row r="21694" spans="5:5" x14ac:dyDescent="0.25">
      <c r="E21694" s="53"/>
    </row>
    <row r="21695" spans="5:5" x14ac:dyDescent="0.25">
      <c r="E21695" s="53"/>
    </row>
    <row r="21696" spans="5:5" x14ac:dyDescent="0.25">
      <c r="E21696" s="53"/>
    </row>
    <row r="21697" spans="5:5" x14ac:dyDescent="0.25">
      <c r="E21697" s="53"/>
    </row>
    <row r="21698" spans="5:5" x14ac:dyDescent="0.25">
      <c r="E21698" s="53"/>
    </row>
    <row r="21699" spans="5:5" x14ac:dyDescent="0.25">
      <c r="E21699" s="53"/>
    </row>
    <row r="21700" spans="5:5" x14ac:dyDescent="0.25">
      <c r="E21700" s="53"/>
    </row>
    <row r="21701" spans="5:5" x14ac:dyDescent="0.25">
      <c r="E21701" s="53"/>
    </row>
    <row r="21702" spans="5:5" x14ac:dyDescent="0.25">
      <c r="E21702" s="53"/>
    </row>
    <row r="21703" spans="5:5" x14ac:dyDescent="0.25">
      <c r="E21703" s="53"/>
    </row>
    <row r="21704" spans="5:5" x14ac:dyDescent="0.25">
      <c r="E21704" s="53"/>
    </row>
    <row r="21705" spans="5:5" x14ac:dyDescent="0.25">
      <c r="E21705" s="53"/>
    </row>
    <row r="21706" spans="5:5" x14ac:dyDescent="0.25">
      <c r="E21706" s="53"/>
    </row>
    <row r="21707" spans="5:5" x14ac:dyDescent="0.25">
      <c r="E21707" s="53"/>
    </row>
    <row r="21708" spans="5:5" x14ac:dyDescent="0.25">
      <c r="E21708" s="53"/>
    </row>
    <row r="21709" spans="5:5" x14ac:dyDescent="0.25">
      <c r="E21709" s="53"/>
    </row>
    <row r="21710" spans="5:5" x14ac:dyDescent="0.25">
      <c r="E21710" s="53"/>
    </row>
    <row r="21711" spans="5:5" x14ac:dyDescent="0.25">
      <c r="E21711" s="53"/>
    </row>
    <row r="21712" spans="5:5" x14ac:dyDescent="0.25">
      <c r="E21712" s="53"/>
    </row>
    <row r="21713" spans="5:5" x14ac:dyDescent="0.25">
      <c r="E21713" s="53"/>
    </row>
    <row r="21714" spans="5:5" x14ac:dyDescent="0.25">
      <c r="E21714" s="53"/>
    </row>
    <row r="21715" spans="5:5" x14ac:dyDescent="0.25">
      <c r="E21715" s="53"/>
    </row>
    <row r="21716" spans="5:5" x14ac:dyDescent="0.25">
      <c r="E21716" s="53"/>
    </row>
    <row r="21717" spans="5:5" x14ac:dyDescent="0.25">
      <c r="E21717" s="53"/>
    </row>
    <row r="21718" spans="5:5" x14ac:dyDescent="0.25">
      <c r="E21718" s="53"/>
    </row>
    <row r="21719" spans="5:5" x14ac:dyDescent="0.25">
      <c r="E21719" s="53"/>
    </row>
    <row r="21720" spans="5:5" x14ac:dyDescent="0.25">
      <c r="E21720" s="53"/>
    </row>
    <row r="21721" spans="5:5" x14ac:dyDescent="0.25">
      <c r="E21721" s="53"/>
    </row>
    <row r="21722" spans="5:5" x14ac:dyDescent="0.25">
      <c r="E21722" s="53"/>
    </row>
    <row r="21723" spans="5:5" x14ac:dyDescent="0.25">
      <c r="E21723" s="53"/>
    </row>
    <row r="21724" spans="5:5" x14ac:dyDescent="0.25">
      <c r="E21724" s="53"/>
    </row>
    <row r="21725" spans="5:5" x14ac:dyDescent="0.25">
      <c r="E21725" s="53"/>
    </row>
    <row r="21726" spans="5:5" x14ac:dyDescent="0.25">
      <c r="E21726" s="53"/>
    </row>
    <row r="21727" spans="5:5" x14ac:dyDescent="0.25">
      <c r="E21727" s="53"/>
    </row>
    <row r="21728" spans="5:5" x14ac:dyDescent="0.25">
      <c r="E21728" s="53"/>
    </row>
    <row r="21729" spans="5:5" x14ac:dyDescent="0.25">
      <c r="E21729" s="53"/>
    </row>
    <row r="21730" spans="5:5" x14ac:dyDescent="0.25">
      <c r="E21730" s="53"/>
    </row>
    <row r="21731" spans="5:5" x14ac:dyDescent="0.25">
      <c r="E21731" s="53"/>
    </row>
    <row r="21732" spans="5:5" x14ac:dyDescent="0.25">
      <c r="E21732" s="53"/>
    </row>
    <row r="21733" spans="5:5" x14ac:dyDescent="0.25">
      <c r="E21733" s="53"/>
    </row>
    <row r="21734" spans="5:5" x14ac:dyDescent="0.25">
      <c r="E21734" s="53"/>
    </row>
    <row r="21735" spans="5:5" x14ac:dyDescent="0.25">
      <c r="E21735" s="53"/>
    </row>
    <row r="21736" spans="5:5" x14ac:dyDescent="0.25">
      <c r="E21736" s="53"/>
    </row>
    <row r="21737" spans="5:5" x14ac:dyDescent="0.25">
      <c r="E21737" s="53"/>
    </row>
    <row r="21738" spans="5:5" x14ac:dyDescent="0.25">
      <c r="E21738" s="53"/>
    </row>
    <row r="21739" spans="5:5" x14ac:dyDescent="0.25">
      <c r="E21739" s="53"/>
    </row>
    <row r="21740" spans="5:5" x14ac:dyDescent="0.25">
      <c r="E21740" s="53"/>
    </row>
    <row r="21741" spans="5:5" x14ac:dyDescent="0.25">
      <c r="E21741" s="53"/>
    </row>
    <row r="21742" spans="5:5" x14ac:dyDescent="0.25">
      <c r="E21742" s="53"/>
    </row>
    <row r="21743" spans="5:5" x14ac:dyDescent="0.25">
      <c r="E21743" s="53"/>
    </row>
    <row r="21744" spans="5:5" x14ac:dyDescent="0.25">
      <c r="E21744" s="53"/>
    </row>
    <row r="21745" spans="5:5" x14ac:dyDescent="0.25">
      <c r="E21745" s="53"/>
    </row>
    <row r="21746" spans="5:5" x14ac:dyDescent="0.25">
      <c r="E21746" s="53"/>
    </row>
    <row r="21747" spans="5:5" x14ac:dyDescent="0.25">
      <c r="E21747" s="53"/>
    </row>
    <row r="21748" spans="5:5" x14ac:dyDescent="0.25">
      <c r="E21748" s="53"/>
    </row>
    <row r="21749" spans="5:5" x14ac:dyDescent="0.25">
      <c r="E21749" s="53"/>
    </row>
    <row r="21750" spans="5:5" x14ac:dyDescent="0.25">
      <c r="E21750" s="53"/>
    </row>
    <row r="21751" spans="5:5" x14ac:dyDescent="0.25">
      <c r="E21751" s="53"/>
    </row>
    <row r="21752" spans="5:5" x14ac:dyDescent="0.25">
      <c r="E21752" s="53"/>
    </row>
    <row r="21753" spans="5:5" x14ac:dyDescent="0.25">
      <c r="E21753" s="53"/>
    </row>
    <row r="21754" spans="5:5" x14ac:dyDescent="0.25">
      <c r="E21754" s="53"/>
    </row>
    <row r="21755" spans="5:5" x14ac:dyDescent="0.25">
      <c r="E21755" s="53"/>
    </row>
    <row r="21756" spans="5:5" x14ac:dyDescent="0.25">
      <c r="E21756" s="53"/>
    </row>
    <row r="21757" spans="5:5" x14ac:dyDescent="0.25">
      <c r="E21757" s="53"/>
    </row>
    <row r="21758" spans="5:5" x14ac:dyDescent="0.25">
      <c r="E21758" s="53"/>
    </row>
    <row r="21759" spans="5:5" x14ac:dyDescent="0.25">
      <c r="E21759" s="53"/>
    </row>
    <row r="21760" spans="5:5" x14ac:dyDescent="0.25">
      <c r="E21760" s="53"/>
    </row>
    <row r="21761" spans="5:5" x14ac:dyDescent="0.25">
      <c r="E21761" s="53"/>
    </row>
    <row r="21762" spans="5:5" x14ac:dyDescent="0.25">
      <c r="E21762" s="53"/>
    </row>
    <row r="21763" spans="5:5" x14ac:dyDescent="0.25">
      <c r="E21763" s="53"/>
    </row>
    <row r="21764" spans="5:5" x14ac:dyDescent="0.25">
      <c r="E21764" s="53"/>
    </row>
    <row r="21765" spans="5:5" x14ac:dyDescent="0.25">
      <c r="E21765" s="53"/>
    </row>
    <row r="21766" spans="5:5" x14ac:dyDescent="0.25">
      <c r="E21766" s="53"/>
    </row>
    <row r="21767" spans="5:5" x14ac:dyDescent="0.25">
      <c r="E21767" s="53"/>
    </row>
    <row r="21768" spans="5:5" x14ac:dyDescent="0.25">
      <c r="E21768" s="53"/>
    </row>
    <row r="21769" spans="5:5" x14ac:dyDescent="0.25">
      <c r="E21769" s="53"/>
    </row>
    <row r="21770" spans="5:5" x14ac:dyDescent="0.25">
      <c r="E21770" s="53"/>
    </row>
    <row r="21771" spans="5:5" x14ac:dyDescent="0.25">
      <c r="E21771" s="53"/>
    </row>
    <row r="21772" spans="5:5" x14ac:dyDescent="0.25">
      <c r="E21772" s="53"/>
    </row>
    <row r="21773" spans="5:5" x14ac:dyDescent="0.25">
      <c r="E21773" s="53"/>
    </row>
    <row r="21774" spans="5:5" x14ac:dyDescent="0.25">
      <c r="E21774" s="53"/>
    </row>
    <row r="21775" spans="5:5" x14ac:dyDescent="0.25">
      <c r="E21775" s="53"/>
    </row>
    <row r="21776" spans="5:5" x14ac:dyDescent="0.25">
      <c r="E21776" s="53"/>
    </row>
    <row r="21777" spans="5:5" x14ac:dyDescent="0.25">
      <c r="E21777" s="53"/>
    </row>
    <row r="21778" spans="5:5" x14ac:dyDescent="0.25">
      <c r="E21778" s="53"/>
    </row>
    <row r="21779" spans="5:5" x14ac:dyDescent="0.25">
      <c r="E21779" s="53"/>
    </row>
    <row r="21780" spans="5:5" x14ac:dyDescent="0.25">
      <c r="E21780" s="53"/>
    </row>
    <row r="21781" spans="5:5" x14ac:dyDescent="0.25">
      <c r="E21781" s="53"/>
    </row>
    <row r="21782" spans="5:5" x14ac:dyDescent="0.25">
      <c r="E21782" s="53"/>
    </row>
    <row r="21783" spans="5:5" x14ac:dyDescent="0.25">
      <c r="E21783" s="53"/>
    </row>
    <row r="21784" spans="5:5" x14ac:dyDescent="0.25">
      <c r="E21784" s="53"/>
    </row>
    <row r="21785" spans="5:5" x14ac:dyDescent="0.25">
      <c r="E21785" s="53"/>
    </row>
    <row r="21786" spans="5:5" x14ac:dyDescent="0.25">
      <c r="E21786" s="53"/>
    </row>
    <row r="21787" spans="5:5" x14ac:dyDescent="0.25">
      <c r="E21787" s="53"/>
    </row>
    <row r="21788" spans="5:5" x14ac:dyDescent="0.25">
      <c r="E21788" s="53"/>
    </row>
    <row r="21789" spans="5:5" x14ac:dyDescent="0.25">
      <c r="E21789" s="53"/>
    </row>
    <row r="21790" spans="5:5" x14ac:dyDescent="0.25">
      <c r="E21790" s="53"/>
    </row>
    <row r="21791" spans="5:5" x14ac:dyDescent="0.25">
      <c r="E21791" s="53"/>
    </row>
    <row r="21792" spans="5:5" x14ac:dyDescent="0.25">
      <c r="E21792" s="53"/>
    </row>
    <row r="21793" spans="5:5" x14ac:dyDescent="0.25">
      <c r="E21793" s="53"/>
    </row>
    <row r="21794" spans="5:5" x14ac:dyDescent="0.25">
      <c r="E21794" s="53"/>
    </row>
    <row r="21795" spans="5:5" x14ac:dyDescent="0.25">
      <c r="E21795" s="53"/>
    </row>
    <row r="21796" spans="5:5" x14ac:dyDescent="0.25">
      <c r="E21796" s="53"/>
    </row>
    <row r="21797" spans="5:5" x14ac:dyDescent="0.25">
      <c r="E21797" s="53"/>
    </row>
    <row r="21798" spans="5:5" x14ac:dyDescent="0.25">
      <c r="E21798" s="53"/>
    </row>
    <row r="21799" spans="5:5" x14ac:dyDescent="0.25">
      <c r="E21799" s="53"/>
    </row>
    <row r="21800" spans="5:5" x14ac:dyDescent="0.25">
      <c r="E21800" s="53"/>
    </row>
    <row r="21801" spans="5:5" x14ac:dyDescent="0.25">
      <c r="E21801" s="53"/>
    </row>
    <row r="21802" spans="5:5" x14ac:dyDescent="0.25">
      <c r="E21802" s="53"/>
    </row>
    <row r="21803" spans="5:5" x14ac:dyDescent="0.25">
      <c r="E21803" s="53"/>
    </row>
    <row r="21804" spans="5:5" x14ac:dyDescent="0.25">
      <c r="E21804" s="53"/>
    </row>
    <row r="21805" spans="5:5" x14ac:dyDescent="0.25">
      <c r="E21805" s="53"/>
    </row>
    <row r="21806" spans="5:5" x14ac:dyDescent="0.25">
      <c r="E21806" s="53"/>
    </row>
    <row r="21807" spans="5:5" x14ac:dyDescent="0.25">
      <c r="E21807" s="53"/>
    </row>
    <row r="21808" spans="5:5" x14ac:dyDescent="0.25">
      <c r="E21808" s="53"/>
    </row>
    <row r="21809" spans="5:5" x14ac:dyDescent="0.25">
      <c r="E21809" s="53"/>
    </row>
    <row r="21810" spans="5:5" x14ac:dyDescent="0.25">
      <c r="E21810" s="53"/>
    </row>
    <row r="21811" spans="5:5" x14ac:dyDescent="0.25">
      <c r="E21811" s="53"/>
    </row>
    <row r="21812" spans="5:5" x14ac:dyDescent="0.25">
      <c r="E21812" s="53"/>
    </row>
    <row r="21813" spans="5:5" x14ac:dyDescent="0.25">
      <c r="E21813" s="53"/>
    </row>
    <row r="21814" spans="5:5" x14ac:dyDescent="0.25">
      <c r="E21814" s="53"/>
    </row>
    <row r="21815" spans="5:5" x14ac:dyDescent="0.25">
      <c r="E21815" s="53"/>
    </row>
    <row r="21816" spans="5:5" x14ac:dyDescent="0.25">
      <c r="E21816" s="53"/>
    </row>
    <row r="21817" spans="5:5" x14ac:dyDescent="0.25">
      <c r="E21817" s="53"/>
    </row>
    <row r="21818" spans="5:5" x14ac:dyDescent="0.25">
      <c r="E21818" s="53"/>
    </row>
    <row r="21819" spans="5:5" x14ac:dyDescent="0.25">
      <c r="E21819" s="53"/>
    </row>
    <row r="21820" spans="5:5" x14ac:dyDescent="0.25">
      <c r="E21820" s="53"/>
    </row>
    <row r="21821" spans="5:5" x14ac:dyDescent="0.25">
      <c r="E21821" s="53"/>
    </row>
    <row r="21822" spans="5:5" x14ac:dyDescent="0.25">
      <c r="E21822" s="53"/>
    </row>
    <row r="21823" spans="5:5" x14ac:dyDescent="0.25">
      <c r="E21823" s="53"/>
    </row>
    <row r="21824" spans="5:5" x14ac:dyDescent="0.25">
      <c r="E21824" s="53"/>
    </row>
    <row r="21825" spans="5:5" x14ac:dyDescent="0.25">
      <c r="E21825" s="53"/>
    </row>
    <row r="21826" spans="5:5" x14ac:dyDescent="0.25">
      <c r="E21826" s="53"/>
    </row>
    <row r="21827" spans="5:5" x14ac:dyDescent="0.25">
      <c r="E21827" s="53"/>
    </row>
    <row r="21828" spans="5:5" x14ac:dyDescent="0.25">
      <c r="E21828" s="53"/>
    </row>
    <row r="21829" spans="5:5" x14ac:dyDescent="0.25">
      <c r="E21829" s="53"/>
    </row>
    <row r="21830" spans="5:5" x14ac:dyDescent="0.25">
      <c r="E21830" s="53"/>
    </row>
    <row r="21831" spans="5:5" x14ac:dyDescent="0.25">
      <c r="E21831" s="53"/>
    </row>
    <row r="21832" spans="5:5" x14ac:dyDescent="0.25">
      <c r="E21832" s="53"/>
    </row>
    <row r="21833" spans="5:5" x14ac:dyDescent="0.25">
      <c r="E21833" s="53"/>
    </row>
    <row r="21834" spans="5:5" x14ac:dyDescent="0.25">
      <c r="E21834" s="53"/>
    </row>
    <row r="21835" spans="5:5" x14ac:dyDescent="0.25">
      <c r="E21835" s="53"/>
    </row>
    <row r="21836" spans="5:5" x14ac:dyDescent="0.25">
      <c r="E21836" s="53"/>
    </row>
    <row r="21837" spans="5:5" x14ac:dyDescent="0.25">
      <c r="E21837" s="53"/>
    </row>
    <row r="21838" spans="5:5" x14ac:dyDescent="0.25">
      <c r="E21838" s="53"/>
    </row>
    <row r="21839" spans="5:5" x14ac:dyDescent="0.25">
      <c r="E21839" s="53"/>
    </row>
    <row r="21840" spans="5:5" x14ac:dyDescent="0.25">
      <c r="E21840" s="53"/>
    </row>
    <row r="21841" spans="5:5" x14ac:dyDescent="0.25">
      <c r="E21841" s="53"/>
    </row>
    <row r="21842" spans="5:5" x14ac:dyDescent="0.25">
      <c r="E21842" s="53"/>
    </row>
    <row r="21843" spans="5:5" x14ac:dyDescent="0.25">
      <c r="E21843" s="53"/>
    </row>
    <row r="21844" spans="5:5" x14ac:dyDescent="0.25">
      <c r="E21844" s="53"/>
    </row>
    <row r="21845" spans="5:5" x14ac:dyDescent="0.25">
      <c r="E21845" s="53"/>
    </row>
    <row r="21846" spans="5:5" x14ac:dyDescent="0.25">
      <c r="E21846" s="53"/>
    </row>
    <row r="21847" spans="5:5" x14ac:dyDescent="0.25">
      <c r="E21847" s="53"/>
    </row>
    <row r="21848" spans="5:5" x14ac:dyDescent="0.25">
      <c r="E21848" s="53"/>
    </row>
    <row r="21849" spans="5:5" x14ac:dyDescent="0.25">
      <c r="E21849" s="53"/>
    </row>
    <row r="21850" spans="5:5" x14ac:dyDescent="0.25">
      <c r="E21850" s="53"/>
    </row>
    <row r="21851" spans="5:5" x14ac:dyDescent="0.25">
      <c r="E21851" s="53"/>
    </row>
    <row r="21852" spans="5:5" x14ac:dyDescent="0.25">
      <c r="E21852" s="53"/>
    </row>
    <row r="21853" spans="5:5" x14ac:dyDescent="0.25">
      <c r="E21853" s="53"/>
    </row>
    <row r="21854" spans="5:5" x14ac:dyDescent="0.25">
      <c r="E21854" s="53"/>
    </row>
    <row r="21855" spans="5:5" x14ac:dyDescent="0.25">
      <c r="E21855" s="53"/>
    </row>
    <row r="21856" spans="5:5" x14ac:dyDescent="0.25">
      <c r="E21856" s="53"/>
    </row>
    <row r="21857" spans="5:5" x14ac:dyDescent="0.25">
      <c r="E21857" s="53"/>
    </row>
    <row r="21858" spans="5:5" x14ac:dyDescent="0.25">
      <c r="E21858" s="53"/>
    </row>
    <row r="21859" spans="5:5" x14ac:dyDescent="0.25">
      <c r="E21859" s="53"/>
    </row>
    <row r="21860" spans="5:5" x14ac:dyDescent="0.25">
      <c r="E21860" s="53"/>
    </row>
    <row r="21861" spans="5:5" x14ac:dyDescent="0.25">
      <c r="E21861" s="53"/>
    </row>
    <row r="21862" spans="5:5" x14ac:dyDescent="0.25">
      <c r="E21862" s="53"/>
    </row>
    <row r="21863" spans="5:5" x14ac:dyDescent="0.25">
      <c r="E21863" s="53"/>
    </row>
    <row r="21864" spans="5:5" x14ac:dyDescent="0.25">
      <c r="E21864" s="53"/>
    </row>
    <row r="21865" spans="5:5" x14ac:dyDescent="0.25">
      <c r="E21865" s="53"/>
    </row>
    <row r="21866" spans="5:5" x14ac:dyDescent="0.25">
      <c r="E21866" s="53"/>
    </row>
    <row r="21867" spans="5:5" x14ac:dyDescent="0.25">
      <c r="E21867" s="53"/>
    </row>
    <row r="21868" spans="5:5" x14ac:dyDescent="0.25">
      <c r="E21868" s="53"/>
    </row>
    <row r="21869" spans="5:5" x14ac:dyDescent="0.25">
      <c r="E21869" s="53"/>
    </row>
    <row r="21870" spans="5:5" x14ac:dyDescent="0.25">
      <c r="E21870" s="53"/>
    </row>
    <row r="21871" spans="5:5" x14ac:dyDescent="0.25">
      <c r="E21871" s="53"/>
    </row>
    <row r="21872" spans="5:5" x14ac:dyDescent="0.25">
      <c r="E21872" s="53"/>
    </row>
    <row r="21873" spans="5:5" x14ac:dyDescent="0.25">
      <c r="E21873" s="53"/>
    </row>
    <row r="21874" spans="5:5" x14ac:dyDescent="0.25">
      <c r="E21874" s="53"/>
    </row>
    <row r="21875" spans="5:5" x14ac:dyDescent="0.25">
      <c r="E21875" s="53"/>
    </row>
    <row r="21876" spans="5:5" x14ac:dyDescent="0.25">
      <c r="E21876" s="53"/>
    </row>
    <row r="21877" spans="5:5" x14ac:dyDescent="0.25">
      <c r="E21877" s="53"/>
    </row>
    <row r="21878" spans="5:5" x14ac:dyDescent="0.25">
      <c r="E21878" s="53"/>
    </row>
    <row r="21879" spans="5:5" x14ac:dyDescent="0.25">
      <c r="E21879" s="53"/>
    </row>
    <row r="21880" spans="5:5" x14ac:dyDescent="0.25">
      <c r="E21880" s="53"/>
    </row>
    <row r="21881" spans="5:5" x14ac:dyDescent="0.25">
      <c r="E21881" s="53"/>
    </row>
    <row r="21882" spans="5:5" x14ac:dyDescent="0.25">
      <c r="E21882" s="53"/>
    </row>
    <row r="21883" spans="5:5" x14ac:dyDescent="0.25">
      <c r="E21883" s="53"/>
    </row>
    <row r="21884" spans="5:5" x14ac:dyDescent="0.25">
      <c r="E21884" s="53"/>
    </row>
    <row r="21885" spans="5:5" x14ac:dyDescent="0.25">
      <c r="E21885" s="53"/>
    </row>
    <row r="21886" spans="5:5" x14ac:dyDescent="0.25">
      <c r="E21886" s="53"/>
    </row>
    <row r="21887" spans="5:5" x14ac:dyDescent="0.25">
      <c r="E21887" s="53"/>
    </row>
    <row r="21888" spans="5:5" x14ac:dyDescent="0.25">
      <c r="E21888" s="53"/>
    </row>
    <row r="21889" spans="5:5" x14ac:dyDescent="0.25">
      <c r="E21889" s="53"/>
    </row>
    <row r="21890" spans="5:5" x14ac:dyDescent="0.25">
      <c r="E21890" s="53"/>
    </row>
    <row r="21891" spans="5:5" x14ac:dyDescent="0.25">
      <c r="E21891" s="53"/>
    </row>
    <row r="21892" spans="5:5" x14ac:dyDescent="0.25">
      <c r="E21892" s="53"/>
    </row>
    <row r="21893" spans="5:5" x14ac:dyDescent="0.25">
      <c r="E21893" s="53"/>
    </row>
    <row r="21894" spans="5:5" x14ac:dyDescent="0.25">
      <c r="E21894" s="53"/>
    </row>
    <row r="21895" spans="5:5" x14ac:dyDescent="0.25">
      <c r="E21895" s="53"/>
    </row>
    <row r="21896" spans="5:5" x14ac:dyDescent="0.25">
      <c r="E21896" s="53"/>
    </row>
    <row r="21897" spans="5:5" x14ac:dyDescent="0.25">
      <c r="E21897" s="53"/>
    </row>
    <row r="21898" spans="5:5" x14ac:dyDescent="0.25">
      <c r="E21898" s="53"/>
    </row>
    <row r="21899" spans="5:5" x14ac:dyDescent="0.25">
      <c r="E21899" s="53"/>
    </row>
    <row r="21900" spans="5:5" x14ac:dyDescent="0.25">
      <c r="E21900" s="53"/>
    </row>
    <row r="21901" spans="5:5" x14ac:dyDescent="0.25">
      <c r="E21901" s="53"/>
    </row>
    <row r="21902" spans="5:5" x14ac:dyDescent="0.25">
      <c r="E21902" s="53"/>
    </row>
    <row r="21903" spans="5:5" x14ac:dyDescent="0.25">
      <c r="E21903" s="53"/>
    </row>
    <row r="21904" spans="5:5" x14ac:dyDescent="0.25">
      <c r="E21904" s="53"/>
    </row>
    <row r="21905" spans="5:5" x14ac:dyDescent="0.25">
      <c r="E21905" s="53"/>
    </row>
    <row r="21906" spans="5:5" x14ac:dyDescent="0.25">
      <c r="E21906" s="53"/>
    </row>
    <row r="21907" spans="5:5" x14ac:dyDescent="0.25">
      <c r="E21907" s="53"/>
    </row>
    <row r="21908" spans="5:5" x14ac:dyDescent="0.25">
      <c r="E21908" s="53"/>
    </row>
    <row r="21909" spans="5:5" x14ac:dyDescent="0.25">
      <c r="E21909" s="53"/>
    </row>
    <row r="21910" spans="5:5" x14ac:dyDescent="0.25">
      <c r="E21910" s="53"/>
    </row>
    <row r="21911" spans="5:5" x14ac:dyDescent="0.25">
      <c r="E21911" s="53"/>
    </row>
    <row r="21912" spans="5:5" x14ac:dyDescent="0.25">
      <c r="E21912" s="53"/>
    </row>
    <row r="21913" spans="5:5" x14ac:dyDescent="0.25">
      <c r="E21913" s="53"/>
    </row>
    <row r="21914" spans="5:5" x14ac:dyDescent="0.25">
      <c r="E21914" s="53"/>
    </row>
    <row r="21915" spans="5:5" x14ac:dyDescent="0.25">
      <c r="E21915" s="53"/>
    </row>
    <row r="21916" spans="5:5" x14ac:dyDescent="0.25">
      <c r="E21916" s="53"/>
    </row>
    <row r="21917" spans="5:5" x14ac:dyDescent="0.25">
      <c r="E21917" s="53"/>
    </row>
    <row r="21918" spans="5:5" x14ac:dyDescent="0.25">
      <c r="E21918" s="53"/>
    </row>
    <row r="21919" spans="5:5" x14ac:dyDescent="0.25">
      <c r="E21919" s="53"/>
    </row>
    <row r="21920" spans="5:5" x14ac:dyDescent="0.25">
      <c r="E21920" s="53"/>
    </row>
    <row r="21921" spans="5:5" x14ac:dyDescent="0.25">
      <c r="E21921" s="53"/>
    </row>
    <row r="21922" spans="5:5" x14ac:dyDescent="0.25">
      <c r="E21922" s="53"/>
    </row>
    <row r="21923" spans="5:5" x14ac:dyDescent="0.25">
      <c r="E21923" s="53"/>
    </row>
    <row r="21924" spans="5:5" x14ac:dyDescent="0.25">
      <c r="E21924" s="53"/>
    </row>
    <row r="21925" spans="5:5" x14ac:dyDescent="0.25">
      <c r="E21925" s="53"/>
    </row>
    <row r="21926" spans="5:5" x14ac:dyDescent="0.25">
      <c r="E21926" s="53"/>
    </row>
    <row r="21927" spans="5:5" x14ac:dyDescent="0.25">
      <c r="E21927" s="53"/>
    </row>
    <row r="21928" spans="5:5" x14ac:dyDescent="0.25">
      <c r="E21928" s="53"/>
    </row>
    <row r="21929" spans="5:5" x14ac:dyDescent="0.25">
      <c r="E21929" s="53"/>
    </row>
    <row r="21930" spans="5:5" x14ac:dyDescent="0.25">
      <c r="E21930" s="53"/>
    </row>
    <row r="21931" spans="5:5" x14ac:dyDescent="0.25">
      <c r="E21931" s="53"/>
    </row>
    <row r="21932" spans="5:5" x14ac:dyDescent="0.25">
      <c r="E21932" s="53"/>
    </row>
    <row r="21933" spans="5:5" x14ac:dyDescent="0.25">
      <c r="E21933" s="53"/>
    </row>
    <row r="21934" spans="5:5" x14ac:dyDescent="0.25">
      <c r="E21934" s="53"/>
    </row>
    <row r="21935" spans="5:5" x14ac:dyDescent="0.25">
      <c r="E21935" s="53"/>
    </row>
    <row r="21936" spans="5:5" x14ac:dyDescent="0.25">
      <c r="E21936" s="53"/>
    </row>
    <row r="21937" spans="5:5" x14ac:dyDescent="0.25">
      <c r="E21937" s="53"/>
    </row>
    <row r="21938" spans="5:5" x14ac:dyDescent="0.25">
      <c r="E21938" s="53"/>
    </row>
    <row r="21939" spans="5:5" x14ac:dyDescent="0.25">
      <c r="E21939" s="53"/>
    </row>
    <row r="21940" spans="5:5" x14ac:dyDescent="0.25">
      <c r="E21940" s="53"/>
    </row>
    <row r="21941" spans="5:5" x14ac:dyDescent="0.25">
      <c r="E21941" s="53"/>
    </row>
    <row r="21942" spans="5:5" x14ac:dyDescent="0.25">
      <c r="E21942" s="53"/>
    </row>
    <row r="21943" spans="5:5" x14ac:dyDescent="0.25">
      <c r="E21943" s="53"/>
    </row>
    <row r="21944" spans="5:5" x14ac:dyDescent="0.25">
      <c r="E21944" s="53"/>
    </row>
    <row r="21945" spans="5:5" x14ac:dyDescent="0.25">
      <c r="E21945" s="53"/>
    </row>
    <row r="21946" spans="5:5" x14ac:dyDescent="0.25">
      <c r="E21946" s="53"/>
    </row>
    <row r="21947" spans="5:5" x14ac:dyDescent="0.25">
      <c r="E21947" s="53"/>
    </row>
    <row r="21948" spans="5:5" x14ac:dyDescent="0.25">
      <c r="E21948" s="53"/>
    </row>
    <row r="21949" spans="5:5" x14ac:dyDescent="0.25">
      <c r="E21949" s="53"/>
    </row>
    <row r="21950" spans="5:5" x14ac:dyDescent="0.25">
      <c r="E21950" s="53"/>
    </row>
    <row r="21951" spans="5:5" x14ac:dyDescent="0.25">
      <c r="E21951" s="53"/>
    </row>
    <row r="21952" spans="5:5" x14ac:dyDescent="0.25">
      <c r="E21952" s="53"/>
    </row>
    <row r="21953" spans="5:5" x14ac:dyDescent="0.25">
      <c r="E21953" s="53"/>
    </row>
    <row r="21954" spans="5:5" x14ac:dyDescent="0.25">
      <c r="E21954" s="53"/>
    </row>
    <row r="21955" spans="5:5" x14ac:dyDescent="0.25">
      <c r="E21955" s="53"/>
    </row>
    <row r="21956" spans="5:5" x14ac:dyDescent="0.25">
      <c r="E21956" s="53"/>
    </row>
    <row r="21957" spans="5:5" x14ac:dyDescent="0.25">
      <c r="E21957" s="53"/>
    </row>
    <row r="21958" spans="5:5" x14ac:dyDescent="0.25">
      <c r="E21958" s="53"/>
    </row>
    <row r="21959" spans="5:5" x14ac:dyDescent="0.25">
      <c r="E21959" s="53"/>
    </row>
    <row r="21960" spans="5:5" x14ac:dyDescent="0.25">
      <c r="E21960" s="53"/>
    </row>
    <row r="21961" spans="5:5" x14ac:dyDescent="0.25">
      <c r="E21961" s="53"/>
    </row>
    <row r="21962" spans="5:5" x14ac:dyDescent="0.25">
      <c r="E21962" s="53"/>
    </row>
    <row r="21963" spans="5:5" x14ac:dyDescent="0.25">
      <c r="E21963" s="53"/>
    </row>
    <row r="21964" spans="5:5" x14ac:dyDescent="0.25">
      <c r="E21964" s="53"/>
    </row>
    <row r="21965" spans="5:5" x14ac:dyDescent="0.25">
      <c r="E21965" s="53"/>
    </row>
    <row r="21966" spans="5:5" x14ac:dyDescent="0.25">
      <c r="E21966" s="53"/>
    </row>
    <row r="21967" spans="5:5" x14ac:dyDescent="0.25">
      <c r="E21967" s="53"/>
    </row>
    <row r="21968" spans="5:5" x14ac:dyDescent="0.25">
      <c r="E21968" s="53"/>
    </row>
    <row r="21969" spans="5:5" x14ac:dyDescent="0.25">
      <c r="E21969" s="53"/>
    </row>
    <row r="21970" spans="5:5" x14ac:dyDescent="0.25">
      <c r="E21970" s="53"/>
    </row>
    <row r="21971" spans="5:5" x14ac:dyDescent="0.25">
      <c r="E21971" s="53"/>
    </row>
    <row r="21972" spans="5:5" x14ac:dyDescent="0.25">
      <c r="E21972" s="53"/>
    </row>
    <row r="21973" spans="5:5" x14ac:dyDescent="0.25">
      <c r="E21973" s="53"/>
    </row>
    <row r="21974" spans="5:5" x14ac:dyDescent="0.25">
      <c r="E21974" s="53"/>
    </row>
    <row r="21975" spans="5:5" x14ac:dyDescent="0.25">
      <c r="E21975" s="53"/>
    </row>
    <row r="21976" spans="5:5" x14ac:dyDescent="0.25">
      <c r="E21976" s="53"/>
    </row>
    <row r="21977" spans="5:5" x14ac:dyDescent="0.25">
      <c r="E21977" s="53"/>
    </row>
    <row r="21978" spans="5:5" x14ac:dyDescent="0.25">
      <c r="E21978" s="53"/>
    </row>
    <row r="21979" spans="5:5" x14ac:dyDescent="0.25">
      <c r="E21979" s="53"/>
    </row>
    <row r="21980" spans="5:5" x14ac:dyDescent="0.25">
      <c r="E21980" s="53"/>
    </row>
    <row r="21981" spans="5:5" x14ac:dyDescent="0.25">
      <c r="E21981" s="53"/>
    </row>
    <row r="21982" spans="5:5" x14ac:dyDescent="0.25">
      <c r="E21982" s="53"/>
    </row>
    <row r="21983" spans="5:5" x14ac:dyDescent="0.25">
      <c r="E21983" s="53"/>
    </row>
    <row r="21984" spans="5:5" x14ac:dyDescent="0.25">
      <c r="E21984" s="53"/>
    </row>
    <row r="21985" spans="5:5" x14ac:dyDescent="0.25">
      <c r="E21985" s="53"/>
    </row>
    <row r="21986" spans="5:5" x14ac:dyDescent="0.25">
      <c r="E21986" s="53"/>
    </row>
    <row r="21987" spans="5:5" x14ac:dyDescent="0.25">
      <c r="E21987" s="53"/>
    </row>
    <row r="21988" spans="5:5" x14ac:dyDescent="0.25">
      <c r="E21988" s="53"/>
    </row>
    <row r="21989" spans="5:5" x14ac:dyDescent="0.25">
      <c r="E21989" s="53"/>
    </row>
    <row r="21990" spans="5:5" x14ac:dyDescent="0.25">
      <c r="E21990" s="53"/>
    </row>
    <row r="21991" spans="5:5" x14ac:dyDescent="0.25">
      <c r="E21991" s="53"/>
    </row>
    <row r="21992" spans="5:5" x14ac:dyDescent="0.25">
      <c r="E21992" s="53"/>
    </row>
    <row r="21993" spans="5:5" x14ac:dyDescent="0.25">
      <c r="E21993" s="53"/>
    </row>
    <row r="21994" spans="5:5" x14ac:dyDescent="0.25">
      <c r="E21994" s="53"/>
    </row>
    <row r="21995" spans="5:5" x14ac:dyDescent="0.25">
      <c r="E21995" s="53"/>
    </row>
    <row r="21996" spans="5:5" x14ac:dyDescent="0.25">
      <c r="E21996" s="53"/>
    </row>
    <row r="21997" spans="5:5" x14ac:dyDescent="0.25">
      <c r="E21997" s="53"/>
    </row>
    <row r="21998" spans="5:5" x14ac:dyDescent="0.25">
      <c r="E21998" s="53"/>
    </row>
    <row r="21999" spans="5:5" x14ac:dyDescent="0.25">
      <c r="E21999" s="53"/>
    </row>
    <row r="22000" spans="5:5" x14ac:dyDescent="0.25">
      <c r="E22000" s="53"/>
    </row>
    <row r="22001" spans="5:5" x14ac:dyDescent="0.25">
      <c r="E22001" s="53"/>
    </row>
    <row r="22002" spans="5:5" x14ac:dyDescent="0.25">
      <c r="E22002" s="53"/>
    </row>
    <row r="22003" spans="5:5" x14ac:dyDescent="0.25">
      <c r="E22003" s="53"/>
    </row>
    <row r="22004" spans="5:5" x14ac:dyDescent="0.25">
      <c r="E22004" s="53"/>
    </row>
    <row r="22005" spans="5:5" x14ac:dyDescent="0.25">
      <c r="E22005" s="53"/>
    </row>
    <row r="22006" spans="5:5" x14ac:dyDescent="0.25">
      <c r="E22006" s="53"/>
    </row>
    <row r="22007" spans="5:5" x14ac:dyDescent="0.25">
      <c r="E22007" s="53"/>
    </row>
    <row r="22008" spans="5:5" x14ac:dyDescent="0.25">
      <c r="E22008" s="53"/>
    </row>
    <row r="22009" spans="5:5" x14ac:dyDescent="0.25">
      <c r="E22009" s="53"/>
    </row>
    <row r="22010" spans="5:5" x14ac:dyDescent="0.25">
      <c r="E22010" s="53"/>
    </row>
    <row r="22011" spans="5:5" x14ac:dyDescent="0.25">
      <c r="E22011" s="53"/>
    </row>
    <row r="22012" spans="5:5" x14ac:dyDescent="0.25">
      <c r="E22012" s="53"/>
    </row>
    <row r="22013" spans="5:5" x14ac:dyDescent="0.25">
      <c r="E22013" s="53"/>
    </row>
    <row r="22014" spans="5:5" x14ac:dyDescent="0.25">
      <c r="E22014" s="53"/>
    </row>
    <row r="22015" spans="5:5" x14ac:dyDescent="0.25">
      <c r="E22015" s="53"/>
    </row>
    <row r="22016" spans="5:5" x14ac:dyDescent="0.25">
      <c r="E22016" s="53"/>
    </row>
    <row r="22017" spans="5:5" x14ac:dyDescent="0.25">
      <c r="E22017" s="53"/>
    </row>
    <row r="22018" spans="5:5" x14ac:dyDescent="0.25">
      <c r="E22018" s="53"/>
    </row>
    <row r="22019" spans="5:5" x14ac:dyDescent="0.25">
      <c r="E22019" s="53"/>
    </row>
    <row r="22020" spans="5:5" x14ac:dyDescent="0.25">
      <c r="E22020" s="53"/>
    </row>
    <row r="22021" spans="5:5" x14ac:dyDescent="0.25">
      <c r="E22021" s="53"/>
    </row>
    <row r="22022" spans="5:5" x14ac:dyDescent="0.25">
      <c r="E22022" s="53"/>
    </row>
    <row r="22023" spans="5:5" x14ac:dyDescent="0.25">
      <c r="E22023" s="53"/>
    </row>
    <row r="22024" spans="5:5" x14ac:dyDescent="0.25">
      <c r="E22024" s="53"/>
    </row>
    <row r="22025" spans="5:5" x14ac:dyDescent="0.25">
      <c r="E22025" s="53"/>
    </row>
    <row r="22026" spans="5:5" x14ac:dyDescent="0.25">
      <c r="E22026" s="53"/>
    </row>
    <row r="22027" spans="5:5" x14ac:dyDescent="0.25">
      <c r="E22027" s="53"/>
    </row>
    <row r="22028" spans="5:5" x14ac:dyDescent="0.25">
      <c r="E22028" s="53"/>
    </row>
    <row r="22029" spans="5:5" x14ac:dyDescent="0.25">
      <c r="E22029" s="53"/>
    </row>
    <row r="22030" spans="5:5" x14ac:dyDescent="0.25">
      <c r="E22030" s="53"/>
    </row>
    <row r="22031" spans="5:5" x14ac:dyDescent="0.25">
      <c r="E22031" s="53"/>
    </row>
    <row r="22032" spans="5:5" x14ac:dyDescent="0.25">
      <c r="E22032" s="53"/>
    </row>
    <row r="22033" spans="5:5" x14ac:dyDescent="0.25">
      <c r="E22033" s="53"/>
    </row>
    <row r="22034" spans="5:5" x14ac:dyDescent="0.25">
      <c r="E22034" s="53"/>
    </row>
    <row r="22035" spans="5:5" x14ac:dyDescent="0.25">
      <c r="E22035" s="53"/>
    </row>
    <row r="22036" spans="5:5" x14ac:dyDescent="0.25">
      <c r="E22036" s="53"/>
    </row>
    <row r="22037" spans="5:5" x14ac:dyDescent="0.25">
      <c r="E22037" s="53"/>
    </row>
    <row r="22038" spans="5:5" x14ac:dyDescent="0.25">
      <c r="E22038" s="53"/>
    </row>
    <row r="22039" spans="5:5" x14ac:dyDescent="0.25">
      <c r="E22039" s="53"/>
    </row>
    <row r="22040" spans="5:5" x14ac:dyDescent="0.25">
      <c r="E22040" s="53"/>
    </row>
    <row r="22041" spans="5:5" x14ac:dyDescent="0.25">
      <c r="E22041" s="53"/>
    </row>
    <row r="22042" spans="5:5" x14ac:dyDescent="0.25">
      <c r="E22042" s="53"/>
    </row>
    <row r="22043" spans="5:5" x14ac:dyDescent="0.25">
      <c r="E22043" s="53"/>
    </row>
    <row r="22044" spans="5:5" x14ac:dyDescent="0.25">
      <c r="E22044" s="53"/>
    </row>
    <row r="22045" spans="5:5" x14ac:dyDescent="0.25">
      <c r="E22045" s="53"/>
    </row>
    <row r="22046" spans="5:5" x14ac:dyDescent="0.25">
      <c r="E22046" s="53"/>
    </row>
    <row r="22047" spans="5:5" x14ac:dyDescent="0.25">
      <c r="E22047" s="53"/>
    </row>
    <row r="22048" spans="5:5" x14ac:dyDescent="0.25">
      <c r="E22048" s="53"/>
    </row>
    <row r="22049" spans="5:5" x14ac:dyDescent="0.25">
      <c r="E22049" s="53"/>
    </row>
    <row r="22050" spans="5:5" x14ac:dyDescent="0.25">
      <c r="E22050" s="53"/>
    </row>
    <row r="22051" spans="5:5" x14ac:dyDescent="0.25">
      <c r="E22051" s="53"/>
    </row>
    <row r="22052" spans="5:5" x14ac:dyDescent="0.25">
      <c r="E22052" s="53"/>
    </row>
    <row r="22053" spans="5:5" x14ac:dyDescent="0.25">
      <c r="E22053" s="53"/>
    </row>
    <row r="22054" spans="5:5" x14ac:dyDescent="0.25">
      <c r="E22054" s="53"/>
    </row>
    <row r="22055" spans="5:5" x14ac:dyDescent="0.25">
      <c r="E22055" s="53"/>
    </row>
    <row r="22056" spans="5:5" x14ac:dyDescent="0.25">
      <c r="E22056" s="53"/>
    </row>
    <row r="22057" spans="5:5" x14ac:dyDescent="0.25">
      <c r="E22057" s="53"/>
    </row>
    <row r="22058" spans="5:5" x14ac:dyDescent="0.25">
      <c r="E22058" s="53"/>
    </row>
    <row r="22059" spans="5:5" x14ac:dyDescent="0.25">
      <c r="E22059" s="53"/>
    </row>
    <row r="22060" spans="5:5" x14ac:dyDescent="0.25">
      <c r="E22060" s="53"/>
    </row>
    <row r="22061" spans="5:5" x14ac:dyDescent="0.25">
      <c r="E22061" s="53"/>
    </row>
    <row r="22062" spans="5:5" x14ac:dyDescent="0.25">
      <c r="E22062" s="53"/>
    </row>
    <row r="22063" spans="5:5" x14ac:dyDescent="0.25">
      <c r="E22063" s="53"/>
    </row>
    <row r="22064" spans="5:5" x14ac:dyDescent="0.25">
      <c r="E22064" s="53"/>
    </row>
    <row r="22065" spans="5:5" x14ac:dyDescent="0.25">
      <c r="E22065" s="53"/>
    </row>
    <row r="22066" spans="5:5" x14ac:dyDescent="0.25">
      <c r="E22066" s="53"/>
    </row>
    <row r="22067" spans="5:5" x14ac:dyDescent="0.25">
      <c r="E22067" s="53"/>
    </row>
    <row r="22068" spans="5:5" x14ac:dyDescent="0.25">
      <c r="E22068" s="53"/>
    </row>
    <row r="22069" spans="5:5" x14ac:dyDescent="0.25">
      <c r="E22069" s="53"/>
    </row>
    <row r="22070" spans="5:5" x14ac:dyDescent="0.25">
      <c r="E22070" s="53"/>
    </row>
    <row r="22071" spans="5:5" x14ac:dyDescent="0.25">
      <c r="E22071" s="53"/>
    </row>
    <row r="22072" spans="5:5" x14ac:dyDescent="0.25">
      <c r="E22072" s="53"/>
    </row>
    <row r="22073" spans="5:5" x14ac:dyDescent="0.25">
      <c r="E22073" s="53"/>
    </row>
    <row r="22074" spans="5:5" x14ac:dyDescent="0.25">
      <c r="E22074" s="53"/>
    </row>
    <row r="22075" spans="5:5" x14ac:dyDescent="0.25">
      <c r="E22075" s="53"/>
    </row>
    <row r="22076" spans="5:5" x14ac:dyDescent="0.25">
      <c r="E22076" s="53"/>
    </row>
    <row r="22077" spans="5:5" x14ac:dyDescent="0.25">
      <c r="E22077" s="53"/>
    </row>
    <row r="22078" spans="5:5" x14ac:dyDescent="0.25">
      <c r="E22078" s="53"/>
    </row>
    <row r="22079" spans="5:5" x14ac:dyDescent="0.25">
      <c r="E22079" s="53"/>
    </row>
    <row r="22080" spans="5:5" x14ac:dyDescent="0.25">
      <c r="E22080" s="53"/>
    </row>
    <row r="22081" spans="5:5" x14ac:dyDescent="0.25">
      <c r="E22081" s="53"/>
    </row>
    <row r="22082" spans="5:5" x14ac:dyDescent="0.25">
      <c r="E22082" s="53"/>
    </row>
    <row r="22083" spans="5:5" x14ac:dyDescent="0.25">
      <c r="E22083" s="53"/>
    </row>
    <row r="22084" spans="5:5" x14ac:dyDescent="0.25">
      <c r="E22084" s="53"/>
    </row>
    <row r="22085" spans="5:5" x14ac:dyDescent="0.25">
      <c r="E22085" s="53"/>
    </row>
    <row r="22086" spans="5:5" x14ac:dyDescent="0.25">
      <c r="E22086" s="53"/>
    </row>
    <row r="22087" spans="5:5" x14ac:dyDescent="0.25">
      <c r="E22087" s="53"/>
    </row>
    <row r="22088" spans="5:5" x14ac:dyDescent="0.25">
      <c r="E22088" s="53"/>
    </row>
    <row r="22089" spans="5:5" x14ac:dyDescent="0.25">
      <c r="E22089" s="53"/>
    </row>
    <row r="22090" spans="5:5" x14ac:dyDescent="0.25">
      <c r="E22090" s="53"/>
    </row>
    <row r="22091" spans="5:5" x14ac:dyDescent="0.25">
      <c r="E22091" s="53"/>
    </row>
    <row r="22092" spans="5:5" x14ac:dyDescent="0.25">
      <c r="E22092" s="53"/>
    </row>
    <row r="22093" spans="5:5" x14ac:dyDescent="0.25">
      <c r="E22093" s="53"/>
    </row>
    <row r="22094" spans="5:5" x14ac:dyDescent="0.25">
      <c r="E22094" s="53"/>
    </row>
    <row r="22095" spans="5:5" x14ac:dyDescent="0.25">
      <c r="E22095" s="53"/>
    </row>
    <row r="22096" spans="5:5" x14ac:dyDescent="0.25">
      <c r="E22096" s="53"/>
    </row>
    <row r="22097" spans="5:5" x14ac:dyDescent="0.25">
      <c r="E22097" s="53"/>
    </row>
    <row r="22098" spans="5:5" x14ac:dyDescent="0.25">
      <c r="E22098" s="53"/>
    </row>
    <row r="22099" spans="5:5" x14ac:dyDescent="0.25">
      <c r="E22099" s="53"/>
    </row>
    <row r="22100" spans="5:5" x14ac:dyDescent="0.25">
      <c r="E22100" s="53"/>
    </row>
    <row r="22101" spans="5:5" x14ac:dyDescent="0.25">
      <c r="E22101" s="53"/>
    </row>
    <row r="22102" spans="5:5" x14ac:dyDescent="0.25">
      <c r="E22102" s="53"/>
    </row>
    <row r="22103" spans="5:5" x14ac:dyDescent="0.25">
      <c r="E22103" s="53"/>
    </row>
    <row r="22104" spans="5:5" x14ac:dyDescent="0.25">
      <c r="E22104" s="53"/>
    </row>
    <row r="22105" spans="5:5" x14ac:dyDescent="0.25">
      <c r="E22105" s="53"/>
    </row>
    <row r="22106" spans="5:5" x14ac:dyDescent="0.25">
      <c r="E22106" s="53"/>
    </row>
    <row r="22107" spans="5:5" x14ac:dyDescent="0.25">
      <c r="E22107" s="53"/>
    </row>
    <row r="22108" spans="5:5" x14ac:dyDescent="0.25">
      <c r="E22108" s="53"/>
    </row>
    <row r="22109" spans="5:5" x14ac:dyDescent="0.25">
      <c r="E22109" s="53"/>
    </row>
    <row r="22110" spans="5:5" x14ac:dyDescent="0.25">
      <c r="E22110" s="53"/>
    </row>
    <row r="22111" spans="5:5" x14ac:dyDescent="0.25">
      <c r="E22111" s="53"/>
    </row>
    <row r="22112" spans="5:5" x14ac:dyDescent="0.25">
      <c r="E22112" s="53"/>
    </row>
    <row r="22113" spans="5:5" x14ac:dyDescent="0.25">
      <c r="E22113" s="53"/>
    </row>
    <row r="22114" spans="5:5" x14ac:dyDescent="0.25">
      <c r="E22114" s="53"/>
    </row>
    <row r="22115" spans="5:5" x14ac:dyDescent="0.25">
      <c r="E22115" s="53"/>
    </row>
    <row r="22116" spans="5:5" x14ac:dyDescent="0.25">
      <c r="E22116" s="53"/>
    </row>
    <row r="22117" spans="5:5" x14ac:dyDescent="0.25">
      <c r="E22117" s="53"/>
    </row>
    <row r="22118" spans="5:5" x14ac:dyDescent="0.25">
      <c r="E22118" s="53"/>
    </row>
    <row r="22119" spans="5:5" x14ac:dyDescent="0.25">
      <c r="E22119" s="53"/>
    </row>
    <row r="22120" spans="5:5" x14ac:dyDescent="0.25">
      <c r="E22120" s="53"/>
    </row>
    <row r="22121" spans="5:5" x14ac:dyDescent="0.25">
      <c r="E22121" s="53"/>
    </row>
    <row r="22122" spans="5:5" x14ac:dyDescent="0.25">
      <c r="E22122" s="53"/>
    </row>
    <row r="22123" spans="5:5" x14ac:dyDescent="0.25">
      <c r="E22123" s="53"/>
    </row>
    <row r="22124" spans="5:5" x14ac:dyDescent="0.25">
      <c r="E22124" s="53"/>
    </row>
    <row r="22125" spans="5:5" x14ac:dyDescent="0.25">
      <c r="E22125" s="53"/>
    </row>
    <row r="22126" spans="5:5" x14ac:dyDescent="0.25">
      <c r="E22126" s="53"/>
    </row>
    <row r="22127" spans="5:5" x14ac:dyDescent="0.25">
      <c r="E22127" s="53"/>
    </row>
    <row r="22128" spans="5:5" x14ac:dyDescent="0.25">
      <c r="E22128" s="53"/>
    </row>
    <row r="22129" spans="5:5" x14ac:dyDescent="0.25">
      <c r="E22129" s="53"/>
    </row>
    <row r="22130" spans="5:5" x14ac:dyDescent="0.25">
      <c r="E22130" s="53"/>
    </row>
    <row r="22131" spans="5:5" x14ac:dyDescent="0.25">
      <c r="E22131" s="53"/>
    </row>
    <row r="22132" spans="5:5" x14ac:dyDescent="0.25">
      <c r="E22132" s="53"/>
    </row>
    <row r="22133" spans="5:5" x14ac:dyDescent="0.25">
      <c r="E22133" s="53"/>
    </row>
    <row r="22134" spans="5:5" x14ac:dyDescent="0.25">
      <c r="E22134" s="53"/>
    </row>
    <row r="22135" spans="5:5" x14ac:dyDescent="0.25">
      <c r="E22135" s="53"/>
    </row>
    <row r="22136" spans="5:5" x14ac:dyDescent="0.25">
      <c r="E22136" s="53"/>
    </row>
    <row r="22137" spans="5:5" x14ac:dyDescent="0.25">
      <c r="E22137" s="53"/>
    </row>
    <row r="22138" spans="5:5" x14ac:dyDescent="0.25">
      <c r="E22138" s="53"/>
    </row>
    <row r="22139" spans="5:5" x14ac:dyDescent="0.25">
      <c r="E22139" s="53"/>
    </row>
    <row r="22140" spans="5:5" x14ac:dyDescent="0.25">
      <c r="E22140" s="53"/>
    </row>
    <row r="22141" spans="5:5" x14ac:dyDescent="0.25">
      <c r="E22141" s="53"/>
    </row>
    <row r="22142" spans="5:5" x14ac:dyDescent="0.25">
      <c r="E22142" s="53"/>
    </row>
    <row r="22143" spans="5:5" x14ac:dyDescent="0.25">
      <c r="E22143" s="53"/>
    </row>
    <row r="22144" spans="5:5" x14ac:dyDescent="0.25">
      <c r="E22144" s="53"/>
    </row>
    <row r="22145" spans="5:5" x14ac:dyDescent="0.25">
      <c r="E22145" s="53"/>
    </row>
    <row r="22146" spans="5:5" x14ac:dyDescent="0.25">
      <c r="E22146" s="53"/>
    </row>
    <row r="22147" spans="5:5" x14ac:dyDescent="0.25">
      <c r="E22147" s="53"/>
    </row>
    <row r="22148" spans="5:5" x14ac:dyDescent="0.25">
      <c r="E22148" s="53"/>
    </row>
    <row r="22149" spans="5:5" x14ac:dyDescent="0.25">
      <c r="E22149" s="53"/>
    </row>
    <row r="22150" spans="5:5" x14ac:dyDescent="0.25">
      <c r="E22150" s="53"/>
    </row>
    <row r="22151" spans="5:5" x14ac:dyDescent="0.25">
      <c r="E22151" s="53"/>
    </row>
    <row r="22152" spans="5:5" x14ac:dyDescent="0.25">
      <c r="E22152" s="53"/>
    </row>
    <row r="22153" spans="5:5" x14ac:dyDescent="0.25">
      <c r="E22153" s="53"/>
    </row>
    <row r="22154" spans="5:5" x14ac:dyDescent="0.25">
      <c r="E22154" s="53"/>
    </row>
    <row r="22155" spans="5:5" x14ac:dyDescent="0.25">
      <c r="E22155" s="53"/>
    </row>
    <row r="22156" spans="5:5" x14ac:dyDescent="0.25">
      <c r="E22156" s="53"/>
    </row>
    <row r="22157" spans="5:5" x14ac:dyDescent="0.25">
      <c r="E22157" s="53"/>
    </row>
    <row r="22158" spans="5:5" x14ac:dyDescent="0.25">
      <c r="E22158" s="53"/>
    </row>
    <row r="22159" spans="5:5" x14ac:dyDescent="0.25">
      <c r="E22159" s="53"/>
    </row>
    <row r="22160" spans="5:5" x14ac:dyDescent="0.25">
      <c r="E22160" s="53"/>
    </row>
    <row r="22161" spans="5:5" x14ac:dyDescent="0.25">
      <c r="E22161" s="53"/>
    </row>
    <row r="22162" spans="5:5" x14ac:dyDescent="0.25">
      <c r="E22162" s="53"/>
    </row>
    <row r="22163" spans="5:5" x14ac:dyDescent="0.25">
      <c r="E22163" s="53"/>
    </row>
    <row r="22164" spans="5:5" x14ac:dyDescent="0.25">
      <c r="E22164" s="53"/>
    </row>
    <row r="22165" spans="5:5" x14ac:dyDescent="0.25">
      <c r="E22165" s="53"/>
    </row>
    <row r="22166" spans="5:5" x14ac:dyDescent="0.25">
      <c r="E22166" s="53"/>
    </row>
    <row r="22167" spans="5:5" x14ac:dyDescent="0.25">
      <c r="E22167" s="53"/>
    </row>
    <row r="22168" spans="5:5" x14ac:dyDescent="0.25">
      <c r="E22168" s="53"/>
    </row>
    <row r="22169" spans="5:5" x14ac:dyDescent="0.25">
      <c r="E22169" s="53"/>
    </row>
    <row r="22170" spans="5:5" x14ac:dyDescent="0.25">
      <c r="E22170" s="53"/>
    </row>
    <row r="22171" spans="5:5" x14ac:dyDescent="0.25">
      <c r="E22171" s="53"/>
    </row>
    <row r="22172" spans="5:5" x14ac:dyDescent="0.25">
      <c r="E22172" s="53"/>
    </row>
    <row r="22173" spans="5:5" x14ac:dyDescent="0.25">
      <c r="E22173" s="53"/>
    </row>
    <row r="22174" spans="5:5" x14ac:dyDescent="0.25">
      <c r="E22174" s="53"/>
    </row>
    <row r="22175" spans="5:5" x14ac:dyDescent="0.25">
      <c r="E22175" s="53"/>
    </row>
    <row r="22176" spans="5:5" x14ac:dyDescent="0.25">
      <c r="E22176" s="53"/>
    </row>
    <row r="22177" spans="5:5" x14ac:dyDescent="0.25">
      <c r="E22177" s="53"/>
    </row>
    <row r="22178" spans="5:5" x14ac:dyDescent="0.25">
      <c r="E22178" s="53"/>
    </row>
    <row r="22179" spans="5:5" x14ac:dyDescent="0.25">
      <c r="E22179" s="53"/>
    </row>
    <row r="22180" spans="5:5" x14ac:dyDescent="0.25">
      <c r="E22180" s="53"/>
    </row>
    <row r="22181" spans="5:5" x14ac:dyDescent="0.25">
      <c r="E22181" s="53"/>
    </row>
    <row r="22182" spans="5:5" x14ac:dyDescent="0.25">
      <c r="E22182" s="53"/>
    </row>
    <row r="22183" spans="5:5" x14ac:dyDescent="0.25">
      <c r="E22183" s="53"/>
    </row>
    <row r="22184" spans="5:5" x14ac:dyDescent="0.25">
      <c r="E22184" s="53"/>
    </row>
    <row r="22185" spans="5:5" x14ac:dyDescent="0.25">
      <c r="E22185" s="53"/>
    </row>
    <row r="22186" spans="5:5" x14ac:dyDescent="0.25">
      <c r="E22186" s="53"/>
    </row>
    <row r="22187" spans="5:5" x14ac:dyDescent="0.25">
      <c r="E22187" s="53"/>
    </row>
    <row r="22188" spans="5:5" x14ac:dyDescent="0.25">
      <c r="E22188" s="53"/>
    </row>
    <row r="22189" spans="5:5" x14ac:dyDescent="0.25">
      <c r="E22189" s="53"/>
    </row>
    <row r="22190" spans="5:5" x14ac:dyDescent="0.25">
      <c r="E22190" s="53"/>
    </row>
    <row r="22191" spans="5:5" x14ac:dyDescent="0.25">
      <c r="E22191" s="53"/>
    </row>
    <row r="22192" spans="5:5" x14ac:dyDescent="0.25">
      <c r="E22192" s="53"/>
    </row>
    <row r="22193" spans="5:5" x14ac:dyDescent="0.25">
      <c r="E22193" s="53"/>
    </row>
    <row r="22194" spans="5:5" x14ac:dyDescent="0.25">
      <c r="E22194" s="53"/>
    </row>
    <row r="22195" spans="5:5" x14ac:dyDescent="0.25">
      <c r="E22195" s="53"/>
    </row>
    <row r="22196" spans="5:5" x14ac:dyDescent="0.25">
      <c r="E22196" s="53"/>
    </row>
    <row r="22197" spans="5:5" x14ac:dyDescent="0.25">
      <c r="E22197" s="53"/>
    </row>
    <row r="22198" spans="5:5" x14ac:dyDescent="0.25">
      <c r="E22198" s="53"/>
    </row>
    <row r="22199" spans="5:5" x14ac:dyDescent="0.25">
      <c r="E22199" s="53"/>
    </row>
    <row r="22200" spans="5:5" x14ac:dyDescent="0.25">
      <c r="E22200" s="53"/>
    </row>
    <row r="22201" spans="5:5" x14ac:dyDescent="0.25">
      <c r="E22201" s="53"/>
    </row>
    <row r="22202" spans="5:5" x14ac:dyDescent="0.25">
      <c r="E22202" s="53"/>
    </row>
    <row r="22203" spans="5:5" x14ac:dyDescent="0.25">
      <c r="E22203" s="53"/>
    </row>
    <row r="22204" spans="5:5" x14ac:dyDescent="0.25">
      <c r="E22204" s="53"/>
    </row>
    <row r="22205" spans="5:5" x14ac:dyDescent="0.25">
      <c r="E22205" s="53"/>
    </row>
    <row r="22206" spans="5:5" x14ac:dyDescent="0.25">
      <c r="E22206" s="53"/>
    </row>
    <row r="22207" spans="5:5" x14ac:dyDescent="0.25">
      <c r="E22207" s="53"/>
    </row>
    <row r="22208" spans="5:5" x14ac:dyDescent="0.25">
      <c r="E22208" s="53"/>
    </row>
    <row r="22209" spans="5:5" x14ac:dyDescent="0.25">
      <c r="E22209" s="53"/>
    </row>
    <row r="22210" spans="5:5" x14ac:dyDescent="0.25">
      <c r="E22210" s="53"/>
    </row>
    <row r="22211" spans="5:5" x14ac:dyDescent="0.25">
      <c r="E22211" s="53"/>
    </row>
    <row r="22212" spans="5:5" x14ac:dyDescent="0.25">
      <c r="E22212" s="53"/>
    </row>
    <row r="22213" spans="5:5" x14ac:dyDescent="0.25">
      <c r="E22213" s="53"/>
    </row>
    <row r="22214" spans="5:5" x14ac:dyDescent="0.25">
      <c r="E22214" s="53"/>
    </row>
    <row r="22215" spans="5:5" x14ac:dyDescent="0.25">
      <c r="E22215" s="53"/>
    </row>
    <row r="22216" spans="5:5" x14ac:dyDescent="0.25">
      <c r="E22216" s="53"/>
    </row>
    <row r="22217" spans="5:5" x14ac:dyDescent="0.25">
      <c r="E22217" s="53"/>
    </row>
    <row r="22218" spans="5:5" x14ac:dyDescent="0.25">
      <c r="E22218" s="53"/>
    </row>
    <row r="22219" spans="5:5" x14ac:dyDescent="0.25">
      <c r="E22219" s="53"/>
    </row>
    <row r="22220" spans="5:5" x14ac:dyDescent="0.25">
      <c r="E22220" s="53"/>
    </row>
    <row r="22221" spans="5:5" x14ac:dyDescent="0.25">
      <c r="E22221" s="53"/>
    </row>
    <row r="22222" spans="5:5" x14ac:dyDescent="0.25">
      <c r="E22222" s="53"/>
    </row>
    <row r="22223" spans="5:5" x14ac:dyDescent="0.25">
      <c r="E22223" s="53"/>
    </row>
    <row r="22224" spans="5:5" x14ac:dyDescent="0.25">
      <c r="E22224" s="53"/>
    </row>
    <row r="22225" spans="5:5" x14ac:dyDescent="0.25">
      <c r="E22225" s="53"/>
    </row>
    <row r="22226" spans="5:5" x14ac:dyDescent="0.25">
      <c r="E22226" s="53"/>
    </row>
    <row r="22227" spans="5:5" x14ac:dyDescent="0.25">
      <c r="E22227" s="53"/>
    </row>
    <row r="22228" spans="5:5" x14ac:dyDescent="0.25">
      <c r="E22228" s="53"/>
    </row>
    <row r="22229" spans="5:5" x14ac:dyDescent="0.25">
      <c r="E22229" s="53"/>
    </row>
    <row r="22230" spans="5:5" x14ac:dyDescent="0.25">
      <c r="E22230" s="53"/>
    </row>
    <row r="22231" spans="5:5" x14ac:dyDescent="0.25">
      <c r="E22231" s="53"/>
    </row>
    <row r="22232" spans="5:5" x14ac:dyDescent="0.25">
      <c r="E22232" s="53"/>
    </row>
    <row r="22233" spans="5:5" x14ac:dyDescent="0.25">
      <c r="E22233" s="53"/>
    </row>
    <row r="22234" spans="5:5" x14ac:dyDescent="0.25">
      <c r="E22234" s="53"/>
    </row>
    <row r="22235" spans="5:5" x14ac:dyDescent="0.25">
      <c r="E22235" s="53"/>
    </row>
    <row r="22236" spans="5:5" x14ac:dyDescent="0.25">
      <c r="E22236" s="53"/>
    </row>
    <row r="22237" spans="5:5" x14ac:dyDescent="0.25">
      <c r="E22237" s="53"/>
    </row>
    <row r="22238" spans="5:5" x14ac:dyDescent="0.25">
      <c r="E22238" s="53"/>
    </row>
    <row r="22239" spans="5:5" x14ac:dyDescent="0.25">
      <c r="E22239" s="53"/>
    </row>
    <row r="22240" spans="5:5" x14ac:dyDescent="0.25">
      <c r="E22240" s="53"/>
    </row>
    <row r="22241" spans="5:5" x14ac:dyDescent="0.25">
      <c r="E22241" s="53"/>
    </row>
    <row r="22242" spans="5:5" x14ac:dyDescent="0.25">
      <c r="E22242" s="53"/>
    </row>
    <row r="22243" spans="5:5" x14ac:dyDescent="0.25">
      <c r="E22243" s="53"/>
    </row>
    <row r="22244" spans="5:5" x14ac:dyDescent="0.25">
      <c r="E22244" s="53"/>
    </row>
    <row r="22245" spans="5:5" x14ac:dyDescent="0.25">
      <c r="E22245" s="53"/>
    </row>
    <row r="22246" spans="5:5" x14ac:dyDescent="0.25">
      <c r="E22246" s="53"/>
    </row>
    <row r="22247" spans="5:5" x14ac:dyDescent="0.25">
      <c r="E22247" s="53"/>
    </row>
    <row r="22248" spans="5:5" x14ac:dyDescent="0.25">
      <c r="E22248" s="53"/>
    </row>
    <row r="22249" spans="5:5" x14ac:dyDescent="0.25">
      <c r="E22249" s="53"/>
    </row>
    <row r="22250" spans="5:5" x14ac:dyDescent="0.25">
      <c r="E22250" s="53"/>
    </row>
    <row r="22251" spans="5:5" x14ac:dyDescent="0.25">
      <c r="E22251" s="53"/>
    </row>
    <row r="22252" spans="5:5" x14ac:dyDescent="0.25">
      <c r="E22252" s="53"/>
    </row>
    <row r="22253" spans="5:5" x14ac:dyDescent="0.25">
      <c r="E22253" s="53"/>
    </row>
    <row r="22254" spans="5:5" x14ac:dyDescent="0.25">
      <c r="E22254" s="53"/>
    </row>
    <row r="22255" spans="5:5" x14ac:dyDescent="0.25">
      <c r="E22255" s="53"/>
    </row>
    <row r="22256" spans="5:5" x14ac:dyDescent="0.25">
      <c r="E22256" s="53"/>
    </row>
    <row r="22257" spans="5:5" x14ac:dyDescent="0.25">
      <c r="E22257" s="53"/>
    </row>
    <row r="22258" spans="5:5" x14ac:dyDescent="0.25">
      <c r="E22258" s="53"/>
    </row>
    <row r="22259" spans="5:5" x14ac:dyDescent="0.25">
      <c r="E22259" s="53"/>
    </row>
    <row r="22260" spans="5:5" x14ac:dyDescent="0.25">
      <c r="E22260" s="53"/>
    </row>
    <row r="22261" spans="5:5" x14ac:dyDescent="0.25">
      <c r="E22261" s="53"/>
    </row>
    <row r="22262" spans="5:5" x14ac:dyDescent="0.25">
      <c r="E22262" s="53"/>
    </row>
    <row r="22263" spans="5:5" x14ac:dyDescent="0.25">
      <c r="E22263" s="53"/>
    </row>
    <row r="22264" spans="5:5" x14ac:dyDescent="0.25">
      <c r="E22264" s="53"/>
    </row>
    <row r="22265" spans="5:5" x14ac:dyDescent="0.25">
      <c r="E22265" s="53"/>
    </row>
    <row r="22266" spans="5:5" x14ac:dyDescent="0.25">
      <c r="E22266" s="53"/>
    </row>
    <row r="22267" spans="5:5" x14ac:dyDescent="0.25">
      <c r="E22267" s="53"/>
    </row>
    <row r="22268" spans="5:5" x14ac:dyDescent="0.25">
      <c r="E22268" s="53"/>
    </row>
    <row r="22269" spans="5:5" x14ac:dyDescent="0.25">
      <c r="E22269" s="53"/>
    </row>
    <row r="22270" spans="5:5" x14ac:dyDescent="0.25">
      <c r="E22270" s="53"/>
    </row>
    <row r="22271" spans="5:5" x14ac:dyDescent="0.25">
      <c r="E22271" s="53"/>
    </row>
    <row r="22272" spans="5:5" x14ac:dyDescent="0.25">
      <c r="E22272" s="53"/>
    </row>
    <row r="22273" spans="5:5" x14ac:dyDescent="0.25">
      <c r="E22273" s="53"/>
    </row>
    <row r="22274" spans="5:5" x14ac:dyDescent="0.25">
      <c r="E22274" s="53"/>
    </row>
    <row r="22275" spans="5:5" x14ac:dyDescent="0.25">
      <c r="E22275" s="53"/>
    </row>
    <row r="22276" spans="5:5" x14ac:dyDescent="0.25">
      <c r="E22276" s="53"/>
    </row>
    <row r="22277" spans="5:5" x14ac:dyDescent="0.25">
      <c r="E22277" s="53"/>
    </row>
    <row r="22278" spans="5:5" x14ac:dyDescent="0.25">
      <c r="E22278" s="53"/>
    </row>
    <row r="22279" spans="5:5" x14ac:dyDescent="0.25">
      <c r="E22279" s="53"/>
    </row>
    <row r="22280" spans="5:5" x14ac:dyDescent="0.25">
      <c r="E22280" s="53"/>
    </row>
    <row r="22281" spans="5:5" x14ac:dyDescent="0.25">
      <c r="E22281" s="53"/>
    </row>
    <row r="22282" spans="5:5" x14ac:dyDescent="0.25">
      <c r="E22282" s="53"/>
    </row>
    <row r="22283" spans="5:5" x14ac:dyDescent="0.25">
      <c r="E22283" s="53"/>
    </row>
    <row r="22284" spans="5:5" x14ac:dyDescent="0.25">
      <c r="E22284" s="53"/>
    </row>
    <row r="22285" spans="5:5" x14ac:dyDescent="0.25">
      <c r="E22285" s="53"/>
    </row>
    <row r="22286" spans="5:5" x14ac:dyDescent="0.25">
      <c r="E22286" s="53"/>
    </row>
    <row r="22287" spans="5:5" x14ac:dyDescent="0.25">
      <c r="E22287" s="53"/>
    </row>
    <row r="22288" spans="5:5" x14ac:dyDescent="0.25">
      <c r="E22288" s="53"/>
    </row>
    <row r="22289" spans="5:5" x14ac:dyDescent="0.25">
      <c r="E22289" s="53"/>
    </row>
    <row r="22290" spans="5:5" x14ac:dyDescent="0.25">
      <c r="E22290" s="53"/>
    </row>
    <row r="22291" spans="5:5" x14ac:dyDescent="0.25">
      <c r="E22291" s="53"/>
    </row>
    <row r="22292" spans="5:5" x14ac:dyDescent="0.25">
      <c r="E22292" s="53"/>
    </row>
    <row r="22293" spans="5:5" x14ac:dyDescent="0.25">
      <c r="E22293" s="53"/>
    </row>
    <row r="22294" spans="5:5" x14ac:dyDescent="0.25">
      <c r="E22294" s="53"/>
    </row>
    <row r="22295" spans="5:5" x14ac:dyDescent="0.25">
      <c r="E22295" s="53"/>
    </row>
    <row r="22296" spans="5:5" x14ac:dyDescent="0.25">
      <c r="E22296" s="53"/>
    </row>
    <row r="22297" spans="5:5" x14ac:dyDescent="0.25">
      <c r="E22297" s="53"/>
    </row>
    <row r="22298" spans="5:5" x14ac:dyDescent="0.25">
      <c r="E22298" s="53"/>
    </row>
    <row r="22299" spans="5:5" x14ac:dyDescent="0.25">
      <c r="E22299" s="53"/>
    </row>
    <row r="22300" spans="5:5" x14ac:dyDescent="0.25">
      <c r="E22300" s="53"/>
    </row>
    <row r="22301" spans="5:5" x14ac:dyDescent="0.25">
      <c r="E22301" s="53"/>
    </row>
    <row r="22302" spans="5:5" x14ac:dyDescent="0.25">
      <c r="E22302" s="53"/>
    </row>
    <row r="22303" spans="5:5" x14ac:dyDescent="0.25">
      <c r="E22303" s="53"/>
    </row>
    <row r="22304" spans="5:5" x14ac:dyDescent="0.25">
      <c r="E22304" s="53"/>
    </row>
    <row r="22305" spans="5:5" x14ac:dyDescent="0.25">
      <c r="E22305" s="53"/>
    </row>
    <row r="22306" spans="5:5" x14ac:dyDescent="0.25">
      <c r="E22306" s="53"/>
    </row>
    <row r="22307" spans="5:5" x14ac:dyDescent="0.25">
      <c r="E22307" s="53"/>
    </row>
    <row r="22308" spans="5:5" x14ac:dyDescent="0.25">
      <c r="E22308" s="53"/>
    </row>
    <row r="22309" spans="5:5" x14ac:dyDescent="0.25">
      <c r="E22309" s="53"/>
    </row>
    <row r="22310" spans="5:5" x14ac:dyDescent="0.25">
      <c r="E22310" s="53"/>
    </row>
    <row r="22311" spans="5:5" x14ac:dyDescent="0.25">
      <c r="E22311" s="53"/>
    </row>
    <row r="22312" spans="5:5" x14ac:dyDescent="0.25">
      <c r="E22312" s="53"/>
    </row>
    <row r="22313" spans="5:5" x14ac:dyDescent="0.25">
      <c r="E22313" s="53"/>
    </row>
    <row r="22314" spans="5:5" x14ac:dyDescent="0.25">
      <c r="E22314" s="53"/>
    </row>
    <row r="22315" spans="5:5" x14ac:dyDescent="0.25">
      <c r="E22315" s="53"/>
    </row>
    <row r="22316" spans="5:5" x14ac:dyDescent="0.25">
      <c r="E22316" s="53"/>
    </row>
    <row r="22317" spans="5:5" x14ac:dyDescent="0.25">
      <c r="E22317" s="53"/>
    </row>
    <row r="22318" spans="5:5" x14ac:dyDescent="0.25">
      <c r="E22318" s="53"/>
    </row>
    <row r="22319" spans="5:5" x14ac:dyDescent="0.25">
      <c r="E22319" s="53"/>
    </row>
    <row r="22320" spans="5:5" x14ac:dyDescent="0.25">
      <c r="E22320" s="53"/>
    </row>
    <row r="22321" spans="5:5" x14ac:dyDescent="0.25">
      <c r="E22321" s="53"/>
    </row>
    <row r="22322" spans="5:5" x14ac:dyDescent="0.25">
      <c r="E22322" s="53"/>
    </row>
    <row r="22323" spans="5:5" x14ac:dyDescent="0.25">
      <c r="E22323" s="53"/>
    </row>
    <row r="22324" spans="5:5" x14ac:dyDescent="0.25">
      <c r="E22324" s="53"/>
    </row>
    <row r="22325" spans="5:5" x14ac:dyDescent="0.25">
      <c r="E22325" s="53"/>
    </row>
    <row r="22326" spans="5:5" x14ac:dyDescent="0.25">
      <c r="E22326" s="53"/>
    </row>
    <row r="22327" spans="5:5" x14ac:dyDescent="0.25">
      <c r="E22327" s="53"/>
    </row>
    <row r="22328" spans="5:5" x14ac:dyDescent="0.25">
      <c r="E22328" s="53"/>
    </row>
    <row r="22329" spans="5:5" x14ac:dyDescent="0.25">
      <c r="E22329" s="53"/>
    </row>
    <row r="22330" spans="5:5" x14ac:dyDescent="0.25">
      <c r="E22330" s="53"/>
    </row>
    <row r="22331" spans="5:5" x14ac:dyDescent="0.25">
      <c r="E22331" s="53"/>
    </row>
    <row r="22332" spans="5:5" x14ac:dyDescent="0.25">
      <c r="E22332" s="53"/>
    </row>
    <row r="22333" spans="5:5" x14ac:dyDescent="0.25">
      <c r="E22333" s="53"/>
    </row>
    <row r="22334" spans="5:5" x14ac:dyDescent="0.25">
      <c r="E22334" s="53"/>
    </row>
    <row r="22335" spans="5:5" x14ac:dyDescent="0.25">
      <c r="E22335" s="53"/>
    </row>
    <row r="22336" spans="5:5" x14ac:dyDescent="0.25">
      <c r="E22336" s="53"/>
    </row>
    <row r="22337" spans="5:5" x14ac:dyDescent="0.25">
      <c r="E22337" s="53"/>
    </row>
    <row r="22338" spans="5:5" x14ac:dyDescent="0.25">
      <c r="E22338" s="53"/>
    </row>
    <row r="22339" spans="5:5" x14ac:dyDescent="0.25">
      <c r="E22339" s="53"/>
    </row>
    <row r="22340" spans="5:5" x14ac:dyDescent="0.25">
      <c r="E22340" s="53"/>
    </row>
    <row r="22341" spans="5:5" x14ac:dyDescent="0.25">
      <c r="E22341" s="53"/>
    </row>
    <row r="22342" spans="5:5" x14ac:dyDescent="0.25">
      <c r="E22342" s="53"/>
    </row>
    <row r="22343" spans="5:5" x14ac:dyDescent="0.25">
      <c r="E22343" s="53"/>
    </row>
    <row r="22344" spans="5:5" x14ac:dyDescent="0.25">
      <c r="E22344" s="53"/>
    </row>
    <row r="22345" spans="5:5" x14ac:dyDescent="0.25">
      <c r="E22345" s="53"/>
    </row>
    <row r="22346" spans="5:5" x14ac:dyDescent="0.25">
      <c r="E22346" s="53"/>
    </row>
    <row r="22347" spans="5:5" x14ac:dyDescent="0.25">
      <c r="E22347" s="53"/>
    </row>
    <row r="22348" spans="5:5" x14ac:dyDescent="0.25">
      <c r="E22348" s="53"/>
    </row>
    <row r="22349" spans="5:5" x14ac:dyDescent="0.25">
      <c r="E22349" s="53"/>
    </row>
    <row r="22350" spans="5:5" x14ac:dyDescent="0.25">
      <c r="E22350" s="53"/>
    </row>
    <row r="22351" spans="5:5" x14ac:dyDescent="0.25">
      <c r="E22351" s="53"/>
    </row>
    <row r="22352" spans="5:5" x14ac:dyDescent="0.25">
      <c r="E22352" s="53"/>
    </row>
    <row r="22353" spans="5:5" x14ac:dyDescent="0.25">
      <c r="E22353" s="53"/>
    </row>
    <row r="22354" spans="5:5" x14ac:dyDescent="0.25">
      <c r="E22354" s="53"/>
    </row>
    <row r="22355" spans="5:5" x14ac:dyDescent="0.25">
      <c r="E22355" s="53"/>
    </row>
    <row r="22356" spans="5:5" x14ac:dyDescent="0.25">
      <c r="E22356" s="53"/>
    </row>
    <row r="22357" spans="5:5" x14ac:dyDescent="0.25">
      <c r="E22357" s="53"/>
    </row>
    <row r="22358" spans="5:5" x14ac:dyDescent="0.25">
      <c r="E22358" s="53"/>
    </row>
    <row r="22359" spans="5:5" x14ac:dyDescent="0.25">
      <c r="E22359" s="53"/>
    </row>
    <row r="22360" spans="5:5" x14ac:dyDescent="0.25">
      <c r="E22360" s="53"/>
    </row>
    <row r="22361" spans="5:5" x14ac:dyDescent="0.25">
      <c r="E22361" s="53"/>
    </row>
    <row r="22362" spans="5:5" x14ac:dyDescent="0.25">
      <c r="E22362" s="53"/>
    </row>
    <row r="22363" spans="5:5" x14ac:dyDescent="0.25">
      <c r="E22363" s="53"/>
    </row>
    <row r="22364" spans="5:5" x14ac:dyDescent="0.25">
      <c r="E22364" s="53"/>
    </row>
    <row r="22365" spans="5:5" x14ac:dyDescent="0.25">
      <c r="E22365" s="53"/>
    </row>
    <row r="22366" spans="5:5" x14ac:dyDescent="0.25">
      <c r="E22366" s="53"/>
    </row>
    <row r="22367" spans="5:5" x14ac:dyDescent="0.25">
      <c r="E22367" s="53"/>
    </row>
    <row r="22368" spans="5:5" x14ac:dyDescent="0.25">
      <c r="E22368" s="53"/>
    </row>
    <row r="22369" spans="5:5" x14ac:dyDescent="0.25">
      <c r="E22369" s="53"/>
    </row>
    <row r="22370" spans="5:5" x14ac:dyDescent="0.25">
      <c r="E22370" s="53"/>
    </row>
    <row r="22371" spans="5:5" x14ac:dyDescent="0.25">
      <c r="E22371" s="53"/>
    </row>
    <row r="22372" spans="5:5" x14ac:dyDescent="0.25">
      <c r="E22372" s="53"/>
    </row>
    <row r="22373" spans="5:5" x14ac:dyDescent="0.25">
      <c r="E22373" s="53"/>
    </row>
    <row r="22374" spans="5:5" x14ac:dyDescent="0.25">
      <c r="E22374" s="53"/>
    </row>
    <row r="22375" spans="5:5" x14ac:dyDescent="0.25">
      <c r="E22375" s="53"/>
    </row>
    <row r="22376" spans="5:5" x14ac:dyDescent="0.25">
      <c r="E22376" s="53"/>
    </row>
    <row r="22377" spans="5:5" x14ac:dyDescent="0.25">
      <c r="E22377" s="53"/>
    </row>
    <row r="22378" spans="5:5" x14ac:dyDescent="0.25">
      <c r="E22378" s="53"/>
    </row>
    <row r="22379" spans="5:5" x14ac:dyDescent="0.25">
      <c r="E22379" s="53"/>
    </row>
    <row r="22380" spans="5:5" x14ac:dyDescent="0.25">
      <c r="E22380" s="53"/>
    </row>
    <row r="22381" spans="5:5" x14ac:dyDescent="0.25">
      <c r="E22381" s="53"/>
    </row>
    <row r="22382" spans="5:5" x14ac:dyDescent="0.25">
      <c r="E22382" s="53"/>
    </row>
    <row r="22383" spans="5:5" x14ac:dyDescent="0.25">
      <c r="E22383" s="53"/>
    </row>
    <row r="22384" spans="5:5" x14ac:dyDescent="0.25">
      <c r="E22384" s="53"/>
    </row>
    <row r="22385" spans="5:5" x14ac:dyDescent="0.25">
      <c r="E22385" s="53"/>
    </row>
    <row r="22386" spans="5:5" x14ac:dyDescent="0.25">
      <c r="E22386" s="53"/>
    </row>
    <row r="22387" spans="5:5" x14ac:dyDescent="0.25">
      <c r="E22387" s="53"/>
    </row>
    <row r="22388" spans="5:5" x14ac:dyDescent="0.25">
      <c r="E22388" s="53"/>
    </row>
    <row r="22389" spans="5:5" x14ac:dyDescent="0.25">
      <c r="E22389" s="53"/>
    </row>
    <row r="22390" spans="5:5" x14ac:dyDescent="0.25">
      <c r="E22390" s="53"/>
    </row>
    <row r="22391" spans="5:5" x14ac:dyDescent="0.25">
      <c r="E22391" s="53"/>
    </row>
    <row r="22392" spans="5:5" x14ac:dyDescent="0.25">
      <c r="E22392" s="53"/>
    </row>
    <row r="22393" spans="5:5" x14ac:dyDescent="0.25">
      <c r="E22393" s="53"/>
    </row>
    <row r="22394" spans="5:5" x14ac:dyDescent="0.25">
      <c r="E22394" s="53"/>
    </row>
    <row r="22395" spans="5:5" x14ac:dyDescent="0.25">
      <c r="E22395" s="53"/>
    </row>
    <row r="22396" spans="5:5" x14ac:dyDescent="0.25">
      <c r="E22396" s="53"/>
    </row>
    <row r="22397" spans="5:5" x14ac:dyDescent="0.25">
      <c r="E22397" s="53"/>
    </row>
    <row r="22398" spans="5:5" x14ac:dyDescent="0.25">
      <c r="E22398" s="53"/>
    </row>
    <row r="22399" spans="5:5" x14ac:dyDescent="0.25">
      <c r="E22399" s="53"/>
    </row>
    <row r="22400" spans="5:5" x14ac:dyDescent="0.25">
      <c r="E22400" s="53"/>
    </row>
    <row r="22401" spans="5:5" x14ac:dyDescent="0.25">
      <c r="E22401" s="53"/>
    </row>
    <row r="22402" spans="5:5" x14ac:dyDescent="0.25">
      <c r="E22402" s="53"/>
    </row>
    <row r="22403" spans="5:5" x14ac:dyDescent="0.25">
      <c r="E22403" s="53"/>
    </row>
    <row r="22404" spans="5:5" x14ac:dyDescent="0.25">
      <c r="E22404" s="53"/>
    </row>
    <row r="22405" spans="5:5" x14ac:dyDescent="0.25">
      <c r="E22405" s="53"/>
    </row>
    <row r="22406" spans="5:5" x14ac:dyDescent="0.25">
      <c r="E22406" s="53"/>
    </row>
    <row r="22407" spans="5:5" x14ac:dyDescent="0.25">
      <c r="E22407" s="53"/>
    </row>
    <row r="22408" spans="5:5" x14ac:dyDescent="0.25">
      <c r="E22408" s="53"/>
    </row>
    <row r="22409" spans="5:5" x14ac:dyDescent="0.25">
      <c r="E22409" s="53"/>
    </row>
    <row r="22410" spans="5:5" x14ac:dyDescent="0.25">
      <c r="E22410" s="53"/>
    </row>
    <row r="22411" spans="5:5" x14ac:dyDescent="0.25">
      <c r="E22411" s="53"/>
    </row>
    <row r="22412" spans="5:5" x14ac:dyDescent="0.25">
      <c r="E22412" s="53"/>
    </row>
    <row r="22413" spans="5:5" x14ac:dyDescent="0.25">
      <c r="E22413" s="53"/>
    </row>
    <row r="22414" spans="5:5" x14ac:dyDescent="0.25">
      <c r="E22414" s="53"/>
    </row>
    <row r="22415" spans="5:5" x14ac:dyDescent="0.25">
      <c r="E22415" s="53"/>
    </row>
    <row r="22416" spans="5:5" x14ac:dyDescent="0.25">
      <c r="E22416" s="53"/>
    </row>
    <row r="22417" spans="5:5" x14ac:dyDescent="0.25">
      <c r="E22417" s="53"/>
    </row>
    <row r="22418" spans="5:5" x14ac:dyDescent="0.25">
      <c r="E22418" s="53"/>
    </row>
    <row r="22419" spans="5:5" x14ac:dyDescent="0.25">
      <c r="E22419" s="53"/>
    </row>
    <row r="22420" spans="5:5" x14ac:dyDescent="0.25">
      <c r="E22420" s="53"/>
    </row>
    <row r="22421" spans="5:5" x14ac:dyDescent="0.25">
      <c r="E22421" s="53"/>
    </row>
    <row r="22422" spans="5:5" x14ac:dyDescent="0.25">
      <c r="E22422" s="53"/>
    </row>
    <row r="22423" spans="5:5" x14ac:dyDescent="0.25">
      <c r="E22423" s="53"/>
    </row>
    <row r="22424" spans="5:5" x14ac:dyDescent="0.25">
      <c r="E22424" s="53"/>
    </row>
    <row r="22425" spans="5:5" x14ac:dyDescent="0.25">
      <c r="E22425" s="53"/>
    </row>
    <row r="22426" spans="5:5" x14ac:dyDescent="0.25">
      <c r="E22426" s="53"/>
    </row>
    <row r="22427" spans="5:5" x14ac:dyDescent="0.25">
      <c r="E22427" s="53"/>
    </row>
    <row r="22428" spans="5:5" x14ac:dyDescent="0.25">
      <c r="E22428" s="53"/>
    </row>
    <row r="22429" spans="5:5" x14ac:dyDescent="0.25">
      <c r="E22429" s="53"/>
    </row>
    <row r="22430" spans="5:5" x14ac:dyDescent="0.25">
      <c r="E22430" s="53"/>
    </row>
    <row r="22431" spans="5:5" x14ac:dyDescent="0.25">
      <c r="E22431" s="53"/>
    </row>
    <row r="22432" spans="5:5" x14ac:dyDescent="0.25">
      <c r="E22432" s="53"/>
    </row>
    <row r="22433" spans="5:5" x14ac:dyDescent="0.25">
      <c r="E22433" s="53"/>
    </row>
    <row r="22434" spans="5:5" x14ac:dyDescent="0.25">
      <c r="E22434" s="53"/>
    </row>
    <row r="22435" spans="5:5" x14ac:dyDescent="0.25">
      <c r="E22435" s="53"/>
    </row>
    <row r="22436" spans="5:5" x14ac:dyDescent="0.25">
      <c r="E22436" s="53"/>
    </row>
    <row r="22437" spans="5:5" x14ac:dyDescent="0.25">
      <c r="E22437" s="53"/>
    </row>
    <row r="22438" spans="5:5" x14ac:dyDescent="0.25">
      <c r="E22438" s="53"/>
    </row>
    <row r="22439" spans="5:5" x14ac:dyDescent="0.25">
      <c r="E22439" s="53"/>
    </row>
    <row r="22440" spans="5:5" x14ac:dyDescent="0.25">
      <c r="E22440" s="53"/>
    </row>
    <row r="22441" spans="5:5" x14ac:dyDescent="0.25">
      <c r="E22441" s="53"/>
    </row>
    <row r="22442" spans="5:5" x14ac:dyDescent="0.25">
      <c r="E22442" s="53"/>
    </row>
    <row r="22443" spans="5:5" x14ac:dyDescent="0.25">
      <c r="E22443" s="53"/>
    </row>
    <row r="22444" spans="5:5" x14ac:dyDescent="0.25">
      <c r="E22444" s="53"/>
    </row>
    <row r="22445" spans="5:5" x14ac:dyDescent="0.25">
      <c r="E22445" s="53"/>
    </row>
    <row r="22446" spans="5:5" x14ac:dyDescent="0.25">
      <c r="E22446" s="53"/>
    </row>
    <row r="22447" spans="5:5" x14ac:dyDescent="0.25">
      <c r="E22447" s="53"/>
    </row>
    <row r="22448" spans="5:5" x14ac:dyDescent="0.25">
      <c r="E22448" s="53"/>
    </row>
    <row r="22449" spans="5:5" x14ac:dyDescent="0.25">
      <c r="E22449" s="53"/>
    </row>
    <row r="22450" spans="5:5" x14ac:dyDescent="0.25">
      <c r="E22450" s="53"/>
    </row>
    <row r="22451" spans="5:5" x14ac:dyDescent="0.25">
      <c r="E22451" s="53"/>
    </row>
    <row r="22452" spans="5:5" x14ac:dyDescent="0.25">
      <c r="E22452" s="53"/>
    </row>
    <row r="22453" spans="5:5" x14ac:dyDescent="0.25">
      <c r="E22453" s="53"/>
    </row>
    <row r="22454" spans="5:5" x14ac:dyDescent="0.25">
      <c r="E22454" s="53"/>
    </row>
    <row r="22455" spans="5:5" x14ac:dyDescent="0.25">
      <c r="E22455" s="53"/>
    </row>
    <row r="22456" spans="5:5" x14ac:dyDescent="0.25">
      <c r="E22456" s="53"/>
    </row>
    <row r="22457" spans="5:5" x14ac:dyDescent="0.25">
      <c r="E22457" s="53"/>
    </row>
    <row r="22458" spans="5:5" x14ac:dyDescent="0.25">
      <c r="E22458" s="53"/>
    </row>
    <row r="22459" spans="5:5" x14ac:dyDescent="0.25">
      <c r="E22459" s="53"/>
    </row>
    <row r="22460" spans="5:5" x14ac:dyDescent="0.25">
      <c r="E22460" s="53"/>
    </row>
    <row r="22461" spans="5:5" x14ac:dyDescent="0.25">
      <c r="E22461" s="53"/>
    </row>
    <row r="22462" spans="5:5" x14ac:dyDescent="0.25">
      <c r="E22462" s="53"/>
    </row>
    <row r="22463" spans="5:5" x14ac:dyDescent="0.25">
      <c r="E22463" s="53"/>
    </row>
    <row r="22464" spans="5:5" x14ac:dyDescent="0.25">
      <c r="E22464" s="53"/>
    </row>
    <row r="22465" spans="5:5" x14ac:dyDescent="0.25">
      <c r="E22465" s="53"/>
    </row>
    <row r="22466" spans="5:5" x14ac:dyDescent="0.25">
      <c r="E22466" s="53"/>
    </row>
    <row r="22467" spans="5:5" x14ac:dyDescent="0.25">
      <c r="E22467" s="53"/>
    </row>
    <row r="22468" spans="5:5" x14ac:dyDescent="0.25">
      <c r="E22468" s="53"/>
    </row>
    <row r="22469" spans="5:5" x14ac:dyDescent="0.25">
      <c r="E22469" s="53"/>
    </row>
    <row r="22470" spans="5:5" x14ac:dyDescent="0.25">
      <c r="E22470" s="53"/>
    </row>
    <row r="22471" spans="5:5" x14ac:dyDescent="0.25">
      <c r="E22471" s="53"/>
    </row>
    <row r="22472" spans="5:5" x14ac:dyDescent="0.25">
      <c r="E22472" s="53"/>
    </row>
    <row r="22473" spans="5:5" x14ac:dyDescent="0.25">
      <c r="E22473" s="53"/>
    </row>
    <row r="22474" spans="5:5" x14ac:dyDescent="0.25">
      <c r="E22474" s="53"/>
    </row>
    <row r="22475" spans="5:5" x14ac:dyDescent="0.25">
      <c r="E22475" s="53"/>
    </row>
    <row r="22476" spans="5:5" x14ac:dyDescent="0.25">
      <c r="E22476" s="53"/>
    </row>
    <row r="22477" spans="5:5" x14ac:dyDescent="0.25">
      <c r="E22477" s="53"/>
    </row>
    <row r="22478" spans="5:5" x14ac:dyDescent="0.25">
      <c r="E22478" s="53"/>
    </row>
    <row r="22479" spans="5:5" x14ac:dyDescent="0.25">
      <c r="E22479" s="53"/>
    </row>
    <row r="22480" spans="5:5" x14ac:dyDescent="0.25">
      <c r="E22480" s="53"/>
    </row>
    <row r="22481" spans="5:5" x14ac:dyDescent="0.25">
      <c r="E22481" s="53"/>
    </row>
    <row r="22482" spans="5:5" x14ac:dyDescent="0.25">
      <c r="E22482" s="53"/>
    </row>
    <row r="22483" spans="5:5" x14ac:dyDescent="0.25">
      <c r="E22483" s="53"/>
    </row>
    <row r="22484" spans="5:5" x14ac:dyDescent="0.25">
      <c r="E22484" s="53"/>
    </row>
    <row r="22485" spans="5:5" x14ac:dyDescent="0.25">
      <c r="E22485" s="53"/>
    </row>
    <row r="22486" spans="5:5" x14ac:dyDescent="0.25">
      <c r="E22486" s="53"/>
    </row>
    <row r="22487" spans="5:5" x14ac:dyDescent="0.25">
      <c r="E22487" s="53"/>
    </row>
    <row r="22488" spans="5:5" x14ac:dyDescent="0.25">
      <c r="E22488" s="53"/>
    </row>
    <row r="22489" spans="5:5" x14ac:dyDescent="0.25">
      <c r="E22489" s="53"/>
    </row>
    <row r="22490" spans="5:5" x14ac:dyDescent="0.25">
      <c r="E22490" s="53"/>
    </row>
    <row r="22491" spans="5:5" x14ac:dyDescent="0.25">
      <c r="E22491" s="53"/>
    </row>
    <row r="22492" spans="5:5" x14ac:dyDescent="0.25">
      <c r="E22492" s="53"/>
    </row>
    <row r="22493" spans="5:5" x14ac:dyDescent="0.25">
      <c r="E22493" s="53"/>
    </row>
    <row r="22494" spans="5:5" x14ac:dyDescent="0.25">
      <c r="E22494" s="53"/>
    </row>
    <row r="22495" spans="5:5" x14ac:dyDescent="0.25">
      <c r="E22495" s="53"/>
    </row>
    <row r="22496" spans="5:5" x14ac:dyDescent="0.25">
      <c r="E22496" s="53"/>
    </row>
    <row r="22497" spans="5:5" x14ac:dyDescent="0.25">
      <c r="E22497" s="53"/>
    </row>
    <row r="22498" spans="5:5" x14ac:dyDescent="0.25">
      <c r="E22498" s="53"/>
    </row>
    <row r="22499" spans="5:5" x14ac:dyDescent="0.25">
      <c r="E22499" s="53"/>
    </row>
    <row r="22500" spans="5:5" x14ac:dyDescent="0.25">
      <c r="E22500" s="53"/>
    </row>
    <row r="22501" spans="5:5" x14ac:dyDescent="0.25">
      <c r="E22501" s="53"/>
    </row>
    <row r="22502" spans="5:5" x14ac:dyDescent="0.25">
      <c r="E22502" s="53"/>
    </row>
    <row r="22503" spans="5:5" x14ac:dyDescent="0.25">
      <c r="E22503" s="53"/>
    </row>
    <row r="22504" spans="5:5" x14ac:dyDescent="0.25">
      <c r="E22504" s="53"/>
    </row>
    <row r="22505" spans="5:5" x14ac:dyDescent="0.25">
      <c r="E22505" s="53"/>
    </row>
    <row r="22506" spans="5:5" x14ac:dyDescent="0.25">
      <c r="E22506" s="53"/>
    </row>
    <row r="22507" spans="5:5" x14ac:dyDescent="0.25">
      <c r="E22507" s="53"/>
    </row>
    <row r="22508" spans="5:5" x14ac:dyDescent="0.25">
      <c r="E22508" s="53"/>
    </row>
    <row r="22509" spans="5:5" x14ac:dyDescent="0.25">
      <c r="E22509" s="53"/>
    </row>
    <row r="22510" spans="5:5" x14ac:dyDescent="0.25">
      <c r="E22510" s="53"/>
    </row>
    <row r="22511" spans="5:5" x14ac:dyDescent="0.25">
      <c r="E22511" s="53"/>
    </row>
    <row r="22512" spans="5:5" x14ac:dyDescent="0.25">
      <c r="E22512" s="53"/>
    </row>
    <row r="22513" spans="5:5" x14ac:dyDescent="0.25">
      <c r="E22513" s="53"/>
    </row>
    <row r="22514" spans="5:5" x14ac:dyDescent="0.25">
      <c r="E22514" s="53"/>
    </row>
    <row r="22515" spans="5:5" x14ac:dyDescent="0.25">
      <c r="E22515" s="53"/>
    </row>
    <row r="22516" spans="5:5" x14ac:dyDescent="0.25">
      <c r="E22516" s="53"/>
    </row>
    <row r="22517" spans="5:5" x14ac:dyDescent="0.25">
      <c r="E22517" s="53"/>
    </row>
    <row r="22518" spans="5:5" x14ac:dyDescent="0.25">
      <c r="E22518" s="53"/>
    </row>
    <row r="22519" spans="5:5" x14ac:dyDescent="0.25">
      <c r="E22519" s="53"/>
    </row>
    <row r="22520" spans="5:5" x14ac:dyDescent="0.25">
      <c r="E22520" s="53"/>
    </row>
    <row r="22521" spans="5:5" x14ac:dyDescent="0.25">
      <c r="E22521" s="53"/>
    </row>
    <row r="22522" spans="5:5" x14ac:dyDescent="0.25">
      <c r="E22522" s="53"/>
    </row>
    <row r="22523" spans="5:5" x14ac:dyDescent="0.25">
      <c r="E22523" s="53"/>
    </row>
    <row r="22524" spans="5:5" x14ac:dyDescent="0.25">
      <c r="E22524" s="53"/>
    </row>
    <row r="22525" spans="5:5" x14ac:dyDescent="0.25">
      <c r="E22525" s="53"/>
    </row>
    <row r="22526" spans="5:5" x14ac:dyDescent="0.25">
      <c r="E22526" s="53"/>
    </row>
    <row r="22527" spans="5:5" x14ac:dyDescent="0.25">
      <c r="E22527" s="53"/>
    </row>
    <row r="22528" spans="5:5" x14ac:dyDescent="0.25">
      <c r="E22528" s="53"/>
    </row>
    <row r="22529" spans="5:5" x14ac:dyDescent="0.25">
      <c r="E22529" s="53"/>
    </row>
    <row r="22530" spans="5:5" x14ac:dyDescent="0.25">
      <c r="E22530" s="53"/>
    </row>
    <row r="22531" spans="5:5" x14ac:dyDescent="0.25">
      <c r="E22531" s="53"/>
    </row>
    <row r="22532" spans="5:5" x14ac:dyDescent="0.25">
      <c r="E22532" s="53"/>
    </row>
    <row r="22533" spans="5:5" x14ac:dyDescent="0.25">
      <c r="E22533" s="53"/>
    </row>
    <row r="22534" spans="5:5" x14ac:dyDescent="0.25">
      <c r="E22534" s="53"/>
    </row>
    <row r="22535" spans="5:5" x14ac:dyDescent="0.25">
      <c r="E22535" s="53"/>
    </row>
    <row r="22536" spans="5:5" x14ac:dyDescent="0.25">
      <c r="E22536" s="53"/>
    </row>
    <row r="22537" spans="5:5" x14ac:dyDescent="0.25">
      <c r="E22537" s="53"/>
    </row>
    <row r="22538" spans="5:5" x14ac:dyDescent="0.25">
      <c r="E22538" s="53"/>
    </row>
    <row r="22539" spans="5:5" x14ac:dyDescent="0.25">
      <c r="E22539" s="53"/>
    </row>
    <row r="22540" spans="5:5" x14ac:dyDescent="0.25">
      <c r="E22540" s="53"/>
    </row>
    <row r="22541" spans="5:5" x14ac:dyDescent="0.25">
      <c r="E22541" s="53"/>
    </row>
    <row r="22542" spans="5:5" x14ac:dyDescent="0.25">
      <c r="E22542" s="53"/>
    </row>
    <row r="22543" spans="5:5" x14ac:dyDescent="0.25">
      <c r="E22543" s="53"/>
    </row>
    <row r="22544" spans="5:5" x14ac:dyDescent="0.25">
      <c r="E22544" s="53"/>
    </row>
    <row r="22545" spans="5:5" x14ac:dyDescent="0.25">
      <c r="E22545" s="53"/>
    </row>
    <row r="22546" spans="5:5" x14ac:dyDescent="0.25">
      <c r="E22546" s="53"/>
    </row>
    <row r="22547" spans="5:5" x14ac:dyDescent="0.25">
      <c r="E22547" s="53"/>
    </row>
    <row r="22548" spans="5:5" x14ac:dyDescent="0.25">
      <c r="E22548" s="53"/>
    </row>
    <row r="22549" spans="5:5" x14ac:dyDescent="0.25">
      <c r="E22549" s="53"/>
    </row>
    <row r="22550" spans="5:5" x14ac:dyDescent="0.25">
      <c r="E22550" s="53"/>
    </row>
    <row r="22551" spans="5:5" x14ac:dyDescent="0.25">
      <c r="E22551" s="53"/>
    </row>
    <row r="22552" spans="5:5" x14ac:dyDescent="0.25">
      <c r="E22552" s="53"/>
    </row>
    <row r="22553" spans="5:5" x14ac:dyDescent="0.25">
      <c r="E22553" s="53"/>
    </row>
    <row r="22554" spans="5:5" x14ac:dyDescent="0.25">
      <c r="E22554" s="53"/>
    </row>
    <row r="22555" spans="5:5" x14ac:dyDescent="0.25">
      <c r="E22555" s="53"/>
    </row>
    <row r="22556" spans="5:5" x14ac:dyDescent="0.25">
      <c r="E22556" s="53"/>
    </row>
    <row r="22557" spans="5:5" x14ac:dyDescent="0.25">
      <c r="E22557" s="53"/>
    </row>
    <row r="22558" spans="5:5" x14ac:dyDescent="0.25">
      <c r="E22558" s="53"/>
    </row>
    <row r="22559" spans="5:5" x14ac:dyDescent="0.25">
      <c r="E22559" s="53"/>
    </row>
    <row r="22560" spans="5:5" x14ac:dyDescent="0.25">
      <c r="E22560" s="53"/>
    </row>
    <row r="22561" spans="5:5" x14ac:dyDescent="0.25">
      <c r="E22561" s="53"/>
    </row>
    <row r="22562" spans="5:5" x14ac:dyDescent="0.25">
      <c r="E22562" s="53"/>
    </row>
    <row r="22563" spans="5:5" x14ac:dyDescent="0.25">
      <c r="E22563" s="53"/>
    </row>
    <row r="22564" spans="5:5" x14ac:dyDescent="0.25">
      <c r="E22564" s="53"/>
    </row>
    <row r="22565" spans="5:5" x14ac:dyDescent="0.25">
      <c r="E22565" s="53"/>
    </row>
    <row r="22566" spans="5:5" x14ac:dyDescent="0.25">
      <c r="E22566" s="53"/>
    </row>
    <row r="22567" spans="5:5" x14ac:dyDescent="0.25">
      <c r="E22567" s="53"/>
    </row>
    <row r="22568" spans="5:5" x14ac:dyDescent="0.25">
      <c r="E22568" s="53"/>
    </row>
    <row r="22569" spans="5:5" x14ac:dyDescent="0.25">
      <c r="E22569" s="53"/>
    </row>
    <row r="22570" spans="5:5" x14ac:dyDescent="0.25">
      <c r="E22570" s="53"/>
    </row>
    <row r="22571" spans="5:5" x14ac:dyDescent="0.25">
      <c r="E22571" s="53"/>
    </row>
    <row r="22572" spans="5:5" x14ac:dyDescent="0.25">
      <c r="E22572" s="53"/>
    </row>
    <row r="22573" spans="5:5" x14ac:dyDescent="0.25">
      <c r="E22573" s="53"/>
    </row>
    <row r="22574" spans="5:5" x14ac:dyDescent="0.25">
      <c r="E22574" s="53"/>
    </row>
    <row r="22575" spans="5:5" x14ac:dyDescent="0.25">
      <c r="E22575" s="53"/>
    </row>
    <row r="22576" spans="5:5" x14ac:dyDescent="0.25">
      <c r="E22576" s="53"/>
    </row>
    <row r="22577" spans="5:5" x14ac:dyDescent="0.25">
      <c r="E22577" s="53"/>
    </row>
    <row r="22578" spans="5:5" x14ac:dyDescent="0.25">
      <c r="E22578" s="53"/>
    </row>
    <row r="22579" spans="5:5" x14ac:dyDescent="0.25">
      <c r="E22579" s="53"/>
    </row>
    <row r="22580" spans="5:5" x14ac:dyDescent="0.25">
      <c r="E22580" s="53"/>
    </row>
    <row r="22581" spans="5:5" x14ac:dyDescent="0.25">
      <c r="E22581" s="53"/>
    </row>
    <row r="22582" spans="5:5" x14ac:dyDescent="0.25">
      <c r="E22582" s="53"/>
    </row>
    <row r="22583" spans="5:5" x14ac:dyDescent="0.25">
      <c r="E22583" s="53"/>
    </row>
    <row r="22584" spans="5:5" x14ac:dyDescent="0.25">
      <c r="E22584" s="53"/>
    </row>
    <row r="22585" spans="5:5" x14ac:dyDescent="0.25">
      <c r="E22585" s="53"/>
    </row>
    <row r="22586" spans="5:5" x14ac:dyDescent="0.25">
      <c r="E22586" s="53"/>
    </row>
    <row r="22587" spans="5:5" x14ac:dyDescent="0.25">
      <c r="E22587" s="53"/>
    </row>
    <row r="22588" spans="5:5" x14ac:dyDescent="0.25">
      <c r="E22588" s="53"/>
    </row>
    <row r="22589" spans="5:5" x14ac:dyDescent="0.25">
      <c r="E22589" s="53"/>
    </row>
    <row r="22590" spans="5:5" x14ac:dyDescent="0.25">
      <c r="E22590" s="53"/>
    </row>
    <row r="22591" spans="5:5" x14ac:dyDescent="0.25">
      <c r="E22591" s="53"/>
    </row>
    <row r="22592" spans="5:5" x14ac:dyDescent="0.25">
      <c r="E22592" s="53"/>
    </row>
    <row r="22593" spans="5:5" x14ac:dyDescent="0.25">
      <c r="E22593" s="53"/>
    </row>
    <row r="22594" spans="5:5" x14ac:dyDescent="0.25">
      <c r="E22594" s="53"/>
    </row>
    <row r="22595" spans="5:5" x14ac:dyDescent="0.25">
      <c r="E22595" s="53"/>
    </row>
    <row r="22596" spans="5:5" x14ac:dyDescent="0.25">
      <c r="E22596" s="53"/>
    </row>
    <row r="22597" spans="5:5" x14ac:dyDescent="0.25">
      <c r="E22597" s="53"/>
    </row>
    <row r="22598" spans="5:5" x14ac:dyDescent="0.25">
      <c r="E22598" s="53"/>
    </row>
    <row r="22599" spans="5:5" x14ac:dyDescent="0.25">
      <c r="E22599" s="53"/>
    </row>
    <row r="22600" spans="5:5" x14ac:dyDescent="0.25">
      <c r="E22600" s="53"/>
    </row>
    <row r="22601" spans="5:5" x14ac:dyDescent="0.25">
      <c r="E22601" s="53"/>
    </row>
    <row r="22602" spans="5:5" x14ac:dyDescent="0.25">
      <c r="E22602" s="53"/>
    </row>
    <row r="22603" spans="5:5" x14ac:dyDescent="0.25">
      <c r="E22603" s="53"/>
    </row>
    <row r="22604" spans="5:5" x14ac:dyDescent="0.25">
      <c r="E22604" s="53"/>
    </row>
    <row r="22605" spans="5:5" x14ac:dyDescent="0.25">
      <c r="E22605" s="53"/>
    </row>
    <row r="22606" spans="5:5" x14ac:dyDescent="0.25">
      <c r="E22606" s="53"/>
    </row>
    <row r="22607" spans="5:5" x14ac:dyDescent="0.25">
      <c r="E22607" s="53"/>
    </row>
    <row r="22608" spans="5:5" x14ac:dyDescent="0.25">
      <c r="E22608" s="53"/>
    </row>
    <row r="22609" spans="5:5" x14ac:dyDescent="0.25">
      <c r="E22609" s="53"/>
    </row>
    <row r="22610" spans="5:5" x14ac:dyDescent="0.25">
      <c r="E22610" s="53"/>
    </row>
    <row r="22611" spans="5:5" x14ac:dyDescent="0.25">
      <c r="E22611" s="53"/>
    </row>
    <row r="22612" spans="5:5" x14ac:dyDescent="0.25">
      <c r="E22612" s="53"/>
    </row>
    <row r="22613" spans="5:5" x14ac:dyDescent="0.25">
      <c r="E22613" s="53"/>
    </row>
    <row r="22614" spans="5:5" x14ac:dyDescent="0.25">
      <c r="E22614" s="53"/>
    </row>
    <row r="22615" spans="5:5" x14ac:dyDescent="0.25">
      <c r="E22615" s="53"/>
    </row>
    <row r="22616" spans="5:5" x14ac:dyDescent="0.25">
      <c r="E22616" s="53"/>
    </row>
    <row r="22617" spans="5:5" x14ac:dyDescent="0.25">
      <c r="E22617" s="53"/>
    </row>
    <row r="22618" spans="5:5" x14ac:dyDescent="0.25">
      <c r="E22618" s="53"/>
    </row>
    <row r="22619" spans="5:5" x14ac:dyDescent="0.25">
      <c r="E22619" s="53"/>
    </row>
    <row r="22620" spans="5:5" x14ac:dyDescent="0.25">
      <c r="E22620" s="53"/>
    </row>
    <row r="22621" spans="5:5" x14ac:dyDescent="0.25">
      <c r="E22621" s="53"/>
    </row>
    <row r="22622" spans="5:5" x14ac:dyDescent="0.25">
      <c r="E22622" s="53"/>
    </row>
    <row r="22623" spans="5:5" x14ac:dyDescent="0.25">
      <c r="E22623" s="53"/>
    </row>
    <row r="22624" spans="5:5" x14ac:dyDescent="0.25">
      <c r="E22624" s="53"/>
    </row>
    <row r="22625" spans="5:5" x14ac:dyDescent="0.25">
      <c r="E22625" s="53"/>
    </row>
    <row r="22626" spans="5:5" x14ac:dyDescent="0.25">
      <c r="E22626" s="53"/>
    </row>
    <row r="22627" spans="5:5" x14ac:dyDescent="0.25">
      <c r="E22627" s="53"/>
    </row>
    <row r="22628" spans="5:5" x14ac:dyDescent="0.25">
      <c r="E22628" s="53"/>
    </row>
    <row r="22629" spans="5:5" x14ac:dyDescent="0.25">
      <c r="E22629" s="53"/>
    </row>
    <row r="22630" spans="5:5" x14ac:dyDescent="0.25">
      <c r="E22630" s="53"/>
    </row>
    <row r="22631" spans="5:5" x14ac:dyDescent="0.25">
      <c r="E22631" s="53"/>
    </row>
    <row r="22632" spans="5:5" x14ac:dyDescent="0.25">
      <c r="E22632" s="53"/>
    </row>
    <row r="22633" spans="5:5" x14ac:dyDescent="0.25">
      <c r="E22633" s="53"/>
    </row>
    <row r="22634" spans="5:5" x14ac:dyDescent="0.25">
      <c r="E22634" s="53"/>
    </row>
    <row r="22635" spans="5:5" x14ac:dyDescent="0.25">
      <c r="E22635" s="53"/>
    </row>
    <row r="22636" spans="5:5" x14ac:dyDescent="0.25">
      <c r="E22636" s="53"/>
    </row>
    <row r="22637" spans="5:5" x14ac:dyDescent="0.25">
      <c r="E22637" s="53"/>
    </row>
    <row r="22638" spans="5:5" x14ac:dyDescent="0.25">
      <c r="E22638" s="53"/>
    </row>
    <row r="22639" spans="5:5" x14ac:dyDescent="0.25">
      <c r="E22639" s="53"/>
    </row>
    <row r="22640" spans="5:5" x14ac:dyDescent="0.25">
      <c r="E22640" s="53"/>
    </row>
    <row r="22641" spans="5:5" x14ac:dyDescent="0.25">
      <c r="E22641" s="53"/>
    </row>
    <row r="22642" spans="5:5" x14ac:dyDescent="0.25">
      <c r="E22642" s="53"/>
    </row>
    <row r="22643" spans="5:5" x14ac:dyDescent="0.25">
      <c r="E22643" s="53"/>
    </row>
    <row r="22644" spans="5:5" x14ac:dyDescent="0.25">
      <c r="E22644" s="53"/>
    </row>
    <row r="22645" spans="5:5" x14ac:dyDescent="0.25">
      <c r="E22645" s="53"/>
    </row>
    <row r="22646" spans="5:5" x14ac:dyDescent="0.25">
      <c r="E22646" s="53"/>
    </row>
    <row r="22647" spans="5:5" x14ac:dyDescent="0.25">
      <c r="E22647" s="53"/>
    </row>
    <row r="22648" spans="5:5" x14ac:dyDescent="0.25">
      <c r="E22648" s="53"/>
    </row>
    <row r="22649" spans="5:5" x14ac:dyDescent="0.25">
      <c r="E22649" s="53"/>
    </row>
    <row r="22650" spans="5:5" x14ac:dyDescent="0.25">
      <c r="E22650" s="53"/>
    </row>
    <row r="22651" spans="5:5" x14ac:dyDescent="0.25">
      <c r="E22651" s="53"/>
    </row>
    <row r="22652" spans="5:5" x14ac:dyDescent="0.25">
      <c r="E22652" s="53"/>
    </row>
    <row r="22653" spans="5:5" x14ac:dyDescent="0.25">
      <c r="E22653" s="53"/>
    </row>
    <row r="22654" spans="5:5" x14ac:dyDescent="0.25">
      <c r="E22654" s="53"/>
    </row>
    <row r="22655" spans="5:5" x14ac:dyDescent="0.25">
      <c r="E22655" s="53"/>
    </row>
    <row r="22656" spans="5:5" x14ac:dyDescent="0.25">
      <c r="E22656" s="53"/>
    </row>
    <row r="22657" spans="5:5" x14ac:dyDescent="0.25">
      <c r="E22657" s="53"/>
    </row>
    <row r="22658" spans="5:5" x14ac:dyDescent="0.25">
      <c r="E22658" s="53"/>
    </row>
    <row r="22659" spans="5:5" x14ac:dyDescent="0.25">
      <c r="E22659" s="53"/>
    </row>
    <row r="22660" spans="5:5" x14ac:dyDescent="0.25">
      <c r="E22660" s="53"/>
    </row>
    <row r="22661" spans="5:5" x14ac:dyDescent="0.25">
      <c r="E22661" s="53"/>
    </row>
    <row r="22662" spans="5:5" x14ac:dyDescent="0.25">
      <c r="E22662" s="53"/>
    </row>
    <row r="22663" spans="5:5" x14ac:dyDescent="0.25">
      <c r="E22663" s="53"/>
    </row>
    <row r="22664" spans="5:5" x14ac:dyDescent="0.25">
      <c r="E22664" s="53"/>
    </row>
    <row r="22665" spans="5:5" x14ac:dyDescent="0.25">
      <c r="E22665" s="53"/>
    </row>
    <row r="22666" spans="5:5" x14ac:dyDescent="0.25">
      <c r="E22666" s="53"/>
    </row>
    <row r="22667" spans="5:5" x14ac:dyDescent="0.25">
      <c r="E22667" s="53"/>
    </row>
    <row r="22668" spans="5:5" x14ac:dyDescent="0.25">
      <c r="E22668" s="53"/>
    </row>
    <row r="22669" spans="5:5" x14ac:dyDescent="0.25">
      <c r="E22669" s="53"/>
    </row>
    <row r="22670" spans="5:5" x14ac:dyDescent="0.25">
      <c r="E22670" s="53"/>
    </row>
    <row r="22671" spans="5:5" x14ac:dyDescent="0.25">
      <c r="E22671" s="53"/>
    </row>
    <row r="22672" spans="5:5" x14ac:dyDescent="0.25">
      <c r="E22672" s="53"/>
    </row>
    <row r="22673" spans="5:5" x14ac:dyDescent="0.25">
      <c r="E22673" s="53"/>
    </row>
    <row r="22674" spans="5:5" x14ac:dyDescent="0.25">
      <c r="E22674" s="53"/>
    </row>
    <row r="22675" spans="5:5" x14ac:dyDescent="0.25">
      <c r="E22675" s="53"/>
    </row>
    <row r="22676" spans="5:5" x14ac:dyDescent="0.25">
      <c r="E22676" s="53"/>
    </row>
    <row r="22677" spans="5:5" x14ac:dyDescent="0.25">
      <c r="E22677" s="53"/>
    </row>
    <row r="22678" spans="5:5" x14ac:dyDescent="0.25">
      <c r="E22678" s="53"/>
    </row>
    <row r="22679" spans="5:5" x14ac:dyDescent="0.25">
      <c r="E22679" s="53"/>
    </row>
    <row r="22680" spans="5:5" x14ac:dyDescent="0.25">
      <c r="E22680" s="53"/>
    </row>
    <row r="22681" spans="5:5" x14ac:dyDescent="0.25">
      <c r="E22681" s="53"/>
    </row>
    <row r="22682" spans="5:5" x14ac:dyDescent="0.25">
      <c r="E22682" s="53"/>
    </row>
    <row r="22683" spans="5:5" x14ac:dyDescent="0.25">
      <c r="E22683" s="53"/>
    </row>
    <row r="22684" spans="5:5" x14ac:dyDescent="0.25">
      <c r="E22684" s="53"/>
    </row>
    <row r="22685" spans="5:5" x14ac:dyDescent="0.25">
      <c r="E22685" s="53"/>
    </row>
    <row r="22686" spans="5:5" x14ac:dyDescent="0.25">
      <c r="E22686" s="53"/>
    </row>
    <row r="22687" spans="5:5" x14ac:dyDescent="0.25">
      <c r="E22687" s="53"/>
    </row>
    <row r="22688" spans="5:5" x14ac:dyDescent="0.25">
      <c r="E22688" s="53"/>
    </row>
    <row r="22689" spans="5:5" x14ac:dyDescent="0.25">
      <c r="E22689" s="53"/>
    </row>
    <row r="22690" spans="5:5" x14ac:dyDescent="0.25">
      <c r="E22690" s="53"/>
    </row>
    <row r="22691" spans="5:5" x14ac:dyDescent="0.25">
      <c r="E22691" s="53"/>
    </row>
    <row r="22692" spans="5:5" x14ac:dyDescent="0.25">
      <c r="E22692" s="53"/>
    </row>
    <row r="22693" spans="5:5" x14ac:dyDescent="0.25">
      <c r="E22693" s="53"/>
    </row>
    <row r="22694" spans="5:5" x14ac:dyDescent="0.25">
      <c r="E22694" s="53"/>
    </row>
    <row r="22695" spans="5:5" x14ac:dyDescent="0.25">
      <c r="E22695" s="53"/>
    </row>
    <row r="22696" spans="5:5" x14ac:dyDescent="0.25">
      <c r="E22696" s="53"/>
    </row>
    <row r="22697" spans="5:5" x14ac:dyDescent="0.25">
      <c r="E22697" s="53"/>
    </row>
    <row r="22698" spans="5:5" x14ac:dyDescent="0.25">
      <c r="E22698" s="53"/>
    </row>
    <row r="22699" spans="5:5" x14ac:dyDescent="0.25">
      <c r="E22699" s="53"/>
    </row>
    <row r="22700" spans="5:5" x14ac:dyDescent="0.25">
      <c r="E22700" s="53"/>
    </row>
    <row r="22701" spans="5:5" x14ac:dyDescent="0.25">
      <c r="E22701" s="53"/>
    </row>
    <row r="22702" spans="5:5" x14ac:dyDescent="0.25">
      <c r="E22702" s="53"/>
    </row>
    <row r="22703" spans="5:5" x14ac:dyDescent="0.25">
      <c r="E22703" s="53"/>
    </row>
    <row r="22704" spans="5:5" x14ac:dyDescent="0.25">
      <c r="E22704" s="53"/>
    </row>
    <row r="22705" spans="5:5" x14ac:dyDescent="0.25">
      <c r="E22705" s="53"/>
    </row>
    <row r="22706" spans="5:5" x14ac:dyDescent="0.25">
      <c r="E22706" s="53"/>
    </row>
    <row r="22707" spans="5:5" x14ac:dyDescent="0.25">
      <c r="E22707" s="53"/>
    </row>
    <row r="22708" spans="5:5" x14ac:dyDescent="0.25">
      <c r="E22708" s="53"/>
    </row>
    <row r="22709" spans="5:5" x14ac:dyDescent="0.25">
      <c r="E22709" s="53"/>
    </row>
    <row r="22710" spans="5:5" x14ac:dyDescent="0.25">
      <c r="E22710" s="53"/>
    </row>
    <row r="22711" spans="5:5" x14ac:dyDescent="0.25">
      <c r="E22711" s="53"/>
    </row>
    <row r="22712" spans="5:5" x14ac:dyDescent="0.25">
      <c r="E22712" s="53"/>
    </row>
    <row r="22713" spans="5:5" x14ac:dyDescent="0.25">
      <c r="E22713" s="53"/>
    </row>
    <row r="22714" spans="5:5" x14ac:dyDescent="0.25">
      <c r="E22714" s="53"/>
    </row>
    <row r="22715" spans="5:5" x14ac:dyDescent="0.25">
      <c r="E22715" s="53"/>
    </row>
    <row r="22716" spans="5:5" x14ac:dyDescent="0.25">
      <c r="E22716" s="53"/>
    </row>
    <row r="22717" spans="5:5" x14ac:dyDescent="0.25">
      <c r="E22717" s="53"/>
    </row>
    <row r="22718" spans="5:5" x14ac:dyDescent="0.25">
      <c r="E22718" s="53"/>
    </row>
    <row r="22719" spans="5:5" x14ac:dyDescent="0.25">
      <c r="E22719" s="53"/>
    </row>
    <row r="22720" spans="5:5" x14ac:dyDescent="0.25">
      <c r="E22720" s="53"/>
    </row>
    <row r="22721" spans="5:5" x14ac:dyDescent="0.25">
      <c r="E22721" s="53"/>
    </row>
    <row r="22722" spans="5:5" x14ac:dyDescent="0.25">
      <c r="E22722" s="53"/>
    </row>
    <row r="22723" spans="5:5" x14ac:dyDescent="0.25">
      <c r="E22723" s="53"/>
    </row>
    <row r="22724" spans="5:5" x14ac:dyDescent="0.25">
      <c r="E22724" s="53"/>
    </row>
    <row r="22725" spans="5:5" x14ac:dyDescent="0.25">
      <c r="E22725" s="53"/>
    </row>
    <row r="22726" spans="5:5" x14ac:dyDescent="0.25">
      <c r="E22726" s="53"/>
    </row>
    <row r="22727" spans="5:5" x14ac:dyDescent="0.25">
      <c r="E22727" s="53"/>
    </row>
    <row r="22728" spans="5:5" x14ac:dyDescent="0.25">
      <c r="E22728" s="53"/>
    </row>
    <row r="22729" spans="5:5" x14ac:dyDescent="0.25">
      <c r="E22729" s="53"/>
    </row>
    <row r="22730" spans="5:5" x14ac:dyDescent="0.25">
      <c r="E22730" s="53"/>
    </row>
    <row r="22731" spans="5:5" x14ac:dyDescent="0.25">
      <c r="E22731" s="53"/>
    </row>
    <row r="22732" spans="5:5" x14ac:dyDescent="0.25">
      <c r="E22732" s="53"/>
    </row>
    <row r="22733" spans="5:5" x14ac:dyDescent="0.25">
      <c r="E22733" s="53"/>
    </row>
    <row r="22734" spans="5:5" x14ac:dyDescent="0.25">
      <c r="E22734" s="53"/>
    </row>
    <row r="22735" spans="5:5" x14ac:dyDescent="0.25">
      <c r="E22735" s="53"/>
    </row>
    <row r="22736" spans="5:5" x14ac:dyDescent="0.25">
      <c r="E22736" s="53"/>
    </row>
    <row r="22737" spans="5:5" x14ac:dyDescent="0.25">
      <c r="E22737" s="53"/>
    </row>
    <row r="22738" spans="5:5" x14ac:dyDescent="0.25">
      <c r="E22738" s="53"/>
    </row>
    <row r="22739" spans="5:5" x14ac:dyDescent="0.25">
      <c r="E22739" s="53"/>
    </row>
    <row r="22740" spans="5:5" x14ac:dyDescent="0.25">
      <c r="E22740" s="53"/>
    </row>
    <row r="22741" spans="5:5" x14ac:dyDescent="0.25">
      <c r="E22741" s="53"/>
    </row>
    <row r="22742" spans="5:5" x14ac:dyDescent="0.25">
      <c r="E22742" s="53"/>
    </row>
    <row r="22743" spans="5:5" x14ac:dyDescent="0.25">
      <c r="E22743" s="53"/>
    </row>
    <row r="22744" spans="5:5" x14ac:dyDescent="0.25">
      <c r="E22744" s="53"/>
    </row>
    <row r="22745" spans="5:5" x14ac:dyDescent="0.25">
      <c r="E22745" s="53"/>
    </row>
    <row r="22746" spans="5:5" x14ac:dyDescent="0.25">
      <c r="E22746" s="53"/>
    </row>
    <row r="22747" spans="5:5" x14ac:dyDescent="0.25">
      <c r="E22747" s="53"/>
    </row>
    <row r="22748" spans="5:5" x14ac:dyDescent="0.25">
      <c r="E22748" s="53"/>
    </row>
    <row r="22749" spans="5:5" x14ac:dyDescent="0.25">
      <c r="E22749" s="53"/>
    </row>
    <row r="22750" spans="5:5" x14ac:dyDescent="0.25">
      <c r="E22750" s="53"/>
    </row>
    <row r="22751" spans="5:5" x14ac:dyDescent="0.25">
      <c r="E22751" s="53"/>
    </row>
    <row r="22752" spans="5:5" x14ac:dyDescent="0.25">
      <c r="E22752" s="53"/>
    </row>
    <row r="22753" spans="5:5" x14ac:dyDescent="0.25">
      <c r="E22753" s="53"/>
    </row>
    <row r="22754" spans="5:5" x14ac:dyDescent="0.25">
      <c r="E22754" s="53"/>
    </row>
    <row r="22755" spans="5:5" x14ac:dyDescent="0.25">
      <c r="E22755" s="53"/>
    </row>
    <row r="22756" spans="5:5" x14ac:dyDescent="0.25">
      <c r="E22756" s="53"/>
    </row>
    <row r="22757" spans="5:5" x14ac:dyDescent="0.25">
      <c r="E22757" s="53"/>
    </row>
    <row r="22758" spans="5:5" x14ac:dyDescent="0.25">
      <c r="E22758" s="53"/>
    </row>
    <row r="22759" spans="5:5" x14ac:dyDescent="0.25">
      <c r="E22759" s="53"/>
    </row>
    <row r="22760" spans="5:5" x14ac:dyDescent="0.25">
      <c r="E22760" s="53"/>
    </row>
    <row r="22761" spans="5:5" x14ac:dyDescent="0.25">
      <c r="E22761" s="53"/>
    </row>
    <row r="22762" spans="5:5" x14ac:dyDescent="0.25">
      <c r="E22762" s="53"/>
    </row>
    <row r="22763" spans="5:5" x14ac:dyDescent="0.25">
      <c r="E22763" s="53"/>
    </row>
    <row r="22764" spans="5:5" x14ac:dyDescent="0.25">
      <c r="E22764" s="53"/>
    </row>
    <row r="22765" spans="5:5" x14ac:dyDescent="0.25">
      <c r="E22765" s="53"/>
    </row>
    <row r="22766" spans="5:5" x14ac:dyDescent="0.25">
      <c r="E22766" s="53"/>
    </row>
    <row r="22767" spans="5:5" x14ac:dyDescent="0.25">
      <c r="E22767" s="53"/>
    </row>
    <row r="22768" spans="5:5" x14ac:dyDescent="0.25">
      <c r="E22768" s="53"/>
    </row>
    <row r="22769" spans="5:5" x14ac:dyDescent="0.25">
      <c r="E22769" s="53"/>
    </row>
    <row r="22770" spans="5:5" x14ac:dyDescent="0.25">
      <c r="E22770" s="53"/>
    </row>
    <row r="22771" spans="5:5" x14ac:dyDescent="0.25">
      <c r="E22771" s="53"/>
    </row>
    <row r="22772" spans="5:5" x14ac:dyDescent="0.25">
      <c r="E22772" s="53"/>
    </row>
    <row r="22773" spans="5:5" x14ac:dyDescent="0.25">
      <c r="E22773" s="53"/>
    </row>
    <row r="22774" spans="5:5" x14ac:dyDescent="0.25">
      <c r="E22774" s="53"/>
    </row>
    <row r="22775" spans="5:5" x14ac:dyDescent="0.25">
      <c r="E22775" s="53"/>
    </row>
    <row r="22776" spans="5:5" x14ac:dyDescent="0.25">
      <c r="E22776" s="53"/>
    </row>
    <row r="22777" spans="5:5" x14ac:dyDescent="0.25">
      <c r="E22777" s="53"/>
    </row>
    <row r="22778" spans="5:5" x14ac:dyDescent="0.25">
      <c r="E22778" s="53"/>
    </row>
    <row r="22779" spans="5:5" x14ac:dyDescent="0.25">
      <c r="E22779" s="53"/>
    </row>
    <row r="22780" spans="5:5" x14ac:dyDescent="0.25">
      <c r="E22780" s="53"/>
    </row>
    <row r="22781" spans="5:5" x14ac:dyDescent="0.25">
      <c r="E22781" s="53"/>
    </row>
    <row r="22782" spans="5:5" x14ac:dyDescent="0.25">
      <c r="E22782" s="53"/>
    </row>
    <row r="22783" spans="5:5" x14ac:dyDescent="0.25">
      <c r="E22783" s="53"/>
    </row>
    <row r="22784" spans="5:5" x14ac:dyDescent="0.25">
      <c r="E22784" s="53"/>
    </row>
    <row r="22785" spans="5:5" x14ac:dyDescent="0.25">
      <c r="E22785" s="53"/>
    </row>
    <row r="22786" spans="5:5" x14ac:dyDescent="0.25">
      <c r="E22786" s="53"/>
    </row>
    <row r="22787" spans="5:5" x14ac:dyDescent="0.25">
      <c r="E22787" s="53"/>
    </row>
    <row r="22788" spans="5:5" x14ac:dyDescent="0.25">
      <c r="E22788" s="53"/>
    </row>
    <row r="22789" spans="5:5" x14ac:dyDescent="0.25">
      <c r="E22789" s="53"/>
    </row>
    <row r="22790" spans="5:5" x14ac:dyDescent="0.25">
      <c r="E22790" s="53"/>
    </row>
    <row r="22791" spans="5:5" x14ac:dyDescent="0.25">
      <c r="E22791" s="53"/>
    </row>
    <row r="22792" spans="5:5" x14ac:dyDescent="0.25">
      <c r="E22792" s="53"/>
    </row>
    <row r="22793" spans="5:5" x14ac:dyDescent="0.25">
      <c r="E22793" s="53"/>
    </row>
    <row r="22794" spans="5:5" x14ac:dyDescent="0.25">
      <c r="E22794" s="53"/>
    </row>
    <row r="22795" spans="5:5" x14ac:dyDescent="0.25">
      <c r="E22795" s="53"/>
    </row>
    <row r="22796" spans="5:5" x14ac:dyDescent="0.25">
      <c r="E22796" s="53"/>
    </row>
    <row r="22797" spans="5:5" x14ac:dyDescent="0.25">
      <c r="E22797" s="53"/>
    </row>
    <row r="22798" spans="5:5" x14ac:dyDescent="0.25">
      <c r="E22798" s="53"/>
    </row>
    <row r="22799" spans="5:5" x14ac:dyDescent="0.25">
      <c r="E22799" s="53"/>
    </row>
    <row r="22800" spans="5:5" x14ac:dyDescent="0.25">
      <c r="E22800" s="53"/>
    </row>
    <row r="22801" spans="5:5" x14ac:dyDescent="0.25">
      <c r="E22801" s="53"/>
    </row>
    <row r="22802" spans="5:5" x14ac:dyDescent="0.25">
      <c r="E22802" s="53"/>
    </row>
    <row r="22803" spans="5:5" x14ac:dyDescent="0.25">
      <c r="E22803" s="53"/>
    </row>
    <row r="22804" spans="5:5" x14ac:dyDescent="0.25">
      <c r="E22804" s="53"/>
    </row>
    <row r="22805" spans="5:5" x14ac:dyDescent="0.25">
      <c r="E22805" s="53"/>
    </row>
    <row r="22806" spans="5:5" x14ac:dyDescent="0.25">
      <c r="E22806" s="53"/>
    </row>
    <row r="22807" spans="5:5" x14ac:dyDescent="0.25">
      <c r="E22807" s="53"/>
    </row>
    <row r="22808" spans="5:5" x14ac:dyDescent="0.25">
      <c r="E22808" s="53"/>
    </row>
    <row r="22809" spans="5:5" x14ac:dyDescent="0.25">
      <c r="E22809" s="53"/>
    </row>
    <row r="22810" spans="5:5" x14ac:dyDescent="0.25">
      <c r="E22810" s="53"/>
    </row>
    <row r="22811" spans="5:5" x14ac:dyDescent="0.25">
      <c r="E22811" s="53"/>
    </row>
    <row r="22812" spans="5:5" x14ac:dyDescent="0.25">
      <c r="E22812" s="53"/>
    </row>
    <row r="22813" spans="5:5" x14ac:dyDescent="0.25">
      <c r="E22813" s="53"/>
    </row>
    <row r="22814" spans="5:5" x14ac:dyDescent="0.25">
      <c r="E22814" s="53"/>
    </row>
    <row r="22815" spans="5:5" x14ac:dyDescent="0.25">
      <c r="E22815" s="53"/>
    </row>
    <row r="22816" spans="5:5" x14ac:dyDescent="0.25">
      <c r="E22816" s="53"/>
    </row>
    <row r="22817" spans="5:5" x14ac:dyDescent="0.25">
      <c r="E22817" s="53"/>
    </row>
    <row r="22818" spans="5:5" x14ac:dyDescent="0.25">
      <c r="E22818" s="53"/>
    </row>
    <row r="22819" spans="5:5" x14ac:dyDescent="0.25">
      <c r="E22819" s="53"/>
    </row>
    <row r="22820" spans="5:5" x14ac:dyDescent="0.25">
      <c r="E22820" s="53"/>
    </row>
    <row r="22821" spans="5:5" x14ac:dyDescent="0.25">
      <c r="E22821" s="53"/>
    </row>
    <row r="22822" spans="5:5" x14ac:dyDescent="0.25">
      <c r="E22822" s="53"/>
    </row>
    <row r="22823" spans="5:5" x14ac:dyDescent="0.25">
      <c r="E22823" s="53"/>
    </row>
    <row r="22824" spans="5:5" x14ac:dyDescent="0.25">
      <c r="E22824" s="53"/>
    </row>
    <row r="22825" spans="5:5" x14ac:dyDescent="0.25">
      <c r="E22825" s="53"/>
    </row>
    <row r="22826" spans="5:5" x14ac:dyDescent="0.25">
      <c r="E22826" s="53"/>
    </row>
    <row r="22827" spans="5:5" x14ac:dyDescent="0.25">
      <c r="E22827" s="53"/>
    </row>
    <row r="22828" spans="5:5" x14ac:dyDescent="0.25">
      <c r="E22828" s="53"/>
    </row>
    <row r="22829" spans="5:5" x14ac:dyDescent="0.25">
      <c r="E22829" s="53"/>
    </row>
    <row r="22830" spans="5:5" x14ac:dyDescent="0.25">
      <c r="E22830" s="53"/>
    </row>
    <row r="22831" spans="5:5" x14ac:dyDescent="0.25">
      <c r="E22831" s="53"/>
    </row>
    <row r="22832" spans="5:5" x14ac:dyDescent="0.25">
      <c r="E22832" s="53"/>
    </row>
    <row r="22833" spans="5:5" x14ac:dyDescent="0.25">
      <c r="E22833" s="53"/>
    </row>
    <row r="22834" spans="5:5" x14ac:dyDescent="0.25">
      <c r="E22834" s="53"/>
    </row>
    <row r="22835" spans="5:5" x14ac:dyDescent="0.25">
      <c r="E22835" s="53"/>
    </row>
    <row r="22836" spans="5:5" x14ac:dyDescent="0.25">
      <c r="E22836" s="53"/>
    </row>
    <row r="22837" spans="5:5" x14ac:dyDescent="0.25">
      <c r="E22837" s="53"/>
    </row>
    <row r="22838" spans="5:5" x14ac:dyDescent="0.25">
      <c r="E22838" s="53"/>
    </row>
    <row r="22839" spans="5:5" x14ac:dyDescent="0.25">
      <c r="E22839" s="53"/>
    </row>
    <row r="22840" spans="5:5" x14ac:dyDescent="0.25">
      <c r="E22840" s="53"/>
    </row>
    <row r="22841" spans="5:5" x14ac:dyDescent="0.25">
      <c r="E22841" s="53"/>
    </row>
    <row r="22842" spans="5:5" x14ac:dyDescent="0.25">
      <c r="E22842" s="53"/>
    </row>
    <row r="22843" spans="5:5" x14ac:dyDescent="0.25">
      <c r="E22843" s="53"/>
    </row>
    <row r="22844" spans="5:5" x14ac:dyDescent="0.25">
      <c r="E22844" s="53"/>
    </row>
    <row r="22845" spans="5:5" x14ac:dyDescent="0.25">
      <c r="E22845" s="53"/>
    </row>
    <row r="22846" spans="5:5" x14ac:dyDescent="0.25">
      <c r="E22846" s="53"/>
    </row>
    <row r="22847" spans="5:5" x14ac:dyDescent="0.25">
      <c r="E22847" s="53"/>
    </row>
    <row r="22848" spans="5:5" x14ac:dyDescent="0.25">
      <c r="E22848" s="53"/>
    </row>
    <row r="22849" spans="5:5" x14ac:dyDescent="0.25">
      <c r="E22849" s="53"/>
    </row>
    <row r="22850" spans="5:5" x14ac:dyDescent="0.25">
      <c r="E22850" s="53"/>
    </row>
    <row r="22851" spans="5:5" x14ac:dyDescent="0.25">
      <c r="E22851" s="53"/>
    </row>
    <row r="22852" spans="5:5" x14ac:dyDescent="0.25">
      <c r="E22852" s="53"/>
    </row>
    <row r="22853" spans="5:5" x14ac:dyDescent="0.25">
      <c r="E22853" s="53"/>
    </row>
    <row r="22854" spans="5:5" x14ac:dyDescent="0.25">
      <c r="E22854" s="53"/>
    </row>
    <row r="22855" spans="5:5" x14ac:dyDescent="0.25">
      <c r="E22855" s="53"/>
    </row>
    <row r="22856" spans="5:5" x14ac:dyDescent="0.25">
      <c r="E22856" s="53"/>
    </row>
    <row r="22857" spans="5:5" x14ac:dyDescent="0.25">
      <c r="E22857" s="53"/>
    </row>
    <row r="22858" spans="5:5" x14ac:dyDescent="0.25">
      <c r="E22858" s="53"/>
    </row>
    <row r="22859" spans="5:5" x14ac:dyDescent="0.25">
      <c r="E22859" s="53"/>
    </row>
    <row r="22860" spans="5:5" x14ac:dyDescent="0.25">
      <c r="E22860" s="53"/>
    </row>
    <row r="22861" spans="5:5" x14ac:dyDescent="0.25">
      <c r="E22861" s="53"/>
    </row>
    <row r="22862" spans="5:5" x14ac:dyDescent="0.25">
      <c r="E22862" s="53"/>
    </row>
    <row r="22863" spans="5:5" x14ac:dyDescent="0.25">
      <c r="E22863" s="53"/>
    </row>
    <row r="22864" spans="5:5" x14ac:dyDescent="0.25">
      <c r="E22864" s="53"/>
    </row>
    <row r="22865" spans="5:5" x14ac:dyDescent="0.25">
      <c r="E22865" s="53"/>
    </row>
    <row r="22866" spans="5:5" x14ac:dyDescent="0.25">
      <c r="E22866" s="53"/>
    </row>
    <row r="22867" spans="5:5" x14ac:dyDescent="0.25">
      <c r="E22867" s="53"/>
    </row>
    <row r="22868" spans="5:5" x14ac:dyDescent="0.25">
      <c r="E22868" s="53"/>
    </row>
    <row r="22869" spans="5:5" x14ac:dyDescent="0.25">
      <c r="E22869" s="53"/>
    </row>
    <row r="22870" spans="5:5" x14ac:dyDescent="0.25">
      <c r="E22870" s="53"/>
    </row>
    <row r="22871" spans="5:5" x14ac:dyDescent="0.25">
      <c r="E22871" s="53"/>
    </row>
    <row r="22872" spans="5:5" x14ac:dyDescent="0.25">
      <c r="E22872" s="53"/>
    </row>
    <row r="22873" spans="5:5" x14ac:dyDescent="0.25">
      <c r="E22873" s="53"/>
    </row>
    <row r="22874" spans="5:5" x14ac:dyDescent="0.25">
      <c r="E22874" s="53"/>
    </row>
    <row r="22875" spans="5:5" x14ac:dyDescent="0.25">
      <c r="E22875" s="53"/>
    </row>
    <row r="22876" spans="5:5" x14ac:dyDescent="0.25">
      <c r="E22876" s="53"/>
    </row>
    <row r="22877" spans="5:5" x14ac:dyDescent="0.25">
      <c r="E22877" s="53"/>
    </row>
    <row r="22878" spans="5:5" x14ac:dyDescent="0.25">
      <c r="E22878" s="53"/>
    </row>
    <row r="22879" spans="5:5" x14ac:dyDescent="0.25">
      <c r="E22879" s="53"/>
    </row>
    <row r="22880" spans="5:5" x14ac:dyDescent="0.25">
      <c r="E22880" s="53"/>
    </row>
    <row r="22881" spans="5:5" x14ac:dyDescent="0.25">
      <c r="E22881" s="53"/>
    </row>
    <row r="22882" spans="5:5" x14ac:dyDescent="0.25">
      <c r="E22882" s="53"/>
    </row>
    <row r="22883" spans="5:5" x14ac:dyDescent="0.25">
      <c r="E22883" s="53"/>
    </row>
    <row r="22884" spans="5:5" x14ac:dyDescent="0.25">
      <c r="E22884" s="53"/>
    </row>
    <row r="22885" spans="5:5" x14ac:dyDescent="0.25">
      <c r="E22885" s="53"/>
    </row>
    <row r="22886" spans="5:5" x14ac:dyDescent="0.25">
      <c r="E22886" s="53"/>
    </row>
    <row r="22887" spans="5:5" x14ac:dyDescent="0.25">
      <c r="E22887" s="53"/>
    </row>
    <row r="22888" spans="5:5" x14ac:dyDescent="0.25">
      <c r="E22888" s="53"/>
    </row>
    <row r="22889" spans="5:5" x14ac:dyDescent="0.25">
      <c r="E22889" s="53"/>
    </row>
    <row r="22890" spans="5:5" x14ac:dyDescent="0.25">
      <c r="E22890" s="53"/>
    </row>
    <row r="22891" spans="5:5" x14ac:dyDescent="0.25">
      <c r="E22891" s="53"/>
    </row>
    <row r="22892" spans="5:5" x14ac:dyDescent="0.25">
      <c r="E22892" s="53"/>
    </row>
    <row r="22893" spans="5:5" x14ac:dyDescent="0.25">
      <c r="E22893" s="53"/>
    </row>
    <row r="22894" spans="5:5" x14ac:dyDescent="0.25">
      <c r="E22894" s="53"/>
    </row>
    <row r="22895" spans="5:5" x14ac:dyDescent="0.25">
      <c r="E22895" s="53"/>
    </row>
    <row r="22896" spans="5:5" x14ac:dyDescent="0.25">
      <c r="E22896" s="53"/>
    </row>
    <row r="22897" spans="5:5" x14ac:dyDescent="0.25">
      <c r="E22897" s="53"/>
    </row>
    <row r="22898" spans="5:5" x14ac:dyDescent="0.25">
      <c r="E22898" s="53"/>
    </row>
    <row r="22899" spans="5:5" x14ac:dyDescent="0.25">
      <c r="E22899" s="53"/>
    </row>
    <row r="22900" spans="5:5" x14ac:dyDescent="0.25">
      <c r="E22900" s="53"/>
    </row>
    <row r="22901" spans="5:5" x14ac:dyDescent="0.25">
      <c r="E22901" s="53"/>
    </row>
    <row r="22902" spans="5:5" x14ac:dyDescent="0.25">
      <c r="E22902" s="53"/>
    </row>
    <row r="22903" spans="5:5" x14ac:dyDescent="0.25">
      <c r="E22903" s="53"/>
    </row>
    <row r="22904" spans="5:5" x14ac:dyDescent="0.25">
      <c r="E22904" s="53"/>
    </row>
    <row r="22905" spans="5:5" x14ac:dyDescent="0.25">
      <c r="E22905" s="53"/>
    </row>
    <row r="22906" spans="5:5" x14ac:dyDescent="0.25">
      <c r="E22906" s="53"/>
    </row>
    <row r="22907" spans="5:5" x14ac:dyDescent="0.25">
      <c r="E22907" s="53"/>
    </row>
    <row r="22908" spans="5:5" x14ac:dyDescent="0.25">
      <c r="E22908" s="53"/>
    </row>
    <row r="22909" spans="5:5" x14ac:dyDescent="0.25">
      <c r="E22909" s="53"/>
    </row>
    <row r="22910" spans="5:5" x14ac:dyDescent="0.25">
      <c r="E22910" s="53"/>
    </row>
    <row r="22911" spans="5:5" x14ac:dyDescent="0.25">
      <c r="E22911" s="53"/>
    </row>
    <row r="22912" spans="5:5" x14ac:dyDescent="0.25">
      <c r="E22912" s="53"/>
    </row>
    <row r="22913" spans="5:5" x14ac:dyDescent="0.25">
      <c r="E22913" s="53"/>
    </row>
    <row r="22914" spans="5:5" x14ac:dyDescent="0.25">
      <c r="E22914" s="53"/>
    </row>
    <row r="22915" spans="5:5" x14ac:dyDescent="0.25">
      <c r="E22915" s="53"/>
    </row>
    <row r="22916" spans="5:5" x14ac:dyDescent="0.25">
      <c r="E22916" s="53"/>
    </row>
    <row r="22917" spans="5:5" x14ac:dyDescent="0.25">
      <c r="E22917" s="53"/>
    </row>
    <row r="22918" spans="5:5" x14ac:dyDescent="0.25">
      <c r="E22918" s="53"/>
    </row>
    <row r="22919" spans="5:5" x14ac:dyDescent="0.25">
      <c r="E22919" s="53"/>
    </row>
    <row r="22920" spans="5:5" x14ac:dyDescent="0.25">
      <c r="E22920" s="53"/>
    </row>
    <row r="22921" spans="5:5" x14ac:dyDescent="0.25">
      <c r="E22921" s="53"/>
    </row>
    <row r="22922" spans="5:5" x14ac:dyDescent="0.25">
      <c r="E22922" s="53"/>
    </row>
    <row r="22923" spans="5:5" x14ac:dyDescent="0.25">
      <c r="E22923" s="53"/>
    </row>
    <row r="22924" spans="5:5" x14ac:dyDescent="0.25">
      <c r="E22924" s="53"/>
    </row>
    <row r="22925" spans="5:5" x14ac:dyDescent="0.25">
      <c r="E22925" s="53"/>
    </row>
    <row r="22926" spans="5:5" x14ac:dyDescent="0.25">
      <c r="E22926" s="53"/>
    </row>
    <row r="22927" spans="5:5" x14ac:dyDescent="0.25">
      <c r="E22927" s="53"/>
    </row>
    <row r="22928" spans="5:5" x14ac:dyDescent="0.25">
      <c r="E22928" s="53"/>
    </row>
    <row r="22929" spans="5:5" x14ac:dyDescent="0.25">
      <c r="E22929" s="53"/>
    </row>
    <row r="22930" spans="5:5" x14ac:dyDescent="0.25">
      <c r="E22930" s="53"/>
    </row>
    <row r="22931" spans="5:5" x14ac:dyDescent="0.25">
      <c r="E22931" s="53"/>
    </row>
    <row r="22932" spans="5:5" x14ac:dyDescent="0.25">
      <c r="E22932" s="53"/>
    </row>
    <row r="22933" spans="5:5" x14ac:dyDescent="0.25">
      <c r="E22933" s="53"/>
    </row>
    <row r="22934" spans="5:5" x14ac:dyDescent="0.25">
      <c r="E22934" s="53"/>
    </row>
    <row r="22935" spans="5:5" x14ac:dyDescent="0.25">
      <c r="E22935" s="53"/>
    </row>
    <row r="22936" spans="5:5" x14ac:dyDescent="0.25">
      <c r="E22936" s="53"/>
    </row>
    <row r="22937" spans="5:5" x14ac:dyDescent="0.25">
      <c r="E22937" s="53"/>
    </row>
    <row r="22938" spans="5:5" x14ac:dyDescent="0.25">
      <c r="E22938" s="53"/>
    </row>
    <row r="22939" spans="5:5" x14ac:dyDescent="0.25">
      <c r="E22939" s="53"/>
    </row>
    <row r="22940" spans="5:5" x14ac:dyDescent="0.25">
      <c r="E22940" s="53"/>
    </row>
    <row r="22941" spans="5:5" x14ac:dyDescent="0.25">
      <c r="E22941" s="53"/>
    </row>
    <row r="22942" spans="5:5" x14ac:dyDescent="0.25">
      <c r="E22942" s="53"/>
    </row>
    <row r="22943" spans="5:5" x14ac:dyDescent="0.25">
      <c r="E22943" s="53"/>
    </row>
    <row r="22944" spans="5:5" x14ac:dyDescent="0.25">
      <c r="E22944" s="53"/>
    </row>
    <row r="22945" spans="5:5" x14ac:dyDescent="0.25">
      <c r="E22945" s="53"/>
    </row>
    <row r="22946" spans="5:5" x14ac:dyDescent="0.25">
      <c r="E22946" s="53"/>
    </row>
    <row r="22947" spans="5:5" x14ac:dyDescent="0.25">
      <c r="E22947" s="53"/>
    </row>
    <row r="22948" spans="5:5" x14ac:dyDescent="0.25">
      <c r="E22948" s="53"/>
    </row>
    <row r="22949" spans="5:5" x14ac:dyDescent="0.25">
      <c r="E22949" s="53"/>
    </row>
    <row r="22950" spans="5:5" x14ac:dyDescent="0.25">
      <c r="E22950" s="53"/>
    </row>
    <row r="22951" spans="5:5" x14ac:dyDescent="0.25">
      <c r="E22951" s="53"/>
    </row>
    <row r="22952" spans="5:5" x14ac:dyDescent="0.25">
      <c r="E22952" s="53"/>
    </row>
    <row r="22953" spans="5:5" x14ac:dyDescent="0.25">
      <c r="E22953" s="53"/>
    </row>
    <row r="22954" spans="5:5" x14ac:dyDescent="0.25">
      <c r="E22954" s="53"/>
    </row>
    <row r="22955" spans="5:5" x14ac:dyDescent="0.25">
      <c r="E22955" s="53"/>
    </row>
    <row r="22956" spans="5:5" x14ac:dyDescent="0.25">
      <c r="E22956" s="53"/>
    </row>
    <row r="22957" spans="5:5" x14ac:dyDescent="0.25">
      <c r="E22957" s="53"/>
    </row>
    <row r="22958" spans="5:5" x14ac:dyDescent="0.25">
      <c r="E22958" s="53"/>
    </row>
    <row r="22959" spans="5:5" x14ac:dyDescent="0.25">
      <c r="E22959" s="53"/>
    </row>
    <row r="22960" spans="5:5" x14ac:dyDescent="0.25">
      <c r="E22960" s="53"/>
    </row>
    <row r="22961" spans="5:5" x14ac:dyDescent="0.25">
      <c r="E22961" s="53"/>
    </row>
    <row r="22962" spans="5:5" x14ac:dyDescent="0.25">
      <c r="E22962" s="53"/>
    </row>
    <row r="22963" spans="5:5" x14ac:dyDescent="0.25">
      <c r="E22963" s="53"/>
    </row>
    <row r="22964" spans="5:5" x14ac:dyDescent="0.25">
      <c r="E22964" s="53"/>
    </row>
    <row r="22965" spans="5:5" x14ac:dyDescent="0.25">
      <c r="E22965" s="53"/>
    </row>
    <row r="22966" spans="5:5" x14ac:dyDescent="0.25">
      <c r="E22966" s="53"/>
    </row>
    <row r="22967" spans="5:5" x14ac:dyDescent="0.25">
      <c r="E22967" s="53"/>
    </row>
    <row r="22968" spans="5:5" x14ac:dyDescent="0.25">
      <c r="E22968" s="53"/>
    </row>
    <row r="22969" spans="5:5" x14ac:dyDescent="0.25">
      <c r="E22969" s="53"/>
    </row>
    <row r="22970" spans="5:5" x14ac:dyDescent="0.25">
      <c r="E22970" s="53"/>
    </row>
    <row r="22971" spans="5:5" x14ac:dyDescent="0.25">
      <c r="E22971" s="53"/>
    </row>
    <row r="22972" spans="5:5" x14ac:dyDescent="0.25">
      <c r="E22972" s="53"/>
    </row>
    <row r="22973" spans="5:5" x14ac:dyDescent="0.25">
      <c r="E22973" s="53"/>
    </row>
    <row r="22974" spans="5:5" x14ac:dyDescent="0.25">
      <c r="E22974" s="53"/>
    </row>
    <row r="22975" spans="5:5" x14ac:dyDescent="0.25">
      <c r="E22975" s="53"/>
    </row>
    <row r="22976" spans="5:5" x14ac:dyDescent="0.25">
      <c r="E22976" s="53"/>
    </row>
    <row r="22977" spans="5:5" x14ac:dyDescent="0.25">
      <c r="E22977" s="53"/>
    </row>
    <row r="22978" spans="5:5" x14ac:dyDescent="0.25">
      <c r="E22978" s="53"/>
    </row>
    <row r="22979" spans="5:5" x14ac:dyDescent="0.25">
      <c r="E22979" s="53"/>
    </row>
    <row r="22980" spans="5:5" x14ac:dyDescent="0.25">
      <c r="E22980" s="53"/>
    </row>
    <row r="22981" spans="5:5" x14ac:dyDescent="0.25">
      <c r="E22981" s="53"/>
    </row>
    <row r="22982" spans="5:5" x14ac:dyDescent="0.25">
      <c r="E22982" s="53"/>
    </row>
    <row r="22983" spans="5:5" x14ac:dyDescent="0.25">
      <c r="E22983" s="53"/>
    </row>
    <row r="22984" spans="5:5" x14ac:dyDescent="0.25">
      <c r="E22984" s="53"/>
    </row>
    <row r="22985" spans="5:5" x14ac:dyDescent="0.25">
      <c r="E22985" s="53"/>
    </row>
    <row r="22986" spans="5:5" x14ac:dyDescent="0.25">
      <c r="E22986" s="53"/>
    </row>
    <row r="22987" spans="5:5" x14ac:dyDescent="0.25">
      <c r="E22987" s="53"/>
    </row>
    <row r="22988" spans="5:5" x14ac:dyDescent="0.25">
      <c r="E22988" s="53"/>
    </row>
    <row r="22989" spans="5:5" x14ac:dyDescent="0.25">
      <c r="E22989" s="53"/>
    </row>
    <row r="22990" spans="5:5" x14ac:dyDescent="0.25">
      <c r="E22990" s="53"/>
    </row>
    <row r="22991" spans="5:5" x14ac:dyDescent="0.25">
      <c r="E22991" s="53"/>
    </row>
    <row r="22992" spans="5:5" x14ac:dyDescent="0.25">
      <c r="E22992" s="53"/>
    </row>
    <row r="22993" spans="5:5" x14ac:dyDescent="0.25">
      <c r="E22993" s="53"/>
    </row>
    <row r="22994" spans="5:5" x14ac:dyDescent="0.25">
      <c r="E22994" s="53"/>
    </row>
    <row r="22995" spans="5:5" x14ac:dyDescent="0.25">
      <c r="E22995" s="53"/>
    </row>
    <row r="22996" spans="5:5" x14ac:dyDescent="0.25">
      <c r="E22996" s="53"/>
    </row>
    <row r="22997" spans="5:5" x14ac:dyDescent="0.25">
      <c r="E22997" s="53"/>
    </row>
    <row r="22998" spans="5:5" x14ac:dyDescent="0.25">
      <c r="E22998" s="53"/>
    </row>
    <row r="22999" spans="5:5" x14ac:dyDescent="0.25">
      <c r="E22999" s="53"/>
    </row>
    <row r="23000" spans="5:5" x14ac:dyDescent="0.25">
      <c r="E23000" s="53"/>
    </row>
    <row r="23001" spans="5:5" x14ac:dyDescent="0.25">
      <c r="E23001" s="53"/>
    </row>
    <row r="23002" spans="5:5" x14ac:dyDescent="0.25">
      <c r="E23002" s="53"/>
    </row>
    <row r="23003" spans="5:5" x14ac:dyDescent="0.25">
      <c r="E23003" s="53"/>
    </row>
    <row r="23004" spans="5:5" x14ac:dyDescent="0.25">
      <c r="E23004" s="53"/>
    </row>
    <row r="23005" spans="5:5" x14ac:dyDescent="0.25">
      <c r="E23005" s="53"/>
    </row>
    <row r="23006" spans="5:5" x14ac:dyDescent="0.25">
      <c r="E23006" s="53"/>
    </row>
    <row r="23007" spans="5:5" x14ac:dyDescent="0.25">
      <c r="E23007" s="53"/>
    </row>
    <row r="23008" spans="5:5" x14ac:dyDescent="0.25">
      <c r="E23008" s="53"/>
    </row>
    <row r="23009" spans="5:5" x14ac:dyDescent="0.25">
      <c r="E23009" s="53"/>
    </row>
    <row r="23010" spans="5:5" x14ac:dyDescent="0.25">
      <c r="E23010" s="53"/>
    </row>
    <row r="23011" spans="5:5" x14ac:dyDescent="0.25">
      <c r="E23011" s="53"/>
    </row>
    <row r="23012" spans="5:5" x14ac:dyDescent="0.25">
      <c r="E23012" s="53"/>
    </row>
    <row r="23013" spans="5:5" x14ac:dyDescent="0.25">
      <c r="E23013" s="53"/>
    </row>
    <row r="23014" spans="5:5" x14ac:dyDescent="0.25">
      <c r="E23014" s="53"/>
    </row>
    <row r="23015" spans="5:5" x14ac:dyDescent="0.25">
      <c r="E23015" s="53"/>
    </row>
    <row r="23016" spans="5:5" x14ac:dyDescent="0.25">
      <c r="E23016" s="53"/>
    </row>
    <row r="23017" spans="5:5" x14ac:dyDescent="0.25">
      <c r="E23017" s="53"/>
    </row>
    <row r="23018" spans="5:5" x14ac:dyDescent="0.25">
      <c r="E23018" s="53"/>
    </row>
    <row r="23019" spans="5:5" x14ac:dyDescent="0.25">
      <c r="E23019" s="53"/>
    </row>
    <row r="23020" spans="5:5" x14ac:dyDescent="0.25">
      <c r="E23020" s="53"/>
    </row>
    <row r="23021" spans="5:5" x14ac:dyDescent="0.25">
      <c r="E23021" s="53"/>
    </row>
    <row r="23022" spans="5:5" x14ac:dyDescent="0.25">
      <c r="E23022" s="53"/>
    </row>
    <row r="23023" spans="5:5" x14ac:dyDescent="0.25">
      <c r="E23023" s="53"/>
    </row>
    <row r="23024" spans="5:5" x14ac:dyDescent="0.25">
      <c r="E23024" s="53"/>
    </row>
    <row r="23025" spans="5:5" x14ac:dyDescent="0.25">
      <c r="E23025" s="53"/>
    </row>
    <row r="23026" spans="5:5" x14ac:dyDescent="0.25">
      <c r="E23026" s="53"/>
    </row>
    <row r="23027" spans="5:5" x14ac:dyDescent="0.25">
      <c r="E23027" s="53"/>
    </row>
    <row r="23028" spans="5:5" x14ac:dyDescent="0.25">
      <c r="E23028" s="53"/>
    </row>
    <row r="23029" spans="5:5" x14ac:dyDescent="0.25">
      <c r="E23029" s="53"/>
    </row>
    <row r="23030" spans="5:5" x14ac:dyDescent="0.25">
      <c r="E23030" s="53"/>
    </row>
    <row r="23031" spans="5:5" x14ac:dyDescent="0.25">
      <c r="E23031" s="53"/>
    </row>
    <row r="23032" spans="5:5" x14ac:dyDescent="0.25">
      <c r="E23032" s="53"/>
    </row>
    <row r="23033" spans="5:5" x14ac:dyDescent="0.25">
      <c r="E23033" s="53"/>
    </row>
    <row r="23034" spans="5:5" x14ac:dyDescent="0.25">
      <c r="E23034" s="53"/>
    </row>
    <row r="23035" spans="5:5" x14ac:dyDescent="0.25">
      <c r="E23035" s="53"/>
    </row>
    <row r="23036" spans="5:5" x14ac:dyDescent="0.25">
      <c r="E23036" s="53"/>
    </row>
    <row r="23037" spans="5:5" x14ac:dyDescent="0.25">
      <c r="E23037" s="53"/>
    </row>
    <row r="23038" spans="5:5" x14ac:dyDescent="0.25">
      <c r="E23038" s="53"/>
    </row>
    <row r="23039" spans="5:5" x14ac:dyDescent="0.25">
      <c r="E23039" s="53"/>
    </row>
    <row r="23040" spans="5:5" x14ac:dyDescent="0.25">
      <c r="E23040" s="53"/>
    </row>
    <row r="23041" spans="5:5" x14ac:dyDescent="0.25">
      <c r="E23041" s="53"/>
    </row>
    <row r="23042" spans="5:5" x14ac:dyDescent="0.25">
      <c r="E23042" s="53"/>
    </row>
    <row r="23043" spans="5:5" x14ac:dyDescent="0.25">
      <c r="E23043" s="53"/>
    </row>
    <row r="23044" spans="5:5" x14ac:dyDescent="0.25">
      <c r="E23044" s="53"/>
    </row>
    <row r="23045" spans="5:5" x14ac:dyDescent="0.25">
      <c r="E23045" s="53"/>
    </row>
    <row r="23046" spans="5:5" x14ac:dyDescent="0.25">
      <c r="E23046" s="53"/>
    </row>
    <row r="23047" spans="5:5" x14ac:dyDescent="0.25">
      <c r="E23047" s="53"/>
    </row>
    <row r="23048" spans="5:5" x14ac:dyDescent="0.25">
      <c r="E23048" s="53"/>
    </row>
    <row r="23049" spans="5:5" x14ac:dyDescent="0.25">
      <c r="E23049" s="53"/>
    </row>
    <row r="23050" spans="5:5" x14ac:dyDescent="0.25">
      <c r="E23050" s="53"/>
    </row>
    <row r="23051" spans="5:5" x14ac:dyDescent="0.25">
      <c r="E23051" s="53"/>
    </row>
    <row r="23052" spans="5:5" x14ac:dyDescent="0.25">
      <c r="E23052" s="53"/>
    </row>
    <row r="23053" spans="5:5" x14ac:dyDescent="0.25">
      <c r="E23053" s="53"/>
    </row>
    <row r="23054" spans="5:5" x14ac:dyDescent="0.25">
      <c r="E23054" s="53"/>
    </row>
    <row r="23055" spans="5:5" x14ac:dyDescent="0.25">
      <c r="E23055" s="53"/>
    </row>
    <row r="23056" spans="5:5" x14ac:dyDescent="0.25">
      <c r="E23056" s="53"/>
    </row>
    <row r="23057" spans="5:5" x14ac:dyDescent="0.25">
      <c r="E23057" s="53"/>
    </row>
    <row r="23058" spans="5:5" x14ac:dyDescent="0.25">
      <c r="E23058" s="53"/>
    </row>
    <row r="23059" spans="5:5" x14ac:dyDescent="0.25">
      <c r="E23059" s="53"/>
    </row>
    <row r="23060" spans="5:5" x14ac:dyDescent="0.25">
      <c r="E23060" s="53"/>
    </row>
    <row r="23061" spans="5:5" x14ac:dyDescent="0.25">
      <c r="E23061" s="53"/>
    </row>
    <row r="23062" spans="5:5" x14ac:dyDescent="0.25">
      <c r="E23062" s="53"/>
    </row>
    <row r="23063" spans="5:5" x14ac:dyDescent="0.25">
      <c r="E23063" s="53"/>
    </row>
    <row r="23064" spans="5:5" x14ac:dyDescent="0.25">
      <c r="E23064" s="53"/>
    </row>
    <row r="23065" spans="5:5" x14ac:dyDescent="0.25">
      <c r="E23065" s="53"/>
    </row>
    <row r="23066" spans="5:5" x14ac:dyDescent="0.25">
      <c r="E23066" s="53"/>
    </row>
    <row r="23067" spans="5:5" x14ac:dyDescent="0.25">
      <c r="E23067" s="53"/>
    </row>
    <row r="23068" spans="5:5" x14ac:dyDescent="0.25">
      <c r="E23068" s="53"/>
    </row>
    <row r="23069" spans="5:5" x14ac:dyDescent="0.25">
      <c r="E23069" s="53"/>
    </row>
    <row r="23070" spans="5:5" x14ac:dyDescent="0.25">
      <c r="E23070" s="53"/>
    </row>
    <row r="23071" spans="5:5" x14ac:dyDescent="0.25">
      <c r="E23071" s="53"/>
    </row>
    <row r="23072" spans="5:5" x14ac:dyDescent="0.25">
      <c r="E23072" s="53"/>
    </row>
    <row r="23073" spans="5:5" x14ac:dyDescent="0.25">
      <c r="E23073" s="53"/>
    </row>
    <row r="23074" spans="5:5" x14ac:dyDescent="0.25">
      <c r="E23074" s="53"/>
    </row>
    <row r="23075" spans="5:5" x14ac:dyDescent="0.25">
      <c r="E23075" s="53"/>
    </row>
    <row r="23076" spans="5:5" x14ac:dyDescent="0.25">
      <c r="E23076" s="53"/>
    </row>
    <row r="23077" spans="5:5" x14ac:dyDescent="0.25">
      <c r="E23077" s="53"/>
    </row>
    <row r="23078" spans="5:5" x14ac:dyDescent="0.25">
      <c r="E23078" s="53"/>
    </row>
    <row r="23079" spans="5:5" x14ac:dyDescent="0.25">
      <c r="E23079" s="53"/>
    </row>
    <row r="23080" spans="5:5" x14ac:dyDescent="0.25">
      <c r="E23080" s="53"/>
    </row>
    <row r="23081" spans="5:5" x14ac:dyDescent="0.25">
      <c r="E23081" s="53"/>
    </row>
    <row r="23082" spans="5:5" x14ac:dyDescent="0.25">
      <c r="E23082" s="53"/>
    </row>
    <row r="23083" spans="5:5" x14ac:dyDescent="0.25">
      <c r="E23083" s="53"/>
    </row>
    <row r="23084" spans="5:5" x14ac:dyDescent="0.25">
      <c r="E23084" s="53"/>
    </row>
    <row r="23085" spans="5:5" x14ac:dyDescent="0.25">
      <c r="E23085" s="53"/>
    </row>
    <row r="23086" spans="5:5" x14ac:dyDescent="0.25">
      <c r="E23086" s="53"/>
    </row>
    <row r="23087" spans="5:5" x14ac:dyDescent="0.25">
      <c r="E23087" s="53"/>
    </row>
    <row r="23088" spans="5:5" x14ac:dyDescent="0.25">
      <c r="E23088" s="53"/>
    </row>
    <row r="23089" spans="5:5" x14ac:dyDescent="0.25">
      <c r="E23089" s="53"/>
    </row>
    <row r="23090" spans="5:5" x14ac:dyDescent="0.25">
      <c r="E23090" s="53"/>
    </row>
    <row r="23091" spans="5:5" x14ac:dyDescent="0.25">
      <c r="E23091" s="53"/>
    </row>
    <row r="23092" spans="5:5" x14ac:dyDescent="0.25">
      <c r="E23092" s="53"/>
    </row>
    <row r="23093" spans="5:5" x14ac:dyDescent="0.25">
      <c r="E23093" s="53"/>
    </row>
    <row r="23094" spans="5:5" x14ac:dyDescent="0.25">
      <c r="E23094" s="53"/>
    </row>
    <row r="23095" spans="5:5" x14ac:dyDescent="0.25">
      <c r="E23095" s="53"/>
    </row>
    <row r="23096" spans="5:5" x14ac:dyDescent="0.25">
      <c r="E23096" s="53"/>
    </row>
    <row r="23097" spans="5:5" x14ac:dyDescent="0.25">
      <c r="E23097" s="53"/>
    </row>
    <row r="23098" spans="5:5" x14ac:dyDescent="0.25">
      <c r="E23098" s="53"/>
    </row>
    <row r="23099" spans="5:5" x14ac:dyDescent="0.25">
      <c r="E23099" s="53"/>
    </row>
    <row r="23100" spans="5:5" x14ac:dyDescent="0.25">
      <c r="E23100" s="53"/>
    </row>
    <row r="23101" spans="5:5" x14ac:dyDescent="0.25">
      <c r="E23101" s="53"/>
    </row>
    <row r="23102" spans="5:5" x14ac:dyDescent="0.25">
      <c r="E23102" s="53"/>
    </row>
    <row r="23103" spans="5:5" x14ac:dyDescent="0.25">
      <c r="E23103" s="53"/>
    </row>
    <row r="23104" spans="5:5" x14ac:dyDescent="0.25">
      <c r="E23104" s="53"/>
    </row>
    <row r="23105" spans="5:5" x14ac:dyDescent="0.25">
      <c r="E23105" s="53"/>
    </row>
    <row r="23106" spans="5:5" x14ac:dyDescent="0.25">
      <c r="E23106" s="53"/>
    </row>
    <row r="23107" spans="5:5" x14ac:dyDescent="0.25">
      <c r="E23107" s="53"/>
    </row>
    <row r="23108" spans="5:5" x14ac:dyDescent="0.25">
      <c r="E23108" s="53"/>
    </row>
    <row r="23109" spans="5:5" x14ac:dyDescent="0.25">
      <c r="E23109" s="53"/>
    </row>
    <row r="23110" spans="5:5" x14ac:dyDescent="0.25">
      <c r="E23110" s="53"/>
    </row>
    <row r="23111" spans="5:5" x14ac:dyDescent="0.25">
      <c r="E23111" s="53"/>
    </row>
    <row r="23112" spans="5:5" x14ac:dyDescent="0.25">
      <c r="E23112" s="53"/>
    </row>
    <row r="23113" spans="5:5" x14ac:dyDescent="0.25">
      <c r="E23113" s="53"/>
    </row>
    <row r="23114" spans="5:5" x14ac:dyDescent="0.25">
      <c r="E23114" s="53"/>
    </row>
    <row r="23115" spans="5:5" x14ac:dyDescent="0.25">
      <c r="E23115" s="53"/>
    </row>
    <row r="23116" spans="5:5" x14ac:dyDescent="0.25">
      <c r="E23116" s="53"/>
    </row>
    <row r="23117" spans="5:5" x14ac:dyDescent="0.25">
      <c r="E23117" s="53"/>
    </row>
    <row r="23118" spans="5:5" x14ac:dyDescent="0.25">
      <c r="E23118" s="53"/>
    </row>
    <row r="23119" spans="5:5" x14ac:dyDescent="0.25">
      <c r="E23119" s="53"/>
    </row>
    <row r="23120" spans="5:5" x14ac:dyDescent="0.25">
      <c r="E23120" s="53"/>
    </row>
    <row r="23121" spans="5:5" x14ac:dyDescent="0.25">
      <c r="E23121" s="53"/>
    </row>
    <row r="23122" spans="5:5" x14ac:dyDescent="0.25">
      <c r="E23122" s="53"/>
    </row>
    <row r="23123" spans="5:5" x14ac:dyDescent="0.25">
      <c r="E23123" s="53"/>
    </row>
    <row r="23124" spans="5:5" x14ac:dyDescent="0.25">
      <c r="E23124" s="53"/>
    </row>
    <row r="23125" spans="5:5" x14ac:dyDescent="0.25">
      <c r="E23125" s="53"/>
    </row>
    <row r="23126" spans="5:5" x14ac:dyDescent="0.25">
      <c r="E23126" s="53"/>
    </row>
    <row r="23127" spans="5:5" x14ac:dyDescent="0.25">
      <c r="E23127" s="53"/>
    </row>
    <row r="23128" spans="5:5" x14ac:dyDescent="0.25">
      <c r="E23128" s="53"/>
    </row>
    <row r="23129" spans="5:5" x14ac:dyDescent="0.25">
      <c r="E23129" s="53"/>
    </row>
    <row r="23130" spans="5:5" x14ac:dyDescent="0.25">
      <c r="E23130" s="53"/>
    </row>
    <row r="23131" spans="5:5" x14ac:dyDescent="0.25">
      <c r="E23131" s="53"/>
    </row>
    <row r="23132" spans="5:5" x14ac:dyDescent="0.25">
      <c r="E23132" s="53"/>
    </row>
    <row r="23133" spans="5:5" x14ac:dyDescent="0.25">
      <c r="E23133" s="53"/>
    </row>
    <row r="23134" spans="5:5" x14ac:dyDescent="0.25">
      <c r="E23134" s="53"/>
    </row>
    <row r="23135" spans="5:5" x14ac:dyDescent="0.25">
      <c r="E23135" s="53"/>
    </row>
    <row r="23136" spans="5:5" x14ac:dyDescent="0.25">
      <c r="E23136" s="53"/>
    </row>
    <row r="23137" spans="5:5" x14ac:dyDescent="0.25">
      <c r="E23137" s="53"/>
    </row>
    <row r="23138" spans="5:5" x14ac:dyDescent="0.25">
      <c r="E23138" s="53"/>
    </row>
    <row r="23139" spans="5:5" x14ac:dyDescent="0.25">
      <c r="E23139" s="53"/>
    </row>
    <row r="23140" spans="5:5" x14ac:dyDescent="0.25">
      <c r="E23140" s="53"/>
    </row>
    <row r="23141" spans="5:5" x14ac:dyDescent="0.25">
      <c r="E23141" s="53"/>
    </row>
    <row r="23142" spans="5:5" x14ac:dyDescent="0.25">
      <c r="E23142" s="53"/>
    </row>
    <row r="23143" spans="5:5" x14ac:dyDescent="0.25">
      <c r="E23143" s="53"/>
    </row>
    <row r="23144" spans="5:5" x14ac:dyDescent="0.25">
      <c r="E23144" s="53"/>
    </row>
    <row r="23145" spans="5:5" x14ac:dyDescent="0.25">
      <c r="E23145" s="53"/>
    </row>
    <row r="23146" spans="5:5" x14ac:dyDescent="0.25">
      <c r="E23146" s="53"/>
    </row>
    <row r="23147" spans="5:5" x14ac:dyDescent="0.25">
      <c r="E23147" s="53"/>
    </row>
    <row r="23148" spans="5:5" x14ac:dyDescent="0.25">
      <c r="E23148" s="53"/>
    </row>
    <row r="23149" spans="5:5" x14ac:dyDescent="0.25">
      <c r="E23149" s="53"/>
    </row>
    <row r="23150" spans="5:5" x14ac:dyDescent="0.25">
      <c r="E23150" s="53"/>
    </row>
    <row r="23151" spans="5:5" x14ac:dyDescent="0.25">
      <c r="E23151" s="53"/>
    </row>
    <row r="23152" spans="5:5" x14ac:dyDescent="0.25">
      <c r="E23152" s="53"/>
    </row>
    <row r="23153" spans="5:5" x14ac:dyDescent="0.25">
      <c r="E23153" s="53"/>
    </row>
    <row r="23154" spans="5:5" x14ac:dyDescent="0.25">
      <c r="E23154" s="53"/>
    </row>
    <row r="23155" spans="5:5" x14ac:dyDescent="0.25">
      <c r="E23155" s="53"/>
    </row>
    <row r="23156" spans="5:5" x14ac:dyDescent="0.25">
      <c r="E23156" s="53"/>
    </row>
    <row r="23157" spans="5:5" x14ac:dyDescent="0.25">
      <c r="E23157" s="53"/>
    </row>
    <row r="23158" spans="5:5" x14ac:dyDescent="0.25">
      <c r="E23158" s="53"/>
    </row>
    <row r="23159" spans="5:5" x14ac:dyDescent="0.25">
      <c r="E23159" s="53"/>
    </row>
    <row r="23160" spans="5:5" x14ac:dyDescent="0.25">
      <c r="E23160" s="53"/>
    </row>
    <row r="23161" spans="5:5" x14ac:dyDescent="0.25">
      <c r="E23161" s="53"/>
    </row>
    <row r="23162" spans="5:5" x14ac:dyDescent="0.25">
      <c r="E23162" s="53"/>
    </row>
    <row r="23163" spans="5:5" x14ac:dyDescent="0.25">
      <c r="E23163" s="53"/>
    </row>
    <row r="23164" spans="5:5" x14ac:dyDescent="0.25">
      <c r="E23164" s="53"/>
    </row>
    <row r="23165" spans="5:5" x14ac:dyDescent="0.25">
      <c r="E23165" s="53"/>
    </row>
    <row r="23166" spans="5:5" x14ac:dyDescent="0.25">
      <c r="E23166" s="53"/>
    </row>
    <row r="23167" spans="5:5" x14ac:dyDescent="0.25">
      <c r="E23167" s="53"/>
    </row>
    <row r="23168" spans="5:5" x14ac:dyDescent="0.25">
      <c r="E23168" s="53"/>
    </row>
    <row r="23169" spans="5:5" x14ac:dyDescent="0.25">
      <c r="E23169" s="53"/>
    </row>
    <row r="23170" spans="5:5" x14ac:dyDescent="0.25">
      <c r="E23170" s="53"/>
    </row>
    <row r="23171" spans="5:5" x14ac:dyDescent="0.25">
      <c r="E23171" s="53"/>
    </row>
    <row r="23172" spans="5:5" x14ac:dyDescent="0.25">
      <c r="E23172" s="53"/>
    </row>
    <row r="23173" spans="5:5" x14ac:dyDescent="0.25">
      <c r="E23173" s="53"/>
    </row>
    <row r="23174" spans="5:5" x14ac:dyDescent="0.25">
      <c r="E23174" s="53"/>
    </row>
    <row r="23175" spans="5:5" x14ac:dyDescent="0.25">
      <c r="E23175" s="53"/>
    </row>
    <row r="23176" spans="5:5" x14ac:dyDescent="0.25">
      <c r="E23176" s="53"/>
    </row>
    <row r="23177" spans="5:5" x14ac:dyDescent="0.25">
      <c r="E23177" s="53"/>
    </row>
    <row r="23178" spans="5:5" x14ac:dyDescent="0.25">
      <c r="E23178" s="53"/>
    </row>
    <row r="23179" spans="5:5" x14ac:dyDescent="0.25">
      <c r="E23179" s="53"/>
    </row>
    <row r="23180" spans="5:5" x14ac:dyDescent="0.25">
      <c r="E23180" s="53"/>
    </row>
    <row r="23181" spans="5:5" x14ac:dyDescent="0.25">
      <c r="E23181" s="53"/>
    </row>
    <row r="23182" spans="5:5" x14ac:dyDescent="0.25">
      <c r="E23182" s="53"/>
    </row>
    <row r="23183" spans="5:5" x14ac:dyDescent="0.25">
      <c r="E23183" s="53"/>
    </row>
    <row r="23184" spans="5:5" x14ac:dyDescent="0.25">
      <c r="E23184" s="53"/>
    </row>
    <row r="23185" spans="5:5" x14ac:dyDescent="0.25">
      <c r="E23185" s="53"/>
    </row>
    <row r="23186" spans="5:5" x14ac:dyDescent="0.25">
      <c r="E23186" s="53"/>
    </row>
    <row r="23187" spans="5:5" x14ac:dyDescent="0.25">
      <c r="E23187" s="53"/>
    </row>
    <row r="23188" spans="5:5" x14ac:dyDescent="0.25">
      <c r="E23188" s="53"/>
    </row>
    <row r="23189" spans="5:5" x14ac:dyDescent="0.25">
      <c r="E23189" s="53"/>
    </row>
    <row r="23190" spans="5:5" x14ac:dyDescent="0.25">
      <c r="E23190" s="53"/>
    </row>
    <row r="23191" spans="5:5" x14ac:dyDescent="0.25">
      <c r="E23191" s="53"/>
    </row>
    <row r="23192" spans="5:5" x14ac:dyDescent="0.25">
      <c r="E23192" s="53"/>
    </row>
    <row r="23193" spans="5:5" x14ac:dyDescent="0.25">
      <c r="E23193" s="53"/>
    </row>
    <row r="23194" spans="5:5" x14ac:dyDescent="0.25">
      <c r="E23194" s="53"/>
    </row>
    <row r="23195" spans="5:5" x14ac:dyDescent="0.25">
      <c r="E23195" s="53"/>
    </row>
    <row r="23196" spans="5:5" x14ac:dyDescent="0.25">
      <c r="E23196" s="53"/>
    </row>
    <row r="23197" spans="5:5" x14ac:dyDescent="0.25">
      <c r="E23197" s="53"/>
    </row>
    <row r="23198" spans="5:5" x14ac:dyDescent="0.25">
      <c r="E23198" s="53"/>
    </row>
    <row r="23199" spans="5:5" x14ac:dyDescent="0.25">
      <c r="E23199" s="53"/>
    </row>
    <row r="23200" spans="5:5" x14ac:dyDescent="0.25">
      <c r="E23200" s="53"/>
    </row>
    <row r="23201" spans="5:5" x14ac:dyDescent="0.25">
      <c r="E23201" s="53"/>
    </row>
    <row r="23202" spans="5:5" x14ac:dyDescent="0.25">
      <c r="E23202" s="53"/>
    </row>
    <row r="23203" spans="5:5" x14ac:dyDescent="0.25">
      <c r="E23203" s="53"/>
    </row>
    <row r="23204" spans="5:5" x14ac:dyDescent="0.25">
      <c r="E23204" s="53"/>
    </row>
    <row r="23205" spans="5:5" x14ac:dyDescent="0.25">
      <c r="E23205" s="53"/>
    </row>
    <row r="23206" spans="5:5" x14ac:dyDescent="0.25">
      <c r="E23206" s="53"/>
    </row>
    <row r="23207" spans="5:5" x14ac:dyDescent="0.25">
      <c r="E23207" s="53"/>
    </row>
    <row r="23208" spans="5:5" x14ac:dyDescent="0.25">
      <c r="E23208" s="53"/>
    </row>
    <row r="23209" spans="5:5" x14ac:dyDescent="0.25">
      <c r="E23209" s="53"/>
    </row>
    <row r="23210" spans="5:5" x14ac:dyDescent="0.25">
      <c r="E23210" s="53"/>
    </row>
    <row r="23211" spans="5:5" x14ac:dyDescent="0.25">
      <c r="E23211" s="53"/>
    </row>
    <row r="23212" spans="5:5" x14ac:dyDescent="0.25">
      <c r="E23212" s="53"/>
    </row>
    <row r="23213" spans="5:5" x14ac:dyDescent="0.25">
      <c r="E23213" s="53"/>
    </row>
    <row r="23214" spans="5:5" x14ac:dyDescent="0.25">
      <c r="E23214" s="53"/>
    </row>
    <row r="23215" spans="5:5" x14ac:dyDescent="0.25">
      <c r="E23215" s="53"/>
    </row>
    <row r="23216" spans="5:5" x14ac:dyDescent="0.25">
      <c r="E23216" s="53"/>
    </row>
    <row r="23217" spans="5:5" x14ac:dyDescent="0.25">
      <c r="E23217" s="53"/>
    </row>
    <row r="23218" spans="5:5" x14ac:dyDescent="0.25">
      <c r="E23218" s="53"/>
    </row>
    <row r="23219" spans="5:5" x14ac:dyDescent="0.25">
      <c r="E23219" s="53"/>
    </row>
    <row r="23220" spans="5:5" x14ac:dyDescent="0.25">
      <c r="E23220" s="53"/>
    </row>
    <row r="23221" spans="5:5" x14ac:dyDescent="0.25">
      <c r="E23221" s="53"/>
    </row>
    <row r="23222" spans="5:5" x14ac:dyDescent="0.25">
      <c r="E23222" s="53"/>
    </row>
    <row r="23223" spans="5:5" x14ac:dyDescent="0.25">
      <c r="E23223" s="53"/>
    </row>
    <row r="23224" spans="5:5" x14ac:dyDescent="0.25">
      <c r="E23224" s="53"/>
    </row>
    <row r="23225" spans="5:5" x14ac:dyDescent="0.25">
      <c r="E23225" s="53"/>
    </row>
    <row r="23226" spans="5:5" x14ac:dyDescent="0.25">
      <c r="E23226" s="53"/>
    </row>
    <row r="23227" spans="5:5" x14ac:dyDescent="0.25">
      <c r="E23227" s="53"/>
    </row>
    <row r="23228" spans="5:5" x14ac:dyDescent="0.25">
      <c r="E23228" s="53"/>
    </row>
    <row r="23229" spans="5:5" x14ac:dyDescent="0.25">
      <c r="E23229" s="53"/>
    </row>
    <row r="23230" spans="5:5" x14ac:dyDescent="0.25">
      <c r="E23230" s="53"/>
    </row>
    <row r="23231" spans="5:5" x14ac:dyDescent="0.25">
      <c r="E23231" s="53"/>
    </row>
    <row r="23232" spans="5:5" x14ac:dyDescent="0.25">
      <c r="E23232" s="53"/>
    </row>
    <row r="23233" spans="5:5" x14ac:dyDescent="0.25">
      <c r="E23233" s="53"/>
    </row>
    <row r="23234" spans="5:5" x14ac:dyDescent="0.25">
      <c r="E23234" s="53"/>
    </row>
    <row r="23235" spans="5:5" x14ac:dyDescent="0.25">
      <c r="E23235" s="53"/>
    </row>
    <row r="23236" spans="5:5" x14ac:dyDescent="0.25">
      <c r="E23236" s="53"/>
    </row>
    <row r="23237" spans="5:5" x14ac:dyDescent="0.25">
      <c r="E23237" s="53"/>
    </row>
    <row r="23238" spans="5:5" x14ac:dyDescent="0.25">
      <c r="E23238" s="53"/>
    </row>
    <row r="23239" spans="5:5" x14ac:dyDescent="0.25">
      <c r="E23239" s="53"/>
    </row>
    <row r="23240" spans="5:5" x14ac:dyDescent="0.25">
      <c r="E23240" s="53"/>
    </row>
    <row r="23241" spans="5:5" x14ac:dyDescent="0.25">
      <c r="E23241" s="53"/>
    </row>
    <row r="23242" spans="5:5" x14ac:dyDescent="0.25">
      <c r="E23242" s="53"/>
    </row>
    <row r="23243" spans="5:5" x14ac:dyDescent="0.25">
      <c r="E23243" s="53"/>
    </row>
    <row r="23244" spans="5:5" x14ac:dyDescent="0.25">
      <c r="E23244" s="53"/>
    </row>
    <row r="23245" spans="5:5" x14ac:dyDescent="0.25">
      <c r="E23245" s="53"/>
    </row>
    <row r="23246" spans="5:5" x14ac:dyDescent="0.25">
      <c r="E23246" s="53"/>
    </row>
    <row r="23247" spans="5:5" x14ac:dyDescent="0.25">
      <c r="E23247" s="53"/>
    </row>
    <row r="23248" spans="5:5" x14ac:dyDescent="0.25">
      <c r="E23248" s="53"/>
    </row>
    <row r="23249" spans="5:5" x14ac:dyDescent="0.25">
      <c r="E23249" s="53"/>
    </row>
    <row r="23250" spans="5:5" x14ac:dyDescent="0.25">
      <c r="E23250" s="53"/>
    </row>
    <row r="23251" spans="5:5" x14ac:dyDescent="0.25">
      <c r="E23251" s="53"/>
    </row>
    <row r="23252" spans="5:5" x14ac:dyDescent="0.25">
      <c r="E23252" s="53"/>
    </row>
    <row r="23253" spans="5:5" x14ac:dyDescent="0.25">
      <c r="E23253" s="53"/>
    </row>
    <row r="23254" spans="5:5" x14ac:dyDescent="0.25">
      <c r="E23254" s="53"/>
    </row>
    <row r="23255" spans="5:5" x14ac:dyDescent="0.25">
      <c r="E23255" s="53"/>
    </row>
    <row r="23256" spans="5:5" x14ac:dyDescent="0.25">
      <c r="E23256" s="53"/>
    </row>
    <row r="23257" spans="5:5" x14ac:dyDescent="0.25">
      <c r="E23257" s="53"/>
    </row>
    <row r="23258" spans="5:5" x14ac:dyDescent="0.25">
      <c r="E23258" s="53"/>
    </row>
    <row r="23259" spans="5:5" x14ac:dyDescent="0.25">
      <c r="E23259" s="53"/>
    </row>
    <row r="23260" spans="5:5" x14ac:dyDescent="0.25">
      <c r="E23260" s="53"/>
    </row>
    <row r="23261" spans="5:5" x14ac:dyDescent="0.25">
      <c r="E23261" s="53"/>
    </row>
    <row r="23262" spans="5:5" x14ac:dyDescent="0.25">
      <c r="E23262" s="53"/>
    </row>
    <row r="23263" spans="5:5" x14ac:dyDescent="0.25">
      <c r="E23263" s="53"/>
    </row>
    <row r="23264" spans="5:5" x14ac:dyDescent="0.25">
      <c r="E23264" s="53"/>
    </row>
    <row r="23265" spans="5:5" x14ac:dyDescent="0.25">
      <c r="E23265" s="53"/>
    </row>
    <row r="23266" spans="5:5" x14ac:dyDescent="0.25">
      <c r="E23266" s="53"/>
    </row>
    <row r="23267" spans="5:5" x14ac:dyDescent="0.25">
      <c r="E23267" s="53"/>
    </row>
    <row r="23268" spans="5:5" x14ac:dyDescent="0.25">
      <c r="E23268" s="53"/>
    </row>
    <row r="23269" spans="5:5" x14ac:dyDescent="0.25">
      <c r="E23269" s="53"/>
    </row>
    <row r="23270" spans="5:5" x14ac:dyDescent="0.25">
      <c r="E23270" s="53"/>
    </row>
    <row r="23271" spans="5:5" x14ac:dyDescent="0.25">
      <c r="E23271" s="53"/>
    </row>
    <row r="23272" spans="5:5" x14ac:dyDescent="0.25">
      <c r="E23272" s="53"/>
    </row>
    <row r="23273" spans="5:5" x14ac:dyDescent="0.25">
      <c r="E23273" s="53"/>
    </row>
    <row r="23274" spans="5:5" x14ac:dyDescent="0.25">
      <c r="E23274" s="53"/>
    </row>
    <row r="23275" spans="5:5" x14ac:dyDescent="0.25">
      <c r="E23275" s="53"/>
    </row>
    <row r="23276" spans="5:5" x14ac:dyDescent="0.25">
      <c r="E23276" s="53"/>
    </row>
    <row r="23277" spans="5:5" x14ac:dyDescent="0.25">
      <c r="E23277" s="53"/>
    </row>
    <row r="23278" spans="5:5" x14ac:dyDescent="0.25">
      <c r="E23278" s="53"/>
    </row>
    <row r="23279" spans="5:5" x14ac:dyDescent="0.25">
      <c r="E23279" s="53"/>
    </row>
    <row r="23280" spans="5:5" x14ac:dyDescent="0.25">
      <c r="E23280" s="53"/>
    </row>
    <row r="23281" spans="5:5" x14ac:dyDescent="0.25">
      <c r="E23281" s="53"/>
    </row>
    <row r="23282" spans="5:5" x14ac:dyDescent="0.25">
      <c r="E23282" s="53"/>
    </row>
    <row r="23283" spans="5:5" x14ac:dyDescent="0.25">
      <c r="E23283" s="53"/>
    </row>
    <row r="23284" spans="5:5" x14ac:dyDescent="0.25">
      <c r="E23284" s="53"/>
    </row>
    <row r="23285" spans="5:5" x14ac:dyDescent="0.25">
      <c r="E23285" s="53"/>
    </row>
    <row r="23286" spans="5:5" x14ac:dyDescent="0.25">
      <c r="E23286" s="53"/>
    </row>
    <row r="23287" spans="5:5" x14ac:dyDescent="0.25">
      <c r="E23287" s="53"/>
    </row>
    <row r="23288" spans="5:5" x14ac:dyDescent="0.25">
      <c r="E23288" s="53"/>
    </row>
    <row r="23289" spans="5:5" x14ac:dyDescent="0.25">
      <c r="E23289" s="53"/>
    </row>
    <row r="23290" spans="5:5" x14ac:dyDescent="0.25">
      <c r="E23290" s="53"/>
    </row>
    <row r="23291" spans="5:5" x14ac:dyDescent="0.25">
      <c r="E23291" s="53"/>
    </row>
    <row r="23292" spans="5:5" x14ac:dyDescent="0.25">
      <c r="E23292" s="53"/>
    </row>
    <row r="23293" spans="5:5" x14ac:dyDescent="0.25">
      <c r="E23293" s="53"/>
    </row>
    <row r="23294" spans="5:5" x14ac:dyDescent="0.25">
      <c r="E23294" s="53"/>
    </row>
    <row r="23295" spans="5:5" x14ac:dyDescent="0.25">
      <c r="E23295" s="53"/>
    </row>
    <row r="23296" spans="5:5" x14ac:dyDescent="0.25">
      <c r="E23296" s="53"/>
    </row>
    <row r="23297" spans="5:5" x14ac:dyDescent="0.25">
      <c r="E23297" s="53"/>
    </row>
    <row r="23298" spans="5:5" x14ac:dyDescent="0.25">
      <c r="E23298" s="53"/>
    </row>
    <row r="23299" spans="5:5" x14ac:dyDescent="0.25">
      <c r="E23299" s="53"/>
    </row>
    <row r="23300" spans="5:5" x14ac:dyDescent="0.25">
      <c r="E23300" s="53"/>
    </row>
    <row r="23301" spans="5:5" x14ac:dyDescent="0.25">
      <c r="E23301" s="53"/>
    </row>
    <row r="23302" spans="5:5" x14ac:dyDescent="0.25">
      <c r="E23302" s="53"/>
    </row>
    <row r="23303" spans="5:5" x14ac:dyDescent="0.25">
      <c r="E23303" s="53"/>
    </row>
    <row r="23304" spans="5:5" x14ac:dyDescent="0.25">
      <c r="E23304" s="53"/>
    </row>
    <row r="23305" spans="5:5" x14ac:dyDescent="0.25">
      <c r="E23305" s="53"/>
    </row>
    <row r="23306" spans="5:5" x14ac:dyDescent="0.25">
      <c r="E23306" s="53"/>
    </row>
    <row r="23307" spans="5:5" x14ac:dyDescent="0.25">
      <c r="E23307" s="53"/>
    </row>
    <row r="23308" spans="5:5" x14ac:dyDescent="0.25">
      <c r="E23308" s="53"/>
    </row>
    <row r="23309" spans="5:5" x14ac:dyDescent="0.25">
      <c r="E23309" s="53"/>
    </row>
    <row r="23310" spans="5:5" x14ac:dyDescent="0.25">
      <c r="E23310" s="53"/>
    </row>
    <row r="23311" spans="5:5" x14ac:dyDescent="0.25">
      <c r="E23311" s="53"/>
    </row>
    <row r="23312" spans="5:5" x14ac:dyDescent="0.25">
      <c r="E23312" s="53"/>
    </row>
    <row r="23313" spans="5:5" x14ac:dyDescent="0.25">
      <c r="E23313" s="53"/>
    </row>
    <row r="23314" spans="5:5" x14ac:dyDescent="0.25">
      <c r="E23314" s="53"/>
    </row>
    <row r="23315" spans="5:5" x14ac:dyDescent="0.25">
      <c r="E23315" s="53"/>
    </row>
    <row r="23316" spans="5:5" x14ac:dyDescent="0.25">
      <c r="E23316" s="53"/>
    </row>
    <row r="23317" spans="5:5" x14ac:dyDescent="0.25">
      <c r="E23317" s="53"/>
    </row>
    <row r="23318" spans="5:5" x14ac:dyDescent="0.25">
      <c r="E23318" s="53"/>
    </row>
    <row r="23319" spans="5:5" x14ac:dyDescent="0.25">
      <c r="E23319" s="53"/>
    </row>
    <row r="23320" spans="5:5" x14ac:dyDescent="0.25">
      <c r="E23320" s="53"/>
    </row>
    <row r="23321" spans="5:5" x14ac:dyDescent="0.25">
      <c r="E23321" s="53"/>
    </row>
    <row r="23322" spans="5:5" x14ac:dyDescent="0.25">
      <c r="E23322" s="53"/>
    </row>
    <row r="23323" spans="5:5" x14ac:dyDescent="0.25">
      <c r="E23323" s="53"/>
    </row>
    <row r="23324" spans="5:5" x14ac:dyDescent="0.25">
      <c r="E23324" s="53"/>
    </row>
    <row r="23325" spans="5:5" x14ac:dyDescent="0.25">
      <c r="E23325" s="53"/>
    </row>
    <row r="23326" spans="5:5" x14ac:dyDescent="0.25">
      <c r="E23326" s="53"/>
    </row>
    <row r="23327" spans="5:5" x14ac:dyDescent="0.25">
      <c r="E23327" s="53"/>
    </row>
    <row r="23328" spans="5:5" x14ac:dyDescent="0.25">
      <c r="E23328" s="53"/>
    </row>
    <row r="23329" spans="5:5" x14ac:dyDescent="0.25">
      <c r="E23329" s="53"/>
    </row>
    <row r="23330" spans="5:5" x14ac:dyDescent="0.25">
      <c r="E23330" s="53"/>
    </row>
    <row r="23331" spans="5:5" x14ac:dyDescent="0.25">
      <c r="E23331" s="53"/>
    </row>
    <row r="23332" spans="5:5" x14ac:dyDescent="0.25">
      <c r="E23332" s="53"/>
    </row>
    <row r="23333" spans="5:5" x14ac:dyDescent="0.25">
      <c r="E23333" s="53"/>
    </row>
    <row r="23334" spans="5:5" x14ac:dyDescent="0.25">
      <c r="E23334" s="53"/>
    </row>
    <row r="23335" spans="5:5" x14ac:dyDescent="0.25">
      <c r="E23335" s="53"/>
    </row>
    <row r="23336" spans="5:5" x14ac:dyDescent="0.25">
      <c r="E23336" s="53"/>
    </row>
    <row r="23337" spans="5:5" x14ac:dyDescent="0.25">
      <c r="E23337" s="53"/>
    </row>
    <row r="23338" spans="5:5" x14ac:dyDescent="0.25">
      <c r="E23338" s="53"/>
    </row>
    <row r="23339" spans="5:5" x14ac:dyDescent="0.25">
      <c r="E23339" s="53"/>
    </row>
    <row r="23340" spans="5:5" x14ac:dyDescent="0.25">
      <c r="E23340" s="53"/>
    </row>
    <row r="23341" spans="5:5" x14ac:dyDescent="0.25">
      <c r="E23341" s="53"/>
    </row>
    <row r="23342" spans="5:5" x14ac:dyDescent="0.25">
      <c r="E23342" s="53"/>
    </row>
    <row r="23343" spans="5:5" x14ac:dyDescent="0.25">
      <c r="E23343" s="53"/>
    </row>
    <row r="23344" spans="5:5" x14ac:dyDescent="0.25">
      <c r="E23344" s="53"/>
    </row>
    <row r="23345" spans="5:5" x14ac:dyDescent="0.25">
      <c r="E23345" s="53"/>
    </row>
    <row r="23346" spans="5:5" x14ac:dyDescent="0.25">
      <c r="E23346" s="53"/>
    </row>
    <row r="23347" spans="5:5" x14ac:dyDescent="0.25">
      <c r="E23347" s="53"/>
    </row>
    <row r="23348" spans="5:5" x14ac:dyDescent="0.25">
      <c r="E23348" s="53"/>
    </row>
    <row r="23349" spans="5:5" x14ac:dyDescent="0.25">
      <c r="E23349" s="53"/>
    </row>
    <row r="23350" spans="5:5" x14ac:dyDescent="0.25">
      <c r="E23350" s="53"/>
    </row>
    <row r="23351" spans="5:5" x14ac:dyDescent="0.25">
      <c r="E23351" s="53"/>
    </row>
    <row r="23352" spans="5:5" x14ac:dyDescent="0.25">
      <c r="E23352" s="53"/>
    </row>
    <row r="23353" spans="5:5" x14ac:dyDescent="0.25">
      <c r="E23353" s="53"/>
    </row>
    <row r="23354" spans="5:5" x14ac:dyDescent="0.25">
      <c r="E23354" s="53"/>
    </row>
    <row r="23355" spans="5:5" x14ac:dyDescent="0.25">
      <c r="E23355" s="53"/>
    </row>
    <row r="23356" spans="5:5" x14ac:dyDescent="0.25">
      <c r="E23356" s="53"/>
    </row>
    <row r="23357" spans="5:5" x14ac:dyDescent="0.25">
      <c r="E23357" s="53"/>
    </row>
    <row r="23358" spans="5:5" x14ac:dyDescent="0.25">
      <c r="E23358" s="53"/>
    </row>
    <row r="23359" spans="5:5" x14ac:dyDescent="0.25">
      <c r="E23359" s="53"/>
    </row>
    <row r="23360" spans="5:5" x14ac:dyDescent="0.25">
      <c r="E23360" s="53"/>
    </row>
    <row r="23361" spans="5:5" x14ac:dyDescent="0.25">
      <c r="E23361" s="53"/>
    </row>
    <row r="23362" spans="5:5" x14ac:dyDescent="0.25">
      <c r="E23362" s="53"/>
    </row>
    <row r="23363" spans="5:5" x14ac:dyDescent="0.25">
      <c r="E23363" s="53"/>
    </row>
    <row r="23364" spans="5:5" x14ac:dyDescent="0.25">
      <c r="E23364" s="53"/>
    </row>
    <row r="23365" spans="5:5" x14ac:dyDescent="0.25">
      <c r="E23365" s="53"/>
    </row>
    <row r="23366" spans="5:5" x14ac:dyDescent="0.25">
      <c r="E23366" s="53"/>
    </row>
    <row r="23367" spans="5:5" x14ac:dyDescent="0.25">
      <c r="E23367" s="53"/>
    </row>
    <row r="23368" spans="5:5" x14ac:dyDescent="0.25">
      <c r="E23368" s="53"/>
    </row>
    <row r="23369" spans="5:5" x14ac:dyDescent="0.25">
      <c r="E23369" s="53"/>
    </row>
    <row r="23370" spans="5:5" x14ac:dyDescent="0.25">
      <c r="E23370" s="53"/>
    </row>
    <row r="23371" spans="5:5" x14ac:dyDescent="0.25">
      <c r="E23371" s="53"/>
    </row>
    <row r="23372" spans="5:5" x14ac:dyDescent="0.25">
      <c r="E23372" s="53"/>
    </row>
    <row r="23373" spans="5:5" x14ac:dyDescent="0.25">
      <c r="E23373" s="53"/>
    </row>
    <row r="23374" spans="5:5" x14ac:dyDescent="0.25">
      <c r="E23374" s="53"/>
    </row>
    <row r="23375" spans="5:5" x14ac:dyDescent="0.25">
      <c r="E23375" s="53"/>
    </row>
    <row r="23376" spans="5:5" x14ac:dyDescent="0.25">
      <c r="E23376" s="53"/>
    </row>
    <row r="23377" spans="5:5" x14ac:dyDescent="0.25">
      <c r="E23377" s="53"/>
    </row>
    <row r="23378" spans="5:5" x14ac:dyDescent="0.25">
      <c r="E23378" s="53"/>
    </row>
    <row r="23379" spans="5:5" x14ac:dyDescent="0.25">
      <c r="E23379" s="53"/>
    </row>
    <row r="23380" spans="5:5" x14ac:dyDescent="0.25">
      <c r="E23380" s="53"/>
    </row>
    <row r="23381" spans="5:5" x14ac:dyDescent="0.25">
      <c r="E23381" s="53"/>
    </row>
    <row r="23382" spans="5:5" x14ac:dyDescent="0.25">
      <c r="E23382" s="53"/>
    </row>
    <row r="23383" spans="5:5" x14ac:dyDescent="0.25">
      <c r="E23383" s="53"/>
    </row>
    <row r="23384" spans="5:5" x14ac:dyDescent="0.25">
      <c r="E23384" s="53"/>
    </row>
    <row r="23385" spans="5:5" x14ac:dyDescent="0.25">
      <c r="E23385" s="53"/>
    </row>
    <row r="23386" spans="5:5" x14ac:dyDescent="0.25">
      <c r="E23386" s="53"/>
    </row>
    <row r="23387" spans="5:5" x14ac:dyDescent="0.25">
      <c r="E23387" s="53"/>
    </row>
    <row r="23388" spans="5:5" x14ac:dyDescent="0.25">
      <c r="E23388" s="53"/>
    </row>
    <row r="23389" spans="5:5" x14ac:dyDescent="0.25">
      <c r="E23389" s="53"/>
    </row>
    <row r="23390" spans="5:5" x14ac:dyDescent="0.25">
      <c r="E23390" s="53"/>
    </row>
    <row r="23391" spans="5:5" x14ac:dyDescent="0.25">
      <c r="E23391" s="53"/>
    </row>
    <row r="23392" spans="5:5" x14ac:dyDescent="0.25">
      <c r="E23392" s="53"/>
    </row>
    <row r="23393" spans="5:5" x14ac:dyDescent="0.25">
      <c r="E23393" s="53"/>
    </row>
    <row r="23394" spans="5:5" x14ac:dyDescent="0.25">
      <c r="E23394" s="53"/>
    </row>
    <row r="23395" spans="5:5" x14ac:dyDescent="0.25">
      <c r="E23395" s="53"/>
    </row>
    <row r="23396" spans="5:5" x14ac:dyDescent="0.25">
      <c r="E23396" s="53"/>
    </row>
    <row r="23397" spans="5:5" x14ac:dyDescent="0.25">
      <c r="E23397" s="53"/>
    </row>
    <row r="23398" spans="5:5" x14ac:dyDescent="0.25">
      <c r="E23398" s="53"/>
    </row>
    <row r="23399" spans="5:5" x14ac:dyDescent="0.25">
      <c r="E23399" s="53"/>
    </row>
    <row r="23400" spans="5:5" x14ac:dyDescent="0.25">
      <c r="E23400" s="53"/>
    </row>
    <row r="23401" spans="5:5" x14ac:dyDescent="0.25">
      <c r="E23401" s="53"/>
    </row>
    <row r="23402" spans="5:5" x14ac:dyDescent="0.25">
      <c r="E23402" s="53"/>
    </row>
    <row r="23403" spans="5:5" x14ac:dyDescent="0.25">
      <c r="E23403" s="53"/>
    </row>
    <row r="23404" spans="5:5" x14ac:dyDescent="0.25">
      <c r="E23404" s="53"/>
    </row>
    <row r="23405" spans="5:5" x14ac:dyDescent="0.25">
      <c r="E23405" s="53"/>
    </row>
    <row r="23406" spans="5:5" x14ac:dyDescent="0.25">
      <c r="E23406" s="53"/>
    </row>
    <row r="23407" spans="5:5" x14ac:dyDescent="0.25">
      <c r="E23407" s="53"/>
    </row>
    <row r="23408" spans="5:5" x14ac:dyDescent="0.25">
      <c r="E23408" s="53"/>
    </row>
    <row r="23409" spans="5:5" x14ac:dyDescent="0.25">
      <c r="E23409" s="53"/>
    </row>
    <row r="23410" spans="5:5" x14ac:dyDescent="0.25">
      <c r="E23410" s="53"/>
    </row>
    <row r="23411" spans="5:5" x14ac:dyDescent="0.25">
      <c r="E23411" s="53"/>
    </row>
    <row r="23412" spans="5:5" x14ac:dyDescent="0.25">
      <c r="E23412" s="53"/>
    </row>
    <row r="23413" spans="5:5" x14ac:dyDescent="0.25">
      <c r="E23413" s="53"/>
    </row>
    <row r="23414" spans="5:5" x14ac:dyDescent="0.25">
      <c r="E23414" s="53"/>
    </row>
    <row r="23415" spans="5:5" x14ac:dyDescent="0.25">
      <c r="E23415" s="53"/>
    </row>
    <row r="23416" spans="5:5" x14ac:dyDescent="0.25">
      <c r="E23416" s="53"/>
    </row>
    <row r="23417" spans="5:5" x14ac:dyDescent="0.25">
      <c r="E23417" s="53"/>
    </row>
    <row r="23418" spans="5:5" x14ac:dyDescent="0.25">
      <c r="E23418" s="53"/>
    </row>
    <row r="23419" spans="5:5" x14ac:dyDescent="0.25">
      <c r="E23419" s="53"/>
    </row>
    <row r="23420" spans="5:5" x14ac:dyDescent="0.25">
      <c r="E23420" s="53"/>
    </row>
    <row r="23421" spans="5:5" x14ac:dyDescent="0.25">
      <c r="E23421" s="53"/>
    </row>
    <row r="23422" spans="5:5" x14ac:dyDescent="0.25">
      <c r="E23422" s="53"/>
    </row>
    <row r="23423" spans="5:5" x14ac:dyDescent="0.25">
      <c r="E23423" s="53"/>
    </row>
    <row r="23424" spans="5:5" x14ac:dyDescent="0.25">
      <c r="E23424" s="53"/>
    </row>
    <row r="23425" spans="5:5" x14ac:dyDescent="0.25">
      <c r="E23425" s="53"/>
    </row>
    <row r="23426" spans="5:5" x14ac:dyDescent="0.25">
      <c r="E23426" s="53"/>
    </row>
    <row r="23427" spans="5:5" x14ac:dyDescent="0.25">
      <c r="E23427" s="53"/>
    </row>
    <row r="23428" spans="5:5" x14ac:dyDescent="0.25">
      <c r="E23428" s="53"/>
    </row>
    <row r="23429" spans="5:5" x14ac:dyDescent="0.25">
      <c r="E23429" s="53"/>
    </row>
    <row r="23430" spans="5:5" x14ac:dyDescent="0.25">
      <c r="E23430" s="53"/>
    </row>
    <row r="23431" spans="5:5" x14ac:dyDescent="0.25">
      <c r="E23431" s="53"/>
    </row>
    <row r="23432" spans="5:5" x14ac:dyDescent="0.25">
      <c r="E23432" s="53"/>
    </row>
    <row r="23433" spans="5:5" x14ac:dyDescent="0.25">
      <c r="E23433" s="53"/>
    </row>
    <row r="23434" spans="5:5" x14ac:dyDescent="0.25">
      <c r="E23434" s="53"/>
    </row>
    <row r="23435" spans="5:5" x14ac:dyDescent="0.25">
      <c r="E23435" s="53"/>
    </row>
    <row r="23436" spans="5:5" x14ac:dyDescent="0.25">
      <c r="E23436" s="53"/>
    </row>
    <row r="23437" spans="5:5" x14ac:dyDescent="0.25">
      <c r="E23437" s="53"/>
    </row>
    <row r="23438" spans="5:5" x14ac:dyDescent="0.25">
      <c r="E23438" s="53"/>
    </row>
    <row r="23439" spans="5:5" x14ac:dyDescent="0.25">
      <c r="E23439" s="53"/>
    </row>
    <row r="23440" spans="5:5" x14ac:dyDescent="0.25">
      <c r="E23440" s="53"/>
    </row>
    <row r="23441" spans="5:5" x14ac:dyDescent="0.25">
      <c r="E23441" s="53"/>
    </row>
    <row r="23442" spans="5:5" x14ac:dyDescent="0.25">
      <c r="E23442" s="53"/>
    </row>
    <row r="23443" spans="5:5" x14ac:dyDescent="0.25">
      <c r="E23443" s="53"/>
    </row>
    <row r="23444" spans="5:5" x14ac:dyDescent="0.25">
      <c r="E23444" s="53"/>
    </row>
    <row r="23445" spans="5:5" x14ac:dyDescent="0.25">
      <c r="E23445" s="53"/>
    </row>
    <row r="23446" spans="5:5" x14ac:dyDescent="0.25">
      <c r="E23446" s="53"/>
    </row>
    <row r="23447" spans="5:5" x14ac:dyDescent="0.25">
      <c r="E23447" s="53"/>
    </row>
    <row r="23448" spans="5:5" x14ac:dyDescent="0.25">
      <c r="E23448" s="53"/>
    </row>
    <row r="23449" spans="5:5" x14ac:dyDescent="0.25">
      <c r="E23449" s="53"/>
    </row>
    <row r="23450" spans="5:5" x14ac:dyDescent="0.25">
      <c r="E23450" s="53"/>
    </row>
    <row r="23451" spans="5:5" x14ac:dyDescent="0.25">
      <c r="E23451" s="53"/>
    </row>
    <row r="23452" spans="5:5" x14ac:dyDescent="0.25">
      <c r="E23452" s="53"/>
    </row>
    <row r="23453" spans="5:5" x14ac:dyDescent="0.25">
      <c r="E23453" s="53"/>
    </row>
    <row r="23454" spans="5:5" x14ac:dyDescent="0.25">
      <c r="E23454" s="53"/>
    </row>
    <row r="23455" spans="5:5" x14ac:dyDescent="0.25">
      <c r="E23455" s="53"/>
    </row>
    <row r="23456" spans="5:5" x14ac:dyDescent="0.25">
      <c r="E23456" s="53"/>
    </row>
    <row r="23457" spans="5:5" x14ac:dyDescent="0.25">
      <c r="E23457" s="53"/>
    </row>
    <row r="23458" spans="5:5" x14ac:dyDescent="0.25">
      <c r="E23458" s="53"/>
    </row>
    <row r="23459" spans="5:5" x14ac:dyDescent="0.25">
      <c r="E23459" s="53"/>
    </row>
    <row r="23460" spans="5:5" x14ac:dyDescent="0.25">
      <c r="E23460" s="53"/>
    </row>
    <row r="23461" spans="5:5" x14ac:dyDescent="0.25">
      <c r="E23461" s="53"/>
    </row>
    <row r="23462" spans="5:5" x14ac:dyDescent="0.25">
      <c r="E23462" s="53"/>
    </row>
    <row r="23463" spans="5:5" x14ac:dyDescent="0.25">
      <c r="E23463" s="53"/>
    </row>
    <row r="23464" spans="5:5" x14ac:dyDescent="0.25">
      <c r="E23464" s="53"/>
    </row>
    <row r="23465" spans="5:5" x14ac:dyDescent="0.25">
      <c r="E23465" s="53"/>
    </row>
    <row r="23466" spans="5:5" x14ac:dyDescent="0.25">
      <c r="E23466" s="53"/>
    </row>
    <row r="23467" spans="5:5" x14ac:dyDescent="0.25">
      <c r="E23467" s="53"/>
    </row>
    <row r="23468" spans="5:5" x14ac:dyDescent="0.25">
      <c r="E23468" s="53"/>
    </row>
    <row r="23469" spans="5:5" x14ac:dyDescent="0.25">
      <c r="E23469" s="53"/>
    </row>
    <row r="23470" spans="5:5" x14ac:dyDescent="0.25">
      <c r="E23470" s="53"/>
    </row>
    <row r="23471" spans="5:5" x14ac:dyDescent="0.25">
      <c r="E23471" s="53"/>
    </row>
    <row r="23472" spans="5:5" x14ac:dyDescent="0.25">
      <c r="E23472" s="53"/>
    </row>
    <row r="23473" spans="5:5" x14ac:dyDescent="0.25">
      <c r="E23473" s="53"/>
    </row>
    <row r="23474" spans="5:5" x14ac:dyDescent="0.25">
      <c r="E23474" s="53"/>
    </row>
    <row r="23475" spans="5:5" x14ac:dyDescent="0.25">
      <c r="E23475" s="53"/>
    </row>
    <row r="23476" spans="5:5" x14ac:dyDescent="0.25">
      <c r="E23476" s="53"/>
    </row>
    <row r="23477" spans="5:5" x14ac:dyDescent="0.25">
      <c r="E23477" s="53"/>
    </row>
    <row r="23478" spans="5:5" x14ac:dyDescent="0.25">
      <c r="E23478" s="53"/>
    </row>
    <row r="23479" spans="5:5" x14ac:dyDescent="0.25">
      <c r="E23479" s="53"/>
    </row>
    <row r="23480" spans="5:5" x14ac:dyDescent="0.25">
      <c r="E23480" s="53"/>
    </row>
    <row r="23481" spans="5:5" x14ac:dyDescent="0.25">
      <c r="E23481" s="53"/>
    </row>
    <row r="23482" spans="5:5" x14ac:dyDescent="0.25">
      <c r="E23482" s="53"/>
    </row>
    <row r="23483" spans="5:5" x14ac:dyDescent="0.25">
      <c r="E23483" s="53"/>
    </row>
    <row r="23484" spans="5:5" x14ac:dyDescent="0.25">
      <c r="E23484" s="53"/>
    </row>
    <row r="23485" spans="5:5" x14ac:dyDescent="0.25">
      <c r="E23485" s="53"/>
    </row>
    <row r="23486" spans="5:5" x14ac:dyDescent="0.25">
      <c r="E23486" s="53"/>
    </row>
    <row r="23487" spans="5:5" x14ac:dyDescent="0.25">
      <c r="E23487" s="53"/>
    </row>
    <row r="23488" spans="5:5" x14ac:dyDescent="0.25">
      <c r="E23488" s="53"/>
    </row>
    <row r="23489" spans="5:5" x14ac:dyDescent="0.25">
      <c r="E23489" s="53"/>
    </row>
    <row r="23490" spans="5:5" x14ac:dyDescent="0.25">
      <c r="E23490" s="53"/>
    </row>
    <row r="23491" spans="5:5" x14ac:dyDescent="0.25">
      <c r="E23491" s="53"/>
    </row>
    <row r="23492" spans="5:5" x14ac:dyDescent="0.25">
      <c r="E23492" s="53"/>
    </row>
    <row r="23493" spans="5:5" x14ac:dyDescent="0.25">
      <c r="E23493" s="53"/>
    </row>
    <row r="23494" spans="5:5" x14ac:dyDescent="0.25">
      <c r="E23494" s="53"/>
    </row>
    <row r="23495" spans="5:5" x14ac:dyDescent="0.25">
      <c r="E23495" s="53"/>
    </row>
    <row r="23496" spans="5:5" x14ac:dyDescent="0.25">
      <c r="E23496" s="53"/>
    </row>
    <row r="23497" spans="5:5" x14ac:dyDescent="0.25">
      <c r="E23497" s="53"/>
    </row>
    <row r="23498" spans="5:5" x14ac:dyDescent="0.25">
      <c r="E23498" s="53"/>
    </row>
    <row r="23499" spans="5:5" x14ac:dyDescent="0.25">
      <c r="E23499" s="53"/>
    </row>
    <row r="23500" spans="5:5" x14ac:dyDescent="0.25">
      <c r="E23500" s="53"/>
    </row>
    <row r="23501" spans="5:5" x14ac:dyDescent="0.25">
      <c r="E23501" s="53"/>
    </row>
    <row r="23502" spans="5:5" x14ac:dyDescent="0.25">
      <c r="E23502" s="53"/>
    </row>
    <row r="23503" spans="5:5" x14ac:dyDescent="0.25">
      <c r="E23503" s="53"/>
    </row>
    <row r="23504" spans="5:5" x14ac:dyDescent="0.25">
      <c r="E23504" s="53"/>
    </row>
    <row r="23505" spans="5:5" x14ac:dyDescent="0.25">
      <c r="E23505" s="53"/>
    </row>
    <row r="23506" spans="5:5" x14ac:dyDescent="0.25">
      <c r="E23506" s="53"/>
    </row>
    <row r="23507" spans="5:5" x14ac:dyDescent="0.25">
      <c r="E23507" s="53"/>
    </row>
    <row r="23508" spans="5:5" x14ac:dyDescent="0.25">
      <c r="E23508" s="53"/>
    </row>
    <row r="23509" spans="5:5" x14ac:dyDescent="0.25">
      <c r="E23509" s="53"/>
    </row>
    <row r="23510" spans="5:5" x14ac:dyDescent="0.25">
      <c r="E23510" s="53"/>
    </row>
    <row r="23511" spans="5:5" x14ac:dyDescent="0.25">
      <c r="E23511" s="53"/>
    </row>
    <row r="23512" spans="5:5" x14ac:dyDescent="0.25">
      <c r="E23512" s="53"/>
    </row>
    <row r="23513" spans="5:5" x14ac:dyDescent="0.25">
      <c r="E23513" s="53"/>
    </row>
    <row r="23514" spans="5:5" x14ac:dyDescent="0.25">
      <c r="E23514" s="53"/>
    </row>
    <row r="23515" spans="5:5" x14ac:dyDescent="0.25">
      <c r="E23515" s="53"/>
    </row>
    <row r="23516" spans="5:5" x14ac:dyDescent="0.25">
      <c r="E23516" s="53"/>
    </row>
    <row r="23517" spans="5:5" x14ac:dyDescent="0.25">
      <c r="E23517" s="53"/>
    </row>
    <row r="23518" spans="5:5" x14ac:dyDescent="0.25">
      <c r="E23518" s="53"/>
    </row>
    <row r="23519" spans="5:5" x14ac:dyDescent="0.25">
      <c r="E23519" s="53"/>
    </row>
    <row r="23520" spans="5:5" x14ac:dyDescent="0.25">
      <c r="E23520" s="53"/>
    </row>
    <row r="23521" spans="5:5" x14ac:dyDescent="0.25">
      <c r="E23521" s="53"/>
    </row>
    <row r="23522" spans="5:5" x14ac:dyDescent="0.25">
      <c r="E23522" s="53"/>
    </row>
    <row r="23523" spans="5:5" x14ac:dyDescent="0.25">
      <c r="E23523" s="53"/>
    </row>
    <row r="23524" spans="5:5" x14ac:dyDescent="0.25">
      <c r="E23524" s="53"/>
    </row>
    <row r="23525" spans="5:5" x14ac:dyDescent="0.25">
      <c r="E23525" s="53"/>
    </row>
    <row r="23526" spans="5:5" x14ac:dyDescent="0.25">
      <c r="E23526" s="53"/>
    </row>
    <row r="23527" spans="5:5" x14ac:dyDescent="0.25">
      <c r="E23527" s="53"/>
    </row>
    <row r="23528" spans="5:5" x14ac:dyDescent="0.25">
      <c r="E23528" s="53"/>
    </row>
    <row r="23529" spans="5:5" x14ac:dyDescent="0.25">
      <c r="E23529" s="53"/>
    </row>
    <row r="23530" spans="5:5" x14ac:dyDescent="0.25">
      <c r="E23530" s="53"/>
    </row>
    <row r="23531" spans="5:5" x14ac:dyDescent="0.25">
      <c r="E23531" s="53"/>
    </row>
    <row r="23532" spans="5:5" x14ac:dyDescent="0.25">
      <c r="E23532" s="53"/>
    </row>
    <row r="23533" spans="5:5" x14ac:dyDescent="0.25">
      <c r="E23533" s="53"/>
    </row>
    <row r="23534" spans="5:5" x14ac:dyDescent="0.25">
      <c r="E23534" s="53"/>
    </row>
    <row r="23535" spans="5:5" x14ac:dyDescent="0.25">
      <c r="E23535" s="53"/>
    </row>
    <row r="23536" spans="5:5" x14ac:dyDescent="0.25">
      <c r="E23536" s="53"/>
    </row>
    <row r="23537" spans="5:5" x14ac:dyDescent="0.25">
      <c r="E23537" s="53"/>
    </row>
    <row r="23538" spans="5:5" x14ac:dyDescent="0.25">
      <c r="E23538" s="53"/>
    </row>
    <row r="23539" spans="5:5" x14ac:dyDescent="0.25">
      <c r="E23539" s="53"/>
    </row>
    <row r="23540" spans="5:5" x14ac:dyDescent="0.25">
      <c r="E23540" s="53"/>
    </row>
    <row r="23541" spans="5:5" x14ac:dyDescent="0.25">
      <c r="E23541" s="53"/>
    </row>
    <row r="23542" spans="5:5" x14ac:dyDescent="0.25">
      <c r="E23542" s="53"/>
    </row>
    <row r="23543" spans="5:5" x14ac:dyDescent="0.25">
      <c r="E23543" s="53"/>
    </row>
    <row r="23544" spans="5:5" x14ac:dyDescent="0.25">
      <c r="E23544" s="53"/>
    </row>
    <row r="23545" spans="5:5" x14ac:dyDescent="0.25">
      <c r="E23545" s="53"/>
    </row>
    <row r="23546" spans="5:5" x14ac:dyDescent="0.25">
      <c r="E23546" s="53"/>
    </row>
    <row r="23547" spans="5:5" x14ac:dyDescent="0.25">
      <c r="E23547" s="53"/>
    </row>
    <row r="23548" spans="5:5" x14ac:dyDescent="0.25">
      <c r="E23548" s="53"/>
    </row>
    <row r="23549" spans="5:5" x14ac:dyDescent="0.25">
      <c r="E23549" s="53"/>
    </row>
    <row r="23550" spans="5:5" x14ac:dyDescent="0.25">
      <c r="E23550" s="53"/>
    </row>
    <row r="23551" spans="5:5" x14ac:dyDescent="0.25">
      <c r="E23551" s="53"/>
    </row>
    <row r="23552" spans="5:5" x14ac:dyDescent="0.25">
      <c r="E23552" s="53"/>
    </row>
    <row r="23553" spans="5:5" x14ac:dyDescent="0.25">
      <c r="E23553" s="53"/>
    </row>
    <row r="23554" spans="5:5" x14ac:dyDescent="0.25">
      <c r="E23554" s="53"/>
    </row>
    <row r="23555" spans="5:5" x14ac:dyDescent="0.25">
      <c r="E23555" s="53"/>
    </row>
    <row r="23556" spans="5:5" x14ac:dyDescent="0.25">
      <c r="E23556" s="53"/>
    </row>
    <row r="23557" spans="5:5" x14ac:dyDescent="0.25">
      <c r="E23557" s="53"/>
    </row>
    <row r="23558" spans="5:5" x14ac:dyDescent="0.25">
      <c r="E23558" s="53"/>
    </row>
    <row r="23559" spans="5:5" x14ac:dyDescent="0.25">
      <c r="E23559" s="53"/>
    </row>
    <row r="23560" spans="5:5" x14ac:dyDescent="0.25">
      <c r="E23560" s="53"/>
    </row>
    <row r="23561" spans="5:5" x14ac:dyDescent="0.25">
      <c r="E23561" s="53"/>
    </row>
    <row r="23562" spans="5:5" x14ac:dyDescent="0.25">
      <c r="E23562" s="53"/>
    </row>
    <row r="23563" spans="5:5" x14ac:dyDescent="0.25">
      <c r="E23563" s="53"/>
    </row>
    <row r="23564" spans="5:5" x14ac:dyDescent="0.25">
      <c r="E23564" s="53"/>
    </row>
    <row r="23565" spans="5:5" x14ac:dyDescent="0.25">
      <c r="E23565" s="53"/>
    </row>
    <row r="23566" spans="5:5" x14ac:dyDescent="0.25">
      <c r="E23566" s="53"/>
    </row>
    <row r="23567" spans="5:5" x14ac:dyDescent="0.25">
      <c r="E23567" s="53"/>
    </row>
    <row r="23568" spans="5:5" x14ac:dyDescent="0.25">
      <c r="E23568" s="53"/>
    </row>
    <row r="23569" spans="5:5" x14ac:dyDescent="0.25">
      <c r="E23569" s="53"/>
    </row>
    <row r="23570" spans="5:5" x14ac:dyDescent="0.25">
      <c r="E23570" s="53"/>
    </row>
    <row r="23571" spans="5:5" x14ac:dyDescent="0.25">
      <c r="E23571" s="53"/>
    </row>
    <row r="23572" spans="5:5" x14ac:dyDescent="0.25">
      <c r="E23572" s="53"/>
    </row>
    <row r="23573" spans="5:5" x14ac:dyDescent="0.25">
      <c r="E23573" s="53"/>
    </row>
    <row r="23574" spans="5:5" x14ac:dyDescent="0.25">
      <c r="E23574" s="53"/>
    </row>
    <row r="23575" spans="5:5" x14ac:dyDescent="0.25">
      <c r="E23575" s="53"/>
    </row>
    <row r="23576" spans="5:5" x14ac:dyDescent="0.25">
      <c r="E23576" s="53"/>
    </row>
    <row r="23577" spans="5:5" x14ac:dyDescent="0.25">
      <c r="E23577" s="53"/>
    </row>
    <row r="23578" spans="5:5" x14ac:dyDescent="0.25">
      <c r="E23578" s="53"/>
    </row>
    <row r="23579" spans="5:5" x14ac:dyDescent="0.25">
      <c r="E23579" s="53"/>
    </row>
    <row r="23580" spans="5:5" x14ac:dyDescent="0.25">
      <c r="E23580" s="53"/>
    </row>
    <row r="23581" spans="5:5" x14ac:dyDescent="0.25">
      <c r="E23581" s="53"/>
    </row>
    <row r="23582" spans="5:5" x14ac:dyDescent="0.25">
      <c r="E23582" s="53"/>
    </row>
    <row r="23583" spans="5:5" x14ac:dyDescent="0.25">
      <c r="E23583" s="53"/>
    </row>
    <row r="23584" spans="5:5" x14ac:dyDescent="0.25">
      <c r="E23584" s="53"/>
    </row>
    <row r="23585" spans="5:5" x14ac:dyDescent="0.25">
      <c r="E23585" s="53"/>
    </row>
    <row r="23586" spans="5:5" x14ac:dyDescent="0.25">
      <c r="E23586" s="53"/>
    </row>
    <row r="23587" spans="5:5" x14ac:dyDescent="0.25">
      <c r="E23587" s="53"/>
    </row>
    <row r="23588" spans="5:5" x14ac:dyDescent="0.25">
      <c r="E23588" s="53"/>
    </row>
    <row r="23589" spans="5:5" x14ac:dyDescent="0.25">
      <c r="E23589" s="53"/>
    </row>
    <row r="23590" spans="5:5" x14ac:dyDescent="0.25">
      <c r="E23590" s="53"/>
    </row>
    <row r="23591" spans="5:5" x14ac:dyDescent="0.25">
      <c r="E23591" s="53"/>
    </row>
    <row r="23592" spans="5:5" x14ac:dyDescent="0.25">
      <c r="E23592" s="53"/>
    </row>
    <row r="23593" spans="5:5" x14ac:dyDescent="0.25">
      <c r="E23593" s="53"/>
    </row>
    <row r="23594" spans="5:5" x14ac:dyDescent="0.25">
      <c r="E23594" s="53"/>
    </row>
    <row r="23595" spans="5:5" x14ac:dyDescent="0.25">
      <c r="E23595" s="53"/>
    </row>
    <row r="23596" spans="5:5" x14ac:dyDescent="0.25">
      <c r="E23596" s="53"/>
    </row>
    <row r="23597" spans="5:5" x14ac:dyDescent="0.25">
      <c r="E23597" s="53"/>
    </row>
    <row r="23598" spans="5:5" x14ac:dyDescent="0.25">
      <c r="E23598" s="53"/>
    </row>
    <row r="23599" spans="5:5" x14ac:dyDescent="0.25">
      <c r="E23599" s="53"/>
    </row>
    <row r="23600" spans="5:5" x14ac:dyDescent="0.25">
      <c r="E23600" s="53"/>
    </row>
    <row r="23601" spans="5:5" x14ac:dyDescent="0.25">
      <c r="E23601" s="53"/>
    </row>
    <row r="23602" spans="5:5" x14ac:dyDescent="0.25">
      <c r="E23602" s="53"/>
    </row>
    <row r="23603" spans="5:5" x14ac:dyDescent="0.25">
      <c r="E23603" s="53"/>
    </row>
    <row r="23604" spans="5:5" x14ac:dyDescent="0.25">
      <c r="E23604" s="53"/>
    </row>
    <row r="23605" spans="5:5" x14ac:dyDescent="0.25">
      <c r="E23605" s="53"/>
    </row>
    <row r="23606" spans="5:5" x14ac:dyDescent="0.25">
      <c r="E23606" s="53"/>
    </row>
    <row r="23607" spans="5:5" x14ac:dyDescent="0.25">
      <c r="E23607" s="53"/>
    </row>
    <row r="23608" spans="5:5" x14ac:dyDescent="0.25">
      <c r="E23608" s="53"/>
    </row>
    <row r="23609" spans="5:5" x14ac:dyDescent="0.25">
      <c r="E23609" s="53"/>
    </row>
    <row r="23610" spans="5:5" x14ac:dyDescent="0.25">
      <c r="E23610" s="53"/>
    </row>
    <row r="23611" spans="5:5" x14ac:dyDescent="0.25">
      <c r="E23611" s="53"/>
    </row>
    <row r="23612" spans="5:5" x14ac:dyDescent="0.25">
      <c r="E23612" s="53"/>
    </row>
    <row r="23613" spans="5:5" x14ac:dyDescent="0.25">
      <c r="E23613" s="53"/>
    </row>
    <row r="23614" spans="5:5" x14ac:dyDescent="0.25">
      <c r="E23614" s="53"/>
    </row>
    <row r="23615" spans="5:5" x14ac:dyDescent="0.25">
      <c r="E23615" s="53"/>
    </row>
    <row r="23616" spans="5:5" x14ac:dyDescent="0.25">
      <c r="E23616" s="53"/>
    </row>
    <row r="23617" spans="5:5" x14ac:dyDescent="0.25">
      <c r="E23617" s="53"/>
    </row>
    <row r="23618" spans="5:5" x14ac:dyDescent="0.25">
      <c r="E23618" s="53"/>
    </row>
    <row r="23619" spans="5:5" x14ac:dyDescent="0.25">
      <c r="E23619" s="53"/>
    </row>
    <row r="23620" spans="5:5" x14ac:dyDescent="0.25">
      <c r="E23620" s="53"/>
    </row>
    <row r="23621" spans="5:5" x14ac:dyDescent="0.25">
      <c r="E23621" s="53"/>
    </row>
    <row r="23622" spans="5:5" x14ac:dyDescent="0.25">
      <c r="E23622" s="53"/>
    </row>
    <row r="23623" spans="5:5" x14ac:dyDescent="0.25">
      <c r="E23623" s="53"/>
    </row>
    <row r="23624" spans="5:5" x14ac:dyDescent="0.25">
      <c r="E23624" s="53"/>
    </row>
    <row r="23625" spans="5:5" x14ac:dyDescent="0.25">
      <c r="E23625" s="53"/>
    </row>
    <row r="23626" spans="5:5" x14ac:dyDescent="0.25">
      <c r="E23626" s="53"/>
    </row>
    <row r="23627" spans="5:5" x14ac:dyDescent="0.25">
      <c r="E23627" s="53"/>
    </row>
    <row r="23628" spans="5:5" x14ac:dyDescent="0.25">
      <c r="E23628" s="53"/>
    </row>
    <row r="23629" spans="5:5" x14ac:dyDescent="0.25">
      <c r="E23629" s="53"/>
    </row>
    <row r="23630" spans="5:5" x14ac:dyDescent="0.25">
      <c r="E23630" s="53"/>
    </row>
    <row r="23631" spans="5:5" x14ac:dyDescent="0.25">
      <c r="E23631" s="53"/>
    </row>
    <row r="23632" spans="5:5" x14ac:dyDescent="0.25">
      <c r="E23632" s="53"/>
    </row>
    <row r="23633" spans="5:5" x14ac:dyDescent="0.25">
      <c r="E23633" s="53"/>
    </row>
    <row r="23634" spans="5:5" x14ac:dyDescent="0.25">
      <c r="E23634" s="53"/>
    </row>
    <row r="23635" spans="5:5" x14ac:dyDescent="0.25">
      <c r="E23635" s="53"/>
    </row>
    <row r="23636" spans="5:5" x14ac:dyDescent="0.25">
      <c r="E23636" s="53"/>
    </row>
    <row r="23637" spans="5:5" x14ac:dyDescent="0.25">
      <c r="E23637" s="53"/>
    </row>
    <row r="23638" spans="5:5" x14ac:dyDescent="0.25">
      <c r="E23638" s="53"/>
    </row>
    <row r="23639" spans="5:5" x14ac:dyDescent="0.25">
      <c r="E23639" s="53"/>
    </row>
    <row r="23640" spans="5:5" x14ac:dyDescent="0.25">
      <c r="E23640" s="53"/>
    </row>
    <row r="23641" spans="5:5" x14ac:dyDescent="0.25">
      <c r="E23641" s="53"/>
    </row>
    <row r="23642" spans="5:5" x14ac:dyDescent="0.25">
      <c r="E23642" s="53"/>
    </row>
    <row r="23643" spans="5:5" x14ac:dyDescent="0.25">
      <c r="E23643" s="53"/>
    </row>
    <row r="23644" spans="5:5" x14ac:dyDescent="0.25">
      <c r="E23644" s="53"/>
    </row>
    <row r="23645" spans="5:5" x14ac:dyDescent="0.25">
      <c r="E23645" s="53"/>
    </row>
    <row r="23646" spans="5:5" x14ac:dyDescent="0.25">
      <c r="E23646" s="53"/>
    </row>
    <row r="23647" spans="5:5" x14ac:dyDescent="0.25">
      <c r="E23647" s="53"/>
    </row>
    <row r="23648" spans="5:5" x14ac:dyDescent="0.25">
      <c r="E23648" s="53"/>
    </row>
    <row r="23649" spans="5:5" x14ac:dyDescent="0.25">
      <c r="E23649" s="53"/>
    </row>
    <row r="23650" spans="5:5" x14ac:dyDescent="0.25">
      <c r="E23650" s="53"/>
    </row>
    <row r="23651" spans="5:5" x14ac:dyDescent="0.25">
      <c r="E23651" s="53"/>
    </row>
    <row r="23652" spans="5:5" x14ac:dyDescent="0.25">
      <c r="E23652" s="53"/>
    </row>
    <row r="23653" spans="5:5" x14ac:dyDescent="0.25">
      <c r="E23653" s="53"/>
    </row>
    <row r="23654" spans="5:5" x14ac:dyDescent="0.25">
      <c r="E23654" s="53"/>
    </row>
    <row r="23655" spans="5:5" x14ac:dyDescent="0.25">
      <c r="E23655" s="53"/>
    </row>
    <row r="23656" spans="5:5" x14ac:dyDescent="0.25">
      <c r="E23656" s="53"/>
    </row>
    <row r="23657" spans="5:5" x14ac:dyDescent="0.25">
      <c r="E23657" s="53"/>
    </row>
    <row r="23658" spans="5:5" x14ac:dyDescent="0.25">
      <c r="E23658" s="53"/>
    </row>
    <row r="23659" spans="5:5" x14ac:dyDescent="0.25">
      <c r="E23659" s="53"/>
    </row>
    <row r="23660" spans="5:5" x14ac:dyDescent="0.25">
      <c r="E23660" s="53"/>
    </row>
    <row r="23661" spans="5:5" x14ac:dyDescent="0.25">
      <c r="E23661" s="53"/>
    </row>
    <row r="23662" spans="5:5" x14ac:dyDescent="0.25">
      <c r="E23662" s="53"/>
    </row>
    <row r="23663" spans="5:5" x14ac:dyDescent="0.25">
      <c r="E23663" s="53"/>
    </row>
    <row r="23664" spans="5:5" x14ac:dyDescent="0.25">
      <c r="E23664" s="53"/>
    </row>
    <row r="23665" spans="5:5" x14ac:dyDescent="0.25">
      <c r="E23665" s="53"/>
    </row>
    <row r="23666" spans="5:5" x14ac:dyDescent="0.25">
      <c r="E23666" s="53"/>
    </row>
    <row r="23667" spans="5:5" x14ac:dyDescent="0.25">
      <c r="E23667" s="53"/>
    </row>
    <row r="23668" spans="5:5" x14ac:dyDescent="0.25">
      <c r="E23668" s="53"/>
    </row>
    <row r="23669" spans="5:5" x14ac:dyDescent="0.25">
      <c r="E23669" s="53"/>
    </row>
    <row r="23670" spans="5:5" x14ac:dyDescent="0.25">
      <c r="E23670" s="53"/>
    </row>
    <row r="23671" spans="5:5" x14ac:dyDescent="0.25">
      <c r="E23671" s="53"/>
    </row>
    <row r="23672" spans="5:5" x14ac:dyDescent="0.25">
      <c r="E23672" s="53"/>
    </row>
    <row r="23673" spans="5:5" x14ac:dyDescent="0.25">
      <c r="E23673" s="53"/>
    </row>
    <row r="23674" spans="5:5" x14ac:dyDescent="0.25">
      <c r="E23674" s="53"/>
    </row>
    <row r="23675" spans="5:5" x14ac:dyDescent="0.25">
      <c r="E23675" s="53"/>
    </row>
    <row r="23676" spans="5:5" x14ac:dyDescent="0.25">
      <c r="E23676" s="53"/>
    </row>
    <row r="23677" spans="5:5" x14ac:dyDescent="0.25">
      <c r="E23677" s="53"/>
    </row>
    <row r="23678" spans="5:5" x14ac:dyDescent="0.25">
      <c r="E23678" s="53"/>
    </row>
    <row r="23679" spans="5:5" x14ac:dyDescent="0.25">
      <c r="E23679" s="53"/>
    </row>
    <row r="23680" spans="5:5" x14ac:dyDescent="0.25">
      <c r="E23680" s="53"/>
    </row>
    <row r="23681" spans="5:5" x14ac:dyDescent="0.25">
      <c r="E23681" s="53"/>
    </row>
    <row r="23682" spans="5:5" x14ac:dyDescent="0.25">
      <c r="E23682" s="53"/>
    </row>
    <row r="23683" spans="5:5" x14ac:dyDescent="0.25">
      <c r="E23683" s="53"/>
    </row>
    <row r="23684" spans="5:5" x14ac:dyDescent="0.25">
      <c r="E23684" s="53"/>
    </row>
    <row r="23685" spans="5:5" x14ac:dyDescent="0.25">
      <c r="E23685" s="53"/>
    </row>
    <row r="23686" spans="5:5" x14ac:dyDescent="0.25">
      <c r="E23686" s="53"/>
    </row>
    <row r="23687" spans="5:5" x14ac:dyDescent="0.25">
      <c r="E23687" s="53"/>
    </row>
    <row r="23688" spans="5:5" x14ac:dyDescent="0.25">
      <c r="E23688" s="53"/>
    </row>
    <row r="23689" spans="5:5" x14ac:dyDescent="0.25">
      <c r="E23689" s="53"/>
    </row>
    <row r="23690" spans="5:5" x14ac:dyDescent="0.25">
      <c r="E23690" s="53"/>
    </row>
    <row r="23691" spans="5:5" x14ac:dyDescent="0.25">
      <c r="E23691" s="53"/>
    </row>
    <row r="23692" spans="5:5" x14ac:dyDescent="0.25">
      <c r="E23692" s="53"/>
    </row>
    <row r="23693" spans="5:5" x14ac:dyDescent="0.25">
      <c r="E23693" s="53"/>
    </row>
    <row r="23694" spans="5:5" x14ac:dyDescent="0.25">
      <c r="E23694" s="53"/>
    </row>
    <row r="23695" spans="5:5" x14ac:dyDescent="0.25">
      <c r="E23695" s="53"/>
    </row>
    <row r="23696" spans="5:5" x14ac:dyDescent="0.25">
      <c r="E23696" s="53"/>
    </row>
    <row r="23697" spans="5:5" x14ac:dyDescent="0.25">
      <c r="E23697" s="53"/>
    </row>
    <row r="23698" spans="5:5" x14ac:dyDescent="0.25">
      <c r="E23698" s="53"/>
    </row>
    <row r="23699" spans="5:5" x14ac:dyDescent="0.25">
      <c r="E23699" s="53"/>
    </row>
    <row r="23700" spans="5:5" x14ac:dyDescent="0.25">
      <c r="E23700" s="53"/>
    </row>
    <row r="23701" spans="5:5" x14ac:dyDescent="0.25">
      <c r="E23701" s="53"/>
    </row>
    <row r="23702" spans="5:5" x14ac:dyDescent="0.25">
      <c r="E23702" s="53"/>
    </row>
    <row r="23703" spans="5:5" x14ac:dyDescent="0.25">
      <c r="E23703" s="53"/>
    </row>
    <row r="23704" spans="5:5" x14ac:dyDescent="0.25">
      <c r="E23704" s="53"/>
    </row>
    <row r="23705" spans="5:5" x14ac:dyDescent="0.25">
      <c r="E23705" s="53"/>
    </row>
    <row r="23706" spans="5:5" x14ac:dyDescent="0.25">
      <c r="E23706" s="53"/>
    </row>
    <row r="23707" spans="5:5" x14ac:dyDescent="0.25">
      <c r="E23707" s="53"/>
    </row>
    <row r="23708" spans="5:5" x14ac:dyDescent="0.25">
      <c r="E23708" s="53"/>
    </row>
    <row r="23709" spans="5:5" x14ac:dyDescent="0.25">
      <c r="E23709" s="53"/>
    </row>
    <row r="23710" spans="5:5" x14ac:dyDescent="0.25">
      <c r="E23710" s="53"/>
    </row>
    <row r="23711" spans="5:5" x14ac:dyDescent="0.25">
      <c r="E23711" s="53"/>
    </row>
    <row r="23712" spans="5:5" x14ac:dyDescent="0.25">
      <c r="E23712" s="53"/>
    </row>
    <row r="23713" spans="5:5" x14ac:dyDescent="0.25">
      <c r="E23713" s="53"/>
    </row>
    <row r="23714" spans="5:5" x14ac:dyDescent="0.25">
      <c r="E23714" s="53"/>
    </row>
    <row r="23715" spans="5:5" x14ac:dyDescent="0.25">
      <c r="E23715" s="53"/>
    </row>
    <row r="23716" spans="5:5" x14ac:dyDescent="0.25">
      <c r="E23716" s="53"/>
    </row>
    <row r="23717" spans="5:5" x14ac:dyDescent="0.25">
      <c r="E23717" s="53"/>
    </row>
    <row r="23718" spans="5:5" x14ac:dyDescent="0.25">
      <c r="E23718" s="53"/>
    </row>
    <row r="23719" spans="5:5" x14ac:dyDescent="0.25">
      <c r="E23719" s="53"/>
    </row>
    <row r="23720" spans="5:5" x14ac:dyDescent="0.25">
      <c r="E23720" s="53"/>
    </row>
    <row r="23721" spans="5:5" x14ac:dyDescent="0.25">
      <c r="E23721" s="53"/>
    </row>
    <row r="23722" spans="5:5" x14ac:dyDescent="0.25">
      <c r="E23722" s="53"/>
    </row>
    <row r="23723" spans="5:5" x14ac:dyDescent="0.25">
      <c r="E23723" s="53"/>
    </row>
    <row r="23724" spans="5:5" x14ac:dyDescent="0.25">
      <c r="E23724" s="53"/>
    </row>
    <row r="23725" spans="5:5" x14ac:dyDescent="0.25">
      <c r="E23725" s="53"/>
    </row>
    <row r="23726" spans="5:5" x14ac:dyDescent="0.25">
      <c r="E23726" s="53"/>
    </row>
    <row r="23727" spans="5:5" x14ac:dyDescent="0.25">
      <c r="E23727" s="53"/>
    </row>
    <row r="23728" spans="5:5" x14ac:dyDescent="0.25">
      <c r="E23728" s="53"/>
    </row>
    <row r="23729" spans="5:5" x14ac:dyDescent="0.25">
      <c r="E23729" s="53"/>
    </row>
    <row r="23730" spans="5:5" x14ac:dyDescent="0.25">
      <c r="E23730" s="53"/>
    </row>
    <row r="23731" spans="5:5" x14ac:dyDescent="0.25">
      <c r="E23731" s="53"/>
    </row>
    <row r="23732" spans="5:5" x14ac:dyDescent="0.25">
      <c r="E23732" s="53"/>
    </row>
    <row r="23733" spans="5:5" x14ac:dyDescent="0.25">
      <c r="E23733" s="53"/>
    </row>
    <row r="23734" spans="5:5" x14ac:dyDescent="0.25">
      <c r="E23734" s="53"/>
    </row>
    <row r="23735" spans="5:5" x14ac:dyDescent="0.25">
      <c r="E23735" s="53"/>
    </row>
    <row r="23736" spans="5:5" x14ac:dyDescent="0.25">
      <c r="E23736" s="53"/>
    </row>
    <row r="23737" spans="5:5" x14ac:dyDescent="0.25">
      <c r="E23737" s="53"/>
    </row>
    <row r="23738" spans="5:5" x14ac:dyDescent="0.25">
      <c r="E23738" s="53"/>
    </row>
    <row r="23739" spans="5:5" x14ac:dyDescent="0.25">
      <c r="E23739" s="53"/>
    </row>
    <row r="23740" spans="5:5" x14ac:dyDescent="0.25">
      <c r="E23740" s="53"/>
    </row>
    <row r="23741" spans="5:5" x14ac:dyDescent="0.25">
      <c r="E23741" s="53"/>
    </row>
    <row r="23742" spans="5:5" x14ac:dyDescent="0.25">
      <c r="E23742" s="53"/>
    </row>
    <row r="23743" spans="5:5" x14ac:dyDescent="0.25">
      <c r="E23743" s="53"/>
    </row>
    <row r="23744" spans="5:5" x14ac:dyDescent="0.25">
      <c r="E23744" s="53"/>
    </row>
    <row r="23745" spans="5:5" x14ac:dyDescent="0.25">
      <c r="E23745" s="53"/>
    </row>
    <row r="23746" spans="5:5" x14ac:dyDescent="0.25">
      <c r="E23746" s="53"/>
    </row>
    <row r="23747" spans="5:5" x14ac:dyDescent="0.25">
      <c r="E23747" s="53"/>
    </row>
    <row r="23748" spans="5:5" x14ac:dyDescent="0.25">
      <c r="E23748" s="53"/>
    </row>
    <row r="23749" spans="5:5" x14ac:dyDescent="0.25">
      <c r="E23749" s="53"/>
    </row>
    <row r="23750" spans="5:5" x14ac:dyDescent="0.25">
      <c r="E23750" s="53"/>
    </row>
    <row r="23751" spans="5:5" x14ac:dyDescent="0.25">
      <c r="E23751" s="53"/>
    </row>
    <row r="23752" spans="5:5" x14ac:dyDescent="0.25">
      <c r="E23752" s="53"/>
    </row>
    <row r="23753" spans="5:5" x14ac:dyDescent="0.25">
      <c r="E23753" s="53"/>
    </row>
    <row r="23754" spans="5:5" x14ac:dyDescent="0.25">
      <c r="E23754" s="53"/>
    </row>
    <row r="23755" spans="5:5" x14ac:dyDescent="0.25">
      <c r="E23755" s="53"/>
    </row>
    <row r="23756" spans="5:5" x14ac:dyDescent="0.25">
      <c r="E23756" s="53"/>
    </row>
    <row r="23757" spans="5:5" x14ac:dyDescent="0.25">
      <c r="E23757" s="53"/>
    </row>
    <row r="23758" spans="5:5" x14ac:dyDescent="0.25">
      <c r="E23758" s="53"/>
    </row>
    <row r="23759" spans="5:5" x14ac:dyDescent="0.25">
      <c r="E23759" s="53"/>
    </row>
    <row r="23760" spans="5:5" x14ac:dyDescent="0.25">
      <c r="E23760" s="53"/>
    </row>
    <row r="23761" spans="5:5" x14ac:dyDescent="0.25">
      <c r="E23761" s="53"/>
    </row>
    <row r="23762" spans="5:5" x14ac:dyDescent="0.25">
      <c r="E23762" s="53"/>
    </row>
    <row r="23763" spans="5:5" x14ac:dyDescent="0.25">
      <c r="E23763" s="53"/>
    </row>
    <row r="23764" spans="5:5" x14ac:dyDescent="0.25">
      <c r="E23764" s="53"/>
    </row>
    <row r="23765" spans="5:5" x14ac:dyDescent="0.25">
      <c r="E23765" s="53"/>
    </row>
    <row r="23766" spans="5:5" x14ac:dyDescent="0.25">
      <c r="E23766" s="53"/>
    </row>
    <row r="23767" spans="5:5" x14ac:dyDescent="0.25">
      <c r="E23767" s="53"/>
    </row>
    <row r="23768" spans="5:5" x14ac:dyDescent="0.25">
      <c r="E23768" s="53"/>
    </row>
    <row r="23769" spans="5:5" x14ac:dyDescent="0.25">
      <c r="E23769" s="53"/>
    </row>
    <row r="23770" spans="5:5" x14ac:dyDescent="0.25">
      <c r="E23770" s="53"/>
    </row>
    <row r="23771" spans="5:5" x14ac:dyDescent="0.25">
      <c r="E23771" s="53"/>
    </row>
    <row r="23772" spans="5:5" x14ac:dyDescent="0.25">
      <c r="E23772" s="53"/>
    </row>
    <row r="23773" spans="5:5" x14ac:dyDescent="0.25">
      <c r="E23773" s="53"/>
    </row>
    <row r="23774" spans="5:5" x14ac:dyDescent="0.25">
      <c r="E23774" s="53"/>
    </row>
    <row r="23775" spans="5:5" x14ac:dyDescent="0.25">
      <c r="E23775" s="53"/>
    </row>
    <row r="23776" spans="5:5" x14ac:dyDescent="0.25">
      <c r="E23776" s="53"/>
    </row>
    <row r="23777" spans="5:5" x14ac:dyDescent="0.25">
      <c r="E23777" s="53"/>
    </row>
    <row r="23778" spans="5:5" x14ac:dyDescent="0.25">
      <c r="E23778" s="53"/>
    </row>
    <row r="23779" spans="5:5" x14ac:dyDescent="0.25">
      <c r="E23779" s="53"/>
    </row>
    <row r="23780" spans="5:5" x14ac:dyDescent="0.25">
      <c r="E23780" s="53"/>
    </row>
    <row r="23781" spans="5:5" x14ac:dyDescent="0.25">
      <c r="E23781" s="53"/>
    </row>
    <row r="23782" spans="5:5" x14ac:dyDescent="0.25">
      <c r="E23782" s="53"/>
    </row>
    <row r="23783" spans="5:5" x14ac:dyDescent="0.25">
      <c r="E23783" s="53"/>
    </row>
    <row r="23784" spans="5:5" x14ac:dyDescent="0.25">
      <c r="E23784" s="53"/>
    </row>
    <row r="23785" spans="5:5" x14ac:dyDescent="0.25">
      <c r="E23785" s="53"/>
    </row>
    <row r="23786" spans="5:5" x14ac:dyDescent="0.25">
      <c r="E23786" s="53"/>
    </row>
    <row r="23787" spans="5:5" x14ac:dyDescent="0.25">
      <c r="E23787" s="53"/>
    </row>
    <row r="23788" spans="5:5" x14ac:dyDescent="0.25">
      <c r="E23788" s="53"/>
    </row>
    <row r="23789" spans="5:5" x14ac:dyDescent="0.25">
      <c r="E23789" s="53"/>
    </row>
    <row r="23790" spans="5:5" x14ac:dyDescent="0.25">
      <c r="E23790" s="53"/>
    </row>
    <row r="23791" spans="5:5" x14ac:dyDescent="0.25">
      <c r="E23791" s="53"/>
    </row>
    <row r="23792" spans="5:5" x14ac:dyDescent="0.25">
      <c r="E23792" s="53"/>
    </row>
    <row r="23793" spans="5:5" x14ac:dyDescent="0.25">
      <c r="E23793" s="53"/>
    </row>
    <row r="23794" spans="5:5" x14ac:dyDescent="0.25">
      <c r="E23794" s="53"/>
    </row>
    <row r="23795" spans="5:5" x14ac:dyDescent="0.25">
      <c r="E23795" s="53"/>
    </row>
    <row r="23796" spans="5:5" x14ac:dyDescent="0.25">
      <c r="E23796" s="53"/>
    </row>
    <row r="23797" spans="5:5" x14ac:dyDescent="0.25">
      <c r="E23797" s="53"/>
    </row>
    <row r="23798" spans="5:5" x14ac:dyDescent="0.25">
      <c r="E23798" s="53"/>
    </row>
    <row r="23799" spans="5:5" x14ac:dyDescent="0.25">
      <c r="E23799" s="53"/>
    </row>
    <row r="23800" spans="5:5" x14ac:dyDescent="0.25">
      <c r="E23800" s="53"/>
    </row>
    <row r="23801" spans="5:5" x14ac:dyDescent="0.25">
      <c r="E23801" s="53"/>
    </row>
    <row r="23802" spans="5:5" x14ac:dyDescent="0.25">
      <c r="E23802" s="53"/>
    </row>
    <row r="23803" spans="5:5" x14ac:dyDescent="0.25">
      <c r="E23803" s="53"/>
    </row>
    <row r="23804" spans="5:5" x14ac:dyDescent="0.25">
      <c r="E23804" s="53"/>
    </row>
    <row r="23805" spans="5:5" x14ac:dyDescent="0.25">
      <c r="E23805" s="53"/>
    </row>
    <row r="23806" spans="5:5" x14ac:dyDescent="0.25">
      <c r="E23806" s="53"/>
    </row>
    <row r="23807" spans="5:5" x14ac:dyDescent="0.25">
      <c r="E23807" s="53"/>
    </row>
    <row r="23808" spans="5:5" x14ac:dyDescent="0.25">
      <c r="E23808" s="53"/>
    </row>
    <row r="23809" spans="5:5" x14ac:dyDescent="0.25">
      <c r="E23809" s="53"/>
    </row>
    <row r="23810" spans="5:5" x14ac:dyDescent="0.25">
      <c r="E23810" s="53"/>
    </row>
    <row r="23811" spans="5:5" x14ac:dyDescent="0.25">
      <c r="E23811" s="53"/>
    </row>
    <row r="23812" spans="5:5" x14ac:dyDescent="0.25">
      <c r="E23812" s="53"/>
    </row>
    <row r="23813" spans="5:5" x14ac:dyDescent="0.25">
      <c r="E23813" s="53"/>
    </row>
    <row r="23814" spans="5:5" x14ac:dyDescent="0.25">
      <c r="E23814" s="53"/>
    </row>
    <row r="23815" spans="5:5" x14ac:dyDescent="0.25">
      <c r="E23815" s="53"/>
    </row>
    <row r="23816" spans="5:5" x14ac:dyDescent="0.25">
      <c r="E23816" s="53"/>
    </row>
    <row r="23817" spans="5:5" x14ac:dyDescent="0.25">
      <c r="E23817" s="53"/>
    </row>
    <row r="23818" spans="5:5" x14ac:dyDescent="0.25">
      <c r="E23818" s="53"/>
    </row>
    <row r="23819" spans="5:5" x14ac:dyDescent="0.25">
      <c r="E23819" s="53"/>
    </row>
    <row r="23820" spans="5:5" x14ac:dyDescent="0.25">
      <c r="E23820" s="53"/>
    </row>
    <row r="23821" spans="5:5" x14ac:dyDescent="0.25">
      <c r="E23821" s="53"/>
    </row>
    <row r="23822" spans="5:5" x14ac:dyDescent="0.25">
      <c r="E23822" s="53"/>
    </row>
    <row r="23823" spans="5:5" x14ac:dyDescent="0.25">
      <c r="E23823" s="53"/>
    </row>
    <row r="23824" spans="5:5" x14ac:dyDescent="0.25">
      <c r="E23824" s="53"/>
    </row>
    <row r="23825" spans="5:5" x14ac:dyDescent="0.25">
      <c r="E23825" s="53"/>
    </row>
    <row r="23826" spans="5:5" x14ac:dyDescent="0.25">
      <c r="E23826" s="53"/>
    </row>
    <row r="23827" spans="5:5" x14ac:dyDescent="0.25">
      <c r="E23827" s="53"/>
    </row>
    <row r="23828" spans="5:5" x14ac:dyDescent="0.25">
      <c r="E23828" s="53"/>
    </row>
    <row r="23829" spans="5:5" x14ac:dyDescent="0.25">
      <c r="E23829" s="53"/>
    </row>
    <row r="23830" spans="5:5" x14ac:dyDescent="0.25">
      <c r="E23830" s="53"/>
    </row>
    <row r="23831" spans="5:5" x14ac:dyDescent="0.25">
      <c r="E23831" s="53"/>
    </row>
    <row r="23832" spans="5:5" x14ac:dyDescent="0.25">
      <c r="E23832" s="53"/>
    </row>
    <row r="23833" spans="5:5" x14ac:dyDescent="0.25">
      <c r="E23833" s="53"/>
    </row>
    <row r="23834" spans="5:5" x14ac:dyDescent="0.25">
      <c r="E23834" s="53"/>
    </row>
    <row r="23835" spans="5:5" x14ac:dyDescent="0.25">
      <c r="E23835" s="53"/>
    </row>
    <row r="23836" spans="5:5" x14ac:dyDescent="0.25">
      <c r="E23836" s="53"/>
    </row>
    <row r="23837" spans="5:5" x14ac:dyDescent="0.25">
      <c r="E23837" s="53"/>
    </row>
    <row r="23838" spans="5:5" x14ac:dyDescent="0.25">
      <c r="E23838" s="53"/>
    </row>
    <row r="23839" spans="5:5" x14ac:dyDescent="0.25">
      <c r="E23839" s="53"/>
    </row>
    <row r="23840" spans="5:5" x14ac:dyDescent="0.25">
      <c r="E23840" s="53"/>
    </row>
    <row r="23841" spans="5:5" x14ac:dyDescent="0.25">
      <c r="E23841" s="53"/>
    </row>
    <row r="23842" spans="5:5" x14ac:dyDescent="0.25">
      <c r="E23842" s="53"/>
    </row>
    <row r="23843" spans="5:5" x14ac:dyDescent="0.25">
      <c r="E23843" s="53"/>
    </row>
    <row r="23844" spans="5:5" x14ac:dyDescent="0.25">
      <c r="E23844" s="53"/>
    </row>
    <row r="23845" spans="5:5" x14ac:dyDescent="0.25">
      <c r="E23845" s="53"/>
    </row>
    <row r="23846" spans="5:5" x14ac:dyDescent="0.25">
      <c r="E23846" s="53"/>
    </row>
    <row r="23847" spans="5:5" x14ac:dyDescent="0.25">
      <c r="E23847" s="53"/>
    </row>
    <row r="23848" spans="5:5" x14ac:dyDescent="0.25">
      <c r="E23848" s="53"/>
    </row>
    <row r="23849" spans="5:5" x14ac:dyDescent="0.25">
      <c r="E23849" s="53"/>
    </row>
    <row r="23850" spans="5:5" x14ac:dyDescent="0.25">
      <c r="E23850" s="53"/>
    </row>
    <row r="23851" spans="5:5" x14ac:dyDescent="0.25">
      <c r="E23851" s="53"/>
    </row>
    <row r="23852" spans="5:5" x14ac:dyDescent="0.25">
      <c r="E23852" s="53"/>
    </row>
    <row r="23853" spans="5:5" x14ac:dyDescent="0.25">
      <c r="E23853" s="53"/>
    </row>
    <row r="23854" spans="5:5" x14ac:dyDescent="0.25">
      <c r="E23854" s="53"/>
    </row>
    <row r="23855" spans="5:5" x14ac:dyDescent="0.25">
      <c r="E23855" s="53"/>
    </row>
    <row r="23856" spans="5:5" x14ac:dyDescent="0.25">
      <c r="E23856" s="53"/>
    </row>
    <row r="23857" spans="5:5" x14ac:dyDescent="0.25">
      <c r="E23857" s="53"/>
    </row>
    <row r="23858" spans="5:5" x14ac:dyDescent="0.25">
      <c r="E23858" s="53"/>
    </row>
    <row r="23859" spans="5:5" x14ac:dyDescent="0.25">
      <c r="E23859" s="53"/>
    </row>
    <row r="23860" spans="5:5" x14ac:dyDescent="0.25">
      <c r="E23860" s="53"/>
    </row>
    <row r="23861" spans="5:5" x14ac:dyDescent="0.25">
      <c r="E23861" s="53"/>
    </row>
    <row r="23862" spans="5:5" x14ac:dyDescent="0.25">
      <c r="E23862" s="53"/>
    </row>
    <row r="23863" spans="5:5" x14ac:dyDescent="0.25">
      <c r="E23863" s="53"/>
    </row>
    <row r="23864" spans="5:5" x14ac:dyDescent="0.25">
      <c r="E23864" s="53"/>
    </row>
    <row r="23865" spans="5:5" x14ac:dyDescent="0.25">
      <c r="E23865" s="53"/>
    </row>
    <row r="23866" spans="5:5" x14ac:dyDescent="0.25">
      <c r="E23866" s="53"/>
    </row>
    <row r="23867" spans="5:5" x14ac:dyDescent="0.25">
      <c r="E23867" s="53"/>
    </row>
    <row r="23868" spans="5:5" x14ac:dyDescent="0.25">
      <c r="E23868" s="53"/>
    </row>
    <row r="23869" spans="5:5" x14ac:dyDescent="0.25">
      <c r="E23869" s="53"/>
    </row>
    <row r="23870" spans="5:5" x14ac:dyDescent="0.25">
      <c r="E23870" s="53"/>
    </row>
    <row r="23871" spans="5:5" x14ac:dyDescent="0.25">
      <c r="E23871" s="53"/>
    </row>
    <row r="23872" spans="5:5" x14ac:dyDescent="0.25">
      <c r="E23872" s="53"/>
    </row>
    <row r="23873" spans="5:5" x14ac:dyDescent="0.25">
      <c r="E23873" s="53"/>
    </row>
    <row r="23874" spans="5:5" x14ac:dyDescent="0.25">
      <c r="E23874" s="53"/>
    </row>
    <row r="23875" spans="5:5" x14ac:dyDescent="0.25">
      <c r="E23875" s="53"/>
    </row>
    <row r="23876" spans="5:5" x14ac:dyDescent="0.25">
      <c r="E23876" s="53"/>
    </row>
    <row r="23877" spans="5:5" x14ac:dyDescent="0.25">
      <c r="E23877" s="53"/>
    </row>
    <row r="23878" spans="5:5" x14ac:dyDescent="0.25">
      <c r="E23878" s="53"/>
    </row>
    <row r="23879" spans="5:5" x14ac:dyDescent="0.25">
      <c r="E23879" s="53"/>
    </row>
    <row r="23880" spans="5:5" x14ac:dyDescent="0.25">
      <c r="E23880" s="53"/>
    </row>
    <row r="23881" spans="5:5" x14ac:dyDescent="0.25">
      <c r="E23881" s="53"/>
    </row>
    <row r="23882" spans="5:5" x14ac:dyDescent="0.25">
      <c r="E23882" s="53"/>
    </row>
    <row r="23883" spans="5:5" x14ac:dyDescent="0.25">
      <c r="E23883" s="53"/>
    </row>
    <row r="23884" spans="5:5" x14ac:dyDescent="0.25">
      <c r="E23884" s="53"/>
    </row>
    <row r="23885" spans="5:5" x14ac:dyDescent="0.25">
      <c r="E23885" s="53"/>
    </row>
    <row r="23886" spans="5:5" x14ac:dyDescent="0.25">
      <c r="E23886" s="53"/>
    </row>
    <row r="23887" spans="5:5" x14ac:dyDescent="0.25">
      <c r="E23887" s="53"/>
    </row>
    <row r="23888" spans="5:5" x14ac:dyDescent="0.25">
      <c r="E23888" s="53"/>
    </row>
    <row r="23889" spans="5:5" x14ac:dyDescent="0.25">
      <c r="E23889" s="53"/>
    </row>
    <row r="23890" spans="5:5" x14ac:dyDescent="0.25">
      <c r="E23890" s="53"/>
    </row>
    <row r="23891" spans="5:5" x14ac:dyDescent="0.25">
      <c r="E23891" s="53"/>
    </row>
    <row r="23892" spans="5:5" x14ac:dyDescent="0.25">
      <c r="E23892" s="53"/>
    </row>
    <row r="23893" spans="5:5" x14ac:dyDescent="0.25">
      <c r="E23893" s="53"/>
    </row>
    <row r="23894" spans="5:5" x14ac:dyDescent="0.25">
      <c r="E23894" s="53"/>
    </row>
    <row r="23895" spans="5:5" x14ac:dyDescent="0.25">
      <c r="E23895" s="53"/>
    </row>
    <row r="23896" spans="5:5" x14ac:dyDescent="0.25">
      <c r="E23896" s="53"/>
    </row>
    <row r="23897" spans="5:5" x14ac:dyDescent="0.25">
      <c r="E23897" s="53"/>
    </row>
    <row r="23898" spans="5:5" x14ac:dyDescent="0.25">
      <c r="E23898" s="53"/>
    </row>
    <row r="23899" spans="5:5" x14ac:dyDescent="0.25">
      <c r="E23899" s="53"/>
    </row>
    <row r="23900" spans="5:5" x14ac:dyDescent="0.25">
      <c r="E23900" s="53"/>
    </row>
    <row r="23901" spans="5:5" x14ac:dyDescent="0.25">
      <c r="E23901" s="53"/>
    </row>
    <row r="23902" spans="5:5" x14ac:dyDescent="0.25">
      <c r="E23902" s="53"/>
    </row>
    <row r="23903" spans="5:5" x14ac:dyDescent="0.25">
      <c r="E23903" s="53"/>
    </row>
    <row r="23904" spans="5:5" x14ac:dyDescent="0.25">
      <c r="E23904" s="53"/>
    </row>
    <row r="23905" spans="5:5" x14ac:dyDescent="0.25">
      <c r="E23905" s="53"/>
    </row>
    <row r="23906" spans="5:5" x14ac:dyDescent="0.25">
      <c r="E23906" s="53"/>
    </row>
    <row r="23907" spans="5:5" x14ac:dyDescent="0.25">
      <c r="E23907" s="53"/>
    </row>
    <row r="23908" spans="5:5" x14ac:dyDescent="0.25">
      <c r="E23908" s="53"/>
    </row>
    <row r="23909" spans="5:5" x14ac:dyDescent="0.25">
      <c r="E23909" s="53"/>
    </row>
    <row r="23910" spans="5:5" x14ac:dyDescent="0.25">
      <c r="E23910" s="53"/>
    </row>
    <row r="23911" spans="5:5" x14ac:dyDescent="0.25">
      <c r="E23911" s="53"/>
    </row>
    <row r="23912" spans="5:5" x14ac:dyDescent="0.25">
      <c r="E23912" s="53"/>
    </row>
    <row r="23913" spans="5:5" x14ac:dyDescent="0.25">
      <c r="E23913" s="53"/>
    </row>
    <row r="23914" spans="5:5" x14ac:dyDescent="0.25">
      <c r="E23914" s="53"/>
    </row>
    <row r="23915" spans="5:5" x14ac:dyDescent="0.25">
      <c r="E23915" s="53"/>
    </row>
    <row r="23916" spans="5:5" x14ac:dyDescent="0.25">
      <c r="E23916" s="53"/>
    </row>
    <row r="23917" spans="5:5" x14ac:dyDescent="0.25">
      <c r="E23917" s="53"/>
    </row>
    <row r="23918" spans="5:5" x14ac:dyDescent="0.25">
      <c r="E23918" s="53"/>
    </row>
    <row r="23919" spans="5:5" x14ac:dyDescent="0.25">
      <c r="E23919" s="53"/>
    </row>
    <row r="23920" spans="5:5" x14ac:dyDescent="0.25">
      <c r="E23920" s="53"/>
    </row>
    <row r="23921" spans="5:5" x14ac:dyDescent="0.25">
      <c r="E23921" s="53"/>
    </row>
    <row r="23922" spans="5:5" x14ac:dyDescent="0.25">
      <c r="E23922" s="53"/>
    </row>
    <row r="23923" spans="5:5" x14ac:dyDescent="0.25">
      <c r="E23923" s="53"/>
    </row>
    <row r="23924" spans="5:5" x14ac:dyDescent="0.25">
      <c r="E23924" s="53"/>
    </row>
    <row r="23925" spans="5:5" x14ac:dyDescent="0.25">
      <c r="E23925" s="53"/>
    </row>
    <row r="23926" spans="5:5" x14ac:dyDescent="0.25">
      <c r="E23926" s="53"/>
    </row>
    <row r="23927" spans="5:5" x14ac:dyDescent="0.25">
      <c r="E23927" s="53"/>
    </row>
    <row r="23928" spans="5:5" x14ac:dyDescent="0.25">
      <c r="E23928" s="53"/>
    </row>
    <row r="23929" spans="5:5" x14ac:dyDescent="0.25">
      <c r="E23929" s="53"/>
    </row>
    <row r="23930" spans="5:5" x14ac:dyDescent="0.25">
      <c r="E23930" s="53"/>
    </row>
    <row r="23931" spans="5:5" x14ac:dyDescent="0.25">
      <c r="E23931" s="53"/>
    </row>
    <row r="23932" spans="5:5" x14ac:dyDescent="0.25">
      <c r="E23932" s="53"/>
    </row>
    <row r="23933" spans="5:5" x14ac:dyDescent="0.25">
      <c r="E23933" s="53"/>
    </row>
    <row r="23934" spans="5:5" x14ac:dyDescent="0.25">
      <c r="E23934" s="53"/>
    </row>
    <row r="23935" spans="5:5" x14ac:dyDescent="0.25">
      <c r="E23935" s="53"/>
    </row>
    <row r="23936" spans="5:5" x14ac:dyDescent="0.25">
      <c r="E23936" s="53"/>
    </row>
    <row r="23937" spans="5:5" x14ac:dyDescent="0.25">
      <c r="E23937" s="53"/>
    </row>
    <row r="23938" spans="5:5" x14ac:dyDescent="0.25">
      <c r="E23938" s="53"/>
    </row>
    <row r="23939" spans="5:5" x14ac:dyDescent="0.25">
      <c r="E23939" s="53"/>
    </row>
    <row r="23940" spans="5:5" x14ac:dyDescent="0.25">
      <c r="E23940" s="53"/>
    </row>
    <row r="23941" spans="5:5" x14ac:dyDescent="0.25">
      <c r="E23941" s="53"/>
    </row>
    <row r="23942" spans="5:5" x14ac:dyDescent="0.25">
      <c r="E23942" s="53"/>
    </row>
    <row r="23943" spans="5:5" x14ac:dyDescent="0.25">
      <c r="E23943" s="53"/>
    </row>
    <row r="23944" spans="5:5" x14ac:dyDescent="0.25">
      <c r="E23944" s="53"/>
    </row>
    <row r="23945" spans="5:5" x14ac:dyDescent="0.25">
      <c r="E23945" s="53"/>
    </row>
    <row r="23946" spans="5:5" x14ac:dyDescent="0.25">
      <c r="E23946" s="53"/>
    </row>
    <row r="23947" spans="5:5" x14ac:dyDescent="0.25">
      <c r="E23947" s="53"/>
    </row>
    <row r="23948" spans="5:5" x14ac:dyDescent="0.25">
      <c r="E23948" s="53"/>
    </row>
    <row r="23949" spans="5:5" x14ac:dyDescent="0.25">
      <c r="E23949" s="53"/>
    </row>
    <row r="23950" spans="5:5" x14ac:dyDescent="0.25">
      <c r="E23950" s="53"/>
    </row>
    <row r="23951" spans="5:5" x14ac:dyDescent="0.25">
      <c r="E23951" s="53"/>
    </row>
    <row r="23952" spans="5:5" x14ac:dyDescent="0.25">
      <c r="E23952" s="53"/>
    </row>
    <row r="23953" spans="5:5" x14ac:dyDescent="0.25">
      <c r="E23953" s="53"/>
    </row>
    <row r="23954" spans="5:5" x14ac:dyDescent="0.25">
      <c r="E23954" s="53"/>
    </row>
    <row r="23955" spans="5:5" x14ac:dyDescent="0.25">
      <c r="E23955" s="53"/>
    </row>
    <row r="23956" spans="5:5" x14ac:dyDescent="0.25">
      <c r="E23956" s="53"/>
    </row>
    <row r="23957" spans="5:5" x14ac:dyDescent="0.25">
      <c r="E23957" s="53"/>
    </row>
    <row r="23958" spans="5:5" x14ac:dyDescent="0.25">
      <c r="E23958" s="53"/>
    </row>
    <row r="23959" spans="5:5" x14ac:dyDescent="0.25">
      <c r="E23959" s="53"/>
    </row>
    <row r="23960" spans="5:5" x14ac:dyDescent="0.25">
      <c r="E23960" s="53"/>
    </row>
    <row r="23961" spans="5:5" x14ac:dyDescent="0.25">
      <c r="E23961" s="53"/>
    </row>
    <row r="23962" spans="5:5" x14ac:dyDescent="0.25">
      <c r="E23962" s="53"/>
    </row>
    <row r="23963" spans="5:5" x14ac:dyDescent="0.25">
      <c r="E23963" s="53"/>
    </row>
    <row r="23964" spans="5:5" x14ac:dyDescent="0.25">
      <c r="E23964" s="53"/>
    </row>
    <row r="23965" spans="5:5" x14ac:dyDescent="0.25">
      <c r="E23965" s="53"/>
    </row>
    <row r="23966" spans="5:5" x14ac:dyDescent="0.25">
      <c r="E23966" s="53"/>
    </row>
    <row r="23967" spans="5:5" x14ac:dyDescent="0.25">
      <c r="E23967" s="53"/>
    </row>
    <row r="23968" spans="5:5" x14ac:dyDescent="0.25">
      <c r="E23968" s="53"/>
    </row>
    <row r="23969" spans="5:5" x14ac:dyDescent="0.25">
      <c r="E23969" s="53"/>
    </row>
    <row r="23970" spans="5:5" x14ac:dyDescent="0.25">
      <c r="E23970" s="53"/>
    </row>
    <row r="23971" spans="5:5" x14ac:dyDescent="0.25">
      <c r="E23971" s="53"/>
    </row>
    <row r="23972" spans="5:5" x14ac:dyDescent="0.25">
      <c r="E23972" s="53"/>
    </row>
    <row r="23973" spans="5:5" x14ac:dyDescent="0.25">
      <c r="E23973" s="53"/>
    </row>
    <row r="23974" spans="5:5" x14ac:dyDescent="0.25">
      <c r="E23974" s="53"/>
    </row>
    <row r="23975" spans="5:5" x14ac:dyDescent="0.25">
      <c r="E23975" s="53"/>
    </row>
    <row r="23976" spans="5:5" x14ac:dyDescent="0.25">
      <c r="E23976" s="53"/>
    </row>
    <row r="23977" spans="5:5" x14ac:dyDescent="0.25">
      <c r="E23977" s="53"/>
    </row>
    <row r="23978" spans="5:5" x14ac:dyDescent="0.25">
      <c r="E23978" s="53"/>
    </row>
    <row r="23979" spans="5:5" x14ac:dyDescent="0.25">
      <c r="E23979" s="53"/>
    </row>
    <row r="23980" spans="5:5" x14ac:dyDescent="0.25">
      <c r="E23980" s="53"/>
    </row>
    <row r="23981" spans="5:5" x14ac:dyDescent="0.25">
      <c r="E23981" s="53"/>
    </row>
    <row r="23982" spans="5:5" x14ac:dyDescent="0.25">
      <c r="E23982" s="53"/>
    </row>
    <row r="23983" spans="5:5" x14ac:dyDescent="0.25">
      <c r="E23983" s="53"/>
    </row>
    <row r="23984" spans="5:5" x14ac:dyDescent="0.25">
      <c r="E23984" s="53"/>
    </row>
    <row r="23985" spans="5:5" x14ac:dyDescent="0.25">
      <c r="E23985" s="53"/>
    </row>
    <row r="23986" spans="5:5" x14ac:dyDescent="0.25">
      <c r="E23986" s="53"/>
    </row>
    <row r="23987" spans="5:5" x14ac:dyDescent="0.25">
      <c r="E23987" s="53"/>
    </row>
    <row r="23988" spans="5:5" x14ac:dyDescent="0.25">
      <c r="E23988" s="53"/>
    </row>
    <row r="23989" spans="5:5" x14ac:dyDescent="0.25">
      <c r="E23989" s="53"/>
    </row>
    <row r="23990" spans="5:5" x14ac:dyDescent="0.25">
      <c r="E23990" s="53"/>
    </row>
    <row r="23991" spans="5:5" x14ac:dyDescent="0.25">
      <c r="E23991" s="53"/>
    </row>
    <row r="23992" spans="5:5" x14ac:dyDescent="0.25">
      <c r="E23992" s="53"/>
    </row>
    <row r="23993" spans="5:5" x14ac:dyDescent="0.25">
      <c r="E23993" s="53"/>
    </row>
    <row r="23994" spans="5:5" x14ac:dyDescent="0.25">
      <c r="E23994" s="53"/>
    </row>
    <row r="23995" spans="5:5" x14ac:dyDescent="0.25">
      <c r="E23995" s="53"/>
    </row>
    <row r="23996" spans="5:5" x14ac:dyDescent="0.25">
      <c r="E23996" s="53"/>
    </row>
    <row r="23997" spans="5:5" x14ac:dyDescent="0.25">
      <c r="E23997" s="53"/>
    </row>
    <row r="23998" spans="5:5" x14ac:dyDescent="0.25">
      <c r="E23998" s="53"/>
    </row>
    <row r="23999" spans="5:5" x14ac:dyDescent="0.25">
      <c r="E23999" s="53"/>
    </row>
    <row r="24000" spans="5:5" x14ac:dyDescent="0.25">
      <c r="E24000" s="53"/>
    </row>
    <row r="24001" spans="5:5" x14ac:dyDescent="0.25">
      <c r="E24001" s="53"/>
    </row>
    <row r="24002" spans="5:5" x14ac:dyDescent="0.25">
      <c r="E24002" s="53"/>
    </row>
    <row r="24003" spans="5:5" x14ac:dyDescent="0.25">
      <c r="E24003" s="53"/>
    </row>
    <row r="24004" spans="5:5" x14ac:dyDescent="0.25">
      <c r="E24004" s="53"/>
    </row>
    <row r="24005" spans="5:5" x14ac:dyDescent="0.25">
      <c r="E24005" s="53"/>
    </row>
    <row r="24006" spans="5:5" x14ac:dyDescent="0.25">
      <c r="E24006" s="53"/>
    </row>
    <row r="24007" spans="5:5" x14ac:dyDescent="0.25">
      <c r="E24007" s="53"/>
    </row>
    <row r="24008" spans="5:5" x14ac:dyDescent="0.25">
      <c r="E24008" s="53"/>
    </row>
    <row r="24009" spans="5:5" x14ac:dyDescent="0.25">
      <c r="E24009" s="53"/>
    </row>
    <row r="24010" spans="5:5" x14ac:dyDescent="0.25">
      <c r="E24010" s="53"/>
    </row>
    <row r="24011" spans="5:5" x14ac:dyDescent="0.25">
      <c r="E24011" s="53"/>
    </row>
    <row r="24012" spans="5:5" x14ac:dyDescent="0.25">
      <c r="E24012" s="53"/>
    </row>
    <row r="24013" spans="5:5" x14ac:dyDescent="0.25">
      <c r="E24013" s="53"/>
    </row>
    <row r="24014" spans="5:5" x14ac:dyDescent="0.25">
      <c r="E24014" s="53"/>
    </row>
    <row r="24015" spans="5:5" x14ac:dyDescent="0.25">
      <c r="E24015" s="53"/>
    </row>
    <row r="24016" spans="5:5" x14ac:dyDescent="0.25">
      <c r="E24016" s="53"/>
    </row>
    <row r="24017" spans="5:5" x14ac:dyDescent="0.25">
      <c r="E24017" s="53"/>
    </row>
    <row r="24018" spans="5:5" x14ac:dyDescent="0.25">
      <c r="E24018" s="53"/>
    </row>
    <row r="24019" spans="5:5" x14ac:dyDescent="0.25">
      <c r="E24019" s="53"/>
    </row>
    <row r="24020" spans="5:5" x14ac:dyDescent="0.25">
      <c r="E24020" s="53"/>
    </row>
    <row r="24021" spans="5:5" x14ac:dyDescent="0.25">
      <c r="E24021" s="53"/>
    </row>
    <row r="24022" spans="5:5" x14ac:dyDescent="0.25">
      <c r="E24022" s="53"/>
    </row>
    <row r="24023" spans="5:5" x14ac:dyDescent="0.25">
      <c r="E24023" s="53"/>
    </row>
    <row r="24024" spans="5:5" x14ac:dyDescent="0.25">
      <c r="E24024" s="53"/>
    </row>
    <row r="24025" spans="5:5" x14ac:dyDescent="0.25">
      <c r="E24025" s="53"/>
    </row>
    <row r="24026" spans="5:5" x14ac:dyDescent="0.25">
      <c r="E24026" s="53"/>
    </row>
    <row r="24027" spans="5:5" x14ac:dyDescent="0.25">
      <c r="E24027" s="53"/>
    </row>
    <row r="24028" spans="5:5" x14ac:dyDescent="0.25">
      <c r="E24028" s="53"/>
    </row>
    <row r="24029" spans="5:5" x14ac:dyDescent="0.25">
      <c r="E24029" s="53"/>
    </row>
    <row r="24030" spans="5:5" x14ac:dyDescent="0.25">
      <c r="E24030" s="53"/>
    </row>
    <row r="24031" spans="5:5" x14ac:dyDescent="0.25">
      <c r="E24031" s="53"/>
    </row>
    <row r="24032" spans="5:5" x14ac:dyDescent="0.25">
      <c r="E24032" s="53"/>
    </row>
    <row r="24033" spans="5:5" x14ac:dyDescent="0.25">
      <c r="E24033" s="53"/>
    </row>
    <row r="24034" spans="5:5" x14ac:dyDescent="0.25">
      <c r="E24034" s="53"/>
    </row>
    <row r="24035" spans="5:5" x14ac:dyDescent="0.25">
      <c r="E24035" s="53"/>
    </row>
    <row r="24036" spans="5:5" x14ac:dyDescent="0.25">
      <c r="E24036" s="53"/>
    </row>
    <row r="24037" spans="5:5" x14ac:dyDescent="0.25">
      <c r="E24037" s="53"/>
    </row>
    <row r="24038" spans="5:5" x14ac:dyDescent="0.25">
      <c r="E24038" s="53"/>
    </row>
    <row r="24039" spans="5:5" x14ac:dyDescent="0.25">
      <c r="E24039" s="53"/>
    </row>
    <row r="24040" spans="5:5" x14ac:dyDescent="0.25">
      <c r="E24040" s="53"/>
    </row>
    <row r="24041" spans="5:5" x14ac:dyDescent="0.25">
      <c r="E24041" s="53"/>
    </row>
    <row r="24042" spans="5:5" x14ac:dyDescent="0.25">
      <c r="E24042" s="53"/>
    </row>
    <row r="24043" spans="5:5" x14ac:dyDescent="0.25">
      <c r="E24043" s="53"/>
    </row>
    <row r="24044" spans="5:5" x14ac:dyDescent="0.25">
      <c r="E24044" s="53"/>
    </row>
    <row r="24045" spans="5:5" x14ac:dyDescent="0.25">
      <c r="E24045" s="53"/>
    </row>
    <row r="24046" spans="5:5" x14ac:dyDescent="0.25">
      <c r="E24046" s="53"/>
    </row>
    <row r="24047" spans="5:5" x14ac:dyDescent="0.25">
      <c r="E24047" s="53"/>
    </row>
    <row r="24048" spans="5:5" x14ac:dyDescent="0.25">
      <c r="E24048" s="53"/>
    </row>
    <row r="24049" spans="5:5" x14ac:dyDescent="0.25">
      <c r="E24049" s="53"/>
    </row>
    <row r="24050" spans="5:5" x14ac:dyDescent="0.25">
      <c r="E24050" s="53"/>
    </row>
    <row r="24051" spans="5:5" x14ac:dyDescent="0.25">
      <c r="E24051" s="53"/>
    </row>
    <row r="24052" spans="5:5" x14ac:dyDescent="0.25">
      <c r="E24052" s="53"/>
    </row>
    <row r="24053" spans="5:5" x14ac:dyDescent="0.25">
      <c r="E24053" s="53"/>
    </row>
    <row r="24054" spans="5:5" x14ac:dyDescent="0.25">
      <c r="E24054" s="53"/>
    </row>
    <row r="24055" spans="5:5" x14ac:dyDescent="0.25">
      <c r="E24055" s="53"/>
    </row>
    <row r="24056" spans="5:5" x14ac:dyDescent="0.25">
      <c r="E24056" s="53"/>
    </row>
    <row r="24057" spans="5:5" x14ac:dyDescent="0.25">
      <c r="E24057" s="53"/>
    </row>
    <row r="24058" spans="5:5" x14ac:dyDescent="0.25">
      <c r="E24058" s="53"/>
    </row>
    <row r="24059" spans="5:5" x14ac:dyDescent="0.25">
      <c r="E24059" s="53"/>
    </row>
    <row r="24060" spans="5:5" x14ac:dyDescent="0.25">
      <c r="E24060" s="53"/>
    </row>
    <row r="24061" spans="5:5" x14ac:dyDescent="0.25">
      <c r="E24061" s="53"/>
    </row>
    <row r="24062" spans="5:5" x14ac:dyDescent="0.25">
      <c r="E24062" s="53"/>
    </row>
    <row r="24063" spans="5:5" x14ac:dyDescent="0.25">
      <c r="E24063" s="53"/>
    </row>
    <row r="24064" spans="5:5" x14ac:dyDescent="0.25">
      <c r="E24064" s="53"/>
    </row>
    <row r="24065" spans="5:5" x14ac:dyDescent="0.25">
      <c r="E24065" s="53"/>
    </row>
    <row r="24066" spans="5:5" x14ac:dyDescent="0.25">
      <c r="E24066" s="53"/>
    </row>
    <row r="24067" spans="5:5" x14ac:dyDescent="0.25">
      <c r="E24067" s="53"/>
    </row>
    <row r="24068" spans="5:5" x14ac:dyDescent="0.25">
      <c r="E24068" s="53"/>
    </row>
    <row r="24069" spans="5:5" x14ac:dyDescent="0.25">
      <c r="E24069" s="53"/>
    </row>
    <row r="24070" spans="5:5" x14ac:dyDescent="0.25">
      <c r="E24070" s="53"/>
    </row>
    <row r="24071" spans="5:5" x14ac:dyDescent="0.25">
      <c r="E24071" s="53"/>
    </row>
    <row r="24072" spans="5:5" x14ac:dyDescent="0.25">
      <c r="E24072" s="53"/>
    </row>
    <row r="24073" spans="5:5" x14ac:dyDescent="0.25">
      <c r="E24073" s="53"/>
    </row>
    <row r="24074" spans="5:5" x14ac:dyDescent="0.25">
      <c r="E24074" s="53"/>
    </row>
    <row r="24075" spans="5:5" x14ac:dyDescent="0.25">
      <c r="E24075" s="53"/>
    </row>
    <row r="24076" spans="5:5" x14ac:dyDescent="0.25">
      <c r="E24076" s="53"/>
    </row>
    <row r="24077" spans="5:5" x14ac:dyDescent="0.25">
      <c r="E24077" s="53"/>
    </row>
    <row r="24078" spans="5:5" x14ac:dyDescent="0.25">
      <c r="E24078" s="53"/>
    </row>
    <row r="24079" spans="5:5" x14ac:dyDescent="0.25">
      <c r="E24079" s="53"/>
    </row>
    <row r="24080" spans="5:5" x14ac:dyDescent="0.25">
      <c r="E24080" s="53"/>
    </row>
    <row r="24081" spans="5:5" x14ac:dyDescent="0.25">
      <c r="E24081" s="53"/>
    </row>
    <row r="24082" spans="5:5" x14ac:dyDescent="0.25">
      <c r="E24082" s="53"/>
    </row>
    <row r="24083" spans="5:5" x14ac:dyDescent="0.25">
      <c r="E24083" s="53"/>
    </row>
    <row r="24084" spans="5:5" x14ac:dyDescent="0.25">
      <c r="E24084" s="53"/>
    </row>
    <row r="24085" spans="5:5" x14ac:dyDescent="0.25">
      <c r="E24085" s="53"/>
    </row>
    <row r="24086" spans="5:5" x14ac:dyDescent="0.25">
      <c r="E24086" s="53"/>
    </row>
    <row r="24087" spans="5:5" x14ac:dyDescent="0.25">
      <c r="E24087" s="53"/>
    </row>
    <row r="24088" spans="5:5" x14ac:dyDescent="0.25">
      <c r="E24088" s="53"/>
    </row>
    <row r="24089" spans="5:5" x14ac:dyDescent="0.25">
      <c r="E24089" s="53"/>
    </row>
    <row r="24090" spans="5:5" x14ac:dyDescent="0.25">
      <c r="E24090" s="53"/>
    </row>
    <row r="24091" spans="5:5" x14ac:dyDescent="0.25">
      <c r="E24091" s="53"/>
    </row>
    <row r="24092" spans="5:5" x14ac:dyDescent="0.25">
      <c r="E24092" s="53"/>
    </row>
    <row r="24093" spans="5:5" x14ac:dyDescent="0.25">
      <c r="E24093" s="53"/>
    </row>
    <row r="24094" spans="5:5" x14ac:dyDescent="0.25">
      <c r="E24094" s="53"/>
    </row>
    <row r="24095" spans="5:5" x14ac:dyDescent="0.25">
      <c r="E24095" s="53"/>
    </row>
    <row r="24096" spans="5:5" x14ac:dyDescent="0.25">
      <c r="E24096" s="53"/>
    </row>
    <row r="24097" spans="5:5" x14ac:dyDescent="0.25">
      <c r="E24097" s="53"/>
    </row>
    <row r="24098" spans="5:5" x14ac:dyDescent="0.25">
      <c r="E24098" s="53"/>
    </row>
    <row r="24099" spans="5:5" x14ac:dyDescent="0.25">
      <c r="E24099" s="53"/>
    </row>
    <row r="24100" spans="5:5" x14ac:dyDescent="0.25">
      <c r="E24100" s="53"/>
    </row>
    <row r="24101" spans="5:5" x14ac:dyDescent="0.25">
      <c r="E24101" s="53"/>
    </row>
    <row r="24102" spans="5:5" x14ac:dyDescent="0.25">
      <c r="E24102" s="53"/>
    </row>
    <row r="24103" spans="5:5" x14ac:dyDescent="0.25">
      <c r="E24103" s="53"/>
    </row>
    <row r="24104" spans="5:5" x14ac:dyDescent="0.25">
      <c r="E24104" s="53"/>
    </row>
    <row r="24105" spans="5:5" x14ac:dyDescent="0.25">
      <c r="E24105" s="53"/>
    </row>
    <row r="24106" spans="5:5" x14ac:dyDescent="0.25">
      <c r="E24106" s="53"/>
    </row>
    <row r="24107" spans="5:5" x14ac:dyDescent="0.25">
      <c r="E24107" s="53"/>
    </row>
    <row r="24108" spans="5:5" x14ac:dyDescent="0.25">
      <c r="E24108" s="53"/>
    </row>
    <row r="24109" spans="5:5" x14ac:dyDescent="0.25">
      <c r="E24109" s="53"/>
    </row>
    <row r="24110" spans="5:5" x14ac:dyDescent="0.25">
      <c r="E24110" s="53"/>
    </row>
    <row r="24111" spans="5:5" x14ac:dyDescent="0.25">
      <c r="E24111" s="53"/>
    </row>
    <row r="24112" spans="5:5" x14ac:dyDescent="0.25">
      <c r="E24112" s="53"/>
    </row>
    <row r="24113" spans="5:5" x14ac:dyDescent="0.25">
      <c r="E24113" s="53"/>
    </row>
    <row r="24114" spans="5:5" x14ac:dyDescent="0.25">
      <c r="E24114" s="53"/>
    </row>
    <row r="24115" spans="5:5" x14ac:dyDescent="0.25">
      <c r="E24115" s="53"/>
    </row>
    <row r="24116" spans="5:5" x14ac:dyDescent="0.25">
      <c r="E24116" s="53"/>
    </row>
    <row r="24117" spans="5:5" x14ac:dyDescent="0.25">
      <c r="E24117" s="53"/>
    </row>
    <row r="24118" spans="5:5" x14ac:dyDescent="0.25">
      <c r="E24118" s="53"/>
    </row>
    <row r="24119" spans="5:5" x14ac:dyDescent="0.25">
      <c r="E24119" s="53"/>
    </row>
    <row r="24120" spans="5:5" x14ac:dyDescent="0.25">
      <c r="E24120" s="53"/>
    </row>
    <row r="24121" spans="5:5" x14ac:dyDescent="0.25">
      <c r="E24121" s="53"/>
    </row>
    <row r="24122" spans="5:5" x14ac:dyDescent="0.25">
      <c r="E24122" s="53"/>
    </row>
    <row r="24123" spans="5:5" x14ac:dyDescent="0.25">
      <c r="E24123" s="53"/>
    </row>
    <row r="24124" spans="5:5" x14ac:dyDescent="0.25">
      <c r="E24124" s="53"/>
    </row>
    <row r="24125" spans="5:5" x14ac:dyDescent="0.25">
      <c r="E24125" s="53"/>
    </row>
    <row r="24126" spans="5:5" x14ac:dyDescent="0.25">
      <c r="E24126" s="53"/>
    </row>
    <row r="24127" spans="5:5" x14ac:dyDescent="0.25">
      <c r="E24127" s="53"/>
    </row>
    <row r="24128" spans="5:5" x14ac:dyDescent="0.25">
      <c r="E24128" s="53"/>
    </row>
    <row r="24129" spans="5:5" x14ac:dyDescent="0.25">
      <c r="E24129" s="53"/>
    </row>
    <row r="24130" spans="5:5" x14ac:dyDescent="0.25">
      <c r="E24130" s="53"/>
    </row>
    <row r="24131" spans="5:5" x14ac:dyDescent="0.25">
      <c r="E24131" s="53"/>
    </row>
    <row r="24132" spans="5:5" x14ac:dyDescent="0.25">
      <c r="E24132" s="53"/>
    </row>
    <row r="24133" spans="5:5" x14ac:dyDescent="0.25">
      <c r="E24133" s="53"/>
    </row>
    <row r="24134" spans="5:5" x14ac:dyDescent="0.25">
      <c r="E24134" s="53"/>
    </row>
    <row r="24135" spans="5:5" x14ac:dyDescent="0.25">
      <c r="E24135" s="53"/>
    </row>
    <row r="24136" spans="5:5" x14ac:dyDescent="0.25">
      <c r="E24136" s="53"/>
    </row>
    <row r="24137" spans="5:5" x14ac:dyDescent="0.25">
      <c r="E24137" s="53"/>
    </row>
    <row r="24138" spans="5:5" x14ac:dyDescent="0.25">
      <c r="E24138" s="53"/>
    </row>
    <row r="24139" spans="5:5" x14ac:dyDescent="0.25">
      <c r="E24139" s="53"/>
    </row>
    <row r="24140" spans="5:5" x14ac:dyDescent="0.25">
      <c r="E24140" s="53"/>
    </row>
    <row r="24141" spans="5:5" x14ac:dyDescent="0.25">
      <c r="E24141" s="53"/>
    </row>
    <row r="24142" spans="5:5" x14ac:dyDescent="0.25">
      <c r="E24142" s="53"/>
    </row>
    <row r="24143" spans="5:5" x14ac:dyDescent="0.25">
      <c r="E24143" s="53"/>
    </row>
    <row r="24144" spans="5:5" x14ac:dyDescent="0.25">
      <c r="E24144" s="53"/>
    </row>
    <row r="24145" spans="5:5" x14ac:dyDescent="0.25">
      <c r="E24145" s="53"/>
    </row>
    <row r="24146" spans="5:5" x14ac:dyDescent="0.25">
      <c r="E24146" s="53"/>
    </row>
    <row r="24147" spans="5:5" x14ac:dyDescent="0.25">
      <c r="E24147" s="53"/>
    </row>
    <row r="24148" spans="5:5" x14ac:dyDescent="0.25">
      <c r="E24148" s="53"/>
    </row>
    <row r="24149" spans="5:5" x14ac:dyDescent="0.25">
      <c r="E24149" s="53"/>
    </row>
    <row r="24150" spans="5:5" x14ac:dyDescent="0.25">
      <c r="E24150" s="53"/>
    </row>
    <row r="24151" spans="5:5" x14ac:dyDescent="0.25">
      <c r="E24151" s="53"/>
    </row>
    <row r="24152" spans="5:5" x14ac:dyDescent="0.25">
      <c r="E24152" s="53"/>
    </row>
    <row r="24153" spans="5:5" x14ac:dyDescent="0.25">
      <c r="E24153" s="53"/>
    </row>
    <row r="24154" spans="5:5" x14ac:dyDescent="0.25">
      <c r="E24154" s="53"/>
    </row>
    <row r="24155" spans="5:5" x14ac:dyDescent="0.25">
      <c r="E24155" s="53"/>
    </row>
    <row r="24156" spans="5:5" x14ac:dyDescent="0.25">
      <c r="E24156" s="53"/>
    </row>
    <row r="24157" spans="5:5" x14ac:dyDescent="0.25">
      <c r="E24157" s="53"/>
    </row>
    <row r="24158" spans="5:5" x14ac:dyDescent="0.25">
      <c r="E24158" s="53"/>
    </row>
    <row r="24159" spans="5:5" x14ac:dyDescent="0.25">
      <c r="E24159" s="53"/>
    </row>
    <row r="24160" spans="5:5" x14ac:dyDescent="0.25">
      <c r="E24160" s="53"/>
    </row>
    <row r="24161" spans="5:5" x14ac:dyDescent="0.25">
      <c r="E24161" s="53"/>
    </row>
    <row r="24162" spans="5:5" x14ac:dyDescent="0.25">
      <c r="E24162" s="53"/>
    </row>
    <row r="24163" spans="5:5" x14ac:dyDescent="0.25">
      <c r="E24163" s="53"/>
    </row>
    <row r="24164" spans="5:5" x14ac:dyDescent="0.25">
      <c r="E24164" s="53"/>
    </row>
    <row r="24165" spans="5:5" x14ac:dyDescent="0.25">
      <c r="E24165" s="53"/>
    </row>
    <row r="24166" spans="5:5" x14ac:dyDescent="0.25">
      <c r="E24166" s="53"/>
    </row>
    <row r="24167" spans="5:5" x14ac:dyDescent="0.25">
      <c r="E24167" s="53"/>
    </row>
    <row r="24168" spans="5:5" x14ac:dyDescent="0.25">
      <c r="E24168" s="53"/>
    </row>
    <row r="24169" spans="5:5" x14ac:dyDescent="0.25">
      <c r="E24169" s="53"/>
    </row>
    <row r="24170" spans="5:5" x14ac:dyDescent="0.25">
      <c r="E24170" s="53"/>
    </row>
    <row r="24171" spans="5:5" x14ac:dyDescent="0.25">
      <c r="E24171" s="53"/>
    </row>
    <row r="24172" spans="5:5" x14ac:dyDescent="0.25">
      <c r="E24172" s="53"/>
    </row>
    <row r="24173" spans="5:5" x14ac:dyDescent="0.25">
      <c r="E24173" s="53"/>
    </row>
    <row r="24174" spans="5:5" x14ac:dyDescent="0.25">
      <c r="E24174" s="53"/>
    </row>
    <row r="24175" spans="5:5" x14ac:dyDescent="0.25">
      <c r="E24175" s="53"/>
    </row>
    <row r="24176" spans="5:5" x14ac:dyDescent="0.25">
      <c r="E24176" s="53"/>
    </row>
    <row r="24177" spans="5:5" x14ac:dyDescent="0.25">
      <c r="E24177" s="53"/>
    </row>
    <row r="24178" spans="5:5" x14ac:dyDescent="0.25">
      <c r="E24178" s="53"/>
    </row>
    <row r="24179" spans="5:5" x14ac:dyDescent="0.25">
      <c r="E24179" s="53"/>
    </row>
    <row r="24180" spans="5:5" x14ac:dyDescent="0.25">
      <c r="E24180" s="53"/>
    </row>
    <row r="24181" spans="5:5" x14ac:dyDescent="0.25">
      <c r="E24181" s="53"/>
    </row>
    <row r="24182" spans="5:5" x14ac:dyDescent="0.25">
      <c r="E24182" s="53"/>
    </row>
    <row r="24183" spans="5:5" x14ac:dyDescent="0.25">
      <c r="E24183" s="53"/>
    </row>
    <row r="24184" spans="5:5" x14ac:dyDescent="0.25">
      <c r="E24184" s="53"/>
    </row>
    <row r="24185" spans="5:5" x14ac:dyDescent="0.25">
      <c r="E24185" s="53"/>
    </row>
    <row r="24186" spans="5:5" x14ac:dyDescent="0.25">
      <c r="E24186" s="53"/>
    </row>
    <row r="24187" spans="5:5" x14ac:dyDescent="0.25">
      <c r="E24187" s="53"/>
    </row>
    <row r="24188" spans="5:5" x14ac:dyDescent="0.25">
      <c r="E24188" s="53"/>
    </row>
    <row r="24189" spans="5:5" x14ac:dyDescent="0.25">
      <c r="E24189" s="53"/>
    </row>
    <row r="24190" spans="5:5" x14ac:dyDescent="0.25">
      <c r="E24190" s="53"/>
    </row>
    <row r="24191" spans="5:5" x14ac:dyDescent="0.25">
      <c r="E24191" s="53"/>
    </row>
    <row r="24192" spans="5:5" x14ac:dyDescent="0.25">
      <c r="E24192" s="53"/>
    </row>
    <row r="24193" spans="5:5" x14ac:dyDescent="0.25">
      <c r="E24193" s="53"/>
    </row>
    <row r="24194" spans="5:5" x14ac:dyDescent="0.25">
      <c r="E24194" s="53"/>
    </row>
    <row r="24195" spans="5:5" x14ac:dyDescent="0.25">
      <c r="E24195" s="53"/>
    </row>
    <row r="24196" spans="5:5" x14ac:dyDescent="0.25">
      <c r="E24196" s="53"/>
    </row>
    <row r="24197" spans="5:5" x14ac:dyDescent="0.25">
      <c r="E24197" s="53"/>
    </row>
    <row r="24198" spans="5:5" x14ac:dyDescent="0.25">
      <c r="E24198" s="53"/>
    </row>
    <row r="24199" spans="5:5" x14ac:dyDescent="0.25">
      <c r="E24199" s="53"/>
    </row>
    <row r="24200" spans="5:5" x14ac:dyDescent="0.25">
      <c r="E24200" s="53"/>
    </row>
    <row r="24201" spans="5:5" x14ac:dyDescent="0.25">
      <c r="E24201" s="53"/>
    </row>
    <row r="24202" spans="5:5" x14ac:dyDescent="0.25">
      <c r="E24202" s="53"/>
    </row>
    <row r="24203" spans="5:5" x14ac:dyDescent="0.25">
      <c r="E24203" s="53"/>
    </row>
    <row r="24204" spans="5:5" x14ac:dyDescent="0.25">
      <c r="E24204" s="53"/>
    </row>
    <row r="24205" spans="5:5" x14ac:dyDescent="0.25">
      <c r="E24205" s="53"/>
    </row>
    <row r="24206" spans="5:5" x14ac:dyDescent="0.25">
      <c r="E24206" s="53"/>
    </row>
    <row r="24207" spans="5:5" x14ac:dyDescent="0.25">
      <c r="E24207" s="53"/>
    </row>
    <row r="24208" spans="5:5" x14ac:dyDescent="0.25">
      <c r="E24208" s="53"/>
    </row>
    <row r="24209" spans="5:5" x14ac:dyDescent="0.25">
      <c r="E24209" s="53"/>
    </row>
    <row r="24210" spans="5:5" x14ac:dyDescent="0.25">
      <c r="E24210" s="53"/>
    </row>
    <row r="24211" spans="5:5" x14ac:dyDescent="0.25">
      <c r="E24211" s="53"/>
    </row>
    <row r="24212" spans="5:5" x14ac:dyDescent="0.25">
      <c r="E24212" s="53"/>
    </row>
    <row r="24213" spans="5:5" x14ac:dyDescent="0.25">
      <c r="E24213" s="53"/>
    </row>
    <row r="24214" spans="5:5" x14ac:dyDescent="0.25">
      <c r="E24214" s="53"/>
    </row>
    <row r="24215" spans="5:5" x14ac:dyDescent="0.25">
      <c r="E24215" s="53"/>
    </row>
    <row r="24216" spans="5:5" x14ac:dyDescent="0.25">
      <c r="E24216" s="53"/>
    </row>
    <row r="24217" spans="5:5" x14ac:dyDescent="0.25">
      <c r="E24217" s="53"/>
    </row>
    <row r="24218" spans="5:5" x14ac:dyDescent="0.25">
      <c r="E24218" s="53"/>
    </row>
    <row r="24219" spans="5:5" x14ac:dyDescent="0.25">
      <c r="E24219" s="53"/>
    </row>
    <row r="24220" spans="5:5" x14ac:dyDescent="0.25">
      <c r="E24220" s="53"/>
    </row>
    <row r="24221" spans="5:5" x14ac:dyDescent="0.25">
      <c r="E24221" s="53"/>
    </row>
    <row r="24222" spans="5:5" x14ac:dyDescent="0.25">
      <c r="E24222" s="53"/>
    </row>
    <row r="24223" spans="5:5" x14ac:dyDescent="0.25">
      <c r="E24223" s="53"/>
    </row>
    <row r="24224" spans="5:5" x14ac:dyDescent="0.25">
      <c r="E24224" s="53"/>
    </row>
    <row r="24225" spans="5:5" x14ac:dyDescent="0.25">
      <c r="E24225" s="53"/>
    </row>
    <row r="24226" spans="5:5" x14ac:dyDescent="0.25">
      <c r="E24226" s="53"/>
    </row>
    <row r="24227" spans="5:5" x14ac:dyDescent="0.25">
      <c r="E24227" s="53"/>
    </row>
    <row r="24228" spans="5:5" x14ac:dyDescent="0.25">
      <c r="E24228" s="53"/>
    </row>
    <row r="24229" spans="5:5" x14ac:dyDescent="0.25">
      <c r="E24229" s="53"/>
    </row>
    <row r="24230" spans="5:5" x14ac:dyDescent="0.25">
      <c r="E24230" s="53"/>
    </row>
    <row r="24231" spans="5:5" x14ac:dyDescent="0.25">
      <c r="E24231" s="53"/>
    </row>
    <row r="24232" spans="5:5" x14ac:dyDescent="0.25">
      <c r="E24232" s="53"/>
    </row>
    <row r="24233" spans="5:5" x14ac:dyDescent="0.25">
      <c r="E24233" s="53"/>
    </row>
    <row r="24234" spans="5:5" x14ac:dyDescent="0.25">
      <c r="E24234" s="53"/>
    </row>
    <row r="24235" spans="5:5" x14ac:dyDescent="0.25">
      <c r="E24235" s="53"/>
    </row>
    <row r="24236" spans="5:5" x14ac:dyDescent="0.25">
      <c r="E24236" s="53"/>
    </row>
    <row r="24237" spans="5:5" x14ac:dyDescent="0.25">
      <c r="E24237" s="53"/>
    </row>
    <row r="24238" spans="5:5" x14ac:dyDescent="0.25">
      <c r="E24238" s="53"/>
    </row>
    <row r="24239" spans="5:5" x14ac:dyDescent="0.25">
      <c r="E24239" s="53"/>
    </row>
    <row r="24240" spans="5:5" x14ac:dyDescent="0.25">
      <c r="E24240" s="53"/>
    </row>
    <row r="24241" spans="5:5" x14ac:dyDescent="0.25">
      <c r="E24241" s="53"/>
    </row>
    <row r="24242" spans="5:5" x14ac:dyDescent="0.25">
      <c r="E24242" s="53"/>
    </row>
    <row r="24243" spans="5:5" x14ac:dyDescent="0.25">
      <c r="E24243" s="53"/>
    </row>
    <row r="24244" spans="5:5" x14ac:dyDescent="0.25">
      <c r="E24244" s="53"/>
    </row>
    <row r="24245" spans="5:5" x14ac:dyDescent="0.25">
      <c r="E24245" s="53"/>
    </row>
    <row r="24246" spans="5:5" x14ac:dyDescent="0.25">
      <c r="E24246" s="53"/>
    </row>
    <row r="24247" spans="5:5" x14ac:dyDescent="0.25">
      <c r="E24247" s="53"/>
    </row>
    <row r="24248" spans="5:5" x14ac:dyDescent="0.25">
      <c r="E24248" s="53"/>
    </row>
    <row r="24249" spans="5:5" x14ac:dyDescent="0.25">
      <c r="E24249" s="53"/>
    </row>
    <row r="24250" spans="5:5" x14ac:dyDescent="0.25">
      <c r="E24250" s="53"/>
    </row>
    <row r="24251" spans="5:5" x14ac:dyDescent="0.25">
      <c r="E24251" s="53"/>
    </row>
    <row r="24252" spans="5:5" x14ac:dyDescent="0.25">
      <c r="E24252" s="53"/>
    </row>
    <row r="24253" spans="5:5" x14ac:dyDescent="0.25">
      <c r="E24253" s="53"/>
    </row>
    <row r="24254" spans="5:5" x14ac:dyDescent="0.25">
      <c r="E24254" s="53"/>
    </row>
    <row r="24255" spans="5:5" x14ac:dyDescent="0.25">
      <c r="E24255" s="53"/>
    </row>
    <row r="24256" spans="5:5" x14ac:dyDescent="0.25">
      <c r="E24256" s="53"/>
    </row>
    <row r="24257" spans="5:5" x14ac:dyDescent="0.25">
      <c r="E24257" s="53"/>
    </row>
    <row r="24258" spans="5:5" x14ac:dyDescent="0.25">
      <c r="E24258" s="53"/>
    </row>
    <row r="24259" spans="5:5" x14ac:dyDescent="0.25">
      <c r="E24259" s="53"/>
    </row>
    <row r="24260" spans="5:5" x14ac:dyDescent="0.25">
      <c r="E24260" s="53"/>
    </row>
    <row r="24261" spans="5:5" x14ac:dyDescent="0.25">
      <c r="E24261" s="53"/>
    </row>
    <row r="24262" spans="5:5" x14ac:dyDescent="0.25">
      <c r="E24262" s="53"/>
    </row>
    <row r="24263" spans="5:5" x14ac:dyDescent="0.25">
      <c r="E24263" s="53"/>
    </row>
    <row r="24264" spans="5:5" x14ac:dyDescent="0.25">
      <c r="E24264" s="53"/>
    </row>
    <row r="24265" spans="5:5" x14ac:dyDescent="0.25">
      <c r="E24265" s="53"/>
    </row>
    <row r="24266" spans="5:5" x14ac:dyDescent="0.25">
      <c r="E24266" s="53"/>
    </row>
    <row r="24267" spans="5:5" x14ac:dyDescent="0.25">
      <c r="E24267" s="53"/>
    </row>
    <row r="24268" spans="5:5" x14ac:dyDescent="0.25">
      <c r="E24268" s="53"/>
    </row>
    <row r="24269" spans="5:5" x14ac:dyDescent="0.25">
      <c r="E24269" s="53"/>
    </row>
    <row r="24270" spans="5:5" x14ac:dyDescent="0.25">
      <c r="E24270" s="53"/>
    </row>
    <row r="24271" spans="5:5" x14ac:dyDescent="0.25">
      <c r="E24271" s="53"/>
    </row>
    <row r="24272" spans="5:5" x14ac:dyDescent="0.25">
      <c r="E24272" s="53"/>
    </row>
    <row r="24273" spans="5:5" x14ac:dyDescent="0.25">
      <c r="E24273" s="53"/>
    </row>
    <row r="24274" spans="5:5" x14ac:dyDescent="0.25">
      <c r="E24274" s="53"/>
    </row>
    <row r="24275" spans="5:5" x14ac:dyDescent="0.25">
      <c r="E24275" s="53"/>
    </row>
    <row r="24276" spans="5:5" x14ac:dyDescent="0.25">
      <c r="E24276" s="53"/>
    </row>
    <row r="24277" spans="5:5" x14ac:dyDescent="0.25">
      <c r="E24277" s="53"/>
    </row>
    <row r="24278" spans="5:5" x14ac:dyDescent="0.25">
      <c r="E24278" s="53"/>
    </row>
    <row r="24279" spans="5:5" x14ac:dyDescent="0.25">
      <c r="E24279" s="53"/>
    </row>
    <row r="24280" spans="5:5" x14ac:dyDescent="0.25">
      <c r="E24280" s="53"/>
    </row>
    <row r="24281" spans="5:5" x14ac:dyDescent="0.25">
      <c r="E24281" s="53"/>
    </row>
    <row r="24282" spans="5:5" x14ac:dyDescent="0.25">
      <c r="E24282" s="53"/>
    </row>
    <row r="24283" spans="5:5" x14ac:dyDescent="0.25">
      <c r="E24283" s="53"/>
    </row>
    <row r="24284" spans="5:5" x14ac:dyDescent="0.25">
      <c r="E24284" s="53"/>
    </row>
    <row r="24285" spans="5:5" x14ac:dyDescent="0.25">
      <c r="E24285" s="53"/>
    </row>
    <row r="24286" spans="5:5" x14ac:dyDescent="0.25">
      <c r="E24286" s="53"/>
    </row>
    <row r="24287" spans="5:5" x14ac:dyDescent="0.25">
      <c r="E24287" s="53"/>
    </row>
    <row r="24288" spans="5:5" x14ac:dyDescent="0.25">
      <c r="E24288" s="53"/>
    </row>
    <row r="24289" spans="5:5" x14ac:dyDescent="0.25">
      <c r="E24289" s="53"/>
    </row>
    <row r="24290" spans="5:5" x14ac:dyDescent="0.25">
      <c r="E24290" s="53"/>
    </row>
    <row r="24291" spans="5:5" x14ac:dyDescent="0.25">
      <c r="E24291" s="53"/>
    </row>
    <row r="24292" spans="5:5" x14ac:dyDescent="0.25">
      <c r="E24292" s="53"/>
    </row>
    <row r="24293" spans="5:5" x14ac:dyDescent="0.25">
      <c r="E24293" s="53"/>
    </row>
    <row r="24294" spans="5:5" x14ac:dyDescent="0.25">
      <c r="E24294" s="53"/>
    </row>
    <row r="24295" spans="5:5" x14ac:dyDescent="0.25">
      <c r="E24295" s="53"/>
    </row>
    <row r="24296" spans="5:5" x14ac:dyDescent="0.25">
      <c r="E24296" s="53"/>
    </row>
    <row r="24297" spans="5:5" x14ac:dyDescent="0.25">
      <c r="E24297" s="53"/>
    </row>
    <row r="24298" spans="5:5" x14ac:dyDescent="0.25">
      <c r="E24298" s="53"/>
    </row>
    <row r="24299" spans="5:5" x14ac:dyDescent="0.25">
      <c r="E24299" s="53"/>
    </row>
    <row r="24300" spans="5:5" x14ac:dyDescent="0.25">
      <c r="E24300" s="53"/>
    </row>
    <row r="24301" spans="5:5" x14ac:dyDescent="0.25">
      <c r="E24301" s="53"/>
    </row>
    <row r="24302" spans="5:5" x14ac:dyDescent="0.25">
      <c r="E24302" s="53"/>
    </row>
    <row r="24303" spans="5:5" x14ac:dyDescent="0.25">
      <c r="E24303" s="53"/>
    </row>
    <row r="24304" spans="5:5" x14ac:dyDescent="0.25">
      <c r="E24304" s="53"/>
    </row>
    <row r="24305" spans="5:5" x14ac:dyDescent="0.25">
      <c r="E24305" s="53"/>
    </row>
    <row r="24306" spans="5:5" x14ac:dyDescent="0.25">
      <c r="E24306" s="53"/>
    </row>
    <row r="24307" spans="5:5" x14ac:dyDescent="0.25">
      <c r="E24307" s="53"/>
    </row>
    <row r="24308" spans="5:5" x14ac:dyDescent="0.25">
      <c r="E24308" s="53"/>
    </row>
    <row r="24309" spans="5:5" x14ac:dyDescent="0.25">
      <c r="E24309" s="53"/>
    </row>
    <row r="24310" spans="5:5" x14ac:dyDescent="0.25">
      <c r="E24310" s="53"/>
    </row>
    <row r="24311" spans="5:5" x14ac:dyDescent="0.25">
      <c r="E24311" s="53"/>
    </row>
    <row r="24312" spans="5:5" x14ac:dyDescent="0.25">
      <c r="E24312" s="53"/>
    </row>
    <row r="24313" spans="5:5" x14ac:dyDescent="0.25">
      <c r="E24313" s="53"/>
    </row>
    <row r="24314" spans="5:5" x14ac:dyDescent="0.25">
      <c r="E24314" s="53"/>
    </row>
    <row r="24315" spans="5:5" x14ac:dyDescent="0.25">
      <c r="E24315" s="53"/>
    </row>
    <row r="24316" spans="5:5" x14ac:dyDescent="0.25">
      <c r="E24316" s="53"/>
    </row>
    <row r="24317" spans="5:5" x14ac:dyDescent="0.25">
      <c r="E24317" s="53"/>
    </row>
    <row r="24318" spans="5:5" x14ac:dyDescent="0.25">
      <c r="E24318" s="53"/>
    </row>
    <row r="24319" spans="5:5" x14ac:dyDescent="0.25">
      <c r="E24319" s="53"/>
    </row>
    <row r="24320" spans="5:5" x14ac:dyDescent="0.25">
      <c r="E24320" s="53"/>
    </row>
    <row r="24321" spans="5:5" x14ac:dyDescent="0.25">
      <c r="E24321" s="53"/>
    </row>
    <row r="24322" spans="5:5" x14ac:dyDescent="0.25">
      <c r="E24322" s="53"/>
    </row>
    <row r="24323" spans="5:5" x14ac:dyDescent="0.25">
      <c r="E24323" s="53"/>
    </row>
    <row r="24324" spans="5:5" x14ac:dyDescent="0.25">
      <c r="E24324" s="53"/>
    </row>
    <row r="24325" spans="5:5" x14ac:dyDescent="0.25">
      <c r="E24325" s="53"/>
    </row>
    <row r="24326" spans="5:5" x14ac:dyDescent="0.25">
      <c r="E24326" s="53"/>
    </row>
    <row r="24327" spans="5:5" x14ac:dyDescent="0.25">
      <c r="E24327" s="53"/>
    </row>
    <row r="24328" spans="5:5" x14ac:dyDescent="0.25">
      <c r="E24328" s="53"/>
    </row>
    <row r="24329" spans="5:5" x14ac:dyDescent="0.25">
      <c r="E24329" s="53"/>
    </row>
    <row r="24330" spans="5:5" x14ac:dyDescent="0.25">
      <c r="E24330" s="53"/>
    </row>
    <row r="24331" spans="5:5" x14ac:dyDescent="0.25">
      <c r="E24331" s="53"/>
    </row>
    <row r="24332" spans="5:5" x14ac:dyDescent="0.25">
      <c r="E24332" s="53"/>
    </row>
    <row r="24333" spans="5:5" x14ac:dyDescent="0.25">
      <c r="E24333" s="53"/>
    </row>
    <row r="24334" spans="5:5" x14ac:dyDescent="0.25">
      <c r="E24334" s="53"/>
    </row>
    <row r="24335" spans="5:5" x14ac:dyDescent="0.25">
      <c r="E24335" s="53"/>
    </row>
    <row r="24336" spans="5:5" x14ac:dyDescent="0.25">
      <c r="E24336" s="53"/>
    </row>
    <row r="24337" spans="5:5" x14ac:dyDescent="0.25">
      <c r="E24337" s="53"/>
    </row>
    <row r="24338" spans="5:5" x14ac:dyDescent="0.25">
      <c r="E24338" s="53"/>
    </row>
    <row r="24339" spans="5:5" x14ac:dyDescent="0.25">
      <c r="E24339" s="53"/>
    </row>
    <row r="24340" spans="5:5" x14ac:dyDescent="0.25">
      <c r="E24340" s="53"/>
    </row>
    <row r="24341" spans="5:5" x14ac:dyDescent="0.25">
      <c r="E24341" s="53"/>
    </row>
    <row r="24342" spans="5:5" x14ac:dyDescent="0.25">
      <c r="E24342" s="53"/>
    </row>
    <row r="24343" spans="5:5" x14ac:dyDescent="0.25">
      <c r="E24343" s="53"/>
    </row>
    <row r="24344" spans="5:5" x14ac:dyDescent="0.25">
      <c r="E24344" s="53"/>
    </row>
    <row r="24345" spans="5:5" x14ac:dyDescent="0.25">
      <c r="E24345" s="53"/>
    </row>
    <row r="24346" spans="5:5" x14ac:dyDescent="0.25">
      <c r="E24346" s="53"/>
    </row>
    <row r="24347" spans="5:5" x14ac:dyDescent="0.25">
      <c r="E24347" s="53"/>
    </row>
    <row r="24348" spans="5:5" x14ac:dyDescent="0.25">
      <c r="E24348" s="53"/>
    </row>
    <row r="24349" spans="5:5" x14ac:dyDescent="0.25">
      <c r="E24349" s="53"/>
    </row>
    <row r="24350" spans="5:5" x14ac:dyDescent="0.25">
      <c r="E24350" s="53"/>
    </row>
    <row r="24351" spans="5:5" x14ac:dyDescent="0.25">
      <c r="E24351" s="53"/>
    </row>
    <row r="24352" spans="5:5" x14ac:dyDescent="0.25">
      <c r="E24352" s="53"/>
    </row>
    <row r="24353" spans="5:5" x14ac:dyDescent="0.25">
      <c r="E24353" s="53"/>
    </row>
    <row r="24354" spans="5:5" x14ac:dyDescent="0.25">
      <c r="E24354" s="53"/>
    </row>
    <row r="24355" spans="5:5" x14ac:dyDescent="0.25">
      <c r="E24355" s="53"/>
    </row>
    <row r="24356" spans="5:5" x14ac:dyDescent="0.25">
      <c r="E24356" s="53"/>
    </row>
    <row r="24357" spans="5:5" x14ac:dyDescent="0.25">
      <c r="E24357" s="53"/>
    </row>
    <row r="24358" spans="5:5" x14ac:dyDescent="0.25">
      <c r="E24358" s="53"/>
    </row>
    <row r="24359" spans="5:5" x14ac:dyDescent="0.25">
      <c r="E24359" s="53"/>
    </row>
    <row r="24360" spans="5:5" x14ac:dyDescent="0.25">
      <c r="E24360" s="53"/>
    </row>
    <row r="24361" spans="5:5" x14ac:dyDescent="0.25">
      <c r="E24361" s="53"/>
    </row>
    <row r="24362" spans="5:5" x14ac:dyDescent="0.25">
      <c r="E24362" s="53"/>
    </row>
    <row r="24363" spans="5:5" x14ac:dyDescent="0.25">
      <c r="E24363" s="53"/>
    </row>
    <row r="24364" spans="5:5" x14ac:dyDescent="0.25">
      <c r="E24364" s="53"/>
    </row>
    <row r="24365" spans="5:5" x14ac:dyDescent="0.25">
      <c r="E24365" s="53"/>
    </row>
    <row r="24366" spans="5:5" x14ac:dyDescent="0.25">
      <c r="E24366" s="53"/>
    </row>
    <row r="24367" spans="5:5" x14ac:dyDescent="0.25">
      <c r="E24367" s="53"/>
    </row>
    <row r="24368" spans="5:5" x14ac:dyDescent="0.25">
      <c r="E24368" s="53"/>
    </row>
    <row r="24369" spans="5:5" x14ac:dyDescent="0.25">
      <c r="E24369" s="53"/>
    </row>
    <row r="24370" spans="5:5" x14ac:dyDescent="0.25">
      <c r="E24370" s="53"/>
    </row>
    <row r="24371" spans="5:5" x14ac:dyDescent="0.25">
      <c r="E24371" s="53"/>
    </row>
    <row r="24372" spans="5:5" x14ac:dyDescent="0.25">
      <c r="E24372" s="53"/>
    </row>
    <row r="24373" spans="5:5" x14ac:dyDescent="0.25">
      <c r="E24373" s="53"/>
    </row>
    <row r="24374" spans="5:5" x14ac:dyDescent="0.25">
      <c r="E24374" s="53"/>
    </row>
    <row r="24375" spans="5:5" x14ac:dyDescent="0.25">
      <c r="E24375" s="53"/>
    </row>
    <row r="24376" spans="5:5" x14ac:dyDescent="0.25">
      <c r="E24376" s="53"/>
    </row>
    <row r="24377" spans="5:5" x14ac:dyDescent="0.25">
      <c r="E24377" s="53"/>
    </row>
    <row r="24378" spans="5:5" x14ac:dyDescent="0.25">
      <c r="E24378" s="53"/>
    </row>
    <row r="24379" spans="5:5" x14ac:dyDescent="0.25">
      <c r="E24379" s="53"/>
    </row>
    <row r="24380" spans="5:5" x14ac:dyDescent="0.25">
      <c r="E24380" s="53"/>
    </row>
    <row r="24381" spans="5:5" x14ac:dyDescent="0.25">
      <c r="E24381" s="53"/>
    </row>
    <row r="24382" spans="5:5" x14ac:dyDescent="0.25">
      <c r="E24382" s="53"/>
    </row>
    <row r="24383" spans="5:5" x14ac:dyDescent="0.25">
      <c r="E24383" s="53"/>
    </row>
    <row r="24384" spans="5:5" x14ac:dyDescent="0.25">
      <c r="E24384" s="53"/>
    </row>
    <row r="24385" spans="5:5" x14ac:dyDescent="0.25">
      <c r="E24385" s="53"/>
    </row>
    <row r="24386" spans="5:5" x14ac:dyDescent="0.25">
      <c r="E24386" s="53"/>
    </row>
    <row r="24387" spans="5:5" x14ac:dyDescent="0.25">
      <c r="E24387" s="53"/>
    </row>
    <row r="24388" spans="5:5" x14ac:dyDescent="0.25">
      <c r="E24388" s="53"/>
    </row>
    <row r="24389" spans="5:5" x14ac:dyDescent="0.25">
      <c r="E24389" s="53"/>
    </row>
    <row r="24390" spans="5:5" x14ac:dyDescent="0.25">
      <c r="E24390" s="53"/>
    </row>
    <row r="24391" spans="5:5" x14ac:dyDescent="0.25">
      <c r="E24391" s="53"/>
    </row>
    <row r="24392" spans="5:5" x14ac:dyDescent="0.25">
      <c r="E24392" s="53"/>
    </row>
    <row r="24393" spans="5:5" x14ac:dyDescent="0.25">
      <c r="E24393" s="53"/>
    </row>
    <row r="24394" spans="5:5" x14ac:dyDescent="0.25">
      <c r="E24394" s="53"/>
    </row>
    <row r="24395" spans="5:5" x14ac:dyDescent="0.25">
      <c r="E24395" s="53"/>
    </row>
    <row r="24396" spans="5:5" x14ac:dyDescent="0.25">
      <c r="E24396" s="53"/>
    </row>
    <row r="24397" spans="5:5" x14ac:dyDescent="0.25">
      <c r="E24397" s="53"/>
    </row>
    <row r="24398" spans="5:5" x14ac:dyDescent="0.25">
      <c r="E24398" s="53"/>
    </row>
    <row r="24399" spans="5:5" x14ac:dyDescent="0.25">
      <c r="E24399" s="53"/>
    </row>
    <row r="24400" spans="5:5" x14ac:dyDescent="0.25">
      <c r="E24400" s="53"/>
    </row>
    <row r="24401" spans="5:5" x14ac:dyDescent="0.25">
      <c r="E24401" s="53"/>
    </row>
    <row r="24402" spans="5:5" x14ac:dyDescent="0.25">
      <c r="E24402" s="53"/>
    </row>
    <row r="24403" spans="5:5" x14ac:dyDescent="0.25">
      <c r="E24403" s="53"/>
    </row>
    <row r="24404" spans="5:5" x14ac:dyDescent="0.25">
      <c r="E24404" s="53"/>
    </row>
    <row r="24405" spans="5:5" x14ac:dyDescent="0.25">
      <c r="E24405" s="53"/>
    </row>
    <row r="24406" spans="5:5" x14ac:dyDescent="0.25">
      <c r="E24406" s="53"/>
    </row>
    <row r="24407" spans="5:5" x14ac:dyDescent="0.25">
      <c r="E24407" s="53"/>
    </row>
    <row r="24408" spans="5:5" x14ac:dyDescent="0.25">
      <c r="E24408" s="53"/>
    </row>
    <row r="24409" spans="5:5" x14ac:dyDescent="0.25">
      <c r="E24409" s="53"/>
    </row>
    <row r="24410" spans="5:5" x14ac:dyDescent="0.25">
      <c r="E24410" s="53"/>
    </row>
    <row r="24411" spans="5:5" x14ac:dyDescent="0.25">
      <c r="E24411" s="53"/>
    </row>
    <row r="24412" spans="5:5" x14ac:dyDescent="0.25">
      <c r="E24412" s="53"/>
    </row>
    <row r="24413" spans="5:5" x14ac:dyDescent="0.25">
      <c r="E24413" s="53"/>
    </row>
    <row r="24414" spans="5:5" x14ac:dyDescent="0.25">
      <c r="E24414" s="53"/>
    </row>
    <row r="24415" spans="5:5" x14ac:dyDescent="0.25">
      <c r="E24415" s="53"/>
    </row>
    <row r="24416" spans="5:5" x14ac:dyDescent="0.25">
      <c r="E24416" s="53"/>
    </row>
    <row r="24417" spans="5:5" x14ac:dyDescent="0.25">
      <c r="E24417" s="53"/>
    </row>
    <row r="24418" spans="5:5" x14ac:dyDescent="0.25">
      <c r="E24418" s="53"/>
    </row>
    <row r="24419" spans="5:5" x14ac:dyDescent="0.25">
      <c r="E24419" s="53"/>
    </row>
    <row r="24420" spans="5:5" x14ac:dyDescent="0.25">
      <c r="E24420" s="53"/>
    </row>
    <row r="24421" spans="5:5" x14ac:dyDescent="0.25">
      <c r="E24421" s="53"/>
    </row>
    <row r="24422" spans="5:5" x14ac:dyDescent="0.25">
      <c r="E24422" s="53"/>
    </row>
    <row r="24423" spans="5:5" x14ac:dyDescent="0.25">
      <c r="E24423" s="53"/>
    </row>
    <row r="24424" spans="5:5" x14ac:dyDescent="0.25">
      <c r="E24424" s="53"/>
    </row>
    <row r="24425" spans="5:5" x14ac:dyDescent="0.25">
      <c r="E24425" s="53"/>
    </row>
    <row r="24426" spans="5:5" x14ac:dyDescent="0.25">
      <c r="E24426" s="53"/>
    </row>
    <row r="24427" spans="5:5" x14ac:dyDescent="0.25">
      <c r="E24427" s="53"/>
    </row>
    <row r="24428" spans="5:5" x14ac:dyDescent="0.25">
      <c r="E24428" s="53"/>
    </row>
    <row r="24429" spans="5:5" x14ac:dyDescent="0.25">
      <c r="E24429" s="53"/>
    </row>
    <row r="24430" spans="5:5" x14ac:dyDescent="0.25">
      <c r="E24430" s="53"/>
    </row>
    <row r="24431" spans="5:5" x14ac:dyDescent="0.25">
      <c r="E24431" s="53"/>
    </row>
    <row r="24432" spans="5:5" x14ac:dyDescent="0.25">
      <c r="E24432" s="53"/>
    </row>
    <row r="24433" spans="5:5" x14ac:dyDescent="0.25">
      <c r="E24433" s="53"/>
    </row>
    <row r="24434" spans="5:5" x14ac:dyDescent="0.25">
      <c r="E24434" s="53"/>
    </row>
    <row r="24435" spans="5:5" x14ac:dyDescent="0.25">
      <c r="E24435" s="53"/>
    </row>
    <row r="24436" spans="5:5" x14ac:dyDescent="0.25">
      <c r="E24436" s="53"/>
    </row>
    <row r="24437" spans="5:5" x14ac:dyDescent="0.25">
      <c r="E24437" s="53"/>
    </row>
    <row r="24438" spans="5:5" x14ac:dyDescent="0.25">
      <c r="E24438" s="53"/>
    </row>
    <row r="24439" spans="5:5" x14ac:dyDescent="0.25">
      <c r="E24439" s="53"/>
    </row>
    <row r="24440" spans="5:5" x14ac:dyDescent="0.25">
      <c r="E24440" s="53"/>
    </row>
    <row r="24441" spans="5:5" x14ac:dyDescent="0.25">
      <c r="E24441" s="53"/>
    </row>
    <row r="24442" spans="5:5" x14ac:dyDescent="0.25">
      <c r="E24442" s="53"/>
    </row>
    <row r="24443" spans="5:5" x14ac:dyDescent="0.25">
      <c r="E24443" s="53"/>
    </row>
    <row r="24444" spans="5:5" x14ac:dyDescent="0.25">
      <c r="E24444" s="53"/>
    </row>
    <row r="24445" spans="5:5" x14ac:dyDescent="0.25">
      <c r="E24445" s="53"/>
    </row>
    <row r="24446" spans="5:5" x14ac:dyDescent="0.25">
      <c r="E24446" s="53"/>
    </row>
    <row r="24447" spans="5:5" x14ac:dyDescent="0.25">
      <c r="E24447" s="53"/>
    </row>
    <row r="24448" spans="5:5" x14ac:dyDescent="0.25">
      <c r="E24448" s="53"/>
    </row>
    <row r="24449" spans="5:5" x14ac:dyDescent="0.25">
      <c r="E24449" s="53"/>
    </row>
    <row r="24450" spans="5:5" x14ac:dyDescent="0.25">
      <c r="E24450" s="53"/>
    </row>
    <row r="24451" spans="5:5" x14ac:dyDescent="0.25">
      <c r="E24451" s="53"/>
    </row>
    <row r="24452" spans="5:5" x14ac:dyDescent="0.25">
      <c r="E24452" s="53"/>
    </row>
    <row r="24453" spans="5:5" x14ac:dyDescent="0.25">
      <c r="E24453" s="53"/>
    </row>
    <row r="24454" spans="5:5" x14ac:dyDescent="0.25">
      <c r="E24454" s="53"/>
    </row>
    <row r="24455" spans="5:5" x14ac:dyDescent="0.25">
      <c r="E24455" s="53"/>
    </row>
    <row r="24456" spans="5:5" x14ac:dyDescent="0.25">
      <c r="E24456" s="53"/>
    </row>
    <row r="24457" spans="5:5" x14ac:dyDescent="0.25">
      <c r="E24457" s="53"/>
    </row>
    <row r="24458" spans="5:5" x14ac:dyDescent="0.25">
      <c r="E24458" s="53"/>
    </row>
    <row r="24459" spans="5:5" x14ac:dyDescent="0.25">
      <c r="E24459" s="53"/>
    </row>
    <row r="24460" spans="5:5" x14ac:dyDescent="0.25">
      <c r="E24460" s="53"/>
    </row>
    <row r="24461" spans="5:5" x14ac:dyDescent="0.25">
      <c r="E24461" s="53"/>
    </row>
    <row r="24462" spans="5:5" x14ac:dyDescent="0.25">
      <c r="E24462" s="53"/>
    </row>
    <row r="24463" spans="5:5" x14ac:dyDescent="0.25">
      <c r="E24463" s="53"/>
    </row>
    <row r="24464" spans="5:5" x14ac:dyDescent="0.25">
      <c r="E24464" s="53"/>
    </row>
    <row r="24465" spans="5:5" x14ac:dyDescent="0.25">
      <c r="E24465" s="53"/>
    </row>
    <row r="24466" spans="5:5" x14ac:dyDescent="0.25">
      <c r="E24466" s="53"/>
    </row>
    <row r="24467" spans="5:5" x14ac:dyDescent="0.25">
      <c r="E24467" s="53"/>
    </row>
    <row r="24468" spans="5:5" x14ac:dyDescent="0.25">
      <c r="E24468" s="53"/>
    </row>
    <row r="24469" spans="5:5" x14ac:dyDescent="0.25">
      <c r="E24469" s="53"/>
    </row>
    <row r="24470" spans="5:5" x14ac:dyDescent="0.25">
      <c r="E24470" s="53"/>
    </row>
    <row r="24471" spans="5:5" x14ac:dyDescent="0.25">
      <c r="E24471" s="53"/>
    </row>
    <row r="24472" spans="5:5" x14ac:dyDescent="0.25">
      <c r="E24472" s="53"/>
    </row>
    <row r="24473" spans="5:5" x14ac:dyDescent="0.25">
      <c r="E24473" s="53"/>
    </row>
    <row r="24474" spans="5:5" x14ac:dyDescent="0.25">
      <c r="E24474" s="53"/>
    </row>
    <row r="24475" spans="5:5" x14ac:dyDescent="0.25">
      <c r="E24475" s="53"/>
    </row>
    <row r="24476" spans="5:5" x14ac:dyDescent="0.25">
      <c r="E24476" s="53"/>
    </row>
    <row r="24477" spans="5:5" x14ac:dyDescent="0.25">
      <c r="E24477" s="53"/>
    </row>
    <row r="24478" spans="5:5" x14ac:dyDescent="0.25">
      <c r="E24478" s="53"/>
    </row>
    <row r="24479" spans="5:5" x14ac:dyDescent="0.25">
      <c r="E24479" s="53"/>
    </row>
    <row r="24480" spans="5:5" x14ac:dyDescent="0.25">
      <c r="E24480" s="53"/>
    </row>
    <row r="24481" spans="5:5" x14ac:dyDescent="0.25">
      <c r="E24481" s="53"/>
    </row>
    <row r="24482" spans="5:5" x14ac:dyDescent="0.25">
      <c r="E24482" s="53"/>
    </row>
    <row r="24483" spans="5:5" x14ac:dyDescent="0.25">
      <c r="E24483" s="53"/>
    </row>
    <row r="24484" spans="5:5" x14ac:dyDescent="0.25">
      <c r="E24484" s="53"/>
    </row>
    <row r="24485" spans="5:5" x14ac:dyDescent="0.25">
      <c r="E24485" s="53"/>
    </row>
    <row r="24486" spans="5:5" x14ac:dyDescent="0.25">
      <c r="E24486" s="53"/>
    </row>
    <row r="24487" spans="5:5" x14ac:dyDescent="0.25">
      <c r="E24487" s="53"/>
    </row>
    <row r="24488" spans="5:5" x14ac:dyDescent="0.25">
      <c r="E24488" s="53"/>
    </row>
    <row r="24489" spans="5:5" x14ac:dyDescent="0.25">
      <c r="E24489" s="53"/>
    </row>
    <row r="24490" spans="5:5" x14ac:dyDescent="0.25">
      <c r="E24490" s="53"/>
    </row>
    <row r="24491" spans="5:5" x14ac:dyDescent="0.25">
      <c r="E24491" s="53"/>
    </row>
    <row r="24492" spans="5:5" x14ac:dyDescent="0.25">
      <c r="E24492" s="53"/>
    </row>
    <row r="24493" spans="5:5" x14ac:dyDescent="0.25">
      <c r="E24493" s="53"/>
    </row>
    <row r="24494" spans="5:5" x14ac:dyDescent="0.25">
      <c r="E24494" s="53"/>
    </row>
    <row r="24495" spans="5:5" x14ac:dyDescent="0.25">
      <c r="E24495" s="53"/>
    </row>
    <row r="24496" spans="5:5" x14ac:dyDescent="0.25">
      <c r="E24496" s="53"/>
    </row>
    <row r="24497" spans="5:5" x14ac:dyDescent="0.25">
      <c r="E24497" s="53"/>
    </row>
    <row r="24498" spans="5:5" x14ac:dyDescent="0.25">
      <c r="E24498" s="53"/>
    </row>
    <row r="24499" spans="5:5" x14ac:dyDescent="0.25">
      <c r="E24499" s="53"/>
    </row>
    <row r="24500" spans="5:5" x14ac:dyDescent="0.25">
      <c r="E24500" s="53"/>
    </row>
    <row r="24501" spans="5:5" x14ac:dyDescent="0.25">
      <c r="E24501" s="53"/>
    </row>
    <row r="24502" spans="5:5" x14ac:dyDescent="0.25">
      <c r="E24502" s="53"/>
    </row>
    <row r="24503" spans="5:5" x14ac:dyDescent="0.25">
      <c r="E24503" s="53"/>
    </row>
    <row r="24504" spans="5:5" x14ac:dyDescent="0.25">
      <c r="E24504" s="53"/>
    </row>
    <row r="24505" spans="5:5" x14ac:dyDescent="0.25">
      <c r="E24505" s="53"/>
    </row>
    <row r="24506" spans="5:5" x14ac:dyDescent="0.25">
      <c r="E24506" s="53"/>
    </row>
    <row r="24507" spans="5:5" x14ac:dyDescent="0.25">
      <c r="E24507" s="53"/>
    </row>
    <row r="24508" spans="5:5" x14ac:dyDescent="0.25">
      <c r="E24508" s="53"/>
    </row>
    <row r="24509" spans="5:5" x14ac:dyDescent="0.25">
      <c r="E24509" s="53"/>
    </row>
    <row r="24510" spans="5:5" x14ac:dyDescent="0.25">
      <c r="E24510" s="53"/>
    </row>
    <row r="24511" spans="5:5" x14ac:dyDescent="0.25">
      <c r="E24511" s="53"/>
    </row>
    <row r="24512" spans="5:5" x14ac:dyDescent="0.25">
      <c r="E24512" s="53"/>
    </row>
    <row r="24513" spans="5:5" x14ac:dyDescent="0.25">
      <c r="E24513" s="53"/>
    </row>
    <row r="24514" spans="5:5" x14ac:dyDescent="0.25">
      <c r="E24514" s="53"/>
    </row>
    <row r="24515" spans="5:5" x14ac:dyDescent="0.25">
      <c r="E24515" s="53"/>
    </row>
    <row r="24516" spans="5:5" x14ac:dyDescent="0.25">
      <c r="E24516" s="53"/>
    </row>
    <row r="24517" spans="5:5" x14ac:dyDescent="0.25">
      <c r="E24517" s="53"/>
    </row>
    <row r="24518" spans="5:5" x14ac:dyDescent="0.25">
      <c r="E24518" s="53"/>
    </row>
    <row r="24519" spans="5:5" x14ac:dyDescent="0.25">
      <c r="E24519" s="53"/>
    </row>
    <row r="24520" spans="5:5" x14ac:dyDescent="0.25">
      <c r="E24520" s="53"/>
    </row>
    <row r="24521" spans="5:5" x14ac:dyDescent="0.25">
      <c r="E24521" s="53"/>
    </row>
    <row r="24522" spans="5:5" x14ac:dyDescent="0.25">
      <c r="E24522" s="53"/>
    </row>
    <row r="24523" spans="5:5" x14ac:dyDescent="0.25">
      <c r="E24523" s="53"/>
    </row>
    <row r="24524" spans="5:5" x14ac:dyDescent="0.25">
      <c r="E24524" s="53"/>
    </row>
    <row r="24525" spans="5:5" x14ac:dyDescent="0.25">
      <c r="E24525" s="53"/>
    </row>
    <row r="24526" spans="5:5" x14ac:dyDescent="0.25">
      <c r="E24526" s="53"/>
    </row>
    <row r="24527" spans="5:5" x14ac:dyDescent="0.25">
      <c r="E24527" s="53"/>
    </row>
    <row r="24528" spans="5:5" x14ac:dyDescent="0.25">
      <c r="E24528" s="53"/>
    </row>
    <row r="24529" spans="5:5" x14ac:dyDescent="0.25">
      <c r="E24529" s="53"/>
    </row>
    <row r="24530" spans="5:5" x14ac:dyDescent="0.25">
      <c r="E24530" s="53"/>
    </row>
    <row r="24531" spans="5:5" x14ac:dyDescent="0.25">
      <c r="E24531" s="53"/>
    </row>
    <row r="24532" spans="5:5" x14ac:dyDescent="0.25">
      <c r="E24532" s="53"/>
    </row>
    <row r="24533" spans="5:5" x14ac:dyDescent="0.25">
      <c r="E24533" s="53"/>
    </row>
    <row r="24534" spans="5:5" x14ac:dyDescent="0.25">
      <c r="E24534" s="53"/>
    </row>
    <row r="24535" spans="5:5" x14ac:dyDescent="0.25">
      <c r="E24535" s="53"/>
    </row>
    <row r="24536" spans="5:5" x14ac:dyDescent="0.25">
      <c r="E24536" s="53"/>
    </row>
    <row r="24537" spans="5:5" x14ac:dyDescent="0.25">
      <c r="E24537" s="53"/>
    </row>
    <row r="24538" spans="5:5" x14ac:dyDescent="0.25">
      <c r="E24538" s="53"/>
    </row>
    <row r="24539" spans="5:5" x14ac:dyDescent="0.25">
      <c r="E24539" s="53"/>
    </row>
    <row r="24540" spans="5:5" x14ac:dyDescent="0.25">
      <c r="E24540" s="53"/>
    </row>
    <row r="24541" spans="5:5" x14ac:dyDescent="0.25">
      <c r="E24541" s="53"/>
    </row>
    <row r="24542" spans="5:5" x14ac:dyDescent="0.25">
      <c r="E24542" s="53"/>
    </row>
    <row r="24543" spans="5:5" x14ac:dyDescent="0.25">
      <c r="E24543" s="53"/>
    </row>
    <row r="24544" spans="5:5" x14ac:dyDescent="0.25">
      <c r="E24544" s="53"/>
    </row>
    <row r="24545" spans="5:5" x14ac:dyDescent="0.25">
      <c r="E24545" s="53"/>
    </row>
    <row r="24546" spans="5:5" x14ac:dyDescent="0.25">
      <c r="E24546" s="53"/>
    </row>
    <row r="24547" spans="5:5" x14ac:dyDescent="0.25">
      <c r="E24547" s="53"/>
    </row>
    <row r="24548" spans="5:5" x14ac:dyDescent="0.25">
      <c r="E24548" s="53"/>
    </row>
    <row r="24549" spans="5:5" x14ac:dyDescent="0.25">
      <c r="E24549" s="53"/>
    </row>
    <row r="24550" spans="5:5" x14ac:dyDescent="0.25">
      <c r="E24550" s="53"/>
    </row>
    <row r="24551" spans="5:5" x14ac:dyDescent="0.25">
      <c r="E24551" s="53"/>
    </row>
    <row r="24552" spans="5:5" x14ac:dyDescent="0.25">
      <c r="E24552" s="53"/>
    </row>
    <row r="24553" spans="5:5" x14ac:dyDescent="0.25">
      <c r="E24553" s="53"/>
    </row>
    <row r="24554" spans="5:5" x14ac:dyDescent="0.25">
      <c r="E24554" s="53"/>
    </row>
    <row r="24555" spans="5:5" x14ac:dyDescent="0.25">
      <c r="E24555" s="53"/>
    </row>
    <row r="24556" spans="5:5" x14ac:dyDescent="0.25">
      <c r="E24556" s="53"/>
    </row>
    <row r="24557" spans="5:5" x14ac:dyDescent="0.25">
      <c r="E24557" s="53"/>
    </row>
    <row r="24558" spans="5:5" x14ac:dyDescent="0.25">
      <c r="E24558" s="53"/>
    </row>
    <row r="24559" spans="5:5" x14ac:dyDescent="0.25">
      <c r="E24559" s="53"/>
    </row>
    <row r="24560" spans="5:5" x14ac:dyDescent="0.25">
      <c r="E24560" s="53"/>
    </row>
    <row r="24561" spans="5:5" x14ac:dyDescent="0.25">
      <c r="E24561" s="53"/>
    </row>
    <row r="24562" spans="5:5" x14ac:dyDescent="0.25">
      <c r="E24562" s="53"/>
    </row>
    <row r="24563" spans="5:5" x14ac:dyDescent="0.25">
      <c r="E24563" s="53"/>
    </row>
    <row r="24564" spans="5:5" x14ac:dyDescent="0.25">
      <c r="E24564" s="53"/>
    </row>
    <row r="24565" spans="5:5" x14ac:dyDescent="0.25">
      <c r="E24565" s="53"/>
    </row>
    <row r="24566" spans="5:5" x14ac:dyDescent="0.25">
      <c r="E24566" s="53"/>
    </row>
    <row r="24567" spans="5:5" x14ac:dyDescent="0.25">
      <c r="E24567" s="53"/>
    </row>
    <row r="24568" spans="5:5" x14ac:dyDescent="0.25">
      <c r="E24568" s="53"/>
    </row>
    <row r="24569" spans="5:5" x14ac:dyDescent="0.25">
      <c r="E24569" s="53"/>
    </row>
    <row r="24570" spans="5:5" x14ac:dyDescent="0.25">
      <c r="E24570" s="53"/>
    </row>
    <row r="24571" spans="5:5" x14ac:dyDescent="0.25">
      <c r="E24571" s="53"/>
    </row>
    <row r="24572" spans="5:5" x14ac:dyDescent="0.25">
      <c r="E24572" s="53"/>
    </row>
    <row r="24573" spans="5:5" x14ac:dyDescent="0.25">
      <c r="E24573" s="53"/>
    </row>
    <row r="24574" spans="5:5" x14ac:dyDescent="0.25">
      <c r="E24574" s="53"/>
    </row>
    <row r="24575" spans="5:5" x14ac:dyDescent="0.25">
      <c r="E24575" s="53"/>
    </row>
    <row r="24576" spans="5:5" x14ac:dyDescent="0.25">
      <c r="E24576" s="53"/>
    </row>
    <row r="24577" spans="5:5" x14ac:dyDescent="0.25">
      <c r="E24577" s="53"/>
    </row>
    <row r="24578" spans="5:5" x14ac:dyDescent="0.25">
      <c r="E24578" s="53"/>
    </row>
    <row r="24579" spans="5:5" x14ac:dyDescent="0.25">
      <c r="E24579" s="53"/>
    </row>
    <row r="24580" spans="5:5" x14ac:dyDescent="0.25">
      <c r="E24580" s="53"/>
    </row>
    <row r="24581" spans="5:5" x14ac:dyDescent="0.25">
      <c r="E24581" s="53"/>
    </row>
    <row r="24582" spans="5:5" x14ac:dyDescent="0.25">
      <c r="E24582" s="53"/>
    </row>
    <row r="24583" spans="5:5" x14ac:dyDescent="0.25">
      <c r="E24583" s="53"/>
    </row>
    <row r="24584" spans="5:5" x14ac:dyDescent="0.25">
      <c r="E24584" s="53"/>
    </row>
    <row r="24585" spans="5:5" x14ac:dyDescent="0.25">
      <c r="E24585" s="53"/>
    </row>
    <row r="24586" spans="5:5" x14ac:dyDescent="0.25">
      <c r="E24586" s="53"/>
    </row>
    <row r="24587" spans="5:5" x14ac:dyDescent="0.25">
      <c r="E24587" s="53"/>
    </row>
    <row r="24588" spans="5:5" x14ac:dyDescent="0.25">
      <c r="E24588" s="53"/>
    </row>
    <row r="24589" spans="5:5" x14ac:dyDescent="0.25">
      <c r="E24589" s="53"/>
    </row>
    <row r="24590" spans="5:5" x14ac:dyDescent="0.25">
      <c r="E24590" s="53"/>
    </row>
    <row r="24591" spans="5:5" x14ac:dyDescent="0.25">
      <c r="E24591" s="53"/>
    </row>
    <row r="24592" spans="5:5" x14ac:dyDescent="0.25">
      <c r="E24592" s="53"/>
    </row>
    <row r="24593" spans="5:5" x14ac:dyDescent="0.25">
      <c r="E24593" s="53"/>
    </row>
    <row r="24594" spans="5:5" x14ac:dyDescent="0.25">
      <c r="E24594" s="53"/>
    </row>
    <row r="24595" spans="5:5" x14ac:dyDescent="0.25">
      <c r="E24595" s="53"/>
    </row>
    <row r="24596" spans="5:5" x14ac:dyDescent="0.25">
      <c r="E24596" s="53"/>
    </row>
    <row r="24597" spans="5:5" x14ac:dyDescent="0.25">
      <c r="E24597" s="53"/>
    </row>
    <row r="24598" spans="5:5" x14ac:dyDescent="0.25">
      <c r="E24598" s="53"/>
    </row>
    <row r="24599" spans="5:5" x14ac:dyDescent="0.25">
      <c r="E24599" s="53"/>
    </row>
    <row r="24600" spans="5:5" x14ac:dyDescent="0.25">
      <c r="E24600" s="53"/>
    </row>
    <row r="24601" spans="5:5" x14ac:dyDescent="0.25">
      <c r="E24601" s="53"/>
    </row>
    <row r="24602" spans="5:5" x14ac:dyDescent="0.25">
      <c r="E24602" s="53"/>
    </row>
    <row r="24603" spans="5:5" x14ac:dyDescent="0.25">
      <c r="E24603" s="53"/>
    </row>
    <row r="24604" spans="5:5" x14ac:dyDescent="0.25">
      <c r="E24604" s="53"/>
    </row>
    <row r="24605" spans="5:5" x14ac:dyDescent="0.25">
      <c r="E24605" s="53"/>
    </row>
    <row r="24606" spans="5:5" x14ac:dyDescent="0.25">
      <c r="E24606" s="53"/>
    </row>
    <row r="24607" spans="5:5" x14ac:dyDescent="0.25">
      <c r="E24607" s="53"/>
    </row>
    <row r="24608" spans="5:5" x14ac:dyDescent="0.25">
      <c r="E24608" s="53"/>
    </row>
    <row r="24609" spans="5:5" x14ac:dyDescent="0.25">
      <c r="E24609" s="53"/>
    </row>
    <row r="24610" spans="5:5" x14ac:dyDescent="0.25">
      <c r="E24610" s="53"/>
    </row>
    <row r="24611" spans="5:5" x14ac:dyDescent="0.25">
      <c r="E24611" s="53"/>
    </row>
    <row r="24612" spans="5:5" x14ac:dyDescent="0.25">
      <c r="E24612" s="53"/>
    </row>
    <row r="24613" spans="5:5" x14ac:dyDescent="0.25">
      <c r="E24613" s="53"/>
    </row>
    <row r="24614" spans="5:5" x14ac:dyDescent="0.25">
      <c r="E24614" s="53"/>
    </row>
    <row r="24615" spans="5:5" x14ac:dyDescent="0.25">
      <c r="E24615" s="53"/>
    </row>
    <row r="24616" spans="5:5" x14ac:dyDescent="0.25">
      <c r="E24616" s="53"/>
    </row>
    <row r="24617" spans="5:5" x14ac:dyDescent="0.25">
      <c r="E24617" s="53"/>
    </row>
    <row r="24618" spans="5:5" x14ac:dyDescent="0.25">
      <c r="E24618" s="53"/>
    </row>
    <row r="24619" spans="5:5" x14ac:dyDescent="0.25">
      <c r="E24619" s="53"/>
    </row>
    <row r="24620" spans="5:5" x14ac:dyDescent="0.25">
      <c r="E24620" s="53"/>
    </row>
    <row r="24621" spans="5:5" x14ac:dyDescent="0.25">
      <c r="E24621" s="53"/>
    </row>
    <row r="24622" spans="5:5" x14ac:dyDescent="0.25">
      <c r="E24622" s="53"/>
    </row>
    <row r="24623" spans="5:5" x14ac:dyDescent="0.25">
      <c r="E24623" s="53"/>
    </row>
    <row r="24624" spans="5:5" x14ac:dyDescent="0.25">
      <c r="E24624" s="53"/>
    </row>
    <row r="24625" spans="5:5" x14ac:dyDescent="0.25">
      <c r="E24625" s="53"/>
    </row>
    <row r="24626" spans="5:5" x14ac:dyDescent="0.25">
      <c r="E24626" s="53"/>
    </row>
    <row r="24627" spans="5:5" x14ac:dyDescent="0.25">
      <c r="E24627" s="53"/>
    </row>
    <row r="24628" spans="5:5" x14ac:dyDescent="0.25">
      <c r="E24628" s="53"/>
    </row>
    <row r="24629" spans="5:5" x14ac:dyDescent="0.25">
      <c r="E24629" s="53"/>
    </row>
    <row r="24630" spans="5:5" x14ac:dyDescent="0.25">
      <c r="E24630" s="53"/>
    </row>
    <row r="24631" spans="5:5" x14ac:dyDescent="0.25">
      <c r="E24631" s="53"/>
    </row>
    <row r="24632" spans="5:5" x14ac:dyDescent="0.25">
      <c r="E24632" s="53"/>
    </row>
    <row r="24633" spans="5:5" x14ac:dyDescent="0.25">
      <c r="E24633" s="53"/>
    </row>
    <row r="24634" spans="5:5" x14ac:dyDescent="0.25">
      <c r="E24634" s="53"/>
    </row>
    <row r="24635" spans="5:5" x14ac:dyDescent="0.25">
      <c r="E24635" s="53"/>
    </row>
    <row r="24636" spans="5:5" x14ac:dyDescent="0.25">
      <c r="E24636" s="53"/>
    </row>
    <row r="24637" spans="5:5" x14ac:dyDescent="0.25">
      <c r="E24637" s="53"/>
    </row>
    <row r="24638" spans="5:5" x14ac:dyDescent="0.25">
      <c r="E24638" s="53"/>
    </row>
    <row r="24639" spans="5:5" x14ac:dyDescent="0.25">
      <c r="E24639" s="53"/>
    </row>
    <row r="24640" spans="5:5" x14ac:dyDescent="0.25">
      <c r="E24640" s="53"/>
    </row>
    <row r="24641" spans="5:5" x14ac:dyDescent="0.25">
      <c r="E24641" s="53"/>
    </row>
    <row r="24642" spans="5:5" x14ac:dyDescent="0.25">
      <c r="E24642" s="53"/>
    </row>
    <row r="24643" spans="5:5" x14ac:dyDescent="0.25">
      <c r="E24643" s="53"/>
    </row>
    <row r="24644" spans="5:5" x14ac:dyDescent="0.25">
      <c r="E24644" s="53"/>
    </row>
    <row r="24645" spans="5:5" x14ac:dyDescent="0.25">
      <c r="E24645" s="53"/>
    </row>
    <row r="24646" spans="5:5" x14ac:dyDescent="0.25">
      <c r="E24646" s="53"/>
    </row>
    <row r="24647" spans="5:5" x14ac:dyDescent="0.25">
      <c r="E24647" s="53"/>
    </row>
    <row r="24648" spans="5:5" x14ac:dyDescent="0.25">
      <c r="E24648" s="53"/>
    </row>
    <row r="24649" spans="5:5" x14ac:dyDescent="0.25">
      <c r="E24649" s="53"/>
    </row>
    <row r="24650" spans="5:5" x14ac:dyDescent="0.25">
      <c r="E24650" s="53"/>
    </row>
    <row r="24651" spans="5:5" x14ac:dyDescent="0.25">
      <c r="E24651" s="53"/>
    </row>
    <row r="24652" spans="5:5" x14ac:dyDescent="0.25">
      <c r="E24652" s="53"/>
    </row>
    <row r="24653" spans="5:5" x14ac:dyDescent="0.25">
      <c r="E24653" s="53"/>
    </row>
    <row r="24654" spans="5:5" x14ac:dyDescent="0.25">
      <c r="E24654" s="53"/>
    </row>
    <row r="24655" spans="5:5" x14ac:dyDescent="0.25">
      <c r="E24655" s="53"/>
    </row>
    <row r="24656" spans="5:5" x14ac:dyDescent="0.25">
      <c r="E24656" s="53"/>
    </row>
    <row r="24657" spans="5:5" x14ac:dyDescent="0.25">
      <c r="E24657" s="53"/>
    </row>
    <row r="24658" spans="5:5" x14ac:dyDescent="0.25">
      <c r="E24658" s="53"/>
    </row>
    <row r="24659" spans="5:5" x14ac:dyDescent="0.25">
      <c r="E24659" s="53"/>
    </row>
    <row r="24660" spans="5:5" x14ac:dyDescent="0.25">
      <c r="E24660" s="53"/>
    </row>
    <row r="24661" spans="5:5" x14ac:dyDescent="0.25">
      <c r="E24661" s="53"/>
    </row>
    <row r="24662" spans="5:5" x14ac:dyDescent="0.25">
      <c r="E24662" s="53"/>
    </row>
    <row r="24663" spans="5:5" x14ac:dyDescent="0.25">
      <c r="E24663" s="53"/>
    </row>
    <row r="24664" spans="5:5" x14ac:dyDescent="0.25">
      <c r="E24664" s="53"/>
    </row>
    <row r="24665" spans="5:5" x14ac:dyDescent="0.25">
      <c r="E24665" s="53"/>
    </row>
    <row r="24666" spans="5:5" x14ac:dyDescent="0.25">
      <c r="E24666" s="53"/>
    </row>
    <row r="24667" spans="5:5" x14ac:dyDescent="0.25">
      <c r="E24667" s="53"/>
    </row>
    <row r="24668" spans="5:5" x14ac:dyDescent="0.25">
      <c r="E24668" s="53"/>
    </row>
    <row r="24669" spans="5:5" x14ac:dyDescent="0.25">
      <c r="E24669" s="53"/>
    </row>
    <row r="24670" spans="5:5" x14ac:dyDescent="0.25">
      <c r="E24670" s="53"/>
    </row>
    <row r="24671" spans="5:5" x14ac:dyDescent="0.25">
      <c r="E24671" s="53"/>
    </row>
    <row r="24672" spans="5:5" x14ac:dyDescent="0.25">
      <c r="E24672" s="53"/>
    </row>
    <row r="24673" spans="5:5" x14ac:dyDescent="0.25">
      <c r="E24673" s="53"/>
    </row>
    <row r="24674" spans="5:5" x14ac:dyDescent="0.25">
      <c r="E24674" s="53"/>
    </row>
    <row r="24675" spans="5:5" x14ac:dyDescent="0.25">
      <c r="E24675" s="53"/>
    </row>
    <row r="24676" spans="5:5" x14ac:dyDescent="0.25">
      <c r="E24676" s="53"/>
    </row>
    <row r="24677" spans="5:5" x14ac:dyDescent="0.25">
      <c r="E24677" s="53"/>
    </row>
    <row r="24678" spans="5:5" x14ac:dyDescent="0.25">
      <c r="E24678" s="53"/>
    </row>
    <row r="24679" spans="5:5" x14ac:dyDescent="0.25">
      <c r="E24679" s="53"/>
    </row>
    <row r="24680" spans="5:5" x14ac:dyDescent="0.25">
      <c r="E24680" s="53"/>
    </row>
    <row r="24681" spans="5:5" x14ac:dyDescent="0.25">
      <c r="E24681" s="53"/>
    </row>
    <row r="24682" spans="5:5" x14ac:dyDescent="0.25">
      <c r="E24682" s="53"/>
    </row>
    <row r="24683" spans="5:5" x14ac:dyDescent="0.25">
      <c r="E24683" s="53"/>
    </row>
    <row r="24684" spans="5:5" x14ac:dyDescent="0.25">
      <c r="E24684" s="53"/>
    </row>
    <row r="24685" spans="5:5" x14ac:dyDescent="0.25">
      <c r="E24685" s="53"/>
    </row>
    <row r="24686" spans="5:5" x14ac:dyDescent="0.25">
      <c r="E24686" s="53"/>
    </row>
    <row r="24687" spans="5:5" x14ac:dyDescent="0.25">
      <c r="E24687" s="53"/>
    </row>
    <row r="24688" spans="5:5" x14ac:dyDescent="0.25">
      <c r="E24688" s="53"/>
    </row>
    <row r="24689" spans="5:5" x14ac:dyDescent="0.25">
      <c r="E24689" s="53"/>
    </row>
    <row r="24690" spans="5:5" x14ac:dyDescent="0.25">
      <c r="E24690" s="53"/>
    </row>
    <row r="24691" spans="5:5" x14ac:dyDescent="0.25">
      <c r="E24691" s="53"/>
    </row>
    <row r="24692" spans="5:5" x14ac:dyDescent="0.25">
      <c r="E24692" s="53"/>
    </row>
    <row r="24693" spans="5:5" x14ac:dyDescent="0.25">
      <c r="E24693" s="53"/>
    </row>
    <row r="24694" spans="5:5" x14ac:dyDescent="0.25">
      <c r="E24694" s="53"/>
    </row>
    <row r="24695" spans="5:5" x14ac:dyDescent="0.25">
      <c r="E24695" s="53"/>
    </row>
    <row r="24696" spans="5:5" x14ac:dyDescent="0.25">
      <c r="E24696" s="53"/>
    </row>
    <row r="24697" spans="5:5" x14ac:dyDescent="0.25">
      <c r="E24697" s="53"/>
    </row>
    <row r="24698" spans="5:5" x14ac:dyDescent="0.25">
      <c r="E24698" s="53"/>
    </row>
    <row r="24699" spans="5:5" x14ac:dyDescent="0.25">
      <c r="E24699" s="53"/>
    </row>
    <row r="24700" spans="5:5" x14ac:dyDescent="0.25">
      <c r="E24700" s="53"/>
    </row>
    <row r="24701" spans="5:5" x14ac:dyDescent="0.25">
      <c r="E24701" s="53"/>
    </row>
    <row r="24702" spans="5:5" x14ac:dyDescent="0.25">
      <c r="E24702" s="53"/>
    </row>
    <row r="24703" spans="5:5" x14ac:dyDescent="0.25">
      <c r="E24703" s="53"/>
    </row>
    <row r="24704" spans="5:5" x14ac:dyDescent="0.25">
      <c r="E24704" s="53"/>
    </row>
    <row r="24705" spans="5:5" x14ac:dyDescent="0.25">
      <c r="E24705" s="53"/>
    </row>
    <row r="24706" spans="5:5" x14ac:dyDescent="0.25">
      <c r="E24706" s="53"/>
    </row>
    <row r="24707" spans="5:5" x14ac:dyDescent="0.25">
      <c r="E24707" s="53"/>
    </row>
    <row r="24708" spans="5:5" x14ac:dyDescent="0.25">
      <c r="E24708" s="53"/>
    </row>
    <row r="24709" spans="5:5" x14ac:dyDescent="0.25">
      <c r="E24709" s="53"/>
    </row>
    <row r="24710" spans="5:5" x14ac:dyDescent="0.25">
      <c r="E24710" s="53"/>
    </row>
    <row r="24711" spans="5:5" x14ac:dyDescent="0.25">
      <c r="E24711" s="53"/>
    </row>
    <row r="24712" spans="5:5" x14ac:dyDescent="0.25">
      <c r="E24712" s="53"/>
    </row>
    <row r="24713" spans="5:5" x14ac:dyDescent="0.25">
      <c r="E24713" s="53"/>
    </row>
    <row r="24714" spans="5:5" x14ac:dyDescent="0.25">
      <c r="E24714" s="53"/>
    </row>
    <row r="24715" spans="5:5" x14ac:dyDescent="0.25">
      <c r="E24715" s="53"/>
    </row>
    <row r="24716" spans="5:5" x14ac:dyDescent="0.25">
      <c r="E24716" s="53"/>
    </row>
    <row r="24717" spans="5:5" x14ac:dyDescent="0.25">
      <c r="E24717" s="53"/>
    </row>
    <row r="24718" spans="5:5" x14ac:dyDescent="0.25">
      <c r="E24718" s="53"/>
    </row>
    <row r="24719" spans="5:5" x14ac:dyDescent="0.25">
      <c r="E24719" s="53"/>
    </row>
    <row r="24720" spans="5:5" x14ac:dyDescent="0.25">
      <c r="E24720" s="53"/>
    </row>
    <row r="24721" spans="5:5" x14ac:dyDescent="0.25">
      <c r="E24721" s="53"/>
    </row>
    <row r="24722" spans="5:5" x14ac:dyDescent="0.25">
      <c r="E24722" s="53"/>
    </row>
    <row r="24723" spans="5:5" x14ac:dyDescent="0.25">
      <c r="E24723" s="53"/>
    </row>
    <row r="24724" spans="5:5" x14ac:dyDescent="0.25">
      <c r="E24724" s="53"/>
    </row>
    <row r="24725" spans="5:5" x14ac:dyDescent="0.25">
      <c r="E24725" s="53"/>
    </row>
    <row r="24726" spans="5:5" x14ac:dyDescent="0.25">
      <c r="E24726" s="53"/>
    </row>
    <row r="24727" spans="5:5" x14ac:dyDescent="0.25">
      <c r="E24727" s="53"/>
    </row>
    <row r="24728" spans="5:5" x14ac:dyDescent="0.25">
      <c r="E24728" s="53"/>
    </row>
    <row r="24729" spans="5:5" x14ac:dyDescent="0.25">
      <c r="E24729" s="53"/>
    </row>
    <row r="24730" spans="5:5" x14ac:dyDescent="0.25">
      <c r="E24730" s="53"/>
    </row>
    <row r="24731" spans="5:5" x14ac:dyDescent="0.25">
      <c r="E24731" s="53"/>
    </row>
    <row r="24732" spans="5:5" x14ac:dyDescent="0.25">
      <c r="E24732" s="53"/>
    </row>
    <row r="24733" spans="5:5" x14ac:dyDescent="0.25">
      <c r="E24733" s="53"/>
    </row>
    <row r="24734" spans="5:5" x14ac:dyDescent="0.25">
      <c r="E24734" s="53"/>
    </row>
    <row r="24735" spans="5:5" x14ac:dyDescent="0.25">
      <c r="E24735" s="53"/>
    </row>
    <row r="24736" spans="5:5" x14ac:dyDescent="0.25">
      <c r="E24736" s="53"/>
    </row>
    <row r="24737" spans="5:5" x14ac:dyDescent="0.25">
      <c r="E24737" s="53"/>
    </row>
    <row r="24738" spans="5:5" x14ac:dyDescent="0.25">
      <c r="E24738" s="53"/>
    </row>
    <row r="24739" spans="5:5" x14ac:dyDescent="0.25">
      <c r="E24739" s="53"/>
    </row>
    <row r="24740" spans="5:5" x14ac:dyDescent="0.25">
      <c r="E24740" s="53"/>
    </row>
    <row r="24741" spans="5:5" x14ac:dyDescent="0.25">
      <c r="E24741" s="53"/>
    </row>
    <row r="24742" spans="5:5" x14ac:dyDescent="0.25">
      <c r="E24742" s="53"/>
    </row>
    <row r="24743" spans="5:5" x14ac:dyDescent="0.25">
      <c r="E24743" s="53"/>
    </row>
    <row r="24744" spans="5:5" x14ac:dyDescent="0.25">
      <c r="E24744" s="53"/>
    </row>
    <row r="24745" spans="5:5" x14ac:dyDescent="0.25">
      <c r="E24745" s="53"/>
    </row>
    <row r="24746" spans="5:5" x14ac:dyDescent="0.25">
      <c r="E24746" s="53"/>
    </row>
    <row r="24747" spans="5:5" x14ac:dyDescent="0.25">
      <c r="E24747" s="53"/>
    </row>
    <row r="24748" spans="5:5" x14ac:dyDescent="0.25">
      <c r="E24748" s="53"/>
    </row>
    <row r="24749" spans="5:5" x14ac:dyDescent="0.25">
      <c r="E24749" s="53"/>
    </row>
    <row r="24750" spans="5:5" x14ac:dyDescent="0.25">
      <c r="E24750" s="53"/>
    </row>
    <row r="24751" spans="5:5" x14ac:dyDescent="0.25">
      <c r="E24751" s="53"/>
    </row>
    <row r="24752" spans="5:5" x14ac:dyDescent="0.25">
      <c r="E24752" s="53"/>
    </row>
    <row r="24753" spans="5:5" x14ac:dyDescent="0.25">
      <c r="E24753" s="53"/>
    </row>
    <row r="24754" spans="5:5" x14ac:dyDescent="0.25">
      <c r="E24754" s="53"/>
    </row>
    <row r="24755" spans="5:5" x14ac:dyDescent="0.25">
      <c r="E24755" s="53"/>
    </row>
    <row r="24756" spans="5:5" x14ac:dyDescent="0.25">
      <c r="E24756" s="53"/>
    </row>
    <row r="24757" spans="5:5" x14ac:dyDescent="0.25">
      <c r="E24757" s="53"/>
    </row>
    <row r="24758" spans="5:5" x14ac:dyDescent="0.25">
      <c r="E24758" s="53"/>
    </row>
    <row r="24759" spans="5:5" x14ac:dyDescent="0.25">
      <c r="E24759" s="53"/>
    </row>
    <row r="24760" spans="5:5" x14ac:dyDescent="0.25">
      <c r="E24760" s="53"/>
    </row>
    <row r="24761" spans="5:5" x14ac:dyDescent="0.25">
      <c r="E24761" s="53"/>
    </row>
    <row r="24762" spans="5:5" x14ac:dyDescent="0.25">
      <c r="E24762" s="53"/>
    </row>
    <row r="24763" spans="5:5" x14ac:dyDescent="0.25">
      <c r="E24763" s="53"/>
    </row>
    <row r="24764" spans="5:5" x14ac:dyDescent="0.25">
      <c r="E24764" s="53"/>
    </row>
    <row r="24765" spans="5:5" x14ac:dyDescent="0.25">
      <c r="E24765" s="53"/>
    </row>
    <row r="24766" spans="5:5" x14ac:dyDescent="0.25">
      <c r="E24766" s="53"/>
    </row>
    <row r="24767" spans="5:5" x14ac:dyDescent="0.25">
      <c r="E24767" s="53"/>
    </row>
    <row r="24768" spans="5:5" x14ac:dyDescent="0.25">
      <c r="E24768" s="53"/>
    </row>
    <row r="24769" spans="5:5" x14ac:dyDescent="0.25">
      <c r="E24769" s="53"/>
    </row>
    <row r="24770" spans="5:5" x14ac:dyDescent="0.25">
      <c r="E24770" s="53"/>
    </row>
    <row r="24771" spans="5:5" x14ac:dyDescent="0.25">
      <c r="E24771" s="53"/>
    </row>
    <row r="24772" spans="5:5" x14ac:dyDescent="0.25">
      <c r="E24772" s="53"/>
    </row>
    <row r="24773" spans="5:5" x14ac:dyDescent="0.25">
      <c r="E24773" s="53"/>
    </row>
    <row r="24774" spans="5:5" x14ac:dyDescent="0.25">
      <c r="E24774" s="53"/>
    </row>
    <row r="24775" spans="5:5" x14ac:dyDescent="0.25">
      <c r="E24775" s="53"/>
    </row>
    <row r="24776" spans="5:5" x14ac:dyDescent="0.25">
      <c r="E24776" s="53"/>
    </row>
    <row r="24777" spans="5:5" x14ac:dyDescent="0.25">
      <c r="E24777" s="53"/>
    </row>
    <row r="24778" spans="5:5" x14ac:dyDescent="0.25">
      <c r="E24778" s="53"/>
    </row>
    <row r="24779" spans="5:5" x14ac:dyDescent="0.25">
      <c r="E24779" s="53"/>
    </row>
    <row r="24780" spans="5:5" x14ac:dyDescent="0.25">
      <c r="E24780" s="53"/>
    </row>
    <row r="24781" spans="5:5" x14ac:dyDescent="0.25">
      <c r="E24781" s="53"/>
    </row>
    <row r="24782" spans="5:5" x14ac:dyDescent="0.25">
      <c r="E24782" s="53"/>
    </row>
    <row r="24783" spans="5:5" x14ac:dyDescent="0.25">
      <c r="E24783" s="53"/>
    </row>
    <row r="24784" spans="5:5" x14ac:dyDescent="0.25">
      <c r="E24784" s="53"/>
    </row>
    <row r="24785" spans="5:5" x14ac:dyDescent="0.25">
      <c r="E24785" s="53"/>
    </row>
    <row r="24786" spans="5:5" x14ac:dyDescent="0.25">
      <c r="E24786" s="53"/>
    </row>
    <row r="24787" spans="5:5" x14ac:dyDescent="0.25">
      <c r="E24787" s="53"/>
    </row>
    <row r="24788" spans="5:5" x14ac:dyDescent="0.25">
      <c r="E24788" s="53"/>
    </row>
    <row r="24789" spans="5:5" x14ac:dyDescent="0.25">
      <c r="E24789" s="53"/>
    </row>
    <row r="24790" spans="5:5" x14ac:dyDescent="0.25">
      <c r="E24790" s="53"/>
    </row>
    <row r="24791" spans="5:5" x14ac:dyDescent="0.25">
      <c r="E24791" s="53"/>
    </row>
    <row r="24792" spans="5:5" x14ac:dyDescent="0.25">
      <c r="E24792" s="53"/>
    </row>
    <row r="24793" spans="5:5" x14ac:dyDescent="0.25">
      <c r="E24793" s="53"/>
    </row>
    <row r="24794" spans="5:5" x14ac:dyDescent="0.25">
      <c r="E24794" s="53"/>
    </row>
    <row r="24795" spans="5:5" x14ac:dyDescent="0.25">
      <c r="E24795" s="53"/>
    </row>
    <row r="24796" spans="5:5" x14ac:dyDescent="0.25">
      <c r="E24796" s="53"/>
    </row>
    <row r="24797" spans="5:5" x14ac:dyDescent="0.25">
      <c r="E24797" s="53"/>
    </row>
    <row r="24798" spans="5:5" x14ac:dyDescent="0.25">
      <c r="E24798" s="53"/>
    </row>
    <row r="24799" spans="5:5" x14ac:dyDescent="0.25">
      <c r="E24799" s="53"/>
    </row>
    <row r="24800" spans="5:5" x14ac:dyDescent="0.25">
      <c r="E24800" s="53"/>
    </row>
    <row r="24801" spans="5:5" x14ac:dyDescent="0.25">
      <c r="E24801" s="53"/>
    </row>
    <row r="24802" spans="5:5" x14ac:dyDescent="0.25">
      <c r="E24802" s="53"/>
    </row>
    <row r="24803" spans="5:5" x14ac:dyDescent="0.25">
      <c r="E24803" s="53"/>
    </row>
    <row r="24804" spans="5:5" x14ac:dyDescent="0.25">
      <c r="E24804" s="53"/>
    </row>
    <row r="24805" spans="5:5" x14ac:dyDescent="0.25">
      <c r="E24805" s="53"/>
    </row>
    <row r="24806" spans="5:5" x14ac:dyDescent="0.25">
      <c r="E24806" s="53"/>
    </row>
    <row r="24807" spans="5:5" x14ac:dyDescent="0.25">
      <c r="E24807" s="53"/>
    </row>
    <row r="24808" spans="5:5" x14ac:dyDescent="0.25">
      <c r="E24808" s="53"/>
    </row>
    <row r="24809" spans="5:5" x14ac:dyDescent="0.25">
      <c r="E24809" s="53"/>
    </row>
    <row r="24810" spans="5:5" x14ac:dyDescent="0.25">
      <c r="E24810" s="53"/>
    </row>
    <row r="24811" spans="5:5" x14ac:dyDescent="0.25">
      <c r="E24811" s="53"/>
    </row>
    <row r="24812" spans="5:5" x14ac:dyDescent="0.25">
      <c r="E24812" s="53"/>
    </row>
    <row r="24813" spans="5:5" x14ac:dyDescent="0.25">
      <c r="E24813" s="53"/>
    </row>
    <row r="24814" spans="5:5" x14ac:dyDescent="0.25">
      <c r="E24814" s="53"/>
    </row>
    <row r="24815" spans="5:5" x14ac:dyDescent="0.25">
      <c r="E24815" s="53"/>
    </row>
    <row r="24816" spans="5:5" x14ac:dyDescent="0.25">
      <c r="E24816" s="53"/>
    </row>
    <row r="24817" spans="5:5" x14ac:dyDescent="0.25">
      <c r="E24817" s="53"/>
    </row>
    <row r="24818" spans="5:5" x14ac:dyDescent="0.25">
      <c r="E24818" s="53"/>
    </row>
    <row r="24819" spans="5:5" x14ac:dyDescent="0.25">
      <c r="E24819" s="53"/>
    </row>
    <row r="24820" spans="5:5" x14ac:dyDescent="0.25">
      <c r="E24820" s="53"/>
    </row>
    <row r="24821" spans="5:5" x14ac:dyDescent="0.25">
      <c r="E24821" s="53"/>
    </row>
    <row r="24822" spans="5:5" x14ac:dyDescent="0.25">
      <c r="E24822" s="53"/>
    </row>
    <row r="24823" spans="5:5" x14ac:dyDescent="0.25">
      <c r="E24823" s="53"/>
    </row>
    <row r="24824" spans="5:5" x14ac:dyDescent="0.25">
      <c r="E24824" s="53"/>
    </row>
    <row r="24825" spans="5:5" x14ac:dyDescent="0.25">
      <c r="E24825" s="53"/>
    </row>
    <row r="24826" spans="5:5" x14ac:dyDescent="0.25">
      <c r="E24826" s="53"/>
    </row>
    <row r="24827" spans="5:5" x14ac:dyDescent="0.25">
      <c r="E24827" s="53"/>
    </row>
    <row r="24828" spans="5:5" x14ac:dyDescent="0.25">
      <c r="E24828" s="53"/>
    </row>
    <row r="24829" spans="5:5" x14ac:dyDescent="0.25">
      <c r="E24829" s="53"/>
    </row>
    <row r="24830" spans="5:5" x14ac:dyDescent="0.25">
      <c r="E24830" s="53"/>
    </row>
    <row r="24831" spans="5:5" x14ac:dyDescent="0.25">
      <c r="E24831" s="53"/>
    </row>
    <row r="24832" spans="5:5" x14ac:dyDescent="0.25">
      <c r="E24832" s="53"/>
    </row>
    <row r="24833" spans="5:5" x14ac:dyDescent="0.25">
      <c r="E24833" s="53"/>
    </row>
    <row r="24834" spans="5:5" x14ac:dyDescent="0.25">
      <c r="E24834" s="53"/>
    </row>
    <row r="24835" spans="5:5" x14ac:dyDescent="0.25">
      <c r="E24835" s="53"/>
    </row>
    <row r="24836" spans="5:5" x14ac:dyDescent="0.25">
      <c r="E24836" s="53"/>
    </row>
    <row r="24837" spans="5:5" x14ac:dyDescent="0.25">
      <c r="E24837" s="53"/>
    </row>
    <row r="24838" spans="5:5" x14ac:dyDescent="0.25">
      <c r="E24838" s="53"/>
    </row>
    <row r="24839" spans="5:5" x14ac:dyDescent="0.25">
      <c r="E24839" s="53"/>
    </row>
    <row r="24840" spans="5:5" x14ac:dyDescent="0.25">
      <c r="E24840" s="53"/>
    </row>
    <row r="24841" spans="5:5" x14ac:dyDescent="0.25">
      <c r="E24841" s="53"/>
    </row>
    <row r="24842" spans="5:5" x14ac:dyDescent="0.25">
      <c r="E24842" s="53"/>
    </row>
    <row r="24843" spans="5:5" x14ac:dyDescent="0.25">
      <c r="E24843" s="53"/>
    </row>
    <row r="24844" spans="5:5" x14ac:dyDescent="0.25">
      <c r="E24844" s="53"/>
    </row>
    <row r="24845" spans="5:5" x14ac:dyDescent="0.25">
      <c r="E24845" s="53"/>
    </row>
    <row r="24846" spans="5:5" x14ac:dyDescent="0.25">
      <c r="E24846" s="53"/>
    </row>
    <row r="24847" spans="5:5" x14ac:dyDescent="0.25">
      <c r="E24847" s="53"/>
    </row>
    <row r="24848" spans="5:5" x14ac:dyDescent="0.25">
      <c r="E24848" s="53"/>
    </row>
    <row r="24849" spans="5:5" x14ac:dyDescent="0.25">
      <c r="E24849" s="53"/>
    </row>
    <row r="24850" spans="5:5" x14ac:dyDescent="0.25">
      <c r="E24850" s="53"/>
    </row>
    <row r="24851" spans="5:5" x14ac:dyDescent="0.25">
      <c r="E24851" s="53"/>
    </row>
    <row r="24852" spans="5:5" x14ac:dyDescent="0.25">
      <c r="E24852" s="53"/>
    </row>
    <row r="24853" spans="5:5" x14ac:dyDescent="0.25">
      <c r="E24853" s="53"/>
    </row>
    <row r="24854" spans="5:5" x14ac:dyDescent="0.25">
      <c r="E24854" s="53"/>
    </row>
    <row r="24855" spans="5:5" x14ac:dyDescent="0.25">
      <c r="E24855" s="53"/>
    </row>
    <row r="24856" spans="5:5" x14ac:dyDescent="0.25">
      <c r="E24856" s="53"/>
    </row>
    <row r="24857" spans="5:5" x14ac:dyDescent="0.25">
      <c r="E24857" s="53"/>
    </row>
    <row r="24858" spans="5:5" x14ac:dyDescent="0.25">
      <c r="E24858" s="53"/>
    </row>
    <row r="24859" spans="5:5" x14ac:dyDescent="0.25">
      <c r="E24859" s="53"/>
    </row>
    <row r="24860" spans="5:5" x14ac:dyDescent="0.25">
      <c r="E24860" s="53"/>
    </row>
    <row r="24861" spans="5:5" x14ac:dyDescent="0.25">
      <c r="E24861" s="53"/>
    </row>
    <row r="24862" spans="5:5" x14ac:dyDescent="0.25">
      <c r="E24862" s="53"/>
    </row>
    <row r="24863" spans="5:5" x14ac:dyDescent="0.25">
      <c r="E24863" s="53"/>
    </row>
    <row r="24864" spans="5:5" x14ac:dyDescent="0.25">
      <c r="E24864" s="53"/>
    </row>
    <row r="24865" spans="5:5" x14ac:dyDescent="0.25">
      <c r="E24865" s="53"/>
    </row>
    <row r="24866" spans="5:5" x14ac:dyDescent="0.25">
      <c r="E24866" s="53"/>
    </row>
    <row r="24867" spans="5:5" x14ac:dyDescent="0.25">
      <c r="E24867" s="53"/>
    </row>
    <row r="24868" spans="5:5" x14ac:dyDescent="0.25">
      <c r="E24868" s="53"/>
    </row>
    <row r="24869" spans="5:5" x14ac:dyDescent="0.25">
      <c r="E24869" s="53"/>
    </row>
    <row r="24870" spans="5:5" x14ac:dyDescent="0.25">
      <c r="E24870" s="53"/>
    </row>
    <row r="24871" spans="5:5" x14ac:dyDescent="0.25">
      <c r="E24871" s="53"/>
    </row>
    <row r="24872" spans="5:5" x14ac:dyDescent="0.25">
      <c r="E24872" s="53"/>
    </row>
    <row r="24873" spans="5:5" x14ac:dyDescent="0.25">
      <c r="E24873" s="53"/>
    </row>
    <row r="24874" spans="5:5" x14ac:dyDescent="0.25">
      <c r="E24874" s="53"/>
    </row>
    <row r="24875" spans="5:5" x14ac:dyDescent="0.25">
      <c r="E24875" s="53"/>
    </row>
    <row r="24876" spans="5:5" x14ac:dyDescent="0.25">
      <c r="E24876" s="53"/>
    </row>
    <row r="24877" spans="5:5" x14ac:dyDescent="0.25">
      <c r="E24877" s="53"/>
    </row>
    <row r="24878" spans="5:5" x14ac:dyDescent="0.25">
      <c r="E24878" s="53"/>
    </row>
    <row r="24879" spans="5:5" x14ac:dyDescent="0.25">
      <c r="E24879" s="53"/>
    </row>
    <row r="24880" spans="5:5" x14ac:dyDescent="0.25">
      <c r="E24880" s="53"/>
    </row>
    <row r="24881" spans="5:5" x14ac:dyDescent="0.25">
      <c r="E24881" s="53"/>
    </row>
    <row r="24882" spans="5:5" x14ac:dyDescent="0.25">
      <c r="E24882" s="53"/>
    </row>
    <row r="24883" spans="5:5" x14ac:dyDescent="0.25">
      <c r="E24883" s="53"/>
    </row>
    <row r="24884" spans="5:5" x14ac:dyDescent="0.25">
      <c r="E24884" s="53"/>
    </row>
    <row r="24885" spans="5:5" x14ac:dyDescent="0.25">
      <c r="E24885" s="53"/>
    </row>
    <row r="24886" spans="5:5" x14ac:dyDescent="0.25">
      <c r="E24886" s="53"/>
    </row>
    <row r="24887" spans="5:5" x14ac:dyDescent="0.25">
      <c r="E24887" s="53"/>
    </row>
    <row r="24888" spans="5:5" x14ac:dyDescent="0.25">
      <c r="E24888" s="53"/>
    </row>
    <row r="24889" spans="5:5" x14ac:dyDescent="0.25">
      <c r="E24889" s="53"/>
    </row>
    <row r="24890" spans="5:5" x14ac:dyDescent="0.25">
      <c r="E24890" s="53"/>
    </row>
    <row r="24891" spans="5:5" x14ac:dyDescent="0.25">
      <c r="E24891" s="53"/>
    </row>
    <row r="24892" spans="5:5" x14ac:dyDescent="0.25">
      <c r="E24892" s="53"/>
    </row>
    <row r="24893" spans="5:5" x14ac:dyDescent="0.25">
      <c r="E24893" s="53"/>
    </row>
    <row r="24894" spans="5:5" x14ac:dyDescent="0.25">
      <c r="E24894" s="53"/>
    </row>
    <row r="24895" spans="5:5" x14ac:dyDescent="0.25">
      <c r="E24895" s="53"/>
    </row>
    <row r="24896" spans="5:5" x14ac:dyDescent="0.25">
      <c r="E24896" s="53"/>
    </row>
    <row r="24897" spans="5:5" x14ac:dyDescent="0.25">
      <c r="E24897" s="53"/>
    </row>
    <row r="24898" spans="5:5" x14ac:dyDescent="0.25">
      <c r="E24898" s="53"/>
    </row>
    <row r="24899" spans="5:5" x14ac:dyDescent="0.25">
      <c r="E24899" s="53"/>
    </row>
    <row r="24900" spans="5:5" x14ac:dyDescent="0.25">
      <c r="E24900" s="53"/>
    </row>
    <row r="24901" spans="5:5" x14ac:dyDescent="0.25">
      <c r="E24901" s="53"/>
    </row>
    <row r="24902" spans="5:5" x14ac:dyDescent="0.25">
      <c r="E24902" s="53"/>
    </row>
    <row r="24903" spans="5:5" x14ac:dyDescent="0.25">
      <c r="E24903" s="53"/>
    </row>
    <row r="24904" spans="5:5" x14ac:dyDescent="0.25">
      <c r="E24904" s="53"/>
    </row>
    <row r="24905" spans="5:5" x14ac:dyDescent="0.25">
      <c r="E24905" s="53"/>
    </row>
    <row r="24906" spans="5:5" x14ac:dyDescent="0.25">
      <c r="E24906" s="53"/>
    </row>
    <row r="24907" spans="5:5" x14ac:dyDescent="0.25">
      <c r="E24907" s="53"/>
    </row>
    <row r="24908" spans="5:5" x14ac:dyDescent="0.25">
      <c r="E24908" s="53"/>
    </row>
    <row r="24909" spans="5:5" x14ac:dyDescent="0.25">
      <c r="E24909" s="53"/>
    </row>
    <row r="24910" spans="5:5" x14ac:dyDescent="0.25">
      <c r="E24910" s="53"/>
    </row>
    <row r="24911" spans="5:5" x14ac:dyDescent="0.25">
      <c r="E24911" s="53"/>
    </row>
    <row r="24912" spans="5:5" x14ac:dyDescent="0.25">
      <c r="E24912" s="53"/>
    </row>
    <row r="24913" spans="5:5" x14ac:dyDescent="0.25">
      <c r="E24913" s="53"/>
    </row>
    <row r="24914" spans="5:5" x14ac:dyDescent="0.25">
      <c r="E24914" s="53"/>
    </row>
    <row r="24915" spans="5:5" x14ac:dyDescent="0.25">
      <c r="E24915" s="53"/>
    </row>
    <row r="24916" spans="5:5" x14ac:dyDescent="0.25">
      <c r="E24916" s="53"/>
    </row>
    <row r="24917" spans="5:5" x14ac:dyDescent="0.25">
      <c r="E24917" s="53"/>
    </row>
    <row r="24918" spans="5:5" x14ac:dyDescent="0.25">
      <c r="E24918" s="53"/>
    </row>
    <row r="24919" spans="5:5" x14ac:dyDescent="0.25">
      <c r="E24919" s="53"/>
    </row>
    <row r="24920" spans="5:5" x14ac:dyDescent="0.25">
      <c r="E24920" s="53"/>
    </row>
    <row r="24921" spans="5:5" x14ac:dyDescent="0.25">
      <c r="E24921" s="53"/>
    </row>
    <row r="24922" spans="5:5" x14ac:dyDescent="0.25">
      <c r="E24922" s="53"/>
    </row>
    <row r="24923" spans="5:5" x14ac:dyDescent="0.25">
      <c r="E24923" s="53"/>
    </row>
    <row r="24924" spans="5:5" x14ac:dyDescent="0.25">
      <c r="E24924" s="53"/>
    </row>
    <row r="24925" spans="5:5" x14ac:dyDescent="0.25">
      <c r="E24925" s="53"/>
    </row>
    <row r="24926" spans="5:5" x14ac:dyDescent="0.25">
      <c r="E24926" s="53"/>
    </row>
    <row r="24927" spans="5:5" x14ac:dyDescent="0.25">
      <c r="E24927" s="53"/>
    </row>
    <row r="24928" spans="5:5" x14ac:dyDescent="0.25">
      <c r="E24928" s="53"/>
    </row>
    <row r="24929" spans="5:5" x14ac:dyDescent="0.25">
      <c r="E24929" s="53"/>
    </row>
    <row r="24930" spans="5:5" x14ac:dyDescent="0.25">
      <c r="E24930" s="53"/>
    </row>
    <row r="24931" spans="5:5" x14ac:dyDescent="0.25">
      <c r="E24931" s="53"/>
    </row>
    <row r="24932" spans="5:5" x14ac:dyDescent="0.25">
      <c r="E24932" s="53"/>
    </row>
    <row r="24933" spans="5:5" x14ac:dyDescent="0.25">
      <c r="E24933" s="53"/>
    </row>
    <row r="24934" spans="5:5" x14ac:dyDescent="0.25">
      <c r="E24934" s="53"/>
    </row>
    <row r="24935" spans="5:5" x14ac:dyDescent="0.25">
      <c r="E24935" s="53"/>
    </row>
    <row r="24936" spans="5:5" x14ac:dyDescent="0.25">
      <c r="E24936" s="53"/>
    </row>
    <row r="24937" spans="5:5" x14ac:dyDescent="0.25">
      <c r="E24937" s="53"/>
    </row>
    <row r="24938" spans="5:5" x14ac:dyDescent="0.25">
      <c r="E24938" s="53"/>
    </row>
    <row r="24939" spans="5:5" x14ac:dyDescent="0.25">
      <c r="E24939" s="53"/>
    </row>
    <row r="24940" spans="5:5" x14ac:dyDescent="0.25">
      <c r="E24940" s="53"/>
    </row>
    <row r="24941" spans="5:5" x14ac:dyDescent="0.25">
      <c r="E24941" s="53"/>
    </row>
    <row r="24942" spans="5:5" x14ac:dyDescent="0.25">
      <c r="E24942" s="53"/>
    </row>
    <row r="24943" spans="5:5" x14ac:dyDescent="0.25">
      <c r="E24943" s="53"/>
    </row>
    <row r="24944" spans="5:5" x14ac:dyDescent="0.25">
      <c r="E24944" s="53"/>
    </row>
    <row r="24945" spans="5:5" x14ac:dyDescent="0.25">
      <c r="E24945" s="53"/>
    </row>
    <row r="24946" spans="5:5" x14ac:dyDescent="0.25">
      <c r="E24946" s="53"/>
    </row>
    <row r="24947" spans="5:5" x14ac:dyDescent="0.25">
      <c r="E24947" s="53"/>
    </row>
    <row r="24948" spans="5:5" x14ac:dyDescent="0.25">
      <c r="E24948" s="53"/>
    </row>
    <row r="24949" spans="5:5" x14ac:dyDescent="0.25">
      <c r="E24949" s="53"/>
    </row>
    <row r="24950" spans="5:5" x14ac:dyDescent="0.25">
      <c r="E24950" s="53"/>
    </row>
    <row r="24951" spans="5:5" x14ac:dyDescent="0.25">
      <c r="E24951" s="53"/>
    </row>
    <row r="24952" spans="5:5" x14ac:dyDescent="0.25">
      <c r="E24952" s="53"/>
    </row>
    <row r="24953" spans="5:5" x14ac:dyDescent="0.25">
      <c r="E24953" s="53"/>
    </row>
    <row r="24954" spans="5:5" x14ac:dyDescent="0.25">
      <c r="E24954" s="53"/>
    </row>
    <row r="24955" spans="5:5" x14ac:dyDescent="0.25">
      <c r="E24955" s="53"/>
    </row>
    <row r="24956" spans="5:5" x14ac:dyDescent="0.25">
      <c r="E24956" s="53"/>
    </row>
    <row r="24957" spans="5:5" x14ac:dyDescent="0.25">
      <c r="E24957" s="53"/>
    </row>
    <row r="24958" spans="5:5" x14ac:dyDescent="0.25">
      <c r="E24958" s="53"/>
    </row>
    <row r="24959" spans="5:5" x14ac:dyDescent="0.25">
      <c r="E24959" s="53"/>
    </row>
    <row r="24960" spans="5:5" x14ac:dyDescent="0.25">
      <c r="E24960" s="53"/>
    </row>
    <row r="24961" spans="5:5" x14ac:dyDescent="0.25">
      <c r="E24961" s="53"/>
    </row>
    <row r="24962" spans="5:5" x14ac:dyDescent="0.25">
      <c r="E24962" s="53"/>
    </row>
    <row r="24963" spans="5:5" x14ac:dyDescent="0.25">
      <c r="E24963" s="53"/>
    </row>
    <row r="24964" spans="5:5" x14ac:dyDescent="0.25">
      <c r="E24964" s="53"/>
    </row>
    <row r="24965" spans="5:5" x14ac:dyDescent="0.25">
      <c r="E24965" s="53"/>
    </row>
    <row r="24966" spans="5:5" x14ac:dyDescent="0.25">
      <c r="E24966" s="53"/>
    </row>
    <row r="24967" spans="5:5" x14ac:dyDescent="0.25">
      <c r="E24967" s="53"/>
    </row>
    <row r="24968" spans="5:5" x14ac:dyDescent="0.25">
      <c r="E24968" s="53"/>
    </row>
    <row r="24969" spans="5:5" x14ac:dyDescent="0.25">
      <c r="E24969" s="53"/>
    </row>
    <row r="24970" spans="5:5" x14ac:dyDescent="0.25">
      <c r="E24970" s="53"/>
    </row>
    <row r="24971" spans="5:5" x14ac:dyDescent="0.25">
      <c r="E24971" s="53"/>
    </row>
    <row r="24972" spans="5:5" x14ac:dyDescent="0.25">
      <c r="E24972" s="53"/>
    </row>
    <row r="24973" spans="5:5" x14ac:dyDescent="0.25">
      <c r="E24973" s="53"/>
    </row>
    <row r="24974" spans="5:5" x14ac:dyDescent="0.25">
      <c r="E24974" s="53"/>
    </row>
    <row r="24975" spans="5:5" x14ac:dyDescent="0.25">
      <c r="E24975" s="53"/>
    </row>
    <row r="24976" spans="5:5" x14ac:dyDescent="0.25">
      <c r="E24976" s="53"/>
    </row>
    <row r="24977" spans="5:5" x14ac:dyDescent="0.25">
      <c r="E24977" s="53"/>
    </row>
    <row r="24978" spans="5:5" x14ac:dyDescent="0.25">
      <c r="E24978" s="53"/>
    </row>
    <row r="24979" spans="5:5" x14ac:dyDescent="0.25">
      <c r="E24979" s="53"/>
    </row>
    <row r="24980" spans="5:5" x14ac:dyDescent="0.25">
      <c r="E24980" s="53"/>
    </row>
    <row r="24981" spans="5:5" x14ac:dyDescent="0.25">
      <c r="E24981" s="53"/>
    </row>
    <row r="24982" spans="5:5" x14ac:dyDescent="0.25">
      <c r="E24982" s="53"/>
    </row>
    <row r="24983" spans="5:5" x14ac:dyDescent="0.25">
      <c r="E24983" s="53"/>
    </row>
    <row r="24984" spans="5:5" x14ac:dyDescent="0.25">
      <c r="E24984" s="53"/>
    </row>
    <row r="24985" spans="5:5" x14ac:dyDescent="0.25">
      <c r="E24985" s="53"/>
    </row>
    <row r="24986" spans="5:5" x14ac:dyDescent="0.25">
      <c r="E24986" s="53"/>
    </row>
    <row r="24987" spans="5:5" x14ac:dyDescent="0.25">
      <c r="E24987" s="53"/>
    </row>
    <row r="24988" spans="5:5" x14ac:dyDescent="0.25">
      <c r="E24988" s="53"/>
    </row>
    <row r="24989" spans="5:5" x14ac:dyDescent="0.25">
      <c r="E24989" s="53"/>
    </row>
    <row r="24990" spans="5:5" x14ac:dyDescent="0.25">
      <c r="E24990" s="53"/>
    </row>
    <row r="24991" spans="5:5" x14ac:dyDescent="0.25">
      <c r="E24991" s="53"/>
    </row>
    <row r="24992" spans="5:5" x14ac:dyDescent="0.25">
      <c r="E24992" s="53"/>
    </row>
    <row r="24993" spans="5:5" x14ac:dyDescent="0.25">
      <c r="E24993" s="53"/>
    </row>
    <row r="24994" spans="5:5" x14ac:dyDescent="0.25">
      <c r="E24994" s="53"/>
    </row>
    <row r="24995" spans="5:5" x14ac:dyDescent="0.25">
      <c r="E24995" s="53"/>
    </row>
    <row r="24996" spans="5:5" x14ac:dyDescent="0.25">
      <c r="E24996" s="53"/>
    </row>
    <row r="24997" spans="5:5" x14ac:dyDescent="0.25">
      <c r="E24997" s="53"/>
    </row>
    <row r="24998" spans="5:5" x14ac:dyDescent="0.25">
      <c r="E24998" s="53"/>
    </row>
    <row r="24999" spans="5:5" x14ac:dyDescent="0.25">
      <c r="E24999" s="53"/>
    </row>
    <row r="25000" spans="5:5" x14ac:dyDescent="0.25">
      <c r="E25000" s="53"/>
    </row>
    <row r="25001" spans="5:5" x14ac:dyDescent="0.25">
      <c r="E25001" s="53"/>
    </row>
    <row r="25002" spans="5:5" x14ac:dyDescent="0.25">
      <c r="E25002" s="53"/>
    </row>
    <row r="25003" spans="5:5" x14ac:dyDescent="0.25">
      <c r="E25003" s="53"/>
    </row>
    <row r="25004" spans="5:5" x14ac:dyDescent="0.25">
      <c r="E25004" s="53"/>
    </row>
    <row r="25005" spans="5:5" x14ac:dyDescent="0.25">
      <c r="E25005" s="53"/>
    </row>
    <row r="25006" spans="5:5" x14ac:dyDescent="0.25">
      <c r="E25006" s="53"/>
    </row>
    <row r="25007" spans="5:5" x14ac:dyDescent="0.25">
      <c r="E25007" s="53"/>
    </row>
    <row r="25008" spans="5:5" x14ac:dyDescent="0.25">
      <c r="E25008" s="53"/>
    </row>
    <row r="25009" spans="5:5" x14ac:dyDescent="0.25">
      <c r="E25009" s="53"/>
    </row>
    <row r="25010" spans="5:5" x14ac:dyDescent="0.25">
      <c r="E25010" s="53"/>
    </row>
    <row r="25011" spans="5:5" x14ac:dyDescent="0.25">
      <c r="E25011" s="53"/>
    </row>
    <row r="25012" spans="5:5" x14ac:dyDescent="0.25">
      <c r="E25012" s="53"/>
    </row>
    <row r="25013" spans="5:5" x14ac:dyDescent="0.25">
      <c r="E25013" s="53"/>
    </row>
    <row r="25014" spans="5:5" x14ac:dyDescent="0.25">
      <c r="E25014" s="53"/>
    </row>
    <row r="25015" spans="5:5" x14ac:dyDescent="0.25">
      <c r="E25015" s="53"/>
    </row>
    <row r="25016" spans="5:5" x14ac:dyDescent="0.25">
      <c r="E25016" s="53"/>
    </row>
    <row r="25017" spans="5:5" x14ac:dyDescent="0.25">
      <c r="E25017" s="53"/>
    </row>
    <row r="25018" spans="5:5" x14ac:dyDescent="0.25">
      <c r="E25018" s="53"/>
    </row>
    <row r="25019" spans="5:5" x14ac:dyDescent="0.25">
      <c r="E25019" s="53"/>
    </row>
    <row r="25020" spans="5:5" x14ac:dyDescent="0.25">
      <c r="E25020" s="53"/>
    </row>
    <row r="25021" spans="5:5" x14ac:dyDescent="0.25">
      <c r="E25021" s="53"/>
    </row>
    <row r="25022" spans="5:5" x14ac:dyDescent="0.25">
      <c r="E25022" s="53"/>
    </row>
    <row r="25023" spans="5:5" x14ac:dyDescent="0.25">
      <c r="E25023" s="53"/>
    </row>
    <row r="25024" spans="5:5" x14ac:dyDescent="0.25">
      <c r="E25024" s="53"/>
    </row>
    <row r="25025" spans="5:5" x14ac:dyDescent="0.25">
      <c r="E25025" s="53"/>
    </row>
    <row r="25026" spans="5:5" x14ac:dyDescent="0.25">
      <c r="E25026" s="53"/>
    </row>
    <row r="25027" spans="5:5" x14ac:dyDescent="0.25">
      <c r="E25027" s="53"/>
    </row>
    <row r="25028" spans="5:5" x14ac:dyDescent="0.25">
      <c r="E25028" s="53"/>
    </row>
    <row r="25029" spans="5:5" x14ac:dyDescent="0.25">
      <c r="E25029" s="53"/>
    </row>
    <row r="25030" spans="5:5" x14ac:dyDescent="0.25">
      <c r="E25030" s="53"/>
    </row>
    <row r="25031" spans="5:5" x14ac:dyDescent="0.25">
      <c r="E25031" s="53"/>
    </row>
    <row r="25032" spans="5:5" x14ac:dyDescent="0.25">
      <c r="E25032" s="53"/>
    </row>
    <row r="25033" spans="5:5" x14ac:dyDescent="0.25">
      <c r="E25033" s="53"/>
    </row>
    <row r="25034" spans="5:5" x14ac:dyDescent="0.25">
      <c r="E25034" s="53"/>
    </row>
    <row r="25035" spans="5:5" x14ac:dyDescent="0.25">
      <c r="E25035" s="53"/>
    </row>
    <row r="25036" spans="5:5" x14ac:dyDescent="0.25">
      <c r="E25036" s="53"/>
    </row>
    <row r="25037" spans="5:5" x14ac:dyDescent="0.25">
      <c r="E25037" s="53"/>
    </row>
    <row r="25038" spans="5:5" x14ac:dyDescent="0.25">
      <c r="E25038" s="53"/>
    </row>
    <row r="25039" spans="5:5" x14ac:dyDescent="0.25">
      <c r="E25039" s="53"/>
    </row>
    <row r="25040" spans="5:5" x14ac:dyDescent="0.25">
      <c r="E25040" s="53"/>
    </row>
    <row r="25041" spans="5:5" x14ac:dyDescent="0.25">
      <c r="E25041" s="53"/>
    </row>
    <row r="25042" spans="5:5" x14ac:dyDescent="0.25">
      <c r="E25042" s="53"/>
    </row>
    <row r="25043" spans="5:5" x14ac:dyDescent="0.25">
      <c r="E25043" s="53"/>
    </row>
    <row r="25044" spans="5:5" x14ac:dyDescent="0.25">
      <c r="E25044" s="53"/>
    </row>
    <row r="25045" spans="5:5" x14ac:dyDescent="0.25">
      <c r="E25045" s="53"/>
    </row>
    <row r="25046" spans="5:5" x14ac:dyDescent="0.25">
      <c r="E25046" s="53"/>
    </row>
    <row r="25047" spans="5:5" x14ac:dyDescent="0.25">
      <c r="E25047" s="53"/>
    </row>
    <row r="25048" spans="5:5" x14ac:dyDescent="0.25">
      <c r="E25048" s="53"/>
    </row>
    <row r="25049" spans="5:5" x14ac:dyDescent="0.25">
      <c r="E25049" s="53"/>
    </row>
    <row r="25050" spans="5:5" x14ac:dyDescent="0.25">
      <c r="E25050" s="53"/>
    </row>
    <row r="25051" spans="5:5" x14ac:dyDescent="0.25">
      <c r="E25051" s="53"/>
    </row>
    <row r="25052" spans="5:5" x14ac:dyDescent="0.25">
      <c r="E25052" s="53"/>
    </row>
    <row r="25053" spans="5:5" x14ac:dyDescent="0.25">
      <c r="E25053" s="53"/>
    </row>
    <row r="25054" spans="5:5" x14ac:dyDescent="0.25">
      <c r="E25054" s="53"/>
    </row>
    <row r="25055" spans="5:5" x14ac:dyDescent="0.25">
      <c r="E25055" s="53"/>
    </row>
    <row r="25056" spans="5:5" x14ac:dyDescent="0.25">
      <c r="E25056" s="53"/>
    </row>
    <row r="25057" spans="5:5" x14ac:dyDescent="0.25">
      <c r="E25057" s="53"/>
    </row>
    <row r="25058" spans="5:5" x14ac:dyDescent="0.25">
      <c r="E25058" s="53"/>
    </row>
    <row r="25059" spans="5:5" x14ac:dyDescent="0.25">
      <c r="E25059" s="53"/>
    </row>
    <row r="25060" spans="5:5" x14ac:dyDescent="0.25">
      <c r="E25060" s="53"/>
    </row>
    <row r="25061" spans="5:5" x14ac:dyDescent="0.25">
      <c r="E25061" s="53"/>
    </row>
    <row r="25062" spans="5:5" x14ac:dyDescent="0.25">
      <c r="E25062" s="53"/>
    </row>
    <row r="25063" spans="5:5" x14ac:dyDescent="0.25">
      <c r="E25063" s="53"/>
    </row>
    <row r="25064" spans="5:5" x14ac:dyDescent="0.25">
      <c r="E25064" s="53"/>
    </row>
    <row r="25065" spans="5:5" x14ac:dyDescent="0.25">
      <c r="E25065" s="53"/>
    </row>
    <row r="25066" spans="5:5" x14ac:dyDescent="0.25">
      <c r="E25066" s="53"/>
    </row>
    <row r="25067" spans="5:5" x14ac:dyDescent="0.25">
      <c r="E25067" s="53"/>
    </row>
    <row r="25068" spans="5:5" x14ac:dyDescent="0.25">
      <c r="E25068" s="53"/>
    </row>
    <row r="25069" spans="5:5" x14ac:dyDescent="0.25">
      <c r="E25069" s="53"/>
    </row>
    <row r="25070" spans="5:5" x14ac:dyDescent="0.25">
      <c r="E25070" s="53"/>
    </row>
    <row r="25071" spans="5:5" x14ac:dyDescent="0.25">
      <c r="E25071" s="53"/>
    </row>
    <row r="25072" spans="5:5" x14ac:dyDescent="0.25">
      <c r="E25072" s="53"/>
    </row>
    <row r="25073" spans="5:5" x14ac:dyDescent="0.25">
      <c r="E25073" s="53"/>
    </row>
    <row r="25074" spans="5:5" x14ac:dyDescent="0.25">
      <c r="E25074" s="53"/>
    </row>
    <row r="25075" spans="5:5" x14ac:dyDescent="0.25">
      <c r="E25075" s="53"/>
    </row>
    <row r="25076" spans="5:5" x14ac:dyDescent="0.25">
      <c r="E25076" s="53"/>
    </row>
    <row r="25077" spans="5:5" x14ac:dyDescent="0.25">
      <c r="E25077" s="53"/>
    </row>
    <row r="25078" spans="5:5" x14ac:dyDescent="0.25">
      <c r="E25078" s="53"/>
    </row>
    <row r="25079" spans="5:5" x14ac:dyDescent="0.25">
      <c r="E25079" s="53"/>
    </row>
    <row r="25080" spans="5:5" x14ac:dyDescent="0.25">
      <c r="E25080" s="53"/>
    </row>
    <row r="25081" spans="5:5" x14ac:dyDescent="0.25">
      <c r="E25081" s="53"/>
    </row>
    <row r="25082" spans="5:5" x14ac:dyDescent="0.25">
      <c r="E25082" s="53"/>
    </row>
    <row r="25083" spans="5:5" x14ac:dyDescent="0.25">
      <c r="E25083" s="53"/>
    </row>
    <row r="25084" spans="5:5" x14ac:dyDescent="0.25">
      <c r="E25084" s="53"/>
    </row>
    <row r="25085" spans="5:5" x14ac:dyDescent="0.25">
      <c r="E25085" s="53"/>
    </row>
    <row r="25086" spans="5:5" x14ac:dyDescent="0.25">
      <c r="E25086" s="53"/>
    </row>
    <row r="25087" spans="5:5" x14ac:dyDescent="0.25">
      <c r="E25087" s="53"/>
    </row>
    <row r="25088" spans="5:5" x14ac:dyDescent="0.25">
      <c r="E25088" s="53"/>
    </row>
    <row r="25089" spans="5:5" x14ac:dyDescent="0.25">
      <c r="E25089" s="53"/>
    </row>
    <row r="25090" spans="5:5" x14ac:dyDescent="0.25">
      <c r="E25090" s="53"/>
    </row>
    <row r="25091" spans="5:5" x14ac:dyDescent="0.25">
      <c r="E25091" s="53"/>
    </row>
    <row r="25092" spans="5:5" x14ac:dyDescent="0.25">
      <c r="E25092" s="53"/>
    </row>
    <row r="25093" spans="5:5" x14ac:dyDescent="0.25">
      <c r="E25093" s="53"/>
    </row>
    <row r="25094" spans="5:5" x14ac:dyDescent="0.25">
      <c r="E25094" s="53"/>
    </row>
    <row r="25095" spans="5:5" x14ac:dyDescent="0.25">
      <c r="E25095" s="53"/>
    </row>
    <row r="25096" spans="5:5" x14ac:dyDescent="0.25">
      <c r="E25096" s="53"/>
    </row>
    <row r="25097" spans="5:5" x14ac:dyDescent="0.25">
      <c r="E25097" s="53"/>
    </row>
    <row r="25098" spans="5:5" x14ac:dyDescent="0.25">
      <c r="E25098" s="53"/>
    </row>
    <row r="25099" spans="5:5" x14ac:dyDescent="0.25">
      <c r="E25099" s="53"/>
    </row>
    <row r="25100" spans="5:5" x14ac:dyDescent="0.25">
      <c r="E25100" s="53"/>
    </row>
    <row r="25101" spans="5:5" x14ac:dyDescent="0.25">
      <c r="E25101" s="53"/>
    </row>
    <row r="25102" spans="5:5" x14ac:dyDescent="0.25">
      <c r="E25102" s="53"/>
    </row>
    <row r="25103" spans="5:5" x14ac:dyDescent="0.25">
      <c r="E25103" s="53"/>
    </row>
    <row r="25104" spans="5:5" x14ac:dyDescent="0.25">
      <c r="E25104" s="53"/>
    </row>
    <row r="25105" spans="5:5" x14ac:dyDescent="0.25">
      <c r="E25105" s="53"/>
    </row>
    <row r="25106" spans="5:5" x14ac:dyDescent="0.25">
      <c r="E25106" s="53"/>
    </row>
    <row r="25107" spans="5:5" x14ac:dyDescent="0.25">
      <c r="E25107" s="53"/>
    </row>
    <row r="25108" spans="5:5" x14ac:dyDescent="0.25">
      <c r="E25108" s="53"/>
    </row>
    <row r="25109" spans="5:5" x14ac:dyDescent="0.25">
      <c r="E25109" s="53"/>
    </row>
    <row r="25110" spans="5:5" x14ac:dyDescent="0.25">
      <c r="E25110" s="53"/>
    </row>
    <row r="25111" spans="5:5" x14ac:dyDescent="0.25">
      <c r="E25111" s="53"/>
    </row>
    <row r="25112" spans="5:5" x14ac:dyDescent="0.25">
      <c r="E25112" s="53"/>
    </row>
    <row r="25113" spans="5:5" x14ac:dyDescent="0.25">
      <c r="E25113" s="53"/>
    </row>
    <row r="25114" spans="5:5" x14ac:dyDescent="0.25">
      <c r="E25114" s="53"/>
    </row>
    <row r="25115" spans="5:5" x14ac:dyDescent="0.25">
      <c r="E25115" s="53"/>
    </row>
    <row r="25116" spans="5:5" x14ac:dyDescent="0.25">
      <c r="E25116" s="53"/>
    </row>
    <row r="25117" spans="5:5" x14ac:dyDescent="0.25">
      <c r="E25117" s="53"/>
    </row>
    <row r="25118" spans="5:5" x14ac:dyDescent="0.25">
      <c r="E25118" s="53"/>
    </row>
    <row r="25119" spans="5:5" x14ac:dyDescent="0.25">
      <c r="E25119" s="53"/>
    </row>
    <row r="25120" spans="5:5" x14ac:dyDescent="0.25">
      <c r="E25120" s="53"/>
    </row>
    <row r="25121" spans="5:5" x14ac:dyDescent="0.25">
      <c r="E25121" s="53"/>
    </row>
    <row r="25122" spans="5:5" x14ac:dyDescent="0.25">
      <c r="E25122" s="53"/>
    </row>
    <row r="25123" spans="5:5" x14ac:dyDescent="0.25">
      <c r="E25123" s="53"/>
    </row>
    <row r="25124" spans="5:5" x14ac:dyDescent="0.25">
      <c r="E25124" s="53"/>
    </row>
    <row r="25125" spans="5:5" x14ac:dyDescent="0.25">
      <c r="E25125" s="53"/>
    </row>
    <row r="25126" spans="5:5" x14ac:dyDescent="0.25">
      <c r="E25126" s="53"/>
    </row>
    <row r="25127" spans="5:5" x14ac:dyDescent="0.25">
      <c r="E25127" s="53"/>
    </row>
    <row r="25128" spans="5:5" x14ac:dyDescent="0.25">
      <c r="E25128" s="53"/>
    </row>
    <row r="25129" spans="5:5" x14ac:dyDescent="0.25">
      <c r="E25129" s="53"/>
    </row>
    <row r="25130" spans="5:5" x14ac:dyDescent="0.25">
      <c r="E25130" s="53"/>
    </row>
    <row r="25131" spans="5:5" x14ac:dyDescent="0.25">
      <c r="E25131" s="53"/>
    </row>
    <row r="25132" spans="5:5" x14ac:dyDescent="0.25">
      <c r="E25132" s="53"/>
    </row>
    <row r="25133" spans="5:5" x14ac:dyDescent="0.25">
      <c r="E25133" s="53"/>
    </row>
    <row r="25134" spans="5:5" x14ac:dyDescent="0.25">
      <c r="E25134" s="53"/>
    </row>
    <row r="25135" spans="5:5" x14ac:dyDescent="0.25">
      <c r="E25135" s="53"/>
    </row>
    <row r="25136" spans="5:5" x14ac:dyDescent="0.25">
      <c r="E25136" s="53"/>
    </row>
    <row r="25137" spans="5:5" x14ac:dyDescent="0.25">
      <c r="E25137" s="53"/>
    </row>
    <row r="25138" spans="5:5" x14ac:dyDescent="0.25">
      <c r="E25138" s="53"/>
    </row>
    <row r="25139" spans="5:5" x14ac:dyDescent="0.25">
      <c r="E25139" s="53"/>
    </row>
    <row r="25140" spans="5:5" x14ac:dyDescent="0.25">
      <c r="E25140" s="53"/>
    </row>
    <row r="25141" spans="5:5" x14ac:dyDescent="0.25">
      <c r="E25141" s="53"/>
    </row>
    <row r="25142" spans="5:5" x14ac:dyDescent="0.25">
      <c r="E25142" s="53"/>
    </row>
    <row r="25143" spans="5:5" x14ac:dyDescent="0.25">
      <c r="E25143" s="53"/>
    </row>
    <row r="25144" spans="5:5" x14ac:dyDescent="0.25">
      <c r="E25144" s="53"/>
    </row>
    <row r="25145" spans="5:5" x14ac:dyDescent="0.25">
      <c r="E25145" s="53"/>
    </row>
    <row r="25146" spans="5:5" x14ac:dyDescent="0.25">
      <c r="E25146" s="53"/>
    </row>
    <row r="25147" spans="5:5" x14ac:dyDescent="0.25">
      <c r="E25147" s="53"/>
    </row>
    <row r="25148" spans="5:5" x14ac:dyDescent="0.25">
      <c r="E25148" s="53"/>
    </row>
    <row r="25149" spans="5:5" x14ac:dyDescent="0.25">
      <c r="E25149" s="53"/>
    </row>
    <row r="25150" spans="5:5" x14ac:dyDescent="0.25">
      <c r="E25150" s="53"/>
    </row>
    <row r="25151" spans="5:5" x14ac:dyDescent="0.25">
      <c r="E25151" s="53"/>
    </row>
    <row r="25152" spans="5:5" x14ac:dyDescent="0.25">
      <c r="E25152" s="53"/>
    </row>
    <row r="25153" spans="5:5" x14ac:dyDescent="0.25">
      <c r="E25153" s="53"/>
    </row>
    <row r="25154" spans="5:5" x14ac:dyDescent="0.25">
      <c r="E25154" s="53"/>
    </row>
    <row r="25155" spans="5:5" x14ac:dyDescent="0.25">
      <c r="E25155" s="53"/>
    </row>
    <row r="25156" spans="5:5" x14ac:dyDescent="0.25">
      <c r="E25156" s="53"/>
    </row>
    <row r="25157" spans="5:5" x14ac:dyDescent="0.25">
      <c r="E25157" s="53"/>
    </row>
    <row r="25158" spans="5:5" x14ac:dyDescent="0.25">
      <c r="E25158" s="53"/>
    </row>
    <row r="25159" spans="5:5" x14ac:dyDescent="0.25">
      <c r="E25159" s="53"/>
    </row>
    <row r="25160" spans="5:5" x14ac:dyDescent="0.25">
      <c r="E25160" s="53"/>
    </row>
    <row r="25161" spans="5:5" x14ac:dyDescent="0.25">
      <c r="E25161" s="53"/>
    </row>
    <row r="25162" spans="5:5" x14ac:dyDescent="0.25">
      <c r="E25162" s="53"/>
    </row>
    <row r="25163" spans="5:5" x14ac:dyDescent="0.25">
      <c r="E25163" s="53"/>
    </row>
    <row r="25164" spans="5:5" x14ac:dyDescent="0.25">
      <c r="E25164" s="53"/>
    </row>
    <row r="25165" spans="5:5" x14ac:dyDescent="0.25">
      <c r="E25165" s="53"/>
    </row>
    <row r="25166" spans="5:5" x14ac:dyDescent="0.25">
      <c r="E25166" s="53"/>
    </row>
    <row r="25167" spans="5:5" x14ac:dyDescent="0.25">
      <c r="E25167" s="53"/>
    </row>
    <row r="25168" spans="5:5" x14ac:dyDescent="0.25">
      <c r="E25168" s="53"/>
    </row>
    <row r="25169" spans="5:5" x14ac:dyDescent="0.25">
      <c r="E25169" s="53"/>
    </row>
    <row r="25170" spans="5:5" x14ac:dyDescent="0.25">
      <c r="E25170" s="53"/>
    </row>
    <row r="25171" spans="5:5" x14ac:dyDescent="0.25">
      <c r="E25171" s="53"/>
    </row>
    <row r="25172" spans="5:5" x14ac:dyDescent="0.25">
      <c r="E25172" s="53"/>
    </row>
    <row r="25173" spans="5:5" x14ac:dyDescent="0.25">
      <c r="E25173" s="53"/>
    </row>
    <row r="25174" spans="5:5" x14ac:dyDescent="0.25">
      <c r="E25174" s="53"/>
    </row>
    <row r="25175" spans="5:5" x14ac:dyDescent="0.25">
      <c r="E25175" s="53"/>
    </row>
    <row r="25176" spans="5:5" x14ac:dyDescent="0.25">
      <c r="E25176" s="53"/>
    </row>
    <row r="25177" spans="5:5" x14ac:dyDescent="0.25">
      <c r="E25177" s="53"/>
    </row>
    <row r="25178" spans="5:5" x14ac:dyDescent="0.25">
      <c r="E25178" s="53"/>
    </row>
    <row r="25179" spans="5:5" x14ac:dyDescent="0.25">
      <c r="E25179" s="53"/>
    </row>
    <row r="25180" spans="5:5" x14ac:dyDescent="0.25">
      <c r="E25180" s="53"/>
    </row>
    <row r="25181" spans="5:5" x14ac:dyDescent="0.25">
      <c r="E25181" s="53"/>
    </row>
    <row r="25182" spans="5:5" x14ac:dyDescent="0.25">
      <c r="E25182" s="53"/>
    </row>
    <row r="25183" spans="5:5" x14ac:dyDescent="0.25">
      <c r="E25183" s="53"/>
    </row>
    <row r="25184" spans="5:5" x14ac:dyDescent="0.25">
      <c r="E25184" s="53"/>
    </row>
    <row r="25185" spans="5:5" x14ac:dyDescent="0.25">
      <c r="E25185" s="53"/>
    </row>
    <row r="25186" spans="5:5" x14ac:dyDescent="0.25">
      <c r="E25186" s="53"/>
    </row>
    <row r="25187" spans="5:5" x14ac:dyDescent="0.25">
      <c r="E25187" s="53"/>
    </row>
    <row r="25188" spans="5:5" x14ac:dyDescent="0.25">
      <c r="E25188" s="53"/>
    </row>
    <row r="25189" spans="5:5" x14ac:dyDescent="0.25">
      <c r="E25189" s="53"/>
    </row>
    <row r="25190" spans="5:5" x14ac:dyDescent="0.25">
      <c r="E25190" s="53"/>
    </row>
    <row r="25191" spans="5:5" x14ac:dyDescent="0.25">
      <c r="E25191" s="53"/>
    </row>
    <row r="25192" spans="5:5" x14ac:dyDescent="0.25">
      <c r="E25192" s="53"/>
    </row>
    <row r="25193" spans="5:5" x14ac:dyDescent="0.25">
      <c r="E25193" s="53"/>
    </row>
    <row r="25194" spans="5:5" x14ac:dyDescent="0.25">
      <c r="E25194" s="53"/>
    </row>
    <row r="25195" spans="5:5" x14ac:dyDescent="0.25">
      <c r="E25195" s="53"/>
    </row>
    <row r="25196" spans="5:5" x14ac:dyDescent="0.25">
      <c r="E25196" s="53"/>
    </row>
    <row r="25197" spans="5:5" x14ac:dyDescent="0.25">
      <c r="E25197" s="53"/>
    </row>
    <row r="25198" spans="5:5" x14ac:dyDescent="0.25">
      <c r="E25198" s="53"/>
    </row>
    <row r="25199" spans="5:5" x14ac:dyDescent="0.25">
      <c r="E25199" s="53"/>
    </row>
    <row r="25200" spans="5:5" x14ac:dyDescent="0.25">
      <c r="E25200" s="53"/>
    </row>
    <row r="25201" spans="5:5" x14ac:dyDescent="0.25">
      <c r="E25201" s="53"/>
    </row>
    <row r="25202" spans="5:5" x14ac:dyDescent="0.25">
      <c r="E25202" s="53"/>
    </row>
    <row r="25203" spans="5:5" x14ac:dyDescent="0.25">
      <c r="E25203" s="53"/>
    </row>
    <row r="25204" spans="5:5" x14ac:dyDescent="0.25">
      <c r="E25204" s="53"/>
    </row>
    <row r="25205" spans="5:5" x14ac:dyDescent="0.25">
      <c r="E25205" s="53"/>
    </row>
    <row r="25206" spans="5:5" x14ac:dyDescent="0.25">
      <c r="E25206" s="53"/>
    </row>
    <row r="25207" spans="5:5" x14ac:dyDescent="0.25">
      <c r="E25207" s="53"/>
    </row>
    <row r="25208" spans="5:5" x14ac:dyDescent="0.25">
      <c r="E25208" s="53"/>
    </row>
    <row r="25209" spans="5:5" x14ac:dyDescent="0.25">
      <c r="E25209" s="53"/>
    </row>
    <row r="25210" spans="5:5" x14ac:dyDescent="0.25">
      <c r="E25210" s="53"/>
    </row>
    <row r="25211" spans="5:5" x14ac:dyDescent="0.25">
      <c r="E25211" s="53"/>
    </row>
    <row r="25212" spans="5:5" x14ac:dyDescent="0.25">
      <c r="E25212" s="53"/>
    </row>
    <row r="25213" spans="5:5" x14ac:dyDescent="0.25">
      <c r="E25213" s="53"/>
    </row>
    <row r="25214" spans="5:5" x14ac:dyDescent="0.25">
      <c r="E25214" s="53"/>
    </row>
    <row r="25215" spans="5:5" x14ac:dyDescent="0.25">
      <c r="E25215" s="53"/>
    </row>
    <row r="25216" spans="5:5" x14ac:dyDescent="0.25">
      <c r="E25216" s="53"/>
    </row>
    <row r="25217" spans="5:5" x14ac:dyDescent="0.25">
      <c r="E25217" s="53"/>
    </row>
    <row r="25218" spans="5:5" x14ac:dyDescent="0.25">
      <c r="E25218" s="53"/>
    </row>
    <row r="25219" spans="5:5" x14ac:dyDescent="0.25">
      <c r="E25219" s="53"/>
    </row>
    <row r="25220" spans="5:5" x14ac:dyDescent="0.25">
      <c r="E25220" s="53"/>
    </row>
    <row r="25221" spans="5:5" x14ac:dyDescent="0.25">
      <c r="E25221" s="53"/>
    </row>
    <row r="25222" spans="5:5" x14ac:dyDescent="0.25">
      <c r="E25222" s="53"/>
    </row>
    <row r="25223" spans="5:5" x14ac:dyDescent="0.25">
      <c r="E25223" s="53"/>
    </row>
    <row r="25224" spans="5:5" x14ac:dyDescent="0.25">
      <c r="E25224" s="53"/>
    </row>
    <row r="25225" spans="5:5" x14ac:dyDescent="0.25">
      <c r="E25225" s="53"/>
    </row>
    <row r="25226" spans="5:5" x14ac:dyDescent="0.25">
      <c r="E25226" s="53"/>
    </row>
    <row r="25227" spans="5:5" x14ac:dyDescent="0.25">
      <c r="E25227" s="53"/>
    </row>
    <row r="25228" spans="5:5" x14ac:dyDescent="0.25">
      <c r="E25228" s="53"/>
    </row>
    <row r="25229" spans="5:5" x14ac:dyDescent="0.25">
      <c r="E25229" s="53"/>
    </row>
    <row r="25230" spans="5:5" x14ac:dyDescent="0.25">
      <c r="E25230" s="53"/>
    </row>
    <row r="25231" spans="5:5" x14ac:dyDescent="0.25">
      <c r="E25231" s="53"/>
    </row>
    <row r="25232" spans="5:5" x14ac:dyDescent="0.25">
      <c r="E25232" s="53"/>
    </row>
    <row r="25233" spans="5:5" x14ac:dyDescent="0.25">
      <c r="E25233" s="53"/>
    </row>
    <row r="25234" spans="5:5" x14ac:dyDescent="0.25">
      <c r="E25234" s="53"/>
    </row>
    <row r="25235" spans="5:5" x14ac:dyDescent="0.25">
      <c r="E25235" s="53"/>
    </row>
    <row r="25236" spans="5:5" x14ac:dyDescent="0.25">
      <c r="E25236" s="53"/>
    </row>
    <row r="25237" spans="5:5" x14ac:dyDescent="0.25">
      <c r="E25237" s="53"/>
    </row>
    <row r="25238" spans="5:5" x14ac:dyDescent="0.25">
      <c r="E25238" s="53"/>
    </row>
    <row r="25239" spans="5:5" x14ac:dyDescent="0.25">
      <c r="E25239" s="53"/>
    </row>
    <row r="25240" spans="5:5" x14ac:dyDescent="0.25">
      <c r="E25240" s="53"/>
    </row>
    <row r="25241" spans="5:5" x14ac:dyDescent="0.25">
      <c r="E25241" s="53"/>
    </row>
    <row r="25242" spans="5:5" x14ac:dyDescent="0.25">
      <c r="E25242" s="53"/>
    </row>
    <row r="25243" spans="5:5" x14ac:dyDescent="0.25">
      <c r="E25243" s="53"/>
    </row>
    <row r="25244" spans="5:5" x14ac:dyDescent="0.25">
      <c r="E25244" s="53"/>
    </row>
    <row r="25245" spans="5:5" x14ac:dyDescent="0.25">
      <c r="E25245" s="53"/>
    </row>
    <row r="25246" spans="5:5" x14ac:dyDescent="0.25">
      <c r="E25246" s="53"/>
    </row>
    <row r="25247" spans="5:5" x14ac:dyDescent="0.25">
      <c r="E25247" s="53"/>
    </row>
    <row r="25248" spans="5:5" x14ac:dyDescent="0.25">
      <c r="E25248" s="53"/>
    </row>
    <row r="25249" spans="5:5" x14ac:dyDescent="0.25">
      <c r="E25249" s="53"/>
    </row>
    <row r="25250" spans="5:5" x14ac:dyDescent="0.25">
      <c r="E25250" s="53"/>
    </row>
    <row r="25251" spans="5:5" x14ac:dyDescent="0.25">
      <c r="E25251" s="53"/>
    </row>
    <row r="25252" spans="5:5" x14ac:dyDescent="0.25">
      <c r="E25252" s="53"/>
    </row>
    <row r="25253" spans="5:5" x14ac:dyDescent="0.25">
      <c r="E25253" s="53"/>
    </row>
    <row r="25254" spans="5:5" x14ac:dyDescent="0.25">
      <c r="E25254" s="53"/>
    </row>
    <row r="25255" spans="5:5" x14ac:dyDescent="0.25">
      <c r="E25255" s="53"/>
    </row>
    <row r="25256" spans="5:5" x14ac:dyDescent="0.25">
      <c r="E25256" s="53"/>
    </row>
    <row r="25257" spans="5:5" x14ac:dyDescent="0.25">
      <c r="E25257" s="53"/>
    </row>
    <row r="25258" spans="5:5" x14ac:dyDescent="0.25">
      <c r="E25258" s="53"/>
    </row>
    <row r="25259" spans="5:5" x14ac:dyDescent="0.25">
      <c r="E25259" s="53"/>
    </row>
    <row r="25260" spans="5:5" x14ac:dyDescent="0.25">
      <c r="E25260" s="53"/>
    </row>
    <row r="25261" spans="5:5" x14ac:dyDescent="0.25">
      <c r="E25261" s="53"/>
    </row>
    <row r="25262" spans="5:5" x14ac:dyDescent="0.25">
      <c r="E25262" s="53"/>
    </row>
    <row r="25263" spans="5:5" x14ac:dyDescent="0.25">
      <c r="E25263" s="53"/>
    </row>
    <row r="25264" spans="5:5" x14ac:dyDescent="0.25">
      <c r="E25264" s="53"/>
    </row>
    <row r="25265" spans="5:5" x14ac:dyDescent="0.25">
      <c r="E25265" s="53"/>
    </row>
    <row r="25266" spans="5:5" x14ac:dyDescent="0.25">
      <c r="E25266" s="53"/>
    </row>
    <row r="25267" spans="5:5" x14ac:dyDescent="0.25">
      <c r="E25267" s="53"/>
    </row>
    <row r="25268" spans="5:5" x14ac:dyDescent="0.25">
      <c r="E25268" s="53"/>
    </row>
    <row r="25269" spans="5:5" x14ac:dyDescent="0.25">
      <c r="E25269" s="53"/>
    </row>
    <row r="25270" spans="5:5" x14ac:dyDescent="0.25">
      <c r="E25270" s="53"/>
    </row>
    <row r="25271" spans="5:5" x14ac:dyDescent="0.25">
      <c r="E25271" s="53"/>
    </row>
    <row r="25272" spans="5:5" x14ac:dyDescent="0.25">
      <c r="E25272" s="53"/>
    </row>
    <row r="25273" spans="5:5" x14ac:dyDescent="0.25">
      <c r="E25273" s="53"/>
    </row>
    <row r="25274" spans="5:5" x14ac:dyDescent="0.25">
      <c r="E25274" s="53"/>
    </row>
    <row r="25275" spans="5:5" x14ac:dyDescent="0.25">
      <c r="E25275" s="53"/>
    </row>
    <row r="25276" spans="5:5" x14ac:dyDescent="0.25">
      <c r="E25276" s="53"/>
    </row>
    <row r="25277" spans="5:5" x14ac:dyDescent="0.25">
      <c r="E25277" s="53"/>
    </row>
    <row r="25278" spans="5:5" x14ac:dyDescent="0.25">
      <c r="E25278" s="53"/>
    </row>
    <row r="25279" spans="5:5" x14ac:dyDescent="0.25">
      <c r="E25279" s="53"/>
    </row>
    <row r="25280" spans="5:5" x14ac:dyDescent="0.25">
      <c r="E25280" s="53"/>
    </row>
    <row r="25281" spans="5:5" x14ac:dyDescent="0.25">
      <c r="E25281" s="53"/>
    </row>
    <row r="25282" spans="5:5" x14ac:dyDescent="0.25">
      <c r="E25282" s="53"/>
    </row>
    <row r="25283" spans="5:5" x14ac:dyDescent="0.25">
      <c r="E25283" s="53"/>
    </row>
    <row r="25284" spans="5:5" x14ac:dyDescent="0.25">
      <c r="E25284" s="53"/>
    </row>
    <row r="25285" spans="5:5" x14ac:dyDescent="0.25">
      <c r="E25285" s="53"/>
    </row>
    <row r="25286" spans="5:5" x14ac:dyDescent="0.25">
      <c r="E25286" s="53"/>
    </row>
    <row r="25287" spans="5:5" x14ac:dyDescent="0.25">
      <c r="E25287" s="53"/>
    </row>
    <row r="25288" spans="5:5" x14ac:dyDescent="0.25">
      <c r="E25288" s="53"/>
    </row>
    <row r="25289" spans="5:5" x14ac:dyDescent="0.25">
      <c r="E25289" s="53"/>
    </row>
    <row r="25290" spans="5:5" x14ac:dyDescent="0.25">
      <c r="E25290" s="53"/>
    </row>
    <row r="25291" spans="5:5" x14ac:dyDescent="0.25">
      <c r="E25291" s="53"/>
    </row>
    <row r="25292" spans="5:5" x14ac:dyDescent="0.25">
      <c r="E25292" s="53"/>
    </row>
    <row r="25293" spans="5:5" x14ac:dyDescent="0.25">
      <c r="E25293" s="53"/>
    </row>
    <row r="25294" spans="5:5" x14ac:dyDescent="0.25">
      <c r="E25294" s="53"/>
    </row>
    <row r="25295" spans="5:5" x14ac:dyDescent="0.25">
      <c r="E25295" s="53"/>
    </row>
    <row r="25296" spans="5:5" x14ac:dyDescent="0.25">
      <c r="E25296" s="53"/>
    </row>
    <row r="25297" spans="5:5" x14ac:dyDescent="0.25">
      <c r="E25297" s="53"/>
    </row>
    <row r="25298" spans="5:5" x14ac:dyDescent="0.25">
      <c r="E25298" s="53"/>
    </row>
    <row r="25299" spans="5:5" x14ac:dyDescent="0.25">
      <c r="E25299" s="53"/>
    </row>
    <row r="25300" spans="5:5" x14ac:dyDescent="0.25">
      <c r="E25300" s="53"/>
    </row>
    <row r="25301" spans="5:5" x14ac:dyDescent="0.25">
      <c r="E25301" s="53"/>
    </row>
    <row r="25302" spans="5:5" x14ac:dyDescent="0.25">
      <c r="E25302" s="53"/>
    </row>
    <row r="25303" spans="5:5" x14ac:dyDescent="0.25">
      <c r="E25303" s="53"/>
    </row>
    <row r="25304" spans="5:5" x14ac:dyDescent="0.25">
      <c r="E25304" s="53"/>
    </row>
    <row r="25305" spans="5:5" x14ac:dyDescent="0.25">
      <c r="E25305" s="53"/>
    </row>
    <row r="25306" spans="5:5" x14ac:dyDescent="0.25">
      <c r="E25306" s="53"/>
    </row>
    <row r="25307" spans="5:5" x14ac:dyDescent="0.25">
      <c r="E25307" s="53"/>
    </row>
    <row r="25308" spans="5:5" x14ac:dyDescent="0.25">
      <c r="E25308" s="53"/>
    </row>
    <row r="25309" spans="5:5" x14ac:dyDescent="0.25">
      <c r="E25309" s="53"/>
    </row>
    <row r="25310" spans="5:5" x14ac:dyDescent="0.25">
      <c r="E25310" s="53"/>
    </row>
    <row r="25311" spans="5:5" x14ac:dyDescent="0.25">
      <c r="E25311" s="53"/>
    </row>
    <row r="25312" spans="5:5" x14ac:dyDescent="0.25">
      <c r="E25312" s="53"/>
    </row>
    <row r="25313" spans="5:5" x14ac:dyDescent="0.25">
      <c r="E25313" s="53"/>
    </row>
    <row r="25314" spans="5:5" x14ac:dyDescent="0.25">
      <c r="E25314" s="53"/>
    </row>
    <row r="25315" spans="5:5" x14ac:dyDescent="0.25">
      <c r="E25315" s="53"/>
    </row>
    <row r="25316" spans="5:5" x14ac:dyDescent="0.25">
      <c r="E25316" s="53"/>
    </row>
    <row r="25317" spans="5:5" x14ac:dyDescent="0.25">
      <c r="E25317" s="53"/>
    </row>
    <row r="25318" spans="5:5" x14ac:dyDescent="0.25">
      <c r="E25318" s="53"/>
    </row>
    <row r="25319" spans="5:5" x14ac:dyDescent="0.25">
      <c r="E25319" s="53"/>
    </row>
    <row r="25320" spans="5:5" x14ac:dyDescent="0.25">
      <c r="E25320" s="53"/>
    </row>
    <row r="25321" spans="5:5" x14ac:dyDescent="0.25">
      <c r="E25321" s="53"/>
    </row>
    <row r="25322" spans="5:5" x14ac:dyDescent="0.25">
      <c r="E25322" s="53"/>
    </row>
    <row r="25323" spans="5:5" x14ac:dyDescent="0.25">
      <c r="E25323" s="53"/>
    </row>
    <row r="25324" spans="5:5" x14ac:dyDescent="0.25">
      <c r="E25324" s="53"/>
    </row>
    <row r="25325" spans="5:5" x14ac:dyDescent="0.25">
      <c r="E25325" s="53"/>
    </row>
    <row r="25326" spans="5:5" x14ac:dyDescent="0.25">
      <c r="E25326" s="53"/>
    </row>
    <row r="25327" spans="5:5" x14ac:dyDescent="0.25">
      <c r="E25327" s="53"/>
    </row>
    <row r="25328" spans="5:5" x14ac:dyDescent="0.25">
      <c r="E25328" s="53"/>
    </row>
    <row r="25329" spans="5:5" x14ac:dyDescent="0.25">
      <c r="E25329" s="53"/>
    </row>
    <row r="25330" spans="5:5" x14ac:dyDescent="0.25">
      <c r="E25330" s="53"/>
    </row>
    <row r="25331" spans="5:5" x14ac:dyDescent="0.25">
      <c r="E25331" s="53"/>
    </row>
    <row r="25332" spans="5:5" x14ac:dyDescent="0.25">
      <c r="E25332" s="53"/>
    </row>
    <row r="25333" spans="5:5" x14ac:dyDescent="0.25">
      <c r="E25333" s="53"/>
    </row>
    <row r="25334" spans="5:5" x14ac:dyDescent="0.25">
      <c r="E25334" s="53"/>
    </row>
    <row r="25335" spans="5:5" x14ac:dyDescent="0.25">
      <c r="E25335" s="53"/>
    </row>
    <row r="25336" spans="5:5" x14ac:dyDescent="0.25">
      <c r="E25336" s="53"/>
    </row>
    <row r="25337" spans="5:5" x14ac:dyDescent="0.25">
      <c r="E25337" s="53"/>
    </row>
    <row r="25338" spans="5:5" x14ac:dyDescent="0.25">
      <c r="E25338" s="53"/>
    </row>
    <row r="25339" spans="5:5" x14ac:dyDescent="0.25">
      <c r="E25339" s="53"/>
    </row>
    <row r="25340" spans="5:5" x14ac:dyDescent="0.25">
      <c r="E25340" s="53"/>
    </row>
    <row r="25341" spans="5:5" x14ac:dyDescent="0.25">
      <c r="E25341" s="53"/>
    </row>
    <row r="25342" spans="5:5" x14ac:dyDescent="0.25">
      <c r="E25342" s="53"/>
    </row>
    <row r="25343" spans="5:5" x14ac:dyDescent="0.25">
      <c r="E25343" s="53"/>
    </row>
    <row r="25344" spans="5:5" x14ac:dyDescent="0.25">
      <c r="E25344" s="53"/>
    </row>
    <row r="25345" spans="5:5" x14ac:dyDescent="0.25">
      <c r="E25345" s="53"/>
    </row>
    <row r="25346" spans="5:5" x14ac:dyDescent="0.25">
      <c r="E25346" s="53"/>
    </row>
    <row r="25347" spans="5:5" x14ac:dyDescent="0.25">
      <c r="E25347" s="53"/>
    </row>
    <row r="25348" spans="5:5" x14ac:dyDescent="0.25">
      <c r="E25348" s="53"/>
    </row>
    <row r="25349" spans="5:5" x14ac:dyDescent="0.25">
      <c r="E25349" s="53"/>
    </row>
    <row r="25350" spans="5:5" x14ac:dyDescent="0.25">
      <c r="E25350" s="53"/>
    </row>
    <row r="25351" spans="5:5" x14ac:dyDescent="0.25">
      <c r="E25351" s="53"/>
    </row>
    <row r="25352" spans="5:5" x14ac:dyDescent="0.25">
      <c r="E25352" s="53"/>
    </row>
    <row r="25353" spans="5:5" x14ac:dyDescent="0.25">
      <c r="E25353" s="53"/>
    </row>
    <row r="25354" spans="5:5" x14ac:dyDescent="0.25">
      <c r="E25354" s="53"/>
    </row>
    <row r="25355" spans="5:5" x14ac:dyDescent="0.25">
      <c r="E25355" s="53"/>
    </row>
    <row r="25356" spans="5:5" x14ac:dyDescent="0.25">
      <c r="E25356" s="53"/>
    </row>
    <row r="25357" spans="5:5" x14ac:dyDescent="0.25">
      <c r="E25357" s="53"/>
    </row>
    <row r="25358" spans="5:5" x14ac:dyDescent="0.25">
      <c r="E25358" s="53"/>
    </row>
    <row r="25359" spans="5:5" x14ac:dyDescent="0.25">
      <c r="E25359" s="53"/>
    </row>
    <row r="25360" spans="5:5" x14ac:dyDescent="0.25">
      <c r="E25360" s="53"/>
    </row>
    <row r="25361" spans="5:5" x14ac:dyDescent="0.25">
      <c r="E25361" s="53"/>
    </row>
    <row r="25362" spans="5:5" x14ac:dyDescent="0.25">
      <c r="E25362" s="53"/>
    </row>
    <row r="25363" spans="5:5" x14ac:dyDescent="0.25">
      <c r="E25363" s="53"/>
    </row>
    <row r="25364" spans="5:5" x14ac:dyDescent="0.25">
      <c r="E25364" s="53"/>
    </row>
    <row r="25365" spans="5:5" x14ac:dyDescent="0.25">
      <c r="E25365" s="53"/>
    </row>
    <row r="25366" spans="5:5" x14ac:dyDescent="0.25">
      <c r="E25366" s="53"/>
    </row>
    <row r="25367" spans="5:5" x14ac:dyDescent="0.25">
      <c r="E25367" s="53"/>
    </row>
    <row r="25368" spans="5:5" x14ac:dyDescent="0.25">
      <c r="E25368" s="53"/>
    </row>
    <row r="25369" spans="5:5" x14ac:dyDescent="0.25">
      <c r="E25369" s="53"/>
    </row>
    <row r="25370" spans="5:5" x14ac:dyDescent="0.25">
      <c r="E25370" s="53"/>
    </row>
    <row r="25371" spans="5:5" x14ac:dyDescent="0.25">
      <c r="E25371" s="53"/>
    </row>
    <row r="25372" spans="5:5" x14ac:dyDescent="0.25">
      <c r="E25372" s="53"/>
    </row>
    <row r="25373" spans="5:5" x14ac:dyDescent="0.25">
      <c r="E25373" s="53"/>
    </row>
    <row r="25374" spans="5:5" x14ac:dyDescent="0.25">
      <c r="E25374" s="53"/>
    </row>
    <row r="25375" spans="5:5" x14ac:dyDescent="0.25">
      <c r="E25375" s="53"/>
    </row>
    <row r="25376" spans="5:5" x14ac:dyDescent="0.25">
      <c r="E25376" s="53"/>
    </row>
    <row r="25377" spans="5:5" x14ac:dyDescent="0.25">
      <c r="E25377" s="53"/>
    </row>
    <row r="25378" spans="5:5" x14ac:dyDescent="0.25">
      <c r="E25378" s="53"/>
    </row>
    <row r="25379" spans="5:5" x14ac:dyDescent="0.25">
      <c r="E25379" s="53"/>
    </row>
    <row r="25380" spans="5:5" x14ac:dyDescent="0.25">
      <c r="E25380" s="53"/>
    </row>
    <row r="25381" spans="5:5" x14ac:dyDescent="0.25">
      <c r="E25381" s="53"/>
    </row>
    <row r="25382" spans="5:5" x14ac:dyDescent="0.25">
      <c r="E25382" s="53"/>
    </row>
    <row r="25383" spans="5:5" x14ac:dyDescent="0.25">
      <c r="E25383" s="53"/>
    </row>
    <row r="25384" spans="5:5" x14ac:dyDescent="0.25">
      <c r="E25384" s="53"/>
    </row>
    <row r="25385" spans="5:5" x14ac:dyDescent="0.25">
      <c r="E25385" s="53"/>
    </row>
    <row r="25386" spans="5:5" x14ac:dyDescent="0.25">
      <c r="E25386" s="53"/>
    </row>
    <row r="25387" spans="5:5" x14ac:dyDescent="0.25">
      <c r="E25387" s="53"/>
    </row>
    <row r="25388" spans="5:5" x14ac:dyDescent="0.25">
      <c r="E25388" s="53"/>
    </row>
    <row r="25389" spans="5:5" x14ac:dyDescent="0.25">
      <c r="E25389" s="53"/>
    </row>
    <row r="25390" spans="5:5" x14ac:dyDescent="0.25">
      <c r="E25390" s="53"/>
    </row>
    <row r="25391" spans="5:5" x14ac:dyDescent="0.25">
      <c r="E25391" s="53"/>
    </row>
    <row r="25392" spans="5:5" x14ac:dyDescent="0.25">
      <c r="E25392" s="53"/>
    </row>
    <row r="25393" spans="5:5" x14ac:dyDescent="0.25">
      <c r="E25393" s="53"/>
    </row>
    <row r="25394" spans="5:5" x14ac:dyDescent="0.25">
      <c r="E25394" s="53"/>
    </row>
    <row r="25395" spans="5:5" x14ac:dyDescent="0.25">
      <c r="E25395" s="53"/>
    </row>
    <row r="25396" spans="5:5" x14ac:dyDescent="0.25">
      <c r="E25396" s="53"/>
    </row>
    <row r="25397" spans="5:5" x14ac:dyDescent="0.25">
      <c r="E25397" s="53"/>
    </row>
    <row r="25398" spans="5:5" x14ac:dyDescent="0.25">
      <c r="E25398" s="53"/>
    </row>
    <row r="25399" spans="5:5" x14ac:dyDescent="0.25">
      <c r="E25399" s="53"/>
    </row>
    <row r="25400" spans="5:5" x14ac:dyDescent="0.25">
      <c r="E25400" s="53"/>
    </row>
    <row r="25401" spans="5:5" x14ac:dyDescent="0.25">
      <c r="E25401" s="53"/>
    </row>
    <row r="25402" spans="5:5" x14ac:dyDescent="0.25">
      <c r="E25402" s="53"/>
    </row>
    <row r="25403" spans="5:5" x14ac:dyDescent="0.25">
      <c r="E25403" s="53"/>
    </row>
    <row r="25404" spans="5:5" x14ac:dyDescent="0.25">
      <c r="E25404" s="53"/>
    </row>
    <row r="25405" spans="5:5" x14ac:dyDescent="0.25">
      <c r="E25405" s="53"/>
    </row>
    <row r="25406" spans="5:5" x14ac:dyDescent="0.25">
      <c r="E25406" s="53"/>
    </row>
    <row r="25407" spans="5:5" x14ac:dyDescent="0.25">
      <c r="E25407" s="53"/>
    </row>
    <row r="25408" spans="5:5" x14ac:dyDescent="0.25">
      <c r="E25408" s="53"/>
    </row>
    <row r="25409" spans="5:5" x14ac:dyDescent="0.25">
      <c r="E25409" s="53"/>
    </row>
    <row r="25410" spans="5:5" x14ac:dyDescent="0.25">
      <c r="E25410" s="53"/>
    </row>
    <row r="25411" spans="5:5" x14ac:dyDescent="0.25">
      <c r="E25411" s="53"/>
    </row>
    <row r="25412" spans="5:5" x14ac:dyDescent="0.25">
      <c r="E25412" s="53"/>
    </row>
    <row r="25413" spans="5:5" x14ac:dyDescent="0.25">
      <c r="E25413" s="53"/>
    </row>
    <row r="25414" spans="5:5" x14ac:dyDescent="0.25">
      <c r="E25414" s="53"/>
    </row>
    <row r="25415" spans="5:5" x14ac:dyDescent="0.25">
      <c r="E25415" s="53"/>
    </row>
    <row r="25416" spans="5:5" x14ac:dyDescent="0.25">
      <c r="E25416" s="53"/>
    </row>
    <row r="25417" spans="5:5" x14ac:dyDescent="0.25">
      <c r="E25417" s="53"/>
    </row>
    <row r="25418" spans="5:5" x14ac:dyDescent="0.25">
      <c r="E25418" s="53"/>
    </row>
    <row r="25419" spans="5:5" x14ac:dyDescent="0.25">
      <c r="E25419" s="53"/>
    </row>
    <row r="25420" spans="5:5" x14ac:dyDescent="0.25">
      <c r="E25420" s="53"/>
    </row>
    <row r="25421" spans="5:5" x14ac:dyDescent="0.25">
      <c r="E25421" s="53"/>
    </row>
    <row r="25422" spans="5:5" x14ac:dyDescent="0.25">
      <c r="E25422" s="53"/>
    </row>
    <row r="25423" spans="5:5" x14ac:dyDescent="0.25">
      <c r="E25423" s="53"/>
    </row>
    <row r="25424" spans="5:5" x14ac:dyDescent="0.25">
      <c r="E25424" s="53"/>
    </row>
    <row r="25425" spans="5:5" x14ac:dyDescent="0.25">
      <c r="E25425" s="53"/>
    </row>
    <row r="25426" spans="5:5" x14ac:dyDescent="0.25">
      <c r="E25426" s="53"/>
    </row>
    <row r="25427" spans="5:5" x14ac:dyDescent="0.25">
      <c r="E25427" s="53"/>
    </row>
    <row r="25428" spans="5:5" x14ac:dyDescent="0.25">
      <c r="E25428" s="53"/>
    </row>
    <row r="25429" spans="5:5" x14ac:dyDescent="0.25">
      <c r="E25429" s="53"/>
    </row>
    <row r="25430" spans="5:5" x14ac:dyDescent="0.25">
      <c r="E25430" s="53"/>
    </row>
    <row r="25431" spans="5:5" x14ac:dyDescent="0.25">
      <c r="E25431" s="53"/>
    </row>
    <row r="25432" spans="5:5" x14ac:dyDescent="0.25">
      <c r="E25432" s="53"/>
    </row>
    <row r="25433" spans="5:5" x14ac:dyDescent="0.25">
      <c r="E25433" s="53"/>
    </row>
    <row r="25434" spans="5:5" x14ac:dyDescent="0.25">
      <c r="E25434" s="53"/>
    </row>
    <row r="25435" spans="5:5" x14ac:dyDescent="0.25">
      <c r="E25435" s="53"/>
    </row>
    <row r="25436" spans="5:5" x14ac:dyDescent="0.25">
      <c r="E25436" s="53"/>
    </row>
    <row r="25437" spans="5:5" x14ac:dyDescent="0.25">
      <c r="E25437" s="53"/>
    </row>
    <row r="25438" spans="5:5" x14ac:dyDescent="0.25">
      <c r="E25438" s="53"/>
    </row>
    <row r="25439" spans="5:5" x14ac:dyDescent="0.25">
      <c r="E25439" s="53"/>
    </row>
    <row r="25440" spans="5:5" x14ac:dyDescent="0.25">
      <c r="E25440" s="53"/>
    </row>
    <row r="25441" spans="5:5" x14ac:dyDescent="0.25">
      <c r="E25441" s="53"/>
    </row>
    <row r="25442" spans="5:5" x14ac:dyDescent="0.25">
      <c r="E25442" s="53"/>
    </row>
    <row r="25443" spans="5:5" x14ac:dyDescent="0.25">
      <c r="E25443" s="53"/>
    </row>
    <row r="25444" spans="5:5" x14ac:dyDescent="0.25">
      <c r="E25444" s="53"/>
    </row>
    <row r="25445" spans="5:5" x14ac:dyDescent="0.25">
      <c r="E25445" s="53"/>
    </row>
    <row r="25446" spans="5:5" x14ac:dyDescent="0.25">
      <c r="E25446" s="53"/>
    </row>
    <row r="25447" spans="5:5" x14ac:dyDescent="0.25">
      <c r="E25447" s="53"/>
    </row>
    <row r="25448" spans="5:5" x14ac:dyDescent="0.25">
      <c r="E25448" s="53"/>
    </row>
    <row r="25449" spans="5:5" x14ac:dyDescent="0.25">
      <c r="E25449" s="53"/>
    </row>
    <row r="25450" spans="5:5" x14ac:dyDescent="0.25">
      <c r="E25450" s="53"/>
    </row>
    <row r="25451" spans="5:5" x14ac:dyDescent="0.25">
      <c r="E25451" s="53"/>
    </row>
    <row r="25452" spans="5:5" x14ac:dyDescent="0.25">
      <c r="E25452" s="53"/>
    </row>
    <row r="25453" spans="5:5" x14ac:dyDescent="0.25">
      <c r="E25453" s="53"/>
    </row>
    <row r="25454" spans="5:5" x14ac:dyDescent="0.25">
      <c r="E25454" s="53"/>
    </row>
    <row r="25455" spans="5:5" x14ac:dyDescent="0.25">
      <c r="E25455" s="53"/>
    </row>
    <row r="25456" spans="5:5" x14ac:dyDescent="0.25">
      <c r="E25456" s="53"/>
    </row>
    <row r="25457" spans="5:5" x14ac:dyDescent="0.25">
      <c r="E25457" s="53"/>
    </row>
    <row r="25458" spans="5:5" x14ac:dyDescent="0.25">
      <c r="E25458" s="53"/>
    </row>
    <row r="25459" spans="5:5" x14ac:dyDescent="0.25">
      <c r="E25459" s="53"/>
    </row>
    <row r="25460" spans="5:5" x14ac:dyDescent="0.25">
      <c r="E25460" s="53"/>
    </row>
    <row r="25461" spans="5:5" x14ac:dyDescent="0.25">
      <c r="E25461" s="53"/>
    </row>
    <row r="25462" spans="5:5" x14ac:dyDescent="0.25">
      <c r="E25462" s="53"/>
    </row>
    <row r="25463" spans="5:5" x14ac:dyDescent="0.25">
      <c r="E25463" s="53"/>
    </row>
    <row r="25464" spans="5:5" x14ac:dyDescent="0.25">
      <c r="E25464" s="53"/>
    </row>
    <row r="25465" spans="5:5" x14ac:dyDescent="0.25">
      <c r="E25465" s="53"/>
    </row>
    <row r="25466" spans="5:5" x14ac:dyDescent="0.25">
      <c r="E25466" s="53"/>
    </row>
    <row r="25467" spans="5:5" x14ac:dyDescent="0.25">
      <c r="E25467" s="53"/>
    </row>
    <row r="25468" spans="5:5" x14ac:dyDescent="0.25">
      <c r="E25468" s="53"/>
    </row>
    <row r="25469" spans="5:5" x14ac:dyDescent="0.25">
      <c r="E25469" s="53"/>
    </row>
    <row r="25470" spans="5:5" x14ac:dyDescent="0.25">
      <c r="E25470" s="53"/>
    </row>
    <row r="25471" spans="5:5" x14ac:dyDescent="0.25">
      <c r="E25471" s="53"/>
    </row>
    <row r="25472" spans="5:5" x14ac:dyDescent="0.25">
      <c r="E25472" s="53"/>
    </row>
    <row r="25473" spans="5:5" x14ac:dyDescent="0.25">
      <c r="E25473" s="53"/>
    </row>
    <row r="25474" spans="5:5" x14ac:dyDescent="0.25">
      <c r="E25474" s="53"/>
    </row>
    <row r="25475" spans="5:5" x14ac:dyDescent="0.25">
      <c r="E25475" s="53"/>
    </row>
    <row r="25476" spans="5:5" x14ac:dyDescent="0.25">
      <c r="E25476" s="53"/>
    </row>
    <row r="25477" spans="5:5" x14ac:dyDescent="0.25">
      <c r="E25477" s="53"/>
    </row>
    <row r="25478" spans="5:5" x14ac:dyDescent="0.25">
      <c r="E25478" s="53"/>
    </row>
    <row r="25479" spans="5:5" x14ac:dyDescent="0.25">
      <c r="E25479" s="53"/>
    </row>
    <row r="25480" spans="5:5" x14ac:dyDescent="0.25">
      <c r="E25480" s="53"/>
    </row>
    <row r="25481" spans="5:5" x14ac:dyDescent="0.25">
      <c r="E25481" s="53"/>
    </row>
    <row r="25482" spans="5:5" x14ac:dyDescent="0.25">
      <c r="E25482" s="53"/>
    </row>
    <row r="25483" spans="5:5" x14ac:dyDescent="0.25">
      <c r="E25483" s="53"/>
    </row>
    <row r="25484" spans="5:5" x14ac:dyDescent="0.25">
      <c r="E25484" s="53"/>
    </row>
    <row r="25485" spans="5:5" x14ac:dyDescent="0.25">
      <c r="E25485" s="53"/>
    </row>
    <row r="25486" spans="5:5" x14ac:dyDescent="0.25">
      <c r="E25486" s="53"/>
    </row>
    <row r="25487" spans="5:5" x14ac:dyDescent="0.25">
      <c r="E25487" s="53"/>
    </row>
    <row r="25488" spans="5:5" x14ac:dyDescent="0.25">
      <c r="E25488" s="53"/>
    </row>
    <row r="25489" spans="5:5" x14ac:dyDescent="0.25">
      <c r="E25489" s="53"/>
    </row>
    <row r="25490" spans="5:5" x14ac:dyDescent="0.25">
      <c r="E25490" s="53"/>
    </row>
    <row r="25491" spans="5:5" x14ac:dyDescent="0.25">
      <c r="E25491" s="53"/>
    </row>
    <row r="25492" spans="5:5" x14ac:dyDescent="0.25">
      <c r="E25492" s="53"/>
    </row>
    <row r="25493" spans="5:5" x14ac:dyDescent="0.25">
      <c r="E25493" s="53"/>
    </row>
    <row r="25494" spans="5:5" x14ac:dyDescent="0.25">
      <c r="E25494" s="53"/>
    </row>
    <row r="25495" spans="5:5" x14ac:dyDescent="0.25">
      <c r="E25495" s="53"/>
    </row>
    <row r="25496" spans="5:5" x14ac:dyDescent="0.25">
      <c r="E25496" s="53"/>
    </row>
    <row r="25497" spans="5:5" x14ac:dyDescent="0.25">
      <c r="E25497" s="53"/>
    </row>
    <row r="25498" spans="5:5" x14ac:dyDescent="0.25">
      <c r="E25498" s="53"/>
    </row>
    <row r="25499" spans="5:5" x14ac:dyDescent="0.25">
      <c r="E25499" s="53"/>
    </row>
    <row r="25500" spans="5:5" x14ac:dyDescent="0.25">
      <c r="E25500" s="53"/>
    </row>
    <row r="25501" spans="5:5" x14ac:dyDescent="0.25">
      <c r="E25501" s="53"/>
    </row>
    <row r="25502" spans="5:5" x14ac:dyDescent="0.25">
      <c r="E25502" s="53"/>
    </row>
    <row r="25503" spans="5:5" x14ac:dyDescent="0.25">
      <c r="E25503" s="53"/>
    </row>
    <row r="25504" spans="5:5" x14ac:dyDescent="0.25">
      <c r="E25504" s="53"/>
    </row>
    <row r="25505" spans="5:5" x14ac:dyDescent="0.25">
      <c r="E25505" s="53"/>
    </row>
    <row r="25506" spans="5:5" x14ac:dyDescent="0.25">
      <c r="E25506" s="53"/>
    </row>
    <row r="25507" spans="5:5" x14ac:dyDescent="0.25">
      <c r="E25507" s="53"/>
    </row>
    <row r="25508" spans="5:5" x14ac:dyDescent="0.25">
      <c r="E25508" s="53"/>
    </row>
    <row r="25509" spans="5:5" x14ac:dyDescent="0.25">
      <c r="E25509" s="53"/>
    </row>
    <row r="25510" spans="5:5" x14ac:dyDescent="0.25">
      <c r="E25510" s="53"/>
    </row>
    <row r="25511" spans="5:5" x14ac:dyDescent="0.25">
      <c r="E25511" s="53"/>
    </row>
    <row r="25512" spans="5:5" x14ac:dyDescent="0.25">
      <c r="E25512" s="53"/>
    </row>
    <row r="25513" spans="5:5" x14ac:dyDescent="0.25">
      <c r="E25513" s="53"/>
    </row>
    <row r="25514" spans="5:5" x14ac:dyDescent="0.25">
      <c r="E25514" s="53"/>
    </row>
    <row r="25515" spans="5:5" x14ac:dyDescent="0.25">
      <c r="E25515" s="53"/>
    </row>
    <row r="25516" spans="5:5" x14ac:dyDescent="0.25">
      <c r="E25516" s="53"/>
    </row>
    <row r="25517" spans="5:5" x14ac:dyDescent="0.25">
      <c r="E25517" s="53"/>
    </row>
    <row r="25518" spans="5:5" x14ac:dyDescent="0.25">
      <c r="E25518" s="53"/>
    </row>
    <row r="25519" spans="5:5" x14ac:dyDescent="0.25">
      <c r="E25519" s="53"/>
    </row>
    <row r="25520" spans="5:5" x14ac:dyDescent="0.25">
      <c r="E25520" s="53"/>
    </row>
    <row r="25521" spans="5:5" x14ac:dyDescent="0.25">
      <c r="E25521" s="53"/>
    </row>
    <row r="25522" spans="5:5" x14ac:dyDescent="0.25">
      <c r="E25522" s="53"/>
    </row>
    <row r="25523" spans="5:5" x14ac:dyDescent="0.25">
      <c r="E25523" s="53"/>
    </row>
    <row r="25524" spans="5:5" x14ac:dyDescent="0.25">
      <c r="E25524" s="53"/>
    </row>
    <row r="25525" spans="5:5" x14ac:dyDescent="0.25">
      <c r="E25525" s="53"/>
    </row>
    <row r="25526" spans="5:5" x14ac:dyDescent="0.25">
      <c r="E25526" s="53"/>
    </row>
    <row r="25527" spans="5:5" x14ac:dyDescent="0.25">
      <c r="E25527" s="53"/>
    </row>
    <row r="25528" spans="5:5" x14ac:dyDescent="0.25">
      <c r="E25528" s="53"/>
    </row>
    <row r="25529" spans="5:5" x14ac:dyDescent="0.25">
      <c r="E25529" s="53"/>
    </row>
    <row r="25530" spans="5:5" x14ac:dyDescent="0.25">
      <c r="E25530" s="53"/>
    </row>
    <row r="25531" spans="5:5" x14ac:dyDescent="0.25">
      <c r="E25531" s="53"/>
    </row>
    <row r="25532" spans="5:5" x14ac:dyDescent="0.25">
      <c r="E25532" s="53"/>
    </row>
    <row r="25533" spans="5:5" x14ac:dyDescent="0.25">
      <c r="E25533" s="53"/>
    </row>
    <row r="25534" spans="5:5" x14ac:dyDescent="0.25">
      <c r="E25534" s="53"/>
    </row>
    <row r="25535" spans="5:5" x14ac:dyDescent="0.25">
      <c r="E25535" s="53"/>
    </row>
    <row r="25536" spans="5:5" x14ac:dyDescent="0.25">
      <c r="E25536" s="53"/>
    </row>
    <row r="25537" spans="5:5" x14ac:dyDescent="0.25">
      <c r="E25537" s="53"/>
    </row>
    <row r="25538" spans="5:5" x14ac:dyDescent="0.25">
      <c r="E25538" s="53"/>
    </row>
    <row r="25539" spans="5:5" x14ac:dyDescent="0.25">
      <c r="E25539" s="53"/>
    </row>
    <row r="25540" spans="5:5" x14ac:dyDescent="0.25">
      <c r="E25540" s="53"/>
    </row>
    <row r="25541" spans="5:5" x14ac:dyDescent="0.25">
      <c r="E25541" s="53"/>
    </row>
    <row r="25542" spans="5:5" x14ac:dyDescent="0.25">
      <c r="E25542" s="53"/>
    </row>
    <row r="25543" spans="5:5" x14ac:dyDescent="0.25">
      <c r="E25543" s="53"/>
    </row>
    <row r="25544" spans="5:5" x14ac:dyDescent="0.25">
      <c r="E25544" s="53"/>
    </row>
    <row r="25545" spans="5:5" x14ac:dyDescent="0.25">
      <c r="E25545" s="53"/>
    </row>
    <row r="25546" spans="5:5" x14ac:dyDescent="0.25">
      <c r="E25546" s="53"/>
    </row>
    <row r="25547" spans="5:5" x14ac:dyDescent="0.25">
      <c r="E25547" s="53"/>
    </row>
    <row r="25548" spans="5:5" x14ac:dyDescent="0.25">
      <c r="E25548" s="53"/>
    </row>
    <row r="25549" spans="5:5" x14ac:dyDescent="0.25">
      <c r="E25549" s="53"/>
    </row>
    <row r="25550" spans="5:5" x14ac:dyDescent="0.25">
      <c r="E25550" s="53"/>
    </row>
    <row r="25551" spans="5:5" x14ac:dyDescent="0.25">
      <c r="E25551" s="53"/>
    </row>
    <row r="25552" spans="5:5" x14ac:dyDescent="0.25">
      <c r="E25552" s="53"/>
    </row>
    <row r="25553" spans="5:5" x14ac:dyDescent="0.25">
      <c r="E25553" s="53"/>
    </row>
    <row r="25554" spans="5:5" x14ac:dyDescent="0.25">
      <c r="E25554" s="53"/>
    </row>
    <row r="25555" spans="5:5" x14ac:dyDescent="0.25">
      <c r="E25555" s="53"/>
    </row>
    <row r="25556" spans="5:5" x14ac:dyDescent="0.25">
      <c r="E25556" s="53"/>
    </row>
    <row r="25557" spans="5:5" x14ac:dyDescent="0.25">
      <c r="E25557" s="53"/>
    </row>
    <row r="25558" spans="5:5" x14ac:dyDescent="0.25">
      <c r="E25558" s="53"/>
    </row>
    <row r="25559" spans="5:5" x14ac:dyDescent="0.25">
      <c r="E25559" s="53"/>
    </row>
    <row r="25560" spans="5:5" x14ac:dyDescent="0.25">
      <c r="E25560" s="53"/>
    </row>
    <row r="25561" spans="5:5" x14ac:dyDescent="0.25">
      <c r="E25561" s="53"/>
    </row>
    <row r="25562" spans="5:5" x14ac:dyDescent="0.25">
      <c r="E25562" s="53"/>
    </row>
    <row r="25563" spans="5:5" x14ac:dyDescent="0.25">
      <c r="E25563" s="53"/>
    </row>
    <row r="25564" spans="5:5" x14ac:dyDescent="0.25">
      <c r="E25564" s="53"/>
    </row>
    <row r="25565" spans="5:5" x14ac:dyDescent="0.25">
      <c r="E25565" s="53"/>
    </row>
    <row r="25566" spans="5:5" x14ac:dyDescent="0.25">
      <c r="E25566" s="53"/>
    </row>
    <row r="25567" spans="5:5" x14ac:dyDescent="0.25">
      <c r="E25567" s="53"/>
    </row>
    <row r="25568" spans="5:5" x14ac:dyDescent="0.25">
      <c r="E25568" s="53"/>
    </row>
    <row r="25569" spans="5:5" x14ac:dyDescent="0.25">
      <c r="E25569" s="53"/>
    </row>
    <row r="25570" spans="5:5" x14ac:dyDescent="0.25">
      <c r="E25570" s="53"/>
    </row>
    <row r="25571" spans="5:5" x14ac:dyDescent="0.25">
      <c r="E25571" s="53"/>
    </row>
    <row r="25572" spans="5:5" x14ac:dyDescent="0.25">
      <c r="E25572" s="53"/>
    </row>
    <row r="25573" spans="5:5" x14ac:dyDescent="0.25">
      <c r="E25573" s="53"/>
    </row>
    <row r="25574" spans="5:5" x14ac:dyDescent="0.25">
      <c r="E25574" s="53"/>
    </row>
    <row r="25575" spans="5:5" x14ac:dyDescent="0.25">
      <c r="E25575" s="53"/>
    </row>
    <row r="25576" spans="5:5" x14ac:dyDescent="0.25">
      <c r="E25576" s="53"/>
    </row>
    <row r="25577" spans="5:5" x14ac:dyDescent="0.25">
      <c r="E25577" s="53"/>
    </row>
    <row r="25578" spans="5:5" x14ac:dyDescent="0.25">
      <c r="E25578" s="53"/>
    </row>
    <row r="25579" spans="5:5" x14ac:dyDescent="0.25">
      <c r="E25579" s="53"/>
    </row>
    <row r="25580" spans="5:5" x14ac:dyDescent="0.25">
      <c r="E25580" s="53"/>
    </row>
    <row r="25581" spans="5:5" x14ac:dyDescent="0.25">
      <c r="E25581" s="53"/>
    </row>
    <row r="25582" spans="5:5" x14ac:dyDescent="0.25">
      <c r="E25582" s="53"/>
    </row>
    <row r="25583" spans="5:5" x14ac:dyDescent="0.25">
      <c r="E25583" s="53"/>
    </row>
    <row r="25584" spans="5:5" x14ac:dyDescent="0.25">
      <c r="E25584" s="53"/>
    </row>
    <row r="25585" spans="5:5" x14ac:dyDescent="0.25">
      <c r="E25585" s="53"/>
    </row>
    <row r="25586" spans="5:5" x14ac:dyDescent="0.25">
      <c r="E25586" s="53"/>
    </row>
    <row r="25587" spans="5:5" x14ac:dyDescent="0.25">
      <c r="E25587" s="53"/>
    </row>
    <row r="25588" spans="5:5" x14ac:dyDescent="0.25">
      <c r="E25588" s="53"/>
    </row>
    <row r="25589" spans="5:5" x14ac:dyDescent="0.25">
      <c r="E25589" s="53"/>
    </row>
    <row r="25590" spans="5:5" x14ac:dyDescent="0.25">
      <c r="E25590" s="53"/>
    </row>
    <row r="25591" spans="5:5" x14ac:dyDescent="0.25">
      <c r="E25591" s="53"/>
    </row>
    <row r="25592" spans="5:5" x14ac:dyDescent="0.25">
      <c r="E25592" s="53"/>
    </row>
    <row r="25593" spans="5:5" x14ac:dyDescent="0.25">
      <c r="E25593" s="53"/>
    </row>
    <row r="25594" spans="5:5" x14ac:dyDescent="0.25">
      <c r="E25594" s="53"/>
    </row>
    <row r="25595" spans="5:5" x14ac:dyDescent="0.25">
      <c r="E25595" s="53"/>
    </row>
    <row r="25596" spans="5:5" x14ac:dyDescent="0.25">
      <c r="E25596" s="53"/>
    </row>
    <row r="25597" spans="5:5" x14ac:dyDescent="0.25">
      <c r="E25597" s="53"/>
    </row>
    <row r="25598" spans="5:5" x14ac:dyDescent="0.25">
      <c r="E25598" s="53"/>
    </row>
    <row r="25599" spans="5:5" x14ac:dyDescent="0.25">
      <c r="E25599" s="53"/>
    </row>
    <row r="25600" spans="5:5" x14ac:dyDescent="0.25">
      <c r="E25600" s="53"/>
    </row>
    <row r="25601" spans="5:5" x14ac:dyDescent="0.25">
      <c r="E25601" s="53"/>
    </row>
    <row r="25602" spans="5:5" x14ac:dyDescent="0.25">
      <c r="E25602" s="53"/>
    </row>
    <row r="25603" spans="5:5" x14ac:dyDescent="0.25">
      <c r="E25603" s="53"/>
    </row>
    <row r="25604" spans="5:5" x14ac:dyDescent="0.25">
      <c r="E25604" s="53"/>
    </row>
    <row r="25605" spans="5:5" x14ac:dyDescent="0.25">
      <c r="E25605" s="53"/>
    </row>
    <row r="25606" spans="5:5" x14ac:dyDescent="0.25">
      <c r="E25606" s="53"/>
    </row>
    <row r="25607" spans="5:5" x14ac:dyDescent="0.25">
      <c r="E25607" s="53"/>
    </row>
    <row r="25608" spans="5:5" x14ac:dyDescent="0.25">
      <c r="E25608" s="53"/>
    </row>
    <row r="25609" spans="5:5" x14ac:dyDescent="0.25">
      <c r="E25609" s="53"/>
    </row>
    <row r="25610" spans="5:5" x14ac:dyDescent="0.25">
      <c r="E25610" s="53"/>
    </row>
    <row r="25611" spans="5:5" x14ac:dyDescent="0.25">
      <c r="E25611" s="53"/>
    </row>
    <row r="25612" spans="5:5" x14ac:dyDescent="0.25">
      <c r="E25612" s="53"/>
    </row>
    <row r="25613" spans="5:5" x14ac:dyDescent="0.25">
      <c r="E25613" s="53"/>
    </row>
    <row r="25614" spans="5:5" x14ac:dyDescent="0.25">
      <c r="E25614" s="53"/>
    </row>
    <row r="25615" spans="5:5" x14ac:dyDescent="0.25">
      <c r="E25615" s="53"/>
    </row>
    <row r="25616" spans="5:5" x14ac:dyDescent="0.25">
      <c r="E25616" s="53"/>
    </row>
    <row r="25617" spans="5:5" x14ac:dyDescent="0.25">
      <c r="E25617" s="53"/>
    </row>
    <row r="25618" spans="5:5" x14ac:dyDescent="0.25">
      <c r="E25618" s="53"/>
    </row>
    <row r="25619" spans="5:5" x14ac:dyDescent="0.25">
      <c r="E25619" s="53"/>
    </row>
    <row r="25620" spans="5:5" x14ac:dyDescent="0.25">
      <c r="E25620" s="53"/>
    </row>
    <row r="25621" spans="5:5" x14ac:dyDescent="0.25">
      <c r="E25621" s="53"/>
    </row>
    <row r="25622" spans="5:5" x14ac:dyDescent="0.25">
      <c r="E25622" s="53"/>
    </row>
    <row r="25623" spans="5:5" x14ac:dyDescent="0.25">
      <c r="E25623" s="53"/>
    </row>
    <row r="25624" spans="5:5" x14ac:dyDescent="0.25">
      <c r="E25624" s="53"/>
    </row>
    <row r="25625" spans="5:5" x14ac:dyDescent="0.25">
      <c r="E25625" s="53"/>
    </row>
    <row r="25626" spans="5:5" x14ac:dyDescent="0.25">
      <c r="E25626" s="53"/>
    </row>
    <row r="25627" spans="5:5" x14ac:dyDescent="0.25">
      <c r="E25627" s="53"/>
    </row>
    <row r="25628" spans="5:5" x14ac:dyDescent="0.25">
      <c r="E25628" s="53"/>
    </row>
    <row r="25629" spans="5:5" x14ac:dyDescent="0.25">
      <c r="E25629" s="53"/>
    </row>
    <row r="25630" spans="5:5" x14ac:dyDescent="0.25">
      <c r="E25630" s="53"/>
    </row>
    <row r="25631" spans="5:5" x14ac:dyDescent="0.25">
      <c r="E25631" s="53"/>
    </row>
    <row r="25632" spans="5:5" x14ac:dyDescent="0.25">
      <c r="E25632" s="53"/>
    </row>
    <row r="25633" spans="5:5" x14ac:dyDescent="0.25">
      <c r="E25633" s="53"/>
    </row>
    <row r="25634" spans="5:5" x14ac:dyDescent="0.25">
      <c r="E25634" s="53"/>
    </row>
    <row r="25635" spans="5:5" x14ac:dyDescent="0.25">
      <c r="E25635" s="53"/>
    </row>
    <row r="25636" spans="5:5" x14ac:dyDescent="0.25">
      <c r="E25636" s="53"/>
    </row>
    <row r="25637" spans="5:5" x14ac:dyDescent="0.25">
      <c r="E25637" s="53"/>
    </row>
    <row r="25638" spans="5:5" x14ac:dyDescent="0.25">
      <c r="E25638" s="53"/>
    </row>
    <row r="25639" spans="5:5" x14ac:dyDescent="0.25">
      <c r="E25639" s="53"/>
    </row>
    <row r="25640" spans="5:5" x14ac:dyDescent="0.25">
      <c r="E25640" s="53"/>
    </row>
    <row r="25641" spans="5:5" x14ac:dyDescent="0.25">
      <c r="E25641" s="53"/>
    </row>
    <row r="25642" spans="5:5" x14ac:dyDescent="0.25">
      <c r="E25642" s="53"/>
    </row>
    <row r="25643" spans="5:5" x14ac:dyDescent="0.25">
      <c r="E25643" s="53"/>
    </row>
    <row r="25644" spans="5:5" x14ac:dyDescent="0.25">
      <c r="E25644" s="53"/>
    </row>
    <row r="25645" spans="5:5" x14ac:dyDescent="0.25">
      <c r="E25645" s="53"/>
    </row>
    <row r="25646" spans="5:5" x14ac:dyDescent="0.25">
      <c r="E25646" s="53"/>
    </row>
    <row r="25647" spans="5:5" x14ac:dyDescent="0.25">
      <c r="E25647" s="53"/>
    </row>
    <row r="25648" spans="5:5" x14ac:dyDescent="0.25">
      <c r="E25648" s="53"/>
    </row>
    <row r="25649" spans="5:5" x14ac:dyDescent="0.25">
      <c r="E25649" s="53"/>
    </row>
    <row r="25650" spans="5:5" x14ac:dyDescent="0.25">
      <c r="E25650" s="53"/>
    </row>
    <row r="25651" spans="5:5" x14ac:dyDescent="0.25">
      <c r="E25651" s="53"/>
    </row>
    <row r="25652" spans="5:5" x14ac:dyDescent="0.25">
      <c r="E25652" s="53"/>
    </row>
    <row r="25653" spans="5:5" x14ac:dyDescent="0.25">
      <c r="E25653" s="53"/>
    </row>
    <row r="25654" spans="5:5" x14ac:dyDescent="0.25">
      <c r="E25654" s="53"/>
    </row>
    <row r="25655" spans="5:5" x14ac:dyDescent="0.25">
      <c r="E25655" s="53"/>
    </row>
    <row r="25656" spans="5:5" x14ac:dyDescent="0.25">
      <c r="E25656" s="53"/>
    </row>
    <row r="25657" spans="5:5" x14ac:dyDescent="0.25">
      <c r="E25657" s="53"/>
    </row>
    <row r="25658" spans="5:5" x14ac:dyDescent="0.25">
      <c r="E25658" s="53"/>
    </row>
    <row r="25659" spans="5:5" x14ac:dyDescent="0.25">
      <c r="E25659" s="53"/>
    </row>
    <row r="25660" spans="5:5" x14ac:dyDescent="0.25">
      <c r="E25660" s="53"/>
    </row>
    <row r="25661" spans="5:5" x14ac:dyDescent="0.25">
      <c r="E25661" s="53"/>
    </row>
    <row r="25662" spans="5:5" x14ac:dyDescent="0.25">
      <c r="E25662" s="53"/>
    </row>
    <row r="25663" spans="5:5" x14ac:dyDescent="0.25">
      <c r="E25663" s="53"/>
    </row>
    <row r="25664" spans="5:5" x14ac:dyDescent="0.25">
      <c r="E25664" s="53"/>
    </row>
    <row r="25665" spans="5:5" x14ac:dyDescent="0.25">
      <c r="E25665" s="53"/>
    </row>
    <row r="25666" spans="5:5" x14ac:dyDescent="0.25">
      <c r="E25666" s="53"/>
    </row>
    <row r="25667" spans="5:5" x14ac:dyDescent="0.25">
      <c r="E25667" s="53"/>
    </row>
    <row r="25668" spans="5:5" x14ac:dyDescent="0.25">
      <c r="E25668" s="53"/>
    </row>
    <row r="25669" spans="5:5" x14ac:dyDescent="0.25">
      <c r="E25669" s="53"/>
    </row>
    <row r="25670" spans="5:5" x14ac:dyDescent="0.25">
      <c r="E25670" s="53"/>
    </row>
    <row r="25671" spans="5:5" x14ac:dyDescent="0.25">
      <c r="E25671" s="53"/>
    </row>
    <row r="25672" spans="5:5" x14ac:dyDescent="0.25">
      <c r="E25672" s="53"/>
    </row>
    <row r="25673" spans="5:5" x14ac:dyDescent="0.25">
      <c r="E25673" s="53"/>
    </row>
    <row r="25674" spans="5:5" x14ac:dyDescent="0.25">
      <c r="E25674" s="53"/>
    </row>
    <row r="25675" spans="5:5" x14ac:dyDescent="0.25">
      <c r="E25675" s="53"/>
    </row>
    <row r="25676" spans="5:5" x14ac:dyDescent="0.25">
      <c r="E25676" s="53"/>
    </row>
    <row r="25677" spans="5:5" x14ac:dyDescent="0.25">
      <c r="E25677" s="53"/>
    </row>
    <row r="25678" spans="5:5" x14ac:dyDescent="0.25">
      <c r="E25678" s="53"/>
    </row>
    <row r="25679" spans="5:5" x14ac:dyDescent="0.25">
      <c r="E25679" s="53"/>
    </row>
    <row r="25680" spans="5:5" x14ac:dyDescent="0.25">
      <c r="E25680" s="53"/>
    </row>
    <row r="25681" spans="5:5" x14ac:dyDescent="0.25">
      <c r="E25681" s="53"/>
    </row>
    <row r="25682" spans="5:5" x14ac:dyDescent="0.25">
      <c r="E25682" s="53"/>
    </row>
    <row r="25683" spans="5:5" x14ac:dyDescent="0.25">
      <c r="E25683" s="53"/>
    </row>
    <row r="25684" spans="5:5" x14ac:dyDescent="0.25">
      <c r="E25684" s="53"/>
    </row>
    <row r="25685" spans="5:5" x14ac:dyDescent="0.25">
      <c r="E25685" s="53"/>
    </row>
    <row r="25686" spans="5:5" x14ac:dyDescent="0.25">
      <c r="E25686" s="53"/>
    </row>
    <row r="25687" spans="5:5" x14ac:dyDescent="0.25">
      <c r="E25687" s="53"/>
    </row>
    <row r="25688" spans="5:5" x14ac:dyDescent="0.25">
      <c r="E25688" s="53"/>
    </row>
    <row r="25689" spans="5:5" x14ac:dyDescent="0.25">
      <c r="E25689" s="53"/>
    </row>
    <row r="25690" spans="5:5" x14ac:dyDescent="0.25">
      <c r="E25690" s="53"/>
    </row>
    <row r="25691" spans="5:5" x14ac:dyDescent="0.25">
      <c r="E25691" s="53"/>
    </row>
    <row r="25692" spans="5:5" x14ac:dyDescent="0.25">
      <c r="E25692" s="53"/>
    </row>
    <row r="25693" spans="5:5" x14ac:dyDescent="0.25">
      <c r="E25693" s="53"/>
    </row>
    <row r="25694" spans="5:5" x14ac:dyDescent="0.25">
      <c r="E25694" s="53"/>
    </row>
    <row r="25695" spans="5:5" x14ac:dyDescent="0.25">
      <c r="E25695" s="53"/>
    </row>
    <row r="25696" spans="5:5" x14ac:dyDescent="0.25">
      <c r="E25696" s="53"/>
    </row>
    <row r="25697" spans="5:5" x14ac:dyDescent="0.25">
      <c r="E25697" s="53"/>
    </row>
    <row r="25698" spans="5:5" x14ac:dyDescent="0.25">
      <c r="E25698" s="53"/>
    </row>
    <row r="25699" spans="5:5" x14ac:dyDescent="0.25">
      <c r="E25699" s="53"/>
    </row>
    <row r="25700" spans="5:5" x14ac:dyDescent="0.25">
      <c r="E25700" s="53"/>
    </row>
    <row r="25701" spans="5:5" x14ac:dyDescent="0.25">
      <c r="E25701" s="53"/>
    </row>
    <row r="25702" spans="5:5" x14ac:dyDescent="0.25">
      <c r="E25702" s="53"/>
    </row>
    <row r="25703" spans="5:5" x14ac:dyDescent="0.25">
      <c r="E25703" s="53"/>
    </row>
    <row r="25704" spans="5:5" x14ac:dyDescent="0.25">
      <c r="E25704" s="53"/>
    </row>
    <row r="25705" spans="5:5" x14ac:dyDescent="0.25">
      <c r="E25705" s="53"/>
    </row>
    <row r="25706" spans="5:5" x14ac:dyDescent="0.25">
      <c r="E25706" s="53"/>
    </row>
    <row r="25707" spans="5:5" x14ac:dyDescent="0.25">
      <c r="E25707" s="53"/>
    </row>
    <row r="25708" spans="5:5" x14ac:dyDescent="0.25">
      <c r="E25708" s="53"/>
    </row>
    <row r="25709" spans="5:5" x14ac:dyDescent="0.25">
      <c r="E25709" s="53"/>
    </row>
    <row r="25710" spans="5:5" x14ac:dyDescent="0.25">
      <c r="E25710" s="53"/>
    </row>
    <row r="25711" spans="5:5" x14ac:dyDescent="0.25">
      <c r="E25711" s="53"/>
    </row>
    <row r="25712" spans="5:5" x14ac:dyDescent="0.25">
      <c r="E25712" s="53"/>
    </row>
    <row r="25713" spans="5:5" x14ac:dyDescent="0.25">
      <c r="E25713" s="53"/>
    </row>
    <row r="25714" spans="5:5" x14ac:dyDescent="0.25">
      <c r="E25714" s="53"/>
    </row>
    <row r="25715" spans="5:5" x14ac:dyDescent="0.25">
      <c r="E25715" s="53"/>
    </row>
    <row r="25716" spans="5:5" x14ac:dyDescent="0.25">
      <c r="E25716" s="53"/>
    </row>
    <row r="25717" spans="5:5" x14ac:dyDescent="0.25">
      <c r="E25717" s="53"/>
    </row>
    <row r="25718" spans="5:5" x14ac:dyDescent="0.25">
      <c r="E25718" s="53"/>
    </row>
    <row r="25719" spans="5:5" x14ac:dyDescent="0.25">
      <c r="E25719" s="53"/>
    </row>
    <row r="25720" spans="5:5" x14ac:dyDescent="0.25">
      <c r="E25720" s="53"/>
    </row>
    <row r="25721" spans="5:5" x14ac:dyDescent="0.25">
      <c r="E25721" s="53"/>
    </row>
    <row r="25722" spans="5:5" x14ac:dyDescent="0.25">
      <c r="E25722" s="53"/>
    </row>
    <row r="25723" spans="5:5" x14ac:dyDescent="0.25">
      <c r="E25723" s="53"/>
    </row>
    <row r="25724" spans="5:5" x14ac:dyDescent="0.25">
      <c r="E25724" s="53"/>
    </row>
    <row r="25725" spans="5:5" x14ac:dyDescent="0.25">
      <c r="E25725" s="53"/>
    </row>
    <row r="25726" spans="5:5" x14ac:dyDescent="0.25">
      <c r="E25726" s="53"/>
    </row>
    <row r="25727" spans="5:5" x14ac:dyDescent="0.25">
      <c r="E25727" s="53"/>
    </row>
    <row r="25728" spans="5:5" x14ac:dyDescent="0.25">
      <c r="E25728" s="53"/>
    </row>
    <row r="25729" spans="5:5" x14ac:dyDescent="0.25">
      <c r="E25729" s="53"/>
    </row>
    <row r="25730" spans="5:5" x14ac:dyDescent="0.25">
      <c r="E25730" s="53"/>
    </row>
    <row r="25731" spans="5:5" x14ac:dyDescent="0.25">
      <c r="E25731" s="53"/>
    </row>
    <row r="25732" spans="5:5" x14ac:dyDescent="0.25">
      <c r="E25732" s="53"/>
    </row>
    <row r="25733" spans="5:5" x14ac:dyDescent="0.25">
      <c r="E25733" s="53"/>
    </row>
    <row r="25734" spans="5:5" x14ac:dyDescent="0.25">
      <c r="E25734" s="53"/>
    </row>
    <row r="25735" spans="5:5" x14ac:dyDescent="0.25">
      <c r="E25735" s="53"/>
    </row>
    <row r="25736" spans="5:5" x14ac:dyDescent="0.25">
      <c r="E25736" s="53"/>
    </row>
    <row r="25737" spans="5:5" x14ac:dyDescent="0.25">
      <c r="E25737" s="53"/>
    </row>
    <row r="25738" spans="5:5" x14ac:dyDescent="0.25">
      <c r="E25738" s="53"/>
    </row>
    <row r="25739" spans="5:5" x14ac:dyDescent="0.25">
      <c r="E25739" s="53"/>
    </row>
    <row r="25740" spans="5:5" x14ac:dyDescent="0.25">
      <c r="E25740" s="53"/>
    </row>
    <row r="25741" spans="5:5" x14ac:dyDescent="0.25">
      <c r="E25741" s="53"/>
    </row>
    <row r="25742" spans="5:5" x14ac:dyDescent="0.25">
      <c r="E25742" s="53"/>
    </row>
    <row r="25743" spans="5:5" x14ac:dyDescent="0.25">
      <c r="E25743" s="53"/>
    </row>
    <row r="25744" spans="5:5" x14ac:dyDescent="0.25">
      <c r="E25744" s="53"/>
    </row>
    <row r="25745" spans="5:5" x14ac:dyDescent="0.25">
      <c r="E25745" s="53"/>
    </row>
    <row r="25746" spans="5:5" x14ac:dyDescent="0.25">
      <c r="E25746" s="53"/>
    </row>
    <row r="25747" spans="5:5" x14ac:dyDescent="0.25">
      <c r="E25747" s="53"/>
    </row>
    <row r="25748" spans="5:5" x14ac:dyDescent="0.25">
      <c r="E25748" s="53"/>
    </row>
    <row r="25749" spans="5:5" x14ac:dyDescent="0.25">
      <c r="E25749" s="53"/>
    </row>
    <row r="25750" spans="5:5" x14ac:dyDescent="0.25">
      <c r="E25750" s="53"/>
    </row>
    <row r="25751" spans="5:5" x14ac:dyDescent="0.25">
      <c r="E25751" s="53"/>
    </row>
    <row r="25752" spans="5:5" x14ac:dyDescent="0.25">
      <c r="E25752" s="53"/>
    </row>
    <row r="25753" spans="5:5" x14ac:dyDescent="0.25">
      <c r="E25753" s="53"/>
    </row>
    <row r="25754" spans="5:5" x14ac:dyDescent="0.25">
      <c r="E25754" s="53"/>
    </row>
    <row r="25755" spans="5:5" x14ac:dyDescent="0.25">
      <c r="E25755" s="53"/>
    </row>
    <row r="25756" spans="5:5" x14ac:dyDescent="0.25">
      <c r="E25756" s="53"/>
    </row>
    <row r="25757" spans="5:5" x14ac:dyDescent="0.25">
      <c r="E25757" s="53"/>
    </row>
    <row r="25758" spans="5:5" x14ac:dyDescent="0.25">
      <c r="E25758" s="53"/>
    </row>
    <row r="25759" spans="5:5" x14ac:dyDescent="0.25">
      <c r="E25759" s="53"/>
    </row>
    <row r="25760" spans="5:5" x14ac:dyDescent="0.25">
      <c r="E25760" s="53"/>
    </row>
    <row r="25761" spans="5:5" x14ac:dyDescent="0.25">
      <c r="E25761" s="53"/>
    </row>
    <row r="25762" spans="5:5" x14ac:dyDescent="0.25">
      <c r="E25762" s="53"/>
    </row>
    <row r="25763" spans="5:5" x14ac:dyDescent="0.25">
      <c r="E25763" s="53"/>
    </row>
    <row r="25764" spans="5:5" x14ac:dyDescent="0.25">
      <c r="E25764" s="53"/>
    </row>
    <row r="25765" spans="5:5" x14ac:dyDescent="0.25">
      <c r="E25765" s="53"/>
    </row>
    <row r="25766" spans="5:5" x14ac:dyDescent="0.25">
      <c r="E25766" s="53"/>
    </row>
    <row r="25767" spans="5:5" x14ac:dyDescent="0.25">
      <c r="E25767" s="53"/>
    </row>
    <row r="25768" spans="5:5" x14ac:dyDescent="0.25">
      <c r="E25768" s="53"/>
    </row>
    <row r="25769" spans="5:5" x14ac:dyDescent="0.25">
      <c r="E25769" s="53"/>
    </row>
    <row r="25770" spans="5:5" x14ac:dyDescent="0.25">
      <c r="E25770" s="53"/>
    </row>
    <row r="25771" spans="5:5" x14ac:dyDescent="0.25">
      <c r="E25771" s="53"/>
    </row>
    <row r="25772" spans="5:5" x14ac:dyDescent="0.25">
      <c r="E25772" s="53"/>
    </row>
    <row r="25773" spans="5:5" x14ac:dyDescent="0.25">
      <c r="E25773" s="53"/>
    </row>
    <row r="25774" spans="5:5" x14ac:dyDescent="0.25">
      <c r="E25774" s="53"/>
    </row>
    <row r="25775" spans="5:5" x14ac:dyDescent="0.25">
      <c r="E25775" s="53"/>
    </row>
    <row r="25776" spans="5:5" x14ac:dyDescent="0.25">
      <c r="E25776" s="53"/>
    </row>
    <row r="25777" spans="5:5" x14ac:dyDescent="0.25">
      <c r="E25777" s="53"/>
    </row>
    <row r="25778" spans="5:5" x14ac:dyDescent="0.25">
      <c r="E25778" s="53"/>
    </row>
    <row r="25779" spans="5:5" x14ac:dyDescent="0.25">
      <c r="E25779" s="53"/>
    </row>
    <row r="25780" spans="5:5" x14ac:dyDescent="0.25">
      <c r="E25780" s="53"/>
    </row>
    <row r="25781" spans="5:5" x14ac:dyDescent="0.25">
      <c r="E25781" s="53"/>
    </row>
    <row r="25782" spans="5:5" x14ac:dyDescent="0.25">
      <c r="E25782" s="53"/>
    </row>
    <row r="25783" spans="5:5" x14ac:dyDescent="0.25">
      <c r="E25783" s="53"/>
    </row>
    <row r="25784" spans="5:5" x14ac:dyDescent="0.25">
      <c r="E25784" s="53"/>
    </row>
    <row r="25785" spans="5:5" x14ac:dyDescent="0.25">
      <c r="E25785" s="53"/>
    </row>
    <row r="25786" spans="5:5" x14ac:dyDescent="0.25">
      <c r="E25786" s="53"/>
    </row>
    <row r="25787" spans="5:5" x14ac:dyDescent="0.25">
      <c r="E25787" s="53"/>
    </row>
    <row r="25788" spans="5:5" x14ac:dyDescent="0.25">
      <c r="E25788" s="53"/>
    </row>
    <row r="25789" spans="5:5" x14ac:dyDescent="0.25">
      <c r="E25789" s="53"/>
    </row>
    <row r="25790" spans="5:5" x14ac:dyDescent="0.25">
      <c r="E25790" s="53"/>
    </row>
    <row r="25791" spans="5:5" x14ac:dyDescent="0.25">
      <c r="E25791" s="53"/>
    </row>
    <row r="25792" spans="5:5" x14ac:dyDescent="0.25">
      <c r="E25792" s="53"/>
    </row>
    <row r="25793" spans="5:5" x14ac:dyDescent="0.25">
      <c r="E25793" s="53"/>
    </row>
    <row r="25794" spans="5:5" x14ac:dyDescent="0.25">
      <c r="E25794" s="53"/>
    </row>
    <row r="25795" spans="5:5" x14ac:dyDescent="0.25">
      <c r="E25795" s="53"/>
    </row>
    <row r="25796" spans="5:5" x14ac:dyDescent="0.25">
      <c r="E25796" s="53"/>
    </row>
    <row r="25797" spans="5:5" x14ac:dyDescent="0.25">
      <c r="E25797" s="53"/>
    </row>
    <row r="25798" spans="5:5" x14ac:dyDescent="0.25">
      <c r="E25798" s="53"/>
    </row>
    <row r="25799" spans="5:5" x14ac:dyDescent="0.25">
      <c r="E25799" s="53"/>
    </row>
    <row r="25800" spans="5:5" x14ac:dyDescent="0.25">
      <c r="E25800" s="53"/>
    </row>
    <row r="25801" spans="5:5" x14ac:dyDescent="0.25">
      <c r="E25801" s="53"/>
    </row>
    <row r="25802" spans="5:5" x14ac:dyDescent="0.25">
      <c r="E25802" s="53"/>
    </row>
    <row r="25803" spans="5:5" x14ac:dyDescent="0.25">
      <c r="E25803" s="53"/>
    </row>
    <row r="25804" spans="5:5" x14ac:dyDescent="0.25">
      <c r="E25804" s="53"/>
    </row>
    <row r="25805" spans="5:5" x14ac:dyDescent="0.25">
      <c r="E25805" s="53"/>
    </row>
    <row r="25806" spans="5:5" x14ac:dyDescent="0.25">
      <c r="E25806" s="53"/>
    </row>
    <row r="25807" spans="5:5" x14ac:dyDescent="0.25">
      <c r="E25807" s="53"/>
    </row>
    <row r="25808" spans="5:5" x14ac:dyDescent="0.25">
      <c r="E25808" s="53"/>
    </row>
    <row r="25809" spans="5:5" x14ac:dyDescent="0.25">
      <c r="E25809" s="53"/>
    </row>
    <row r="25810" spans="5:5" x14ac:dyDescent="0.25">
      <c r="E25810" s="53"/>
    </row>
    <row r="25811" spans="5:5" x14ac:dyDescent="0.25">
      <c r="E25811" s="53"/>
    </row>
    <row r="25812" spans="5:5" x14ac:dyDescent="0.25">
      <c r="E25812" s="53"/>
    </row>
    <row r="25813" spans="5:5" x14ac:dyDescent="0.25">
      <c r="E25813" s="53"/>
    </row>
    <row r="25814" spans="5:5" x14ac:dyDescent="0.25">
      <c r="E25814" s="53"/>
    </row>
    <row r="25815" spans="5:5" x14ac:dyDescent="0.25">
      <c r="E25815" s="53"/>
    </row>
    <row r="25816" spans="5:5" x14ac:dyDescent="0.25">
      <c r="E25816" s="53"/>
    </row>
    <row r="25817" spans="5:5" x14ac:dyDescent="0.25">
      <c r="E25817" s="53"/>
    </row>
    <row r="25818" spans="5:5" x14ac:dyDescent="0.25">
      <c r="E25818" s="53"/>
    </row>
    <row r="25819" spans="5:5" x14ac:dyDescent="0.25">
      <c r="E25819" s="53"/>
    </row>
    <row r="25820" spans="5:5" x14ac:dyDescent="0.25">
      <c r="E25820" s="53"/>
    </row>
    <row r="25821" spans="5:5" x14ac:dyDescent="0.25">
      <c r="E25821" s="53"/>
    </row>
    <row r="25822" spans="5:5" x14ac:dyDescent="0.25">
      <c r="E25822" s="53"/>
    </row>
    <row r="25823" spans="5:5" x14ac:dyDescent="0.25">
      <c r="E25823" s="53"/>
    </row>
    <row r="25824" spans="5:5" x14ac:dyDescent="0.25">
      <c r="E25824" s="53"/>
    </row>
    <row r="25825" spans="5:5" x14ac:dyDescent="0.25">
      <c r="E25825" s="53"/>
    </row>
    <row r="25826" spans="5:5" x14ac:dyDescent="0.25">
      <c r="E25826" s="53"/>
    </row>
    <row r="25827" spans="5:5" x14ac:dyDescent="0.25">
      <c r="E25827" s="53"/>
    </row>
    <row r="25828" spans="5:5" x14ac:dyDescent="0.25">
      <c r="E25828" s="53"/>
    </row>
    <row r="25829" spans="5:5" x14ac:dyDescent="0.25">
      <c r="E25829" s="53"/>
    </row>
    <row r="25830" spans="5:5" x14ac:dyDescent="0.25">
      <c r="E25830" s="53"/>
    </row>
    <row r="25831" spans="5:5" x14ac:dyDescent="0.25">
      <c r="E25831" s="53"/>
    </row>
    <row r="25832" spans="5:5" x14ac:dyDescent="0.25">
      <c r="E25832" s="53"/>
    </row>
    <row r="25833" spans="5:5" x14ac:dyDescent="0.25">
      <c r="E25833" s="53"/>
    </row>
    <row r="25834" spans="5:5" x14ac:dyDescent="0.25">
      <c r="E25834" s="53"/>
    </row>
    <row r="25835" spans="5:5" x14ac:dyDescent="0.25">
      <c r="E25835" s="53"/>
    </row>
    <row r="25836" spans="5:5" x14ac:dyDescent="0.25">
      <c r="E25836" s="53"/>
    </row>
    <row r="25837" spans="5:5" x14ac:dyDescent="0.25">
      <c r="E25837" s="53"/>
    </row>
    <row r="25838" spans="5:5" x14ac:dyDescent="0.25">
      <c r="E25838" s="53"/>
    </row>
    <row r="25839" spans="5:5" x14ac:dyDescent="0.25">
      <c r="E25839" s="53"/>
    </row>
    <row r="25840" spans="5:5" x14ac:dyDescent="0.25">
      <c r="E25840" s="53"/>
    </row>
    <row r="25841" spans="5:5" x14ac:dyDescent="0.25">
      <c r="E25841" s="53"/>
    </row>
    <row r="25842" spans="5:5" x14ac:dyDescent="0.25">
      <c r="E25842" s="53"/>
    </row>
    <row r="25843" spans="5:5" x14ac:dyDescent="0.25">
      <c r="E25843" s="53"/>
    </row>
    <row r="25844" spans="5:5" x14ac:dyDescent="0.25">
      <c r="E25844" s="53"/>
    </row>
    <row r="25845" spans="5:5" x14ac:dyDescent="0.25">
      <c r="E25845" s="53"/>
    </row>
    <row r="25846" spans="5:5" x14ac:dyDescent="0.25">
      <c r="E25846" s="53"/>
    </row>
    <row r="25847" spans="5:5" x14ac:dyDescent="0.25">
      <c r="E25847" s="53"/>
    </row>
    <row r="25848" spans="5:5" x14ac:dyDescent="0.25">
      <c r="E25848" s="53"/>
    </row>
    <row r="25849" spans="5:5" x14ac:dyDescent="0.25">
      <c r="E25849" s="53"/>
    </row>
    <row r="25850" spans="5:5" x14ac:dyDescent="0.25">
      <c r="E25850" s="53"/>
    </row>
    <row r="25851" spans="5:5" x14ac:dyDescent="0.25">
      <c r="E25851" s="53"/>
    </row>
    <row r="25852" spans="5:5" x14ac:dyDescent="0.25">
      <c r="E25852" s="53"/>
    </row>
    <row r="25853" spans="5:5" x14ac:dyDescent="0.25">
      <c r="E25853" s="53"/>
    </row>
    <row r="25854" spans="5:5" x14ac:dyDescent="0.25">
      <c r="E25854" s="53"/>
    </row>
    <row r="25855" spans="5:5" x14ac:dyDescent="0.25">
      <c r="E25855" s="53"/>
    </row>
    <row r="25856" spans="5:5" x14ac:dyDescent="0.25">
      <c r="E25856" s="53"/>
    </row>
    <row r="25857" spans="5:5" x14ac:dyDescent="0.25">
      <c r="E25857" s="53"/>
    </row>
    <row r="25858" spans="5:5" x14ac:dyDescent="0.25">
      <c r="E25858" s="53"/>
    </row>
    <row r="25859" spans="5:5" x14ac:dyDescent="0.25">
      <c r="E25859" s="53"/>
    </row>
    <row r="25860" spans="5:5" x14ac:dyDescent="0.25">
      <c r="E25860" s="53"/>
    </row>
    <row r="25861" spans="5:5" x14ac:dyDescent="0.25">
      <c r="E25861" s="53"/>
    </row>
    <row r="25862" spans="5:5" x14ac:dyDescent="0.25">
      <c r="E25862" s="53"/>
    </row>
    <row r="25863" spans="5:5" x14ac:dyDescent="0.25">
      <c r="E25863" s="53"/>
    </row>
    <row r="25864" spans="5:5" x14ac:dyDescent="0.25">
      <c r="E25864" s="53"/>
    </row>
    <row r="25865" spans="5:5" x14ac:dyDescent="0.25">
      <c r="E25865" s="53"/>
    </row>
    <row r="25866" spans="5:5" x14ac:dyDescent="0.25">
      <c r="E25866" s="53"/>
    </row>
    <row r="25867" spans="5:5" x14ac:dyDescent="0.25">
      <c r="E25867" s="53"/>
    </row>
    <row r="25868" spans="5:5" x14ac:dyDescent="0.25">
      <c r="E25868" s="53"/>
    </row>
    <row r="25869" spans="5:5" x14ac:dyDescent="0.25">
      <c r="E25869" s="53"/>
    </row>
    <row r="25870" spans="5:5" x14ac:dyDescent="0.25">
      <c r="E25870" s="53"/>
    </row>
    <row r="25871" spans="5:5" x14ac:dyDescent="0.25">
      <c r="E25871" s="53"/>
    </row>
    <row r="25872" spans="5:5" x14ac:dyDescent="0.25">
      <c r="E25872" s="53"/>
    </row>
    <row r="25873" spans="5:5" x14ac:dyDescent="0.25">
      <c r="E25873" s="53"/>
    </row>
    <row r="25874" spans="5:5" x14ac:dyDescent="0.25">
      <c r="E25874" s="53"/>
    </row>
    <row r="25875" spans="5:5" x14ac:dyDescent="0.25">
      <c r="E25875" s="53"/>
    </row>
    <row r="25876" spans="5:5" x14ac:dyDescent="0.25">
      <c r="E25876" s="53"/>
    </row>
    <row r="25877" spans="5:5" x14ac:dyDescent="0.25">
      <c r="E25877" s="53"/>
    </row>
    <row r="25878" spans="5:5" x14ac:dyDescent="0.25">
      <c r="E25878" s="53"/>
    </row>
    <row r="25879" spans="5:5" x14ac:dyDescent="0.25">
      <c r="E25879" s="53"/>
    </row>
    <row r="25880" spans="5:5" x14ac:dyDescent="0.25">
      <c r="E25880" s="53"/>
    </row>
    <row r="25881" spans="5:5" x14ac:dyDescent="0.25">
      <c r="E25881" s="53"/>
    </row>
    <row r="25882" spans="5:5" x14ac:dyDescent="0.25">
      <c r="E25882" s="53"/>
    </row>
    <row r="25883" spans="5:5" x14ac:dyDescent="0.25">
      <c r="E25883" s="53"/>
    </row>
    <row r="25884" spans="5:5" x14ac:dyDescent="0.25">
      <c r="E25884" s="53"/>
    </row>
    <row r="25885" spans="5:5" x14ac:dyDescent="0.25">
      <c r="E25885" s="53"/>
    </row>
    <row r="25886" spans="5:5" x14ac:dyDescent="0.25">
      <c r="E25886" s="53"/>
    </row>
    <row r="25887" spans="5:5" x14ac:dyDescent="0.25">
      <c r="E25887" s="53"/>
    </row>
    <row r="25888" spans="5:5" x14ac:dyDescent="0.25">
      <c r="E25888" s="53"/>
    </row>
    <row r="25889" spans="5:5" x14ac:dyDescent="0.25">
      <c r="E25889" s="53"/>
    </row>
    <row r="25890" spans="5:5" x14ac:dyDescent="0.25">
      <c r="E25890" s="53"/>
    </row>
    <row r="25891" spans="5:5" x14ac:dyDescent="0.25">
      <c r="E25891" s="53"/>
    </row>
    <row r="25892" spans="5:5" x14ac:dyDescent="0.25">
      <c r="E25892" s="53"/>
    </row>
    <row r="25893" spans="5:5" x14ac:dyDescent="0.25">
      <c r="E25893" s="53"/>
    </row>
    <row r="25894" spans="5:5" x14ac:dyDescent="0.25">
      <c r="E25894" s="53"/>
    </row>
    <row r="25895" spans="5:5" x14ac:dyDescent="0.25">
      <c r="E25895" s="53"/>
    </row>
    <row r="25896" spans="5:5" x14ac:dyDescent="0.25">
      <c r="E25896" s="53"/>
    </row>
    <row r="25897" spans="5:5" x14ac:dyDescent="0.25">
      <c r="E25897" s="53"/>
    </row>
    <row r="25898" spans="5:5" x14ac:dyDescent="0.25">
      <c r="E25898" s="53"/>
    </row>
    <row r="25899" spans="5:5" x14ac:dyDescent="0.25">
      <c r="E25899" s="53"/>
    </row>
    <row r="25900" spans="5:5" x14ac:dyDescent="0.25">
      <c r="E25900" s="53"/>
    </row>
    <row r="25901" spans="5:5" x14ac:dyDescent="0.25">
      <c r="E25901" s="53"/>
    </row>
    <row r="25902" spans="5:5" x14ac:dyDescent="0.25">
      <c r="E25902" s="53"/>
    </row>
    <row r="25903" spans="5:5" x14ac:dyDescent="0.25">
      <c r="E25903" s="53"/>
    </row>
    <row r="25904" spans="5:5" x14ac:dyDescent="0.25">
      <c r="E25904" s="53"/>
    </row>
    <row r="25905" spans="5:5" x14ac:dyDescent="0.25">
      <c r="E25905" s="53"/>
    </row>
    <row r="25906" spans="5:5" x14ac:dyDescent="0.25">
      <c r="E25906" s="53"/>
    </row>
    <row r="25907" spans="5:5" x14ac:dyDescent="0.25">
      <c r="E25907" s="53"/>
    </row>
    <row r="25908" spans="5:5" x14ac:dyDescent="0.25">
      <c r="E25908" s="53"/>
    </row>
    <row r="25909" spans="5:5" x14ac:dyDescent="0.25">
      <c r="E25909" s="53"/>
    </row>
    <row r="25910" spans="5:5" x14ac:dyDescent="0.25">
      <c r="E25910" s="53"/>
    </row>
    <row r="25911" spans="5:5" x14ac:dyDescent="0.25">
      <c r="E25911" s="53"/>
    </row>
    <row r="25912" spans="5:5" x14ac:dyDescent="0.25">
      <c r="E25912" s="53"/>
    </row>
    <row r="25913" spans="5:5" x14ac:dyDescent="0.25">
      <c r="E25913" s="53"/>
    </row>
    <row r="25914" spans="5:5" x14ac:dyDescent="0.25">
      <c r="E25914" s="53"/>
    </row>
    <row r="25915" spans="5:5" x14ac:dyDescent="0.25">
      <c r="E25915" s="53"/>
    </row>
    <row r="25916" spans="5:5" x14ac:dyDescent="0.25">
      <c r="E25916" s="53"/>
    </row>
    <row r="25917" spans="5:5" x14ac:dyDescent="0.25">
      <c r="E25917" s="53"/>
    </row>
    <row r="25918" spans="5:5" x14ac:dyDescent="0.25">
      <c r="E25918" s="53"/>
    </row>
    <row r="25919" spans="5:5" x14ac:dyDescent="0.25">
      <c r="E25919" s="53"/>
    </row>
    <row r="25920" spans="5:5" x14ac:dyDescent="0.25">
      <c r="E25920" s="53"/>
    </row>
    <row r="25921" spans="5:5" x14ac:dyDescent="0.25">
      <c r="E25921" s="53"/>
    </row>
    <row r="25922" spans="5:5" x14ac:dyDescent="0.25">
      <c r="E25922" s="53"/>
    </row>
    <row r="25923" spans="5:5" x14ac:dyDescent="0.25">
      <c r="E25923" s="53"/>
    </row>
    <row r="25924" spans="5:5" x14ac:dyDescent="0.25">
      <c r="E25924" s="53"/>
    </row>
    <row r="25925" spans="5:5" x14ac:dyDescent="0.25">
      <c r="E25925" s="53"/>
    </row>
    <row r="25926" spans="5:5" x14ac:dyDescent="0.25">
      <c r="E25926" s="53"/>
    </row>
    <row r="25927" spans="5:5" x14ac:dyDescent="0.25">
      <c r="E25927" s="53"/>
    </row>
    <row r="25928" spans="5:5" x14ac:dyDescent="0.25">
      <c r="E25928" s="53"/>
    </row>
    <row r="25929" spans="5:5" x14ac:dyDescent="0.25">
      <c r="E25929" s="53"/>
    </row>
    <row r="25930" spans="5:5" x14ac:dyDescent="0.25">
      <c r="E25930" s="53"/>
    </row>
    <row r="25931" spans="5:5" x14ac:dyDescent="0.25">
      <c r="E25931" s="53"/>
    </row>
    <row r="25932" spans="5:5" x14ac:dyDescent="0.25">
      <c r="E25932" s="53"/>
    </row>
    <row r="25933" spans="5:5" x14ac:dyDescent="0.25">
      <c r="E25933" s="53"/>
    </row>
    <row r="25934" spans="5:5" x14ac:dyDescent="0.25">
      <c r="E25934" s="53"/>
    </row>
    <row r="25935" spans="5:5" x14ac:dyDescent="0.25">
      <c r="E25935" s="53"/>
    </row>
    <row r="25936" spans="5:5" x14ac:dyDescent="0.25">
      <c r="E25936" s="53"/>
    </row>
    <row r="25937" spans="5:5" x14ac:dyDescent="0.25">
      <c r="E25937" s="53"/>
    </row>
    <row r="25938" spans="5:5" x14ac:dyDescent="0.25">
      <c r="E25938" s="53"/>
    </row>
    <row r="25939" spans="5:5" x14ac:dyDescent="0.25">
      <c r="E25939" s="53"/>
    </row>
    <row r="25940" spans="5:5" x14ac:dyDescent="0.25">
      <c r="E25940" s="53"/>
    </row>
    <row r="25941" spans="5:5" x14ac:dyDescent="0.25">
      <c r="E25941" s="53"/>
    </row>
    <row r="25942" spans="5:5" x14ac:dyDescent="0.25">
      <c r="E25942" s="53"/>
    </row>
    <row r="25943" spans="5:5" x14ac:dyDescent="0.25">
      <c r="E25943" s="53"/>
    </row>
    <row r="25944" spans="5:5" x14ac:dyDescent="0.25">
      <c r="E25944" s="53"/>
    </row>
    <row r="25945" spans="5:5" x14ac:dyDescent="0.25">
      <c r="E25945" s="53"/>
    </row>
    <row r="25946" spans="5:5" x14ac:dyDescent="0.25">
      <c r="E25946" s="53"/>
    </row>
    <row r="25947" spans="5:5" x14ac:dyDescent="0.25">
      <c r="E25947" s="53"/>
    </row>
    <row r="25948" spans="5:5" x14ac:dyDescent="0.25">
      <c r="E25948" s="53"/>
    </row>
    <row r="25949" spans="5:5" x14ac:dyDescent="0.25">
      <c r="E25949" s="53"/>
    </row>
    <row r="25950" spans="5:5" x14ac:dyDescent="0.25">
      <c r="E25950" s="53"/>
    </row>
    <row r="25951" spans="5:5" x14ac:dyDescent="0.25">
      <c r="E25951" s="53"/>
    </row>
    <row r="25952" spans="5:5" x14ac:dyDescent="0.25">
      <c r="E25952" s="53"/>
    </row>
    <row r="25953" spans="5:5" x14ac:dyDescent="0.25">
      <c r="E25953" s="53"/>
    </row>
    <row r="25954" spans="5:5" x14ac:dyDescent="0.25">
      <c r="E25954" s="53"/>
    </row>
    <row r="25955" spans="5:5" x14ac:dyDescent="0.25">
      <c r="E25955" s="53"/>
    </row>
    <row r="25956" spans="5:5" x14ac:dyDescent="0.25">
      <c r="E25956" s="53"/>
    </row>
    <row r="25957" spans="5:5" x14ac:dyDescent="0.25">
      <c r="E25957" s="53"/>
    </row>
    <row r="25958" spans="5:5" x14ac:dyDescent="0.25">
      <c r="E25958" s="53"/>
    </row>
    <row r="25959" spans="5:5" x14ac:dyDescent="0.25">
      <c r="E25959" s="53"/>
    </row>
    <row r="25960" spans="5:5" x14ac:dyDescent="0.25">
      <c r="E25960" s="53"/>
    </row>
    <row r="25961" spans="5:5" x14ac:dyDescent="0.25">
      <c r="E25961" s="53"/>
    </row>
    <row r="25962" spans="5:5" x14ac:dyDescent="0.25">
      <c r="E25962" s="53"/>
    </row>
    <row r="25963" spans="5:5" x14ac:dyDescent="0.25">
      <c r="E25963" s="53"/>
    </row>
    <row r="25964" spans="5:5" x14ac:dyDescent="0.25">
      <c r="E25964" s="53"/>
    </row>
    <row r="25965" spans="5:5" x14ac:dyDescent="0.25">
      <c r="E25965" s="53"/>
    </row>
    <row r="25966" spans="5:5" x14ac:dyDescent="0.25">
      <c r="E25966" s="53"/>
    </row>
    <row r="25967" spans="5:5" x14ac:dyDescent="0.25">
      <c r="E25967" s="53"/>
    </row>
    <row r="25968" spans="5:5" x14ac:dyDescent="0.25">
      <c r="E25968" s="53"/>
    </row>
    <row r="25969" spans="5:5" x14ac:dyDescent="0.25">
      <c r="E25969" s="53"/>
    </row>
    <row r="25970" spans="5:5" x14ac:dyDescent="0.25">
      <c r="E25970" s="53"/>
    </row>
    <row r="25971" spans="5:5" x14ac:dyDescent="0.25">
      <c r="E25971" s="53"/>
    </row>
    <row r="25972" spans="5:5" x14ac:dyDescent="0.25">
      <c r="E25972" s="53"/>
    </row>
    <row r="25973" spans="5:5" x14ac:dyDescent="0.25">
      <c r="E25973" s="53"/>
    </row>
    <row r="25974" spans="5:5" x14ac:dyDescent="0.25">
      <c r="E25974" s="53"/>
    </row>
    <row r="25975" spans="5:5" x14ac:dyDescent="0.25">
      <c r="E25975" s="53"/>
    </row>
    <row r="25976" spans="5:5" x14ac:dyDescent="0.25">
      <c r="E25976" s="53"/>
    </row>
    <row r="25977" spans="5:5" x14ac:dyDescent="0.25">
      <c r="E25977" s="53"/>
    </row>
    <row r="25978" spans="5:5" x14ac:dyDescent="0.25">
      <c r="E25978" s="53"/>
    </row>
    <row r="25979" spans="5:5" x14ac:dyDescent="0.25">
      <c r="E25979" s="53"/>
    </row>
    <row r="25980" spans="5:5" x14ac:dyDescent="0.25">
      <c r="E25980" s="53"/>
    </row>
    <row r="25981" spans="5:5" x14ac:dyDescent="0.25">
      <c r="E25981" s="53"/>
    </row>
    <row r="25982" spans="5:5" x14ac:dyDescent="0.25">
      <c r="E25982" s="53"/>
    </row>
    <row r="25983" spans="5:5" x14ac:dyDescent="0.25">
      <c r="E25983" s="53"/>
    </row>
    <row r="25984" spans="5:5" x14ac:dyDescent="0.25">
      <c r="E25984" s="53"/>
    </row>
    <row r="25985" spans="5:5" x14ac:dyDescent="0.25">
      <c r="E25985" s="53"/>
    </row>
    <row r="25986" spans="5:5" x14ac:dyDescent="0.25">
      <c r="E25986" s="53"/>
    </row>
    <row r="25987" spans="5:5" x14ac:dyDescent="0.25">
      <c r="E25987" s="53"/>
    </row>
    <row r="25988" spans="5:5" x14ac:dyDescent="0.25">
      <c r="E25988" s="53"/>
    </row>
    <row r="25989" spans="5:5" x14ac:dyDescent="0.25">
      <c r="E25989" s="53"/>
    </row>
    <row r="25990" spans="5:5" x14ac:dyDescent="0.25">
      <c r="E25990" s="53"/>
    </row>
    <row r="25991" spans="5:5" x14ac:dyDescent="0.25">
      <c r="E25991" s="53"/>
    </row>
    <row r="25992" spans="5:5" x14ac:dyDescent="0.25">
      <c r="E25992" s="53"/>
    </row>
    <row r="25993" spans="5:5" x14ac:dyDescent="0.25">
      <c r="E25993" s="53"/>
    </row>
    <row r="25994" spans="5:5" x14ac:dyDescent="0.25">
      <c r="E25994" s="53"/>
    </row>
    <row r="25995" spans="5:5" x14ac:dyDescent="0.25">
      <c r="E25995" s="53"/>
    </row>
    <row r="25996" spans="5:5" x14ac:dyDescent="0.25">
      <c r="E25996" s="53"/>
    </row>
    <row r="25997" spans="5:5" x14ac:dyDescent="0.25">
      <c r="E25997" s="53"/>
    </row>
    <row r="25998" spans="5:5" x14ac:dyDescent="0.25">
      <c r="E25998" s="53"/>
    </row>
    <row r="25999" spans="5:5" x14ac:dyDescent="0.25">
      <c r="E25999" s="53"/>
    </row>
    <row r="26000" spans="5:5" x14ac:dyDescent="0.25">
      <c r="E26000" s="53"/>
    </row>
    <row r="26001" spans="5:5" x14ac:dyDescent="0.25">
      <c r="E26001" s="53"/>
    </row>
    <row r="26002" spans="5:5" x14ac:dyDescent="0.25">
      <c r="E26002" s="53"/>
    </row>
    <row r="26003" spans="5:5" x14ac:dyDescent="0.25">
      <c r="E26003" s="53"/>
    </row>
    <row r="26004" spans="5:5" x14ac:dyDescent="0.25">
      <c r="E26004" s="53"/>
    </row>
    <row r="26005" spans="5:5" x14ac:dyDescent="0.25">
      <c r="E26005" s="53"/>
    </row>
    <row r="26006" spans="5:5" x14ac:dyDescent="0.25">
      <c r="E26006" s="53"/>
    </row>
    <row r="26007" spans="5:5" x14ac:dyDescent="0.25">
      <c r="E26007" s="53"/>
    </row>
    <row r="26008" spans="5:5" x14ac:dyDescent="0.25">
      <c r="E26008" s="53"/>
    </row>
    <row r="26009" spans="5:5" x14ac:dyDescent="0.25">
      <c r="E26009" s="53"/>
    </row>
    <row r="26010" spans="5:5" x14ac:dyDescent="0.25">
      <c r="E26010" s="53"/>
    </row>
    <row r="26011" spans="5:5" x14ac:dyDescent="0.25">
      <c r="E26011" s="53"/>
    </row>
    <row r="26012" spans="5:5" x14ac:dyDescent="0.25">
      <c r="E26012" s="53"/>
    </row>
    <row r="26013" spans="5:5" x14ac:dyDescent="0.25">
      <c r="E26013" s="53"/>
    </row>
    <row r="26014" spans="5:5" x14ac:dyDescent="0.25">
      <c r="E26014" s="53"/>
    </row>
    <row r="26015" spans="5:5" x14ac:dyDescent="0.25">
      <c r="E26015" s="53"/>
    </row>
    <row r="26016" spans="5:5" x14ac:dyDescent="0.25">
      <c r="E26016" s="53"/>
    </row>
    <row r="26017" spans="5:5" x14ac:dyDescent="0.25">
      <c r="E26017" s="53"/>
    </row>
    <row r="26018" spans="5:5" x14ac:dyDescent="0.25">
      <c r="E26018" s="53"/>
    </row>
    <row r="26019" spans="5:5" x14ac:dyDescent="0.25">
      <c r="E26019" s="53"/>
    </row>
    <row r="26020" spans="5:5" x14ac:dyDescent="0.25">
      <c r="E26020" s="53"/>
    </row>
    <row r="26021" spans="5:5" x14ac:dyDescent="0.25">
      <c r="E26021" s="53"/>
    </row>
    <row r="26022" spans="5:5" x14ac:dyDescent="0.25">
      <c r="E26022" s="53"/>
    </row>
    <row r="26023" spans="5:5" x14ac:dyDescent="0.25">
      <c r="E26023" s="53"/>
    </row>
    <row r="26024" spans="5:5" x14ac:dyDescent="0.25">
      <c r="E26024" s="53"/>
    </row>
    <row r="26025" spans="5:5" x14ac:dyDescent="0.25">
      <c r="E26025" s="53"/>
    </row>
    <row r="26026" spans="5:5" x14ac:dyDescent="0.25">
      <c r="E26026" s="53"/>
    </row>
    <row r="26027" spans="5:5" x14ac:dyDescent="0.25">
      <c r="E26027" s="53"/>
    </row>
    <row r="26028" spans="5:5" x14ac:dyDescent="0.25">
      <c r="E26028" s="53"/>
    </row>
    <row r="26029" spans="5:5" x14ac:dyDescent="0.25">
      <c r="E26029" s="53"/>
    </row>
    <row r="26030" spans="5:5" x14ac:dyDescent="0.25">
      <c r="E26030" s="53"/>
    </row>
    <row r="26031" spans="5:5" x14ac:dyDescent="0.25">
      <c r="E26031" s="53"/>
    </row>
    <row r="26032" spans="5:5" x14ac:dyDescent="0.25">
      <c r="E26032" s="53"/>
    </row>
    <row r="26033" spans="5:5" x14ac:dyDescent="0.25">
      <c r="E26033" s="53"/>
    </row>
    <row r="26034" spans="5:5" x14ac:dyDescent="0.25">
      <c r="E26034" s="53"/>
    </row>
    <row r="26035" spans="5:5" x14ac:dyDescent="0.25">
      <c r="E26035" s="53"/>
    </row>
    <row r="26036" spans="5:5" x14ac:dyDescent="0.25">
      <c r="E26036" s="53"/>
    </row>
    <row r="26037" spans="5:5" x14ac:dyDescent="0.25">
      <c r="E26037" s="53"/>
    </row>
    <row r="26038" spans="5:5" x14ac:dyDescent="0.25">
      <c r="E26038" s="53"/>
    </row>
    <row r="26039" spans="5:5" x14ac:dyDescent="0.25">
      <c r="E26039" s="53"/>
    </row>
    <row r="26040" spans="5:5" x14ac:dyDescent="0.25">
      <c r="E26040" s="53"/>
    </row>
    <row r="26041" spans="5:5" x14ac:dyDescent="0.25">
      <c r="E26041" s="53"/>
    </row>
    <row r="26042" spans="5:5" x14ac:dyDescent="0.25">
      <c r="E26042" s="53"/>
    </row>
    <row r="26043" spans="5:5" x14ac:dyDescent="0.25">
      <c r="E26043" s="53"/>
    </row>
    <row r="26044" spans="5:5" x14ac:dyDescent="0.25">
      <c r="E26044" s="53"/>
    </row>
    <row r="26045" spans="5:5" x14ac:dyDescent="0.25">
      <c r="E26045" s="53"/>
    </row>
    <row r="26046" spans="5:5" x14ac:dyDescent="0.25">
      <c r="E26046" s="53"/>
    </row>
    <row r="26047" spans="5:5" x14ac:dyDescent="0.25">
      <c r="E26047" s="53"/>
    </row>
    <row r="26048" spans="5:5" x14ac:dyDescent="0.25">
      <c r="E26048" s="53"/>
    </row>
    <row r="26049" spans="5:5" x14ac:dyDescent="0.25">
      <c r="E26049" s="53"/>
    </row>
    <row r="26050" spans="5:5" x14ac:dyDescent="0.25">
      <c r="E26050" s="53"/>
    </row>
    <row r="26051" spans="5:5" x14ac:dyDescent="0.25">
      <c r="E26051" s="53"/>
    </row>
    <row r="26052" spans="5:5" x14ac:dyDescent="0.25">
      <c r="E26052" s="53"/>
    </row>
    <row r="26053" spans="5:5" x14ac:dyDescent="0.25">
      <c r="E26053" s="53"/>
    </row>
    <row r="26054" spans="5:5" x14ac:dyDescent="0.25">
      <c r="E26054" s="53"/>
    </row>
    <row r="26055" spans="5:5" x14ac:dyDescent="0.25">
      <c r="E26055" s="53"/>
    </row>
    <row r="26056" spans="5:5" x14ac:dyDescent="0.25">
      <c r="E26056" s="53"/>
    </row>
    <row r="26057" spans="5:5" x14ac:dyDescent="0.25">
      <c r="E26057" s="53"/>
    </row>
    <row r="26058" spans="5:5" x14ac:dyDescent="0.25">
      <c r="E26058" s="53"/>
    </row>
    <row r="26059" spans="5:5" x14ac:dyDescent="0.25">
      <c r="E26059" s="53"/>
    </row>
    <row r="26060" spans="5:5" x14ac:dyDescent="0.25">
      <c r="E26060" s="53"/>
    </row>
    <row r="26061" spans="5:5" x14ac:dyDescent="0.25">
      <c r="E26061" s="53"/>
    </row>
    <row r="26062" spans="5:5" x14ac:dyDescent="0.25">
      <c r="E26062" s="53"/>
    </row>
    <row r="26063" spans="5:5" x14ac:dyDescent="0.25">
      <c r="E26063" s="53"/>
    </row>
    <row r="26064" spans="5:5" x14ac:dyDescent="0.25">
      <c r="E26064" s="53"/>
    </row>
    <row r="26065" spans="5:5" x14ac:dyDescent="0.25">
      <c r="E26065" s="53"/>
    </row>
    <row r="26066" spans="5:5" x14ac:dyDescent="0.25">
      <c r="E26066" s="53"/>
    </row>
    <row r="26067" spans="5:5" x14ac:dyDescent="0.25">
      <c r="E26067" s="53"/>
    </row>
    <row r="26068" spans="5:5" x14ac:dyDescent="0.25">
      <c r="E26068" s="53"/>
    </row>
    <row r="26069" spans="5:5" x14ac:dyDescent="0.25">
      <c r="E26069" s="53"/>
    </row>
    <row r="26070" spans="5:5" x14ac:dyDescent="0.25">
      <c r="E26070" s="53"/>
    </row>
    <row r="26071" spans="5:5" x14ac:dyDescent="0.25">
      <c r="E26071" s="53"/>
    </row>
    <row r="26072" spans="5:5" x14ac:dyDescent="0.25">
      <c r="E26072" s="53"/>
    </row>
    <row r="26073" spans="5:5" x14ac:dyDescent="0.25">
      <c r="E26073" s="53"/>
    </row>
    <row r="26074" spans="5:5" x14ac:dyDescent="0.25">
      <c r="E26074" s="53"/>
    </row>
    <row r="26075" spans="5:5" x14ac:dyDescent="0.25">
      <c r="E26075" s="53"/>
    </row>
    <row r="26076" spans="5:5" x14ac:dyDescent="0.25">
      <c r="E26076" s="53"/>
    </row>
    <row r="26077" spans="5:5" x14ac:dyDescent="0.25">
      <c r="E26077" s="53"/>
    </row>
    <row r="26078" spans="5:5" x14ac:dyDescent="0.25">
      <c r="E26078" s="53"/>
    </row>
    <row r="26079" spans="5:5" x14ac:dyDescent="0.25">
      <c r="E26079" s="53"/>
    </row>
    <row r="26080" spans="5:5" x14ac:dyDescent="0.25">
      <c r="E26080" s="53"/>
    </row>
    <row r="26081" spans="5:5" x14ac:dyDescent="0.25">
      <c r="E26081" s="53"/>
    </row>
    <row r="26082" spans="5:5" x14ac:dyDescent="0.25">
      <c r="E26082" s="53"/>
    </row>
    <row r="26083" spans="5:5" x14ac:dyDescent="0.25">
      <c r="E26083" s="53"/>
    </row>
    <row r="26084" spans="5:5" x14ac:dyDescent="0.25">
      <c r="E26084" s="53"/>
    </row>
    <row r="26085" spans="5:5" x14ac:dyDescent="0.25">
      <c r="E26085" s="53"/>
    </row>
    <row r="26086" spans="5:5" x14ac:dyDescent="0.25">
      <c r="E26086" s="53"/>
    </row>
    <row r="26087" spans="5:5" x14ac:dyDescent="0.25">
      <c r="E26087" s="53"/>
    </row>
    <row r="26088" spans="5:5" x14ac:dyDescent="0.25">
      <c r="E26088" s="53"/>
    </row>
    <row r="26089" spans="5:5" x14ac:dyDescent="0.25">
      <c r="E26089" s="53"/>
    </row>
    <row r="26090" spans="5:5" x14ac:dyDescent="0.25">
      <c r="E26090" s="53"/>
    </row>
    <row r="26091" spans="5:5" x14ac:dyDescent="0.25">
      <c r="E26091" s="53"/>
    </row>
    <row r="26092" spans="5:5" x14ac:dyDescent="0.25">
      <c r="E26092" s="53"/>
    </row>
    <row r="26093" spans="5:5" x14ac:dyDescent="0.25">
      <c r="E26093" s="53"/>
    </row>
    <row r="26094" spans="5:5" x14ac:dyDescent="0.25">
      <c r="E26094" s="53"/>
    </row>
    <row r="26095" spans="5:5" x14ac:dyDescent="0.25">
      <c r="E26095" s="53"/>
    </row>
    <row r="26096" spans="5:5" x14ac:dyDescent="0.25">
      <c r="E26096" s="53"/>
    </row>
    <row r="26097" spans="5:5" x14ac:dyDescent="0.25">
      <c r="E26097" s="53"/>
    </row>
    <row r="26098" spans="5:5" x14ac:dyDescent="0.25">
      <c r="E26098" s="53"/>
    </row>
    <row r="26099" spans="5:5" x14ac:dyDescent="0.25">
      <c r="E26099" s="53"/>
    </row>
    <row r="26100" spans="5:5" x14ac:dyDescent="0.25">
      <c r="E26100" s="53"/>
    </row>
    <row r="26101" spans="5:5" x14ac:dyDescent="0.25">
      <c r="E26101" s="53"/>
    </row>
    <row r="26102" spans="5:5" x14ac:dyDescent="0.25">
      <c r="E26102" s="53"/>
    </row>
    <row r="26103" spans="5:5" x14ac:dyDescent="0.25">
      <c r="E26103" s="53"/>
    </row>
    <row r="26104" spans="5:5" x14ac:dyDescent="0.25">
      <c r="E26104" s="53"/>
    </row>
    <row r="26105" spans="5:5" x14ac:dyDescent="0.25">
      <c r="E26105" s="53"/>
    </row>
    <row r="26106" spans="5:5" x14ac:dyDescent="0.25">
      <c r="E26106" s="53"/>
    </row>
    <row r="26107" spans="5:5" x14ac:dyDescent="0.25">
      <c r="E26107" s="53"/>
    </row>
    <row r="26108" spans="5:5" x14ac:dyDescent="0.25">
      <c r="E26108" s="53"/>
    </row>
    <row r="26109" spans="5:5" x14ac:dyDescent="0.25">
      <c r="E26109" s="53"/>
    </row>
    <row r="26110" spans="5:5" x14ac:dyDescent="0.25">
      <c r="E26110" s="53"/>
    </row>
    <row r="26111" spans="5:5" x14ac:dyDescent="0.25">
      <c r="E26111" s="53"/>
    </row>
    <row r="26112" spans="5:5" x14ac:dyDescent="0.25">
      <c r="E26112" s="53"/>
    </row>
    <row r="26113" spans="5:5" x14ac:dyDescent="0.25">
      <c r="E26113" s="53"/>
    </row>
    <row r="26114" spans="5:5" x14ac:dyDescent="0.25">
      <c r="E26114" s="53"/>
    </row>
    <row r="26115" spans="5:5" x14ac:dyDescent="0.25">
      <c r="E26115" s="53"/>
    </row>
    <row r="26116" spans="5:5" x14ac:dyDescent="0.25">
      <c r="E26116" s="53"/>
    </row>
    <row r="26117" spans="5:5" x14ac:dyDescent="0.25">
      <c r="E26117" s="53"/>
    </row>
    <row r="26118" spans="5:5" x14ac:dyDescent="0.25">
      <c r="E26118" s="53"/>
    </row>
    <row r="26119" spans="5:5" x14ac:dyDescent="0.25">
      <c r="E26119" s="53"/>
    </row>
    <row r="26120" spans="5:5" x14ac:dyDescent="0.25">
      <c r="E26120" s="53"/>
    </row>
    <row r="26121" spans="5:5" x14ac:dyDescent="0.25">
      <c r="E26121" s="53"/>
    </row>
    <row r="26122" spans="5:5" x14ac:dyDescent="0.25">
      <c r="E26122" s="53"/>
    </row>
    <row r="26123" spans="5:5" x14ac:dyDescent="0.25">
      <c r="E26123" s="53"/>
    </row>
    <row r="26124" spans="5:5" x14ac:dyDescent="0.25">
      <c r="E26124" s="53"/>
    </row>
    <row r="26125" spans="5:5" x14ac:dyDescent="0.25">
      <c r="E26125" s="53"/>
    </row>
    <row r="26126" spans="5:5" x14ac:dyDescent="0.25">
      <c r="E26126" s="53"/>
    </row>
    <row r="26127" spans="5:5" x14ac:dyDescent="0.25">
      <c r="E26127" s="53"/>
    </row>
    <row r="26128" spans="5:5" x14ac:dyDescent="0.25">
      <c r="E26128" s="53"/>
    </row>
    <row r="26129" spans="5:5" x14ac:dyDescent="0.25">
      <c r="E26129" s="53"/>
    </row>
    <row r="26130" spans="5:5" x14ac:dyDescent="0.25">
      <c r="E26130" s="53"/>
    </row>
    <row r="26131" spans="5:5" x14ac:dyDescent="0.25">
      <c r="E26131" s="53"/>
    </row>
    <row r="26132" spans="5:5" x14ac:dyDescent="0.25">
      <c r="E26132" s="53"/>
    </row>
    <row r="26133" spans="5:5" x14ac:dyDescent="0.25">
      <c r="E26133" s="53"/>
    </row>
    <row r="26134" spans="5:5" x14ac:dyDescent="0.25">
      <c r="E26134" s="53"/>
    </row>
    <row r="26135" spans="5:5" x14ac:dyDescent="0.25">
      <c r="E26135" s="53"/>
    </row>
    <row r="26136" spans="5:5" x14ac:dyDescent="0.25">
      <c r="E26136" s="53"/>
    </row>
    <row r="26137" spans="5:5" x14ac:dyDescent="0.25">
      <c r="E26137" s="53"/>
    </row>
    <row r="26138" spans="5:5" x14ac:dyDescent="0.25">
      <c r="E26138" s="53"/>
    </row>
    <row r="26139" spans="5:5" x14ac:dyDescent="0.25">
      <c r="E26139" s="53"/>
    </row>
    <row r="26140" spans="5:5" x14ac:dyDescent="0.25">
      <c r="E26140" s="53"/>
    </row>
    <row r="26141" spans="5:5" x14ac:dyDescent="0.25">
      <c r="E26141" s="53"/>
    </row>
    <row r="26142" spans="5:5" x14ac:dyDescent="0.25">
      <c r="E26142" s="53"/>
    </row>
    <row r="26143" spans="5:5" x14ac:dyDescent="0.25">
      <c r="E26143" s="53"/>
    </row>
    <row r="26144" spans="5:5" x14ac:dyDescent="0.25">
      <c r="E26144" s="53"/>
    </row>
    <row r="26145" spans="5:5" x14ac:dyDescent="0.25">
      <c r="E26145" s="53"/>
    </row>
    <row r="26146" spans="5:5" x14ac:dyDescent="0.25">
      <c r="E26146" s="53"/>
    </row>
    <row r="26147" spans="5:5" x14ac:dyDescent="0.25">
      <c r="E26147" s="53"/>
    </row>
    <row r="26148" spans="5:5" x14ac:dyDescent="0.25">
      <c r="E26148" s="53"/>
    </row>
    <row r="26149" spans="5:5" x14ac:dyDescent="0.25">
      <c r="E26149" s="53"/>
    </row>
    <row r="26150" spans="5:5" x14ac:dyDescent="0.25">
      <c r="E26150" s="53"/>
    </row>
    <row r="26151" spans="5:5" x14ac:dyDescent="0.25">
      <c r="E26151" s="53"/>
    </row>
    <row r="26152" spans="5:5" x14ac:dyDescent="0.25">
      <c r="E26152" s="53"/>
    </row>
    <row r="26153" spans="5:5" x14ac:dyDescent="0.25">
      <c r="E26153" s="53"/>
    </row>
    <row r="26154" spans="5:5" x14ac:dyDescent="0.25">
      <c r="E26154" s="53"/>
    </row>
    <row r="26155" spans="5:5" x14ac:dyDescent="0.25">
      <c r="E26155" s="53"/>
    </row>
    <row r="26156" spans="5:5" x14ac:dyDescent="0.25">
      <c r="E26156" s="53"/>
    </row>
    <row r="26157" spans="5:5" x14ac:dyDescent="0.25">
      <c r="E26157" s="53"/>
    </row>
    <row r="26158" spans="5:5" x14ac:dyDescent="0.25">
      <c r="E26158" s="53"/>
    </row>
    <row r="26159" spans="5:5" x14ac:dyDescent="0.25">
      <c r="E26159" s="53"/>
    </row>
    <row r="26160" spans="5:5" x14ac:dyDescent="0.25">
      <c r="E26160" s="53"/>
    </row>
    <row r="26161" spans="5:5" x14ac:dyDescent="0.25">
      <c r="E26161" s="53"/>
    </row>
    <row r="26162" spans="5:5" x14ac:dyDescent="0.25">
      <c r="E26162" s="53"/>
    </row>
    <row r="26163" spans="5:5" x14ac:dyDescent="0.25">
      <c r="E26163" s="53"/>
    </row>
    <row r="26164" spans="5:5" x14ac:dyDescent="0.25">
      <c r="E26164" s="53"/>
    </row>
    <row r="26165" spans="5:5" x14ac:dyDescent="0.25">
      <c r="E26165" s="53"/>
    </row>
    <row r="26166" spans="5:5" x14ac:dyDescent="0.25">
      <c r="E26166" s="53"/>
    </row>
    <row r="26167" spans="5:5" x14ac:dyDescent="0.25">
      <c r="E26167" s="53"/>
    </row>
    <row r="26168" spans="5:5" x14ac:dyDescent="0.25">
      <c r="E26168" s="53"/>
    </row>
    <row r="26169" spans="5:5" x14ac:dyDescent="0.25">
      <c r="E26169" s="53"/>
    </row>
    <row r="26170" spans="5:5" x14ac:dyDescent="0.25">
      <c r="E26170" s="53"/>
    </row>
    <row r="26171" spans="5:5" x14ac:dyDescent="0.25">
      <c r="E26171" s="53"/>
    </row>
    <row r="26172" spans="5:5" x14ac:dyDescent="0.25">
      <c r="E26172" s="53"/>
    </row>
    <row r="26173" spans="5:5" x14ac:dyDescent="0.25">
      <c r="E26173" s="53"/>
    </row>
    <row r="26174" spans="5:5" x14ac:dyDescent="0.25">
      <c r="E26174" s="53"/>
    </row>
    <row r="26175" spans="5:5" x14ac:dyDescent="0.25">
      <c r="E26175" s="53"/>
    </row>
    <row r="26176" spans="5:5" x14ac:dyDescent="0.25">
      <c r="E26176" s="53"/>
    </row>
    <row r="26177" spans="5:5" x14ac:dyDescent="0.25">
      <c r="E26177" s="53"/>
    </row>
    <row r="26178" spans="5:5" x14ac:dyDescent="0.25">
      <c r="E26178" s="53"/>
    </row>
    <row r="26179" spans="5:5" x14ac:dyDescent="0.25">
      <c r="E26179" s="53"/>
    </row>
    <row r="26180" spans="5:5" x14ac:dyDescent="0.25">
      <c r="E26180" s="53"/>
    </row>
    <row r="26181" spans="5:5" x14ac:dyDescent="0.25">
      <c r="E26181" s="53"/>
    </row>
    <row r="26182" spans="5:5" x14ac:dyDescent="0.25">
      <c r="E26182" s="53"/>
    </row>
    <row r="26183" spans="5:5" x14ac:dyDescent="0.25">
      <c r="E26183" s="53"/>
    </row>
    <row r="26184" spans="5:5" x14ac:dyDescent="0.25">
      <c r="E26184" s="53"/>
    </row>
    <row r="26185" spans="5:5" x14ac:dyDescent="0.25">
      <c r="E26185" s="53"/>
    </row>
    <row r="26186" spans="5:5" x14ac:dyDescent="0.25">
      <c r="E26186" s="53"/>
    </row>
    <row r="26187" spans="5:5" x14ac:dyDescent="0.25">
      <c r="E26187" s="53"/>
    </row>
    <row r="26188" spans="5:5" x14ac:dyDescent="0.25">
      <c r="E26188" s="53"/>
    </row>
    <row r="26189" spans="5:5" x14ac:dyDescent="0.25">
      <c r="E26189" s="53"/>
    </row>
    <row r="26190" spans="5:5" x14ac:dyDescent="0.25">
      <c r="E26190" s="53"/>
    </row>
    <row r="26191" spans="5:5" x14ac:dyDescent="0.25">
      <c r="E26191" s="53"/>
    </row>
    <row r="26192" spans="5:5" x14ac:dyDescent="0.25">
      <c r="E26192" s="53"/>
    </row>
    <row r="26193" spans="5:5" x14ac:dyDescent="0.25">
      <c r="E26193" s="53"/>
    </row>
    <row r="26194" spans="5:5" x14ac:dyDescent="0.25">
      <c r="E26194" s="53"/>
    </row>
    <row r="26195" spans="5:5" x14ac:dyDescent="0.25">
      <c r="E26195" s="53"/>
    </row>
    <row r="26196" spans="5:5" x14ac:dyDescent="0.25">
      <c r="E26196" s="53"/>
    </row>
    <row r="26197" spans="5:5" x14ac:dyDescent="0.25">
      <c r="E26197" s="53"/>
    </row>
    <row r="26198" spans="5:5" x14ac:dyDescent="0.25">
      <c r="E26198" s="53"/>
    </row>
    <row r="26199" spans="5:5" x14ac:dyDescent="0.25">
      <c r="E26199" s="53"/>
    </row>
    <row r="26200" spans="5:5" x14ac:dyDescent="0.25">
      <c r="E26200" s="53"/>
    </row>
    <row r="26201" spans="5:5" x14ac:dyDescent="0.25">
      <c r="E26201" s="53"/>
    </row>
    <row r="26202" spans="5:5" x14ac:dyDescent="0.25">
      <c r="E26202" s="53"/>
    </row>
    <row r="26203" spans="5:5" x14ac:dyDescent="0.25">
      <c r="E26203" s="53"/>
    </row>
    <row r="26204" spans="5:5" x14ac:dyDescent="0.25">
      <c r="E26204" s="53"/>
    </row>
    <row r="26205" spans="5:5" x14ac:dyDescent="0.25">
      <c r="E26205" s="53"/>
    </row>
    <row r="26206" spans="5:5" x14ac:dyDescent="0.25">
      <c r="E26206" s="53"/>
    </row>
    <row r="26207" spans="5:5" x14ac:dyDescent="0.25">
      <c r="E26207" s="53"/>
    </row>
    <row r="26208" spans="5:5" x14ac:dyDescent="0.25">
      <c r="E26208" s="53"/>
    </row>
    <row r="26209" spans="5:5" x14ac:dyDescent="0.25">
      <c r="E26209" s="53"/>
    </row>
    <row r="26210" spans="5:5" x14ac:dyDescent="0.25">
      <c r="E26210" s="53"/>
    </row>
    <row r="26211" spans="5:5" x14ac:dyDescent="0.25">
      <c r="E26211" s="53"/>
    </row>
    <row r="26212" spans="5:5" x14ac:dyDescent="0.25">
      <c r="E26212" s="53"/>
    </row>
    <row r="26213" spans="5:5" x14ac:dyDescent="0.25">
      <c r="E26213" s="53"/>
    </row>
    <row r="26214" spans="5:5" x14ac:dyDescent="0.25">
      <c r="E26214" s="53"/>
    </row>
    <row r="26215" spans="5:5" x14ac:dyDescent="0.25">
      <c r="E26215" s="53"/>
    </row>
    <row r="26216" spans="5:5" x14ac:dyDescent="0.25">
      <c r="E26216" s="53"/>
    </row>
    <row r="26217" spans="5:5" x14ac:dyDescent="0.25">
      <c r="E26217" s="53"/>
    </row>
    <row r="26218" spans="5:5" x14ac:dyDescent="0.25">
      <c r="E26218" s="53"/>
    </row>
    <row r="26219" spans="5:5" x14ac:dyDescent="0.25">
      <c r="E26219" s="53"/>
    </row>
    <row r="26220" spans="5:5" x14ac:dyDescent="0.25">
      <c r="E26220" s="53"/>
    </row>
    <row r="26221" spans="5:5" x14ac:dyDescent="0.25">
      <c r="E26221" s="53"/>
    </row>
    <row r="26222" spans="5:5" x14ac:dyDescent="0.25">
      <c r="E26222" s="53"/>
    </row>
    <row r="26223" spans="5:5" x14ac:dyDescent="0.25">
      <c r="E26223" s="53"/>
    </row>
    <row r="26224" spans="5:5" x14ac:dyDescent="0.25">
      <c r="E26224" s="53"/>
    </row>
    <row r="26225" spans="5:5" x14ac:dyDescent="0.25">
      <c r="E26225" s="53"/>
    </row>
    <row r="26226" spans="5:5" x14ac:dyDescent="0.25">
      <c r="E26226" s="53"/>
    </row>
    <row r="26227" spans="5:5" x14ac:dyDescent="0.25">
      <c r="E26227" s="53"/>
    </row>
    <row r="26228" spans="5:5" x14ac:dyDescent="0.25">
      <c r="E26228" s="53"/>
    </row>
    <row r="26229" spans="5:5" x14ac:dyDescent="0.25">
      <c r="E26229" s="53"/>
    </row>
    <row r="26230" spans="5:5" x14ac:dyDescent="0.25">
      <c r="E26230" s="53"/>
    </row>
    <row r="26231" spans="5:5" x14ac:dyDescent="0.25">
      <c r="E26231" s="53"/>
    </row>
    <row r="26232" spans="5:5" x14ac:dyDescent="0.25">
      <c r="E26232" s="53"/>
    </row>
    <row r="26233" spans="5:5" x14ac:dyDescent="0.25">
      <c r="E26233" s="53"/>
    </row>
    <row r="26234" spans="5:5" x14ac:dyDescent="0.25">
      <c r="E26234" s="53"/>
    </row>
    <row r="26235" spans="5:5" x14ac:dyDescent="0.25">
      <c r="E26235" s="53"/>
    </row>
    <row r="26236" spans="5:5" x14ac:dyDescent="0.25">
      <c r="E26236" s="53"/>
    </row>
    <row r="26237" spans="5:5" x14ac:dyDescent="0.25">
      <c r="E26237" s="53"/>
    </row>
    <row r="26238" spans="5:5" x14ac:dyDescent="0.25">
      <c r="E26238" s="53"/>
    </row>
    <row r="26239" spans="5:5" x14ac:dyDescent="0.25">
      <c r="E26239" s="53"/>
    </row>
    <row r="26240" spans="5:5" x14ac:dyDescent="0.25">
      <c r="E26240" s="53"/>
    </row>
    <row r="26241" spans="5:5" x14ac:dyDescent="0.25">
      <c r="E26241" s="53"/>
    </row>
    <row r="26242" spans="5:5" x14ac:dyDescent="0.25">
      <c r="E26242" s="53"/>
    </row>
    <row r="26243" spans="5:5" x14ac:dyDescent="0.25">
      <c r="E26243" s="53"/>
    </row>
    <row r="26244" spans="5:5" x14ac:dyDescent="0.25">
      <c r="E26244" s="53"/>
    </row>
    <row r="26245" spans="5:5" x14ac:dyDescent="0.25">
      <c r="E26245" s="53"/>
    </row>
    <row r="26246" spans="5:5" x14ac:dyDescent="0.25">
      <c r="E26246" s="53"/>
    </row>
    <row r="26247" spans="5:5" x14ac:dyDescent="0.25">
      <c r="E26247" s="53"/>
    </row>
    <row r="26248" spans="5:5" x14ac:dyDescent="0.25">
      <c r="E26248" s="53"/>
    </row>
    <row r="26249" spans="5:5" x14ac:dyDescent="0.25">
      <c r="E26249" s="53"/>
    </row>
    <row r="26250" spans="5:5" x14ac:dyDescent="0.25">
      <c r="E26250" s="53"/>
    </row>
    <row r="26251" spans="5:5" x14ac:dyDescent="0.25">
      <c r="E26251" s="53"/>
    </row>
    <row r="26252" spans="5:5" x14ac:dyDescent="0.25">
      <c r="E26252" s="53"/>
    </row>
    <row r="26253" spans="5:5" x14ac:dyDescent="0.25">
      <c r="E26253" s="53"/>
    </row>
    <row r="26254" spans="5:5" x14ac:dyDescent="0.25">
      <c r="E26254" s="53"/>
    </row>
    <row r="26255" spans="5:5" x14ac:dyDescent="0.25">
      <c r="E26255" s="53"/>
    </row>
    <row r="26256" spans="5:5" x14ac:dyDescent="0.25">
      <c r="E26256" s="53"/>
    </row>
    <row r="26257" spans="5:5" x14ac:dyDescent="0.25">
      <c r="E26257" s="53"/>
    </row>
    <row r="26258" spans="5:5" x14ac:dyDescent="0.25">
      <c r="E26258" s="53"/>
    </row>
    <row r="26259" spans="5:5" x14ac:dyDescent="0.25">
      <c r="E26259" s="53"/>
    </row>
    <row r="26260" spans="5:5" x14ac:dyDescent="0.25">
      <c r="E26260" s="53"/>
    </row>
    <row r="26261" spans="5:5" x14ac:dyDescent="0.25">
      <c r="E26261" s="53"/>
    </row>
    <row r="26262" spans="5:5" x14ac:dyDescent="0.25">
      <c r="E26262" s="53"/>
    </row>
    <row r="26263" spans="5:5" x14ac:dyDescent="0.25">
      <c r="E26263" s="53"/>
    </row>
    <row r="26264" spans="5:5" x14ac:dyDescent="0.25">
      <c r="E26264" s="53"/>
    </row>
    <row r="26265" spans="5:5" x14ac:dyDescent="0.25">
      <c r="E26265" s="53"/>
    </row>
    <row r="26266" spans="5:5" x14ac:dyDescent="0.25">
      <c r="E26266" s="53"/>
    </row>
    <row r="26267" spans="5:5" x14ac:dyDescent="0.25">
      <c r="E26267" s="53"/>
    </row>
    <row r="26268" spans="5:5" x14ac:dyDescent="0.25">
      <c r="E26268" s="53"/>
    </row>
    <row r="26269" spans="5:5" x14ac:dyDescent="0.25">
      <c r="E26269" s="53"/>
    </row>
    <row r="26270" spans="5:5" x14ac:dyDescent="0.25">
      <c r="E26270" s="53"/>
    </row>
    <row r="26271" spans="5:5" x14ac:dyDescent="0.25">
      <c r="E26271" s="53"/>
    </row>
    <row r="26272" spans="5:5" x14ac:dyDescent="0.25">
      <c r="E26272" s="53"/>
    </row>
    <row r="26273" spans="5:5" x14ac:dyDescent="0.25">
      <c r="E26273" s="53"/>
    </row>
    <row r="26274" spans="5:5" x14ac:dyDescent="0.25">
      <c r="E26274" s="53"/>
    </row>
    <row r="26275" spans="5:5" x14ac:dyDescent="0.25">
      <c r="E26275" s="53"/>
    </row>
    <row r="26276" spans="5:5" x14ac:dyDescent="0.25">
      <c r="E26276" s="53"/>
    </row>
    <row r="26277" spans="5:5" x14ac:dyDescent="0.25">
      <c r="E26277" s="53"/>
    </row>
    <row r="26278" spans="5:5" x14ac:dyDescent="0.25">
      <c r="E26278" s="53"/>
    </row>
    <row r="26279" spans="5:5" x14ac:dyDescent="0.25">
      <c r="E26279" s="53"/>
    </row>
    <row r="26280" spans="5:5" x14ac:dyDescent="0.25">
      <c r="E26280" s="53"/>
    </row>
    <row r="26281" spans="5:5" x14ac:dyDescent="0.25">
      <c r="E26281" s="53"/>
    </row>
    <row r="26282" spans="5:5" x14ac:dyDescent="0.25">
      <c r="E26282" s="53"/>
    </row>
    <row r="26283" spans="5:5" x14ac:dyDescent="0.25">
      <c r="E26283" s="53"/>
    </row>
    <row r="26284" spans="5:5" x14ac:dyDescent="0.25">
      <c r="E26284" s="53"/>
    </row>
    <row r="26285" spans="5:5" x14ac:dyDescent="0.25">
      <c r="E26285" s="53"/>
    </row>
    <row r="26286" spans="5:5" x14ac:dyDescent="0.25">
      <c r="E26286" s="53"/>
    </row>
    <row r="26287" spans="5:5" x14ac:dyDescent="0.25">
      <c r="E26287" s="53"/>
    </row>
    <row r="26288" spans="5:5" x14ac:dyDescent="0.25">
      <c r="E26288" s="53"/>
    </row>
    <row r="26289" spans="5:5" x14ac:dyDescent="0.25">
      <c r="E26289" s="53"/>
    </row>
    <row r="26290" spans="5:5" x14ac:dyDescent="0.25">
      <c r="E26290" s="53"/>
    </row>
    <row r="26291" spans="5:5" x14ac:dyDescent="0.25">
      <c r="E26291" s="53"/>
    </row>
    <row r="26292" spans="5:5" x14ac:dyDescent="0.25">
      <c r="E26292" s="53"/>
    </row>
    <row r="26293" spans="5:5" x14ac:dyDescent="0.25">
      <c r="E26293" s="53"/>
    </row>
    <row r="26294" spans="5:5" x14ac:dyDescent="0.25">
      <c r="E26294" s="53"/>
    </row>
    <row r="26295" spans="5:5" x14ac:dyDescent="0.25">
      <c r="E26295" s="53"/>
    </row>
    <row r="26296" spans="5:5" x14ac:dyDescent="0.25">
      <c r="E26296" s="53"/>
    </row>
    <row r="26297" spans="5:5" x14ac:dyDescent="0.25">
      <c r="E26297" s="53"/>
    </row>
    <row r="26298" spans="5:5" x14ac:dyDescent="0.25">
      <c r="E26298" s="53"/>
    </row>
    <row r="26299" spans="5:5" x14ac:dyDescent="0.25">
      <c r="E26299" s="53"/>
    </row>
    <row r="26300" spans="5:5" x14ac:dyDescent="0.25">
      <c r="E26300" s="53"/>
    </row>
    <row r="26301" spans="5:5" x14ac:dyDescent="0.25">
      <c r="E26301" s="53"/>
    </row>
    <row r="26302" spans="5:5" x14ac:dyDescent="0.25">
      <c r="E26302" s="53"/>
    </row>
    <row r="26303" spans="5:5" x14ac:dyDescent="0.25">
      <c r="E26303" s="53"/>
    </row>
    <row r="26304" spans="5:5" x14ac:dyDescent="0.25">
      <c r="E26304" s="53"/>
    </row>
    <row r="26305" spans="5:5" x14ac:dyDescent="0.25">
      <c r="E26305" s="53"/>
    </row>
    <row r="26306" spans="5:5" x14ac:dyDescent="0.25">
      <c r="E26306" s="53"/>
    </row>
    <row r="26307" spans="5:5" x14ac:dyDescent="0.25">
      <c r="E26307" s="53"/>
    </row>
    <row r="26308" spans="5:5" x14ac:dyDescent="0.25">
      <c r="E26308" s="53"/>
    </row>
    <row r="26309" spans="5:5" x14ac:dyDescent="0.25">
      <c r="E26309" s="53"/>
    </row>
    <row r="26310" spans="5:5" x14ac:dyDescent="0.25">
      <c r="E26310" s="53"/>
    </row>
    <row r="26311" spans="5:5" x14ac:dyDescent="0.25">
      <c r="E26311" s="53"/>
    </row>
    <row r="26312" spans="5:5" x14ac:dyDescent="0.25">
      <c r="E26312" s="53"/>
    </row>
    <row r="26313" spans="5:5" x14ac:dyDescent="0.25">
      <c r="E26313" s="53"/>
    </row>
    <row r="26314" spans="5:5" x14ac:dyDescent="0.25">
      <c r="E26314" s="53"/>
    </row>
    <row r="26315" spans="5:5" x14ac:dyDescent="0.25">
      <c r="E26315" s="53"/>
    </row>
    <row r="26316" spans="5:5" x14ac:dyDescent="0.25">
      <c r="E26316" s="53"/>
    </row>
    <row r="26317" spans="5:5" x14ac:dyDescent="0.25">
      <c r="E26317" s="53"/>
    </row>
    <row r="26318" spans="5:5" x14ac:dyDescent="0.25">
      <c r="E26318" s="53"/>
    </row>
    <row r="26319" spans="5:5" x14ac:dyDescent="0.25">
      <c r="E26319" s="53"/>
    </row>
    <row r="26320" spans="5:5" x14ac:dyDescent="0.25">
      <c r="E26320" s="53"/>
    </row>
    <row r="26321" spans="5:5" x14ac:dyDescent="0.25">
      <c r="E26321" s="53"/>
    </row>
    <row r="26322" spans="5:5" x14ac:dyDescent="0.25">
      <c r="E26322" s="53"/>
    </row>
    <row r="26323" spans="5:5" x14ac:dyDescent="0.25">
      <c r="E26323" s="53"/>
    </row>
    <row r="26324" spans="5:5" x14ac:dyDescent="0.25">
      <c r="E26324" s="53"/>
    </row>
    <row r="26325" spans="5:5" x14ac:dyDescent="0.25">
      <c r="E26325" s="53"/>
    </row>
    <row r="26326" spans="5:5" x14ac:dyDescent="0.25">
      <c r="E26326" s="53"/>
    </row>
    <row r="26327" spans="5:5" x14ac:dyDescent="0.25">
      <c r="E26327" s="53"/>
    </row>
    <row r="26328" spans="5:5" x14ac:dyDescent="0.25">
      <c r="E26328" s="53"/>
    </row>
    <row r="26329" spans="5:5" x14ac:dyDescent="0.25">
      <c r="E26329" s="53"/>
    </row>
    <row r="26330" spans="5:5" x14ac:dyDescent="0.25">
      <c r="E26330" s="53"/>
    </row>
    <row r="26331" spans="5:5" x14ac:dyDescent="0.25">
      <c r="E26331" s="53"/>
    </row>
    <row r="26332" spans="5:5" x14ac:dyDescent="0.25">
      <c r="E26332" s="53"/>
    </row>
    <row r="26333" spans="5:5" x14ac:dyDescent="0.25">
      <c r="E26333" s="53"/>
    </row>
    <row r="26334" spans="5:5" x14ac:dyDescent="0.25">
      <c r="E26334" s="53"/>
    </row>
    <row r="26335" spans="5:5" x14ac:dyDescent="0.25">
      <c r="E26335" s="53"/>
    </row>
    <row r="26336" spans="5:5" x14ac:dyDescent="0.25">
      <c r="E26336" s="53"/>
    </row>
    <row r="26337" spans="5:5" x14ac:dyDescent="0.25">
      <c r="E26337" s="53"/>
    </row>
    <row r="26338" spans="5:5" x14ac:dyDescent="0.25">
      <c r="E26338" s="53"/>
    </row>
    <row r="26339" spans="5:5" x14ac:dyDescent="0.25">
      <c r="E26339" s="53"/>
    </row>
    <row r="26340" spans="5:5" x14ac:dyDescent="0.25">
      <c r="E26340" s="53"/>
    </row>
    <row r="26341" spans="5:5" x14ac:dyDescent="0.25">
      <c r="E26341" s="53"/>
    </row>
    <row r="26342" spans="5:5" x14ac:dyDescent="0.25">
      <c r="E26342" s="53"/>
    </row>
    <row r="26343" spans="5:5" x14ac:dyDescent="0.25">
      <c r="E26343" s="53"/>
    </row>
    <row r="26344" spans="5:5" x14ac:dyDescent="0.25">
      <c r="E26344" s="53"/>
    </row>
    <row r="26345" spans="5:5" x14ac:dyDescent="0.25">
      <c r="E26345" s="53"/>
    </row>
    <row r="26346" spans="5:5" x14ac:dyDescent="0.25">
      <c r="E26346" s="53"/>
    </row>
    <row r="26347" spans="5:5" x14ac:dyDescent="0.25">
      <c r="E26347" s="53"/>
    </row>
    <row r="26348" spans="5:5" x14ac:dyDescent="0.25">
      <c r="E26348" s="53"/>
    </row>
    <row r="26349" spans="5:5" x14ac:dyDescent="0.25">
      <c r="E26349" s="53"/>
    </row>
    <row r="26350" spans="5:5" x14ac:dyDescent="0.25">
      <c r="E26350" s="53"/>
    </row>
    <row r="26351" spans="5:5" x14ac:dyDescent="0.25">
      <c r="E26351" s="53"/>
    </row>
    <row r="26352" spans="5:5" x14ac:dyDescent="0.25">
      <c r="E26352" s="53"/>
    </row>
    <row r="26353" spans="5:5" x14ac:dyDescent="0.25">
      <c r="E26353" s="53"/>
    </row>
    <row r="26354" spans="5:5" x14ac:dyDescent="0.25">
      <c r="E26354" s="53"/>
    </row>
    <row r="26355" spans="5:5" x14ac:dyDescent="0.25">
      <c r="E26355" s="53"/>
    </row>
    <row r="26356" spans="5:5" x14ac:dyDescent="0.25">
      <c r="E26356" s="53"/>
    </row>
    <row r="26357" spans="5:5" x14ac:dyDescent="0.25">
      <c r="E26357" s="53"/>
    </row>
    <row r="26358" spans="5:5" x14ac:dyDescent="0.25">
      <c r="E26358" s="53"/>
    </row>
    <row r="26359" spans="5:5" x14ac:dyDescent="0.25">
      <c r="E26359" s="53"/>
    </row>
    <row r="26360" spans="5:5" x14ac:dyDescent="0.25">
      <c r="E26360" s="53"/>
    </row>
    <row r="26361" spans="5:5" x14ac:dyDescent="0.25">
      <c r="E26361" s="53"/>
    </row>
    <row r="26362" spans="5:5" x14ac:dyDescent="0.25">
      <c r="E26362" s="53"/>
    </row>
    <row r="26363" spans="5:5" x14ac:dyDescent="0.25">
      <c r="E26363" s="53"/>
    </row>
    <row r="26364" spans="5:5" x14ac:dyDescent="0.25">
      <c r="E26364" s="53"/>
    </row>
    <row r="26365" spans="5:5" x14ac:dyDescent="0.25">
      <c r="E26365" s="53"/>
    </row>
    <row r="26366" spans="5:5" x14ac:dyDescent="0.25">
      <c r="E26366" s="53"/>
    </row>
    <row r="26367" spans="5:5" x14ac:dyDescent="0.25">
      <c r="E26367" s="53"/>
    </row>
    <row r="26368" spans="5:5" x14ac:dyDescent="0.25">
      <c r="E26368" s="53"/>
    </row>
    <row r="26369" spans="5:5" x14ac:dyDescent="0.25">
      <c r="E26369" s="53"/>
    </row>
    <row r="26370" spans="5:5" x14ac:dyDescent="0.25">
      <c r="E26370" s="53"/>
    </row>
    <row r="26371" spans="5:5" x14ac:dyDescent="0.25">
      <c r="E26371" s="53"/>
    </row>
    <row r="26372" spans="5:5" x14ac:dyDescent="0.25">
      <c r="E26372" s="53"/>
    </row>
    <row r="26373" spans="5:5" x14ac:dyDescent="0.25">
      <c r="E26373" s="53"/>
    </row>
    <row r="26374" spans="5:5" x14ac:dyDescent="0.25">
      <c r="E26374" s="53"/>
    </row>
    <row r="26375" spans="5:5" x14ac:dyDescent="0.25">
      <c r="E26375" s="53"/>
    </row>
    <row r="26376" spans="5:5" x14ac:dyDescent="0.25">
      <c r="E26376" s="53"/>
    </row>
    <row r="26377" spans="5:5" x14ac:dyDescent="0.25">
      <c r="E26377" s="53"/>
    </row>
    <row r="26378" spans="5:5" x14ac:dyDescent="0.25">
      <c r="E26378" s="53"/>
    </row>
    <row r="26379" spans="5:5" x14ac:dyDescent="0.25">
      <c r="E26379" s="53"/>
    </row>
    <row r="26380" spans="5:5" x14ac:dyDescent="0.25">
      <c r="E26380" s="53"/>
    </row>
    <row r="26381" spans="5:5" x14ac:dyDescent="0.25">
      <c r="E26381" s="53"/>
    </row>
    <row r="26382" spans="5:5" x14ac:dyDescent="0.25">
      <c r="E26382" s="53"/>
    </row>
    <row r="26383" spans="5:5" x14ac:dyDescent="0.25">
      <c r="E26383" s="53"/>
    </row>
    <row r="26384" spans="5:5" x14ac:dyDescent="0.25">
      <c r="E26384" s="53"/>
    </row>
    <row r="26385" spans="5:5" x14ac:dyDescent="0.25">
      <c r="E26385" s="53"/>
    </row>
    <row r="26386" spans="5:5" x14ac:dyDescent="0.25">
      <c r="E26386" s="53"/>
    </row>
    <row r="26387" spans="5:5" x14ac:dyDescent="0.25">
      <c r="E26387" s="53"/>
    </row>
    <row r="26388" spans="5:5" x14ac:dyDescent="0.25">
      <c r="E26388" s="53"/>
    </row>
    <row r="26389" spans="5:5" x14ac:dyDescent="0.25">
      <c r="E26389" s="53"/>
    </row>
    <row r="26390" spans="5:5" x14ac:dyDescent="0.25">
      <c r="E26390" s="53"/>
    </row>
    <row r="26391" spans="5:5" x14ac:dyDescent="0.25">
      <c r="E26391" s="53"/>
    </row>
    <row r="26392" spans="5:5" x14ac:dyDescent="0.25">
      <c r="E26392" s="53"/>
    </row>
    <row r="26393" spans="5:5" x14ac:dyDescent="0.25">
      <c r="E26393" s="53"/>
    </row>
    <row r="26394" spans="5:5" x14ac:dyDescent="0.25">
      <c r="E26394" s="53"/>
    </row>
    <row r="26395" spans="5:5" x14ac:dyDescent="0.25">
      <c r="E26395" s="53"/>
    </row>
    <row r="26396" spans="5:5" x14ac:dyDescent="0.25">
      <c r="E26396" s="53"/>
    </row>
    <row r="26397" spans="5:5" x14ac:dyDescent="0.25">
      <c r="E26397" s="53"/>
    </row>
    <row r="26398" spans="5:5" x14ac:dyDescent="0.25">
      <c r="E26398" s="53"/>
    </row>
    <row r="26399" spans="5:5" x14ac:dyDescent="0.25">
      <c r="E26399" s="53"/>
    </row>
    <row r="26400" spans="5:5" x14ac:dyDescent="0.25">
      <c r="E26400" s="53"/>
    </row>
    <row r="26401" spans="5:5" x14ac:dyDescent="0.25">
      <c r="E26401" s="53"/>
    </row>
    <row r="26402" spans="5:5" x14ac:dyDescent="0.25">
      <c r="E26402" s="53"/>
    </row>
    <row r="26403" spans="5:5" x14ac:dyDescent="0.25">
      <c r="E26403" s="53"/>
    </row>
    <row r="26404" spans="5:5" x14ac:dyDescent="0.25">
      <c r="E26404" s="53"/>
    </row>
    <row r="26405" spans="5:5" x14ac:dyDescent="0.25">
      <c r="E26405" s="53"/>
    </row>
    <row r="26406" spans="5:5" x14ac:dyDescent="0.25">
      <c r="E26406" s="53"/>
    </row>
    <row r="26407" spans="5:5" x14ac:dyDescent="0.25">
      <c r="E26407" s="53"/>
    </row>
    <row r="26408" spans="5:5" x14ac:dyDescent="0.25">
      <c r="E26408" s="53"/>
    </row>
    <row r="26409" spans="5:5" x14ac:dyDescent="0.25">
      <c r="E26409" s="53"/>
    </row>
    <row r="26410" spans="5:5" x14ac:dyDescent="0.25">
      <c r="E26410" s="53"/>
    </row>
    <row r="26411" spans="5:5" x14ac:dyDescent="0.25">
      <c r="E26411" s="53"/>
    </row>
    <row r="26412" spans="5:5" x14ac:dyDescent="0.25">
      <c r="E26412" s="53"/>
    </row>
    <row r="26413" spans="5:5" x14ac:dyDescent="0.25">
      <c r="E26413" s="53"/>
    </row>
    <row r="26414" spans="5:5" x14ac:dyDescent="0.25">
      <c r="E26414" s="53"/>
    </row>
    <row r="26415" spans="5:5" x14ac:dyDescent="0.25">
      <c r="E26415" s="53"/>
    </row>
    <row r="26416" spans="5:5" x14ac:dyDescent="0.25">
      <c r="E26416" s="53"/>
    </row>
    <row r="26417" spans="5:5" x14ac:dyDescent="0.25">
      <c r="E26417" s="53"/>
    </row>
    <row r="26418" spans="5:5" x14ac:dyDescent="0.25">
      <c r="E26418" s="53"/>
    </row>
    <row r="26419" spans="5:5" x14ac:dyDescent="0.25">
      <c r="E26419" s="53"/>
    </row>
    <row r="26420" spans="5:5" x14ac:dyDescent="0.25">
      <c r="E26420" s="53"/>
    </row>
    <row r="26421" spans="5:5" x14ac:dyDescent="0.25">
      <c r="E26421" s="53"/>
    </row>
    <row r="26422" spans="5:5" x14ac:dyDescent="0.25">
      <c r="E26422" s="53"/>
    </row>
    <row r="26423" spans="5:5" x14ac:dyDescent="0.25">
      <c r="E26423" s="53"/>
    </row>
    <row r="26424" spans="5:5" x14ac:dyDescent="0.25">
      <c r="E26424" s="53"/>
    </row>
    <row r="26425" spans="5:5" x14ac:dyDescent="0.25">
      <c r="E26425" s="53"/>
    </row>
    <row r="26426" spans="5:5" x14ac:dyDescent="0.25">
      <c r="E26426" s="53"/>
    </row>
    <row r="26427" spans="5:5" x14ac:dyDescent="0.25">
      <c r="E26427" s="53"/>
    </row>
    <row r="26428" spans="5:5" x14ac:dyDescent="0.25">
      <c r="E26428" s="53"/>
    </row>
    <row r="26429" spans="5:5" x14ac:dyDescent="0.25">
      <c r="E26429" s="53"/>
    </row>
    <row r="26430" spans="5:5" x14ac:dyDescent="0.25">
      <c r="E26430" s="53"/>
    </row>
    <row r="26431" spans="5:5" x14ac:dyDescent="0.25">
      <c r="E26431" s="53"/>
    </row>
    <row r="26432" spans="5:5" x14ac:dyDescent="0.25">
      <c r="E26432" s="53"/>
    </row>
    <row r="26433" spans="5:5" x14ac:dyDescent="0.25">
      <c r="E26433" s="53"/>
    </row>
    <row r="26434" spans="5:5" x14ac:dyDescent="0.25">
      <c r="E26434" s="53"/>
    </row>
    <row r="26435" spans="5:5" x14ac:dyDescent="0.25">
      <c r="E26435" s="53"/>
    </row>
    <row r="26436" spans="5:5" x14ac:dyDescent="0.25">
      <c r="E26436" s="53"/>
    </row>
    <row r="26437" spans="5:5" x14ac:dyDescent="0.25">
      <c r="E26437" s="53"/>
    </row>
    <row r="26438" spans="5:5" x14ac:dyDescent="0.25">
      <c r="E26438" s="53"/>
    </row>
    <row r="26439" spans="5:5" x14ac:dyDescent="0.25">
      <c r="E26439" s="53"/>
    </row>
    <row r="26440" spans="5:5" x14ac:dyDescent="0.25">
      <c r="E26440" s="53"/>
    </row>
    <row r="26441" spans="5:5" x14ac:dyDescent="0.25">
      <c r="E26441" s="53"/>
    </row>
    <row r="26442" spans="5:5" x14ac:dyDescent="0.25">
      <c r="E26442" s="53"/>
    </row>
    <row r="26443" spans="5:5" x14ac:dyDescent="0.25">
      <c r="E26443" s="53"/>
    </row>
    <row r="26444" spans="5:5" x14ac:dyDescent="0.25">
      <c r="E26444" s="53"/>
    </row>
    <row r="26445" spans="5:5" x14ac:dyDescent="0.25">
      <c r="E26445" s="53"/>
    </row>
    <row r="26446" spans="5:5" x14ac:dyDescent="0.25">
      <c r="E26446" s="53"/>
    </row>
    <row r="26447" spans="5:5" x14ac:dyDescent="0.25">
      <c r="E26447" s="53"/>
    </row>
    <row r="26448" spans="5:5" x14ac:dyDescent="0.25">
      <c r="E26448" s="53"/>
    </row>
    <row r="26449" spans="5:5" x14ac:dyDescent="0.25">
      <c r="E26449" s="53"/>
    </row>
    <row r="26450" spans="5:5" x14ac:dyDescent="0.25">
      <c r="E26450" s="53"/>
    </row>
    <row r="26451" spans="5:5" x14ac:dyDescent="0.25">
      <c r="E26451" s="53"/>
    </row>
    <row r="26452" spans="5:5" x14ac:dyDescent="0.25">
      <c r="E26452" s="53"/>
    </row>
    <row r="26453" spans="5:5" x14ac:dyDescent="0.25">
      <c r="E26453" s="53"/>
    </row>
    <row r="26454" spans="5:5" x14ac:dyDescent="0.25">
      <c r="E26454" s="53"/>
    </row>
    <row r="26455" spans="5:5" x14ac:dyDescent="0.25">
      <c r="E26455" s="53"/>
    </row>
    <row r="26456" spans="5:5" x14ac:dyDescent="0.25">
      <c r="E26456" s="53"/>
    </row>
    <row r="26457" spans="5:5" x14ac:dyDescent="0.25">
      <c r="E26457" s="53"/>
    </row>
    <row r="26458" spans="5:5" x14ac:dyDescent="0.25">
      <c r="E26458" s="53"/>
    </row>
    <row r="26459" spans="5:5" x14ac:dyDescent="0.25">
      <c r="E26459" s="53"/>
    </row>
    <row r="26460" spans="5:5" x14ac:dyDescent="0.25">
      <c r="E26460" s="53"/>
    </row>
    <row r="26461" spans="5:5" x14ac:dyDescent="0.25">
      <c r="E26461" s="53"/>
    </row>
    <row r="26462" spans="5:5" x14ac:dyDescent="0.25">
      <c r="E26462" s="53"/>
    </row>
    <row r="26463" spans="5:5" x14ac:dyDescent="0.25">
      <c r="E26463" s="53"/>
    </row>
    <row r="26464" spans="5:5" x14ac:dyDescent="0.25">
      <c r="E26464" s="53"/>
    </row>
    <row r="26465" spans="5:5" x14ac:dyDescent="0.25">
      <c r="E26465" s="53"/>
    </row>
    <row r="26466" spans="5:5" x14ac:dyDescent="0.25">
      <c r="E26466" s="53"/>
    </row>
    <row r="26467" spans="5:5" x14ac:dyDescent="0.25">
      <c r="E26467" s="53"/>
    </row>
    <row r="26468" spans="5:5" x14ac:dyDescent="0.25">
      <c r="E26468" s="53"/>
    </row>
    <row r="26469" spans="5:5" x14ac:dyDescent="0.25">
      <c r="E26469" s="53"/>
    </row>
    <row r="26470" spans="5:5" x14ac:dyDescent="0.25">
      <c r="E26470" s="53"/>
    </row>
    <row r="26471" spans="5:5" x14ac:dyDescent="0.25">
      <c r="E26471" s="53"/>
    </row>
    <row r="26472" spans="5:5" x14ac:dyDescent="0.25">
      <c r="E26472" s="53"/>
    </row>
    <row r="26473" spans="5:5" x14ac:dyDescent="0.25">
      <c r="E26473" s="53"/>
    </row>
    <row r="26474" spans="5:5" x14ac:dyDescent="0.25">
      <c r="E26474" s="53"/>
    </row>
    <row r="26475" spans="5:5" x14ac:dyDescent="0.25">
      <c r="E26475" s="53"/>
    </row>
    <row r="26476" spans="5:5" x14ac:dyDescent="0.25">
      <c r="E26476" s="53"/>
    </row>
    <row r="26477" spans="5:5" x14ac:dyDescent="0.25">
      <c r="E26477" s="53"/>
    </row>
    <row r="26478" spans="5:5" x14ac:dyDescent="0.25">
      <c r="E26478" s="53"/>
    </row>
    <row r="26479" spans="5:5" x14ac:dyDescent="0.25">
      <c r="E26479" s="53"/>
    </row>
    <row r="26480" spans="5:5" x14ac:dyDescent="0.25">
      <c r="E26480" s="53"/>
    </row>
    <row r="26481" spans="5:5" x14ac:dyDescent="0.25">
      <c r="E26481" s="53"/>
    </row>
    <row r="26482" spans="5:5" x14ac:dyDescent="0.25">
      <c r="E26482" s="53"/>
    </row>
    <row r="26483" spans="5:5" x14ac:dyDescent="0.25">
      <c r="E26483" s="53"/>
    </row>
    <row r="26484" spans="5:5" x14ac:dyDescent="0.25">
      <c r="E26484" s="53"/>
    </row>
    <row r="26485" spans="5:5" x14ac:dyDescent="0.25">
      <c r="E26485" s="53"/>
    </row>
    <row r="26486" spans="5:5" x14ac:dyDescent="0.25">
      <c r="E26486" s="53"/>
    </row>
    <row r="26487" spans="5:5" x14ac:dyDescent="0.25">
      <c r="E26487" s="53"/>
    </row>
    <row r="26488" spans="5:5" x14ac:dyDescent="0.25">
      <c r="E26488" s="53"/>
    </row>
    <row r="26489" spans="5:5" x14ac:dyDescent="0.25">
      <c r="E26489" s="53"/>
    </row>
    <row r="26490" spans="5:5" x14ac:dyDescent="0.25">
      <c r="E26490" s="53"/>
    </row>
    <row r="26491" spans="5:5" x14ac:dyDescent="0.25">
      <c r="E26491" s="53"/>
    </row>
    <row r="26492" spans="5:5" x14ac:dyDescent="0.25">
      <c r="E26492" s="53"/>
    </row>
    <row r="26493" spans="5:5" x14ac:dyDescent="0.25">
      <c r="E26493" s="53"/>
    </row>
    <row r="26494" spans="5:5" x14ac:dyDescent="0.25">
      <c r="E26494" s="53"/>
    </row>
    <row r="26495" spans="5:5" x14ac:dyDescent="0.25">
      <c r="E26495" s="53"/>
    </row>
    <row r="26496" spans="5:5" x14ac:dyDescent="0.25">
      <c r="E26496" s="53"/>
    </row>
    <row r="26497" spans="5:5" x14ac:dyDescent="0.25">
      <c r="E26497" s="53"/>
    </row>
    <row r="26498" spans="5:5" x14ac:dyDescent="0.25">
      <c r="E26498" s="53"/>
    </row>
    <row r="26499" spans="5:5" x14ac:dyDescent="0.25">
      <c r="E26499" s="53"/>
    </row>
    <row r="26500" spans="5:5" x14ac:dyDescent="0.25">
      <c r="E26500" s="53"/>
    </row>
    <row r="26501" spans="5:5" x14ac:dyDescent="0.25">
      <c r="E26501" s="53"/>
    </row>
    <row r="26502" spans="5:5" x14ac:dyDescent="0.25">
      <c r="E26502" s="53"/>
    </row>
    <row r="26503" spans="5:5" x14ac:dyDescent="0.25">
      <c r="E26503" s="53"/>
    </row>
    <row r="26504" spans="5:5" x14ac:dyDescent="0.25">
      <c r="E26504" s="53"/>
    </row>
    <row r="26505" spans="5:5" x14ac:dyDescent="0.25">
      <c r="E26505" s="53"/>
    </row>
    <row r="26506" spans="5:5" x14ac:dyDescent="0.25">
      <c r="E26506" s="53"/>
    </row>
    <row r="26507" spans="5:5" x14ac:dyDescent="0.25">
      <c r="E26507" s="53"/>
    </row>
    <row r="26508" spans="5:5" x14ac:dyDescent="0.25">
      <c r="E26508" s="53"/>
    </row>
    <row r="26509" spans="5:5" x14ac:dyDescent="0.25">
      <c r="E26509" s="53"/>
    </row>
    <row r="26510" spans="5:5" x14ac:dyDescent="0.25">
      <c r="E26510" s="53"/>
    </row>
    <row r="26511" spans="5:5" x14ac:dyDescent="0.25">
      <c r="E26511" s="53"/>
    </row>
    <row r="26512" spans="5:5" x14ac:dyDescent="0.25">
      <c r="E26512" s="53"/>
    </row>
    <row r="26513" spans="5:5" x14ac:dyDescent="0.25">
      <c r="E26513" s="53"/>
    </row>
    <row r="26514" spans="5:5" x14ac:dyDescent="0.25">
      <c r="E26514" s="53"/>
    </row>
    <row r="26515" spans="5:5" x14ac:dyDescent="0.25">
      <c r="E26515" s="53"/>
    </row>
    <row r="26516" spans="5:5" x14ac:dyDescent="0.25">
      <c r="E26516" s="53"/>
    </row>
    <row r="26517" spans="5:5" x14ac:dyDescent="0.25">
      <c r="E26517" s="53"/>
    </row>
    <row r="26518" spans="5:5" x14ac:dyDescent="0.25">
      <c r="E26518" s="53"/>
    </row>
    <row r="26519" spans="5:5" x14ac:dyDescent="0.25">
      <c r="E26519" s="53"/>
    </row>
    <row r="26520" spans="5:5" x14ac:dyDescent="0.25">
      <c r="E26520" s="53"/>
    </row>
    <row r="26521" spans="5:5" x14ac:dyDescent="0.25">
      <c r="E26521" s="53"/>
    </row>
    <row r="26522" spans="5:5" x14ac:dyDescent="0.25">
      <c r="E26522" s="53"/>
    </row>
    <row r="26523" spans="5:5" x14ac:dyDescent="0.25">
      <c r="E26523" s="53"/>
    </row>
    <row r="26524" spans="5:5" x14ac:dyDescent="0.25">
      <c r="E26524" s="53"/>
    </row>
    <row r="26525" spans="5:5" x14ac:dyDescent="0.25">
      <c r="E26525" s="53"/>
    </row>
    <row r="26526" spans="5:5" x14ac:dyDescent="0.25">
      <c r="E26526" s="53"/>
    </row>
    <row r="26527" spans="5:5" x14ac:dyDescent="0.25">
      <c r="E26527" s="53"/>
    </row>
    <row r="26528" spans="5:5" x14ac:dyDescent="0.25">
      <c r="E26528" s="53"/>
    </row>
    <row r="26529" spans="5:5" x14ac:dyDescent="0.25">
      <c r="E26529" s="53"/>
    </row>
    <row r="26530" spans="5:5" x14ac:dyDescent="0.25">
      <c r="E26530" s="53"/>
    </row>
    <row r="26531" spans="5:5" x14ac:dyDescent="0.25">
      <c r="E26531" s="53"/>
    </row>
    <row r="26532" spans="5:5" x14ac:dyDescent="0.25">
      <c r="E26532" s="53"/>
    </row>
    <row r="26533" spans="5:5" x14ac:dyDescent="0.25">
      <c r="E26533" s="53"/>
    </row>
    <row r="26534" spans="5:5" x14ac:dyDescent="0.25">
      <c r="E26534" s="53"/>
    </row>
    <row r="26535" spans="5:5" x14ac:dyDescent="0.25">
      <c r="E26535" s="53"/>
    </row>
    <row r="26536" spans="5:5" x14ac:dyDescent="0.25">
      <c r="E26536" s="53"/>
    </row>
    <row r="26537" spans="5:5" x14ac:dyDescent="0.25">
      <c r="E26537" s="53"/>
    </row>
    <row r="26538" spans="5:5" x14ac:dyDescent="0.25">
      <c r="E26538" s="53"/>
    </row>
    <row r="26539" spans="5:5" x14ac:dyDescent="0.25">
      <c r="E26539" s="53"/>
    </row>
    <row r="26540" spans="5:5" x14ac:dyDescent="0.25">
      <c r="E26540" s="53"/>
    </row>
    <row r="26541" spans="5:5" x14ac:dyDescent="0.25">
      <c r="E26541" s="53"/>
    </row>
    <row r="26542" spans="5:5" x14ac:dyDescent="0.25">
      <c r="E26542" s="53"/>
    </row>
    <row r="26543" spans="5:5" x14ac:dyDescent="0.25">
      <c r="E26543" s="53"/>
    </row>
    <row r="26544" spans="5:5" x14ac:dyDescent="0.25">
      <c r="E26544" s="53"/>
    </row>
    <row r="26545" spans="5:5" x14ac:dyDescent="0.25">
      <c r="E26545" s="53"/>
    </row>
    <row r="26546" spans="5:5" x14ac:dyDescent="0.25">
      <c r="E26546" s="53"/>
    </row>
    <row r="26547" spans="5:5" x14ac:dyDescent="0.25">
      <c r="E26547" s="53"/>
    </row>
    <row r="26548" spans="5:5" x14ac:dyDescent="0.25">
      <c r="E26548" s="53"/>
    </row>
    <row r="26549" spans="5:5" x14ac:dyDescent="0.25">
      <c r="E26549" s="53"/>
    </row>
    <row r="26550" spans="5:5" x14ac:dyDescent="0.25">
      <c r="E26550" s="53"/>
    </row>
    <row r="26551" spans="5:5" x14ac:dyDescent="0.25">
      <c r="E26551" s="53"/>
    </row>
    <row r="26552" spans="5:5" x14ac:dyDescent="0.25">
      <c r="E26552" s="53"/>
    </row>
    <row r="26553" spans="5:5" x14ac:dyDescent="0.25">
      <c r="E26553" s="53"/>
    </row>
    <row r="26554" spans="5:5" x14ac:dyDescent="0.25">
      <c r="E26554" s="53"/>
    </row>
    <row r="26555" spans="5:5" x14ac:dyDescent="0.25">
      <c r="E26555" s="53"/>
    </row>
    <row r="26556" spans="5:5" x14ac:dyDescent="0.25">
      <c r="E26556" s="53"/>
    </row>
    <row r="26557" spans="5:5" x14ac:dyDescent="0.25">
      <c r="E26557" s="53"/>
    </row>
    <row r="26558" spans="5:5" x14ac:dyDescent="0.25">
      <c r="E26558" s="53"/>
    </row>
    <row r="26559" spans="5:5" x14ac:dyDescent="0.25">
      <c r="E26559" s="53"/>
    </row>
    <row r="26560" spans="5:5" x14ac:dyDescent="0.25">
      <c r="E26560" s="53"/>
    </row>
    <row r="26561" spans="5:5" x14ac:dyDescent="0.25">
      <c r="E26561" s="53"/>
    </row>
    <row r="26562" spans="5:5" x14ac:dyDescent="0.25">
      <c r="E26562" s="53"/>
    </row>
    <row r="26563" spans="5:5" x14ac:dyDescent="0.25">
      <c r="E26563" s="53"/>
    </row>
    <row r="26564" spans="5:5" x14ac:dyDescent="0.25">
      <c r="E26564" s="53"/>
    </row>
    <row r="26565" spans="5:5" x14ac:dyDescent="0.25">
      <c r="E26565" s="53"/>
    </row>
    <row r="26566" spans="5:5" x14ac:dyDescent="0.25">
      <c r="E26566" s="53"/>
    </row>
    <row r="26567" spans="5:5" x14ac:dyDescent="0.25">
      <c r="E26567" s="53"/>
    </row>
    <row r="26568" spans="5:5" x14ac:dyDescent="0.25">
      <c r="E26568" s="53"/>
    </row>
    <row r="26569" spans="5:5" x14ac:dyDescent="0.25">
      <c r="E26569" s="53"/>
    </row>
    <row r="26570" spans="5:5" x14ac:dyDescent="0.25">
      <c r="E26570" s="53"/>
    </row>
    <row r="26571" spans="5:5" x14ac:dyDescent="0.25">
      <c r="E26571" s="53"/>
    </row>
    <row r="26572" spans="5:5" x14ac:dyDescent="0.25">
      <c r="E26572" s="53"/>
    </row>
    <row r="26573" spans="5:5" x14ac:dyDescent="0.25">
      <c r="E26573" s="53"/>
    </row>
    <row r="26574" spans="5:5" x14ac:dyDescent="0.25">
      <c r="E26574" s="53"/>
    </row>
    <row r="26575" spans="5:5" x14ac:dyDescent="0.25">
      <c r="E26575" s="53"/>
    </row>
    <row r="26576" spans="5:5" x14ac:dyDescent="0.25">
      <c r="E26576" s="53"/>
    </row>
    <row r="26577" spans="5:5" x14ac:dyDescent="0.25">
      <c r="E26577" s="53"/>
    </row>
    <row r="26578" spans="5:5" x14ac:dyDescent="0.25">
      <c r="E26578" s="53"/>
    </row>
    <row r="26579" spans="5:5" x14ac:dyDescent="0.25">
      <c r="E26579" s="53"/>
    </row>
    <row r="26580" spans="5:5" x14ac:dyDescent="0.25">
      <c r="E26580" s="53"/>
    </row>
    <row r="26581" spans="5:5" x14ac:dyDescent="0.25">
      <c r="E26581" s="53"/>
    </row>
    <row r="26582" spans="5:5" x14ac:dyDescent="0.25">
      <c r="E26582" s="53"/>
    </row>
    <row r="26583" spans="5:5" x14ac:dyDescent="0.25">
      <c r="E26583" s="53"/>
    </row>
    <row r="26584" spans="5:5" x14ac:dyDescent="0.25">
      <c r="E26584" s="53"/>
    </row>
    <row r="26585" spans="5:5" x14ac:dyDescent="0.25">
      <c r="E26585" s="53"/>
    </row>
    <row r="26586" spans="5:5" x14ac:dyDescent="0.25">
      <c r="E26586" s="53"/>
    </row>
    <row r="26587" spans="5:5" x14ac:dyDescent="0.25">
      <c r="E26587" s="53"/>
    </row>
    <row r="26588" spans="5:5" x14ac:dyDescent="0.25">
      <c r="E26588" s="53"/>
    </row>
    <row r="26589" spans="5:5" x14ac:dyDescent="0.25">
      <c r="E26589" s="53"/>
    </row>
    <row r="26590" spans="5:5" x14ac:dyDescent="0.25">
      <c r="E26590" s="53"/>
    </row>
    <row r="26591" spans="5:5" x14ac:dyDescent="0.25">
      <c r="E26591" s="53"/>
    </row>
    <row r="26592" spans="5:5" x14ac:dyDescent="0.25">
      <c r="E26592" s="53"/>
    </row>
    <row r="26593" spans="5:5" x14ac:dyDescent="0.25">
      <c r="E26593" s="53"/>
    </row>
    <row r="26594" spans="5:5" x14ac:dyDescent="0.25">
      <c r="E26594" s="53"/>
    </row>
    <row r="26595" spans="5:5" x14ac:dyDescent="0.25">
      <c r="E26595" s="53"/>
    </row>
    <row r="26596" spans="5:5" x14ac:dyDescent="0.25">
      <c r="E26596" s="53"/>
    </row>
    <row r="26597" spans="5:5" x14ac:dyDescent="0.25">
      <c r="E26597" s="53"/>
    </row>
    <row r="26598" spans="5:5" x14ac:dyDescent="0.25">
      <c r="E26598" s="53"/>
    </row>
    <row r="26599" spans="5:5" x14ac:dyDescent="0.25">
      <c r="E26599" s="53"/>
    </row>
    <row r="26600" spans="5:5" x14ac:dyDescent="0.25">
      <c r="E26600" s="53"/>
    </row>
    <row r="26601" spans="5:5" x14ac:dyDescent="0.25">
      <c r="E26601" s="53"/>
    </row>
    <row r="26602" spans="5:5" x14ac:dyDescent="0.25">
      <c r="E26602" s="53"/>
    </row>
    <row r="26603" spans="5:5" x14ac:dyDescent="0.25">
      <c r="E26603" s="53"/>
    </row>
    <row r="26604" spans="5:5" x14ac:dyDescent="0.25">
      <c r="E26604" s="53"/>
    </row>
    <row r="26605" spans="5:5" x14ac:dyDescent="0.25">
      <c r="E26605" s="53"/>
    </row>
    <row r="26606" spans="5:5" x14ac:dyDescent="0.25">
      <c r="E26606" s="53"/>
    </row>
    <row r="26607" spans="5:5" x14ac:dyDescent="0.25">
      <c r="E26607" s="53"/>
    </row>
    <row r="26608" spans="5:5" x14ac:dyDescent="0.25">
      <c r="E26608" s="53"/>
    </row>
    <row r="26609" spans="5:5" x14ac:dyDescent="0.25">
      <c r="E26609" s="53"/>
    </row>
    <row r="26610" spans="5:5" x14ac:dyDescent="0.25">
      <c r="E26610" s="53"/>
    </row>
    <row r="26611" spans="5:5" x14ac:dyDescent="0.25">
      <c r="E26611" s="53"/>
    </row>
    <row r="26612" spans="5:5" x14ac:dyDescent="0.25">
      <c r="E26612" s="53"/>
    </row>
    <row r="26613" spans="5:5" x14ac:dyDescent="0.25">
      <c r="E26613" s="53"/>
    </row>
    <row r="26614" spans="5:5" x14ac:dyDescent="0.25">
      <c r="E26614" s="53"/>
    </row>
    <row r="26615" spans="5:5" x14ac:dyDescent="0.25">
      <c r="E26615" s="53"/>
    </row>
    <row r="26616" spans="5:5" x14ac:dyDescent="0.25">
      <c r="E26616" s="53"/>
    </row>
    <row r="26617" spans="5:5" x14ac:dyDescent="0.25">
      <c r="E26617" s="53"/>
    </row>
    <row r="26618" spans="5:5" x14ac:dyDescent="0.25">
      <c r="E26618" s="53"/>
    </row>
    <row r="26619" spans="5:5" x14ac:dyDescent="0.25">
      <c r="E26619" s="53"/>
    </row>
    <row r="26620" spans="5:5" x14ac:dyDescent="0.25">
      <c r="E26620" s="53"/>
    </row>
    <row r="26621" spans="5:5" x14ac:dyDescent="0.25">
      <c r="E26621" s="53"/>
    </row>
    <row r="26622" spans="5:5" x14ac:dyDescent="0.25">
      <c r="E26622" s="53"/>
    </row>
    <row r="26623" spans="5:5" x14ac:dyDescent="0.25">
      <c r="E26623" s="53"/>
    </row>
    <row r="26624" spans="5:5" x14ac:dyDescent="0.25">
      <c r="E26624" s="53"/>
    </row>
    <row r="26625" spans="5:5" x14ac:dyDescent="0.25">
      <c r="E26625" s="53"/>
    </row>
    <row r="26626" spans="5:5" x14ac:dyDescent="0.25">
      <c r="E26626" s="53"/>
    </row>
    <row r="26627" spans="5:5" x14ac:dyDescent="0.25">
      <c r="E26627" s="53"/>
    </row>
    <row r="26628" spans="5:5" x14ac:dyDescent="0.25">
      <c r="E26628" s="53"/>
    </row>
    <row r="26629" spans="5:5" x14ac:dyDescent="0.25">
      <c r="E26629" s="53"/>
    </row>
    <row r="26630" spans="5:5" x14ac:dyDescent="0.25">
      <c r="E26630" s="53"/>
    </row>
    <row r="26631" spans="5:5" x14ac:dyDescent="0.25">
      <c r="E26631" s="53"/>
    </row>
    <row r="26632" spans="5:5" x14ac:dyDescent="0.25">
      <c r="E26632" s="53"/>
    </row>
    <row r="26633" spans="5:5" x14ac:dyDescent="0.25">
      <c r="E26633" s="53"/>
    </row>
    <row r="26634" spans="5:5" x14ac:dyDescent="0.25">
      <c r="E26634" s="53"/>
    </row>
    <row r="26635" spans="5:5" x14ac:dyDescent="0.25">
      <c r="E26635" s="53"/>
    </row>
    <row r="26636" spans="5:5" x14ac:dyDescent="0.25">
      <c r="E26636" s="53"/>
    </row>
    <row r="26637" spans="5:5" x14ac:dyDescent="0.25">
      <c r="E26637" s="53"/>
    </row>
    <row r="26638" spans="5:5" x14ac:dyDescent="0.25">
      <c r="E26638" s="53"/>
    </row>
    <row r="26639" spans="5:5" x14ac:dyDescent="0.25">
      <c r="E26639" s="53"/>
    </row>
    <row r="26640" spans="5:5" x14ac:dyDescent="0.25">
      <c r="E26640" s="53"/>
    </row>
    <row r="26641" spans="5:5" x14ac:dyDescent="0.25">
      <c r="E26641" s="53"/>
    </row>
    <row r="26642" spans="5:5" x14ac:dyDescent="0.25">
      <c r="E26642" s="53"/>
    </row>
    <row r="26643" spans="5:5" x14ac:dyDescent="0.25">
      <c r="E26643" s="53"/>
    </row>
    <row r="26644" spans="5:5" x14ac:dyDescent="0.25">
      <c r="E26644" s="53"/>
    </row>
    <row r="26645" spans="5:5" x14ac:dyDescent="0.25">
      <c r="E26645" s="53"/>
    </row>
    <row r="26646" spans="5:5" x14ac:dyDescent="0.25">
      <c r="E26646" s="53"/>
    </row>
    <row r="26647" spans="5:5" x14ac:dyDescent="0.25">
      <c r="E26647" s="53"/>
    </row>
    <row r="26648" spans="5:5" x14ac:dyDescent="0.25">
      <c r="E26648" s="53"/>
    </row>
    <row r="26649" spans="5:5" x14ac:dyDescent="0.25">
      <c r="E26649" s="53"/>
    </row>
    <row r="26650" spans="5:5" x14ac:dyDescent="0.25">
      <c r="E26650" s="53"/>
    </row>
    <row r="26651" spans="5:5" x14ac:dyDescent="0.25">
      <c r="E26651" s="53"/>
    </row>
    <row r="26652" spans="5:5" x14ac:dyDescent="0.25">
      <c r="E26652" s="53"/>
    </row>
    <row r="26653" spans="5:5" x14ac:dyDescent="0.25">
      <c r="E26653" s="53"/>
    </row>
    <row r="26654" spans="5:5" x14ac:dyDescent="0.25">
      <c r="E26654" s="53"/>
    </row>
    <row r="26655" spans="5:5" x14ac:dyDescent="0.25">
      <c r="E26655" s="53"/>
    </row>
    <row r="26656" spans="5:5" x14ac:dyDescent="0.25">
      <c r="E26656" s="53"/>
    </row>
    <row r="26657" spans="5:5" x14ac:dyDescent="0.25">
      <c r="E26657" s="53"/>
    </row>
    <row r="26658" spans="5:5" x14ac:dyDescent="0.25">
      <c r="E26658" s="53"/>
    </row>
    <row r="26659" spans="5:5" x14ac:dyDescent="0.25">
      <c r="E26659" s="53"/>
    </row>
    <row r="26660" spans="5:5" x14ac:dyDescent="0.25">
      <c r="E26660" s="53"/>
    </row>
    <row r="26661" spans="5:5" x14ac:dyDescent="0.25">
      <c r="E26661" s="53"/>
    </row>
    <row r="26662" spans="5:5" x14ac:dyDescent="0.25">
      <c r="E26662" s="53"/>
    </row>
    <row r="26663" spans="5:5" x14ac:dyDescent="0.25">
      <c r="E26663" s="53"/>
    </row>
    <row r="26664" spans="5:5" x14ac:dyDescent="0.25">
      <c r="E26664" s="53"/>
    </row>
    <row r="26665" spans="5:5" x14ac:dyDescent="0.25">
      <c r="E26665" s="53"/>
    </row>
    <row r="26666" spans="5:5" x14ac:dyDescent="0.25">
      <c r="E26666" s="53"/>
    </row>
    <row r="26667" spans="5:5" x14ac:dyDescent="0.25">
      <c r="E26667" s="53"/>
    </row>
    <row r="26668" spans="5:5" x14ac:dyDescent="0.25">
      <c r="E26668" s="53"/>
    </row>
    <row r="26669" spans="5:5" x14ac:dyDescent="0.25">
      <c r="E26669" s="53"/>
    </row>
    <row r="26670" spans="5:5" x14ac:dyDescent="0.25">
      <c r="E26670" s="53"/>
    </row>
    <row r="26671" spans="5:5" x14ac:dyDescent="0.25">
      <c r="E26671" s="53"/>
    </row>
    <row r="26672" spans="5:5" x14ac:dyDescent="0.25">
      <c r="E26672" s="53"/>
    </row>
    <row r="26673" spans="5:5" x14ac:dyDescent="0.25">
      <c r="E26673" s="53"/>
    </row>
    <row r="26674" spans="5:5" x14ac:dyDescent="0.25">
      <c r="E26674" s="53"/>
    </row>
    <row r="26675" spans="5:5" x14ac:dyDescent="0.25">
      <c r="E26675" s="53"/>
    </row>
    <row r="26676" spans="5:5" x14ac:dyDescent="0.25">
      <c r="E26676" s="53"/>
    </row>
    <row r="26677" spans="5:5" x14ac:dyDescent="0.25">
      <c r="E26677" s="53"/>
    </row>
    <row r="26678" spans="5:5" x14ac:dyDescent="0.25">
      <c r="E26678" s="53"/>
    </row>
    <row r="26679" spans="5:5" x14ac:dyDescent="0.25">
      <c r="E26679" s="53"/>
    </row>
    <row r="26680" spans="5:5" x14ac:dyDescent="0.25">
      <c r="E26680" s="53"/>
    </row>
    <row r="26681" spans="5:5" x14ac:dyDescent="0.25">
      <c r="E26681" s="53"/>
    </row>
    <row r="26682" spans="5:5" x14ac:dyDescent="0.25">
      <c r="E26682" s="53"/>
    </row>
    <row r="26683" spans="5:5" x14ac:dyDescent="0.25">
      <c r="E26683" s="53"/>
    </row>
    <row r="26684" spans="5:5" x14ac:dyDescent="0.25">
      <c r="E26684" s="53"/>
    </row>
    <row r="26685" spans="5:5" x14ac:dyDescent="0.25">
      <c r="E26685" s="53"/>
    </row>
    <row r="26686" spans="5:5" x14ac:dyDescent="0.25">
      <c r="E26686" s="53"/>
    </row>
    <row r="26687" spans="5:5" x14ac:dyDescent="0.25">
      <c r="E26687" s="53"/>
    </row>
    <row r="26688" spans="5:5" x14ac:dyDescent="0.25">
      <c r="E26688" s="53"/>
    </row>
    <row r="26689" spans="5:5" x14ac:dyDescent="0.25">
      <c r="E26689" s="53"/>
    </row>
    <row r="26690" spans="5:5" x14ac:dyDescent="0.25">
      <c r="E26690" s="53"/>
    </row>
    <row r="26691" spans="5:5" x14ac:dyDescent="0.25">
      <c r="E26691" s="53"/>
    </row>
    <row r="26692" spans="5:5" x14ac:dyDescent="0.25">
      <c r="E26692" s="53"/>
    </row>
    <row r="26693" spans="5:5" x14ac:dyDescent="0.25">
      <c r="E26693" s="53"/>
    </row>
    <row r="26694" spans="5:5" x14ac:dyDescent="0.25">
      <c r="E26694" s="53"/>
    </row>
    <row r="26695" spans="5:5" x14ac:dyDescent="0.25">
      <c r="E26695" s="53"/>
    </row>
    <row r="26696" spans="5:5" x14ac:dyDescent="0.25">
      <c r="E26696" s="53"/>
    </row>
    <row r="26697" spans="5:5" x14ac:dyDescent="0.25">
      <c r="E26697" s="53"/>
    </row>
    <row r="26698" spans="5:5" x14ac:dyDescent="0.25">
      <c r="E26698" s="53"/>
    </row>
    <row r="26699" spans="5:5" x14ac:dyDescent="0.25">
      <c r="E26699" s="53"/>
    </row>
    <row r="26700" spans="5:5" x14ac:dyDescent="0.25">
      <c r="E26700" s="53"/>
    </row>
    <row r="26701" spans="5:5" x14ac:dyDescent="0.25">
      <c r="E26701" s="53"/>
    </row>
    <row r="26702" spans="5:5" x14ac:dyDescent="0.25">
      <c r="E26702" s="53"/>
    </row>
    <row r="26703" spans="5:5" x14ac:dyDescent="0.25">
      <c r="E26703" s="53"/>
    </row>
    <row r="26704" spans="5:5" x14ac:dyDescent="0.25">
      <c r="E26704" s="53"/>
    </row>
    <row r="26705" spans="5:5" x14ac:dyDescent="0.25">
      <c r="E26705" s="53"/>
    </row>
    <row r="26706" spans="5:5" x14ac:dyDescent="0.25">
      <c r="E26706" s="53"/>
    </row>
    <row r="26707" spans="5:5" x14ac:dyDescent="0.25">
      <c r="E26707" s="53"/>
    </row>
    <row r="26708" spans="5:5" x14ac:dyDescent="0.25">
      <c r="E26708" s="53"/>
    </row>
    <row r="26709" spans="5:5" x14ac:dyDescent="0.25">
      <c r="E26709" s="53"/>
    </row>
    <row r="26710" spans="5:5" x14ac:dyDescent="0.25">
      <c r="E26710" s="53"/>
    </row>
    <row r="26711" spans="5:5" x14ac:dyDescent="0.25">
      <c r="E26711" s="53"/>
    </row>
    <row r="26712" spans="5:5" x14ac:dyDescent="0.25">
      <c r="E26712" s="53"/>
    </row>
    <row r="26713" spans="5:5" x14ac:dyDescent="0.25">
      <c r="E26713" s="53"/>
    </row>
    <row r="26714" spans="5:5" x14ac:dyDescent="0.25">
      <c r="E26714" s="53"/>
    </row>
    <row r="26715" spans="5:5" x14ac:dyDescent="0.25">
      <c r="E26715" s="53"/>
    </row>
    <row r="26716" spans="5:5" x14ac:dyDescent="0.25">
      <c r="E26716" s="53"/>
    </row>
    <row r="26717" spans="5:5" x14ac:dyDescent="0.25">
      <c r="E26717" s="53"/>
    </row>
    <row r="26718" spans="5:5" x14ac:dyDescent="0.25">
      <c r="E26718" s="53"/>
    </row>
    <row r="26719" spans="5:5" x14ac:dyDescent="0.25">
      <c r="E26719" s="53"/>
    </row>
    <row r="26720" spans="5:5" x14ac:dyDescent="0.25">
      <c r="E26720" s="53"/>
    </row>
    <row r="26721" spans="5:5" x14ac:dyDescent="0.25">
      <c r="E26721" s="53"/>
    </row>
    <row r="26722" spans="5:5" x14ac:dyDescent="0.25">
      <c r="E26722" s="53"/>
    </row>
    <row r="26723" spans="5:5" x14ac:dyDescent="0.25">
      <c r="E26723" s="53"/>
    </row>
    <row r="26724" spans="5:5" x14ac:dyDescent="0.25">
      <c r="E26724" s="53"/>
    </row>
    <row r="26725" spans="5:5" x14ac:dyDescent="0.25">
      <c r="E26725" s="53"/>
    </row>
    <row r="26726" spans="5:5" x14ac:dyDescent="0.25">
      <c r="E26726" s="53"/>
    </row>
    <row r="26727" spans="5:5" x14ac:dyDescent="0.25">
      <c r="E26727" s="53"/>
    </row>
    <row r="26728" spans="5:5" x14ac:dyDescent="0.25">
      <c r="E26728" s="53"/>
    </row>
    <row r="26729" spans="5:5" x14ac:dyDescent="0.25">
      <c r="E26729" s="53"/>
    </row>
    <row r="26730" spans="5:5" x14ac:dyDescent="0.25">
      <c r="E26730" s="53"/>
    </row>
    <row r="26731" spans="5:5" x14ac:dyDescent="0.25">
      <c r="E26731" s="53"/>
    </row>
    <row r="26732" spans="5:5" x14ac:dyDescent="0.25">
      <c r="E26732" s="53"/>
    </row>
    <row r="26733" spans="5:5" x14ac:dyDescent="0.25">
      <c r="E26733" s="53"/>
    </row>
    <row r="26734" spans="5:5" x14ac:dyDescent="0.25">
      <c r="E26734" s="53"/>
    </row>
    <row r="26735" spans="5:5" x14ac:dyDescent="0.25">
      <c r="E26735" s="53"/>
    </row>
    <row r="26736" spans="5:5" x14ac:dyDescent="0.25">
      <c r="E26736" s="53"/>
    </row>
    <row r="26737" spans="5:5" x14ac:dyDescent="0.25">
      <c r="E26737" s="53"/>
    </row>
    <row r="26738" spans="5:5" x14ac:dyDescent="0.25">
      <c r="E26738" s="53"/>
    </row>
    <row r="26739" spans="5:5" x14ac:dyDescent="0.25">
      <c r="E26739" s="53"/>
    </row>
    <row r="26740" spans="5:5" x14ac:dyDescent="0.25">
      <c r="E26740" s="53"/>
    </row>
    <row r="26741" spans="5:5" x14ac:dyDescent="0.25">
      <c r="E26741" s="53"/>
    </row>
    <row r="26742" spans="5:5" x14ac:dyDescent="0.25">
      <c r="E26742" s="53"/>
    </row>
    <row r="26743" spans="5:5" x14ac:dyDescent="0.25">
      <c r="E26743" s="53"/>
    </row>
    <row r="26744" spans="5:5" x14ac:dyDescent="0.25">
      <c r="E26744" s="53"/>
    </row>
    <row r="26745" spans="5:5" x14ac:dyDescent="0.25">
      <c r="E26745" s="53"/>
    </row>
    <row r="26746" spans="5:5" x14ac:dyDescent="0.25">
      <c r="E26746" s="53"/>
    </row>
    <row r="26747" spans="5:5" x14ac:dyDescent="0.25">
      <c r="E26747" s="53"/>
    </row>
    <row r="26748" spans="5:5" x14ac:dyDescent="0.25">
      <c r="E26748" s="53"/>
    </row>
    <row r="26749" spans="5:5" x14ac:dyDescent="0.25">
      <c r="E26749" s="53"/>
    </row>
    <row r="26750" spans="5:5" x14ac:dyDescent="0.25">
      <c r="E26750" s="53"/>
    </row>
    <row r="26751" spans="5:5" x14ac:dyDescent="0.25">
      <c r="E26751" s="53"/>
    </row>
    <row r="26752" spans="5:5" x14ac:dyDescent="0.25">
      <c r="E26752" s="53"/>
    </row>
    <row r="26753" spans="5:5" x14ac:dyDescent="0.25">
      <c r="E26753" s="53"/>
    </row>
    <row r="26754" spans="5:5" x14ac:dyDescent="0.25">
      <c r="E26754" s="53"/>
    </row>
    <row r="26755" spans="5:5" x14ac:dyDescent="0.25">
      <c r="E26755" s="53"/>
    </row>
    <row r="26756" spans="5:5" x14ac:dyDescent="0.25">
      <c r="E26756" s="53"/>
    </row>
    <row r="26757" spans="5:5" x14ac:dyDescent="0.25">
      <c r="E26757" s="53"/>
    </row>
    <row r="26758" spans="5:5" x14ac:dyDescent="0.25">
      <c r="E26758" s="53"/>
    </row>
    <row r="26759" spans="5:5" x14ac:dyDescent="0.25">
      <c r="E26759" s="53"/>
    </row>
    <row r="26760" spans="5:5" x14ac:dyDescent="0.25">
      <c r="E26760" s="53"/>
    </row>
    <row r="26761" spans="5:5" x14ac:dyDescent="0.25">
      <c r="E26761" s="53"/>
    </row>
    <row r="26762" spans="5:5" x14ac:dyDescent="0.25">
      <c r="E26762" s="53"/>
    </row>
    <row r="26763" spans="5:5" x14ac:dyDescent="0.25">
      <c r="E26763" s="53"/>
    </row>
    <row r="26764" spans="5:5" x14ac:dyDescent="0.25">
      <c r="E26764" s="53"/>
    </row>
    <row r="26765" spans="5:5" x14ac:dyDescent="0.25">
      <c r="E26765" s="53"/>
    </row>
    <row r="26766" spans="5:5" x14ac:dyDescent="0.25">
      <c r="E26766" s="53"/>
    </row>
    <row r="26767" spans="5:5" x14ac:dyDescent="0.25">
      <c r="E26767" s="53"/>
    </row>
    <row r="26768" spans="5:5" x14ac:dyDescent="0.25">
      <c r="E26768" s="53"/>
    </row>
    <row r="26769" spans="5:5" x14ac:dyDescent="0.25">
      <c r="E26769" s="53"/>
    </row>
    <row r="26770" spans="5:5" x14ac:dyDescent="0.25">
      <c r="E26770" s="53"/>
    </row>
    <row r="26771" spans="5:5" x14ac:dyDescent="0.25">
      <c r="E26771" s="53"/>
    </row>
    <row r="26772" spans="5:5" x14ac:dyDescent="0.25">
      <c r="E26772" s="53"/>
    </row>
    <row r="26773" spans="5:5" x14ac:dyDescent="0.25">
      <c r="E26773" s="53"/>
    </row>
    <row r="26774" spans="5:5" x14ac:dyDescent="0.25">
      <c r="E26774" s="53"/>
    </row>
    <row r="26775" spans="5:5" x14ac:dyDescent="0.25">
      <c r="E26775" s="53"/>
    </row>
    <row r="26776" spans="5:5" x14ac:dyDescent="0.25">
      <c r="E26776" s="53"/>
    </row>
    <row r="26777" spans="5:5" x14ac:dyDescent="0.25">
      <c r="E26777" s="53"/>
    </row>
    <row r="26778" spans="5:5" x14ac:dyDescent="0.25">
      <c r="E26778" s="53"/>
    </row>
    <row r="26779" spans="5:5" x14ac:dyDescent="0.25">
      <c r="E26779" s="53"/>
    </row>
    <row r="26780" spans="5:5" x14ac:dyDescent="0.25">
      <c r="E26780" s="53"/>
    </row>
    <row r="26781" spans="5:5" x14ac:dyDescent="0.25">
      <c r="E26781" s="53"/>
    </row>
    <row r="26782" spans="5:5" x14ac:dyDescent="0.25">
      <c r="E26782" s="53"/>
    </row>
    <row r="26783" spans="5:5" x14ac:dyDescent="0.25">
      <c r="E26783" s="53"/>
    </row>
    <row r="26784" spans="5:5" x14ac:dyDescent="0.25">
      <c r="E26784" s="53"/>
    </row>
    <row r="26785" spans="5:5" x14ac:dyDescent="0.25">
      <c r="E26785" s="53"/>
    </row>
    <row r="26786" spans="5:5" x14ac:dyDescent="0.25">
      <c r="E26786" s="53"/>
    </row>
    <row r="26787" spans="5:5" x14ac:dyDescent="0.25">
      <c r="E26787" s="53"/>
    </row>
    <row r="26788" spans="5:5" x14ac:dyDescent="0.25">
      <c r="E26788" s="53"/>
    </row>
    <row r="26789" spans="5:5" x14ac:dyDescent="0.25">
      <c r="E26789" s="53"/>
    </row>
    <row r="26790" spans="5:5" x14ac:dyDescent="0.25">
      <c r="E26790" s="53"/>
    </row>
    <row r="26791" spans="5:5" x14ac:dyDescent="0.25">
      <c r="E26791" s="53"/>
    </row>
    <row r="26792" spans="5:5" x14ac:dyDescent="0.25">
      <c r="E26792" s="53"/>
    </row>
    <row r="26793" spans="5:5" x14ac:dyDescent="0.25">
      <c r="E26793" s="53"/>
    </row>
    <row r="26794" spans="5:5" x14ac:dyDescent="0.25">
      <c r="E26794" s="53"/>
    </row>
    <row r="26795" spans="5:5" x14ac:dyDescent="0.25">
      <c r="E26795" s="53"/>
    </row>
    <row r="26796" spans="5:5" x14ac:dyDescent="0.25">
      <c r="E26796" s="53"/>
    </row>
    <row r="26797" spans="5:5" x14ac:dyDescent="0.25">
      <c r="E26797" s="53"/>
    </row>
    <row r="26798" spans="5:5" x14ac:dyDescent="0.25">
      <c r="E26798" s="53"/>
    </row>
    <row r="26799" spans="5:5" x14ac:dyDescent="0.25">
      <c r="E26799" s="53"/>
    </row>
    <row r="26800" spans="5:5" x14ac:dyDescent="0.25">
      <c r="E26800" s="53"/>
    </row>
    <row r="26801" spans="5:5" x14ac:dyDescent="0.25">
      <c r="E26801" s="53"/>
    </row>
    <row r="26802" spans="5:5" x14ac:dyDescent="0.25">
      <c r="E26802" s="53"/>
    </row>
    <row r="26803" spans="5:5" x14ac:dyDescent="0.25">
      <c r="E26803" s="53"/>
    </row>
    <row r="26804" spans="5:5" x14ac:dyDescent="0.25">
      <c r="E26804" s="53"/>
    </row>
    <row r="26805" spans="5:5" x14ac:dyDescent="0.25">
      <c r="E26805" s="53"/>
    </row>
    <row r="26806" spans="5:5" x14ac:dyDescent="0.25">
      <c r="E26806" s="53"/>
    </row>
    <row r="26807" spans="5:5" x14ac:dyDescent="0.25">
      <c r="E26807" s="53"/>
    </row>
    <row r="26808" spans="5:5" x14ac:dyDescent="0.25">
      <c r="E26808" s="53"/>
    </row>
    <row r="26809" spans="5:5" x14ac:dyDescent="0.25">
      <c r="E26809" s="53"/>
    </row>
    <row r="26810" spans="5:5" x14ac:dyDescent="0.25">
      <c r="E26810" s="53"/>
    </row>
    <row r="26811" spans="5:5" x14ac:dyDescent="0.25">
      <c r="E26811" s="53"/>
    </row>
    <row r="26812" spans="5:5" x14ac:dyDescent="0.25">
      <c r="E26812" s="53"/>
    </row>
    <row r="26813" spans="5:5" x14ac:dyDescent="0.25">
      <c r="E26813" s="53"/>
    </row>
    <row r="26814" spans="5:5" x14ac:dyDescent="0.25">
      <c r="E26814" s="53"/>
    </row>
    <row r="26815" spans="5:5" x14ac:dyDescent="0.25">
      <c r="E26815" s="53"/>
    </row>
    <row r="26816" spans="5:5" x14ac:dyDescent="0.25">
      <c r="E26816" s="53"/>
    </row>
    <row r="26817" spans="5:5" x14ac:dyDescent="0.25">
      <c r="E26817" s="53"/>
    </row>
    <row r="26818" spans="5:5" x14ac:dyDescent="0.25">
      <c r="E26818" s="53"/>
    </row>
    <row r="26819" spans="5:5" x14ac:dyDescent="0.25">
      <c r="E26819" s="53"/>
    </row>
    <row r="26820" spans="5:5" x14ac:dyDescent="0.25">
      <c r="E26820" s="53"/>
    </row>
    <row r="26821" spans="5:5" x14ac:dyDescent="0.25">
      <c r="E26821" s="53"/>
    </row>
    <row r="26822" spans="5:5" x14ac:dyDescent="0.25">
      <c r="E26822" s="53"/>
    </row>
    <row r="26823" spans="5:5" x14ac:dyDescent="0.25">
      <c r="E26823" s="53"/>
    </row>
    <row r="26824" spans="5:5" x14ac:dyDescent="0.25">
      <c r="E26824" s="53"/>
    </row>
    <row r="26825" spans="5:5" x14ac:dyDescent="0.25">
      <c r="E26825" s="53"/>
    </row>
    <row r="26826" spans="5:5" x14ac:dyDescent="0.25">
      <c r="E26826" s="53"/>
    </row>
    <row r="26827" spans="5:5" x14ac:dyDescent="0.25">
      <c r="E26827" s="53"/>
    </row>
    <row r="26828" spans="5:5" x14ac:dyDescent="0.25">
      <c r="E26828" s="53"/>
    </row>
    <row r="26829" spans="5:5" x14ac:dyDescent="0.25">
      <c r="E26829" s="53"/>
    </row>
    <row r="26830" spans="5:5" x14ac:dyDescent="0.25">
      <c r="E26830" s="53"/>
    </row>
    <row r="26831" spans="5:5" x14ac:dyDescent="0.25">
      <c r="E26831" s="53"/>
    </row>
    <row r="26832" spans="5:5" x14ac:dyDescent="0.25">
      <c r="E26832" s="53"/>
    </row>
    <row r="26833" spans="5:5" x14ac:dyDescent="0.25">
      <c r="E26833" s="53"/>
    </row>
    <row r="26834" spans="5:5" x14ac:dyDescent="0.25">
      <c r="E26834" s="53"/>
    </row>
    <row r="26835" spans="5:5" x14ac:dyDescent="0.25">
      <c r="E26835" s="53"/>
    </row>
    <row r="26836" spans="5:5" x14ac:dyDescent="0.25">
      <c r="E26836" s="53"/>
    </row>
    <row r="26837" spans="5:5" x14ac:dyDescent="0.25">
      <c r="E26837" s="53"/>
    </row>
    <row r="26838" spans="5:5" x14ac:dyDescent="0.25">
      <c r="E26838" s="53"/>
    </row>
    <row r="26839" spans="5:5" x14ac:dyDescent="0.25">
      <c r="E26839" s="53"/>
    </row>
    <row r="26840" spans="5:5" x14ac:dyDescent="0.25">
      <c r="E26840" s="53"/>
    </row>
    <row r="26841" spans="5:5" x14ac:dyDescent="0.25">
      <c r="E26841" s="53"/>
    </row>
    <row r="26842" spans="5:5" x14ac:dyDescent="0.25">
      <c r="E26842" s="53"/>
    </row>
    <row r="26843" spans="5:5" x14ac:dyDescent="0.25">
      <c r="E26843" s="53"/>
    </row>
    <row r="26844" spans="5:5" x14ac:dyDescent="0.25">
      <c r="E26844" s="53"/>
    </row>
    <row r="26845" spans="5:5" x14ac:dyDescent="0.25">
      <c r="E26845" s="53"/>
    </row>
    <row r="26846" spans="5:5" x14ac:dyDescent="0.25">
      <c r="E26846" s="53"/>
    </row>
    <row r="26847" spans="5:5" x14ac:dyDescent="0.25">
      <c r="E26847" s="53"/>
    </row>
    <row r="26848" spans="5:5" x14ac:dyDescent="0.25">
      <c r="E26848" s="53"/>
    </row>
    <row r="26849" spans="5:5" x14ac:dyDescent="0.25">
      <c r="E26849" s="53"/>
    </row>
    <row r="26850" spans="5:5" x14ac:dyDescent="0.25">
      <c r="E26850" s="53"/>
    </row>
    <row r="26851" spans="5:5" x14ac:dyDescent="0.25">
      <c r="E26851" s="53"/>
    </row>
    <row r="26852" spans="5:5" x14ac:dyDescent="0.25">
      <c r="E26852" s="53"/>
    </row>
    <row r="26853" spans="5:5" x14ac:dyDescent="0.25">
      <c r="E26853" s="53"/>
    </row>
    <row r="26854" spans="5:5" x14ac:dyDescent="0.25">
      <c r="E26854" s="53"/>
    </row>
    <row r="26855" spans="5:5" x14ac:dyDescent="0.25">
      <c r="E26855" s="53"/>
    </row>
    <row r="26856" spans="5:5" x14ac:dyDescent="0.25">
      <c r="E26856" s="53"/>
    </row>
    <row r="26857" spans="5:5" x14ac:dyDescent="0.25">
      <c r="E26857" s="53"/>
    </row>
    <row r="26858" spans="5:5" x14ac:dyDescent="0.25">
      <c r="E26858" s="53"/>
    </row>
    <row r="26859" spans="5:5" x14ac:dyDescent="0.25">
      <c r="E26859" s="53"/>
    </row>
    <row r="26860" spans="5:5" x14ac:dyDescent="0.25">
      <c r="E26860" s="53"/>
    </row>
    <row r="26861" spans="5:5" x14ac:dyDescent="0.25">
      <c r="E26861" s="53"/>
    </row>
    <row r="26862" spans="5:5" x14ac:dyDescent="0.25">
      <c r="E26862" s="53"/>
    </row>
    <row r="26863" spans="5:5" x14ac:dyDescent="0.25">
      <c r="E26863" s="53"/>
    </row>
    <row r="26864" spans="5:5" x14ac:dyDescent="0.25">
      <c r="E26864" s="53"/>
    </row>
    <row r="26865" spans="5:5" x14ac:dyDescent="0.25">
      <c r="E26865" s="53"/>
    </row>
    <row r="26866" spans="5:5" x14ac:dyDescent="0.25">
      <c r="E26866" s="53"/>
    </row>
    <row r="26867" spans="5:5" x14ac:dyDescent="0.25">
      <c r="E26867" s="53"/>
    </row>
    <row r="26868" spans="5:5" x14ac:dyDescent="0.25">
      <c r="E26868" s="53"/>
    </row>
    <row r="26869" spans="5:5" x14ac:dyDescent="0.25">
      <c r="E26869" s="53"/>
    </row>
    <row r="26870" spans="5:5" x14ac:dyDescent="0.25">
      <c r="E26870" s="53"/>
    </row>
    <row r="26871" spans="5:5" x14ac:dyDescent="0.25">
      <c r="E26871" s="53"/>
    </row>
    <row r="26872" spans="5:5" x14ac:dyDescent="0.25">
      <c r="E26872" s="53"/>
    </row>
    <row r="26873" spans="5:5" x14ac:dyDescent="0.25">
      <c r="E26873" s="53"/>
    </row>
    <row r="26874" spans="5:5" x14ac:dyDescent="0.25">
      <c r="E26874" s="53"/>
    </row>
    <row r="26875" spans="5:5" x14ac:dyDescent="0.25">
      <c r="E26875" s="53"/>
    </row>
    <row r="26876" spans="5:5" x14ac:dyDescent="0.25">
      <c r="E26876" s="53"/>
    </row>
    <row r="26877" spans="5:5" x14ac:dyDescent="0.25">
      <c r="E26877" s="53"/>
    </row>
    <row r="26878" spans="5:5" x14ac:dyDescent="0.25">
      <c r="E26878" s="53"/>
    </row>
    <row r="26879" spans="5:5" x14ac:dyDescent="0.25">
      <c r="E26879" s="53"/>
    </row>
    <row r="26880" spans="5:5" x14ac:dyDescent="0.25">
      <c r="E26880" s="53"/>
    </row>
    <row r="26881" spans="5:5" x14ac:dyDescent="0.25">
      <c r="E26881" s="53"/>
    </row>
    <row r="26882" spans="5:5" x14ac:dyDescent="0.25">
      <c r="E26882" s="53"/>
    </row>
    <row r="26883" spans="5:5" x14ac:dyDescent="0.25">
      <c r="E26883" s="53"/>
    </row>
    <row r="26884" spans="5:5" x14ac:dyDescent="0.25">
      <c r="E26884" s="53"/>
    </row>
    <row r="26885" spans="5:5" x14ac:dyDescent="0.25">
      <c r="E26885" s="53"/>
    </row>
    <row r="26886" spans="5:5" x14ac:dyDescent="0.25">
      <c r="E26886" s="53"/>
    </row>
    <row r="26887" spans="5:5" x14ac:dyDescent="0.25">
      <c r="E26887" s="53"/>
    </row>
    <row r="26888" spans="5:5" x14ac:dyDescent="0.25">
      <c r="E26888" s="53"/>
    </row>
    <row r="26889" spans="5:5" x14ac:dyDescent="0.25">
      <c r="E26889" s="53"/>
    </row>
    <row r="26890" spans="5:5" x14ac:dyDescent="0.25">
      <c r="E26890" s="53"/>
    </row>
    <row r="26891" spans="5:5" x14ac:dyDescent="0.25">
      <c r="E26891" s="53"/>
    </row>
    <row r="26892" spans="5:5" x14ac:dyDescent="0.25">
      <c r="E26892" s="53"/>
    </row>
    <row r="26893" spans="5:5" x14ac:dyDescent="0.25">
      <c r="E26893" s="53"/>
    </row>
    <row r="26894" spans="5:5" x14ac:dyDescent="0.25">
      <c r="E26894" s="53"/>
    </row>
    <row r="26895" spans="5:5" x14ac:dyDescent="0.25">
      <c r="E26895" s="53"/>
    </row>
    <row r="26896" spans="5:5" x14ac:dyDescent="0.25">
      <c r="E26896" s="53"/>
    </row>
    <row r="26897" spans="5:5" x14ac:dyDescent="0.25">
      <c r="E26897" s="53"/>
    </row>
    <row r="26898" spans="5:5" x14ac:dyDescent="0.25">
      <c r="E26898" s="53"/>
    </row>
    <row r="26899" spans="5:5" x14ac:dyDescent="0.25">
      <c r="E26899" s="53"/>
    </row>
    <row r="26900" spans="5:5" x14ac:dyDescent="0.25">
      <c r="E26900" s="53"/>
    </row>
    <row r="26901" spans="5:5" x14ac:dyDescent="0.25">
      <c r="E26901" s="53"/>
    </row>
    <row r="26902" spans="5:5" x14ac:dyDescent="0.25">
      <c r="E26902" s="53"/>
    </row>
    <row r="26903" spans="5:5" x14ac:dyDescent="0.25">
      <c r="E26903" s="53"/>
    </row>
    <row r="26904" spans="5:5" x14ac:dyDescent="0.25">
      <c r="E26904" s="53"/>
    </row>
    <row r="26905" spans="5:5" x14ac:dyDescent="0.25">
      <c r="E26905" s="53"/>
    </row>
    <row r="26906" spans="5:5" x14ac:dyDescent="0.25">
      <c r="E26906" s="53"/>
    </row>
    <row r="26907" spans="5:5" x14ac:dyDescent="0.25">
      <c r="E26907" s="53"/>
    </row>
    <row r="26908" spans="5:5" x14ac:dyDescent="0.25">
      <c r="E26908" s="53"/>
    </row>
    <row r="26909" spans="5:5" x14ac:dyDescent="0.25">
      <c r="E26909" s="53"/>
    </row>
    <row r="26910" spans="5:5" x14ac:dyDescent="0.25">
      <c r="E26910" s="53"/>
    </row>
    <row r="26911" spans="5:5" x14ac:dyDescent="0.25">
      <c r="E26911" s="53"/>
    </row>
    <row r="26912" spans="5:5" x14ac:dyDescent="0.25">
      <c r="E26912" s="53"/>
    </row>
    <row r="26913" spans="5:5" x14ac:dyDescent="0.25">
      <c r="E26913" s="53"/>
    </row>
    <row r="26914" spans="5:5" x14ac:dyDescent="0.25">
      <c r="E26914" s="53"/>
    </row>
    <row r="26915" spans="5:5" x14ac:dyDescent="0.25">
      <c r="E26915" s="53"/>
    </row>
    <row r="26916" spans="5:5" x14ac:dyDescent="0.25">
      <c r="E26916" s="53"/>
    </row>
    <row r="26917" spans="5:5" x14ac:dyDescent="0.25">
      <c r="E26917" s="53"/>
    </row>
    <row r="26918" spans="5:5" x14ac:dyDescent="0.25">
      <c r="E26918" s="53"/>
    </row>
    <row r="26919" spans="5:5" x14ac:dyDescent="0.25">
      <c r="E26919" s="53"/>
    </row>
    <row r="26920" spans="5:5" x14ac:dyDescent="0.25">
      <c r="E26920" s="53"/>
    </row>
    <row r="26921" spans="5:5" x14ac:dyDescent="0.25">
      <c r="E26921" s="53"/>
    </row>
    <row r="26922" spans="5:5" x14ac:dyDescent="0.25">
      <c r="E26922" s="53"/>
    </row>
    <row r="26923" spans="5:5" x14ac:dyDescent="0.25">
      <c r="E26923" s="53"/>
    </row>
    <row r="26924" spans="5:5" x14ac:dyDescent="0.25">
      <c r="E26924" s="53"/>
    </row>
    <row r="26925" spans="5:5" x14ac:dyDescent="0.25">
      <c r="E26925" s="53"/>
    </row>
    <row r="26926" spans="5:5" x14ac:dyDescent="0.25">
      <c r="E26926" s="53"/>
    </row>
    <row r="26927" spans="5:5" x14ac:dyDescent="0.25">
      <c r="E26927" s="53"/>
    </row>
    <row r="26928" spans="5:5" x14ac:dyDescent="0.25">
      <c r="E26928" s="53"/>
    </row>
    <row r="26929" spans="5:5" x14ac:dyDescent="0.25">
      <c r="E26929" s="53"/>
    </row>
    <row r="26930" spans="5:5" x14ac:dyDescent="0.25">
      <c r="E26930" s="53"/>
    </row>
    <row r="26931" spans="5:5" x14ac:dyDescent="0.25">
      <c r="E26931" s="53"/>
    </row>
    <row r="26932" spans="5:5" x14ac:dyDescent="0.25">
      <c r="E26932" s="53"/>
    </row>
    <row r="26933" spans="5:5" x14ac:dyDescent="0.25">
      <c r="E26933" s="53"/>
    </row>
    <row r="26934" spans="5:5" x14ac:dyDescent="0.25">
      <c r="E26934" s="53"/>
    </row>
    <row r="26935" spans="5:5" x14ac:dyDescent="0.25">
      <c r="E26935" s="53"/>
    </row>
    <row r="26936" spans="5:5" x14ac:dyDescent="0.25">
      <c r="E26936" s="53"/>
    </row>
    <row r="26937" spans="5:5" x14ac:dyDescent="0.25">
      <c r="E26937" s="53"/>
    </row>
    <row r="26938" spans="5:5" x14ac:dyDescent="0.25">
      <c r="E26938" s="53"/>
    </row>
    <row r="26939" spans="5:5" x14ac:dyDescent="0.25">
      <c r="E26939" s="53"/>
    </row>
    <row r="26940" spans="5:5" x14ac:dyDescent="0.25">
      <c r="E26940" s="53"/>
    </row>
    <row r="26941" spans="5:5" x14ac:dyDescent="0.25">
      <c r="E26941" s="53"/>
    </row>
    <row r="26942" spans="5:5" x14ac:dyDescent="0.25">
      <c r="E26942" s="53"/>
    </row>
    <row r="26943" spans="5:5" x14ac:dyDescent="0.25">
      <c r="E26943" s="53"/>
    </row>
    <row r="26944" spans="5:5" x14ac:dyDescent="0.25">
      <c r="E26944" s="53"/>
    </row>
    <row r="26945" spans="5:5" x14ac:dyDescent="0.25">
      <c r="E26945" s="53"/>
    </row>
    <row r="26946" spans="5:5" x14ac:dyDescent="0.25">
      <c r="E26946" s="53"/>
    </row>
    <row r="26947" spans="5:5" x14ac:dyDescent="0.25">
      <c r="E26947" s="53"/>
    </row>
    <row r="26948" spans="5:5" x14ac:dyDescent="0.25">
      <c r="E26948" s="53"/>
    </row>
    <row r="26949" spans="5:5" x14ac:dyDescent="0.25">
      <c r="E26949" s="53"/>
    </row>
    <row r="26950" spans="5:5" x14ac:dyDescent="0.25">
      <c r="E26950" s="53"/>
    </row>
    <row r="26951" spans="5:5" x14ac:dyDescent="0.25">
      <c r="E26951" s="53"/>
    </row>
    <row r="26952" spans="5:5" x14ac:dyDescent="0.25">
      <c r="E26952" s="53"/>
    </row>
    <row r="26953" spans="5:5" x14ac:dyDescent="0.25">
      <c r="E26953" s="53"/>
    </row>
    <row r="26954" spans="5:5" x14ac:dyDescent="0.25">
      <c r="E26954" s="53"/>
    </row>
    <row r="26955" spans="5:5" x14ac:dyDescent="0.25">
      <c r="E26955" s="53"/>
    </row>
    <row r="26956" spans="5:5" x14ac:dyDescent="0.25">
      <c r="E26956" s="53"/>
    </row>
    <row r="26957" spans="5:5" x14ac:dyDescent="0.25">
      <c r="E26957" s="53"/>
    </row>
    <row r="26958" spans="5:5" x14ac:dyDescent="0.25">
      <c r="E26958" s="53"/>
    </row>
    <row r="26959" spans="5:5" x14ac:dyDescent="0.25">
      <c r="E26959" s="53"/>
    </row>
    <row r="26960" spans="5:5" x14ac:dyDescent="0.25">
      <c r="E26960" s="53"/>
    </row>
    <row r="26961" spans="5:5" x14ac:dyDescent="0.25">
      <c r="E26961" s="53"/>
    </row>
    <row r="26962" spans="5:5" x14ac:dyDescent="0.25">
      <c r="E26962" s="53"/>
    </row>
    <row r="26963" spans="5:5" x14ac:dyDescent="0.25">
      <c r="E26963" s="53"/>
    </row>
    <row r="26964" spans="5:5" x14ac:dyDescent="0.25">
      <c r="E26964" s="53"/>
    </row>
    <row r="26965" spans="5:5" x14ac:dyDescent="0.25">
      <c r="E26965" s="53"/>
    </row>
    <row r="26966" spans="5:5" x14ac:dyDescent="0.25">
      <c r="E26966" s="53"/>
    </row>
    <row r="26967" spans="5:5" x14ac:dyDescent="0.25">
      <c r="E26967" s="53"/>
    </row>
    <row r="26968" spans="5:5" x14ac:dyDescent="0.25">
      <c r="E26968" s="53"/>
    </row>
    <row r="26969" spans="5:5" x14ac:dyDescent="0.25">
      <c r="E26969" s="53"/>
    </row>
    <row r="26970" spans="5:5" x14ac:dyDescent="0.25">
      <c r="E26970" s="53"/>
    </row>
    <row r="26971" spans="5:5" x14ac:dyDescent="0.25">
      <c r="E26971" s="53"/>
    </row>
    <row r="26972" spans="5:5" x14ac:dyDescent="0.25">
      <c r="E26972" s="53"/>
    </row>
    <row r="26973" spans="5:5" x14ac:dyDescent="0.25">
      <c r="E26973" s="53"/>
    </row>
    <row r="26974" spans="5:5" x14ac:dyDescent="0.25">
      <c r="E26974" s="53"/>
    </row>
    <row r="26975" spans="5:5" x14ac:dyDescent="0.25">
      <c r="E26975" s="53"/>
    </row>
    <row r="26976" spans="5:5" x14ac:dyDescent="0.25">
      <c r="E26976" s="53"/>
    </row>
    <row r="26977" spans="5:5" x14ac:dyDescent="0.25">
      <c r="E26977" s="53"/>
    </row>
    <row r="26978" spans="5:5" x14ac:dyDescent="0.25">
      <c r="E26978" s="53"/>
    </row>
    <row r="26979" spans="5:5" x14ac:dyDescent="0.25">
      <c r="E26979" s="53"/>
    </row>
    <row r="26980" spans="5:5" x14ac:dyDescent="0.25">
      <c r="E26980" s="53"/>
    </row>
    <row r="26981" spans="5:5" x14ac:dyDescent="0.25">
      <c r="E26981" s="53"/>
    </row>
    <row r="26982" spans="5:5" x14ac:dyDescent="0.25">
      <c r="E26982" s="53"/>
    </row>
    <row r="26983" spans="5:5" x14ac:dyDescent="0.25">
      <c r="E26983" s="53"/>
    </row>
    <row r="26984" spans="5:5" x14ac:dyDescent="0.25">
      <c r="E26984" s="53"/>
    </row>
    <row r="26985" spans="5:5" x14ac:dyDescent="0.25">
      <c r="E26985" s="53"/>
    </row>
    <row r="26986" spans="5:5" x14ac:dyDescent="0.25">
      <c r="E26986" s="53"/>
    </row>
    <row r="26987" spans="5:5" x14ac:dyDescent="0.25">
      <c r="E26987" s="53"/>
    </row>
    <row r="26988" spans="5:5" x14ac:dyDescent="0.25">
      <c r="E26988" s="53"/>
    </row>
    <row r="26989" spans="5:5" x14ac:dyDescent="0.25">
      <c r="E26989" s="53"/>
    </row>
    <row r="26990" spans="5:5" x14ac:dyDescent="0.25">
      <c r="E26990" s="53"/>
    </row>
    <row r="26991" spans="5:5" x14ac:dyDescent="0.25">
      <c r="E26991" s="53"/>
    </row>
    <row r="26992" spans="5:5" x14ac:dyDescent="0.25">
      <c r="E26992" s="53"/>
    </row>
    <row r="26993" spans="5:5" x14ac:dyDescent="0.25">
      <c r="E26993" s="53"/>
    </row>
    <row r="26994" spans="5:5" x14ac:dyDescent="0.25">
      <c r="E26994" s="53"/>
    </row>
    <row r="26995" spans="5:5" x14ac:dyDescent="0.25">
      <c r="E26995" s="53"/>
    </row>
    <row r="26996" spans="5:5" x14ac:dyDescent="0.25">
      <c r="E26996" s="53"/>
    </row>
    <row r="26997" spans="5:5" x14ac:dyDescent="0.25">
      <c r="E26997" s="53"/>
    </row>
    <row r="26998" spans="5:5" x14ac:dyDescent="0.25">
      <c r="E26998" s="53"/>
    </row>
    <row r="26999" spans="5:5" x14ac:dyDescent="0.25">
      <c r="E26999" s="53"/>
    </row>
    <row r="27000" spans="5:5" x14ac:dyDescent="0.25">
      <c r="E27000" s="53"/>
    </row>
    <row r="27001" spans="5:5" x14ac:dyDescent="0.25">
      <c r="E27001" s="53"/>
    </row>
    <row r="27002" spans="5:5" x14ac:dyDescent="0.25">
      <c r="E27002" s="53"/>
    </row>
    <row r="27003" spans="5:5" x14ac:dyDescent="0.25">
      <c r="E27003" s="53"/>
    </row>
    <row r="27004" spans="5:5" x14ac:dyDescent="0.25">
      <c r="E27004" s="53"/>
    </row>
    <row r="27005" spans="5:5" x14ac:dyDescent="0.25">
      <c r="E27005" s="53"/>
    </row>
    <row r="27006" spans="5:5" x14ac:dyDescent="0.25">
      <c r="E27006" s="53"/>
    </row>
    <row r="27007" spans="5:5" x14ac:dyDescent="0.25">
      <c r="E27007" s="53"/>
    </row>
    <row r="27008" spans="5:5" x14ac:dyDescent="0.25">
      <c r="E27008" s="53"/>
    </row>
    <row r="27009" spans="5:5" x14ac:dyDescent="0.25">
      <c r="E27009" s="53"/>
    </row>
    <row r="27010" spans="5:5" x14ac:dyDescent="0.25">
      <c r="E27010" s="53"/>
    </row>
    <row r="27011" spans="5:5" x14ac:dyDescent="0.25">
      <c r="E27011" s="53"/>
    </row>
    <row r="27012" spans="5:5" x14ac:dyDescent="0.25">
      <c r="E27012" s="53"/>
    </row>
    <row r="27013" spans="5:5" x14ac:dyDescent="0.25">
      <c r="E27013" s="53"/>
    </row>
    <row r="27014" spans="5:5" x14ac:dyDescent="0.25">
      <c r="E27014" s="53"/>
    </row>
    <row r="27015" spans="5:5" x14ac:dyDescent="0.25">
      <c r="E27015" s="53"/>
    </row>
    <row r="27016" spans="5:5" x14ac:dyDescent="0.25">
      <c r="E27016" s="53"/>
    </row>
    <row r="27017" spans="5:5" x14ac:dyDescent="0.25">
      <c r="E27017" s="53"/>
    </row>
    <row r="27018" spans="5:5" x14ac:dyDescent="0.25">
      <c r="E27018" s="53"/>
    </row>
    <row r="27019" spans="5:5" x14ac:dyDescent="0.25">
      <c r="E27019" s="53"/>
    </row>
    <row r="27020" spans="5:5" x14ac:dyDescent="0.25">
      <c r="E27020" s="53"/>
    </row>
    <row r="27021" spans="5:5" x14ac:dyDescent="0.25">
      <c r="E27021" s="53"/>
    </row>
    <row r="27022" spans="5:5" x14ac:dyDescent="0.25">
      <c r="E27022" s="53"/>
    </row>
    <row r="27023" spans="5:5" x14ac:dyDescent="0.25">
      <c r="E27023" s="53"/>
    </row>
    <row r="27024" spans="5:5" x14ac:dyDescent="0.25">
      <c r="E27024" s="53"/>
    </row>
    <row r="27025" spans="5:5" x14ac:dyDescent="0.25">
      <c r="E27025" s="53"/>
    </row>
    <row r="27026" spans="5:5" x14ac:dyDescent="0.25">
      <c r="E27026" s="53"/>
    </row>
    <row r="27027" spans="5:5" x14ac:dyDescent="0.25">
      <c r="E27027" s="53"/>
    </row>
    <row r="27028" spans="5:5" x14ac:dyDescent="0.25">
      <c r="E27028" s="53"/>
    </row>
    <row r="27029" spans="5:5" x14ac:dyDescent="0.25">
      <c r="E27029" s="53"/>
    </row>
    <row r="27030" spans="5:5" x14ac:dyDescent="0.25">
      <c r="E27030" s="53"/>
    </row>
    <row r="27031" spans="5:5" x14ac:dyDescent="0.25">
      <c r="E27031" s="53"/>
    </row>
    <row r="27032" spans="5:5" x14ac:dyDescent="0.25">
      <c r="E27032" s="53"/>
    </row>
    <row r="27033" spans="5:5" x14ac:dyDescent="0.25">
      <c r="E27033" s="53"/>
    </row>
    <row r="27034" spans="5:5" x14ac:dyDescent="0.25">
      <c r="E27034" s="53"/>
    </row>
    <row r="27035" spans="5:5" x14ac:dyDescent="0.25">
      <c r="E27035" s="53"/>
    </row>
    <row r="27036" spans="5:5" x14ac:dyDescent="0.25">
      <c r="E27036" s="53"/>
    </row>
    <row r="27037" spans="5:5" x14ac:dyDescent="0.25">
      <c r="E27037" s="53"/>
    </row>
    <row r="27038" spans="5:5" x14ac:dyDescent="0.25">
      <c r="E27038" s="53"/>
    </row>
    <row r="27039" spans="5:5" x14ac:dyDescent="0.25">
      <c r="E27039" s="53"/>
    </row>
    <row r="27040" spans="5:5" x14ac:dyDescent="0.25">
      <c r="E27040" s="53"/>
    </row>
    <row r="27041" spans="5:5" x14ac:dyDescent="0.25">
      <c r="E27041" s="53"/>
    </row>
    <row r="27042" spans="5:5" x14ac:dyDescent="0.25">
      <c r="E27042" s="53"/>
    </row>
    <row r="27043" spans="5:5" x14ac:dyDescent="0.25">
      <c r="E27043" s="53"/>
    </row>
    <row r="27044" spans="5:5" x14ac:dyDescent="0.25">
      <c r="E27044" s="53"/>
    </row>
    <row r="27045" spans="5:5" x14ac:dyDescent="0.25">
      <c r="E27045" s="53"/>
    </row>
    <row r="27046" spans="5:5" x14ac:dyDescent="0.25">
      <c r="E27046" s="53"/>
    </row>
    <row r="27047" spans="5:5" x14ac:dyDescent="0.25">
      <c r="E27047" s="53"/>
    </row>
    <row r="27048" spans="5:5" x14ac:dyDescent="0.25">
      <c r="E27048" s="53"/>
    </row>
    <row r="27049" spans="5:5" x14ac:dyDescent="0.25">
      <c r="E27049" s="53"/>
    </row>
    <row r="27050" spans="5:5" x14ac:dyDescent="0.25">
      <c r="E27050" s="53"/>
    </row>
    <row r="27051" spans="5:5" x14ac:dyDescent="0.25">
      <c r="E27051" s="53"/>
    </row>
    <row r="27052" spans="5:5" x14ac:dyDescent="0.25">
      <c r="E27052" s="53"/>
    </row>
    <row r="27053" spans="5:5" x14ac:dyDescent="0.25">
      <c r="E27053" s="53"/>
    </row>
    <row r="27054" spans="5:5" x14ac:dyDescent="0.25">
      <c r="E27054" s="53"/>
    </row>
    <row r="27055" spans="5:5" x14ac:dyDescent="0.25">
      <c r="E27055" s="53"/>
    </row>
    <row r="27056" spans="5:5" x14ac:dyDescent="0.25">
      <c r="E27056" s="53"/>
    </row>
    <row r="27057" spans="5:5" x14ac:dyDescent="0.25">
      <c r="E27057" s="53"/>
    </row>
    <row r="27058" spans="5:5" x14ac:dyDescent="0.25">
      <c r="E27058" s="53"/>
    </row>
    <row r="27059" spans="5:5" x14ac:dyDescent="0.25">
      <c r="E27059" s="53"/>
    </row>
    <row r="27060" spans="5:5" x14ac:dyDescent="0.25">
      <c r="E27060" s="53"/>
    </row>
    <row r="27061" spans="5:5" x14ac:dyDescent="0.25">
      <c r="E27061" s="53"/>
    </row>
    <row r="27062" spans="5:5" x14ac:dyDescent="0.25">
      <c r="E27062" s="53"/>
    </row>
    <row r="27063" spans="5:5" x14ac:dyDescent="0.25">
      <c r="E27063" s="53"/>
    </row>
    <row r="27064" spans="5:5" x14ac:dyDescent="0.25">
      <c r="E27064" s="53"/>
    </row>
    <row r="27065" spans="5:5" x14ac:dyDescent="0.25">
      <c r="E27065" s="53"/>
    </row>
    <row r="27066" spans="5:5" x14ac:dyDescent="0.25">
      <c r="E27066" s="53"/>
    </row>
    <row r="27067" spans="5:5" x14ac:dyDescent="0.25">
      <c r="E27067" s="53"/>
    </row>
    <row r="27068" spans="5:5" x14ac:dyDescent="0.25">
      <c r="E27068" s="53"/>
    </row>
    <row r="27069" spans="5:5" x14ac:dyDescent="0.25">
      <c r="E27069" s="53"/>
    </row>
    <row r="27070" spans="5:5" x14ac:dyDescent="0.25">
      <c r="E27070" s="53"/>
    </row>
    <row r="27071" spans="5:5" x14ac:dyDescent="0.25">
      <c r="E27071" s="53"/>
    </row>
    <row r="27072" spans="5:5" x14ac:dyDescent="0.25">
      <c r="E27072" s="53"/>
    </row>
    <row r="27073" spans="5:5" x14ac:dyDescent="0.25">
      <c r="E27073" s="53"/>
    </row>
    <row r="27074" spans="5:5" x14ac:dyDescent="0.25">
      <c r="E27074" s="53"/>
    </row>
    <row r="27075" spans="5:5" x14ac:dyDescent="0.25">
      <c r="E27075" s="53"/>
    </row>
    <row r="27076" spans="5:5" x14ac:dyDescent="0.25">
      <c r="E27076" s="53"/>
    </row>
    <row r="27077" spans="5:5" x14ac:dyDescent="0.25">
      <c r="E27077" s="53"/>
    </row>
    <row r="27078" spans="5:5" x14ac:dyDescent="0.25">
      <c r="E27078" s="53"/>
    </row>
    <row r="27079" spans="5:5" x14ac:dyDescent="0.25">
      <c r="E27079" s="53"/>
    </row>
    <row r="27080" spans="5:5" x14ac:dyDescent="0.25">
      <c r="E27080" s="53"/>
    </row>
    <row r="27081" spans="5:5" x14ac:dyDescent="0.25">
      <c r="E27081" s="53"/>
    </row>
    <row r="27082" spans="5:5" x14ac:dyDescent="0.25">
      <c r="E27082" s="53"/>
    </row>
    <row r="27083" spans="5:5" x14ac:dyDescent="0.25">
      <c r="E27083" s="53"/>
    </row>
    <row r="27084" spans="5:5" x14ac:dyDescent="0.25">
      <c r="E27084" s="53"/>
    </row>
    <row r="27085" spans="5:5" x14ac:dyDescent="0.25">
      <c r="E27085" s="53"/>
    </row>
    <row r="27086" spans="5:5" x14ac:dyDescent="0.25">
      <c r="E27086" s="53"/>
    </row>
    <row r="27087" spans="5:5" x14ac:dyDescent="0.25">
      <c r="E27087" s="53"/>
    </row>
    <row r="27088" spans="5:5" x14ac:dyDescent="0.25">
      <c r="E27088" s="53"/>
    </row>
    <row r="27089" spans="5:5" x14ac:dyDescent="0.25">
      <c r="E27089" s="53"/>
    </row>
    <row r="27090" spans="5:5" x14ac:dyDescent="0.25">
      <c r="E27090" s="53"/>
    </row>
    <row r="27091" spans="5:5" x14ac:dyDescent="0.25">
      <c r="E27091" s="53"/>
    </row>
    <row r="27092" spans="5:5" x14ac:dyDescent="0.25">
      <c r="E27092" s="53"/>
    </row>
    <row r="27093" spans="5:5" x14ac:dyDescent="0.25">
      <c r="E27093" s="53"/>
    </row>
    <row r="27094" spans="5:5" x14ac:dyDescent="0.25">
      <c r="E27094" s="53"/>
    </row>
    <row r="27095" spans="5:5" x14ac:dyDescent="0.25">
      <c r="E27095" s="53"/>
    </row>
    <row r="27096" spans="5:5" x14ac:dyDescent="0.25">
      <c r="E27096" s="53"/>
    </row>
    <row r="27097" spans="5:5" x14ac:dyDescent="0.25">
      <c r="E27097" s="53"/>
    </row>
    <row r="27098" spans="5:5" x14ac:dyDescent="0.25">
      <c r="E27098" s="53"/>
    </row>
    <row r="27099" spans="5:5" x14ac:dyDescent="0.25">
      <c r="E27099" s="53"/>
    </row>
    <row r="27100" spans="5:5" x14ac:dyDescent="0.25">
      <c r="E27100" s="53"/>
    </row>
    <row r="27101" spans="5:5" x14ac:dyDescent="0.25">
      <c r="E27101" s="53"/>
    </row>
    <row r="27102" spans="5:5" x14ac:dyDescent="0.25">
      <c r="E27102" s="53"/>
    </row>
    <row r="27103" spans="5:5" x14ac:dyDescent="0.25">
      <c r="E27103" s="53"/>
    </row>
    <row r="27104" spans="5:5" x14ac:dyDescent="0.25">
      <c r="E27104" s="53"/>
    </row>
    <row r="27105" spans="5:5" x14ac:dyDescent="0.25">
      <c r="E27105" s="53"/>
    </row>
    <row r="27106" spans="5:5" x14ac:dyDescent="0.25">
      <c r="E27106" s="53"/>
    </row>
    <row r="27107" spans="5:5" x14ac:dyDescent="0.25">
      <c r="E27107" s="53"/>
    </row>
    <row r="27108" spans="5:5" x14ac:dyDescent="0.25">
      <c r="E27108" s="53"/>
    </row>
    <row r="27109" spans="5:5" x14ac:dyDescent="0.25">
      <c r="E27109" s="53"/>
    </row>
    <row r="27110" spans="5:5" x14ac:dyDescent="0.25">
      <c r="E27110" s="53"/>
    </row>
    <row r="27111" spans="5:5" x14ac:dyDescent="0.25">
      <c r="E27111" s="53"/>
    </row>
    <row r="27112" spans="5:5" x14ac:dyDescent="0.25">
      <c r="E27112" s="53"/>
    </row>
    <row r="27113" spans="5:5" x14ac:dyDescent="0.25">
      <c r="E27113" s="53"/>
    </row>
    <row r="27114" spans="5:5" x14ac:dyDescent="0.25">
      <c r="E27114" s="53"/>
    </row>
    <row r="27115" spans="5:5" x14ac:dyDescent="0.25">
      <c r="E27115" s="53"/>
    </row>
    <row r="27116" spans="5:5" x14ac:dyDescent="0.25">
      <c r="E27116" s="53"/>
    </row>
    <row r="27117" spans="5:5" x14ac:dyDescent="0.25">
      <c r="E27117" s="53"/>
    </row>
    <row r="27118" spans="5:5" x14ac:dyDescent="0.25">
      <c r="E27118" s="53"/>
    </row>
    <row r="27119" spans="5:5" x14ac:dyDescent="0.25">
      <c r="E27119" s="53"/>
    </row>
    <row r="27120" spans="5:5" x14ac:dyDescent="0.25">
      <c r="E27120" s="53"/>
    </row>
    <row r="27121" spans="5:5" x14ac:dyDescent="0.25">
      <c r="E27121" s="53"/>
    </row>
    <row r="27122" spans="5:5" x14ac:dyDescent="0.25">
      <c r="E27122" s="53"/>
    </row>
    <row r="27123" spans="5:5" x14ac:dyDescent="0.25">
      <c r="E27123" s="53"/>
    </row>
    <row r="27124" spans="5:5" x14ac:dyDescent="0.25">
      <c r="E27124" s="53"/>
    </row>
    <row r="27125" spans="5:5" x14ac:dyDescent="0.25">
      <c r="E27125" s="53"/>
    </row>
    <row r="27126" spans="5:5" x14ac:dyDescent="0.25">
      <c r="E27126" s="53"/>
    </row>
    <row r="27127" spans="5:5" x14ac:dyDescent="0.25">
      <c r="E27127" s="53"/>
    </row>
    <row r="27128" spans="5:5" x14ac:dyDescent="0.25">
      <c r="E27128" s="53"/>
    </row>
    <row r="27129" spans="5:5" x14ac:dyDescent="0.25">
      <c r="E27129" s="53"/>
    </row>
    <row r="27130" spans="5:5" x14ac:dyDescent="0.25">
      <c r="E27130" s="53"/>
    </row>
    <row r="27131" spans="5:5" x14ac:dyDescent="0.25">
      <c r="E27131" s="53"/>
    </row>
    <row r="27132" spans="5:5" x14ac:dyDescent="0.25">
      <c r="E27132" s="53"/>
    </row>
    <row r="27133" spans="5:5" x14ac:dyDescent="0.25">
      <c r="E27133" s="53"/>
    </row>
    <row r="27134" spans="5:5" x14ac:dyDescent="0.25">
      <c r="E27134" s="53"/>
    </row>
    <row r="27135" spans="5:5" x14ac:dyDescent="0.25">
      <c r="E27135" s="53"/>
    </row>
    <row r="27136" spans="5:5" x14ac:dyDescent="0.25">
      <c r="E27136" s="53"/>
    </row>
    <row r="27137" spans="5:5" x14ac:dyDescent="0.25">
      <c r="E27137" s="53"/>
    </row>
    <row r="27138" spans="5:5" x14ac:dyDescent="0.25">
      <c r="E27138" s="53"/>
    </row>
    <row r="27139" spans="5:5" x14ac:dyDescent="0.25">
      <c r="E27139" s="53"/>
    </row>
    <row r="27140" spans="5:5" x14ac:dyDescent="0.25">
      <c r="E27140" s="53"/>
    </row>
    <row r="27141" spans="5:5" x14ac:dyDescent="0.25">
      <c r="E27141" s="53"/>
    </row>
    <row r="27142" spans="5:5" x14ac:dyDescent="0.25">
      <c r="E27142" s="53"/>
    </row>
    <row r="27143" spans="5:5" x14ac:dyDescent="0.25">
      <c r="E27143" s="53"/>
    </row>
    <row r="27144" spans="5:5" x14ac:dyDescent="0.25">
      <c r="E27144" s="53"/>
    </row>
    <row r="27145" spans="5:5" x14ac:dyDescent="0.25">
      <c r="E27145" s="53"/>
    </row>
    <row r="27146" spans="5:5" x14ac:dyDescent="0.25">
      <c r="E27146" s="53"/>
    </row>
    <row r="27147" spans="5:5" x14ac:dyDescent="0.25">
      <c r="E27147" s="53"/>
    </row>
    <row r="27148" spans="5:5" x14ac:dyDescent="0.25">
      <c r="E27148" s="53"/>
    </row>
    <row r="27149" spans="5:5" x14ac:dyDescent="0.25">
      <c r="E27149" s="53"/>
    </row>
    <row r="27150" spans="5:5" x14ac:dyDescent="0.25">
      <c r="E27150" s="53"/>
    </row>
    <row r="27151" spans="5:5" x14ac:dyDescent="0.25">
      <c r="E27151" s="53"/>
    </row>
    <row r="27152" spans="5:5" x14ac:dyDescent="0.25">
      <c r="E27152" s="53"/>
    </row>
    <row r="27153" spans="5:5" x14ac:dyDescent="0.25">
      <c r="E27153" s="53"/>
    </row>
    <row r="27154" spans="5:5" x14ac:dyDescent="0.25">
      <c r="E27154" s="53"/>
    </row>
    <row r="27155" spans="5:5" x14ac:dyDescent="0.25">
      <c r="E27155" s="53"/>
    </row>
    <row r="27156" spans="5:5" x14ac:dyDescent="0.25">
      <c r="E27156" s="53"/>
    </row>
    <row r="27157" spans="5:5" x14ac:dyDescent="0.25">
      <c r="E27157" s="53"/>
    </row>
    <row r="27158" spans="5:5" x14ac:dyDescent="0.25">
      <c r="E27158" s="53"/>
    </row>
    <row r="27159" spans="5:5" x14ac:dyDescent="0.25">
      <c r="E27159" s="53"/>
    </row>
    <row r="27160" spans="5:5" x14ac:dyDescent="0.25">
      <c r="E27160" s="53"/>
    </row>
    <row r="27161" spans="5:5" x14ac:dyDescent="0.25">
      <c r="E27161" s="53"/>
    </row>
    <row r="27162" spans="5:5" x14ac:dyDescent="0.25">
      <c r="E27162" s="53"/>
    </row>
    <row r="27163" spans="5:5" x14ac:dyDescent="0.25">
      <c r="E27163" s="53"/>
    </row>
    <row r="27164" spans="5:5" x14ac:dyDescent="0.25">
      <c r="E27164" s="53"/>
    </row>
    <row r="27165" spans="5:5" x14ac:dyDescent="0.25">
      <c r="E27165" s="53"/>
    </row>
    <row r="27166" spans="5:5" x14ac:dyDescent="0.25">
      <c r="E27166" s="53"/>
    </row>
    <row r="27167" spans="5:5" x14ac:dyDescent="0.25">
      <c r="E27167" s="53"/>
    </row>
    <row r="27168" spans="5:5" x14ac:dyDescent="0.25">
      <c r="E27168" s="53"/>
    </row>
    <row r="27169" spans="5:5" x14ac:dyDescent="0.25">
      <c r="E27169" s="53"/>
    </row>
    <row r="27170" spans="5:5" x14ac:dyDescent="0.25">
      <c r="E27170" s="53"/>
    </row>
    <row r="27171" spans="5:5" x14ac:dyDescent="0.25">
      <c r="E27171" s="53"/>
    </row>
    <row r="27172" spans="5:5" x14ac:dyDescent="0.25">
      <c r="E27172" s="53"/>
    </row>
    <row r="27173" spans="5:5" x14ac:dyDescent="0.25">
      <c r="E27173" s="53"/>
    </row>
    <row r="27174" spans="5:5" x14ac:dyDescent="0.25">
      <c r="E27174" s="53"/>
    </row>
    <row r="27175" spans="5:5" x14ac:dyDescent="0.25">
      <c r="E27175" s="53"/>
    </row>
    <row r="27176" spans="5:5" x14ac:dyDescent="0.25">
      <c r="E27176" s="53"/>
    </row>
    <row r="27177" spans="5:5" x14ac:dyDescent="0.25">
      <c r="E27177" s="53"/>
    </row>
    <row r="27178" spans="5:5" x14ac:dyDescent="0.25">
      <c r="E27178" s="53"/>
    </row>
    <row r="27179" spans="5:5" x14ac:dyDescent="0.25">
      <c r="E27179" s="53"/>
    </row>
    <row r="27180" spans="5:5" x14ac:dyDescent="0.25">
      <c r="E27180" s="53"/>
    </row>
    <row r="27181" spans="5:5" x14ac:dyDescent="0.25">
      <c r="E27181" s="53"/>
    </row>
    <row r="27182" spans="5:5" x14ac:dyDescent="0.25">
      <c r="E27182" s="53"/>
    </row>
    <row r="27183" spans="5:5" x14ac:dyDescent="0.25">
      <c r="E27183" s="53"/>
    </row>
    <row r="27184" spans="5:5" x14ac:dyDescent="0.25">
      <c r="E27184" s="53"/>
    </row>
    <row r="27185" spans="5:5" x14ac:dyDescent="0.25">
      <c r="E27185" s="53"/>
    </row>
    <row r="27186" spans="5:5" x14ac:dyDescent="0.25">
      <c r="E27186" s="53"/>
    </row>
    <row r="27187" spans="5:5" x14ac:dyDescent="0.25">
      <c r="E27187" s="53"/>
    </row>
    <row r="27188" spans="5:5" x14ac:dyDescent="0.25">
      <c r="E27188" s="53"/>
    </row>
    <row r="27189" spans="5:5" x14ac:dyDescent="0.25">
      <c r="E27189" s="53"/>
    </row>
    <row r="27190" spans="5:5" x14ac:dyDescent="0.25">
      <c r="E27190" s="53"/>
    </row>
    <row r="27191" spans="5:5" x14ac:dyDescent="0.25">
      <c r="E27191" s="53"/>
    </row>
    <row r="27192" spans="5:5" x14ac:dyDescent="0.25">
      <c r="E27192" s="53"/>
    </row>
    <row r="27193" spans="5:5" x14ac:dyDescent="0.25">
      <c r="E27193" s="53"/>
    </row>
    <row r="27194" spans="5:5" x14ac:dyDescent="0.25">
      <c r="E27194" s="53"/>
    </row>
    <row r="27195" spans="5:5" x14ac:dyDescent="0.25">
      <c r="E27195" s="53"/>
    </row>
    <row r="27196" spans="5:5" x14ac:dyDescent="0.25">
      <c r="E27196" s="53"/>
    </row>
    <row r="27197" spans="5:5" x14ac:dyDescent="0.25">
      <c r="E27197" s="53"/>
    </row>
    <row r="27198" spans="5:5" x14ac:dyDescent="0.25">
      <c r="E27198" s="53"/>
    </row>
    <row r="27199" spans="5:5" x14ac:dyDescent="0.25">
      <c r="E27199" s="53"/>
    </row>
    <row r="27200" spans="5:5" x14ac:dyDescent="0.25">
      <c r="E27200" s="53"/>
    </row>
    <row r="27201" spans="5:5" x14ac:dyDescent="0.25">
      <c r="E27201" s="53"/>
    </row>
    <row r="27202" spans="5:5" x14ac:dyDescent="0.25">
      <c r="E27202" s="53"/>
    </row>
    <row r="27203" spans="5:5" x14ac:dyDescent="0.25">
      <c r="E27203" s="53"/>
    </row>
    <row r="27204" spans="5:5" x14ac:dyDescent="0.25">
      <c r="E27204" s="53"/>
    </row>
    <row r="27205" spans="5:5" x14ac:dyDescent="0.25">
      <c r="E27205" s="53"/>
    </row>
    <row r="27206" spans="5:5" x14ac:dyDescent="0.25">
      <c r="E27206" s="53"/>
    </row>
    <row r="27207" spans="5:5" x14ac:dyDescent="0.25">
      <c r="E27207" s="53"/>
    </row>
    <row r="27208" spans="5:5" x14ac:dyDescent="0.25">
      <c r="E27208" s="53"/>
    </row>
    <row r="27209" spans="5:5" x14ac:dyDescent="0.25">
      <c r="E27209" s="53"/>
    </row>
    <row r="27210" spans="5:5" x14ac:dyDescent="0.25">
      <c r="E27210" s="53"/>
    </row>
    <row r="27211" spans="5:5" x14ac:dyDescent="0.25">
      <c r="E27211" s="53"/>
    </row>
    <row r="27212" spans="5:5" x14ac:dyDescent="0.25">
      <c r="E27212" s="53"/>
    </row>
    <row r="27213" spans="5:5" x14ac:dyDescent="0.25">
      <c r="E27213" s="53"/>
    </row>
    <row r="27214" spans="5:5" x14ac:dyDescent="0.25">
      <c r="E27214" s="53"/>
    </row>
    <row r="27215" spans="5:5" x14ac:dyDescent="0.25">
      <c r="E27215" s="53"/>
    </row>
    <row r="27216" spans="5:5" x14ac:dyDescent="0.25">
      <c r="E27216" s="53"/>
    </row>
    <row r="27217" spans="5:5" x14ac:dyDescent="0.25">
      <c r="E27217" s="53"/>
    </row>
    <row r="27218" spans="5:5" x14ac:dyDescent="0.25">
      <c r="E27218" s="53"/>
    </row>
    <row r="27219" spans="5:5" x14ac:dyDescent="0.25">
      <c r="E27219" s="53"/>
    </row>
    <row r="27220" spans="5:5" x14ac:dyDescent="0.25">
      <c r="E27220" s="53"/>
    </row>
    <row r="27221" spans="5:5" x14ac:dyDescent="0.25">
      <c r="E27221" s="53"/>
    </row>
    <row r="27222" spans="5:5" x14ac:dyDescent="0.25">
      <c r="E27222" s="53"/>
    </row>
    <row r="27223" spans="5:5" x14ac:dyDescent="0.25">
      <c r="E27223" s="53"/>
    </row>
    <row r="27224" spans="5:5" x14ac:dyDescent="0.25">
      <c r="E27224" s="53"/>
    </row>
    <row r="27225" spans="5:5" x14ac:dyDescent="0.25">
      <c r="E27225" s="53"/>
    </row>
    <row r="27226" spans="5:5" x14ac:dyDescent="0.25">
      <c r="E27226" s="53"/>
    </row>
    <row r="27227" spans="5:5" x14ac:dyDescent="0.25">
      <c r="E27227" s="53"/>
    </row>
    <row r="27228" spans="5:5" x14ac:dyDescent="0.25">
      <c r="E27228" s="53"/>
    </row>
    <row r="27229" spans="5:5" x14ac:dyDescent="0.25">
      <c r="E27229" s="53"/>
    </row>
    <row r="27230" spans="5:5" x14ac:dyDescent="0.25">
      <c r="E27230" s="53"/>
    </row>
    <row r="27231" spans="5:5" x14ac:dyDescent="0.25">
      <c r="E27231" s="53"/>
    </row>
    <row r="27232" spans="5:5" x14ac:dyDescent="0.25">
      <c r="E27232" s="53"/>
    </row>
    <row r="27233" spans="5:5" x14ac:dyDescent="0.25">
      <c r="E27233" s="53"/>
    </row>
    <row r="27234" spans="5:5" x14ac:dyDescent="0.25">
      <c r="E27234" s="53"/>
    </row>
    <row r="27235" spans="5:5" x14ac:dyDescent="0.25">
      <c r="E27235" s="53"/>
    </row>
    <row r="27236" spans="5:5" x14ac:dyDescent="0.25">
      <c r="E27236" s="53"/>
    </row>
    <row r="27237" spans="5:5" x14ac:dyDescent="0.25">
      <c r="E27237" s="53"/>
    </row>
    <row r="27238" spans="5:5" x14ac:dyDescent="0.25">
      <c r="E27238" s="53"/>
    </row>
    <row r="27239" spans="5:5" x14ac:dyDescent="0.25">
      <c r="E27239" s="53"/>
    </row>
    <row r="27240" spans="5:5" x14ac:dyDescent="0.25">
      <c r="E27240" s="53"/>
    </row>
    <row r="27241" spans="5:5" x14ac:dyDescent="0.25">
      <c r="E27241" s="53"/>
    </row>
    <row r="27242" spans="5:5" x14ac:dyDescent="0.25">
      <c r="E27242" s="53"/>
    </row>
    <row r="27243" spans="5:5" x14ac:dyDescent="0.25">
      <c r="E27243" s="53"/>
    </row>
    <row r="27244" spans="5:5" x14ac:dyDescent="0.25">
      <c r="E27244" s="53"/>
    </row>
    <row r="27245" spans="5:5" x14ac:dyDescent="0.25">
      <c r="E27245" s="53"/>
    </row>
    <row r="27246" spans="5:5" x14ac:dyDescent="0.25">
      <c r="E27246" s="53"/>
    </row>
    <row r="27247" spans="5:5" x14ac:dyDescent="0.25">
      <c r="E27247" s="53"/>
    </row>
    <row r="27248" spans="5:5" x14ac:dyDescent="0.25">
      <c r="E27248" s="53"/>
    </row>
    <row r="27249" spans="5:5" x14ac:dyDescent="0.25">
      <c r="E27249" s="53"/>
    </row>
    <row r="27250" spans="5:5" x14ac:dyDescent="0.25">
      <c r="E27250" s="53"/>
    </row>
    <row r="27251" spans="5:5" x14ac:dyDescent="0.25">
      <c r="E27251" s="53"/>
    </row>
    <row r="27252" spans="5:5" x14ac:dyDescent="0.25">
      <c r="E27252" s="53"/>
    </row>
    <row r="27253" spans="5:5" x14ac:dyDescent="0.25">
      <c r="E27253" s="53"/>
    </row>
    <row r="27254" spans="5:5" x14ac:dyDescent="0.25">
      <c r="E27254" s="53"/>
    </row>
    <row r="27255" spans="5:5" x14ac:dyDescent="0.25">
      <c r="E27255" s="53"/>
    </row>
    <row r="27256" spans="5:5" x14ac:dyDescent="0.25">
      <c r="E27256" s="53"/>
    </row>
    <row r="27257" spans="5:5" x14ac:dyDescent="0.25">
      <c r="E27257" s="53"/>
    </row>
    <row r="27258" spans="5:5" x14ac:dyDescent="0.25">
      <c r="E27258" s="53"/>
    </row>
    <row r="27259" spans="5:5" x14ac:dyDescent="0.25">
      <c r="E27259" s="53"/>
    </row>
    <row r="27260" spans="5:5" x14ac:dyDescent="0.25">
      <c r="E27260" s="53"/>
    </row>
    <row r="27261" spans="5:5" x14ac:dyDescent="0.25">
      <c r="E27261" s="53"/>
    </row>
    <row r="27262" spans="5:5" x14ac:dyDescent="0.25">
      <c r="E27262" s="53"/>
    </row>
    <row r="27263" spans="5:5" x14ac:dyDescent="0.25">
      <c r="E27263" s="53"/>
    </row>
    <row r="27264" spans="5:5" x14ac:dyDescent="0.25">
      <c r="E27264" s="53"/>
    </row>
    <row r="27265" spans="5:5" x14ac:dyDescent="0.25">
      <c r="E27265" s="53"/>
    </row>
    <row r="27266" spans="5:5" x14ac:dyDescent="0.25">
      <c r="E27266" s="53"/>
    </row>
    <row r="27267" spans="5:5" x14ac:dyDescent="0.25">
      <c r="E27267" s="53"/>
    </row>
    <row r="27268" spans="5:5" x14ac:dyDescent="0.25">
      <c r="E27268" s="53"/>
    </row>
    <row r="27269" spans="5:5" x14ac:dyDescent="0.25">
      <c r="E27269" s="53"/>
    </row>
    <row r="27270" spans="5:5" x14ac:dyDescent="0.25">
      <c r="E27270" s="53"/>
    </row>
    <row r="27271" spans="5:5" x14ac:dyDescent="0.25">
      <c r="E27271" s="53"/>
    </row>
    <row r="27272" spans="5:5" x14ac:dyDescent="0.25">
      <c r="E27272" s="53"/>
    </row>
    <row r="27273" spans="5:5" x14ac:dyDescent="0.25">
      <c r="E27273" s="53"/>
    </row>
    <row r="27274" spans="5:5" x14ac:dyDescent="0.25">
      <c r="E27274" s="53"/>
    </row>
    <row r="27275" spans="5:5" x14ac:dyDescent="0.25">
      <c r="E27275" s="53"/>
    </row>
    <row r="27276" spans="5:5" x14ac:dyDescent="0.25">
      <c r="E27276" s="53"/>
    </row>
    <row r="27277" spans="5:5" x14ac:dyDescent="0.25">
      <c r="E27277" s="53"/>
    </row>
    <row r="27278" spans="5:5" x14ac:dyDescent="0.25">
      <c r="E27278" s="53"/>
    </row>
    <row r="27279" spans="5:5" x14ac:dyDescent="0.25">
      <c r="E27279" s="53"/>
    </row>
    <row r="27280" spans="5:5" x14ac:dyDescent="0.25">
      <c r="E27280" s="53"/>
    </row>
    <row r="27281" spans="5:5" x14ac:dyDescent="0.25">
      <c r="E27281" s="53"/>
    </row>
    <row r="27282" spans="5:5" x14ac:dyDescent="0.25">
      <c r="E27282" s="53"/>
    </row>
    <row r="27283" spans="5:5" x14ac:dyDescent="0.25">
      <c r="E27283" s="53"/>
    </row>
    <row r="27284" spans="5:5" x14ac:dyDescent="0.25">
      <c r="E27284" s="53"/>
    </row>
    <row r="27285" spans="5:5" x14ac:dyDescent="0.25">
      <c r="E27285" s="53"/>
    </row>
    <row r="27286" spans="5:5" x14ac:dyDescent="0.25">
      <c r="E27286" s="53"/>
    </row>
    <row r="27287" spans="5:5" x14ac:dyDescent="0.25">
      <c r="E27287" s="53"/>
    </row>
    <row r="27288" spans="5:5" x14ac:dyDescent="0.25">
      <c r="E27288" s="53"/>
    </row>
    <row r="27289" spans="5:5" x14ac:dyDescent="0.25">
      <c r="E27289" s="53"/>
    </row>
    <row r="27290" spans="5:5" x14ac:dyDescent="0.25">
      <c r="E27290" s="53"/>
    </row>
    <row r="27291" spans="5:5" x14ac:dyDescent="0.25">
      <c r="E27291" s="53"/>
    </row>
    <row r="27292" spans="5:5" x14ac:dyDescent="0.25">
      <c r="E27292" s="53"/>
    </row>
    <row r="27293" spans="5:5" x14ac:dyDescent="0.25">
      <c r="E27293" s="53"/>
    </row>
    <row r="27294" spans="5:5" x14ac:dyDescent="0.25">
      <c r="E27294" s="53"/>
    </row>
    <row r="27295" spans="5:5" x14ac:dyDescent="0.25">
      <c r="E27295" s="53"/>
    </row>
    <row r="27296" spans="5:5" x14ac:dyDescent="0.25">
      <c r="E27296" s="53"/>
    </row>
    <row r="27297" spans="5:5" x14ac:dyDescent="0.25">
      <c r="E27297" s="53"/>
    </row>
    <row r="27298" spans="5:5" x14ac:dyDescent="0.25">
      <c r="E27298" s="53"/>
    </row>
    <row r="27299" spans="5:5" x14ac:dyDescent="0.25">
      <c r="E27299" s="53"/>
    </row>
    <row r="27300" spans="5:5" x14ac:dyDescent="0.25">
      <c r="E27300" s="53"/>
    </row>
    <row r="27301" spans="5:5" x14ac:dyDescent="0.25">
      <c r="E27301" s="53"/>
    </row>
    <row r="27302" spans="5:5" x14ac:dyDescent="0.25">
      <c r="E27302" s="53"/>
    </row>
    <row r="27303" spans="5:5" x14ac:dyDescent="0.25">
      <c r="E27303" s="53"/>
    </row>
    <row r="27304" spans="5:5" x14ac:dyDescent="0.25">
      <c r="E27304" s="53"/>
    </row>
    <row r="27305" spans="5:5" x14ac:dyDescent="0.25">
      <c r="E27305" s="53"/>
    </row>
    <row r="27306" spans="5:5" x14ac:dyDescent="0.25">
      <c r="E27306" s="53"/>
    </row>
    <row r="27307" spans="5:5" x14ac:dyDescent="0.25">
      <c r="E27307" s="53"/>
    </row>
    <row r="27308" spans="5:5" x14ac:dyDescent="0.25">
      <c r="E27308" s="53"/>
    </row>
    <row r="27309" spans="5:5" x14ac:dyDescent="0.25">
      <c r="E27309" s="53"/>
    </row>
    <row r="27310" spans="5:5" x14ac:dyDescent="0.25">
      <c r="E27310" s="53"/>
    </row>
    <row r="27311" spans="5:5" x14ac:dyDescent="0.25">
      <c r="E27311" s="53"/>
    </row>
    <row r="27312" spans="5:5" x14ac:dyDescent="0.25">
      <c r="E27312" s="53"/>
    </row>
    <row r="27313" spans="5:5" x14ac:dyDescent="0.25">
      <c r="E27313" s="53"/>
    </row>
    <row r="27314" spans="5:5" x14ac:dyDescent="0.25">
      <c r="E27314" s="53"/>
    </row>
    <row r="27315" spans="5:5" x14ac:dyDescent="0.25">
      <c r="E27315" s="53"/>
    </row>
    <row r="27316" spans="5:5" x14ac:dyDescent="0.25">
      <c r="E27316" s="53"/>
    </row>
    <row r="27317" spans="5:5" x14ac:dyDescent="0.25">
      <c r="E27317" s="53"/>
    </row>
    <row r="27318" spans="5:5" x14ac:dyDescent="0.25">
      <c r="E27318" s="53"/>
    </row>
    <row r="27319" spans="5:5" x14ac:dyDescent="0.25">
      <c r="E27319" s="53"/>
    </row>
    <row r="27320" spans="5:5" x14ac:dyDescent="0.25">
      <c r="E27320" s="53"/>
    </row>
    <row r="27321" spans="5:5" x14ac:dyDescent="0.25">
      <c r="E27321" s="53"/>
    </row>
    <row r="27322" spans="5:5" x14ac:dyDescent="0.25">
      <c r="E27322" s="53"/>
    </row>
    <row r="27323" spans="5:5" x14ac:dyDescent="0.25">
      <c r="E27323" s="53"/>
    </row>
    <row r="27324" spans="5:5" x14ac:dyDescent="0.25">
      <c r="E27324" s="53"/>
    </row>
    <row r="27325" spans="5:5" x14ac:dyDescent="0.25">
      <c r="E27325" s="53"/>
    </row>
    <row r="27326" spans="5:5" x14ac:dyDescent="0.25">
      <c r="E27326" s="53"/>
    </row>
    <row r="27327" spans="5:5" x14ac:dyDescent="0.25">
      <c r="E27327" s="53"/>
    </row>
    <row r="27328" spans="5:5" x14ac:dyDescent="0.25">
      <c r="E27328" s="53"/>
    </row>
    <row r="27329" spans="5:5" x14ac:dyDescent="0.25">
      <c r="E27329" s="53"/>
    </row>
    <row r="27330" spans="5:5" x14ac:dyDescent="0.25">
      <c r="E27330" s="53"/>
    </row>
    <row r="27331" spans="5:5" x14ac:dyDescent="0.25">
      <c r="E27331" s="53"/>
    </row>
    <row r="27332" spans="5:5" x14ac:dyDescent="0.25">
      <c r="E27332" s="53"/>
    </row>
    <row r="27333" spans="5:5" x14ac:dyDescent="0.25">
      <c r="E27333" s="53"/>
    </row>
    <row r="27334" spans="5:5" x14ac:dyDescent="0.25">
      <c r="E27334" s="53"/>
    </row>
    <row r="27335" spans="5:5" x14ac:dyDescent="0.25">
      <c r="E27335" s="53"/>
    </row>
    <row r="27336" spans="5:5" x14ac:dyDescent="0.25">
      <c r="E27336" s="53"/>
    </row>
    <row r="27337" spans="5:5" x14ac:dyDescent="0.25">
      <c r="E27337" s="53"/>
    </row>
    <row r="27338" spans="5:5" x14ac:dyDescent="0.25">
      <c r="E27338" s="53"/>
    </row>
    <row r="27339" spans="5:5" x14ac:dyDescent="0.25">
      <c r="E27339" s="53"/>
    </row>
    <row r="27340" spans="5:5" x14ac:dyDescent="0.25">
      <c r="E27340" s="53"/>
    </row>
    <row r="27341" spans="5:5" x14ac:dyDescent="0.25">
      <c r="E27341" s="53"/>
    </row>
    <row r="27342" spans="5:5" x14ac:dyDescent="0.25">
      <c r="E27342" s="53"/>
    </row>
    <row r="27343" spans="5:5" x14ac:dyDescent="0.25">
      <c r="E27343" s="53"/>
    </row>
    <row r="27344" spans="5:5" x14ac:dyDescent="0.25">
      <c r="E27344" s="53"/>
    </row>
    <row r="27345" spans="5:5" x14ac:dyDescent="0.25">
      <c r="E27345" s="53"/>
    </row>
    <row r="27346" spans="5:5" x14ac:dyDescent="0.25">
      <c r="E27346" s="53"/>
    </row>
    <row r="27347" spans="5:5" x14ac:dyDescent="0.25">
      <c r="E27347" s="53"/>
    </row>
    <row r="27348" spans="5:5" x14ac:dyDescent="0.25">
      <c r="E27348" s="53"/>
    </row>
    <row r="27349" spans="5:5" x14ac:dyDescent="0.25">
      <c r="E27349" s="53"/>
    </row>
    <row r="27350" spans="5:5" x14ac:dyDescent="0.25">
      <c r="E27350" s="53"/>
    </row>
    <row r="27351" spans="5:5" x14ac:dyDescent="0.25">
      <c r="E27351" s="53"/>
    </row>
    <row r="27352" spans="5:5" x14ac:dyDescent="0.25">
      <c r="E27352" s="53"/>
    </row>
    <row r="27353" spans="5:5" x14ac:dyDescent="0.25">
      <c r="E27353" s="53"/>
    </row>
    <row r="27354" spans="5:5" x14ac:dyDescent="0.25">
      <c r="E27354" s="53"/>
    </row>
    <row r="27355" spans="5:5" x14ac:dyDescent="0.25">
      <c r="E27355" s="53"/>
    </row>
    <row r="27356" spans="5:5" x14ac:dyDescent="0.25">
      <c r="E27356" s="53"/>
    </row>
    <row r="27357" spans="5:5" x14ac:dyDescent="0.25">
      <c r="E27357" s="53"/>
    </row>
    <row r="27358" spans="5:5" x14ac:dyDescent="0.25">
      <c r="E27358" s="53"/>
    </row>
    <row r="27359" spans="5:5" x14ac:dyDescent="0.25">
      <c r="E27359" s="53"/>
    </row>
    <row r="27360" spans="5:5" x14ac:dyDescent="0.25">
      <c r="E27360" s="53"/>
    </row>
    <row r="27361" spans="5:5" x14ac:dyDescent="0.25">
      <c r="E27361" s="53"/>
    </row>
    <row r="27362" spans="5:5" x14ac:dyDescent="0.25">
      <c r="E27362" s="53"/>
    </row>
    <row r="27363" spans="5:5" x14ac:dyDescent="0.25">
      <c r="E27363" s="53"/>
    </row>
    <row r="27364" spans="5:5" x14ac:dyDescent="0.25">
      <c r="E27364" s="53"/>
    </row>
    <row r="27365" spans="5:5" x14ac:dyDescent="0.25">
      <c r="E27365" s="53"/>
    </row>
    <row r="27366" spans="5:5" x14ac:dyDescent="0.25">
      <c r="E27366" s="53"/>
    </row>
    <row r="27367" spans="5:5" x14ac:dyDescent="0.25">
      <c r="E27367" s="53"/>
    </row>
    <row r="27368" spans="5:5" x14ac:dyDescent="0.25">
      <c r="E27368" s="53"/>
    </row>
    <row r="27369" spans="5:5" x14ac:dyDescent="0.25">
      <c r="E27369" s="53"/>
    </row>
    <row r="27370" spans="5:5" x14ac:dyDescent="0.25">
      <c r="E27370" s="53"/>
    </row>
    <row r="27371" spans="5:5" x14ac:dyDescent="0.25">
      <c r="E27371" s="53"/>
    </row>
    <row r="27372" spans="5:5" x14ac:dyDescent="0.25">
      <c r="E27372" s="53"/>
    </row>
    <row r="27373" spans="5:5" x14ac:dyDescent="0.25">
      <c r="E27373" s="53"/>
    </row>
    <row r="27374" spans="5:5" x14ac:dyDescent="0.25">
      <c r="E27374" s="53"/>
    </row>
    <row r="27375" spans="5:5" x14ac:dyDescent="0.25">
      <c r="E27375" s="53"/>
    </row>
    <row r="27376" spans="5:5" x14ac:dyDescent="0.25">
      <c r="E27376" s="53"/>
    </row>
    <row r="27377" spans="5:5" x14ac:dyDescent="0.25">
      <c r="E27377" s="53"/>
    </row>
    <row r="27378" spans="5:5" x14ac:dyDescent="0.25">
      <c r="E27378" s="53"/>
    </row>
    <row r="27379" spans="5:5" x14ac:dyDescent="0.25">
      <c r="E27379" s="53"/>
    </row>
    <row r="27380" spans="5:5" x14ac:dyDescent="0.25">
      <c r="E27380" s="53"/>
    </row>
    <row r="27381" spans="5:5" x14ac:dyDescent="0.25">
      <c r="E27381" s="53"/>
    </row>
    <row r="27382" spans="5:5" x14ac:dyDescent="0.25">
      <c r="E27382" s="53"/>
    </row>
    <row r="27383" spans="5:5" x14ac:dyDescent="0.25">
      <c r="E27383" s="53"/>
    </row>
    <row r="27384" spans="5:5" x14ac:dyDescent="0.25">
      <c r="E27384" s="53"/>
    </row>
    <row r="27385" spans="5:5" x14ac:dyDescent="0.25">
      <c r="E27385" s="53"/>
    </row>
    <row r="27386" spans="5:5" x14ac:dyDescent="0.25">
      <c r="E27386" s="53"/>
    </row>
    <row r="27387" spans="5:5" x14ac:dyDescent="0.25">
      <c r="E27387" s="53"/>
    </row>
    <row r="27388" spans="5:5" x14ac:dyDescent="0.25">
      <c r="E27388" s="53"/>
    </row>
    <row r="27389" spans="5:5" x14ac:dyDescent="0.25">
      <c r="E27389" s="53"/>
    </row>
    <row r="27390" spans="5:5" x14ac:dyDescent="0.25">
      <c r="E27390" s="53"/>
    </row>
    <row r="27391" spans="5:5" x14ac:dyDescent="0.25">
      <c r="E27391" s="53"/>
    </row>
    <row r="27392" spans="5:5" x14ac:dyDescent="0.25">
      <c r="E27392" s="53"/>
    </row>
    <row r="27393" spans="5:5" x14ac:dyDescent="0.25">
      <c r="E27393" s="53"/>
    </row>
    <row r="27394" spans="5:5" x14ac:dyDescent="0.25">
      <c r="E27394" s="53"/>
    </row>
    <row r="27395" spans="5:5" x14ac:dyDescent="0.25">
      <c r="E27395" s="53"/>
    </row>
    <row r="27396" spans="5:5" x14ac:dyDescent="0.25">
      <c r="E27396" s="53"/>
    </row>
    <row r="27397" spans="5:5" x14ac:dyDescent="0.25">
      <c r="E27397" s="53"/>
    </row>
    <row r="27398" spans="5:5" x14ac:dyDescent="0.25">
      <c r="E27398" s="53"/>
    </row>
    <row r="27399" spans="5:5" x14ac:dyDescent="0.25">
      <c r="E27399" s="53"/>
    </row>
    <row r="27400" spans="5:5" x14ac:dyDescent="0.25">
      <c r="E27400" s="53"/>
    </row>
    <row r="27401" spans="5:5" x14ac:dyDescent="0.25">
      <c r="E27401" s="53"/>
    </row>
    <row r="27402" spans="5:5" x14ac:dyDescent="0.25">
      <c r="E27402" s="53"/>
    </row>
    <row r="27403" spans="5:5" x14ac:dyDescent="0.25">
      <c r="E27403" s="53"/>
    </row>
    <row r="27404" spans="5:5" x14ac:dyDescent="0.25">
      <c r="E27404" s="53"/>
    </row>
    <row r="27405" spans="5:5" x14ac:dyDescent="0.25">
      <c r="E27405" s="53"/>
    </row>
    <row r="27406" spans="5:5" x14ac:dyDescent="0.25">
      <c r="E27406" s="53"/>
    </row>
    <row r="27407" spans="5:5" x14ac:dyDescent="0.25">
      <c r="E27407" s="53"/>
    </row>
    <row r="27408" spans="5:5" x14ac:dyDescent="0.25">
      <c r="E27408" s="53"/>
    </row>
    <row r="27409" spans="5:5" x14ac:dyDescent="0.25">
      <c r="E27409" s="53"/>
    </row>
    <row r="27410" spans="5:5" x14ac:dyDescent="0.25">
      <c r="E27410" s="53"/>
    </row>
    <row r="27411" spans="5:5" x14ac:dyDescent="0.25">
      <c r="E27411" s="53"/>
    </row>
    <row r="27412" spans="5:5" x14ac:dyDescent="0.25">
      <c r="E27412" s="53"/>
    </row>
    <row r="27413" spans="5:5" x14ac:dyDescent="0.25">
      <c r="E27413" s="53"/>
    </row>
    <row r="27414" spans="5:5" x14ac:dyDescent="0.25">
      <c r="E27414" s="53"/>
    </row>
    <row r="27415" spans="5:5" x14ac:dyDescent="0.25">
      <c r="E27415" s="53"/>
    </row>
    <row r="27416" spans="5:5" x14ac:dyDescent="0.25">
      <c r="E27416" s="53"/>
    </row>
    <row r="27417" spans="5:5" x14ac:dyDescent="0.25">
      <c r="E27417" s="53"/>
    </row>
    <row r="27418" spans="5:5" x14ac:dyDescent="0.25">
      <c r="E27418" s="53"/>
    </row>
    <row r="27419" spans="5:5" x14ac:dyDescent="0.25">
      <c r="E27419" s="53"/>
    </row>
    <row r="27420" spans="5:5" x14ac:dyDescent="0.25">
      <c r="E27420" s="53"/>
    </row>
    <row r="27421" spans="5:5" x14ac:dyDescent="0.25">
      <c r="E27421" s="53"/>
    </row>
    <row r="27422" spans="5:5" x14ac:dyDescent="0.25">
      <c r="E27422" s="53"/>
    </row>
    <row r="27423" spans="5:5" x14ac:dyDescent="0.25">
      <c r="E27423" s="53"/>
    </row>
    <row r="27424" spans="5:5" x14ac:dyDescent="0.25">
      <c r="E27424" s="53"/>
    </row>
    <row r="27425" spans="5:5" x14ac:dyDescent="0.25">
      <c r="E27425" s="53"/>
    </row>
    <row r="27426" spans="5:5" x14ac:dyDescent="0.25">
      <c r="E27426" s="53"/>
    </row>
    <row r="27427" spans="5:5" x14ac:dyDescent="0.25">
      <c r="E27427" s="53"/>
    </row>
    <row r="27428" spans="5:5" x14ac:dyDescent="0.25">
      <c r="E27428" s="53"/>
    </row>
    <row r="27429" spans="5:5" x14ac:dyDescent="0.25">
      <c r="E27429" s="53"/>
    </row>
    <row r="27430" spans="5:5" x14ac:dyDescent="0.25">
      <c r="E27430" s="53"/>
    </row>
    <row r="27431" spans="5:5" x14ac:dyDescent="0.25">
      <c r="E27431" s="53"/>
    </row>
    <row r="27432" spans="5:5" x14ac:dyDescent="0.25">
      <c r="E27432" s="53"/>
    </row>
    <row r="27433" spans="5:5" x14ac:dyDescent="0.25">
      <c r="E27433" s="53"/>
    </row>
    <row r="27434" spans="5:5" x14ac:dyDescent="0.25">
      <c r="E27434" s="53"/>
    </row>
    <row r="27435" spans="5:5" x14ac:dyDescent="0.25">
      <c r="E27435" s="53"/>
    </row>
    <row r="27436" spans="5:5" x14ac:dyDescent="0.25">
      <c r="E27436" s="53"/>
    </row>
    <row r="27437" spans="5:5" x14ac:dyDescent="0.25">
      <c r="E27437" s="53"/>
    </row>
    <row r="27438" spans="5:5" x14ac:dyDescent="0.25">
      <c r="E27438" s="53"/>
    </row>
    <row r="27439" spans="5:5" x14ac:dyDescent="0.25">
      <c r="E27439" s="53"/>
    </row>
    <row r="27440" spans="5:5" x14ac:dyDescent="0.25">
      <c r="E27440" s="53"/>
    </row>
    <row r="27441" spans="5:5" x14ac:dyDescent="0.25">
      <c r="E27441" s="53"/>
    </row>
    <row r="27442" spans="5:5" x14ac:dyDescent="0.25">
      <c r="E27442" s="53"/>
    </row>
    <row r="27443" spans="5:5" x14ac:dyDescent="0.25">
      <c r="E27443" s="53"/>
    </row>
    <row r="27444" spans="5:5" x14ac:dyDescent="0.25">
      <c r="E27444" s="53"/>
    </row>
    <row r="27445" spans="5:5" x14ac:dyDescent="0.25">
      <c r="E27445" s="53"/>
    </row>
    <row r="27446" spans="5:5" x14ac:dyDescent="0.25">
      <c r="E27446" s="53"/>
    </row>
    <row r="27447" spans="5:5" x14ac:dyDescent="0.25">
      <c r="E27447" s="53"/>
    </row>
    <row r="27448" spans="5:5" x14ac:dyDescent="0.25">
      <c r="E27448" s="53"/>
    </row>
    <row r="27449" spans="5:5" x14ac:dyDescent="0.25">
      <c r="E27449" s="53"/>
    </row>
    <row r="27450" spans="5:5" x14ac:dyDescent="0.25">
      <c r="E27450" s="53"/>
    </row>
    <row r="27451" spans="5:5" x14ac:dyDescent="0.25">
      <c r="E27451" s="53"/>
    </row>
    <row r="27452" spans="5:5" x14ac:dyDescent="0.25">
      <c r="E27452" s="53"/>
    </row>
    <row r="27453" spans="5:5" x14ac:dyDescent="0.25">
      <c r="E27453" s="53"/>
    </row>
    <row r="27454" spans="5:5" x14ac:dyDescent="0.25">
      <c r="E27454" s="53"/>
    </row>
    <row r="27455" spans="5:5" x14ac:dyDescent="0.25">
      <c r="E27455" s="53"/>
    </row>
    <row r="27456" spans="5:5" x14ac:dyDescent="0.25">
      <c r="E27456" s="53"/>
    </row>
    <row r="27457" spans="5:5" x14ac:dyDescent="0.25">
      <c r="E27457" s="53"/>
    </row>
    <row r="27458" spans="5:5" x14ac:dyDescent="0.25">
      <c r="E27458" s="53"/>
    </row>
    <row r="27459" spans="5:5" x14ac:dyDescent="0.25">
      <c r="E27459" s="53"/>
    </row>
    <row r="27460" spans="5:5" x14ac:dyDescent="0.25">
      <c r="E27460" s="53"/>
    </row>
    <row r="27461" spans="5:5" x14ac:dyDescent="0.25">
      <c r="E27461" s="53"/>
    </row>
    <row r="27462" spans="5:5" x14ac:dyDescent="0.25">
      <c r="E27462" s="53"/>
    </row>
    <row r="27463" spans="5:5" x14ac:dyDescent="0.25">
      <c r="E27463" s="53"/>
    </row>
    <row r="27464" spans="5:5" x14ac:dyDescent="0.25">
      <c r="E27464" s="53"/>
    </row>
    <row r="27465" spans="5:5" x14ac:dyDescent="0.25">
      <c r="E27465" s="53"/>
    </row>
    <row r="27466" spans="5:5" x14ac:dyDescent="0.25">
      <c r="E27466" s="53"/>
    </row>
    <row r="27467" spans="5:5" x14ac:dyDescent="0.25">
      <c r="E27467" s="53"/>
    </row>
    <row r="27468" spans="5:5" x14ac:dyDescent="0.25">
      <c r="E27468" s="53"/>
    </row>
    <row r="27469" spans="5:5" x14ac:dyDescent="0.25">
      <c r="E27469" s="53"/>
    </row>
    <row r="27470" spans="5:5" x14ac:dyDescent="0.25">
      <c r="E27470" s="53"/>
    </row>
    <row r="27471" spans="5:5" x14ac:dyDescent="0.25">
      <c r="E27471" s="53"/>
    </row>
    <row r="27472" spans="5:5" x14ac:dyDescent="0.25">
      <c r="E27472" s="53"/>
    </row>
    <row r="27473" spans="5:5" x14ac:dyDescent="0.25">
      <c r="E27473" s="53"/>
    </row>
    <row r="27474" spans="5:5" x14ac:dyDescent="0.25">
      <c r="E27474" s="53"/>
    </row>
    <row r="27475" spans="5:5" x14ac:dyDescent="0.25">
      <c r="E27475" s="53"/>
    </row>
    <row r="27476" spans="5:5" x14ac:dyDescent="0.25">
      <c r="E27476" s="53"/>
    </row>
    <row r="27477" spans="5:5" x14ac:dyDescent="0.25">
      <c r="E27477" s="53"/>
    </row>
    <row r="27478" spans="5:5" x14ac:dyDescent="0.25">
      <c r="E27478" s="53"/>
    </row>
    <row r="27479" spans="5:5" x14ac:dyDescent="0.25">
      <c r="E27479" s="53"/>
    </row>
    <row r="27480" spans="5:5" x14ac:dyDescent="0.25">
      <c r="E27480" s="53"/>
    </row>
    <row r="27481" spans="5:5" x14ac:dyDescent="0.25">
      <c r="E27481" s="53"/>
    </row>
    <row r="27482" spans="5:5" x14ac:dyDescent="0.25">
      <c r="E27482" s="53"/>
    </row>
    <row r="27483" spans="5:5" x14ac:dyDescent="0.25">
      <c r="E27483" s="53"/>
    </row>
    <row r="27484" spans="5:5" x14ac:dyDescent="0.25">
      <c r="E27484" s="53"/>
    </row>
    <row r="27485" spans="5:5" x14ac:dyDescent="0.25">
      <c r="E27485" s="53"/>
    </row>
    <row r="27486" spans="5:5" x14ac:dyDescent="0.25">
      <c r="E27486" s="53"/>
    </row>
    <row r="27487" spans="5:5" x14ac:dyDescent="0.25">
      <c r="E27487" s="53"/>
    </row>
    <row r="27488" spans="5:5" x14ac:dyDescent="0.25">
      <c r="E27488" s="53"/>
    </row>
    <row r="27489" spans="5:5" x14ac:dyDescent="0.25">
      <c r="E27489" s="53"/>
    </row>
    <row r="27490" spans="5:5" x14ac:dyDescent="0.25">
      <c r="E27490" s="53"/>
    </row>
    <row r="27491" spans="5:5" x14ac:dyDescent="0.25">
      <c r="E27491" s="53"/>
    </row>
    <row r="27492" spans="5:5" x14ac:dyDescent="0.25">
      <c r="E27492" s="53"/>
    </row>
    <row r="27493" spans="5:5" x14ac:dyDescent="0.25">
      <c r="E27493" s="53"/>
    </row>
    <row r="27494" spans="5:5" x14ac:dyDescent="0.25">
      <c r="E27494" s="53"/>
    </row>
    <row r="27495" spans="5:5" x14ac:dyDescent="0.25">
      <c r="E27495" s="53"/>
    </row>
    <row r="27496" spans="5:5" x14ac:dyDescent="0.25">
      <c r="E27496" s="53"/>
    </row>
    <row r="27497" spans="5:5" x14ac:dyDescent="0.25">
      <c r="E27497" s="53"/>
    </row>
    <row r="27498" spans="5:5" x14ac:dyDescent="0.25">
      <c r="E27498" s="53"/>
    </row>
    <row r="27499" spans="5:5" x14ac:dyDescent="0.25">
      <c r="E27499" s="53"/>
    </row>
    <row r="27500" spans="5:5" x14ac:dyDescent="0.25">
      <c r="E27500" s="53"/>
    </row>
    <row r="27501" spans="5:5" x14ac:dyDescent="0.25">
      <c r="E27501" s="53"/>
    </row>
    <row r="27502" spans="5:5" x14ac:dyDescent="0.25">
      <c r="E27502" s="53"/>
    </row>
    <row r="27503" spans="5:5" x14ac:dyDescent="0.25">
      <c r="E27503" s="53"/>
    </row>
    <row r="27504" spans="5:5" x14ac:dyDescent="0.25">
      <c r="E27504" s="53"/>
    </row>
    <row r="27505" spans="5:5" x14ac:dyDescent="0.25">
      <c r="E27505" s="53"/>
    </row>
    <row r="27506" spans="5:5" x14ac:dyDescent="0.25">
      <c r="E27506" s="53"/>
    </row>
    <row r="27507" spans="5:5" x14ac:dyDescent="0.25">
      <c r="E27507" s="53"/>
    </row>
    <row r="27508" spans="5:5" x14ac:dyDescent="0.25">
      <c r="E27508" s="53"/>
    </row>
    <row r="27509" spans="5:5" x14ac:dyDescent="0.25">
      <c r="E27509" s="53"/>
    </row>
    <row r="27510" spans="5:5" x14ac:dyDescent="0.25">
      <c r="E27510" s="53"/>
    </row>
    <row r="27511" spans="5:5" x14ac:dyDescent="0.25">
      <c r="E27511" s="53"/>
    </row>
    <row r="27512" spans="5:5" x14ac:dyDescent="0.25">
      <c r="E27512" s="53"/>
    </row>
    <row r="27513" spans="5:5" x14ac:dyDescent="0.25">
      <c r="E27513" s="53"/>
    </row>
    <row r="27514" spans="5:5" x14ac:dyDescent="0.25">
      <c r="E27514" s="53"/>
    </row>
    <row r="27515" spans="5:5" x14ac:dyDescent="0.25">
      <c r="E27515" s="53"/>
    </row>
    <row r="27516" spans="5:5" x14ac:dyDescent="0.25">
      <c r="E27516" s="53"/>
    </row>
    <row r="27517" spans="5:5" x14ac:dyDescent="0.25">
      <c r="E27517" s="53"/>
    </row>
    <row r="27518" spans="5:5" x14ac:dyDescent="0.25">
      <c r="E27518" s="53"/>
    </row>
    <row r="27519" spans="5:5" x14ac:dyDescent="0.25">
      <c r="E27519" s="53"/>
    </row>
    <row r="27520" spans="5:5" x14ac:dyDescent="0.25">
      <c r="E27520" s="53"/>
    </row>
    <row r="27521" spans="5:5" x14ac:dyDescent="0.25">
      <c r="E27521" s="53"/>
    </row>
    <row r="27522" spans="5:5" x14ac:dyDescent="0.25">
      <c r="E27522" s="53"/>
    </row>
    <row r="27523" spans="5:5" x14ac:dyDescent="0.25">
      <c r="E27523" s="53"/>
    </row>
    <row r="27524" spans="5:5" x14ac:dyDescent="0.25">
      <c r="E27524" s="53"/>
    </row>
    <row r="27525" spans="5:5" x14ac:dyDescent="0.25">
      <c r="E27525" s="53"/>
    </row>
    <row r="27526" spans="5:5" x14ac:dyDescent="0.25">
      <c r="E27526" s="53"/>
    </row>
    <row r="27527" spans="5:5" x14ac:dyDescent="0.25">
      <c r="E27527" s="53"/>
    </row>
    <row r="27528" spans="5:5" x14ac:dyDescent="0.25">
      <c r="E27528" s="53"/>
    </row>
    <row r="27529" spans="5:5" x14ac:dyDescent="0.25">
      <c r="E27529" s="53"/>
    </row>
    <row r="27530" spans="5:5" x14ac:dyDescent="0.25">
      <c r="E27530" s="53"/>
    </row>
    <row r="27531" spans="5:5" x14ac:dyDescent="0.25">
      <c r="E27531" s="53"/>
    </row>
    <row r="27532" spans="5:5" x14ac:dyDescent="0.25">
      <c r="E27532" s="53"/>
    </row>
    <row r="27533" spans="5:5" x14ac:dyDescent="0.25">
      <c r="E27533" s="53"/>
    </row>
    <row r="27534" spans="5:5" x14ac:dyDescent="0.25">
      <c r="E27534" s="53"/>
    </row>
    <row r="27535" spans="5:5" x14ac:dyDescent="0.25">
      <c r="E27535" s="53"/>
    </row>
    <row r="27536" spans="5:5" x14ac:dyDescent="0.25">
      <c r="E27536" s="53"/>
    </row>
    <row r="27537" spans="5:5" x14ac:dyDescent="0.25">
      <c r="E27537" s="53"/>
    </row>
    <row r="27538" spans="5:5" x14ac:dyDescent="0.25">
      <c r="E27538" s="53"/>
    </row>
    <row r="27539" spans="5:5" x14ac:dyDescent="0.25">
      <c r="E27539" s="53"/>
    </row>
    <row r="27540" spans="5:5" x14ac:dyDescent="0.25">
      <c r="E27540" s="53"/>
    </row>
    <row r="27541" spans="5:5" x14ac:dyDescent="0.25">
      <c r="E27541" s="53"/>
    </row>
    <row r="27542" spans="5:5" x14ac:dyDescent="0.25">
      <c r="E27542" s="53"/>
    </row>
    <row r="27543" spans="5:5" x14ac:dyDescent="0.25">
      <c r="E27543" s="53"/>
    </row>
    <row r="27544" spans="5:5" x14ac:dyDescent="0.25">
      <c r="E27544" s="53"/>
    </row>
    <row r="27545" spans="5:5" x14ac:dyDescent="0.25">
      <c r="E27545" s="53"/>
    </row>
    <row r="27546" spans="5:5" x14ac:dyDescent="0.25">
      <c r="E27546" s="53"/>
    </row>
    <row r="27547" spans="5:5" x14ac:dyDescent="0.25">
      <c r="E27547" s="53"/>
    </row>
    <row r="27548" spans="5:5" x14ac:dyDescent="0.25">
      <c r="E27548" s="53"/>
    </row>
    <row r="27549" spans="5:5" x14ac:dyDescent="0.25">
      <c r="E27549" s="53"/>
    </row>
    <row r="27550" spans="5:5" x14ac:dyDescent="0.25">
      <c r="E27550" s="53"/>
    </row>
    <row r="27551" spans="5:5" x14ac:dyDescent="0.25">
      <c r="E27551" s="53"/>
    </row>
    <row r="27552" spans="5:5" x14ac:dyDescent="0.25">
      <c r="E27552" s="53"/>
    </row>
    <row r="27553" spans="5:5" x14ac:dyDescent="0.25">
      <c r="E27553" s="53"/>
    </row>
    <row r="27554" spans="5:5" x14ac:dyDescent="0.25">
      <c r="E27554" s="53"/>
    </row>
    <row r="27555" spans="5:5" x14ac:dyDescent="0.25">
      <c r="E27555" s="53"/>
    </row>
    <row r="27556" spans="5:5" x14ac:dyDescent="0.25">
      <c r="E27556" s="53"/>
    </row>
    <row r="27557" spans="5:5" x14ac:dyDescent="0.25">
      <c r="E27557" s="53"/>
    </row>
    <row r="27558" spans="5:5" x14ac:dyDescent="0.25">
      <c r="E27558" s="53"/>
    </row>
    <row r="27559" spans="5:5" x14ac:dyDescent="0.25">
      <c r="E27559" s="53"/>
    </row>
    <row r="27560" spans="5:5" x14ac:dyDescent="0.25">
      <c r="E27560" s="53"/>
    </row>
    <row r="27561" spans="5:5" x14ac:dyDescent="0.25">
      <c r="E27561" s="53"/>
    </row>
    <row r="27562" spans="5:5" x14ac:dyDescent="0.25">
      <c r="E27562" s="53"/>
    </row>
    <row r="27563" spans="5:5" x14ac:dyDescent="0.25">
      <c r="E27563" s="53"/>
    </row>
    <row r="27564" spans="5:5" x14ac:dyDescent="0.25">
      <c r="E27564" s="53"/>
    </row>
    <row r="27565" spans="5:5" x14ac:dyDescent="0.25">
      <c r="E27565" s="53"/>
    </row>
    <row r="27566" spans="5:5" x14ac:dyDescent="0.25">
      <c r="E27566" s="53"/>
    </row>
    <row r="27567" spans="5:5" x14ac:dyDescent="0.25">
      <c r="E27567" s="53"/>
    </row>
    <row r="27568" spans="5:5" x14ac:dyDescent="0.25">
      <c r="E27568" s="53"/>
    </row>
    <row r="27569" spans="5:5" x14ac:dyDescent="0.25">
      <c r="E27569" s="53"/>
    </row>
    <row r="27570" spans="5:5" x14ac:dyDescent="0.25">
      <c r="E27570" s="53"/>
    </row>
    <row r="27571" spans="5:5" x14ac:dyDescent="0.25">
      <c r="E27571" s="53"/>
    </row>
    <row r="27572" spans="5:5" x14ac:dyDescent="0.25">
      <c r="E27572" s="53"/>
    </row>
    <row r="27573" spans="5:5" x14ac:dyDescent="0.25">
      <c r="E27573" s="53"/>
    </row>
    <row r="27574" spans="5:5" x14ac:dyDescent="0.25">
      <c r="E27574" s="53"/>
    </row>
    <row r="27575" spans="5:5" x14ac:dyDescent="0.25">
      <c r="E27575" s="53"/>
    </row>
    <row r="27576" spans="5:5" x14ac:dyDescent="0.25">
      <c r="E27576" s="53"/>
    </row>
    <row r="27577" spans="5:5" x14ac:dyDescent="0.25">
      <c r="E27577" s="53"/>
    </row>
    <row r="27578" spans="5:5" x14ac:dyDescent="0.25">
      <c r="E27578" s="53"/>
    </row>
    <row r="27579" spans="5:5" x14ac:dyDescent="0.25">
      <c r="E27579" s="53"/>
    </row>
    <row r="27580" spans="5:5" x14ac:dyDescent="0.25">
      <c r="E27580" s="53"/>
    </row>
    <row r="27581" spans="5:5" x14ac:dyDescent="0.25">
      <c r="E27581" s="53"/>
    </row>
    <row r="27582" spans="5:5" x14ac:dyDescent="0.25">
      <c r="E27582" s="53"/>
    </row>
    <row r="27583" spans="5:5" x14ac:dyDescent="0.25">
      <c r="E27583" s="53"/>
    </row>
    <row r="27584" spans="5:5" x14ac:dyDescent="0.25">
      <c r="E27584" s="53"/>
    </row>
    <row r="27585" spans="5:5" x14ac:dyDescent="0.25">
      <c r="E27585" s="53"/>
    </row>
    <row r="27586" spans="5:5" x14ac:dyDescent="0.25">
      <c r="E27586" s="53"/>
    </row>
    <row r="27587" spans="5:5" x14ac:dyDescent="0.25">
      <c r="E27587" s="53"/>
    </row>
    <row r="27588" spans="5:5" x14ac:dyDescent="0.25">
      <c r="E27588" s="53"/>
    </row>
    <row r="27589" spans="5:5" x14ac:dyDescent="0.25">
      <c r="E27589" s="53"/>
    </row>
    <row r="27590" spans="5:5" x14ac:dyDescent="0.25">
      <c r="E27590" s="53"/>
    </row>
    <row r="27591" spans="5:5" x14ac:dyDescent="0.25">
      <c r="E27591" s="53"/>
    </row>
    <row r="27592" spans="5:5" x14ac:dyDescent="0.25">
      <c r="E27592" s="53"/>
    </row>
    <row r="27593" spans="5:5" x14ac:dyDescent="0.25">
      <c r="E27593" s="53"/>
    </row>
    <row r="27594" spans="5:5" x14ac:dyDescent="0.25">
      <c r="E27594" s="53"/>
    </row>
    <row r="27595" spans="5:5" x14ac:dyDescent="0.25">
      <c r="E27595" s="53"/>
    </row>
    <row r="27596" spans="5:5" x14ac:dyDescent="0.25">
      <c r="E27596" s="53"/>
    </row>
    <row r="27597" spans="5:5" x14ac:dyDescent="0.25">
      <c r="E27597" s="53"/>
    </row>
    <row r="27598" spans="5:5" x14ac:dyDescent="0.25">
      <c r="E27598" s="53"/>
    </row>
    <row r="27599" spans="5:5" x14ac:dyDescent="0.25">
      <c r="E27599" s="53"/>
    </row>
    <row r="27600" spans="5:5" x14ac:dyDescent="0.25">
      <c r="E27600" s="53"/>
    </row>
    <row r="27601" spans="5:5" x14ac:dyDescent="0.25">
      <c r="E27601" s="53"/>
    </row>
    <row r="27602" spans="5:5" x14ac:dyDescent="0.25">
      <c r="E27602" s="53"/>
    </row>
    <row r="27603" spans="5:5" x14ac:dyDescent="0.25">
      <c r="E27603" s="53"/>
    </row>
    <row r="27604" spans="5:5" x14ac:dyDescent="0.25">
      <c r="E27604" s="53"/>
    </row>
    <row r="27605" spans="5:5" x14ac:dyDescent="0.25">
      <c r="E27605" s="53"/>
    </row>
    <row r="27606" spans="5:5" x14ac:dyDescent="0.25">
      <c r="E27606" s="53"/>
    </row>
    <row r="27607" spans="5:5" x14ac:dyDescent="0.25">
      <c r="E27607" s="53"/>
    </row>
    <row r="27608" spans="5:5" x14ac:dyDescent="0.25">
      <c r="E27608" s="53"/>
    </row>
    <row r="27609" spans="5:5" x14ac:dyDescent="0.25">
      <c r="E27609" s="53"/>
    </row>
    <row r="27610" spans="5:5" x14ac:dyDescent="0.25">
      <c r="E27610" s="53"/>
    </row>
    <row r="27611" spans="5:5" x14ac:dyDescent="0.25">
      <c r="E27611" s="53"/>
    </row>
    <row r="27612" spans="5:5" x14ac:dyDescent="0.25">
      <c r="E27612" s="53"/>
    </row>
    <row r="27613" spans="5:5" x14ac:dyDescent="0.25">
      <c r="E27613" s="53"/>
    </row>
    <row r="27614" spans="5:5" x14ac:dyDescent="0.25">
      <c r="E27614" s="53"/>
    </row>
    <row r="27615" spans="5:5" x14ac:dyDescent="0.25">
      <c r="E27615" s="53"/>
    </row>
    <row r="27616" spans="5:5" x14ac:dyDescent="0.25">
      <c r="E27616" s="53"/>
    </row>
    <row r="27617" spans="5:5" x14ac:dyDescent="0.25">
      <c r="E27617" s="53"/>
    </row>
    <row r="27618" spans="5:5" x14ac:dyDescent="0.25">
      <c r="E27618" s="53"/>
    </row>
    <row r="27619" spans="5:5" x14ac:dyDescent="0.25">
      <c r="E27619" s="53"/>
    </row>
    <row r="27620" spans="5:5" x14ac:dyDescent="0.25">
      <c r="E27620" s="53"/>
    </row>
    <row r="27621" spans="5:5" x14ac:dyDescent="0.25">
      <c r="E27621" s="53"/>
    </row>
    <row r="27622" spans="5:5" x14ac:dyDescent="0.25">
      <c r="E27622" s="53"/>
    </row>
    <row r="27623" spans="5:5" x14ac:dyDescent="0.25">
      <c r="E27623" s="53"/>
    </row>
    <row r="27624" spans="5:5" x14ac:dyDescent="0.25">
      <c r="E27624" s="53"/>
    </row>
    <row r="27625" spans="5:5" x14ac:dyDescent="0.25">
      <c r="E27625" s="53"/>
    </row>
    <row r="27626" spans="5:5" x14ac:dyDescent="0.25">
      <c r="E27626" s="53"/>
    </row>
    <row r="27627" spans="5:5" x14ac:dyDescent="0.25">
      <c r="E27627" s="53"/>
    </row>
    <row r="27628" spans="5:5" x14ac:dyDescent="0.25">
      <c r="E27628" s="53"/>
    </row>
    <row r="27629" spans="5:5" x14ac:dyDescent="0.25">
      <c r="E27629" s="53"/>
    </row>
    <row r="27630" spans="5:5" x14ac:dyDescent="0.25">
      <c r="E27630" s="53"/>
    </row>
    <row r="27631" spans="5:5" x14ac:dyDescent="0.25">
      <c r="E27631" s="53"/>
    </row>
    <row r="27632" spans="5:5" x14ac:dyDescent="0.25">
      <c r="E27632" s="53"/>
    </row>
    <row r="27633" spans="5:5" x14ac:dyDescent="0.25">
      <c r="E27633" s="53"/>
    </row>
    <row r="27634" spans="5:5" x14ac:dyDescent="0.25">
      <c r="E27634" s="53"/>
    </row>
    <row r="27635" spans="5:5" x14ac:dyDescent="0.25">
      <c r="E27635" s="53"/>
    </row>
    <row r="27636" spans="5:5" x14ac:dyDescent="0.25">
      <c r="E27636" s="53"/>
    </row>
    <row r="27637" spans="5:5" x14ac:dyDescent="0.25">
      <c r="E27637" s="53"/>
    </row>
    <row r="27638" spans="5:5" x14ac:dyDescent="0.25">
      <c r="E27638" s="53"/>
    </row>
    <row r="27639" spans="5:5" x14ac:dyDescent="0.25">
      <c r="E27639" s="53"/>
    </row>
    <row r="27640" spans="5:5" x14ac:dyDescent="0.25">
      <c r="E27640" s="53"/>
    </row>
    <row r="27641" spans="5:5" x14ac:dyDescent="0.25">
      <c r="E27641" s="53"/>
    </row>
    <row r="27642" spans="5:5" x14ac:dyDescent="0.25">
      <c r="E27642" s="53"/>
    </row>
    <row r="27643" spans="5:5" x14ac:dyDescent="0.25">
      <c r="E27643" s="53"/>
    </row>
    <row r="27644" spans="5:5" x14ac:dyDescent="0.25">
      <c r="E27644" s="53"/>
    </row>
    <row r="27645" spans="5:5" x14ac:dyDescent="0.25">
      <c r="E27645" s="53"/>
    </row>
    <row r="27646" spans="5:5" x14ac:dyDescent="0.25">
      <c r="E27646" s="53"/>
    </row>
    <row r="27647" spans="5:5" x14ac:dyDescent="0.25">
      <c r="E27647" s="53"/>
    </row>
    <row r="27648" spans="5:5" x14ac:dyDescent="0.25">
      <c r="E27648" s="53"/>
    </row>
    <row r="27649" spans="5:5" x14ac:dyDescent="0.25">
      <c r="E27649" s="53"/>
    </row>
    <row r="27650" spans="5:5" x14ac:dyDescent="0.25">
      <c r="E27650" s="53"/>
    </row>
    <row r="27651" spans="5:5" x14ac:dyDescent="0.25">
      <c r="E27651" s="53"/>
    </row>
    <row r="27652" spans="5:5" x14ac:dyDescent="0.25">
      <c r="E27652" s="53"/>
    </row>
    <row r="27653" spans="5:5" x14ac:dyDescent="0.25">
      <c r="E27653" s="53"/>
    </row>
    <row r="27654" spans="5:5" x14ac:dyDescent="0.25">
      <c r="E27654" s="53"/>
    </row>
    <row r="27655" spans="5:5" x14ac:dyDescent="0.25">
      <c r="E27655" s="53"/>
    </row>
    <row r="27656" spans="5:5" x14ac:dyDescent="0.25">
      <c r="E27656" s="53"/>
    </row>
    <row r="27657" spans="5:5" x14ac:dyDescent="0.25">
      <c r="E27657" s="53"/>
    </row>
    <row r="27658" spans="5:5" x14ac:dyDescent="0.25">
      <c r="E27658" s="53"/>
    </row>
    <row r="27659" spans="5:5" x14ac:dyDescent="0.25">
      <c r="E27659" s="53"/>
    </row>
    <row r="27660" spans="5:5" x14ac:dyDescent="0.25">
      <c r="E27660" s="53"/>
    </row>
    <row r="27661" spans="5:5" x14ac:dyDescent="0.25">
      <c r="E27661" s="53"/>
    </row>
    <row r="27662" spans="5:5" x14ac:dyDescent="0.25">
      <c r="E27662" s="53"/>
    </row>
    <row r="27663" spans="5:5" x14ac:dyDescent="0.25">
      <c r="E27663" s="53"/>
    </row>
    <row r="27664" spans="5:5" x14ac:dyDescent="0.25">
      <c r="E27664" s="53"/>
    </row>
    <row r="27665" spans="5:5" x14ac:dyDescent="0.25">
      <c r="E27665" s="53"/>
    </row>
    <row r="27666" spans="5:5" x14ac:dyDescent="0.25">
      <c r="E27666" s="53"/>
    </row>
    <row r="27667" spans="5:5" x14ac:dyDescent="0.25">
      <c r="E27667" s="53"/>
    </row>
    <row r="27668" spans="5:5" x14ac:dyDescent="0.25">
      <c r="E27668" s="53"/>
    </row>
    <row r="27669" spans="5:5" x14ac:dyDescent="0.25">
      <c r="E27669" s="53"/>
    </row>
    <row r="27670" spans="5:5" x14ac:dyDescent="0.25">
      <c r="E27670" s="53"/>
    </row>
    <row r="27671" spans="5:5" x14ac:dyDescent="0.25">
      <c r="E27671" s="53"/>
    </row>
    <row r="27672" spans="5:5" x14ac:dyDescent="0.25">
      <c r="E27672" s="53"/>
    </row>
    <row r="27673" spans="5:5" x14ac:dyDescent="0.25">
      <c r="E27673" s="53"/>
    </row>
    <row r="27674" spans="5:5" x14ac:dyDescent="0.25">
      <c r="E27674" s="53"/>
    </row>
    <row r="27675" spans="5:5" x14ac:dyDescent="0.25">
      <c r="E27675" s="53"/>
    </row>
    <row r="27676" spans="5:5" x14ac:dyDescent="0.25">
      <c r="E27676" s="53"/>
    </row>
    <row r="27677" spans="5:5" x14ac:dyDescent="0.25">
      <c r="E27677" s="53"/>
    </row>
    <row r="27678" spans="5:5" x14ac:dyDescent="0.25">
      <c r="E27678" s="53"/>
    </row>
    <row r="27679" spans="5:5" x14ac:dyDescent="0.25">
      <c r="E27679" s="53"/>
    </row>
    <row r="27680" spans="5:5" x14ac:dyDescent="0.25">
      <c r="E27680" s="53"/>
    </row>
    <row r="27681" spans="5:5" x14ac:dyDescent="0.25">
      <c r="E27681" s="53"/>
    </row>
    <row r="27682" spans="5:5" x14ac:dyDescent="0.25">
      <c r="E27682" s="53"/>
    </row>
    <row r="27683" spans="5:5" x14ac:dyDescent="0.25">
      <c r="E27683" s="53"/>
    </row>
    <row r="27684" spans="5:5" x14ac:dyDescent="0.25">
      <c r="E27684" s="53"/>
    </row>
    <row r="27685" spans="5:5" x14ac:dyDescent="0.25">
      <c r="E27685" s="53"/>
    </row>
    <row r="27686" spans="5:5" x14ac:dyDescent="0.25">
      <c r="E27686" s="53"/>
    </row>
    <row r="27687" spans="5:5" x14ac:dyDescent="0.25">
      <c r="E27687" s="53"/>
    </row>
    <row r="27688" spans="5:5" x14ac:dyDescent="0.25">
      <c r="E27688" s="53"/>
    </row>
    <row r="27689" spans="5:5" x14ac:dyDescent="0.25">
      <c r="E27689" s="53"/>
    </row>
    <row r="27690" spans="5:5" x14ac:dyDescent="0.25">
      <c r="E27690" s="53"/>
    </row>
    <row r="27691" spans="5:5" x14ac:dyDescent="0.25">
      <c r="E27691" s="53"/>
    </row>
    <row r="27692" spans="5:5" x14ac:dyDescent="0.25">
      <c r="E27692" s="53"/>
    </row>
    <row r="27693" spans="5:5" x14ac:dyDescent="0.25">
      <c r="E27693" s="53"/>
    </row>
    <row r="27694" spans="5:5" x14ac:dyDescent="0.25">
      <c r="E27694" s="53"/>
    </row>
    <row r="27695" spans="5:5" x14ac:dyDescent="0.25">
      <c r="E27695" s="53"/>
    </row>
    <row r="27696" spans="5:5" x14ac:dyDescent="0.25">
      <c r="E27696" s="53"/>
    </row>
    <row r="27697" spans="5:5" x14ac:dyDescent="0.25">
      <c r="E27697" s="53"/>
    </row>
    <row r="27698" spans="5:5" x14ac:dyDescent="0.25">
      <c r="E27698" s="53"/>
    </row>
    <row r="27699" spans="5:5" x14ac:dyDescent="0.25">
      <c r="E27699" s="53"/>
    </row>
    <row r="27700" spans="5:5" x14ac:dyDescent="0.25">
      <c r="E27700" s="53"/>
    </row>
    <row r="27701" spans="5:5" x14ac:dyDescent="0.25">
      <c r="E27701" s="53"/>
    </row>
    <row r="27702" spans="5:5" x14ac:dyDescent="0.25">
      <c r="E27702" s="53"/>
    </row>
    <row r="27703" spans="5:5" x14ac:dyDescent="0.25">
      <c r="E27703" s="53"/>
    </row>
    <row r="27704" spans="5:5" x14ac:dyDescent="0.25">
      <c r="E27704" s="53"/>
    </row>
    <row r="27705" spans="5:5" x14ac:dyDescent="0.25">
      <c r="E27705" s="53"/>
    </row>
    <row r="27706" spans="5:5" x14ac:dyDescent="0.25">
      <c r="E27706" s="53"/>
    </row>
    <row r="27707" spans="5:5" x14ac:dyDescent="0.25">
      <c r="E27707" s="53"/>
    </row>
    <row r="27708" spans="5:5" x14ac:dyDescent="0.25">
      <c r="E27708" s="53"/>
    </row>
    <row r="27709" spans="5:5" x14ac:dyDescent="0.25">
      <c r="E27709" s="53"/>
    </row>
    <row r="27710" spans="5:5" x14ac:dyDescent="0.25">
      <c r="E27710" s="53"/>
    </row>
    <row r="27711" spans="5:5" x14ac:dyDescent="0.25">
      <c r="E27711" s="53"/>
    </row>
    <row r="27712" spans="5:5" x14ac:dyDescent="0.25">
      <c r="E27712" s="53"/>
    </row>
    <row r="27713" spans="5:5" x14ac:dyDescent="0.25">
      <c r="E27713" s="53"/>
    </row>
    <row r="27714" spans="5:5" x14ac:dyDescent="0.25">
      <c r="E27714" s="53"/>
    </row>
    <row r="27715" spans="5:5" x14ac:dyDescent="0.25">
      <c r="E27715" s="53"/>
    </row>
    <row r="27716" spans="5:5" x14ac:dyDescent="0.25">
      <c r="E27716" s="53"/>
    </row>
    <row r="27717" spans="5:5" x14ac:dyDescent="0.25">
      <c r="E27717" s="53"/>
    </row>
    <row r="27718" spans="5:5" x14ac:dyDescent="0.25">
      <c r="E27718" s="53"/>
    </row>
    <row r="27719" spans="5:5" x14ac:dyDescent="0.25">
      <c r="E27719" s="53"/>
    </row>
    <row r="27720" spans="5:5" x14ac:dyDescent="0.25">
      <c r="E27720" s="53"/>
    </row>
    <row r="27721" spans="5:5" x14ac:dyDescent="0.25">
      <c r="E27721" s="53"/>
    </row>
    <row r="27722" spans="5:5" x14ac:dyDescent="0.25">
      <c r="E27722" s="53"/>
    </row>
    <row r="27723" spans="5:5" x14ac:dyDescent="0.25">
      <c r="E27723" s="53"/>
    </row>
    <row r="27724" spans="5:5" x14ac:dyDescent="0.25">
      <c r="E27724" s="53"/>
    </row>
    <row r="27725" spans="5:5" x14ac:dyDescent="0.25">
      <c r="E27725" s="53"/>
    </row>
    <row r="27726" spans="5:5" x14ac:dyDescent="0.25">
      <c r="E27726" s="53"/>
    </row>
    <row r="27727" spans="5:5" x14ac:dyDescent="0.25">
      <c r="E27727" s="53"/>
    </row>
    <row r="27728" spans="5:5" x14ac:dyDescent="0.25">
      <c r="E27728" s="53"/>
    </row>
    <row r="27729" spans="5:5" x14ac:dyDescent="0.25">
      <c r="E27729" s="53"/>
    </row>
    <row r="27730" spans="5:5" x14ac:dyDescent="0.25">
      <c r="E27730" s="53"/>
    </row>
    <row r="27731" spans="5:5" x14ac:dyDescent="0.25">
      <c r="E27731" s="53"/>
    </row>
    <row r="27732" spans="5:5" x14ac:dyDescent="0.25">
      <c r="E27732" s="53"/>
    </row>
    <row r="27733" spans="5:5" x14ac:dyDescent="0.25">
      <c r="E27733" s="53"/>
    </row>
    <row r="27734" spans="5:5" x14ac:dyDescent="0.25">
      <c r="E27734" s="53"/>
    </row>
    <row r="27735" spans="5:5" x14ac:dyDescent="0.25">
      <c r="E27735" s="53"/>
    </row>
    <row r="27736" spans="5:5" x14ac:dyDescent="0.25">
      <c r="E27736" s="53"/>
    </row>
    <row r="27737" spans="5:5" x14ac:dyDescent="0.25">
      <c r="E27737" s="53"/>
    </row>
    <row r="27738" spans="5:5" x14ac:dyDescent="0.25">
      <c r="E27738" s="53"/>
    </row>
    <row r="27739" spans="5:5" x14ac:dyDescent="0.25">
      <c r="E27739" s="53"/>
    </row>
    <row r="27740" spans="5:5" x14ac:dyDescent="0.25">
      <c r="E27740" s="53"/>
    </row>
    <row r="27741" spans="5:5" x14ac:dyDescent="0.25">
      <c r="E27741" s="53"/>
    </row>
    <row r="27742" spans="5:5" x14ac:dyDescent="0.25">
      <c r="E27742" s="53"/>
    </row>
    <row r="27743" spans="5:5" x14ac:dyDescent="0.25">
      <c r="E27743" s="53"/>
    </row>
    <row r="27744" spans="5:5" x14ac:dyDescent="0.25">
      <c r="E27744" s="53"/>
    </row>
    <row r="27745" spans="5:5" x14ac:dyDescent="0.25">
      <c r="E27745" s="53"/>
    </row>
    <row r="27746" spans="5:5" x14ac:dyDescent="0.25">
      <c r="E27746" s="53"/>
    </row>
    <row r="27747" spans="5:5" x14ac:dyDescent="0.25">
      <c r="E27747" s="53"/>
    </row>
    <row r="27748" spans="5:5" x14ac:dyDescent="0.25">
      <c r="E27748" s="53"/>
    </row>
    <row r="27749" spans="5:5" x14ac:dyDescent="0.25">
      <c r="E27749" s="53"/>
    </row>
    <row r="27750" spans="5:5" x14ac:dyDescent="0.25">
      <c r="E27750" s="53"/>
    </row>
    <row r="27751" spans="5:5" x14ac:dyDescent="0.25">
      <c r="E27751" s="53"/>
    </row>
    <row r="27752" spans="5:5" x14ac:dyDescent="0.25">
      <c r="E27752" s="53"/>
    </row>
    <row r="27753" spans="5:5" x14ac:dyDescent="0.25">
      <c r="E27753" s="53"/>
    </row>
    <row r="27754" spans="5:5" x14ac:dyDescent="0.25">
      <c r="E27754" s="53"/>
    </row>
    <row r="27755" spans="5:5" x14ac:dyDescent="0.25">
      <c r="E27755" s="53"/>
    </row>
    <row r="27756" spans="5:5" x14ac:dyDescent="0.25">
      <c r="E27756" s="53"/>
    </row>
    <row r="27757" spans="5:5" x14ac:dyDescent="0.25">
      <c r="E27757" s="53"/>
    </row>
    <row r="27758" spans="5:5" x14ac:dyDescent="0.25">
      <c r="E27758" s="53"/>
    </row>
    <row r="27759" spans="5:5" x14ac:dyDescent="0.25">
      <c r="E27759" s="53"/>
    </row>
    <row r="27760" spans="5:5" x14ac:dyDescent="0.25">
      <c r="E27760" s="53"/>
    </row>
    <row r="27761" spans="5:5" x14ac:dyDescent="0.25">
      <c r="E27761" s="53"/>
    </row>
    <row r="27762" spans="5:5" x14ac:dyDescent="0.25">
      <c r="E27762" s="53"/>
    </row>
    <row r="27763" spans="5:5" x14ac:dyDescent="0.25">
      <c r="E27763" s="53"/>
    </row>
    <row r="27764" spans="5:5" x14ac:dyDescent="0.25">
      <c r="E27764" s="53"/>
    </row>
    <row r="27765" spans="5:5" x14ac:dyDescent="0.25">
      <c r="E27765" s="53"/>
    </row>
    <row r="27766" spans="5:5" x14ac:dyDescent="0.25">
      <c r="E27766" s="53"/>
    </row>
    <row r="27767" spans="5:5" x14ac:dyDescent="0.25">
      <c r="E27767" s="53"/>
    </row>
    <row r="27768" spans="5:5" x14ac:dyDescent="0.25">
      <c r="E27768" s="53"/>
    </row>
    <row r="27769" spans="5:5" x14ac:dyDescent="0.25">
      <c r="E27769" s="53"/>
    </row>
    <row r="27770" spans="5:5" x14ac:dyDescent="0.25">
      <c r="E27770" s="53"/>
    </row>
    <row r="27771" spans="5:5" x14ac:dyDescent="0.25">
      <c r="E27771" s="53"/>
    </row>
    <row r="27772" spans="5:5" x14ac:dyDescent="0.25">
      <c r="E27772" s="53"/>
    </row>
    <row r="27773" spans="5:5" x14ac:dyDescent="0.25">
      <c r="E27773" s="53"/>
    </row>
    <row r="27774" spans="5:5" x14ac:dyDescent="0.25">
      <c r="E27774" s="53"/>
    </row>
    <row r="27775" spans="5:5" x14ac:dyDescent="0.25">
      <c r="E27775" s="53"/>
    </row>
    <row r="27776" spans="5:5" x14ac:dyDescent="0.25">
      <c r="E27776" s="53"/>
    </row>
    <row r="27777" spans="5:5" x14ac:dyDescent="0.25">
      <c r="E27777" s="53"/>
    </row>
    <row r="27778" spans="5:5" x14ac:dyDescent="0.25">
      <c r="E27778" s="53"/>
    </row>
    <row r="27779" spans="5:5" x14ac:dyDescent="0.25">
      <c r="E27779" s="53"/>
    </row>
    <row r="27780" spans="5:5" x14ac:dyDescent="0.25">
      <c r="E27780" s="53"/>
    </row>
    <row r="27781" spans="5:5" x14ac:dyDescent="0.25">
      <c r="E27781" s="53"/>
    </row>
    <row r="27782" spans="5:5" x14ac:dyDescent="0.25">
      <c r="E27782" s="53"/>
    </row>
    <row r="27783" spans="5:5" x14ac:dyDescent="0.25">
      <c r="E27783" s="53"/>
    </row>
    <row r="27784" spans="5:5" x14ac:dyDescent="0.25">
      <c r="E27784" s="53"/>
    </row>
    <row r="27785" spans="5:5" x14ac:dyDescent="0.25">
      <c r="E27785" s="53"/>
    </row>
    <row r="27786" spans="5:5" x14ac:dyDescent="0.25">
      <c r="E27786" s="53"/>
    </row>
    <row r="27787" spans="5:5" x14ac:dyDescent="0.25">
      <c r="E27787" s="53"/>
    </row>
    <row r="27788" spans="5:5" x14ac:dyDescent="0.25">
      <c r="E27788" s="53"/>
    </row>
    <row r="27789" spans="5:5" x14ac:dyDescent="0.25">
      <c r="E27789" s="53"/>
    </row>
    <row r="27790" spans="5:5" x14ac:dyDescent="0.25">
      <c r="E27790" s="53"/>
    </row>
    <row r="27791" spans="5:5" x14ac:dyDescent="0.25">
      <c r="E27791" s="53"/>
    </row>
    <row r="27792" spans="5:5" x14ac:dyDescent="0.25">
      <c r="E27792" s="53"/>
    </row>
    <row r="27793" spans="5:5" x14ac:dyDescent="0.25">
      <c r="E27793" s="53"/>
    </row>
    <row r="27794" spans="5:5" x14ac:dyDescent="0.25">
      <c r="E27794" s="53"/>
    </row>
    <row r="27795" spans="5:5" x14ac:dyDescent="0.25">
      <c r="E27795" s="53"/>
    </row>
    <row r="27796" spans="5:5" x14ac:dyDescent="0.25">
      <c r="E27796" s="53"/>
    </row>
    <row r="27797" spans="5:5" x14ac:dyDescent="0.25">
      <c r="E27797" s="53"/>
    </row>
    <row r="27798" spans="5:5" x14ac:dyDescent="0.25">
      <c r="E27798" s="53"/>
    </row>
    <row r="27799" spans="5:5" x14ac:dyDescent="0.25">
      <c r="E27799" s="53"/>
    </row>
    <row r="27800" spans="5:5" x14ac:dyDescent="0.25">
      <c r="E27800" s="53"/>
    </row>
    <row r="27801" spans="5:5" x14ac:dyDescent="0.25">
      <c r="E27801" s="53"/>
    </row>
    <row r="27802" spans="5:5" x14ac:dyDescent="0.25">
      <c r="E27802" s="53"/>
    </row>
    <row r="27803" spans="5:5" x14ac:dyDescent="0.25">
      <c r="E27803" s="53"/>
    </row>
    <row r="27804" spans="5:5" x14ac:dyDescent="0.25">
      <c r="E27804" s="53"/>
    </row>
    <row r="27805" spans="5:5" x14ac:dyDescent="0.25">
      <c r="E27805" s="53"/>
    </row>
    <row r="27806" spans="5:5" x14ac:dyDescent="0.25">
      <c r="E27806" s="53"/>
    </row>
    <row r="27807" spans="5:5" x14ac:dyDescent="0.25">
      <c r="E27807" s="53"/>
    </row>
    <row r="27808" spans="5:5" x14ac:dyDescent="0.25">
      <c r="E27808" s="53"/>
    </row>
    <row r="27809" spans="5:5" x14ac:dyDescent="0.25">
      <c r="E27809" s="53"/>
    </row>
    <row r="27810" spans="5:5" x14ac:dyDescent="0.25">
      <c r="E27810" s="53"/>
    </row>
    <row r="27811" spans="5:5" x14ac:dyDescent="0.25">
      <c r="E27811" s="53"/>
    </row>
    <row r="27812" spans="5:5" x14ac:dyDescent="0.25">
      <c r="E27812" s="53"/>
    </row>
    <row r="27813" spans="5:5" x14ac:dyDescent="0.25">
      <c r="E27813" s="53"/>
    </row>
    <row r="27814" spans="5:5" x14ac:dyDescent="0.25">
      <c r="E27814" s="53"/>
    </row>
    <row r="27815" spans="5:5" x14ac:dyDescent="0.25">
      <c r="E27815" s="53"/>
    </row>
    <row r="27816" spans="5:5" x14ac:dyDescent="0.25">
      <c r="E27816" s="53"/>
    </row>
    <row r="27817" spans="5:5" x14ac:dyDescent="0.25">
      <c r="E27817" s="53"/>
    </row>
    <row r="27818" spans="5:5" x14ac:dyDescent="0.25">
      <c r="E27818" s="53"/>
    </row>
    <row r="27819" spans="5:5" x14ac:dyDescent="0.25">
      <c r="E27819" s="53"/>
    </row>
    <row r="27820" spans="5:5" x14ac:dyDescent="0.25">
      <c r="E27820" s="53"/>
    </row>
    <row r="27821" spans="5:5" x14ac:dyDescent="0.25">
      <c r="E27821" s="53"/>
    </row>
    <row r="27822" spans="5:5" x14ac:dyDescent="0.25">
      <c r="E27822" s="53"/>
    </row>
    <row r="27823" spans="5:5" x14ac:dyDescent="0.25">
      <c r="E27823" s="53"/>
    </row>
    <row r="27824" spans="5:5" x14ac:dyDescent="0.25">
      <c r="E27824" s="53"/>
    </row>
    <row r="27825" spans="5:5" x14ac:dyDescent="0.25">
      <c r="E27825" s="53"/>
    </row>
    <row r="27826" spans="5:5" x14ac:dyDescent="0.25">
      <c r="E27826" s="53"/>
    </row>
    <row r="27827" spans="5:5" x14ac:dyDescent="0.25">
      <c r="E27827" s="53"/>
    </row>
    <row r="27828" spans="5:5" x14ac:dyDescent="0.25">
      <c r="E27828" s="53"/>
    </row>
    <row r="27829" spans="5:5" x14ac:dyDescent="0.25">
      <c r="E27829" s="53"/>
    </row>
    <row r="27830" spans="5:5" x14ac:dyDescent="0.25">
      <c r="E27830" s="53"/>
    </row>
    <row r="27831" spans="5:5" x14ac:dyDescent="0.25">
      <c r="E27831" s="53"/>
    </row>
    <row r="27832" spans="5:5" x14ac:dyDescent="0.25">
      <c r="E27832" s="53"/>
    </row>
    <row r="27833" spans="5:5" x14ac:dyDescent="0.25">
      <c r="E27833" s="53"/>
    </row>
    <row r="27834" spans="5:5" x14ac:dyDescent="0.25">
      <c r="E27834" s="53"/>
    </row>
    <row r="27835" spans="5:5" x14ac:dyDescent="0.25">
      <c r="E27835" s="53"/>
    </row>
    <row r="27836" spans="5:5" x14ac:dyDescent="0.25">
      <c r="E27836" s="53"/>
    </row>
    <row r="27837" spans="5:5" x14ac:dyDescent="0.25">
      <c r="E27837" s="53"/>
    </row>
    <row r="27838" spans="5:5" x14ac:dyDescent="0.25">
      <c r="E27838" s="53"/>
    </row>
    <row r="27839" spans="5:5" x14ac:dyDescent="0.25">
      <c r="E27839" s="53"/>
    </row>
    <row r="27840" spans="5:5" x14ac:dyDescent="0.25">
      <c r="E27840" s="53"/>
    </row>
    <row r="27841" spans="5:5" x14ac:dyDescent="0.25">
      <c r="E27841" s="53"/>
    </row>
    <row r="27842" spans="5:5" x14ac:dyDescent="0.25">
      <c r="E27842" s="53"/>
    </row>
    <row r="27843" spans="5:5" x14ac:dyDescent="0.25">
      <c r="E27843" s="53"/>
    </row>
    <row r="27844" spans="5:5" x14ac:dyDescent="0.25">
      <c r="E27844" s="53"/>
    </row>
    <row r="27845" spans="5:5" x14ac:dyDescent="0.25">
      <c r="E27845" s="53"/>
    </row>
    <row r="27846" spans="5:5" x14ac:dyDescent="0.25">
      <c r="E27846" s="53"/>
    </row>
    <row r="27847" spans="5:5" x14ac:dyDescent="0.25">
      <c r="E27847" s="53"/>
    </row>
    <row r="27848" spans="5:5" x14ac:dyDescent="0.25">
      <c r="E27848" s="53"/>
    </row>
    <row r="27849" spans="5:5" x14ac:dyDescent="0.25">
      <c r="E27849" s="53"/>
    </row>
    <row r="27850" spans="5:5" x14ac:dyDescent="0.25">
      <c r="E27850" s="53"/>
    </row>
    <row r="27851" spans="5:5" x14ac:dyDescent="0.25">
      <c r="E27851" s="53"/>
    </row>
    <row r="27852" spans="5:5" x14ac:dyDescent="0.25">
      <c r="E27852" s="53"/>
    </row>
    <row r="27853" spans="5:5" x14ac:dyDescent="0.25">
      <c r="E27853" s="53"/>
    </row>
    <row r="27854" spans="5:5" x14ac:dyDescent="0.25">
      <c r="E27854" s="53"/>
    </row>
    <row r="27855" spans="5:5" x14ac:dyDescent="0.25">
      <c r="E27855" s="53"/>
    </row>
    <row r="27856" spans="5:5" x14ac:dyDescent="0.25">
      <c r="E27856" s="53"/>
    </row>
    <row r="27857" spans="5:5" x14ac:dyDescent="0.25">
      <c r="E27857" s="53"/>
    </row>
    <row r="27858" spans="5:5" x14ac:dyDescent="0.25">
      <c r="E27858" s="53"/>
    </row>
    <row r="27859" spans="5:5" x14ac:dyDescent="0.25">
      <c r="E27859" s="53"/>
    </row>
    <row r="27860" spans="5:5" x14ac:dyDescent="0.25">
      <c r="E27860" s="53"/>
    </row>
    <row r="27861" spans="5:5" x14ac:dyDescent="0.25">
      <c r="E27861" s="53"/>
    </row>
    <row r="27862" spans="5:5" x14ac:dyDescent="0.25">
      <c r="E27862" s="53"/>
    </row>
    <row r="27863" spans="5:5" x14ac:dyDescent="0.25">
      <c r="E27863" s="53"/>
    </row>
    <row r="27864" spans="5:5" x14ac:dyDescent="0.25">
      <c r="E27864" s="53"/>
    </row>
    <row r="27865" spans="5:5" x14ac:dyDescent="0.25">
      <c r="E27865" s="53"/>
    </row>
    <row r="27866" spans="5:5" x14ac:dyDescent="0.25">
      <c r="E27866" s="53"/>
    </row>
    <row r="27867" spans="5:5" x14ac:dyDescent="0.25">
      <c r="E27867" s="53"/>
    </row>
    <row r="27868" spans="5:5" x14ac:dyDescent="0.25">
      <c r="E27868" s="53"/>
    </row>
    <row r="27869" spans="5:5" x14ac:dyDescent="0.25">
      <c r="E27869" s="53"/>
    </row>
    <row r="27870" spans="5:5" x14ac:dyDescent="0.25">
      <c r="E27870" s="53"/>
    </row>
    <row r="27871" spans="5:5" x14ac:dyDescent="0.25">
      <c r="E27871" s="53"/>
    </row>
    <row r="27872" spans="5:5" x14ac:dyDescent="0.25">
      <c r="E27872" s="53"/>
    </row>
    <row r="27873" spans="5:5" x14ac:dyDescent="0.25">
      <c r="E27873" s="53"/>
    </row>
    <row r="27874" spans="5:5" x14ac:dyDescent="0.25">
      <c r="E27874" s="53"/>
    </row>
    <row r="27875" spans="5:5" x14ac:dyDescent="0.25">
      <c r="E27875" s="53"/>
    </row>
    <row r="27876" spans="5:5" x14ac:dyDescent="0.25">
      <c r="E27876" s="53"/>
    </row>
    <row r="27877" spans="5:5" x14ac:dyDescent="0.25">
      <c r="E27877" s="53"/>
    </row>
    <row r="27878" spans="5:5" x14ac:dyDescent="0.25">
      <c r="E27878" s="53"/>
    </row>
    <row r="27879" spans="5:5" x14ac:dyDescent="0.25">
      <c r="E27879" s="53"/>
    </row>
    <row r="27880" spans="5:5" x14ac:dyDescent="0.25">
      <c r="E27880" s="53"/>
    </row>
    <row r="27881" spans="5:5" x14ac:dyDescent="0.25">
      <c r="E27881" s="53"/>
    </row>
    <row r="27882" spans="5:5" x14ac:dyDescent="0.25">
      <c r="E27882" s="53"/>
    </row>
    <row r="27883" spans="5:5" x14ac:dyDescent="0.25">
      <c r="E27883" s="53"/>
    </row>
    <row r="27884" spans="5:5" x14ac:dyDescent="0.25">
      <c r="E27884" s="53"/>
    </row>
    <row r="27885" spans="5:5" x14ac:dyDescent="0.25">
      <c r="E27885" s="53"/>
    </row>
    <row r="27886" spans="5:5" x14ac:dyDescent="0.25">
      <c r="E27886" s="53"/>
    </row>
    <row r="27887" spans="5:5" x14ac:dyDescent="0.25">
      <c r="E27887" s="53"/>
    </row>
    <row r="27888" spans="5:5" x14ac:dyDescent="0.25">
      <c r="E27888" s="53"/>
    </row>
    <row r="27889" spans="5:5" x14ac:dyDescent="0.25">
      <c r="E27889" s="53"/>
    </row>
    <row r="27890" spans="5:5" x14ac:dyDescent="0.25">
      <c r="E27890" s="53"/>
    </row>
    <row r="27891" spans="5:5" x14ac:dyDescent="0.25">
      <c r="E27891" s="53"/>
    </row>
    <row r="27892" spans="5:5" x14ac:dyDescent="0.25">
      <c r="E27892" s="53"/>
    </row>
    <row r="27893" spans="5:5" x14ac:dyDescent="0.25">
      <c r="E27893" s="53"/>
    </row>
    <row r="27894" spans="5:5" x14ac:dyDescent="0.25">
      <c r="E27894" s="53"/>
    </row>
    <row r="27895" spans="5:5" x14ac:dyDescent="0.25">
      <c r="E27895" s="53"/>
    </row>
    <row r="27896" spans="5:5" x14ac:dyDescent="0.25">
      <c r="E27896" s="53"/>
    </row>
    <row r="27897" spans="5:5" x14ac:dyDescent="0.25">
      <c r="E27897" s="53"/>
    </row>
    <row r="27898" spans="5:5" x14ac:dyDescent="0.25">
      <c r="E27898" s="53"/>
    </row>
    <row r="27899" spans="5:5" x14ac:dyDescent="0.25">
      <c r="E27899" s="53"/>
    </row>
    <row r="27900" spans="5:5" x14ac:dyDescent="0.25">
      <c r="E27900" s="53"/>
    </row>
    <row r="27901" spans="5:5" x14ac:dyDescent="0.25">
      <c r="E27901" s="53"/>
    </row>
    <row r="27902" spans="5:5" x14ac:dyDescent="0.25">
      <c r="E27902" s="53"/>
    </row>
    <row r="27903" spans="5:5" x14ac:dyDescent="0.25">
      <c r="E27903" s="53"/>
    </row>
    <row r="27904" spans="5:5" x14ac:dyDescent="0.25">
      <c r="E27904" s="53"/>
    </row>
    <row r="27905" spans="5:5" x14ac:dyDescent="0.25">
      <c r="E27905" s="53"/>
    </row>
    <row r="27906" spans="5:5" x14ac:dyDescent="0.25">
      <c r="E27906" s="53"/>
    </row>
    <row r="27907" spans="5:5" x14ac:dyDescent="0.25">
      <c r="E27907" s="53"/>
    </row>
    <row r="27908" spans="5:5" x14ac:dyDescent="0.25">
      <c r="E27908" s="53"/>
    </row>
    <row r="27909" spans="5:5" x14ac:dyDescent="0.25">
      <c r="E27909" s="53"/>
    </row>
    <row r="27910" spans="5:5" x14ac:dyDescent="0.25">
      <c r="E27910" s="53"/>
    </row>
    <row r="27911" spans="5:5" x14ac:dyDescent="0.25">
      <c r="E27911" s="53"/>
    </row>
    <row r="27912" spans="5:5" x14ac:dyDescent="0.25">
      <c r="E27912" s="53"/>
    </row>
    <row r="27913" spans="5:5" x14ac:dyDescent="0.25">
      <c r="E27913" s="53"/>
    </row>
    <row r="27914" spans="5:5" x14ac:dyDescent="0.25">
      <c r="E27914" s="53"/>
    </row>
    <row r="27915" spans="5:5" x14ac:dyDescent="0.25">
      <c r="E27915" s="53"/>
    </row>
    <row r="27916" spans="5:5" x14ac:dyDescent="0.25">
      <c r="E27916" s="53"/>
    </row>
    <row r="27917" spans="5:5" x14ac:dyDescent="0.25">
      <c r="E27917" s="53"/>
    </row>
    <row r="27918" spans="5:5" x14ac:dyDescent="0.25">
      <c r="E27918" s="53"/>
    </row>
    <row r="27919" spans="5:5" x14ac:dyDescent="0.25">
      <c r="E27919" s="53"/>
    </row>
    <row r="27920" spans="5:5" x14ac:dyDescent="0.25">
      <c r="E27920" s="53"/>
    </row>
    <row r="27921" spans="5:5" x14ac:dyDescent="0.25">
      <c r="E27921" s="53"/>
    </row>
    <row r="27922" spans="5:5" x14ac:dyDescent="0.25">
      <c r="E27922" s="53"/>
    </row>
    <row r="27923" spans="5:5" x14ac:dyDescent="0.25">
      <c r="E27923" s="53"/>
    </row>
    <row r="27924" spans="5:5" x14ac:dyDescent="0.25">
      <c r="E27924" s="53"/>
    </row>
    <row r="27925" spans="5:5" x14ac:dyDescent="0.25">
      <c r="E27925" s="53"/>
    </row>
    <row r="27926" spans="5:5" x14ac:dyDescent="0.25">
      <c r="E27926" s="53"/>
    </row>
    <row r="27927" spans="5:5" x14ac:dyDescent="0.25">
      <c r="E27927" s="53"/>
    </row>
    <row r="27928" spans="5:5" x14ac:dyDescent="0.25">
      <c r="E27928" s="53"/>
    </row>
    <row r="27929" spans="5:5" x14ac:dyDescent="0.25">
      <c r="E27929" s="53"/>
    </row>
    <row r="27930" spans="5:5" x14ac:dyDescent="0.25">
      <c r="E27930" s="53"/>
    </row>
    <row r="27931" spans="5:5" x14ac:dyDescent="0.25">
      <c r="E27931" s="53"/>
    </row>
    <row r="27932" spans="5:5" x14ac:dyDescent="0.25">
      <c r="E27932" s="53"/>
    </row>
    <row r="27933" spans="5:5" x14ac:dyDescent="0.25">
      <c r="E27933" s="53"/>
    </row>
    <row r="27934" spans="5:5" x14ac:dyDescent="0.25">
      <c r="E27934" s="53"/>
    </row>
    <row r="27935" spans="5:5" x14ac:dyDescent="0.25">
      <c r="E27935" s="53"/>
    </row>
    <row r="27936" spans="5:5" x14ac:dyDescent="0.25">
      <c r="E27936" s="53"/>
    </row>
    <row r="27937" spans="5:5" x14ac:dyDescent="0.25">
      <c r="E27937" s="53"/>
    </row>
    <row r="27938" spans="5:5" x14ac:dyDescent="0.25">
      <c r="E27938" s="53"/>
    </row>
    <row r="27939" spans="5:5" x14ac:dyDescent="0.25">
      <c r="E27939" s="53"/>
    </row>
    <row r="27940" spans="5:5" x14ac:dyDescent="0.25">
      <c r="E27940" s="53"/>
    </row>
    <row r="27941" spans="5:5" x14ac:dyDescent="0.25">
      <c r="E27941" s="53"/>
    </row>
    <row r="27942" spans="5:5" x14ac:dyDescent="0.25">
      <c r="E27942" s="53"/>
    </row>
    <row r="27943" spans="5:5" x14ac:dyDescent="0.25">
      <c r="E27943" s="53"/>
    </row>
    <row r="27944" spans="5:5" x14ac:dyDescent="0.25">
      <c r="E27944" s="53"/>
    </row>
    <row r="27945" spans="5:5" x14ac:dyDescent="0.25">
      <c r="E27945" s="53"/>
    </row>
    <row r="27946" spans="5:5" x14ac:dyDescent="0.25">
      <c r="E27946" s="53"/>
    </row>
    <row r="27947" spans="5:5" x14ac:dyDescent="0.25">
      <c r="E27947" s="53"/>
    </row>
    <row r="27948" spans="5:5" x14ac:dyDescent="0.25">
      <c r="E27948" s="53"/>
    </row>
    <row r="27949" spans="5:5" x14ac:dyDescent="0.25">
      <c r="E27949" s="53"/>
    </row>
    <row r="27950" spans="5:5" x14ac:dyDescent="0.25">
      <c r="E27950" s="53"/>
    </row>
    <row r="27951" spans="5:5" x14ac:dyDescent="0.25">
      <c r="E27951" s="53"/>
    </row>
    <row r="27952" spans="5:5" x14ac:dyDescent="0.25">
      <c r="E27952" s="53"/>
    </row>
    <row r="27953" spans="5:5" x14ac:dyDescent="0.25">
      <c r="E27953" s="53"/>
    </row>
    <row r="27954" spans="5:5" x14ac:dyDescent="0.25">
      <c r="E27954" s="53"/>
    </row>
    <row r="27955" spans="5:5" x14ac:dyDescent="0.25">
      <c r="E27955" s="53"/>
    </row>
    <row r="27956" spans="5:5" x14ac:dyDescent="0.25">
      <c r="E27956" s="53"/>
    </row>
    <row r="27957" spans="5:5" x14ac:dyDescent="0.25">
      <c r="E27957" s="53"/>
    </row>
    <row r="27958" spans="5:5" x14ac:dyDescent="0.25">
      <c r="E27958" s="53"/>
    </row>
    <row r="27959" spans="5:5" x14ac:dyDescent="0.25">
      <c r="E27959" s="53"/>
    </row>
    <row r="27960" spans="5:5" x14ac:dyDescent="0.25">
      <c r="E27960" s="53"/>
    </row>
    <row r="27961" spans="5:5" x14ac:dyDescent="0.25">
      <c r="E27961" s="53"/>
    </row>
    <row r="27962" spans="5:5" x14ac:dyDescent="0.25">
      <c r="E27962" s="53"/>
    </row>
    <row r="27963" spans="5:5" x14ac:dyDescent="0.25">
      <c r="E27963" s="53"/>
    </row>
    <row r="27964" spans="5:5" x14ac:dyDescent="0.25">
      <c r="E27964" s="53"/>
    </row>
    <row r="27965" spans="5:5" x14ac:dyDescent="0.25">
      <c r="E27965" s="53"/>
    </row>
    <row r="27966" spans="5:5" x14ac:dyDescent="0.25">
      <c r="E27966" s="53"/>
    </row>
    <row r="27967" spans="5:5" x14ac:dyDescent="0.25">
      <c r="E27967" s="53"/>
    </row>
    <row r="27968" spans="5:5" x14ac:dyDescent="0.25">
      <c r="E27968" s="53"/>
    </row>
    <row r="27969" spans="5:5" x14ac:dyDescent="0.25">
      <c r="E27969" s="53"/>
    </row>
    <row r="27970" spans="5:5" x14ac:dyDescent="0.25">
      <c r="E27970" s="53"/>
    </row>
    <row r="27971" spans="5:5" x14ac:dyDescent="0.25">
      <c r="E27971" s="53"/>
    </row>
    <row r="27972" spans="5:5" x14ac:dyDescent="0.25">
      <c r="E27972" s="53"/>
    </row>
    <row r="27973" spans="5:5" x14ac:dyDescent="0.25">
      <c r="E27973" s="53"/>
    </row>
    <row r="27974" spans="5:5" x14ac:dyDescent="0.25">
      <c r="E27974" s="53"/>
    </row>
    <row r="27975" spans="5:5" x14ac:dyDescent="0.25">
      <c r="E27975" s="53"/>
    </row>
    <row r="27976" spans="5:5" x14ac:dyDescent="0.25">
      <c r="E27976" s="53"/>
    </row>
    <row r="27977" spans="5:5" x14ac:dyDescent="0.25">
      <c r="E27977" s="53"/>
    </row>
    <row r="27978" spans="5:5" x14ac:dyDescent="0.25">
      <c r="E27978" s="53"/>
    </row>
    <row r="27979" spans="5:5" x14ac:dyDescent="0.25">
      <c r="E27979" s="53"/>
    </row>
    <row r="27980" spans="5:5" x14ac:dyDescent="0.25">
      <c r="E27980" s="53"/>
    </row>
    <row r="27981" spans="5:5" x14ac:dyDescent="0.25">
      <c r="E27981" s="53"/>
    </row>
    <row r="27982" spans="5:5" x14ac:dyDescent="0.25">
      <c r="E27982" s="53"/>
    </row>
    <row r="27983" spans="5:5" x14ac:dyDescent="0.25">
      <c r="E27983" s="53"/>
    </row>
    <row r="27984" spans="5:5" x14ac:dyDescent="0.25">
      <c r="E27984" s="53"/>
    </row>
    <row r="27985" spans="5:5" x14ac:dyDescent="0.25">
      <c r="E27985" s="53"/>
    </row>
    <row r="27986" spans="5:5" x14ac:dyDescent="0.25">
      <c r="E27986" s="53"/>
    </row>
    <row r="27987" spans="5:5" x14ac:dyDescent="0.25">
      <c r="E27987" s="53"/>
    </row>
    <row r="27988" spans="5:5" x14ac:dyDescent="0.25">
      <c r="E27988" s="53"/>
    </row>
    <row r="27989" spans="5:5" x14ac:dyDescent="0.25">
      <c r="E27989" s="53"/>
    </row>
    <row r="27990" spans="5:5" x14ac:dyDescent="0.25">
      <c r="E27990" s="53"/>
    </row>
    <row r="27991" spans="5:5" x14ac:dyDescent="0.25">
      <c r="E27991" s="53"/>
    </row>
    <row r="27992" spans="5:5" x14ac:dyDescent="0.25">
      <c r="E27992" s="53"/>
    </row>
    <row r="27993" spans="5:5" x14ac:dyDescent="0.25">
      <c r="E27993" s="53"/>
    </row>
    <row r="27994" spans="5:5" x14ac:dyDescent="0.25">
      <c r="E27994" s="53"/>
    </row>
    <row r="27995" spans="5:5" x14ac:dyDescent="0.25">
      <c r="E27995" s="53"/>
    </row>
    <row r="27996" spans="5:5" x14ac:dyDescent="0.25">
      <c r="E27996" s="53"/>
    </row>
    <row r="27997" spans="5:5" x14ac:dyDescent="0.25">
      <c r="E27997" s="53"/>
    </row>
    <row r="27998" spans="5:5" x14ac:dyDescent="0.25">
      <c r="E27998" s="53"/>
    </row>
    <row r="27999" spans="5:5" x14ac:dyDescent="0.25">
      <c r="E27999" s="53"/>
    </row>
    <row r="28000" spans="5:5" x14ac:dyDescent="0.25">
      <c r="E28000" s="53"/>
    </row>
    <row r="28001" spans="5:5" x14ac:dyDescent="0.25">
      <c r="E28001" s="53"/>
    </row>
    <row r="28002" spans="5:5" x14ac:dyDescent="0.25">
      <c r="E28002" s="53"/>
    </row>
    <row r="28003" spans="5:5" x14ac:dyDescent="0.25">
      <c r="E28003" s="53"/>
    </row>
    <row r="28004" spans="5:5" x14ac:dyDescent="0.25">
      <c r="E28004" s="53"/>
    </row>
    <row r="28005" spans="5:5" x14ac:dyDescent="0.25">
      <c r="E28005" s="53"/>
    </row>
    <row r="28006" spans="5:5" x14ac:dyDescent="0.25">
      <c r="E28006" s="53"/>
    </row>
    <row r="28007" spans="5:5" x14ac:dyDescent="0.25">
      <c r="E28007" s="53"/>
    </row>
    <row r="28008" spans="5:5" x14ac:dyDescent="0.25">
      <c r="E28008" s="53"/>
    </row>
    <row r="28009" spans="5:5" x14ac:dyDescent="0.25">
      <c r="E28009" s="53"/>
    </row>
    <row r="28010" spans="5:5" x14ac:dyDescent="0.25">
      <c r="E28010" s="53"/>
    </row>
    <row r="28011" spans="5:5" x14ac:dyDescent="0.25">
      <c r="E28011" s="53"/>
    </row>
    <row r="28012" spans="5:5" x14ac:dyDescent="0.25">
      <c r="E28012" s="53"/>
    </row>
    <row r="28013" spans="5:5" x14ac:dyDescent="0.25">
      <c r="E28013" s="53"/>
    </row>
    <row r="28014" spans="5:5" x14ac:dyDescent="0.25">
      <c r="E28014" s="53"/>
    </row>
    <row r="28015" spans="5:5" x14ac:dyDescent="0.25">
      <c r="E28015" s="53"/>
    </row>
    <row r="28016" spans="5:5" x14ac:dyDescent="0.25">
      <c r="E28016" s="53"/>
    </row>
    <row r="28017" spans="5:5" x14ac:dyDescent="0.25">
      <c r="E28017" s="53"/>
    </row>
    <row r="28018" spans="5:5" x14ac:dyDescent="0.25">
      <c r="E28018" s="53"/>
    </row>
    <row r="28019" spans="5:5" x14ac:dyDescent="0.25">
      <c r="E28019" s="53"/>
    </row>
    <row r="28020" spans="5:5" x14ac:dyDescent="0.25">
      <c r="E28020" s="53"/>
    </row>
    <row r="28021" spans="5:5" x14ac:dyDescent="0.25">
      <c r="E28021" s="53"/>
    </row>
    <row r="28022" spans="5:5" x14ac:dyDescent="0.25">
      <c r="E28022" s="53"/>
    </row>
    <row r="28023" spans="5:5" x14ac:dyDescent="0.25">
      <c r="E28023" s="53"/>
    </row>
    <row r="28024" spans="5:5" x14ac:dyDescent="0.25">
      <c r="E28024" s="53"/>
    </row>
    <row r="28025" spans="5:5" x14ac:dyDescent="0.25">
      <c r="E28025" s="53"/>
    </row>
    <row r="28026" spans="5:5" x14ac:dyDescent="0.25">
      <c r="E28026" s="53"/>
    </row>
    <row r="28027" spans="5:5" x14ac:dyDescent="0.25">
      <c r="E28027" s="53"/>
    </row>
    <row r="28028" spans="5:5" x14ac:dyDescent="0.25">
      <c r="E28028" s="53"/>
    </row>
    <row r="28029" spans="5:5" x14ac:dyDescent="0.25">
      <c r="E28029" s="53"/>
    </row>
    <row r="28030" spans="5:5" x14ac:dyDescent="0.25">
      <c r="E28030" s="53"/>
    </row>
    <row r="28031" spans="5:5" x14ac:dyDescent="0.25">
      <c r="E28031" s="53"/>
    </row>
    <row r="28032" spans="5:5" x14ac:dyDescent="0.25">
      <c r="E28032" s="53"/>
    </row>
    <row r="28033" spans="5:5" x14ac:dyDescent="0.25">
      <c r="E28033" s="53"/>
    </row>
    <row r="28034" spans="5:5" x14ac:dyDescent="0.25">
      <c r="E28034" s="53"/>
    </row>
    <row r="28035" spans="5:5" x14ac:dyDescent="0.25">
      <c r="E28035" s="53"/>
    </row>
    <row r="28036" spans="5:5" x14ac:dyDescent="0.25">
      <c r="E28036" s="53"/>
    </row>
    <row r="28037" spans="5:5" x14ac:dyDescent="0.25">
      <c r="E28037" s="53"/>
    </row>
    <row r="28038" spans="5:5" x14ac:dyDescent="0.25">
      <c r="E28038" s="53"/>
    </row>
    <row r="28039" spans="5:5" x14ac:dyDescent="0.25">
      <c r="E28039" s="53"/>
    </row>
    <row r="28040" spans="5:5" x14ac:dyDescent="0.25">
      <c r="E28040" s="53"/>
    </row>
    <row r="28041" spans="5:5" x14ac:dyDescent="0.25">
      <c r="E28041" s="53"/>
    </row>
    <row r="28042" spans="5:5" x14ac:dyDescent="0.25">
      <c r="E28042" s="53"/>
    </row>
    <row r="28043" spans="5:5" x14ac:dyDescent="0.25">
      <c r="E28043" s="53"/>
    </row>
    <row r="28044" spans="5:5" x14ac:dyDescent="0.25">
      <c r="E28044" s="53"/>
    </row>
    <row r="28045" spans="5:5" x14ac:dyDescent="0.25">
      <c r="E28045" s="53"/>
    </row>
    <row r="28046" spans="5:5" x14ac:dyDescent="0.25">
      <c r="E28046" s="53"/>
    </row>
    <row r="28047" spans="5:5" x14ac:dyDescent="0.25">
      <c r="E28047" s="53"/>
    </row>
    <row r="28048" spans="5:5" x14ac:dyDescent="0.25">
      <c r="E28048" s="53"/>
    </row>
    <row r="28049" spans="5:5" x14ac:dyDescent="0.25">
      <c r="E28049" s="53"/>
    </row>
    <row r="28050" spans="5:5" x14ac:dyDescent="0.25">
      <c r="E28050" s="53"/>
    </row>
    <row r="28051" spans="5:5" x14ac:dyDescent="0.25">
      <c r="E28051" s="53"/>
    </row>
    <row r="28052" spans="5:5" x14ac:dyDescent="0.25">
      <c r="E28052" s="53"/>
    </row>
    <row r="28053" spans="5:5" x14ac:dyDescent="0.25">
      <c r="E28053" s="53"/>
    </row>
    <row r="28054" spans="5:5" x14ac:dyDescent="0.25">
      <c r="E28054" s="53"/>
    </row>
    <row r="28055" spans="5:5" x14ac:dyDescent="0.25">
      <c r="E28055" s="53"/>
    </row>
    <row r="28056" spans="5:5" x14ac:dyDescent="0.25">
      <c r="E28056" s="53"/>
    </row>
    <row r="28057" spans="5:5" x14ac:dyDescent="0.25">
      <c r="E28057" s="53"/>
    </row>
    <row r="28058" spans="5:5" x14ac:dyDescent="0.25">
      <c r="E28058" s="53"/>
    </row>
    <row r="28059" spans="5:5" x14ac:dyDescent="0.25">
      <c r="E28059" s="53"/>
    </row>
    <row r="28060" spans="5:5" x14ac:dyDescent="0.25">
      <c r="E28060" s="53"/>
    </row>
    <row r="28061" spans="5:5" x14ac:dyDescent="0.25">
      <c r="E28061" s="53"/>
    </row>
    <row r="28062" spans="5:5" x14ac:dyDescent="0.25">
      <c r="E28062" s="53"/>
    </row>
    <row r="28063" spans="5:5" x14ac:dyDescent="0.25">
      <c r="E28063" s="53"/>
    </row>
    <row r="28064" spans="5:5" x14ac:dyDescent="0.25">
      <c r="E28064" s="53"/>
    </row>
    <row r="28065" spans="5:5" x14ac:dyDescent="0.25">
      <c r="E28065" s="53"/>
    </row>
    <row r="28066" spans="5:5" x14ac:dyDescent="0.25">
      <c r="E28066" s="53"/>
    </row>
    <row r="28067" spans="5:5" x14ac:dyDescent="0.25">
      <c r="E28067" s="53"/>
    </row>
    <row r="28068" spans="5:5" x14ac:dyDescent="0.25">
      <c r="E28068" s="53"/>
    </row>
    <row r="28069" spans="5:5" x14ac:dyDescent="0.25">
      <c r="E28069" s="53"/>
    </row>
    <row r="28070" spans="5:5" x14ac:dyDescent="0.25">
      <c r="E28070" s="53"/>
    </row>
    <row r="28071" spans="5:5" x14ac:dyDescent="0.25">
      <c r="E28071" s="53"/>
    </row>
    <row r="28072" spans="5:5" x14ac:dyDescent="0.25">
      <c r="E28072" s="53"/>
    </row>
    <row r="28073" spans="5:5" x14ac:dyDescent="0.25">
      <c r="E28073" s="53"/>
    </row>
    <row r="28074" spans="5:5" x14ac:dyDescent="0.25">
      <c r="E28074" s="53"/>
    </row>
    <row r="28075" spans="5:5" x14ac:dyDescent="0.25">
      <c r="E28075" s="53"/>
    </row>
    <row r="28076" spans="5:5" x14ac:dyDescent="0.25">
      <c r="E28076" s="53"/>
    </row>
    <row r="28077" spans="5:5" x14ac:dyDescent="0.25">
      <c r="E28077" s="53"/>
    </row>
    <row r="28078" spans="5:5" x14ac:dyDescent="0.25">
      <c r="E28078" s="53"/>
    </row>
    <row r="28079" spans="5:5" x14ac:dyDescent="0.25">
      <c r="E28079" s="53"/>
    </row>
    <row r="28080" spans="5:5" x14ac:dyDescent="0.25">
      <c r="E28080" s="53"/>
    </row>
    <row r="28081" spans="5:5" x14ac:dyDescent="0.25">
      <c r="E28081" s="53"/>
    </row>
    <row r="28082" spans="5:5" x14ac:dyDescent="0.25">
      <c r="E28082" s="53"/>
    </row>
    <row r="28083" spans="5:5" x14ac:dyDescent="0.25">
      <c r="E28083" s="53"/>
    </row>
    <row r="28084" spans="5:5" x14ac:dyDescent="0.25">
      <c r="E28084" s="53"/>
    </row>
    <row r="28085" spans="5:5" x14ac:dyDescent="0.25">
      <c r="E28085" s="53"/>
    </row>
    <row r="28086" spans="5:5" x14ac:dyDescent="0.25">
      <c r="E28086" s="53"/>
    </row>
    <row r="28087" spans="5:5" x14ac:dyDescent="0.25">
      <c r="E28087" s="53"/>
    </row>
    <row r="28088" spans="5:5" x14ac:dyDescent="0.25">
      <c r="E28088" s="53"/>
    </row>
    <row r="28089" spans="5:5" x14ac:dyDescent="0.25">
      <c r="E28089" s="53"/>
    </row>
    <row r="28090" spans="5:5" x14ac:dyDescent="0.25">
      <c r="E28090" s="53"/>
    </row>
    <row r="28091" spans="5:5" x14ac:dyDescent="0.25">
      <c r="E28091" s="53"/>
    </row>
    <row r="28092" spans="5:5" x14ac:dyDescent="0.25">
      <c r="E28092" s="53"/>
    </row>
    <row r="28093" spans="5:5" x14ac:dyDescent="0.25">
      <c r="E28093" s="53"/>
    </row>
    <row r="28094" spans="5:5" x14ac:dyDescent="0.25">
      <c r="E28094" s="53"/>
    </row>
    <row r="28095" spans="5:5" x14ac:dyDescent="0.25">
      <c r="E28095" s="53"/>
    </row>
    <row r="28096" spans="5:5" x14ac:dyDescent="0.25">
      <c r="E28096" s="53"/>
    </row>
    <row r="28097" spans="5:5" x14ac:dyDescent="0.25">
      <c r="E28097" s="53"/>
    </row>
    <row r="28098" spans="5:5" x14ac:dyDescent="0.25">
      <c r="E28098" s="53"/>
    </row>
    <row r="28099" spans="5:5" x14ac:dyDescent="0.25">
      <c r="E28099" s="53"/>
    </row>
    <row r="28100" spans="5:5" x14ac:dyDescent="0.25">
      <c r="E28100" s="53"/>
    </row>
    <row r="28101" spans="5:5" x14ac:dyDescent="0.25">
      <c r="E28101" s="53"/>
    </row>
    <row r="28102" spans="5:5" x14ac:dyDescent="0.25">
      <c r="E28102" s="53"/>
    </row>
    <row r="28103" spans="5:5" x14ac:dyDescent="0.25">
      <c r="E28103" s="53"/>
    </row>
    <row r="28104" spans="5:5" x14ac:dyDescent="0.25">
      <c r="E28104" s="53"/>
    </row>
    <row r="28105" spans="5:5" x14ac:dyDescent="0.25">
      <c r="E28105" s="53"/>
    </row>
    <row r="28106" spans="5:5" x14ac:dyDescent="0.25">
      <c r="E28106" s="53"/>
    </row>
    <row r="28107" spans="5:5" x14ac:dyDescent="0.25">
      <c r="E28107" s="53"/>
    </row>
    <row r="28108" spans="5:5" x14ac:dyDescent="0.25">
      <c r="E28108" s="53"/>
    </row>
    <row r="28109" spans="5:5" x14ac:dyDescent="0.25">
      <c r="E28109" s="53"/>
    </row>
    <row r="28110" spans="5:5" x14ac:dyDescent="0.25">
      <c r="E28110" s="53"/>
    </row>
    <row r="28111" spans="5:5" x14ac:dyDescent="0.25">
      <c r="E28111" s="53"/>
    </row>
    <row r="28112" spans="5:5" x14ac:dyDescent="0.25">
      <c r="E28112" s="53"/>
    </row>
    <row r="28113" spans="5:5" x14ac:dyDescent="0.25">
      <c r="E28113" s="53"/>
    </row>
    <row r="28114" spans="5:5" x14ac:dyDescent="0.25">
      <c r="E28114" s="53"/>
    </row>
    <row r="28115" spans="5:5" x14ac:dyDescent="0.25">
      <c r="E28115" s="53"/>
    </row>
    <row r="28116" spans="5:5" x14ac:dyDescent="0.25">
      <c r="E28116" s="53"/>
    </row>
    <row r="28117" spans="5:5" x14ac:dyDescent="0.25">
      <c r="E28117" s="53"/>
    </row>
    <row r="28118" spans="5:5" x14ac:dyDescent="0.25">
      <c r="E28118" s="53"/>
    </row>
    <row r="28119" spans="5:5" x14ac:dyDescent="0.25">
      <c r="E28119" s="53"/>
    </row>
    <row r="28120" spans="5:5" x14ac:dyDescent="0.25">
      <c r="E28120" s="53"/>
    </row>
    <row r="28121" spans="5:5" x14ac:dyDescent="0.25">
      <c r="E28121" s="53"/>
    </row>
    <row r="28122" spans="5:5" x14ac:dyDescent="0.25">
      <c r="E28122" s="53"/>
    </row>
    <row r="28123" spans="5:5" x14ac:dyDescent="0.25">
      <c r="E28123" s="53"/>
    </row>
    <row r="28124" spans="5:5" x14ac:dyDescent="0.25">
      <c r="E28124" s="53"/>
    </row>
    <row r="28125" spans="5:5" x14ac:dyDescent="0.25">
      <c r="E28125" s="53"/>
    </row>
    <row r="28126" spans="5:5" x14ac:dyDescent="0.25">
      <c r="E28126" s="53"/>
    </row>
    <row r="28127" spans="5:5" x14ac:dyDescent="0.25">
      <c r="E28127" s="53"/>
    </row>
    <row r="28128" spans="5:5" x14ac:dyDescent="0.25">
      <c r="E28128" s="53"/>
    </row>
    <row r="28129" spans="5:5" x14ac:dyDescent="0.25">
      <c r="E28129" s="53"/>
    </row>
    <row r="28130" spans="5:5" x14ac:dyDescent="0.25">
      <c r="E28130" s="53"/>
    </row>
    <row r="28131" spans="5:5" x14ac:dyDescent="0.25">
      <c r="E28131" s="53"/>
    </row>
    <row r="28132" spans="5:5" x14ac:dyDescent="0.25">
      <c r="E28132" s="53"/>
    </row>
    <row r="28133" spans="5:5" x14ac:dyDescent="0.25">
      <c r="E28133" s="53"/>
    </row>
    <row r="28134" spans="5:5" x14ac:dyDescent="0.25">
      <c r="E28134" s="53"/>
    </row>
    <row r="28135" spans="5:5" x14ac:dyDescent="0.25">
      <c r="E28135" s="53"/>
    </row>
    <row r="28136" spans="5:5" x14ac:dyDescent="0.25">
      <c r="E28136" s="53"/>
    </row>
    <row r="28137" spans="5:5" x14ac:dyDescent="0.25">
      <c r="E28137" s="53"/>
    </row>
    <row r="28138" spans="5:5" x14ac:dyDescent="0.25">
      <c r="E28138" s="53"/>
    </row>
    <row r="28139" spans="5:5" x14ac:dyDescent="0.25">
      <c r="E28139" s="53"/>
    </row>
    <row r="28140" spans="5:5" x14ac:dyDescent="0.25">
      <c r="E28140" s="53"/>
    </row>
    <row r="28141" spans="5:5" x14ac:dyDescent="0.25">
      <c r="E28141" s="53"/>
    </row>
    <row r="28142" spans="5:5" x14ac:dyDescent="0.25">
      <c r="E28142" s="53"/>
    </row>
    <row r="28143" spans="5:5" x14ac:dyDescent="0.25">
      <c r="E28143" s="53"/>
    </row>
    <row r="28144" spans="5:5" x14ac:dyDescent="0.25">
      <c r="E28144" s="53"/>
    </row>
    <row r="28145" spans="5:5" x14ac:dyDescent="0.25">
      <c r="E28145" s="53"/>
    </row>
    <row r="28146" spans="5:5" x14ac:dyDescent="0.25">
      <c r="E28146" s="53"/>
    </row>
    <row r="28147" spans="5:5" x14ac:dyDescent="0.25">
      <c r="E28147" s="53"/>
    </row>
    <row r="28148" spans="5:5" x14ac:dyDescent="0.25">
      <c r="E28148" s="53"/>
    </row>
    <row r="28149" spans="5:5" x14ac:dyDescent="0.25">
      <c r="E28149" s="53"/>
    </row>
    <row r="28150" spans="5:5" x14ac:dyDescent="0.25">
      <c r="E28150" s="53"/>
    </row>
    <row r="28151" spans="5:5" x14ac:dyDescent="0.25">
      <c r="E28151" s="53"/>
    </row>
    <row r="28152" spans="5:5" x14ac:dyDescent="0.25">
      <c r="E28152" s="53"/>
    </row>
    <row r="28153" spans="5:5" x14ac:dyDescent="0.25">
      <c r="E28153" s="53"/>
    </row>
    <row r="28154" spans="5:5" x14ac:dyDescent="0.25">
      <c r="E28154" s="53"/>
    </row>
    <row r="28155" spans="5:5" x14ac:dyDescent="0.25">
      <c r="E28155" s="53"/>
    </row>
    <row r="28156" spans="5:5" x14ac:dyDescent="0.25">
      <c r="E28156" s="53"/>
    </row>
    <row r="28157" spans="5:5" x14ac:dyDescent="0.25">
      <c r="E28157" s="53"/>
    </row>
    <row r="28158" spans="5:5" x14ac:dyDescent="0.25">
      <c r="E28158" s="53"/>
    </row>
    <row r="28159" spans="5:5" x14ac:dyDescent="0.25">
      <c r="E28159" s="53"/>
    </row>
    <row r="28160" spans="5:5" x14ac:dyDescent="0.25">
      <c r="E28160" s="53"/>
    </row>
    <row r="28161" spans="5:5" x14ac:dyDescent="0.25">
      <c r="E28161" s="53"/>
    </row>
    <row r="28162" spans="5:5" x14ac:dyDescent="0.25">
      <c r="E28162" s="53"/>
    </row>
    <row r="28163" spans="5:5" x14ac:dyDescent="0.25">
      <c r="E28163" s="53"/>
    </row>
    <row r="28164" spans="5:5" x14ac:dyDescent="0.25">
      <c r="E28164" s="53"/>
    </row>
    <row r="28165" spans="5:5" x14ac:dyDescent="0.25">
      <c r="E28165" s="53"/>
    </row>
    <row r="28166" spans="5:5" x14ac:dyDescent="0.25">
      <c r="E28166" s="53"/>
    </row>
    <row r="28167" spans="5:5" x14ac:dyDescent="0.25">
      <c r="E28167" s="53"/>
    </row>
    <row r="28168" spans="5:5" x14ac:dyDescent="0.25">
      <c r="E28168" s="53"/>
    </row>
    <row r="28169" spans="5:5" x14ac:dyDescent="0.25">
      <c r="E28169" s="53"/>
    </row>
    <row r="28170" spans="5:5" x14ac:dyDescent="0.25">
      <c r="E28170" s="53"/>
    </row>
    <row r="28171" spans="5:5" x14ac:dyDescent="0.25">
      <c r="E28171" s="53"/>
    </row>
    <row r="28172" spans="5:5" x14ac:dyDescent="0.25">
      <c r="E28172" s="53"/>
    </row>
    <row r="28173" spans="5:5" x14ac:dyDescent="0.25">
      <c r="E28173" s="53"/>
    </row>
    <row r="28174" spans="5:5" x14ac:dyDescent="0.25">
      <c r="E28174" s="53"/>
    </row>
    <row r="28175" spans="5:5" x14ac:dyDescent="0.25">
      <c r="E28175" s="53"/>
    </row>
    <row r="28176" spans="5:5" x14ac:dyDescent="0.25">
      <c r="E28176" s="53"/>
    </row>
    <row r="28177" spans="5:5" x14ac:dyDescent="0.25">
      <c r="E28177" s="53"/>
    </row>
    <row r="28178" spans="5:5" x14ac:dyDescent="0.25">
      <c r="E28178" s="53"/>
    </row>
    <row r="28179" spans="5:5" x14ac:dyDescent="0.25">
      <c r="E28179" s="53"/>
    </row>
    <row r="28180" spans="5:5" x14ac:dyDescent="0.25">
      <c r="E28180" s="53"/>
    </row>
    <row r="28181" spans="5:5" x14ac:dyDescent="0.25">
      <c r="E28181" s="53"/>
    </row>
    <row r="28182" spans="5:5" x14ac:dyDescent="0.25">
      <c r="E28182" s="53"/>
    </row>
    <row r="28183" spans="5:5" x14ac:dyDescent="0.25">
      <c r="E28183" s="53"/>
    </row>
    <row r="28184" spans="5:5" x14ac:dyDescent="0.25">
      <c r="E28184" s="53"/>
    </row>
    <row r="28185" spans="5:5" x14ac:dyDescent="0.25">
      <c r="E28185" s="53"/>
    </row>
    <row r="28186" spans="5:5" x14ac:dyDescent="0.25">
      <c r="E28186" s="53"/>
    </row>
    <row r="28187" spans="5:5" x14ac:dyDescent="0.25">
      <c r="E28187" s="53"/>
    </row>
    <row r="28188" spans="5:5" x14ac:dyDescent="0.25">
      <c r="E28188" s="53"/>
    </row>
    <row r="28189" spans="5:5" x14ac:dyDescent="0.25">
      <c r="E28189" s="53"/>
    </row>
    <row r="28190" spans="5:5" x14ac:dyDescent="0.25">
      <c r="E28190" s="53"/>
    </row>
    <row r="28191" spans="5:5" x14ac:dyDescent="0.25">
      <c r="E28191" s="53"/>
    </row>
    <row r="28192" spans="5:5" x14ac:dyDescent="0.25">
      <c r="E28192" s="53"/>
    </row>
    <row r="28193" spans="5:5" x14ac:dyDescent="0.25">
      <c r="E28193" s="53"/>
    </row>
    <row r="28194" spans="5:5" x14ac:dyDescent="0.25">
      <c r="E28194" s="53"/>
    </row>
    <row r="28195" spans="5:5" x14ac:dyDescent="0.25">
      <c r="E28195" s="53"/>
    </row>
    <row r="28196" spans="5:5" x14ac:dyDescent="0.25">
      <c r="E28196" s="53"/>
    </row>
    <row r="28197" spans="5:5" x14ac:dyDescent="0.25">
      <c r="E28197" s="53"/>
    </row>
    <row r="28198" spans="5:5" x14ac:dyDescent="0.25">
      <c r="E28198" s="53"/>
    </row>
    <row r="28199" spans="5:5" x14ac:dyDescent="0.25">
      <c r="E28199" s="53"/>
    </row>
    <row r="28200" spans="5:5" x14ac:dyDescent="0.25">
      <c r="E28200" s="53"/>
    </row>
    <row r="28201" spans="5:5" x14ac:dyDescent="0.25">
      <c r="E28201" s="53"/>
    </row>
    <row r="28202" spans="5:5" x14ac:dyDescent="0.25">
      <c r="E28202" s="53"/>
    </row>
    <row r="28203" spans="5:5" x14ac:dyDescent="0.25">
      <c r="E28203" s="53"/>
    </row>
    <row r="28204" spans="5:5" x14ac:dyDescent="0.25">
      <c r="E28204" s="53"/>
    </row>
    <row r="28205" spans="5:5" x14ac:dyDescent="0.25">
      <c r="E28205" s="53"/>
    </row>
    <row r="28206" spans="5:5" x14ac:dyDescent="0.25">
      <c r="E28206" s="53"/>
    </row>
    <row r="28207" spans="5:5" x14ac:dyDescent="0.25">
      <c r="E28207" s="53"/>
    </row>
    <row r="28208" spans="5:5" x14ac:dyDescent="0.25">
      <c r="E28208" s="53"/>
    </row>
    <row r="28209" spans="5:5" x14ac:dyDescent="0.25">
      <c r="E28209" s="53"/>
    </row>
    <row r="28210" spans="5:5" x14ac:dyDescent="0.25">
      <c r="E28210" s="53"/>
    </row>
    <row r="28211" spans="5:5" x14ac:dyDescent="0.25">
      <c r="E28211" s="53"/>
    </row>
    <row r="28212" spans="5:5" x14ac:dyDescent="0.25">
      <c r="E28212" s="53"/>
    </row>
    <row r="28213" spans="5:5" x14ac:dyDescent="0.25">
      <c r="E28213" s="53"/>
    </row>
    <row r="28214" spans="5:5" x14ac:dyDescent="0.25">
      <c r="E28214" s="53"/>
    </row>
    <row r="28215" spans="5:5" x14ac:dyDescent="0.25">
      <c r="E28215" s="53"/>
    </row>
    <row r="28216" spans="5:5" x14ac:dyDescent="0.25">
      <c r="E28216" s="53"/>
    </row>
    <row r="28217" spans="5:5" x14ac:dyDescent="0.25">
      <c r="E28217" s="53"/>
    </row>
    <row r="28218" spans="5:5" x14ac:dyDescent="0.25">
      <c r="E28218" s="53"/>
    </row>
    <row r="28219" spans="5:5" x14ac:dyDescent="0.25">
      <c r="E28219" s="53"/>
    </row>
    <row r="28220" spans="5:5" x14ac:dyDescent="0.25">
      <c r="E28220" s="53"/>
    </row>
    <row r="28221" spans="5:5" x14ac:dyDescent="0.25">
      <c r="E28221" s="53"/>
    </row>
    <row r="28222" spans="5:5" x14ac:dyDescent="0.25">
      <c r="E28222" s="53"/>
    </row>
    <row r="28223" spans="5:5" x14ac:dyDescent="0.25">
      <c r="E28223" s="53"/>
    </row>
    <row r="28224" spans="5:5" x14ac:dyDescent="0.25">
      <c r="E28224" s="53"/>
    </row>
    <row r="28225" spans="5:5" x14ac:dyDescent="0.25">
      <c r="E28225" s="53"/>
    </row>
    <row r="28226" spans="5:5" x14ac:dyDescent="0.25">
      <c r="E28226" s="53"/>
    </row>
    <row r="28227" spans="5:5" x14ac:dyDescent="0.25">
      <c r="E28227" s="53"/>
    </row>
    <row r="28228" spans="5:5" x14ac:dyDescent="0.25">
      <c r="E28228" s="53"/>
    </row>
    <row r="28229" spans="5:5" x14ac:dyDescent="0.25">
      <c r="E28229" s="53"/>
    </row>
    <row r="28230" spans="5:5" x14ac:dyDescent="0.25">
      <c r="E28230" s="53"/>
    </row>
    <row r="28231" spans="5:5" x14ac:dyDescent="0.25">
      <c r="E28231" s="53"/>
    </row>
    <row r="28232" spans="5:5" x14ac:dyDescent="0.25">
      <c r="E28232" s="53"/>
    </row>
    <row r="28233" spans="5:5" x14ac:dyDescent="0.25">
      <c r="E28233" s="53"/>
    </row>
    <row r="28234" spans="5:5" x14ac:dyDescent="0.25">
      <c r="E28234" s="53"/>
    </row>
    <row r="28235" spans="5:5" x14ac:dyDescent="0.25">
      <c r="E28235" s="53"/>
    </row>
    <row r="28236" spans="5:5" x14ac:dyDescent="0.25">
      <c r="E28236" s="53"/>
    </row>
    <row r="28237" spans="5:5" x14ac:dyDescent="0.25">
      <c r="E28237" s="53"/>
    </row>
    <row r="28238" spans="5:5" x14ac:dyDescent="0.25">
      <c r="E28238" s="53"/>
    </row>
    <row r="28239" spans="5:5" x14ac:dyDescent="0.25">
      <c r="E28239" s="53"/>
    </row>
    <row r="28240" spans="5:5" x14ac:dyDescent="0.25">
      <c r="E28240" s="53"/>
    </row>
    <row r="28241" spans="5:5" x14ac:dyDescent="0.25">
      <c r="E28241" s="53"/>
    </row>
    <row r="28242" spans="5:5" x14ac:dyDescent="0.25">
      <c r="E28242" s="53"/>
    </row>
    <row r="28243" spans="5:5" x14ac:dyDescent="0.25">
      <c r="E28243" s="53"/>
    </row>
    <row r="28244" spans="5:5" x14ac:dyDescent="0.25">
      <c r="E28244" s="53"/>
    </row>
    <row r="28245" spans="5:5" x14ac:dyDescent="0.25">
      <c r="E28245" s="53"/>
    </row>
    <row r="28246" spans="5:5" x14ac:dyDescent="0.25">
      <c r="E28246" s="53"/>
    </row>
    <row r="28247" spans="5:5" x14ac:dyDescent="0.25">
      <c r="E28247" s="53"/>
    </row>
    <row r="28248" spans="5:5" x14ac:dyDescent="0.25">
      <c r="E28248" s="53"/>
    </row>
    <row r="28249" spans="5:5" x14ac:dyDescent="0.25">
      <c r="E28249" s="53"/>
    </row>
    <row r="28250" spans="5:5" x14ac:dyDescent="0.25">
      <c r="E28250" s="53"/>
    </row>
    <row r="28251" spans="5:5" x14ac:dyDescent="0.25">
      <c r="E28251" s="53"/>
    </row>
    <row r="28252" spans="5:5" x14ac:dyDescent="0.25">
      <c r="E28252" s="53"/>
    </row>
    <row r="28253" spans="5:5" x14ac:dyDescent="0.25">
      <c r="E28253" s="53"/>
    </row>
    <row r="28254" spans="5:5" x14ac:dyDescent="0.25">
      <c r="E28254" s="53"/>
    </row>
    <row r="28255" spans="5:5" x14ac:dyDescent="0.25">
      <c r="E28255" s="53"/>
    </row>
    <row r="28256" spans="5:5" x14ac:dyDescent="0.25">
      <c r="E28256" s="53"/>
    </row>
    <row r="28257" spans="5:5" x14ac:dyDescent="0.25">
      <c r="E28257" s="53"/>
    </row>
    <row r="28258" spans="5:5" x14ac:dyDescent="0.25">
      <c r="E28258" s="53"/>
    </row>
    <row r="28259" spans="5:5" x14ac:dyDescent="0.25">
      <c r="E28259" s="53"/>
    </row>
    <row r="28260" spans="5:5" x14ac:dyDescent="0.25">
      <c r="E28260" s="53"/>
    </row>
    <row r="28261" spans="5:5" x14ac:dyDescent="0.25">
      <c r="E28261" s="53"/>
    </row>
    <row r="28262" spans="5:5" x14ac:dyDescent="0.25">
      <c r="E28262" s="53"/>
    </row>
    <row r="28263" spans="5:5" x14ac:dyDescent="0.25">
      <c r="E28263" s="53"/>
    </row>
    <row r="28264" spans="5:5" x14ac:dyDescent="0.25">
      <c r="E28264" s="53"/>
    </row>
    <row r="28265" spans="5:5" x14ac:dyDescent="0.25">
      <c r="E28265" s="53"/>
    </row>
    <row r="28266" spans="5:5" x14ac:dyDescent="0.25">
      <c r="E28266" s="53"/>
    </row>
    <row r="28267" spans="5:5" x14ac:dyDescent="0.25">
      <c r="E28267" s="53"/>
    </row>
    <row r="28268" spans="5:5" x14ac:dyDescent="0.25">
      <c r="E28268" s="53"/>
    </row>
    <row r="28269" spans="5:5" x14ac:dyDescent="0.25">
      <c r="E28269" s="53"/>
    </row>
    <row r="28270" spans="5:5" x14ac:dyDescent="0.25">
      <c r="E28270" s="53"/>
    </row>
    <row r="28271" spans="5:5" x14ac:dyDescent="0.25">
      <c r="E28271" s="53"/>
    </row>
    <row r="28272" spans="5:5" x14ac:dyDescent="0.25">
      <c r="E28272" s="53"/>
    </row>
    <row r="28273" spans="5:5" x14ac:dyDescent="0.25">
      <c r="E28273" s="53"/>
    </row>
    <row r="28274" spans="5:5" x14ac:dyDescent="0.25">
      <c r="E28274" s="53"/>
    </row>
    <row r="28275" spans="5:5" x14ac:dyDescent="0.25">
      <c r="E28275" s="53"/>
    </row>
    <row r="28276" spans="5:5" x14ac:dyDescent="0.25">
      <c r="E28276" s="53"/>
    </row>
    <row r="28277" spans="5:5" x14ac:dyDescent="0.25">
      <c r="E28277" s="53"/>
    </row>
    <row r="28278" spans="5:5" x14ac:dyDescent="0.25">
      <c r="E28278" s="53"/>
    </row>
    <row r="28279" spans="5:5" x14ac:dyDescent="0.25">
      <c r="E28279" s="53"/>
    </row>
    <row r="28280" spans="5:5" x14ac:dyDescent="0.25">
      <c r="E28280" s="53"/>
    </row>
    <row r="28281" spans="5:5" x14ac:dyDescent="0.25">
      <c r="E28281" s="53"/>
    </row>
    <row r="28282" spans="5:5" x14ac:dyDescent="0.25">
      <c r="E28282" s="53"/>
    </row>
    <row r="28283" spans="5:5" x14ac:dyDescent="0.25">
      <c r="E28283" s="53"/>
    </row>
    <row r="28284" spans="5:5" x14ac:dyDescent="0.25">
      <c r="E28284" s="53"/>
    </row>
    <row r="28285" spans="5:5" x14ac:dyDescent="0.25">
      <c r="E28285" s="53"/>
    </row>
    <row r="28286" spans="5:5" x14ac:dyDescent="0.25">
      <c r="E28286" s="53"/>
    </row>
    <row r="28287" spans="5:5" x14ac:dyDescent="0.25">
      <c r="E28287" s="53"/>
    </row>
    <row r="28288" spans="5:5" x14ac:dyDescent="0.25">
      <c r="E28288" s="53"/>
    </row>
    <row r="28289" spans="5:5" x14ac:dyDescent="0.25">
      <c r="E28289" s="53"/>
    </row>
    <row r="28290" spans="5:5" x14ac:dyDescent="0.25">
      <c r="E28290" s="53"/>
    </row>
    <row r="28291" spans="5:5" x14ac:dyDescent="0.25">
      <c r="E28291" s="53"/>
    </row>
    <row r="28292" spans="5:5" x14ac:dyDescent="0.25">
      <c r="E28292" s="53"/>
    </row>
    <row r="28293" spans="5:5" x14ac:dyDescent="0.25">
      <c r="E28293" s="53"/>
    </row>
    <row r="28294" spans="5:5" x14ac:dyDescent="0.25">
      <c r="E28294" s="53"/>
    </row>
    <row r="28295" spans="5:5" x14ac:dyDescent="0.25">
      <c r="E28295" s="53"/>
    </row>
    <row r="28296" spans="5:5" x14ac:dyDescent="0.25">
      <c r="E28296" s="53"/>
    </row>
    <row r="28297" spans="5:5" x14ac:dyDescent="0.25">
      <c r="E28297" s="53"/>
    </row>
    <row r="28298" spans="5:5" x14ac:dyDescent="0.25">
      <c r="E28298" s="53"/>
    </row>
    <row r="28299" spans="5:5" x14ac:dyDescent="0.25">
      <c r="E28299" s="53"/>
    </row>
    <row r="28300" spans="5:5" x14ac:dyDescent="0.25">
      <c r="E28300" s="53"/>
    </row>
    <row r="28301" spans="5:5" x14ac:dyDescent="0.25">
      <c r="E28301" s="53"/>
    </row>
    <row r="28302" spans="5:5" x14ac:dyDescent="0.25">
      <c r="E28302" s="53"/>
    </row>
    <row r="28303" spans="5:5" x14ac:dyDescent="0.25">
      <c r="E28303" s="53"/>
    </row>
    <row r="28304" spans="5:5" x14ac:dyDescent="0.25">
      <c r="E28304" s="53"/>
    </row>
    <row r="28305" spans="5:5" x14ac:dyDescent="0.25">
      <c r="E28305" s="53"/>
    </row>
    <row r="28306" spans="5:5" x14ac:dyDescent="0.25">
      <c r="E28306" s="53"/>
    </row>
    <row r="28307" spans="5:5" x14ac:dyDescent="0.25">
      <c r="E28307" s="53"/>
    </row>
    <row r="28308" spans="5:5" x14ac:dyDescent="0.25">
      <c r="E28308" s="53"/>
    </row>
    <row r="28309" spans="5:5" x14ac:dyDescent="0.25">
      <c r="E28309" s="53"/>
    </row>
    <row r="28310" spans="5:5" x14ac:dyDescent="0.25">
      <c r="E28310" s="53"/>
    </row>
    <row r="28311" spans="5:5" x14ac:dyDescent="0.25">
      <c r="E28311" s="53"/>
    </row>
    <row r="28312" spans="5:5" x14ac:dyDescent="0.25">
      <c r="E28312" s="53"/>
    </row>
    <row r="28313" spans="5:5" x14ac:dyDescent="0.25">
      <c r="E28313" s="53"/>
    </row>
    <row r="28314" spans="5:5" x14ac:dyDescent="0.25">
      <c r="E28314" s="53"/>
    </row>
    <row r="28315" spans="5:5" x14ac:dyDescent="0.25">
      <c r="E28315" s="53"/>
    </row>
    <row r="28316" spans="5:5" x14ac:dyDescent="0.25">
      <c r="E28316" s="53"/>
    </row>
    <row r="28317" spans="5:5" x14ac:dyDescent="0.25">
      <c r="E28317" s="53"/>
    </row>
    <row r="28318" spans="5:5" x14ac:dyDescent="0.25">
      <c r="E28318" s="53"/>
    </row>
    <row r="28319" spans="5:5" x14ac:dyDescent="0.25">
      <c r="E28319" s="53"/>
    </row>
    <row r="28320" spans="5:5" x14ac:dyDescent="0.25">
      <c r="E28320" s="53"/>
    </row>
    <row r="28321" spans="5:5" x14ac:dyDescent="0.25">
      <c r="E28321" s="53"/>
    </row>
    <row r="28322" spans="5:5" x14ac:dyDescent="0.25">
      <c r="E28322" s="53"/>
    </row>
    <row r="28323" spans="5:5" x14ac:dyDescent="0.25">
      <c r="E28323" s="53"/>
    </row>
    <row r="28324" spans="5:5" x14ac:dyDescent="0.25">
      <c r="E28324" s="53"/>
    </row>
    <row r="28325" spans="5:5" x14ac:dyDescent="0.25">
      <c r="E28325" s="53"/>
    </row>
    <row r="28326" spans="5:5" x14ac:dyDescent="0.25">
      <c r="E28326" s="53"/>
    </row>
    <row r="28327" spans="5:5" x14ac:dyDescent="0.25">
      <c r="E28327" s="53"/>
    </row>
    <row r="28328" spans="5:5" x14ac:dyDescent="0.25">
      <c r="E28328" s="53"/>
    </row>
    <row r="28329" spans="5:5" x14ac:dyDescent="0.25">
      <c r="E28329" s="53"/>
    </row>
    <row r="28330" spans="5:5" x14ac:dyDescent="0.25">
      <c r="E28330" s="53"/>
    </row>
    <row r="28331" spans="5:5" x14ac:dyDescent="0.25">
      <c r="E28331" s="53"/>
    </row>
    <row r="28332" spans="5:5" x14ac:dyDescent="0.25">
      <c r="E28332" s="53"/>
    </row>
    <row r="28333" spans="5:5" x14ac:dyDescent="0.25">
      <c r="E28333" s="53"/>
    </row>
    <row r="28334" spans="5:5" x14ac:dyDescent="0.25">
      <c r="E28334" s="53"/>
    </row>
    <row r="28335" spans="5:5" x14ac:dyDescent="0.25">
      <c r="E28335" s="53"/>
    </row>
    <row r="28336" spans="5:5" x14ac:dyDescent="0.25">
      <c r="E28336" s="53"/>
    </row>
    <row r="28337" spans="5:5" x14ac:dyDescent="0.25">
      <c r="E28337" s="53"/>
    </row>
    <row r="28338" spans="5:5" x14ac:dyDescent="0.25">
      <c r="E28338" s="53"/>
    </row>
    <row r="28339" spans="5:5" x14ac:dyDescent="0.25">
      <c r="E28339" s="53"/>
    </row>
    <row r="28340" spans="5:5" x14ac:dyDescent="0.25">
      <c r="E28340" s="53"/>
    </row>
    <row r="28341" spans="5:5" x14ac:dyDescent="0.25">
      <c r="E28341" s="53"/>
    </row>
    <row r="28342" spans="5:5" x14ac:dyDescent="0.25">
      <c r="E28342" s="53"/>
    </row>
    <row r="28343" spans="5:5" x14ac:dyDescent="0.25">
      <c r="E28343" s="53"/>
    </row>
    <row r="28344" spans="5:5" x14ac:dyDescent="0.25">
      <c r="E28344" s="53"/>
    </row>
    <row r="28345" spans="5:5" x14ac:dyDescent="0.25">
      <c r="E28345" s="53"/>
    </row>
    <row r="28346" spans="5:5" x14ac:dyDescent="0.25">
      <c r="E28346" s="53"/>
    </row>
    <row r="28347" spans="5:5" x14ac:dyDescent="0.25">
      <c r="E28347" s="53"/>
    </row>
    <row r="28348" spans="5:5" x14ac:dyDescent="0.25">
      <c r="E28348" s="53"/>
    </row>
    <row r="28349" spans="5:5" x14ac:dyDescent="0.25">
      <c r="E28349" s="53"/>
    </row>
    <row r="28350" spans="5:5" x14ac:dyDescent="0.25">
      <c r="E28350" s="53"/>
    </row>
    <row r="28351" spans="5:5" x14ac:dyDescent="0.25">
      <c r="E28351" s="53"/>
    </row>
    <row r="28352" spans="5:5" x14ac:dyDescent="0.25">
      <c r="E28352" s="53"/>
    </row>
    <row r="28353" spans="5:5" x14ac:dyDescent="0.25">
      <c r="E28353" s="53"/>
    </row>
    <row r="28354" spans="5:5" x14ac:dyDescent="0.25">
      <c r="E28354" s="53"/>
    </row>
    <row r="28355" spans="5:5" x14ac:dyDescent="0.25">
      <c r="E28355" s="53"/>
    </row>
    <row r="28356" spans="5:5" x14ac:dyDescent="0.25">
      <c r="E28356" s="53"/>
    </row>
    <row r="28357" spans="5:5" x14ac:dyDescent="0.25">
      <c r="E28357" s="53"/>
    </row>
    <row r="28358" spans="5:5" x14ac:dyDescent="0.25">
      <c r="E28358" s="53"/>
    </row>
    <row r="28359" spans="5:5" x14ac:dyDescent="0.25">
      <c r="E28359" s="53"/>
    </row>
    <row r="28360" spans="5:5" x14ac:dyDescent="0.25">
      <c r="E28360" s="53"/>
    </row>
    <row r="28361" spans="5:5" x14ac:dyDescent="0.25">
      <c r="E28361" s="53"/>
    </row>
    <row r="28362" spans="5:5" x14ac:dyDescent="0.25">
      <c r="E28362" s="53"/>
    </row>
    <row r="28363" spans="5:5" x14ac:dyDescent="0.25">
      <c r="E28363" s="53"/>
    </row>
    <row r="28364" spans="5:5" x14ac:dyDescent="0.25">
      <c r="E28364" s="53"/>
    </row>
    <row r="28365" spans="5:5" x14ac:dyDescent="0.25">
      <c r="E28365" s="53"/>
    </row>
    <row r="28366" spans="5:5" x14ac:dyDescent="0.25">
      <c r="E28366" s="53"/>
    </row>
    <row r="28367" spans="5:5" x14ac:dyDescent="0.25">
      <c r="E28367" s="53"/>
    </row>
    <row r="28368" spans="5:5" x14ac:dyDescent="0.25">
      <c r="E28368" s="53"/>
    </row>
    <row r="28369" spans="5:5" x14ac:dyDescent="0.25">
      <c r="E28369" s="53"/>
    </row>
    <row r="28370" spans="5:5" x14ac:dyDescent="0.25">
      <c r="E28370" s="53"/>
    </row>
    <row r="28371" spans="5:5" x14ac:dyDescent="0.25">
      <c r="E28371" s="53"/>
    </row>
    <row r="28372" spans="5:5" x14ac:dyDescent="0.25">
      <c r="E28372" s="53"/>
    </row>
    <row r="28373" spans="5:5" x14ac:dyDescent="0.25">
      <c r="E28373" s="53"/>
    </row>
    <row r="28374" spans="5:5" x14ac:dyDescent="0.25">
      <c r="E28374" s="53"/>
    </row>
    <row r="28375" spans="5:5" x14ac:dyDescent="0.25">
      <c r="E28375" s="53"/>
    </row>
    <row r="28376" spans="5:5" x14ac:dyDescent="0.25">
      <c r="E28376" s="53"/>
    </row>
    <row r="28377" spans="5:5" x14ac:dyDescent="0.25">
      <c r="E28377" s="53"/>
    </row>
    <row r="28378" spans="5:5" x14ac:dyDescent="0.25">
      <c r="E28378" s="53"/>
    </row>
    <row r="28379" spans="5:5" x14ac:dyDescent="0.25">
      <c r="E28379" s="53"/>
    </row>
    <row r="28380" spans="5:5" x14ac:dyDescent="0.25">
      <c r="E28380" s="53"/>
    </row>
    <row r="28381" spans="5:5" x14ac:dyDescent="0.25">
      <c r="E28381" s="53"/>
    </row>
    <row r="28382" spans="5:5" x14ac:dyDescent="0.25">
      <c r="E28382" s="53"/>
    </row>
    <row r="28383" spans="5:5" x14ac:dyDescent="0.25">
      <c r="E28383" s="53"/>
    </row>
    <row r="28384" spans="5:5" x14ac:dyDescent="0.25">
      <c r="E28384" s="53"/>
    </row>
    <row r="28385" spans="5:5" x14ac:dyDescent="0.25">
      <c r="E28385" s="53"/>
    </row>
    <row r="28386" spans="5:5" x14ac:dyDescent="0.25">
      <c r="E28386" s="53"/>
    </row>
    <row r="28387" spans="5:5" x14ac:dyDescent="0.25">
      <c r="E28387" s="53"/>
    </row>
    <row r="28388" spans="5:5" x14ac:dyDescent="0.25">
      <c r="E28388" s="53"/>
    </row>
    <row r="28389" spans="5:5" x14ac:dyDescent="0.25">
      <c r="E28389" s="53"/>
    </row>
    <row r="28390" spans="5:5" x14ac:dyDescent="0.25">
      <c r="E28390" s="53"/>
    </row>
    <row r="28391" spans="5:5" x14ac:dyDescent="0.25">
      <c r="E28391" s="53"/>
    </row>
    <row r="28392" spans="5:5" x14ac:dyDescent="0.25">
      <c r="E28392" s="53"/>
    </row>
    <row r="28393" spans="5:5" x14ac:dyDescent="0.25">
      <c r="E28393" s="53"/>
    </row>
    <row r="28394" spans="5:5" x14ac:dyDescent="0.25">
      <c r="E28394" s="53"/>
    </row>
    <row r="28395" spans="5:5" x14ac:dyDescent="0.25">
      <c r="E28395" s="53"/>
    </row>
    <row r="28396" spans="5:5" x14ac:dyDescent="0.25">
      <c r="E28396" s="53"/>
    </row>
    <row r="28397" spans="5:5" x14ac:dyDescent="0.25">
      <c r="E28397" s="53"/>
    </row>
    <row r="28398" spans="5:5" x14ac:dyDescent="0.25">
      <c r="E28398" s="53"/>
    </row>
    <row r="28399" spans="5:5" x14ac:dyDescent="0.25">
      <c r="E28399" s="53"/>
    </row>
    <row r="28400" spans="5:5" x14ac:dyDescent="0.25">
      <c r="E28400" s="53"/>
    </row>
    <row r="28401" spans="5:5" x14ac:dyDescent="0.25">
      <c r="E28401" s="53"/>
    </row>
    <row r="28402" spans="5:5" x14ac:dyDescent="0.25">
      <c r="E28402" s="53"/>
    </row>
    <row r="28403" spans="5:5" x14ac:dyDescent="0.25">
      <c r="E28403" s="53"/>
    </row>
    <row r="28404" spans="5:5" x14ac:dyDescent="0.25">
      <c r="E28404" s="53"/>
    </row>
    <row r="28405" spans="5:5" x14ac:dyDescent="0.25">
      <c r="E28405" s="53"/>
    </row>
    <row r="28406" spans="5:5" x14ac:dyDescent="0.25">
      <c r="E28406" s="53"/>
    </row>
    <row r="28407" spans="5:5" x14ac:dyDescent="0.25">
      <c r="E28407" s="53"/>
    </row>
    <row r="28408" spans="5:5" x14ac:dyDescent="0.25">
      <c r="E28408" s="53"/>
    </row>
    <row r="28409" spans="5:5" x14ac:dyDescent="0.25">
      <c r="E28409" s="53"/>
    </row>
    <row r="28410" spans="5:5" x14ac:dyDescent="0.25">
      <c r="E28410" s="53"/>
    </row>
    <row r="28411" spans="5:5" x14ac:dyDescent="0.25">
      <c r="E28411" s="53"/>
    </row>
    <row r="28412" spans="5:5" x14ac:dyDescent="0.25">
      <c r="E28412" s="53"/>
    </row>
    <row r="28413" spans="5:5" x14ac:dyDescent="0.25">
      <c r="E28413" s="53"/>
    </row>
    <row r="28414" spans="5:5" x14ac:dyDescent="0.25">
      <c r="E28414" s="53"/>
    </row>
    <row r="28415" spans="5:5" x14ac:dyDescent="0.25">
      <c r="E28415" s="53"/>
    </row>
    <row r="28416" spans="5:5" x14ac:dyDescent="0.25">
      <c r="E28416" s="53"/>
    </row>
    <row r="28417" spans="5:5" x14ac:dyDescent="0.25">
      <c r="E28417" s="53"/>
    </row>
    <row r="28418" spans="5:5" x14ac:dyDescent="0.25">
      <c r="E28418" s="53"/>
    </row>
    <row r="28419" spans="5:5" x14ac:dyDescent="0.25">
      <c r="E28419" s="53"/>
    </row>
    <row r="28420" spans="5:5" x14ac:dyDescent="0.25">
      <c r="E28420" s="53"/>
    </row>
    <row r="28421" spans="5:5" x14ac:dyDescent="0.25">
      <c r="E28421" s="53"/>
    </row>
    <row r="28422" spans="5:5" x14ac:dyDescent="0.25">
      <c r="E28422" s="53"/>
    </row>
    <row r="28423" spans="5:5" x14ac:dyDescent="0.25">
      <c r="E28423" s="53"/>
    </row>
    <row r="28424" spans="5:5" x14ac:dyDescent="0.25">
      <c r="E28424" s="53"/>
    </row>
    <row r="28425" spans="5:5" x14ac:dyDescent="0.25">
      <c r="E28425" s="53"/>
    </row>
    <row r="28426" spans="5:5" x14ac:dyDescent="0.25">
      <c r="E28426" s="53"/>
    </row>
    <row r="28427" spans="5:5" x14ac:dyDescent="0.25">
      <c r="E28427" s="53"/>
    </row>
    <row r="28428" spans="5:5" x14ac:dyDescent="0.25">
      <c r="E28428" s="53"/>
    </row>
    <row r="28429" spans="5:5" x14ac:dyDescent="0.25">
      <c r="E28429" s="53"/>
    </row>
    <row r="28430" spans="5:5" x14ac:dyDescent="0.25">
      <c r="E28430" s="53"/>
    </row>
    <row r="28431" spans="5:5" x14ac:dyDescent="0.25">
      <c r="E28431" s="53"/>
    </row>
    <row r="28432" spans="5:5" x14ac:dyDescent="0.25">
      <c r="E28432" s="53"/>
    </row>
    <row r="28433" spans="5:5" x14ac:dyDescent="0.25">
      <c r="E28433" s="53"/>
    </row>
    <row r="28434" spans="5:5" x14ac:dyDescent="0.25">
      <c r="E28434" s="53"/>
    </row>
    <row r="28435" spans="5:5" x14ac:dyDescent="0.25">
      <c r="E28435" s="53"/>
    </row>
    <row r="28436" spans="5:5" x14ac:dyDescent="0.25">
      <c r="E28436" s="53"/>
    </row>
    <row r="28437" spans="5:5" x14ac:dyDescent="0.25">
      <c r="E28437" s="53"/>
    </row>
    <row r="28438" spans="5:5" x14ac:dyDescent="0.25">
      <c r="E28438" s="53"/>
    </row>
    <row r="28439" spans="5:5" x14ac:dyDescent="0.25">
      <c r="E28439" s="53"/>
    </row>
    <row r="28440" spans="5:5" x14ac:dyDescent="0.25">
      <c r="E28440" s="53"/>
    </row>
    <row r="28441" spans="5:5" x14ac:dyDescent="0.25">
      <c r="E28441" s="53"/>
    </row>
    <row r="28442" spans="5:5" x14ac:dyDescent="0.25">
      <c r="E28442" s="53"/>
    </row>
    <row r="28443" spans="5:5" x14ac:dyDescent="0.25">
      <c r="E28443" s="53"/>
    </row>
    <row r="28444" spans="5:5" x14ac:dyDescent="0.25">
      <c r="E28444" s="53"/>
    </row>
    <row r="28445" spans="5:5" x14ac:dyDescent="0.25">
      <c r="E28445" s="53"/>
    </row>
    <row r="28446" spans="5:5" x14ac:dyDescent="0.25">
      <c r="E28446" s="53"/>
    </row>
    <row r="28447" spans="5:5" x14ac:dyDescent="0.25">
      <c r="E28447" s="53"/>
    </row>
    <row r="28448" spans="5:5" x14ac:dyDescent="0.25">
      <c r="E28448" s="53"/>
    </row>
    <row r="28449" spans="5:5" x14ac:dyDescent="0.25">
      <c r="E28449" s="53"/>
    </row>
    <row r="28450" spans="5:5" x14ac:dyDescent="0.25">
      <c r="E28450" s="53"/>
    </row>
    <row r="28451" spans="5:5" x14ac:dyDescent="0.25">
      <c r="E28451" s="53"/>
    </row>
    <row r="28452" spans="5:5" x14ac:dyDescent="0.25">
      <c r="E28452" s="53"/>
    </row>
    <row r="28453" spans="5:5" x14ac:dyDescent="0.25">
      <c r="E28453" s="53"/>
    </row>
    <row r="28454" spans="5:5" x14ac:dyDescent="0.25">
      <c r="E28454" s="53"/>
    </row>
    <row r="28455" spans="5:5" x14ac:dyDescent="0.25">
      <c r="E28455" s="53"/>
    </row>
    <row r="28456" spans="5:5" x14ac:dyDescent="0.25">
      <c r="E28456" s="53"/>
    </row>
    <row r="28457" spans="5:5" x14ac:dyDescent="0.25">
      <c r="E28457" s="53"/>
    </row>
    <row r="28458" spans="5:5" x14ac:dyDescent="0.25">
      <c r="E28458" s="53"/>
    </row>
    <row r="28459" spans="5:5" x14ac:dyDescent="0.25">
      <c r="E28459" s="53"/>
    </row>
    <row r="28460" spans="5:5" x14ac:dyDescent="0.25">
      <c r="E28460" s="53"/>
    </row>
    <row r="28461" spans="5:5" x14ac:dyDescent="0.25">
      <c r="E28461" s="53"/>
    </row>
    <row r="28462" spans="5:5" x14ac:dyDescent="0.25">
      <c r="E28462" s="53"/>
    </row>
    <row r="28463" spans="5:5" x14ac:dyDescent="0.25">
      <c r="E28463" s="53"/>
    </row>
    <row r="28464" spans="5:5" x14ac:dyDescent="0.25">
      <c r="E28464" s="53"/>
    </row>
    <row r="28465" spans="5:5" x14ac:dyDescent="0.25">
      <c r="E28465" s="53"/>
    </row>
    <row r="28466" spans="5:5" x14ac:dyDescent="0.25">
      <c r="E28466" s="53"/>
    </row>
    <row r="28467" spans="5:5" x14ac:dyDescent="0.25">
      <c r="E28467" s="53"/>
    </row>
    <row r="28468" spans="5:5" x14ac:dyDescent="0.25">
      <c r="E28468" s="53"/>
    </row>
    <row r="28469" spans="5:5" x14ac:dyDescent="0.25">
      <c r="E28469" s="53"/>
    </row>
    <row r="28470" spans="5:5" x14ac:dyDescent="0.25">
      <c r="E28470" s="53"/>
    </row>
    <row r="28471" spans="5:5" x14ac:dyDescent="0.25">
      <c r="E28471" s="53"/>
    </row>
    <row r="28472" spans="5:5" x14ac:dyDescent="0.25">
      <c r="E28472" s="53"/>
    </row>
    <row r="28473" spans="5:5" x14ac:dyDescent="0.25">
      <c r="E28473" s="53"/>
    </row>
    <row r="28474" spans="5:5" x14ac:dyDescent="0.25">
      <c r="E28474" s="53"/>
    </row>
    <row r="28475" spans="5:5" x14ac:dyDescent="0.25">
      <c r="E28475" s="53"/>
    </row>
    <row r="28476" spans="5:5" x14ac:dyDescent="0.25">
      <c r="E28476" s="53"/>
    </row>
    <row r="28477" spans="5:5" x14ac:dyDescent="0.25">
      <c r="E28477" s="53"/>
    </row>
    <row r="28478" spans="5:5" x14ac:dyDescent="0.25">
      <c r="E28478" s="53"/>
    </row>
    <row r="28479" spans="5:5" x14ac:dyDescent="0.25">
      <c r="E28479" s="53"/>
    </row>
    <row r="28480" spans="5:5" x14ac:dyDescent="0.25">
      <c r="E28480" s="53"/>
    </row>
    <row r="28481" spans="5:5" x14ac:dyDescent="0.25">
      <c r="E28481" s="53"/>
    </row>
    <row r="28482" spans="5:5" x14ac:dyDescent="0.25">
      <c r="E28482" s="53"/>
    </row>
    <row r="28483" spans="5:5" x14ac:dyDescent="0.25">
      <c r="E28483" s="53"/>
    </row>
    <row r="28484" spans="5:5" x14ac:dyDescent="0.25">
      <c r="E28484" s="53"/>
    </row>
    <row r="28485" spans="5:5" x14ac:dyDescent="0.25">
      <c r="E28485" s="53"/>
    </row>
    <row r="28486" spans="5:5" x14ac:dyDescent="0.25">
      <c r="E28486" s="53"/>
    </row>
    <row r="28487" spans="5:5" x14ac:dyDescent="0.25">
      <c r="E28487" s="53"/>
    </row>
    <row r="28488" spans="5:5" x14ac:dyDescent="0.25">
      <c r="E28488" s="53"/>
    </row>
    <row r="28489" spans="5:5" x14ac:dyDescent="0.25">
      <c r="E28489" s="53"/>
    </row>
    <row r="28490" spans="5:5" x14ac:dyDescent="0.25">
      <c r="E28490" s="53"/>
    </row>
    <row r="28491" spans="5:5" x14ac:dyDescent="0.25">
      <c r="E28491" s="53"/>
    </row>
    <row r="28492" spans="5:5" x14ac:dyDescent="0.25">
      <c r="E28492" s="53"/>
    </row>
    <row r="28493" spans="5:5" x14ac:dyDescent="0.25">
      <c r="E28493" s="53"/>
    </row>
    <row r="28494" spans="5:5" x14ac:dyDescent="0.25">
      <c r="E28494" s="53"/>
    </row>
    <row r="28495" spans="5:5" x14ac:dyDescent="0.25">
      <c r="E28495" s="53"/>
    </row>
    <row r="28496" spans="5:5" x14ac:dyDescent="0.25">
      <c r="E28496" s="53"/>
    </row>
    <row r="28497" spans="5:5" x14ac:dyDescent="0.25">
      <c r="E28497" s="53"/>
    </row>
    <row r="28498" spans="5:5" x14ac:dyDescent="0.25">
      <c r="E28498" s="53"/>
    </row>
    <row r="28499" spans="5:5" x14ac:dyDescent="0.25">
      <c r="E28499" s="53"/>
    </row>
    <row r="28500" spans="5:5" x14ac:dyDescent="0.25">
      <c r="E28500" s="53"/>
    </row>
    <row r="28501" spans="5:5" x14ac:dyDescent="0.25">
      <c r="E28501" s="53"/>
    </row>
    <row r="28502" spans="5:5" x14ac:dyDescent="0.25">
      <c r="E28502" s="53"/>
    </row>
    <row r="28503" spans="5:5" x14ac:dyDescent="0.25">
      <c r="E28503" s="53"/>
    </row>
    <row r="28504" spans="5:5" x14ac:dyDescent="0.25">
      <c r="E28504" s="53"/>
    </row>
    <row r="28505" spans="5:5" x14ac:dyDescent="0.25">
      <c r="E28505" s="53"/>
    </row>
    <row r="28506" spans="5:5" x14ac:dyDescent="0.25">
      <c r="E28506" s="53"/>
    </row>
    <row r="28507" spans="5:5" x14ac:dyDescent="0.25">
      <c r="E28507" s="53"/>
    </row>
    <row r="28508" spans="5:5" x14ac:dyDescent="0.25">
      <c r="E28508" s="53"/>
    </row>
    <row r="28509" spans="5:5" x14ac:dyDescent="0.25">
      <c r="E28509" s="53"/>
    </row>
    <row r="28510" spans="5:5" x14ac:dyDescent="0.25">
      <c r="E28510" s="53"/>
    </row>
    <row r="28511" spans="5:5" x14ac:dyDescent="0.25">
      <c r="E28511" s="53"/>
    </row>
    <row r="28512" spans="5:5" x14ac:dyDescent="0.25">
      <c r="E28512" s="53"/>
    </row>
    <row r="28513" spans="5:5" x14ac:dyDescent="0.25">
      <c r="E28513" s="53"/>
    </row>
    <row r="28514" spans="5:5" x14ac:dyDescent="0.25">
      <c r="E28514" s="53"/>
    </row>
    <row r="28515" spans="5:5" x14ac:dyDescent="0.25">
      <c r="E28515" s="53"/>
    </row>
    <row r="28516" spans="5:5" x14ac:dyDescent="0.25">
      <c r="E28516" s="53"/>
    </row>
    <row r="28517" spans="5:5" x14ac:dyDescent="0.25">
      <c r="E28517" s="53"/>
    </row>
    <row r="28518" spans="5:5" x14ac:dyDescent="0.25">
      <c r="E28518" s="53"/>
    </row>
    <row r="28519" spans="5:5" x14ac:dyDescent="0.25">
      <c r="E28519" s="53"/>
    </row>
    <row r="28520" spans="5:5" x14ac:dyDescent="0.25">
      <c r="E28520" s="53"/>
    </row>
    <row r="28521" spans="5:5" x14ac:dyDescent="0.25">
      <c r="E28521" s="53"/>
    </row>
    <row r="28522" spans="5:5" x14ac:dyDescent="0.25">
      <c r="E28522" s="53"/>
    </row>
    <row r="28523" spans="5:5" x14ac:dyDescent="0.25">
      <c r="E28523" s="53"/>
    </row>
    <row r="28524" spans="5:5" x14ac:dyDescent="0.25">
      <c r="E28524" s="53"/>
    </row>
    <row r="28525" spans="5:5" x14ac:dyDescent="0.25">
      <c r="E28525" s="53"/>
    </row>
    <row r="28526" spans="5:5" x14ac:dyDescent="0.25">
      <c r="E28526" s="53"/>
    </row>
    <row r="28527" spans="5:5" x14ac:dyDescent="0.25">
      <c r="E28527" s="53"/>
    </row>
    <row r="28528" spans="5:5" x14ac:dyDescent="0.25">
      <c r="E28528" s="53"/>
    </row>
    <row r="28529" spans="5:5" x14ac:dyDescent="0.25">
      <c r="E28529" s="53"/>
    </row>
    <row r="28530" spans="5:5" x14ac:dyDescent="0.25">
      <c r="E28530" s="53"/>
    </row>
    <row r="28531" spans="5:5" x14ac:dyDescent="0.25">
      <c r="E28531" s="53"/>
    </row>
    <row r="28532" spans="5:5" x14ac:dyDescent="0.25">
      <c r="E28532" s="53"/>
    </row>
    <row r="28533" spans="5:5" x14ac:dyDescent="0.25">
      <c r="E28533" s="53"/>
    </row>
    <row r="28534" spans="5:5" x14ac:dyDescent="0.25">
      <c r="E28534" s="53"/>
    </row>
    <row r="28535" spans="5:5" x14ac:dyDescent="0.25">
      <c r="E28535" s="53"/>
    </row>
    <row r="28536" spans="5:5" x14ac:dyDescent="0.25">
      <c r="E28536" s="53"/>
    </row>
    <row r="28537" spans="5:5" x14ac:dyDescent="0.25">
      <c r="E28537" s="53"/>
    </row>
    <row r="28538" spans="5:5" x14ac:dyDescent="0.25">
      <c r="E28538" s="53"/>
    </row>
    <row r="28539" spans="5:5" x14ac:dyDescent="0.25">
      <c r="E28539" s="53"/>
    </row>
    <row r="28540" spans="5:5" x14ac:dyDescent="0.25">
      <c r="E28540" s="53"/>
    </row>
    <row r="28541" spans="5:5" x14ac:dyDescent="0.25">
      <c r="E28541" s="53"/>
    </row>
    <row r="28542" spans="5:5" x14ac:dyDescent="0.25">
      <c r="E28542" s="53"/>
    </row>
    <row r="28543" spans="5:5" x14ac:dyDescent="0.25">
      <c r="E28543" s="53"/>
    </row>
    <row r="28544" spans="5:5" x14ac:dyDescent="0.25">
      <c r="E28544" s="53"/>
    </row>
    <row r="28545" spans="5:5" x14ac:dyDescent="0.25">
      <c r="E28545" s="53"/>
    </row>
    <row r="28546" spans="5:5" x14ac:dyDescent="0.25">
      <c r="E28546" s="53"/>
    </row>
    <row r="28547" spans="5:5" x14ac:dyDescent="0.25">
      <c r="E28547" s="53"/>
    </row>
    <row r="28548" spans="5:5" x14ac:dyDescent="0.25">
      <c r="E28548" s="53"/>
    </row>
    <row r="28549" spans="5:5" x14ac:dyDescent="0.25">
      <c r="E28549" s="53"/>
    </row>
    <row r="28550" spans="5:5" x14ac:dyDescent="0.25">
      <c r="E28550" s="53"/>
    </row>
    <row r="28551" spans="5:5" x14ac:dyDescent="0.25">
      <c r="E28551" s="53"/>
    </row>
    <row r="28552" spans="5:5" x14ac:dyDescent="0.25">
      <c r="E28552" s="53"/>
    </row>
    <row r="28553" spans="5:5" x14ac:dyDescent="0.25">
      <c r="E28553" s="53"/>
    </row>
    <row r="28554" spans="5:5" x14ac:dyDescent="0.25">
      <c r="E28554" s="53"/>
    </row>
    <row r="28555" spans="5:5" x14ac:dyDescent="0.25">
      <c r="E28555" s="53"/>
    </row>
    <row r="28556" spans="5:5" x14ac:dyDescent="0.25">
      <c r="E28556" s="53"/>
    </row>
    <row r="28557" spans="5:5" x14ac:dyDescent="0.25">
      <c r="E28557" s="53"/>
    </row>
    <row r="28558" spans="5:5" x14ac:dyDescent="0.25">
      <c r="E28558" s="53"/>
    </row>
    <row r="28559" spans="5:5" x14ac:dyDescent="0.25">
      <c r="E28559" s="53"/>
    </row>
    <row r="28560" spans="5:5" x14ac:dyDescent="0.25">
      <c r="E28560" s="53"/>
    </row>
    <row r="28561" spans="5:5" x14ac:dyDescent="0.25">
      <c r="E28561" s="53"/>
    </row>
    <row r="28562" spans="5:5" x14ac:dyDescent="0.25">
      <c r="E28562" s="53"/>
    </row>
    <row r="28563" spans="5:5" x14ac:dyDescent="0.25">
      <c r="E28563" s="53"/>
    </row>
    <row r="28564" spans="5:5" x14ac:dyDescent="0.25">
      <c r="E28564" s="53"/>
    </row>
    <row r="28565" spans="5:5" x14ac:dyDescent="0.25">
      <c r="E28565" s="53"/>
    </row>
    <row r="28566" spans="5:5" x14ac:dyDescent="0.25">
      <c r="E28566" s="53"/>
    </row>
    <row r="28567" spans="5:5" x14ac:dyDescent="0.25">
      <c r="E28567" s="53"/>
    </row>
    <row r="28568" spans="5:5" x14ac:dyDescent="0.25">
      <c r="E28568" s="53"/>
    </row>
    <row r="28569" spans="5:5" x14ac:dyDescent="0.25">
      <c r="E28569" s="53"/>
    </row>
    <row r="28570" spans="5:5" x14ac:dyDescent="0.25">
      <c r="E28570" s="53"/>
    </row>
    <row r="28571" spans="5:5" x14ac:dyDescent="0.25">
      <c r="E28571" s="53"/>
    </row>
    <row r="28572" spans="5:5" x14ac:dyDescent="0.25">
      <c r="E28572" s="53"/>
    </row>
    <row r="28573" spans="5:5" x14ac:dyDescent="0.25">
      <c r="E28573" s="53"/>
    </row>
    <row r="28574" spans="5:5" x14ac:dyDescent="0.25">
      <c r="E28574" s="53"/>
    </row>
    <row r="28575" spans="5:5" x14ac:dyDescent="0.25">
      <c r="E28575" s="53"/>
    </row>
    <row r="28576" spans="5:5" x14ac:dyDescent="0.25">
      <c r="E28576" s="53"/>
    </row>
    <row r="28577" spans="5:5" x14ac:dyDescent="0.25">
      <c r="E28577" s="53"/>
    </row>
    <row r="28578" spans="5:5" x14ac:dyDescent="0.25">
      <c r="E28578" s="53"/>
    </row>
    <row r="28579" spans="5:5" x14ac:dyDescent="0.25">
      <c r="E28579" s="53"/>
    </row>
    <row r="28580" spans="5:5" x14ac:dyDescent="0.25">
      <c r="E28580" s="53"/>
    </row>
    <row r="28581" spans="5:5" x14ac:dyDescent="0.25">
      <c r="E28581" s="53"/>
    </row>
    <row r="28582" spans="5:5" x14ac:dyDescent="0.25">
      <c r="E28582" s="53"/>
    </row>
    <row r="28583" spans="5:5" x14ac:dyDescent="0.25">
      <c r="E28583" s="53"/>
    </row>
    <row r="28584" spans="5:5" x14ac:dyDescent="0.25">
      <c r="E28584" s="53"/>
    </row>
    <row r="28585" spans="5:5" x14ac:dyDescent="0.25">
      <c r="E28585" s="53"/>
    </row>
    <row r="28586" spans="5:5" x14ac:dyDescent="0.25">
      <c r="E28586" s="53"/>
    </row>
    <row r="28587" spans="5:5" x14ac:dyDescent="0.25">
      <c r="E28587" s="53"/>
    </row>
    <row r="28588" spans="5:5" x14ac:dyDescent="0.25">
      <c r="E28588" s="53"/>
    </row>
    <row r="28589" spans="5:5" x14ac:dyDescent="0.25">
      <c r="E28589" s="53"/>
    </row>
    <row r="28590" spans="5:5" x14ac:dyDescent="0.25">
      <c r="E28590" s="53"/>
    </row>
    <row r="28591" spans="5:5" x14ac:dyDescent="0.25">
      <c r="E28591" s="53"/>
    </row>
    <row r="28592" spans="5:5" x14ac:dyDescent="0.25">
      <c r="E28592" s="53"/>
    </row>
    <row r="28593" spans="5:5" x14ac:dyDescent="0.25">
      <c r="E28593" s="53"/>
    </row>
    <row r="28594" spans="5:5" x14ac:dyDescent="0.25">
      <c r="E28594" s="53"/>
    </row>
    <row r="28595" spans="5:5" x14ac:dyDescent="0.25">
      <c r="E28595" s="53"/>
    </row>
    <row r="28596" spans="5:5" x14ac:dyDescent="0.25">
      <c r="E28596" s="53"/>
    </row>
    <row r="28597" spans="5:5" x14ac:dyDescent="0.25">
      <c r="E28597" s="53"/>
    </row>
    <row r="28598" spans="5:5" x14ac:dyDescent="0.25">
      <c r="E28598" s="53"/>
    </row>
    <row r="28599" spans="5:5" x14ac:dyDescent="0.25">
      <c r="E28599" s="53"/>
    </row>
    <row r="28600" spans="5:5" x14ac:dyDescent="0.25">
      <c r="E28600" s="53"/>
    </row>
    <row r="28601" spans="5:5" x14ac:dyDescent="0.25">
      <c r="E28601" s="53"/>
    </row>
    <row r="28602" spans="5:5" x14ac:dyDescent="0.25">
      <c r="E28602" s="53"/>
    </row>
    <row r="28603" spans="5:5" x14ac:dyDescent="0.25">
      <c r="E28603" s="53"/>
    </row>
    <row r="28604" spans="5:5" x14ac:dyDescent="0.25">
      <c r="E28604" s="53"/>
    </row>
    <row r="28605" spans="5:5" x14ac:dyDescent="0.25">
      <c r="E28605" s="53"/>
    </row>
    <row r="28606" spans="5:5" x14ac:dyDescent="0.25">
      <c r="E28606" s="53"/>
    </row>
    <row r="28607" spans="5:5" x14ac:dyDescent="0.25">
      <c r="E28607" s="53"/>
    </row>
    <row r="28608" spans="5:5" x14ac:dyDescent="0.25">
      <c r="E28608" s="53"/>
    </row>
    <row r="28609" spans="5:5" x14ac:dyDescent="0.25">
      <c r="E28609" s="53"/>
    </row>
    <row r="28610" spans="5:5" x14ac:dyDescent="0.25">
      <c r="E28610" s="53"/>
    </row>
    <row r="28611" spans="5:5" x14ac:dyDescent="0.25">
      <c r="E28611" s="53"/>
    </row>
    <row r="28612" spans="5:5" x14ac:dyDescent="0.25">
      <c r="E28612" s="53"/>
    </row>
    <row r="28613" spans="5:5" x14ac:dyDescent="0.25">
      <c r="E28613" s="53"/>
    </row>
    <row r="28614" spans="5:5" x14ac:dyDescent="0.25">
      <c r="E28614" s="53"/>
    </row>
    <row r="28615" spans="5:5" x14ac:dyDescent="0.25">
      <c r="E28615" s="53"/>
    </row>
    <row r="28616" spans="5:5" x14ac:dyDescent="0.25">
      <c r="E28616" s="53"/>
    </row>
    <row r="28617" spans="5:5" x14ac:dyDescent="0.25">
      <c r="E28617" s="53"/>
    </row>
    <row r="28618" spans="5:5" x14ac:dyDescent="0.25">
      <c r="E28618" s="53"/>
    </row>
    <row r="28619" spans="5:5" x14ac:dyDescent="0.25">
      <c r="E28619" s="53"/>
    </row>
    <row r="28620" spans="5:5" x14ac:dyDescent="0.25">
      <c r="E28620" s="53"/>
    </row>
    <row r="28621" spans="5:5" x14ac:dyDescent="0.25">
      <c r="E28621" s="53"/>
    </row>
    <row r="28622" spans="5:5" x14ac:dyDescent="0.25">
      <c r="E28622" s="53"/>
    </row>
    <row r="28623" spans="5:5" x14ac:dyDescent="0.25">
      <c r="E28623" s="53"/>
    </row>
    <row r="28624" spans="5:5" x14ac:dyDescent="0.25">
      <c r="E28624" s="53"/>
    </row>
    <row r="28625" spans="5:5" x14ac:dyDescent="0.25">
      <c r="E28625" s="53"/>
    </row>
    <row r="28626" spans="5:5" x14ac:dyDescent="0.25">
      <c r="E28626" s="53"/>
    </row>
    <row r="28627" spans="5:5" x14ac:dyDescent="0.25">
      <c r="E28627" s="53"/>
    </row>
    <row r="28628" spans="5:5" x14ac:dyDescent="0.25">
      <c r="E28628" s="53"/>
    </row>
    <row r="28629" spans="5:5" x14ac:dyDescent="0.25">
      <c r="E28629" s="53"/>
    </row>
    <row r="28630" spans="5:5" x14ac:dyDescent="0.25">
      <c r="E28630" s="53"/>
    </row>
    <row r="28631" spans="5:5" x14ac:dyDescent="0.25">
      <c r="E28631" s="53"/>
    </row>
    <row r="28632" spans="5:5" x14ac:dyDescent="0.25">
      <c r="E28632" s="53"/>
    </row>
    <row r="28633" spans="5:5" x14ac:dyDescent="0.25">
      <c r="E28633" s="53"/>
    </row>
    <row r="28634" spans="5:5" x14ac:dyDescent="0.25">
      <c r="E28634" s="53"/>
    </row>
    <row r="28635" spans="5:5" x14ac:dyDescent="0.25">
      <c r="E28635" s="53"/>
    </row>
    <row r="28636" spans="5:5" x14ac:dyDescent="0.25">
      <c r="E28636" s="53"/>
    </row>
    <row r="28637" spans="5:5" x14ac:dyDescent="0.25">
      <c r="E28637" s="53"/>
    </row>
    <row r="28638" spans="5:5" x14ac:dyDescent="0.25">
      <c r="E28638" s="53"/>
    </row>
    <row r="28639" spans="5:5" x14ac:dyDescent="0.25">
      <c r="E28639" s="53"/>
    </row>
    <row r="28640" spans="5:5" x14ac:dyDescent="0.25">
      <c r="E28640" s="53"/>
    </row>
    <row r="28641" spans="5:5" x14ac:dyDescent="0.25">
      <c r="E28641" s="53"/>
    </row>
    <row r="28642" spans="5:5" x14ac:dyDescent="0.25">
      <c r="E28642" s="53"/>
    </row>
    <row r="28643" spans="5:5" x14ac:dyDescent="0.25">
      <c r="E28643" s="53"/>
    </row>
    <row r="28644" spans="5:5" x14ac:dyDescent="0.25">
      <c r="E28644" s="53"/>
    </row>
    <row r="28645" spans="5:5" x14ac:dyDescent="0.25">
      <c r="E28645" s="53"/>
    </row>
    <row r="28646" spans="5:5" x14ac:dyDescent="0.25">
      <c r="E28646" s="53"/>
    </row>
    <row r="28647" spans="5:5" x14ac:dyDescent="0.25">
      <c r="E28647" s="53"/>
    </row>
    <row r="28648" spans="5:5" x14ac:dyDescent="0.25">
      <c r="E28648" s="53"/>
    </row>
    <row r="28649" spans="5:5" x14ac:dyDescent="0.25">
      <c r="E28649" s="53"/>
    </row>
    <row r="28650" spans="5:5" x14ac:dyDescent="0.25">
      <c r="E28650" s="53"/>
    </row>
    <row r="28651" spans="5:5" x14ac:dyDescent="0.25">
      <c r="E28651" s="53"/>
    </row>
    <row r="28652" spans="5:5" x14ac:dyDescent="0.25">
      <c r="E28652" s="53"/>
    </row>
    <row r="28653" spans="5:5" x14ac:dyDescent="0.25">
      <c r="E28653" s="53"/>
    </row>
    <row r="28654" spans="5:5" x14ac:dyDescent="0.25">
      <c r="E28654" s="53"/>
    </row>
    <row r="28655" spans="5:5" x14ac:dyDescent="0.25">
      <c r="E28655" s="53"/>
    </row>
    <row r="28656" spans="5:5" x14ac:dyDescent="0.25">
      <c r="E28656" s="53"/>
    </row>
    <row r="28657" spans="5:5" x14ac:dyDescent="0.25">
      <c r="E28657" s="53"/>
    </row>
    <row r="28658" spans="5:5" x14ac:dyDescent="0.25">
      <c r="E28658" s="53"/>
    </row>
    <row r="28659" spans="5:5" x14ac:dyDescent="0.25">
      <c r="E28659" s="53"/>
    </row>
    <row r="28660" spans="5:5" x14ac:dyDescent="0.25">
      <c r="E28660" s="53"/>
    </row>
    <row r="28661" spans="5:5" x14ac:dyDescent="0.25">
      <c r="E28661" s="53"/>
    </row>
    <row r="28662" spans="5:5" x14ac:dyDescent="0.25">
      <c r="E28662" s="53"/>
    </row>
    <row r="28663" spans="5:5" x14ac:dyDescent="0.25">
      <c r="E28663" s="53"/>
    </row>
    <row r="28664" spans="5:5" x14ac:dyDescent="0.25">
      <c r="E28664" s="53"/>
    </row>
    <row r="28665" spans="5:5" x14ac:dyDescent="0.25">
      <c r="E28665" s="53"/>
    </row>
    <row r="28666" spans="5:5" x14ac:dyDescent="0.25">
      <c r="E28666" s="53"/>
    </row>
    <row r="28667" spans="5:5" x14ac:dyDescent="0.25">
      <c r="E28667" s="53"/>
    </row>
    <row r="28668" spans="5:5" x14ac:dyDescent="0.25">
      <c r="E28668" s="53"/>
    </row>
    <row r="28669" spans="5:5" x14ac:dyDescent="0.25">
      <c r="E28669" s="53"/>
    </row>
    <row r="28670" spans="5:5" x14ac:dyDescent="0.25">
      <c r="E28670" s="53"/>
    </row>
    <row r="28671" spans="5:5" x14ac:dyDescent="0.25">
      <c r="E28671" s="53"/>
    </row>
    <row r="28672" spans="5:5" x14ac:dyDescent="0.25">
      <c r="E28672" s="53"/>
    </row>
    <row r="28673" spans="5:5" x14ac:dyDescent="0.25">
      <c r="E28673" s="53"/>
    </row>
    <row r="28674" spans="5:5" x14ac:dyDescent="0.25">
      <c r="E28674" s="53"/>
    </row>
    <row r="28675" spans="5:5" x14ac:dyDescent="0.25">
      <c r="E28675" s="53"/>
    </row>
    <row r="28676" spans="5:5" x14ac:dyDescent="0.25">
      <c r="E28676" s="53"/>
    </row>
    <row r="28677" spans="5:5" x14ac:dyDescent="0.25">
      <c r="E28677" s="53"/>
    </row>
    <row r="28678" spans="5:5" x14ac:dyDescent="0.25">
      <c r="E28678" s="53"/>
    </row>
    <row r="28679" spans="5:5" x14ac:dyDescent="0.25">
      <c r="E28679" s="53"/>
    </row>
    <row r="28680" spans="5:5" x14ac:dyDescent="0.25">
      <c r="E28680" s="53"/>
    </row>
    <row r="28681" spans="5:5" x14ac:dyDescent="0.25">
      <c r="E28681" s="53"/>
    </row>
    <row r="28682" spans="5:5" x14ac:dyDescent="0.25">
      <c r="E28682" s="53"/>
    </row>
    <row r="28683" spans="5:5" x14ac:dyDescent="0.25">
      <c r="E28683" s="53"/>
    </row>
    <row r="28684" spans="5:5" x14ac:dyDescent="0.25">
      <c r="E28684" s="53"/>
    </row>
    <row r="28685" spans="5:5" x14ac:dyDescent="0.25">
      <c r="E28685" s="53"/>
    </row>
    <row r="28686" spans="5:5" x14ac:dyDescent="0.25">
      <c r="E28686" s="53"/>
    </row>
    <row r="28687" spans="5:5" x14ac:dyDescent="0.25">
      <c r="E28687" s="53"/>
    </row>
    <row r="28688" spans="5:5" x14ac:dyDescent="0.25">
      <c r="E28688" s="53"/>
    </row>
    <row r="28689" spans="5:5" x14ac:dyDescent="0.25">
      <c r="E28689" s="53"/>
    </row>
    <row r="28690" spans="5:5" x14ac:dyDescent="0.25">
      <c r="E28690" s="53"/>
    </row>
    <row r="28691" spans="5:5" x14ac:dyDescent="0.25">
      <c r="E28691" s="53"/>
    </row>
    <row r="28692" spans="5:5" x14ac:dyDescent="0.25">
      <c r="E28692" s="53"/>
    </row>
    <row r="28693" spans="5:5" x14ac:dyDescent="0.25">
      <c r="E28693" s="53"/>
    </row>
    <row r="28694" spans="5:5" x14ac:dyDescent="0.25">
      <c r="E28694" s="53"/>
    </row>
    <row r="28695" spans="5:5" x14ac:dyDescent="0.25">
      <c r="E28695" s="53"/>
    </row>
    <row r="28696" spans="5:5" x14ac:dyDescent="0.25">
      <c r="E28696" s="53"/>
    </row>
    <row r="28697" spans="5:5" x14ac:dyDescent="0.25">
      <c r="E28697" s="53"/>
    </row>
    <row r="28698" spans="5:5" x14ac:dyDescent="0.25">
      <c r="E28698" s="53"/>
    </row>
    <row r="28699" spans="5:5" x14ac:dyDescent="0.25">
      <c r="E28699" s="53"/>
    </row>
    <row r="28700" spans="5:5" x14ac:dyDescent="0.25">
      <c r="E28700" s="53"/>
    </row>
    <row r="28701" spans="5:5" x14ac:dyDescent="0.25">
      <c r="E28701" s="53"/>
    </row>
    <row r="28702" spans="5:5" x14ac:dyDescent="0.25">
      <c r="E28702" s="53"/>
    </row>
    <row r="28703" spans="5:5" x14ac:dyDescent="0.25">
      <c r="E28703" s="53"/>
    </row>
    <row r="28704" spans="5:5" x14ac:dyDescent="0.25">
      <c r="E28704" s="53"/>
    </row>
    <row r="28705" spans="5:5" x14ac:dyDescent="0.25">
      <c r="E28705" s="53"/>
    </row>
    <row r="28706" spans="5:5" x14ac:dyDescent="0.25">
      <c r="E28706" s="53"/>
    </row>
    <row r="28707" spans="5:5" x14ac:dyDescent="0.25">
      <c r="E28707" s="53"/>
    </row>
    <row r="28708" spans="5:5" x14ac:dyDescent="0.25">
      <c r="E28708" s="53"/>
    </row>
    <row r="28709" spans="5:5" x14ac:dyDescent="0.25">
      <c r="E28709" s="53"/>
    </row>
    <row r="28710" spans="5:5" x14ac:dyDescent="0.25">
      <c r="E28710" s="53"/>
    </row>
    <row r="28711" spans="5:5" x14ac:dyDescent="0.25">
      <c r="E28711" s="53"/>
    </row>
    <row r="28712" spans="5:5" x14ac:dyDescent="0.25">
      <c r="E28712" s="53"/>
    </row>
    <row r="28713" spans="5:5" x14ac:dyDescent="0.25">
      <c r="E28713" s="53"/>
    </row>
    <row r="28714" spans="5:5" x14ac:dyDescent="0.25">
      <c r="E28714" s="53"/>
    </row>
    <row r="28715" spans="5:5" x14ac:dyDescent="0.25">
      <c r="E28715" s="53"/>
    </row>
    <row r="28716" spans="5:5" x14ac:dyDescent="0.25">
      <c r="E28716" s="53"/>
    </row>
    <row r="28717" spans="5:5" x14ac:dyDescent="0.25">
      <c r="E28717" s="53"/>
    </row>
    <row r="28718" spans="5:5" x14ac:dyDescent="0.25">
      <c r="E28718" s="53"/>
    </row>
    <row r="28719" spans="5:5" x14ac:dyDescent="0.25">
      <c r="E28719" s="53"/>
    </row>
    <row r="28720" spans="5:5" x14ac:dyDescent="0.25">
      <c r="E28720" s="53"/>
    </row>
    <row r="28721" spans="5:5" x14ac:dyDescent="0.25">
      <c r="E28721" s="53"/>
    </row>
    <row r="28722" spans="5:5" x14ac:dyDescent="0.25">
      <c r="E28722" s="53"/>
    </row>
    <row r="28723" spans="5:5" x14ac:dyDescent="0.25">
      <c r="E28723" s="53"/>
    </row>
    <row r="28724" spans="5:5" x14ac:dyDescent="0.25">
      <c r="E28724" s="53"/>
    </row>
    <row r="28725" spans="5:5" x14ac:dyDescent="0.25">
      <c r="E28725" s="53"/>
    </row>
    <row r="28726" spans="5:5" x14ac:dyDescent="0.25">
      <c r="E28726" s="53"/>
    </row>
    <row r="28727" spans="5:5" x14ac:dyDescent="0.25">
      <c r="E28727" s="53"/>
    </row>
    <row r="28728" spans="5:5" x14ac:dyDescent="0.25">
      <c r="E28728" s="53"/>
    </row>
    <row r="28729" spans="5:5" x14ac:dyDescent="0.25">
      <c r="E28729" s="53"/>
    </row>
    <row r="28730" spans="5:5" x14ac:dyDescent="0.25">
      <c r="E28730" s="53"/>
    </row>
    <row r="28731" spans="5:5" x14ac:dyDescent="0.25">
      <c r="E28731" s="53"/>
    </row>
    <row r="28732" spans="5:5" x14ac:dyDescent="0.25">
      <c r="E28732" s="53"/>
    </row>
    <row r="28733" spans="5:5" x14ac:dyDescent="0.25">
      <c r="E28733" s="53"/>
    </row>
    <row r="28734" spans="5:5" x14ac:dyDescent="0.25">
      <c r="E28734" s="53"/>
    </row>
    <row r="28735" spans="5:5" x14ac:dyDescent="0.25">
      <c r="E28735" s="53"/>
    </row>
    <row r="28736" spans="5:5" x14ac:dyDescent="0.25">
      <c r="E28736" s="53"/>
    </row>
    <row r="28737" spans="5:5" x14ac:dyDescent="0.25">
      <c r="E28737" s="53"/>
    </row>
    <row r="28738" spans="5:5" x14ac:dyDescent="0.25">
      <c r="E28738" s="53"/>
    </row>
    <row r="28739" spans="5:5" x14ac:dyDescent="0.25">
      <c r="E28739" s="53"/>
    </row>
    <row r="28740" spans="5:5" x14ac:dyDescent="0.25">
      <c r="E28740" s="53"/>
    </row>
    <row r="28741" spans="5:5" x14ac:dyDescent="0.25">
      <c r="E28741" s="53"/>
    </row>
    <row r="28742" spans="5:5" x14ac:dyDescent="0.25">
      <c r="E28742" s="53"/>
    </row>
    <row r="28743" spans="5:5" x14ac:dyDescent="0.25">
      <c r="E28743" s="53"/>
    </row>
    <row r="28744" spans="5:5" x14ac:dyDescent="0.25">
      <c r="E28744" s="53"/>
    </row>
    <row r="28745" spans="5:5" x14ac:dyDescent="0.25">
      <c r="E28745" s="53"/>
    </row>
    <row r="28746" spans="5:5" x14ac:dyDescent="0.25">
      <c r="E28746" s="53"/>
    </row>
    <row r="28747" spans="5:5" x14ac:dyDescent="0.25">
      <c r="E28747" s="53"/>
    </row>
    <row r="28748" spans="5:5" x14ac:dyDescent="0.25">
      <c r="E28748" s="53"/>
    </row>
    <row r="28749" spans="5:5" x14ac:dyDescent="0.25">
      <c r="E28749" s="53"/>
    </row>
    <row r="28750" spans="5:5" x14ac:dyDescent="0.25">
      <c r="E28750" s="53"/>
    </row>
    <row r="28751" spans="5:5" x14ac:dyDescent="0.25">
      <c r="E28751" s="53"/>
    </row>
    <row r="28752" spans="5:5" x14ac:dyDescent="0.25">
      <c r="E28752" s="53"/>
    </row>
    <row r="28753" spans="5:5" x14ac:dyDescent="0.25">
      <c r="E28753" s="53"/>
    </row>
    <row r="28754" spans="5:5" x14ac:dyDescent="0.25">
      <c r="E28754" s="53"/>
    </row>
    <row r="28755" spans="5:5" x14ac:dyDescent="0.25">
      <c r="E28755" s="53"/>
    </row>
    <row r="28756" spans="5:5" x14ac:dyDescent="0.25">
      <c r="E28756" s="53"/>
    </row>
    <row r="28757" spans="5:5" x14ac:dyDescent="0.25">
      <c r="E28757" s="53"/>
    </row>
    <row r="28758" spans="5:5" x14ac:dyDescent="0.25">
      <c r="E28758" s="53"/>
    </row>
    <row r="28759" spans="5:5" x14ac:dyDescent="0.25">
      <c r="E28759" s="53"/>
    </row>
    <row r="28760" spans="5:5" x14ac:dyDescent="0.25">
      <c r="E28760" s="53"/>
    </row>
    <row r="28761" spans="5:5" x14ac:dyDescent="0.25">
      <c r="E28761" s="53"/>
    </row>
    <row r="28762" spans="5:5" x14ac:dyDescent="0.25">
      <c r="E28762" s="53"/>
    </row>
    <row r="28763" spans="5:5" x14ac:dyDescent="0.25">
      <c r="E28763" s="53"/>
    </row>
    <row r="28764" spans="5:5" x14ac:dyDescent="0.25">
      <c r="E28764" s="53"/>
    </row>
    <row r="28765" spans="5:5" x14ac:dyDescent="0.25">
      <c r="E28765" s="53"/>
    </row>
    <row r="28766" spans="5:5" x14ac:dyDescent="0.25">
      <c r="E28766" s="53"/>
    </row>
    <row r="28767" spans="5:5" x14ac:dyDescent="0.25">
      <c r="E28767" s="53"/>
    </row>
    <row r="28768" spans="5:5" x14ac:dyDescent="0.25">
      <c r="E28768" s="53"/>
    </row>
    <row r="28769" spans="5:5" x14ac:dyDescent="0.25">
      <c r="E28769" s="53"/>
    </row>
    <row r="28770" spans="5:5" x14ac:dyDescent="0.25">
      <c r="E28770" s="53"/>
    </row>
    <row r="28771" spans="5:5" x14ac:dyDescent="0.25">
      <c r="E28771" s="53"/>
    </row>
    <row r="28772" spans="5:5" x14ac:dyDescent="0.25">
      <c r="E28772" s="53"/>
    </row>
    <row r="28773" spans="5:5" x14ac:dyDescent="0.25">
      <c r="E28773" s="53"/>
    </row>
    <row r="28774" spans="5:5" x14ac:dyDescent="0.25">
      <c r="E28774" s="53"/>
    </row>
    <row r="28775" spans="5:5" x14ac:dyDescent="0.25">
      <c r="E28775" s="53"/>
    </row>
    <row r="28776" spans="5:5" x14ac:dyDescent="0.25">
      <c r="E28776" s="53"/>
    </row>
    <row r="28777" spans="5:5" x14ac:dyDescent="0.25">
      <c r="E28777" s="53"/>
    </row>
    <row r="28778" spans="5:5" x14ac:dyDescent="0.25">
      <c r="E28778" s="53"/>
    </row>
    <row r="28779" spans="5:5" x14ac:dyDescent="0.25">
      <c r="E28779" s="53"/>
    </row>
    <row r="28780" spans="5:5" x14ac:dyDescent="0.25">
      <c r="E28780" s="53"/>
    </row>
    <row r="28781" spans="5:5" x14ac:dyDescent="0.25">
      <c r="E28781" s="53"/>
    </row>
    <row r="28782" spans="5:5" x14ac:dyDescent="0.25">
      <c r="E28782" s="53"/>
    </row>
    <row r="28783" spans="5:5" x14ac:dyDescent="0.25">
      <c r="E28783" s="53"/>
    </row>
    <row r="28784" spans="5:5" x14ac:dyDescent="0.25">
      <c r="E28784" s="53"/>
    </row>
    <row r="28785" spans="5:5" x14ac:dyDescent="0.25">
      <c r="E28785" s="53"/>
    </row>
    <row r="28786" spans="5:5" x14ac:dyDescent="0.25">
      <c r="E28786" s="53"/>
    </row>
    <row r="28787" spans="5:5" x14ac:dyDescent="0.25">
      <c r="E28787" s="53"/>
    </row>
    <row r="28788" spans="5:5" x14ac:dyDescent="0.25">
      <c r="E28788" s="53"/>
    </row>
    <row r="28789" spans="5:5" x14ac:dyDescent="0.25">
      <c r="E28789" s="53"/>
    </row>
    <row r="28790" spans="5:5" x14ac:dyDescent="0.25">
      <c r="E28790" s="53"/>
    </row>
    <row r="28791" spans="5:5" x14ac:dyDescent="0.25">
      <c r="E28791" s="53"/>
    </row>
    <row r="28792" spans="5:5" x14ac:dyDescent="0.25">
      <c r="E28792" s="53"/>
    </row>
    <row r="28793" spans="5:5" x14ac:dyDescent="0.25">
      <c r="E28793" s="53"/>
    </row>
    <row r="28794" spans="5:5" x14ac:dyDescent="0.25">
      <c r="E28794" s="53"/>
    </row>
    <row r="28795" spans="5:5" x14ac:dyDescent="0.25">
      <c r="E28795" s="53"/>
    </row>
    <row r="28796" spans="5:5" x14ac:dyDescent="0.25">
      <c r="E28796" s="53"/>
    </row>
    <row r="28797" spans="5:5" x14ac:dyDescent="0.25">
      <c r="E28797" s="53"/>
    </row>
    <row r="28798" spans="5:5" x14ac:dyDescent="0.25">
      <c r="E28798" s="53"/>
    </row>
    <row r="28799" spans="5:5" x14ac:dyDescent="0.25">
      <c r="E28799" s="53"/>
    </row>
    <row r="28800" spans="5:5" x14ac:dyDescent="0.25">
      <c r="E28800" s="53"/>
    </row>
    <row r="28801" spans="5:5" x14ac:dyDescent="0.25">
      <c r="E28801" s="53"/>
    </row>
    <row r="28802" spans="5:5" x14ac:dyDescent="0.25">
      <c r="E28802" s="53"/>
    </row>
    <row r="28803" spans="5:5" x14ac:dyDescent="0.25">
      <c r="E28803" s="53"/>
    </row>
    <row r="28804" spans="5:5" x14ac:dyDescent="0.25">
      <c r="E28804" s="53"/>
    </row>
    <row r="28805" spans="5:5" x14ac:dyDescent="0.25">
      <c r="E28805" s="53"/>
    </row>
    <row r="28806" spans="5:5" x14ac:dyDescent="0.25">
      <c r="E28806" s="53"/>
    </row>
    <row r="28807" spans="5:5" x14ac:dyDescent="0.25">
      <c r="E28807" s="53"/>
    </row>
    <row r="28808" spans="5:5" x14ac:dyDescent="0.25">
      <c r="E28808" s="53"/>
    </row>
    <row r="28809" spans="5:5" x14ac:dyDescent="0.25">
      <c r="E28809" s="53"/>
    </row>
    <row r="28810" spans="5:5" x14ac:dyDescent="0.25">
      <c r="E28810" s="53"/>
    </row>
    <row r="28811" spans="5:5" x14ac:dyDescent="0.25">
      <c r="E28811" s="53"/>
    </row>
    <row r="28812" spans="5:5" x14ac:dyDescent="0.25">
      <c r="E28812" s="53"/>
    </row>
    <row r="28813" spans="5:5" x14ac:dyDescent="0.25">
      <c r="E28813" s="53"/>
    </row>
    <row r="28814" spans="5:5" x14ac:dyDescent="0.25">
      <c r="E28814" s="53"/>
    </row>
    <row r="28815" spans="5:5" x14ac:dyDescent="0.25">
      <c r="E28815" s="53"/>
    </row>
    <row r="28816" spans="5:5" x14ac:dyDescent="0.25">
      <c r="E28816" s="53"/>
    </row>
    <row r="28817" spans="5:5" x14ac:dyDescent="0.25">
      <c r="E28817" s="53"/>
    </row>
    <row r="28818" spans="5:5" x14ac:dyDescent="0.25">
      <c r="E28818" s="53"/>
    </row>
    <row r="28819" spans="5:5" x14ac:dyDescent="0.25">
      <c r="E28819" s="53"/>
    </row>
    <row r="28820" spans="5:5" x14ac:dyDescent="0.25">
      <c r="E28820" s="53"/>
    </row>
    <row r="28821" spans="5:5" x14ac:dyDescent="0.25">
      <c r="E28821" s="53"/>
    </row>
    <row r="28822" spans="5:5" x14ac:dyDescent="0.25">
      <c r="E28822" s="53"/>
    </row>
    <row r="28823" spans="5:5" x14ac:dyDescent="0.25">
      <c r="E28823" s="53"/>
    </row>
    <row r="28824" spans="5:5" x14ac:dyDescent="0.25">
      <c r="E28824" s="53"/>
    </row>
    <row r="28825" spans="5:5" x14ac:dyDescent="0.25">
      <c r="E28825" s="53"/>
    </row>
    <row r="28826" spans="5:5" x14ac:dyDescent="0.25">
      <c r="E28826" s="53"/>
    </row>
    <row r="28827" spans="5:5" x14ac:dyDescent="0.25">
      <c r="E28827" s="53"/>
    </row>
    <row r="28828" spans="5:5" x14ac:dyDescent="0.25">
      <c r="E28828" s="53"/>
    </row>
    <row r="28829" spans="5:5" x14ac:dyDescent="0.25">
      <c r="E28829" s="53"/>
    </row>
    <row r="28830" spans="5:5" x14ac:dyDescent="0.25">
      <c r="E28830" s="53"/>
    </row>
    <row r="28831" spans="5:5" x14ac:dyDescent="0.25">
      <c r="E28831" s="53"/>
    </row>
    <row r="28832" spans="5:5" x14ac:dyDescent="0.25">
      <c r="E28832" s="53"/>
    </row>
    <row r="28833" spans="5:5" x14ac:dyDescent="0.25">
      <c r="E28833" s="53"/>
    </row>
    <row r="28834" spans="5:5" x14ac:dyDescent="0.25">
      <c r="E28834" s="53"/>
    </row>
    <row r="28835" spans="5:5" x14ac:dyDescent="0.25">
      <c r="E28835" s="53"/>
    </row>
    <row r="28836" spans="5:5" x14ac:dyDescent="0.25">
      <c r="E28836" s="53"/>
    </row>
    <row r="28837" spans="5:5" x14ac:dyDescent="0.25">
      <c r="E28837" s="53"/>
    </row>
    <row r="28838" spans="5:5" x14ac:dyDescent="0.25">
      <c r="E28838" s="53"/>
    </row>
    <row r="28839" spans="5:5" x14ac:dyDescent="0.25">
      <c r="E28839" s="53"/>
    </row>
    <row r="28840" spans="5:5" x14ac:dyDescent="0.25">
      <c r="E28840" s="53"/>
    </row>
    <row r="28841" spans="5:5" x14ac:dyDescent="0.25">
      <c r="E28841" s="53"/>
    </row>
    <row r="28842" spans="5:5" x14ac:dyDescent="0.25">
      <c r="E28842" s="53"/>
    </row>
    <row r="28843" spans="5:5" x14ac:dyDescent="0.25">
      <c r="E28843" s="53"/>
    </row>
    <row r="28844" spans="5:5" x14ac:dyDescent="0.25">
      <c r="E28844" s="53"/>
    </row>
    <row r="28845" spans="5:5" x14ac:dyDescent="0.25">
      <c r="E28845" s="53"/>
    </row>
    <row r="28846" spans="5:5" x14ac:dyDescent="0.25">
      <c r="E28846" s="53"/>
    </row>
    <row r="28847" spans="5:5" x14ac:dyDescent="0.25">
      <c r="E28847" s="53"/>
    </row>
    <row r="28848" spans="5:5" x14ac:dyDescent="0.25">
      <c r="E28848" s="53"/>
    </row>
    <row r="28849" spans="5:5" x14ac:dyDescent="0.25">
      <c r="E28849" s="53"/>
    </row>
    <row r="28850" spans="5:5" x14ac:dyDescent="0.25">
      <c r="E28850" s="53"/>
    </row>
    <row r="28851" spans="5:5" x14ac:dyDescent="0.25">
      <c r="E28851" s="53"/>
    </row>
    <row r="28852" spans="5:5" x14ac:dyDescent="0.25">
      <c r="E28852" s="53"/>
    </row>
    <row r="28853" spans="5:5" x14ac:dyDescent="0.25">
      <c r="E28853" s="53"/>
    </row>
    <row r="28854" spans="5:5" x14ac:dyDescent="0.25">
      <c r="E28854" s="53"/>
    </row>
    <row r="28855" spans="5:5" x14ac:dyDescent="0.25">
      <c r="E28855" s="53"/>
    </row>
    <row r="28856" spans="5:5" x14ac:dyDescent="0.25">
      <c r="E28856" s="53"/>
    </row>
    <row r="28857" spans="5:5" x14ac:dyDescent="0.25">
      <c r="E28857" s="53"/>
    </row>
    <row r="28858" spans="5:5" x14ac:dyDescent="0.25">
      <c r="E28858" s="53"/>
    </row>
    <row r="28859" spans="5:5" x14ac:dyDescent="0.25">
      <c r="E28859" s="53"/>
    </row>
    <row r="28860" spans="5:5" x14ac:dyDescent="0.25">
      <c r="E28860" s="53"/>
    </row>
    <row r="28861" spans="5:5" x14ac:dyDescent="0.25">
      <c r="E28861" s="53"/>
    </row>
    <row r="28862" spans="5:5" x14ac:dyDescent="0.25">
      <c r="E28862" s="53"/>
    </row>
    <row r="28863" spans="5:5" x14ac:dyDescent="0.25">
      <c r="E28863" s="53"/>
    </row>
    <row r="28864" spans="5:5" x14ac:dyDescent="0.25">
      <c r="E28864" s="53"/>
    </row>
    <row r="28865" spans="5:5" x14ac:dyDescent="0.25">
      <c r="E28865" s="53"/>
    </row>
    <row r="28866" spans="5:5" x14ac:dyDescent="0.25">
      <c r="E28866" s="53"/>
    </row>
    <row r="28867" spans="5:5" x14ac:dyDescent="0.25">
      <c r="E28867" s="53"/>
    </row>
    <row r="28868" spans="5:5" x14ac:dyDescent="0.25">
      <c r="E28868" s="53"/>
    </row>
    <row r="28869" spans="5:5" x14ac:dyDescent="0.25">
      <c r="E28869" s="53"/>
    </row>
    <row r="28870" spans="5:5" x14ac:dyDescent="0.25">
      <c r="E28870" s="53"/>
    </row>
    <row r="28871" spans="5:5" x14ac:dyDescent="0.25">
      <c r="E28871" s="53"/>
    </row>
    <row r="28872" spans="5:5" x14ac:dyDescent="0.25">
      <c r="E28872" s="53"/>
    </row>
    <row r="28873" spans="5:5" x14ac:dyDescent="0.25">
      <c r="E28873" s="53"/>
    </row>
    <row r="28874" spans="5:5" x14ac:dyDescent="0.25">
      <c r="E28874" s="53"/>
    </row>
    <row r="28875" spans="5:5" x14ac:dyDescent="0.25">
      <c r="E28875" s="53"/>
    </row>
    <row r="28876" spans="5:5" x14ac:dyDescent="0.25">
      <c r="E28876" s="53"/>
    </row>
    <row r="28877" spans="5:5" x14ac:dyDescent="0.25">
      <c r="E28877" s="53"/>
    </row>
    <row r="28878" spans="5:5" x14ac:dyDescent="0.25">
      <c r="E28878" s="53"/>
    </row>
    <row r="28879" spans="5:5" x14ac:dyDescent="0.25">
      <c r="E28879" s="53"/>
    </row>
    <row r="28880" spans="5:5" x14ac:dyDescent="0.25">
      <c r="E28880" s="53"/>
    </row>
    <row r="28881" spans="5:5" x14ac:dyDescent="0.25">
      <c r="E28881" s="53"/>
    </row>
    <row r="28882" spans="5:5" x14ac:dyDescent="0.25">
      <c r="E28882" s="53"/>
    </row>
    <row r="28883" spans="5:5" x14ac:dyDescent="0.25">
      <c r="E28883" s="53"/>
    </row>
    <row r="28884" spans="5:5" x14ac:dyDescent="0.25">
      <c r="E28884" s="53"/>
    </row>
    <row r="28885" spans="5:5" x14ac:dyDescent="0.25">
      <c r="E28885" s="53"/>
    </row>
    <row r="28886" spans="5:5" x14ac:dyDescent="0.25">
      <c r="E28886" s="53"/>
    </row>
    <row r="28887" spans="5:5" x14ac:dyDescent="0.25">
      <c r="E28887" s="53"/>
    </row>
    <row r="28888" spans="5:5" x14ac:dyDescent="0.25">
      <c r="E28888" s="53"/>
    </row>
    <row r="28889" spans="5:5" x14ac:dyDescent="0.25">
      <c r="E28889" s="53"/>
    </row>
    <row r="28890" spans="5:5" x14ac:dyDescent="0.25">
      <c r="E28890" s="53"/>
    </row>
    <row r="28891" spans="5:5" x14ac:dyDescent="0.25">
      <c r="E28891" s="53"/>
    </row>
    <row r="28892" spans="5:5" x14ac:dyDescent="0.25">
      <c r="E28892" s="53"/>
    </row>
    <row r="28893" spans="5:5" x14ac:dyDescent="0.25">
      <c r="E28893" s="53"/>
    </row>
    <row r="28894" spans="5:5" x14ac:dyDescent="0.25">
      <c r="E28894" s="53"/>
    </row>
    <row r="28895" spans="5:5" x14ac:dyDescent="0.25">
      <c r="E28895" s="53"/>
    </row>
    <row r="28896" spans="5:5" x14ac:dyDescent="0.25">
      <c r="E28896" s="53"/>
    </row>
    <row r="28897" spans="5:5" x14ac:dyDescent="0.25">
      <c r="E28897" s="53"/>
    </row>
    <row r="28898" spans="5:5" x14ac:dyDescent="0.25">
      <c r="E28898" s="53"/>
    </row>
    <row r="28899" spans="5:5" x14ac:dyDescent="0.25">
      <c r="E28899" s="53"/>
    </row>
    <row r="28900" spans="5:5" x14ac:dyDescent="0.25">
      <c r="E28900" s="53"/>
    </row>
    <row r="28901" spans="5:5" x14ac:dyDescent="0.25">
      <c r="E28901" s="53"/>
    </row>
    <row r="28902" spans="5:5" x14ac:dyDescent="0.25">
      <c r="E28902" s="53"/>
    </row>
    <row r="28903" spans="5:5" x14ac:dyDescent="0.25">
      <c r="E28903" s="53"/>
    </row>
    <row r="28904" spans="5:5" x14ac:dyDescent="0.25">
      <c r="E28904" s="53"/>
    </row>
    <row r="28905" spans="5:5" x14ac:dyDescent="0.25">
      <c r="E28905" s="53"/>
    </row>
    <row r="28906" spans="5:5" x14ac:dyDescent="0.25">
      <c r="E28906" s="53"/>
    </row>
    <row r="28907" spans="5:5" x14ac:dyDescent="0.25">
      <c r="E28907" s="53"/>
    </row>
    <row r="28908" spans="5:5" x14ac:dyDescent="0.25">
      <c r="E28908" s="53"/>
    </row>
    <row r="28909" spans="5:5" x14ac:dyDescent="0.25">
      <c r="E28909" s="53"/>
    </row>
    <row r="28910" spans="5:5" x14ac:dyDescent="0.25">
      <c r="E28910" s="53"/>
    </row>
    <row r="28911" spans="5:5" x14ac:dyDescent="0.25">
      <c r="E28911" s="53"/>
    </row>
    <row r="28912" spans="5:5" x14ac:dyDescent="0.25">
      <c r="E28912" s="53"/>
    </row>
    <row r="28913" spans="5:5" x14ac:dyDescent="0.25">
      <c r="E28913" s="53"/>
    </row>
    <row r="28914" spans="5:5" x14ac:dyDescent="0.25">
      <c r="E28914" s="53"/>
    </row>
    <row r="28915" spans="5:5" x14ac:dyDescent="0.25">
      <c r="E28915" s="53"/>
    </row>
    <row r="28916" spans="5:5" x14ac:dyDescent="0.25">
      <c r="E28916" s="53"/>
    </row>
    <row r="28917" spans="5:5" x14ac:dyDescent="0.25">
      <c r="E28917" s="53"/>
    </row>
    <row r="28918" spans="5:5" x14ac:dyDescent="0.25">
      <c r="E28918" s="53"/>
    </row>
    <row r="28919" spans="5:5" x14ac:dyDescent="0.25">
      <c r="E28919" s="53"/>
    </row>
    <row r="28920" spans="5:5" x14ac:dyDescent="0.25">
      <c r="E28920" s="53"/>
    </row>
    <row r="28921" spans="5:5" x14ac:dyDescent="0.25">
      <c r="E28921" s="53"/>
    </row>
    <row r="28922" spans="5:5" x14ac:dyDescent="0.25">
      <c r="E28922" s="53"/>
    </row>
    <row r="28923" spans="5:5" x14ac:dyDescent="0.25">
      <c r="E28923" s="53"/>
    </row>
    <row r="28924" spans="5:5" x14ac:dyDescent="0.25">
      <c r="E28924" s="53"/>
    </row>
    <row r="28925" spans="5:5" x14ac:dyDescent="0.25">
      <c r="E28925" s="53"/>
    </row>
    <row r="28926" spans="5:5" x14ac:dyDescent="0.25">
      <c r="E28926" s="53"/>
    </row>
    <row r="28927" spans="5:5" x14ac:dyDescent="0.25">
      <c r="E28927" s="53"/>
    </row>
    <row r="28928" spans="5:5" x14ac:dyDescent="0.25">
      <c r="E28928" s="53"/>
    </row>
    <row r="28929" spans="5:5" x14ac:dyDescent="0.25">
      <c r="E28929" s="53"/>
    </row>
    <row r="28930" spans="5:5" x14ac:dyDescent="0.25">
      <c r="E28930" s="53"/>
    </row>
    <row r="28931" spans="5:5" x14ac:dyDescent="0.25">
      <c r="E28931" s="53"/>
    </row>
    <row r="28932" spans="5:5" x14ac:dyDescent="0.25">
      <c r="E28932" s="53"/>
    </row>
    <row r="28933" spans="5:5" x14ac:dyDescent="0.25">
      <c r="E28933" s="53"/>
    </row>
    <row r="28934" spans="5:5" x14ac:dyDescent="0.25">
      <c r="E28934" s="53"/>
    </row>
    <row r="28935" spans="5:5" x14ac:dyDescent="0.25">
      <c r="E28935" s="53"/>
    </row>
    <row r="28936" spans="5:5" x14ac:dyDescent="0.25">
      <c r="E28936" s="53"/>
    </row>
    <row r="28937" spans="5:5" x14ac:dyDescent="0.25">
      <c r="E28937" s="53"/>
    </row>
    <row r="28938" spans="5:5" x14ac:dyDescent="0.25">
      <c r="E28938" s="53"/>
    </row>
    <row r="28939" spans="5:5" x14ac:dyDescent="0.25">
      <c r="E28939" s="53"/>
    </row>
    <row r="28940" spans="5:5" x14ac:dyDescent="0.25">
      <c r="E28940" s="53"/>
    </row>
    <row r="28941" spans="5:5" x14ac:dyDescent="0.25">
      <c r="E28941" s="53"/>
    </row>
    <row r="28942" spans="5:5" x14ac:dyDescent="0.25">
      <c r="E28942" s="53"/>
    </row>
    <row r="28943" spans="5:5" x14ac:dyDescent="0.25">
      <c r="E28943" s="53"/>
    </row>
    <row r="28944" spans="5:5" x14ac:dyDescent="0.25">
      <c r="E28944" s="53"/>
    </row>
    <row r="28945" spans="5:5" x14ac:dyDescent="0.25">
      <c r="E28945" s="53"/>
    </row>
    <row r="28946" spans="5:5" x14ac:dyDescent="0.25">
      <c r="E28946" s="53"/>
    </row>
    <row r="28947" spans="5:5" x14ac:dyDescent="0.25">
      <c r="E28947" s="53"/>
    </row>
    <row r="28948" spans="5:5" x14ac:dyDescent="0.25">
      <c r="E28948" s="53"/>
    </row>
    <row r="28949" spans="5:5" x14ac:dyDescent="0.25">
      <c r="E28949" s="53"/>
    </row>
    <row r="28950" spans="5:5" x14ac:dyDescent="0.25">
      <c r="E28950" s="53"/>
    </row>
    <row r="28951" spans="5:5" x14ac:dyDescent="0.25">
      <c r="E28951" s="53"/>
    </row>
    <row r="28952" spans="5:5" x14ac:dyDescent="0.25">
      <c r="E28952" s="53"/>
    </row>
    <row r="28953" spans="5:5" x14ac:dyDescent="0.25">
      <c r="E28953" s="53"/>
    </row>
    <row r="28954" spans="5:5" x14ac:dyDescent="0.25">
      <c r="E28954" s="53"/>
    </row>
    <row r="28955" spans="5:5" x14ac:dyDescent="0.25">
      <c r="E28955" s="53"/>
    </row>
    <row r="28956" spans="5:5" x14ac:dyDescent="0.25">
      <c r="E28956" s="53"/>
    </row>
    <row r="28957" spans="5:5" x14ac:dyDescent="0.25">
      <c r="E28957" s="53"/>
    </row>
    <row r="28958" spans="5:5" x14ac:dyDescent="0.25">
      <c r="E28958" s="53"/>
    </row>
    <row r="28959" spans="5:5" x14ac:dyDescent="0.25">
      <c r="E28959" s="53"/>
    </row>
    <row r="28960" spans="5:5" x14ac:dyDescent="0.25">
      <c r="E28960" s="53"/>
    </row>
    <row r="28961" spans="5:5" x14ac:dyDescent="0.25">
      <c r="E28961" s="53"/>
    </row>
    <row r="28962" spans="5:5" x14ac:dyDescent="0.25">
      <c r="E28962" s="53"/>
    </row>
    <row r="28963" spans="5:5" x14ac:dyDescent="0.25">
      <c r="E28963" s="53"/>
    </row>
    <row r="28964" spans="5:5" x14ac:dyDescent="0.25">
      <c r="E28964" s="53"/>
    </row>
    <row r="28965" spans="5:5" x14ac:dyDescent="0.25">
      <c r="E28965" s="53"/>
    </row>
    <row r="28966" spans="5:5" x14ac:dyDescent="0.25">
      <c r="E28966" s="53"/>
    </row>
    <row r="28967" spans="5:5" x14ac:dyDescent="0.25">
      <c r="E28967" s="53"/>
    </row>
    <row r="28968" spans="5:5" x14ac:dyDescent="0.25">
      <c r="E28968" s="53"/>
    </row>
    <row r="28969" spans="5:5" x14ac:dyDescent="0.25">
      <c r="E28969" s="53"/>
    </row>
    <row r="28970" spans="5:5" x14ac:dyDescent="0.25">
      <c r="E28970" s="53"/>
    </row>
    <row r="28971" spans="5:5" x14ac:dyDescent="0.25">
      <c r="E28971" s="53"/>
    </row>
    <row r="28972" spans="5:5" x14ac:dyDescent="0.25">
      <c r="E28972" s="53"/>
    </row>
    <row r="28973" spans="5:5" x14ac:dyDescent="0.25">
      <c r="E28973" s="53"/>
    </row>
    <row r="28974" spans="5:5" x14ac:dyDescent="0.25">
      <c r="E28974" s="53"/>
    </row>
    <row r="28975" spans="5:5" x14ac:dyDescent="0.25">
      <c r="E28975" s="53"/>
    </row>
    <row r="28976" spans="5:5" x14ac:dyDescent="0.25">
      <c r="E28976" s="53"/>
    </row>
    <row r="28977" spans="5:5" x14ac:dyDescent="0.25">
      <c r="E28977" s="53"/>
    </row>
    <row r="28978" spans="5:5" x14ac:dyDescent="0.25">
      <c r="E28978" s="53"/>
    </row>
    <row r="28979" spans="5:5" x14ac:dyDescent="0.25">
      <c r="E28979" s="53"/>
    </row>
    <row r="28980" spans="5:5" x14ac:dyDescent="0.25">
      <c r="E28980" s="53"/>
    </row>
    <row r="28981" spans="5:5" x14ac:dyDescent="0.25">
      <c r="E28981" s="53"/>
    </row>
    <row r="28982" spans="5:5" x14ac:dyDescent="0.25">
      <c r="E28982" s="53"/>
    </row>
    <row r="28983" spans="5:5" x14ac:dyDescent="0.25">
      <c r="E28983" s="53"/>
    </row>
    <row r="28984" spans="5:5" x14ac:dyDescent="0.25">
      <c r="E28984" s="53"/>
    </row>
    <row r="28985" spans="5:5" x14ac:dyDescent="0.25">
      <c r="E28985" s="53"/>
    </row>
    <row r="28986" spans="5:5" x14ac:dyDescent="0.25">
      <c r="E28986" s="53"/>
    </row>
    <row r="28987" spans="5:5" x14ac:dyDescent="0.25">
      <c r="E28987" s="53"/>
    </row>
    <row r="28988" spans="5:5" x14ac:dyDescent="0.25">
      <c r="E28988" s="53"/>
    </row>
    <row r="28989" spans="5:5" x14ac:dyDescent="0.25">
      <c r="E28989" s="53"/>
    </row>
    <row r="28990" spans="5:5" x14ac:dyDescent="0.25">
      <c r="E28990" s="53"/>
    </row>
    <row r="28991" spans="5:5" x14ac:dyDescent="0.25">
      <c r="E28991" s="53"/>
    </row>
    <row r="28992" spans="5:5" x14ac:dyDescent="0.25">
      <c r="E28992" s="53"/>
    </row>
    <row r="28993" spans="5:5" x14ac:dyDescent="0.25">
      <c r="E28993" s="53"/>
    </row>
    <row r="28994" spans="5:5" x14ac:dyDescent="0.25">
      <c r="E28994" s="53"/>
    </row>
    <row r="28995" spans="5:5" x14ac:dyDescent="0.25">
      <c r="E28995" s="53"/>
    </row>
    <row r="28996" spans="5:5" x14ac:dyDescent="0.25">
      <c r="E28996" s="53"/>
    </row>
    <row r="28997" spans="5:5" x14ac:dyDescent="0.25">
      <c r="E28997" s="53"/>
    </row>
    <row r="28998" spans="5:5" x14ac:dyDescent="0.25">
      <c r="E28998" s="53"/>
    </row>
    <row r="28999" spans="5:5" x14ac:dyDescent="0.25">
      <c r="E28999" s="53"/>
    </row>
    <row r="29000" spans="5:5" x14ac:dyDescent="0.25">
      <c r="E29000" s="53"/>
    </row>
    <row r="29001" spans="5:5" x14ac:dyDescent="0.25">
      <c r="E29001" s="53"/>
    </row>
    <row r="29002" spans="5:5" x14ac:dyDescent="0.25">
      <c r="E29002" s="53"/>
    </row>
    <row r="29003" spans="5:5" x14ac:dyDescent="0.25">
      <c r="E29003" s="53"/>
    </row>
    <row r="29004" spans="5:5" x14ac:dyDescent="0.25">
      <c r="E29004" s="53"/>
    </row>
    <row r="29005" spans="5:5" x14ac:dyDescent="0.25">
      <c r="E29005" s="53"/>
    </row>
    <row r="29006" spans="5:5" x14ac:dyDescent="0.25">
      <c r="E29006" s="53"/>
    </row>
    <row r="29007" spans="5:5" x14ac:dyDescent="0.25">
      <c r="E29007" s="53"/>
    </row>
    <row r="29008" spans="5:5" x14ac:dyDescent="0.25">
      <c r="E29008" s="53"/>
    </row>
    <row r="29009" spans="5:5" x14ac:dyDescent="0.25">
      <c r="E29009" s="53"/>
    </row>
    <row r="29010" spans="5:5" x14ac:dyDescent="0.25">
      <c r="E29010" s="53"/>
    </row>
    <row r="29011" spans="5:5" x14ac:dyDescent="0.25">
      <c r="E29011" s="53"/>
    </row>
    <row r="29012" spans="5:5" x14ac:dyDescent="0.25">
      <c r="E29012" s="53"/>
    </row>
    <row r="29013" spans="5:5" x14ac:dyDescent="0.25">
      <c r="E29013" s="53"/>
    </row>
    <row r="29014" spans="5:5" x14ac:dyDescent="0.25">
      <c r="E29014" s="53"/>
    </row>
    <row r="29015" spans="5:5" x14ac:dyDescent="0.25">
      <c r="E29015" s="53"/>
    </row>
    <row r="29016" spans="5:5" x14ac:dyDescent="0.25">
      <c r="E29016" s="53"/>
    </row>
    <row r="29017" spans="5:5" x14ac:dyDescent="0.25">
      <c r="E29017" s="53"/>
    </row>
    <row r="29018" spans="5:5" x14ac:dyDescent="0.25">
      <c r="E29018" s="53"/>
    </row>
    <row r="29019" spans="5:5" x14ac:dyDescent="0.25">
      <c r="E29019" s="53"/>
    </row>
    <row r="29020" spans="5:5" x14ac:dyDescent="0.25">
      <c r="E29020" s="53"/>
    </row>
    <row r="29021" spans="5:5" x14ac:dyDescent="0.25">
      <c r="E29021" s="53"/>
    </row>
    <row r="29022" spans="5:5" x14ac:dyDescent="0.25">
      <c r="E29022" s="53"/>
    </row>
    <row r="29023" spans="5:5" x14ac:dyDescent="0.25">
      <c r="E29023" s="53"/>
    </row>
    <row r="29024" spans="5:5" x14ac:dyDescent="0.25">
      <c r="E29024" s="53"/>
    </row>
    <row r="29025" spans="5:5" x14ac:dyDescent="0.25">
      <c r="E29025" s="53"/>
    </row>
    <row r="29026" spans="5:5" x14ac:dyDescent="0.25">
      <c r="E29026" s="53"/>
    </row>
    <row r="29027" spans="5:5" x14ac:dyDescent="0.25">
      <c r="E29027" s="53"/>
    </row>
    <row r="29028" spans="5:5" x14ac:dyDescent="0.25">
      <c r="E29028" s="53"/>
    </row>
    <row r="29029" spans="5:5" x14ac:dyDescent="0.25">
      <c r="E29029" s="53"/>
    </row>
    <row r="29030" spans="5:5" x14ac:dyDescent="0.25">
      <c r="E29030" s="53"/>
    </row>
    <row r="29031" spans="5:5" x14ac:dyDescent="0.25">
      <c r="E29031" s="53"/>
    </row>
    <row r="29032" spans="5:5" x14ac:dyDescent="0.25">
      <c r="E29032" s="53"/>
    </row>
    <row r="29033" spans="5:5" x14ac:dyDescent="0.25">
      <c r="E29033" s="53"/>
    </row>
    <row r="29034" spans="5:5" x14ac:dyDescent="0.25">
      <c r="E29034" s="53"/>
    </row>
    <row r="29035" spans="5:5" x14ac:dyDescent="0.25">
      <c r="E29035" s="53"/>
    </row>
    <row r="29036" spans="5:5" x14ac:dyDescent="0.25">
      <c r="E29036" s="53"/>
    </row>
    <row r="29037" spans="5:5" x14ac:dyDescent="0.25">
      <c r="E29037" s="53"/>
    </row>
    <row r="29038" spans="5:5" x14ac:dyDescent="0.25">
      <c r="E29038" s="53"/>
    </row>
    <row r="29039" spans="5:5" x14ac:dyDescent="0.25">
      <c r="E29039" s="53"/>
    </row>
    <row r="29040" spans="5:5" x14ac:dyDescent="0.25">
      <c r="E29040" s="53"/>
    </row>
    <row r="29041" spans="5:5" x14ac:dyDescent="0.25">
      <c r="E29041" s="53"/>
    </row>
    <row r="29042" spans="5:5" x14ac:dyDescent="0.25">
      <c r="E29042" s="53"/>
    </row>
    <row r="29043" spans="5:5" x14ac:dyDescent="0.25">
      <c r="E29043" s="53"/>
    </row>
    <row r="29044" spans="5:5" x14ac:dyDescent="0.25">
      <c r="E29044" s="53"/>
    </row>
    <row r="29045" spans="5:5" x14ac:dyDescent="0.25">
      <c r="E29045" s="53"/>
    </row>
    <row r="29046" spans="5:5" x14ac:dyDescent="0.25">
      <c r="E29046" s="53"/>
    </row>
    <row r="29047" spans="5:5" x14ac:dyDescent="0.25">
      <c r="E29047" s="53"/>
    </row>
    <row r="29048" spans="5:5" x14ac:dyDescent="0.25">
      <c r="E29048" s="53"/>
    </row>
    <row r="29049" spans="5:5" x14ac:dyDescent="0.25">
      <c r="E29049" s="53"/>
    </row>
    <row r="29050" spans="5:5" x14ac:dyDescent="0.25">
      <c r="E29050" s="53"/>
    </row>
    <row r="29051" spans="5:5" x14ac:dyDescent="0.25">
      <c r="E29051" s="53"/>
    </row>
    <row r="29052" spans="5:5" x14ac:dyDescent="0.25">
      <c r="E29052" s="53"/>
    </row>
    <row r="29053" spans="5:5" x14ac:dyDescent="0.25">
      <c r="E29053" s="53"/>
    </row>
    <row r="29054" spans="5:5" x14ac:dyDescent="0.25">
      <c r="E29054" s="53"/>
    </row>
    <row r="29055" spans="5:5" x14ac:dyDescent="0.25">
      <c r="E29055" s="53"/>
    </row>
    <row r="29056" spans="5:5" x14ac:dyDescent="0.25">
      <c r="E29056" s="53"/>
    </row>
    <row r="29057" spans="5:5" x14ac:dyDescent="0.25">
      <c r="E29057" s="53"/>
    </row>
    <row r="29058" spans="5:5" x14ac:dyDescent="0.25">
      <c r="E29058" s="53"/>
    </row>
    <row r="29059" spans="5:5" x14ac:dyDescent="0.25">
      <c r="E29059" s="53"/>
    </row>
    <row r="29060" spans="5:5" x14ac:dyDescent="0.25">
      <c r="E29060" s="53"/>
    </row>
    <row r="29061" spans="5:5" x14ac:dyDescent="0.25">
      <c r="E29061" s="53"/>
    </row>
    <row r="29062" spans="5:5" x14ac:dyDescent="0.25">
      <c r="E29062" s="53"/>
    </row>
    <row r="29063" spans="5:5" x14ac:dyDescent="0.25">
      <c r="E29063" s="53"/>
    </row>
    <row r="29064" spans="5:5" x14ac:dyDescent="0.25">
      <c r="E29064" s="53"/>
    </row>
    <row r="29065" spans="5:5" x14ac:dyDescent="0.25">
      <c r="E29065" s="53"/>
    </row>
    <row r="29066" spans="5:5" x14ac:dyDescent="0.25">
      <c r="E29066" s="53"/>
    </row>
    <row r="29067" spans="5:5" x14ac:dyDescent="0.25">
      <c r="E29067" s="53"/>
    </row>
    <row r="29068" spans="5:5" x14ac:dyDescent="0.25">
      <c r="E29068" s="53"/>
    </row>
    <row r="29069" spans="5:5" x14ac:dyDescent="0.25">
      <c r="E29069" s="53"/>
    </row>
    <row r="29070" spans="5:5" x14ac:dyDescent="0.25">
      <c r="E29070" s="53"/>
    </row>
    <row r="29071" spans="5:5" x14ac:dyDescent="0.25">
      <c r="E29071" s="53"/>
    </row>
    <row r="29072" spans="5:5" x14ac:dyDescent="0.25">
      <c r="E29072" s="53"/>
    </row>
    <row r="29073" spans="5:5" x14ac:dyDescent="0.25">
      <c r="E29073" s="53"/>
    </row>
    <row r="29074" spans="5:5" x14ac:dyDescent="0.25">
      <c r="E29074" s="53"/>
    </row>
    <row r="29075" spans="5:5" x14ac:dyDescent="0.25">
      <c r="E29075" s="53"/>
    </row>
    <row r="29076" spans="5:5" x14ac:dyDescent="0.25">
      <c r="E29076" s="53"/>
    </row>
    <row r="29077" spans="5:5" x14ac:dyDescent="0.25">
      <c r="E29077" s="53"/>
    </row>
    <row r="29078" spans="5:5" x14ac:dyDescent="0.25">
      <c r="E29078" s="53"/>
    </row>
    <row r="29079" spans="5:5" x14ac:dyDescent="0.25">
      <c r="E29079" s="53"/>
    </row>
    <row r="29080" spans="5:5" x14ac:dyDescent="0.25">
      <c r="E29080" s="53"/>
    </row>
    <row r="29081" spans="5:5" x14ac:dyDescent="0.25">
      <c r="E29081" s="53"/>
    </row>
    <row r="29082" spans="5:5" x14ac:dyDescent="0.25">
      <c r="E29082" s="53"/>
    </row>
    <row r="29083" spans="5:5" x14ac:dyDescent="0.25">
      <c r="E29083" s="53"/>
    </row>
    <row r="29084" spans="5:5" x14ac:dyDescent="0.25">
      <c r="E29084" s="53"/>
    </row>
    <row r="29085" spans="5:5" x14ac:dyDescent="0.25">
      <c r="E29085" s="53"/>
    </row>
    <row r="29086" spans="5:5" x14ac:dyDescent="0.25">
      <c r="E29086" s="53"/>
    </row>
    <row r="29087" spans="5:5" x14ac:dyDescent="0.25">
      <c r="E29087" s="53"/>
    </row>
    <row r="29088" spans="5:5" x14ac:dyDescent="0.25">
      <c r="E29088" s="53"/>
    </row>
    <row r="29089" spans="5:5" x14ac:dyDescent="0.25">
      <c r="E29089" s="53"/>
    </row>
    <row r="29090" spans="5:5" x14ac:dyDescent="0.25">
      <c r="E29090" s="53"/>
    </row>
    <row r="29091" spans="5:5" x14ac:dyDescent="0.25">
      <c r="E29091" s="53"/>
    </row>
    <row r="29092" spans="5:5" x14ac:dyDescent="0.25">
      <c r="E29092" s="53"/>
    </row>
    <row r="29093" spans="5:5" x14ac:dyDescent="0.25">
      <c r="E29093" s="53"/>
    </row>
    <row r="29094" spans="5:5" x14ac:dyDescent="0.25">
      <c r="E29094" s="53"/>
    </row>
    <row r="29095" spans="5:5" x14ac:dyDescent="0.25">
      <c r="E29095" s="53"/>
    </row>
    <row r="29096" spans="5:5" x14ac:dyDescent="0.25">
      <c r="E29096" s="53"/>
    </row>
    <row r="29097" spans="5:5" x14ac:dyDescent="0.25">
      <c r="E29097" s="53"/>
    </row>
    <row r="29098" spans="5:5" x14ac:dyDescent="0.25">
      <c r="E29098" s="53"/>
    </row>
    <row r="29099" spans="5:5" x14ac:dyDescent="0.25">
      <c r="E29099" s="53"/>
    </row>
    <row r="29100" spans="5:5" x14ac:dyDescent="0.25">
      <c r="E29100" s="53"/>
    </row>
    <row r="29101" spans="5:5" x14ac:dyDescent="0.25">
      <c r="E29101" s="53"/>
    </row>
    <row r="29102" spans="5:5" x14ac:dyDescent="0.25">
      <c r="E29102" s="53"/>
    </row>
    <row r="29103" spans="5:5" x14ac:dyDescent="0.25">
      <c r="E29103" s="53"/>
    </row>
    <row r="29104" spans="5:5" x14ac:dyDescent="0.25">
      <c r="E29104" s="53"/>
    </row>
    <row r="29105" spans="5:5" x14ac:dyDescent="0.25">
      <c r="E29105" s="53"/>
    </row>
    <row r="29106" spans="5:5" x14ac:dyDescent="0.25">
      <c r="E29106" s="53"/>
    </row>
    <row r="29107" spans="5:5" x14ac:dyDescent="0.25">
      <c r="E29107" s="53"/>
    </row>
    <row r="29108" spans="5:5" x14ac:dyDescent="0.25">
      <c r="E29108" s="53"/>
    </row>
    <row r="29109" spans="5:5" x14ac:dyDescent="0.25">
      <c r="E29109" s="53"/>
    </row>
    <row r="29110" spans="5:5" x14ac:dyDescent="0.25">
      <c r="E29110" s="53"/>
    </row>
    <row r="29111" spans="5:5" x14ac:dyDescent="0.25">
      <c r="E29111" s="53"/>
    </row>
    <row r="29112" spans="5:5" x14ac:dyDescent="0.25">
      <c r="E29112" s="53"/>
    </row>
    <row r="29113" spans="5:5" x14ac:dyDescent="0.25">
      <c r="E29113" s="53"/>
    </row>
    <row r="29114" spans="5:5" x14ac:dyDescent="0.25">
      <c r="E29114" s="53"/>
    </row>
    <row r="29115" spans="5:5" x14ac:dyDescent="0.25">
      <c r="E29115" s="53"/>
    </row>
    <row r="29116" spans="5:5" x14ac:dyDescent="0.25">
      <c r="E29116" s="53"/>
    </row>
    <row r="29117" spans="5:5" x14ac:dyDescent="0.25">
      <c r="E29117" s="53"/>
    </row>
    <row r="29118" spans="5:5" x14ac:dyDescent="0.25">
      <c r="E29118" s="53"/>
    </row>
    <row r="29119" spans="5:5" x14ac:dyDescent="0.25">
      <c r="E29119" s="53"/>
    </row>
    <row r="29120" spans="5:5" x14ac:dyDescent="0.25">
      <c r="E29120" s="53"/>
    </row>
    <row r="29121" spans="5:5" x14ac:dyDescent="0.25">
      <c r="E29121" s="53"/>
    </row>
    <row r="29122" spans="5:5" x14ac:dyDescent="0.25">
      <c r="E29122" s="53"/>
    </row>
    <row r="29123" spans="5:5" x14ac:dyDescent="0.25">
      <c r="E29123" s="53"/>
    </row>
    <row r="29124" spans="5:5" x14ac:dyDescent="0.25">
      <c r="E29124" s="53"/>
    </row>
    <row r="29125" spans="5:5" x14ac:dyDescent="0.25">
      <c r="E29125" s="53"/>
    </row>
    <row r="29126" spans="5:5" x14ac:dyDescent="0.25">
      <c r="E29126" s="53"/>
    </row>
    <row r="29127" spans="5:5" x14ac:dyDescent="0.25">
      <c r="E29127" s="53"/>
    </row>
    <row r="29128" spans="5:5" x14ac:dyDescent="0.25">
      <c r="E29128" s="53"/>
    </row>
    <row r="29129" spans="5:5" x14ac:dyDescent="0.25">
      <c r="E29129" s="53"/>
    </row>
    <row r="29130" spans="5:5" x14ac:dyDescent="0.25">
      <c r="E29130" s="53"/>
    </row>
    <row r="29131" spans="5:5" x14ac:dyDescent="0.25">
      <c r="E29131" s="53"/>
    </row>
    <row r="29132" spans="5:5" x14ac:dyDescent="0.25">
      <c r="E29132" s="53"/>
    </row>
    <row r="29133" spans="5:5" x14ac:dyDescent="0.25">
      <c r="E29133" s="53"/>
    </row>
    <row r="29134" spans="5:5" x14ac:dyDescent="0.25">
      <c r="E29134" s="53"/>
    </row>
    <row r="29135" spans="5:5" x14ac:dyDescent="0.25">
      <c r="E29135" s="53"/>
    </row>
    <row r="29136" spans="5:5" x14ac:dyDescent="0.25">
      <c r="E29136" s="53"/>
    </row>
    <row r="29137" spans="5:5" x14ac:dyDescent="0.25">
      <c r="E29137" s="53"/>
    </row>
    <row r="29138" spans="5:5" x14ac:dyDescent="0.25">
      <c r="E29138" s="53"/>
    </row>
    <row r="29139" spans="5:5" x14ac:dyDescent="0.25">
      <c r="E29139" s="53"/>
    </row>
    <row r="29140" spans="5:5" x14ac:dyDescent="0.25">
      <c r="E29140" s="53"/>
    </row>
    <row r="29141" spans="5:5" x14ac:dyDescent="0.25">
      <c r="E29141" s="53"/>
    </row>
    <row r="29142" spans="5:5" x14ac:dyDescent="0.25">
      <c r="E29142" s="53"/>
    </row>
    <row r="29143" spans="5:5" x14ac:dyDescent="0.25">
      <c r="E29143" s="53"/>
    </row>
    <row r="29144" spans="5:5" x14ac:dyDescent="0.25">
      <c r="E29144" s="53"/>
    </row>
    <row r="29145" spans="5:5" x14ac:dyDescent="0.25">
      <c r="E29145" s="53"/>
    </row>
    <row r="29146" spans="5:5" x14ac:dyDescent="0.25">
      <c r="E29146" s="53"/>
    </row>
    <row r="29147" spans="5:5" x14ac:dyDescent="0.25">
      <c r="E29147" s="53"/>
    </row>
    <row r="29148" spans="5:5" x14ac:dyDescent="0.25">
      <c r="E29148" s="53"/>
    </row>
    <row r="29149" spans="5:5" x14ac:dyDescent="0.25">
      <c r="E29149" s="53"/>
    </row>
    <row r="29150" spans="5:5" x14ac:dyDescent="0.25">
      <c r="E29150" s="53"/>
    </row>
    <row r="29151" spans="5:5" x14ac:dyDescent="0.25">
      <c r="E29151" s="53"/>
    </row>
    <row r="29152" spans="5:5" x14ac:dyDescent="0.25">
      <c r="E29152" s="53"/>
    </row>
    <row r="29153" spans="5:5" x14ac:dyDescent="0.25">
      <c r="E29153" s="53"/>
    </row>
    <row r="29154" spans="5:5" x14ac:dyDescent="0.25">
      <c r="E29154" s="53"/>
    </row>
    <row r="29155" spans="5:5" x14ac:dyDescent="0.25">
      <c r="E29155" s="53"/>
    </row>
    <row r="29156" spans="5:5" x14ac:dyDescent="0.25">
      <c r="E29156" s="53"/>
    </row>
    <row r="29157" spans="5:5" x14ac:dyDescent="0.25">
      <c r="E29157" s="53"/>
    </row>
    <row r="29158" spans="5:5" x14ac:dyDescent="0.25">
      <c r="E29158" s="53"/>
    </row>
    <row r="29159" spans="5:5" x14ac:dyDescent="0.25">
      <c r="E29159" s="53"/>
    </row>
    <row r="29160" spans="5:5" x14ac:dyDescent="0.25">
      <c r="E29160" s="53"/>
    </row>
    <row r="29161" spans="5:5" x14ac:dyDescent="0.25">
      <c r="E29161" s="53"/>
    </row>
    <row r="29162" spans="5:5" x14ac:dyDescent="0.25">
      <c r="E29162" s="53"/>
    </row>
    <row r="29163" spans="5:5" x14ac:dyDescent="0.25">
      <c r="E29163" s="53"/>
    </row>
    <row r="29164" spans="5:5" x14ac:dyDescent="0.25">
      <c r="E29164" s="53"/>
    </row>
    <row r="29165" spans="5:5" x14ac:dyDescent="0.25">
      <c r="E29165" s="53"/>
    </row>
    <row r="29166" spans="5:5" x14ac:dyDescent="0.25">
      <c r="E29166" s="53"/>
    </row>
    <row r="29167" spans="5:5" x14ac:dyDescent="0.25">
      <c r="E29167" s="53"/>
    </row>
    <row r="29168" spans="5:5" x14ac:dyDescent="0.25">
      <c r="E29168" s="53"/>
    </row>
    <row r="29169" spans="5:5" x14ac:dyDescent="0.25">
      <c r="E29169" s="53"/>
    </row>
    <row r="29170" spans="5:5" x14ac:dyDescent="0.25">
      <c r="E29170" s="53"/>
    </row>
    <row r="29171" spans="5:5" x14ac:dyDescent="0.25">
      <c r="E29171" s="53"/>
    </row>
    <row r="29172" spans="5:5" x14ac:dyDescent="0.25">
      <c r="E29172" s="53"/>
    </row>
    <row r="29173" spans="5:5" x14ac:dyDescent="0.25">
      <c r="E29173" s="53"/>
    </row>
    <row r="29174" spans="5:5" x14ac:dyDescent="0.25">
      <c r="E29174" s="53"/>
    </row>
    <row r="29175" spans="5:5" x14ac:dyDescent="0.25">
      <c r="E29175" s="53"/>
    </row>
    <row r="29176" spans="5:5" x14ac:dyDescent="0.25">
      <c r="E29176" s="53"/>
    </row>
    <row r="29177" spans="5:5" x14ac:dyDescent="0.25">
      <c r="E29177" s="53"/>
    </row>
    <row r="29178" spans="5:5" x14ac:dyDescent="0.25">
      <c r="E29178" s="53"/>
    </row>
    <row r="29179" spans="5:5" x14ac:dyDescent="0.25">
      <c r="E29179" s="53"/>
    </row>
    <row r="29180" spans="5:5" x14ac:dyDescent="0.25">
      <c r="E29180" s="53"/>
    </row>
    <row r="29181" spans="5:5" x14ac:dyDescent="0.25">
      <c r="E29181" s="53"/>
    </row>
    <row r="29182" spans="5:5" x14ac:dyDescent="0.25">
      <c r="E29182" s="53"/>
    </row>
    <row r="29183" spans="5:5" x14ac:dyDescent="0.25">
      <c r="E29183" s="53"/>
    </row>
    <row r="29184" spans="5:5" x14ac:dyDescent="0.25">
      <c r="E29184" s="53"/>
    </row>
    <row r="29185" spans="5:5" x14ac:dyDescent="0.25">
      <c r="E29185" s="53"/>
    </row>
    <row r="29186" spans="5:5" x14ac:dyDescent="0.25">
      <c r="E29186" s="53"/>
    </row>
    <row r="29187" spans="5:5" x14ac:dyDescent="0.25">
      <c r="E29187" s="53"/>
    </row>
    <row r="29188" spans="5:5" x14ac:dyDescent="0.25">
      <c r="E29188" s="53"/>
    </row>
    <row r="29189" spans="5:5" x14ac:dyDescent="0.25">
      <c r="E29189" s="53"/>
    </row>
    <row r="29190" spans="5:5" x14ac:dyDescent="0.25">
      <c r="E29190" s="53"/>
    </row>
    <row r="29191" spans="5:5" x14ac:dyDescent="0.25">
      <c r="E29191" s="53"/>
    </row>
    <row r="29192" spans="5:5" x14ac:dyDescent="0.25">
      <c r="E29192" s="53"/>
    </row>
    <row r="29193" spans="5:5" x14ac:dyDescent="0.25">
      <c r="E29193" s="53"/>
    </row>
    <row r="29194" spans="5:5" x14ac:dyDescent="0.25">
      <c r="E29194" s="53"/>
    </row>
    <row r="29195" spans="5:5" x14ac:dyDescent="0.25">
      <c r="E29195" s="53"/>
    </row>
    <row r="29196" spans="5:5" x14ac:dyDescent="0.25">
      <c r="E29196" s="53"/>
    </row>
    <row r="29197" spans="5:5" x14ac:dyDescent="0.25">
      <c r="E29197" s="53"/>
    </row>
    <row r="29198" spans="5:5" x14ac:dyDescent="0.25">
      <c r="E29198" s="53"/>
    </row>
    <row r="29199" spans="5:5" x14ac:dyDescent="0.25">
      <c r="E29199" s="53"/>
    </row>
    <row r="29200" spans="5:5" x14ac:dyDescent="0.25">
      <c r="E29200" s="53"/>
    </row>
    <row r="29201" spans="5:5" x14ac:dyDescent="0.25">
      <c r="E29201" s="53"/>
    </row>
    <row r="29202" spans="5:5" x14ac:dyDescent="0.25">
      <c r="E29202" s="53"/>
    </row>
    <row r="29203" spans="5:5" x14ac:dyDescent="0.25">
      <c r="E29203" s="53"/>
    </row>
    <row r="29204" spans="5:5" x14ac:dyDescent="0.25">
      <c r="E29204" s="53"/>
    </row>
    <row r="29205" spans="5:5" x14ac:dyDescent="0.25">
      <c r="E29205" s="53"/>
    </row>
    <row r="29206" spans="5:5" x14ac:dyDescent="0.25">
      <c r="E29206" s="53"/>
    </row>
    <row r="29207" spans="5:5" x14ac:dyDescent="0.25">
      <c r="E29207" s="53"/>
    </row>
    <row r="29208" spans="5:5" x14ac:dyDescent="0.25">
      <c r="E29208" s="53"/>
    </row>
    <row r="29209" spans="5:5" x14ac:dyDescent="0.25">
      <c r="E29209" s="53"/>
    </row>
    <row r="29210" spans="5:5" x14ac:dyDescent="0.25">
      <c r="E29210" s="53"/>
    </row>
    <row r="29211" spans="5:5" x14ac:dyDescent="0.25">
      <c r="E29211" s="53"/>
    </row>
    <row r="29212" spans="5:5" x14ac:dyDescent="0.25">
      <c r="E29212" s="53"/>
    </row>
    <row r="29213" spans="5:5" x14ac:dyDescent="0.25">
      <c r="E29213" s="53"/>
    </row>
    <row r="29214" spans="5:5" x14ac:dyDescent="0.25">
      <c r="E29214" s="53"/>
    </row>
    <row r="29215" spans="5:5" x14ac:dyDescent="0.25">
      <c r="E29215" s="53"/>
    </row>
    <row r="29216" spans="5:5" x14ac:dyDescent="0.25">
      <c r="E29216" s="53"/>
    </row>
    <row r="29217" spans="5:5" x14ac:dyDescent="0.25">
      <c r="E29217" s="53"/>
    </row>
    <row r="29218" spans="5:5" x14ac:dyDescent="0.25">
      <c r="E29218" s="53"/>
    </row>
    <row r="29219" spans="5:5" x14ac:dyDescent="0.25">
      <c r="E29219" s="53"/>
    </row>
    <row r="29220" spans="5:5" x14ac:dyDescent="0.25">
      <c r="E29220" s="53"/>
    </row>
    <row r="29221" spans="5:5" x14ac:dyDescent="0.25">
      <c r="E29221" s="53"/>
    </row>
    <row r="29222" spans="5:5" x14ac:dyDescent="0.25">
      <c r="E29222" s="53"/>
    </row>
    <row r="29223" spans="5:5" x14ac:dyDescent="0.25">
      <c r="E29223" s="53"/>
    </row>
    <row r="29224" spans="5:5" x14ac:dyDescent="0.25">
      <c r="E29224" s="53"/>
    </row>
    <row r="29225" spans="5:5" x14ac:dyDescent="0.25">
      <c r="E29225" s="53"/>
    </row>
    <row r="29226" spans="5:5" x14ac:dyDescent="0.25">
      <c r="E29226" s="53"/>
    </row>
    <row r="29227" spans="5:5" x14ac:dyDescent="0.25">
      <c r="E29227" s="53"/>
    </row>
    <row r="29228" spans="5:5" x14ac:dyDescent="0.25">
      <c r="E29228" s="53"/>
    </row>
    <row r="29229" spans="5:5" x14ac:dyDescent="0.25">
      <c r="E29229" s="53"/>
    </row>
    <row r="29230" spans="5:5" x14ac:dyDescent="0.25">
      <c r="E29230" s="53"/>
    </row>
    <row r="29231" spans="5:5" x14ac:dyDescent="0.25">
      <c r="E29231" s="53"/>
    </row>
    <row r="29232" spans="5:5" x14ac:dyDescent="0.25">
      <c r="E29232" s="53"/>
    </row>
    <row r="29233" spans="5:5" x14ac:dyDescent="0.25">
      <c r="E29233" s="53"/>
    </row>
    <row r="29234" spans="5:5" x14ac:dyDescent="0.25">
      <c r="E29234" s="53"/>
    </row>
    <row r="29235" spans="5:5" x14ac:dyDescent="0.25">
      <c r="E29235" s="53"/>
    </row>
    <row r="29236" spans="5:5" x14ac:dyDescent="0.25">
      <c r="E29236" s="53"/>
    </row>
    <row r="29237" spans="5:5" x14ac:dyDescent="0.25">
      <c r="E29237" s="53"/>
    </row>
    <row r="29238" spans="5:5" x14ac:dyDescent="0.25">
      <c r="E29238" s="53"/>
    </row>
    <row r="29239" spans="5:5" x14ac:dyDescent="0.25">
      <c r="E29239" s="53"/>
    </row>
    <row r="29240" spans="5:5" x14ac:dyDescent="0.25">
      <c r="E29240" s="53"/>
    </row>
    <row r="29241" spans="5:5" x14ac:dyDescent="0.25">
      <c r="E29241" s="53"/>
    </row>
    <row r="29242" spans="5:5" x14ac:dyDescent="0.25">
      <c r="E29242" s="53"/>
    </row>
    <row r="29243" spans="5:5" x14ac:dyDescent="0.25">
      <c r="E29243" s="53"/>
    </row>
    <row r="29244" spans="5:5" x14ac:dyDescent="0.25">
      <c r="E29244" s="53"/>
    </row>
    <row r="29245" spans="5:5" x14ac:dyDescent="0.25">
      <c r="E29245" s="53"/>
    </row>
    <row r="29246" spans="5:5" x14ac:dyDescent="0.25">
      <c r="E29246" s="53"/>
    </row>
    <row r="29247" spans="5:5" x14ac:dyDescent="0.25">
      <c r="E29247" s="53"/>
    </row>
    <row r="29248" spans="5:5" x14ac:dyDescent="0.25">
      <c r="E29248" s="53"/>
    </row>
    <row r="29249" spans="5:5" x14ac:dyDescent="0.25">
      <c r="E29249" s="53"/>
    </row>
    <row r="29250" spans="5:5" x14ac:dyDescent="0.25">
      <c r="E29250" s="53"/>
    </row>
    <row r="29251" spans="5:5" x14ac:dyDescent="0.25">
      <c r="E29251" s="53"/>
    </row>
    <row r="29252" spans="5:5" x14ac:dyDescent="0.25">
      <c r="E29252" s="53"/>
    </row>
    <row r="29253" spans="5:5" x14ac:dyDescent="0.25">
      <c r="E29253" s="53"/>
    </row>
    <row r="29254" spans="5:5" x14ac:dyDescent="0.25">
      <c r="E29254" s="53"/>
    </row>
    <row r="29255" spans="5:5" x14ac:dyDescent="0.25">
      <c r="E29255" s="53"/>
    </row>
    <row r="29256" spans="5:5" x14ac:dyDescent="0.25">
      <c r="E29256" s="53"/>
    </row>
    <row r="29257" spans="5:5" x14ac:dyDescent="0.25">
      <c r="E29257" s="53"/>
    </row>
    <row r="29258" spans="5:5" x14ac:dyDescent="0.25">
      <c r="E29258" s="53"/>
    </row>
    <row r="29259" spans="5:5" x14ac:dyDescent="0.25">
      <c r="E29259" s="53"/>
    </row>
    <row r="29260" spans="5:5" x14ac:dyDescent="0.25">
      <c r="E29260" s="53"/>
    </row>
    <row r="29261" spans="5:5" x14ac:dyDescent="0.25">
      <c r="E29261" s="53"/>
    </row>
    <row r="29262" spans="5:5" x14ac:dyDescent="0.25">
      <c r="E29262" s="53"/>
    </row>
    <row r="29263" spans="5:5" x14ac:dyDescent="0.25">
      <c r="E29263" s="53"/>
    </row>
    <row r="29264" spans="5:5" x14ac:dyDescent="0.25">
      <c r="E29264" s="53"/>
    </row>
    <row r="29265" spans="5:5" x14ac:dyDescent="0.25">
      <c r="E29265" s="53"/>
    </row>
    <row r="29266" spans="5:5" x14ac:dyDescent="0.25">
      <c r="E29266" s="53"/>
    </row>
    <row r="29267" spans="5:5" x14ac:dyDescent="0.25">
      <c r="E29267" s="53"/>
    </row>
    <row r="29268" spans="5:5" x14ac:dyDescent="0.25">
      <c r="E29268" s="53"/>
    </row>
    <row r="29269" spans="5:5" x14ac:dyDescent="0.25">
      <c r="E29269" s="53"/>
    </row>
    <row r="29270" spans="5:5" x14ac:dyDescent="0.25">
      <c r="E29270" s="53"/>
    </row>
    <row r="29271" spans="5:5" x14ac:dyDescent="0.25">
      <c r="E29271" s="53"/>
    </row>
    <row r="29272" spans="5:5" x14ac:dyDescent="0.25">
      <c r="E29272" s="53"/>
    </row>
    <row r="29273" spans="5:5" x14ac:dyDescent="0.25">
      <c r="E29273" s="53"/>
    </row>
    <row r="29274" spans="5:5" x14ac:dyDescent="0.25">
      <c r="E29274" s="53"/>
    </row>
    <row r="29275" spans="5:5" x14ac:dyDescent="0.25">
      <c r="E29275" s="53"/>
    </row>
    <row r="29276" spans="5:5" x14ac:dyDescent="0.25">
      <c r="E29276" s="53"/>
    </row>
    <row r="29277" spans="5:5" x14ac:dyDescent="0.25">
      <c r="E29277" s="53"/>
    </row>
    <row r="29278" spans="5:5" x14ac:dyDescent="0.25">
      <c r="E29278" s="53"/>
    </row>
    <row r="29279" spans="5:5" x14ac:dyDescent="0.25">
      <c r="E29279" s="53"/>
    </row>
    <row r="29280" spans="5:5" x14ac:dyDescent="0.25">
      <c r="E29280" s="53"/>
    </row>
    <row r="29281" spans="5:5" x14ac:dyDescent="0.25">
      <c r="E29281" s="53"/>
    </row>
    <row r="29282" spans="5:5" x14ac:dyDescent="0.25">
      <c r="E29282" s="53"/>
    </row>
    <row r="29283" spans="5:5" x14ac:dyDescent="0.25">
      <c r="E29283" s="53"/>
    </row>
    <row r="29284" spans="5:5" x14ac:dyDescent="0.25">
      <c r="E29284" s="53"/>
    </row>
    <row r="29285" spans="5:5" x14ac:dyDescent="0.25">
      <c r="E29285" s="53"/>
    </row>
    <row r="29286" spans="5:5" x14ac:dyDescent="0.25">
      <c r="E29286" s="53"/>
    </row>
    <row r="29287" spans="5:5" x14ac:dyDescent="0.25">
      <c r="E29287" s="53"/>
    </row>
    <row r="29288" spans="5:5" x14ac:dyDescent="0.25">
      <c r="E29288" s="53"/>
    </row>
    <row r="29289" spans="5:5" x14ac:dyDescent="0.25">
      <c r="E29289" s="53"/>
    </row>
    <row r="29290" spans="5:5" x14ac:dyDescent="0.25">
      <c r="E29290" s="53"/>
    </row>
    <row r="29291" spans="5:5" x14ac:dyDescent="0.25">
      <c r="E29291" s="53"/>
    </row>
    <row r="29292" spans="5:5" x14ac:dyDescent="0.25">
      <c r="E29292" s="53"/>
    </row>
    <row r="29293" spans="5:5" x14ac:dyDescent="0.25">
      <c r="E29293" s="53"/>
    </row>
    <row r="29294" spans="5:5" x14ac:dyDescent="0.25">
      <c r="E29294" s="53"/>
    </row>
    <row r="29295" spans="5:5" x14ac:dyDescent="0.25">
      <c r="E29295" s="53"/>
    </row>
    <row r="29296" spans="5:5" x14ac:dyDescent="0.25">
      <c r="E29296" s="53"/>
    </row>
    <row r="29297" spans="5:5" x14ac:dyDescent="0.25">
      <c r="E29297" s="53"/>
    </row>
    <row r="29298" spans="5:5" x14ac:dyDescent="0.25">
      <c r="E29298" s="53"/>
    </row>
    <row r="29299" spans="5:5" x14ac:dyDescent="0.25">
      <c r="E29299" s="53"/>
    </row>
    <row r="29300" spans="5:5" x14ac:dyDescent="0.25">
      <c r="E29300" s="53"/>
    </row>
    <row r="29301" spans="5:5" x14ac:dyDescent="0.25">
      <c r="E29301" s="53"/>
    </row>
    <row r="29302" spans="5:5" x14ac:dyDescent="0.25">
      <c r="E29302" s="53"/>
    </row>
    <row r="29303" spans="5:5" x14ac:dyDescent="0.25">
      <c r="E29303" s="53"/>
    </row>
    <row r="29304" spans="5:5" x14ac:dyDescent="0.25">
      <c r="E29304" s="53"/>
    </row>
    <row r="29305" spans="5:5" x14ac:dyDescent="0.25">
      <c r="E29305" s="53"/>
    </row>
    <row r="29306" spans="5:5" x14ac:dyDescent="0.25">
      <c r="E29306" s="53"/>
    </row>
    <row r="29307" spans="5:5" x14ac:dyDescent="0.25">
      <c r="E29307" s="53"/>
    </row>
    <row r="29308" spans="5:5" x14ac:dyDescent="0.25">
      <c r="E29308" s="53"/>
    </row>
    <row r="29309" spans="5:5" x14ac:dyDescent="0.25">
      <c r="E29309" s="53"/>
    </row>
    <row r="29310" spans="5:5" x14ac:dyDescent="0.25">
      <c r="E29310" s="53"/>
    </row>
    <row r="29311" spans="5:5" x14ac:dyDescent="0.25">
      <c r="E29311" s="53"/>
    </row>
    <row r="29312" spans="5:5" x14ac:dyDescent="0.25">
      <c r="E29312" s="53"/>
    </row>
    <row r="29313" spans="5:5" x14ac:dyDescent="0.25">
      <c r="E29313" s="53"/>
    </row>
    <row r="29314" spans="5:5" x14ac:dyDescent="0.25">
      <c r="E29314" s="53"/>
    </row>
    <row r="29315" spans="5:5" x14ac:dyDescent="0.25">
      <c r="E29315" s="53"/>
    </row>
    <row r="29316" spans="5:5" x14ac:dyDescent="0.25">
      <c r="E29316" s="53"/>
    </row>
    <row r="29317" spans="5:5" x14ac:dyDescent="0.25">
      <c r="E29317" s="53"/>
    </row>
    <row r="29318" spans="5:5" x14ac:dyDescent="0.25">
      <c r="E29318" s="53"/>
    </row>
    <row r="29319" spans="5:5" x14ac:dyDescent="0.25">
      <c r="E29319" s="53"/>
    </row>
    <row r="29320" spans="5:5" x14ac:dyDescent="0.25">
      <c r="E29320" s="53"/>
    </row>
    <row r="29321" spans="5:5" x14ac:dyDescent="0.25">
      <c r="E29321" s="53"/>
    </row>
    <row r="29322" spans="5:5" x14ac:dyDescent="0.25">
      <c r="E29322" s="53"/>
    </row>
    <row r="29323" spans="5:5" x14ac:dyDescent="0.25">
      <c r="E29323" s="53"/>
    </row>
    <row r="29324" spans="5:5" x14ac:dyDescent="0.25">
      <c r="E29324" s="53"/>
    </row>
    <row r="29325" spans="5:5" x14ac:dyDescent="0.25">
      <c r="E29325" s="53"/>
    </row>
    <row r="29326" spans="5:5" x14ac:dyDescent="0.25">
      <c r="E29326" s="53"/>
    </row>
    <row r="29327" spans="5:5" x14ac:dyDescent="0.25">
      <c r="E29327" s="53"/>
    </row>
    <row r="29328" spans="5:5" x14ac:dyDescent="0.25">
      <c r="E29328" s="53"/>
    </row>
    <row r="29329" spans="5:5" x14ac:dyDescent="0.25">
      <c r="E29329" s="53"/>
    </row>
    <row r="29330" spans="5:5" x14ac:dyDescent="0.25">
      <c r="E29330" s="53"/>
    </row>
    <row r="29331" spans="5:5" x14ac:dyDescent="0.25">
      <c r="E29331" s="53"/>
    </row>
    <row r="29332" spans="5:5" x14ac:dyDescent="0.25">
      <c r="E29332" s="53"/>
    </row>
    <row r="29333" spans="5:5" x14ac:dyDescent="0.25">
      <c r="E29333" s="53"/>
    </row>
    <row r="29334" spans="5:5" x14ac:dyDescent="0.25">
      <c r="E29334" s="53"/>
    </row>
    <row r="29335" spans="5:5" x14ac:dyDescent="0.25">
      <c r="E29335" s="53"/>
    </row>
    <row r="29336" spans="5:5" x14ac:dyDescent="0.25">
      <c r="E29336" s="53"/>
    </row>
    <row r="29337" spans="5:5" x14ac:dyDescent="0.25">
      <c r="E29337" s="53"/>
    </row>
    <row r="29338" spans="5:5" x14ac:dyDescent="0.25">
      <c r="E29338" s="53"/>
    </row>
    <row r="29339" spans="5:5" x14ac:dyDescent="0.25">
      <c r="E29339" s="53"/>
    </row>
    <row r="29340" spans="5:5" x14ac:dyDescent="0.25">
      <c r="E29340" s="53"/>
    </row>
    <row r="29341" spans="5:5" x14ac:dyDescent="0.25">
      <c r="E29341" s="53"/>
    </row>
    <row r="29342" spans="5:5" x14ac:dyDescent="0.25">
      <c r="E29342" s="53"/>
    </row>
    <row r="29343" spans="5:5" x14ac:dyDescent="0.25">
      <c r="E29343" s="53"/>
    </row>
    <row r="29344" spans="5:5" x14ac:dyDescent="0.25">
      <c r="E29344" s="53"/>
    </row>
    <row r="29345" spans="5:5" x14ac:dyDescent="0.25">
      <c r="E29345" s="53"/>
    </row>
    <row r="29346" spans="5:5" x14ac:dyDescent="0.25">
      <c r="E29346" s="53"/>
    </row>
    <row r="29347" spans="5:5" x14ac:dyDescent="0.25">
      <c r="E29347" s="53"/>
    </row>
    <row r="29348" spans="5:5" x14ac:dyDescent="0.25">
      <c r="E29348" s="53"/>
    </row>
    <row r="29349" spans="5:5" x14ac:dyDescent="0.25">
      <c r="E29349" s="53"/>
    </row>
    <row r="29350" spans="5:5" x14ac:dyDescent="0.25">
      <c r="E29350" s="53"/>
    </row>
    <row r="29351" spans="5:5" x14ac:dyDescent="0.25">
      <c r="E29351" s="53"/>
    </row>
    <row r="29352" spans="5:5" x14ac:dyDescent="0.25">
      <c r="E29352" s="53"/>
    </row>
    <row r="29353" spans="5:5" x14ac:dyDescent="0.25">
      <c r="E29353" s="53"/>
    </row>
    <row r="29354" spans="5:5" x14ac:dyDescent="0.25">
      <c r="E29354" s="53"/>
    </row>
    <row r="29355" spans="5:5" x14ac:dyDescent="0.25">
      <c r="E29355" s="53"/>
    </row>
    <row r="29356" spans="5:5" x14ac:dyDescent="0.25">
      <c r="E29356" s="53"/>
    </row>
    <row r="29357" spans="5:5" x14ac:dyDescent="0.25">
      <c r="E29357" s="53"/>
    </row>
    <row r="29358" spans="5:5" x14ac:dyDescent="0.25">
      <c r="E29358" s="53"/>
    </row>
    <row r="29359" spans="5:5" x14ac:dyDescent="0.25">
      <c r="E29359" s="53"/>
    </row>
    <row r="29360" spans="5:5" x14ac:dyDescent="0.25">
      <c r="E29360" s="53"/>
    </row>
    <row r="29361" spans="5:5" x14ac:dyDescent="0.25">
      <c r="E29361" s="53"/>
    </row>
    <row r="29362" spans="5:5" x14ac:dyDescent="0.25">
      <c r="E29362" s="53"/>
    </row>
    <row r="29363" spans="5:5" x14ac:dyDescent="0.25">
      <c r="E29363" s="53"/>
    </row>
    <row r="29364" spans="5:5" x14ac:dyDescent="0.25">
      <c r="E29364" s="53"/>
    </row>
    <row r="29365" spans="5:5" x14ac:dyDescent="0.25">
      <c r="E29365" s="53"/>
    </row>
    <row r="29366" spans="5:5" x14ac:dyDescent="0.25">
      <c r="E29366" s="53"/>
    </row>
    <row r="29367" spans="5:5" x14ac:dyDescent="0.25">
      <c r="E29367" s="53"/>
    </row>
    <row r="29368" spans="5:5" x14ac:dyDescent="0.25">
      <c r="E29368" s="53"/>
    </row>
    <row r="29369" spans="5:5" x14ac:dyDescent="0.25">
      <c r="E29369" s="53"/>
    </row>
    <row r="29370" spans="5:5" x14ac:dyDescent="0.25">
      <c r="E29370" s="53"/>
    </row>
    <row r="29371" spans="5:5" x14ac:dyDescent="0.25">
      <c r="E29371" s="53"/>
    </row>
    <row r="29372" spans="5:5" x14ac:dyDescent="0.25">
      <c r="E29372" s="53"/>
    </row>
    <row r="29373" spans="5:5" x14ac:dyDescent="0.25">
      <c r="E29373" s="53"/>
    </row>
    <row r="29374" spans="5:5" x14ac:dyDescent="0.25">
      <c r="E29374" s="53"/>
    </row>
    <row r="29375" spans="5:5" x14ac:dyDescent="0.25">
      <c r="E29375" s="53"/>
    </row>
    <row r="29376" spans="5:5" x14ac:dyDescent="0.25">
      <c r="E29376" s="53"/>
    </row>
    <row r="29377" spans="5:5" x14ac:dyDescent="0.25">
      <c r="E29377" s="53"/>
    </row>
    <row r="29378" spans="5:5" x14ac:dyDescent="0.25">
      <c r="E29378" s="53"/>
    </row>
    <row r="29379" spans="5:5" x14ac:dyDescent="0.25">
      <c r="E29379" s="53"/>
    </row>
    <row r="29380" spans="5:5" x14ac:dyDescent="0.25">
      <c r="E29380" s="53"/>
    </row>
    <row r="29381" spans="5:5" x14ac:dyDescent="0.25">
      <c r="E29381" s="53"/>
    </row>
    <row r="29382" spans="5:5" x14ac:dyDescent="0.25">
      <c r="E29382" s="53"/>
    </row>
    <row r="29383" spans="5:5" x14ac:dyDescent="0.25">
      <c r="E29383" s="53"/>
    </row>
    <row r="29384" spans="5:5" x14ac:dyDescent="0.25">
      <c r="E29384" s="53"/>
    </row>
    <row r="29385" spans="5:5" x14ac:dyDescent="0.25">
      <c r="E29385" s="53"/>
    </row>
    <row r="29386" spans="5:5" x14ac:dyDescent="0.25">
      <c r="E29386" s="53"/>
    </row>
    <row r="29387" spans="5:5" x14ac:dyDescent="0.25">
      <c r="E29387" s="53"/>
    </row>
    <row r="29388" spans="5:5" x14ac:dyDescent="0.25">
      <c r="E29388" s="53"/>
    </row>
    <row r="29389" spans="5:5" x14ac:dyDescent="0.25">
      <c r="E29389" s="53"/>
    </row>
    <row r="29390" spans="5:5" x14ac:dyDescent="0.25">
      <c r="E29390" s="53"/>
    </row>
    <row r="29391" spans="5:5" x14ac:dyDescent="0.25">
      <c r="E29391" s="53"/>
    </row>
    <row r="29392" spans="5:5" x14ac:dyDescent="0.25">
      <c r="E29392" s="53"/>
    </row>
    <row r="29393" spans="5:5" x14ac:dyDescent="0.25">
      <c r="E29393" s="53"/>
    </row>
    <row r="29394" spans="5:5" x14ac:dyDescent="0.25">
      <c r="E29394" s="53"/>
    </row>
    <row r="29395" spans="5:5" x14ac:dyDescent="0.25">
      <c r="E29395" s="53"/>
    </row>
    <row r="29396" spans="5:5" x14ac:dyDescent="0.25">
      <c r="E29396" s="53"/>
    </row>
    <row r="29397" spans="5:5" x14ac:dyDescent="0.25">
      <c r="E29397" s="53"/>
    </row>
    <row r="29398" spans="5:5" x14ac:dyDescent="0.25">
      <c r="E29398" s="53"/>
    </row>
    <row r="29399" spans="5:5" x14ac:dyDescent="0.25">
      <c r="E29399" s="53"/>
    </row>
    <row r="29400" spans="5:5" x14ac:dyDescent="0.25">
      <c r="E29400" s="53"/>
    </row>
    <row r="29401" spans="5:5" x14ac:dyDescent="0.25">
      <c r="E29401" s="53"/>
    </row>
    <row r="29402" spans="5:5" x14ac:dyDescent="0.25">
      <c r="E29402" s="53"/>
    </row>
    <row r="29403" spans="5:5" x14ac:dyDescent="0.25">
      <c r="E29403" s="53"/>
    </row>
    <row r="29404" spans="5:5" x14ac:dyDescent="0.25">
      <c r="E29404" s="53"/>
    </row>
    <row r="29405" spans="5:5" x14ac:dyDescent="0.25">
      <c r="E29405" s="53"/>
    </row>
    <row r="29406" spans="5:5" x14ac:dyDescent="0.25">
      <c r="E29406" s="53"/>
    </row>
    <row r="29407" spans="5:5" x14ac:dyDescent="0.25">
      <c r="E29407" s="53"/>
    </row>
    <row r="29408" spans="5:5" x14ac:dyDescent="0.25">
      <c r="E29408" s="53"/>
    </row>
    <row r="29409" spans="5:5" x14ac:dyDescent="0.25">
      <c r="E29409" s="53"/>
    </row>
    <row r="29410" spans="5:5" x14ac:dyDescent="0.25">
      <c r="E29410" s="53"/>
    </row>
    <row r="29411" spans="5:5" x14ac:dyDescent="0.25">
      <c r="E29411" s="53"/>
    </row>
    <row r="29412" spans="5:5" x14ac:dyDescent="0.25">
      <c r="E29412" s="53"/>
    </row>
    <row r="29413" spans="5:5" x14ac:dyDescent="0.25">
      <c r="E29413" s="53"/>
    </row>
    <row r="29414" spans="5:5" x14ac:dyDescent="0.25">
      <c r="E29414" s="53"/>
    </row>
    <row r="29415" spans="5:5" x14ac:dyDescent="0.25">
      <c r="E29415" s="53"/>
    </row>
    <row r="29416" spans="5:5" x14ac:dyDescent="0.25">
      <c r="E29416" s="53"/>
    </row>
    <row r="29417" spans="5:5" x14ac:dyDescent="0.25">
      <c r="E29417" s="53"/>
    </row>
    <row r="29418" spans="5:5" x14ac:dyDescent="0.25">
      <c r="E29418" s="53"/>
    </row>
    <row r="29419" spans="5:5" x14ac:dyDescent="0.25">
      <c r="E29419" s="53"/>
    </row>
    <row r="29420" spans="5:5" x14ac:dyDescent="0.25">
      <c r="E29420" s="53"/>
    </row>
    <row r="29421" spans="5:5" x14ac:dyDescent="0.25">
      <c r="E29421" s="53"/>
    </row>
    <row r="29422" spans="5:5" x14ac:dyDescent="0.25">
      <c r="E29422" s="53"/>
    </row>
    <row r="29423" spans="5:5" x14ac:dyDescent="0.25">
      <c r="E29423" s="53"/>
    </row>
    <row r="29424" spans="5:5" x14ac:dyDescent="0.25">
      <c r="E29424" s="53"/>
    </row>
    <row r="29425" spans="5:5" x14ac:dyDescent="0.25">
      <c r="E29425" s="53"/>
    </row>
    <row r="29426" spans="5:5" x14ac:dyDescent="0.25">
      <c r="E29426" s="53"/>
    </row>
    <row r="29427" spans="5:5" x14ac:dyDescent="0.25">
      <c r="E29427" s="53"/>
    </row>
    <row r="29428" spans="5:5" x14ac:dyDescent="0.25">
      <c r="E29428" s="53"/>
    </row>
    <row r="29429" spans="5:5" x14ac:dyDescent="0.25">
      <c r="E29429" s="53"/>
    </row>
    <row r="29430" spans="5:5" x14ac:dyDescent="0.25">
      <c r="E29430" s="53"/>
    </row>
    <row r="29431" spans="5:5" x14ac:dyDescent="0.25">
      <c r="E29431" s="53"/>
    </row>
    <row r="29432" spans="5:5" x14ac:dyDescent="0.25">
      <c r="E29432" s="53"/>
    </row>
    <row r="29433" spans="5:5" x14ac:dyDescent="0.25">
      <c r="E29433" s="53"/>
    </row>
    <row r="29434" spans="5:5" x14ac:dyDescent="0.25">
      <c r="E29434" s="53"/>
    </row>
    <row r="29435" spans="5:5" x14ac:dyDescent="0.25">
      <c r="E29435" s="53"/>
    </row>
    <row r="29436" spans="5:5" x14ac:dyDescent="0.25">
      <c r="E29436" s="53"/>
    </row>
    <row r="29437" spans="5:5" x14ac:dyDescent="0.25">
      <c r="E29437" s="53"/>
    </row>
    <row r="29438" spans="5:5" x14ac:dyDescent="0.25">
      <c r="E29438" s="53"/>
    </row>
    <row r="29439" spans="5:5" x14ac:dyDescent="0.25">
      <c r="E29439" s="53"/>
    </row>
    <row r="29440" spans="5:5" x14ac:dyDescent="0.25">
      <c r="E29440" s="53"/>
    </row>
    <row r="29441" spans="5:5" x14ac:dyDescent="0.25">
      <c r="E29441" s="53"/>
    </row>
    <row r="29442" spans="5:5" x14ac:dyDescent="0.25">
      <c r="E29442" s="53"/>
    </row>
    <row r="29443" spans="5:5" x14ac:dyDescent="0.25">
      <c r="E29443" s="53"/>
    </row>
    <row r="29444" spans="5:5" x14ac:dyDescent="0.25">
      <c r="E29444" s="53"/>
    </row>
    <row r="29445" spans="5:5" x14ac:dyDescent="0.25">
      <c r="E29445" s="53"/>
    </row>
    <row r="29446" spans="5:5" x14ac:dyDescent="0.25">
      <c r="E29446" s="53"/>
    </row>
    <row r="29447" spans="5:5" x14ac:dyDescent="0.25">
      <c r="E29447" s="53"/>
    </row>
    <row r="29448" spans="5:5" x14ac:dyDescent="0.25">
      <c r="E29448" s="53"/>
    </row>
    <row r="29449" spans="5:5" x14ac:dyDescent="0.25">
      <c r="E29449" s="53"/>
    </row>
    <row r="29450" spans="5:5" x14ac:dyDescent="0.25">
      <c r="E29450" s="53"/>
    </row>
    <row r="29451" spans="5:5" x14ac:dyDescent="0.25">
      <c r="E29451" s="53"/>
    </row>
    <row r="29452" spans="5:5" x14ac:dyDescent="0.25">
      <c r="E29452" s="53"/>
    </row>
    <row r="29453" spans="5:5" x14ac:dyDescent="0.25">
      <c r="E29453" s="53"/>
    </row>
    <row r="29454" spans="5:5" x14ac:dyDescent="0.25">
      <c r="E29454" s="53"/>
    </row>
    <row r="29455" spans="5:5" x14ac:dyDescent="0.25">
      <c r="E29455" s="53"/>
    </row>
    <row r="29456" spans="5:5" x14ac:dyDescent="0.25">
      <c r="E29456" s="53"/>
    </row>
    <row r="29457" spans="5:5" x14ac:dyDescent="0.25">
      <c r="E29457" s="53"/>
    </row>
    <row r="29458" spans="5:5" x14ac:dyDescent="0.25">
      <c r="E29458" s="53"/>
    </row>
    <row r="29459" spans="5:5" x14ac:dyDescent="0.25">
      <c r="E29459" s="53"/>
    </row>
    <row r="29460" spans="5:5" x14ac:dyDescent="0.25">
      <c r="E29460" s="53"/>
    </row>
    <row r="29461" spans="5:5" x14ac:dyDescent="0.25">
      <c r="E29461" s="53"/>
    </row>
    <row r="29462" spans="5:5" x14ac:dyDescent="0.25">
      <c r="E29462" s="53"/>
    </row>
    <row r="29463" spans="5:5" x14ac:dyDescent="0.25">
      <c r="E29463" s="53"/>
    </row>
    <row r="29464" spans="5:5" x14ac:dyDescent="0.25">
      <c r="E29464" s="53"/>
    </row>
    <row r="29465" spans="5:5" x14ac:dyDescent="0.25">
      <c r="E29465" s="53"/>
    </row>
    <row r="29466" spans="5:5" x14ac:dyDescent="0.25">
      <c r="E29466" s="53"/>
    </row>
    <row r="29467" spans="5:5" x14ac:dyDescent="0.25">
      <c r="E29467" s="53"/>
    </row>
    <row r="29468" spans="5:5" x14ac:dyDescent="0.25">
      <c r="E29468" s="53"/>
    </row>
    <row r="29469" spans="5:5" x14ac:dyDescent="0.25">
      <c r="E29469" s="53"/>
    </row>
    <row r="29470" spans="5:5" x14ac:dyDescent="0.25">
      <c r="E29470" s="53"/>
    </row>
    <row r="29471" spans="5:5" x14ac:dyDescent="0.25">
      <c r="E29471" s="53"/>
    </row>
    <row r="29472" spans="5:5" x14ac:dyDescent="0.25">
      <c r="E29472" s="53"/>
    </row>
    <row r="29473" spans="5:5" x14ac:dyDescent="0.25">
      <c r="E29473" s="53"/>
    </row>
    <row r="29474" spans="5:5" x14ac:dyDescent="0.25">
      <c r="E29474" s="53"/>
    </row>
    <row r="29475" spans="5:5" x14ac:dyDescent="0.25">
      <c r="E29475" s="53"/>
    </row>
    <row r="29476" spans="5:5" x14ac:dyDescent="0.25">
      <c r="E29476" s="53"/>
    </row>
    <row r="29477" spans="5:5" x14ac:dyDescent="0.25">
      <c r="E29477" s="53"/>
    </row>
    <row r="29478" spans="5:5" x14ac:dyDescent="0.25">
      <c r="E29478" s="53"/>
    </row>
    <row r="29479" spans="5:5" x14ac:dyDescent="0.25">
      <c r="E29479" s="53"/>
    </row>
    <row r="29480" spans="5:5" x14ac:dyDescent="0.25">
      <c r="E29480" s="53"/>
    </row>
    <row r="29481" spans="5:5" x14ac:dyDescent="0.25">
      <c r="E29481" s="53"/>
    </row>
    <row r="29482" spans="5:5" x14ac:dyDescent="0.25">
      <c r="E29482" s="53"/>
    </row>
    <row r="29483" spans="5:5" x14ac:dyDescent="0.25">
      <c r="E29483" s="53"/>
    </row>
    <row r="29484" spans="5:5" x14ac:dyDescent="0.25">
      <c r="E29484" s="53"/>
    </row>
    <row r="29485" spans="5:5" x14ac:dyDescent="0.25">
      <c r="E29485" s="53"/>
    </row>
    <row r="29486" spans="5:5" x14ac:dyDescent="0.25">
      <c r="E29486" s="53"/>
    </row>
    <row r="29487" spans="5:5" x14ac:dyDescent="0.25">
      <c r="E29487" s="53"/>
    </row>
    <row r="29488" spans="5:5" x14ac:dyDescent="0.25">
      <c r="E29488" s="53"/>
    </row>
    <row r="29489" spans="5:5" x14ac:dyDescent="0.25">
      <c r="E29489" s="53"/>
    </row>
    <row r="29490" spans="5:5" x14ac:dyDescent="0.25">
      <c r="E29490" s="53"/>
    </row>
    <row r="29491" spans="5:5" x14ac:dyDescent="0.25">
      <c r="E29491" s="53"/>
    </row>
    <row r="29492" spans="5:5" x14ac:dyDescent="0.25">
      <c r="E29492" s="53"/>
    </row>
    <row r="29493" spans="5:5" x14ac:dyDescent="0.25">
      <c r="E29493" s="53"/>
    </row>
    <row r="29494" spans="5:5" x14ac:dyDescent="0.25">
      <c r="E29494" s="53"/>
    </row>
    <row r="29495" spans="5:5" x14ac:dyDescent="0.25">
      <c r="E29495" s="53"/>
    </row>
    <row r="29496" spans="5:5" x14ac:dyDescent="0.25">
      <c r="E29496" s="53"/>
    </row>
    <row r="29497" spans="5:5" x14ac:dyDescent="0.25">
      <c r="E29497" s="53"/>
    </row>
    <row r="29498" spans="5:5" x14ac:dyDescent="0.25">
      <c r="E29498" s="53"/>
    </row>
    <row r="29499" spans="5:5" x14ac:dyDescent="0.25">
      <c r="E29499" s="53"/>
    </row>
    <row r="29500" spans="5:5" x14ac:dyDescent="0.25">
      <c r="E29500" s="53"/>
    </row>
    <row r="29501" spans="5:5" x14ac:dyDescent="0.25">
      <c r="E29501" s="53"/>
    </row>
    <row r="29502" spans="5:5" x14ac:dyDescent="0.25">
      <c r="E29502" s="53"/>
    </row>
    <row r="29503" spans="5:5" x14ac:dyDescent="0.25">
      <c r="E29503" s="53"/>
    </row>
    <row r="29504" spans="5:5" x14ac:dyDescent="0.25">
      <c r="E29504" s="53"/>
    </row>
    <row r="29505" spans="5:5" x14ac:dyDescent="0.25">
      <c r="E29505" s="53"/>
    </row>
    <row r="29506" spans="5:5" x14ac:dyDescent="0.25">
      <c r="E29506" s="53"/>
    </row>
    <row r="29507" spans="5:5" x14ac:dyDescent="0.25">
      <c r="E29507" s="53"/>
    </row>
    <row r="29508" spans="5:5" x14ac:dyDescent="0.25">
      <c r="E29508" s="53"/>
    </row>
    <row r="29509" spans="5:5" x14ac:dyDescent="0.25">
      <c r="E29509" s="53"/>
    </row>
    <row r="29510" spans="5:5" x14ac:dyDescent="0.25">
      <c r="E29510" s="53"/>
    </row>
    <row r="29511" spans="5:5" x14ac:dyDescent="0.25">
      <c r="E29511" s="53"/>
    </row>
    <row r="29512" spans="5:5" x14ac:dyDescent="0.25">
      <c r="E29512" s="53"/>
    </row>
    <row r="29513" spans="5:5" x14ac:dyDescent="0.25">
      <c r="E29513" s="53"/>
    </row>
    <row r="29514" spans="5:5" x14ac:dyDescent="0.25">
      <c r="E29514" s="53"/>
    </row>
    <row r="29515" spans="5:5" x14ac:dyDescent="0.25">
      <c r="E29515" s="53"/>
    </row>
    <row r="29516" spans="5:5" x14ac:dyDescent="0.25">
      <c r="E29516" s="53"/>
    </row>
    <row r="29517" spans="5:5" x14ac:dyDescent="0.25">
      <c r="E29517" s="53"/>
    </row>
    <row r="29518" spans="5:5" x14ac:dyDescent="0.25">
      <c r="E29518" s="53"/>
    </row>
    <row r="29519" spans="5:5" x14ac:dyDescent="0.25">
      <c r="E29519" s="53"/>
    </row>
    <row r="29520" spans="5:5" x14ac:dyDescent="0.25">
      <c r="E29520" s="53"/>
    </row>
    <row r="29521" spans="5:5" x14ac:dyDescent="0.25">
      <c r="E29521" s="53"/>
    </row>
    <row r="29522" spans="5:5" x14ac:dyDescent="0.25">
      <c r="E29522" s="53"/>
    </row>
    <row r="29523" spans="5:5" x14ac:dyDescent="0.25">
      <c r="E29523" s="53"/>
    </row>
    <row r="29524" spans="5:5" x14ac:dyDescent="0.25">
      <c r="E29524" s="53"/>
    </row>
    <row r="29525" spans="5:5" x14ac:dyDescent="0.25">
      <c r="E29525" s="53"/>
    </row>
    <row r="29526" spans="5:5" x14ac:dyDescent="0.25">
      <c r="E29526" s="53"/>
    </row>
    <row r="29527" spans="5:5" x14ac:dyDescent="0.25">
      <c r="E29527" s="53"/>
    </row>
    <row r="29528" spans="5:5" x14ac:dyDescent="0.25">
      <c r="E29528" s="53"/>
    </row>
    <row r="29529" spans="5:5" x14ac:dyDescent="0.25">
      <c r="E29529" s="53"/>
    </row>
    <row r="29530" spans="5:5" x14ac:dyDescent="0.25">
      <c r="E29530" s="53"/>
    </row>
    <row r="29531" spans="5:5" x14ac:dyDescent="0.25">
      <c r="E29531" s="53"/>
    </row>
    <row r="29532" spans="5:5" x14ac:dyDescent="0.25">
      <c r="E29532" s="53"/>
    </row>
    <row r="29533" spans="5:5" x14ac:dyDescent="0.25">
      <c r="E29533" s="53"/>
    </row>
    <row r="29534" spans="5:5" x14ac:dyDescent="0.25">
      <c r="E29534" s="53"/>
    </row>
    <row r="29535" spans="5:5" x14ac:dyDescent="0.25">
      <c r="E29535" s="53"/>
    </row>
    <row r="29536" spans="5:5" x14ac:dyDescent="0.25">
      <c r="E29536" s="53"/>
    </row>
    <row r="29537" spans="5:5" x14ac:dyDescent="0.25">
      <c r="E29537" s="53"/>
    </row>
    <row r="29538" spans="5:5" x14ac:dyDescent="0.25">
      <c r="E29538" s="53"/>
    </row>
    <row r="29539" spans="5:5" x14ac:dyDescent="0.25">
      <c r="E29539" s="53"/>
    </row>
    <row r="29540" spans="5:5" x14ac:dyDescent="0.25">
      <c r="E29540" s="53"/>
    </row>
    <row r="29541" spans="5:5" x14ac:dyDescent="0.25">
      <c r="E29541" s="53"/>
    </row>
    <row r="29542" spans="5:5" x14ac:dyDescent="0.25">
      <c r="E29542" s="53"/>
    </row>
    <row r="29543" spans="5:5" x14ac:dyDescent="0.25">
      <c r="E29543" s="53"/>
    </row>
    <row r="29544" spans="5:5" x14ac:dyDescent="0.25">
      <c r="E29544" s="53"/>
    </row>
    <row r="29545" spans="5:5" x14ac:dyDescent="0.25">
      <c r="E29545" s="53"/>
    </row>
    <row r="29546" spans="5:5" x14ac:dyDescent="0.25">
      <c r="E29546" s="53"/>
    </row>
    <row r="29547" spans="5:5" x14ac:dyDescent="0.25">
      <c r="E29547" s="53"/>
    </row>
    <row r="29548" spans="5:5" x14ac:dyDescent="0.25">
      <c r="E29548" s="53"/>
    </row>
    <row r="29549" spans="5:5" x14ac:dyDescent="0.25">
      <c r="E29549" s="53"/>
    </row>
    <row r="29550" spans="5:5" x14ac:dyDescent="0.25">
      <c r="E29550" s="53"/>
    </row>
    <row r="29551" spans="5:5" x14ac:dyDescent="0.25">
      <c r="E29551" s="53"/>
    </row>
    <row r="29552" spans="5:5" x14ac:dyDescent="0.25">
      <c r="E29552" s="53"/>
    </row>
    <row r="29553" spans="5:5" x14ac:dyDescent="0.25">
      <c r="E29553" s="53"/>
    </row>
    <row r="29554" spans="5:5" x14ac:dyDescent="0.25">
      <c r="E29554" s="53"/>
    </row>
    <row r="29555" spans="5:5" x14ac:dyDescent="0.25">
      <c r="E29555" s="53"/>
    </row>
    <row r="29556" spans="5:5" x14ac:dyDescent="0.25">
      <c r="E29556" s="53"/>
    </row>
    <row r="29557" spans="5:5" x14ac:dyDescent="0.25">
      <c r="E29557" s="53"/>
    </row>
    <row r="29558" spans="5:5" x14ac:dyDescent="0.25">
      <c r="E29558" s="53"/>
    </row>
    <row r="29559" spans="5:5" x14ac:dyDescent="0.25">
      <c r="E29559" s="53"/>
    </row>
    <row r="29560" spans="5:5" x14ac:dyDescent="0.25">
      <c r="E29560" s="53"/>
    </row>
    <row r="29561" spans="5:5" x14ac:dyDescent="0.25">
      <c r="E29561" s="53"/>
    </row>
    <row r="29562" spans="5:5" x14ac:dyDescent="0.25">
      <c r="E29562" s="53"/>
    </row>
    <row r="29563" spans="5:5" x14ac:dyDescent="0.25">
      <c r="E29563" s="53"/>
    </row>
    <row r="29564" spans="5:5" x14ac:dyDescent="0.25">
      <c r="E29564" s="53"/>
    </row>
    <row r="29565" spans="5:5" x14ac:dyDescent="0.25">
      <c r="E29565" s="53"/>
    </row>
    <row r="29566" spans="5:5" x14ac:dyDescent="0.25">
      <c r="E29566" s="53"/>
    </row>
    <row r="29567" spans="5:5" x14ac:dyDescent="0.25">
      <c r="E29567" s="53"/>
    </row>
    <row r="29568" spans="5:5" x14ac:dyDescent="0.25">
      <c r="E29568" s="53"/>
    </row>
    <row r="29569" spans="5:5" x14ac:dyDescent="0.25">
      <c r="E29569" s="53"/>
    </row>
    <row r="29570" spans="5:5" x14ac:dyDescent="0.25">
      <c r="E29570" s="53"/>
    </row>
    <row r="29571" spans="5:5" x14ac:dyDescent="0.25">
      <c r="E29571" s="53"/>
    </row>
    <row r="29572" spans="5:5" x14ac:dyDescent="0.25">
      <c r="E29572" s="53"/>
    </row>
    <row r="29573" spans="5:5" x14ac:dyDescent="0.25">
      <c r="E29573" s="53"/>
    </row>
    <row r="29574" spans="5:5" x14ac:dyDescent="0.25">
      <c r="E29574" s="53"/>
    </row>
    <row r="29575" spans="5:5" x14ac:dyDescent="0.25">
      <c r="E29575" s="53"/>
    </row>
    <row r="29576" spans="5:5" x14ac:dyDescent="0.25">
      <c r="E29576" s="53"/>
    </row>
    <row r="29577" spans="5:5" x14ac:dyDescent="0.25">
      <c r="E29577" s="53"/>
    </row>
    <row r="29578" spans="5:5" x14ac:dyDescent="0.25">
      <c r="E29578" s="53"/>
    </row>
    <row r="29579" spans="5:5" x14ac:dyDescent="0.25">
      <c r="E29579" s="53"/>
    </row>
    <row r="29580" spans="5:5" x14ac:dyDescent="0.25">
      <c r="E29580" s="53"/>
    </row>
    <row r="29581" spans="5:5" x14ac:dyDescent="0.25">
      <c r="E29581" s="53"/>
    </row>
    <row r="29582" spans="5:5" x14ac:dyDescent="0.25">
      <c r="E29582" s="53"/>
    </row>
    <row r="29583" spans="5:5" x14ac:dyDescent="0.25">
      <c r="E29583" s="53"/>
    </row>
    <row r="29584" spans="5:5" x14ac:dyDescent="0.25">
      <c r="E29584" s="53"/>
    </row>
    <row r="29585" spans="5:5" x14ac:dyDescent="0.25">
      <c r="E29585" s="53"/>
    </row>
    <row r="29586" spans="5:5" x14ac:dyDescent="0.25">
      <c r="E29586" s="53"/>
    </row>
    <row r="29587" spans="5:5" x14ac:dyDescent="0.25">
      <c r="E29587" s="53"/>
    </row>
    <row r="29588" spans="5:5" x14ac:dyDescent="0.25">
      <c r="E29588" s="53"/>
    </row>
    <row r="29589" spans="5:5" x14ac:dyDescent="0.25">
      <c r="E29589" s="53"/>
    </row>
    <row r="29590" spans="5:5" x14ac:dyDescent="0.25">
      <c r="E29590" s="53"/>
    </row>
    <row r="29591" spans="5:5" x14ac:dyDescent="0.25">
      <c r="E29591" s="53"/>
    </row>
    <row r="29592" spans="5:5" x14ac:dyDescent="0.25">
      <c r="E29592" s="53"/>
    </row>
    <row r="29593" spans="5:5" x14ac:dyDescent="0.25">
      <c r="E29593" s="53"/>
    </row>
    <row r="29594" spans="5:5" x14ac:dyDescent="0.25">
      <c r="E29594" s="53"/>
    </row>
    <row r="29595" spans="5:5" x14ac:dyDescent="0.25">
      <c r="E29595" s="53"/>
    </row>
    <row r="29596" spans="5:5" x14ac:dyDescent="0.25">
      <c r="E29596" s="53"/>
    </row>
    <row r="29597" spans="5:5" x14ac:dyDescent="0.25">
      <c r="E29597" s="53"/>
    </row>
    <row r="29598" spans="5:5" x14ac:dyDescent="0.25">
      <c r="E29598" s="53"/>
    </row>
    <row r="29599" spans="5:5" x14ac:dyDescent="0.25">
      <c r="E29599" s="53"/>
    </row>
    <row r="29600" spans="5:5" x14ac:dyDescent="0.25">
      <c r="E29600" s="53"/>
    </row>
    <row r="29601" spans="5:5" x14ac:dyDescent="0.25">
      <c r="E29601" s="53"/>
    </row>
    <row r="29602" spans="5:5" x14ac:dyDescent="0.25">
      <c r="E29602" s="53"/>
    </row>
    <row r="29603" spans="5:5" x14ac:dyDescent="0.25">
      <c r="E29603" s="53"/>
    </row>
    <row r="29604" spans="5:5" x14ac:dyDescent="0.25">
      <c r="E29604" s="53"/>
    </row>
    <row r="29605" spans="5:5" x14ac:dyDescent="0.25">
      <c r="E29605" s="53"/>
    </row>
    <row r="29606" spans="5:5" x14ac:dyDescent="0.25">
      <c r="E29606" s="53"/>
    </row>
    <row r="29607" spans="5:5" x14ac:dyDescent="0.25">
      <c r="E29607" s="53"/>
    </row>
    <row r="29608" spans="5:5" x14ac:dyDescent="0.25">
      <c r="E29608" s="53"/>
    </row>
    <row r="29609" spans="5:5" x14ac:dyDescent="0.25">
      <c r="E29609" s="53"/>
    </row>
    <row r="29610" spans="5:5" x14ac:dyDescent="0.25">
      <c r="E29610" s="53"/>
    </row>
    <row r="29611" spans="5:5" x14ac:dyDescent="0.25">
      <c r="E29611" s="53"/>
    </row>
    <row r="29612" spans="5:5" x14ac:dyDescent="0.25">
      <c r="E29612" s="53"/>
    </row>
    <row r="29613" spans="5:5" x14ac:dyDescent="0.25">
      <c r="E29613" s="53"/>
    </row>
    <row r="29614" spans="5:5" x14ac:dyDescent="0.25">
      <c r="E29614" s="53"/>
    </row>
    <row r="29615" spans="5:5" x14ac:dyDescent="0.25">
      <c r="E29615" s="53"/>
    </row>
    <row r="29616" spans="5:5" x14ac:dyDescent="0.25">
      <c r="E29616" s="53"/>
    </row>
    <row r="29617" spans="5:5" x14ac:dyDescent="0.25">
      <c r="E29617" s="53"/>
    </row>
    <row r="29618" spans="5:5" x14ac:dyDescent="0.25">
      <c r="E29618" s="53"/>
    </row>
    <row r="29619" spans="5:5" x14ac:dyDescent="0.25">
      <c r="E29619" s="53"/>
    </row>
    <row r="29620" spans="5:5" x14ac:dyDescent="0.25">
      <c r="E29620" s="53"/>
    </row>
    <row r="29621" spans="5:5" x14ac:dyDescent="0.25">
      <c r="E29621" s="53"/>
    </row>
    <row r="29622" spans="5:5" x14ac:dyDescent="0.25">
      <c r="E29622" s="53"/>
    </row>
    <row r="29623" spans="5:5" x14ac:dyDescent="0.25">
      <c r="E29623" s="53"/>
    </row>
    <row r="29624" spans="5:5" x14ac:dyDescent="0.25">
      <c r="E29624" s="53"/>
    </row>
    <row r="29625" spans="5:5" x14ac:dyDescent="0.25">
      <c r="E29625" s="53"/>
    </row>
    <row r="29626" spans="5:5" x14ac:dyDescent="0.25">
      <c r="E29626" s="53"/>
    </row>
    <row r="29627" spans="5:5" x14ac:dyDescent="0.25">
      <c r="E29627" s="53"/>
    </row>
    <row r="29628" spans="5:5" x14ac:dyDescent="0.25">
      <c r="E29628" s="53"/>
    </row>
    <row r="29629" spans="5:5" x14ac:dyDescent="0.25">
      <c r="E29629" s="53"/>
    </row>
    <row r="29630" spans="5:5" x14ac:dyDescent="0.25">
      <c r="E29630" s="53"/>
    </row>
    <row r="29631" spans="5:5" x14ac:dyDescent="0.25">
      <c r="E29631" s="53"/>
    </row>
    <row r="29632" spans="5:5" x14ac:dyDescent="0.25">
      <c r="E29632" s="53"/>
    </row>
    <row r="29633" spans="5:5" x14ac:dyDescent="0.25">
      <c r="E29633" s="53"/>
    </row>
    <row r="29634" spans="5:5" x14ac:dyDescent="0.25">
      <c r="E29634" s="53"/>
    </row>
    <row r="29635" spans="5:5" x14ac:dyDescent="0.25">
      <c r="E29635" s="53"/>
    </row>
    <row r="29636" spans="5:5" x14ac:dyDescent="0.25">
      <c r="E29636" s="53"/>
    </row>
    <row r="29637" spans="5:5" x14ac:dyDescent="0.25">
      <c r="E29637" s="53"/>
    </row>
    <row r="29638" spans="5:5" x14ac:dyDescent="0.25">
      <c r="E29638" s="53"/>
    </row>
    <row r="29639" spans="5:5" x14ac:dyDescent="0.25">
      <c r="E29639" s="53"/>
    </row>
    <row r="29640" spans="5:5" x14ac:dyDescent="0.25">
      <c r="E29640" s="53"/>
    </row>
    <row r="29641" spans="5:5" x14ac:dyDescent="0.25">
      <c r="E29641" s="53"/>
    </row>
    <row r="29642" spans="5:5" x14ac:dyDescent="0.25">
      <c r="E29642" s="53"/>
    </row>
    <row r="29643" spans="5:5" x14ac:dyDescent="0.25">
      <c r="E29643" s="53"/>
    </row>
    <row r="29644" spans="5:5" x14ac:dyDescent="0.25">
      <c r="E29644" s="53"/>
    </row>
    <row r="29645" spans="5:5" x14ac:dyDescent="0.25">
      <c r="E29645" s="53"/>
    </row>
    <row r="29646" spans="5:5" x14ac:dyDescent="0.25">
      <c r="E29646" s="53"/>
    </row>
    <row r="29647" spans="5:5" x14ac:dyDescent="0.25">
      <c r="E29647" s="53"/>
    </row>
    <row r="29648" spans="5:5" x14ac:dyDescent="0.25">
      <c r="E29648" s="53"/>
    </row>
    <row r="29649" spans="5:5" x14ac:dyDescent="0.25">
      <c r="E29649" s="53"/>
    </row>
    <row r="29650" spans="5:5" x14ac:dyDescent="0.25">
      <c r="E29650" s="53"/>
    </row>
    <row r="29651" spans="5:5" x14ac:dyDescent="0.25">
      <c r="E29651" s="53"/>
    </row>
    <row r="29652" spans="5:5" x14ac:dyDescent="0.25">
      <c r="E29652" s="53"/>
    </row>
    <row r="29653" spans="5:5" x14ac:dyDescent="0.25">
      <c r="E29653" s="53"/>
    </row>
    <row r="29654" spans="5:5" x14ac:dyDescent="0.25">
      <c r="E29654" s="53"/>
    </row>
    <row r="29655" spans="5:5" x14ac:dyDescent="0.25">
      <c r="E29655" s="53"/>
    </row>
    <row r="29656" spans="5:5" x14ac:dyDescent="0.25">
      <c r="E29656" s="53"/>
    </row>
    <row r="29657" spans="5:5" x14ac:dyDescent="0.25">
      <c r="E29657" s="53"/>
    </row>
    <row r="29658" spans="5:5" x14ac:dyDescent="0.25">
      <c r="E29658" s="53"/>
    </row>
    <row r="29659" spans="5:5" x14ac:dyDescent="0.25">
      <c r="E29659" s="53"/>
    </row>
    <row r="29660" spans="5:5" x14ac:dyDescent="0.25">
      <c r="E29660" s="53"/>
    </row>
    <row r="29661" spans="5:5" x14ac:dyDescent="0.25">
      <c r="E29661" s="53"/>
    </row>
    <row r="29662" spans="5:5" x14ac:dyDescent="0.25">
      <c r="E29662" s="53"/>
    </row>
    <row r="29663" spans="5:5" x14ac:dyDescent="0.25">
      <c r="E29663" s="53"/>
    </row>
    <row r="29664" spans="5:5" x14ac:dyDescent="0.25">
      <c r="E29664" s="53"/>
    </row>
    <row r="29665" spans="5:5" x14ac:dyDescent="0.25">
      <c r="E29665" s="53"/>
    </row>
    <row r="29666" spans="5:5" x14ac:dyDescent="0.25">
      <c r="E29666" s="53"/>
    </row>
    <row r="29667" spans="5:5" x14ac:dyDescent="0.25">
      <c r="E29667" s="53"/>
    </row>
    <row r="29668" spans="5:5" x14ac:dyDescent="0.25">
      <c r="E29668" s="53"/>
    </row>
    <row r="29669" spans="5:5" x14ac:dyDescent="0.25">
      <c r="E29669" s="53"/>
    </row>
    <row r="29670" spans="5:5" x14ac:dyDescent="0.25">
      <c r="E29670" s="53"/>
    </row>
    <row r="29671" spans="5:5" x14ac:dyDescent="0.25">
      <c r="E29671" s="53"/>
    </row>
    <row r="29672" spans="5:5" x14ac:dyDescent="0.25">
      <c r="E29672" s="53"/>
    </row>
    <row r="29673" spans="5:5" x14ac:dyDescent="0.25">
      <c r="E29673" s="53"/>
    </row>
    <row r="29674" spans="5:5" x14ac:dyDescent="0.25">
      <c r="E29674" s="53"/>
    </row>
    <row r="29675" spans="5:5" x14ac:dyDescent="0.25">
      <c r="E29675" s="53"/>
    </row>
    <row r="29676" spans="5:5" x14ac:dyDescent="0.25">
      <c r="E29676" s="53"/>
    </row>
    <row r="29677" spans="5:5" x14ac:dyDescent="0.25">
      <c r="E29677" s="53"/>
    </row>
    <row r="29678" spans="5:5" x14ac:dyDescent="0.25">
      <c r="E29678" s="53"/>
    </row>
    <row r="29679" spans="5:5" x14ac:dyDescent="0.25">
      <c r="E29679" s="53"/>
    </row>
    <row r="29680" spans="5:5" x14ac:dyDescent="0.25">
      <c r="E29680" s="53"/>
    </row>
    <row r="29681" spans="5:5" x14ac:dyDescent="0.25">
      <c r="E29681" s="53"/>
    </row>
    <row r="29682" spans="5:5" x14ac:dyDescent="0.25">
      <c r="E29682" s="53"/>
    </row>
    <row r="29683" spans="5:5" x14ac:dyDescent="0.25">
      <c r="E29683" s="53"/>
    </row>
    <row r="29684" spans="5:5" x14ac:dyDescent="0.25">
      <c r="E29684" s="53"/>
    </row>
    <row r="29685" spans="5:5" x14ac:dyDescent="0.25">
      <c r="E29685" s="53"/>
    </row>
    <row r="29686" spans="5:5" x14ac:dyDescent="0.25">
      <c r="E29686" s="53"/>
    </row>
    <row r="29687" spans="5:5" x14ac:dyDescent="0.25">
      <c r="E29687" s="53"/>
    </row>
    <row r="29688" spans="5:5" x14ac:dyDescent="0.25">
      <c r="E29688" s="53"/>
    </row>
    <row r="29689" spans="5:5" x14ac:dyDescent="0.25">
      <c r="E29689" s="53"/>
    </row>
    <row r="29690" spans="5:5" x14ac:dyDescent="0.25">
      <c r="E29690" s="53"/>
    </row>
    <row r="29691" spans="5:5" x14ac:dyDescent="0.25">
      <c r="E29691" s="53"/>
    </row>
    <row r="29692" spans="5:5" x14ac:dyDescent="0.25">
      <c r="E29692" s="53"/>
    </row>
    <row r="29693" spans="5:5" x14ac:dyDescent="0.25">
      <c r="E29693" s="53"/>
    </row>
    <row r="29694" spans="5:5" x14ac:dyDescent="0.25">
      <c r="E29694" s="53"/>
    </row>
    <row r="29695" spans="5:5" x14ac:dyDescent="0.25">
      <c r="E29695" s="53"/>
    </row>
    <row r="29696" spans="5:5" x14ac:dyDescent="0.25">
      <c r="E29696" s="53"/>
    </row>
    <row r="29697" spans="5:5" x14ac:dyDescent="0.25">
      <c r="E29697" s="53"/>
    </row>
    <row r="29698" spans="5:5" x14ac:dyDescent="0.25">
      <c r="E29698" s="53"/>
    </row>
    <row r="29699" spans="5:5" x14ac:dyDescent="0.25">
      <c r="E29699" s="53"/>
    </row>
    <row r="29700" spans="5:5" x14ac:dyDescent="0.25">
      <c r="E29700" s="53"/>
    </row>
    <row r="29701" spans="5:5" x14ac:dyDescent="0.25">
      <c r="E29701" s="53"/>
    </row>
    <row r="29702" spans="5:5" x14ac:dyDescent="0.25">
      <c r="E29702" s="53"/>
    </row>
    <row r="29703" spans="5:5" x14ac:dyDescent="0.25">
      <c r="E29703" s="53"/>
    </row>
    <row r="29704" spans="5:5" x14ac:dyDescent="0.25">
      <c r="E29704" s="53"/>
    </row>
    <row r="29705" spans="5:5" x14ac:dyDescent="0.25">
      <c r="E29705" s="53"/>
    </row>
    <row r="29706" spans="5:5" x14ac:dyDescent="0.25">
      <c r="E29706" s="53"/>
    </row>
    <row r="29707" spans="5:5" x14ac:dyDescent="0.25">
      <c r="E29707" s="53"/>
    </row>
    <row r="29708" spans="5:5" x14ac:dyDescent="0.25">
      <c r="E29708" s="53"/>
    </row>
    <row r="29709" spans="5:5" x14ac:dyDescent="0.25">
      <c r="E29709" s="53"/>
    </row>
    <row r="29710" spans="5:5" x14ac:dyDescent="0.25">
      <c r="E29710" s="53"/>
    </row>
    <row r="29711" spans="5:5" x14ac:dyDescent="0.25">
      <c r="E29711" s="53"/>
    </row>
    <row r="29712" spans="5:5" x14ac:dyDescent="0.25">
      <c r="E29712" s="53"/>
    </row>
    <row r="29713" spans="5:5" x14ac:dyDescent="0.25">
      <c r="E29713" s="53"/>
    </row>
    <row r="29714" spans="5:5" x14ac:dyDescent="0.25">
      <c r="E29714" s="53"/>
    </row>
    <row r="29715" spans="5:5" x14ac:dyDescent="0.25">
      <c r="E29715" s="53"/>
    </row>
    <row r="29716" spans="5:5" x14ac:dyDescent="0.25">
      <c r="E29716" s="53"/>
    </row>
    <row r="29717" spans="5:5" x14ac:dyDescent="0.25">
      <c r="E29717" s="53"/>
    </row>
    <row r="29718" spans="5:5" x14ac:dyDescent="0.25">
      <c r="E29718" s="53"/>
    </row>
    <row r="29719" spans="5:5" x14ac:dyDescent="0.25">
      <c r="E29719" s="53"/>
    </row>
    <row r="29720" spans="5:5" x14ac:dyDescent="0.25">
      <c r="E29720" s="53"/>
    </row>
    <row r="29721" spans="5:5" x14ac:dyDescent="0.25">
      <c r="E29721" s="53"/>
    </row>
    <row r="29722" spans="5:5" x14ac:dyDescent="0.25">
      <c r="E29722" s="53"/>
    </row>
    <row r="29723" spans="5:5" x14ac:dyDescent="0.25">
      <c r="E29723" s="53"/>
    </row>
    <row r="29724" spans="5:5" x14ac:dyDescent="0.25">
      <c r="E29724" s="53"/>
    </row>
    <row r="29725" spans="5:5" x14ac:dyDescent="0.25">
      <c r="E29725" s="53"/>
    </row>
    <row r="29726" spans="5:5" x14ac:dyDescent="0.25">
      <c r="E29726" s="53"/>
    </row>
    <row r="29727" spans="5:5" x14ac:dyDescent="0.25">
      <c r="E29727" s="53"/>
    </row>
    <row r="29728" spans="5:5" x14ac:dyDescent="0.25">
      <c r="E29728" s="53"/>
    </row>
    <row r="29729" spans="5:5" x14ac:dyDescent="0.25">
      <c r="E29729" s="53"/>
    </row>
    <row r="29730" spans="5:5" x14ac:dyDescent="0.25">
      <c r="E29730" s="53"/>
    </row>
    <row r="29731" spans="5:5" x14ac:dyDescent="0.25">
      <c r="E29731" s="53"/>
    </row>
    <row r="29732" spans="5:5" x14ac:dyDescent="0.25">
      <c r="E29732" s="53"/>
    </row>
    <row r="29733" spans="5:5" x14ac:dyDescent="0.25">
      <c r="E29733" s="53"/>
    </row>
    <row r="29734" spans="5:5" x14ac:dyDescent="0.25">
      <c r="E29734" s="53"/>
    </row>
    <row r="29735" spans="5:5" x14ac:dyDescent="0.25">
      <c r="E29735" s="53"/>
    </row>
    <row r="29736" spans="5:5" x14ac:dyDescent="0.25">
      <c r="E29736" s="53"/>
    </row>
    <row r="29737" spans="5:5" x14ac:dyDescent="0.25">
      <c r="E29737" s="53"/>
    </row>
    <row r="29738" spans="5:5" x14ac:dyDescent="0.25">
      <c r="E29738" s="53"/>
    </row>
    <row r="29739" spans="5:5" x14ac:dyDescent="0.25">
      <c r="E29739" s="53"/>
    </row>
    <row r="29740" spans="5:5" x14ac:dyDescent="0.25">
      <c r="E29740" s="53"/>
    </row>
    <row r="29741" spans="5:5" x14ac:dyDescent="0.25">
      <c r="E29741" s="53"/>
    </row>
    <row r="29742" spans="5:5" x14ac:dyDescent="0.25">
      <c r="E29742" s="53"/>
    </row>
    <row r="29743" spans="5:5" x14ac:dyDescent="0.25">
      <c r="E29743" s="53"/>
    </row>
    <row r="29744" spans="5:5" x14ac:dyDescent="0.25">
      <c r="E29744" s="53"/>
    </row>
    <row r="29745" spans="5:5" x14ac:dyDescent="0.25">
      <c r="E29745" s="53"/>
    </row>
    <row r="29746" spans="5:5" x14ac:dyDescent="0.25">
      <c r="E29746" s="53"/>
    </row>
    <row r="29747" spans="5:5" x14ac:dyDescent="0.25">
      <c r="E29747" s="53"/>
    </row>
    <row r="29748" spans="5:5" x14ac:dyDescent="0.25">
      <c r="E29748" s="53"/>
    </row>
    <row r="29749" spans="5:5" x14ac:dyDescent="0.25">
      <c r="E29749" s="53"/>
    </row>
    <row r="29750" spans="5:5" x14ac:dyDescent="0.25">
      <c r="E29750" s="53"/>
    </row>
    <row r="29751" spans="5:5" x14ac:dyDescent="0.25">
      <c r="E29751" s="53"/>
    </row>
    <row r="29752" spans="5:5" x14ac:dyDescent="0.25">
      <c r="E29752" s="53"/>
    </row>
    <row r="29753" spans="5:5" x14ac:dyDescent="0.25">
      <c r="E29753" s="53"/>
    </row>
    <row r="29754" spans="5:5" x14ac:dyDescent="0.25">
      <c r="E29754" s="53"/>
    </row>
    <row r="29755" spans="5:5" x14ac:dyDescent="0.25">
      <c r="E29755" s="53"/>
    </row>
    <row r="29756" spans="5:5" x14ac:dyDescent="0.25">
      <c r="E29756" s="53"/>
    </row>
    <row r="29757" spans="5:5" x14ac:dyDescent="0.25">
      <c r="E29757" s="53"/>
    </row>
    <row r="29758" spans="5:5" x14ac:dyDescent="0.25">
      <c r="E29758" s="53"/>
    </row>
    <row r="29759" spans="5:5" x14ac:dyDescent="0.25">
      <c r="E29759" s="53"/>
    </row>
    <row r="29760" spans="5:5" x14ac:dyDescent="0.25">
      <c r="E29760" s="53"/>
    </row>
    <row r="29761" spans="5:5" x14ac:dyDescent="0.25">
      <c r="E29761" s="53"/>
    </row>
    <row r="29762" spans="5:5" x14ac:dyDescent="0.25">
      <c r="E29762" s="53"/>
    </row>
    <row r="29763" spans="5:5" x14ac:dyDescent="0.25">
      <c r="E29763" s="53"/>
    </row>
    <row r="29764" spans="5:5" x14ac:dyDescent="0.25">
      <c r="E29764" s="53"/>
    </row>
    <row r="29765" spans="5:5" x14ac:dyDescent="0.25">
      <c r="E29765" s="53"/>
    </row>
    <row r="29766" spans="5:5" x14ac:dyDescent="0.25">
      <c r="E29766" s="53"/>
    </row>
    <row r="29767" spans="5:5" x14ac:dyDescent="0.25">
      <c r="E29767" s="53"/>
    </row>
    <row r="29768" spans="5:5" x14ac:dyDescent="0.25">
      <c r="E29768" s="53"/>
    </row>
    <row r="29769" spans="5:5" x14ac:dyDescent="0.25">
      <c r="E29769" s="53"/>
    </row>
    <row r="29770" spans="5:5" x14ac:dyDescent="0.25">
      <c r="E29770" s="53"/>
    </row>
    <row r="29771" spans="5:5" x14ac:dyDescent="0.25">
      <c r="E29771" s="53"/>
    </row>
    <row r="29772" spans="5:5" x14ac:dyDescent="0.25">
      <c r="E29772" s="53"/>
    </row>
    <row r="29773" spans="5:5" x14ac:dyDescent="0.25">
      <c r="E29773" s="53"/>
    </row>
    <row r="29774" spans="5:5" x14ac:dyDescent="0.25">
      <c r="E29774" s="53"/>
    </row>
    <row r="29775" spans="5:5" x14ac:dyDescent="0.25">
      <c r="E29775" s="53"/>
    </row>
    <row r="29776" spans="5:5" x14ac:dyDescent="0.25">
      <c r="E29776" s="53"/>
    </row>
    <row r="29777" spans="5:5" x14ac:dyDescent="0.25">
      <c r="E29777" s="53"/>
    </row>
    <row r="29778" spans="5:5" x14ac:dyDescent="0.25">
      <c r="E29778" s="53"/>
    </row>
    <row r="29779" spans="5:5" x14ac:dyDescent="0.25">
      <c r="E29779" s="53"/>
    </row>
    <row r="29780" spans="5:5" x14ac:dyDescent="0.25">
      <c r="E29780" s="53"/>
    </row>
    <row r="29781" spans="5:5" x14ac:dyDescent="0.25">
      <c r="E29781" s="53"/>
    </row>
    <row r="29782" spans="5:5" x14ac:dyDescent="0.25">
      <c r="E29782" s="53"/>
    </row>
    <row r="29783" spans="5:5" x14ac:dyDescent="0.25">
      <c r="E29783" s="53"/>
    </row>
    <row r="29784" spans="5:5" x14ac:dyDescent="0.25">
      <c r="E29784" s="53"/>
    </row>
    <row r="29785" spans="5:5" x14ac:dyDescent="0.25">
      <c r="E29785" s="53"/>
    </row>
    <row r="29786" spans="5:5" x14ac:dyDescent="0.25">
      <c r="E29786" s="53"/>
    </row>
    <row r="29787" spans="5:5" x14ac:dyDescent="0.25">
      <c r="E29787" s="53"/>
    </row>
    <row r="29788" spans="5:5" x14ac:dyDescent="0.25">
      <c r="E29788" s="53"/>
    </row>
    <row r="29789" spans="5:5" x14ac:dyDescent="0.25">
      <c r="E29789" s="53"/>
    </row>
    <row r="29790" spans="5:5" x14ac:dyDescent="0.25">
      <c r="E29790" s="53"/>
    </row>
    <row r="29791" spans="5:5" x14ac:dyDescent="0.25">
      <c r="E29791" s="53"/>
    </row>
    <row r="29792" spans="5:5" x14ac:dyDescent="0.25">
      <c r="E29792" s="53"/>
    </row>
    <row r="29793" spans="5:5" x14ac:dyDescent="0.25">
      <c r="E29793" s="53"/>
    </row>
    <row r="29794" spans="5:5" x14ac:dyDescent="0.25">
      <c r="E29794" s="53"/>
    </row>
    <row r="29795" spans="5:5" x14ac:dyDescent="0.25">
      <c r="E29795" s="53"/>
    </row>
    <row r="29796" spans="5:5" x14ac:dyDescent="0.25">
      <c r="E29796" s="53"/>
    </row>
    <row r="29797" spans="5:5" x14ac:dyDescent="0.25">
      <c r="E29797" s="53"/>
    </row>
    <row r="29798" spans="5:5" x14ac:dyDescent="0.25">
      <c r="E29798" s="53"/>
    </row>
    <row r="29799" spans="5:5" x14ac:dyDescent="0.25">
      <c r="E29799" s="53"/>
    </row>
    <row r="29800" spans="5:5" x14ac:dyDescent="0.25">
      <c r="E29800" s="53"/>
    </row>
    <row r="29801" spans="5:5" x14ac:dyDescent="0.25">
      <c r="E29801" s="53"/>
    </row>
    <row r="29802" spans="5:5" x14ac:dyDescent="0.25">
      <c r="E29802" s="53"/>
    </row>
    <row r="29803" spans="5:5" x14ac:dyDescent="0.25">
      <c r="E29803" s="53"/>
    </row>
    <row r="29804" spans="5:5" x14ac:dyDescent="0.25">
      <c r="E29804" s="53"/>
    </row>
    <row r="29805" spans="5:5" x14ac:dyDescent="0.25">
      <c r="E29805" s="53"/>
    </row>
    <row r="29806" spans="5:5" x14ac:dyDescent="0.25">
      <c r="E29806" s="53"/>
    </row>
    <row r="29807" spans="5:5" x14ac:dyDescent="0.25">
      <c r="E29807" s="53"/>
    </row>
    <row r="29808" spans="5:5" x14ac:dyDescent="0.25">
      <c r="E29808" s="53"/>
    </row>
    <row r="29809" spans="5:5" x14ac:dyDescent="0.25">
      <c r="E29809" s="53"/>
    </row>
    <row r="29810" spans="5:5" x14ac:dyDescent="0.25">
      <c r="E29810" s="53"/>
    </row>
    <row r="29811" spans="5:5" x14ac:dyDescent="0.25">
      <c r="E29811" s="53"/>
    </row>
    <row r="29812" spans="5:5" x14ac:dyDescent="0.25">
      <c r="E29812" s="53"/>
    </row>
    <row r="29813" spans="5:5" x14ac:dyDescent="0.25">
      <c r="E29813" s="53"/>
    </row>
    <row r="29814" spans="5:5" x14ac:dyDescent="0.25">
      <c r="E29814" s="53"/>
    </row>
    <row r="29815" spans="5:5" x14ac:dyDescent="0.25">
      <c r="E29815" s="53"/>
    </row>
    <row r="29816" spans="5:5" x14ac:dyDescent="0.25">
      <c r="E29816" s="53"/>
    </row>
    <row r="29817" spans="5:5" x14ac:dyDescent="0.25">
      <c r="E29817" s="53"/>
    </row>
    <row r="29818" spans="5:5" x14ac:dyDescent="0.25">
      <c r="E29818" s="53"/>
    </row>
    <row r="29819" spans="5:5" x14ac:dyDescent="0.25">
      <c r="E29819" s="53"/>
    </row>
    <row r="29820" spans="5:5" x14ac:dyDescent="0.25">
      <c r="E29820" s="53"/>
    </row>
    <row r="29821" spans="5:5" x14ac:dyDescent="0.25">
      <c r="E29821" s="53"/>
    </row>
    <row r="29822" spans="5:5" x14ac:dyDescent="0.25">
      <c r="E29822" s="53"/>
    </row>
    <row r="29823" spans="5:5" x14ac:dyDescent="0.25">
      <c r="E29823" s="53"/>
    </row>
    <row r="29824" spans="5:5" x14ac:dyDescent="0.25">
      <c r="E29824" s="53"/>
    </row>
    <row r="29825" spans="5:5" x14ac:dyDescent="0.25">
      <c r="E29825" s="53"/>
    </row>
    <row r="29826" spans="5:5" x14ac:dyDescent="0.25">
      <c r="E29826" s="53"/>
    </row>
    <row r="29827" spans="5:5" x14ac:dyDescent="0.25">
      <c r="E29827" s="53"/>
    </row>
    <row r="29828" spans="5:5" x14ac:dyDescent="0.25">
      <c r="E29828" s="53"/>
    </row>
    <row r="29829" spans="5:5" x14ac:dyDescent="0.25">
      <c r="E29829" s="53"/>
    </row>
    <row r="29830" spans="5:5" x14ac:dyDescent="0.25">
      <c r="E29830" s="53"/>
    </row>
    <row r="29831" spans="5:5" x14ac:dyDescent="0.25">
      <c r="E29831" s="53"/>
    </row>
    <row r="29832" spans="5:5" x14ac:dyDescent="0.25">
      <c r="E29832" s="53"/>
    </row>
    <row r="29833" spans="5:5" x14ac:dyDescent="0.25">
      <c r="E29833" s="53"/>
    </row>
    <row r="29834" spans="5:5" x14ac:dyDescent="0.25">
      <c r="E29834" s="53"/>
    </row>
    <row r="29835" spans="5:5" x14ac:dyDescent="0.25">
      <c r="E29835" s="53"/>
    </row>
    <row r="29836" spans="5:5" x14ac:dyDescent="0.25">
      <c r="E29836" s="53"/>
    </row>
    <row r="29837" spans="5:5" x14ac:dyDescent="0.25">
      <c r="E29837" s="53"/>
    </row>
    <row r="29838" spans="5:5" x14ac:dyDescent="0.25">
      <c r="E29838" s="53"/>
    </row>
    <row r="29839" spans="5:5" x14ac:dyDescent="0.25">
      <c r="E29839" s="53"/>
    </row>
    <row r="29840" spans="5:5" x14ac:dyDescent="0.25">
      <c r="E29840" s="53"/>
    </row>
    <row r="29841" spans="5:5" x14ac:dyDescent="0.25">
      <c r="E29841" s="53"/>
    </row>
    <row r="29842" spans="5:5" x14ac:dyDescent="0.25">
      <c r="E29842" s="53"/>
    </row>
    <row r="29843" spans="5:5" x14ac:dyDescent="0.25">
      <c r="E29843" s="53"/>
    </row>
    <row r="29844" spans="5:5" x14ac:dyDescent="0.25">
      <c r="E29844" s="53"/>
    </row>
    <row r="29845" spans="5:5" x14ac:dyDescent="0.25">
      <c r="E29845" s="53"/>
    </row>
    <row r="29846" spans="5:5" x14ac:dyDescent="0.25">
      <c r="E29846" s="53"/>
    </row>
    <row r="29847" spans="5:5" x14ac:dyDescent="0.25">
      <c r="E29847" s="53"/>
    </row>
    <row r="29848" spans="5:5" x14ac:dyDescent="0.25">
      <c r="E29848" s="53"/>
    </row>
    <row r="29849" spans="5:5" x14ac:dyDescent="0.25">
      <c r="E29849" s="53"/>
    </row>
    <row r="29850" spans="5:5" x14ac:dyDescent="0.25">
      <c r="E29850" s="53"/>
    </row>
    <row r="29851" spans="5:5" x14ac:dyDescent="0.25">
      <c r="E29851" s="53"/>
    </row>
    <row r="29852" spans="5:5" x14ac:dyDescent="0.25">
      <c r="E29852" s="53"/>
    </row>
    <row r="29853" spans="5:5" x14ac:dyDescent="0.25">
      <c r="E29853" s="53"/>
    </row>
    <row r="29854" spans="5:5" x14ac:dyDescent="0.25">
      <c r="E29854" s="53"/>
    </row>
    <row r="29855" spans="5:5" x14ac:dyDescent="0.25">
      <c r="E29855" s="53"/>
    </row>
    <row r="29856" spans="5:5" x14ac:dyDescent="0.25">
      <c r="E29856" s="53"/>
    </row>
    <row r="29857" spans="5:5" x14ac:dyDescent="0.25">
      <c r="E29857" s="53"/>
    </row>
    <row r="29858" spans="5:5" x14ac:dyDescent="0.25">
      <c r="E29858" s="53"/>
    </row>
    <row r="29859" spans="5:5" x14ac:dyDescent="0.25">
      <c r="E29859" s="53"/>
    </row>
    <row r="29860" spans="5:5" x14ac:dyDescent="0.25">
      <c r="E29860" s="53"/>
    </row>
    <row r="29861" spans="5:5" x14ac:dyDescent="0.25">
      <c r="E29861" s="53"/>
    </row>
    <row r="29862" spans="5:5" x14ac:dyDescent="0.25">
      <c r="E29862" s="53"/>
    </row>
    <row r="29863" spans="5:5" x14ac:dyDescent="0.25">
      <c r="E29863" s="53"/>
    </row>
    <row r="29864" spans="5:5" x14ac:dyDescent="0.25">
      <c r="E29864" s="53"/>
    </row>
    <row r="29865" spans="5:5" x14ac:dyDescent="0.25">
      <c r="E29865" s="53"/>
    </row>
    <row r="29866" spans="5:5" x14ac:dyDescent="0.25">
      <c r="E29866" s="53"/>
    </row>
    <row r="29867" spans="5:5" x14ac:dyDescent="0.25">
      <c r="E29867" s="53"/>
    </row>
    <row r="29868" spans="5:5" x14ac:dyDescent="0.25">
      <c r="E29868" s="53"/>
    </row>
    <row r="29869" spans="5:5" x14ac:dyDescent="0.25">
      <c r="E29869" s="53"/>
    </row>
    <row r="29870" spans="5:5" x14ac:dyDescent="0.25">
      <c r="E29870" s="53"/>
    </row>
    <row r="29871" spans="5:5" x14ac:dyDescent="0.25">
      <c r="E29871" s="53"/>
    </row>
    <row r="29872" spans="5:5" x14ac:dyDescent="0.25">
      <c r="E29872" s="53"/>
    </row>
    <row r="29873" spans="5:5" x14ac:dyDescent="0.25">
      <c r="E29873" s="53"/>
    </row>
    <row r="29874" spans="5:5" x14ac:dyDescent="0.25">
      <c r="E29874" s="53"/>
    </row>
    <row r="29875" spans="5:5" x14ac:dyDescent="0.25">
      <c r="E29875" s="53"/>
    </row>
    <row r="29876" spans="5:5" x14ac:dyDescent="0.25">
      <c r="E29876" s="53"/>
    </row>
    <row r="29877" spans="5:5" x14ac:dyDescent="0.25">
      <c r="E29877" s="53"/>
    </row>
    <row r="29878" spans="5:5" x14ac:dyDescent="0.25">
      <c r="E29878" s="53"/>
    </row>
    <row r="29879" spans="5:5" x14ac:dyDescent="0.25">
      <c r="E29879" s="53"/>
    </row>
    <row r="29880" spans="5:5" x14ac:dyDescent="0.25">
      <c r="E29880" s="53"/>
    </row>
    <row r="29881" spans="5:5" x14ac:dyDescent="0.25">
      <c r="E29881" s="53"/>
    </row>
    <row r="29882" spans="5:5" x14ac:dyDescent="0.25">
      <c r="E29882" s="53"/>
    </row>
    <row r="29883" spans="5:5" x14ac:dyDescent="0.25">
      <c r="E29883" s="53"/>
    </row>
    <row r="29884" spans="5:5" x14ac:dyDescent="0.25">
      <c r="E29884" s="53"/>
    </row>
    <row r="29885" spans="5:5" x14ac:dyDescent="0.25">
      <c r="E29885" s="53"/>
    </row>
    <row r="29886" spans="5:5" x14ac:dyDescent="0.25">
      <c r="E29886" s="53"/>
    </row>
    <row r="29887" spans="5:5" x14ac:dyDescent="0.25">
      <c r="E29887" s="53"/>
    </row>
    <row r="29888" spans="5:5" x14ac:dyDescent="0.25">
      <c r="E29888" s="53"/>
    </row>
    <row r="29889" spans="5:5" x14ac:dyDescent="0.25">
      <c r="E29889" s="53"/>
    </row>
    <row r="29890" spans="5:5" x14ac:dyDescent="0.25">
      <c r="E29890" s="53"/>
    </row>
    <row r="29891" spans="5:5" x14ac:dyDescent="0.25">
      <c r="E29891" s="53"/>
    </row>
    <row r="29892" spans="5:5" x14ac:dyDescent="0.25">
      <c r="E29892" s="53"/>
    </row>
    <row r="29893" spans="5:5" x14ac:dyDescent="0.25">
      <c r="E29893" s="53"/>
    </row>
    <row r="29894" spans="5:5" x14ac:dyDescent="0.25">
      <c r="E29894" s="53"/>
    </row>
    <row r="29895" spans="5:5" x14ac:dyDescent="0.25">
      <c r="E29895" s="53"/>
    </row>
    <row r="29896" spans="5:5" x14ac:dyDescent="0.25">
      <c r="E29896" s="53"/>
    </row>
    <row r="29897" spans="5:5" x14ac:dyDescent="0.25">
      <c r="E29897" s="53"/>
    </row>
    <row r="29898" spans="5:5" x14ac:dyDescent="0.25">
      <c r="E29898" s="53"/>
    </row>
    <row r="29899" spans="5:5" x14ac:dyDescent="0.25">
      <c r="E29899" s="53"/>
    </row>
    <row r="29900" spans="5:5" x14ac:dyDescent="0.25">
      <c r="E29900" s="53"/>
    </row>
    <row r="29901" spans="5:5" x14ac:dyDescent="0.25">
      <c r="E29901" s="53"/>
    </row>
    <row r="29902" spans="5:5" x14ac:dyDescent="0.25">
      <c r="E29902" s="53"/>
    </row>
    <row r="29903" spans="5:5" x14ac:dyDescent="0.25">
      <c r="E29903" s="53"/>
    </row>
    <row r="29904" spans="5:5" x14ac:dyDescent="0.25">
      <c r="E29904" s="53"/>
    </row>
    <row r="29905" spans="5:5" x14ac:dyDescent="0.25">
      <c r="E29905" s="53"/>
    </row>
    <row r="29906" spans="5:5" x14ac:dyDescent="0.25">
      <c r="E29906" s="53"/>
    </row>
    <row r="29907" spans="5:5" x14ac:dyDescent="0.25">
      <c r="E29907" s="53"/>
    </row>
    <row r="29908" spans="5:5" x14ac:dyDescent="0.25">
      <c r="E29908" s="53"/>
    </row>
    <row r="29909" spans="5:5" x14ac:dyDescent="0.25">
      <c r="E29909" s="53"/>
    </row>
    <row r="29910" spans="5:5" x14ac:dyDescent="0.25">
      <c r="E29910" s="53"/>
    </row>
    <row r="29911" spans="5:5" x14ac:dyDescent="0.25">
      <c r="E29911" s="53"/>
    </row>
    <row r="29912" spans="5:5" x14ac:dyDescent="0.25">
      <c r="E29912" s="53"/>
    </row>
    <row r="29913" spans="5:5" x14ac:dyDescent="0.25">
      <c r="E29913" s="53"/>
    </row>
    <row r="29914" spans="5:5" x14ac:dyDescent="0.25">
      <c r="E29914" s="53"/>
    </row>
    <row r="29915" spans="5:5" x14ac:dyDescent="0.25">
      <c r="E29915" s="53"/>
    </row>
    <row r="29916" spans="5:5" x14ac:dyDescent="0.25">
      <c r="E29916" s="53"/>
    </row>
    <row r="29917" spans="5:5" x14ac:dyDescent="0.25">
      <c r="E29917" s="53"/>
    </row>
    <row r="29918" spans="5:5" x14ac:dyDescent="0.25">
      <c r="E29918" s="53"/>
    </row>
    <row r="29919" spans="5:5" x14ac:dyDescent="0.25">
      <c r="E29919" s="53"/>
    </row>
    <row r="29920" spans="5:5" x14ac:dyDescent="0.25">
      <c r="E29920" s="53"/>
    </row>
    <row r="29921" spans="5:5" x14ac:dyDescent="0.25">
      <c r="E29921" s="53"/>
    </row>
    <row r="29922" spans="5:5" x14ac:dyDescent="0.25">
      <c r="E29922" s="53"/>
    </row>
    <row r="29923" spans="5:5" x14ac:dyDescent="0.25">
      <c r="E29923" s="53"/>
    </row>
    <row r="29924" spans="5:5" x14ac:dyDescent="0.25">
      <c r="E29924" s="53"/>
    </row>
    <row r="29925" spans="5:5" x14ac:dyDescent="0.25">
      <c r="E29925" s="53"/>
    </row>
    <row r="29926" spans="5:5" x14ac:dyDescent="0.25">
      <c r="E29926" s="53"/>
    </row>
    <row r="29927" spans="5:5" x14ac:dyDescent="0.25">
      <c r="E29927" s="53"/>
    </row>
    <row r="29928" spans="5:5" x14ac:dyDescent="0.25">
      <c r="E29928" s="53"/>
    </row>
    <row r="29929" spans="5:5" x14ac:dyDescent="0.25">
      <c r="E29929" s="53"/>
    </row>
    <row r="29930" spans="5:5" x14ac:dyDescent="0.25">
      <c r="E29930" s="53"/>
    </row>
    <row r="29931" spans="5:5" x14ac:dyDescent="0.25">
      <c r="E29931" s="53"/>
    </row>
    <row r="29932" spans="5:5" x14ac:dyDescent="0.25">
      <c r="E29932" s="53"/>
    </row>
    <row r="29933" spans="5:5" x14ac:dyDescent="0.25">
      <c r="E29933" s="53"/>
    </row>
    <row r="29934" spans="5:5" x14ac:dyDescent="0.25">
      <c r="E29934" s="53"/>
    </row>
    <row r="29935" spans="5:5" x14ac:dyDescent="0.25">
      <c r="E29935" s="53"/>
    </row>
    <row r="29936" spans="5:5" x14ac:dyDescent="0.25">
      <c r="E29936" s="53"/>
    </row>
    <row r="29937" spans="5:5" x14ac:dyDescent="0.25">
      <c r="E29937" s="53"/>
    </row>
    <row r="29938" spans="5:5" x14ac:dyDescent="0.25">
      <c r="E29938" s="53"/>
    </row>
    <row r="29939" spans="5:5" x14ac:dyDescent="0.25">
      <c r="E29939" s="53"/>
    </row>
    <row r="29940" spans="5:5" x14ac:dyDescent="0.25">
      <c r="E29940" s="53"/>
    </row>
    <row r="29941" spans="5:5" x14ac:dyDescent="0.25">
      <c r="E29941" s="53"/>
    </row>
    <row r="29942" spans="5:5" x14ac:dyDescent="0.25">
      <c r="E29942" s="53"/>
    </row>
    <row r="29943" spans="5:5" x14ac:dyDescent="0.25">
      <c r="E29943" s="53"/>
    </row>
    <row r="29944" spans="5:5" x14ac:dyDescent="0.25">
      <c r="E29944" s="53"/>
    </row>
    <row r="29945" spans="5:5" x14ac:dyDescent="0.25">
      <c r="E29945" s="53"/>
    </row>
    <row r="29946" spans="5:5" x14ac:dyDescent="0.25">
      <c r="E29946" s="53"/>
    </row>
    <row r="29947" spans="5:5" x14ac:dyDescent="0.25">
      <c r="E29947" s="53"/>
    </row>
    <row r="29948" spans="5:5" x14ac:dyDescent="0.25">
      <c r="E29948" s="53"/>
    </row>
    <row r="29949" spans="5:5" x14ac:dyDescent="0.25">
      <c r="E29949" s="53"/>
    </row>
    <row r="29950" spans="5:5" x14ac:dyDescent="0.25">
      <c r="E29950" s="53"/>
    </row>
    <row r="29951" spans="5:5" x14ac:dyDescent="0.25">
      <c r="E29951" s="53"/>
    </row>
    <row r="29952" spans="5:5" x14ac:dyDescent="0.25">
      <c r="E29952" s="53"/>
    </row>
    <row r="29953" spans="5:5" x14ac:dyDescent="0.25">
      <c r="E29953" s="53"/>
    </row>
    <row r="29954" spans="5:5" x14ac:dyDescent="0.25">
      <c r="E29954" s="53"/>
    </row>
    <row r="29955" spans="5:5" x14ac:dyDescent="0.25">
      <c r="E29955" s="53"/>
    </row>
    <row r="29956" spans="5:5" x14ac:dyDescent="0.25">
      <c r="E29956" s="53"/>
    </row>
    <row r="29957" spans="5:5" x14ac:dyDescent="0.25">
      <c r="E29957" s="53"/>
    </row>
    <row r="29958" spans="5:5" x14ac:dyDescent="0.25">
      <c r="E29958" s="53"/>
    </row>
    <row r="29959" spans="5:5" x14ac:dyDescent="0.25">
      <c r="E29959" s="53"/>
    </row>
    <row r="29960" spans="5:5" x14ac:dyDescent="0.25">
      <c r="E29960" s="53"/>
    </row>
    <row r="29961" spans="5:5" x14ac:dyDescent="0.25">
      <c r="E29961" s="53"/>
    </row>
    <row r="29962" spans="5:5" x14ac:dyDescent="0.25">
      <c r="E29962" s="53"/>
    </row>
    <row r="29963" spans="5:5" x14ac:dyDescent="0.25">
      <c r="E29963" s="53"/>
    </row>
    <row r="29964" spans="5:5" x14ac:dyDescent="0.25">
      <c r="E29964" s="53"/>
    </row>
    <row r="29965" spans="5:5" x14ac:dyDescent="0.25">
      <c r="E29965" s="53"/>
    </row>
    <row r="29966" spans="5:5" x14ac:dyDescent="0.25">
      <c r="E29966" s="53"/>
    </row>
    <row r="29967" spans="5:5" x14ac:dyDescent="0.25">
      <c r="E29967" s="53"/>
    </row>
    <row r="29968" spans="5:5" x14ac:dyDescent="0.25">
      <c r="E29968" s="53"/>
    </row>
    <row r="29969" spans="5:5" x14ac:dyDescent="0.25">
      <c r="E29969" s="53"/>
    </row>
    <row r="29970" spans="5:5" x14ac:dyDescent="0.25">
      <c r="E29970" s="53"/>
    </row>
    <row r="29971" spans="5:5" x14ac:dyDescent="0.25">
      <c r="E29971" s="53"/>
    </row>
    <row r="29972" spans="5:5" x14ac:dyDescent="0.25">
      <c r="E29972" s="53"/>
    </row>
    <row r="29973" spans="5:5" x14ac:dyDescent="0.25">
      <c r="E29973" s="53"/>
    </row>
    <row r="29974" spans="5:5" x14ac:dyDescent="0.25">
      <c r="E29974" s="53"/>
    </row>
    <row r="29975" spans="5:5" x14ac:dyDescent="0.25">
      <c r="E29975" s="53"/>
    </row>
    <row r="29976" spans="5:5" x14ac:dyDescent="0.25">
      <c r="E29976" s="53"/>
    </row>
    <row r="29977" spans="5:5" x14ac:dyDescent="0.25">
      <c r="E29977" s="53"/>
    </row>
    <row r="29978" spans="5:5" x14ac:dyDescent="0.25">
      <c r="E29978" s="53"/>
    </row>
    <row r="29979" spans="5:5" x14ac:dyDescent="0.25">
      <c r="E29979" s="53"/>
    </row>
    <row r="29980" spans="5:5" x14ac:dyDescent="0.25">
      <c r="E29980" s="53"/>
    </row>
    <row r="29981" spans="5:5" x14ac:dyDescent="0.25">
      <c r="E29981" s="53"/>
    </row>
    <row r="29982" spans="5:5" x14ac:dyDescent="0.25">
      <c r="E29982" s="53"/>
    </row>
    <row r="29983" spans="5:5" x14ac:dyDescent="0.25">
      <c r="E29983" s="53"/>
    </row>
    <row r="29984" spans="5:5" x14ac:dyDescent="0.25">
      <c r="E29984" s="53"/>
    </row>
    <row r="29985" spans="5:5" x14ac:dyDescent="0.25">
      <c r="E29985" s="53"/>
    </row>
    <row r="29986" spans="5:5" x14ac:dyDescent="0.25">
      <c r="E29986" s="53"/>
    </row>
    <row r="29987" spans="5:5" x14ac:dyDescent="0.25">
      <c r="E29987" s="53"/>
    </row>
    <row r="29988" spans="5:5" x14ac:dyDescent="0.25">
      <c r="E29988" s="53"/>
    </row>
    <row r="29989" spans="5:5" x14ac:dyDescent="0.25">
      <c r="E29989" s="53"/>
    </row>
    <row r="29990" spans="5:5" x14ac:dyDescent="0.25">
      <c r="E29990" s="53"/>
    </row>
    <row r="29991" spans="5:5" x14ac:dyDescent="0.25">
      <c r="E29991" s="53"/>
    </row>
    <row r="29992" spans="5:5" x14ac:dyDescent="0.25">
      <c r="E29992" s="53"/>
    </row>
    <row r="29993" spans="5:5" x14ac:dyDescent="0.25">
      <c r="E29993" s="53"/>
    </row>
    <row r="29994" spans="5:5" x14ac:dyDescent="0.25">
      <c r="E29994" s="53"/>
    </row>
    <row r="29995" spans="5:5" x14ac:dyDescent="0.25">
      <c r="E29995" s="53"/>
    </row>
    <row r="29996" spans="5:5" x14ac:dyDescent="0.25">
      <c r="E29996" s="53"/>
    </row>
    <row r="29997" spans="5:5" x14ac:dyDescent="0.25">
      <c r="E29997" s="53"/>
    </row>
    <row r="29998" spans="5:5" x14ac:dyDescent="0.25">
      <c r="E29998" s="53"/>
    </row>
    <row r="29999" spans="5:5" x14ac:dyDescent="0.25">
      <c r="E29999" s="53"/>
    </row>
    <row r="30000" spans="5:5" x14ac:dyDescent="0.25">
      <c r="E30000" s="53"/>
    </row>
    <row r="30001" spans="5:5" x14ac:dyDescent="0.25">
      <c r="E30001" s="53"/>
    </row>
    <row r="30002" spans="5:5" x14ac:dyDescent="0.25">
      <c r="E30002" s="53"/>
    </row>
    <row r="30003" spans="5:5" x14ac:dyDescent="0.25">
      <c r="E30003" s="53"/>
    </row>
    <row r="30004" spans="5:5" x14ac:dyDescent="0.25">
      <c r="E30004" s="53"/>
    </row>
    <row r="30005" spans="5:5" x14ac:dyDescent="0.25">
      <c r="E30005" s="53"/>
    </row>
    <row r="30006" spans="5:5" x14ac:dyDescent="0.25">
      <c r="E30006" s="53"/>
    </row>
    <row r="30007" spans="5:5" x14ac:dyDescent="0.25">
      <c r="E30007" s="53"/>
    </row>
    <row r="30008" spans="5:5" x14ac:dyDescent="0.25">
      <c r="E30008" s="53"/>
    </row>
    <row r="30009" spans="5:5" x14ac:dyDescent="0.25">
      <c r="E30009" s="53"/>
    </row>
    <row r="30010" spans="5:5" x14ac:dyDescent="0.25">
      <c r="E30010" s="53"/>
    </row>
    <row r="30011" spans="5:5" x14ac:dyDescent="0.25">
      <c r="E30011" s="53"/>
    </row>
    <row r="30012" spans="5:5" x14ac:dyDescent="0.25">
      <c r="E30012" s="53"/>
    </row>
    <row r="30013" spans="5:5" x14ac:dyDescent="0.25">
      <c r="E30013" s="53"/>
    </row>
    <row r="30014" spans="5:5" x14ac:dyDescent="0.25">
      <c r="E30014" s="53"/>
    </row>
    <row r="30015" spans="5:5" x14ac:dyDescent="0.25">
      <c r="E30015" s="53"/>
    </row>
    <row r="30016" spans="5:5" x14ac:dyDescent="0.25">
      <c r="E30016" s="53"/>
    </row>
    <row r="30017" spans="5:5" x14ac:dyDescent="0.25">
      <c r="E30017" s="53"/>
    </row>
    <row r="30018" spans="5:5" x14ac:dyDescent="0.25">
      <c r="E30018" s="53"/>
    </row>
    <row r="30019" spans="5:5" x14ac:dyDescent="0.25">
      <c r="E30019" s="53"/>
    </row>
    <row r="30020" spans="5:5" x14ac:dyDescent="0.25">
      <c r="E30020" s="53"/>
    </row>
    <row r="30021" spans="5:5" x14ac:dyDescent="0.25">
      <c r="E30021" s="53"/>
    </row>
    <row r="30022" spans="5:5" x14ac:dyDescent="0.25">
      <c r="E30022" s="53"/>
    </row>
    <row r="30023" spans="5:5" x14ac:dyDescent="0.25">
      <c r="E30023" s="53"/>
    </row>
    <row r="30024" spans="5:5" x14ac:dyDescent="0.25">
      <c r="E30024" s="53"/>
    </row>
    <row r="30025" spans="5:5" x14ac:dyDescent="0.25">
      <c r="E30025" s="53"/>
    </row>
    <row r="30026" spans="5:5" x14ac:dyDescent="0.25">
      <c r="E30026" s="53"/>
    </row>
    <row r="30027" spans="5:5" x14ac:dyDescent="0.25">
      <c r="E30027" s="53"/>
    </row>
    <row r="30028" spans="5:5" x14ac:dyDescent="0.25">
      <c r="E30028" s="53"/>
    </row>
    <row r="30029" spans="5:5" x14ac:dyDescent="0.25">
      <c r="E30029" s="53"/>
    </row>
    <row r="30030" spans="5:5" x14ac:dyDescent="0.25">
      <c r="E30030" s="53"/>
    </row>
    <row r="30031" spans="5:5" x14ac:dyDescent="0.25">
      <c r="E30031" s="53"/>
    </row>
    <row r="30032" spans="5:5" x14ac:dyDescent="0.25">
      <c r="E30032" s="53"/>
    </row>
    <row r="30033" spans="5:5" x14ac:dyDescent="0.25">
      <c r="E30033" s="53"/>
    </row>
    <row r="30034" spans="5:5" x14ac:dyDescent="0.25">
      <c r="E30034" s="53"/>
    </row>
    <row r="30035" spans="5:5" x14ac:dyDescent="0.25">
      <c r="E30035" s="53"/>
    </row>
    <row r="30036" spans="5:5" x14ac:dyDescent="0.25">
      <c r="E30036" s="53"/>
    </row>
    <row r="30037" spans="5:5" x14ac:dyDescent="0.25">
      <c r="E30037" s="53"/>
    </row>
    <row r="30038" spans="5:5" x14ac:dyDescent="0.25">
      <c r="E30038" s="53"/>
    </row>
    <row r="30039" spans="5:5" x14ac:dyDescent="0.25">
      <c r="E30039" s="53"/>
    </row>
    <row r="30040" spans="5:5" x14ac:dyDescent="0.25">
      <c r="E30040" s="53"/>
    </row>
    <row r="30041" spans="5:5" x14ac:dyDescent="0.25">
      <c r="E30041" s="53"/>
    </row>
    <row r="30042" spans="5:5" x14ac:dyDescent="0.25">
      <c r="E30042" s="53"/>
    </row>
    <row r="30043" spans="5:5" x14ac:dyDescent="0.25">
      <c r="E30043" s="53"/>
    </row>
    <row r="30044" spans="5:5" x14ac:dyDescent="0.25">
      <c r="E30044" s="53"/>
    </row>
    <row r="30045" spans="5:5" x14ac:dyDescent="0.25">
      <c r="E30045" s="53"/>
    </row>
    <row r="30046" spans="5:5" x14ac:dyDescent="0.25">
      <c r="E30046" s="53"/>
    </row>
    <row r="30047" spans="5:5" x14ac:dyDescent="0.25">
      <c r="E30047" s="53"/>
    </row>
    <row r="30048" spans="5:5" x14ac:dyDescent="0.25">
      <c r="E30048" s="53"/>
    </row>
    <row r="30049" spans="5:5" x14ac:dyDescent="0.25">
      <c r="E30049" s="53"/>
    </row>
    <row r="30050" spans="5:5" x14ac:dyDescent="0.25">
      <c r="E30050" s="53"/>
    </row>
    <row r="30051" spans="5:5" x14ac:dyDescent="0.25">
      <c r="E30051" s="53"/>
    </row>
    <row r="30052" spans="5:5" x14ac:dyDescent="0.25">
      <c r="E30052" s="53"/>
    </row>
    <row r="30053" spans="5:5" x14ac:dyDescent="0.25">
      <c r="E30053" s="53"/>
    </row>
    <row r="30054" spans="5:5" x14ac:dyDescent="0.25">
      <c r="E30054" s="53"/>
    </row>
    <row r="30055" spans="5:5" x14ac:dyDescent="0.25">
      <c r="E30055" s="53"/>
    </row>
    <row r="30056" spans="5:5" x14ac:dyDescent="0.25">
      <c r="E30056" s="53"/>
    </row>
    <row r="30057" spans="5:5" x14ac:dyDescent="0.25">
      <c r="E30057" s="53"/>
    </row>
    <row r="30058" spans="5:5" x14ac:dyDescent="0.25">
      <c r="E30058" s="53"/>
    </row>
    <row r="30059" spans="5:5" x14ac:dyDescent="0.25">
      <c r="E30059" s="53"/>
    </row>
    <row r="30060" spans="5:5" x14ac:dyDescent="0.25">
      <c r="E30060" s="53"/>
    </row>
    <row r="30061" spans="5:5" x14ac:dyDescent="0.25">
      <c r="E30061" s="53"/>
    </row>
    <row r="30062" spans="5:5" x14ac:dyDescent="0.25">
      <c r="E30062" s="53"/>
    </row>
    <row r="30063" spans="5:5" x14ac:dyDescent="0.25">
      <c r="E30063" s="53"/>
    </row>
    <row r="30064" spans="5:5" x14ac:dyDescent="0.25">
      <c r="E30064" s="53"/>
    </row>
    <row r="30065" spans="5:5" x14ac:dyDescent="0.25">
      <c r="E30065" s="53"/>
    </row>
    <row r="30066" spans="5:5" x14ac:dyDescent="0.25">
      <c r="E30066" s="53"/>
    </row>
    <row r="30067" spans="5:5" x14ac:dyDescent="0.25">
      <c r="E30067" s="53"/>
    </row>
    <row r="30068" spans="5:5" x14ac:dyDescent="0.25">
      <c r="E30068" s="53"/>
    </row>
    <row r="30069" spans="5:5" x14ac:dyDescent="0.25">
      <c r="E30069" s="53"/>
    </row>
    <row r="30070" spans="5:5" x14ac:dyDescent="0.25">
      <c r="E30070" s="53"/>
    </row>
    <row r="30071" spans="5:5" x14ac:dyDescent="0.25">
      <c r="E30071" s="53"/>
    </row>
    <row r="30072" spans="5:5" x14ac:dyDescent="0.25">
      <c r="E30072" s="53"/>
    </row>
    <row r="30073" spans="5:5" x14ac:dyDescent="0.25">
      <c r="E30073" s="53"/>
    </row>
    <row r="30074" spans="5:5" x14ac:dyDescent="0.25">
      <c r="E30074" s="53"/>
    </row>
    <row r="30075" spans="5:5" x14ac:dyDescent="0.25">
      <c r="E30075" s="53"/>
    </row>
    <row r="30076" spans="5:5" x14ac:dyDescent="0.25">
      <c r="E30076" s="53"/>
    </row>
    <row r="30077" spans="5:5" x14ac:dyDescent="0.25">
      <c r="E30077" s="53"/>
    </row>
    <row r="30078" spans="5:5" x14ac:dyDescent="0.25">
      <c r="E30078" s="53"/>
    </row>
    <row r="30079" spans="5:5" x14ac:dyDescent="0.25">
      <c r="E30079" s="53"/>
    </row>
    <row r="30080" spans="5:5" x14ac:dyDescent="0.25">
      <c r="E30080" s="53"/>
    </row>
    <row r="30081" spans="5:5" x14ac:dyDescent="0.25">
      <c r="E30081" s="53"/>
    </row>
    <row r="30082" spans="5:5" x14ac:dyDescent="0.25">
      <c r="E30082" s="53"/>
    </row>
    <row r="30083" spans="5:5" x14ac:dyDescent="0.25">
      <c r="E30083" s="53"/>
    </row>
    <row r="30084" spans="5:5" x14ac:dyDescent="0.25">
      <c r="E30084" s="53"/>
    </row>
    <row r="30085" spans="5:5" x14ac:dyDescent="0.25">
      <c r="E30085" s="53"/>
    </row>
    <row r="30086" spans="5:5" x14ac:dyDescent="0.25">
      <c r="E30086" s="53"/>
    </row>
    <row r="30087" spans="5:5" x14ac:dyDescent="0.25">
      <c r="E30087" s="53"/>
    </row>
    <row r="30088" spans="5:5" x14ac:dyDescent="0.25">
      <c r="E30088" s="53"/>
    </row>
    <row r="30089" spans="5:5" x14ac:dyDescent="0.25">
      <c r="E30089" s="53"/>
    </row>
    <row r="30090" spans="5:5" x14ac:dyDescent="0.25">
      <c r="E30090" s="53"/>
    </row>
    <row r="30091" spans="5:5" x14ac:dyDescent="0.25">
      <c r="E30091" s="53"/>
    </row>
    <row r="30092" spans="5:5" x14ac:dyDescent="0.25">
      <c r="E30092" s="53"/>
    </row>
    <row r="30093" spans="5:5" x14ac:dyDescent="0.25">
      <c r="E30093" s="53"/>
    </row>
    <row r="30094" spans="5:5" x14ac:dyDescent="0.25">
      <c r="E30094" s="53"/>
    </row>
    <row r="30095" spans="5:5" x14ac:dyDescent="0.25">
      <c r="E30095" s="53"/>
    </row>
    <row r="30096" spans="5:5" x14ac:dyDescent="0.25">
      <c r="E30096" s="53"/>
    </row>
    <row r="30097" spans="5:5" x14ac:dyDescent="0.25">
      <c r="E30097" s="53"/>
    </row>
    <row r="30098" spans="5:5" x14ac:dyDescent="0.25">
      <c r="E30098" s="53"/>
    </row>
    <row r="30099" spans="5:5" x14ac:dyDescent="0.25">
      <c r="E30099" s="53"/>
    </row>
    <row r="30100" spans="5:5" x14ac:dyDescent="0.25">
      <c r="E30100" s="53"/>
    </row>
    <row r="30101" spans="5:5" x14ac:dyDescent="0.25">
      <c r="E30101" s="53"/>
    </row>
    <row r="30102" spans="5:5" x14ac:dyDescent="0.25">
      <c r="E30102" s="53"/>
    </row>
    <row r="30103" spans="5:5" x14ac:dyDescent="0.25">
      <c r="E30103" s="53"/>
    </row>
    <row r="30104" spans="5:5" x14ac:dyDescent="0.25">
      <c r="E30104" s="53"/>
    </row>
    <row r="30105" spans="5:5" x14ac:dyDescent="0.25">
      <c r="E30105" s="53"/>
    </row>
    <row r="30106" spans="5:5" x14ac:dyDescent="0.25">
      <c r="E30106" s="53"/>
    </row>
    <row r="30107" spans="5:5" x14ac:dyDescent="0.25">
      <c r="E30107" s="53"/>
    </row>
    <row r="30108" spans="5:5" x14ac:dyDescent="0.25">
      <c r="E30108" s="53"/>
    </row>
    <row r="30109" spans="5:5" x14ac:dyDescent="0.25">
      <c r="E30109" s="53"/>
    </row>
    <row r="30110" spans="5:5" x14ac:dyDescent="0.25">
      <c r="E30110" s="53"/>
    </row>
    <row r="30111" spans="5:5" x14ac:dyDescent="0.25">
      <c r="E30111" s="53"/>
    </row>
    <row r="30112" spans="5:5" x14ac:dyDescent="0.25">
      <c r="E30112" s="53"/>
    </row>
    <row r="30113" spans="5:5" x14ac:dyDescent="0.25">
      <c r="E30113" s="53"/>
    </row>
    <row r="30114" spans="5:5" x14ac:dyDescent="0.25">
      <c r="E30114" s="53"/>
    </row>
    <row r="30115" spans="5:5" x14ac:dyDescent="0.25">
      <c r="E30115" s="53"/>
    </row>
    <row r="30116" spans="5:5" x14ac:dyDescent="0.25">
      <c r="E30116" s="53"/>
    </row>
    <row r="30117" spans="5:5" x14ac:dyDescent="0.25">
      <c r="E30117" s="53"/>
    </row>
    <row r="30118" spans="5:5" x14ac:dyDescent="0.25">
      <c r="E30118" s="53"/>
    </row>
    <row r="30119" spans="5:5" x14ac:dyDescent="0.25">
      <c r="E30119" s="53"/>
    </row>
    <row r="30120" spans="5:5" x14ac:dyDescent="0.25">
      <c r="E30120" s="53"/>
    </row>
    <row r="30121" spans="5:5" x14ac:dyDescent="0.25">
      <c r="E30121" s="53"/>
    </row>
    <row r="30122" spans="5:5" x14ac:dyDescent="0.25">
      <c r="E30122" s="53"/>
    </row>
    <row r="30123" spans="5:5" x14ac:dyDescent="0.25">
      <c r="E30123" s="53"/>
    </row>
    <row r="30124" spans="5:5" x14ac:dyDescent="0.25">
      <c r="E30124" s="53"/>
    </row>
    <row r="30125" spans="5:5" x14ac:dyDescent="0.25">
      <c r="E30125" s="53"/>
    </row>
    <row r="30126" spans="5:5" x14ac:dyDescent="0.25">
      <c r="E30126" s="53"/>
    </row>
    <row r="30127" spans="5:5" x14ac:dyDescent="0.25">
      <c r="E30127" s="53"/>
    </row>
    <row r="30128" spans="5:5" x14ac:dyDescent="0.25">
      <c r="E30128" s="53"/>
    </row>
    <row r="30129" spans="5:5" x14ac:dyDescent="0.25">
      <c r="E30129" s="53"/>
    </row>
    <row r="30130" spans="5:5" x14ac:dyDescent="0.25">
      <c r="E30130" s="53"/>
    </row>
    <row r="30131" spans="5:5" x14ac:dyDescent="0.25">
      <c r="E30131" s="53"/>
    </row>
    <row r="30132" spans="5:5" x14ac:dyDescent="0.25">
      <c r="E30132" s="53"/>
    </row>
    <row r="30133" spans="5:5" x14ac:dyDescent="0.25">
      <c r="E30133" s="53"/>
    </row>
    <row r="30134" spans="5:5" x14ac:dyDescent="0.25">
      <c r="E30134" s="53"/>
    </row>
    <row r="30135" spans="5:5" x14ac:dyDescent="0.25">
      <c r="E30135" s="53"/>
    </row>
    <row r="30136" spans="5:5" x14ac:dyDescent="0.25">
      <c r="E30136" s="53"/>
    </row>
    <row r="30137" spans="5:5" x14ac:dyDescent="0.25">
      <c r="E30137" s="53"/>
    </row>
    <row r="30138" spans="5:5" x14ac:dyDescent="0.25">
      <c r="E30138" s="53"/>
    </row>
    <row r="30139" spans="5:5" x14ac:dyDescent="0.25">
      <c r="E30139" s="53"/>
    </row>
    <row r="30140" spans="5:5" x14ac:dyDescent="0.25">
      <c r="E30140" s="53"/>
    </row>
    <row r="30141" spans="5:5" x14ac:dyDescent="0.25">
      <c r="E30141" s="53"/>
    </row>
    <row r="30142" spans="5:5" x14ac:dyDescent="0.25">
      <c r="E30142" s="53"/>
    </row>
    <row r="30143" spans="5:5" x14ac:dyDescent="0.25">
      <c r="E30143" s="53"/>
    </row>
    <row r="30144" spans="5:5" x14ac:dyDescent="0.25">
      <c r="E30144" s="53"/>
    </row>
    <row r="30145" spans="5:5" x14ac:dyDescent="0.25">
      <c r="E30145" s="53"/>
    </row>
    <row r="30146" spans="5:5" x14ac:dyDescent="0.25">
      <c r="E30146" s="53"/>
    </row>
    <row r="30147" spans="5:5" x14ac:dyDescent="0.25">
      <c r="E30147" s="53"/>
    </row>
    <row r="30148" spans="5:5" x14ac:dyDescent="0.25">
      <c r="E30148" s="53"/>
    </row>
    <row r="30149" spans="5:5" x14ac:dyDescent="0.25">
      <c r="E30149" s="53"/>
    </row>
    <row r="30150" spans="5:5" x14ac:dyDescent="0.25">
      <c r="E30150" s="53"/>
    </row>
    <row r="30151" spans="5:5" x14ac:dyDescent="0.25">
      <c r="E30151" s="53"/>
    </row>
    <row r="30152" spans="5:5" x14ac:dyDescent="0.25">
      <c r="E30152" s="53"/>
    </row>
    <row r="30153" spans="5:5" x14ac:dyDescent="0.25">
      <c r="E30153" s="53"/>
    </row>
    <row r="30154" spans="5:5" x14ac:dyDescent="0.25">
      <c r="E30154" s="53"/>
    </row>
    <row r="30155" spans="5:5" x14ac:dyDescent="0.25">
      <c r="E30155" s="53"/>
    </row>
    <row r="30156" spans="5:5" x14ac:dyDescent="0.25">
      <c r="E30156" s="53"/>
    </row>
    <row r="30157" spans="5:5" x14ac:dyDescent="0.25">
      <c r="E30157" s="53"/>
    </row>
    <row r="30158" spans="5:5" x14ac:dyDescent="0.25">
      <c r="E30158" s="53"/>
    </row>
    <row r="30159" spans="5:5" x14ac:dyDescent="0.25">
      <c r="E30159" s="53"/>
    </row>
    <row r="30160" spans="5:5" x14ac:dyDescent="0.25">
      <c r="E30160" s="53"/>
    </row>
    <row r="30161" spans="5:5" x14ac:dyDescent="0.25">
      <c r="E30161" s="53"/>
    </row>
    <row r="30162" spans="5:5" x14ac:dyDescent="0.25">
      <c r="E30162" s="53"/>
    </row>
    <row r="30163" spans="5:5" x14ac:dyDescent="0.25">
      <c r="E30163" s="53"/>
    </row>
    <row r="30164" spans="5:5" x14ac:dyDescent="0.25">
      <c r="E30164" s="53"/>
    </row>
    <row r="30165" spans="5:5" x14ac:dyDescent="0.25">
      <c r="E30165" s="53"/>
    </row>
    <row r="30166" spans="5:5" x14ac:dyDescent="0.25">
      <c r="E30166" s="53"/>
    </row>
    <row r="30167" spans="5:5" x14ac:dyDescent="0.25">
      <c r="E30167" s="53"/>
    </row>
    <row r="30168" spans="5:5" x14ac:dyDescent="0.25">
      <c r="E30168" s="53"/>
    </row>
    <row r="30169" spans="5:5" x14ac:dyDescent="0.25">
      <c r="E30169" s="53"/>
    </row>
    <row r="30170" spans="5:5" x14ac:dyDescent="0.25">
      <c r="E30170" s="53"/>
    </row>
    <row r="30171" spans="5:5" x14ac:dyDescent="0.25">
      <c r="E30171" s="53"/>
    </row>
    <row r="30172" spans="5:5" x14ac:dyDescent="0.25">
      <c r="E30172" s="53"/>
    </row>
    <row r="30173" spans="5:5" x14ac:dyDescent="0.25">
      <c r="E30173" s="53"/>
    </row>
    <row r="30174" spans="5:5" x14ac:dyDescent="0.25">
      <c r="E30174" s="53"/>
    </row>
    <row r="30175" spans="5:5" x14ac:dyDescent="0.25">
      <c r="E30175" s="53"/>
    </row>
    <row r="30176" spans="5:5" x14ac:dyDescent="0.25">
      <c r="E30176" s="53"/>
    </row>
    <row r="30177" spans="5:5" x14ac:dyDescent="0.25">
      <c r="E30177" s="53"/>
    </row>
    <row r="30178" spans="5:5" x14ac:dyDescent="0.25">
      <c r="E30178" s="53"/>
    </row>
    <row r="30179" spans="5:5" x14ac:dyDescent="0.25">
      <c r="E30179" s="53"/>
    </row>
    <row r="30180" spans="5:5" x14ac:dyDescent="0.25">
      <c r="E30180" s="53"/>
    </row>
    <row r="30181" spans="5:5" x14ac:dyDescent="0.25">
      <c r="E30181" s="53"/>
    </row>
    <row r="30182" spans="5:5" x14ac:dyDescent="0.25">
      <c r="E30182" s="53"/>
    </row>
    <row r="30183" spans="5:5" x14ac:dyDescent="0.25">
      <c r="E30183" s="53"/>
    </row>
    <row r="30184" spans="5:5" x14ac:dyDescent="0.25">
      <c r="E30184" s="53"/>
    </row>
    <row r="30185" spans="5:5" x14ac:dyDescent="0.25">
      <c r="E30185" s="53"/>
    </row>
    <row r="30186" spans="5:5" x14ac:dyDescent="0.25">
      <c r="E30186" s="53"/>
    </row>
    <row r="30187" spans="5:5" x14ac:dyDescent="0.25">
      <c r="E30187" s="53"/>
    </row>
    <row r="30188" spans="5:5" x14ac:dyDescent="0.25">
      <c r="E30188" s="53"/>
    </row>
    <row r="30189" spans="5:5" x14ac:dyDescent="0.25">
      <c r="E30189" s="53"/>
    </row>
    <row r="30190" spans="5:5" x14ac:dyDescent="0.25">
      <c r="E30190" s="53"/>
    </row>
    <row r="30191" spans="5:5" x14ac:dyDescent="0.25">
      <c r="E30191" s="53"/>
    </row>
    <row r="30192" spans="5:5" x14ac:dyDescent="0.25">
      <c r="E30192" s="53"/>
    </row>
    <row r="30193" spans="5:5" x14ac:dyDescent="0.25">
      <c r="E30193" s="53"/>
    </row>
    <row r="30194" spans="5:5" x14ac:dyDescent="0.25">
      <c r="E30194" s="53"/>
    </row>
    <row r="30195" spans="5:5" x14ac:dyDescent="0.25">
      <c r="E30195" s="53"/>
    </row>
    <row r="30196" spans="5:5" x14ac:dyDescent="0.25">
      <c r="E30196" s="53"/>
    </row>
    <row r="30197" spans="5:5" x14ac:dyDescent="0.25">
      <c r="E30197" s="53"/>
    </row>
    <row r="30198" spans="5:5" x14ac:dyDescent="0.25">
      <c r="E30198" s="53"/>
    </row>
    <row r="30199" spans="5:5" x14ac:dyDescent="0.25">
      <c r="E30199" s="53"/>
    </row>
    <row r="30200" spans="5:5" x14ac:dyDescent="0.25">
      <c r="E30200" s="53"/>
    </row>
    <row r="30201" spans="5:5" x14ac:dyDescent="0.25">
      <c r="E30201" s="53"/>
    </row>
    <row r="30202" spans="5:5" x14ac:dyDescent="0.25">
      <c r="E30202" s="53"/>
    </row>
    <row r="30203" spans="5:5" x14ac:dyDescent="0.25">
      <c r="E30203" s="53"/>
    </row>
    <row r="30204" spans="5:5" x14ac:dyDescent="0.25">
      <c r="E30204" s="53"/>
    </row>
    <row r="30205" spans="5:5" x14ac:dyDescent="0.25">
      <c r="E30205" s="53"/>
    </row>
    <row r="30206" spans="5:5" x14ac:dyDescent="0.25">
      <c r="E30206" s="53"/>
    </row>
    <row r="30207" spans="5:5" x14ac:dyDescent="0.25">
      <c r="E30207" s="53"/>
    </row>
    <row r="30208" spans="5:5" x14ac:dyDescent="0.25">
      <c r="E30208" s="53"/>
    </row>
    <row r="30209" spans="5:5" x14ac:dyDescent="0.25">
      <c r="E30209" s="53"/>
    </row>
    <row r="30210" spans="5:5" x14ac:dyDescent="0.25">
      <c r="E30210" s="53"/>
    </row>
    <row r="30211" spans="5:5" x14ac:dyDescent="0.25">
      <c r="E30211" s="53"/>
    </row>
    <row r="30212" spans="5:5" x14ac:dyDescent="0.25">
      <c r="E30212" s="53"/>
    </row>
    <row r="30213" spans="5:5" x14ac:dyDescent="0.25">
      <c r="E30213" s="53"/>
    </row>
    <row r="30214" spans="5:5" x14ac:dyDescent="0.25">
      <c r="E30214" s="53"/>
    </row>
    <row r="30215" spans="5:5" x14ac:dyDescent="0.25">
      <c r="E30215" s="53"/>
    </row>
    <row r="30216" spans="5:5" x14ac:dyDescent="0.25">
      <c r="E30216" s="53"/>
    </row>
    <row r="30217" spans="5:5" x14ac:dyDescent="0.25">
      <c r="E30217" s="53"/>
    </row>
    <row r="30218" spans="5:5" x14ac:dyDescent="0.25">
      <c r="E30218" s="53"/>
    </row>
    <row r="30219" spans="5:5" x14ac:dyDescent="0.25">
      <c r="E30219" s="53"/>
    </row>
    <row r="30220" spans="5:5" x14ac:dyDescent="0.25">
      <c r="E30220" s="53"/>
    </row>
    <row r="30221" spans="5:5" x14ac:dyDescent="0.25">
      <c r="E30221" s="53"/>
    </row>
    <row r="30222" spans="5:5" x14ac:dyDescent="0.25">
      <c r="E30222" s="53"/>
    </row>
    <row r="30223" spans="5:5" x14ac:dyDescent="0.25">
      <c r="E30223" s="53"/>
    </row>
    <row r="30224" spans="5:5" x14ac:dyDescent="0.25">
      <c r="E30224" s="53"/>
    </row>
    <row r="30225" spans="5:5" x14ac:dyDescent="0.25">
      <c r="E30225" s="53"/>
    </row>
    <row r="30226" spans="5:5" x14ac:dyDescent="0.25">
      <c r="E30226" s="53"/>
    </row>
    <row r="30227" spans="5:5" x14ac:dyDescent="0.25">
      <c r="E30227" s="53"/>
    </row>
    <row r="30228" spans="5:5" x14ac:dyDescent="0.25">
      <c r="E30228" s="53"/>
    </row>
    <row r="30229" spans="5:5" x14ac:dyDescent="0.25">
      <c r="E30229" s="53"/>
    </row>
    <row r="30230" spans="5:5" x14ac:dyDescent="0.25">
      <c r="E30230" s="53"/>
    </row>
    <row r="30231" spans="5:5" x14ac:dyDescent="0.25">
      <c r="E30231" s="53"/>
    </row>
    <row r="30232" spans="5:5" x14ac:dyDescent="0.25">
      <c r="E30232" s="53"/>
    </row>
    <row r="30233" spans="5:5" x14ac:dyDescent="0.25">
      <c r="E30233" s="53"/>
    </row>
    <row r="30234" spans="5:5" x14ac:dyDescent="0.25">
      <c r="E30234" s="53"/>
    </row>
    <row r="30235" spans="5:5" x14ac:dyDescent="0.25">
      <c r="E30235" s="53"/>
    </row>
    <row r="30236" spans="5:5" x14ac:dyDescent="0.25">
      <c r="E30236" s="53"/>
    </row>
    <row r="30237" spans="5:5" x14ac:dyDescent="0.25">
      <c r="E30237" s="53"/>
    </row>
    <row r="30238" spans="5:5" x14ac:dyDescent="0.25">
      <c r="E30238" s="53"/>
    </row>
    <row r="30239" spans="5:5" x14ac:dyDescent="0.25">
      <c r="E30239" s="53"/>
    </row>
    <row r="30240" spans="5:5" x14ac:dyDescent="0.25">
      <c r="E30240" s="53"/>
    </row>
    <row r="30241" spans="5:5" x14ac:dyDescent="0.25">
      <c r="E30241" s="53"/>
    </row>
    <row r="30242" spans="5:5" x14ac:dyDescent="0.25">
      <c r="E30242" s="53"/>
    </row>
    <row r="30243" spans="5:5" x14ac:dyDescent="0.25">
      <c r="E30243" s="53"/>
    </row>
    <row r="30244" spans="5:5" x14ac:dyDescent="0.25">
      <c r="E30244" s="53"/>
    </row>
    <row r="30245" spans="5:5" x14ac:dyDescent="0.25">
      <c r="E30245" s="53"/>
    </row>
    <row r="30246" spans="5:5" x14ac:dyDescent="0.25">
      <c r="E30246" s="53"/>
    </row>
    <row r="30247" spans="5:5" x14ac:dyDescent="0.25">
      <c r="E30247" s="53"/>
    </row>
    <row r="30248" spans="5:5" x14ac:dyDescent="0.25">
      <c r="E30248" s="53"/>
    </row>
    <row r="30249" spans="5:5" x14ac:dyDescent="0.25">
      <c r="E30249" s="53"/>
    </row>
    <row r="30250" spans="5:5" x14ac:dyDescent="0.25">
      <c r="E30250" s="53"/>
    </row>
    <row r="30251" spans="5:5" x14ac:dyDescent="0.25">
      <c r="E30251" s="53"/>
    </row>
    <row r="30252" spans="5:5" x14ac:dyDescent="0.25">
      <c r="E30252" s="53"/>
    </row>
    <row r="30253" spans="5:5" x14ac:dyDescent="0.25">
      <c r="E30253" s="53"/>
    </row>
    <row r="30254" spans="5:5" x14ac:dyDescent="0.25">
      <c r="E30254" s="53"/>
    </row>
    <row r="30255" spans="5:5" x14ac:dyDescent="0.25">
      <c r="E30255" s="53"/>
    </row>
    <row r="30256" spans="5:5" x14ac:dyDescent="0.25">
      <c r="E30256" s="53"/>
    </row>
    <row r="30257" spans="5:5" x14ac:dyDescent="0.25">
      <c r="E30257" s="53"/>
    </row>
    <row r="30258" spans="5:5" x14ac:dyDescent="0.25">
      <c r="E30258" s="53"/>
    </row>
    <row r="30259" spans="5:5" x14ac:dyDescent="0.25">
      <c r="E30259" s="53"/>
    </row>
    <row r="30260" spans="5:5" x14ac:dyDescent="0.25">
      <c r="E30260" s="53"/>
    </row>
    <row r="30261" spans="5:5" x14ac:dyDescent="0.25">
      <c r="E30261" s="53"/>
    </row>
    <row r="30262" spans="5:5" x14ac:dyDescent="0.25">
      <c r="E30262" s="53"/>
    </row>
    <row r="30263" spans="5:5" x14ac:dyDescent="0.25">
      <c r="E30263" s="53"/>
    </row>
    <row r="30264" spans="5:5" x14ac:dyDescent="0.25">
      <c r="E30264" s="53"/>
    </row>
    <row r="30265" spans="5:5" x14ac:dyDescent="0.25">
      <c r="E30265" s="53"/>
    </row>
    <row r="30266" spans="5:5" x14ac:dyDescent="0.25">
      <c r="E30266" s="53"/>
    </row>
    <row r="30267" spans="5:5" x14ac:dyDescent="0.25">
      <c r="E30267" s="53"/>
    </row>
    <row r="30268" spans="5:5" x14ac:dyDescent="0.25">
      <c r="E30268" s="53"/>
    </row>
    <row r="30269" spans="5:5" x14ac:dyDescent="0.25">
      <c r="E30269" s="53"/>
    </row>
    <row r="30270" spans="5:5" x14ac:dyDescent="0.25">
      <c r="E30270" s="53"/>
    </row>
    <row r="30271" spans="5:5" x14ac:dyDescent="0.25">
      <c r="E30271" s="53"/>
    </row>
    <row r="30272" spans="5:5" x14ac:dyDescent="0.25">
      <c r="E30272" s="53"/>
    </row>
    <row r="30273" spans="5:5" x14ac:dyDescent="0.25">
      <c r="E30273" s="53"/>
    </row>
    <row r="30274" spans="5:5" x14ac:dyDescent="0.25">
      <c r="E30274" s="53"/>
    </row>
    <row r="30275" spans="5:5" x14ac:dyDescent="0.25">
      <c r="E30275" s="53"/>
    </row>
    <row r="30276" spans="5:5" x14ac:dyDescent="0.25">
      <c r="E30276" s="53"/>
    </row>
    <row r="30277" spans="5:5" x14ac:dyDescent="0.25">
      <c r="E30277" s="53"/>
    </row>
    <row r="30278" spans="5:5" x14ac:dyDescent="0.25">
      <c r="E30278" s="53"/>
    </row>
    <row r="30279" spans="5:5" x14ac:dyDescent="0.25">
      <c r="E30279" s="53"/>
    </row>
    <row r="30280" spans="5:5" x14ac:dyDescent="0.25">
      <c r="E30280" s="53"/>
    </row>
    <row r="30281" spans="5:5" x14ac:dyDescent="0.25">
      <c r="E30281" s="53"/>
    </row>
    <row r="30282" spans="5:5" x14ac:dyDescent="0.25">
      <c r="E30282" s="53"/>
    </row>
    <row r="30283" spans="5:5" x14ac:dyDescent="0.25">
      <c r="E30283" s="53"/>
    </row>
    <row r="30284" spans="5:5" x14ac:dyDescent="0.25">
      <c r="E30284" s="53"/>
    </row>
    <row r="30285" spans="5:5" x14ac:dyDescent="0.25">
      <c r="E30285" s="53"/>
    </row>
    <row r="30286" spans="5:5" x14ac:dyDescent="0.25">
      <c r="E30286" s="53"/>
    </row>
    <row r="30287" spans="5:5" x14ac:dyDescent="0.25">
      <c r="E30287" s="53"/>
    </row>
    <row r="30288" spans="5:5" x14ac:dyDescent="0.25">
      <c r="E30288" s="53"/>
    </row>
    <row r="30289" spans="5:5" x14ac:dyDescent="0.25">
      <c r="E30289" s="53"/>
    </row>
    <row r="30290" spans="5:5" x14ac:dyDescent="0.25">
      <c r="E30290" s="53"/>
    </row>
    <row r="30291" spans="5:5" x14ac:dyDescent="0.25">
      <c r="E30291" s="53"/>
    </row>
    <row r="30292" spans="5:5" x14ac:dyDescent="0.25">
      <c r="E30292" s="53"/>
    </row>
    <row r="30293" spans="5:5" x14ac:dyDescent="0.25">
      <c r="E30293" s="53"/>
    </row>
    <row r="30294" spans="5:5" x14ac:dyDescent="0.25">
      <c r="E30294" s="53"/>
    </row>
    <row r="30295" spans="5:5" x14ac:dyDescent="0.25">
      <c r="E30295" s="53"/>
    </row>
    <row r="30296" spans="5:5" x14ac:dyDescent="0.25">
      <c r="E30296" s="53"/>
    </row>
    <row r="30297" spans="5:5" x14ac:dyDescent="0.25">
      <c r="E30297" s="53"/>
    </row>
    <row r="30298" spans="5:5" x14ac:dyDescent="0.25">
      <c r="E30298" s="53"/>
    </row>
    <row r="30299" spans="5:5" x14ac:dyDescent="0.25">
      <c r="E30299" s="53"/>
    </row>
    <row r="30300" spans="5:5" x14ac:dyDescent="0.25">
      <c r="E30300" s="53"/>
    </row>
    <row r="30301" spans="5:5" x14ac:dyDescent="0.25">
      <c r="E30301" s="53"/>
    </row>
    <row r="30302" spans="5:5" x14ac:dyDescent="0.25">
      <c r="E30302" s="53"/>
    </row>
    <row r="30303" spans="5:5" x14ac:dyDescent="0.25">
      <c r="E30303" s="53"/>
    </row>
    <row r="30304" spans="5:5" x14ac:dyDescent="0.25">
      <c r="E30304" s="53"/>
    </row>
    <row r="30305" spans="5:5" x14ac:dyDescent="0.25">
      <c r="E30305" s="53"/>
    </row>
    <row r="30306" spans="5:5" x14ac:dyDescent="0.25">
      <c r="E30306" s="53"/>
    </row>
    <row r="30307" spans="5:5" x14ac:dyDescent="0.25">
      <c r="E30307" s="53"/>
    </row>
    <row r="30308" spans="5:5" x14ac:dyDescent="0.25">
      <c r="E30308" s="53"/>
    </row>
    <row r="30309" spans="5:5" x14ac:dyDescent="0.25">
      <c r="E30309" s="53"/>
    </row>
    <row r="30310" spans="5:5" x14ac:dyDescent="0.25">
      <c r="E30310" s="53"/>
    </row>
    <row r="30311" spans="5:5" x14ac:dyDescent="0.25">
      <c r="E30311" s="53"/>
    </row>
    <row r="30312" spans="5:5" x14ac:dyDescent="0.25">
      <c r="E30312" s="53"/>
    </row>
    <row r="30313" spans="5:5" x14ac:dyDescent="0.25">
      <c r="E30313" s="53"/>
    </row>
    <row r="30314" spans="5:5" x14ac:dyDescent="0.25">
      <c r="E30314" s="53"/>
    </row>
    <row r="30315" spans="5:5" x14ac:dyDescent="0.25">
      <c r="E30315" s="53"/>
    </row>
    <row r="30316" spans="5:5" x14ac:dyDescent="0.25">
      <c r="E30316" s="53"/>
    </row>
    <row r="30317" spans="5:5" x14ac:dyDescent="0.25">
      <c r="E30317" s="53"/>
    </row>
    <row r="30318" spans="5:5" x14ac:dyDescent="0.25">
      <c r="E30318" s="53"/>
    </row>
    <row r="30319" spans="5:5" x14ac:dyDescent="0.25">
      <c r="E30319" s="53"/>
    </row>
    <row r="30320" spans="5:5" x14ac:dyDescent="0.25">
      <c r="E30320" s="53"/>
    </row>
    <row r="30321" spans="5:5" x14ac:dyDescent="0.25">
      <c r="E30321" s="53"/>
    </row>
    <row r="30322" spans="5:5" x14ac:dyDescent="0.25">
      <c r="E30322" s="53"/>
    </row>
    <row r="30323" spans="5:5" x14ac:dyDescent="0.25">
      <c r="E30323" s="53"/>
    </row>
    <row r="30324" spans="5:5" x14ac:dyDescent="0.25">
      <c r="E30324" s="53"/>
    </row>
    <row r="30325" spans="5:5" x14ac:dyDescent="0.25">
      <c r="E30325" s="53"/>
    </row>
    <row r="30326" spans="5:5" x14ac:dyDescent="0.25">
      <c r="E30326" s="53"/>
    </row>
    <row r="30327" spans="5:5" x14ac:dyDescent="0.25">
      <c r="E30327" s="53"/>
    </row>
    <row r="30328" spans="5:5" x14ac:dyDescent="0.25">
      <c r="E30328" s="53"/>
    </row>
    <row r="30329" spans="5:5" x14ac:dyDescent="0.25">
      <c r="E30329" s="53"/>
    </row>
    <row r="30330" spans="5:5" x14ac:dyDescent="0.25">
      <c r="E30330" s="53"/>
    </row>
    <row r="30331" spans="5:5" x14ac:dyDescent="0.25">
      <c r="E30331" s="53"/>
    </row>
    <row r="30332" spans="5:5" x14ac:dyDescent="0.25">
      <c r="E30332" s="53"/>
    </row>
    <row r="30333" spans="5:5" x14ac:dyDescent="0.25">
      <c r="E30333" s="53"/>
    </row>
    <row r="30334" spans="5:5" x14ac:dyDescent="0.25">
      <c r="E30334" s="53"/>
    </row>
    <row r="30335" spans="5:5" x14ac:dyDescent="0.25">
      <c r="E30335" s="53"/>
    </row>
    <row r="30336" spans="5:5" x14ac:dyDescent="0.25">
      <c r="E30336" s="53"/>
    </row>
    <row r="30337" spans="5:5" x14ac:dyDescent="0.25">
      <c r="E30337" s="53"/>
    </row>
    <row r="30338" spans="5:5" x14ac:dyDescent="0.25">
      <c r="E30338" s="53"/>
    </row>
    <row r="30339" spans="5:5" x14ac:dyDescent="0.25">
      <c r="E30339" s="53"/>
    </row>
    <row r="30340" spans="5:5" x14ac:dyDescent="0.25">
      <c r="E30340" s="53"/>
    </row>
    <row r="30341" spans="5:5" x14ac:dyDescent="0.25">
      <c r="E30341" s="53"/>
    </row>
    <row r="30342" spans="5:5" x14ac:dyDescent="0.25">
      <c r="E30342" s="53"/>
    </row>
    <row r="30343" spans="5:5" x14ac:dyDescent="0.25">
      <c r="E30343" s="53"/>
    </row>
    <row r="30344" spans="5:5" x14ac:dyDescent="0.25">
      <c r="E30344" s="53"/>
    </row>
    <row r="30345" spans="5:5" x14ac:dyDescent="0.25">
      <c r="E30345" s="53"/>
    </row>
    <row r="30346" spans="5:5" x14ac:dyDescent="0.25">
      <c r="E30346" s="53"/>
    </row>
    <row r="30347" spans="5:5" x14ac:dyDescent="0.25">
      <c r="E30347" s="53"/>
    </row>
    <row r="30348" spans="5:5" x14ac:dyDescent="0.25">
      <c r="E30348" s="53"/>
    </row>
    <row r="30349" spans="5:5" x14ac:dyDescent="0.25">
      <c r="E30349" s="53"/>
    </row>
    <row r="30350" spans="5:5" x14ac:dyDescent="0.25">
      <c r="E30350" s="53"/>
    </row>
    <row r="30351" spans="5:5" x14ac:dyDescent="0.25">
      <c r="E30351" s="53"/>
    </row>
    <row r="30352" spans="5:5" x14ac:dyDescent="0.25">
      <c r="E30352" s="53"/>
    </row>
    <row r="30353" spans="5:5" x14ac:dyDescent="0.25">
      <c r="E30353" s="53"/>
    </row>
    <row r="30354" spans="5:5" x14ac:dyDescent="0.25">
      <c r="E30354" s="53"/>
    </row>
    <row r="30355" spans="5:5" x14ac:dyDescent="0.25">
      <c r="E30355" s="53"/>
    </row>
    <row r="30356" spans="5:5" x14ac:dyDescent="0.25">
      <c r="E30356" s="53"/>
    </row>
    <row r="30357" spans="5:5" x14ac:dyDescent="0.25">
      <c r="E30357" s="53"/>
    </row>
    <row r="30358" spans="5:5" x14ac:dyDescent="0.25">
      <c r="E30358" s="53"/>
    </row>
    <row r="30359" spans="5:5" x14ac:dyDescent="0.25">
      <c r="E30359" s="53"/>
    </row>
    <row r="30360" spans="5:5" x14ac:dyDescent="0.25">
      <c r="E30360" s="53"/>
    </row>
    <row r="30361" spans="5:5" x14ac:dyDescent="0.25">
      <c r="E30361" s="53"/>
    </row>
    <row r="30362" spans="5:5" x14ac:dyDescent="0.25">
      <c r="E30362" s="53"/>
    </row>
    <row r="30363" spans="5:5" x14ac:dyDescent="0.25">
      <c r="E30363" s="53"/>
    </row>
    <row r="30364" spans="5:5" x14ac:dyDescent="0.25">
      <c r="E30364" s="53"/>
    </row>
    <row r="30365" spans="5:5" x14ac:dyDescent="0.25">
      <c r="E30365" s="53"/>
    </row>
    <row r="30366" spans="5:5" x14ac:dyDescent="0.25">
      <c r="E30366" s="53"/>
    </row>
    <row r="30367" spans="5:5" x14ac:dyDescent="0.25">
      <c r="E30367" s="53"/>
    </row>
    <row r="30368" spans="5:5" x14ac:dyDescent="0.25">
      <c r="E30368" s="53"/>
    </row>
    <row r="30369" spans="5:5" x14ac:dyDescent="0.25">
      <c r="E30369" s="53"/>
    </row>
    <row r="30370" spans="5:5" x14ac:dyDescent="0.25">
      <c r="E30370" s="53"/>
    </row>
    <row r="30371" spans="5:5" x14ac:dyDescent="0.25">
      <c r="E30371" s="53"/>
    </row>
    <row r="30372" spans="5:5" x14ac:dyDescent="0.25">
      <c r="E30372" s="53"/>
    </row>
    <row r="30373" spans="5:5" x14ac:dyDescent="0.25">
      <c r="E30373" s="53"/>
    </row>
    <row r="30374" spans="5:5" x14ac:dyDescent="0.25">
      <c r="E30374" s="53"/>
    </row>
    <row r="30375" spans="5:5" x14ac:dyDescent="0.25">
      <c r="E30375" s="53"/>
    </row>
    <row r="30376" spans="5:5" x14ac:dyDescent="0.25">
      <c r="E30376" s="53"/>
    </row>
    <row r="30377" spans="5:5" x14ac:dyDescent="0.25">
      <c r="E30377" s="53"/>
    </row>
    <row r="30378" spans="5:5" x14ac:dyDescent="0.25">
      <c r="E30378" s="53"/>
    </row>
    <row r="30379" spans="5:5" x14ac:dyDescent="0.25">
      <c r="E30379" s="53"/>
    </row>
    <row r="30380" spans="5:5" x14ac:dyDescent="0.25">
      <c r="E30380" s="53"/>
    </row>
    <row r="30381" spans="5:5" x14ac:dyDescent="0.25">
      <c r="E30381" s="53"/>
    </row>
    <row r="30382" spans="5:5" x14ac:dyDescent="0.25">
      <c r="E30382" s="53"/>
    </row>
    <row r="30383" spans="5:5" x14ac:dyDescent="0.25">
      <c r="E30383" s="53"/>
    </row>
    <row r="30384" spans="5:5" x14ac:dyDescent="0.25">
      <c r="E30384" s="53"/>
    </row>
    <row r="30385" spans="5:5" x14ac:dyDescent="0.25">
      <c r="E30385" s="53"/>
    </row>
    <row r="30386" spans="5:5" x14ac:dyDescent="0.25">
      <c r="E30386" s="53"/>
    </row>
    <row r="30387" spans="5:5" x14ac:dyDescent="0.25">
      <c r="E30387" s="53"/>
    </row>
    <row r="30388" spans="5:5" x14ac:dyDescent="0.25">
      <c r="E30388" s="53"/>
    </row>
    <row r="30389" spans="5:5" x14ac:dyDescent="0.25">
      <c r="E30389" s="53"/>
    </row>
    <row r="30390" spans="5:5" x14ac:dyDescent="0.25">
      <c r="E30390" s="53"/>
    </row>
    <row r="30391" spans="5:5" x14ac:dyDescent="0.25">
      <c r="E30391" s="53"/>
    </row>
    <row r="30392" spans="5:5" x14ac:dyDescent="0.25">
      <c r="E30392" s="53"/>
    </row>
    <row r="30393" spans="5:5" x14ac:dyDescent="0.25">
      <c r="E30393" s="53"/>
    </row>
    <row r="30394" spans="5:5" x14ac:dyDescent="0.25">
      <c r="E30394" s="53"/>
    </row>
    <row r="30395" spans="5:5" x14ac:dyDescent="0.25">
      <c r="E30395" s="53"/>
    </row>
    <row r="30396" spans="5:5" x14ac:dyDescent="0.25">
      <c r="E30396" s="53"/>
    </row>
    <row r="30397" spans="5:5" x14ac:dyDescent="0.25">
      <c r="E30397" s="53"/>
    </row>
    <row r="30398" spans="5:5" x14ac:dyDescent="0.25">
      <c r="E30398" s="53"/>
    </row>
    <row r="30399" spans="5:5" x14ac:dyDescent="0.25">
      <c r="E30399" s="53"/>
    </row>
    <row r="30400" spans="5:5" x14ac:dyDescent="0.25">
      <c r="E30400" s="53"/>
    </row>
    <row r="30401" spans="5:5" x14ac:dyDescent="0.25">
      <c r="E30401" s="53"/>
    </row>
    <row r="30402" spans="5:5" x14ac:dyDescent="0.25">
      <c r="E30402" s="53"/>
    </row>
    <row r="30403" spans="5:5" x14ac:dyDescent="0.25">
      <c r="E30403" s="53"/>
    </row>
    <row r="30404" spans="5:5" x14ac:dyDescent="0.25">
      <c r="E30404" s="53"/>
    </row>
    <row r="30405" spans="5:5" x14ac:dyDescent="0.25">
      <c r="E30405" s="53"/>
    </row>
    <row r="30406" spans="5:5" x14ac:dyDescent="0.25">
      <c r="E30406" s="53"/>
    </row>
    <row r="30407" spans="5:5" x14ac:dyDescent="0.25">
      <c r="E30407" s="53"/>
    </row>
    <row r="30408" spans="5:5" x14ac:dyDescent="0.25">
      <c r="E30408" s="53"/>
    </row>
    <row r="30409" spans="5:5" x14ac:dyDescent="0.25">
      <c r="E30409" s="53"/>
    </row>
    <row r="30410" spans="5:5" x14ac:dyDescent="0.25">
      <c r="E30410" s="53"/>
    </row>
    <row r="30411" spans="5:5" x14ac:dyDescent="0.25">
      <c r="E30411" s="53"/>
    </row>
    <row r="30412" spans="5:5" x14ac:dyDescent="0.25">
      <c r="E30412" s="53"/>
    </row>
    <row r="30413" spans="5:5" x14ac:dyDescent="0.25">
      <c r="E30413" s="53"/>
    </row>
    <row r="30414" spans="5:5" x14ac:dyDescent="0.25">
      <c r="E30414" s="53"/>
    </row>
    <row r="30415" spans="5:5" x14ac:dyDescent="0.25">
      <c r="E30415" s="53"/>
    </row>
    <row r="30416" spans="5:5" x14ac:dyDescent="0.25">
      <c r="E30416" s="53"/>
    </row>
    <row r="30417" spans="5:5" x14ac:dyDescent="0.25">
      <c r="E30417" s="53"/>
    </row>
    <row r="30418" spans="5:5" x14ac:dyDescent="0.25">
      <c r="E30418" s="53"/>
    </row>
    <row r="30419" spans="5:5" x14ac:dyDescent="0.25">
      <c r="E30419" s="53"/>
    </row>
    <row r="30420" spans="5:5" x14ac:dyDescent="0.25">
      <c r="E30420" s="53"/>
    </row>
    <row r="30421" spans="5:5" x14ac:dyDescent="0.25">
      <c r="E30421" s="53"/>
    </row>
    <row r="30422" spans="5:5" x14ac:dyDescent="0.25">
      <c r="E30422" s="53"/>
    </row>
    <row r="30423" spans="5:5" x14ac:dyDescent="0.25">
      <c r="E30423" s="53"/>
    </row>
    <row r="30424" spans="5:5" x14ac:dyDescent="0.25">
      <c r="E30424" s="53"/>
    </row>
    <row r="30425" spans="5:5" x14ac:dyDescent="0.25">
      <c r="E30425" s="53"/>
    </row>
    <row r="30426" spans="5:5" x14ac:dyDescent="0.25">
      <c r="E30426" s="53"/>
    </row>
    <row r="30427" spans="5:5" x14ac:dyDescent="0.25">
      <c r="E30427" s="53"/>
    </row>
    <row r="30428" spans="5:5" x14ac:dyDescent="0.25">
      <c r="E30428" s="53"/>
    </row>
    <row r="30429" spans="5:5" x14ac:dyDescent="0.25">
      <c r="E30429" s="53"/>
    </row>
    <row r="30430" spans="5:5" x14ac:dyDescent="0.25">
      <c r="E30430" s="53"/>
    </row>
    <row r="30431" spans="5:5" x14ac:dyDescent="0.25">
      <c r="E30431" s="53"/>
    </row>
    <row r="30432" spans="5:5" x14ac:dyDescent="0.25">
      <c r="E30432" s="53"/>
    </row>
    <row r="30433" spans="5:5" x14ac:dyDescent="0.25">
      <c r="E30433" s="53"/>
    </row>
    <row r="30434" spans="5:5" x14ac:dyDescent="0.25">
      <c r="E30434" s="53"/>
    </row>
    <row r="30435" spans="5:5" x14ac:dyDescent="0.25">
      <c r="E30435" s="53"/>
    </row>
    <row r="30436" spans="5:5" x14ac:dyDescent="0.25">
      <c r="E30436" s="53"/>
    </row>
    <row r="30437" spans="5:5" x14ac:dyDescent="0.25">
      <c r="E30437" s="53"/>
    </row>
    <row r="30438" spans="5:5" x14ac:dyDescent="0.25">
      <c r="E30438" s="53"/>
    </row>
    <row r="30439" spans="5:5" x14ac:dyDescent="0.25">
      <c r="E30439" s="53"/>
    </row>
    <row r="30440" spans="5:5" x14ac:dyDescent="0.25">
      <c r="E30440" s="53"/>
    </row>
    <row r="30441" spans="5:5" x14ac:dyDescent="0.25">
      <c r="E30441" s="53"/>
    </row>
    <row r="30442" spans="5:5" x14ac:dyDescent="0.25">
      <c r="E30442" s="53"/>
    </row>
    <row r="30443" spans="5:5" x14ac:dyDescent="0.25">
      <c r="E30443" s="53"/>
    </row>
    <row r="30444" spans="5:5" x14ac:dyDescent="0.25">
      <c r="E30444" s="53"/>
    </row>
    <row r="30445" spans="5:5" x14ac:dyDescent="0.25">
      <c r="E30445" s="53"/>
    </row>
    <row r="30446" spans="5:5" x14ac:dyDescent="0.25">
      <c r="E30446" s="53"/>
    </row>
    <row r="30447" spans="5:5" x14ac:dyDescent="0.25">
      <c r="E30447" s="53"/>
    </row>
    <row r="30448" spans="5:5" x14ac:dyDescent="0.25">
      <c r="E30448" s="53"/>
    </row>
    <row r="30449" spans="5:5" x14ac:dyDescent="0.25">
      <c r="E30449" s="53"/>
    </row>
    <row r="30450" spans="5:5" x14ac:dyDescent="0.25">
      <c r="E30450" s="53"/>
    </row>
    <row r="30451" spans="5:5" x14ac:dyDescent="0.25">
      <c r="E30451" s="53"/>
    </row>
    <row r="30452" spans="5:5" x14ac:dyDescent="0.25">
      <c r="E30452" s="53"/>
    </row>
    <row r="30453" spans="5:5" x14ac:dyDescent="0.25">
      <c r="E30453" s="53"/>
    </row>
    <row r="30454" spans="5:5" x14ac:dyDescent="0.25">
      <c r="E30454" s="53"/>
    </row>
    <row r="30455" spans="5:5" x14ac:dyDescent="0.25">
      <c r="E30455" s="53"/>
    </row>
    <row r="30456" spans="5:5" x14ac:dyDescent="0.25">
      <c r="E30456" s="53"/>
    </row>
    <row r="30457" spans="5:5" x14ac:dyDescent="0.25">
      <c r="E30457" s="53"/>
    </row>
    <row r="30458" spans="5:5" x14ac:dyDescent="0.25">
      <c r="E30458" s="53"/>
    </row>
    <row r="30459" spans="5:5" x14ac:dyDescent="0.25">
      <c r="E30459" s="53"/>
    </row>
    <row r="30460" spans="5:5" x14ac:dyDescent="0.25">
      <c r="E30460" s="53"/>
    </row>
    <row r="30461" spans="5:5" x14ac:dyDescent="0.25">
      <c r="E30461" s="53"/>
    </row>
    <row r="30462" spans="5:5" x14ac:dyDescent="0.25">
      <c r="E30462" s="53"/>
    </row>
    <row r="30463" spans="5:5" x14ac:dyDescent="0.25">
      <c r="E30463" s="53"/>
    </row>
    <row r="30464" spans="5:5" x14ac:dyDescent="0.25">
      <c r="E30464" s="53"/>
    </row>
    <row r="30465" spans="5:5" x14ac:dyDescent="0.25">
      <c r="E30465" s="53"/>
    </row>
    <row r="30466" spans="5:5" x14ac:dyDescent="0.25">
      <c r="E30466" s="53"/>
    </row>
    <row r="30467" spans="5:5" x14ac:dyDescent="0.25">
      <c r="E30467" s="53"/>
    </row>
    <row r="30468" spans="5:5" x14ac:dyDescent="0.25">
      <c r="E30468" s="53"/>
    </row>
    <row r="30469" spans="5:5" x14ac:dyDescent="0.25">
      <c r="E30469" s="53"/>
    </row>
    <row r="30470" spans="5:5" x14ac:dyDescent="0.25">
      <c r="E30470" s="53"/>
    </row>
    <row r="30471" spans="5:5" x14ac:dyDescent="0.25">
      <c r="E30471" s="53"/>
    </row>
    <row r="30472" spans="5:5" x14ac:dyDescent="0.25">
      <c r="E30472" s="53"/>
    </row>
    <row r="30473" spans="5:5" x14ac:dyDescent="0.25">
      <c r="E30473" s="53"/>
    </row>
    <row r="30474" spans="5:5" x14ac:dyDescent="0.25">
      <c r="E30474" s="53"/>
    </row>
    <row r="30475" spans="5:5" x14ac:dyDescent="0.25">
      <c r="E30475" s="53"/>
    </row>
    <row r="30476" spans="5:5" x14ac:dyDescent="0.25">
      <c r="E30476" s="53"/>
    </row>
    <row r="30477" spans="5:5" x14ac:dyDescent="0.25">
      <c r="E30477" s="53"/>
    </row>
    <row r="30478" spans="5:5" x14ac:dyDescent="0.25">
      <c r="E30478" s="53"/>
    </row>
    <row r="30479" spans="5:5" x14ac:dyDescent="0.25">
      <c r="E30479" s="53"/>
    </row>
    <row r="30480" spans="5:5" x14ac:dyDescent="0.25">
      <c r="E30480" s="53"/>
    </row>
    <row r="30481" spans="5:5" x14ac:dyDescent="0.25">
      <c r="E30481" s="53"/>
    </row>
    <row r="30482" spans="5:5" x14ac:dyDescent="0.25">
      <c r="E30482" s="53"/>
    </row>
    <row r="30483" spans="5:5" x14ac:dyDescent="0.25">
      <c r="E30483" s="53"/>
    </row>
    <row r="30484" spans="5:5" x14ac:dyDescent="0.25">
      <c r="E30484" s="53"/>
    </row>
    <row r="30485" spans="5:5" x14ac:dyDescent="0.25">
      <c r="E30485" s="53"/>
    </row>
    <row r="30486" spans="5:5" x14ac:dyDescent="0.25">
      <c r="E30486" s="53"/>
    </row>
    <row r="30487" spans="5:5" x14ac:dyDescent="0.25">
      <c r="E30487" s="53"/>
    </row>
    <row r="30488" spans="5:5" x14ac:dyDescent="0.25">
      <c r="E30488" s="53"/>
    </row>
    <row r="30489" spans="5:5" x14ac:dyDescent="0.25">
      <c r="E30489" s="53"/>
    </row>
    <row r="30490" spans="5:5" x14ac:dyDescent="0.25">
      <c r="E30490" s="53"/>
    </row>
    <row r="30491" spans="5:5" x14ac:dyDescent="0.25">
      <c r="E30491" s="53"/>
    </row>
    <row r="30492" spans="5:5" x14ac:dyDescent="0.25">
      <c r="E30492" s="53"/>
    </row>
    <row r="30493" spans="5:5" x14ac:dyDescent="0.25">
      <c r="E30493" s="53"/>
    </row>
    <row r="30494" spans="5:5" x14ac:dyDescent="0.25">
      <c r="E30494" s="53"/>
    </row>
    <row r="30495" spans="5:5" x14ac:dyDescent="0.25">
      <c r="E30495" s="53"/>
    </row>
    <row r="30496" spans="5:5" x14ac:dyDescent="0.25">
      <c r="E30496" s="53"/>
    </row>
    <row r="30497" spans="5:5" x14ac:dyDescent="0.25">
      <c r="E30497" s="53"/>
    </row>
    <row r="30498" spans="5:5" x14ac:dyDescent="0.25">
      <c r="E30498" s="53"/>
    </row>
    <row r="30499" spans="5:5" x14ac:dyDescent="0.25">
      <c r="E30499" s="53"/>
    </row>
    <row r="30500" spans="5:5" x14ac:dyDescent="0.25">
      <c r="E30500" s="53"/>
    </row>
    <row r="30501" spans="5:5" x14ac:dyDescent="0.25">
      <c r="E30501" s="53"/>
    </row>
    <row r="30502" spans="5:5" x14ac:dyDescent="0.25">
      <c r="E30502" s="53"/>
    </row>
    <row r="30503" spans="5:5" x14ac:dyDescent="0.25">
      <c r="E30503" s="53"/>
    </row>
    <row r="30504" spans="5:5" x14ac:dyDescent="0.25">
      <c r="E30504" s="53"/>
    </row>
    <row r="30505" spans="5:5" x14ac:dyDescent="0.25">
      <c r="E30505" s="53"/>
    </row>
    <row r="30506" spans="5:5" x14ac:dyDescent="0.25">
      <c r="E30506" s="53"/>
    </row>
    <row r="30507" spans="5:5" x14ac:dyDescent="0.25">
      <c r="E30507" s="53"/>
    </row>
    <row r="30508" spans="5:5" x14ac:dyDescent="0.25">
      <c r="E30508" s="53"/>
    </row>
    <row r="30509" spans="5:5" x14ac:dyDescent="0.25">
      <c r="E30509" s="53"/>
    </row>
    <row r="30510" spans="5:5" x14ac:dyDescent="0.25">
      <c r="E30510" s="53"/>
    </row>
    <row r="30511" spans="5:5" x14ac:dyDescent="0.25">
      <c r="E30511" s="53"/>
    </row>
    <row r="30512" spans="5:5" x14ac:dyDescent="0.25">
      <c r="E30512" s="53"/>
    </row>
    <row r="30513" spans="5:5" x14ac:dyDescent="0.25">
      <c r="E30513" s="53"/>
    </row>
    <row r="30514" spans="5:5" x14ac:dyDescent="0.25">
      <c r="E30514" s="53"/>
    </row>
    <row r="30515" spans="5:5" x14ac:dyDescent="0.25">
      <c r="E30515" s="53"/>
    </row>
    <row r="30516" spans="5:5" x14ac:dyDescent="0.25">
      <c r="E30516" s="53"/>
    </row>
    <row r="30517" spans="5:5" x14ac:dyDescent="0.25">
      <c r="E30517" s="53"/>
    </row>
    <row r="30518" spans="5:5" x14ac:dyDescent="0.25">
      <c r="E30518" s="53"/>
    </row>
    <row r="30519" spans="5:5" x14ac:dyDescent="0.25">
      <c r="E30519" s="53"/>
    </row>
    <row r="30520" spans="5:5" x14ac:dyDescent="0.25">
      <c r="E30520" s="53"/>
    </row>
    <row r="30521" spans="5:5" x14ac:dyDescent="0.25">
      <c r="E30521" s="53"/>
    </row>
    <row r="30522" spans="5:5" x14ac:dyDescent="0.25">
      <c r="E30522" s="53"/>
    </row>
    <row r="30523" spans="5:5" x14ac:dyDescent="0.25">
      <c r="E30523" s="53"/>
    </row>
    <row r="30524" spans="5:5" x14ac:dyDescent="0.25">
      <c r="E30524" s="53"/>
    </row>
    <row r="30525" spans="5:5" x14ac:dyDescent="0.25">
      <c r="E30525" s="53"/>
    </row>
    <row r="30526" spans="5:5" x14ac:dyDescent="0.25">
      <c r="E30526" s="53"/>
    </row>
    <row r="30527" spans="5:5" x14ac:dyDescent="0.25">
      <c r="E30527" s="53"/>
    </row>
    <row r="30528" spans="5:5" x14ac:dyDescent="0.25">
      <c r="E30528" s="53"/>
    </row>
    <row r="30529" spans="5:5" x14ac:dyDescent="0.25">
      <c r="E30529" s="53"/>
    </row>
    <row r="30530" spans="5:5" x14ac:dyDescent="0.25">
      <c r="E30530" s="53"/>
    </row>
    <row r="30531" spans="5:5" x14ac:dyDescent="0.25">
      <c r="E30531" s="53"/>
    </row>
    <row r="30532" spans="5:5" x14ac:dyDescent="0.25">
      <c r="E30532" s="53"/>
    </row>
    <row r="30533" spans="5:5" x14ac:dyDescent="0.25">
      <c r="E30533" s="53"/>
    </row>
    <row r="30534" spans="5:5" x14ac:dyDescent="0.25">
      <c r="E30534" s="53"/>
    </row>
    <row r="30535" spans="5:5" x14ac:dyDescent="0.25">
      <c r="E30535" s="53"/>
    </row>
    <row r="30536" spans="5:5" x14ac:dyDescent="0.25">
      <c r="E30536" s="53"/>
    </row>
    <row r="30537" spans="5:5" x14ac:dyDescent="0.25">
      <c r="E30537" s="53"/>
    </row>
    <row r="30538" spans="5:5" x14ac:dyDescent="0.25">
      <c r="E30538" s="53"/>
    </row>
    <row r="30539" spans="5:5" x14ac:dyDescent="0.25">
      <c r="E30539" s="53"/>
    </row>
    <row r="30540" spans="5:5" x14ac:dyDescent="0.25">
      <c r="E30540" s="53"/>
    </row>
    <row r="30541" spans="5:5" x14ac:dyDescent="0.25">
      <c r="E30541" s="53"/>
    </row>
    <row r="30542" spans="5:5" x14ac:dyDescent="0.25">
      <c r="E30542" s="53"/>
    </row>
    <row r="30543" spans="5:5" x14ac:dyDescent="0.25">
      <c r="E30543" s="53"/>
    </row>
    <row r="30544" spans="5:5" x14ac:dyDescent="0.25">
      <c r="E30544" s="53"/>
    </row>
    <row r="30545" spans="5:5" x14ac:dyDescent="0.25">
      <c r="E30545" s="53"/>
    </row>
    <row r="30546" spans="5:5" x14ac:dyDescent="0.25">
      <c r="E30546" s="53"/>
    </row>
    <row r="30547" spans="5:5" x14ac:dyDescent="0.25">
      <c r="E30547" s="53"/>
    </row>
    <row r="30548" spans="5:5" x14ac:dyDescent="0.25">
      <c r="E30548" s="53"/>
    </row>
    <row r="30549" spans="5:5" x14ac:dyDescent="0.25">
      <c r="E30549" s="53"/>
    </row>
    <row r="30550" spans="5:5" x14ac:dyDescent="0.25">
      <c r="E30550" s="53"/>
    </row>
    <row r="30551" spans="5:5" x14ac:dyDescent="0.25">
      <c r="E30551" s="53"/>
    </row>
    <row r="30552" spans="5:5" x14ac:dyDescent="0.25">
      <c r="E30552" s="53"/>
    </row>
    <row r="30553" spans="5:5" x14ac:dyDescent="0.25">
      <c r="E30553" s="53"/>
    </row>
    <row r="30554" spans="5:5" x14ac:dyDescent="0.25">
      <c r="E30554" s="53"/>
    </row>
    <row r="30555" spans="5:5" x14ac:dyDescent="0.25">
      <c r="E30555" s="53"/>
    </row>
    <row r="30556" spans="5:5" x14ac:dyDescent="0.25">
      <c r="E30556" s="53"/>
    </row>
    <row r="30557" spans="5:5" x14ac:dyDescent="0.25">
      <c r="E30557" s="53"/>
    </row>
    <row r="30558" spans="5:5" x14ac:dyDescent="0.25">
      <c r="E30558" s="53"/>
    </row>
    <row r="30559" spans="5:5" x14ac:dyDescent="0.25">
      <c r="E30559" s="53"/>
    </row>
    <row r="30560" spans="5:5" x14ac:dyDescent="0.25">
      <c r="E30560" s="53"/>
    </row>
    <row r="30561" spans="5:5" x14ac:dyDescent="0.25">
      <c r="E30561" s="53"/>
    </row>
    <row r="30562" spans="5:5" x14ac:dyDescent="0.25">
      <c r="E30562" s="53"/>
    </row>
    <row r="30563" spans="5:5" x14ac:dyDescent="0.25">
      <c r="E30563" s="53"/>
    </row>
    <row r="30564" spans="5:5" x14ac:dyDescent="0.25">
      <c r="E30564" s="53"/>
    </row>
    <row r="30565" spans="5:5" x14ac:dyDescent="0.25">
      <c r="E30565" s="53"/>
    </row>
    <row r="30566" spans="5:5" x14ac:dyDescent="0.25">
      <c r="E30566" s="53"/>
    </row>
    <row r="30567" spans="5:5" x14ac:dyDescent="0.25">
      <c r="E30567" s="53"/>
    </row>
    <row r="30568" spans="5:5" x14ac:dyDescent="0.25">
      <c r="E30568" s="53"/>
    </row>
    <row r="30569" spans="5:5" x14ac:dyDescent="0.25">
      <c r="E30569" s="53"/>
    </row>
    <row r="30570" spans="5:5" x14ac:dyDescent="0.25">
      <c r="E30570" s="53"/>
    </row>
    <row r="30571" spans="5:5" x14ac:dyDescent="0.25">
      <c r="E30571" s="53"/>
    </row>
    <row r="30572" spans="5:5" x14ac:dyDescent="0.25">
      <c r="E30572" s="53"/>
    </row>
    <row r="30573" spans="5:5" x14ac:dyDescent="0.25">
      <c r="E30573" s="53"/>
    </row>
    <row r="30574" spans="5:5" x14ac:dyDescent="0.25">
      <c r="E30574" s="53"/>
    </row>
    <row r="30575" spans="5:5" x14ac:dyDescent="0.25">
      <c r="E30575" s="53"/>
    </row>
    <row r="30576" spans="5:5" x14ac:dyDescent="0.25">
      <c r="E30576" s="53"/>
    </row>
    <row r="30577" spans="5:5" x14ac:dyDescent="0.25">
      <c r="E30577" s="53"/>
    </row>
    <row r="30578" spans="5:5" x14ac:dyDescent="0.25">
      <c r="E30578" s="53"/>
    </row>
    <row r="30579" spans="5:5" x14ac:dyDescent="0.25">
      <c r="E30579" s="53"/>
    </row>
    <row r="30580" spans="5:5" x14ac:dyDescent="0.25">
      <c r="E30580" s="53"/>
    </row>
    <row r="30581" spans="5:5" x14ac:dyDescent="0.25">
      <c r="E30581" s="53"/>
    </row>
    <row r="30582" spans="5:5" x14ac:dyDescent="0.25">
      <c r="E30582" s="53"/>
    </row>
    <row r="30583" spans="5:5" x14ac:dyDescent="0.25">
      <c r="E30583" s="53"/>
    </row>
    <row r="30584" spans="5:5" x14ac:dyDescent="0.25">
      <c r="E30584" s="53"/>
    </row>
    <row r="30585" spans="5:5" x14ac:dyDescent="0.25">
      <c r="E30585" s="53"/>
    </row>
    <row r="30586" spans="5:5" x14ac:dyDescent="0.25">
      <c r="E30586" s="53"/>
    </row>
    <row r="30587" spans="5:5" x14ac:dyDescent="0.25">
      <c r="E30587" s="53"/>
    </row>
    <row r="30588" spans="5:5" x14ac:dyDescent="0.25">
      <c r="E30588" s="53"/>
    </row>
    <row r="30589" spans="5:5" x14ac:dyDescent="0.25">
      <c r="E30589" s="53"/>
    </row>
    <row r="30590" spans="5:5" x14ac:dyDescent="0.25">
      <c r="E30590" s="53"/>
    </row>
    <row r="30591" spans="5:5" x14ac:dyDescent="0.25">
      <c r="E30591" s="53"/>
    </row>
    <row r="30592" spans="5:5" x14ac:dyDescent="0.25">
      <c r="E30592" s="53"/>
    </row>
    <row r="30593" spans="5:5" x14ac:dyDescent="0.25">
      <c r="E30593" s="53"/>
    </row>
    <row r="30594" spans="5:5" x14ac:dyDescent="0.25">
      <c r="E30594" s="53"/>
    </row>
    <row r="30595" spans="5:5" x14ac:dyDescent="0.25">
      <c r="E30595" s="53"/>
    </row>
    <row r="30596" spans="5:5" x14ac:dyDescent="0.25">
      <c r="E30596" s="53"/>
    </row>
    <row r="30597" spans="5:5" x14ac:dyDescent="0.25">
      <c r="E30597" s="53"/>
    </row>
    <row r="30598" spans="5:5" x14ac:dyDescent="0.25">
      <c r="E30598" s="53"/>
    </row>
    <row r="30599" spans="5:5" x14ac:dyDescent="0.25">
      <c r="E30599" s="53"/>
    </row>
    <row r="30600" spans="5:5" x14ac:dyDescent="0.25">
      <c r="E30600" s="53"/>
    </row>
    <row r="30601" spans="5:5" x14ac:dyDescent="0.25">
      <c r="E30601" s="53"/>
    </row>
    <row r="30602" spans="5:5" x14ac:dyDescent="0.25">
      <c r="E30602" s="53"/>
    </row>
    <row r="30603" spans="5:5" x14ac:dyDescent="0.25">
      <c r="E30603" s="53"/>
    </row>
    <row r="30604" spans="5:5" x14ac:dyDescent="0.25">
      <c r="E30604" s="53"/>
    </row>
    <row r="30605" spans="5:5" x14ac:dyDescent="0.25">
      <c r="E30605" s="53"/>
    </row>
    <row r="30606" spans="5:5" x14ac:dyDescent="0.25">
      <c r="E30606" s="53"/>
    </row>
    <row r="30607" spans="5:5" x14ac:dyDescent="0.25">
      <c r="E30607" s="53"/>
    </row>
    <row r="30608" spans="5:5" x14ac:dyDescent="0.25">
      <c r="E30608" s="53"/>
    </row>
    <row r="30609" spans="5:5" x14ac:dyDescent="0.25">
      <c r="E30609" s="53"/>
    </row>
    <row r="30610" spans="5:5" x14ac:dyDescent="0.25">
      <c r="E30610" s="53"/>
    </row>
    <row r="30611" spans="5:5" x14ac:dyDescent="0.25">
      <c r="E30611" s="53"/>
    </row>
    <row r="30612" spans="5:5" x14ac:dyDescent="0.25">
      <c r="E30612" s="53"/>
    </row>
    <row r="30613" spans="5:5" x14ac:dyDescent="0.25">
      <c r="E30613" s="53"/>
    </row>
    <row r="30614" spans="5:5" x14ac:dyDescent="0.25">
      <c r="E30614" s="53"/>
    </row>
    <row r="30615" spans="5:5" x14ac:dyDescent="0.25">
      <c r="E30615" s="53"/>
    </row>
    <row r="30616" spans="5:5" x14ac:dyDescent="0.25">
      <c r="E30616" s="53"/>
    </row>
    <row r="30617" spans="5:5" x14ac:dyDescent="0.25">
      <c r="E30617" s="53"/>
    </row>
    <row r="30618" spans="5:5" x14ac:dyDescent="0.25">
      <c r="E30618" s="53"/>
    </row>
    <row r="30619" spans="5:5" x14ac:dyDescent="0.25">
      <c r="E30619" s="53"/>
    </row>
    <row r="30620" spans="5:5" x14ac:dyDescent="0.25">
      <c r="E30620" s="53"/>
    </row>
    <row r="30621" spans="5:5" x14ac:dyDescent="0.25">
      <c r="E30621" s="53"/>
    </row>
    <row r="30622" spans="5:5" x14ac:dyDescent="0.25">
      <c r="E30622" s="53"/>
    </row>
    <row r="30623" spans="5:5" x14ac:dyDescent="0.25">
      <c r="E30623" s="53"/>
    </row>
    <row r="30624" spans="5:5" x14ac:dyDescent="0.25">
      <c r="E30624" s="53"/>
    </row>
    <row r="30625" spans="5:5" x14ac:dyDescent="0.25">
      <c r="E30625" s="53"/>
    </row>
    <row r="30626" spans="5:5" x14ac:dyDescent="0.25">
      <c r="E30626" s="53"/>
    </row>
    <row r="30627" spans="5:5" x14ac:dyDescent="0.25">
      <c r="E30627" s="53"/>
    </row>
    <row r="30628" spans="5:5" x14ac:dyDescent="0.25">
      <c r="E30628" s="53"/>
    </row>
    <row r="30629" spans="5:5" x14ac:dyDescent="0.25">
      <c r="E30629" s="53"/>
    </row>
    <row r="30630" spans="5:5" x14ac:dyDescent="0.25">
      <c r="E30630" s="53"/>
    </row>
    <row r="30631" spans="5:5" x14ac:dyDescent="0.25">
      <c r="E30631" s="53"/>
    </row>
    <row r="30632" spans="5:5" x14ac:dyDescent="0.25">
      <c r="E30632" s="53"/>
    </row>
    <row r="30633" spans="5:5" x14ac:dyDescent="0.25">
      <c r="E30633" s="53"/>
    </row>
    <row r="30634" spans="5:5" x14ac:dyDescent="0.25">
      <c r="E30634" s="53"/>
    </row>
    <row r="30635" spans="5:5" x14ac:dyDescent="0.25">
      <c r="E30635" s="53"/>
    </row>
    <row r="30636" spans="5:5" x14ac:dyDescent="0.25">
      <c r="E30636" s="53"/>
    </row>
    <row r="30637" spans="5:5" x14ac:dyDescent="0.25">
      <c r="E30637" s="53"/>
    </row>
    <row r="30638" spans="5:5" x14ac:dyDescent="0.25">
      <c r="E30638" s="53"/>
    </row>
    <row r="30639" spans="5:5" x14ac:dyDescent="0.25">
      <c r="E30639" s="53"/>
    </row>
    <row r="30640" spans="5:5" x14ac:dyDescent="0.25">
      <c r="E30640" s="53"/>
    </row>
    <row r="30641" spans="5:5" x14ac:dyDescent="0.25">
      <c r="E30641" s="53"/>
    </row>
    <row r="30642" spans="5:5" x14ac:dyDescent="0.25">
      <c r="E30642" s="53"/>
    </row>
    <row r="30643" spans="5:5" x14ac:dyDescent="0.25">
      <c r="E30643" s="53"/>
    </row>
    <row r="30644" spans="5:5" x14ac:dyDescent="0.25">
      <c r="E30644" s="53"/>
    </row>
    <row r="30645" spans="5:5" x14ac:dyDescent="0.25">
      <c r="E30645" s="53"/>
    </row>
    <row r="30646" spans="5:5" x14ac:dyDescent="0.25">
      <c r="E30646" s="53"/>
    </row>
    <row r="30647" spans="5:5" x14ac:dyDescent="0.25">
      <c r="E30647" s="53"/>
    </row>
    <row r="30648" spans="5:5" x14ac:dyDescent="0.25">
      <c r="E30648" s="53"/>
    </row>
    <row r="30649" spans="5:5" x14ac:dyDescent="0.25">
      <c r="E30649" s="53"/>
    </row>
    <row r="30650" spans="5:5" x14ac:dyDescent="0.25">
      <c r="E30650" s="53"/>
    </row>
    <row r="30651" spans="5:5" x14ac:dyDescent="0.25">
      <c r="E30651" s="53"/>
    </row>
    <row r="30652" spans="5:5" x14ac:dyDescent="0.25">
      <c r="E30652" s="53"/>
    </row>
    <row r="30653" spans="5:5" x14ac:dyDescent="0.25">
      <c r="E30653" s="53"/>
    </row>
    <row r="30654" spans="5:5" x14ac:dyDescent="0.25">
      <c r="E30654" s="53"/>
    </row>
    <row r="30655" spans="5:5" x14ac:dyDescent="0.25">
      <c r="E30655" s="53"/>
    </row>
    <row r="30656" spans="5:5" x14ac:dyDescent="0.25">
      <c r="E30656" s="53"/>
    </row>
    <row r="30657" spans="5:5" x14ac:dyDescent="0.25">
      <c r="E30657" s="53"/>
    </row>
    <row r="30658" spans="5:5" x14ac:dyDescent="0.25">
      <c r="E30658" s="53"/>
    </row>
    <row r="30659" spans="5:5" x14ac:dyDescent="0.25">
      <c r="E30659" s="53"/>
    </row>
    <row r="30660" spans="5:5" x14ac:dyDescent="0.25">
      <c r="E30660" s="53"/>
    </row>
    <row r="30661" spans="5:5" x14ac:dyDescent="0.25">
      <c r="E30661" s="53"/>
    </row>
    <row r="30662" spans="5:5" x14ac:dyDescent="0.25">
      <c r="E30662" s="53"/>
    </row>
    <row r="30663" spans="5:5" x14ac:dyDescent="0.25">
      <c r="E30663" s="53"/>
    </row>
    <row r="30664" spans="5:5" x14ac:dyDescent="0.25">
      <c r="E30664" s="53"/>
    </row>
    <row r="30665" spans="5:5" x14ac:dyDescent="0.25">
      <c r="E30665" s="53"/>
    </row>
    <row r="30666" spans="5:5" x14ac:dyDescent="0.25">
      <c r="E30666" s="53"/>
    </row>
    <row r="30667" spans="5:5" x14ac:dyDescent="0.25">
      <c r="E30667" s="53"/>
    </row>
    <row r="30668" spans="5:5" x14ac:dyDescent="0.25">
      <c r="E30668" s="53"/>
    </row>
    <row r="30669" spans="5:5" x14ac:dyDescent="0.25">
      <c r="E30669" s="53"/>
    </row>
    <row r="30670" spans="5:5" x14ac:dyDescent="0.25">
      <c r="E30670" s="53"/>
    </row>
    <row r="30671" spans="5:5" x14ac:dyDescent="0.25">
      <c r="E30671" s="53"/>
    </row>
    <row r="30672" spans="5:5" x14ac:dyDescent="0.25">
      <c r="E30672" s="53"/>
    </row>
    <row r="30673" spans="5:5" x14ac:dyDescent="0.25">
      <c r="E30673" s="53"/>
    </row>
    <row r="30674" spans="5:5" x14ac:dyDescent="0.25">
      <c r="E30674" s="53"/>
    </row>
    <row r="30675" spans="5:5" x14ac:dyDescent="0.25">
      <c r="E30675" s="53"/>
    </row>
    <row r="30676" spans="5:5" x14ac:dyDescent="0.25">
      <c r="E30676" s="53"/>
    </row>
    <row r="30677" spans="5:5" x14ac:dyDescent="0.25">
      <c r="E30677" s="53"/>
    </row>
    <row r="30678" spans="5:5" x14ac:dyDescent="0.25">
      <c r="E30678" s="53"/>
    </row>
    <row r="30679" spans="5:5" x14ac:dyDescent="0.25">
      <c r="E30679" s="53"/>
    </row>
    <row r="30680" spans="5:5" x14ac:dyDescent="0.25">
      <c r="E30680" s="53"/>
    </row>
    <row r="30681" spans="5:5" x14ac:dyDescent="0.25">
      <c r="E30681" s="53"/>
    </row>
    <row r="30682" spans="5:5" x14ac:dyDescent="0.25">
      <c r="E30682" s="53"/>
    </row>
    <row r="30683" spans="5:5" x14ac:dyDescent="0.25">
      <c r="E30683" s="53"/>
    </row>
    <row r="30684" spans="5:5" x14ac:dyDescent="0.25">
      <c r="E30684" s="53"/>
    </row>
    <row r="30685" spans="5:5" x14ac:dyDescent="0.25">
      <c r="E30685" s="53"/>
    </row>
    <row r="30686" spans="5:5" x14ac:dyDescent="0.25">
      <c r="E30686" s="53"/>
    </row>
    <row r="30687" spans="5:5" x14ac:dyDescent="0.25">
      <c r="E30687" s="53"/>
    </row>
    <row r="30688" spans="5:5" x14ac:dyDescent="0.25">
      <c r="E30688" s="53"/>
    </row>
    <row r="30689" spans="5:5" x14ac:dyDescent="0.25">
      <c r="E30689" s="53"/>
    </row>
    <row r="30690" spans="5:5" x14ac:dyDescent="0.25">
      <c r="E30690" s="53"/>
    </row>
    <row r="30691" spans="5:5" x14ac:dyDescent="0.25">
      <c r="E30691" s="53"/>
    </row>
    <row r="30692" spans="5:5" x14ac:dyDescent="0.25">
      <c r="E30692" s="53"/>
    </row>
    <row r="30693" spans="5:5" x14ac:dyDescent="0.25">
      <c r="E30693" s="53"/>
    </row>
    <row r="30694" spans="5:5" x14ac:dyDescent="0.25">
      <c r="E30694" s="53"/>
    </row>
    <row r="30695" spans="5:5" x14ac:dyDescent="0.25">
      <c r="E30695" s="53"/>
    </row>
    <row r="30696" spans="5:5" x14ac:dyDescent="0.25">
      <c r="E30696" s="53"/>
    </row>
    <row r="30697" spans="5:5" x14ac:dyDescent="0.25">
      <c r="E30697" s="53"/>
    </row>
    <row r="30698" spans="5:5" x14ac:dyDescent="0.25">
      <c r="E30698" s="53"/>
    </row>
    <row r="30699" spans="5:5" x14ac:dyDescent="0.25">
      <c r="E30699" s="53"/>
    </row>
    <row r="30700" spans="5:5" x14ac:dyDescent="0.25">
      <c r="E30700" s="53"/>
    </row>
    <row r="30701" spans="5:5" x14ac:dyDescent="0.25">
      <c r="E30701" s="53"/>
    </row>
    <row r="30702" spans="5:5" x14ac:dyDescent="0.25">
      <c r="E30702" s="53"/>
    </row>
    <row r="30703" spans="5:5" x14ac:dyDescent="0.25">
      <c r="E30703" s="53"/>
    </row>
    <row r="30704" spans="5:5" x14ac:dyDescent="0.25">
      <c r="E30704" s="53"/>
    </row>
    <row r="30705" spans="5:5" x14ac:dyDescent="0.25">
      <c r="E30705" s="53"/>
    </row>
    <row r="30706" spans="5:5" x14ac:dyDescent="0.25">
      <c r="E30706" s="53"/>
    </row>
    <row r="30707" spans="5:5" x14ac:dyDescent="0.25">
      <c r="E30707" s="53"/>
    </row>
    <row r="30708" spans="5:5" x14ac:dyDescent="0.25">
      <c r="E30708" s="53"/>
    </row>
    <row r="30709" spans="5:5" x14ac:dyDescent="0.25">
      <c r="E30709" s="53"/>
    </row>
    <row r="30710" spans="5:5" x14ac:dyDescent="0.25">
      <c r="E30710" s="53"/>
    </row>
    <row r="30711" spans="5:5" x14ac:dyDescent="0.25">
      <c r="E30711" s="53"/>
    </row>
    <row r="30712" spans="5:5" x14ac:dyDescent="0.25">
      <c r="E30712" s="53"/>
    </row>
    <row r="30713" spans="5:5" x14ac:dyDescent="0.25">
      <c r="E30713" s="53"/>
    </row>
    <row r="30714" spans="5:5" x14ac:dyDescent="0.25">
      <c r="E30714" s="53"/>
    </row>
    <row r="30715" spans="5:5" x14ac:dyDescent="0.25">
      <c r="E30715" s="53"/>
    </row>
    <row r="30716" spans="5:5" x14ac:dyDescent="0.25">
      <c r="E30716" s="53"/>
    </row>
    <row r="30717" spans="5:5" x14ac:dyDescent="0.25">
      <c r="E30717" s="53"/>
    </row>
    <row r="30718" spans="5:5" x14ac:dyDescent="0.25">
      <c r="E30718" s="53"/>
    </row>
    <row r="30719" spans="5:5" x14ac:dyDescent="0.25">
      <c r="E30719" s="53"/>
    </row>
    <row r="30720" spans="5:5" x14ac:dyDescent="0.25">
      <c r="E30720" s="53"/>
    </row>
    <row r="30721" spans="5:5" x14ac:dyDescent="0.25">
      <c r="E30721" s="53"/>
    </row>
    <row r="30722" spans="5:5" x14ac:dyDescent="0.25">
      <c r="E30722" s="53"/>
    </row>
    <row r="30723" spans="5:5" x14ac:dyDescent="0.25">
      <c r="E30723" s="53"/>
    </row>
    <row r="30724" spans="5:5" x14ac:dyDescent="0.25">
      <c r="E30724" s="53"/>
    </row>
    <row r="30725" spans="5:5" x14ac:dyDescent="0.25">
      <c r="E30725" s="53"/>
    </row>
    <row r="30726" spans="5:5" x14ac:dyDescent="0.25">
      <c r="E30726" s="53"/>
    </row>
    <row r="30727" spans="5:5" x14ac:dyDescent="0.25">
      <c r="E30727" s="53"/>
    </row>
    <row r="30728" spans="5:5" x14ac:dyDescent="0.25">
      <c r="E30728" s="53"/>
    </row>
    <row r="30729" spans="5:5" x14ac:dyDescent="0.25">
      <c r="E30729" s="53"/>
    </row>
    <row r="30730" spans="5:5" x14ac:dyDescent="0.25">
      <c r="E30730" s="53"/>
    </row>
    <row r="30731" spans="5:5" x14ac:dyDescent="0.25">
      <c r="E30731" s="53"/>
    </row>
    <row r="30732" spans="5:5" x14ac:dyDescent="0.25">
      <c r="E30732" s="53"/>
    </row>
    <row r="30733" spans="5:5" x14ac:dyDescent="0.25">
      <c r="E30733" s="53"/>
    </row>
    <row r="30734" spans="5:5" x14ac:dyDescent="0.25">
      <c r="E30734" s="53"/>
    </row>
    <row r="30735" spans="5:5" x14ac:dyDescent="0.25">
      <c r="E30735" s="53"/>
    </row>
    <row r="30736" spans="5:5" x14ac:dyDescent="0.25">
      <c r="E30736" s="53"/>
    </row>
    <row r="30737" spans="5:5" x14ac:dyDescent="0.25">
      <c r="E30737" s="53"/>
    </row>
    <row r="30738" spans="5:5" x14ac:dyDescent="0.25">
      <c r="E30738" s="53"/>
    </row>
    <row r="30739" spans="5:5" x14ac:dyDescent="0.25">
      <c r="E30739" s="53"/>
    </row>
    <row r="30740" spans="5:5" x14ac:dyDescent="0.25">
      <c r="E30740" s="53"/>
    </row>
    <row r="30741" spans="5:5" x14ac:dyDescent="0.25">
      <c r="E30741" s="53"/>
    </row>
    <row r="30742" spans="5:5" x14ac:dyDescent="0.25">
      <c r="E30742" s="53"/>
    </row>
    <row r="30743" spans="5:5" x14ac:dyDescent="0.25">
      <c r="E30743" s="53"/>
    </row>
    <row r="30744" spans="5:5" x14ac:dyDescent="0.25">
      <c r="E30744" s="53"/>
    </row>
    <row r="30745" spans="5:5" x14ac:dyDescent="0.25">
      <c r="E30745" s="53"/>
    </row>
    <row r="30746" spans="5:5" x14ac:dyDescent="0.25">
      <c r="E30746" s="53"/>
    </row>
    <row r="30747" spans="5:5" x14ac:dyDescent="0.25">
      <c r="E30747" s="53"/>
    </row>
    <row r="30748" spans="5:5" x14ac:dyDescent="0.25">
      <c r="E30748" s="53"/>
    </row>
    <row r="30749" spans="5:5" x14ac:dyDescent="0.25">
      <c r="E30749" s="53"/>
    </row>
    <row r="30750" spans="5:5" x14ac:dyDescent="0.25">
      <c r="E30750" s="53"/>
    </row>
    <row r="30751" spans="5:5" x14ac:dyDescent="0.25">
      <c r="E30751" s="53"/>
    </row>
    <row r="30752" spans="5:5" x14ac:dyDescent="0.25">
      <c r="E30752" s="53"/>
    </row>
    <row r="30753" spans="5:5" x14ac:dyDescent="0.25">
      <c r="E30753" s="53"/>
    </row>
    <row r="30754" spans="5:5" x14ac:dyDescent="0.25">
      <c r="E30754" s="53"/>
    </row>
    <row r="30755" spans="5:5" x14ac:dyDescent="0.25">
      <c r="E30755" s="53"/>
    </row>
    <row r="30756" spans="5:5" x14ac:dyDescent="0.25">
      <c r="E30756" s="53"/>
    </row>
    <row r="30757" spans="5:5" x14ac:dyDescent="0.25">
      <c r="E30757" s="53"/>
    </row>
    <row r="30758" spans="5:5" x14ac:dyDescent="0.25">
      <c r="E30758" s="53"/>
    </row>
    <row r="30759" spans="5:5" x14ac:dyDescent="0.25">
      <c r="E30759" s="53"/>
    </row>
    <row r="30760" spans="5:5" x14ac:dyDescent="0.25">
      <c r="E30760" s="53"/>
    </row>
    <row r="30761" spans="5:5" x14ac:dyDescent="0.25">
      <c r="E30761" s="53"/>
    </row>
    <row r="30762" spans="5:5" x14ac:dyDescent="0.25">
      <c r="E30762" s="53"/>
    </row>
    <row r="30763" spans="5:5" x14ac:dyDescent="0.25">
      <c r="E30763" s="53"/>
    </row>
    <row r="30764" spans="5:5" x14ac:dyDescent="0.25">
      <c r="E30764" s="53"/>
    </row>
    <row r="30765" spans="5:5" x14ac:dyDescent="0.25">
      <c r="E30765" s="53"/>
    </row>
    <row r="30766" spans="5:5" x14ac:dyDescent="0.25">
      <c r="E30766" s="53"/>
    </row>
    <row r="30767" spans="5:5" x14ac:dyDescent="0.25">
      <c r="E30767" s="53"/>
    </row>
    <row r="30768" spans="5:5" x14ac:dyDescent="0.25">
      <c r="E30768" s="53"/>
    </row>
    <row r="30769" spans="5:5" x14ac:dyDescent="0.25">
      <c r="E30769" s="53"/>
    </row>
    <row r="30770" spans="5:5" x14ac:dyDescent="0.25">
      <c r="E30770" s="53"/>
    </row>
    <row r="30771" spans="5:5" x14ac:dyDescent="0.25">
      <c r="E30771" s="53"/>
    </row>
    <row r="30772" spans="5:5" x14ac:dyDescent="0.25">
      <c r="E30772" s="53"/>
    </row>
    <row r="30773" spans="5:5" x14ac:dyDescent="0.25">
      <c r="E30773" s="53"/>
    </row>
    <row r="30774" spans="5:5" x14ac:dyDescent="0.25">
      <c r="E30774" s="53"/>
    </row>
    <row r="30775" spans="5:5" x14ac:dyDescent="0.25">
      <c r="E30775" s="53"/>
    </row>
    <row r="30776" spans="5:5" x14ac:dyDescent="0.25">
      <c r="E30776" s="53"/>
    </row>
    <row r="30777" spans="5:5" x14ac:dyDescent="0.25">
      <c r="E30777" s="53"/>
    </row>
    <row r="30778" spans="5:5" x14ac:dyDescent="0.25">
      <c r="E30778" s="53"/>
    </row>
    <row r="30779" spans="5:5" x14ac:dyDescent="0.25">
      <c r="E30779" s="53"/>
    </row>
    <row r="30780" spans="5:5" x14ac:dyDescent="0.25">
      <c r="E30780" s="53"/>
    </row>
    <row r="30781" spans="5:5" x14ac:dyDescent="0.25">
      <c r="E30781" s="53"/>
    </row>
    <row r="30782" spans="5:5" x14ac:dyDescent="0.25">
      <c r="E30782" s="53"/>
    </row>
    <row r="30783" spans="5:5" x14ac:dyDescent="0.25">
      <c r="E30783" s="53"/>
    </row>
    <row r="30784" spans="5:5" x14ac:dyDescent="0.25">
      <c r="E30784" s="53"/>
    </row>
    <row r="30785" spans="5:5" x14ac:dyDescent="0.25">
      <c r="E30785" s="53"/>
    </row>
    <row r="30786" spans="5:5" x14ac:dyDescent="0.25">
      <c r="E30786" s="53"/>
    </row>
    <row r="30787" spans="5:5" x14ac:dyDescent="0.25">
      <c r="E30787" s="53"/>
    </row>
    <row r="30788" spans="5:5" x14ac:dyDescent="0.25">
      <c r="E30788" s="53"/>
    </row>
    <row r="30789" spans="5:5" x14ac:dyDescent="0.25">
      <c r="E30789" s="53"/>
    </row>
    <row r="30790" spans="5:5" x14ac:dyDescent="0.25">
      <c r="E30790" s="53"/>
    </row>
    <row r="30791" spans="5:5" x14ac:dyDescent="0.25">
      <c r="E30791" s="53"/>
    </row>
    <row r="30792" spans="5:5" x14ac:dyDescent="0.25">
      <c r="E30792" s="53"/>
    </row>
    <row r="30793" spans="5:5" x14ac:dyDescent="0.25">
      <c r="E30793" s="53"/>
    </row>
    <row r="30794" spans="5:5" x14ac:dyDescent="0.25">
      <c r="E30794" s="53"/>
    </row>
    <row r="30795" spans="5:5" x14ac:dyDescent="0.25">
      <c r="E30795" s="53"/>
    </row>
    <row r="30796" spans="5:5" x14ac:dyDescent="0.25">
      <c r="E30796" s="53"/>
    </row>
    <row r="30797" spans="5:5" x14ac:dyDescent="0.25">
      <c r="E30797" s="53"/>
    </row>
    <row r="30798" spans="5:5" x14ac:dyDescent="0.25">
      <c r="E30798" s="53"/>
    </row>
    <row r="30799" spans="5:5" x14ac:dyDescent="0.25">
      <c r="E30799" s="53"/>
    </row>
    <row r="30800" spans="5:5" x14ac:dyDescent="0.25">
      <c r="E30800" s="53"/>
    </row>
    <row r="30801" spans="5:5" x14ac:dyDescent="0.25">
      <c r="E30801" s="53"/>
    </row>
    <row r="30802" spans="5:5" x14ac:dyDescent="0.25">
      <c r="E30802" s="53"/>
    </row>
    <row r="30803" spans="5:5" x14ac:dyDescent="0.25">
      <c r="E30803" s="53"/>
    </row>
    <row r="30804" spans="5:5" x14ac:dyDescent="0.25">
      <c r="E30804" s="53"/>
    </row>
    <row r="30805" spans="5:5" x14ac:dyDescent="0.25">
      <c r="E30805" s="53"/>
    </row>
    <row r="30806" spans="5:5" x14ac:dyDescent="0.25">
      <c r="E30806" s="53"/>
    </row>
    <row r="30807" spans="5:5" x14ac:dyDescent="0.25">
      <c r="E30807" s="53"/>
    </row>
    <row r="30808" spans="5:5" x14ac:dyDescent="0.25">
      <c r="E30808" s="53"/>
    </row>
    <row r="30809" spans="5:5" x14ac:dyDescent="0.25">
      <c r="E30809" s="53"/>
    </row>
    <row r="30810" spans="5:5" x14ac:dyDescent="0.25">
      <c r="E30810" s="53"/>
    </row>
    <row r="30811" spans="5:5" x14ac:dyDescent="0.25">
      <c r="E30811" s="53"/>
    </row>
    <row r="30812" spans="5:5" x14ac:dyDescent="0.25">
      <c r="E30812" s="53"/>
    </row>
    <row r="30813" spans="5:5" x14ac:dyDescent="0.25">
      <c r="E30813" s="53"/>
    </row>
    <row r="30814" spans="5:5" x14ac:dyDescent="0.25">
      <c r="E30814" s="53"/>
    </row>
    <row r="30815" spans="5:5" x14ac:dyDescent="0.25">
      <c r="E30815" s="53"/>
    </row>
    <row r="30816" spans="5:5" x14ac:dyDescent="0.25">
      <c r="E30816" s="53"/>
    </row>
    <row r="30817" spans="5:5" x14ac:dyDescent="0.25">
      <c r="E30817" s="53"/>
    </row>
    <row r="30818" spans="5:5" x14ac:dyDescent="0.25">
      <c r="E30818" s="53"/>
    </row>
    <row r="30819" spans="5:5" x14ac:dyDescent="0.25">
      <c r="E30819" s="53"/>
    </row>
    <row r="30820" spans="5:5" x14ac:dyDescent="0.25">
      <c r="E30820" s="53"/>
    </row>
    <row r="30821" spans="5:5" x14ac:dyDescent="0.25">
      <c r="E30821" s="53"/>
    </row>
    <row r="30822" spans="5:5" x14ac:dyDescent="0.25">
      <c r="E30822" s="53"/>
    </row>
    <row r="30823" spans="5:5" x14ac:dyDescent="0.25">
      <c r="E30823" s="53"/>
    </row>
    <row r="30824" spans="5:5" x14ac:dyDescent="0.25">
      <c r="E30824" s="53"/>
    </row>
    <row r="30825" spans="5:5" x14ac:dyDescent="0.25">
      <c r="E30825" s="53"/>
    </row>
    <row r="30826" spans="5:5" x14ac:dyDescent="0.25">
      <c r="E30826" s="53"/>
    </row>
    <row r="30827" spans="5:5" x14ac:dyDescent="0.25">
      <c r="E30827" s="53"/>
    </row>
    <row r="30828" spans="5:5" x14ac:dyDescent="0.25">
      <c r="E30828" s="53"/>
    </row>
    <row r="30829" spans="5:5" x14ac:dyDescent="0.25">
      <c r="E30829" s="53"/>
    </row>
    <row r="30830" spans="5:5" x14ac:dyDescent="0.25">
      <c r="E30830" s="53"/>
    </row>
    <row r="30831" spans="5:5" x14ac:dyDescent="0.25">
      <c r="E30831" s="53"/>
    </row>
    <row r="30832" spans="5:5" x14ac:dyDescent="0.25">
      <c r="E30832" s="53"/>
    </row>
    <row r="30833" spans="5:5" x14ac:dyDescent="0.25">
      <c r="E30833" s="53"/>
    </row>
    <row r="30834" spans="5:5" x14ac:dyDescent="0.25">
      <c r="E30834" s="53"/>
    </row>
    <row r="30835" spans="5:5" x14ac:dyDescent="0.25">
      <c r="E30835" s="53"/>
    </row>
    <row r="30836" spans="5:5" x14ac:dyDescent="0.25">
      <c r="E30836" s="53"/>
    </row>
    <row r="30837" spans="5:5" x14ac:dyDescent="0.25">
      <c r="E30837" s="53"/>
    </row>
    <row r="30838" spans="5:5" x14ac:dyDescent="0.25">
      <c r="E30838" s="53"/>
    </row>
    <row r="30839" spans="5:5" x14ac:dyDescent="0.25">
      <c r="E30839" s="53"/>
    </row>
    <row r="30840" spans="5:5" x14ac:dyDescent="0.25">
      <c r="E30840" s="53"/>
    </row>
    <row r="30841" spans="5:5" x14ac:dyDescent="0.25">
      <c r="E30841" s="53"/>
    </row>
    <row r="30842" spans="5:5" x14ac:dyDescent="0.25">
      <c r="E30842" s="53"/>
    </row>
    <row r="30843" spans="5:5" x14ac:dyDescent="0.25">
      <c r="E30843" s="53"/>
    </row>
    <row r="30844" spans="5:5" x14ac:dyDescent="0.25">
      <c r="E30844" s="53"/>
    </row>
    <row r="30845" spans="5:5" x14ac:dyDescent="0.25">
      <c r="E30845" s="53"/>
    </row>
    <row r="30846" spans="5:5" x14ac:dyDescent="0.25">
      <c r="E30846" s="53"/>
    </row>
    <row r="30847" spans="5:5" x14ac:dyDescent="0.25">
      <c r="E30847" s="53"/>
    </row>
    <row r="30848" spans="5:5" x14ac:dyDescent="0.25">
      <c r="E30848" s="53"/>
    </row>
    <row r="30849" spans="5:5" x14ac:dyDescent="0.25">
      <c r="E30849" s="53"/>
    </row>
    <row r="30850" spans="5:5" x14ac:dyDescent="0.25">
      <c r="E30850" s="53"/>
    </row>
    <row r="30851" spans="5:5" x14ac:dyDescent="0.25">
      <c r="E30851" s="53"/>
    </row>
    <row r="30852" spans="5:5" x14ac:dyDescent="0.25">
      <c r="E30852" s="53"/>
    </row>
    <row r="30853" spans="5:5" x14ac:dyDescent="0.25">
      <c r="E30853" s="53"/>
    </row>
    <row r="30854" spans="5:5" x14ac:dyDescent="0.25">
      <c r="E30854" s="53"/>
    </row>
    <row r="30855" spans="5:5" x14ac:dyDescent="0.25">
      <c r="E30855" s="53"/>
    </row>
    <row r="30856" spans="5:5" x14ac:dyDescent="0.25">
      <c r="E30856" s="53"/>
    </row>
    <row r="30857" spans="5:5" x14ac:dyDescent="0.25">
      <c r="E30857" s="53"/>
    </row>
    <row r="30858" spans="5:5" x14ac:dyDescent="0.25">
      <c r="E30858" s="53"/>
    </row>
    <row r="30859" spans="5:5" x14ac:dyDescent="0.25">
      <c r="E30859" s="53"/>
    </row>
    <row r="30860" spans="5:5" x14ac:dyDescent="0.25">
      <c r="E30860" s="53"/>
    </row>
    <row r="30861" spans="5:5" x14ac:dyDescent="0.25">
      <c r="E30861" s="53"/>
    </row>
    <row r="30862" spans="5:5" x14ac:dyDescent="0.25">
      <c r="E30862" s="53"/>
    </row>
    <row r="30863" spans="5:5" x14ac:dyDescent="0.25">
      <c r="E30863" s="53"/>
    </row>
    <row r="30864" spans="5:5" x14ac:dyDescent="0.25">
      <c r="E30864" s="53"/>
    </row>
    <row r="30865" spans="5:5" x14ac:dyDescent="0.25">
      <c r="E30865" s="53"/>
    </row>
    <row r="30866" spans="5:5" x14ac:dyDescent="0.25">
      <c r="E30866" s="53"/>
    </row>
    <row r="30867" spans="5:5" x14ac:dyDescent="0.25">
      <c r="E30867" s="53"/>
    </row>
    <row r="30868" spans="5:5" x14ac:dyDescent="0.25">
      <c r="E30868" s="53"/>
    </row>
    <row r="30869" spans="5:5" x14ac:dyDescent="0.25">
      <c r="E30869" s="53"/>
    </row>
    <row r="30870" spans="5:5" x14ac:dyDescent="0.25">
      <c r="E30870" s="53"/>
    </row>
    <row r="30871" spans="5:5" x14ac:dyDescent="0.25">
      <c r="E30871" s="53"/>
    </row>
    <row r="30872" spans="5:5" x14ac:dyDescent="0.25">
      <c r="E30872" s="53"/>
    </row>
    <row r="30873" spans="5:5" x14ac:dyDescent="0.25">
      <c r="E30873" s="53"/>
    </row>
    <row r="30874" spans="5:5" x14ac:dyDescent="0.25">
      <c r="E30874" s="53"/>
    </row>
    <row r="30875" spans="5:5" x14ac:dyDescent="0.25">
      <c r="E30875" s="53"/>
    </row>
    <row r="30876" spans="5:5" x14ac:dyDescent="0.25">
      <c r="E30876" s="53"/>
    </row>
    <row r="30877" spans="5:5" x14ac:dyDescent="0.25">
      <c r="E30877" s="53"/>
    </row>
    <row r="30878" spans="5:5" x14ac:dyDescent="0.25">
      <c r="E30878" s="53"/>
    </row>
    <row r="30879" spans="5:5" x14ac:dyDescent="0.25">
      <c r="E30879" s="53"/>
    </row>
    <row r="30880" spans="5:5" x14ac:dyDescent="0.25">
      <c r="E30880" s="53"/>
    </row>
    <row r="30881" spans="5:5" x14ac:dyDescent="0.25">
      <c r="E30881" s="53"/>
    </row>
    <row r="30882" spans="5:5" x14ac:dyDescent="0.25">
      <c r="E30882" s="53"/>
    </row>
    <row r="30883" spans="5:5" x14ac:dyDescent="0.25">
      <c r="E30883" s="53"/>
    </row>
    <row r="30884" spans="5:5" x14ac:dyDescent="0.25">
      <c r="E30884" s="53"/>
    </row>
    <row r="30885" spans="5:5" x14ac:dyDescent="0.25">
      <c r="E30885" s="53"/>
    </row>
    <row r="30886" spans="5:5" x14ac:dyDescent="0.25">
      <c r="E30886" s="53"/>
    </row>
    <row r="30887" spans="5:5" x14ac:dyDescent="0.25">
      <c r="E30887" s="53"/>
    </row>
    <row r="30888" spans="5:5" x14ac:dyDescent="0.25">
      <c r="E30888" s="53"/>
    </row>
    <row r="30889" spans="5:5" x14ac:dyDescent="0.25">
      <c r="E30889" s="53"/>
    </row>
    <row r="30890" spans="5:5" x14ac:dyDescent="0.25">
      <c r="E30890" s="53"/>
    </row>
    <row r="30891" spans="5:5" x14ac:dyDescent="0.25">
      <c r="E30891" s="53"/>
    </row>
    <row r="30892" spans="5:5" x14ac:dyDescent="0.25">
      <c r="E30892" s="53"/>
    </row>
    <row r="30893" spans="5:5" x14ac:dyDescent="0.25">
      <c r="E30893" s="53"/>
    </row>
    <row r="30894" spans="5:5" x14ac:dyDescent="0.25">
      <c r="E30894" s="53"/>
    </row>
    <row r="30895" spans="5:5" x14ac:dyDescent="0.25">
      <c r="E30895" s="53"/>
    </row>
    <row r="30896" spans="5:5" x14ac:dyDescent="0.25">
      <c r="E30896" s="53"/>
    </row>
    <row r="30897" spans="5:5" x14ac:dyDescent="0.25">
      <c r="E30897" s="53"/>
    </row>
    <row r="30898" spans="5:5" x14ac:dyDescent="0.25">
      <c r="E30898" s="53"/>
    </row>
    <row r="30899" spans="5:5" x14ac:dyDescent="0.25">
      <c r="E30899" s="53"/>
    </row>
    <row r="30900" spans="5:5" x14ac:dyDescent="0.25">
      <c r="E30900" s="53"/>
    </row>
    <row r="30901" spans="5:5" x14ac:dyDescent="0.25">
      <c r="E30901" s="53"/>
    </row>
    <row r="30902" spans="5:5" x14ac:dyDescent="0.25">
      <c r="E30902" s="53"/>
    </row>
    <row r="30903" spans="5:5" x14ac:dyDescent="0.25">
      <c r="E30903" s="53"/>
    </row>
    <row r="30904" spans="5:5" x14ac:dyDescent="0.25">
      <c r="E30904" s="53"/>
    </row>
    <row r="30905" spans="5:5" x14ac:dyDescent="0.25">
      <c r="E30905" s="53"/>
    </row>
    <row r="30906" spans="5:5" x14ac:dyDescent="0.25">
      <c r="E30906" s="53"/>
    </row>
    <row r="30907" spans="5:5" x14ac:dyDescent="0.25">
      <c r="E30907" s="53"/>
    </row>
    <row r="30908" spans="5:5" x14ac:dyDescent="0.25">
      <c r="E30908" s="53"/>
    </row>
    <row r="30909" spans="5:5" x14ac:dyDescent="0.25">
      <c r="E30909" s="53"/>
    </row>
    <row r="30910" spans="5:5" x14ac:dyDescent="0.25">
      <c r="E30910" s="53"/>
    </row>
    <row r="30911" spans="5:5" x14ac:dyDescent="0.25">
      <c r="E30911" s="53"/>
    </row>
    <row r="30912" spans="5:5" x14ac:dyDescent="0.25">
      <c r="E30912" s="53"/>
    </row>
    <row r="30913" spans="5:5" x14ac:dyDescent="0.25">
      <c r="E30913" s="53"/>
    </row>
    <row r="30914" spans="5:5" x14ac:dyDescent="0.25">
      <c r="E30914" s="53"/>
    </row>
    <row r="30915" spans="5:5" x14ac:dyDescent="0.25">
      <c r="E30915" s="53"/>
    </row>
    <row r="30916" spans="5:5" x14ac:dyDescent="0.25">
      <c r="E30916" s="53"/>
    </row>
    <row r="30917" spans="5:5" x14ac:dyDescent="0.25">
      <c r="E30917" s="53"/>
    </row>
    <row r="30918" spans="5:5" x14ac:dyDescent="0.25">
      <c r="E30918" s="53"/>
    </row>
    <row r="30919" spans="5:5" x14ac:dyDescent="0.25">
      <c r="E30919" s="53"/>
    </row>
    <row r="30920" spans="5:5" x14ac:dyDescent="0.25">
      <c r="E30920" s="53"/>
    </row>
    <row r="30921" spans="5:5" x14ac:dyDescent="0.25">
      <c r="E30921" s="53"/>
    </row>
    <row r="30922" spans="5:5" x14ac:dyDescent="0.25">
      <c r="E30922" s="53"/>
    </row>
    <row r="30923" spans="5:5" x14ac:dyDescent="0.25">
      <c r="E30923" s="53"/>
    </row>
    <row r="30924" spans="5:5" x14ac:dyDescent="0.25">
      <c r="E30924" s="53"/>
    </row>
    <row r="30925" spans="5:5" x14ac:dyDescent="0.25">
      <c r="E30925" s="53"/>
    </row>
    <row r="30926" spans="5:5" x14ac:dyDescent="0.25">
      <c r="E30926" s="53"/>
    </row>
    <row r="30927" spans="5:5" x14ac:dyDescent="0.25">
      <c r="E30927" s="53"/>
    </row>
    <row r="30928" spans="5:5" x14ac:dyDescent="0.25">
      <c r="E30928" s="53"/>
    </row>
    <row r="30929" spans="5:5" x14ac:dyDescent="0.25">
      <c r="E30929" s="53"/>
    </row>
    <row r="30930" spans="5:5" x14ac:dyDescent="0.25">
      <c r="E30930" s="53"/>
    </row>
    <row r="30931" spans="5:5" x14ac:dyDescent="0.25">
      <c r="E30931" s="53"/>
    </row>
    <row r="30932" spans="5:5" x14ac:dyDescent="0.25">
      <c r="E30932" s="53"/>
    </row>
    <row r="30933" spans="5:5" x14ac:dyDescent="0.25">
      <c r="E30933" s="53"/>
    </row>
    <row r="30934" spans="5:5" x14ac:dyDescent="0.25">
      <c r="E30934" s="53"/>
    </row>
    <row r="30935" spans="5:5" x14ac:dyDescent="0.25">
      <c r="E30935" s="53"/>
    </row>
    <row r="30936" spans="5:5" x14ac:dyDescent="0.25">
      <c r="E30936" s="53"/>
    </row>
    <row r="30937" spans="5:5" x14ac:dyDescent="0.25">
      <c r="E30937" s="53"/>
    </row>
    <row r="30938" spans="5:5" x14ac:dyDescent="0.25">
      <c r="E30938" s="53"/>
    </row>
    <row r="30939" spans="5:5" x14ac:dyDescent="0.25">
      <c r="E30939" s="53"/>
    </row>
    <row r="30940" spans="5:5" x14ac:dyDescent="0.25">
      <c r="E30940" s="53"/>
    </row>
    <row r="30941" spans="5:5" x14ac:dyDescent="0.25">
      <c r="E30941" s="53"/>
    </row>
    <row r="30942" spans="5:5" x14ac:dyDescent="0.25">
      <c r="E30942" s="53"/>
    </row>
    <row r="30943" spans="5:5" x14ac:dyDescent="0.25">
      <c r="E30943" s="53"/>
    </row>
    <row r="30944" spans="5:5" x14ac:dyDescent="0.25">
      <c r="E30944" s="53"/>
    </row>
    <row r="30945" spans="5:5" x14ac:dyDescent="0.25">
      <c r="E30945" s="53"/>
    </row>
    <row r="30946" spans="5:5" x14ac:dyDescent="0.25">
      <c r="E30946" s="53"/>
    </row>
    <row r="30947" spans="5:5" x14ac:dyDescent="0.25">
      <c r="E30947" s="53"/>
    </row>
    <row r="30948" spans="5:5" x14ac:dyDescent="0.25">
      <c r="E30948" s="53"/>
    </row>
    <row r="30949" spans="5:5" x14ac:dyDescent="0.25">
      <c r="E30949" s="53"/>
    </row>
    <row r="30950" spans="5:5" x14ac:dyDescent="0.25">
      <c r="E30950" s="53"/>
    </row>
    <row r="30951" spans="5:5" x14ac:dyDescent="0.25">
      <c r="E30951" s="53"/>
    </row>
    <row r="30952" spans="5:5" x14ac:dyDescent="0.25">
      <c r="E30952" s="53"/>
    </row>
    <row r="30953" spans="5:5" x14ac:dyDescent="0.25">
      <c r="E30953" s="53"/>
    </row>
    <row r="30954" spans="5:5" x14ac:dyDescent="0.25">
      <c r="E30954" s="53"/>
    </row>
    <row r="30955" spans="5:5" x14ac:dyDescent="0.25">
      <c r="E30955" s="53"/>
    </row>
    <row r="30956" spans="5:5" x14ac:dyDescent="0.25">
      <c r="E30956" s="53"/>
    </row>
    <row r="30957" spans="5:5" x14ac:dyDescent="0.25">
      <c r="E30957" s="53"/>
    </row>
    <row r="30958" spans="5:5" x14ac:dyDescent="0.25">
      <c r="E30958" s="53"/>
    </row>
    <row r="30959" spans="5:5" x14ac:dyDescent="0.25">
      <c r="E30959" s="53"/>
    </row>
    <row r="30960" spans="5:5" x14ac:dyDescent="0.25">
      <c r="E30960" s="53"/>
    </row>
    <row r="30961" spans="5:5" x14ac:dyDescent="0.25">
      <c r="E30961" s="53"/>
    </row>
    <row r="30962" spans="5:5" x14ac:dyDescent="0.25">
      <c r="E30962" s="53"/>
    </row>
    <row r="30963" spans="5:5" x14ac:dyDescent="0.25">
      <c r="E30963" s="53"/>
    </row>
    <row r="30964" spans="5:5" x14ac:dyDescent="0.25">
      <c r="E30964" s="53"/>
    </row>
    <row r="30965" spans="5:5" x14ac:dyDescent="0.25">
      <c r="E30965" s="53"/>
    </row>
    <row r="30966" spans="5:5" x14ac:dyDescent="0.25">
      <c r="E30966" s="53"/>
    </row>
    <row r="30967" spans="5:5" x14ac:dyDescent="0.25">
      <c r="E30967" s="53"/>
    </row>
    <row r="30968" spans="5:5" x14ac:dyDescent="0.25">
      <c r="E30968" s="53"/>
    </row>
    <row r="30969" spans="5:5" x14ac:dyDescent="0.25">
      <c r="E30969" s="53"/>
    </row>
    <row r="30970" spans="5:5" x14ac:dyDescent="0.25">
      <c r="E30970" s="53"/>
    </row>
    <row r="30971" spans="5:5" x14ac:dyDescent="0.25">
      <c r="E30971" s="53"/>
    </row>
    <row r="30972" spans="5:5" x14ac:dyDescent="0.25">
      <c r="E30972" s="53"/>
    </row>
    <row r="30973" spans="5:5" x14ac:dyDescent="0.25">
      <c r="E30973" s="53"/>
    </row>
    <row r="30974" spans="5:5" x14ac:dyDescent="0.25">
      <c r="E30974" s="53"/>
    </row>
    <row r="30975" spans="5:5" x14ac:dyDescent="0.25">
      <c r="E30975" s="53"/>
    </row>
    <row r="30976" spans="5:5" x14ac:dyDescent="0.25">
      <c r="E30976" s="53"/>
    </row>
    <row r="30977" spans="5:5" x14ac:dyDescent="0.25">
      <c r="E30977" s="53"/>
    </row>
    <row r="30978" spans="5:5" x14ac:dyDescent="0.25">
      <c r="E30978" s="53"/>
    </row>
    <row r="30979" spans="5:5" x14ac:dyDescent="0.25">
      <c r="E30979" s="53"/>
    </row>
    <row r="30980" spans="5:5" x14ac:dyDescent="0.25">
      <c r="E30980" s="53"/>
    </row>
    <row r="30981" spans="5:5" x14ac:dyDescent="0.25">
      <c r="E30981" s="53"/>
    </row>
    <row r="30982" spans="5:5" x14ac:dyDescent="0.25">
      <c r="E30982" s="53"/>
    </row>
    <row r="30983" spans="5:5" x14ac:dyDescent="0.25">
      <c r="E30983" s="53"/>
    </row>
    <row r="30984" spans="5:5" x14ac:dyDescent="0.25">
      <c r="E30984" s="53"/>
    </row>
    <row r="30985" spans="5:5" x14ac:dyDescent="0.25">
      <c r="E30985" s="53"/>
    </row>
    <row r="30986" spans="5:5" x14ac:dyDescent="0.25">
      <c r="E30986" s="53"/>
    </row>
    <row r="30987" spans="5:5" x14ac:dyDescent="0.25">
      <c r="E30987" s="53"/>
    </row>
    <row r="30988" spans="5:5" x14ac:dyDescent="0.25">
      <c r="E30988" s="53"/>
    </row>
    <row r="30989" spans="5:5" x14ac:dyDescent="0.25">
      <c r="E30989" s="53"/>
    </row>
    <row r="30990" spans="5:5" x14ac:dyDescent="0.25">
      <c r="E30990" s="53"/>
    </row>
    <row r="30991" spans="5:5" x14ac:dyDescent="0.25">
      <c r="E30991" s="53"/>
    </row>
    <row r="30992" spans="5:5" x14ac:dyDescent="0.25">
      <c r="E30992" s="53"/>
    </row>
    <row r="30993" spans="5:5" x14ac:dyDescent="0.25">
      <c r="E30993" s="53"/>
    </row>
    <row r="30994" spans="5:5" x14ac:dyDescent="0.25">
      <c r="E30994" s="53"/>
    </row>
    <row r="30995" spans="5:5" x14ac:dyDescent="0.25">
      <c r="E30995" s="53"/>
    </row>
    <row r="30996" spans="5:5" x14ac:dyDescent="0.25">
      <c r="E30996" s="53"/>
    </row>
    <row r="30997" spans="5:5" x14ac:dyDescent="0.25">
      <c r="E30997" s="53"/>
    </row>
    <row r="30998" spans="5:5" x14ac:dyDescent="0.25">
      <c r="E30998" s="53"/>
    </row>
    <row r="30999" spans="5:5" x14ac:dyDescent="0.25">
      <c r="E30999" s="53"/>
    </row>
    <row r="31000" spans="5:5" x14ac:dyDescent="0.25">
      <c r="E31000" s="53"/>
    </row>
    <row r="31001" spans="5:5" x14ac:dyDescent="0.25">
      <c r="E31001" s="53"/>
    </row>
    <row r="31002" spans="5:5" x14ac:dyDescent="0.25">
      <c r="E31002" s="53"/>
    </row>
    <row r="31003" spans="5:5" x14ac:dyDescent="0.25">
      <c r="E31003" s="53"/>
    </row>
    <row r="31004" spans="5:5" x14ac:dyDescent="0.25">
      <c r="E31004" s="53"/>
    </row>
    <row r="31005" spans="5:5" x14ac:dyDescent="0.25">
      <c r="E31005" s="53"/>
    </row>
    <row r="31006" spans="5:5" x14ac:dyDescent="0.25">
      <c r="E31006" s="53"/>
    </row>
    <row r="31007" spans="5:5" x14ac:dyDescent="0.25">
      <c r="E31007" s="53"/>
    </row>
    <row r="31008" spans="5:5" x14ac:dyDescent="0.25">
      <c r="E31008" s="53"/>
    </row>
    <row r="31009" spans="5:5" x14ac:dyDescent="0.25">
      <c r="E31009" s="53"/>
    </row>
    <row r="31010" spans="5:5" x14ac:dyDescent="0.25">
      <c r="E31010" s="53"/>
    </row>
    <row r="31011" spans="5:5" x14ac:dyDescent="0.25">
      <c r="E31011" s="53"/>
    </row>
    <row r="31012" spans="5:5" x14ac:dyDescent="0.25">
      <c r="E31012" s="53"/>
    </row>
    <row r="31013" spans="5:5" x14ac:dyDescent="0.25">
      <c r="E31013" s="53"/>
    </row>
    <row r="31014" spans="5:5" x14ac:dyDescent="0.25">
      <c r="E31014" s="53"/>
    </row>
    <row r="31015" spans="5:5" x14ac:dyDescent="0.25">
      <c r="E31015" s="53"/>
    </row>
    <row r="31016" spans="5:5" x14ac:dyDescent="0.25">
      <c r="E31016" s="53"/>
    </row>
    <row r="31017" spans="5:5" x14ac:dyDescent="0.25">
      <c r="E31017" s="53"/>
    </row>
    <row r="31018" spans="5:5" x14ac:dyDescent="0.25">
      <c r="E31018" s="53"/>
    </row>
    <row r="31019" spans="5:5" x14ac:dyDescent="0.25">
      <c r="E31019" s="53"/>
    </row>
    <row r="31020" spans="5:5" x14ac:dyDescent="0.25">
      <c r="E31020" s="53"/>
    </row>
    <row r="31021" spans="5:5" x14ac:dyDescent="0.25">
      <c r="E31021" s="53"/>
    </row>
    <row r="31022" spans="5:5" x14ac:dyDescent="0.25">
      <c r="E31022" s="53"/>
    </row>
    <row r="31023" spans="5:5" x14ac:dyDescent="0.25">
      <c r="E31023" s="53"/>
    </row>
    <row r="31024" spans="5:5" x14ac:dyDescent="0.25">
      <c r="E31024" s="53"/>
    </row>
    <row r="31025" spans="5:5" x14ac:dyDescent="0.25">
      <c r="E31025" s="53"/>
    </row>
    <row r="31026" spans="5:5" x14ac:dyDescent="0.25">
      <c r="E31026" s="53"/>
    </row>
    <row r="31027" spans="5:5" x14ac:dyDescent="0.25">
      <c r="E31027" s="53"/>
    </row>
    <row r="31028" spans="5:5" x14ac:dyDescent="0.25">
      <c r="E31028" s="53"/>
    </row>
    <row r="31029" spans="5:5" x14ac:dyDescent="0.25">
      <c r="E31029" s="53"/>
    </row>
    <row r="31030" spans="5:5" x14ac:dyDescent="0.25">
      <c r="E31030" s="53"/>
    </row>
    <row r="31031" spans="5:5" x14ac:dyDescent="0.25">
      <c r="E31031" s="53"/>
    </row>
    <row r="31032" spans="5:5" x14ac:dyDescent="0.25">
      <c r="E31032" s="53"/>
    </row>
    <row r="31033" spans="5:5" x14ac:dyDescent="0.25">
      <c r="E31033" s="53"/>
    </row>
    <row r="31034" spans="5:5" x14ac:dyDescent="0.25">
      <c r="E31034" s="53"/>
    </row>
    <row r="31035" spans="5:5" x14ac:dyDescent="0.25">
      <c r="E31035" s="53"/>
    </row>
    <row r="31036" spans="5:5" x14ac:dyDescent="0.25">
      <c r="E31036" s="53"/>
    </row>
    <row r="31037" spans="5:5" x14ac:dyDescent="0.25">
      <c r="E31037" s="53"/>
    </row>
    <row r="31038" spans="5:5" x14ac:dyDescent="0.25">
      <c r="E31038" s="53"/>
    </row>
    <row r="31039" spans="5:5" x14ac:dyDescent="0.25">
      <c r="E31039" s="53"/>
    </row>
    <row r="31040" spans="5:5" x14ac:dyDescent="0.25">
      <c r="E31040" s="53"/>
    </row>
    <row r="31041" spans="5:5" x14ac:dyDescent="0.25">
      <c r="E31041" s="53"/>
    </row>
    <row r="31042" spans="5:5" x14ac:dyDescent="0.25">
      <c r="E31042" s="53"/>
    </row>
    <row r="31043" spans="5:5" x14ac:dyDescent="0.25">
      <c r="E31043" s="53"/>
    </row>
    <row r="31044" spans="5:5" x14ac:dyDescent="0.25">
      <c r="E31044" s="53"/>
    </row>
    <row r="31045" spans="5:5" x14ac:dyDescent="0.25">
      <c r="E31045" s="53"/>
    </row>
    <row r="31046" spans="5:5" x14ac:dyDescent="0.25">
      <c r="E31046" s="53"/>
    </row>
    <row r="31047" spans="5:5" x14ac:dyDescent="0.25">
      <c r="E31047" s="53"/>
    </row>
    <row r="31048" spans="5:5" x14ac:dyDescent="0.25">
      <c r="E31048" s="53"/>
    </row>
    <row r="31049" spans="5:5" x14ac:dyDescent="0.25">
      <c r="E31049" s="53"/>
    </row>
    <row r="31050" spans="5:5" x14ac:dyDescent="0.25">
      <c r="E31050" s="53"/>
    </row>
    <row r="31051" spans="5:5" x14ac:dyDescent="0.25">
      <c r="E31051" s="53"/>
    </row>
    <row r="31052" spans="5:5" x14ac:dyDescent="0.25">
      <c r="E31052" s="53"/>
    </row>
    <row r="31053" spans="5:5" x14ac:dyDescent="0.25">
      <c r="E31053" s="53"/>
    </row>
    <row r="31054" spans="5:5" x14ac:dyDescent="0.25">
      <c r="E31054" s="53"/>
    </row>
    <row r="31055" spans="5:5" x14ac:dyDescent="0.25">
      <c r="E31055" s="53"/>
    </row>
    <row r="31056" spans="5:5" x14ac:dyDescent="0.25">
      <c r="E31056" s="53"/>
    </row>
    <row r="31057" spans="5:5" x14ac:dyDescent="0.25">
      <c r="E31057" s="53"/>
    </row>
    <row r="31058" spans="5:5" x14ac:dyDescent="0.25">
      <c r="E31058" s="53"/>
    </row>
    <row r="31059" spans="5:5" x14ac:dyDescent="0.25">
      <c r="E31059" s="53"/>
    </row>
    <row r="31060" spans="5:5" x14ac:dyDescent="0.25">
      <c r="E31060" s="53"/>
    </row>
    <row r="31061" spans="5:5" x14ac:dyDescent="0.25">
      <c r="E31061" s="53"/>
    </row>
    <row r="31062" spans="5:5" x14ac:dyDescent="0.25">
      <c r="E31062" s="53"/>
    </row>
    <row r="31063" spans="5:5" x14ac:dyDescent="0.25">
      <c r="E31063" s="53"/>
    </row>
    <row r="31064" spans="5:5" x14ac:dyDescent="0.25">
      <c r="E31064" s="53"/>
    </row>
    <row r="31065" spans="5:5" x14ac:dyDescent="0.25">
      <c r="E31065" s="53"/>
    </row>
    <row r="31066" spans="5:5" x14ac:dyDescent="0.25">
      <c r="E31066" s="53"/>
    </row>
    <row r="31067" spans="5:5" x14ac:dyDescent="0.25">
      <c r="E31067" s="53"/>
    </row>
    <row r="31068" spans="5:5" x14ac:dyDescent="0.25">
      <c r="E31068" s="53"/>
    </row>
    <row r="31069" spans="5:5" x14ac:dyDescent="0.25">
      <c r="E31069" s="53"/>
    </row>
    <row r="31070" spans="5:5" x14ac:dyDescent="0.25">
      <c r="E31070" s="53"/>
    </row>
    <row r="31071" spans="5:5" x14ac:dyDescent="0.25">
      <c r="E31071" s="53"/>
    </row>
    <row r="31072" spans="5:5" x14ac:dyDescent="0.25">
      <c r="E31072" s="53"/>
    </row>
    <row r="31073" spans="5:5" x14ac:dyDescent="0.25">
      <c r="E31073" s="53"/>
    </row>
    <row r="31074" spans="5:5" x14ac:dyDescent="0.25">
      <c r="E31074" s="53"/>
    </row>
    <row r="31075" spans="5:5" x14ac:dyDescent="0.25">
      <c r="E31075" s="53"/>
    </row>
    <row r="31076" spans="5:5" x14ac:dyDescent="0.25">
      <c r="E31076" s="53"/>
    </row>
    <row r="31077" spans="5:5" x14ac:dyDescent="0.25">
      <c r="E31077" s="53"/>
    </row>
    <row r="31078" spans="5:5" x14ac:dyDescent="0.25">
      <c r="E31078" s="53"/>
    </row>
    <row r="31079" spans="5:5" x14ac:dyDescent="0.25">
      <c r="E31079" s="53"/>
    </row>
    <row r="31080" spans="5:5" x14ac:dyDescent="0.25">
      <c r="E31080" s="53"/>
    </row>
    <row r="31081" spans="5:5" x14ac:dyDescent="0.25">
      <c r="E31081" s="53"/>
    </row>
    <row r="31082" spans="5:5" x14ac:dyDescent="0.25">
      <c r="E31082" s="53"/>
    </row>
    <row r="31083" spans="5:5" x14ac:dyDescent="0.25">
      <c r="E31083" s="53"/>
    </row>
    <row r="31084" spans="5:5" x14ac:dyDescent="0.25">
      <c r="E31084" s="53"/>
    </row>
    <row r="31085" spans="5:5" x14ac:dyDescent="0.25">
      <c r="E31085" s="53"/>
    </row>
    <row r="31086" spans="5:5" x14ac:dyDescent="0.25">
      <c r="E31086" s="53"/>
    </row>
    <row r="31087" spans="5:5" x14ac:dyDescent="0.25">
      <c r="E31087" s="53"/>
    </row>
    <row r="31088" spans="5:5" x14ac:dyDescent="0.25">
      <c r="E31088" s="53"/>
    </row>
    <row r="31089" spans="5:5" x14ac:dyDescent="0.25">
      <c r="E31089" s="53"/>
    </row>
    <row r="31090" spans="5:5" x14ac:dyDescent="0.25">
      <c r="E31090" s="53"/>
    </row>
    <row r="31091" spans="5:5" x14ac:dyDescent="0.25">
      <c r="E31091" s="53"/>
    </row>
    <row r="31092" spans="5:5" x14ac:dyDescent="0.25">
      <c r="E31092" s="53"/>
    </row>
    <row r="31093" spans="5:5" x14ac:dyDescent="0.25">
      <c r="E31093" s="53"/>
    </row>
    <row r="31094" spans="5:5" x14ac:dyDescent="0.25">
      <c r="E31094" s="53"/>
    </row>
    <row r="31095" spans="5:5" x14ac:dyDescent="0.25">
      <c r="E31095" s="53"/>
    </row>
    <row r="31096" spans="5:5" x14ac:dyDescent="0.25">
      <c r="E31096" s="53"/>
    </row>
    <row r="31097" spans="5:5" x14ac:dyDescent="0.25">
      <c r="E31097" s="53"/>
    </row>
    <row r="31098" spans="5:5" x14ac:dyDescent="0.25">
      <c r="E31098" s="53"/>
    </row>
    <row r="31099" spans="5:5" x14ac:dyDescent="0.25">
      <c r="E31099" s="53"/>
    </row>
    <row r="31100" spans="5:5" x14ac:dyDescent="0.25">
      <c r="E31100" s="53"/>
    </row>
    <row r="31101" spans="5:5" x14ac:dyDescent="0.25">
      <c r="E31101" s="53"/>
    </row>
    <row r="31102" spans="5:5" x14ac:dyDescent="0.25">
      <c r="E31102" s="53"/>
    </row>
    <row r="31103" spans="5:5" x14ac:dyDescent="0.25">
      <c r="E31103" s="53"/>
    </row>
    <row r="31104" spans="5:5" x14ac:dyDescent="0.25">
      <c r="E31104" s="53"/>
    </row>
    <row r="31105" spans="5:5" x14ac:dyDescent="0.25">
      <c r="E31105" s="53"/>
    </row>
    <row r="31106" spans="5:5" x14ac:dyDescent="0.25">
      <c r="E31106" s="53"/>
    </row>
    <row r="31107" spans="5:5" x14ac:dyDescent="0.25">
      <c r="E31107" s="53"/>
    </row>
    <row r="31108" spans="5:5" x14ac:dyDescent="0.25">
      <c r="E31108" s="53"/>
    </row>
    <row r="31109" spans="5:5" x14ac:dyDescent="0.25">
      <c r="E31109" s="53"/>
    </row>
    <row r="31110" spans="5:5" x14ac:dyDescent="0.25">
      <c r="E31110" s="53"/>
    </row>
    <row r="31111" spans="5:5" x14ac:dyDescent="0.25">
      <c r="E31111" s="53"/>
    </row>
    <row r="31112" spans="5:5" x14ac:dyDescent="0.25">
      <c r="E31112" s="53"/>
    </row>
    <row r="31113" spans="5:5" x14ac:dyDescent="0.25">
      <c r="E31113" s="53"/>
    </row>
    <row r="31114" spans="5:5" x14ac:dyDescent="0.25">
      <c r="E31114" s="53"/>
    </row>
    <row r="31115" spans="5:5" x14ac:dyDescent="0.25">
      <c r="E31115" s="53"/>
    </row>
    <row r="31116" spans="5:5" x14ac:dyDescent="0.25">
      <c r="E31116" s="53"/>
    </row>
    <row r="31117" spans="5:5" x14ac:dyDescent="0.25">
      <c r="E31117" s="53"/>
    </row>
    <row r="31118" spans="5:5" x14ac:dyDescent="0.25">
      <c r="E31118" s="53"/>
    </row>
    <row r="31119" spans="5:5" x14ac:dyDescent="0.25">
      <c r="E31119" s="53"/>
    </row>
    <row r="31120" spans="5:5" x14ac:dyDescent="0.25">
      <c r="E31120" s="53"/>
    </row>
    <row r="31121" spans="5:5" x14ac:dyDescent="0.25">
      <c r="E31121" s="53"/>
    </row>
    <row r="31122" spans="5:5" x14ac:dyDescent="0.25">
      <c r="E31122" s="53"/>
    </row>
    <row r="31123" spans="5:5" x14ac:dyDescent="0.25">
      <c r="E31123" s="53"/>
    </row>
    <row r="31124" spans="5:5" x14ac:dyDescent="0.25">
      <c r="E31124" s="53"/>
    </row>
    <row r="31125" spans="5:5" x14ac:dyDescent="0.25">
      <c r="E31125" s="53"/>
    </row>
    <row r="31126" spans="5:5" x14ac:dyDescent="0.25">
      <c r="E31126" s="53"/>
    </row>
    <row r="31127" spans="5:5" x14ac:dyDescent="0.25">
      <c r="E31127" s="53"/>
    </row>
    <row r="31128" spans="5:5" x14ac:dyDescent="0.25">
      <c r="E31128" s="53"/>
    </row>
    <row r="31129" spans="5:5" x14ac:dyDescent="0.25">
      <c r="E31129" s="53"/>
    </row>
    <row r="31130" spans="5:5" x14ac:dyDescent="0.25">
      <c r="E31130" s="53"/>
    </row>
    <row r="31131" spans="5:5" x14ac:dyDescent="0.25">
      <c r="E31131" s="53"/>
    </row>
    <row r="31132" spans="5:5" x14ac:dyDescent="0.25">
      <c r="E31132" s="53"/>
    </row>
    <row r="31133" spans="5:5" x14ac:dyDescent="0.25">
      <c r="E31133" s="53"/>
    </row>
    <row r="31134" spans="5:5" x14ac:dyDescent="0.25">
      <c r="E31134" s="53"/>
    </row>
    <row r="31135" spans="5:5" x14ac:dyDescent="0.25">
      <c r="E31135" s="53"/>
    </row>
    <row r="31136" spans="5:5" x14ac:dyDescent="0.25">
      <c r="E31136" s="53"/>
    </row>
    <row r="31137" spans="5:5" x14ac:dyDescent="0.25">
      <c r="E31137" s="53"/>
    </row>
    <row r="31138" spans="5:5" x14ac:dyDescent="0.25">
      <c r="E31138" s="53"/>
    </row>
    <row r="31139" spans="5:5" x14ac:dyDescent="0.25">
      <c r="E31139" s="53"/>
    </row>
    <row r="31140" spans="5:5" x14ac:dyDescent="0.25">
      <c r="E31140" s="53"/>
    </row>
    <row r="31141" spans="5:5" x14ac:dyDescent="0.25">
      <c r="E31141" s="53"/>
    </row>
    <row r="31142" spans="5:5" x14ac:dyDescent="0.25">
      <c r="E31142" s="53"/>
    </row>
    <row r="31143" spans="5:5" x14ac:dyDescent="0.25">
      <c r="E31143" s="53"/>
    </row>
    <row r="31144" spans="5:5" x14ac:dyDescent="0.25">
      <c r="E31144" s="53"/>
    </row>
    <row r="31145" spans="5:5" x14ac:dyDescent="0.25">
      <c r="E31145" s="53"/>
    </row>
    <row r="31146" spans="5:5" x14ac:dyDescent="0.25">
      <c r="E31146" s="53"/>
    </row>
    <row r="31147" spans="5:5" x14ac:dyDescent="0.25">
      <c r="E31147" s="53"/>
    </row>
    <row r="31148" spans="5:5" x14ac:dyDescent="0.25">
      <c r="E31148" s="53"/>
    </row>
    <row r="31149" spans="5:5" x14ac:dyDescent="0.25">
      <c r="E31149" s="53"/>
    </row>
    <row r="31150" spans="5:5" x14ac:dyDescent="0.25">
      <c r="E31150" s="53"/>
    </row>
    <row r="31151" spans="5:5" x14ac:dyDescent="0.25">
      <c r="E31151" s="53"/>
    </row>
    <row r="31152" spans="5:5" x14ac:dyDescent="0.25">
      <c r="E31152" s="53"/>
    </row>
    <row r="31153" spans="5:5" x14ac:dyDescent="0.25">
      <c r="E31153" s="53"/>
    </row>
    <row r="31154" spans="5:5" x14ac:dyDescent="0.25">
      <c r="E31154" s="53"/>
    </row>
    <row r="31155" spans="5:5" x14ac:dyDescent="0.25">
      <c r="E31155" s="53"/>
    </row>
    <row r="31156" spans="5:5" x14ac:dyDescent="0.25">
      <c r="E31156" s="53"/>
    </row>
    <row r="31157" spans="5:5" x14ac:dyDescent="0.25">
      <c r="E31157" s="53"/>
    </row>
    <row r="31158" spans="5:5" x14ac:dyDescent="0.25">
      <c r="E31158" s="53"/>
    </row>
    <row r="31159" spans="5:5" x14ac:dyDescent="0.25">
      <c r="E31159" s="53"/>
    </row>
    <row r="31160" spans="5:5" x14ac:dyDescent="0.25">
      <c r="E31160" s="53"/>
    </row>
    <row r="31161" spans="5:5" x14ac:dyDescent="0.25">
      <c r="E31161" s="53"/>
    </row>
    <row r="31162" spans="5:5" x14ac:dyDescent="0.25">
      <c r="E31162" s="53"/>
    </row>
    <row r="31163" spans="5:5" x14ac:dyDescent="0.25">
      <c r="E31163" s="53"/>
    </row>
    <row r="31164" spans="5:5" x14ac:dyDescent="0.25">
      <c r="E31164" s="53"/>
    </row>
    <row r="31165" spans="5:5" x14ac:dyDescent="0.25">
      <c r="E31165" s="53"/>
    </row>
    <row r="31166" spans="5:5" x14ac:dyDescent="0.25">
      <c r="E31166" s="53"/>
    </row>
    <row r="31167" spans="5:5" x14ac:dyDescent="0.25">
      <c r="E31167" s="53"/>
    </row>
    <row r="31168" spans="5:5" x14ac:dyDescent="0.25">
      <c r="E31168" s="53"/>
    </row>
    <row r="31169" spans="5:5" x14ac:dyDescent="0.25">
      <c r="E31169" s="53"/>
    </row>
    <row r="31170" spans="5:5" x14ac:dyDescent="0.25">
      <c r="E31170" s="53"/>
    </row>
    <row r="31171" spans="5:5" x14ac:dyDescent="0.25">
      <c r="E31171" s="53"/>
    </row>
    <row r="31172" spans="5:5" x14ac:dyDescent="0.25">
      <c r="E31172" s="53"/>
    </row>
    <row r="31173" spans="5:5" x14ac:dyDescent="0.25">
      <c r="E31173" s="53"/>
    </row>
    <row r="31174" spans="5:5" x14ac:dyDescent="0.25">
      <c r="E31174" s="53"/>
    </row>
    <row r="31175" spans="5:5" x14ac:dyDescent="0.25">
      <c r="E31175" s="53"/>
    </row>
    <row r="31176" spans="5:5" x14ac:dyDescent="0.25">
      <c r="E31176" s="53"/>
    </row>
    <row r="31177" spans="5:5" x14ac:dyDescent="0.25">
      <c r="E31177" s="53"/>
    </row>
    <row r="31178" spans="5:5" x14ac:dyDescent="0.25">
      <c r="E31178" s="53"/>
    </row>
    <row r="31179" spans="5:5" x14ac:dyDescent="0.25">
      <c r="E31179" s="53"/>
    </row>
    <row r="31180" spans="5:5" x14ac:dyDescent="0.25">
      <c r="E31180" s="53"/>
    </row>
    <row r="31181" spans="5:5" x14ac:dyDescent="0.25">
      <c r="E31181" s="53"/>
    </row>
    <row r="31182" spans="5:5" x14ac:dyDescent="0.25">
      <c r="E31182" s="53"/>
    </row>
    <row r="31183" spans="5:5" x14ac:dyDescent="0.25">
      <c r="E31183" s="53"/>
    </row>
    <row r="31184" spans="5:5" x14ac:dyDescent="0.25">
      <c r="E31184" s="53"/>
    </row>
    <row r="31185" spans="5:5" x14ac:dyDescent="0.25">
      <c r="E31185" s="53"/>
    </row>
    <row r="31186" spans="5:5" x14ac:dyDescent="0.25">
      <c r="E31186" s="53"/>
    </row>
    <row r="31187" spans="5:5" x14ac:dyDescent="0.25">
      <c r="E31187" s="53"/>
    </row>
    <row r="31188" spans="5:5" x14ac:dyDescent="0.25">
      <c r="E31188" s="53"/>
    </row>
    <row r="31189" spans="5:5" x14ac:dyDescent="0.25">
      <c r="E31189" s="53"/>
    </row>
    <row r="31190" spans="5:5" x14ac:dyDescent="0.25">
      <c r="E31190" s="53"/>
    </row>
    <row r="31191" spans="5:5" x14ac:dyDescent="0.25">
      <c r="E31191" s="53"/>
    </row>
    <row r="31192" spans="5:5" x14ac:dyDescent="0.25">
      <c r="E31192" s="53"/>
    </row>
    <row r="31193" spans="5:5" x14ac:dyDescent="0.25">
      <c r="E31193" s="53"/>
    </row>
    <row r="31194" spans="5:5" x14ac:dyDescent="0.25">
      <c r="E31194" s="53"/>
    </row>
    <row r="31195" spans="5:5" x14ac:dyDescent="0.25">
      <c r="E31195" s="53"/>
    </row>
    <row r="31196" spans="5:5" x14ac:dyDescent="0.25">
      <c r="E31196" s="53"/>
    </row>
    <row r="31197" spans="5:5" x14ac:dyDescent="0.25">
      <c r="E31197" s="53"/>
    </row>
    <row r="31198" spans="5:5" x14ac:dyDescent="0.25">
      <c r="E31198" s="53"/>
    </row>
    <row r="31199" spans="5:5" x14ac:dyDescent="0.25">
      <c r="E31199" s="53"/>
    </row>
    <row r="31200" spans="5:5" x14ac:dyDescent="0.25">
      <c r="E31200" s="53"/>
    </row>
    <row r="31201" spans="5:5" x14ac:dyDescent="0.25">
      <c r="E31201" s="53"/>
    </row>
    <row r="31202" spans="5:5" x14ac:dyDescent="0.25">
      <c r="E31202" s="53"/>
    </row>
    <row r="31203" spans="5:5" x14ac:dyDescent="0.25">
      <c r="E31203" s="53"/>
    </row>
    <row r="31204" spans="5:5" x14ac:dyDescent="0.25">
      <c r="E31204" s="53"/>
    </row>
    <row r="31205" spans="5:5" x14ac:dyDescent="0.25">
      <c r="E31205" s="53"/>
    </row>
    <row r="31206" spans="5:5" x14ac:dyDescent="0.25">
      <c r="E31206" s="53"/>
    </row>
    <row r="31207" spans="5:5" x14ac:dyDescent="0.25">
      <c r="E31207" s="53"/>
    </row>
    <row r="31208" spans="5:5" x14ac:dyDescent="0.25">
      <c r="E31208" s="53"/>
    </row>
    <row r="31209" spans="5:5" x14ac:dyDescent="0.25">
      <c r="E31209" s="53"/>
    </row>
    <row r="31210" spans="5:5" x14ac:dyDescent="0.25">
      <c r="E31210" s="53"/>
    </row>
    <row r="31211" spans="5:5" x14ac:dyDescent="0.25">
      <c r="E31211" s="53"/>
    </row>
    <row r="31212" spans="5:5" x14ac:dyDescent="0.25">
      <c r="E31212" s="53"/>
    </row>
    <row r="31213" spans="5:5" x14ac:dyDescent="0.25">
      <c r="E31213" s="53"/>
    </row>
    <row r="31214" spans="5:5" x14ac:dyDescent="0.25">
      <c r="E31214" s="53"/>
    </row>
    <row r="31215" spans="5:5" x14ac:dyDescent="0.25">
      <c r="E31215" s="53"/>
    </row>
    <row r="31216" spans="5:5" x14ac:dyDescent="0.25">
      <c r="E31216" s="53"/>
    </row>
    <row r="31217" spans="5:5" x14ac:dyDescent="0.25">
      <c r="E31217" s="53"/>
    </row>
    <row r="31218" spans="5:5" x14ac:dyDescent="0.25">
      <c r="E31218" s="53"/>
    </row>
    <row r="31219" spans="5:5" x14ac:dyDescent="0.25">
      <c r="E31219" s="53"/>
    </row>
    <row r="31220" spans="5:5" x14ac:dyDescent="0.25">
      <c r="E31220" s="53"/>
    </row>
    <row r="31221" spans="5:5" x14ac:dyDescent="0.25">
      <c r="E31221" s="53"/>
    </row>
    <row r="31222" spans="5:5" x14ac:dyDescent="0.25">
      <c r="E31222" s="53"/>
    </row>
    <row r="31223" spans="5:5" x14ac:dyDescent="0.25">
      <c r="E31223" s="53"/>
    </row>
    <row r="31224" spans="5:5" x14ac:dyDescent="0.25">
      <c r="E31224" s="53"/>
    </row>
    <row r="31225" spans="5:5" x14ac:dyDescent="0.25">
      <c r="E31225" s="53"/>
    </row>
    <row r="31226" spans="5:5" x14ac:dyDescent="0.25">
      <c r="E31226" s="53"/>
    </row>
    <row r="31227" spans="5:5" x14ac:dyDescent="0.25">
      <c r="E31227" s="53"/>
    </row>
    <row r="31228" spans="5:5" x14ac:dyDescent="0.25">
      <c r="E31228" s="53"/>
    </row>
    <row r="31229" spans="5:5" x14ac:dyDescent="0.25">
      <c r="E31229" s="53"/>
    </row>
    <row r="31230" spans="5:5" x14ac:dyDescent="0.25">
      <c r="E31230" s="53"/>
    </row>
    <row r="31231" spans="5:5" x14ac:dyDescent="0.25">
      <c r="E31231" s="53"/>
    </row>
    <row r="31232" spans="5:5" x14ac:dyDescent="0.25">
      <c r="E31232" s="53"/>
    </row>
    <row r="31233" spans="5:5" x14ac:dyDescent="0.25">
      <c r="E31233" s="53"/>
    </row>
    <row r="31234" spans="5:5" x14ac:dyDescent="0.25">
      <c r="E31234" s="53"/>
    </row>
    <row r="31235" spans="5:5" x14ac:dyDescent="0.25">
      <c r="E31235" s="53"/>
    </row>
    <row r="31236" spans="5:5" x14ac:dyDescent="0.25">
      <c r="E31236" s="53"/>
    </row>
    <row r="31237" spans="5:5" x14ac:dyDescent="0.25">
      <c r="E31237" s="53"/>
    </row>
    <row r="31238" spans="5:5" x14ac:dyDescent="0.25">
      <c r="E31238" s="53"/>
    </row>
    <row r="31239" spans="5:5" x14ac:dyDescent="0.25">
      <c r="E31239" s="53"/>
    </row>
    <row r="31240" spans="5:5" x14ac:dyDescent="0.25">
      <c r="E31240" s="53"/>
    </row>
    <row r="31241" spans="5:5" x14ac:dyDescent="0.25">
      <c r="E31241" s="53"/>
    </row>
    <row r="31242" spans="5:5" x14ac:dyDescent="0.25">
      <c r="E31242" s="53"/>
    </row>
    <row r="31243" spans="5:5" x14ac:dyDescent="0.25">
      <c r="E31243" s="53"/>
    </row>
    <row r="31244" spans="5:5" x14ac:dyDescent="0.25">
      <c r="E31244" s="53"/>
    </row>
    <row r="31245" spans="5:5" x14ac:dyDescent="0.25">
      <c r="E31245" s="53"/>
    </row>
    <row r="31246" spans="5:5" x14ac:dyDescent="0.25">
      <c r="E31246" s="53"/>
    </row>
    <row r="31247" spans="5:5" x14ac:dyDescent="0.25">
      <c r="E31247" s="53"/>
    </row>
    <row r="31248" spans="5:5" x14ac:dyDescent="0.25">
      <c r="E31248" s="53"/>
    </row>
    <row r="31249" spans="5:5" x14ac:dyDescent="0.25">
      <c r="E31249" s="53"/>
    </row>
    <row r="31250" spans="5:5" x14ac:dyDescent="0.25">
      <c r="E31250" s="53"/>
    </row>
    <row r="31251" spans="5:5" x14ac:dyDescent="0.25">
      <c r="E31251" s="53"/>
    </row>
    <row r="31252" spans="5:5" x14ac:dyDescent="0.25">
      <c r="E31252" s="53"/>
    </row>
    <row r="31253" spans="5:5" x14ac:dyDescent="0.25">
      <c r="E31253" s="53"/>
    </row>
    <row r="31254" spans="5:5" x14ac:dyDescent="0.25">
      <c r="E31254" s="53"/>
    </row>
    <row r="31255" spans="5:5" x14ac:dyDescent="0.25">
      <c r="E31255" s="53"/>
    </row>
    <row r="31256" spans="5:5" x14ac:dyDescent="0.25">
      <c r="E31256" s="53"/>
    </row>
    <row r="31257" spans="5:5" x14ac:dyDescent="0.25">
      <c r="E31257" s="53"/>
    </row>
    <row r="31258" spans="5:5" x14ac:dyDescent="0.25">
      <c r="E31258" s="53"/>
    </row>
    <row r="31259" spans="5:5" x14ac:dyDescent="0.25">
      <c r="E31259" s="53"/>
    </row>
    <row r="31260" spans="5:5" x14ac:dyDescent="0.25">
      <c r="E31260" s="53"/>
    </row>
    <row r="31261" spans="5:5" x14ac:dyDescent="0.25">
      <c r="E31261" s="53"/>
    </row>
    <row r="31262" spans="5:5" x14ac:dyDescent="0.25">
      <c r="E31262" s="53"/>
    </row>
    <row r="31263" spans="5:5" x14ac:dyDescent="0.25">
      <c r="E31263" s="53"/>
    </row>
    <row r="31264" spans="5:5" x14ac:dyDescent="0.25">
      <c r="E31264" s="53"/>
    </row>
    <row r="31265" spans="5:5" x14ac:dyDescent="0.25">
      <c r="E31265" s="53"/>
    </row>
    <row r="31266" spans="5:5" x14ac:dyDescent="0.25">
      <c r="E31266" s="53"/>
    </row>
    <row r="31267" spans="5:5" x14ac:dyDescent="0.25">
      <c r="E31267" s="53"/>
    </row>
    <row r="31268" spans="5:5" x14ac:dyDescent="0.25">
      <c r="E31268" s="53"/>
    </row>
    <row r="31269" spans="5:5" x14ac:dyDescent="0.25">
      <c r="E31269" s="53"/>
    </row>
    <row r="31270" spans="5:5" x14ac:dyDescent="0.25">
      <c r="E31270" s="53"/>
    </row>
    <row r="31271" spans="5:5" x14ac:dyDescent="0.25">
      <c r="E31271" s="53"/>
    </row>
    <row r="31272" spans="5:5" x14ac:dyDescent="0.25">
      <c r="E31272" s="53"/>
    </row>
    <row r="31273" spans="5:5" x14ac:dyDescent="0.25">
      <c r="E31273" s="53"/>
    </row>
    <row r="31274" spans="5:5" x14ac:dyDescent="0.25">
      <c r="E31274" s="53"/>
    </row>
    <row r="31275" spans="5:5" x14ac:dyDescent="0.25">
      <c r="E31275" s="53"/>
    </row>
    <row r="31276" spans="5:5" x14ac:dyDescent="0.25">
      <c r="E31276" s="53"/>
    </row>
    <row r="31277" spans="5:5" x14ac:dyDescent="0.25">
      <c r="E31277" s="53"/>
    </row>
    <row r="31278" spans="5:5" x14ac:dyDescent="0.25">
      <c r="E31278" s="53"/>
    </row>
    <row r="31279" spans="5:5" x14ac:dyDescent="0.25">
      <c r="E31279" s="53"/>
    </row>
    <row r="31280" spans="5:5" x14ac:dyDescent="0.25">
      <c r="E31280" s="53"/>
    </row>
    <row r="31281" spans="5:5" x14ac:dyDescent="0.25">
      <c r="E31281" s="53"/>
    </row>
    <row r="31282" spans="5:5" x14ac:dyDescent="0.25">
      <c r="E31282" s="53"/>
    </row>
    <row r="31283" spans="5:5" x14ac:dyDescent="0.25">
      <c r="E31283" s="53"/>
    </row>
    <row r="31284" spans="5:5" x14ac:dyDescent="0.25">
      <c r="E31284" s="53"/>
    </row>
    <row r="31285" spans="5:5" x14ac:dyDescent="0.25">
      <c r="E31285" s="53"/>
    </row>
    <row r="31286" spans="5:5" x14ac:dyDescent="0.25">
      <c r="E31286" s="53"/>
    </row>
    <row r="31287" spans="5:5" x14ac:dyDescent="0.25">
      <c r="E31287" s="53"/>
    </row>
    <row r="31288" spans="5:5" x14ac:dyDescent="0.25">
      <c r="E31288" s="53"/>
    </row>
    <row r="31289" spans="5:5" x14ac:dyDescent="0.25">
      <c r="E31289" s="53"/>
    </row>
    <row r="31290" spans="5:5" x14ac:dyDescent="0.25">
      <c r="E31290" s="53"/>
    </row>
    <row r="31291" spans="5:5" x14ac:dyDescent="0.25">
      <c r="E31291" s="53"/>
    </row>
    <row r="31292" spans="5:5" x14ac:dyDescent="0.25">
      <c r="E31292" s="53"/>
    </row>
    <row r="31293" spans="5:5" x14ac:dyDescent="0.25">
      <c r="E31293" s="53"/>
    </row>
    <row r="31294" spans="5:5" x14ac:dyDescent="0.25">
      <c r="E31294" s="53"/>
    </row>
    <row r="31295" spans="5:5" x14ac:dyDescent="0.25">
      <c r="E31295" s="53"/>
    </row>
    <row r="31296" spans="5:5" x14ac:dyDescent="0.25">
      <c r="E31296" s="53"/>
    </row>
    <row r="31297" spans="5:5" x14ac:dyDescent="0.25">
      <c r="E31297" s="53"/>
    </row>
    <row r="31298" spans="5:5" x14ac:dyDescent="0.25">
      <c r="E31298" s="53"/>
    </row>
    <row r="31299" spans="5:5" x14ac:dyDescent="0.25">
      <c r="E31299" s="53"/>
    </row>
    <row r="31300" spans="5:5" x14ac:dyDescent="0.25">
      <c r="E31300" s="53"/>
    </row>
    <row r="31301" spans="5:5" x14ac:dyDescent="0.25">
      <c r="E31301" s="53"/>
    </row>
    <row r="31302" spans="5:5" x14ac:dyDescent="0.25">
      <c r="E31302" s="53"/>
    </row>
    <row r="31303" spans="5:5" x14ac:dyDescent="0.25">
      <c r="E31303" s="53"/>
    </row>
    <row r="31304" spans="5:5" x14ac:dyDescent="0.25">
      <c r="E31304" s="53"/>
    </row>
    <row r="31305" spans="5:5" x14ac:dyDescent="0.25">
      <c r="E31305" s="53"/>
    </row>
    <row r="31306" spans="5:5" x14ac:dyDescent="0.25">
      <c r="E31306" s="53"/>
    </row>
    <row r="31307" spans="5:5" x14ac:dyDescent="0.25">
      <c r="E31307" s="53"/>
    </row>
    <row r="31308" spans="5:5" x14ac:dyDescent="0.25">
      <c r="E31308" s="53"/>
    </row>
    <row r="31309" spans="5:5" x14ac:dyDescent="0.25">
      <c r="E31309" s="53"/>
    </row>
    <row r="31310" spans="5:5" x14ac:dyDescent="0.25">
      <c r="E31310" s="53"/>
    </row>
    <row r="31311" spans="5:5" x14ac:dyDescent="0.25">
      <c r="E31311" s="53"/>
    </row>
    <row r="31312" spans="5:5" x14ac:dyDescent="0.25">
      <c r="E31312" s="53"/>
    </row>
    <row r="31313" spans="5:5" x14ac:dyDescent="0.25">
      <c r="E31313" s="53"/>
    </row>
    <row r="31314" spans="5:5" x14ac:dyDescent="0.25">
      <c r="E31314" s="53"/>
    </row>
    <row r="31315" spans="5:5" x14ac:dyDescent="0.25">
      <c r="E31315" s="53"/>
    </row>
    <row r="31316" spans="5:5" x14ac:dyDescent="0.25">
      <c r="E31316" s="53"/>
    </row>
    <row r="31317" spans="5:5" x14ac:dyDescent="0.25">
      <c r="E31317" s="53"/>
    </row>
    <row r="31318" spans="5:5" x14ac:dyDescent="0.25">
      <c r="E31318" s="53"/>
    </row>
    <row r="31319" spans="5:5" x14ac:dyDescent="0.25">
      <c r="E31319" s="53"/>
    </row>
    <row r="31320" spans="5:5" x14ac:dyDescent="0.25">
      <c r="E31320" s="53"/>
    </row>
    <row r="31321" spans="5:5" x14ac:dyDescent="0.25">
      <c r="E31321" s="53"/>
    </row>
    <row r="31322" spans="5:5" x14ac:dyDescent="0.25">
      <c r="E31322" s="53"/>
    </row>
    <row r="31323" spans="5:5" x14ac:dyDescent="0.25">
      <c r="E31323" s="53"/>
    </row>
    <row r="31324" spans="5:5" x14ac:dyDescent="0.25">
      <c r="E31324" s="53"/>
    </row>
    <row r="31325" spans="5:5" x14ac:dyDescent="0.25">
      <c r="E31325" s="53"/>
    </row>
    <row r="31326" spans="5:5" x14ac:dyDescent="0.25">
      <c r="E31326" s="53"/>
    </row>
    <row r="31327" spans="5:5" x14ac:dyDescent="0.25">
      <c r="E31327" s="53"/>
    </row>
    <row r="31328" spans="5:5" x14ac:dyDescent="0.25">
      <c r="E31328" s="53"/>
    </row>
    <row r="31329" spans="5:5" x14ac:dyDescent="0.25">
      <c r="E31329" s="53"/>
    </row>
    <row r="31330" spans="5:5" x14ac:dyDescent="0.25">
      <c r="E31330" s="53"/>
    </row>
    <row r="31331" spans="5:5" x14ac:dyDescent="0.25">
      <c r="E31331" s="53"/>
    </row>
    <row r="31332" spans="5:5" x14ac:dyDescent="0.25">
      <c r="E31332" s="53"/>
    </row>
    <row r="31333" spans="5:5" x14ac:dyDescent="0.25">
      <c r="E31333" s="53"/>
    </row>
    <row r="31334" spans="5:5" x14ac:dyDescent="0.25">
      <c r="E31334" s="53"/>
    </row>
    <row r="31335" spans="5:5" x14ac:dyDescent="0.25">
      <c r="E31335" s="53"/>
    </row>
    <row r="31336" spans="5:5" x14ac:dyDescent="0.25">
      <c r="E31336" s="53"/>
    </row>
    <row r="31337" spans="5:5" x14ac:dyDescent="0.25">
      <c r="E31337" s="53"/>
    </row>
    <row r="31338" spans="5:5" x14ac:dyDescent="0.25">
      <c r="E31338" s="53"/>
    </row>
    <row r="31339" spans="5:5" x14ac:dyDescent="0.25">
      <c r="E31339" s="53"/>
    </row>
    <row r="31340" spans="5:5" x14ac:dyDescent="0.25">
      <c r="E31340" s="53"/>
    </row>
    <row r="31341" spans="5:5" x14ac:dyDescent="0.25">
      <c r="E31341" s="53"/>
    </row>
    <row r="31342" spans="5:5" x14ac:dyDescent="0.25">
      <c r="E31342" s="53"/>
    </row>
    <row r="31343" spans="5:5" x14ac:dyDescent="0.25">
      <c r="E31343" s="53"/>
    </row>
    <row r="31344" spans="5:5" x14ac:dyDescent="0.25">
      <c r="E31344" s="53"/>
    </row>
    <row r="31345" spans="5:5" x14ac:dyDescent="0.25">
      <c r="E31345" s="53"/>
    </row>
    <row r="31346" spans="5:5" x14ac:dyDescent="0.25">
      <c r="E31346" s="53"/>
    </row>
    <row r="31347" spans="5:5" x14ac:dyDescent="0.25">
      <c r="E31347" s="53"/>
    </row>
    <row r="31348" spans="5:5" x14ac:dyDescent="0.25">
      <c r="E31348" s="53"/>
    </row>
    <row r="31349" spans="5:5" x14ac:dyDescent="0.25">
      <c r="E31349" s="53"/>
    </row>
    <row r="31350" spans="5:5" x14ac:dyDescent="0.25">
      <c r="E31350" s="53"/>
    </row>
    <row r="31351" spans="5:5" x14ac:dyDescent="0.25">
      <c r="E31351" s="53"/>
    </row>
    <row r="31352" spans="5:5" x14ac:dyDescent="0.25">
      <c r="E31352" s="53"/>
    </row>
    <row r="31353" spans="5:5" x14ac:dyDescent="0.25">
      <c r="E31353" s="53"/>
    </row>
    <row r="31354" spans="5:5" x14ac:dyDescent="0.25">
      <c r="E31354" s="53"/>
    </row>
    <row r="31355" spans="5:5" x14ac:dyDescent="0.25">
      <c r="E31355" s="53"/>
    </row>
    <row r="31356" spans="5:5" x14ac:dyDescent="0.25">
      <c r="E31356" s="53"/>
    </row>
    <row r="31357" spans="5:5" x14ac:dyDescent="0.25">
      <c r="E31357" s="53"/>
    </row>
    <row r="31358" spans="5:5" x14ac:dyDescent="0.25">
      <c r="E31358" s="53"/>
    </row>
    <row r="31359" spans="5:5" x14ac:dyDescent="0.25">
      <c r="E31359" s="53"/>
    </row>
    <row r="31360" spans="5:5" x14ac:dyDescent="0.25">
      <c r="E31360" s="53"/>
    </row>
    <row r="31361" spans="5:5" x14ac:dyDescent="0.25">
      <c r="E31361" s="53"/>
    </row>
    <row r="31362" spans="5:5" x14ac:dyDescent="0.25">
      <c r="E31362" s="53"/>
    </row>
    <row r="31363" spans="5:5" x14ac:dyDescent="0.25">
      <c r="E31363" s="53"/>
    </row>
    <row r="31364" spans="5:5" x14ac:dyDescent="0.25">
      <c r="E31364" s="53"/>
    </row>
    <row r="31365" spans="5:5" x14ac:dyDescent="0.25">
      <c r="E31365" s="53"/>
    </row>
    <row r="31366" spans="5:5" x14ac:dyDescent="0.25">
      <c r="E31366" s="53"/>
    </row>
    <row r="31367" spans="5:5" x14ac:dyDescent="0.25">
      <c r="E31367" s="53"/>
    </row>
    <row r="31368" spans="5:5" x14ac:dyDescent="0.25">
      <c r="E31368" s="53"/>
    </row>
    <row r="31369" spans="5:5" x14ac:dyDescent="0.25">
      <c r="E31369" s="53"/>
    </row>
    <row r="31370" spans="5:5" x14ac:dyDescent="0.25">
      <c r="E31370" s="53"/>
    </row>
    <row r="31371" spans="5:5" x14ac:dyDescent="0.25">
      <c r="E31371" s="53"/>
    </row>
    <row r="31372" spans="5:5" x14ac:dyDescent="0.25">
      <c r="E31372" s="53"/>
    </row>
    <row r="31373" spans="5:5" x14ac:dyDescent="0.25">
      <c r="E31373" s="53"/>
    </row>
    <row r="31374" spans="5:5" x14ac:dyDescent="0.25">
      <c r="E31374" s="53"/>
    </row>
    <row r="31375" spans="5:5" x14ac:dyDescent="0.25">
      <c r="E31375" s="53"/>
    </row>
    <row r="31376" spans="5:5" x14ac:dyDescent="0.25">
      <c r="E31376" s="53"/>
    </row>
    <row r="31377" spans="5:5" x14ac:dyDescent="0.25">
      <c r="E31377" s="53"/>
    </row>
    <row r="31378" spans="5:5" x14ac:dyDescent="0.25">
      <c r="E31378" s="53"/>
    </row>
    <row r="31379" spans="5:5" x14ac:dyDescent="0.25">
      <c r="E31379" s="53"/>
    </row>
    <row r="31380" spans="5:5" x14ac:dyDescent="0.25">
      <c r="E31380" s="53"/>
    </row>
    <row r="31381" spans="5:5" x14ac:dyDescent="0.25">
      <c r="E31381" s="53"/>
    </row>
    <row r="31382" spans="5:5" x14ac:dyDescent="0.25">
      <c r="E31382" s="53"/>
    </row>
    <row r="31383" spans="5:5" x14ac:dyDescent="0.25">
      <c r="E31383" s="53"/>
    </row>
    <row r="31384" spans="5:5" x14ac:dyDescent="0.25">
      <c r="E31384" s="53"/>
    </row>
    <row r="31385" spans="5:5" x14ac:dyDescent="0.25">
      <c r="E31385" s="53"/>
    </row>
    <row r="31386" spans="5:5" x14ac:dyDescent="0.25">
      <c r="E31386" s="53"/>
    </row>
    <row r="31387" spans="5:5" x14ac:dyDescent="0.25">
      <c r="E31387" s="53"/>
    </row>
    <row r="31388" spans="5:5" x14ac:dyDescent="0.25">
      <c r="E31388" s="53"/>
    </row>
    <row r="31389" spans="5:5" x14ac:dyDescent="0.25">
      <c r="E31389" s="53"/>
    </row>
    <row r="31390" spans="5:5" x14ac:dyDescent="0.25">
      <c r="E31390" s="53"/>
    </row>
    <row r="31391" spans="5:5" x14ac:dyDescent="0.25">
      <c r="E31391" s="53"/>
    </row>
    <row r="31392" spans="5:5" x14ac:dyDescent="0.25">
      <c r="E31392" s="53"/>
    </row>
    <row r="31393" spans="5:5" x14ac:dyDescent="0.25">
      <c r="E31393" s="53"/>
    </row>
    <row r="31394" spans="5:5" x14ac:dyDescent="0.25">
      <c r="E31394" s="53"/>
    </row>
    <row r="31395" spans="5:5" x14ac:dyDescent="0.25">
      <c r="E31395" s="53"/>
    </row>
    <row r="31396" spans="5:5" x14ac:dyDescent="0.25">
      <c r="E31396" s="53"/>
    </row>
    <row r="31397" spans="5:5" x14ac:dyDescent="0.25">
      <c r="E31397" s="53"/>
    </row>
    <row r="31398" spans="5:5" x14ac:dyDescent="0.25">
      <c r="E31398" s="53"/>
    </row>
    <row r="31399" spans="5:5" x14ac:dyDescent="0.25">
      <c r="E31399" s="53"/>
    </row>
    <row r="31400" spans="5:5" x14ac:dyDescent="0.25">
      <c r="E31400" s="53"/>
    </row>
    <row r="31401" spans="5:5" x14ac:dyDescent="0.25">
      <c r="E31401" s="53"/>
    </row>
    <row r="31402" spans="5:5" x14ac:dyDescent="0.25">
      <c r="E31402" s="53"/>
    </row>
    <row r="31403" spans="5:5" x14ac:dyDescent="0.25">
      <c r="E31403" s="53"/>
    </row>
    <row r="31404" spans="5:5" x14ac:dyDescent="0.25">
      <c r="E31404" s="53"/>
    </row>
    <row r="31405" spans="5:5" x14ac:dyDescent="0.25">
      <c r="E31405" s="53"/>
    </row>
    <row r="31406" spans="5:5" x14ac:dyDescent="0.25">
      <c r="E31406" s="53"/>
    </row>
    <row r="31407" spans="5:5" x14ac:dyDescent="0.25">
      <c r="E31407" s="53"/>
    </row>
    <row r="31408" spans="5:5" x14ac:dyDescent="0.25">
      <c r="E31408" s="53"/>
    </row>
    <row r="31409" spans="5:5" x14ac:dyDescent="0.25">
      <c r="E31409" s="53"/>
    </row>
    <row r="31410" spans="5:5" x14ac:dyDescent="0.25">
      <c r="E31410" s="53"/>
    </row>
    <row r="31411" spans="5:5" x14ac:dyDescent="0.25">
      <c r="E31411" s="53"/>
    </row>
    <row r="31412" spans="5:5" x14ac:dyDescent="0.25">
      <c r="E31412" s="53"/>
    </row>
    <row r="31413" spans="5:5" x14ac:dyDescent="0.25">
      <c r="E31413" s="53"/>
    </row>
    <row r="31414" spans="5:5" x14ac:dyDescent="0.25">
      <c r="E31414" s="53"/>
    </row>
    <row r="31415" spans="5:5" x14ac:dyDescent="0.25">
      <c r="E31415" s="53"/>
    </row>
    <row r="31416" spans="5:5" x14ac:dyDescent="0.25">
      <c r="E31416" s="53"/>
    </row>
    <row r="31417" spans="5:5" x14ac:dyDescent="0.25">
      <c r="E31417" s="53"/>
    </row>
    <row r="31418" spans="5:5" x14ac:dyDescent="0.25">
      <c r="E31418" s="53"/>
    </row>
    <row r="31419" spans="5:5" x14ac:dyDescent="0.25">
      <c r="E31419" s="53"/>
    </row>
    <row r="31420" spans="5:5" x14ac:dyDescent="0.25">
      <c r="E31420" s="53"/>
    </row>
    <row r="31421" spans="5:5" x14ac:dyDescent="0.25">
      <c r="E31421" s="53"/>
    </row>
    <row r="31422" spans="5:5" x14ac:dyDescent="0.25">
      <c r="E31422" s="53"/>
    </row>
    <row r="31423" spans="5:5" x14ac:dyDescent="0.25">
      <c r="E31423" s="53"/>
    </row>
    <row r="31424" spans="5:5" x14ac:dyDescent="0.25">
      <c r="E31424" s="53"/>
    </row>
    <row r="31425" spans="5:5" x14ac:dyDescent="0.25">
      <c r="E31425" s="53"/>
    </row>
    <row r="31426" spans="5:5" x14ac:dyDescent="0.25">
      <c r="E31426" s="53"/>
    </row>
    <row r="31427" spans="5:5" x14ac:dyDescent="0.25">
      <c r="E31427" s="53"/>
    </row>
    <row r="31428" spans="5:5" x14ac:dyDescent="0.25">
      <c r="E31428" s="53"/>
    </row>
    <row r="31429" spans="5:5" x14ac:dyDescent="0.25">
      <c r="E31429" s="53"/>
    </row>
    <row r="31430" spans="5:5" x14ac:dyDescent="0.25">
      <c r="E31430" s="53"/>
    </row>
    <row r="31431" spans="5:5" x14ac:dyDescent="0.25">
      <c r="E31431" s="53"/>
    </row>
    <row r="31432" spans="5:5" x14ac:dyDescent="0.25">
      <c r="E31432" s="53"/>
    </row>
    <row r="31433" spans="5:5" x14ac:dyDescent="0.25">
      <c r="E31433" s="53"/>
    </row>
    <row r="31434" spans="5:5" x14ac:dyDescent="0.25">
      <c r="E31434" s="53"/>
    </row>
    <row r="31435" spans="5:5" x14ac:dyDescent="0.25">
      <c r="E31435" s="53"/>
    </row>
    <row r="31436" spans="5:5" x14ac:dyDescent="0.25">
      <c r="E31436" s="53"/>
    </row>
    <row r="31437" spans="5:5" x14ac:dyDescent="0.25">
      <c r="E31437" s="53"/>
    </row>
    <row r="31438" spans="5:5" x14ac:dyDescent="0.25">
      <c r="E31438" s="53"/>
    </row>
    <row r="31439" spans="5:5" x14ac:dyDescent="0.25">
      <c r="E31439" s="53"/>
    </row>
    <row r="31440" spans="5:5" x14ac:dyDescent="0.25">
      <c r="E31440" s="53"/>
    </row>
    <row r="31441" spans="5:5" x14ac:dyDescent="0.25">
      <c r="E31441" s="53"/>
    </row>
    <row r="31442" spans="5:5" x14ac:dyDescent="0.25">
      <c r="E31442" s="53"/>
    </row>
    <row r="31443" spans="5:5" x14ac:dyDescent="0.25">
      <c r="E31443" s="53"/>
    </row>
    <row r="31444" spans="5:5" x14ac:dyDescent="0.25">
      <c r="E31444" s="53"/>
    </row>
    <row r="31445" spans="5:5" x14ac:dyDescent="0.25">
      <c r="E31445" s="53"/>
    </row>
    <row r="31446" spans="5:5" x14ac:dyDescent="0.25">
      <c r="E31446" s="53"/>
    </row>
    <row r="31447" spans="5:5" x14ac:dyDescent="0.25">
      <c r="E31447" s="53"/>
    </row>
    <row r="31448" spans="5:5" x14ac:dyDescent="0.25">
      <c r="E31448" s="53"/>
    </row>
    <row r="31449" spans="5:5" x14ac:dyDescent="0.25">
      <c r="E31449" s="53"/>
    </row>
    <row r="31450" spans="5:5" x14ac:dyDescent="0.25">
      <c r="E31450" s="53"/>
    </row>
    <row r="31451" spans="5:5" x14ac:dyDescent="0.25">
      <c r="E31451" s="53"/>
    </row>
    <row r="31452" spans="5:5" x14ac:dyDescent="0.25">
      <c r="E31452" s="53"/>
    </row>
    <row r="31453" spans="5:5" x14ac:dyDescent="0.25">
      <c r="E31453" s="53"/>
    </row>
    <row r="31454" spans="5:5" x14ac:dyDescent="0.25">
      <c r="E31454" s="53"/>
    </row>
    <row r="31455" spans="5:5" x14ac:dyDescent="0.25">
      <c r="E31455" s="53"/>
    </row>
    <row r="31456" spans="5:5" x14ac:dyDescent="0.25">
      <c r="E31456" s="53"/>
    </row>
    <row r="31457" spans="5:5" x14ac:dyDescent="0.25">
      <c r="E31457" s="53"/>
    </row>
    <row r="31458" spans="5:5" x14ac:dyDescent="0.25">
      <c r="E31458" s="53"/>
    </row>
    <row r="31459" spans="5:5" x14ac:dyDescent="0.25">
      <c r="E31459" s="53"/>
    </row>
    <row r="31460" spans="5:5" x14ac:dyDescent="0.25">
      <c r="E31460" s="53"/>
    </row>
    <row r="31461" spans="5:5" x14ac:dyDescent="0.25">
      <c r="E31461" s="53"/>
    </row>
    <row r="31462" spans="5:5" x14ac:dyDescent="0.25">
      <c r="E31462" s="53"/>
    </row>
    <row r="31463" spans="5:5" x14ac:dyDescent="0.25">
      <c r="E31463" s="53"/>
    </row>
    <row r="31464" spans="5:5" x14ac:dyDescent="0.25">
      <c r="E31464" s="53"/>
    </row>
    <row r="31465" spans="5:5" x14ac:dyDescent="0.25">
      <c r="E31465" s="53"/>
    </row>
    <row r="31466" spans="5:5" x14ac:dyDescent="0.25">
      <c r="E31466" s="53"/>
    </row>
    <row r="31467" spans="5:5" x14ac:dyDescent="0.25">
      <c r="E31467" s="53"/>
    </row>
    <row r="31468" spans="5:5" x14ac:dyDescent="0.25">
      <c r="E31468" s="53"/>
    </row>
    <row r="31469" spans="5:5" x14ac:dyDescent="0.25">
      <c r="E31469" s="53"/>
    </row>
    <row r="31470" spans="5:5" x14ac:dyDescent="0.25">
      <c r="E31470" s="53"/>
    </row>
    <row r="31471" spans="5:5" x14ac:dyDescent="0.25">
      <c r="E31471" s="53"/>
    </row>
    <row r="31472" spans="5:5" x14ac:dyDescent="0.25">
      <c r="E31472" s="53"/>
    </row>
    <row r="31473" spans="5:5" x14ac:dyDescent="0.25">
      <c r="E31473" s="53"/>
    </row>
    <row r="31474" spans="5:5" x14ac:dyDescent="0.25">
      <c r="E31474" s="53"/>
    </row>
    <row r="31475" spans="5:5" x14ac:dyDescent="0.25">
      <c r="E31475" s="53"/>
    </row>
    <row r="31476" spans="5:5" x14ac:dyDescent="0.25">
      <c r="E31476" s="53"/>
    </row>
    <row r="31477" spans="5:5" x14ac:dyDescent="0.25">
      <c r="E31477" s="53"/>
    </row>
    <row r="31478" spans="5:5" x14ac:dyDescent="0.25">
      <c r="E31478" s="53"/>
    </row>
    <row r="31479" spans="5:5" x14ac:dyDescent="0.25">
      <c r="E31479" s="53"/>
    </row>
    <row r="31480" spans="5:5" x14ac:dyDescent="0.25">
      <c r="E31480" s="53"/>
    </row>
    <row r="31481" spans="5:5" x14ac:dyDescent="0.25">
      <c r="E31481" s="53"/>
    </row>
    <row r="31482" spans="5:5" x14ac:dyDescent="0.25">
      <c r="E31482" s="53"/>
    </row>
    <row r="31483" spans="5:5" x14ac:dyDescent="0.25">
      <c r="E31483" s="53"/>
    </row>
    <row r="31484" spans="5:5" x14ac:dyDescent="0.25">
      <c r="E31484" s="53"/>
    </row>
    <row r="31485" spans="5:5" x14ac:dyDescent="0.25">
      <c r="E31485" s="53"/>
    </row>
    <row r="31486" spans="5:5" x14ac:dyDescent="0.25">
      <c r="E31486" s="53"/>
    </row>
    <row r="31487" spans="5:5" x14ac:dyDescent="0.25">
      <c r="E31487" s="53"/>
    </row>
    <row r="31488" spans="5:5" x14ac:dyDescent="0.25">
      <c r="E31488" s="53"/>
    </row>
    <row r="31489" spans="5:5" x14ac:dyDescent="0.25">
      <c r="E31489" s="53"/>
    </row>
    <row r="31490" spans="5:5" x14ac:dyDescent="0.25">
      <c r="E31490" s="53"/>
    </row>
    <row r="31491" spans="5:5" x14ac:dyDescent="0.25">
      <c r="E31491" s="53"/>
    </row>
    <row r="31492" spans="5:5" x14ac:dyDescent="0.25">
      <c r="E31492" s="53"/>
    </row>
    <row r="31493" spans="5:5" x14ac:dyDescent="0.25">
      <c r="E31493" s="53"/>
    </row>
    <row r="31494" spans="5:5" x14ac:dyDescent="0.25">
      <c r="E31494" s="53"/>
    </row>
    <row r="31495" spans="5:5" x14ac:dyDescent="0.25">
      <c r="E31495" s="53"/>
    </row>
    <row r="31496" spans="5:5" x14ac:dyDescent="0.25">
      <c r="E31496" s="53"/>
    </row>
    <row r="31497" spans="5:5" x14ac:dyDescent="0.25">
      <c r="E31497" s="53"/>
    </row>
    <row r="31498" spans="5:5" x14ac:dyDescent="0.25">
      <c r="E31498" s="53"/>
    </row>
    <row r="31499" spans="5:5" x14ac:dyDescent="0.25">
      <c r="E31499" s="53"/>
    </row>
    <row r="31500" spans="5:5" x14ac:dyDescent="0.25">
      <c r="E31500" s="53"/>
    </row>
    <row r="31501" spans="5:5" x14ac:dyDescent="0.25">
      <c r="E31501" s="53"/>
    </row>
    <row r="31502" spans="5:5" x14ac:dyDescent="0.25">
      <c r="E31502" s="53"/>
    </row>
    <row r="31503" spans="5:5" x14ac:dyDescent="0.25">
      <c r="E31503" s="53"/>
    </row>
    <row r="31504" spans="5:5" x14ac:dyDescent="0.25">
      <c r="E31504" s="53"/>
    </row>
    <row r="31505" spans="5:5" x14ac:dyDescent="0.25">
      <c r="E31505" s="53"/>
    </row>
    <row r="31506" spans="5:5" x14ac:dyDescent="0.25">
      <c r="E31506" s="53"/>
    </row>
    <row r="31507" spans="5:5" x14ac:dyDescent="0.25">
      <c r="E31507" s="53"/>
    </row>
    <row r="31508" spans="5:5" x14ac:dyDescent="0.25">
      <c r="E31508" s="53"/>
    </row>
    <row r="31509" spans="5:5" x14ac:dyDescent="0.25">
      <c r="E31509" s="53"/>
    </row>
    <row r="31510" spans="5:5" x14ac:dyDescent="0.25">
      <c r="E31510" s="53"/>
    </row>
    <row r="31511" spans="5:5" x14ac:dyDescent="0.25">
      <c r="E31511" s="53"/>
    </row>
    <row r="31512" spans="5:5" x14ac:dyDescent="0.25">
      <c r="E31512" s="53"/>
    </row>
    <row r="31513" spans="5:5" x14ac:dyDescent="0.25">
      <c r="E31513" s="53"/>
    </row>
    <row r="31514" spans="5:5" x14ac:dyDescent="0.25">
      <c r="E31514" s="53"/>
    </row>
    <row r="31515" spans="5:5" x14ac:dyDescent="0.25">
      <c r="E31515" s="53"/>
    </row>
    <row r="31516" spans="5:5" x14ac:dyDescent="0.25">
      <c r="E31516" s="53"/>
    </row>
    <row r="31517" spans="5:5" x14ac:dyDescent="0.25">
      <c r="E31517" s="53"/>
    </row>
    <row r="31518" spans="5:5" x14ac:dyDescent="0.25">
      <c r="E31518" s="53"/>
    </row>
    <row r="31519" spans="5:5" x14ac:dyDescent="0.25">
      <c r="E31519" s="53"/>
    </row>
    <row r="31520" spans="5:5" x14ac:dyDescent="0.25">
      <c r="E31520" s="53"/>
    </row>
    <row r="31521" spans="5:5" x14ac:dyDescent="0.25">
      <c r="E31521" s="53"/>
    </row>
    <row r="31522" spans="5:5" x14ac:dyDescent="0.25">
      <c r="E31522" s="53"/>
    </row>
    <row r="31523" spans="5:5" x14ac:dyDescent="0.25">
      <c r="E31523" s="53"/>
    </row>
    <row r="31524" spans="5:5" x14ac:dyDescent="0.25">
      <c r="E31524" s="53"/>
    </row>
    <row r="31525" spans="5:5" x14ac:dyDescent="0.25">
      <c r="E31525" s="53"/>
    </row>
    <row r="31526" spans="5:5" x14ac:dyDescent="0.25">
      <c r="E31526" s="53"/>
    </row>
    <row r="31527" spans="5:5" x14ac:dyDescent="0.25">
      <c r="E31527" s="53"/>
    </row>
    <row r="31528" spans="5:5" x14ac:dyDescent="0.25">
      <c r="E31528" s="53"/>
    </row>
    <row r="31529" spans="5:5" x14ac:dyDescent="0.25">
      <c r="E31529" s="53"/>
    </row>
    <row r="31530" spans="5:5" x14ac:dyDescent="0.25">
      <c r="E31530" s="53"/>
    </row>
    <row r="31531" spans="5:5" x14ac:dyDescent="0.25">
      <c r="E31531" s="53"/>
    </row>
    <row r="31532" spans="5:5" x14ac:dyDescent="0.25">
      <c r="E31532" s="53"/>
    </row>
    <row r="31533" spans="5:5" x14ac:dyDescent="0.25">
      <c r="E31533" s="53"/>
    </row>
    <row r="31534" spans="5:5" x14ac:dyDescent="0.25">
      <c r="E31534" s="53"/>
    </row>
    <row r="31535" spans="5:5" x14ac:dyDescent="0.25">
      <c r="E31535" s="53"/>
    </row>
    <row r="31536" spans="5:5" x14ac:dyDescent="0.25">
      <c r="E31536" s="53"/>
    </row>
    <row r="31537" spans="5:5" x14ac:dyDescent="0.25">
      <c r="E31537" s="53"/>
    </row>
    <row r="31538" spans="5:5" x14ac:dyDescent="0.25">
      <c r="E31538" s="53"/>
    </row>
    <row r="31539" spans="5:5" x14ac:dyDescent="0.25">
      <c r="E31539" s="53"/>
    </row>
    <row r="31540" spans="5:5" x14ac:dyDescent="0.25">
      <c r="E31540" s="53"/>
    </row>
    <row r="31541" spans="5:5" x14ac:dyDescent="0.25">
      <c r="E31541" s="53"/>
    </row>
    <row r="31542" spans="5:5" x14ac:dyDescent="0.25">
      <c r="E31542" s="53"/>
    </row>
    <row r="31543" spans="5:5" x14ac:dyDescent="0.25">
      <c r="E31543" s="53"/>
    </row>
    <row r="31544" spans="5:5" x14ac:dyDescent="0.25">
      <c r="E31544" s="53"/>
    </row>
    <row r="31545" spans="5:5" x14ac:dyDescent="0.25">
      <c r="E31545" s="53"/>
    </row>
    <row r="31546" spans="5:5" x14ac:dyDescent="0.25">
      <c r="E31546" s="53"/>
    </row>
    <row r="31547" spans="5:5" x14ac:dyDescent="0.25">
      <c r="E31547" s="53"/>
    </row>
    <row r="31548" spans="5:5" x14ac:dyDescent="0.25">
      <c r="E31548" s="53"/>
    </row>
    <row r="31549" spans="5:5" x14ac:dyDescent="0.25">
      <c r="E31549" s="53"/>
    </row>
    <row r="31550" spans="5:5" x14ac:dyDescent="0.25">
      <c r="E31550" s="53"/>
    </row>
    <row r="31551" spans="5:5" x14ac:dyDescent="0.25">
      <c r="E31551" s="53"/>
    </row>
    <row r="31552" spans="5:5" x14ac:dyDescent="0.25">
      <c r="E31552" s="53"/>
    </row>
    <row r="31553" spans="5:5" x14ac:dyDescent="0.25">
      <c r="E31553" s="53"/>
    </row>
    <row r="31554" spans="5:5" x14ac:dyDescent="0.25">
      <c r="E31554" s="53"/>
    </row>
    <row r="31555" spans="5:5" x14ac:dyDescent="0.25">
      <c r="E31555" s="53"/>
    </row>
    <row r="31556" spans="5:5" x14ac:dyDescent="0.25">
      <c r="E31556" s="53"/>
    </row>
    <row r="31557" spans="5:5" x14ac:dyDescent="0.25">
      <c r="E31557" s="53"/>
    </row>
    <row r="31558" spans="5:5" x14ac:dyDescent="0.25">
      <c r="E31558" s="53"/>
    </row>
    <row r="31559" spans="5:5" x14ac:dyDescent="0.25">
      <c r="E31559" s="53"/>
    </row>
    <row r="31560" spans="5:5" x14ac:dyDescent="0.25">
      <c r="E31560" s="53"/>
    </row>
    <row r="31561" spans="5:5" x14ac:dyDescent="0.25">
      <c r="E31561" s="53"/>
    </row>
    <row r="31562" spans="5:5" x14ac:dyDescent="0.25">
      <c r="E31562" s="53"/>
    </row>
    <row r="31563" spans="5:5" x14ac:dyDescent="0.25">
      <c r="E31563" s="53"/>
    </row>
    <row r="31564" spans="5:5" x14ac:dyDescent="0.25">
      <c r="E31564" s="53"/>
    </row>
    <row r="31565" spans="5:5" x14ac:dyDescent="0.25">
      <c r="E31565" s="53"/>
    </row>
    <row r="31566" spans="5:5" x14ac:dyDescent="0.25">
      <c r="E31566" s="53"/>
    </row>
    <row r="31567" spans="5:5" x14ac:dyDescent="0.25">
      <c r="E31567" s="53"/>
    </row>
    <row r="31568" spans="5:5" x14ac:dyDescent="0.25">
      <c r="E31568" s="53"/>
    </row>
    <row r="31569" spans="5:5" x14ac:dyDescent="0.25">
      <c r="E31569" s="53"/>
    </row>
    <row r="31570" spans="5:5" x14ac:dyDescent="0.25">
      <c r="E31570" s="53"/>
    </row>
    <row r="31571" spans="5:5" x14ac:dyDescent="0.25">
      <c r="E31571" s="53"/>
    </row>
    <row r="31572" spans="5:5" x14ac:dyDescent="0.25">
      <c r="E31572" s="53"/>
    </row>
    <row r="31573" spans="5:5" x14ac:dyDescent="0.25">
      <c r="E31573" s="53"/>
    </row>
    <row r="31574" spans="5:5" x14ac:dyDescent="0.25">
      <c r="E31574" s="53"/>
    </row>
    <row r="31575" spans="5:5" x14ac:dyDescent="0.25">
      <c r="E31575" s="53"/>
    </row>
    <row r="31576" spans="5:5" x14ac:dyDescent="0.25">
      <c r="E31576" s="53"/>
    </row>
    <row r="31577" spans="5:5" x14ac:dyDescent="0.25">
      <c r="E31577" s="53"/>
    </row>
    <row r="31578" spans="5:5" x14ac:dyDescent="0.25">
      <c r="E31578" s="53"/>
    </row>
    <row r="31579" spans="5:5" x14ac:dyDescent="0.25">
      <c r="E31579" s="53"/>
    </row>
    <row r="31580" spans="5:5" x14ac:dyDescent="0.25">
      <c r="E31580" s="53"/>
    </row>
    <row r="31581" spans="5:5" x14ac:dyDescent="0.25">
      <c r="E31581" s="53"/>
    </row>
    <row r="31582" spans="5:5" x14ac:dyDescent="0.25">
      <c r="E31582" s="53"/>
    </row>
    <row r="31583" spans="5:5" x14ac:dyDescent="0.25">
      <c r="E31583" s="53"/>
    </row>
    <row r="31584" spans="5:5" x14ac:dyDescent="0.25">
      <c r="E31584" s="53"/>
    </row>
    <row r="31585" spans="5:5" x14ac:dyDescent="0.25">
      <c r="E31585" s="53"/>
    </row>
    <row r="31586" spans="5:5" x14ac:dyDescent="0.25">
      <c r="E31586" s="53"/>
    </row>
    <row r="31587" spans="5:5" x14ac:dyDescent="0.25">
      <c r="E31587" s="53"/>
    </row>
    <row r="31588" spans="5:5" x14ac:dyDescent="0.25">
      <c r="E31588" s="53"/>
    </row>
    <row r="31589" spans="5:5" x14ac:dyDescent="0.25">
      <c r="E31589" s="53"/>
    </row>
    <row r="31590" spans="5:5" x14ac:dyDescent="0.25">
      <c r="E31590" s="53"/>
    </row>
    <row r="31591" spans="5:5" x14ac:dyDescent="0.25">
      <c r="E31591" s="53"/>
    </row>
    <row r="31592" spans="5:5" x14ac:dyDescent="0.25">
      <c r="E31592" s="53"/>
    </row>
    <row r="31593" spans="5:5" x14ac:dyDescent="0.25">
      <c r="E31593" s="53"/>
    </row>
    <row r="31594" spans="5:5" x14ac:dyDescent="0.25">
      <c r="E31594" s="53"/>
    </row>
    <row r="31595" spans="5:5" x14ac:dyDescent="0.25">
      <c r="E31595" s="53"/>
    </row>
    <row r="31596" spans="5:5" x14ac:dyDescent="0.25">
      <c r="E31596" s="53"/>
    </row>
    <row r="31597" spans="5:5" x14ac:dyDescent="0.25">
      <c r="E31597" s="53"/>
    </row>
    <row r="31598" spans="5:5" x14ac:dyDescent="0.25">
      <c r="E31598" s="53"/>
    </row>
    <row r="31599" spans="5:5" x14ac:dyDescent="0.25">
      <c r="E31599" s="53"/>
    </row>
    <row r="31600" spans="5:5" x14ac:dyDescent="0.25">
      <c r="E31600" s="53"/>
    </row>
    <row r="31601" spans="5:5" x14ac:dyDescent="0.25">
      <c r="E31601" s="53"/>
    </row>
    <row r="31602" spans="5:5" x14ac:dyDescent="0.25">
      <c r="E31602" s="53"/>
    </row>
    <row r="31603" spans="5:5" x14ac:dyDescent="0.25">
      <c r="E31603" s="53"/>
    </row>
    <row r="31604" spans="5:5" x14ac:dyDescent="0.25">
      <c r="E31604" s="53"/>
    </row>
    <row r="31605" spans="5:5" x14ac:dyDescent="0.25">
      <c r="E31605" s="53"/>
    </row>
    <row r="31606" spans="5:5" x14ac:dyDescent="0.25">
      <c r="E31606" s="53"/>
    </row>
    <row r="31607" spans="5:5" x14ac:dyDescent="0.25">
      <c r="E31607" s="53"/>
    </row>
    <row r="31608" spans="5:5" x14ac:dyDescent="0.25">
      <c r="E31608" s="53"/>
    </row>
    <row r="31609" spans="5:5" x14ac:dyDescent="0.25">
      <c r="E31609" s="53"/>
    </row>
    <row r="31610" spans="5:5" x14ac:dyDescent="0.25">
      <c r="E31610" s="53"/>
    </row>
    <row r="31611" spans="5:5" x14ac:dyDescent="0.25">
      <c r="E31611" s="53"/>
    </row>
    <row r="31612" spans="5:5" x14ac:dyDescent="0.25">
      <c r="E31612" s="53"/>
    </row>
    <row r="31613" spans="5:5" x14ac:dyDescent="0.25">
      <c r="E31613" s="53"/>
    </row>
    <row r="31614" spans="5:5" x14ac:dyDescent="0.25">
      <c r="E31614" s="53"/>
    </row>
    <row r="31615" spans="5:5" x14ac:dyDescent="0.25">
      <c r="E31615" s="53"/>
    </row>
    <row r="31616" spans="5:5" x14ac:dyDescent="0.25">
      <c r="E31616" s="53"/>
    </row>
    <row r="31617" spans="5:5" x14ac:dyDescent="0.25">
      <c r="E31617" s="53"/>
    </row>
    <row r="31618" spans="5:5" x14ac:dyDescent="0.25">
      <c r="E31618" s="53"/>
    </row>
    <row r="31619" spans="5:5" x14ac:dyDescent="0.25">
      <c r="E31619" s="53"/>
    </row>
    <row r="31620" spans="5:5" x14ac:dyDescent="0.25">
      <c r="E31620" s="53"/>
    </row>
    <row r="31621" spans="5:5" x14ac:dyDescent="0.25">
      <c r="E31621" s="53"/>
    </row>
    <row r="31622" spans="5:5" x14ac:dyDescent="0.25">
      <c r="E31622" s="53"/>
    </row>
    <row r="31623" spans="5:5" x14ac:dyDescent="0.25">
      <c r="E31623" s="53"/>
    </row>
    <row r="31624" spans="5:5" x14ac:dyDescent="0.25">
      <c r="E31624" s="53"/>
    </row>
    <row r="31625" spans="5:5" x14ac:dyDescent="0.25">
      <c r="E31625" s="53"/>
    </row>
    <row r="31626" spans="5:5" x14ac:dyDescent="0.25">
      <c r="E31626" s="53"/>
    </row>
    <row r="31627" spans="5:5" x14ac:dyDescent="0.25">
      <c r="E31627" s="53"/>
    </row>
    <row r="31628" spans="5:5" x14ac:dyDescent="0.25">
      <c r="E31628" s="53"/>
    </row>
    <row r="31629" spans="5:5" x14ac:dyDescent="0.25">
      <c r="E31629" s="53"/>
    </row>
    <row r="31630" spans="5:5" x14ac:dyDescent="0.25">
      <c r="E31630" s="53"/>
    </row>
    <row r="31631" spans="5:5" x14ac:dyDescent="0.25">
      <c r="E31631" s="53"/>
    </row>
    <row r="31632" spans="5:5" x14ac:dyDescent="0.25">
      <c r="E31632" s="53"/>
    </row>
    <row r="31633" spans="5:5" x14ac:dyDescent="0.25">
      <c r="E31633" s="53"/>
    </row>
    <row r="31634" spans="5:5" x14ac:dyDescent="0.25">
      <c r="E31634" s="53"/>
    </row>
    <row r="31635" spans="5:5" x14ac:dyDescent="0.25">
      <c r="E31635" s="53"/>
    </row>
    <row r="31636" spans="5:5" x14ac:dyDescent="0.25">
      <c r="E31636" s="53"/>
    </row>
    <row r="31637" spans="5:5" x14ac:dyDescent="0.25">
      <c r="E31637" s="53"/>
    </row>
    <row r="31638" spans="5:5" x14ac:dyDescent="0.25">
      <c r="E31638" s="53"/>
    </row>
    <row r="31639" spans="5:5" x14ac:dyDescent="0.25">
      <c r="E31639" s="53"/>
    </row>
    <row r="31640" spans="5:5" x14ac:dyDescent="0.25">
      <c r="E31640" s="53"/>
    </row>
    <row r="31641" spans="5:5" x14ac:dyDescent="0.25">
      <c r="E31641" s="53"/>
    </row>
    <row r="31642" spans="5:5" x14ac:dyDescent="0.25">
      <c r="E31642" s="53"/>
    </row>
    <row r="31643" spans="5:5" x14ac:dyDescent="0.25">
      <c r="E31643" s="53"/>
    </row>
    <row r="31644" spans="5:5" x14ac:dyDescent="0.25">
      <c r="E31644" s="53"/>
    </row>
    <row r="31645" spans="5:5" x14ac:dyDescent="0.25">
      <c r="E31645" s="53"/>
    </row>
    <row r="31646" spans="5:5" x14ac:dyDescent="0.25">
      <c r="E31646" s="53"/>
    </row>
    <row r="31647" spans="5:5" x14ac:dyDescent="0.25">
      <c r="E31647" s="53"/>
    </row>
    <row r="31648" spans="5:5" x14ac:dyDescent="0.25">
      <c r="E31648" s="53"/>
    </row>
    <row r="31649" spans="5:5" x14ac:dyDescent="0.25">
      <c r="E31649" s="53"/>
    </row>
    <row r="31650" spans="5:5" x14ac:dyDescent="0.25">
      <c r="E31650" s="53"/>
    </row>
    <row r="31651" spans="5:5" x14ac:dyDescent="0.25">
      <c r="E31651" s="53"/>
    </row>
    <row r="31652" spans="5:5" x14ac:dyDescent="0.25">
      <c r="E31652" s="53"/>
    </row>
    <row r="31653" spans="5:5" x14ac:dyDescent="0.25">
      <c r="E31653" s="53"/>
    </row>
    <row r="31654" spans="5:5" x14ac:dyDescent="0.25">
      <c r="E31654" s="53"/>
    </row>
    <row r="31655" spans="5:5" x14ac:dyDescent="0.25">
      <c r="E31655" s="53"/>
    </row>
    <row r="31656" spans="5:5" x14ac:dyDescent="0.25">
      <c r="E31656" s="53"/>
    </row>
    <row r="31657" spans="5:5" x14ac:dyDescent="0.25">
      <c r="E31657" s="53"/>
    </row>
    <row r="31658" spans="5:5" x14ac:dyDescent="0.25">
      <c r="E31658" s="53"/>
    </row>
    <row r="31659" spans="5:5" x14ac:dyDescent="0.25">
      <c r="E31659" s="53"/>
    </row>
    <row r="31660" spans="5:5" x14ac:dyDescent="0.25">
      <c r="E31660" s="53"/>
    </row>
    <row r="31661" spans="5:5" x14ac:dyDescent="0.25">
      <c r="E31661" s="53"/>
    </row>
    <row r="31662" spans="5:5" x14ac:dyDescent="0.25">
      <c r="E31662" s="53"/>
    </row>
    <row r="31663" spans="5:5" x14ac:dyDescent="0.25">
      <c r="E31663" s="53"/>
    </row>
    <row r="31664" spans="5:5" x14ac:dyDescent="0.25">
      <c r="E31664" s="53"/>
    </row>
    <row r="31665" spans="5:5" x14ac:dyDescent="0.25">
      <c r="E31665" s="53"/>
    </row>
    <row r="31666" spans="5:5" x14ac:dyDescent="0.25">
      <c r="E31666" s="53"/>
    </row>
    <row r="31667" spans="5:5" x14ac:dyDescent="0.25">
      <c r="E31667" s="53"/>
    </row>
    <row r="31668" spans="5:5" x14ac:dyDescent="0.25">
      <c r="E31668" s="53"/>
    </row>
    <row r="31669" spans="5:5" x14ac:dyDescent="0.25">
      <c r="E31669" s="53"/>
    </row>
    <row r="31670" spans="5:5" x14ac:dyDescent="0.25">
      <c r="E31670" s="53"/>
    </row>
    <row r="31671" spans="5:5" x14ac:dyDescent="0.25">
      <c r="E31671" s="53"/>
    </row>
    <row r="31672" spans="5:5" x14ac:dyDescent="0.25">
      <c r="E31672" s="53"/>
    </row>
    <row r="31673" spans="5:5" x14ac:dyDescent="0.25">
      <c r="E31673" s="53"/>
    </row>
    <row r="31674" spans="5:5" x14ac:dyDescent="0.25">
      <c r="E31674" s="53"/>
    </row>
    <row r="31675" spans="5:5" x14ac:dyDescent="0.25">
      <c r="E31675" s="53"/>
    </row>
    <row r="31676" spans="5:5" x14ac:dyDescent="0.25">
      <c r="E31676" s="53"/>
    </row>
    <row r="31677" spans="5:5" x14ac:dyDescent="0.25">
      <c r="E31677" s="53"/>
    </row>
    <row r="31678" spans="5:5" x14ac:dyDescent="0.25">
      <c r="E31678" s="53"/>
    </row>
    <row r="31679" spans="5:5" x14ac:dyDescent="0.25">
      <c r="E31679" s="53"/>
    </row>
    <row r="31680" spans="5:5" x14ac:dyDescent="0.25">
      <c r="E31680" s="53"/>
    </row>
    <row r="31681" spans="5:5" x14ac:dyDescent="0.25">
      <c r="E31681" s="53"/>
    </row>
    <row r="31682" spans="5:5" x14ac:dyDescent="0.25">
      <c r="E31682" s="53"/>
    </row>
    <row r="31683" spans="5:5" x14ac:dyDescent="0.25">
      <c r="E31683" s="53"/>
    </row>
    <row r="31684" spans="5:5" x14ac:dyDescent="0.25">
      <c r="E31684" s="53"/>
    </row>
    <row r="31685" spans="5:5" x14ac:dyDescent="0.25">
      <c r="E31685" s="53"/>
    </row>
    <row r="31686" spans="5:5" x14ac:dyDescent="0.25">
      <c r="E31686" s="53"/>
    </row>
    <row r="31687" spans="5:5" x14ac:dyDescent="0.25">
      <c r="E31687" s="53"/>
    </row>
    <row r="31688" spans="5:5" x14ac:dyDescent="0.25">
      <c r="E31688" s="53"/>
    </row>
    <row r="31689" spans="5:5" x14ac:dyDescent="0.25">
      <c r="E31689" s="53"/>
    </row>
    <row r="31690" spans="5:5" x14ac:dyDescent="0.25">
      <c r="E31690" s="53"/>
    </row>
    <row r="31691" spans="5:5" x14ac:dyDescent="0.25">
      <c r="E31691" s="53"/>
    </row>
    <row r="31692" spans="5:5" x14ac:dyDescent="0.25">
      <c r="E31692" s="53"/>
    </row>
    <row r="31693" spans="5:5" x14ac:dyDescent="0.25">
      <c r="E31693" s="53"/>
    </row>
    <row r="31694" spans="5:5" x14ac:dyDescent="0.25">
      <c r="E31694" s="53"/>
    </row>
    <row r="31695" spans="5:5" x14ac:dyDescent="0.25">
      <c r="E31695" s="53"/>
    </row>
    <row r="31696" spans="5:5" x14ac:dyDescent="0.25">
      <c r="E31696" s="53"/>
    </row>
    <row r="31697" spans="5:5" x14ac:dyDescent="0.25">
      <c r="E31697" s="53"/>
    </row>
    <row r="31698" spans="5:5" x14ac:dyDescent="0.25">
      <c r="E31698" s="53"/>
    </row>
    <row r="31699" spans="5:5" x14ac:dyDescent="0.25">
      <c r="E31699" s="53"/>
    </row>
    <row r="31700" spans="5:5" x14ac:dyDescent="0.25">
      <c r="E31700" s="53"/>
    </row>
    <row r="31701" spans="5:5" x14ac:dyDescent="0.25">
      <c r="E31701" s="53"/>
    </row>
    <row r="31702" spans="5:5" x14ac:dyDescent="0.25">
      <c r="E31702" s="53"/>
    </row>
    <row r="31703" spans="5:5" x14ac:dyDescent="0.25">
      <c r="E31703" s="53"/>
    </row>
    <row r="31704" spans="5:5" x14ac:dyDescent="0.25">
      <c r="E31704" s="53"/>
    </row>
    <row r="31705" spans="5:5" x14ac:dyDescent="0.25">
      <c r="E31705" s="53"/>
    </row>
    <row r="31706" spans="5:5" x14ac:dyDescent="0.25">
      <c r="E31706" s="53"/>
    </row>
    <row r="31707" spans="5:5" x14ac:dyDescent="0.25">
      <c r="E31707" s="53"/>
    </row>
    <row r="31708" spans="5:5" x14ac:dyDescent="0.25">
      <c r="E31708" s="53"/>
    </row>
    <row r="31709" spans="5:5" x14ac:dyDescent="0.25">
      <c r="E31709" s="53"/>
    </row>
    <row r="31710" spans="5:5" x14ac:dyDescent="0.25">
      <c r="E31710" s="53"/>
    </row>
    <row r="31711" spans="5:5" x14ac:dyDescent="0.25">
      <c r="E31711" s="53"/>
    </row>
    <row r="31712" spans="5:5" x14ac:dyDescent="0.25">
      <c r="E31712" s="53"/>
    </row>
    <row r="31713" spans="5:5" x14ac:dyDescent="0.25">
      <c r="E31713" s="53"/>
    </row>
    <row r="31714" spans="5:5" x14ac:dyDescent="0.25">
      <c r="E31714" s="53"/>
    </row>
    <row r="31715" spans="5:5" x14ac:dyDescent="0.25">
      <c r="E31715" s="53"/>
    </row>
    <row r="31716" spans="5:5" x14ac:dyDescent="0.25">
      <c r="E31716" s="53"/>
    </row>
    <row r="31717" spans="5:5" x14ac:dyDescent="0.25">
      <c r="E31717" s="53"/>
    </row>
    <row r="31718" spans="5:5" x14ac:dyDescent="0.25">
      <c r="E31718" s="53"/>
    </row>
    <row r="31719" spans="5:5" x14ac:dyDescent="0.25">
      <c r="E31719" s="53"/>
    </row>
    <row r="31720" spans="5:5" x14ac:dyDescent="0.25">
      <c r="E31720" s="53"/>
    </row>
    <row r="31721" spans="5:5" x14ac:dyDescent="0.25">
      <c r="E31721" s="53"/>
    </row>
    <row r="31722" spans="5:5" x14ac:dyDescent="0.25">
      <c r="E31722" s="53"/>
    </row>
    <row r="31723" spans="5:5" x14ac:dyDescent="0.25">
      <c r="E31723" s="53"/>
    </row>
    <row r="31724" spans="5:5" x14ac:dyDescent="0.25">
      <c r="E31724" s="53"/>
    </row>
    <row r="31725" spans="5:5" x14ac:dyDescent="0.25">
      <c r="E31725" s="53"/>
    </row>
    <row r="31726" spans="5:5" x14ac:dyDescent="0.25">
      <c r="E31726" s="53"/>
    </row>
    <row r="31727" spans="5:5" x14ac:dyDescent="0.25">
      <c r="E31727" s="53"/>
    </row>
    <row r="31728" spans="5:5" x14ac:dyDescent="0.25">
      <c r="E31728" s="53"/>
    </row>
    <row r="31729" spans="5:5" x14ac:dyDescent="0.25">
      <c r="E31729" s="53"/>
    </row>
    <row r="31730" spans="5:5" x14ac:dyDescent="0.25">
      <c r="E31730" s="53"/>
    </row>
    <row r="31731" spans="5:5" x14ac:dyDescent="0.25">
      <c r="E31731" s="53"/>
    </row>
    <row r="31732" spans="5:5" x14ac:dyDescent="0.25">
      <c r="E31732" s="53"/>
    </row>
    <row r="31733" spans="5:5" x14ac:dyDescent="0.25">
      <c r="E31733" s="53"/>
    </row>
    <row r="31734" spans="5:5" x14ac:dyDescent="0.25">
      <c r="E31734" s="53"/>
    </row>
    <row r="31735" spans="5:5" x14ac:dyDescent="0.25">
      <c r="E31735" s="53"/>
    </row>
    <row r="31736" spans="5:5" x14ac:dyDescent="0.25">
      <c r="E31736" s="53"/>
    </row>
    <row r="31737" spans="5:5" x14ac:dyDescent="0.25">
      <c r="E31737" s="53"/>
    </row>
    <row r="31738" spans="5:5" x14ac:dyDescent="0.25">
      <c r="E31738" s="53"/>
    </row>
    <row r="31739" spans="5:5" x14ac:dyDescent="0.25">
      <c r="E31739" s="53"/>
    </row>
    <row r="31740" spans="5:5" x14ac:dyDescent="0.25">
      <c r="E31740" s="53"/>
    </row>
    <row r="31741" spans="5:5" x14ac:dyDescent="0.25">
      <c r="E31741" s="53"/>
    </row>
    <row r="31742" spans="5:5" x14ac:dyDescent="0.25">
      <c r="E31742" s="53"/>
    </row>
    <row r="31743" spans="5:5" x14ac:dyDescent="0.25">
      <c r="E31743" s="53"/>
    </row>
    <row r="31744" spans="5:5" x14ac:dyDescent="0.25">
      <c r="E31744" s="53"/>
    </row>
    <row r="31745" spans="5:5" x14ac:dyDescent="0.25">
      <c r="E31745" s="53"/>
    </row>
    <row r="31746" spans="5:5" x14ac:dyDescent="0.25">
      <c r="E31746" s="53"/>
    </row>
    <row r="31747" spans="5:5" x14ac:dyDescent="0.25">
      <c r="E31747" s="53"/>
    </row>
    <row r="31748" spans="5:5" x14ac:dyDescent="0.25">
      <c r="E31748" s="53"/>
    </row>
    <row r="31749" spans="5:5" x14ac:dyDescent="0.25">
      <c r="E31749" s="53"/>
    </row>
    <row r="31750" spans="5:5" x14ac:dyDescent="0.25">
      <c r="E31750" s="53"/>
    </row>
    <row r="31751" spans="5:5" x14ac:dyDescent="0.25">
      <c r="E31751" s="53"/>
    </row>
    <row r="31752" spans="5:5" x14ac:dyDescent="0.25">
      <c r="E31752" s="53"/>
    </row>
    <row r="31753" spans="5:5" x14ac:dyDescent="0.25">
      <c r="E31753" s="53"/>
    </row>
    <row r="31754" spans="5:5" x14ac:dyDescent="0.25">
      <c r="E31754" s="53"/>
    </row>
    <row r="31755" spans="5:5" x14ac:dyDescent="0.25">
      <c r="E31755" s="53"/>
    </row>
    <row r="31756" spans="5:5" x14ac:dyDescent="0.25">
      <c r="E31756" s="53"/>
    </row>
    <row r="31757" spans="5:5" x14ac:dyDescent="0.25">
      <c r="E31757" s="53"/>
    </row>
    <row r="31758" spans="5:5" x14ac:dyDescent="0.25">
      <c r="E31758" s="53"/>
    </row>
    <row r="31759" spans="5:5" x14ac:dyDescent="0.25">
      <c r="E31759" s="53"/>
    </row>
    <row r="31760" spans="5:5" x14ac:dyDescent="0.25">
      <c r="E31760" s="53"/>
    </row>
    <row r="31761" spans="5:5" x14ac:dyDescent="0.25">
      <c r="E31761" s="53"/>
    </row>
    <row r="31762" spans="5:5" x14ac:dyDescent="0.25">
      <c r="E31762" s="53"/>
    </row>
    <row r="31763" spans="5:5" x14ac:dyDescent="0.25">
      <c r="E31763" s="53"/>
    </row>
    <row r="31764" spans="5:5" x14ac:dyDescent="0.25">
      <c r="E31764" s="53"/>
    </row>
    <row r="31765" spans="5:5" x14ac:dyDescent="0.25">
      <c r="E31765" s="53"/>
    </row>
    <row r="31766" spans="5:5" x14ac:dyDescent="0.25">
      <c r="E31766" s="53"/>
    </row>
    <row r="31767" spans="5:5" x14ac:dyDescent="0.25">
      <c r="E31767" s="53"/>
    </row>
    <row r="31768" spans="5:5" x14ac:dyDescent="0.25">
      <c r="E31768" s="53"/>
    </row>
    <row r="31769" spans="5:5" x14ac:dyDescent="0.25">
      <c r="E31769" s="53"/>
    </row>
    <row r="31770" spans="5:5" x14ac:dyDescent="0.25">
      <c r="E31770" s="53"/>
    </row>
    <row r="31771" spans="5:5" x14ac:dyDescent="0.25">
      <c r="E31771" s="53"/>
    </row>
    <row r="31772" spans="5:5" x14ac:dyDescent="0.25">
      <c r="E31772" s="53"/>
    </row>
    <row r="31773" spans="5:5" x14ac:dyDescent="0.25">
      <c r="E31773" s="53"/>
    </row>
    <row r="31774" spans="5:5" x14ac:dyDescent="0.25">
      <c r="E31774" s="53"/>
    </row>
    <row r="31775" spans="5:5" x14ac:dyDescent="0.25">
      <c r="E31775" s="53"/>
    </row>
    <row r="31776" spans="5:5" x14ac:dyDescent="0.25">
      <c r="E31776" s="53"/>
    </row>
    <row r="31777" spans="5:5" x14ac:dyDescent="0.25">
      <c r="E31777" s="53"/>
    </row>
    <row r="31778" spans="5:5" x14ac:dyDescent="0.25">
      <c r="E31778" s="53"/>
    </row>
    <row r="31779" spans="5:5" x14ac:dyDescent="0.25">
      <c r="E31779" s="53"/>
    </row>
    <row r="31780" spans="5:5" x14ac:dyDescent="0.25">
      <c r="E31780" s="53"/>
    </row>
    <row r="31781" spans="5:5" x14ac:dyDescent="0.25">
      <c r="E31781" s="53"/>
    </row>
    <row r="31782" spans="5:5" x14ac:dyDescent="0.25">
      <c r="E31782" s="53"/>
    </row>
    <row r="31783" spans="5:5" x14ac:dyDescent="0.25">
      <c r="E31783" s="53"/>
    </row>
    <row r="31784" spans="5:5" x14ac:dyDescent="0.25">
      <c r="E31784" s="53"/>
    </row>
    <row r="31785" spans="5:5" x14ac:dyDescent="0.25">
      <c r="E31785" s="53"/>
    </row>
    <row r="31786" spans="5:5" x14ac:dyDescent="0.25">
      <c r="E31786" s="53"/>
    </row>
    <row r="31787" spans="5:5" x14ac:dyDescent="0.25">
      <c r="E31787" s="53"/>
    </row>
    <row r="31788" spans="5:5" x14ac:dyDescent="0.25">
      <c r="E31788" s="53"/>
    </row>
    <row r="31789" spans="5:5" x14ac:dyDescent="0.25">
      <c r="E31789" s="53"/>
    </row>
    <row r="31790" spans="5:5" x14ac:dyDescent="0.25">
      <c r="E31790" s="53"/>
    </row>
    <row r="31791" spans="5:5" x14ac:dyDescent="0.25">
      <c r="E31791" s="53"/>
    </row>
    <row r="31792" spans="5:5" x14ac:dyDescent="0.25">
      <c r="E31792" s="53"/>
    </row>
    <row r="31793" spans="5:5" x14ac:dyDescent="0.25">
      <c r="E31793" s="53"/>
    </row>
    <row r="31794" spans="5:5" x14ac:dyDescent="0.25">
      <c r="E31794" s="53"/>
    </row>
    <row r="31795" spans="5:5" x14ac:dyDescent="0.25">
      <c r="E31795" s="53"/>
    </row>
    <row r="31796" spans="5:5" x14ac:dyDescent="0.25">
      <c r="E31796" s="53"/>
    </row>
    <row r="31797" spans="5:5" x14ac:dyDescent="0.25">
      <c r="E31797" s="53"/>
    </row>
    <row r="31798" spans="5:5" x14ac:dyDescent="0.25">
      <c r="E31798" s="53"/>
    </row>
    <row r="31799" spans="5:5" x14ac:dyDescent="0.25">
      <c r="E31799" s="53"/>
    </row>
    <row r="31800" spans="5:5" x14ac:dyDescent="0.25">
      <c r="E31800" s="53"/>
    </row>
    <row r="31801" spans="5:5" x14ac:dyDescent="0.25">
      <c r="E31801" s="53"/>
    </row>
    <row r="31802" spans="5:5" x14ac:dyDescent="0.25">
      <c r="E31802" s="53"/>
    </row>
    <row r="31803" spans="5:5" x14ac:dyDescent="0.25">
      <c r="E31803" s="53"/>
    </row>
    <row r="31804" spans="5:5" x14ac:dyDescent="0.25">
      <c r="E31804" s="53"/>
    </row>
    <row r="31805" spans="5:5" x14ac:dyDescent="0.25">
      <c r="E31805" s="53"/>
    </row>
    <row r="31806" spans="5:5" x14ac:dyDescent="0.25">
      <c r="E31806" s="53"/>
    </row>
    <row r="31807" spans="5:5" x14ac:dyDescent="0.25">
      <c r="E31807" s="53"/>
    </row>
    <row r="31808" spans="5:5" x14ac:dyDescent="0.25">
      <c r="E31808" s="53"/>
    </row>
    <row r="31809" spans="5:5" x14ac:dyDescent="0.25">
      <c r="E31809" s="53"/>
    </row>
    <row r="31810" spans="5:5" x14ac:dyDescent="0.25">
      <c r="E31810" s="53"/>
    </row>
    <row r="31811" spans="5:5" x14ac:dyDescent="0.25">
      <c r="E31811" s="53"/>
    </row>
    <row r="31812" spans="5:5" x14ac:dyDescent="0.25">
      <c r="E31812" s="53"/>
    </row>
    <row r="31813" spans="5:5" x14ac:dyDescent="0.25">
      <c r="E31813" s="53"/>
    </row>
    <row r="31814" spans="5:5" x14ac:dyDescent="0.25">
      <c r="E31814" s="53"/>
    </row>
    <row r="31815" spans="5:5" x14ac:dyDescent="0.25">
      <c r="E31815" s="53"/>
    </row>
    <row r="31816" spans="5:5" x14ac:dyDescent="0.25">
      <c r="E31816" s="53"/>
    </row>
    <row r="31817" spans="5:5" x14ac:dyDescent="0.25">
      <c r="E31817" s="53"/>
    </row>
    <row r="31818" spans="5:5" x14ac:dyDescent="0.25">
      <c r="E31818" s="53"/>
    </row>
    <row r="31819" spans="5:5" x14ac:dyDescent="0.25">
      <c r="E31819" s="53"/>
    </row>
    <row r="31820" spans="5:5" x14ac:dyDescent="0.25">
      <c r="E31820" s="53"/>
    </row>
    <row r="31821" spans="5:5" x14ac:dyDescent="0.25">
      <c r="E31821" s="53"/>
    </row>
    <row r="31822" spans="5:5" x14ac:dyDescent="0.25">
      <c r="E31822" s="53"/>
    </row>
    <row r="31823" spans="5:5" x14ac:dyDescent="0.25">
      <c r="E31823" s="53"/>
    </row>
    <row r="31824" spans="5:5" x14ac:dyDescent="0.25">
      <c r="E31824" s="53"/>
    </row>
    <row r="31825" spans="5:5" x14ac:dyDescent="0.25">
      <c r="E31825" s="53"/>
    </row>
    <row r="31826" spans="5:5" x14ac:dyDescent="0.25">
      <c r="E31826" s="53"/>
    </row>
    <row r="31827" spans="5:5" x14ac:dyDescent="0.25">
      <c r="E31827" s="53"/>
    </row>
    <row r="31828" spans="5:5" x14ac:dyDescent="0.25">
      <c r="E31828" s="53"/>
    </row>
    <row r="31829" spans="5:5" x14ac:dyDescent="0.25">
      <c r="E31829" s="53"/>
    </row>
    <row r="31830" spans="5:5" x14ac:dyDescent="0.25">
      <c r="E31830" s="53"/>
    </row>
    <row r="31831" spans="5:5" x14ac:dyDescent="0.25">
      <c r="E31831" s="53"/>
    </row>
    <row r="31832" spans="5:5" x14ac:dyDescent="0.25">
      <c r="E31832" s="53"/>
    </row>
    <row r="31833" spans="5:5" x14ac:dyDescent="0.25">
      <c r="E31833" s="53"/>
    </row>
    <row r="31834" spans="5:5" x14ac:dyDescent="0.25">
      <c r="E31834" s="53"/>
    </row>
    <row r="31835" spans="5:5" x14ac:dyDescent="0.25">
      <c r="E31835" s="53"/>
    </row>
    <row r="31836" spans="5:5" x14ac:dyDescent="0.25">
      <c r="E31836" s="53"/>
    </row>
    <row r="31837" spans="5:5" x14ac:dyDescent="0.25">
      <c r="E31837" s="53"/>
    </row>
    <row r="31838" spans="5:5" x14ac:dyDescent="0.25">
      <c r="E31838" s="53"/>
    </row>
    <row r="31839" spans="5:5" x14ac:dyDescent="0.25">
      <c r="E31839" s="53"/>
    </row>
    <row r="31840" spans="5:5" x14ac:dyDescent="0.25">
      <c r="E31840" s="53"/>
    </row>
    <row r="31841" spans="5:5" x14ac:dyDescent="0.25">
      <c r="E31841" s="53"/>
    </row>
    <row r="31842" spans="5:5" x14ac:dyDescent="0.25">
      <c r="E31842" s="53"/>
    </row>
    <row r="31843" spans="5:5" x14ac:dyDescent="0.25">
      <c r="E31843" s="53"/>
    </row>
    <row r="31844" spans="5:5" x14ac:dyDescent="0.25">
      <c r="E31844" s="53"/>
    </row>
    <row r="31845" spans="5:5" x14ac:dyDescent="0.25">
      <c r="E31845" s="53"/>
    </row>
    <row r="31846" spans="5:5" x14ac:dyDescent="0.25">
      <c r="E31846" s="53"/>
    </row>
    <row r="31847" spans="5:5" x14ac:dyDescent="0.25">
      <c r="E31847" s="53"/>
    </row>
    <row r="31848" spans="5:5" x14ac:dyDescent="0.25">
      <c r="E31848" s="53"/>
    </row>
    <row r="31849" spans="5:5" x14ac:dyDescent="0.25">
      <c r="E31849" s="53"/>
    </row>
    <row r="31850" spans="5:5" x14ac:dyDescent="0.25">
      <c r="E31850" s="53"/>
    </row>
    <row r="31851" spans="5:5" x14ac:dyDescent="0.25">
      <c r="E31851" s="53"/>
    </row>
    <row r="31852" spans="5:5" x14ac:dyDescent="0.25">
      <c r="E31852" s="53"/>
    </row>
    <row r="31853" spans="5:5" x14ac:dyDescent="0.25">
      <c r="E31853" s="53"/>
    </row>
    <row r="31854" spans="5:5" x14ac:dyDescent="0.25">
      <c r="E31854" s="53"/>
    </row>
    <row r="31855" spans="5:5" x14ac:dyDescent="0.25">
      <c r="E31855" s="53"/>
    </row>
    <row r="31856" spans="5:5" x14ac:dyDescent="0.25">
      <c r="E31856" s="53"/>
    </row>
    <row r="31857" spans="5:5" x14ac:dyDescent="0.25">
      <c r="E31857" s="53"/>
    </row>
    <row r="31858" spans="5:5" x14ac:dyDescent="0.25">
      <c r="E31858" s="53"/>
    </row>
    <row r="31859" spans="5:5" x14ac:dyDescent="0.25">
      <c r="E31859" s="53"/>
    </row>
    <row r="31860" spans="5:5" x14ac:dyDescent="0.25">
      <c r="E31860" s="53"/>
    </row>
    <row r="31861" spans="5:5" x14ac:dyDescent="0.25">
      <c r="E31861" s="53"/>
    </row>
    <row r="31862" spans="5:5" x14ac:dyDescent="0.25">
      <c r="E31862" s="53"/>
    </row>
    <row r="31863" spans="5:5" x14ac:dyDescent="0.25">
      <c r="E31863" s="53"/>
    </row>
    <row r="31864" spans="5:5" x14ac:dyDescent="0.25">
      <c r="E31864" s="53"/>
    </row>
    <row r="31865" spans="5:5" x14ac:dyDescent="0.25">
      <c r="E31865" s="53"/>
    </row>
    <row r="31866" spans="5:5" x14ac:dyDescent="0.25">
      <c r="E31866" s="53"/>
    </row>
    <row r="31867" spans="5:5" x14ac:dyDescent="0.25">
      <c r="E31867" s="53"/>
    </row>
    <row r="31868" spans="5:5" x14ac:dyDescent="0.25">
      <c r="E31868" s="53"/>
    </row>
    <row r="31869" spans="5:5" x14ac:dyDescent="0.25">
      <c r="E31869" s="53"/>
    </row>
    <row r="31870" spans="5:5" x14ac:dyDescent="0.25">
      <c r="E31870" s="53"/>
    </row>
    <row r="31871" spans="5:5" x14ac:dyDescent="0.25">
      <c r="E31871" s="53"/>
    </row>
    <row r="31872" spans="5:5" x14ac:dyDescent="0.25">
      <c r="E31872" s="53"/>
    </row>
    <row r="31873" spans="5:5" x14ac:dyDescent="0.25">
      <c r="E31873" s="53"/>
    </row>
    <row r="31874" spans="5:5" x14ac:dyDescent="0.25">
      <c r="E31874" s="53"/>
    </row>
    <row r="31875" spans="5:5" x14ac:dyDescent="0.25">
      <c r="E31875" s="53"/>
    </row>
    <row r="31876" spans="5:5" x14ac:dyDescent="0.25">
      <c r="E31876" s="53"/>
    </row>
    <row r="31877" spans="5:5" x14ac:dyDescent="0.25">
      <c r="E31877" s="53"/>
    </row>
    <row r="31878" spans="5:5" x14ac:dyDescent="0.25">
      <c r="E31878" s="53"/>
    </row>
    <row r="31879" spans="5:5" x14ac:dyDescent="0.25">
      <c r="E31879" s="53"/>
    </row>
    <row r="31880" spans="5:5" x14ac:dyDescent="0.25">
      <c r="E31880" s="53"/>
    </row>
    <row r="31881" spans="5:5" x14ac:dyDescent="0.25">
      <c r="E31881" s="53"/>
    </row>
    <row r="31882" spans="5:5" x14ac:dyDescent="0.25">
      <c r="E31882" s="53"/>
    </row>
    <row r="31883" spans="5:5" x14ac:dyDescent="0.25">
      <c r="E31883" s="53"/>
    </row>
    <row r="31884" spans="5:5" x14ac:dyDescent="0.25">
      <c r="E31884" s="53"/>
    </row>
    <row r="31885" spans="5:5" x14ac:dyDescent="0.25">
      <c r="E31885" s="53"/>
    </row>
    <row r="31886" spans="5:5" x14ac:dyDescent="0.25">
      <c r="E31886" s="53"/>
    </row>
    <row r="31887" spans="5:5" x14ac:dyDescent="0.25">
      <c r="E31887" s="53"/>
    </row>
    <row r="31888" spans="5:5" x14ac:dyDescent="0.25">
      <c r="E31888" s="53"/>
    </row>
    <row r="31889" spans="5:5" x14ac:dyDescent="0.25">
      <c r="E31889" s="53"/>
    </row>
    <row r="31890" spans="5:5" x14ac:dyDescent="0.25">
      <c r="E31890" s="53"/>
    </row>
    <row r="31891" spans="5:5" x14ac:dyDescent="0.25">
      <c r="E31891" s="53"/>
    </row>
    <row r="31892" spans="5:5" x14ac:dyDescent="0.25">
      <c r="E31892" s="53"/>
    </row>
    <row r="31893" spans="5:5" x14ac:dyDescent="0.25">
      <c r="E31893" s="53"/>
    </row>
    <row r="31894" spans="5:5" x14ac:dyDescent="0.25">
      <c r="E31894" s="53"/>
    </row>
    <row r="31895" spans="5:5" x14ac:dyDescent="0.25">
      <c r="E31895" s="53"/>
    </row>
    <row r="31896" spans="5:5" x14ac:dyDescent="0.25">
      <c r="E31896" s="53"/>
    </row>
    <row r="31897" spans="5:5" x14ac:dyDescent="0.25">
      <c r="E31897" s="53"/>
    </row>
    <row r="31898" spans="5:5" x14ac:dyDescent="0.25">
      <c r="E31898" s="53"/>
    </row>
    <row r="31899" spans="5:5" x14ac:dyDescent="0.25">
      <c r="E31899" s="53"/>
    </row>
    <row r="31900" spans="5:5" x14ac:dyDescent="0.25">
      <c r="E31900" s="53"/>
    </row>
    <row r="31901" spans="5:5" x14ac:dyDescent="0.25">
      <c r="E31901" s="53"/>
    </row>
    <row r="31902" spans="5:5" x14ac:dyDescent="0.25">
      <c r="E31902" s="53"/>
    </row>
    <row r="31903" spans="5:5" x14ac:dyDescent="0.25">
      <c r="E31903" s="53"/>
    </row>
    <row r="31904" spans="5:5" x14ac:dyDescent="0.25">
      <c r="E31904" s="53"/>
    </row>
    <row r="31905" spans="5:5" x14ac:dyDescent="0.25">
      <c r="E31905" s="53"/>
    </row>
    <row r="31906" spans="5:5" x14ac:dyDescent="0.25">
      <c r="E31906" s="53"/>
    </row>
    <row r="31907" spans="5:5" x14ac:dyDescent="0.25">
      <c r="E31907" s="53"/>
    </row>
    <row r="31908" spans="5:5" x14ac:dyDescent="0.25">
      <c r="E31908" s="53"/>
    </row>
    <row r="31909" spans="5:5" x14ac:dyDescent="0.25">
      <c r="E31909" s="53"/>
    </row>
    <row r="31910" spans="5:5" x14ac:dyDescent="0.25">
      <c r="E31910" s="53"/>
    </row>
    <row r="31911" spans="5:5" x14ac:dyDescent="0.25">
      <c r="E31911" s="53"/>
    </row>
    <row r="31912" spans="5:5" x14ac:dyDescent="0.25">
      <c r="E31912" s="53"/>
    </row>
    <row r="31913" spans="5:5" x14ac:dyDescent="0.25">
      <c r="E31913" s="53"/>
    </row>
    <row r="31914" spans="5:5" x14ac:dyDescent="0.25">
      <c r="E31914" s="53"/>
    </row>
    <row r="31915" spans="5:5" x14ac:dyDescent="0.25">
      <c r="E31915" s="53"/>
    </row>
    <row r="31916" spans="5:5" x14ac:dyDescent="0.25">
      <c r="E31916" s="53"/>
    </row>
    <row r="31917" spans="5:5" x14ac:dyDescent="0.25">
      <c r="E31917" s="53"/>
    </row>
    <row r="31918" spans="5:5" x14ac:dyDescent="0.25">
      <c r="E31918" s="53"/>
    </row>
    <row r="31919" spans="5:5" x14ac:dyDescent="0.25">
      <c r="E31919" s="53"/>
    </row>
    <row r="31920" spans="5:5" x14ac:dyDescent="0.25">
      <c r="E31920" s="53"/>
    </row>
    <row r="31921" spans="5:5" x14ac:dyDescent="0.25">
      <c r="E31921" s="53"/>
    </row>
    <row r="31922" spans="5:5" x14ac:dyDescent="0.25">
      <c r="E31922" s="53"/>
    </row>
    <row r="31923" spans="5:5" x14ac:dyDescent="0.25">
      <c r="E31923" s="53"/>
    </row>
    <row r="31924" spans="5:5" x14ac:dyDescent="0.25">
      <c r="E31924" s="53"/>
    </row>
    <row r="31925" spans="5:5" x14ac:dyDescent="0.25">
      <c r="E31925" s="53"/>
    </row>
    <row r="31926" spans="5:5" x14ac:dyDescent="0.25">
      <c r="E31926" s="53"/>
    </row>
    <row r="31927" spans="5:5" x14ac:dyDescent="0.25">
      <c r="E31927" s="53"/>
    </row>
    <row r="31928" spans="5:5" x14ac:dyDescent="0.25">
      <c r="E31928" s="53"/>
    </row>
    <row r="31929" spans="5:5" x14ac:dyDescent="0.25">
      <c r="E31929" s="53"/>
    </row>
    <row r="31930" spans="5:5" x14ac:dyDescent="0.25">
      <c r="E31930" s="53"/>
    </row>
    <row r="31931" spans="5:5" x14ac:dyDescent="0.25">
      <c r="E31931" s="53"/>
    </row>
    <row r="31932" spans="5:5" x14ac:dyDescent="0.25">
      <c r="E31932" s="53"/>
    </row>
    <row r="31933" spans="5:5" x14ac:dyDescent="0.25">
      <c r="E31933" s="53"/>
    </row>
    <row r="31934" spans="5:5" x14ac:dyDescent="0.25">
      <c r="E31934" s="53"/>
    </row>
    <row r="31935" spans="5:5" x14ac:dyDescent="0.25">
      <c r="E31935" s="53"/>
    </row>
    <row r="31936" spans="5:5" x14ac:dyDescent="0.25">
      <c r="E31936" s="53"/>
    </row>
    <row r="31937" spans="5:5" x14ac:dyDescent="0.25">
      <c r="E31937" s="53"/>
    </row>
    <row r="31938" spans="5:5" x14ac:dyDescent="0.25">
      <c r="E31938" s="53"/>
    </row>
    <row r="31939" spans="5:5" x14ac:dyDescent="0.25">
      <c r="E31939" s="53"/>
    </row>
    <row r="31940" spans="5:5" x14ac:dyDescent="0.25">
      <c r="E31940" s="53"/>
    </row>
    <row r="31941" spans="5:5" x14ac:dyDescent="0.25">
      <c r="E31941" s="53"/>
    </row>
    <row r="31942" spans="5:5" x14ac:dyDescent="0.25">
      <c r="E31942" s="53"/>
    </row>
    <row r="31943" spans="5:5" x14ac:dyDescent="0.25">
      <c r="E31943" s="53"/>
    </row>
    <row r="31944" spans="5:5" x14ac:dyDescent="0.25">
      <c r="E31944" s="53"/>
    </row>
    <row r="31945" spans="5:5" x14ac:dyDescent="0.25">
      <c r="E31945" s="53"/>
    </row>
    <row r="31946" spans="5:5" x14ac:dyDescent="0.25">
      <c r="E31946" s="53"/>
    </row>
    <row r="31947" spans="5:5" x14ac:dyDescent="0.25">
      <c r="E31947" s="53"/>
    </row>
    <row r="31948" spans="5:5" x14ac:dyDescent="0.25">
      <c r="E31948" s="53"/>
    </row>
    <row r="31949" spans="5:5" x14ac:dyDescent="0.25">
      <c r="E31949" s="53"/>
    </row>
    <row r="31950" spans="5:5" x14ac:dyDescent="0.25">
      <c r="E31950" s="53"/>
    </row>
    <row r="31951" spans="5:5" x14ac:dyDescent="0.25">
      <c r="E31951" s="53"/>
    </row>
    <row r="31952" spans="5:5" x14ac:dyDescent="0.25">
      <c r="E31952" s="53"/>
    </row>
    <row r="31953" spans="5:5" x14ac:dyDescent="0.25">
      <c r="E31953" s="53"/>
    </row>
    <row r="31954" spans="5:5" x14ac:dyDescent="0.25">
      <c r="E31954" s="53"/>
    </row>
    <row r="31955" spans="5:5" x14ac:dyDescent="0.25">
      <c r="E31955" s="53"/>
    </row>
    <row r="31956" spans="5:5" x14ac:dyDescent="0.25">
      <c r="E31956" s="53"/>
    </row>
    <row r="31957" spans="5:5" x14ac:dyDescent="0.25">
      <c r="E31957" s="53"/>
    </row>
    <row r="31958" spans="5:5" x14ac:dyDescent="0.25">
      <c r="E31958" s="53"/>
    </row>
    <row r="31959" spans="5:5" x14ac:dyDescent="0.25">
      <c r="E31959" s="53"/>
    </row>
    <row r="31960" spans="5:5" x14ac:dyDescent="0.25">
      <c r="E31960" s="53"/>
    </row>
    <row r="31961" spans="5:5" x14ac:dyDescent="0.25">
      <c r="E31961" s="53"/>
    </row>
    <row r="31962" spans="5:5" x14ac:dyDescent="0.25">
      <c r="E31962" s="53"/>
    </row>
    <row r="31963" spans="5:5" x14ac:dyDescent="0.25">
      <c r="E31963" s="53"/>
    </row>
    <row r="31964" spans="5:5" x14ac:dyDescent="0.25">
      <c r="E31964" s="53"/>
    </row>
    <row r="31965" spans="5:5" x14ac:dyDescent="0.25">
      <c r="E31965" s="53"/>
    </row>
    <row r="31966" spans="5:5" x14ac:dyDescent="0.25">
      <c r="E31966" s="53"/>
    </row>
    <row r="31967" spans="5:5" x14ac:dyDescent="0.25">
      <c r="E31967" s="53"/>
    </row>
    <row r="31968" spans="5:5" x14ac:dyDescent="0.25">
      <c r="E31968" s="53"/>
    </row>
    <row r="31969" spans="5:5" x14ac:dyDescent="0.25">
      <c r="E31969" s="53"/>
    </row>
    <row r="31970" spans="5:5" x14ac:dyDescent="0.25">
      <c r="E31970" s="53"/>
    </row>
    <row r="31971" spans="5:5" x14ac:dyDescent="0.25">
      <c r="E31971" s="53"/>
    </row>
    <row r="31972" spans="5:5" x14ac:dyDescent="0.25">
      <c r="E31972" s="53"/>
    </row>
    <row r="31973" spans="5:5" x14ac:dyDescent="0.25">
      <c r="E31973" s="53"/>
    </row>
    <row r="31974" spans="5:5" x14ac:dyDescent="0.25">
      <c r="E31974" s="53"/>
    </row>
    <row r="31975" spans="5:5" x14ac:dyDescent="0.25">
      <c r="E31975" s="53"/>
    </row>
    <row r="31976" spans="5:5" x14ac:dyDescent="0.25">
      <c r="E31976" s="53"/>
    </row>
    <row r="31977" spans="5:5" x14ac:dyDescent="0.25">
      <c r="E31977" s="53"/>
    </row>
    <row r="31978" spans="5:5" x14ac:dyDescent="0.25">
      <c r="E31978" s="53"/>
    </row>
    <row r="31979" spans="5:5" x14ac:dyDescent="0.25">
      <c r="E31979" s="53"/>
    </row>
    <row r="31980" spans="5:5" x14ac:dyDescent="0.25">
      <c r="E31980" s="53"/>
    </row>
    <row r="31981" spans="5:5" x14ac:dyDescent="0.25">
      <c r="E31981" s="53"/>
    </row>
    <row r="31982" spans="5:5" x14ac:dyDescent="0.25">
      <c r="E31982" s="53"/>
    </row>
    <row r="31983" spans="5:5" x14ac:dyDescent="0.25">
      <c r="E31983" s="53"/>
    </row>
    <row r="31984" spans="5:5" x14ac:dyDescent="0.25">
      <c r="E31984" s="53"/>
    </row>
    <row r="31985" spans="5:5" x14ac:dyDescent="0.25">
      <c r="E31985" s="53"/>
    </row>
    <row r="31986" spans="5:5" x14ac:dyDescent="0.25">
      <c r="E31986" s="53"/>
    </row>
    <row r="31987" spans="5:5" x14ac:dyDescent="0.25">
      <c r="E31987" s="53"/>
    </row>
    <row r="31988" spans="5:5" x14ac:dyDescent="0.25">
      <c r="E31988" s="53"/>
    </row>
    <row r="31989" spans="5:5" x14ac:dyDescent="0.25">
      <c r="E31989" s="53"/>
    </row>
    <row r="31990" spans="5:5" x14ac:dyDescent="0.25">
      <c r="E31990" s="53"/>
    </row>
    <row r="31991" spans="5:5" x14ac:dyDescent="0.25">
      <c r="E31991" s="53"/>
    </row>
    <row r="31992" spans="5:5" x14ac:dyDescent="0.25">
      <c r="E31992" s="53"/>
    </row>
    <row r="31993" spans="5:5" x14ac:dyDescent="0.25">
      <c r="E31993" s="53"/>
    </row>
    <row r="31994" spans="5:5" x14ac:dyDescent="0.25">
      <c r="E31994" s="53"/>
    </row>
    <row r="31995" spans="5:5" x14ac:dyDescent="0.25">
      <c r="E31995" s="53"/>
    </row>
    <row r="31996" spans="5:5" x14ac:dyDescent="0.25">
      <c r="E31996" s="53"/>
    </row>
    <row r="31997" spans="5:5" x14ac:dyDescent="0.25">
      <c r="E31997" s="53"/>
    </row>
    <row r="31998" spans="5:5" x14ac:dyDescent="0.25">
      <c r="E31998" s="53"/>
    </row>
    <row r="31999" spans="5:5" x14ac:dyDescent="0.25">
      <c r="E31999" s="53"/>
    </row>
    <row r="32000" spans="5:5" x14ac:dyDescent="0.25">
      <c r="E32000" s="53"/>
    </row>
    <row r="32001" spans="5:5" x14ac:dyDescent="0.25">
      <c r="E32001" s="53"/>
    </row>
    <row r="32002" spans="5:5" x14ac:dyDescent="0.25">
      <c r="E32002" s="53"/>
    </row>
    <row r="32003" spans="5:5" x14ac:dyDescent="0.25">
      <c r="E32003" s="53"/>
    </row>
    <row r="32004" spans="5:5" x14ac:dyDescent="0.25">
      <c r="E32004" s="53"/>
    </row>
    <row r="32005" spans="5:5" x14ac:dyDescent="0.25">
      <c r="E32005" s="53"/>
    </row>
    <row r="32006" spans="5:5" x14ac:dyDescent="0.25">
      <c r="E32006" s="53"/>
    </row>
    <row r="32007" spans="5:5" x14ac:dyDescent="0.25">
      <c r="E32007" s="53"/>
    </row>
    <row r="32008" spans="5:5" x14ac:dyDescent="0.25">
      <c r="E32008" s="53"/>
    </row>
    <row r="32009" spans="5:5" x14ac:dyDescent="0.25">
      <c r="E32009" s="53"/>
    </row>
    <row r="32010" spans="5:5" x14ac:dyDescent="0.25">
      <c r="E32010" s="53"/>
    </row>
    <row r="32011" spans="5:5" x14ac:dyDescent="0.25">
      <c r="E32011" s="53"/>
    </row>
    <row r="32012" spans="5:5" x14ac:dyDescent="0.25">
      <c r="E32012" s="53"/>
    </row>
    <row r="32013" spans="5:5" x14ac:dyDescent="0.25">
      <c r="E32013" s="53"/>
    </row>
    <row r="32014" spans="5:5" x14ac:dyDescent="0.25">
      <c r="E32014" s="53"/>
    </row>
    <row r="32015" spans="5:5" x14ac:dyDescent="0.25">
      <c r="E32015" s="53"/>
    </row>
    <row r="32016" spans="5:5" x14ac:dyDescent="0.25">
      <c r="E32016" s="53"/>
    </row>
    <row r="32017" spans="5:5" x14ac:dyDescent="0.25">
      <c r="E32017" s="53"/>
    </row>
    <row r="32018" spans="5:5" x14ac:dyDescent="0.25">
      <c r="E32018" s="53"/>
    </row>
    <row r="32019" spans="5:5" x14ac:dyDescent="0.25">
      <c r="E32019" s="53"/>
    </row>
    <row r="32020" spans="5:5" x14ac:dyDescent="0.25">
      <c r="E32020" s="53"/>
    </row>
    <row r="32021" spans="5:5" x14ac:dyDescent="0.25">
      <c r="E32021" s="53"/>
    </row>
    <row r="32022" spans="5:5" x14ac:dyDescent="0.25">
      <c r="E32022" s="53"/>
    </row>
    <row r="32023" spans="5:5" x14ac:dyDescent="0.25">
      <c r="E32023" s="53"/>
    </row>
    <row r="32024" spans="5:5" x14ac:dyDescent="0.25">
      <c r="E32024" s="53"/>
    </row>
    <row r="32025" spans="5:5" x14ac:dyDescent="0.25">
      <c r="E32025" s="53"/>
    </row>
    <row r="32026" spans="5:5" x14ac:dyDescent="0.25">
      <c r="E32026" s="53"/>
    </row>
    <row r="32027" spans="5:5" x14ac:dyDescent="0.25">
      <c r="E32027" s="53"/>
    </row>
    <row r="32028" spans="5:5" x14ac:dyDescent="0.25">
      <c r="E32028" s="53"/>
    </row>
    <row r="32029" spans="5:5" x14ac:dyDescent="0.25">
      <c r="E32029" s="53"/>
    </row>
    <row r="32030" spans="5:5" x14ac:dyDescent="0.25">
      <c r="E32030" s="53"/>
    </row>
    <row r="32031" spans="5:5" x14ac:dyDescent="0.25">
      <c r="E32031" s="53"/>
    </row>
    <row r="32032" spans="5:5" x14ac:dyDescent="0.25">
      <c r="E32032" s="53"/>
    </row>
    <row r="32033" spans="5:5" x14ac:dyDescent="0.25">
      <c r="E32033" s="53"/>
    </row>
    <row r="32034" spans="5:5" x14ac:dyDescent="0.25">
      <c r="E32034" s="53"/>
    </row>
    <row r="32035" spans="5:5" x14ac:dyDescent="0.25">
      <c r="E32035" s="53"/>
    </row>
    <row r="32036" spans="5:5" x14ac:dyDescent="0.25">
      <c r="E32036" s="53"/>
    </row>
    <row r="32037" spans="5:5" x14ac:dyDescent="0.25">
      <c r="E32037" s="53"/>
    </row>
    <row r="32038" spans="5:5" x14ac:dyDescent="0.25">
      <c r="E32038" s="53"/>
    </row>
    <row r="32039" spans="5:5" x14ac:dyDescent="0.25">
      <c r="E32039" s="53"/>
    </row>
    <row r="32040" spans="5:5" x14ac:dyDescent="0.25">
      <c r="E32040" s="53"/>
    </row>
    <row r="32041" spans="5:5" x14ac:dyDescent="0.25">
      <c r="E32041" s="53"/>
    </row>
    <row r="32042" spans="5:5" x14ac:dyDescent="0.25">
      <c r="E32042" s="53"/>
    </row>
    <row r="32043" spans="5:5" x14ac:dyDescent="0.25">
      <c r="E32043" s="53"/>
    </row>
    <row r="32044" spans="5:5" x14ac:dyDescent="0.25">
      <c r="E32044" s="53"/>
    </row>
    <row r="32045" spans="5:5" x14ac:dyDescent="0.25">
      <c r="E32045" s="53"/>
    </row>
    <row r="32046" spans="5:5" x14ac:dyDescent="0.25">
      <c r="E32046" s="53"/>
    </row>
    <row r="32047" spans="5:5" x14ac:dyDescent="0.25">
      <c r="E32047" s="53"/>
    </row>
    <row r="32048" spans="5:5" x14ac:dyDescent="0.25">
      <c r="E32048" s="53"/>
    </row>
    <row r="32049" spans="5:5" x14ac:dyDescent="0.25">
      <c r="E32049" s="53"/>
    </row>
    <row r="32050" spans="5:5" x14ac:dyDescent="0.25">
      <c r="E32050" s="53"/>
    </row>
    <row r="32051" spans="5:5" x14ac:dyDescent="0.25">
      <c r="E32051" s="53"/>
    </row>
    <row r="32052" spans="5:5" x14ac:dyDescent="0.25">
      <c r="E32052" s="53"/>
    </row>
    <row r="32053" spans="5:5" x14ac:dyDescent="0.25">
      <c r="E32053" s="53"/>
    </row>
    <row r="32054" spans="5:5" x14ac:dyDescent="0.25">
      <c r="E32054" s="53"/>
    </row>
    <row r="32055" spans="5:5" x14ac:dyDescent="0.25">
      <c r="E32055" s="53"/>
    </row>
    <row r="32056" spans="5:5" x14ac:dyDescent="0.25">
      <c r="E32056" s="53"/>
    </row>
    <row r="32057" spans="5:5" x14ac:dyDescent="0.25">
      <c r="E32057" s="53"/>
    </row>
    <row r="32058" spans="5:5" x14ac:dyDescent="0.25">
      <c r="E32058" s="53"/>
    </row>
    <row r="32059" spans="5:5" x14ac:dyDescent="0.25">
      <c r="E32059" s="53"/>
    </row>
    <row r="32060" spans="5:5" x14ac:dyDescent="0.25">
      <c r="E32060" s="53"/>
    </row>
    <row r="32061" spans="5:5" x14ac:dyDescent="0.25">
      <c r="E32061" s="53"/>
    </row>
    <row r="32062" spans="5:5" x14ac:dyDescent="0.25">
      <c r="E32062" s="53"/>
    </row>
    <row r="32063" spans="5:5" x14ac:dyDescent="0.25">
      <c r="E32063" s="53"/>
    </row>
    <row r="32064" spans="5:5" x14ac:dyDescent="0.25">
      <c r="E32064" s="53"/>
    </row>
    <row r="32065" spans="5:5" x14ac:dyDescent="0.25">
      <c r="E32065" s="53"/>
    </row>
    <row r="32066" spans="5:5" x14ac:dyDescent="0.25">
      <c r="E32066" s="53"/>
    </row>
    <row r="32067" spans="5:5" x14ac:dyDescent="0.25">
      <c r="E32067" s="53"/>
    </row>
    <row r="32068" spans="5:5" x14ac:dyDescent="0.25">
      <c r="E32068" s="53"/>
    </row>
    <row r="32069" spans="5:5" x14ac:dyDescent="0.25">
      <c r="E32069" s="53"/>
    </row>
    <row r="32070" spans="5:5" x14ac:dyDescent="0.25">
      <c r="E32070" s="53"/>
    </row>
    <row r="32071" spans="5:5" x14ac:dyDescent="0.25">
      <c r="E32071" s="53"/>
    </row>
    <row r="32072" spans="5:5" x14ac:dyDescent="0.25">
      <c r="E32072" s="53"/>
    </row>
    <row r="32073" spans="5:5" x14ac:dyDescent="0.25">
      <c r="E32073" s="53"/>
    </row>
    <row r="32074" spans="5:5" x14ac:dyDescent="0.25">
      <c r="E32074" s="53"/>
    </row>
    <row r="32075" spans="5:5" x14ac:dyDescent="0.25">
      <c r="E32075" s="53"/>
    </row>
    <row r="32076" spans="5:5" x14ac:dyDescent="0.25">
      <c r="E32076" s="53"/>
    </row>
    <row r="32077" spans="5:5" x14ac:dyDescent="0.25">
      <c r="E32077" s="53"/>
    </row>
    <row r="32078" spans="5:5" x14ac:dyDescent="0.25">
      <c r="E32078" s="53"/>
    </row>
    <row r="32079" spans="5:5" x14ac:dyDescent="0.25">
      <c r="E32079" s="53"/>
    </row>
    <row r="32080" spans="5:5" x14ac:dyDescent="0.25">
      <c r="E32080" s="53"/>
    </row>
    <row r="32081" spans="5:5" x14ac:dyDescent="0.25">
      <c r="E32081" s="53"/>
    </row>
    <row r="32082" spans="5:5" x14ac:dyDescent="0.25">
      <c r="E32082" s="53"/>
    </row>
    <row r="32083" spans="5:5" x14ac:dyDescent="0.25">
      <c r="E32083" s="53"/>
    </row>
    <row r="32084" spans="5:5" x14ac:dyDescent="0.25">
      <c r="E32084" s="53"/>
    </row>
    <row r="32085" spans="5:5" x14ac:dyDescent="0.25">
      <c r="E32085" s="53"/>
    </row>
    <row r="32086" spans="5:5" x14ac:dyDescent="0.25">
      <c r="E32086" s="53"/>
    </row>
    <row r="32087" spans="5:5" x14ac:dyDescent="0.25">
      <c r="E32087" s="53"/>
    </row>
    <row r="32088" spans="5:5" x14ac:dyDescent="0.25">
      <c r="E32088" s="53"/>
    </row>
    <row r="32089" spans="5:5" x14ac:dyDescent="0.25">
      <c r="E32089" s="53"/>
    </row>
    <row r="32090" spans="5:5" x14ac:dyDescent="0.25">
      <c r="E32090" s="53"/>
    </row>
    <row r="32091" spans="5:5" x14ac:dyDescent="0.25">
      <c r="E32091" s="53"/>
    </row>
    <row r="32092" spans="5:5" x14ac:dyDescent="0.25">
      <c r="E32092" s="53"/>
    </row>
    <row r="32093" spans="5:5" x14ac:dyDescent="0.25">
      <c r="E32093" s="53"/>
    </row>
    <row r="32094" spans="5:5" x14ac:dyDescent="0.25">
      <c r="E32094" s="53"/>
    </row>
    <row r="32095" spans="5:5" x14ac:dyDescent="0.25">
      <c r="E32095" s="53"/>
    </row>
    <row r="32096" spans="5:5" x14ac:dyDescent="0.25">
      <c r="E32096" s="53"/>
    </row>
    <row r="32097" spans="5:5" x14ac:dyDescent="0.25">
      <c r="E32097" s="53"/>
    </row>
    <row r="32098" spans="5:5" x14ac:dyDescent="0.25">
      <c r="E32098" s="53"/>
    </row>
    <row r="32099" spans="5:5" x14ac:dyDescent="0.25">
      <c r="E32099" s="53"/>
    </row>
    <row r="32100" spans="5:5" x14ac:dyDescent="0.25">
      <c r="E32100" s="53"/>
    </row>
    <row r="32101" spans="5:5" x14ac:dyDescent="0.25">
      <c r="E32101" s="53"/>
    </row>
    <row r="32102" spans="5:5" x14ac:dyDescent="0.25">
      <c r="E32102" s="53"/>
    </row>
    <row r="32103" spans="5:5" x14ac:dyDescent="0.25">
      <c r="E32103" s="53"/>
    </row>
    <row r="32104" spans="5:5" x14ac:dyDescent="0.25">
      <c r="E32104" s="53"/>
    </row>
    <row r="32105" spans="5:5" x14ac:dyDescent="0.25">
      <c r="E32105" s="53"/>
    </row>
    <row r="32106" spans="5:5" x14ac:dyDescent="0.25">
      <c r="E32106" s="53"/>
    </row>
    <row r="32107" spans="5:5" x14ac:dyDescent="0.25">
      <c r="E32107" s="53"/>
    </row>
    <row r="32108" spans="5:5" x14ac:dyDescent="0.25">
      <c r="E32108" s="53"/>
    </row>
    <row r="32109" spans="5:5" x14ac:dyDescent="0.25">
      <c r="E32109" s="53"/>
    </row>
    <row r="32110" spans="5:5" x14ac:dyDescent="0.25">
      <c r="E32110" s="53"/>
    </row>
    <row r="32111" spans="5:5" x14ac:dyDescent="0.25">
      <c r="E32111" s="53"/>
    </row>
    <row r="32112" spans="5:5" x14ac:dyDescent="0.25">
      <c r="E32112" s="53"/>
    </row>
    <row r="32113" spans="5:5" x14ac:dyDescent="0.25">
      <c r="E32113" s="53"/>
    </row>
    <row r="32114" spans="5:5" x14ac:dyDescent="0.25">
      <c r="E32114" s="53"/>
    </row>
    <row r="32115" spans="5:5" x14ac:dyDescent="0.25">
      <c r="E32115" s="53"/>
    </row>
    <row r="32116" spans="5:5" x14ac:dyDescent="0.25">
      <c r="E32116" s="53"/>
    </row>
    <row r="32117" spans="5:5" x14ac:dyDescent="0.25">
      <c r="E32117" s="53"/>
    </row>
    <row r="32118" spans="5:5" x14ac:dyDescent="0.25">
      <c r="E32118" s="53"/>
    </row>
    <row r="32119" spans="5:5" x14ac:dyDescent="0.25">
      <c r="E32119" s="53"/>
    </row>
    <row r="32120" spans="5:5" x14ac:dyDescent="0.25">
      <c r="E32120" s="53"/>
    </row>
    <row r="32121" spans="5:5" x14ac:dyDescent="0.25">
      <c r="E32121" s="53"/>
    </row>
    <row r="32122" spans="5:5" x14ac:dyDescent="0.25">
      <c r="E32122" s="53"/>
    </row>
    <row r="32123" spans="5:5" x14ac:dyDescent="0.25">
      <c r="E32123" s="53"/>
    </row>
    <row r="32124" spans="5:5" x14ac:dyDescent="0.25">
      <c r="E32124" s="53"/>
    </row>
    <row r="32125" spans="5:5" x14ac:dyDescent="0.25">
      <c r="E32125" s="53"/>
    </row>
    <row r="32126" spans="5:5" x14ac:dyDescent="0.25">
      <c r="E32126" s="53"/>
    </row>
    <row r="32127" spans="5:5" x14ac:dyDescent="0.25">
      <c r="E32127" s="53"/>
    </row>
    <row r="32128" spans="5:5" x14ac:dyDescent="0.25">
      <c r="E32128" s="53"/>
    </row>
    <row r="32129" spans="5:5" x14ac:dyDescent="0.25">
      <c r="E32129" s="53"/>
    </row>
    <row r="32130" spans="5:5" x14ac:dyDescent="0.25">
      <c r="E32130" s="53"/>
    </row>
    <row r="32131" spans="5:5" x14ac:dyDescent="0.25">
      <c r="E32131" s="53"/>
    </row>
    <row r="32132" spans="5:5" x14ac:dyDescent="0.25">
      <c r="E32132" s="53"/>
    </row>
    <row r="32133" spans="5:5" x14ac:dyDescent="0.25">
      <c r="E32133" s="53"/>
    </row>
    <row r="32134" spans="5:5" x14ac:dyDescent="0.25">
      <c r="E32134" s="53"/>
    </row>
    <row r="32135" spans="5:5" x14ac:dyDescent="0.25">
      <c r="E32135" s="53"/>
    </row>
    <row r="32136" spans="5:5" x14ac:dyDescent="0.25">
      <c r="E32136" s="53"/>
    </row>
    <row r="32137" spans="5:5" x14ac:dyDescent="0.25">
      <c r="E32137" s="53"/>
    </row>
    <row r="32138" spans="5:5" x14ac:dyDescent="0.25">
      <c r="E32138" s="53"/>
    </row>
    <row r="32139" spans="5:5" x14ac:dyDescent="0.25">
      <c r="E32139" s="53"/>
    </row>
    <row r="32140" spans="5:5" x14ac:dyDescent="0.25">
      <c r="E32140" s="53"/>
    </row>
    <row r="32141" spans="5:5" x14ac:dyDescent="0.25">
      <c r="E32141" s="53"/>
    </row>
    <row r="32142" spans="5:5" x14ac:dyDescent="0.25">
      <c r="E32142" s="53"/>
    </row>
    <row r="32143" spans="5:5" x14ac:dyDescent="0.25">
      <c r="E32143" s="53"/>
    </row>
    <row r="32144" spans="5:5" x14ac:dyDescent="0.25">
      <c r="E32144" s="53"/>
    </row>
    <row r="32145" spans="5:5" x14ac:dyDescent="0.25">
      <c r="E32145" s="53"/>
    </row>
    <row r="32146" spans="5:5" x14ac:dyDescent="0.25">
      <c r="E32146" s="53"/>
    </row>
    <row r="32147" spans="5:5" x14ac:dyDescent="0.25">
      <c r="E32147" s="53"/>
    </row>
    <row r="32148" spans="5:5" x14ac:dyDescent="0.25">
      <c r="E32148" s="53"/>
    </row>
    <row r="32149" spans="5:5" x14ac:dyDescent="0.25">
      <c r="E32149" s="53"/>
    </row>
    <row r="32150" spans="5:5" x14ac:dyDescent="0.25">
      <c r="E32150" s="53"/>
    </row>
    <row r="32151" spans="5:5" x14ac:dyDescent="0.25">
      <c r="E32151" s="53"/>
    </row>
    <row r="32152" spans="5:5" x14ac:dyDescent="0.25">
      <c r="E32152" s="53"/>
    </row>
    <row r="32153" spans="5:5" x14ac:dyDescent="0.25">
      <c r="E32153" s="53"/>
    </row>
    <row r="32154" spans="5:5" x14ac:dyDescent="0.25">
      <c r="E32154" s="53"/>
    </row>
    <row r="32155" spans="5:5" x14ac:dyDescent="0.25">
      <c r="E32155" s="53"/>
    </row>
    <row r="32156" spans="5:5" x14ac:dyDescent="0.25">
      <c r="E32156" s="53"/>
    </row>
    <row r="32157" spans="5:5" x14ac:dyDescent="0.25">
      <c r="E32157" s="53"/>
    </row>
    <row r="32158" spans="5:5" x14ac:dyDescent="0.25">
      <c r="E32158" s="53"/>
    </row>
    <row r="32159" spans="5:5" x14ac:dyDescent="0.25">
      <c r="E32159" s="53"/>
    </row>
    <row r="32160" spans="5:5" x14ac:dyDescent="0.25">
      <c r="E32160" s="53"/>
    </row>
    <row r="32161" spans="5:5" x14ac:dyDescent="0.25">
      <c r="E32161" s="53"/>
    </row>
    <row r="32162" spans="5:5" x14ac:dyDescent="0.25">
      <c r="E32162" s="53"/>
    </row>
    <row r="32163" spans="5:5" x14ac:dyDescent="0.25">
      <c r="E32163" s="53"/>
    </row>
    <row r="32164" spans="5:5" x14ac:dyDescent="0.25">
      <c r="E32164" s="53"/>
    </row>
    <row r="32165" spans="5:5" x14ac:dyDescent="0.25">
      <c r="E32165" s="53"/>
    </row>
    <row r="32166" spans="5:5" x14ac:dyDescent="0.25">
      <c r="E32166" s="53"/>
    </row>
    <row r="32167" spans="5:5" x14ac:dyDescent="0.25">
      <c r="E32167" s="53"/>
    </row>
    <row r="32168" spans="5:5" x14ac:dyDescent="0.25">
      <c r="E32168" s="53"/>
    </row>
    <row r="32169" spans="5:5" x14ac:dyDescent="0.25">
      <c r="E32169" s="53"/>
    </row>
    <row r="32170" spans="5:5" x14ac:dyDescent="0.25">
      <c r="E32170" s="53"/>
    </row>
    <row r="32171" spans="5:5" x14ac:dyDescent="0.25">
      <c r="E32171" s="53"/>
    </row>
    <row r="32172" spans="5:5" x14ac:dyDescent="0.25">
      <c r="E32172" s="53"/>
    </row>
    <row r="32173" spans="5:5" x14ac:dyDescent="0.25">
      <c r="E32173" s="53"/>
    </row>
    <row r="32174" spans="5:5" x14ac:dyDescent="0.25">
      <c r="E32174" s="53"/>
    </row>
    <row r="32175" spans="5:5" x14ac:dyDescent="0.25">
      <c r="E32175" s="53"/>
    </row>
    <row r="32176" spans="5:5" x14ac:dyDescent="0.25">
      <c r="E32176" s="53"/>
    </row>
    <row r="32177" spans="5:5" x14ac:dyDescent="0.25">
      <c r="E32177" s="53"/>
    </row>
    <row r="32178" spans="5:5" x14ac:dyDescent="0.25">
      <c r="E32178" s="53"/>
    </row>
    <row r="32179" spans="5:5" x14ac:dyDescent="0.25">
      <c r="E32179" s="53"/>
    </row>
    <row r="32180" spans="5:5" x14ac:dyDescent="0.25">
      <c r="E32180" s="53"/>
    </row>
    <row r="32181" spans="5:5" x14ac:dyDescent="0.25">
      <c r="E32181" s="53"/>
    </row>
    <row r="32182" spans="5:5" x14ac:dyDescent="0.25">
      <c r="E32182" s="53"/>
    </row>
    <row r="32183" spans="5:5" x14ac:dyDescent="0.25">
      <c r="E32183" s="53"/>
    </row>
    <row r="32184" spans="5:5" x14ac:dyDescent="0.25">
      <c r="E32184" s="53"/>
    </row>
    <row r="32185" spans="5:5" x14ac:dyDescent="0.25">
      <c r="E32185" s="53"/>
    </row>
    <row r="32186" spans="5:5" x14ac:dyDescent="0.25">
      <c r="E32186" s="53"/>
    </row>
    <row r="32187" spans="5:5" x14ac:dyDescent="0.25">
      <c r="E32187" s="53"/>
    </row>
    <row r="32188" spans="5:5" x14ac:dyDescent="0.25">
      <c r="E32188" s="53"/>
    </row>
    <row r="32189" spans="5:5" x14ac:dyDescent="0.25">
      <c r="E32189" s="53"/>
    </row>
    <row r="32190" spans="5:5" x14ac:dyDescent="0.25">
      <c r="E32190" s="53"/>
    </row>
    <row r="32191" spans="5:5" x14ac:dyDescent="0.25">
      <c r="E32191" s="53"/>
    </row>
    <row r="32192" spans="5:5" x14ac:dyDescent="0.25">
      <c r="E32192" s="53"/>
    </row>
    <row r="32193" spans="5:5" x14ac:dyDescent="0.25">
      <c r="E32193" s="53"/>
    </row>
    <row r="32194" spans="5:5" x14ac:dyDescent="0.25">
      <c r="E32194" s="53"/>
    </row>
    <row r="32195" spans="5:5" x14ac:dyDescent="0.25">
      <c r="E32195" s="53"/>
    </row>
    <row r="32196" spans="5:5" x14ac:dyDescent="0.25">
      <c r="E32196" s="53"/>
    </row>
    <row r="32197" spans="5:5" x14ac:dyDescent="0.25">
      <c r="E32197" s="53"/>
    </row>
    <row r="32198" spans="5:5" x14ac:dyDescent="0.25">
      <c r="E32198" s="53"/>
    </row>
    <row r="32199" spans="5:5" x14ac:dyDescent="0.25">
      <c r="E32199" s="53"/>
    </row>
    <row r="32200" spans="5:5" x14ac:dyDescent="0.25">
      <c r="E32200" s="53"/>
    </row>
    <row r="32201" spans="5:5" x14ac:dyDescent="0.25">
      <c r="E32201" s="53"/>
    </row>
    <row r="32202" spans="5:5" x14ac:dyDescent="0.25">
      <c r="E32202" s="53"/>
    </row>
    <row r="32203" spans="5:5" x14ac:dyDescent="0.25">
      <c r="E32203" s="53"/>
    </row>
    <row r="32204" spans="5:5" x14ac:dyDescent="0.25">
      <c r="E32204" s="53"/>
    </row>
    <row r="32205" spans="5:5" x14ac:dyDescent="0.25">
      <c r="E32205" s="53"/>
    </row>
    <row r="32206" spans="5:5" x14ac:dyDescent="0.25">
      <c r="E32206" s="53"/>
    </row>
    <row r="32207" spans="5:5" x14ac:dyDescent="0.25">
      <c r="E32207" s="53"/>
    </row>
    <row r="32208" spans="5:5" x14ac:dyDescent="0.25">
      <c r="E32208" s="53"/>
    </row>
    <row r="32209" spans="5:5" x14ac:dyDescent="0.25">
      <c r="E32209" s="53"/>
    </row>
    <row r="32210" spans="5:5" x14ac:dyDescent="0.25">
      <c r="E32210" s="53"/>
    </row>
    <row r="32211" spans="5:5" x14ac:dyDescent="0.25">
      <c r="E32211" s="53"/>
    </row>
    <row r="32212" spans="5:5" x14ac:dyDescent="0.25">
      <c r="E32212" s="53"/>
    </row>
    <row r="32213" spans="5:5" x14ac:dyDescent="0.25">
      <c r="E32213" s="53"/>
    </row>
    <row r="32214" spans="5:5" x14ac:dyDescent="0.25">
      <c r="E32214" s="53"/>
    </row>
    <row r="32215" spans="5:5" x14ac:dyDescent="0.25">
      <c r="E32215" s="53"/>
    </row>
    <row r="32216" spans="5:5" x14ac:dyDescent="0.25">
      <c r="E32216" s="53"/>
    </row>
    <row r="32217" spans="5:5" x14ac:dyDescent="0.25">
      <c r="E32217" s="53"/>
    </row>
    <row r="32218" spans="5:5" x14ac:dyDescent="0.25">
      <c r="E32218" s="53"/>
    </row>
    <row r="32219" spans="5:5" x14ac:dyDescent="0.25">
      <c r="E32219" s="53"/>
    </row>
    <row r="32220" spans="5:5" x14ac:dyDescent="0.25">
      <c r="E32220" s="53"/>
    </row>
    <row r="32221" spans="5:5" x14ac:dyDescent="0.25">
      <c r="E32221" s="53"/>
    </row>
    <row r="32222" spans="5:5" x14ac:dyDescent="0.25">
      <c r="E32222" s="53"/>
    </row>
    <row r="32223" spans="5:5" x14ac:dyDescent="0.25">
      <c r="E32223" s="53"/>
    </row>
    <row r="32224" spans="5:5" x14ac:dyDescent="0.25">
      <c r="E32224" s="53"/>
    </row>
    <row r="32225" spans="5:5" x14ac:dyDescent="0.25">
      <c r="E32225" s="53"/>
    </row>
    <row r="32226" spans="5:5" x14ac:dyDescent="0.25">
      <c r="E32226" s="53"/>
    </row>
    <row r="32227" spans="5:5" x14ac:dyDescent="0.25">
      <c r="E32227" s="53"/>
    </row>
    <row r="32228" spans="5:5" x14ac:dyDescent="0.25">
      <c r="E32228" s="53"/>
    </row>
    <row r="32229" spans="5:5" x14ac:dyDescent="0.25">
      <c r="E32229" s="53"/>
    </row>
    <row r="32230" spans="5:5" x14ac:dyDescent="0.25">
      <c r="E32230" s="53"/>
    </row>
    <row r="32231" spans="5:5" x14ac:dyDescent="0.25">
      <c r="E32231" s="53"/>
    </row>
    <row r="32232" spans="5:5" x14ac:dyDescent="0.25">
      <c r="E32232" s="53"/>
    </row>
    <row r="32233" spans="5:5" x14ac:dyDescent="0.25">
      <c r="E32233" s="53"/>
    </row>
    <row r="32234" spans="5:5" x14ac:dyDescent="0.25">
      <c r="E32234" s="53"/>
    </row>
    <row r="32235" spans="5:5" x14ac:dyDescent="0.25">
      <c r="E32235" s="53"/>
    </row>
    <row r="32236" spans="5:5" x14ac:dyDescent="0.25">
      <c r="E32236" s="53"/>
    </row>
    <row r="32237" spans="5:5" x14ac:dyDescent="0.25">
      <c r="E32237" s="53"/>
    </row>
    <row r="32238" spans="5:5" x14ac:dyDescent="0.25">
      <c r="E32238" s="53"/>
    </row>
    <row r="32239" spans="5:5" x14ac:dyDescent="0.25">
      <c r="E32239" s="53"/>
    </row>
    <row r="32240" spans="5:5" x14ac:dyDescent="0.25">
      <c r="E32240" s="53"/>
    </row>
    <row r="32241" spans="5:5" x14ac:dyDescent="0.25">
      <c r="E32241" s="53"/>
    </row>
    <row r="32242" spans="5:5" x14ac:dyDescent="0.25">
      <c r="E32242" s="53"/>
    </row>
    <row r="32243" spans="5:5" x14ac:dyDescent="0.25">
      <c r="E32243" s="53"/>
    </row>
    <row r="32244" spans="5:5" x14ac:dyDescent="0.25">
      <c r="E32244" s="53"/>
    </row>
    <row r="32245" spans="5:5" x14ac:dyDescent="0.25">
      <c r="E32245" s="53"/>
    </row>
    <row r="32246" spans="5:5" x14ac:dyDescent="0.25">
      <c r="E32246" s="53"/>
    </row>
    <row r="32247" spans="5:5" x14ac:dyDescent="0.25">
      <c r="E32247" s="53"/>
    </row>
    <row r="32248" spans="5:5" x14ac:dyDescent="0.25">
      <c r="E32248" s="53"/>
    </row>
    <row r="32249" spans="5:5" x14ac:dyDescent="0.25">
      <c r="E32249" s="53"/>
    </row>
    <row r="32250" spans="5:5" x14ac:dyDescent="0.25">
      <c r="E32250" s="53"/>
    </row>
    <row r="32251" spans="5:5" x14ac:dyDescent="0.25">
      <c r="E32251" s="53"/>
    </row>
    <row r="32252" spans="5:5" x14ac:dyDescent="0.25">
      <c r="E32252" s="53"/>
    </row>
    <row r="32253" spans="5:5" x14ac:dyDescent="0.25">
      <c r="E32253" s="53"/>
    </row>
    <row r="32254" spans="5:5" x14ac:dyDescent="0.25">
      <c r="E32254" s="53"/>
    </row>
    <row r="32255" spans="5:5" x14ac:dyDescent="0.25">
      <c r="E32255" s="53"/>
    </row>
    <row r="32256" spans="5:5" x14ac:dyDescent="0.25">
      <c r="E32256" s="53"/>
    </row>
    <row r="32257" spans="5:5" x14ac:dyDescent="0.25">
      <c r="E32257" s="53"/>
    </row>
    <row r="32258" spans="5:5" x14ac:dyDescent="0.25">
      <c r="E32258" s="53"/>
    </row>
    <row r="32259" spans="5:5" x14ac:dyDescent="0.25">
      <c r="E32259" s="53"/>
    </row>
    <row r="32260" spans="5:5" x14ac:dyDescent="0.25">
      <c r="E32260" s="53"/>
    </row>
    <row r="32261" spans="5:5" x14ac:dyDescent="0.25">
      <c r="E32261" s="53"/>
    </row>
    <row r="32262" spans="5:5" x14ac:dyDescent="0.25">
      <c r="E32262" s="53"/>
    </row>
    <row r="32263" spans="5:5" x14ac:dyDescent="0.25">
      <c r="E32263" s="53"/>
    </row>
    <row r="32264" spans="5:5" x14ac:dyDescent="0.25">
      <c r="E32264" s="53"/>
    </row>
    <row r="32265" spans="5:5" x14ac:dyDescent="0.25">
      <c r="E32265" s="53"/>
    </row>
    <row r="32266" spans="5:5" x14ac:dyDescent="0.25">
      <c r="E32266" s="53"/>
    </row>
    <row r="32267" spans="5:5" x14ac:dyDescent="0.25">
      <c r="E32267" s="53"/>
    </row>
    <row r="32268" spans="5:5" x14ac:dyDescent="0.25">
      <c r="E32268" s="53"/>
    </row>
    <row r="32269" spans="5:5" x14ac:dyDescent="0.25">
      <c r="E32269" s="53"/>
    </row>
    <row r="32270" spans="5:5" x14ac:dyDescent="0.25">
      <c r="E32270" s="53"/>
    </row>
    <row r="32271" spans="5:5" x14ac:dyDescent="0.25">
      <c r="E32271" s="53"/>
    </row>
    <row r="32272" spans="5:5" x14ac:dyDescent="0.25">
      <c r="E32272" s="53"/>
    </row>
    <row r="32273" spans="5:5" x14ac:dyDescent="0.25">
      <c r="E32273" s="53"/>
    </row>
    <row r="32274" spans="5:5" x14ac:dyDescent="0.25">
      <c r="E32274" s="53"/>
    </row>
    <row r="32275" spans="5:5" x14ac:dyDescent="0.25">
      <c r="E32275" s="53"/>
    </row>
    <row r="32276" spans="5:5" x14ac:dyDescent="0.25">
      <c r="E32276" s="53"/>
    </row>
    <row r="32277" spans="5:5" x14ac:dyDescent="0.25">
      <c r="E32277" s="53"/>
    </row>
    <row r="32278" spans="5:5" x14ac:dyDescent="0.25">
      <c r="E32278" s="53"/>
    </row>
    <row r="32279" spans="5:5" x14ac:dyDescent="0.25">
      <c r="E32279" s="53"/>
    </row>
    <row r="32280" spans="5:5" x14ac:dyDescent="0.25">
      <c r="E32280" s="53"/>
    </row>
    <row r="32281" spans="5:5" x14ac:dyDescent="0.25">
      <c r="E32281" s="53"/>
    </row>
    <row r="32282" spans="5:5" x14ac:dyDescent="0.25">
      <c r="E32282" s="53"/>
    </row>
    <row r="32283" spans="5:5" x14ac:dyDescent="0.25">
      <c r="E32283" s="53"/>
    </row>
    <row r="32284" spans="5:5" x14ac:dyDescent="0.25">
      <c r="E32284" s="53"/>
    </row>
    <row r="32285" spans="5:5" x14ac:dyDescent="0.25">
      <c r="E32285" s="53"/>
    </row>
    <row r="32286" spans="5:5" x14ac:dyDescent="0.25">
      <c r="E32286" s="53"/>
    </row>
    <row r="32287" spans="5:5" x14ac:dyDescent="0.25">
      <c r="E32287" s="53"/>
    </row>
    <row r="32288" spans="5:5" x14ac:dyDescent="0.25">
      <c r="E32288" s="53"/>
    </row>
    <row r="32289" spans="5:5" x14ac:dyDescent="0.25">
      <c r="E32289" s="53"/>
    </row>
    <row r="32290" spans="5:5" x14ac:dyDescent="0.25">
      <c r="E32290" s="53"/>
    </row>
    <row r="32291" spans="5:5" x14ac:dyDescent="0.25">
      <c r="E32291" s="53"/>
    </row>
    <row r="32292" spans="5:5" x14ac:dyDescent="0.25">
      <c r="E32292" s="53"/>
    </row>
    <row r="32293" spans="5:5" x14ac:dyDescent="0.25">
      <c r="E32293" s="53"/>
    </row>
    <row r="32294" spans="5:5" x14ac:dyDescent="0.25">
      <c r="E32294" s="53"/>
    </row>
    <row r="32295" spans="5:5" x14ac:dyDescent="0.25">
      <c r="E32295" s="53"/>
    </row>
    <row r="32296" spans="5:5" x14ac:dyDescent="0.25">
      <c r="E32296" s="53"/>
    </row>
    <row r="32297" spans="5:5" x14ac:dyDescent="0.25">
      <c r="E32297" s="53"/>
    </row>
    <row r="32298" spans="5:5" x14ac:dyDescent="0.25">
      <c r="E32298" s="53"/>
    </row>
    <row r="32299" spans="5:5" x14ac:dyDescent="0.25">
      <c r="E32299" s="53"/>
    </row>
    <row r="32300" spans="5:5" x14ac:dyDescent="0.25">
      <c r="E32300" s="53"/>
    </row>
    <row r="32301" spans="5:5" x14ac:dyDescent="0.25">
      <c r="E32301" s="53"/>
    </row>
    <row r="32302" spans="5:5" x14ac:dyDescent="0.25">
      <c r="E32302" s="53"/>
    </row>
    <row r="32303" spans="5:5" x14ac:dyDescent="0.25">
      <c r="E32303" s="53"/>
    </row>
    <row r="32304" spans="5:5" x14ac:dyDescent="0.25">
      <c r="E32304" s="53"/>
    </row>
    <row r="32305" spans="5:5" x14ac:dyDescent="0.25">
      <c r="E32305" s="53"/>
    </row>
    <row r="32306" spans="5:5" x14ac:dyDescent="0.25">
      <c r="E32306" s="53"/>
    </row>
    <row r="32307" spans="5:5" x14ac:dyDescent="0.25">
      <c r="E32307" s="53"/>
    </row>
    <row r="32308" spans="5:5" x14ac:dyDescent="0.25">
      <c r="E32308" s="53"/>
    </row>
    <row r="32309" spans="5:5" x14ac:dyDescent="0.25">
      <c r="E32309" s="53"/>
    </row>
    <row r="32310" spans="5:5" x14ac:dyDescent="0.25">
      <c r="E32310" s="53"/>
    </row>
    <row r="32311" spans="5:5" x14ac:dyDescent="0.25">
      <c r="E32311" s="53"/>
    </row>
    <row r="32312" spans="5:5" x14ac:dyDescent="0.25">
      <c r="E32312" s="53"/>
    </row>
    <row r="32313" spans="5:5" x14ac:dyDescent="0.25">
      <c r="E32313" s="53"/>
    </row>
    <row r="32314" spans="5:5" x14ac:dyDescent="0.25">
      <c r="E32314" s="53"/>
    </row>
    <row r="32315" spans="5:5" x14ac:dyDescent="0.25">
      <c r="E32315" s="53"/>
    </row>
    <row r="32316" spans="5:5" x14ac:dyDescent="0.25">
      <c r="E32316" s="53"/>
    </row>
    <row r="32317" spans="5:5" x14ac:dyDescent="0.25">
      <c r="E32317" s="53"/>
    </row>
    <row r="32318" spans="5:5" x14ac:dyDescent="0.25">
      <c r="E32318" s="53"/>
    </row>
    <row r="32319" spans="5:5" x14ac:dyDescent="0.25">
      <c r="E32319" s="53"/>
    </row>
    <row r="32320" spans="5:5" x14ac:dyDescent="0.25">
      <c r="E32320" s="53"/>
    </row>
    <row r="32321" spans="5:5" x14ac:dyDescent="0.25">
      <c r="E32321" s="53"/>
    </row>
    <row r="32322" spans="5:5" x14ac:dyDescent="0.25">
      <c r="E32322" s="53"/>
    </row>
    <row r="32323" spans="5:5" x14ac:dyDescent="0.25">
      <c r="E32323" s="53"/>
    </row>
    <row r="32324" spans="5:5" x14ac:dyDescent="0.25">
      <c r="E32324" s="53"/>
    </row>
    <row r="32325" spans="5:5" x14ac:dyDescent="0.25">
      <c r="E32325" s="53"/>
    </row>
    <row r="32326" spans="5:5" x14ac:dyDescent="0.25">
      <c r="E32326" s="53"/>
    </row>
    <row r="32327" spans="5:5" x14ac:dyDescent="0.25">
      <c r="E32327" s="53"/>
    </row>
    <row r="32328" spans="5:5" x14ac:dyDescent="0.25">
      <c r="E32328" s="53"/>
    </row>
    <row r="32329" spans="5:5" x14ac:dyDescent="0.25">
      <c r="E32329" s="53"/>
    </row>
    <row r="32330" spans="5:5" x14ac:dyDescent="0.25">
      <c r="E32330" s="53"/>
    </row>
    <row r="32331" spans="5:5" x14ac:dyDescent="0.25">
      <c r="E32331" s="53"/>
    </row>
    <row r="32332" spans="5:5" x14ac:dyDescent="0.25">
      <c r="E32332" s="53"/>
    </row>
    <row r="32333" spans="5:5" x14ac:dyDescent="0.25">
      <c r="E32333" s="53"/>
    </row>
    <row r="32334" spans="5:5" x14ac:dyDescent="0.25">
      <c r="E32334" s="53"/>
    </row>
    <row r="32335" spans="5:5" x14ac:dyDescent="0.25">
      <c r="E32335" s="53"/>
    </row>
    <row r="32336" spans="5:5" x14ac:dyDescent="0.25">
      <c r="E32336" s="53"/>
    </row>
    <row r="32337" spans="5:5" x14ac:dyDescent="0.25">
      <c r="E32337" s="53"/>
    </row>
    <row r="32338" spans="5:5" x14ac:dyDescent="0.25">
      <c r="E32338" s="53"/>
    </row>
    <row r="32339" spans="5:5" x14ac:dyDescent="0.25">
      <c r="E32339" s="53"/>
    </row>
    <row r="32340" spans="5:5" x14ac:dyDescent="0.25">
      <c r="E32340" s="53"/>
    </row>
    <row r="32341" spans="5:5" x14ac:dyDescent="0.25">
      <c r="E32341" s="53"/>
    </row>
    <row r="32342" spans="5:5" x14ac:dyDescent="0.25">
      <c r="E32342" s="53"/>
    </row>
    <row r="32343" spans="5:5" x14ac:dyDescent="0.25">
      <c r="E32343" s="53"/>
    </row>
    <row r="32344" spans="5:5" x14ac:dyDescent="0.25">
      <c r="E32344" s="53"/>
    </row>
    <row r="32345" spans="5:5" x14ac:dyDescent="0.25">
      <c r="E32345" s="53"/>
    </row>
    <row r="32346" spans="5:5" x14ac:dyDescent="0.25">
      <c r="E32346" s="53"/>
    </row>
    <row r="32347" spans="5:5" x14ac:dyDescent="0.25">
      <c r="E32347" s="53"/>
    </row>
    <row r="32348" spans="5:5" x14ac:dyDescent="0.25">
      <c r="E32348" s="53"/>
    </row>
    <row r="32349" spans="5:5" x14ac:dyDescent="0.25">
      <c r="E32349" s="53"/>
    </row>
    <row r="32350" spans="5:5" x14ac:dyDescent="0.25">
      <c r="E32350" s="53"/>
    </row>
    <row r="32351" spans="5:5" x14ac:dyDescent="0.25">
      <c r="E32351" s="53"/>
    </row>
    <row r="32352" spans="5:5" x14ac:dyDescent="0.25">
      <c r="E32352" s="53"/>
    </row>
    <row r="32353" spans="5:5" x14ac:dyDescent="0.25">
      <c r="E32353" s="53"/>
    </row>
    <row r="32354" spans="5:5" x14ac:dyDescent="0.25">
      <c r="E32354" s="53"/>
    </row>
    <row r="32355" spans="5:5" x14ac:dyDescent="0.25">
      <c r="E32355" s="53"/>
    </row>
    <row r="32356" spans="5:5" x14ac:dyDescent="0.25">
      <c r="E32356" s="53"/>
    </row>
    <row r="32357" spans="5:5" x14ac:dyDescent="0.25">
      <c r="E32357" s="53"/>
    </row>
    <row r="32358" spans="5:5" x14ac:dyDescent="0.25">
      <c r="E32358" s="53"/>
    </row>
    <row r="32359" spans="5:5" x14ac:dyDescent="0.25">
      <c r="E32359" s="53"/>
    </row>
    <row r="32360" spans="5:5" x14ac:dyDescent="0.25">
      <c r="E32360" s="53"/>
    </row>
    <row r="32361" spans="5:5" x14ac:dyDescent="0.25">
      <c r="E32361" s="53"/>
    </row>
    <row r="32362" spans="5:5" x14ac:dyDescent="0.25">
      <c r="E32362" s="53"/>
    </row>
    <row r="32363" spans="5:5" x14ac:dyDescent="0.25">
      <c r="E32363" s="53"/>
    </row>
    <row r="32364" spans="5:5" x14ac:dyDescent="0.25">
      <c r="E32364" s="53"/>
    </row>
    <row r="32365" spans="5:5" x14ac:dyDescent="0.25">
      <c r="E32365" s="53"/>
    </row>
    <row r="32366" spans="5:5" x14ac:dyDescent="0.25">
      <c r="E32366" s="53"/>
    </row>
    <row r="32367" spans="5:5" x14ac:dyDescent="0.25">
      <c r="E32367" s="53"/>
    </row>
    <row r="32368" spans="5:5" x14ac:dyDescent="0.25">
      <c r="E32368" s="53"/>
    </row>
    <row r="32369" spans="5:5" x14ac:dyDescent="0.25">
      <c r="E32369" s="53"/>
    </row>
    <row r="32370" spans="5:5" x14ac:dyDescent="0.25">
      <c r="E32370" s="53"/>
    </row>
    <row r="32371" spans="5:5" x14ac:dyDescent="0.25">
      <c r="E32371" s="53"/>
    </row>
    <row r="32372" spans="5:5" x14ac:dyDescent="0.25">
      <c r="E32372" s="53"/>
    </row>
    <row r="32373" spans="5:5" x14ac:dyDescent="0.25">
      <c r="E32373" s="53"/>
    </row>
    <row r="32374" spans="5:5" x14ac:dyDescent="0.25">
      <c r="E32374" s="53"/>
    </row>
    <row r="32375" spans="5:5" x14ac:dyDescent="0.25">
      <c r="E32375" s="53"/>
    </row>
    <row r="32376" spans="5:5" x14ac:dyDescent="0.25">
      <c r="E32376" s="53"/>
    </row>
    <row r="32377" spans="5:5" x14ac:dyDescent="0.25">
      <c r="E32377" s="53"/>
    </row>
    <row r="32378" spans="5:5" x14ac:dyDescent="0.25">
      <c r="E32378" s="53"/>
    </row>
    <row r="32379" spans="5:5" x14ac:dyDescent="0.25">
      <c r="E32379" s="53"/>
    </row>
    <row r="32380" spans="5:5" x14ac:dyDescent="0.25">
      <c r="E32380" s="53"/>
    </row>
    <row r="32381" spans="5:5" x14ac:dyDescent="0.25">
      <c r="E32381" s="53"/>
    </row>
    <row r="32382" spans="5:5" x14ac:dyDescent="0.25">
      <c r="E32382" s="53"/>
    </row>
    <row r="32383" spans="5:5" x14ac:dyDescent="0.25">
      <c r="E32383" s="53"/>
    </row>
    <row r="32384" spans="5:5" x14ac:dyDescent="0.25">
      <c r="E32384" s="53"/>
    </row>
    <row r="32385" spans="5:5" x14ac:dyDescent="0.25">
      <c r="E32385" s="53"/>
    </row>
    <row r="32386" spans="5:5" x14ac:dyDescent="0.25">
      <c r="E32386" s="53"/>
    </row>
    <row r="32387" spans="5:5" x14ac:dyDescent="0.25">
      <c r="E32387" s="53"/>
    </row>
    <row r="32388" spans="5:5" x14ac:dyDescent="0.25">
      <c r="E32388" s="53"/>
    </row>
    <row r="32389" spans="5:5" x14ac:dyDescent="0.25">
      <c r="E32389" s="53"/>
    </row>
    <row r="32390" spans="5:5" x14ac:dyDescent="0.25">
      <c r="E32390" s="53"/>
    </row>
    <row r="32391" spans="5:5" x14ac:dyDescent="0.25">
      <c r="E32391" s="53"/>
    </row>
    <row r="32392" spans="5:5" x14ac:dyDescent="0.25">
      <c r="E32392" s="53"/>
    </row>
    <row r="32393" spans="5:5" x14ac:dyDescent="0.25">
      <c r="E32393" s="53"/>
    </row>
    <row r="32394" spans="5:5" x14ac:dyDescent="0.25">
      <c r="E32394" s="53"/>
    </row>
    <row r="32395" spans="5:5" x14ac:dyDescent="0.25">
      <c r="E32395" s="53"/>
    </row>
    <row r="32396" spans="5:5" x14ac:dyDescent="0.25">
      <c r="E32396" s="53"/>
    </row>
    <row r="32397" spans="5:5" x14ac:dyDescent="0.25">
      <c r="E32397" s="53"/>
    </row>
    <row r="32398" spans="5:5" x14ac:dyDescent="0.25">
      <c r="E32398" s="53"/>
    </row>
    <row r="32399" spans="5:5" x14ac:dyDescent="0.25">
      <c r="E32399" s="53"/>
    </row>
    <row r="32400" spans="5:5" x14ac:dyDescent="0.25">
      <c r="E32400" s="53"/>
    </row>
    <row r="32401" spans="5:5" x14ac:dyDescent="0.25">
      <c r="E32401" s="53"/>
    </row>
    <row r="32402" spans="5:5" x14ac:dyDescent="0.25">
      <c r="E32402" s="53"/>
    </row>
    <row r="32403" spans="5:5" x14ac:dyDescent="0.25">
      <c r="E32403" s="53"/>
    </row>
    <row r="32404" spans="5:5" x14ac:dyDescent="0.25">
      <c r="E32404" s="53"/>
    </row>
    <row r="32405" spans="5:5" x14ac:dyDescent="0.25">
      <c r="E32405" s="53"/>
    </row>
    <row r="32406" spans="5:5" x14ac:dyDescent="0.25">
      <c r="E32406" s="53"/>
    </row>
    <row r="32407" spans="5:5" x14ac:dyDescent="0.25">
      <c r="E32407" s="53"/>
    </row>
    <row r="32408" spans="5:5" x14ac:dyDescent="0.25">
      <c r="E32408" s="53"/>
    </row>
    <row r="32409" spans="5:5" x14ac:dyDescent="0.25">
      <c r="E32409" s="53"/>
    </row>
    <row r="32410" spans="5:5" x14ac:dyDescent="0.25">
      <c r="E32410" s="53"/>
    </row>
    <row r="32411" spans="5:5" x14ac:dyDescent="0.25">
      <c r="E32411" s="53"/>
    </row>
    <row r="32412" spans="5:5" x14ac:dyDescent="0.25">
      <c r="E32412" s="53"/>
    </row>
    <row r="32413" spans="5:5" x14ac:dyDescent="0.25">
      <c r="E32413" s="53"/>
    </row>
    <row r="32414" spans="5:5" x14ac:dyDescent="0.25">
      <c r="E32414" s="53"/>
    </row>
    <row r="32415" spans="5:5" x14ac:dyDescent="0.25">
      <c r="E32415" s="53"/>
    </row>
    <row r="32416" spans="5:5" x14ac:dyDescent="0.25">
      <c r="E32416" s="53"/>
    </row>
    <row r="32417" spans="5:5" x14ac:dyDescent="0.25">
      <c r="E32417" s="53"/>
    </row>
    <row r="32418" spans="5:5" x14ac:dyDescent="0.25">
      <c r="E32418" s="53"/>
    </row>
    <row r="32419" spans="5:5" x14ac:dyDescent="0.25">
      <c r="E32419" s="53"/>
    </row>
    <row r="32420" spans="5:5" x14ac:dyDescent="0.25">
      <c r="E32420" s="53"/>
    </row>
    <row r="32421" spans="5:5" x14ac:dyDescent="0.25">
      <c r="E32421" s="53"/>
    </row>
    <row r="32422" spans="5:5" x14ac:dyDescent="0.25">
      <c r="E32422" s="53"/>
    </row>
    <row r="32423" spans="5:5" x14ac:dyDescent="0.25">
      <c r="E32423" s="53"/>
    </row>
    <row r="32424" spans="5:5" x14ac:dyDescent="0.25">
      <c r="E32424" s="53"/>
    </row>
    <row r="32425" spans="5:5" x14ac:dyDescent="0.25">
      <c r="E32425" s="53"/>
    </row>
    <row r="32426" spans="5:5" x14ac:dyDescent="0.25">
      <c r="E32426" s="53"/>
    </row>
    <row r="32427" spans="5:5" x14ac:dyDescent="0.25">
      <c r="E32427" s="53"/>
    </row>
    <row r="32428" spans="5:5" x14ac:dyDescent="0.25">
      <c r="E32428" s="53"/>
    </row>
    <row r="32429" spans="5:5" x14ac:dyDescent="0.25">
      <c r="E32429" s="53"/>
    </row>
    <row r="32430" spans="5:5" x14ac:dyDescent="0.25">
      <c r="E32430" s="53"/>
    </row>
    <row r="32431" spans="5:5" x14ac:dyDescent="0.25">
      <c r="E32431" s="53"/>
    </row>
    <row r="32432" spans="5:5" x14ac:dyDescent="0.25">
      <c r="E32432" s="53"/>
    </row>
    <row r="32433" spans="5:5" x14ac:dyDescent="0.25">
      <c r="E32433" s="53"/>
    </row>
    <row r="32434" spans="5:5" x14ac:dyDescent="0.25">
      <c r="E32434" s="53"/>
    </row>
    <row r="32435" spans="5:5" x14ac:dyDescent="0.25">
      <c r="E32435" s="53"/>
    </row>
    <row r="32436" spans="5:5" x14ac:dyDescent="0.25">
      <c r="E32436" s="53"/>
    </row>
    <row r="32437" spans="5:5" x14ac:dyDescent="0.25">
      <c r="E32437" s="53"/>
    </row>
    <row r="32438" spans="5:5" x14ac:dyDescent="0.25">
      <c r="E32438" s="53"/>
    </row>
    <row r="32439" spans="5:5" x14ac:dyDescent="0.25">
      <c r="E32439" s="53"/>
    </row>
    <row r="32440" spans="5:5" x14ac:dyDescent="0.25">
      <c r="E32440" s="53"/>
    </row>
    <row r="32441" spans="5:5" x14ac:dyDescent="0.25">
      <c r="E32441" s="53"/>
    </row>
    <row r="32442" spans="5:5" x14ac:dyDescent="0.25">
      <c r="E32442" s="53"/>
    </row>
    <row r="32443" spans="5:5" x14ac:dyDescent="0.25">
      <c r="E32443" s="53"/>
    </row>
    <row r="32444" spans="5:5" x14ac:dyDescent="0.25">
      <c r="E32444" s="53"/>
    </row>
    <row r="32445" spans="5:5" x14ac:dyDescent="0.25">
      <c r="E32445" s="53"/>
    </row>
    <row r="32446" spans="5:5" x14ac:dyDescent="0.25">
      <c r="E32446" s="53"/>
    </row>
    <row r="32447" spans="5:5" x14ac:dyDescent="0.25">
      <c r="E32447" s="53"/>
    </row>
    <row r="32448" spans="5:5" x14ac:dyDescent="0.25">
      <c r="E32448" s="53"/>
    </row>
    <row r="32449" spans="5:5" x14ac:dyDescent="0.25">
      <c r="E32449" s="53"/>
    </row>
    <row r="32450" spans="5:5" x14ac:dyDescent="0.25">
      <c r="E32450" s="53"/>
    </row>
    <row r="32451" spans="5:5" x14ac:dyDescent="0.25">
      <c r="E32451" s="53"/>
    </row>
    <row r="32452" spans="5:5" x14ac:dyDescent="0.25">
      <c r="E32452" s="53"/>
    </row>
    <row r="32453" spans="5:5" x14ac:dyDescent="0.25">
      <c r="E32453" s="53"/>
    </row>
    <row r="32454" spans="5:5" x14ac:dyDescent="0.25">
      <c r="E32454" s="53"/>
    </row>
    <row r="32455" spans="5:5" x14ac:dyDescent="0.25">
      <c r="E32455" s="53"/>
    </row>
    <row r="32456" spans="5:5" x14ac:dyDescent="0.25">
      <c r="E32456" s="53"/>
    </row>
    <row r="32457" spans="5:5" x14ac:dyDescent="0.25">
      <c r="E32457" s="53"/>
    </row>
    <row r="32458" spans="5:5" x14ac:dyDescent="0.25">
      <c r="E32458" s="53"/>
    </row>
    <row r="32459" spans="5:5" x14ac:dyDescent="0.25">
      <c r="E32459" s="53"/>
    </row>
    <row r="32460" spans="5:5" x14ac:dyDescent="0.25">
      <c r="E32460" s="53"/>
    </row>
    <row r="32461" spans="5:5" x14ac:dyDescent="0.25">
      <c r="E32461" s="53"/>
    </row>
    <row r="32462" spans="5:5" x14ac:dyDescent="0.25">
      <c r="E32462" s="53"/>
    </row>
    <row r="32463" spans="5:5" x14ac:dyDescent="0.25">
      <c r="E32463" s="53"/>
    </row>
    <row r="32464" spans="5:5" x14ac:dyDescent="0.25">
      <c r="E32464" s="53"/>
    </row>
    <row r="32465" spans="5:5" x14ac:dyDescent="0.25">
      <c r="E32465" s="53"/>
    </row>
    <row r="32466" spans="5:5" x14ac:dyDescent="0.25">
      <c r="E32466" s="53"/>
    </row>
    <row r="32467" spans="5:5" x14ac:dyDescent="0.25">
      <c r="E32467" s="53"/>
    </row>
    <row r="32468" spans="5:5" x14ac:dyDescent="0.25">
      <c r="E32468" s="53"/>
    </row>
    <row r="32469" spans="5:5" x14ac:dyDescent="0.25">
      <c r="E32469" s="53"/>
    </row>
    <row r="32470" spans="5:5" x14ac:dyDescent="0.25">
      <c r="E32470" s="53"/>
    </row>
    <row r="32471" spans="5:5" x14ac:dyDescent="0.25">
      <c r="E32471" s="53"/>
    </row>
    <row r="32472" spans="5:5" x14ac:dyDescent="0.25">
      <c r="E32472" s="53"/>
    </row>
    <row r="32473" spans="5:5" x14ac:dyDescent="0.25">
      <c r="E32473" s="53"/>
    </row>
    <row r="32474" spans="5:5" x14ac:dyDescent="0.25">
      <c r="E32474" s="53"/>
    </row>
    <row r="32475" spans="5:5" x14ac:dyDescent="0.25">
      <c r="E32475" s="53"/>
    </row>
    <row r="32476" spans="5:5" x14ac:dyDescent="0.25">
      <c r="E32476" s="53"/>
    </row>
    <row r="32477" spans="5:5" x14ac:dyDescent="0.25">
      <c r="E32477" s="53"/>
    </row>
    <row r="32478" spans="5:5" x14ac:dyDescent="0.25">
      <c r="E32478" s="53"/>
    </row>
    <row r="32479" spans="5:5" x14ac:dyDescent="0.25">
      <c r="E32479" s="53"/>
    </row>
    <row r="32480" spans="5:5" x14ac:dyDescent="0.25">
      <c r="E32480" s="53"/>
    </row>
    <row r="32481" spans="5:5" x14ac:dyDescent="0.25">
      <c r="E32481" s="53"/>
    </row>
    <row r="32482" spans="5:5" x14ac:dyDescent="0.25">
      <c r="E32482" s="53"/>
    </row>
    <row r="32483" spans="5:5" x14ac:dyDescent="0.25">
      <c r="E32483" s="53"/>
    </row>
    <row r="32484" spans="5:5" x14ac:dyDescent="0.25">
      <c r="E32484" s="53"/>
    </row>
    <row r="32485" spans="5:5" x14ac:dyDescent="0.25">
      <c r="E32485" s="53"/>
    </row>
    <row r="32486" spans="5:5" x14ac:dyDescent="0.25">
      <c r="E32486" s="53"/>
    </row>
    <row r="32487" spans="5:5" x14ac:dyDescent="0.25">
      <c r="E32487" s="53"/>
    </row>
    <row r="32488" spans="5:5" x14ac:dyDescent="0.25">
      <c r="E32488" s="53"/>
    </row>
    <row r="32489" spans="5:5" x14ac:dyDescent="0.25">
      <c r="E32489" s="53"/>
    </row>
    <row r="32490" spans="5:5" x14ac:dyDescent="0.25">
      <c r="E32490" s="53"/>
    </row>
    <row r="32491" spans="5:5" x14ac:dyDescent="0.25">
      <c r="E32491" s="53"/>
    </row>
    <row r="32492" spans="5:5" x14ac:dyDescent="0.25">
      <c r="E32492" s="53"/>
    </row>
    <row r="32493" spans="5:5" x14ac:dyDescent="0.25">
      <c r="E32493" s="53"/>
    </row>
    <row r="32494" spans="5:5" x14ac:dyDescent="0.25">
      <c r="E32494" s="53"/>
    </row>
    <row r="32495" spans="5:5" x14ac:dyDescent="0.25">
      <c r="E32495" s="53"/>
    </row>
    <row r="32496" spans="5:5" x14ac:dyDescent="0.25">
      <c r="E32496" s="53"/>
    </row>
    <row r="32497" spans="5:5" x14ac:dyDescent="0.25">
      <c r="E32497" s="53"/>
    </row>
    <row r="32498" spans="5:5" x14ac:dyDescent="0.25">
      <c r="E32498" s="53"/>
    </row>
    <row r="32499" spans="5:5" x14ac:dyDescent="0.25">
      <c r="E32499" s="53"/>
    </row>
    <row r="32500" spans="5:5" x14ac:dyDescent="0.25">
      <c r="E32500" s="53"/>
    </row>
    <row r="32501" spans="5:5" x14ac:dyDescent="0.25">
      <c r="E32501" s="53"/>
    </row>
    <row r="32502" spans="5:5" x14ac:dyDescent="0.25">
      <c r="E32502" s="53"/>
    </row>
    <row r="32503" spans="5:5" x14ac:dyDescent="0.25">
      <c r="E32503" s="53"/>
    </row>
    <row r="32504" spans="5:5" x14ac:dyDescent="0.25">
      <c r="E32504" s="53"/>
    </row>
    <row r="32505" spans="5:5" x14ac:dyDescent="0.25">
      <c r="E32505" s="53"/>
    </row>
    <row r="32506" spans="5:5" x14ac:dyDescent="0.25">
      <c r="E32506" s="53"/>
    </row>
    <row r="32507" spans="5:5" x14ac:dyDescent="0.25">
      <c r="E32507" s="53"/>
    </row>
    <row r="32508" spans="5:5" x14ac:dyDescent="0.25">
      <c r="E32508" s="53"/>
    </row>
    <row r="32509" spans="5:5" x14ac:dyDescent="0.25">
      <c r="E32509" s="53"/>
    </row>
    <row r="32510" spans="5:5" x14ac:dyDescent="0.25">
      <c r="E32510" s="53"/>
    </row>
    <row r="32511" spans="5:5" x14ac:dyDescent="0.25">
      <c r="E32511" s="53"/>
    </row>
    <row r="32512" spans="5:5" x14ac:dyDescent="0.25">
      <c r="E32512" s="53"/>
    </row>
    <row r="32513" spans="5:5" x14ac:dyDescent="0.25">
      <c r="E32513" s="53"/>
    </row>
    <row r="32514" spans="5:5" x14ac:dyDescent="0.25">
      <c r="E32514" s="53"/>
    </row>
    <row r="32515" spans="5:5" x14ac:dyDescent="0.25">
      <c r="E32515" s="53"/>
    </row>
    <row r="32516" spans="5:5" x14ac:dyDescent="0.25">
      <c r="E32516" s="53"/>
    </row>
    <row r="32517" spans="5:5" x14ac:dyDescent="0.25">
      <c r="E32517" s="53"/>
    </row>
    <row r="32518" spans="5:5" x14ac:dyDescent="0.25">
      <c r="E32518" s="53"/>
    </row>
    <row r="32519" spans="5:5" x14ac:dyDescent="0.25">
      <c r="E32519" s="53"/>
    </row>
    <row r="32520" spans="5:5" x14ac:dyDescent="0.25">
      <c r="E32520" s="53"/>
    </row>
    <row r="32521" spans="5:5" x14ac:dyDescent="0.25">
      <c r="E32521" s="53"/>
    </row>
    <row r="32522" spans="5:5" x14ac:dyDescent="0.25">
      <c r="E32522" s="53"/>
    </row>
    <row r="32523" spans="5:5" x14ac:dyDescent="0.25">
      <c r="E32523" s="53"/>
    </row>
    <row r="32524" spans="5:5" x14ac:dyDescent="0.25">
      <c r="E32524" s="53"/>
    </row>
    <row r="32525" spans="5:5" x14ac:dyDescent="0.25">
      <c r="E32525" s="53"/>
    </row>
    <row r="32526" spans="5:5" x14ac:dyDescent="0.25">
      <c r="E32526" s="53"/>
    </row>
    <row r="32527" spans="5:5" x14ac:dyDescent="0.25">
      <c r="E32527" s="53"/>
    </row>
    <row r="32528" spans="5:5" x14ac:dyDescent="0.25">
      <c r="E32528" s="53"/>
    </row>
    <row r="32529" spans="5:5" x14ac:dyDescent="0.25">
      <c r="E32529" s="53"/>
    </row>
    <row r="32530" spans="5:5" x14ac:dyDescent="0.25">
      <c r="E32530" s="53"/>
    </row>
    <row r="32531" spans="5:5" x14ac:dyDescent="0.25">
      <c r="E32531" s="53"/>
    </row>
    <row r="32532" spans="5:5" x14ac:dyDescent="0.25">
      <c r="E32532" s="53"/>
    </row>
    <row r="32533" spans="5:5" x14ac:dyDescent="0.25">
      <c r="E32533" s="53"/>
    </row>
    <row r="32534" spans="5:5" x14ac:dyDescent="0.25">
      <c r="E32534" s="53"/>
    </row>
    <row r="32535" spans="5:5" x14ac:dyDescent="0.25">
      <c r="E32535" s="53"/>
    </row>
    <row r="32536" spans="5:5" x14ac:dyDescent="0.25">
      <c r="E32536" s="53"/>
    </row>
    <row r="32537" spans="5:5" x14ac:dyDescent="0.25">
      <c r="E32537" s="53"/>
    </row>
    <row r="32538" spans="5:5" x14ac:dyDescent="0.25">
      <c r="E32538" s="53"/>
    </row>
    <row r="32539" spans="5:5" x14ac:dyDescent="0.25">
      <c r="E32539" s="53"/>
    </row>
    <row r="32540" spans="5:5" x14ac:dyDescent="0.25">
      <c r="E32540" s="53"/>
    </row>
    <row r="32541" spans="5:5" x14ac:dyDescent="0.25">
      <c r="E32541" s="53"/>
    </row>
    <row r="32542" spans="5:5" x14ac:dyDescent="0.25">
      <c r="E32542" s="53"/>
    </row>
    <row r="32543" spans="5:5" x14ac:dyDescent="0.25">
      <c r="E32543" s="53"/>
    </row>
    <row r="32544" spans="5:5" x14ac:dyDescent="0.25">
      <c r="E32544" s="53"/>
    </row>
    <row r="32545" spans="5:5" x14ac:dyDescent="0.25">
      <c r="E32545" s="53"/>
    </row>
    <row r="32546" spans="5:5" x14ac:dyDescent="0.25">
      <c r="E32546" s="53"/>
    </row>
    <row r="32547" spans="5:5" x14ac:dyDescent="0.25">
      <c r="E32547" s="53"/>
    </row>
    <row r="32548" spans="5:5" x14ac:dyDescent="0.25">
      <c r="E32548" s="53"/>
    </row>
    <row r="32549" spans="5:5" x14ac:dyDescent="0.25">
      <c r="E32549" s="53"/>
    </row>
    <row r="32550" spans="5:5" x14ac:dyDescent="0.25">
      <c r="E32550" s="53"/>
    </row>
    <row r="32551" spans="5:5" x14ac:dyDescent="0.25">
      <c r="E32551" s="53"/>
    </row>
    <row r="32552" spans="5:5" x14ac:dyDescent="0.25">
      <c r="E32552" s="53"/>
    </row>
    <row r="32553" spans="5:5" x14ac:dyDescent="0.25">
      <c r="E32553" s="53"/>
    </row>
    <row r="32554" spans="5:5" x14ac:dyDescent="0.25">
      <c r="E32554" s="53"/>
    </row>
    <row r="32555" spans="5:5" x14ac:dyDescent="0.25">
      <c r="E32555" s="53"/>
    </row>
    <row r="32556" spans="5:5" x14ac:dyDescent="0.25">
      <c r="E32556" s="53"/>
    </row>
    <row r="32557" spans="5:5" x14ac:dyDescent="0.25">
      <c r="E32557" s="53"/>
    </row>
    <row r="32558" spans="5:5" x14ac:dyDescent="0.25">
      <c r="E32558" s="53"/>
    </row>
    <row r="32559" spans="5:5" x14ac:dyDescent="0.25">
      <c r="E32559" s="53"/>
    </row>
    <row r="32560" spans="5:5" x14ac:dyDescent="0.25">
      <c r="E32560" s="53"/>
    </row>
    <row r="32561" spans="5:5" x14ac:dyDescent="0.25">
      <c r="E32561" s="53"/>
    </row>
    <row r="32562" spans="5:5" x14ac:dyDescent="0.25">
      <c r="E32562" s="53"/>
    </row>
    <row r="32563" spans="5:5" x14ac:dyDescent="0.25">
      <c r="E32563" s="53"/>
    </row>
    <row r="32564" spans="5:5" x14ac:dyDescent="0.25">
      <c r="E32564" s="53"/>
    </row>
    <row r="32565" spans="5:5" x14ac:dyDescent="0.25">
      <c r="E32565" s="53"/>
    </row>
    <row r="32566" spans="5:5" x14ac:dyDescent="0.25">
      <c r="E32566" s="53"/>
    </row>
    <row r="32567" spans="5:5" x14ac:dyDescent="0.25">
      <c r="E32567" s="53"/>
    </row>
    <row r="32568" spans="5:5" x14ac:dyDescent="0.25">
      <c r="E32568" s="53"/>
    </row>
    <row r="32569" spans="5:5" x14ac:dyDescent="0.25">
      <c r="E32569" s="53"/>
    </row>
    <row r="32570" spans="5:5" x14ac:dyDescent="0.25">
      <c r="E32570" s="53"/>
    </row>
    <row r="32571" spans="5:5" x14ac:dyDescent="0.25">
      <c r="E32571" s="53"/>
    </row>
    <row r="32572" spans="5:5" x14ac:dyDescent="0.25">
      <c r="E32572" s="53"/>
    </row>
    <row r="32573" spans="5:5" x14ac:dyDescent="0.25">
      <c r="E32573" s="53"/>
    </row>
    <row r="32574" spans="5:5" x14ac:dyDescent="0.25">
      <c r="E32574" s="53"/>
    </row>
    <row r="32575" spans="5:5" x14ac:dyDescent="0.25">
      <c r="E32575" s="53"/>
    </row>
    <row r="32576" spans="5:5" x14ac:dyDescent="0.25">
      <c r="E32576" s="53"/>
    </row>
    <row r="32577" spans="5:5" x14ac:dyDescent="0.25">
      <c r="E32577" s="53"/>
    </row>
    <row r="32578" spans="5:5" x14ac:dyDescent="0.25">
      <c r="E32578" s="53"/>
    </row>
    <row r="32579" spans="5:5" x14ac:dyDescent="0.25">
      <c r="E32579" s="53"/>
    </row>
    <row r="32580" spans="5:5" x14ac:dyDescent="0.25">
      <c r="E32580" s="53"/>
    </row>
    <row r="32581" spans="5:5" x14ac:dyDescent="0.25">
      <c r="E32581" s="53"/>
    </row>
    <row r="32582" spans="5:5" x14ac:dyDescent="0.25">
      <c r="E32582" s="53"/>
    </row>
    <row r="32583" spans="5:5" x14ac:dyDescent="0.25">
      <c r="E32583" s="53"/>
    </row>
    <row r="32584" spans="5:5" x14ac:dyDescent="0.25">
      <c r="E32584" s="53"/>
    </row>
    <row r="32585" spans="5:5" x14ac:dyDescent="0.25">
      <c r="E32585" s="53"/>
    </row>
    <row r="32586" spans="5:5" x14ac:dyDescent="0.25">
      <c r="E32586" s="53"/>
    </row>
    <row r="32587" spans="5:5" x14ac:dyDescent="0.25">
      <c r="E32587" s="53"/>
    </row>
    <row r="32588" spans="5:5" x14ac:dyDescent="0.25">
      <c r="E32588" s="53"/>
    </row>
    <row r="32589" spans="5:5" x14ac:dyDescent="0.25">
      <c r="E32589" s="53"/>
    </row>
    <row r="32590" spans="5:5" x14ac:dyDescent="0.25">
      <c r="E32590" s="53"/>
    </row>
    <row r="32591" spans="5:5" x14ac:dyDescent="0.25">
      <c r="E32591" s="53"/>
    </row>
    <row r="32592" spans="5:5" x14ac:dyDescent="0.25">
      <c r="E32592" s="53"/>
    </row>
    <row r="32593" spans="5:5" x14ac:dyDescent="0.25">
      <c r="E32593" s="53"/>
    </row>
    <row r="32594" spans="5:5" x14ac:dyDescent="0.25">
      <c r="E32594" s="53"/>
    </row>
    <row r="32595" spans="5:5" x14ac:dyDescent="0.25">
      <c r="E32595" s="53"/>
    </row>
    <row r="32596" spans="5:5" x14ac:dyDescent="0.25">
      <c r="E32596" s="53"/>
    </row>
    <row r="32597" spans="5:5" x14ac:dyDescent="0.25">
      <c r="E32597" s="53"/>
    </row>
    <row r="32598" spans="5:5" x14ac:dyDescent="0.25">
      <c r="E32598" s="53"/>
    </row>
    <row r="32599" spans="5:5" x14ac:dyDescent="0.25">
      <c r="E32599" s="53"/>
    </row>
    <row r="32600" spans="5:5" x14ac:dyDescent="0.25">
      <c r="E32600" s="53"/>
    </row>
    <row r="32601" spans="5:5" x14ac:dyDescent="0.25">
      <c r="E32601" s="53"/>
    </row>
    <row r="32602" spans="5:5" x14ac:dyDescent="0.25">
      <c r="E32602" s="53"/>
    </row>
    <row r="32603" spans="5:5" x14ac:dyDescent="0.25">
      <c r="E32603" s="53"/>
    </row>
    <row r="32604" spans="5:5" x14ac:dyDescent="0.25">
      <c r="E32604" s="53"/>
    </row>
    <row r="32605" spans="5:5" x14ac:dyDescent="0.25">
      <c r="E32605" s="53"/>
    </row>
    <row r="32606" spans="5:5" x14ac:dyDescent="0.25">
      <c r="E32606" s="53"/>
    </row>
    <row r="32607" spans="5:5" x14ac:dyDescent="0.25">
      <c r="E32607" s="53"/>
    </row>
    <row r="32608" spans="5:5" x14ac:dyDescent="0.25">
      <c r="E32608" s="53"/>
    </row>
    <row r="32609" spans="5:5" x14ac:dyDescent="0.25">
      <c r="E32609" s="53"/>
    </row>
    <row r="32610" spans="5:5" x14ac:dyDescent="0.25">
      <c r="E32610" s="53"/>
    </row>
    <row r="32611" spans="5:5" x14ac:dyDescent="0.25">
      <c r="E32611" s="53"/>
    </row>
    <row r="32612" spans="5:5" x14ac:dyDescent="0.25">
      <c r="E32612" s="53"/>
    </row>
    <row r="32613" spans="5:5" x14ac:dyDescent="0.25">
      <c r="E32613" s="53"/>
    </row>
    <row r="32614" spans="5:5" x14ac:dyDescent="0.25">
      <c r="E32614" s="53"/>
    </row>
    <row r="32615" spans="5:5" x14ac:dyDescent="0.25">
      <c r="E32615" s="53"/>
    </row>
    <row r="32616" spans="5:5" x14ac:dyDescent="0.25">
      <c r="E32616" s="53"/>
    </row>
    <row r="32617" spans="5:5" x14ac:dyDescent="0.25">
      <c r="E32617" s="53"/>
    </row>
    <row r="32618" spans="5:5" x14ac:dyDescent="0.25">
      <c r="E32618" s="53"/>
    </row>
    <row r="32619" spans="5:5" x14ac:dyDescent="0.25">
      <c r="E32619" s="53"/>
    </row>
    <row r="32620" spans="5:5" x14ac:dyDescent="0.25">
      <c r="E32620" s="53"/>
    </row>
    <row r="32621" spans="5:5" x14ac:dyDescent="0.25">
      <c r="E32621" s="53"/>
    </row>
    <row r="32622" spans="5:5" x14ac:dyDescent="0.25">
      <c r="E32622" s="53"/>
    </row>
    <row r="32623" spans="5:5" x14ac:dyDescent="0.25">
      <c r="E32623" s="53"/>
    </row>
    <row r="32624" spans="5:5" x14ac:dyDescent="0.25">
      <c r="E32624" s="53"/>
    </row>
    <row r="32625" spans="5:5" x14ac:dyDescent="0.25">
      <c r="E32625" s="53"/>
    </row>
    <row r="32626" spans="5:5" x14ac:dyDescent="0.25">
      <c r="E32626" s="53"/>
    </row>
    <row r="32627" spans="5:5" x14ac:dyDescent="0.25">
      <c r="E32627" s="53"/>
    </row>
    <row r="32628" spans="5:5" x14ac:dyDescent="0.25">
      <c r="E32628" s="53"/>
    </row>
    <row r="32629" spans="5:5" x14ac:dyDescent="0.25">
      <c r="E32629" s="53"/>
    </row>
    <row r="32630" spans="5:5" x14ac:dyDescent="0.25">
      <c r="E32630" s="53"/>
    </row>
    <row r="32631" spans="5:5" x14ac:dyDescent="0.25">
      <c r="E32631" s="53"/>
    </row>
    <row r="32632" spans="5:5" x14ac:dyDescent="0.25">
      <c r="E32632" s="53"/>
    </row>
    <row r="32633" spans="5:5" x14ac:dyDescent="0.25">
      <c r="E32633" s="53"/>
    </row>
    <row r="32634" spans="5:5" x14ac:dyDescent="0.25">
      <c r="E32634" s="53"/>
    </row>
    <row r="32635" spans="5:5" x14ac:dyDescent="0.25">
      <c r="E32635" s="53"/>
    </row>
    <row r="32636" spans="5:5" x14ac:dyDescent="0.25">
      <c r="E32636" s="53"/>
    </row>
    <row r="32637" spans="5:5" x14ac:dyDescent="0.25">
      <c r="E32637" s="53"/>
    </row>
    <row r="32638" spans="5:5" x14ac:dyDescent="0.25">
      <c r="E32638" s="53"/>
    </row>
    <row r="32639" spans="5:5" x14ac:dyDescent="0.25">
      <c r="E32639" s="53"/>
    </row>
    <row r="32640" spans="5:5" x14ac:dyDescent="0.25">
      <c r="E32640" s="53"/>
    </row>
    <row r="32641" spans="5:5" x14ac:dyDescent="0.25">
      <c r="E32641" s="53"/>
    </row>
    <row r="32642" spans="5:5" x14ac:dyDescent="0.25">
      <c r="E32642" s="53"/>
    </row>
    <row r="32643" spans="5:5" x14ac:dyDescent="0.25">
      <c r="E32643" s="53"/>
    </row>
    <row r="32644" spans="5:5" x14ac:dyDescent="0.25">
      <c r="E32644" s="53"/>
    </row>
    <row r="32645" spans="5:5" x14ac:dyDescent="0.25">
      <c r="E32645" s="53"/>
    </row>
    <row r="32646" spans="5:5" x14ac:dyDescent="0.25">
      <c r="E32646" s="53"/>
    </row>
    <row r="32647" spans="5:5" x14ac:dyDescent="0.25">
      <c r="E32647" s="53"/>
    </row>
    <row r="32648" spans="5:5" x14ac:dyDescent="0.25">
      <c r="E32648" s="53"/>
    </row>
    <row r="32649" spans="5:5" x14ac:dyDescent="0.25">
      <c r="E32649" s="53"/>
    </row>
    <row r="32650" spans="5:5" x14ac:dyDescent="0.25">
      <c r="E32650" s="53"/>
    </row>
    <row r="32651" spans="5:5" x14ac:dyDescent="0.25">
      <c r="E32651" s="53"/>
    </row>
    <row r="32652" spans="5:5" x14ac:dyDescent="0.25">
      <c r="E32652" s="53"/>
    </row>
    <row r="32653" spans="5:5" x14ac:dyDescent="0.25">
      <c r="E32653" s="53"/>
    </row>
    <row r="32654" spans="5:5" x14ac:dyDescent="0.25">
      <c r="E32654" s="53"/>
    </row>
    <row r="32655" spans="5:5" x14ac:dyDescent="0.25">
      <c r="E32655" s="53"/>
    </row>
    <row r="32656" spans="5:5" x14ac:dyDescent="0.25">
      <c r="E32656" s="53"/>
    </row>
    <row r="32657" spans="5:5" x14ac:dyDescent="0.25">
      <c r="E32657" s="53"/>
    </row>
    <row r="32658" spans="5:5" x14ac:dyDescent="0.25">
      <c r="E32658" s="53"/>
    </row>
    <row r="32659" spans="5:5" x14ac:dyDescent="0.25">
      <c r="E32659" s="53"/>
    </row>
    <row r="32660" spans="5:5" x14ac:dyDescent="0.25">
      <c r="E32660" s="53"/>
    </row>
    <row r="32661" spans="5:5" x14ac:dyDescent="0.25">
      <c r="E32661" s="53"/>
    </row>
    <row r="32662" spans="5:5" x14ac:dyDescent="0.25">
      <c r="E32662" s="53"/>
    </row>
    <row r="32663" spans="5:5" x14ac:dyDescent="0.25">
      <c r="E32663" s="53"/>
    </row>
    <row r="32664" spans="5:5" x14ac:dyDescent="0.25">
      <c r="E32664" s="53"/>
    </row>
    <row r="32665" spans="5:5" x14ac:dyDescent="0.25">
      <c r="E32665" s="53"/>
    </row>
    <row r="32666" spans="5:5" x14ac:dyDescent="0.25">
      <c r="E32666" s="53"/>
    </row>
    <row r="32667" spans="5:5" x14ac:dyDescent="0.25">
      <c r="E32667" s="53"/>
    </row>
    <row r="32668" spans="5:5" x14ac:dyDescent="0.25">
      <c r="E32668" s="53"/>
    </row>
    <row r="32669" spans="5:5" x14ac:dyDescent="0.25">
      <c r="E32669" s="53"/>
    </row>
    <row r="32670" spans="5:5" x14ac:dyDescent="0.25">
      <c r="E32670" s="53"/>
    </row>
    <row r="32671" spans="5:5" x14ac:dyDescent="0.25">
      <c r="E32671" s="53"/>
    </row>
    <row r="32672" spans="5:5" x14ac:dyDescent="0.25">
      <c r="E32672" s="53"/>
    </row>
    <row r="32673" spans="5:5" x14ac:dyDescent="0.25">
      <c r="E32673" s="53"/>
    </row>
    <row r="32674" spans="5:5" x14ac:dyDescent="0.25">
      <c r="E32674" s="53"/>
    </row>
    <row r="32675" spans="5:5" x14ac:dyDescent="0.25">
      <c r="E32675" s="53"/>
    </row>
    <row r="32676" spans="5:5" x14ac:dyDescent="0.25">
      <c r="E32676" s="53"/>
    </row>
    <row r="32677" spans="5:5" x14ac:dyDescent="0.25">
      <c r="E32677" s="53"/>
    </row>
    <row r="32678" spans="5:5" x14ac:dyDescent="0.25">
      <c r="E32678" s="53"/>
    </row>
    <row r="32679" spans="5:5" x14ac:dyDescent="0.25">
      <c r="E32679" s="53"/>
    </row>
    <row r="32680" spans="5:5" x14ac:dyDescent="0.25">
      <c r="E32680" s="53"/>
    </row>
    <row r="32681" spans="5:5" x14ac:dyDescent="0.25">
      <c r="E32681" s="53"/>
    </row>
    <row r="32682" spans="5:5" x14ac:dyDescent="0.25">
      <c r="E32682" s="53"/>
    </row>
    <row r="32683" spans="5:5" x14ac:dyDescent="0.25">
      <c r="E32683" s="53"/>
    </row>
    <row r="32684" spans="5:5" x14ac:dyDescent="0.25">
      <c r="E32684" s="53"/>
    </row>
    <row r="32685" spans="5:5" x14ac:dyDescent="0.25">
      <c r="E32685" s="53"/>
    </row>
    <row r="32686" spans="5:5" x14ac:dyDescent="0.25">
      <c r="E32686" s="53"/>
    </row>
    <row r="32687" spans="5:5" x14ac:dyDescent="0.25">
      <c r="E32687" s="53"/>
    </row>
    <row r="32688" spans="5:5" x14ac:dyDescent="0.25">
      <c r="E32688" s="53"/>
    </row>
    <row r="32689" spans="5:5" x14ac:dyDescent="0.25">
      <c r="E32689" s="53"/>
    </row>
    <row r="32690" spans="5:5" x14ac:dyDescent="0.25">
      <c r="E32690" s="53"/>
    </row>
    <row r="32691" spans="5:5" x14ac:dyDescent="0.25">
      <c r="E32691" s="53"/>
    </row>
    <row r="32692" spans="5:5" x14ac:dyDescent="0.25">
      <c r="E32692" s="53"/>
    </row>
    <row r="32693" spans="5:5" x14ac:dyDescent="0.25">
      <c r="E32693" s="53"/>
    </row>
    <row r="32694" spans="5:5" x14ac:dyDescent="0.25">
      <c r="E32694" s="53"/>
    </row>
    <row r="32695" spans="5:5" x14ac:dyDescent="0.25">
      <c r="E32695" s="53"/>
    </row>
    <row r="32696" spans="5:5" x14ac:dyDescent="0.25">
      <c r="E32696" s="53"/>
    </row>
    <row r="32697" spans="5:5" x14ac:dyDescent="0.25">
      <c r="E32697" s="53"/>
    </row>
    <row r="32698" spans="5:5" x14ac:dyDescent="0.25">
      <c r="E32698" s="53"/>
    </row>
    <row r="32699" spans="5:5" x14ac:dyDescent="0.25">
      <c r="E32699" s="53"/>
    </row>
    <row r="32700" spans="5:5" x14ac:dyDescent="0.25">
      <c r="E32700" s="53"/>
    </row>
    <row r="32701" spans="5:5" x14ac:dyDescent="0.25">
      <c r="E32701" s="53"/>
    </row>
    <row r="32702" spans="5:5" x14ac:dyDescent="0.25">
      <c r="E32702" s="53"/>
    </row>
    <row r="32703" spans="5:5" x14ac:dyDescent="0.25">
      <c r="E32703" s="53"/>
    </row>
    <row r="32704" spans="5:5" x14ac:dyDescent="0.25">
      <c r="E32704" s="53"/>
    </row>
    <row r="32705" spans="5:5" x14ac:dyDescent="0.25">
      <c r="E32705" s="53"/>
    </row>
    <row r="32706" spans="5:5" x14ac:dyDescent="0.25">
      <c r="E32706" s="53"/>
    </row>
    <row r="32707" spans="5:5" x14ac:dyDescent="0.25">
      <c r="E32707" s="53"/>
    </row>
    <row r="32708" spans="5:5" x14ac:dyDescent="0.25">
      <c r="E32708" s="53"/>
    </row>
    <row r="32709" spans="5:5" x14ac:dyDescent="0.25">
      <c r="E32709" s="53"/>
    </row>
    <row r="32710" spans="5:5" x14ac:dyDescent="0.25">
      <c r="E32710" s="53"/>
    </row>
    <row r="32711" spans="5:5" x14ac:dyDescent="0.25">
      <c r="E32711" s="53"/>
    </row>
    <row r="32712" spans="5:5" x14ac:dyDescent="0.25">
      <c r="E32712" s="53"/>
    </row>
    <row r="32713" spans="5:5" x14ac:dyDescent="0.25">
      <c r="E32713" s="53"/>
    </row>
    <row r="32714" spans="5:5" x14ac:dyDescent="0.25">
      <c r="E32714" s="53"/>
    </row>
    <row r="32715" spans="5:5" x14ac:dyDescent="0.25">
      <c r="E32715" s="53"/>
    </row>
    <row r="32716" spans="5:5" x14ac:dyDescent="0.25">
      <c r="E32716" s="53"/>
    </row>
    <row r="32717" spans="5:5" x14ac:dyDescent="0.25">
      <c r="E32717" s="53"/>
    </row>
    <row r="32718" spans="5:5" x14ac:dyDescent="0.25">
      <c r="E32718" s="53"/>
    </row>
    <row r="32719" spans="5:5" x14ac:dyDescent="0.25">
      <c r="E32719" s="53"/>
    </row>
    <row r="32720" spans="5:5" x14ac:dyDescent="0.25">
      <c r="E32720" s="53"/>
    </row>
    <row r="32721" spans="5:5" x14ac:dyDescent="0.25">
      <c r="E32721" s="53"/>
    </row>
    <row r="32722" spans="5:5" x14ac:dyDescent="0.25">
      <c r="E32722" s="53"/>
    </row>
    <row r="32723" spans="5:5" x14ac:dyDescent="0.25">
      <c r="E32723" s="53"/>
    </row>
    <row r="32724" spans="5:5" x14ac:dyDescent="0.25">
      <c r="E32724" s="53"/>
    </row>
    <row r="32725" spans="5:5" x14ac:dyDescent="0.25">
      <c r="E32725" s="53"/>
    </row>
    <row r="32726" spans="5:5" x14ac:dyDescent="0.25">
      <c r="E32726" s="53"/>
    </row>
    <row r="32727" spans="5:5" x14ac:dyDescent="0.25">
      <c r="E32727" s="53"/>
    </row>
    <row r="32728" spans="5:5" x14ac:dyDescent="0.25">
      <c r="E32728" s="53"/>
    </row>
    <row r="32729" spans="5:5" x14ac:dyDescent="0.25">
      <c r="E32729" s="53"/>
    </row>
    <row r="32730" spans="5:5" x14ac:dyDescent="0.25">
      <c r="E32730" s="53"/>
    </row>
    <row r="32731" spans="5:5" x14ac:dyDescent="0.25">
      <c r="E32731" s="53"/>
    </row>
    <row r="32732" spans="5:5" x14ac:dyDescent="0.25">
      <c r="E32732" s="53"/>
    </row>
    <row r="32733" spans="5:5" x14ac:dyDescent="0.25">
      <c r="E32733" s="53"/>
    </row>
    <row r="32734" spans="5:5" x14ac:dyDescent="0.25">
      <c r="E32734" s="53"/>
    </row>
    <row r="32735" spans="5:5" x14ac:dyDescent="0.25">
      <c r="E32735" s="53"/>
    </row>
    <row r="32736" spans="5:5" x14ac:dyDescent="0.25">
      <c r="E32736" s="53"/>
    </row>
    <row r="32737" spans="5:5" x14ac:dyDescent="0.25">
      <c r="E32737" s="53"/>
    </row>
    <row r="32738" spans="5:5" x14ac:dyDescent="0.25">
      <c r="E32738" s="53"/>
    </row>
    <row r="32739" spans="5:5" x14ac:dyDescent="0.25">
      <c r="E32739" s="53"/>
    </row>
    <row r="32740" spans="5:5" x14ac:dyDescent="0.25">
      <c r="E32740" s="53"/>
    </row>
    <row r="32741" spans="5:5" x14ac:dyDescent="0.25">
      <c r="E32741" s="53"/>
    </row>
    <row r="32742" spans="5:5" x14ac:dyDescent="0.25">
      <c r="E32742" s="53"/>
    </row>
    <row r="32743" spans="5:5" x14ac:dyDescent="0.25">
      <c r="E32743" s="53"/>
    </row>
    <row r="32744" spans="5:5" x14ac:dyDescent="0.25">
      <c r="E32744" s="53"/>
    </row>
    <row r="32745" spans="5:5" x14ac:dyDescent="0.25">
      <c r="E32745" s="53"/>
    </row>
    <row r="32746" spans="5:5" x14ac:dyDescent="0.25">
      <c r="E32746" s="53"/>
    </row>
    <row r="32747" spans="5:5" x14ac:dyDescent="0.25">
      <c r="E32747" s="53"/>
    </row>
    <row r="32748" spans="5:5" x14ac:dyDescent="0.25">
      <c r="E32748" s="53"/>
    </row>
    <row r="32749" spans="5:5" x14ac:dyDescent="0.25">
      <c r="E32749" s="53"/>
    </row>
    <row r="32750" spans="5:5" x14ac:dyDescent="0.25">
      <c r="E32750" s="53"/>
    </row>
    <row r="32751" spans="5:5" x14ac:dyDescent="0.25">
      <c r="E32751" s="53"/>
    </row>
    <row r="32752" spans="5:5" x14ac:dyDescent="0.25">
      <c r="E32752" s="53"/>
    </row>
    <row r="32753" spans="5:5" x14ac:dyDescent="0.25">
      <c r="E32753" s="53"/>
    </row>
    <row r="32754" spans="5:5" x14ac:dyDescent="0.25">
      <c r="E32754" s="53"/>
    </row>
    <row r="32755" spans="5:5" x14ac:dyDescent="0.25">
      <c r="E32755" s="53"/>
    </row>
    <row r="32756" spans="5:5" x14ac:dyDescent="0.25">
      <c r="E32756" s="53"/>
    </row>
    <row r="32757" spans="5:5" x14ac:dyDescent="0.25">
      <c r="E32757" s="53"/>
    </row>
    <row r="32758" spans="5:5" x14ac:dyDescent="0.25">
      <c r="E32758" s="53"/>
    </row>
    <row r="32759" spans="5:5" x14ac:dyDescent="0.25">
      <c r="E32759" s="53"/>
    </row>
    <row r="32760" spans="5:5" x14ac:dyDescent="0.25">
      <c r="E32760" s="53"/>
    </row>
    <row r="32761" spans="5:5" x14ac:dyDescent="0.25">
      <c r="E32761" s="53"/>
    </row>
    <row r="32762" spans="5:5" x14ac:dyDescent="0.25">
      <c r="E32762" s="53"/>
    </row>
    <row r="32763" spans="5:5" x14ac:dyDescent="0.25">
      <c r="E32763" s="53"/>
    </row>
    <row r="32764" spans="5:5" x14ac:dyDescent="0.25">
      <c r="E32764" s="53"/>
    </row>
    <row r="32765" spans="5:5" x14ac:dyDescent="0.25">
      <c r="E32765" s="53"/>
    </row>
    <row r="32766" spans="5:5" x14ac:dyDescent="0.25">
      <c r="E32766" s="53"/>
    </row>
    <row r="32767" spans="5:5" x14ac:dyDescent="0.25">
      <c r="E32767" s="53"/>
    </row>
    <row r="32768" spans="5:5" x14ac:dyDescent="0.25">
      <c r="E32768" s="53"/>
    </row>
    <row r="32769" spans="5:5" x14ac:dyDescent="0.25">
      <c r="E32769" s="53"/>
    </row>
    <row r="32770" spans="5:5" x14ac:dyDescent="0.25">
      <c r="E32770" s="53"/>
    </row>
    <row r="32771" spans="5:5" x14ac:dyDescent="0.25">
      <c r="E32771" s="53"/>
    </row>
    <row r="32772" spans="5:5" x14ac:dyDescent="0.25">
      <c r="E32772" s="53"/>
    </row>
    <row r="32773" spans="5:5" x14ac:dyDescent="0.25">
      <c r="E32773" s="53"/>
    </row>
    <row r="32774" spans="5:5" x14ac:dyDescent="0.25">
      <c r="E32774" s="53"/>
    </row>
    <row r="32775" spans="5:5" x14ac:dyDescent="0.25">
      <c r="E32775" s="53"/>
    </row>
    <row r="32776" spans="5:5" x14ac:dyDescent="0.25">
      <c r="E32776" s="53"/>
    </row>
    <row r="32777" spans="5:5" x14ac:dyDescent="0.25">
      <c r="E32777" s="53"/>
    </row>
    <row r="32778" spans="5:5" x14ac:dyDescent="0.25">
      <c r="E32778" s="53"/>
    </row>
    <row r="32779" spans="5:5" x14ac:dyDescent="0.25">
      <c r="E32779" s="53"/>
    </row>
    <row r="32780" spans="5:5" x14ac:dyDescent="0.25">
      <c r="E32780" s="53"/>
    </row>
    <row r="32781" spans="5:5" x14ac:dyDescent="0.25">
      <c r="E32781" s="53"/>
    </row>
    <row r="32782" spans="5:5" x14ac:dyDescent="0.25">
      <c r="E32782" s="53"/>
    </row>
    <row r="32783" spans="5:5" x14ac:dyDescent="0.25">
      <c r="E32783" s="53"/>
    </row>
    <row r="32784" spans="5:5" x14ac:dyDescent="0.25">
      <c r="E32784" s="53"/>
    </row>
    <row r="32785" spans="5:5" x14ac:dyDescent="0.25">
      <c r="E32785" s="53"/>
    </row>
    <row r="32786" spans="5:5" x14ac:dyDescent="0.25">
      <c r="E32786" s="53"/>
    </row>
    <row r="32787" spans="5:5" x14ac:dyDescent="0.25">
      <c r="E32787" s="53"/>
    </row>
    <row r="32788" spans="5:5" x14ac:dyDescent="0.25">
      <c r="E32788" s="53"/>
    </row>
    <row r="32789" spans="5:5" x14ac:dyDescent="0.25">
      <c r="E32789" s="53"/>
    </row>
    <row r="32790" spans="5:5" x14ac:dyDescent="0.25">
      <c r="E32790" s="53"/>
    </row>
    <row r="32791" spans="5:5" x14ac:dyDescent="0.25">
      <c r="E32791" s="53"/>
    </row>
    <row r="32792" spans="5:5" x14ac:dyDescent="0.25">
      <c r="E32792" s="53"/>
    </row>
    <row r="32793" spans="5:5" x14ac:dyDescent="0.25">
      <c r="E32793" s="53"/>
    </row>
    <row r="32794" spans="5:5" x14ac:dyDescent="0.25">
      <c r="E32794" s="53"/>
    </row>
    <row r="32795" spans="5:5" x14ac:dyDescent="0.25">
      <c r="E32795" s="53"/>
    </row>
    <row r="32796" spans="5:5" x14ac:dyDescent="0.25">
      <c r="E32796" s="53"/>
    </row>
    <row r="32797" spans="5:5" x14ac:dyDescent="0.25">
      <c r="E32797" s="53"/>
    </row>
    <row r="32798" spans="5:5" x14ac:dyDescent="0.25">
      <c r="E32798" s="53"/>
    </row>
    <row r="32799" spans="5:5" x14ac:dyDescent="0.25">
      <c r="E32799" s="53"/>
    </row>
    <row r="32800" spans="5:5" x14ac:dyDescent="0.25">
      <c r="E32800" s="53"/>
    </row>
    <row r="32801" spans="5:5" x14ac:dyDescent="0.25">
      <c r="E32801" s="53"/>
    </row>
    <row r="32802" spans="5:5" x14ac:dyDescent="0.25">
      <c r="E32802" s="53"/>
    </row>
    <row r="32803" spans="5:5" x14ac:dyDescent="0.25">
      <c r="E32803" s="53"/>
    </row>
    <row r="32804" spans="5:5" x14ac:dyDescent="0.25">
      <c r="E32804" s="53"/>
    </row>
    <row r="32805" spans="5:5" x14ac:dyDescent="0.25">
      <c r="E32805" s="53"/>
    </row>
    <row r="32806" spans="5:5" x14ac:dyDescent="0.25">
      <c r="E32806" s="53"/>
    </row>
    <row r="32807" spans="5:5" x14ac:dyDescent="0.25">
      <c r="E32807" s="53"/>
    </row>
    <row r="32808" spans="5:5" x14ac:dyDescent="0.25">
      <c r="E32808" s="53"/>
    </row>
    <row r="32809" spans="5:5" x14ac:dyDescent="0.25">
      <c r="E32809" s="53"/>
    </row>
    <row r="32810" spans="5:5" x14ac:dyDescent="0.25">
      <c r="E32810" s="53"/>
    </row>
    <row r="32811" spans="5:5" x14ac:dyDescent="0.25">
      <c r="E32811" s="53"/>
    </row>
    <row r="32812" spans="5:5" x14ac:dyDescent="0.25">
      <c r="E32812" s="53"/>
    </row>
    <row r="32813" spans="5:5" x14ac:dyDescent="0.25">
      <c r="E32813" s="53"/>
    </row>
    <row r="32814" spans="5:5" x14ac:dyDescent="0.25">
      <c r="E32814" s="53"/>
    </row>
    <row r="32815" spans="5:5" x14ac:dyDescent="0.25">
      <c r="E32815" s="53"/>
    </row>
    <row r="32816" spans="5:5" x14ac:dyDescent="0.25">
      <c r="E32816" s="53"/>
    </row>
    <row r="32817" spans="5:5" x14ac:dyDescent="0.25">
      <c r="E32817" s="53"/>
    </row>
    <row r="32818" spans="5:5" x14ac:dyDescent="0.25">
      <c r="E32818" s="53"/>
    </row>
    <row r="32819" spans="5:5" x14ac:dyDescent="0.25">
      <c r="E32819" s="53"/>
    </row>
    <row r="32820" spans="5:5" x14ac:dyDescent="0.25">
      <c r="E32820" s="53"/>
    </row>
    <row r="32821" spans="5:5" x14ac:dyDescent="0.25">
      <c r="E32821" s="53"/>
    </row>
    <row r="32822" spans="5:5" x14ac:dyDescent="0.25">
      <c r="E32822" s="53"/>
    </row>
    <row r="32823" spans="5:5" x14ac:dyDescent="0.25">
      <c r="E32823" s="53"/>
    </row>
    <row r="32824" spans="5:5" x14ac:dyDescent="0.25">
      <c r="E32824" s="53"/>
    </row>
    <row r="32825" spans="5:5" x14ac:dyDescent="0.25">
      <c r="E32825" s="53"/>
    </row>
    <row r="32826" spans="5:5" x14ac:dyDescent="0.25">
      <c r="E32826" s="53"/>
    </row>
    <row r="32827" spans="5:5" x14ac:dyDescent="0.25">
      <c r="E32827" s="53"/>
    </row>
    <row r="32828" spans="5:5" x14ac:dyDescent="0.25">
      <c r="E32828" s="53"/>
    </row>
    <row r="32829" spans="5:5" x14ac:dyDescent="0.25">
      <c r="E32829" s="53"/>
    </row>
    <row r="32830" spans="5:5" x14ac:dyDescent="0.25">
      <c r="E32830" s="53"/>
    </row>
    <row r="32831" spans="5:5" x14ac:dyDescent="0.25">
      <c r="E32831" s="53"/>
    </row>
    <row r="32832" spans="5:5" x14ac:dyDescent="0.25">
      <c r="E32832" s="53"/>
    </row>
    <row r="32833" spans="5:5" x14ac:dyDescent="0.25">
      <c r="E32833" s="53"/>
    </row>
    <row r="32834" spans="5:5" x14ac:dyDescent="0.25">
      <c r="E32834" s="53"/>
    </row>
    <row r="32835" spans="5:5" x14ac:dyDescent="0.25">
      <c r="E32835" s="53"/>
    </row>
    <row r="32836" spans="5:5" x14ac:dyDescent="0.25">
      <c r="E32836" s="53"/>
    </row>
    <row r="32837" spans="5:5" x14ac:dyDescent="0.25">
      <c r="E32837" s="53"/>
    </row>
    <row r="32838" spans="5:5" x14ac:dyDescent="0.25">
      <c r="E32838" s="53"/>
    </row>
    <row r="32839" spans="5:5" x14ac:dyDescent="0.25">
      <c r="E32839" s="53"/>
    </row>
    <row r="32840" spans="5:5" x14ac:dyDescent="0.25">
      <c r="E32840" s="53"/>
    </row>
    <row r="32841" spans="5:5" x14ac:dyDescent="0.25">
      <c r="E32841" s="53"/>
    </row>
    <row r="32842" spans="5:5" x14ac:dyDescent="0.25">
      <c r="E32842" s="53"/>
    </row>
    <row r="32843" spans="5:5" x14ac:dyDescent="0.25">
      <c r="E32843" s="53"/>
    </row>
    <row r="32844" spans="5:5" x14ac:dyDescent="0.25">
      <c r="E32844" s="53"/>
    </row>
    <row r="32845" spans="5:5" x14ac:dyDescent="0.25">
      <c r="E32845" s="53"/>
    </row>
    <row r="32846" spans="5:5" x14ac:dyDescent="0.25">
      <c r="E32846" s="53"/>
    </row>
    <row r="32847" spans="5:5" x14ac:dyDescent="0.25">
      <c r="E32847" s="53"/>
    </row>
    <row r="32848" spans="5:5" x14ac:dyDescent="0.25">
      <c r="E32848" s="53"/>
    </row>
    <row r="32849" spans="5:5" x14ac:dyDescent="0.25">
      <c r="E32849" s="53"/>
    </row>
    <row r="32850" spans="5:5" x14ac:dyDescent="0.25">
      <c r="E32850" s="53"/>
    </row>
    <row r="32851" spans="5:5" x14ac:dyDescent="0.25">
      <c r="E32851" s="53"/>
    </row>
    <row r="32852" spans="5:5" x14ac:dyDescent="0.25">
      <c r="E32852" s="53"/>
    </row>
    <row r="32853" spans="5:5" x14ac:dyDescent="0.25">
      <c r="E32853" s="53"/>
    </row>
    <row r="32854" spans="5:5" x14ac:dyDescent="0.25">
      <c r="E32854" s="53"/>
    </row>
    <row r="32855" spans="5:5" x14ac:dyDescent="0.25">
      <c r="E32855" s="53"/>
    </row>
    <row r="32856" spans="5:5" x14ac:dyDescent="0.25">
      <c r="E32856" s="53"/>
    </row>
    <row r="32857" spans="5:5" x14ac:dyDescent="0.25">
      <c r="E32857" s="53"/>
    </row>
    <row r="32858" spans="5:5" x14ac:dyDescent="0.25">
      <c r="E32858" s="53"/>
    </row>
    <row r="32859" spans="5:5" x14ac:dyDescent="0.25">
      <c r="E32859" s="53"/>
    </row>
    <row r="32860" spans="5:5" x14ac:dyDescent="0.25">
      <c r="E32860" s="53"/>
    </row>
    <row r="32861" spans="5:5" x14ac:dyDescent="0.25">
      <c r="E32861" s="53"/>
    </row>
    <row r="32862" spans="5:5" x14ac:dyDescent="0.25">
      <c r="E32862" s="53"/>
    </row>
    <row r="32863" spans="5:5" x14ac:dyDescent="0.25">
      <c r="E32863" s="53"/>
    </row>
    <row r="32864" spans="5:5" x14ac:dyDescent="0.25">
      <c r="E32864" s="53"/>
    </row>
    <row r="32865" spans="5:5" x14ac:dyDescent="0.25">
      <c r="E32865" s="53"/>
    </row>
    <row r="32866" spans="5:5" x14ac:dyDescent="0.25">
      <c r="E32866" s="53"/>
    </row>
    <row r="32867" spans="5:5" x14ac:dyDescent="0.25">
      <c r="E32867" s="53"/>
    </row>
    <row r="32868" spans="5:5" x14ac:dyDescent="0.25">
      <c r="E32868" s="53"/>
    </row>
    <row r="32869" spans="5:5" x14ac:dyDescent="0.25">
      <c r="E32869" s="53"/>
    </row>
    <row r="32870" spans="5:5" x14ac:dyDescent="0.25">
      <c r="E32870" s="53"/>
    </row>
    <row r="32871" spans="5:5" x14ac:dyDescent="0.25">
      <c r="E32871" s="53"/>
    </row>
    <row r="32872" spans="5:5" x14ac:dyDescent="0.25">
      <c r="E32872" s="53"/>
    </row>
    <row r="32873" spans="5:5" x14ac:dyDescent="0.25">
      <c r="E32873" s="53"/>
    </row>
    <row r="32874" spans="5:5" x14ac:dyDescent="0.25">
      <c r="E32874" s="53"/>
    </row>
    <row r="32875" spans="5:5" x14ac:dyDescent="0.25">
      <c r="E32875" s="53"/>
    </row>
    <row r="32876" spans="5:5" x14ac:dyDescent="0.25">
      <c r="E32876" s="53"/>
    </row>
    <row r="32877" spans="5:5" x14ac:dyDescent="0.25">
      <c r="E32877" s="53"/>
    </row>
    <row r="32878" spans="5:5" x14ac:dyDescent="0.25">
      <c r="E32878" s="53"/>
    </row>
    <row r="32879" spans="5:5" x14ac:dyDescent="0.25">
      <c r="E32879" s="53"/>
    </row>
    <row r="32880" spans="5:5" x14ac:dyDescent="0.25">
      <c r="E32880" s="53"/>
    </row>
    <row r="32881" spans="5:5" x14ac:dyDescent="0.25">
      <c r="E32881" s="53"/>
    </row>
    <row r="32882" spans="5:5" x14ac:dyDescent="0.25">
      <c r="E32882" s="53"/>
    </row>
    <row r="32883" spans="5:5" x14ac:dyDescent="0.25">
      <c r="E32883" s="53"/>
    </row>
    <row r="32884" spans="5:5" x14ac:dyDescent="0.25">
      <c r="E32884" s="53"/>
    </row>
    <row r="32885" spans="5:5" x14ac:dyDescent="0.25">
      <c r="E32885" s="53"/>
    </row>
    <row r="32886" spans="5:5" x14ac:dyDescent="0.25">
      <c r="E32886" s="53"/>
    </row>
    <row r="32887" spans="5:5" x14ac:dyDescent="0.25">
      <c r="E32887" s="53"/>
    </row>
    <row r="32888" spans="5:5" x14ac:dyDescent="0.25">
      <c r="E32888" s="53"/>
    </row>
    <row r="32889" spans="5:5" x14ac:dyDescent="0.25">
      <c r="E32889" s="53"/>
    </row>
    <row r="32890" spans="5:5" x14ac:dyDescent="0.25">
      <c r="E32890" s="53"/>
    </row>
    <row r="32891" spans="5:5" x14ac:dyDescent="0.25">
      <c r="E32891" s="53"/>
    </row>
    <row r="32892" spans="5:5" x14ac:dyDescent="0.25">
      <c r="E32892" s="53"/>
    </row>
    <row r="32893" spans="5:5" x14ac:dyDescent="0.25">
      <c r="E32893" s="53"/>
    </row>
    <row r="32894" spans="5:5" x14ac:dyDescent="0.25">
      <c r="E32894" s="53"/>
    </row>
    <row r="32895" spans="5:5" x14ac:dyDescent="0.25">
      <c r="E32895" s="53"/>
    </row>
    <row r="32896" spans="5:5" x14ac:dyDescent="0.25">
      <c r="E32896" s="53"/>
    </row>
    <row r="32897" spans="5:5" x14ac:dyDescent="0.25">
      <c r="E32897" s="53"/>
    </row>
    <row r="32898" spans="5:5" x14ac:dyDescent="0.25">
      <c r="E32898" s="53"/>
    </row>
    <row r="32899" spans="5:5" x14ac:dyDescent="0.25">
      <c r="E32899" s="53"/>
    </row>
    <row r="32900" spans="5:5" x14ac:dyDescent="0.25">
      <c r="E32900" s="53"/>
    </row>
    <row r="32901" spans="5:5" x14ac:dyDescent="0.25">
      <c r="E32901" s="53"/>
    </row>
    <row r="32902" spans="5:5" x14ac:dyDescent="0.25">
      <c r="E32902" s="53"/>
    </row>
    <row r="32903" spans="5:5" x14ac:dyDescent="0.25">
      <c r="E32903" s="53"/>
    </row>
    <row r="32904" spans="5:5" x14ac:dyDescent="0.25">
      <c r="E32904" s="53"/>
    </row>
    <row r="32905" spans="5:5" x14ac:dyDescent="0.25">
      <c r="E32905" s="53"/>
    </row>
    <row r="32906" spans="5:5" x14ac:dyDescent="0.25">
      <c r="E32906" s="53"/>
    </row>
    <row r="32907" spans="5:5" x14ac:dyDescent="0.25">
      <c r="E32907" s="53"/>
    </row>
    <row r="32908" spans="5:5" x14ac:dyDescent="0.25">
      <c r="E32908" s="53"/>
    </row>
    <row r="32909" spans="5:5" x14ac:dyDescent="0.25">
      <c r="E32909" s="53"/>
    </row>
    <row r="32910" spans="5:5" x14ac:dyDescent="0.25">
      <c r="E32910" s="53"/>
    </row>
    <row r="32911" spans="5:5" x14ac:dyDescent="0.25">
      <c r="E32911" s="53"/>
    </row>
    <row r="32912" spans="5:5" x14ac:dyDescent="0.25">
      <c r="E32912" s="53"/>
    </row>
    <row r="32913" spans="5:5" x14ac:dyDescent="0.25">
      <c r="E32913" s="53"/>
    </row>
    <row r="32914" spans="5:5" x14ac:dyDescent="0.25">
      <c r="E32914" s="53"/>
    </row>
    <row r="32915" spans="5:5" x14ac:dyDescent="0.25">
      <c r="E32915" s="53"/>
    </row>
    <row r="32916" spans="5:5" x14ac:dyDescent="0.25">
      <c r="E32916" s="53"/>
    </row>
    <row r="32917" spans="5:5" x14ac:dyDescent="0.25">
      <c r="E32917" s="53"/>
    </row>
    <row r="32918" spans="5:5" x14ac:dyDescent="0.25">
      <c r="E32918" s="53"/>
    </row>
    <row r="32919" spans="5:5" x14ac:dyDescent="0.25">
      <c r="E32919" s="53"/>
    </row>
    <row r="32920" spans="5:5" x14ac:dyDescent="0.25">
      <c r="E32920" s="53"/>
    </row>
    <row r="32921" spans="5:5" x14ac:dyDescent="0.25">
      <c r="E32921" s="53"/>
    </row>
    <row r="32922" spans="5:5" x14ac:dyDescent="0.25">
      <c r="E32922" s="53"/>
    </row>
    <row r="32923" spans="5:5" x14ac:dyDescent="0.25">
      <c r="E32923" s="53"/>
    </row>
    <row r="32924" spans="5:5" x14ac:dyDescent="0.25">
      <c r="E32924" s="53"/>
    </row>
    <row r="32925" spans="5:5" x14ac:dyDescent="0.25">
      <c r="E32925" s="53"/>
    </row>
    <row r="32926" spans="5:5" x14ac:dyDescent="0.25">
      <c r="E32926" s="53"/>
    </row>
    <row r="32927" spans="5:5" x14ac:dyDescent="0.25">
      <c r="E32927" s="53"/>
    </row>
    <row r="32928" spans="5:5" x14ac:dyDescent="0.25">
      <c r="E32928" s="53"/>
    </row>
    <row r="32929" spans="5:5" x14ac:dyDescent="0.25">
      <c r="E32929" s="53"/>
    </row>
    <row r="32930" spans="5:5" x14ac:dyDescent="0.25">
      <c r="E32930" s="53"/>
    </row>
    <row r="32931" spans="5:5" x14ac:dyDescent="0.25">
      <c r="E32931" s="53"/>
    </row>
    <row r="32932" spans="5:5" x14ac:dyDescent="0.25">
      <c r="E32932" s="53"/>
    </row>
    <row r="32933" spans="5:5" x14ac:dyDescent="0.25">
      <c r="E32933" s="53"/>
    </row>
    <row r="32934" spans="5:5" x14ac:dyDescent="0.25">
      <c r="E32934" s="53"/>
    </row>
    <row r="32935" spans="5:5" x14ac:dyDescent="0.25">
      <c r="E32935" s="53"/>
    </row>
    <row r="32936" spans="5:5" x14ac:dyDescent="0.25">
      <c r="E32936" s="53"/>
    </row>
    <row r="32937" spans="5:5" x14ac:dyDescent="0.25">
      <c r="E32937" s="53"/>
    </row>
    <row r="32938" spans="5:5" x14ac:dyDescent="0.25">
      <c r="E32938" s="53"/>
    </row>
    <row r="32939" spans="5:5" x14ac:dyDescent="0.25">
      <c r="E32939" s="53"/>
    </row>
    <row r="32940" spans="5:5" x14ac:dyDescent="0.25">
      <c r="E32940" s="53"/>
    </row>
    <row r="32941" spans="5:5" x14ac:dyDescent="0.25">
      <c r="E32941" s="53"/>
    </row>
    <row r="32942" spans="5:5" x14ac:dyDescent="0.25">
      <c r="E32942" s="53"/>
    </row>
    <row r="32943" spans="5:5" x14ac:dyDescent="0.25">
      <c r="E32943" s="53"/>
    </row>
    <row r="32944" spans="5:5" x14ac:dyDescent="0.25">
      <c r="E32944" s="53"/>
    </row>
    <row r="32945" spans="5:5" x14ac:dyDescent="0.25">
      <c r="E32945" s="53"/>
    </row>
    <row r="32946" spans="5:5" x14ac:dyDescent="0.25">
      <c r="E32946" s="53"/>
    </row>
    <row r="32947" spans="5:5" x14ac:dyDescent="0.25">
      <c r="E32947" s="53"/>
    </row>
    <row r="32948" spans="5:5" x14ac:dyDescent="0.25">
      <c r="E32948" s="53"/>
    </row>
    <row r="32949" spans="5:5" x14ac:dyDescent="0.25">
      <c r="E32949" s="53"/>
    </row>
    <row r="32950" spans="5:5" x14ac:dyDescent="0.25">
      <c r="E32950" s="53"/>
    </row>
    <row r="32951" spans="5:5" x14ac:dyDescent="0.25">
      <c r="E32951" s="53"/>
    </row>
    <row r="32952" spans="5:5" x14ac:dyDescent="0.25">
      <c r="E32952" s="53"/>
    </row>
    <row r="32953" spans="5:5" x14ac:dyDescent="0.25">
      <c r="E32953" s="53"/>
    </row>
    <row r="32954" spans="5:5" x14ac:dyDescent="0.25">
      <c r="E32954" s="53"/>
    </row>
    <row r="32955" spans="5:5" x14ac:dyDescent="0.25">
      <c r="E32955" s="53"/>
    </row>
    <row r="32956" spans="5:5" x14ac:dyDescent="0.25">
      <c r="E32956" s="53"/>
    </row>
    <row r="32957" spans="5:5" x14ac:dyDescent="0.25">
      <c r="E32957" s="53"/>
    </row>
    <row r="32958" spans="5:5" x14ac:dyDescent="0.25">
      <c r="E32958" s="53"/>
    </row>
    <row r="32959" spans="5:5" x14ac:dyDescent="0.25">
      <c r="E32959" s="53"/>
    </row>
    <row r="32960" spans="5:5" x14ac:dyDescent="0.25">
      <c r="E32960" s="53"/>
    </row>
    <row r="32961" spans="5:5" x14ac:dyDescent="0.25">
      <c r="E32961" s="53"/>
    </row>
    <row r="32962" spans="5:5" x14ac:dyDescent="0.25">
      <c r="E32962" s="53"/>
    </row>
    <row r="32963" spans="5:5" x14ac:dyDescent="0.25">
      <c r="E32963" s="53"/>
    </row>
    <row r="32964" spans="5:5" x14ac:dyDescent="0.25">
      <c r="E32964" s="53"/>
    </row>
    <row r="32965" spans="5:5" x14ac:dyDescent="0.25">
      <c r="E32965" s="53"/>
    </row>
    <row r="32966" spans="5:5" x14ac:dyDescent="0.25">
      <c r="E32966" s="53"/>
    </row>
    <row r="32967" spans="5:5" x14ac:dyDescent="0.25">
      <c r="E32967" s="53"/>
    </row>
    <row r="32968" spans="5:5" x14ac:dyDescent="0.25">
      <c r="E32968" s="53"/>
    </row>
    <row r="32969" spans="5:5" x14ac:dyDescent="0.25">
      <c r="E32969" s="53"/>
    </row>
    <row r="32970" spans="5:5" x14ac:dyDescent="0.25">
      <c r="E32970" s="53"/>
    </row>
    <row r="32971" spans="5:5" x14ac:dyDescent="0.25">
      <c r="E32971" s="53"/>
    </row>
    <row r="32972" spans="5:5" x14ac:dyDescent="0.25">
      <c r="E32972" s="53"/>
    </row>
    <row r="32973" spans="5:5" x14ac:dyDescent="0.25">
      <c r="E32973" s="53"/>
    </row>
    <row r="32974" spans="5:5" x14ac:dyDescent="0.25">
      <c r="E32974" s="53"/>
    </row>
    <row r="32975" spans="5:5" x14ac:dyDescent="0.25">
      <c r="E32975" s="53"/>
    </row>
    <row r="32976" spans="5:5" x14ac:dyDescent="0.25">
      <c r="E32976" s="53"/>
    </row>
    <row r="32977" spans="5:5" x14ac:dyDescent="0.25">
      <c r="E32977" s="53"/>
    </row>
    <row r="32978" spans="5:5" x14ac:dyDescent="0.25">
      <c r="E32978" s="53"/>
    </row>
    <row r="32979" spans="5:5" x14ac:dyDescent="0.25">
      <c r="E32979" s="53"/>
    </row>
    <row r="32980" spans="5:5" x14ac:dyDescent="0.25">
      <c r="E32980" s="53"/>
    </row>
    <row r="32981" spans="5:5" x14ac:dyDescent="0.25">
      <c r="E32981" s="53"/>
    </row>
    <row r="32982" spans="5:5" x14ac:dyDescent="0.25">
      <c r="E32982" s="53"/>
    </row>
    <row r="32983" spans="5:5" x14ac:dyDescent="0.25">
      <c r="E32983" s="53"/>
    </row>
    <row r="32984" spans="5:5" x14ac:dyDescent="0.25">
      <c r="E32984" s="53"/>
    </row>
    <row r="32985" spans="5:5" x14ac:dyDescent="0.25">
      <c r="E32985" s="53"/>
    </row>
    <row r="32986" spans="5:5" x14ac:dyDescent="0.25">
      <c r="E32986" s="53"/>
    </row>
    <row r="32987" spans="5:5" x14ac:dyDescent="0.25">
      <c r="E32987" s="53"/>
    </row>
    <row r="32988" spans="5:5" x14ac:dyDescent="0.25">
      <c r="E32988" s="53"/>
    </row>
    <row r="32989" spans="5:5" x14ac:dyDescent="0.25">
      <c r="E32989" s="53"/>
    </row>
    <row r="32990" spans="5:5" x14ac:dyDescent="0.25">
      <c r="E32990" s="53"/>
    </row>
    <row r="32991" spans="5:5" x14ac:dyDescent="0.25">
      <c r="E32991" s="53"/>
    </row>
    <row r="32992" spans="5:5" x14ac:dyDescent="0.25">
      <c r="E32992" s="53"/>
    </row>
    <row r="32993" spans="5:5" x14ac:dyDescent="0.25">
      <c r="E32993" s="53"/>
    </row>
    <row r="32994" spans="5:5" x14ac:dyDescent="0.25">
      <c r="E32994" s="53"/>
    </row>
    <row r="32995" spans="5:5" x14ac:dyDescent="0.25">
      <c r="E32995" s="53"/>
    </row>
    <row r="32996" spans="5:5" x14ac:dyDescent="0.25">
      <c r="E32996" s="53"/>
    </row>
    <row r="32997" spans="5:5" x14ac:dyDescent="0.25">
      <c r="E32997" s="53"/>
    </row>
    <row r="32998" spans="5:5" x14ac:dyDescent="0.25">
      <c r="E32998" s="53"/>
    </row>
    <row r="32999" spans="5:5" x14ac:dyDescent="0.25">
      <c r="E32999" s="53"/>
    </row>
    <row r="33000" spans="5:5" x14ac:dyDescent="0.25">
      <c r="E33000" s="53"/>
    </row>
    <row r="33001" spans="5:5" x14ac:dyDescent="0.25">
      <c r="E33001" s="53"/>
    </row>
    <row r="33002" spans="5:5" x14ac:dyDescent="0.25">
      <c r="E33002" s="53"/>
    </row>
    <row r="33003" spans="5:5" x14ac:dyDescent="0.25">
      <c r="E33003" s="53"/>
    </row>
    <row r="33004" spans="5:5" x14ac:dyDescent="0.25">
      <c r="E33004" s="53"/>
    </row>
    <row r="33005" spans="5:5" x14ac:dyDescent="0.25">
      <c r="E33005" s="53"/>
    </row>
    <row r="33006" spans="5:5" x14ac:dyDescent="0.25">
      <c r="E33006" s="53"/>
    </row>
    <row r="33007" spans="5:5" x14ac:dyDescent="0.25">
      <c r="E33007" s="53"/>
    </row>
    <row r="33008" spans="5:5" x14ac:dyDescent="0.25">
      <c r="E33008" s="53"/>
    </row>
    <row r="33009" spans="5:5" x14ac:dyDescent="0.25">
      <c r="E33009" s="53"/>
    </row>
    <row r="33010" spans="5:5" x14ac:dyDescent="0.25">
      <c r="E33010" s="53"/>
    </row>
    <row r="33011" spans="5:5" x14ac:dyDescent="0.25">
      <c r="E33011" s="53"/>
    </row>
    <row r="33012" spans="5:5" x14ac:dyDescent="0.25">
      <c r="E33012" s="53"/>
    </row>
    <row r="33013" spans="5:5" x14ac:dyDescent="0.25">
      <c r="E33013" s="53"/>
    </row>
    <row r="33014" spans="5:5" x14ac:dyDescent="0.25">
      <c r="E33014" s="53"/>
    </row>
    <row r="33015" spans="5:5" x14ac:dyDescent="0.25">
      <c r="E33015" s="53"/>
    </row>
    <row r="33016" spans="5:5" x14ac:dyDescent="0.25">
      <c r="E33016" s="53"/>
    </row>
    <row r="33017" spans="5:5" x14ac:dyDescent="0.25">
      <c r="E33017" s="53"/>
    </row>
    <row r="33018" spans="5:5" x14ac:dyDescent="0.25">
      <c r="E33018" s="53"/>
    </row>
    <row r="33019" spans="5:5" x14ac:dyDescent="0.25">
      <c r="E33019" s="53"/>
    </row>
    <row r="33020" spans="5:5" x14ac:dyDescent="0.25">
      <c r="E33020" s="53"/>
    </row>
    <row r="33021" spans="5:5" x14ac:dyDescent="0.25">
      <c r="E33021" s="53"/>
    </row>
    <row r="33022" spans="5:5" x14ac:dyDescent="0.25">
      <c r="E33022" s="53"/>
    </row>
    <row r="33023" spans="5:5" x14ac:dyDescent="0.25">
      <c r="E33023" s="53"/>
    </row>
    <row r="33024" spans="5:5" x14ac:dyDescent="0.25">
      <c r="E33024" s="53"/>
    </row>
    <row r="33025" spans="5:5" x14ac:dyDescent="0.25">
      <c r="E33025" s="53"/>
    </row>
    <row r="33026" spans="5:5" x14ac:dyDescent="0.25">
      <c r="E33026" s="53"/>
    </row>
    <row r="33027" spans="5:5" x14ac:dyDescent="0.25">
      <c r="E33027" s="53"/>
    </row>
    <row r="33028" spans="5:5" x14ac:dyDescent="0.25">
      <c r="E33028" s="53"/>
    </row>
    <row r="33029" spans="5:5" x14ac:dyDescent="0.25">
      <c r="E33029" s="53"/>
    </row>
    <row r="33030" spans="5:5" x14ac:dyDescent="0.25">
      <c r="E33030" s="53"/>
    </row>
    <row r="33031" spans="5:5" x14ac:dyDescent="0.25">
      <c r="E33031" s="53"/>
    </row>
    <row r="33032" spans="5:5" x14ac:dyDescent="0.25">
      <c r="E33032" s="53"/>
    </row>
    <row r="33033" spans="5:5" x14ac:dyDescent="0.25">
      <c r="E33033" s="53"/>
    </row>
    <row r="33034" spans="5:5" x14ac:dyDescent="0.25">
      <c r="E33034" s="53"/>
    </row>
    <row r="33035" spans="5:5" x14ac:dyDescent="0.25">
      <c r="E33035" s="53"/>
    </row>
    <row r="33036" spans="5:5" x14ac:dyDescent="0.25">
      <c r="E33036" s="53"/>
    </row>
    <row r="33037" spans="5:5" x14ac:dyDescent="0.25">
      <c r="E33037" s="53"/>
    </row>
    <row r="33038" spans="5:5" x14ac:dyDescent="0.25">
      <c r="E33038" s="53"/>
    </row>
    <row r="33039" spans="5:5" x14ac:dyDescent="0.25">
      <c r="E33039" s="53"/>
    </row>
    <row r="33040" spans="5:5" x14ac:dyDescent="0.25">
      <c r="E33040" s="53"/>
    </row>
    <row r="33041" spans="5:5" x14ac:dyDescent="0.25">
      <c r="E33041" s="53"/>
    </row>
    <row r="33042" spans="5:5" x14ac:dyDescent="0.25">
      <c r="E33042" s="53"/>
    </row>
    <row r="33043" spans="5:5" x14ac:dyDescent="0.25">
      <c r="E33043" s="53"/>
    </row>
    <row r="33044" spans="5:5" x14ac:dyDescent="0.25">
      <c r="E33044" s="53"/>
    </row>
    <row r="33045" spans="5:5" x14ac:dyDescent="0.25">
      <c r="E33045" s="53"/>
    </row>
    <row r="33046" spans="5:5" x14ac:dyDescent="0.25">
      <c r="E33046" s="53"/>
    </row>
    <row r="33047" spans="5:5" x14ac:dyDescent="0.25">
      <c r="E33047" s="53"/>
    </row>
    <row r="33048" spans="5:5" x14ac:dyDescent="0.25">
      <c r="E33048" s="53"/>
    </row>
    <row r="33049" spans="5:5" x14ac:dyDescent="0.25">
      <c r="E33049" s="53"/>
    </row>
    <row r="33050" spans="5:5" x14ac:dyDescent="0.25">
      <c r="E33050" s="53"/>
    </row>
    <row r="33051" spans="5:5" x14ac:dyDescent="0.25">
      <c r="E33051" s="53"/>
    </row>
    <row r="33052" spans="5:5" x14ac:dyDescent="0.25">
      <c r="E33052" s="53"/>
    </row>
    <row r="33053" spans="5:5" x14ac:dyDescent="0.25">
      <c r="E33053" s="53"/>
    </row>
    <row r="33054" spans="5:5" x14ac:dyDescent="0.25">
      <c r="E33054" s="53"/>
    </row>
    <row r="33055" spans="5:5" x14ac:dyDescent="0.25">
      <c r="E33055" s="53"/>
    </row>
    <row r="33056" spans="5:5" x14ac:dyDescent="0.25">
      <c r="E33056" s="53"/>
    </row>
    <row r="33057" spans="5:5" x14ac:dyDescent="0.25">
      <c r="E33057" s="53"/>
    </row>
    <row r="33058" spans="5:5" x14ac:dyDescent="0.25">
      <c r="E33058" s="53"/>
    </row>
    <row r="33059" spans="5:5" x14ac:dyDescent="0.25">
      <c r="E33059" s="53"/>
    </row>
    <row r="33060" spans="5:5" x14ac:dyDescent="0.25">
      <c r="E33060" s="53"/>
    </row>
    <row r="33061" spans="5:5" x14ac:dyDescent="0.25">
      <c r="E33061" s="53"/>
    </row>
    <row r="33062" spans="5:5" x14ac:dyDescent="0.25">
      <c r="E33062" s="53"/>
    </row>
    <row r="33063" spans="5:5" x14ac:dyDescent="0.25">
      <c r="E33063" s="53"/>
    </row>
    <row r="33064" spans="5:5" x14ac:dyDescent="0.25">
      <c r="E33064" s="53"/>
    </row>
    <row r="33065" spans="5:5" x14ac:dyDescent="0.25">
      <c r="E33065" s="53"/>
    </row>
    <row r="33066" spans="5:5" x14ac:dyDescent="0.25">
      <c r="E33066" s="53"/>
    </row>
    <row r="33067" spans="5:5" x14ac:dyDescent="0.25">
      <c r="E33067" s="53"/>
    </row>
    <row r="33068" spans="5:5" x14ac:dyDescent="0.25">
      <c r="E33068" s="53"/>
    </row>
    <row r="33069" spans="5:5" x14ac:dyDescent="0.25">
      <c r="E33069" s="53"/>
    </row>
    <row r="33070" spans="5:5" x14ac:dyDescent="0.25">
      <c r="E33070" s="53"/>
    </row>
    <row r="33071" spans="5:5" x14ac:dyDescent="0.25">
      <c r="E33071" s="53"/>
    </row>
    <row r="33072" spans="5:5" x14ac:dyDescent="0.25">
      <c r="E33072" s="53"/>
    </row>
    <row r="33073" spans="5:5" x14ac:dyDescent="0.25">
      <c r="E33073" s="53"/>
    </row>
    <row r="33074" spans="5:5" x14ac:dyDescent="0.25">
      <c r="E33074" s="53"/>
    </row>
    <row r="33075" spans="5:5" x14ac:dyDescent="0.25">
      <c r="E33075" s="53"/>
    </row>
    <row r="33076" spans="5:5" x14ac:dyDescent="0.25">
      <c r="E33076" s="53"/>
    </row>
    <row r="33077" spans="5:5" x14ac:dyDescent="0.25">
      <c r="E33077" s="53"/>
    </row>
    <row r="33078" spans="5:5" x14ac:dyDescent="0.25">
      <c r="E33078" s="53"/>
    </row>
    <row r="33079" spans="5:5" x14ac:dyDescent="0.25">
      <c r="E33079" s="53"/>
    </row>
    <row r="33080" spans="5:5" x14ac:dyDescent="0.25">
      <c r="E33080" s="53"/>
    </row>
    <row r="33081" spans="5:5" x14ac:dyDescent="0.25">
      <c r="E33081" s="53"/>
    </row>
    <row r="33082" spans="5:5" x14ac:dyDescent="0.25">
      <c r="E33082" s="53"/>
    </row>
    <row r="33083" spans="5:5" x14ac:dyDescent="0.25">
      <c r="E33083" s="53"/>
    </row>
    <row r="33084" spans="5:5" x14ac:dyDescent="0.25">
      <c r="E33084" s="53"/>
    </row>
    <row r="33085" spans="5:5" x14ac:dyDescent="0.25">
      <c r="E33085" s="53"/>
    </row>
    <row r="33086" spans="5:5" x14ac:dyDescent="0.25">
      <c r="E33086" s="53"/>
    </row>
    <row r="33087" spans="5:5" x14ac:dyDescent="0.25">
      <c r="E33087" s="53"/>
    </row>
    <row r="33088" spans="5:5" x14ac:dyDescent="0.25">
      <c r="E33088" s="53"/>
    </row>
    <row r="33089" spans="5:5" x14ac:dyDescent="0.25">
      <c r="E33089" s="53"/>
    </row>
    <row r="33090" spans="5:5" x14ac:dyDescent="0.25">
      <c r="E33090" s="53"/>
    </row>
    <row r="33091" spans="5:5" x14ac:dyDescent="0.25">
      <c r="E33091" s="53"/>
    </row>
    <row r="33092" spans="5:5" x14ac:dyDescent="0.25">
      <c r="E33092" s="53"/>
    </row>
    <row r="33093" spans="5:5" x14ac:dyDescent="0.25">
      <c r="E33093" s="53"/>
    </row>
    <row r="33094" spans="5:5" x14ac:dyDescent="0.25">
      <c r="E33094" s="53"/>
    </row>
    <row r="33095" spans="5:5" x14ac:dyDescent="0.25">
      <c r="E33095" s="53"/>
    </row>
    <row r="33096" spans="5:5" x14ac:dyDescent="0.25">
      <c r="E33096" s="53"/>
    </row>
    <row r="33097" spans="5:5" x14ac:dyDescent="0.25">
      <c r="E33097" s="53"/>
    </row>
    <row r="33098" spans="5:5" x14ac:dyDescent="0.25">
      <c r="E33098" s="53"/>
    </row>
    <row r="33099" spans="5:5" x14ac:dyDescent="0.25">
      <c r="E33099" s="53"/>
    </row>
    <row r="33100" spans="5:5" x14ac:dyDescent="0.25">
      <c r="E33100" s="53"/>
    </row>
    <row r="33101" spans="5:5" x14ac:dyDescent="0.25">
      <c r="E33101" s="53"/>
    </row>
    <row r="33102" spans="5:5" x14ac:dyDescent="0.25">
      <c r="E33102" s="53"/>
    </row>
    <row r="33103" spans="5:5" x14ac:dyDescent="0.25">
      <c r="E33103" s="53"/>
    </row>
    <row r="33104" spans="5:5" x14ac:dyDescent="0.25">
      <c r="E33104" s="53"/>
    </row>
    <row r="33105" spans="5:5" x14ac:dyDescent="0.25">
      <c r="E33105" s="53"/>
    </row>
    <row r="33106" spans="5:5" x14ac:dyDescent="0.25">
      <c r="E33106" s="53"/>
    </row>
    <row r="33107" spans="5:5" x14ac:dyDescent="0.25">
      <c r="E33107" s="53"/>
    </row>
    <row r="33108" spans="5:5" x14ac:dyDescent="0.25">
      <c r="E33108" s="53"/>
    </row>
    <row r="33109" spans="5:5" x14ac:dyDescent="0.25">
      <c r="E33109" s="53"/>
    </row>
    <row r="33110" spans="5:5" x14ac:dyDescent="0.25">
      <c r="E33110" s="53"/>
    </row>
    <row r="33111" spans="5:5" x14ac:dyDescent="0.25">
      <c r="E33111" s="53"/>
    </row>
    <row r="33112" spans="5:5" x14ac:dyDescent="0.25">
      <c r="E33112" s="53"/>
    </row>
    <row r="33113" spans="5:5" x14ac:dyDescent="0.25">
      <c r="E33113" s="53"/>
    </row>
    <row r="33114" spans="5:5" x14ac:dyDescent="0.25">
      <c r="E33114" s="53"/>
    </row>
    <row r="33115" spans="5:5" x14ac:dyDescent="0.25">
      <c r="E33115" s="53"/>
    </row>
    <row r="33116" spans="5:5" x14ac:dyDescent="0.25">
      <c r="E33116" s="53"/>
    </row>
    <row r="33117" spans="5:5" x14ac:dyDescent="0.25">
      <c r="E33117" s="53"/>
    </row>
    <row r="33118" spans="5:5" x14ac:dyDescent="0.25">
      <c r="E33118" s="53"/>
    </row>
    <row r="33119" spans="5:5" x14ac:dyDescent="0.25">
      <c r="E33119" s="53"/>
    </row>
    <row r="33120" spans="5:5" x14ac:dyDescent="0.25">
      <c r="E33120" s="53"/>
    </row>
    <row r="33121" spans="5:5" x14ac:dyDescent="0.25">
      <c r="E33121" s="53"/>
    </row>
    <row r="33122" spans="5:5" x14ac:dyDescent="0.25">
      <c r="E33122" s="53"/>
    </row>
    <row r="33123" spans="5:5" x14ac:dyDescent="0.25">
      <c r="E33123" s="53"/>
    </row>
    <row r="33124" spans="5:5" x14ac:dyDescent="0.25">
      <c r="E33124" s="53"/>
    </row>
    <row r="33125" spans="5:5" x14ac:dyDescent="0.25">
      <c r="E33125" s="53"/>
    </row>
    <row r="33126" spans="5:5" x14ac:dyDescent="0.25">
      <c r="E33126" s="53"/>
    </row>
    <row r="33127" spans="5:5" x14ac:dyDescent="0.25">
      <c r="E33127" s="53"/>
    </row>
    <row r="33128" spans="5:5" x14ac:dyDescent="0.25">
      <c r="E33128" s="53"/>
    </row>
    <row r="33129" spans="5:5" x14ac:dyDescent="0.25">
      <c r="E33129" s="53"/>
    </row>
    <row r="33130" spans="5:5" x14ac:dyDescent="0.25">
      <c r="E33130" s="53"/>
    </row>
    <row r="33131" spans="5:5" x14ac:dyDescent="0.25">
      <c r="E33131" s="53"/>
    </row>
    <row r="33132" spans="5:5" x14ac:dyDescent="0.25">
      <c r="E33132" s="53"/>
    </row>
    <row r="33133" spans="5:5" x14ac:dyDescent="0.25">
      <c r="E33133" s="53"/>
    </row>
    <row r="33134" spans="5:5" x14ac:dyDescent="0.25">
      <c r="E33134" s="53"/>
    </row>
    <row r="33135" spans="5:5" x14ac:dyDescent="0.25">
      <c r="E33135" s="53"/>
    </row>
    <row r="33136" spans="5:5" x14ac:dyDescent="0.25">
      <c r="E33136" s="53"/>
    </row>
    <row r="33137" spans="5:5" x14ac:dyDescent="0.25">
      <c r="E33137" s="53"/>
    </row>
    <row r="33138" spans="5:5" x14ac:dyDescent="0.25">
      <c r="E33138" s="53"/>
    </row>
    <row r="33139" spans="5:5" x14ac:dyDescent="0.25">
      <c r="E33139" s="53"/>
    </row>
    <row r="33140" spans="5:5" x14ac:dyDescent="0.25">
      <c r="E33140" s="53"/>
    </row>
    <row r="33141" spans="5:5" x14ac:dyDescent="0.25">
      <c r="E33141" s="53"/>
    </row>
    <row r="33142" spans="5:5" x14ac:dyDescent="0.25">
      <c r="E33142" s="53"/>
    </row>
    <row r="33143" spans="5:5" x14ac:dyDescent="0.25">
      <c r="E33143" s="53"/>
    </row>
    <row r="33144" spans="5:5" x14ac:dyDescent="0.25">
      <c r="E33144" s="53"/>
    </row>
    <row r="33145" spans="5:5" x14ac:dyDescent="0.25">
      <c r="E33145" s="53"/>
    </row>
    <row r="33146" spans="5:5" x14ac:dyDescent="0.25">
      <c r="E33146" s="53"/>
    </row>
    <row r="33147" spans="5:5" x14ac:dyDescent="0.25">
      <c r="E33147" s="53"/>
    </row>
    <row r="33148" spans="5:5" x14ac:dyDescent="0.25">
      <c r="E33148" s="53"/>
    </row>
    <row r="33149" spans="5:5" x14ac:dyDescent="0.25">
      <c r="E33149" s="53"/>
    </row>
    <row r="33150" spans="5:5" x14ac:dyDescent="0.25">
      <c r="E33150" s="53"/>
    </row>
    <row r="33151" spans="5:5" x14ac:dyDescent="0.25">
      <c r="E33151" s="53"/>
    </row>
    <row r="33152" spans="5:5" x14ac:dyDescent="0.25">
      <c r="E33152" s="53"/>
    </row>
    <row r="33153" spans="5:5" x14ac:dyDescent="0.25">
      <c r="E33153" s="53"/>
    </row>
    <row r="33154" spans="5:5" x14ac:dyDescent="0.25">
      <c r="E33154" s="53"/>
    </row>
    <row r="33155" spans="5:5" x14ac:dyDescent="0.25">
      <c r="E33155" s="53"/>
    </row>
    <row r="33156" spans="5:5" x14ac:dyDescent="0.25">
      <c r="E33156" s="53"/>
    </row>
    <row r="33157" spans="5:5" x14ac:dyDescent="0.25">
      <c r="E33157" s="53"/>
    </row>
    <row r="33158" spans="5:5" x14ac:dyDescent="0.25">
      <c r="E33158" s="53"/>
    </row>
    <row r="33159" spans="5:5" x14ac:dyDescent="0.25">
      <c r="E33159" s="53"/>
    </row>
    <row r="33160" spans="5:5" x14ac:dyDescent="0.25">
      <c r="E33160" s="53"/>
    </row>
    <row r="33161" spans="5:5" x14ac:dyDescent="0.25">
      <c r="E33161" s="53"/>
    </row>
    <row r="33162" spans="5:5" x14ac:dyDescent="0.25">
      <c r="E33162" s="53"/>
    </row>
    <row r="33163" spans="5:5" x14ac:dyDescent="0.25">
      <c r="E33163" s="53"/>
    </row>
    <row r="33164" spans="5:5" x14ac:dyDescent="0.25">
      <c r="E33164" s="53"/>
    </row>
    <row r="33165" spans="5:5" x14ac:dyDescent="0.25">
      <c r="E33165" s="53"/>
    </row>
    <row r="33166" spans="5:5" x14ac:dyDescent="0.25">
      <c r="E33166" s="53"/>
    </row>
    <row r="33167" spans="5:5" x14ac:dyDescent="0.25">
      <c r="E33167" s="53"/>
    </row>
    <row r="33168" spans="5:5" x14ac:dyDescent="0.25">
      <c r="E33168" s="53"/>
    </row>
    <row r="33169" spans="5:5" x14ac:dyDescent="0.25">
      <c r="E33169" s="53"/>
    </row>
    <row r="33170" spans="5:5" x14ac:dyDescent="0.25">
      <c r="E33170" s="53"/>
    </row>
    <row r="33171" spans="5:5" x14ac:dyDescent="0.25">
      <c r="E33171" s="53"/>
    </row>
    <row r="33172" spans="5:5" x14ac:dyDescent="0.25">
      <c r="E33172" s="53"/>
    </row>
    <row r="33173" spans="5:5" x14ac:dyDescent="0.25">
      <c r="E33173" s="53"/>
    </row>
    <row r="33174" spans="5:5" x14ac:dyDescent="0.25">
      <c r="E33174" s="53"/>
    </row>
    <row r="33175" spans="5:5" x14ac:dyDescent="0.25">
      <c r="E33175" s="53"/>
    </row>
    <row r="33176" spans="5:5" x14ac:dyDescent="0.25">
      <c r="E33176" s="53"/>
    </row>
    <row r="33177" spans="5:5" x14ac:dyDescent="0.25">
      <c r="E33177" s="53"/>
    </row>
    <row r="33178" spans="5:5" x14ac:dyDescent="0.25">
      <c r="E33178" s="53"/>
    </row>
    <row r="33179" spans="5:5" x14ac:dyDescent="0.25">
      <c r="E33179" s="53"/>
    </row>
    <row r="33180" spans="5:5" x14ac:dyDescent="0.25">
      <c r="E33180" s="53"/>
    </row>
    <row r="33181" spans="5:5" x14ac:dyDescent="0.25">
      <c r="E33181" s="53"/>
    </row>
    <row r="33182" spans="5:5" x14ac:dyDescent="0.25">
      <c r="E33182" s="53"/>
    </row>
    <row r="33183" spans="5:5" x14ac:dyDescent="0.25">
      <c r="E33183" s="53"/>
    </row>
    <row r="33184" spans="5:5" x14ac:dyDescent="0.25">
      <c r="E33184" s="53"/>
    </row>
    <row r="33185" spans="5:5" x14ac:dyDescent="0.25">
      <c r="E33185" s="53"/>
    </row>
    <row r="33186" spans="5:5" x14ac:dyDescent="0.25">
      <c r="E33186" s="53"/>
    </row>
    <row r="33187" spans="5:5" x14ac:dyDescent="0.25">
      <c r="E33187" s="53"/>
    </row>
    <row r="33188" spans="5:5" x14ac:dyDescent="0.25">
      <c r="E33188" s="53"/>
    </row>
    <row r="33189" spans="5:5" x14ac:dyDescent="0.25">
      <c r="E33189" s="53"/>
    </row>
    <row r="33190" spans="5:5" x14ac:dyDescent="0.25">
      <c r="E33190" s="53"/>
    </row>
    <row r="33191" spans="5:5" x14ac:dyDescent="0.25">
      <c r="E33191" s="53"/>
    </row>
    <row r="33192" spans="5:5" x14ac:dyDescent="0.25">
      <c r="E33192" s="53"/>
    </row>
    <row r="33193" spans="5:5" x14ac:dyDescent="0.25">
      <c r="E33193" s="53"/>
    </row>
    <row r="33194" spans="5:5" x14ac:dyDescent="0.25">
      <c r="E33194" s="53"/>
    </row>
    <row r="33195" spans="5:5" x14ac:dyDescent="0.25">
      <c r="E33195" s="53"/>
    </row>
    <row r="33196" spans="5:5" x14ac:dyDescent="0.25">
      <c r="E33196" s="53"/>
    </row>
    <row r="33197" spans="5:5" x14ac:dyDescent="0.25">
      <c r="E33197" s="53"/>
    </row>
    <row r="33198" spans="5:5" x14ac:dyDescent="0.25">
      <c r="E33198" s="53"/>
    </row>
    <row r="33199" spans="5:5" x14ac:dyDescent="0.25">
      <c r="E33199" s="53"/>
    </row>
    <row r="33200" spans="5:5" x14ac:dyDescent="0.25">
      <c r="E33200" s="53"/>
    </row>
    <row r="33201" spans="5:5" x14ac:dyDescent="0.25">
      <c r="E33201" s="53"/>
    </row>
    <row r="33202" spans="5:5" x14ac:dyDescent="0.25">
      <c r="E33202" s="53"/>
    </row>
    <row r="33203" spans="5:5" x14ac:dyDescent="0.25">
      <c r="E33203" s="53"/>
    </row>
    <row r="33204" spans="5:5" x14ac:dyDescent="0.25">
      <c r="E33204" s="53"/>
    </row>
    <row r="33205" spans="5:5" x14ac:dyDescent="0.25">
      <c r="E33205" s="53"/>
    </row>
    <row r="33206" spans="5:5" x14ac:dyDescent="0.25">
      <c r="E33206" s="53"/>
    </row>
    <row r="33207" spans="5:5" x14ac:dyDescent="0.25">
      <c r="E33207" s="53"/>
    </row>
    <row r="33208" spans="5:5" x14ac:dyDescent="0.25">
      <c r="E33208" s="53"/>
    </row>
    <row r="33209" spans="5:5" x14ac:dyDescent="0.25">
      <c r="E33209" s="53"/>
    </row>
    <row r="33210" spans="5:5" x14ac:dyDescent="0.25">
      <c r="E33210" s="53"/>
    </row>
    <row r="33211" spans="5:5" x14ac:dyDescent="0.25">
      <c r="E33211" s="53"/>
    </row>
    <row r="33212" spans="5:5" x14ac:dyDescent="0.25">
      <c r="E33212" s="53"/>
    </row>
    <row r="33213" spans="5:5" x14ac:dyDescent="0.25">
      <c r="E33213" s="53"/>
    </row>
    <row r="33214" spans="5:5" x14ac:dyDescent="0.25">
      <c r="E33214" s="53"/>
    </row>
    <row r="33215" spans="5:5" x14ac:dyDescent="0.25">
      <c r="E33215" s="53"/>
    </row>
    <row r="33216" spans="5:5" x14ac:dyDescent="0.25">
      <c r="E33216" s="53"/>
    </row>
    <row r="33217" spans="5:5" x14ac:dyDescent="0.25">
      <c r="E33217" s="53"/>
    </row>
    <row r="33218" spans="5:5" x14ac:dyDescent="0.25">
      <c r="E33218" s="53"/>
    </row>
    <row r="33219" spans="5:5" x14ac:dyDescent="0.25">
      <c r="E33219" s="53"/>
    </row>
    <row r="33220" spans="5:5" x14ac:dyDescent="0.25">
      <c r="E33220" s="53"/>
    </row>
    <row r="33221" spans="5:5" x14ac:dyDescent="0.25">
      <c r="E33221" s="53"/>
    </row>
    <row r="33222" spans="5:5" x14ac:dyDescent="0.25">
      <c r="E33222" s="53"/>
    </row>
    <row r="33223" spans="5:5" x14ac:dyDescent="0.25">
      <c r="E33223" s="53"/>
    </row>
    <row r="33224" spans="5:5" x14ac:dyDescent="0.25">
      <c r="E33224" s="53"/>
    </row>
    <row r="33225" spans="5:5" x14ac:dyDescent="0.25">
      <c r="E33225" s="53"/>
    </row>
    <row r="33226" spans="5:5" x14ac:dyDescent="0.25">
      <c r="E33226" s="53"/>
    </row>
    <row r="33227" spans="5:5" x14ac:dyDescent="0.25">
      <c r="E33227" s="53"/>
    </row>
    <row r="33228" spans="5:5" x14ac:dyDescent="0.25">
      <c r="E33228" s="53"/>
    </row>
    <row r="33229" spans="5:5" x14ac:dyDescent="0.25">
      <c r="E33229" s="53"/>
    </row>
    <row r="33230" spans="5:5" x14ac:dyDescent="0.25">
      <c r="E33230" s="53"/>
    </row>
    <row r="33231" spans="5:5" x14ac:dyDescent="0.25">
      <c r="E33231" s="53"/>
    </row>
    <row r="33232" spans="5:5" x14ac:dyDescent="0.25">
      <c r="E33232" s="53"/>
    </row>
    <row r="33233" spans="5:5" x14ac:dyDescent="0.25">
      <c r="E33233" s="53"/>
    </row>
    <row r="33234" spans="5:5" x14ac:dyDescent="0.25">
      <c r="E33234" s="53"/>
    </row>
    <row r="33235" spans="5:5" x14ac:dyDescent="0.25">
      <c r="E33235" s="53"/>
    </row>
    <row r="33236" spans="5:5" x14ac:dyDescent="0.25">
      <c r="E33236" s="53"/>
    </row>
    <row r="33237" spans="5:5" x14ac:dyDescent="0.25">
      <c r="E33237" s="53"/>
    </row>
    <row r="33238" spans="5:5" x14ac:dyDescent="0.25">
      <c r="E33238" s="53"/>
    </row>
    <row r="33239" spans="5:5" x14ac:dyDescent="0.25">
      <c r="E33239" s="53"/>
    </row>
    <row r="33240" spans="5:5" x14ac:dyDescent="0.25">
      <c r="E33240" s="53"/>
    </row>
    <row r="33241" spans="5:5" x14ac:dyDescent="0.25">
      <c r="E33241" s="53"/>
    </row>
    <row r="33242" spans="5:5" x14ac:dyDescent="0.25">
      <c r="E33242" s="53"/>
    </row>
    <row r="33243" spans="5:5" x14ac:dyDescent="0.25">
      <c r="E33243" s="53"/>
    </row>
    <row r="33244" spans="5:5" x14ac:dyDescent="0.25">
      <c r="E33244" s="53"/>
    </row>
    <row r="33245" spans="5:5" x14ac:dyDescent="0.25">
      <c r="E33245" s="53"/>
    </row>
    <row r="33246" spans="5:5" x14ac:dyDescent="0.25">
      <c r="E33246" s="53"/>
    </row>
    <row r="33247" spans="5:5" x14ac:dyDescent="0.25">
      <c r="E33247" s="53"/>
    </row>
    <row r="33248" spans="5:5" x14ac:dyDescent="0.25">
      <c r="E33248" s="53"/>
    </row>
    <row r="33249" spans="5:5" x14ac:dyDescent="0.25">
      <c r="E33249" s="53"/>
    </row>
    <row r="33250" spans="5:5" x14ac:dyDescent="0.25">
      <c r="E33250" s="53"/>
    </row>
    <row r="33251" spans="5:5" x14ac:dyDescent="0.25">
      <c r="E33251" s="53"/>
    </row>
    <row r="33252" spans="5:5" x14ac:dyDescent="0.25">
      <c r="E33252" s="53"/>
    </row>
    <row r="33253" spans="5:5" x14ac:dyDescent="0.25">
      <c r="E33253" s="53"/>
    </row>
    <row r="33254" spans="5:5" x14ac:dyDescent="0.25">
      <c r="E33254" s="53"/>
    </row>
    <row r="33255" spans="5:5" x14ac:dyDescent="0.25">
      <c r="E33255" s="53"/>
    </row>
    <row r="33256" spans="5:5" x14ac:dyDescent="0.25">
      <c r="E33256" s="53"/>
    </row>
    <row r="33257" spans="5:5" x14ac:dyDescent="0.25">
      <c r="E33257" s="53"/>
    </row>
    <row r="33258" spans="5:5" x14ac:dyDescent="0.25">
      <c r="E33258" s="53"/>
    </row>
    <row r="33259" spans="5:5" x14ac:dyDescent="0.25">
      <c r="E33259" s="53"/>
    </row>
    <row r="33260" spans="5:5" x14ac:dyDescent="0.25">
      <c r="E33260" s="53"/>
    </row>
    <row r="33261" spans="5:5" x14ac:dyDescent="0.25">
      <c r="E33261" s="53"/>
    </row>
    <row r="33262" spans="5:5" x14ac:dyDescent="0.25">
      <c r="E33262" s="53"/>
    </row>
    <row r="33263" spans="5:5" x14ac:dyDescent="0.25">
      <c r="E33263" s="53"/>
    </row>
    <row r="33264" spans="5:5" x14ac:dyDescent="0.25">
      <c r="E33264" s="53"/>
    </row>
    <row r="33265" spans="5:5" x14ac:dyDescent="0.25">
      <c r="E33265" s="53"/>
    </row>
    <row r="33266" spans="5:5" x14ac:dyDescent="0.25">
      <c r="E33266" s="53"/>
    </row>
    <row r="33267" spans="5:5" x14ac:dyDescent="0.25">
      <c r="E33267" s="53"/>
    </row>
    <row r="33268" spans="5:5" x14ac:dyDescent="0.25">
      <c r="E33268" s="53"/>
    </row>
    <row r="33269" spans="5:5" x14ac:dyDescent="0.25">
      <c r="E33269" s="53"/>
    </row>
    <row r="33270" spans="5:5" x14ac:dyDescent="0.25">
      <c r="E33270" s="53"/>
    </row>
    <row r="33271" spans="5:5" x14ac:dyDescent="0.25">
      <c r="E33271" s="53"/>
    </row>
    <row r="33272" spans="5:5" x14ac:dyDescent="0.25">
      <c r="E33272" s="53"/>
    </row>
    <row r="33273" spans="5:5" x14ac:dyDescent="0.25">
      <c r="E33273" s="53"/>
    </row>
    <row r="33274" spans="5:5" x14ac:dyDescent="0.25">
      <c r="E33274" s="53"/>
    </row>
    <row r="33275" spans="5:5" x14ac:dyDescent="0.25">
      <c r="E33275" s="53"/>
    </row>
    <row r="33276" spans="5:5" x14ac:dyDescent="0.25">
      <c r="E33276" s="53"/>
    </row>
    <row r="33277" spans="5:5" x14ac:dyDescent="0.25">
      <c r="E33277" s="53"/>
    </row>
    <row r="33278" spans="5:5" x14ac:dyDescent="0.25">
      <c r="E33278" s="53"/>
    </row>
    <row r="33279" spans="5:5" x14ac:dyDescent="0.25">
      <c r="E33279" s="53"/>
    </row>
    <row r="33280" spans="5:5" x14ac:dyDescent="0.25">
      <c r="E33280" s="53"/>
    </row>
    <row r="33281" spans="5:5" x14ac:dyDescent="0.25">
      <c r="E33281" s="53"/>
    </row>
    <row r="33282" spans="5:5" x14ac:dyDescent="0.25">
      <c r="E33282" s="53"/>
    </row>
    <row r="33283" spans="5:5" x14ac:dyDescent="0.25">
      <c r="E33283" s="53"/>
    </row>
    <row r="33284" spans="5:5" x14ac:dyDescent="0.25">
      <c r="E33284" s="53"/>
    </row>
    <row r="33285" spans="5:5" x14ac:dyDescent="0.25">
      <c r="E33285" s="53"/>
    </row>
    <row r="33286" spans="5:5" x14ac:dyDescent="0.25">
      <c r="E33286" s="53"/>
    </row>
    <row r="33287" spans="5:5" x14ac:dyDescent="0.25">
      <c r="E33287" s="53"/>
    </row>
    <row r="33288" spans="5:5" x14ac:dyDescent="0.25">
      <c r="E33288" s="53"/>
    </row>
    <row r="33289" spans="5:5" x14ac:dyDescent="0.25">
      <c r="E33289" s="53"/>
    </row>
    <row r="33290" spans="5:5" x14ac:dyDescent="0.25">
      <c r="E33290" s="53"/>
    </row>
    <row r="33291" spans="5:5" x14ac:dyDescent="0.25">
      <c r="E33291" s="53"/>
    </row>
    <row r="33292" spans="5:5" x14ac:dyDescent="0.25">
      <c r="E33292" s="53"/>
    </row>
    <row r="33293" spans="5:5" x14ac:dyDescent="0.25">
      <c r="E33293" s="53"/>
    </row>
    <row r="33294" spans="5:5" x14ac:dyDescent="0.25">
      <c r="E33294" s="53"/>
    </row>
    <row r="33295" spans="5:5" x14ac:dyDescent="0.25">
      <c r="E33295" s="53"/>
    </row>
    <row r="33296" spans="5:5" x14ac:dyDescent="0.25">
      <c r="E33296" s="53"/>
    </row>
    <row r="33297" spans="5:5" x14ac:dyDescent="0.25">
      <c r="E33297" s="53"/>
    </row>
    <row r="33298" spans="5:5" x14ac:dyDescent="0.25">
      <c r="E33298" s="53"/>
    </row>
    <row r="33299" spans="5:5" x14ac:dyDescent="0.25">
      <c r="E33299" s="53"/>
    </row>
    <row r="33300" spans="5:5" x14ac:dyDescent="0.25">
      <c r="E33300" s="53"/>
    </row>
    <row r="33301" spans="5:5" x14ac:dyDescent="0.25">
      <c r="E33301" s="53"/>
    </row>
    <row r="33302" spans="5:5" x14ac:dyDescent="0.25">
      <c r="E33302" s="53"/>
    </row>
    <row r="33303" spans="5:5" x14ac:dyDescent="0.25">
      <c r="E33303" s="53"/>
    </row>
    <row r="33304" spans="5:5" x14ac:dyDescent="0.25">
      <c r="E33304" s="53"/>
    </row>
    <row r="33305" spans="5:5" x14ac:dyDescent="0.25">
      <c r="E33305" s="53"/>
    </row>
    <row r="33306" spans="5:5" x14ac:dyDescent="0.25">
      <c r="E33306" s="53"/>
    </row>
    <row r="33307" spans="5:5" x14ac:dyDescent="0.25">
      <c r="E33307" s="53"/>
    </row>
    <row r="33308" spans="5:5" x14ac:dyDescent="0.25">
      <c r="E33308" s="53"/>
    </row>
    <row r="33309" spans="5:5" x14ac:dyDescent="0.25">
      <c r="E33309" s="53"/>
    </row>
    <row r="33310" spans="5:5" x14ac:dyDescent="0.25">
      <c r="E33310" s="53"/>
    </row>
    <row r="33311" spans="5:5" x14ac:dyDescent="0.25">
      <c r="E33311" s="53"/>
    </row>
    <row r="33312" spans="5:5" x14ac:dyDescent="0.25">
      <c r="E33312" s="53"/>
    </row>
    <row r="33313" spans="5:5" x14ac:dyDescent="0.25">
      <c r="E33313" s="53"/>
    </row>
    <row r="33314" spans="5:5" x14ac:dyDescent="0.25">
      <c r="E33314" s="53"/>
    </row>
    <row r="33315" spans="5:5" x14ac:dyDescent="0.25">
      <c r="E33315" s="53"/>
    </row>
    <row r="33316" spans="5:5" x14ac:dyDescent="0.25">
      <c r="E33316" s="53"/>
    </row>
    <row r="33317" spans="5:5" x14ac:dyDescent="0.25">
      <c r="E33317" s="53"/>
    </row>
    <row r="33318" spans="5:5" x14ac:dyDescent="0.25">
      <c r="E33318" s="53"/>
    </row>
    <row r="33319" spans="5:5" x14ac:dyDescent="0.25">
      <c r="E33319" s="53"/>
    </row>
    <row r="33320" spans="5:5" x14ac:dyDescent="0.25">
      <c r="E33320" s="53"/>
    </row>
    <row r="33321" spans="5:5" x14ac:dyDescent="0.25">
      <c r="E33321" s="53"/>
    </row>
    <row r="33322" spans="5:5" x14ac:dyDescent="0.25">
      <c r="E33322" s="53"/>
    </row>
    <row r="33323" spans="5:5" x14ac:dyDescent="0.25">
      <c r="E33323" s="53"/>
    </row>
    <row r="33324" spans="5:5" x14ac:dyDescent="0.25">
      <c r="E33324" s="53"/>
    </row>
    <row r="33325" spans="5:5" x14ac:dyDescent="0.25">
      <c r="E33325" s="53"/>
    </row>
    <row r="33326" spans="5:5" x14ac:dyDescent="0.25">
      <c r="E33326" s="53"/>
    </row>
    <row r="33327" spans="5:5" x14ac:dyDescent="0.25">
      <c r="E33327" s="53"/>
    </row>
    <row r="33328" spans="5:5" x14ac:dyDescent="0.25">
      <c r="E33328" s="53"/>
    </row>
    <row r="33329" spans="5:5" x14ac:dyDescent="0.25">
      <c r="E33329" s="53"/>
    </row>
    <row r="33330" spans="5:5" x14ac:dyDescent="0.25">
      <c r="E33330" s="53"/>
    </row>
    <row r="33331" spans="5:5" x14ac:dyDescent="0.25">
      <c r="E33331" s="53"/>
    </row>
    <row r="33332" spans="5:5" x14ac:dyDescent="0.25">
      <c r="E33332" s="53"/>
    </row>
    <row r="33333" spans="5:5" x14ac:dyDescent="0.25">
      <c r="E33333" s="53"/>
    </row>
    <row r="33334" spans="5:5" x14ac:dyDescent="0.25">
      <c r="E33334" s="53"/>
    </row>
    <row r="33335" spans="5:5" x14ac:dyDescent="0.25">
      <c r="E33335" s="53"/>
    </row>
    <row r="33336" spans="5:5" x14ac:dyDescent="0.25">
      <c r="E33336" s="53"/>
    </row>
    <row r="33337" spans="5:5" x14ac:dyDescent="0.25">
      <c r="E33337" s="53"/>
    </row>
    <row r="33338" spans="5:5" x14ac:dyDescent="0.25">
      <c r="E33338" s="53"/>
    </row>
    <row r="33339" spans="5:5" x14ac:dyDescent="0.25">
      <c r="E33339" s="53"/>
    </row>
    <row r="33340" spans="5:5" x14ac:dyDescent="0.25">
      <c r="E33340" s="53"/>
    </row>
    <row r="33341" spans="5:5" x14ac:dyDescent="0.25">
      <c r="E33341" s="53"/>
    </row>
    <row r="33342" spans="5:5" x14ac:dyDescent="0.25">
      <c r="E33342" s="53"/>
    </row>
    <row r="33343" spans="5:5" x14ac:dyDescent="0.25">
      <c r="E33343" s="53"/>
    </row>
    <row r="33344" spans="5:5" x14ac:dyDescent="0.25">
      <c r="E33344" s="53"/>
    </row>
    <row r="33345" spans="5:5" x14ac:dyDescent="0.25">
      <c r="E33345" s="53"/>
    </row>
    <row r="33346" spans="5:5" x14ac:dyDescent="0.25">
      <c r="E33346" s="53"/>
    </row>
    <row r="33347" spans="5:5" x14ac:dyDescent="0.25">
      <c r="E33347" s="53"/>
    </row>
    <row r="33348" spans="5:5" x14ac:dyDescent="0.25">
      <c r="E33348" s="53"/>
    </row>
    <row r="33349" spans="5:5" x14ac:dyDescent="0.25">
      <c r="E33349" s="53"/>
    </row>
    <row r="33350" spans="5:5" x14ac:dyDescent="0.25">
      <c r="E33350" s="53"/>
    </row>
    <row r="33351" spans="5:5" x14ac:dyDescent="0.25">
      <c r="E33351" s="53"/>
    </row>
    <row r="33352" spans="5:5" x14ac:dyDescent="0.25">
      <c r="E33352" s="53"/>
    </row>
    <row r="33353" spans="5:5" x14ac:dyDescent="0.25">
      <c r="E33353" s="53"/>
    </row>
    <row r="33354" spans="5:5" x14ac:dyDescent="0.25">
      <c r="E33354" s="53"/>
    </row>
    <row r="33355" spans="5:5" x14ac:dyDescent="0.25">
      <c r="E33355" s="53"/>
    </row>
    <row r="33356" spans="5:5" x14ac:dyDescent="0.25">
      <c r="E33356" s="53"/>
    </row>
    <row r="33357" spans="5:5" x14ac:dyDescent="0.25">
      <c r="E33357" s="53"/>
    </row>
    <row r="33358" spans="5:5" x14ac:dyDescent="0.25">
      <c r="E33358" s="53"/>
    </row>
    <row r="33359" spans="5:5" x14ac:dyDescent="0.25">
      <c r="E33359" s="53"/>
    </row>
    <row r="33360" spans="5:5" x14ac:dyDescent="0.25">
      <c r="E33360" s="53"/>
    </row>
    <row r="33361" spans="5:5" x14ac:dyDescent="0.25">
      <c r="E33361" s="53"/>
    </row>
    <row r="33362" spans="5:5" x14ac:dyDescent="0.25">
      <c r="E33362" s="53"/>
    </row>
    <row r="33363" spans="5:5" x14ac:dyDescent="0.25">
      <c r="E33363" s="53"/>
    </row>
    <row r="33364" spans="5:5" x14ac:dyDescent="0.25">
      <c r="E33364" s="53"/>
    </row>
    <row r="33365" spans="5:5" x14ac:dyDescent="0.25">
      <c r="E33365" s="53"/>
    </row>
    <row r="33366" spans="5:5" x14ac:dyDescent="0.25">
      <c r="E33366" s="53"/>
    </row>
    <row r="33367" spans="5:5" x14ac:dyDescent="0.25">
      <c r="E33367" s="53"/>
    </row>
    <row r="33368" spans="5:5" x14ac:dyDescent="0.25">
      <c r="E33368" s="53"/>
    </row>
    <row r="33369" spans="5:5" x14ac:dyDescent="0.25">
      <c r="E33369" s="53"/>
    </row>
    <row r="33370" spans="5:5" x14ac:dyDescent="0.25">
      <c r="E33370" s="53"/>
    </row>
    <row r="33371" spans="5:5" x14ac:dyDescent="0.25">
      <c r="E33371" s="53"/>
    </row>
    <row r="33372" spans="5:5" x14ac:dyDescent="0.25">
      <c r="E33372" s="53"/>
    </row>
    <row r="33373" spans="5:5" x14ac:dyDescent="0.25">
      <c r="E33373" s="53"/>
    </row>
    <row r="33374" spans="5:5" x14ac:dyDescent="0.25">
      <c r="E33374" s="53"/>
    </row>
    <row r="33375" spans="5:5" x14ac:dyDescent="0.25">
      <c r="E33375" s="53"/>
    </row>
    <row r="33376" spans="5:5" x14ac:dyDescent="0.25">
      <c r="E33376" s="53"/>
    </row>
    <row r="33377" spans="5:5" x14ac:dyDescent="0.25">
      <c r="E33377" s="53"/>
    </row>
    <row r="33378" spans="5:5" x14ac:dyDescent="0.25">
      <c r="E33378" s="53"/>
    </row>
    <row r="33379" spans="5:5" x14ac:dyDescent="0.25">
      <c r="E33379" s="53"/>
    </row>
    <row r="33380" spans="5:5" x14ac:dyDescent="0.25">
      <c r="E33380" s="53"/>
    </row>
    <row r="33381" spans="5:5" x14ac:dyDescent="0.25">
      <c r="E33381" s="53"/>
    </row>
    <row r="33382" spans="5:5" x14ac:dyDescent="0.25">
      <c r="E33382" s="53"/>
    </row>
    <row r="33383" spans="5:5" x14ac:dyDescent="0.25">
      <c r="E33383" s="53"/>
    </row>
    <row r="33384" spans="5:5" x14ac:dyDescent="0.25">
      <c r="E33384" s="53"/>
    </row>
    <row r="33385" spans="5:5" x14ac:dyDescent="0.25">
      <c r="E33385" s="53"/>
    </row>
    <row r="33386" spans="5:5" x14ac:dyDescent="0.25">
      <c r="E33386" s="53"/>
    </row>
    <row r="33387" spans="5:5" x14ac:dyDescent="0.25">
      <c r="E33387" s="53"/>
    </row>
    <row r="33388" spans="5:5" x14ac:dyDescent="0.25">
      <c r="E33388" s="53"/>
    </row>
    <row r="33389" spans="5:5" x14ac:dyDescent="0.25">
      <c r="E33389" s="53"/>
    </row>
    <row r="33390" spans="5:5" x14ac:dyDescent="0.25">
      <c r="E33390" s="53"/>
    </row>
    <row r="33391" spans="5:5" x14ac:dyDescent="0.25">
      <c r="E33391" s="53"/>
    </row>
    <row r="33392" spans="5:5" x14ac:dyDescent="0.25">
      <c r="E33392" s="53"/>
    </row>
    <row r="33393" spans="5:5" x14ac:dyDescent="0.25">
      <c r="E33393" s="53"/>
    </row>
    <row r="33394" spans="5:5" x14ac:dyDescent="0.25">
      <c r="E33394" s="53"/>
    </row>
    <row r="33395" spans="5:5" x14ac:dyDescent="0.25">
      <c r="E33395" s="53"/>
    </row>
    <row r="33396" spans="5:5" x14ac:dyDescent="0.25">
      <c r="E33396" s="53"/>
    </row>
    <row r="33397" spans="5:5" x14ac:dyDescent="0.25">
      <c r="E33397" s="53"/>
    </row>
    <row r="33398" spans="5:5" x14ac:dyDescent="0.25">
      <c r="E33398" s="53"/>
    </row>
    <row r="33399" spans="5:5" x14ac:dyDescent="0.25">
      <c r="E33399" s="53"/>
    </row>
    <row r="33400" spans="5:5" x14ac:dyDescent="0.25">
      <c r="E33400" s="53"/>
    </row>
    <row r="33401" spans="5:5" x14ac:dyDescent="0.25">
      <c r="E33401" s="53"/>
    </row>
    <row r="33402" spans="5:5" x14ac:dyDescent="0.25">
      <c r="E33402" s="53"/>
    </row>
    <row r="33403" spans="5:5" x14ac:dyDescent="0.25">
      <c r="E33403" s="53"/>
    </row>
    <row r="33404" spans="5:5" x14ac:dyDescent="0.25">
      <c r="E33404" s="53"/>
    </row>
    <row r="33405" spans="5:5" x14ac:dyDescent="0.25">
      <c r="E33405" s="53"/>
    </row>
    <row r="33406" spans="5:5" x14ac:dyDescent="0.25">
      <c r="E33406" s="53"/>
    </row>
    <row r="33407" spans="5:5" x14ac:dyDescent="0.25">
      <c r="E33407" s="53"/>
    </row>
    <row r="33408" spans="5:5" x14ac:dyDescent="0.25">
      <c r="E33408" s="53"/>
    </row>
    <row r="33409" spans="5:5" x14ac:dyDescent="0.25">
      <c r="E33409" s="53"/>
    </row>
    <row r="33410" spans="5:5" x14ac:dyDescent="0.25">
      <c r="E33410" s="53"/>
    </row>
    <row r="33411" spans="5:5" x14ac:dyDescent="0.25">
      <c r="E33411" s="53"/>
    </row>
    <row r="33412" spans="5:5" x14ac:dyDescent="0.25">
      <c r="E33412" s="53"/>
    </row>
    <row r="33413" spans="5:5" x14ac:dyDescent="0.25">
      <c r="E33413" s="53"/>
    </row>
    <row r="33414" spans="5:5" x14ac:dyDescent="0.25">
      <c r="E33414" s="53"/>
    </row>
    <row r="33415" spans="5:5" x14ac:dyDescent="0.25">
      <c r="E33415" s="53"/>
    </row>
    <row r="33416" spans="5:5" x14ac:dyDescent="0.25">
      <c r="E33416" s="53"/>
    </row>
    <row r="33417" spans="5:5" x14ac:dyDescent="0.25">
      <c r="E33417" s="53"/>
    </row>
    <row r="33418" spans="5:5" x14ac:dyDescent="0.25">
      <c r="E33418" s="53"/>
    </row>
    <row r="33419" spans="5:5" x14ac:dyDescent="0.25">
      <c r="E33419" s="53"/>
    </row>
    <row r="33420" spans="5:5" x14ac:dyDescent="0.25">
      <c r="E33420" s="53"/>
    </row>
    <row r="33421" spans="5:5" x14ac:dyDescent="0.25">
      <c r="E33421" s="53"/>
    </row>
    <row r="33422" spans="5:5" x14ac:dyDescent="0.25">
      <c r="E33422" s="53"/>
    </row>
    <row r="33423" spans="5:5" x14ac:dyDescent="0.25">
      <c r="E33423" s="53"/>
    </row>
    <row r="33424" spans="5:5" x14ac:dyDescent="0.25">
      <c r="E33424" s="53"/>
    </row>
    <row r="33425" spans="5:5" x14ac:dyDescent="0.25">
      <c r="E33425" s="53"/>
    </row>
    <row r="33426" spans="5:5" x14ac:dyDescent="0.25">
      <c r="E33426" s="53"/>
    </row>
    <row r="33427" spans="5:5" x14ac:dyDescent="0.25">
      <c r="E33427" s="53"/>
    </row>
    <row r="33428" spans="5:5" x14ac:dyDescent="0.25">
      <c r="E33428" s="53"/>
    </row>
    <row r="33429" spans="5:5" x14ac:dyDescent="0.25">
      <c r="E33429" s="53"/>
    </row>
    <row r="33430" spans="5:5" x14ac:dyDescent="0.25">
      <c r="E33430" s="53"/>
    </row>
    <row r="33431" spans="5:5" x14ac:dyDescent="0.25">
      <c r="E33431" s="53"/>
    </row>
    <row r="33432" spans="5:5" x14ac:dyDescent="0.25">
      <c r="E33432" s="53"/>
    </row>
    <row r="33433" spans="5:5" x14ac:dyDescent="0.25">
      <c r="E33433" s="53"/>
    </row>
    <row r="33434" spans="5:5" x14ac:dyDescent="0.25">
      <c r="E33434" s="53"/>
    </row>
    <row r="33435" spans="5:5" x14ac:dyDescent="0.25">
      <c r="E33435" s="53"/>
    </row>
    <row r="33436" spans="5:5" x14ac:dyDescent="0.25">
      <c r="E33436" s="53"/>
    </row>
    <row r="33437" spans="5:5" x14ac:dyDescent="0.25">
      <c r="E33437" s="53"/>
    </row>
    <row r="33438" spans="5:5" x14ac:dyDescent="0.25">
      <c r="E33438" s="53"/>
    </row>
    <row r="33439" spans="5:5" x14ac:dyDescent="0.25">
      <c r="E33439" s="53"/>
    </row>
    <row r="33440" spans="5:5" x14ac:dyDescent="0.25">
      <c r="E33440" s="53"/>
    </row>
    <row r="33441" spans="5:5" x14ac:dyDescent="0.25">
      <c r="E33441" s="53"/>
    </row>
    <row r="33442" spans="5:5" x14ac:dyDescent="0.25">
      <c r="E33442" s="53"/>
    </row>
    <row r="33443" spans="5:5" x14ac:dyDescent="0.25">
      <c r="E33443" s="53"/>
    </row>
    <row r="33444" spans="5:5" x14ac:dyDescent="0.25">
      <c r="E33444" s="53"/>
    </row>
    <row r="33445" spans="5:5" x14ac:dyDescent="0.25">
      <c r="E33445" s="53"/>
    </row>
    <row r="33446" spans="5:5" x14ac:dyDescent="0.25">
      <c r="E33446" s="53"/>
    </row>
    <row r="33447" spans="5:5" x14ac:dyDescent="0.25">
      <c r="E33447" s="53"/>
    </row>
    <row r="33448" spans="5:5" x14ac:dyDescent="0.25">
      <c r="E33448" s="53"/>
    </row>
    <row r="33449" spans="5:5" x14ac:dyDescent="0.25">
      <c r="E33449" s="53"/>
    </row>
    <row r="33450" spans="5:5" x14ac:dyDescent="0.25">
      <c r="E33450" s="53"/>
    </row>
    <row r="33451" spans="5:5" x14ac:dyDescent="0.25">
      <c r="E33451" s="53"/>
    </row>
    <row r="33452" spans="5:5" x14ac:dyDescent="0.25">
      <c r="E33452" s="53"/>
    </row>
    <row r="33453" spans="5:5" x14ac:dyDescent="0.25">
      <c r="E33453" s="53"/>
    </row>
    <row r="33454" spans="5:5" x14ac:dyDescent="0.25">
      <c r="E33454" s="53"/>
    </row>
    <row r="33455" spans="5:5" x14ac:dyDescent="0.25">
      <c r="E33455" s="53"/>
    </row>
    <row r="33456" spans="5:5" x14ac:dyDescent="0.25">
      <c r="E33456" s="53"/>
    </row>
    <row r="33457" spans="5:5" x14ac:dyDescent="0.25">
      <c r="E33457" s="53"/>
    </row>
    <row r="33458" spans="5:5" x14ac:dyDescent="0.25">
      <c r="E33458" s="53"/>
    </row>
    <row r="33459" spans="5:5" x14ac:dyDescent="0.25">
      <c r="E33459" s="53"/>
    </row>
    <row r="33460" spans="5:5" x14ac:dyDescent="0.25">
      <c r="E33460" s="53"/>
    </row>
    <row r="33461" spans="5:5" x14ac:dyDescent="0.25">
      <c r="E33461" s="53"/>
    </row>
    <row r="33462" spans="5:5" x14ac:dyDescent="0.25">
      <c r="E33462" s="53"/>
    </row>
    <row r="33463" spans="5:5" x14ac:dyDescent="0.25">
      <c r="E33463" s="53"/>
    </row>
    <row r="33464" spans="5:5" x14ac:dyDescent="0.25">
      <c r="E33464" s="53"/>
    </row>
    <row r="33465" spans="5:5" x14ac:dyDescent="0.25">
      <c r="E33465" s="53"/>
    </row>
    <row r="33466" spans="5:5" x14ac:dyDescent="0.25">
      <c r="E33466" s="53"/>
    </row>
    <row r="33467" spans="5:5" x14ac:dyDescent="0.25">
      <c r="E33467" s="53"/>
    </row>
    <row r="33468" spans="5:5" x14ac:dyDescent="0.25">
      <c r="E33468" s="53"/>
    </row>
    <row r="33469" spans="5:5" x14ac:dyDescent="0.25">
      <c r="E33469" s="53"/>
    </row>
    <row r="33470" spans="5:5" x14ac:dyDescent="0.25">
      <c r="E33470" s="53"/>
    </row>
    <row r="33471" spans="5:5" x14ac:dyDescent="0.25">
      <c r="E33471" s="53"/>
    </row>
    <row r="33472" spans="5:5" x14ac:dyDescent="0.25">
      <c r="E33472" s="53"/>
    </row>
    <row r="33473" spans="5:5" x14ac:dyDescent="0.25">
      <c r="E33473" s="53"/>
    </row>
    <row r="33474" spans="5:5" x14ac:dyDescent="0.25">
      <c r="E33474" s="53"/>
    </row>
    <row r="33475" spans="5:5" x14ac:dyDescent="0.25">
      <c r="E33475" s="53"/>
    </row>
    <row r="33476" spans="5:5" x14ac:dyDescent="0.25">
      <c r="E33476" s="53"/>
    </row>
    <row r="33477" spans="5:5" x14ac:dyDescent="0.25">
      <c r="E33477" s="53"/>
    </row>
    <row r="33478" spans="5:5" x14ac:dyDescent="0.25">
      <c r="E33478" s="53"/>
    </row>
    <row r="33479" spans="5:5" x14ac:dyDescent="0.25">
      <c r="E33479" s="53"/>
    </row>
    <row r="33480" spans="5:5" x14ac:dyDescent="0.25">
      <c r="E33480" s="53"/>
    </row>
    <row r="33481" spans="5:5" x14ac:dyDescent="0.25">
      <c r="E33481" s="53"/>
    </row>
    <row r="33482" spans="5:5" x14ac:dyDescent="0.25">
      <c r="E33482" s="53"/>
    </row>
    <row r="33483" spans="5:5" x14ac:dyDescent="0.25">
      <c r="E33483" s="53"/>
    </row>
    <row r="33484" spans="5:5" x14ac:dyDescent="0.25">
      <c r="E33484" s="53"/>
    </row>
    <row r="33485" spans="5:5" x14ac:dyDescent="0.25">
      <c r="E33485" s="53"/>
    </row>
    <row r="33486" spans="5:5" x14ac:dyDescent="0.25">
      <c r="E33486" s="53"/>
    </row>
    <row r="33487" spans="5:5" x14ac:dyDescent="0.25">
      <c r="E33487" s="53"/>
    </row>
    <row r="33488" spans="5:5" x14ac:dyDescent="0.25">
      <c r="E33488" s="53"/>
    </row>
    <row r="33489" spans="5:5" x14ac:dyDescent="0.25">
      <c r="E33489" s="53"/>
    </row>
    <row r="33490" spans="5:5" x14ac:dyDescent="0.25">
      <c r="E33490" s="53"/>
    </row>
    <row r="33491" spans="5:5" x14ac:dyDescent="0.25">
      <c r="E33491" s="53"/>
    </row>
    <row r="33492" spans="5:5" x14ac:dyDescent="0.25">
      <c r="E33492" s="53"/>
    </row>
    <row r="33493" spans="5:5" x14ac:dyDescent="0.25">
      <c r="E33493" s="53"/>
    </row>
    <row r="33494" spans="5:5" x14ac:dyDescent="0.25">
      <c r="E33494" s="53"/>
    </row>
    <row r="33495" spans="5:5" x14ac:dyDescent="0.25">
      <c r="E33495" s="53"/>
    </row>
    <row r="33496" spans="5:5" x14ac:dyDescent="0.25">
      <c r="E33496" s="53"/>
    </row>
    <row r="33497" spans="5:5" x14ac:dyDescent="0.25">
      <c r="E33497" s="53"/>
    </row>
    <row r="33498" spans="5:5" x14ac:dyDescent="0.25">
      <c r="E33498" s="53"/>
    </row>
    <row r="33499" spans="5:5" x14ac:dyDescent="0.25">
      <c r="E33499" s="53"/>
    </row>
    <row r="33500" spans="5:5" x14ac:dyDescent="0.25">
      <c r="E33500" s="53"/>
    </row>
    <row r="33501" spans="5:5" x14ac:dyDescent="0.25">
      <c r="E33501" s="53"/>
    </row>
    <row r="33502" spans="5:5" x14ac:dyDescent="0.25">
      <c r="E33502" s="53"/>
    </row>
    <row r="33503" spans="5:5" x14ac:dyDescent="0.25">
      <c r="E33503" s="53"/>
    </row>
    <row r="33504" spans="5:5" x14ac:dyDescent="0.25">
      <c r="E33504" s="53"/>
    </row>
    <row r="33505" spans="5:5" x14ac:dyDescent="0.25">
      <c r="E33505" s="53"/>
    </row>
    <row r="33506" spans="5:5" x14ac:dyDescent="0.25">
      <c r="E33506" s="53"/>
    </row>
    <row r="33507" spans="5:5" x14ac:dyDescent="0.25">
      <c r="E33507" s="53"/>
    </row>
    <row r="33508" spans="5:5" x14ac:dyDescent="0.25">
      <c r="E33508" s="53"/>
    </row>
    <row r="33509" spans="5:5" x14ac:dyDescent="0.25">
      <c r="E33509" s="53"/>
    </row>
    <row r="33510" spans="5:5" x14ac:dyDescent="0.25">
      <c r="E33510" s="53"/>
    </row>
    <row r="33511" spans="5:5" x14ac:dyDescent="0.25">
      <c r="E33511" s="53"/>
    </row>
    <row r="33512" spans="5:5" x14ac:dyDescent="0.25">
      <c r="E33512" s="53"/>
    </row>
    <row r="33513" spans="5:5" x14ac:dyDescent="0.25">
      <c r="E33513" s="53"/>
    </row>
    <row r="33514" spans="5:5" x14ac:dyDescent="0.25">
      <c r="E33514" s="53"/>
    </row>
    <row r="33515" spans="5:5" x14ac:dyDescent="0.25">
      <c r="E33515" s="53"/>
    </row>
    <row r="33516" spans="5:5" x14ac:dyDescent="0.25">
      <c r="E33516" s="53"/>
    </row>
    <row r="33517" spans="5:5" x14ac:dyDescent="0.25">
      <c r="E33517" s="53"/>
    </row>
    <row r="33518" spans="5:5" x14ac:dyDescent="0.25">
      <c r="E33518" s="53"/>
    </row>
    <row r="33519" spans="5:5" x14ac:dyDescent="0.25">
      <c r="E33519" s="53"/>
    </row>
    <row r="33520" spans="5:5" x14ac:dyDescent="0.25">
      <c r="E33520" s="53"/>
    </row>
    <row r="33521" spans="5:5" x14ac:dyDescent="0.25">
      <c r="E33521" s="53"/>
    </row>
    <row r="33522" spans="5:5" x14ac:dyDescent="0.25">
      <c r="E33522" s="53"/>
    </row>
    <row r="33523" spans="5:5" x14ac:dyDescent="0.25">
      <c r="E33523" s="53"/>
    </row>
    <row r="33524" spans="5:5" x14ac:dyDescent="0.25">
      <c r="E33524" s="53"/>
    </row>
    <row r="33525" spans="5:5" x14ac:dyDescent="0.25">
      <c r="E33525" s="53"/>
    </row>
    <row r="33526" spans="5:5" x14ac:dyDescent="0.25">
      <c r="E33526" s="53"/>
    </row>
    <row r="33527" spans="5:5" x14ac:dyDescent="0.25">
      <c r="E33527" s="53"/>
    </row>
    <row r="33528" spans="5:5" x14ac:dyDescent="0.25">
      <c r="E33528" s="53"/>
    </row>
    <row r="33529" spans="5:5" x14ac:dyDescent="0.25">
      <c r="E33529" s="53"/>
    </row>
    <row r="33530" spans="5:5" x14ac:dyDescent="0.25">
      <c r="E33530" s="53"/>
    </row>
    <row r="33531" spans="5:5" x14ac:dyDescent="0.25">
      <c r="E33531" s="53"/>
    </row>
    <row r="33532" spans="5:5" x14ac:dyDescent="0.25">
      <c r="E33532" s="53"/>
    </row>
    <row r="33533" spans="5:5" x14ac:dyDescent="0.25">
      <c r="E33533" s="53"/>
    </row>
    <row r="33534" spans="5:5" x14ac:dyDescent="0.25">
      <c r="E33534" s="53"/>
    </row>
    <row r="33535" spans="5:5" x14ac:dyDescent="0.25">
      <c r="E33535" s="53"/>
    </row>
    <row r="33536" spans="5:5" x14ac:dyDescent="0.25">
      <c r="E33536" s="53"/>
    </row>
    <row r="33537" spans="5:5" x14ac:dyDescent="0.25">
      <c r="E33537" s="53"/>
    </row>
    <row r="33538" spans="5:5" x14ac:dyDescent="0.25">
      <c r="E33538" s="53"/>
    </row>
    <row r="33539" spans="5:5" x14ac:dyDescent="0.25">
      <c r="E33539" s="53"/>
    </row>
    <row r="33540" spans="5:5" x14ac:dyDescent="0.25">
      <c r="E33540" s="53"/>
    </row>
    <row r="33541" spans="5:5" x14ac:dyDescent="0.25">
      <c r="E33541" s="53"/>
    </row>
    <row r="33542" spans="5:5" x14ac:dyDescent="0.25">
      <c r="E33542" s="53"/>
    </row>
    <row r="33543" spans="5:5" x14ac:dyDescent="0.25">
      <c r="E33543" s="53"/>
    </row>
    <row r="33544" spans="5:5" x14ac:dyDescent="0.25">
      <c r="E33544" s="53"/>
    </row>
    <row r="33545" spans="5:5" x14ac:dyDescent="0.25">
      <c r="E33545" s="53"/>
    </row>
    <row r="33546" spans="5:5" x14ac:dyDescent="0.25">
      <c r="E33546" s="53"/>
    </row>
    <row r="33547" spans="5:5" x14ac:dyDescent="0.25">
      <c r="E33547" s="53"/>
    </row>
    <row r="33548" spans="5:5" x14ac:dyDescent="0.25">
      <c r="E33548" s="53"/>
    </row>
    <row r="33549" spans="5:5" x14ac:dyDescent="0.25">
      <c r="E33549" s="53"/>
    </row>
    <row r="33550" spans="5:5" x14ac:dyDescent="0.25">
      <c r="E33550" s="53"/>
    </row>
    <row r="33551" spans="5:5" x14ac:dyDescent="0.25">
      <c r="E33551" s="53"/>
    </row>
    <row r="33552" spans="5:5" x14ac:dyDescent="0.25">
      <c r="E33552" s="53"/>
    </row>
    <row r="33553" spans="5:5" x14ac:dyDescent="0.25">
      <c r="E33553" s="53"/>
    </row>
    <row r="33554" spans="5:5" x14ac:dyDescent="0.25">
      <c r="E33554" s="53"/>
    </row>
    <row r="33555" spans="5:5" x14ac:dyDescent="0.25">
      <c r="E33555" s="53"/>
    </row>
    <row r="33556" spans="5:5" x14ac:dyDescent="0.25">
      <c r="E33556" s="53"/>
    </row>
    <row r="33557" spans="5:5" x14ac:dyDescent="0.25">
      <c r="E33557" s="53"/>
    </row>
    <row r="33558" spans="5:5" x14ac:dyDescent="0.25">
      <c r="E33558" s="53"/>
    </row>
    <row r="33559" spans="5:5" x14ac:dyDescent="0.25">
      <c r="E33559" s="53"/>
    </row>
    <row r="33560" spans="5:5" x14ac:dyDescent="0.25">
      <c r="E33560" s="53"/>
    </row>
    <row r="33561" spans="5:5" x14ac:dyDescent="0.25">
      <c r="E33561" s="53"/>
    </row>
    <row r="33562" spans="5:5" x14ac:dyDescent="0.25">
      <c r="E33562" s="53"/>
    </row>
    <row r="33563" spans="5:5" x14ac:dyDescent="0.25">
      <c r="E33563" s="53"/>
    </row>
    <row r="33564" spans="5:5" x14ac:dyDescent="0.25">
      <c r="E33564" s="53"/>
    </row>
    <row r="33565" spans="5:5" x14ac:dyDescent="0.25">
      <c r="E33565" s="53"/>
    </row>
    <row r="33566" spans="5:5" x14ac:dyDescent="0.25">
      <c r="E33566" s="53"/>
    </row>
    <row r="33567" spans="5:5" x14ac:dyDescent="0.25">
      <c r="E33567" s="53"/>
    </row>
    <row r="33568" spans="5:5" x14ac:dyDescent="0.25">
      <c r="E33568" s="53"/>
    </row>
    <row r="33569" spans="5:5" x14ac:dyDescent="0.25">
      <c r="E33569" s="53"/>
    </row>
    <row r="33570" spans="5:5" x14ac:dyDescent="0.25">
      <c r="E33570" s="53"/>
    </row>
    <row r="33571" spans="5:5" x14ac:dyDescent="0.25">
      <c r="E33571" s="53"/>
    </row>
    <row r="33572" spans="5:5" x14ac:dyDescent="0.25">
      <c r="E33572" s="53"/>
    </row>
    <row r="33573" spans="5:5" x14ac:dyDescent="0.25">
      <c r="E33573" s="53"/>
    </row>
    <row r="33574" spans="5:5" x14ac:dyDescent="0.25">
      <c r="E33574" s="53"/>
    </row>
    <row r="33575" spans="5:5" x14ac:dyDescent="0.25">
      <c r="E33575" s="53"/>
    </row>
    <row r="33576" spans="5:5" x14ac:dyDescent="0.25">
      <c r="E33576" s="53"/>
    </row>
    <row r="33577" spans="5:5" x14ac:dyDescent="0.25">
      <c r="E33577" s="53"/>
    </row>
    <row r="33578" spans="5:5" x14ac:dyDescent="0.25">
      <c r="E33578" s="53"/>
    </row>
    <row r="33579" spans="5:5" x14ac:dyDescent="0.25">
      <c r="E33579" s="53"/>
    </row>
    <row r="33580" spans="5:5" x14ac:dyDescent="0.25">
      <c r="E33580" s="53"/>
    </row>
    <row r="33581" spans="5:5" x14ac:dyDescent="0.25">
      <c r="E33581" s="53"/>
    </row>
    <row r="33582" spans="5:5" x14ac:dyDescent="0.25">
      <c r="E33582" s="53"/>
    </row>
    <row r="33583" spans="5:5" x14ac:dyDescent="0.25">
      <c r="E33583" s="53"/>
    </row>
    <row r="33584" spans="5:5" x14ac:dyDescent="0.25">
      <c r="E33584" s="53"/>
    </row>
    <row r="33585" spans="5:5" x14ac:dyDescent="0.25">
      <c r="E33585" s="53"/>
    </row>
    <row r="33586" spans="5:5" x14ac:dyDescent="0.25">
      <c r="E33586" s="53"/>
    </row>
    <row r="33587" spans="5:5" x14ac:dyDescent="0.25">
      <c r="E33587" s="53"/>
    </row>
    <row r="33588" spans="5:5" x14ac:dyDescent="0.25">
      <c r="E33588" s="53"/>
    </row>
    <row r="33589" spans="5:5" x14ac:dyDescent="0.25">
      <c r="E33589" s="53"/>
    </row>
    <row r="33590" spans="5:5" x14ac:dyDescent="0.25">
      <c r="E33590" s="53"/>
    </row>
    <row r="33591" spans="5:5" x14ac:dyDescent="0.25">
      <c r="E33591" s="53"/>
    </row>
    <row r="33592" spans="5:5" x14ac:dyDescent="0.25">
      <c r="E33592" s="53"/>
    </row>
    <row r="33593" spans="5:5" x14ac:dyDescent="0.25">
      <c r="E33593" s="53"/>
    </row>
    <row r="33594" spans="5:5" x14ac:dyDescent="0.25">
      <c r="E33594" s="53"/>
    </row>
    <row r="33595" spans="5:5" x14ac:dyDescent="0.25">
      <c r="E33595" s="53"/>
    </row>
    <row r="33596" spans="5:5" x14ac:dyDescent="0.25">
      <c r="E33596" s="53"/>
    </row>
    <row r="33597" spans="5:5" x14ac:dyDescent="0.25">
      <c r="E33597" s="53"/>
    </row>
    <row r="33598" spans="5:5" x14ac:dyDescent="0.25">
      <c r="E33598" s="53"/>
    </row>
    <row r="33599" spans="5:5" x14ac:dyDescent="0.25">
      <c r="E33599" s="53"/>
    </row>
    <row r="33600" spans="5:5" x14ac:dyDescent="0.25">
      <c r="E33600" s="53"/>
    </row>
    <row r="33601" spans="5:5" x14ac:dyDescent="0.25">
      <c r="E33601" s="53"/>
    </row>
    <row r="33602" spans="5:5" x14ac:dyDescent="0.25">
      <c r="E33602" s="53"/>
    </row>
    <row r="33603" spans="5:5" x14ac:dyDescent="0.25">
      <c r="E33603" s="53"/>
    </row>
    <row r="33604" spans="5:5" x14ac:dyDescent="0.25">
      <c r="E33604" s="53"/>
    </row>
    <row r="33605" spans="5:5" x14ac:dyDescent="0.25">
      <c r="E33605" s="53"/>
    </row>
    <row r="33606" spans="5:5" x14ac:dyDescent="0.25">
      <c r="E33606" s="53"/>
    </row>
    <row r="33607" spans="5:5" x14ac:dyDescent="0.25">
      <c r="E33607" s="53"/>
    </row>
    <row r="33608" spans="5:5" x14ac:dyDescent="0.25">
      <c r="E33608" s="53"/>
    </row>
    <row r="33609" spans="5:5" x14ac:dyDescent="0.25">
      <c r="E33609" s="53"/>
    </row>
    <row r="33610" spans="5:5" x14ac:dyDescent="0.25">
      <c r="E33610" s="53"/>
    </row>
    <row r="33611" spans="5:5" x14ac:dyDescent="0.25">
      <c r="E33611" s="53"/>
    </row>
    <row r="33612" spans="5:5" x14ac:dyDescent="0.25">
      <c r="E33612" s="53"/>
    </row>
    <row r="33613" spans="5:5" x14ac:dyDescent="0.25">
      <c r="E33613" s="53"/>
    </row>
    <row r="33614" spans="5:5" x14ac:dyDescent="0.25">
      <c r="E33614" s="53"/>
    </row>
    <row r="33615" spans="5:5" x14ac:dyDescent="0.25">
      <c r="E33615" s="53"/>
    </row>
    <row r="33616" spans="5:5" x14ac:dyDescent="0.25">
      <c r="E33616" s="53"/>
    </row>
    <row r="33617" spans="5:5" x14ac:dyDescent="0.25">
      <c r="E33617" s="53"/>
    </row>
    <row r="33618" spans="5:5" x14ac:dyDescent="0.25">
      <c r="E33618" s="53"/>
    </row>
    <row r="33619" spans="5:5" x14ac:dyDescent="0.25">
      <c r="E33619" s="53"/>
    </row>
    <row r="33620" spans="5:5" x14ac:dyDescent="0.25">
      <c r="E33620" s="53"/>
    </row>
    <row r="33621" spans="5:5" x14ac:dyDescent="0.25">
      <c r="E33621" s="53"/>
    </row>
    <row r="33622" spans="5:5" x14ac:dyDescent="0.25">
      <c r="E33622" s="53"/>
    </row>
    <row r="33623" spans="5:5" x14ac:dyDescent="0.25">
      <c r="E33623" s="53"/>
    </row>
    <row r="33624" spans="5:5" x14ac:dyDescent="0.25">
      <c r="E33624" s="53"/>
    </row>
    <row r="33625" spans="5:5" x14ac:dyDescent="0.25">
      <c r="E33625" s="53"/>
    </row>
    <row r="33626" spans="5:5" x14ac:dyDescent="0.25">
      <c r="E33626" s="53"/>
    </row>
    <row r="33627" spans="5:5" x14ac:dyDescent="0.25">
      <c r="E33627" s="53"/>
    </row>
    <row r="33628" spans="5:5" x14ac:dyDescent="0.25">
      <c r="E33628" s="53"/>
    </row>
    <row r="33629" spans="5:5" x14ac:dyDescent="0.25">
      <c r="E33629" s="53"/>
    </row>
    <row r="33630" spans="5:5" x14ac:dyDescent="0.25">
      <c r="E33630" s="53"/>
    </row>
    <row r="33631" spans="5:5" x14ac:dyDescent="0.25">
      <c r="E33631" s="53"/>
    </row>
    <row r="33632" spans="5:5" x14ac:dyDescent="0.25">
      <c r="E33632" s="53"/>
    </row>
    <row r="33633" spans="5:5" x14ac:dyDescent="0.25">
      <c r="E33633" s="53"/>
    </row>
    <row r="33634" spans="5:5" x14ac:dyDescent="0.25">
      <c r="E33634" s="53"/>
    </row>
    <row r="33635" spans="5:5" x14ac:dyDescent="0.25">
      <c r="E33635" s="53"/>
    </row>
    <row r="33636" spans="5:5" x14ac:dyDescent="0.25">
      <c r="E33636" s="53"/>
    </row>
    <row r="33637" spans="5:5" x14ac:dyDescent="0.25">
      <c r="E33637" s="53"/>
    </row>
    <row r="33638" spans="5:5" x14ac:dyDescent="0.25">
      <c r="E33638" s="53"/>
    </row>
    <row r="33639" spans="5:5" x14ac:dyDescent="0.25">
      <c r="E33639" s="53"/>
    </row>
    <row r="33640" spans="5:5" x14ac:dyDescent="0.25">
      <c r="E33640" s="53"/>
    </row>
    <row r="33641" spans="5:5" x14ac:dyDescent="0.25">
      <c r="E33641" s="53"/>
    </row>
    <row r="33642" spans="5:5" x14ac:dyDescent="0.25">
      <c r="E33642" s="53"/>
    </row>
    <row r="33643" spans="5:5" x14ac:dyDescent="0.25">
      <c r="E33643" s="53"/>
    </row>
    <row r="33644" spans="5:5" x14ac:dyDescent="0.25">
      <c r="E33644" s="53"/>
    </row>
    <row r="33645" spans="5:5" x14ac:dyDescent="0.25">
      <c r="E33645" s="53"/>
    </row>
    <row r="33646" spans="5:5" x14ac:dyDescent="0.25">
      <c r="E33646" s="53"/>
    </row>
    <row r="33647" spans="5:5" x14ac:dyDescent="0.25">
      <c r="E33647" s="53"/>
    </row>
    <row r="33648" spans="5:5" x14ac:dyDescent="0.25">
      <c r="E33648" s="53"/>
    </row>
    <row r="33649" spans="5:5" x14ac:dyDescent="0.25">
      <c r="E33649" s="53"/>
    </row>
    <row r="33650" spans="5:5" x14ac:dyDescent="0.25">
      <c r="E33650" s="53"/>
    </row>
    <row r="33651" spans="5:5" x14ac:dyDescent="0.25">
      <c r="E33651" s="53"/>
    </row>
    <row r="33652" spans="5:5" x14ac:dyDescent="0.25">
      <c r="E33652" s="53"/>
    </row>
    <row r="33653" spans="5:5" x14ac:dyDescent="0.25">
      <c r="E33653" s="53"/>
    </row>
    <row r="33654" spans="5:5" x14ac:dyDescent="0.25">
      <c r="E33654" s="53"/>
    </row>
    <row r="33655" spans="5:5" x14ac:dyDescent="0.25">
      <c r="E33655" s="53"/>
    </row>
    <row r="33656" spans="5:5" x14ac:dyDescent="0.25">
      <c r="E33656" s="53"/>
    </row>
    <row r="33657" spans="5:5" x14ac:dyDescent="0.25">
      <c r="E33657" s="53"/>
    </row>
    <row r="33658" spans="5:5" x14ac:dyDescent="0.25">
      <c r="E33658" s="53"/>
    </row>
    <row r="33659" spans="5:5" x14ac:dyDescent="0.25">
      <c r="E33659" s="53"/>
    </row>
    <row r="33660" spans="5:5" x14ac:dyDescent="0.25">
      <c r="E33660" s="53"/>
    </row>
    <row r="33661" spans="5:5" x14ac:dyDescent="0.25">
      <c r="E33661" s="53"/>
    </row>
    <row r="33662" spans="5:5" x14ac:dyDescent="0.25">
      <c r="E33662" s="53"/>
    </row>
    <row r="33663" spans="5:5" x14ac:dyDescent="0.25">
      <c r="E33663" s="53"/>
    </row>
    <row r="33664" spans="5:5" x14ac:dyDescent="0.25">
      <c r="E33664" s="53"/>
    </row>
    <row r="33665" spans="5:5" x14ac:dyDescent="0.25">
      <c r="E33665" s="53"/>
    </row>
    <row r="33666" spans="5:5" x14ac:dyDescent="0.25">
      <c r="E33666" s="53"/>
    </row>
    <row r="33667" spans="5:5" x14ac:dyDescent="0.25">
      <c r="E33667" s="53"/>
    </row>
    <row r="33668" spans="5:5" x14ac:dyDescent="0.25">
      <c r="E33668" s="53"/>
    </row>
    <row r="33669" spans="5:5" x14ac:dyDescent="0.25">
      <c r="E33669" s="53"/>
    </row>
    <row r="33670" spans="5:5" x14ac:dyDescent="0.25">
      <c r="E33670" s="53"/>
    </row>
    <row r="33671" spans="5:5" x14ac:dyDescent="0.25">
      <c r="E33671" s="53"/>
    </row>
    <row r="33672" spans="5:5" x14ac:dyDescent="0.25">
      <c r="E33672" s="53"/>
    </row>
    <row r="33673" spans="5:5" x14ac:dyDescent="0.25">
      <c r="E33673" s="53"/>
    </row>
    <row r="33674" spans="5:5" x14ac:dyDescent="0.25">
      <c r="E33674" s="53"/>
    </row>
    <row r="33675" spans="5:5" x14ac:dyDescent="0.25">
      <c r="E33675" s="53"/>
    </row>
    <row r="33676" spans="5:5" x14ac:dyDescent="0.25">
      <c r="E33676" s="53"/>
    </row>
    <row r="33677" spans="5:5" x14ac:dyDescent="0.25">
      <c r="E33677" s="53"/>
    </row>
    <row r="33678" spans="5:5" x14ac:dyDescent="0.25">
      <c r="E33678" s="53"/>
    </row>
    <row r="33679" spans="5:5" x14ac:dyDescent="0.25">
      <c r="E33679" s="53"/>
    </row>
    <row r="33680" spans="5:5" x14ac:dyDescent="0.25">
      <c r="E33680" s="53"/>
    </row>
    <row r="33681" spans="5:5" x14ac:dyDescent="0.25">
      <c r="E33681" s="53"/>
    </row>
    <row r="33682" spans="5:5" x14ac:dyDescent="0.25">
      <c r="E33682" s="53"/>
    </row>
    <row r="33683" spans="5:5" x14ac:dyDescent="0.25">
      <c r="E33683" s="53"/>
    </row>
    <row r="33684" spans="5:5" x14ac:dyDescent="0.25">
      <c r="E33684" s="53"/>
    </row>
    <row r="33685" spans="5:5" x14ac:dyDescent="0.25">
      <c r="E33685" s="53"/>
    </row>
    <row r="33686" spans="5:5" x14ac:dyDescent="0.25">
      <c r="E33686" s="53"/>
    </row>
    <row r="33687" spans="5:5" x14ac:dyDescent="0.25">
      <c r="E33687" s="53"/>
    </row>
    <row r="33688" spans="5:5" x14ac:dyDescent="0.25">
      <c r="E33688" s="53"/>
    </row>
    <row r="33689" spans="5:5" x14ac:dyDescent="0.25">
      <c r="E33689" s="53"/>
    </row>
    <row r="33690" spans="5:5" x14ac:dyDescent="0.25">
      <c r="E33690" s="53"/>
    </row>
    <row r="33691" spans="5:5" x14ac:dyDescent="0.25">
      <c r="E33691" s="53"/>
    </row>
    <row r="33692" spans="5:5" x14ac:dyDescent="0.25">
      <c r="E33692" s="53"/>
    </row>
    <row r="33693" spans="5:5" x14ac:dyDescent="0.25">
      <c r="E33693" s="53"/>
    </row>
    <row r="33694" spans="5:5" x14ac:dyDescent="0.25">
      <c r="E33694" s="53"/>
    </row>
    <row r="33695" spans="5:5" x14ac:dyDescent="0.25">
      <c r="E33695" s="53"/>
    </row>
    <row r="33696" spans="5:5" x14ac:dyDescent="0.25">
      <c r="E33696" s="53"/>
    </row>
    <row r="33697" spans="5:5" x14ac:dyDescent="0.25">
      <c r="E33697" s="53"/>
    </row>
    <row r="33698" spans="5:5" x14ac:dyDescent="0.25">
      <c r="E33698" s="53"/>
    </row>
    <row r="33699" spans="5:5" x14ac:dyDescent="0.25">
      <c r="E33699" s="53"/>
    </row>
    <row r="33700" spans="5:5" x14ac:dyDescent="0.25">
      <c r="E33700" s="53"/>
    </row>
    <row r="33701" spans="5:5" x14ac:dyDescent="0.25">
      <c r="E33701" s="53"/>
    </row>
    <row r="33702" spans="5:5" x14ac:dyDescent="0.25">
      <c r="E33702" s="53"/>
    </row>
    <row r="33703" spans="5:5" x14ac:dyDescent="0.25">
      <c r="E33703" s="53"/>
    </row>
    <row r="33704" spans="5:5" x14ac:dyDescent="0.25">
      <c r="E33704" s="53"/>
    </row>
    <row r="33705" spans="5:5" x14ac:dyDescent="0.25">
      <c r="E33705" s="53"/>
    </row>
    <row r="33706" spans="5:5" x14ac:dyDescent="0.25">
      <c r="E33706" s="53"/>
    </row>
    <row r="33707" spans="5:5" x14ac:dyDescent="0.25">
      <c r="E33707" s="53"/>
    </row>
    <row r="33708" spans="5:5" x14ac:dyDescent="0.25">
      <c r="E33708" s="53"/>
    </row>
    <row r="33709" spans="5:5" x14ac:dyDescent="0.25">
      <c r="E33709" s="53"/>
    </row>
    <row r="33710" spans="5:5" x14ac:dyDescent="0.25">
      <c r="E33710" s="53"/>
    </row>
    <row r="33711" spans="5:5" x14ac:dyDescent="0.25">
      <c r="E33711" s="53"/>
    </row>
    <row r="33712" spans="5:5" x14ac:dyDescent="0.25">
      <c r="E33712" s="53"/>
    </row>
    <row r="33713" spans="5:5" x14ac:dyDescent="0.25">
      <c r="E33713" s="53"/>
    </row>
    <row r="33714" spans="5:5" x14ac:dyDescent="0.25">
      <c r="E33714" s="53"/>
    </row>
    <row r="33715" spans="5:5" x14ac:dyDescent="0.25">
      <c r="E33715" s="53"/>
    </row>
    <row r="33716" spans="5:5" x14ac:dyDescent="0.25">
      <c r="E33716" s="53"/>
    </row>
    <row r="33717" spans="5:5" x14ac:dyDescent="0.25">
      <c r="E33717" s="53"/>
    </row>
    <row r="33718" spans="5:5" x14ac:dyDescent="0.25">
      <c r="E33718" s="53"/>
    </row>
    <row r="33719" spans="5:5" x14ac:dyDescent="0.25">
      <c r="E33719" s="53"/>
    </row>
    <row r="33720" spans="5:5" x14ac:dyDescent="0.25">
      <c r="E33720" s="53"/>
    </row>
    <row r="33721" spans="5:5" x14ac:dyDescent="0.25">
      <c r="E33721" s="53"/>
    </row>
    <row r="33722" spans="5:5" x14ac:dyDescent="0.25">
      <c r="E33722" s="53"/>
    </row>
    <row r="33723" spans="5:5" x14ac:dyDescent="0.25">
      <c r="E33723" s="53"/>
    </row>
    <row r="33724" spans="5:5" x14ac:dyDescent="0.25">
      <c r="E33724" s="53"/>
    </row>
    <row r="33725" spans="5:5" x14ac:dyDescent="0.25">
      <c r="E33725" s="53"/>
    </row>
    <row r="33726" spans="5:5" x14ac:dyDescent="0.25">
      <c r="E33726" s="53"/>
    </row>
    <row r="33727" spans="5:5" x14ac:dyDescent="0.25">
      <c r="E33727" s="53"/>
    </row>
    <row r="33728" spans="5:5" x14ac:dyDescent="0.25">
      <c r="E33728" s="53"/>
    </row>
    <row r="33729" spans="5:5" x14ac:dyDescent="0.25">
      <c r="E33729" s="53"/>
    </row>
    <row r="33730" spans="5:5" x14ac:dyDescent="0.25">
      <c r="E33730" s="53"/>
    </row>
    <row r="33731" spans="5:5" x14ac:dyDescent="0.25">
      <c r="E33731" s="53"/>
    </row>
    <row r="33732" spans="5:5" x14ac:dyDescent="0.25">
      <c r="E33732" s="53"/>
    </row>
    <row r="33733" spans="5:5" x14ac:dyDescent="0.25">
      <c r="E33733" s="53"/>
    </row>
    <row r="33734" spans="5:5" x14ac:dyDescent="0.25">
      <c r="E33734" s="53"/>
    </row>
    <row r="33735" spans="5:5" x14ac:dyDescent="0.25">
      <c r="E33735" s="53"/>
    </row>
    <row r="33736" spans="5:5" x14ac:dyDescent="0.25">
      <c r="E33736" s="53"/>
    </row>
    <row r="33737" spans="5:5" x14ac:dyDescent="0.25">
      <c r="E33737" s="53"/>
    </row>
    <row r="33738" spans="5:5" x14ac:dyDescent="0.25">
      <c r="E33738" s="53"/>
    </row>
    <row r="33739" spans="5:5" x14ac:dyDescent="0.25">
      <c r="E33739" s="53"/>
    </row>
    <row r="33740" spans="5:5" x14ac:dyDescent="0.25">
      <c r="E33740" s="53"/>
    </row>
    <row r="33741" spans="5:5" x14ac:dyDescent="0.25">
      <c r="E33741" s="53"/>
    </row>
    <row r="33742" spans="5:5" x14ac:dyDescent="0.25">
      <c r="E33742" s="53"/>
    </row>
    <row r="33743" spans="5:5" x14ac:dyDescent="0.25">
      <c r="E33743" s="53"/>
    </row>
    <row r="33744" spans="5:5" x14ac:dyDescent="0.25">
      <c r="E33744" s="53"/>
    </row>
    <row r="33745" spans="5:5" x14ac:dyDescent="0.25">
      <c r="E33745" s="53"/>
    </row>
    <row r="33746" spans="5:5" x14ac:dyDescent="0.25">
      <c r="E33746" s="53"/>
    </row>
    <row r="33747" spans="5:5" x14ac:dyDescent="0.25">
      <c r="E33747" s="53"/>
    </row>
    <row r="33748" spans="5:5" x14ac:dyDescent="0.25">
      <c r="E33748" s="53"/>
    </row>
    <row r="33749" spans="5:5" x14ac:dyDescent="0.25">
      <c r="E33749" s="53"/>
    </row>
    <row r="33750" spans="5:5" x14ac:dyDescent="0.25">
      <c r="E33750" s="53"/>
    </row>
    <row r="33751" spans="5:5" x14ac:dyDescent="0.25">
      <c r="E33751" s="53"/>
    </row>
    <row r="33752" spans="5:5" x14ac:dyDescent="0.25">
      <c r="E33752" s="53"/>
    </row>
    <row r="33753" spans="5:5" x14ac:dyDescent="0.25">
      <c r="E33753" s="53"/>
    </row>
    <row r="33754" spans="5:5" x14ac:dyDescent="0.25">
      <c r="E33754" s="53"/>
    </row>
    <row r="33755" spans="5:5" x14ac:dyDescent="0.25">
      <c r="E33755" s="53"/>
    </row>
    <row r="33756" spans="5:5" x14ac:dyDescent="0.25">
      <c r="E33756" s="53"/>
    </row>
    <row r="33757" spans="5:5" x14ac:dyDescent="0.25">
      <c r="E33757" s="53"/>
    </row>
    <row r="33758" spans="5:5" x14ac:dyDescent="0.25">
      <c r="E33758" s="53"/>
    </row>
    <row r="33759" spans="5:5" x14ac:dyDescent="0.25">
      <c r="E33759" s="53"/>
    </row>
    <row r="33760" spans="5:5" x14ac:dyDescent="0.25">
      <c r="E33760" s="53"/>
    </row>
    <row r="33761" spans="5:5" x14ac:dyDescent="0.25">
      <c r="E33761" s="53"/>
    </row>
    <row r="33762" spans="5:5" x14ac:dyDescent="0.25">
      <c r="E33762" s="53"/>
    </row>
    <row r="33763" spans="5:5" x14ac:dyDescent="0.25">
      <c r="E33763" s="53"/>
    </row>
    <row r="33764" spans="5:5" x14ac:dyDescent="0.25">
      <c r="E33764" s="53"/>
    </row>
    <row r="33765" spans="5:5" x14ac:dyDescent="0.25">
      <c r="E33765" s="53"/>
    </row>
    <row r="33766" spans="5:5" x14ac:dyDescent="0.25">
      <c r="E33766" s="53"/>
    </row>
    <row r="33767" spans="5:5" x14ac:dyDescent="0.25">
      <c r="E33767" s="53"/>
    </row>
    <row r="33768" spans="5:5" x14ac:dyDescent="0.25">
      <c r="E33768" s="53"/>
    </row>
    <row r="33769" spans="5:5" x14ac:dyDescent="0.25">
      <c r="E33769" s="53"/>
    </row>
    <row r="33770" spans="5:5" x14ac:dyDescent="0.25">
      <c r="E33770" s="53"/>
    </row>
    <row r="33771" spans="5:5" x14ac:dyDescent="0.25">
      <c r="E33771" s="53"/>
    </row>
    <row r="33772" spans="5:5" x14ac:dyDescent="0.25">
      <c r="E33772" s="53"/>
    </row>
    <row r="33773" spans="5:5" x14ac:dyDescent="0.25">
      <c r="E33773" s="53"/>
    </row>
    <row r="33774" spans="5:5" x14ac:dyDescent="0.25">
      <c r="E33774" s="53"/>
    </row>
    <row r="33775" spans="5:5" x14ac:dyDescent="0.25">
      <c r="E33775" s="53"/>
    </row>
    <row r="33776" spans="5:5" x14ac:dyDescent="0.25">
      <c r="E33776" s="53"/>
    </row>
    <row r="33777" spans="5:5" x14ac:dyDescent="0.25">
      <c r="E33777" s="53"/>
    </row>
    <row r="33778" spans="5:5" x14ac:dyDescent="0.25">
      <c r="E33778" s="53"/>
    </row>
    <row r="33779" spans="5:5" x14ac:dyDescent="0.25">
      <c r="E33779" s="53"/>
    </row>
    <row r="33780" spans="5:5" x14ac:dyDescent="0.25">
      <c r="E33780" s="53"/>
    </row>
    <row r="33781" spans="5:5" x14ac:dyDescent="0.25">
      <c r="E33781" s="53"/>
    </row>
    <row r="33782" spans="5:5" x14ac:dyDescent="0.25">
      <c r="E33782" s="53"/>
    </row>
    <row r="33783" spans="5:5" x14ac:dyDescent="0.25">
      <c r="E33783" s="53"/>
    </row>
    <row r="33784" spans="5:5" x14ac:dyDescent="0.25">
      <c r="E33784" s="53"/>
    </row>
    <row r="33785" spans="5:5" x14ac:dyDescent="0.25">
      <c r="E33785" s="53"/>
    </row>
    <row r="33786" spans="5:5" x14ac:dyDescent="0.25">
      <c r="E33786" s="53"/>
    </row>
    <row r="33787" spans="5:5" x14ac:dyDescent="0.25">
      <c r="E33787" s="53"/>
    </row>
    <row r="33788" spans="5:5" x14ac:dyDescent="0.25">
      <c r="E33788" s="53"/>
    </row>
    <row r="33789" spans="5:5" x14ac:dyDescent="0.25">
      <c r="E33789" s="53"/>
    </row>
    <row r="33790" spans="5:5" x14ac:dyDescent="0.25">
      <c r="E33790" s="53"/>
    </row>
    <row r="33791" spans="5:5" x14ac:dyDescent="0.25">
      <c r="E33791" s="53"/>
    </row>
    <row r="33792" spans="5:5" x14ac:dyDescent="0.25">
      <c r="E33792" s="53"/>
    </row>
    <row r="33793" spans="5:5" x14ac:dyDescent="0.25">
      <c r="E33793" s="53"/>
    </row>
    <row r="33794" spans="5:5" x14ac:dyDescent="0.25">
      <c r="E33794" s="53"/>
    </row>
    <row r="33795" spans="5:5" x14ac:dyDescent="0.25">
      <c r="E33795" s="53"/>
    </row>
    <row r="33796" spans="5:5" x14ac:dyDescent="0.25">
      <c r="E33796" s="53"/>
    </row>
    <row r="33797" spans="5:5" x14ac:dyDescent="0.25">
      <c r="E33797" s="53"/>
    </row>
    <row r="33798" spans="5:5" x14ac:dyDescent="0.25">
      <c r="E33798" s="53"/>
    </row>
    <row r="33799" spans="5:5" x14ac:dyDescent="0.25">
      <c r="E33799" s="53"/>
    </row>
    <row r="33800" spans="5:5" x14ac:dyDescent="0.25">
      <c r="E33800" s="53"/>
    </row>
    <row r="33801" spans="5:5" x14ac:dyDescent="0.25">
      <c r="E33801" s="53"/>
    </row>
    <row r="33802" spans="5:5" x14ac:dyDescent="0.25">
      <c r="E33802" s="53"/>
    </row>
    <row r="33803" spans="5:5" x14ac:dyDescent="0.25">
      <c r="E33803" s="53"/>
    </row>
    <row r="33804" spans="5:5" x14ac:dyDescent="0.25">
      <c r="E33804" s="53"/>
    </row>
    <row r="33805" spans="5:5" x14ac:dyDescent="0.25">
      <c r="E33805" s="53"/>
    </row>
    <row r="33806" spans="5:5" x14ac:dyDescent="0.25">
      <c r="E33806" s="53"/>
    </row>
    <row r="33807" spans="5:5" x14ac:dyDescent="0.25">
      <c r="E33807" s="53"/>
    </row>
    <row r="33808" spans="5:5" x14ac:dyDescent="0.25">
      <c r="E33808" s="53"/>
    </row>
    <row r="33809" spans="5:5" x14ac:dyDescent="0.25">
      <c r="E33809" s="53"/>
    </row>
    <row r="33810" spans="5:5" x14ac:dyDescent="0.25">
      <c r="E33810" s="53"/>
    </row>
    <row r="33811" spans="5:5" x14ac:dyDescent="0.25">
      <c r="E33811" s="53"/>
    </row>
    <row r="33812" spans="5:5" x14ac:dyDescent="0.25">
      <c r="E33812" s="53"/>
    </row>
    <row r="33813" spans="5:5" x14ac:dyDescent="0.25">
      <c r="E33813" s="53"/>
    </row>
    <row r="33814" spans="5:5" x14ac:dyDescent="0.25">
      <c r="E33814" s="53"/>
    </row>
    <row r="33815" spans="5:5" x14ac:dyDescent="0.25">
      <c r="E33815" s="53"/>
    </row>
    <row r="33816" spans="5:5" x14ac:dyDescent="0.25">
      <c r="E33816" s="53"/>
    </row>
    <row r="33817" spans="5:5" x14ac:dyDescent="0.25">
      <c r="E33817" s="53"/>
    </row>
    <row r="33818" spans="5:5" x14ac:dyDescent="0.25">
      <c r="E33818" s="53"/>
    </row>
    <row r="33819" spans="5:5" x14ac:dyDescent="0.25">
      <c r="E33819" s="53"/>
    </row>
    <row r="33820" spans="5:5" x14ac:dyDescent="0.25">
      <c r="E33820" s="53"/>
    </row>
    <row r="33821" spans="5:5" x14ac:dyDescent="0.25">
      <c r="E33821" s="53"/>
    </row>
    <row r="33822" spans="5:5" x14ac:dyDescent="0.25">
      <c r="E33822" s="53"/>
    </row>
    <row r="33823" spans="5:5" x14ac:dyDescent="0.25">
      <c r="E33823" s="53"/>
    </row>
    <row r="33824" spans="5:5" x14ac:dyDescent="0.25">
      <c r="E33824" s="53"/>
    </row>
    <row r="33825" spans="5:5" x14ac:dyDescent="0.25">
      <c r="E33825" s="53"/>
    </row>
    <row r="33826" spans="5:5" x14ac:dyDescent="0.25">
      <c r="E33826" s="53"/>
    </row>
    <row r="33827" spans="5:5" x14ac:dyDescent="0.25">
      <c r="E33827" s="53"/>
    </row>
    <row r="33828" spans="5:5" x14ac:dyDescent="0.25">
      <c r="E33828" s="53"/>
    </row>
    <row r="33829" spans="5:5" x14ac:dyDescent="0.25">
      <c r="E33829" s="53"/>
    </row>
    <row r="33830" spans="5:5" x14ac:dyDescent="0.25">
      <c r="E33830" s="53"/>
    </row>
    <row r="33831" spans="5:5" x14ac:dyDescent="0.25">
      <c r="E33831" s="53"/>
    </row>
    <row r="33832" spans="5:5" x14ac:dyDescent="0.25">
      <c r="E33832" s="53"/>
    </row>
    <row r="33833" spans="5:5" x14ac:dyDescent="0.25">
      <c r="E33833" s="53"/>
    </row>
    <row r="33834" spans="5:5" x14ac:dyDescent="0.25">
      <c r="E33834" s="53"/>
    </row>
    <row r="33835" spans="5:5" x14ac:dyDescent="0.25">
      <c r="E33835" s="53"/>
    </row>
    <row r="33836" spans="5:5" x14ac:dyDescent="0.25">
      <c r="E33836" s="53"/>
    </row>
    <row r="33837" spans="5:5" x14ac:dyDescent="0.25">
      <c r="E33837" s="53"/>
    </row>
    <row r="33838" spans="5:5" x14ac:dyDescent="0.25">
      <c r="E33838" s="53"/>
    </row>
    <row r="33839" spans="5:5" x14ac:dyDescent="0.25">
      <c r="E33839" s="53"/>
    </row>
    <row r="33840" spans="5:5" x14ac:dyDescent="0.25">
      <c r="E33840" s="53"/>
    </row>
    <row r="33841" spans="5:5" x14ac:dyDescent="0.25">
      <c r="E33841" s="53"/>
    </row>
    <row r="33842" spans="5:5" x14ac:dyDescent="0.25">
      <c r="E33842" s="53"/>
    </row>
    <row r="33843" spans="5:5" x14ac:dyDescent="0.25">
      <c r="E33843" s="53"/>
    </row>
    <row r="33844" spans="5:5" x14ac:dyDescent="0.25">
      <c r="E33844" s="53"/>
    </row>
    <row r="33845" spans="5:5" x14ac:dyDescent="0.25">
      <c r="E33845" s="53"/>
    </row>
    <row r="33846" spans="5:5" x14ac:dyDescent="0.25">
      <c r="E33846" s="53"/>
    </row>
    <row r="33847" spans="5:5" x14ac:dyDescent="0.25">
      <c r="E33847" s="53"/>
    </row>
    <row r="33848" spans="5:5" x14ac:dyDescent="0.25">
      <c r="E33848" s="53"/>
    </row>
    <row r="33849" spans="5:5" x14ac:dyDescent="0.25">
      <c r="E33849" s="53"/>
    </row>
    <row r="33850" spans="5:5" x14ac:dyDescent="0.25">
      <c r="E33850" s="53"/>
    </row>
    <row r="33851" spans="5:5" x14ac:dyDescent="0.25">
      <c r="E33851" s="53"/>
    </row>
    <row r="33852" spans="5:5" x14ac:dyDescent="0.25">
      <c r="E33852" s="53"/>
    </row>
    <row r="33853" spans="5:5" x14ac:dyDescent="0.25">
      <c r="E33853" s="53"/>
    </row>
    <row r="33854" spans="5:5" x14ac:dyDescent="0.25">
      <c r="E33854" s="53"/>
    </row>
    <row r="33855" spans="5:5" x14ac:dyDescent="0.25">
      <c r="E33855" s="53"/>
    </row>
    <row r="33856" spans="5:5" x14ac:dyDescent="0.25">
      <c r="E33856" s="53"/>
    </row>
    <row r="33857" spans="5:5" x14ac:dyDescent="0.25">
      <c r="E33857" s="53"/>
    </row>
    <row r="33858" spans="5:5" x14ac:dyDescent="0.25">
      <c r="E33858" s="53"/>
    </row>
    <row r="33859" spans="5:5" x14ac:dyDescent="0.25">
      <c r="E33859" s="53"/>
    </row>
    <row r="33860" spans="5:5" x14ac:dyDescent="0.25">
      <c r="E33860" s="53"/>
    </row>
    <row r="33861" spans="5:5" x14ac:dyDescent="0.25">
      <c r="E33861" s="53"/>
    </row>
    <row r="33862" spans="5:5" x14ac:dyDescent="0.25">
      <c r="E33862" s="53"/>
    </row>
    <row r="33863" spans="5:5" x14ac:dyDescent="0.25">
      <c r="E33863" s="53"/>
    </row>
    <row r="33864" spans="5:5" x14ac:dyDescent="0.25">
      <c r="E33864" s="53"/>
    </row>
    <row r="33865" spans="5:5" x14ac:dyDescent="0.25">
      <c r="E33865" s="53"/>
    </row>
    <row r="33866" spans="5:5" x14ac:dyDescent="0.25">
      <c r="E33866" s="53"/>
    </row>
    <row r="33867" spans="5:5" x14ac:dyDescent="0.25">
      <c r="E33867" s="53"/>
    </row>
    <row r="33868" spans="5:5" x14ac:dyDescent="0.25">
      <c r="E33868" s="53"/>
    </row>
    <row r="33869" spans="5:5" x14ac:dyDescent="0.25">
      <c r="E33869" s="53"/>
    </row>
    <row r="33870" spans="5:5" x14ac:dyDescent="0.25">
      <c r="E33870" s="53"/>
    </row>
    <row r="33871" spans="5:5" x14ac:dyDescent="0.25">
      <c r="E33871" s="53"/>
    </row>
    <row r="33872" spans="5:5" x14ac:dyDescent="0.25">
      <c r="E33872" s="53"/>
    </row>
    <row r="33873" spans="5:5" x14ac:dyDescent="0.25">
      <c r="E33873" s="53"/>
    </row>
    <row r="33874" spans="5:5" x14ac:dyDescent="0.25">
      <c r="E33874" s="53"/>
    </row>
    <row r="33875" spans="5:5" x14ac:dyDescent="0.25">
      <c r="E33875" s="53"/>
    </row>
    <row r="33876" spans="5:5" x14ac:dyDescent="0.25">
      <c r="E33876" s="53"/>
    </row>
    <row r="33877" spans="5:5" x14ac:dyDescent="0.25">
      <c r="E33877" s="53"/>
    </row>
    <row r="33878" spans="5:5" x14ac:dyDescent="0.25">
      <c r="E33878" s="53"/>
    </row>
    <row r="33879" spans="5:5" x14ac:dyDescent="0.25">
      <c r="E33879" s="53"/>
    </row>
    <row r="33880" spans="5:5" x14ac:dyDescent="0.25">
      <c r="E33880" s="53"/>
    </row>
    <row r="33881" spans="5:5" x14ac:dyDescent="0.25">
      <c r="E33881" s="53"/>
    </row>
    <row r="33882" spans="5:5" x14ac:dyDescent="0.25">
      <c r="E33882" s="53"/>
    </row>
    <row r="33883" spans="5:5" x14ac:dyDescent="0.25">
      <c r="E33883" s="53"/>
    </row>
    <row r="33884" spans="5:5" x14ac:dyDescent="0.25">
      <c r="E33884" s="53"/>
    </row>
    <row r="33885" spans="5:5" x14ac:dyDescent="0.25">
      <c r="E33885" s="53"/>
    </row>
    <row r="33886" spans="5:5" x14ac:dyDescent="0.25">
      <c r="E33886" s="53"/>
    </row>
    <row r="33887" spans="5:5" x14ac:dyDescent="0.25">
      <c r="E33887" s="53"/>
    </row>
    <row r="33888" spans="5:5" x14ac:dyDescent="0.25">
      <c r="E33888" s="53"/>
    </row>
    <row r="33889" spans="5:5" x14ac:dyDescent="0.25">
      <c r="E33889" s="53"/>
    </row>
    <row r="33890" spans="5:5" x14ac:dyDescent="0.25">
      <c r="E33890" s="53"/>
    </row>
    <row r="33891" spans="5:5" x14ac:dyDescent="0.25">
      <c r="E33891" s="53"/>
    </row>
    <row r="33892" spans="5:5" x14ac:dyDescent="0.25">
      <c r="E33892" s="53"/>
    </row>
    <row r="33893" spans="5:5" x14ac:dyDescent="0.25">
      <c r="E33893" s="53"/>
    </row>
    <row r="33894" spans="5:5" x14ac:dyDescent="0.25">
      <c r="E33894" s="53"/>
    </row>
    <row r="33895" spans="5:5" x14ac:dyDescent="0.25">
      <c r="E33895" s="53"/>
    </row>
    <row r="33896" spans="5:5" x14ac:dyDescent="0.25">
      <c r="E33896" s="53"/>
    </row>
    <row r="33897" spans="5:5" x14ac:dyDescent="0.25">
      <c r="E33897" s="53"/>
    </row>
    <row r="33898" spans="5:5" x14ac:dyDescent="0.25">
      <c r="E33898" s="53"/>
    </row>
    <row r="33899" spans="5:5" x14ac:dyDescent="0.25">
      <c r="E33899" s="53"/>
    </row>
    <row r="33900" spans="5:5" x14ac:dyDescent="0.25">
      <c r="E33900" s="53"/>
    </row>
    <row r="33901" spans="5:5" x14ac:dyDescent="0.25">
      <c r="E33901" s="53"/>
    </row>
    <row r="33902" spans="5:5" x14ac:dyDescent="0.25">
      <c r="E33902" s="53"/>
    </row>
    <row r="33903" spans="5:5" x14ac:dyDescent="0.25">
      <c r="E33903" s="53"/>
    </row>
    <row r="33904" spans="5:5" x14ac:dyDescent="0.25">
      <c r="E33904" s="53"/>
    </row>
    <row r="33905" spans="5:5" x14ac:dyDescent="0.25">
      <c r="E33905" s="53"/>
    </row>
    <row r="33906" spans="5:5" x14ac:dyDescent="0.25">
      <c r="E33906" s="53"/>
    </row>
    <row r="33907" spans="5:5" x14ac:dyDescent="0.25">
      <c r="E33907" s="53"/>
    </row>
    <row r="33908" spans="5:5" x14ac:dyDescent="0.25">
      <c r="E33908" s="53"/>
    </row>
    <row r="33909" spans="5:5" x14ac:dyDescent="0.25">
      <c r="E33909" s="53"/>
    </row>
    <row r="33910" spans="5:5" x14ac:dyDescent="0.25">
      <c r="E33910" s="53"/>
    </row>
    <row r="33911" spans="5:5" x14ac:dyDescent="0.25">
      <c r="E33911" s="53"/>
    </row>
    <row r="33912" spans="5:5" x14ac:dyDescent="0.25">
      <c r="E33912" s="53"/>
    </row>
    <row r="33913" spans="5:5" x14ac:dyDescent="0.25">
      <c r="E33913" s="53"/>
    </row>
    <row r="33914" spans="5:5" x14ac:dyDescent="0.25">
      <c r="E33914" s="53"/>
    </row>
    <row r="33915" spans="5:5" x14ac:dyDescent="0.25">
      <c r="E33915" s="53"/>
    </row>
    <row r="33916" spans="5:5" x14ac:dyDescent="0.25">
      <c r="E33916" s="53"/>
    </row>
    <row r="33917" spans="5:5" x14ac:dyDescent="0.25">
      <c r="E33917" s="53"/>
    </row>
    <row r="33918" spans="5:5" x14ac:dyDescent="0.25">
      <c r="E33918" s="53"/>
    </row>
    <row r="33919" spans="5:5" x14ac:dyDescent="0.25">
      <c r="E33919" s="53"/>
    </row>
    <row r="33920" spans="5:5" x14ac:dyDescent="0.25">
      <c r="E33920" s="53"/>
    </row>
    <row r="33921" spans="5:5" x14ac:dyDescent="0.25">
      <c r="E33921" s="53"/>
    </row>
    <row r="33922" spans="5:5" x14ac:dyDescent="0.25">
      <c r="E33922" s="53"/>
    </row>
    <row r="33923" spans="5:5" x14ac:dyDescent="0.25">
      <c r="E33923" s="53"/>
    </row>
    <row r="33924" spans="5:5" x14ac:dyDescent="0.25">
      <c r="E33924" s="53"/>
    </row>
    <row r="33925" spans="5:5" x14ac:dyDescent="0.25">
      <c r="E33925" s="53"/>
    </row>
    <row r="33926" spans="5:5" x14ac:dyDescent="0.25">
      <c r="E33926" s="53"/>
    </row>
    <row r="33927" spans="5:5" x14ac:dyDescent="0.25">
      <c r="E33927" s="53"/>
    </row>
    <row r="33928" spans="5:5" x14ac:dyDescent="0.25">
      <c r="E33928" s="53"/>
    </row>
    <row r="33929" spans="5:5" x14ac:dyDescent="0.25">
      <c r="E33929" s="53"/>
    </row>
    <row r="33930" spans="5:5" x14ac:dyDescent="0.25">
      <c r="E33930" s="53"/>
    </row>
    <row r="33931" spans="5:5" x14ac:dyDescent="0.25">
      <c r="E33931" s="53"/>
    </row>
    <row r="33932" spans="5:5" x14ac:dyDescent="0.25">
      <c r="E33932" s="53"/>
    </row>
    <row r="33933" spans="5:5" x14ac:dyDescent="0.25">
      <c r="E33933" s="53"/>
    </row>
    <row r="33934" spans="5:5" x14ac:dyDescent="0.25">
      <c r="E33934" s="53"/>
    </row>
    <row r="33935" spans="5:5" x14ac:dyDescent="0.25">
      <c r="E33935" s="53"/>
    </row>
    <row r="33936" spans="5:5" x14ac:dyDescent="0.25">
      <c r="E33936" s="53"/>
    </row>
    <row r="33937" spans="5:5" x14ac:dyDescent="0.25">
      <c r="E33937" s="53"/>
    </row>
    <row r="33938" spans="5:5" x14ac:dyDescent="0.25">
      <c r="E33938" s="53"/>
    </row>
    <row r="33939" spans="5:5" x14ac:dyDescent="0.25">
      <c r="E33939" s="53"/>
    </row>
    <row r="33940" spans="5:5" x14ac:dyDescent="0.25">
      <c r="E33940" s="53"/>
    </row>
    <row r="33941" spans="5:5" x14ac:dyDescent="0.25">
      <c r="E33941" s="53"/>
    </row>
    <row r="33942" spans="5:5" x14ac:dyDescent="0.25">
      <c r="E33942" s="53"/>
    </row>
    <row r="33943" spans="5:5" x14ac:dyDescent="0.25">
      <c r="E33943" s="53"/>
    </row>
    <row r="33944" spans="5:5" x14ac:dyDescent="0.25">
      <c r="E33944" s="53"/>
    </row>
    <row r="33945" spans="5:5" x14ac:dyDescent="0.25">
      <c r="E33945" s="53"/>
    </row>
    <row r="33946" spans="5:5" x14ac:dyDescent="0.25">
      <c r="E33946" s="53"/>
    </row>
    <row r="33947" spans="5:5" x14ac:dyDescent="0.25">
      <c r="E33947" s="53"/>
    </row>
    <row r="33948" spans="5:5" x14ac:dyDescent="0.25">
      <c r="E33948" s="53"/>
    </row>
    <row r="33949" spans="5:5" x14ac:dyDescent="0.25">
      <c r="E33949" s="53"/>
    </row>
    <row r="33950" spans="5:5" x14ac:dyDescent="0.25">
      <c r="E33950" s="53"/>
    </row>
    <row r="33951" spans="5:5" x14ac:dyDescent="0.25">
      <c r="E33951" s="53"/>
    </row>
    <row r="33952" spans="5:5" x14ac:dyDescent="0.25">
      <c r="E33952" s="53"/>
    </row>
    <row r="33953" spans="5:5" x14ac:dyDescent="0.25">
      <c r="E33953" s="53"/>
    </row>
    <row r="33954" spans="5:5" x14ac:dyDescent="0.25">
      <c r="E33954" s="53"/>
    </row>
    <row r="33955" spans="5:5" x14ac:dyDescent="0.25">
      <c r="E33955" s="53"/>
    </row>
    <row r="33956" spans="5:5" x14ac:dyDescent="0.25">
      <c r="E33956" s="53"/>
    </row>
    <row r="33957" spans="5:5" x14ac:dyDescent="0.25">
      <c r="E33957" s="53"/>
    </row>
    <row r="33958" spans="5:5" x14ac:dyDescent="0.25">
      <c r="E33958" s="53"/>
    </row>
    <row r="33959" spans="5:5" x14ac:dyDescent="0.25">
      <c r="E33959" s="53"/>
    </row>
    <row r="33960" spans="5:5" x14ac:dyDescent="0.25">
      <c r="E33960" s="53"/>
    </row>
    <row r="33961" spans="5:5" x14ac:dyDescent="0.25">
      <c r="E33961" s="53"/>
    </row>
    <row r="33962" spans="5:5" x14ac:dyDescent="0.25">
      <c r="E33962" s="53"/>
    </row>
    <row r="33963" spans="5:5" x14ac:dyDescent="0.25">
      <c r="E33963" s="53"/>
    </row>
    <row r="33964" spans="5:5" x14ac:dyDescent="0.25">
      <c r="E33964" s="53"/>
    </row>
    <row r="33965" spans="5:5" x14ac:dyDescent="0.25">
      <c r="E33965" s="53"/>
    </row>
    <row r="33966" spans="5:5" x14ac:dyDescent="0.25">
      <c r="E33966" s="53"/>
    </row>
    <row r="33967" spans="5:5" x14ac:dyDescent="0.25">
      <c r="E33967" s="53"/>
    </row>
    <row r="33968" spans="5:5" x14ac:dyDescent="0.25">
      <c r="E33968" s="53"/>
    </row>
    <row r="33969" spans="5:5" x14ac:dyDescent="0.25">
      <c r="E33969" s="53"/>
    </row>
    <row r="33970" spans="5:5" x14ac:dyDescent="0.25">
      <c r="E33970" s="53"/>
    </row>
    <row r="33971" spans="5:5" x14ac:dyDescent="0.25">
      <c r="E33971" s="53"/>
    </row>
    <row r="33972" spans="5:5" x14ac:dyDescent="0.25">
      <c r="E33972" s="53"/>
    </row>
    <row r="33973" spans="5:5" x14ac:dyDescent="0.25">
      <c r="E33973" s="53"/>
    </row>
    <row r="33974" spans="5:5" x14ac:dyDescent="0.25">
      <c r="E33974" s="53"/>
    </row>
    <row r="33975" spans="5:5" x14ac:dyDescent="0.25">
      <c r="E33975" s="53"/>
    </row>
    <row r="33976" spans="5:5" x14ac:dyDescent="0.25">
      <c r="E33976" s="53"/>
    </row>
    <row r="33977" spans="5:5" x14ac:dyDescent="0.25">
      <c r="E33977" s="53"/>
    </row>
    <row r="33978" spans="5:5" x14ac:dyDescent="0.25">
      <c r="E33978" s="53"/>
    </row>
    <row r="33979" spans="5:5" x14ac:dyDescent="0.25">
      <c r="E33979" s="53"/>
    </row>
    <row r="33980" spans="5:5" x14ac:dyDescent="0.25">
      <c r="E33980" s="53"/>
    </row>
    <row r="33981" spans="5:5" x14ac:dyDescent="0.25">
      <c r="E33981" s="53"/>
    </row>
    <row r="33982" spans="5:5" x14ac:dyDescent="0.25">
      <c r="E33982" s="53"/>
    </row>
    <row r="33983" spans="5:5" x14ac:dyDescent="0.25">
      <c r="E33983" s="53"/>
    </row>
    <row r="33984" spans="5:5" x14ac:dyDescent="0.25">
      <c r="E33984" s="53"/>
    </row>
    <row r="33985" spans="5:5" x14ac:dyDescent="0.25">
      <c r="E33985" s="53"/>
    </row>
    <row r="33986" spans="5:5" x14ac:dyDescent="0.25">
      <c r="E33986" s="53"/>
    </row>
    <row r="33987" spans="5:5" x14ac:dyDescent="0.25">
      <c r="E33987" s="53"/>
    </row>
    <row r="33988" spans="5:5" x14ac:dyDescent="0.25">
      <c r="E33988" s="53"/>
    </row>
    <row r="33989" spans="5:5" x14ac:dyDescent="0.25">
      <c r="E33989" s="53"/>
    </row>
    <row r="33990" spans="5:5" x14ac:dyDescent="0.25">
      <c r="E33990" s="53"/>
    </row>
    <row r="33991" spans="5:5" x14ac:dyDescent="0.25">
      <c r="E33991" s="53"/>
    </row>
    <row r="33992" spans="5:5" x14ac:dyDescent="0.25">
      <c r="E33992" s="53"/>
    </row>
    <row r="33993" spans="5:5" x14ac:dyDescent="0.25">
      <c r="E33993" s="53"/>
    </row>
    <row r="33994" spans="5:5" x14ac:dyDescent="0.25">
      <c r="E33994" s="53"/>
    </row>
    <row r="33995" spans="5:5" x14ac:dyDescent="0.25">
      <c r="E33995" s="53"/>
    </row>
    <row r="33996" spans="5:5" x14ac:dyDescent="0.25">
      <c r="E33996" s="53"/>
    </row>
    <row r="33997" spans="5:5" x14ac:dyDescent="0.25">
      <c r="E33997" s="53"/>
    </row>
    <row r="33998" spans="5:5" x14ac:dyDescent="0.25">
      <c r="E33998" s="53"/>
    </row>
    <row r="33999" spans="5:5" x14ac:dyDescent="0.25">
      <c r="E33999" s="53"/>
    </row>
    <row r="34000" spans="5:5" x14ac:dyDescent="0.25">
      <c r="E34000" s="53"/>
    </row>
    <row r="34001" spans="5:5" x14ac:dyDescent="0.25">
      <c r="E34001" s="53"/>
    </row>
    <row r="34002" spans="5:5" x14ac:dyDescent="0.25">
      <c r="E34002" s="53"/>
    </row>
    <row r="34003" spans="5:5" x14ac:dyDescent="0.25">
      <c r="E34003" s="53"/>
    </row>
    <row r="34004" spans="5:5" x14ac:dyDescent="0.25">
      <c r="E34004" s="53"/>
    </row>
    <row r="34005" spans="5:5" x14ac:dyDescent="0.25">
      <c r="E34005" s="53"/>
    </row>
    <row r="34006" spans="5:5" x14ac:dyDescent="0.25">
      <c r="E34006" s="53"/>
    </row>
    <row r="34007" spans="5:5" x14ac:dyDescent="0.25">
      <c r="E34007" s="53"/>
    </row>
    <row r="34008" spans="5:5" x14ac:dyDescent="0.25">
      <c r="E34008" s="53"/>
    </row>
    <row r="34009" spans="5:5" x14ac:dyDescent="0.25">
      <c r="E34009" s="53"/>
    </row>
    <row r="34010" spans="5:5" x14ac:dyDescent="0.25">
      <c r="E34010" s="53"/>
    </row>
    <row r="34011" spans="5:5" x14ac:dyDescent="0.25">
      <c r="E34011" s="53"/>
    </row>
    <row r="34012" spans="5:5" x14ac:dyDescent="0.25">
      <c r="E34012" s="53"/>
    </row>
    <row r="34013" spans="5:5" x14ac:dyDescent="0.25">
      <c r="E34013" s="53"/>
    </row>
    <row r="34014" spans="5:5" x14ac:dyDescent="0.25">
      <c r="E34014" s="53"/>
    </row>
    <row r="34015" spans="5:5" x14ac:dyDescent="0.25">
      <c r="E34015" s="53"/>
    </row>
    <row r="34016" spans="5:5" x14ac:dyDescent="0.25">
      <c r="E34016" s="53"/>
    </row>
    <row r="34017" spans="5:5" x14ac:dyDescent="0.25">
      <c r="E34017" s="53"/>
    </row>
    <row r="34018" spans="5:5" x14ac:dyDescent="0.25">
      <c r="E34018" s="53"/>
    </row>
    <row r="34019" spans="5:5" x14ac:dyDescent="0.25">
      <c r="E34019" s="53"/>
    </row>
    <row r="34020" spans="5:5" x14ac:dyDescent="0.25">
      <c r="E34020" s="53"/>
    </row>
    <row r="34021" spans="5:5" x14ac:dyDescent="0.25">
      <c r="E34021" s="53"/>
    </row>
    <row r="34022" spans="5:5" x14ac:dyDescent="0.25">
      <c r="E34022" s="53"/>
    </row>
    <row r="34023" spans="5:5" x14ac:dyDescent="0.25">
      <c r="E34023" s="53"/>
    </row>
    <row r="34024" spans="5:5" x14ac:dyDescent="0.25">
      <c r="E34024" s="53"/>
    </row>
    <row r="34025" spans="5:5" x14ac:dyDescent="0.25">
      <c r="E34025" s="53"/>
    </row>
    <row r="34026" spans="5:5" x14ac:dyDescent="0.25">
      <c r="E34026" s="53"/>
    </row>
    <row r="34027" spans="5:5" x14ac:dyDescent="0.25">
      <c r="E34027" s="53"/>
    </row>
    <row r="34028" spans="5:5" x14ac:dyDescent="0.25">
      <c r="E34028" s="53"/>
    </row>
    <row r="34029" spans="5:5" x14ac:dyDescent="0.25">
      <c r="E34029" s="53"/>
    </row>
    <row r="34030" spans="5:5" x14ac:dyDescent="0.25">
      <c r="E34030" s="53"/>
    </row>
    <row r="34031" spans="5:5" x14ac:dyDescent="0.25">
      <c r="E34031" s="53"/>
    </row>
    <row r="34032" spans="5:5" x14ac:dyDescent="0.25">
      <c r="E34032" s="53"/>
    </row>
    <row r="34033" spans="5:5" x14ac:dyDescent="0.25">
      <c r="E34033" s="53"/>
    </row>
    <row r="34034" spans="5:5" x14ac:dyDescent="0.25">
      <c r="E34034" s="53"/>
    </row>
    <row r="34035" spans="5:5" x14ac:dyDescent="0.25">
      <c r="E34035" s="53"/>
    </row>
    <row r="34036" spans="5:5" x14ac:dyDescent="0.25">
      <c r="E34036" s="53"/>
    </row>
    <row r="34037" spans="5:5" x14ac:dyDescent="0.25">
      <c r="E34037" s="53"/>
    </row>
    <row r="34038" spans="5:5" x14ac:dyDescent="0.25">
      <c r="E34038" s="53"/>
    </row>
    <row r="34039" spans="5:5" x14ac:dyDescent="0.25">
      <c r="E34039" s="53"/>
    </row>
    <row r="34040" spans="5:5" x14ac:dyDescent="0.25">
      <c r="E34040" s="53"/>
    </row>
    <row r="34041" spans="5:5" x14ac:dyDescent="0.25">
      <c r="E34041" s="53"/>
    </row>
    <row r="34042" spans="5:5" x14ac:dyDescent="0.25">
      <c r="E34042" s="53"/>
    </row>
    <row r="34043" spans="5:5" x14ac:dyDescent="0.25">
      <c r="E34043" s="53"/>
    </row>
    <row r="34044" spans="5:5" x14ac:dyDescent="0.25">
      <c r="E34044" s="53"/>
    </row>
    <row r="34045" spans="5:5" x14ac:dyDescent="0.25">
      <c r="E34045" s="53"/>
    </row>
    <row r="34046" spans="5:5" x14ac:dyDescent="0.25">
      <c r="E34046" s="53"/>
    </row>
    <row r="34047" spans="5:5" x14ac:dyDescent="0.25">
      <c r="E34047" s="53"/>
    </row>
    <row r="34048" spans="5:5" x14ac:dyDescent="0.25">
      <c r="E34048" s="53"/>
    </row>
    <row r="34049" spans="5:5" x14ac:dyDescent="0.25">
      <c r="E34049" s="53"/>
    </row>
    <row r="34050" spans="5:5" x14ac:dyDescent="0.25">
      <c r="E34050" s="53"/>
    </row>
    <row r="34051" spans="5:5" x14ac:dyDescent="0.25">
      <c r="E34051" s="53"/>
    </row>
    <row r="34052" spans="5:5" x14ac:dyDescent="0.25">
      <c r="E34052" s="53"/>
    </row>
    <row r="34053" spans="5:5" x14ac:dyDescent="0.25">
      <c r="E34053" s="53"/>
    </row>
    <row r="34054" spans="5:5" x14ac:dyDescent="0.25">
      <c r="E34054" s="53"/>
    </row>
    <row r="34055" spans="5:5" x14ac:dyDescent="0.25">
      <c r="E34055" s="53"/>
    </row>
    <row r="34056" spans="5:5" x14ac:dyDescent="0.25">
      <c r="E34056" s="53"/>
    </row>
    <row r="34057" spans="5:5" x14ac:dyDescent="0.25">
      <c r="E34057" s="53"/>
    </row>
    <row r="34058" spans="5:5" x14ac:dyDescent="0.25">
      <c r="E34058" s="53"/>
    </row>
    <row r="34059" spans="5:5" x14ac:dyDescent="0.25">
      <c r="E34059" s="53"/>
    </row>
    <row r="34060" spans="5:5" x14ac:dyDescent="0.25">
      <c r="E34060" s="53"/>
    </row>
    <row r="34061" spans="5:5" x14ac:dyDescent="0.25">
      <c r="E34061" s="53"/>
    </row>
    <row r="34062" spans="5:5" x14ac:dyDescent="0.25">
      <c r="E34062" s="53"/>
    </row>
    <row r="34063" spans="5:5" x14ac:dyDescent="0.25">
      <c r="E34063" s="53"/>
    </row>
    <row r="34064" spans="5:5" x14ac:dyDescent="0.25">
      <c r="E34064" s="53"/>
    </row>
    <row r="34065" spans="5:5" x14ac:dyDescent="0.25">
      <c r="E34065" s="53"/>
    </row>
    <row r="34066" spans="5:5" x14ac:dyDescent="0.25">
      <c r="E34066" s="53"/>
    </row>
    <row r="34067" spans="5:5" x14ac:dyDescent="0.25">
      <c r="E34067" s="53"/>
    </row>
    <row r="34068" spans="5:5" x14ac:dyDescent="0.25">
      <c r="E34068" s="53"/>
    </row>
    <row r="34069" spans="5:5" x14ac:dyDescent="0.25">
      <c r="E34069" s="53"/>
    </row>
    <row r="34070" spans="5:5" x14ac:dyDescent="0.25">
      <c r="E34070" s="53"/>
    </row>
    <row r="34071" spans="5:5" x14ac:dyDescent="0.25">
      <c r="E34071" s="53"/>
    </row>
    <row r="34072" spans="5:5" x14ac:dyDescent="0.25">
      <c r="E34072" s="53"/>
    </row>
    <row r="34073" spans="5:5" x14ac:dyDescent="0.25">
      <c r="E34073" s="53"/>
    </row>
    <row r="34074" spans="5:5" x14ac:dyDescent="0.25">
      <c r="E34074" s="53"/>
    </row>
    <row r="34075" spans="5:5" x14ac:dyDescent="0.25">
      <c r="E34075" s="53"/>
    </row>
    <row r="34076" spans="5:5" x14ac:dyDescent="0.25">
      <c r="E34076" s="53"/>
    </row>
    <row r="34077" spans="5:5" x14ac:dyDescent="0.25">
      <c r="E34077" s="53"/>
    </row>
    <row r="34078" spans="5:5" x14ac:dyDescent="0.25">
      <c r="E34078" s="53"/>
    </row>
    <row r="34079" spans="5:5" x14ac:dyDescent="0.25">
      <c r="E34079" s="53"/>
    </row>
    <row r="34080" spans="5:5" x14ac:dyDescent="0.25">
      <c r="E34080" s="53"/>
    </row>
    <row r="34081" spans="5:5" x14ac:dyDescent="0.25">
      <c r="E34081" s="53"/>
    </row>
    <row r="34082" spans="5:5" x14ac:dyDescent="0.25">
      <c r="E34082" s="53"/>
    </row>
    <row r="34083" spans="5:5" x14ac:dyDescent="0.25">
      <c r="E34083" s="53"/>
    </row>
    <row r="34084" spans="5:5" x14ac:dyDescent="0.25">
      <c r="E34084" s="53"/>
    </row>
    <row r="34085" spans="5:5" x14ac:dyDescent="0.25">
      <c r="E34085" s="53"/>
    </row>
    <row r="34086" spans="5:5" x14ac:dyDescent="0.25">
      <c r="E34086" s="53"/>
    </row>
    <row r="34087" spans="5:5" x14ac:dyDescent="0.25">
      <c r="E34087" s="53"/>
    </row>
    <row r="34088" spans="5:5" x14ac:dyDescent="0.25">
      <c r="E34088" s="53"/>
    </row>
    <row r="34089" spans="5:5" x14ac:dyDescent="0.25">
      <c r="E34089" s="53"/>
    </row>
    <row r="34090" spans="5:5" x14ac:dyDescent="0.25">
      <c r="E34090" s="53"/>
    </row>
    <row r="34091" spans="5:5" x14ac:dyDescent="0.25">
      <c r="E34091" s="53"/>
    </row>
    <row r="34092" spans="5:5" x14ac:dyDescent="0.25">
      <c r="E34092" s="53"/>
    </row>
    <row r="34093" spans="5:5" x14ac:dyDescent="0.25">
      <c r="E34093" s="53"/>
    </row>
    <row r="34094" spans="5:5" x14ac:dyDescent="0.25">
      <c r="E34094" s="53"/>
    </row>
    <row r="34095" spans="5:5" x14ac:dyDescent="0.25">
      <c r="E34095" s="53"/>
    </row>
    <row r="34096" spans="5:5" x14ac:dyDescent="0.25">
      <c r="E34096" s="53"/>
    </row>
    <row r="34097" spans="5:5" x14ac:dyDescent="0.25">
      <c r="E34097" s="53"/>
    </row>
    <row r="34098" spans="5:5" x14ac:dyDescent="0.25">
      <c r="E34098" s="53"/>
    </row>
    <row r="34099" spans="5:5" x14ac:dyDescent="0.25">
      <c r="E34099" s="53"/>
    </row>
    <row r="34100" spans="5:5" x14ac:dyDescent="0.25">
      <c r="E34100" s="53"/>
    </row>
    <row r="34101" spans="5:5" x14ac:dyDescent="0.25">
      <c r="E34101" s="53"/>
    </row>
    <row r="34102" spans="5:5" x14ac:dyDescent="0.25">
      <c r="E34102" s="53"/>
    </row>
    <row r="34103" spans="5:5" x14ac:dyDescent="0.25">
      <c r="E34103" s="53"/>
    </row>
    <row r="34104" spans="5:5" x14ac:dyDescent="0.25">
      <c r="E34104" s="53"/>
    </row>
    <row r="34105" spans="5:5" x14ac:dyDescent="0.25">
      <c r="E34105" s="53"/>
    </row>
    <row r="34106" spans="5:5" x14ac:dyDescent="0.25">
      <c r="E34106" s="53"/>
    </row>
    <row r="34107" spans="5:5" x14ac:dyDescent="0.25">
      <c r="E34107" s="53"/>
    </row>
    <row r="34108" spans="5:5" x14ac:dyDescent="0.25">
      <c r="E34108" s="53"/>
    </row>
    <row r="34109" spans="5:5" x14ac:dyDescent="0.25">
      <c r="E34109" s="53"/>
    </row>
    <row r="34110" spans="5:5" x14ac:dyDescent="0.25">
      <c r="E34110" s="53"/>
    </row>
    <row r="34111" spans="5:5" x14ac:dyDescent="0.25">
      <c r="E34111" s="53"/>
    </row>
    <row r="34112" spans="5:5" x14ac:dyDescent="0.25">
      <c r="E34112" s="53"/>
    </row>
    <row r="34113" spans="5:5" x14ac:dyDescent="0.25">
      <c r="E34113" s="53"/>
    </row>
    <row r="34114" spans="5:5" x14ac:dyDescent="0.25">
      <c r="E34114" s="53"/>
    </row>
    <row r="34115" spans="5:5" x14ac:dyDescent="0.25">
      <c r="E34115" s="53"/>
    </row>
    <row r="34116" spans="5:5" x14ac:dyDescent="0.25">
      <c r="E34116" s="53"/>
    </row>
    <row r="34117" spans="5:5" x14ac:dyDescent="0.25">
      <c r="E34117" s="53"/>
    </row>
    <row r="34118" spans="5:5" x14ac:dyDescent="0.25">
      <c r="E34118" s="53"/>
    </row>
    <row r="34119" spans="5:5" x14ac:dyDescent="0.25">
      <c r="E34119" s="53"/>
    </row>
    <row r="34120" spans="5:5" x14ac:dyDescent="0.25">
      <c r="E34120" s="53"/>
    </row>
    <row r="34121" spans="5:5" x14ac:dyDescent="0.25">
      <c r="E34121" s="53"/>
    </row>
    <row r="34122" spans="5:5" x14ac:dyDescent="0.25">
      <c r="E34122" s="53"/>
    </row>
    <row r="34123" spans="5:5" x14ac:dyDescent="0.25">
      <c r="E34123" s="53"/>
    </row>
    <row r="34124" spans="5:5" x14ac:dyDescent="0.25">
      <c r="E34124" s="53"/>
    </row>
    <row r="34125" spans="5:5" x14ac:dyDescent="0.25">
      <c r="E34125" s="53"/>
    </row>
    <row r="34126" spans="5:5" x14ac:dyDescent="0.25">
      <c r="E34126" s="53"/>
    </row>
    <row r="34127" spans="5:5" x14ac:dyDescent="0.25">
      <c r="E34127" s="53"/>
    </row>
    <row r="34128" spans="5:5" x14ac:dyDescent="0.25">
      <c r="E34128" s="53"/>
    </row>
    <row r="34129" spans="5:5" x14ac:dyDescent="0.25">
      <c r="E34129" s="53"/>
    </row>
    <row r="34130" spans="5:5" x14ac:dyDescent="0.25">
      <c r="E34130" s="53"/>
    </row>
    <row r="34131" spans="5:5" x14ac:dyDescent="0.25">
      <c r="E34131" s="53"/>
    </row>
    <row r="34132" spans="5:5" x14ac:dyDescent="0.25">
      <c r="E34132" s="53"/>
    </row>
    <row r="34133" spans="5:5" x14ac:dyDescent="0.25">
      <c r="E34133" s="53"/>
    </row>
    <row r="34134" spans="5:5" x14ac:dyDescent="0.25">
      <c r="E34134" s="53"/>
    </row>
    <row r="34135" spans="5:5" x14ac:dyDescent="0.25">
      <c r="E34135" s="53"/>
    </row>
    <row r="34136" spans="5:5" x14ac:dyDescent="0.25">
      <c r="E34136" s="53"/>
    </row>
    <row r="34137" spans="5:5" x14ac:dyDescent="0.25">
      <c r="E34137" s="53"/>
    </row>
    <row r="34138" spans="5:5" x14ac:dyDescent="0.25">
      <c r="E34138" s="53"/>
    </row>
    <row r="34139" spans="5:5" x14ac:dyDescent="0.25">
      <c r="E34139" s="53"/>
    </row>
    <row r="34140" spans="5:5" x14ac:dyDescent="0.25">
      <c r="E34140" s="53"/>
    </row>
    <row r="34141" spans="5:5" x14ac:dyDescent="0.25">
      <c r="E34141" s="53"/>
    </row>
    <row r="34142" spans="5:5" x14ac:dyDescent="0.25">
      <c r="E34142" s="53"/>
    </row>
    <row r="34143" spans="5:5" x14ac:dyDescent="0.25">
      <c r="E34143" s="53"/>
    </row>
    <row r="34144" spans="5:5" x14ac:dyDescent="0.25">
      <c r="E34144" s="53"/>
    </row>
    <row r="34145" spans="5:5" x14ac:dyDescent="0.25">
      <c r="E34145" s="53"/>
    </row>
    <row r="34146" spans="5:5" x14ac:dyDescent="0.25">
      <c r="E34146" s="53"/>
    </row>
    <row r="34147" spans="5:5" x14ac:dyDescent="0.25">
      <c r="E34147" s="53"/>
    </row>
    <row r="34148" spans="5:5" x14ac:dyDescent="0.25">
      <c r="E34148" s="53"/>
    </row>
    <row r="34149" spans="5:5" x14ac:dyDescent="0.25">
      <c r="E34149" s="53"/>
    </row>
    <row r="34150" spans="5:5" x14ac:dyDescent="0.25">
      <c r="E34150" s="53"/>
    </row>
    <row r="34151" spans="5:5" x14ac:dyDescent="0.25">
      <c r="E34151" s="53"/>
    </row>
    <row r="34152" spans="5:5" x14ac:dyDescent="0.25">
      <c r="E34152" s="53"/>
    </row>
    <row r="34153" spans="5:5" x14ac:dyDescent="0.25">
      <c r="E34153" s="53"/>
    </row>
    <row r="34154" spans="5:5" x14ac:dyDescent="0.25">
      <c r="E34154" s="53"/>
    </row>
    <row r="34155" spans="5:5" x14ac:dyDescent="0.25">
      <c r="E34155" s="53"/>
    </row>
    <row r="34156" spans="5:5" x14ac:dyDescent="0.25">
      <c r="E34156" s="53"/>
    </row>
    <row r="34157" spans="5:5" x14ac:dyDescent="0.25">
      <c r="E34157" s="53"/>
    </row>
    <row r="34158" spans="5:5" x14ac:dyDescent="0.25">
      <c r="E34158" s="53"/>
    </row>
    <row r="34159" spans="5:5" x14ac:dyDescent="0.25">
      <c r="E34159" s="53"/>
    </row>
    <row r="34160" spans="5:5" x14ac:dyDescent="0.25">
      <c r="E34160" s="53"/>
    </row>
    <row r="34161" spans="5:5" x14ac:dyDescent="0.25">
      <c r="E34161" s="53"/>
    </row>
    <row r="34162" spans="5:5" x14ac:dyDescent="0.25">
      <c r="E34162" s="53"/>
    </row>
    <row r="34163" spans="5:5" x14ac:dyDescent="0.25">
      <c r="E34163" s="53"/>
    </row>
    <row r="34164" spans="5:5" x14ac:dyDescent="0.25">
      <c r="E34164" s="53"/>
    </row>
    <row r="34165" spans="5:5" x14ac:dyDescent="0.25">
      <c r="E34165" s="53"/>
    </row>
    <row r="34166" spans="5:5" x14ac:dyDescent="0.25">
      <c r="E34166" s="53"/>
    </row>
    <row r="34167" spans="5:5" x14ac:dyDescent="0.25">
      <c r="E34167" s="53"/>
    </row>
    <row r="34168" spans="5:5" x14ac:dyDescent="0.25">
      <c r="E34168" s="53"/>
    </row>
    <row r="34169" spans="5:5" x14ac:dyDescent="0.25">
      <c r="E34169" s="53"/>
    </row>
    <row r="34170" spans="5:5" x14ac:dyDescent="0.25">
      <c r="E34170" s="53"/>
    </row>
    <row r="34171" spans="5:5" x14ac:dyDescent="0.25">
      <c r="E34171" s="53"/>
    </row>
    <row r="34172" spans="5:5" x14ac:dyDescent="0.25">
      <c r="E34172" s="53"/>
    </row>
    <row r="34173" spans="5:5" x14ac:dyDescent="0.25">
      <c r="E34173" s="53"/>
    </row>
    <row r="34174" spans="5:5" x14ac:dyDescent="0.25">
      <c r="E34174" s="53"/>
    </row>
    <row r="34175" spans="5:5" x14ac:dyDescent="0.25">
      <c r="E34175" s="53"/>
    </row>
    <row r="34176" spans="5:5" x14ac:dyDescent="0.25">
      <c r="E34176" s="53"/>
    </row>
    <row r="34177" spans="5:5" x14ac:dyDescent="0.25">
      <c r="E34177" s="53"/>
    </row>
    <row r="34178" spans="5:5" x14ac:dyDescent="0.25">
      <c r="E34178" s="53"/>
    </row>
    <row r="34179" spans="5:5" x14ac:dyDescent="0.25">
      <c r="E34179" s="53"/>
    </row>
    <row r="34180" spans="5:5" x14ac:dyDescent="0.25">
      <c r="E34180" s="53"/>
    </row>
    <row r="34181" spans="5:5" x14ac:dyDescent="0.25">
      <c r="E34181" s="53"/>
    </row>
    <row r="34182" spans="5:5" x14ac:dyDescent="0.25">
      <c r="E34182" s="53"/>
    </row>
    <row r="34183" spans="5:5" x14ac:dyDescent="0.25">
      <c r="E34183" s="53"/>
    </row>
    <row r="34184" spans="5:5" x14ac:dyDescent="0.25">
      <c r="E34184" s="53"/>
    </row>
    <row r="34185" spans="5:5" x14ac:dyDescent="0.25">
      <c r="E34185" s="53"/>
    </row>
    <row r="34186" spans="5:5" x14ac:dyDescent="0.25">
      <c r="E34186" s="53"/>
    </row>
    <row r="34187" spans="5:5" x14ac:dyDescent="0.25">
      <c r="E34187" s="53"/>
    </row>
    <row r="34188" spans="5:5" x14ac:dyDescent="0.25">
      <c r="E34188" s="53"/>
    </row>
    <row r="34189" spans="5:5" x14ac:dyDescent="0.25">
      <c r="E34189" s="53"/>
    </row>
    <row r="34190" spans="5:5" x14ac:dyDescent="0.25">
      <c r="E34190" s="53"/>
    </row>
    <row r="34191" spans="5:5" x14ac:dyDescent="0.25">
      <c r="E34191" s="53"/>
    </row>
    <row r="34192" spans="5:5" x14ac:dyDescent="0.25">
      <c r="E34192" s="53"/>
    </row>
    <row r="34193" spans="5:5" x14ac:dyDescent="0.25">
      <c r="E34193" s="53"/>
    </row>
    <row r="34194" spans="5:5" x14ac:dyDescent="0.25">
      <c r="E34194" s="53"/>
    </row>
    <row r="34195" spans="5:5" x14ac:dyDescent="0.25">
      <c r="E34195" s="53"/>
    </row>
    <row r="34196" spans="5:5" x14ac:dyDescent="0.25">
      <c r="E34196" s="53"/>
    </row>
    <row r="34197" spans="5:5" x14ac:dyDescent="0.25">
      <c r="E34197" s="53"/>
    </row>
    <row r="34198" spans="5:5" x14ac:dyDescent="0.25">
      <c r="E34198" s="53"/>
    </row>
    <row r="34199" spans="5:5" x14ac:dyDescent="0.25">
      <c r="E34199" s="53"/>
    </row>
    <row r="34200" spans="5:5" x14ac:dyDescent="0.25">
      <c r="E34200" s="53"/>
    </row>
    <row r="34201" spans="5:5" x14ac:dyDescent="0.25">
      <c r="E34201" s="53"/>
    </row>
    <row r="34202" spans="5:5" x14ac:dyDescent="0.25">
      <c r="E34202" s="53"/>
    </row>
    <row r="34203" spans="5:5" x14ac:dyDescent="0.25">
      <c r="E34203" s="53"/>
    </row>
    <row r="34204" spans="5:5" x14ac:dyDescent="0.25">
      <c r="E34204" s="53"/>
    </row>
    <row r="34205" spans="5:5" x14ac:dyDescent="0.25">
      <c r="E34205" s="53"/>
    </row>
    <row r="34206" spans="5:5" x14ac:dyDescent="0.25">
      <c r="E34206" s="53"/>
    </row>
    <row r="34207" spans="5:5" x14ac:dyDescent="0.25">
      <c r="E34207" s="53"/>
    </row>
    <row r="34208" spans="5:5" x14ac:dyDescent="0.25">
      <c r="E34208" s="53"/>
    </row>
    <row r="34209" spans="5:5" x14ac:dyDescent="0.25">
      <c r="E34209" s="53"/>
    </row>
    <row r="34210" spans="5:5" x14ac:dyDescent="0.25">
      <c r="E34210" s="53"/>
    </row>
    <row r="34211" spans="5:5" x14ac:dyDescent="0.25">
      <c r="E34211" s="53"/>
    </row>
    <row r="34212" spans="5:5" x14ac:dyDescent="0.25">
      <c r="E34212" s="53"/>
    </row>
    <row r="34213" spans="5:5" x14ac:dyDescent="0.25">
      <c r="E34213" s="53"/>
    </row>
    <row r="34214" spans="5:5" x14ac:dyDescent="0.25">
      <c r="E34214" s="53"/>
    </row>
    <row r="34215" spans="5:5" x14ac:dyDescent="0.25">
      <c r="E34215" s="53"/>
    </row>
    <row r="34216" spans="5:5" x14ac:dyDescent="0.25">
      <c r="E34216" s="53"/>
    </row>
    <row r="34217" spans="5:5" x14ac:dyDescent="0.25">
      <c r="E34217" s="53"/>
    </row>
    <row r="34218" spans="5:5" x14ac:dyDescent="0.25">
      <c r="E34218" s="53"/>
    </row>
    <row r="34219" spans="5:5" x14ac:dyDescent="0.25">
      <c r="E34219" s="53"/>
    </row>
    <row r="34220" spans="5:5" x14ac:dyDescent="0.25">
      <c r="E34220" s="53"/>
    </row>
    <row r="34221" spans="5:5" x14ac:dyDescent="0.25">
      <c r="E34221" s="53"/>
    </row>
    <row r="34222" spans="5:5" x14ac:dyDescent="0.25">
      <c r="E34222" s="53"/>
    </row>
    <row r="34223" spans="5:5" x14ac:dyDescent="0.25">
      <c r="E34223" s="53"/>
    </row>
    <row r="34224" spans="5:5" x14ac:dyDescent="0.25">
      <c r="E34224" s="53"/>
    </row>
    <row r="34225" spans="5:5" x14ac:dyDescent="0.25">
      <c r="E34225" s="53"/>
    </row>
    <row r="34226" spans="5:5" x14ac:dyDescent="0.25">
      <c r="E34226" s="53"/>
    </row>
    <row r="34227" spans="5:5" x14ac:dyDescent="0.25">
      <c r="E34227" s="53"/>
    </row>
    <row r="34228" spans="5:5" x14ac:dyDescent="0.25">
      <c r="E34228" s="53"/>
    </row>
    <row r="34229" spans="5:5" x14ac:dyDescent="0.25">
      <c r="E34229" s="53"/>
    </row>
    <row r="34230" spans="5:5" x14ac:dyDescent="0.25">
      <c r="E34230" s="53"/>
    </row>
    <row r="34231" spans="5:5" x14ac:dyDescent="0.25">
      <c r="E34231" s="53"/>
    </row>
    <row r="34232" spans="5:5" x14ac:dyDescent="0.25">
      <c r="E34232" s="53"/>
    </row>
    <row r="34233" spans="5:5" x14ac:dyDescent="0.25">
      <c r="E34233" s="53"/>
    </row>
    <row r="34234" spans="5:5" x14ac:dyDescent="0.25">
      <c r="E34234" s="53"/>
    </row>
    <row r="34235" spans="5:5" x14ac:dyDescent="0.25">
      <c r="E34235" s="53"/>
    </row>
    <row r="34236" spans="5:5" x14ac:dyDescent="0.25">
      <c r="E34236" s="53"/>
    </row>
    <row r="34237" spans="5:5" x14ac:dyDescent="0.25">
      <c r="E34237" s="53"/>
    </row>
    <row r="34238" spans="5:5" x14ac:dyDescent="0.25">
      <c r="E34238" s="53"/>
    </row>
    <row r="34239" spans="5:5" x14ac:dyDescent="0.25">
      <c r="E34239" s="53"/>
    </row>
    <row r="34240" spans="5:5" x14ac:dyDescent="0.25">
      <c r="E34240" s="53"/>
    </row>
    <row r="34241" spans="5:5" x14ac:dyDescent="0.25">
      <c r="E34241" s="53"/>
    </row>
    <row r="34242" spans="5:5" x14ac:dyDescent="0.25">
      <c r="E34242" s="53"/>
    </row>
    <row r="34243" spans="5:5" x14ac:dyDescent="0.25">
      <c r="E34243" s="53"/>
    </row>
    <row r="34244" spans="5:5" x14ac:dyDescent="0.25">
      <c r="E34244" s="53"/>
    </row>
    <row r="34245" spans="5:5" x14ac:dyDescent="0.25">
      <c r="E34245" s="53"/>
    </row>
    <row r="34246" spans="5:5" x14ac:dyDescent="0.25">
      <c r="E34246" s="53"/>
    </row>
    <row r="34247" spans="5:5" x14ac:dyDescent="0.25">
      <c r="E34247" s="53"/>
    </row>
    <row r="34248" spans="5:5" x14ac:dyDescent="0.25">
      <c r="E34248" s="53"/>
    </row>
    <row r="34249" spans="5:5" x14ac:dyDescent="0.25">
      <c r="E34249" s="53"/>
    </row>
    <row r="34250" spans="5:5" x14ac:dyDescent="0.25">
      <c r="E34250" s="53"/>
    </row>
    <row r="34251" spans="5:5" x14ac:dyDescent="0.25">
      <c r="E34251" s="53"/>
    </row>
    <row r="34252" spans="5:5" x14ac:dyDescent="0.25">
      <c r="E34252" s="53"/>
    </row>
    <row r="34253" spans="5:5" x14ac:dyDescent="0.25">
      <c r="E34253" s="53"/>
    </row>
    <row r="34254" spans="5:5" x14ac:dyDescent="0.25">
      <c r="E34254" s="53"/>
    </row>
    <row r="34255" spans="5:5" x14ac:dyDescent="0.25">
      <c r="E34255" s="53"/>
    </row>
    <row r="34256" spans="5:5" x14ac:dyDescent="0.25">
      <c r="E34256" s="53"/>
    </row>
    <row r="34257" spans="5:5" x14ac:dyDescent="0.25">
      <c r="E34257" s="53"/>
    </row>
    <row r="34258" spans="5:5" x14ac:dyDescent="0.25">
      <c r="E34258" s="53"/>
    </row>
    <row r="34259" spans="5:5" x14ac:dyDescent="0.25">
      <c r="E34259" s="53"/>
    </row>
    <row r="34260" spans="5:5" x14ac:dyDescent="0.25">
      <c r="E34260" s="53"/>
    </row>
    <row r="34261" spans="5:5" x14ac:dyDescent="0.25">
      <c r="E34261" s="53"/>
    </row>
    <row r="34262" spans="5:5" x14ac:dyDescent="0.25">
      <c r="E34262" s="53"/>
    </row>
    <row r="34263" spans="5:5" x14ac:dyDescent="0.25">
      <c r="E34263" s="53"/>
    </row>
    <row r="34264" spans="5:5" x14ac:dyDescent="0.25">
      <c r="E34264" s="53"/>
    </row>
    <row r="34265" spans="5:5" x14ac:dyDescent="0.25">
      <c r="E34265" s="53"/>
    </row>
    <row r="34266" spans="5:5" x14ac:dyDescent="0.25">
      <c r="E34266" s="53"/>
    </row>
    <row r="34267" spans="5:5" x14ac:dyDescent="0.25">
      <c r="E34267" s="53"/>
    </row>
    <row r="34268" spans="5:5" x14ac:dyDescent="0.25">
      <c r="E34268" s="53"/>
    </row>
    <row r="34269" spans="5:5" x14ac:dyDescent="0.25">
      <c r="E34269" s="53"/>
    </row>
    <row r="34270" spans="5:5" x14ac:dyDescent="0.25">
      <c r="E34270" s="53"/>
    </row>
    <row r="34271" spans="5:5" x14ac:dyDescent="0.25">
      <c r="E34271" s="53"/>
    </row>
    <row r="34272" spans="5:5" x14ac:dyDescent="0.25">
      <c r="E34272" s="53"/>
    </row>
    <row r="34273" spans="5:5" x14ac:dyDescent="0.25">
      <c r="E34273" s="53"/>
    </row>
    <row r="34274" spans="5:5" x14ac:dyDescent="0.25">
      <c r="E34274" s="53"/>
    </row>
    <row r="34275" spans="5:5" x14ac:dyDescent="0.25">
      <c r="E34275" s="53"/>
    </row>
    <row r="34276" spans="5:5" x14ac:dyDescent="0.25">
      <c r="E34276" s="53"/>
    </row>
    <row r="34277" spans="5:5" x14ac:dyDescent="0.25">
      <c r="E34277" s="53"/>
    </row>
    <row r="34278" spans="5:5" x14ac:dyDescent="0.25">
      <c r="E34278" s="53"/>
    </row>
    <row r="34279" spans="5:5" x14ac:dyDescent="0.25">
      <c r="E34279" s="53"/>
    </row>
    <row r="34280" spans="5:5" x14ac:dyDescent="0.25">
      <c r="E34280" s="53"/>
    </row>
    <row r="34281" spans="5:5" x14ac:dyDescent="0.25">
      <c r="E34281" s="53"/>
    </row>
    <row r="34282" spans="5:5" x14ac:dyDescent="0.25">
      <c r="E34282" s="53"/>
    </row>
    <row r="34283" spans="5:5" x14ac:dyDescent="0.25">
      <c r="E34283" s="53"/>
    </row>
    <row r="34284" spans="5:5" x14ac:dyDescent="0.25">
      <c r="E34284" s="53"/>
    </row>
    <row r="34285" spans="5:5" x14ac:dyDescent="0.25">
      <c r="E34285" s="53"/>
    </row>
    <row r="34286" spans="5:5" x14ac:dyDescent="0.25">
      <c r="E34286" s="53"/>
    </row>
    <row r="34287" spans="5:5" x14ac:dyDescent="0.25">
      <c r="E34287" s="53"/>
    </row>
    <row r="34288" spans="5:5" x14ac:dyDescent="0.25">
      <c r="E34288" s="53"/>
    </row>
    <row r="34289" spans="5:5" x14ac:dyDescent="0.25">
      <c r="E34289" s="53"/>
    </row>
    <row r="34290" spans="5:5" x14ac:dyDescent="0.25">
      <c r="E34290" s="53"/>
    </row>
    <row r="34291" spans="5:5" x14ac:dyDescent="0.25">
      <c r="E34291" s="53"/>
    </row>
    <row r="34292" spans="5:5" x14ac:dyDescent="0.25">
      <c r="E34292" s="53"/>
    </row>
    <row r="34293" spans="5:5" x14ac:dyDescent="0.25">
      <c r="E34293" s="53"/>
    </row>
    <row r="34294" spans="5:5" x14ac:dyDescent="0.25">
      <c r="E34294" s="53"/>
    </row>
    <row r="34295" spans="5:5" x14ac:dyDescent="0.25">
      <c r="E34295" s="53"/>
    </row>
    <row r="34296" spans="5:5" x14ac:dyDescent="0.25">
      <c r="E34296" s="53"/>
    </row>
    <row r="34297" spans="5:5" x14ac:dyDescent="0.25">
      <c r="E34297" s="53"/>
    </row>
    <row r="34298" spans="5:5" x14ac:dyDescent="0.25">
      <c r="E34298" s="53"/>
    </row>
    <row r="34299" spans="5:5" x14ac:dyDescent="0.25">
      <c r="E34299" s="53"/>
    </row>
    <row r="34300" spans="5:5" x14ac:dyDescent="0.25">
      <c r="E34300" s="53"/>
    </row>
    <row r="34301" spans="5:5" x14ac:dyDescent="0.25">
      <c r="E34301" s="53"/>
    </row>
    <row r="34302" spans="5:5" x14ac:dyDescent="0.25">
      <c r="E34302" s="53"/>
    </row>
    <row r="34303" spans="5:5" x14ac:dyDescent="0.25">
      <c r="E34303" s="53"/>
    </row>
    <row r="34304" spans="5:5" x14ac:dyDescent="0.25">
      <c r="E34304" s="53"/>
    </row>
    <row r="34305" spans="5:5" x14ac:dyDescent="0.25">
      <c r="E34305" s="53"/>
    </row>
    <row r="34306" spans="5:5" x14ac:dyDescent="0.25">
      <c r="E34306" s="53"/>
    </row>
    <row r="34307" spans="5:5" x14ac:dyDescent="0.25">
      <c r="E34307" s="53"/>
    </row>
    <row r="34308" spans="5:5" x14ac:dyDescent="0.25">
      <c r="E34308" s="53"/>
    </row>
    <row r="34309" spans="5:5" x14ac:dyDescent="0.25">
      <c r="E34309" s="53"/>
    </row>
    <row r="34310" spans="5:5" x14ac:dyDescent="0.25">
      <c r="E34310" s="53"/>
    </row>
    <row r="34311" spans="5:5" x14ac:dyDescent="0.25">
      <c r="E34311" s="53"/>
    </row>
    <row r="34312" spans="5:5" x14ac:dyDescent="0.25">
      <c r="E34312" s="53"/>
    </row>
    <row r="34313" spans="5:5" x14ac:dyDescent="0.25">
      <c r="E34313" s="53"/>
    </row>
    <row r="34314" spans="5:5" x14ac:dyDescent="0.25">
      <c r="E34314" s="53"/>
    </row>
    <row r="34315" spans="5:5" x14ac:dyDescent="0.25">
      <c r="E34315" s="53"/>
    </row>
    <row r="34316" spans="5:5" x14ac:dyDescent="0.25">
      <c r="E34316" s="53"/>
    </row>
    <row r="34317" spans="5:5" x14ac:dyDescent="0.25">
      <c r="E34317" s="53"/>
    </row>
    <row r="34318" spans="5:5" x14ac:dyDescent="0.25">
      <c r="E34318" s="53"/>
    </row>
    <row r="34319" spans="5:5" x14ac:dyDescent="0.25">
      <c r="E34319" s="53"/>
    </row>
    <row r="34320" spans="5:5" x14ac:dyDescent="0.25">
      <c r="E34320" s="53"/>
    </row>
    <row r="34321" spans="5:5" x14ac:dyDescent="0.25">
      <c r="E34321" s="53"/>
    </row>
    <row r="34322" spans="5:5" x14ac:dyDescent="0.25">
      <c r="E34322" s="53"/>
    </row>
    <row r="34323" spans="5:5" x14ac:dyDescent="0.25">
      <c r="E34323" s="53"/>
    </row>
    <row r="34324" spans="5:5" x14ac:dyDescent="0.25">
      <c r="E34324" s="53"/>
    </row>
    <row r="34325" spans="5:5" x14ac:dyDescent="0.25">
      <c r="E34325" s="53"/>
    </row>
    <row r="34326" spans="5:5" x14ac:dyDescent="0.25">
      <c r="E34326" s="53"/>
    </row>
    <row r="34327" spans="5:5" x14ac:dyDescent="0.25">
      <c r="E34327" s="53"/>
    </row>
    <row r="34328" spans="5:5" x14ac:dyDescent="0.25">
      <c r="E34328" s="53"/>
    </row>
    <row r="34329" spans="5:5" x14ac:dyDescent="0.25">
      <c r="E34329" s="53"/>
    </row>
    <row r="34330" spans="5:5" x14ac:dyDescent="0.25">
      <c r="E34330" s="53"/>
    </row>
    <row r="34331" spans="5:5" x14ac:dyDescent="0.25">
      <c r="E34331" s="53"/>
    </row>
    <row r="34332" spans="5:5" x14ac:dyDescent="0.25">
      <c r="E34332" s="53"/>
    </row>
    <row r="34333" spans="5:5" x14ac:dyDescent="0.25">
      <c r="E34333" s="53"/>
    </row>
    <row r="34334" spans="5:5" x14ac:dyDescent="0.25">
      <c r="E34334" s="53"/>
    </row>
    <row r="34335" spans="5:5" x14ac:dyDescent="0.25">
      <c r="E34335" s="53"/>
    </row>
    <row r="34336" spans="5:5" x14ac:dyDescent="0.25">
      <c r="E34336" s="53"/>
    </row>
    <row r="34337" spans="5:5" x14ac:dyDescent="0.25">
      <c r="E34337" s="53"/>
    </row>
    <row r="34338" spans="5:5" x14ac:dyDescent="0.25">
      <c r="E34338" s="53"/>
    </row>
    <row r="34339" spans="5:5" x14ac:dyDescent="0.25">
      <c r="E34339" s="53"/>
    </row>
    <row r="34340" spans="5:5" x14ac:dyDescent="0.25">
      <c r="E34340" s="53"/>
    </row>
    <row r="34341" spans="5:5" x14ac:dyDescent="0.25">
      <c r="E34341" s="53"/>
    </row>
    <row r="34342" spans="5:5" x14ac:dyDescent="0.25">
      <c r="E34342" s="53"/>
    </row>
    <row r="34343" spans="5:5" x14ac:dyDescent="0.25">
      <c r="E34343" s="53"/>
    </row>
    <row r="34344" spans="5:5" x14ac:dyDescent="0.25">
      <c r="E34344" s="53"/>
    </row>
    <row r="34345" spans="5:5" x14ac:dyDescent="0.25">
      <c r="E34345" s="53"/>
    </row>
    <row r="34346" spans="5:5" x14ac:dyDescent="0.25">
      <c r="E34346" s="53"/>
    </row>
    <row r="34347" spans="5:5" x14ac:dyDescent="0.25">
      <c r="E34347" s="53"/>
    </row>
    <row r="34348" spans="5:5" x14ac:dyDescent="0.25">
      <c r="E34348" s="53"/>
    </row>
    <row r="34349" spans="5:5" x14ac:dyDescent="0.25">
      <c r="E34349" s="53"/>
    </row>
    <row r="34350" spans="5:5" x14ac:dyDescent="0.25">
      <c r="E34350" s="53"/>
    </row>
    <row r="34351" spans="5:5" x14ac:dyDescent="0.25">
      <c r="E34351" s="53"/>
    </row>
    <row r="34352" spans="5:5" x14ac:dyDescent="0.25">
      <c r="E34352" s="53"/>
    </row>
    <row r="34353" spans="5:5" x14ac:dyDescent="0.25">
      <c r="E34353" s="53"/>
    </row>
    <row r="34354" spans="5:5" x14ac:dyDescent="0.25">
      <c r="E34354" s="53"/>
    </row>
    <row r="34355" spans="5:5" x14ac:dyDescent="0.25">
      <c r="E34355" s="53"/>
    </row>
    <row r="34356" spans="5:5" x14ac:dyDescent="0.25">
      <c r="E34356" s="53"/>
    </row>
    <row r="34357" spans="5:5" x14ac:dyDescent="0.25">
      <c r="E34357" s="53"/>
    </row>
    <row r="34358" spans="5:5" x14ac:dyDescent="0.25">
      <c r="E34358" s="53"/>
    </row>
    <row r="34359" spans="5:5" x14ac:dyDescent="0.25">
      <c r="E34359" s="53"/>
    </row>
    <row r="34360" spans="5:5" x14ac:dyDescent="0.25">
      <c r="E34360" s="53"/>
    </row>
    <row r="34361" spans="5:5" x14ac:dyDescent="0.25">
      <c r="E34361" s="53"/>
    </row>
    <row r="34362" spans="5:5" x14ac:dyDescent="0.25">
      <c r="E34362" s="53"/>
    </row>
    <row r="34363" spans="5:5" x14ac:dyDescent="0.25">
      <c r="E34363" s="53"/>
    </row>
    <row r="34364" spans="5:5" x14ac:dyDescent="0.25">
      <c r="E34364" s="53"/>
    </row>
    <row r="34365" spans="5:5" x14ac:dyDescent="0.25">
      <c r="E34365" s="53"/>
    </row>
    <row r="34366" spans="5:5" x14ac:dyDescent="0.25">
      <c r="E34366" s="53"/>
    </row>
    <row r="34367" spans="5:5" x14ac:dyDescent="0.25">
      <c r="E34367" s="53"/>
    </row>
    <row r="34368" spans="5:5" x14ac:dyDescent="0.25">
      <c r="E34368" s="53"/>
    </row>
    <row r="34369" spans="5:5" x14ac:dyDescent="0.25">
      <c r="E34369" s="53"/>
    </row>
    <row r="34370" spans="5:5" x14ac:dyDescent="0.25">
      <c r="E34370" s="53"/>
    </row>
    <row r="34371" spans="5:5" x14ac:dyDescent="0.25">
      <c r="E34371" s="53"/>
    </row>
    <row r="34372" spans="5:5" x14ac:dyDescent="0.25">
      <c r="E34372" s="53"/>
    </row>
    <row r="34373" spans="5:5" x14ac:dyDescent="0.25">
      <c r="E34373" s="53"/>
    </row>
    <row r="34374" spans="5:5" x14ac:dyDescent="0.25">
      <c r="E34374" s="53"/>
    </row>
    <row r="34375" spans="5:5" x14ac:dyDescent="0.25">
      <c r="E34375" s="53"/>
    </row>
    <row r="34376" spans="5:5" x14ac:dyDescent="0.25">
      <c r="E34376" s="53"/>
    </row>
    <row r="34377" spans="5:5" x14ac:dyDescent="0.25">
      <c r="E34377" s="53"/>
    </row>
    <row r="34378" spans="5:5" x14ac:dyDescent="0.25">
      <c r="E34378" s="53"/>
    </row>
    <row r="34379" spans="5:5" x14ac:dyDescent="0.25">
      <c r="E34379" s="53"/>
    </row>
    <row r="34380" spans="5:5" x14ac:dyDescent="0.25">
      <c r="E34380" s="53"/>
    </row>
    <row r="34381" spans="5:5" x14ac:dyDescent="0.25">
      <c r="E34381" s="53"/>
    </row>
    <row r="34382" spans="5:5" x14ac:dyDescent="0.25">
      <c r="E34382" s="53"/>
    </row>
    <row r="34383" spans="5:5" x14ac:dyDescent="0.25">
      <c r="E34383" s="53"/>
    </row>
    <row r="34384" spans="5:5" x14ac:dyDescent="0.25">
      <c r="E34384" s="53"/>
    </row>
    <row r="34385" spans="5:5" x14ac:dyDescent="0.25">
      <c r="E34385" s="53"/>
    </row>
    <row r="34386" spans="5:5" x14ac:dyDescent="0.25">
      <c r="E34386" s="53"/>
    </row>
    <row r="34387" spans="5:5" x14ac:dyDescent="0.25">
      <c r="E34387" s="53"/>
    </row>
    <row r="34388" spans="5:5" x14ac:dyDescent="0.25">
      <c r="E34388" s="53"/>
    </row>
    <row r="34389" spans="5:5" x14ac:dyDescent="0.25">
      <c r="E34389" s="53"/>
    </row>
    <row r="34390" spans="5:5" x14ac:dyDescent="0.25">
      <c r="E34390" s="53"/>
    </row>
    <row r="34391" spans="5:5" x14ac:dyDescent="0.25">
      <c r="E34391" s="53"/>
    </row>
    <row r="34392" spans="5:5" x14ac:dyDescent="0.25">
      <c r="E34392" s="53"/>
    </row>
    <row r="34393" spans="5:5" x14ac:dyDescent="0.25">
      <c r="E34393" s="53"/>
    </row>
    <row r="34394" spans="5:5" x14ac:dyDescent="0.25">
      <c r="E34394" s="53"/>
    </row>
    <row r="34395" spans="5:5" x14ac:dyDescent="0.25">
      <c r="E34395" s="53"/>
    </row>
    <row r="34396" spans="5:5" x14ac:dyDescent="0.25">
      <c r="E34396" s="53"/>
    </row>
    <row r="34397" spans="5:5" x14ac:dyDescent="0.25">
      <c r="E34397" s="53"/>
    </row>
    <row r="34398" spans="5:5" x14ac:dyDescent="0.25">
      <c r="E34398" s="53"/>
    </row>
    <row r="34399" spans="5:5" x14ac:dyDescent="0.25">
      <c r="E34399" s="53"/>
    </row>
    <row r="34400" spans="5:5" x14ac:dyDescent="0.25">
      <c r="E34400" s="53"/>
    </row>
    <row r="34401" spans="5:5" x14ac:dyDescent="0.25">
      <c r="E34401" s="53"/>
    </row>
    <row r="34402" spans="5:5" x14ac:dyDescent="0.25">
      <c r="E34402" s="53"/>
    </row>
    <row r="34403" spans="5:5" x14ac:dyDescent="0.25">
      <c r="E34403" s="53"/>
    </row>
    <row r="34404" spans="5:5" x14ac:dyDescent="0.25">
      <c r="E34404" s="53"/>
    </row>
    <row r="34405" spans="5:5" x14ac:dyDescent="0.25">
      <c r="E34405" s="53"/>
    </row>
    <row r="34406" spans="5:5" x14ac:dyDescent="0.25">
      <c r="E34406" s="53"/>
    </row>
    <row r="34407" spans="5:5" x14ac:dyDescent="0.25">
      <c r="E34407" s="53"/>
    </row>
    <row r="34408" spans="5:5" x14ac:dyDescent="0.25">
      <c r="E34408" s="53"/>
    </row>
    <row r="34409" spans="5:5" x14ac:dyDescent="0.25">
      <c r="E34409" s="53"/>
    </row>
    <row r="34410" spans="5:5" x14ac:dyDescent="0.25">
      <c r="E34410" s="53"/>
    </row>
    <row r="34411" spans="5:5" x14ac:dyDescent="0.25">
      <c r="E34411" s="53"/>
    </row>
    <row r="34412" spans="5:5" x14ac:dyDescent="0.25">
      <c r="E34412" s="53"/>
    </row>
    <row r="34413" spans="5:5" x14ac:dyDescent="0.25">
      <c r="E34413" s="53"/>
    </row>
    <row r="34414" spans="5:5" x14ac:dyDescent="0.25">
      <c r="E34414" s="53"/>
    </row>
    <row r="34415" spans="5:5" x14ac:dyDescent="0.25">
      <c r="E34415" s="53"/>
    </row>
    <row r="34416" spans="5:5" x14ac:dyDescent="0.25">
      <c r="E34416" s="53"/>
    </row>
    <row r="34417" spans="5:5" x14ac:dyDescent="0.25">
      <c r="E34417" s="53"/>
    </row>
    <row r="34418" spans="5:5" x14ac:dyDescent="0.25">
      <c r="E34418" s="53"/>
    </row>
    <row r="34419" spans="5:5" x14ac:dyDescent="0.25">
      <c r="E34419" s="53"/>
    </row>
    <row r="34420" spans="5:5" x14ac:dyDescent="0.25">
      <c r="E34420" s="53"/>
    </row>
    <row r="34421" spans="5:5" x14ac:dyDescent="0.25">
      <c r="E34421" s="53"/>
    </row>
    <row r="34422" spans="5:5" x14ac:dyDescent="0.25">
      <c r="E34422" s="53"/>
    </row>
    <row r="34423" spans="5:5" x14ac:dyDescent="0.25">
      <c r="E34423" s="53"/>
    </row>
    <row r="34424" spans="5:5" x14ac:dyDescent="0.25">
      <c r="E34424" s="53"/>
    </row>
    <row r="34425" spans="5:5" x14ac:dyDescent="0.25">
      <c r="E34425" s="53"/>
    </row>
    <row r="34426" spans="5:5" x14ac:dyDescent="0.25">
      <c r="E34426" s="53"/>
    </row>
    <row r="34427" spans="5:5" x14ac:dyDescent="0.25">
      <c r="E34427" s="53"/>
    </row>
    <row r="34428" spans="5:5" x14ac:dyDescent="0.25">
      <c r="E34428" s="53"/>
    </row>
    <row r="34429" spans="5:5" x14ac:dyDescent="0.25">
      <c r="E34429" s="53"/>
    </row>
    <row r="34430" spans="5:5" x14ac:dyDescent="0.25">
      <c r="E34430" s="53"/>
    </row>
    <row r="34431" spans="5:5" x14ac:dyDescent="0.25">
      <c r="E34431" s="53"/>
    </row>
    <row r="34432" spans="5:5" x14ac:dyDescent="0.25">
      <c r="E34432" s="53"/>
    </row>
    <row r="34433" spans="5:5" x14ac:dyDescent="0.25">
      <c r="E34433" s="53"/>
    </row>
    <row r="34434" spans="5:5" x14ac:dyDescent="0.25">
      <c r="E34434" s="53"/>
    </row>
    <row r="34435" spans="5:5" x14ac:dyDescent="0.25">
      <c r="E34435" s="53"/>
    </row>
    <row r="34436" spans="5:5" x14ac:dyDescent="0.25">
      <c r="E34436" s="53"/>
    </row>
    <row r="34437" spans="5:5" x14ac:dyDescent="0.25">
      <c r="E34437" s="53"/>
    </row>
    <row r="34438" spans="5:5" x14ac:dyDescent="0.25">
      <c r="E34438" s="53"/>
    </row>
    <row r="34439" spans="5:5" x14ac:dyDescent="0.25">
      <c r="E34439" s="53"/>
    </row>
    <row r="34440" spans="5:5" x14ac:dyDescent="0.25">
      <c r="E34440" s="53"/>
    </row>
    <row r="34441" spans="5:5" x14ac:dyDescent="0.25">
      <c r="E34441" s="53"/>
    </row>
    <row r="34442" spans="5:5" x14ac:dyDescent="0.25">
      <c r="E34442" s="53"/>
    </row>
    <row r="34443" spans="5:5" x14ac:dyDescent="0.25">
      <c r="E34443" s="53"/>
    </row>
    <row r="34444" spans="5:5" x14ac:dyDescent="0.25">
      <c r="E34444" s="53"/>
    </row>
    <row r="34445" spans="5:5" x14ac:dyDescent="0.25">
      <c r="E34445" s="53"/>
    </row>
    <row r="34446" spans="5:5" x14ac:dyDescent="0.25">
      <c r="E34446" s="53"/>
    </row>
    <row r="34447" spans="5:5" x14ac:dyDescent="0.25">
      <c r="E34447" s="53"/>
    </row>
    <row r="34448" spans="5:5" x14ac:dyDescent="0.25">
      <c r="E34448" s="53"/>
    </row>
    <row r="34449" spans="5:5" x14ac:dyDescent="0.25">
      <c r="E34449" s="53"/>
    </row>
    <row r="34450" spans="5:5" x14ac:dyDescent="0.25">
      <c r="E34450" s="53"/>
    </row>
    <row r="34451" spans="5:5" x14ac:dyDescent="0.25">
      <c r="E34451" s="53"/>
    </row>
    <row r="34452" spans="5:5" x14ac:dyDescent="0.25">
      <c r="E34452" s="53"/>
    </row>
    <row r="34453" spans="5:5" x14ac:dyDescent="0.25">
      <c r="E34453" s="53"/>
    </row>
    <row r="34454" spans="5:5" x14ac:dyDescent="0.25">
      <c r="E34454" s="53"/>
    </row>
    <row r="34455" spans="5:5" x14ac:dyDescent="0.25">
      <c r="E34455" s="53"/>
    </row>
    <row r="34456" spans="5:5" x14ac:dyDescent="0.25">
      <c r="E34456" s="53"/>
    </row>
    <row r="34457" spans="5:5" x14ac:dyDescent="0.25">
      <c r="E34457" s="53"/>
    </row>
    <row r="34458" spans="5:5" x14ac:dyDescent="0.25">
      <c r="E34458" s="53"/>
    </row>
    <row r="34459" spans="5:5" x14ac:dyDescent="0.25">
      <c r="E34459" s="53"/>
    </row>
    <row r="34460" spans="5:5" x14ac:dyDescent="0.25">
      <c r="E34460" s="53"/>
    </row>
    <row r="34461" spans="5:5" x14ac:dyDescent="0.25">
      <c r="E34461" s="53"/>
    </row>
    <row r="34462" spans="5:5" x14ac:dyDescent="0.25">
      <c r="E34462" s="53"/>
    </row>
    <row r="34463" spans="5:5" x14ac:dyDescent="0.25">
      <c r="E34463" s="53"/>
    </row>
    <row r="34464" spans="5:5" x14ac:dyDescent="0.25">
      <c r="E34464" s="53"/>
    </row>
    <row r="34465" spans="5:5" x14ac:dyDescent="0.25">
      <c r="E34465" s="53"/>
    </row>
    <row r="34466" spans="5:5" x14ac:dyDescent="0.25">
      <c r="E34466" s="53"/>
    </row>
    <row r="34467" spans="5:5" x14ac:dyDescent="0.25">
      <c r="E34467" s="53"/>
    </row>
    <row r="34468" spans="5:5" x14ac:dyDescent="0.25">
      <c r="E34468" s="53"/>
    </row>
    <row r="34469" spans="5:5" x14ac:dyDescent="0.25">
      <c r="E34469" s="53"/>
    </row>
    <row r="34470" spans="5:5" x14ac:dyDescent="0.25">
      <c r="E34470" s="53"/>
    </row>
    <row r="34471" spans="5:5" x14ac:dyDescent="0.25">
      <c r="E34471" s="53"/>
    </row>
    <row r="34472" spans="5:5" x14ac:dyDescent="0.25">
      <c r="E34472" s="53"/>
    </row>
    <row r="34473" spans="5:5" x14ac:dyDescent="0.25">
      <c r="E34473" s="53"/>
    </row>
    <row r="34474" spans="5:5" x14ac:dyDescent="0.25">
      <c r="E34474" s="53"/>
    </row>
    <row r="34475" spans="5:5" x14ac:dyDescent="0.25">
      <c r="E34475" s="53"/>
    </row>
    <row r="34476" spans="5:5" x14ac:dyDescent="0.25">
      <c r="E34476" s="53"/>
    </row>
    <row r="34477" spans="5:5" x14ac:dyDescent="0.25">
      <c r="E34477" s="53"/>
    </row>
    <row r="34478" spans="5:5" x14ac:dyDescent="0.25">
      <c r="E34478" s="53"/>
    </row>
    <row r="34479" spans="5:5" x14ac:dyDescent="0.25">
      <c r="E34479" s="53"/>
    </row>
    <row r="34480" spans="5:5" x14ac:dyDescent="0.25">
      <c r="E34480" s="53"/>
    </row>
    <row r="34481" spans="5:5" x14ac:dyDescent="0.25">
      <c r="E34481" s="53"/>
    </row>
    <row r="34482" spans="5:5" x14ac:dyDescent="0.25">
      <c r="E34482" s="53"/>
    </row>
    <row r="34483" spans="5:5" x14ac:dyDescent="0.25">
      <c r="E34483" s="53"/>
    </row>
    <row r="34484" spans="5:5" x14ac:dyDescent="0.25">
      <c r="E34484" s="53"/>
    </row>
    <row r="34485" spans="5:5" x14ac:dyDescent="0.25">
      <c r="E34485" s="53"/>
    </row>
    <row r="34486" spans="5:5" x14ac:dyDescent="0.25">
      <c r="E34486" s="53"/>
    </row>
    <row r="34487" spans="5:5" x14ac:dyDescent="0.25">
      <c r="E34487" s="53"/>
    </row>
    <row r="34488" spans="5:5" x14ac:dyDescent="0.25">
      <c r="E34488" s="53"/>
    </row>
    <row r="34489" spans="5:5" x14ac:dyDescent="0.25">
      <c r="E34489" s="53"/>
    </row>
    <row r="34490" spans="5:5" x14ac:dyDescent="0.25">
      <c r="E34490" s="53"/>
    </row>
    <row r="34491" spans="5:5" x14ac:dyDescent="0.25">
      <c r="E34491" s="53"/>
    </row>
    <row r="34492" spans="5:5" x14ac:dyDescent="0.25">
      <c r="E34492" s="53"/>
    </row>
    <row r="34493" spans="5:5" x14ac:dyDescent="0.25">
      <c r="E34493" s="53"/>
    </row>
    <row r="34494" spans="5:5" x14ac:dyDescent="0.25">
      <c r="E34494" s="53"/>
    </row>
    <row r="34495" spans="5:5" x14ac:dyDescent="0.25">
      <c r="E34495" s="53"/>
    </row>
    <row r="34496" spans="5:5" x14ac:dyDescent="0.25">
      <c r="E34496" s="53"/>
    </row>
    <row r="34497" spans="5:5" x14ac:dyDescent="0.25">
      <c r="E34497" s="53"/>
    </row>
    <row r="34498" spans="5:5" x14ac:dyDescent="0.25">
      <c r="E34498" s="53"/>
    </row>
    <row r="34499" spans="5:5" x14ac:dyDescent="0.25">
      <c r="E34499" s="53"/>
    </row>
    <row r="34500" spans="5:5" x14ac:dyDescent="0.25">
      <c r="E34500" s="53"/>
    </row>
    <row r="34501" spans="5:5" x14ac:dyDescent="0.25">
      <c r="E34501" s="53"/>
    </row>
    <row r="34502" spans="5:5" x14ac:dyDescent="0.25">
      <c r="E34502" s="53"/>
    </row>
    <row r="34503" spans="5:5" x14ac:dyDescent="0.25">
      <c r="E34503" s="53"/>
    </row>
    <row r="34504" spans="5:5" x14ac:dyDescent="0.25">
      <c r="E34504" s="53"/>
    </row>
    <row r="34505" spans="5:5" x14ac:dyDescent="0.25">
      <c r="E34505" s="53"/>
    </row>
    <row r="34506" spans="5:5" x14ac:dyDescent="0.25">
      <c r="E34506" s="53"/>
    </row>
    <row r="34507" spans="5:5" x14ac:dyDescent="0.25">
      <c r="E34507" s="53"/>
    </row>
    <row r="34508" spans="5:5" x14ac:dyDescent="0.25">
      <c r="E34508" s="53"/>
    </row>
    <row r="34509" spans="5:5" x14ac:dyDescent="0.25">
      <c r="E34509" s="53"/>
    </row>
    <row r="34510" spans="5:5" x14ac:dyDescent="0.25">
      <c r="E34510" s="53"/>
    </row>
    <row r="34511" spans="5:5" x14ac:dyDescent="0.25">
      <c r="E34511" s="53"/>
    </row>
    <row r="34512" spans="5:5" x14ac:dyDescent="0.25">
      <c r="E34512" s="53"/>
    </row>
    <row r="34513" spans="5:5" x14ac:dyDescent="0.25">
      <c r="E34513" s="53"/>
    </row>
    <row r="34514" spans="5:5" x14ac:dyDescent="0.25">
      <c r="E34514" s="53"/>
    </row>
    <row r="34515" spans="5:5" x14ac:dyDescent="0.25">
      <c r="E34515" s="53"/>
    </row>
    <row r="34516" spans="5:5" x14ac:dyDescent="0.25">
      <c r="E34516" s="53"/>
    </row>
    <row r="34517" spans="5:5" x14ac:dyDescent="0.25">
      <c r="E34517" s="53"/>
    </row>
    <row r="34518" spans="5:5" x14ac:dyDescent="0.25">
      <c r="E34518" s="53"/>
    </row>
    <row r="34519" spans="5:5" x14ac:dyDescent="0.25">
      <c r="E34519" s="53"/>
    </row>
    <row r="34520" spans="5:5" x14ac:dyDescent="0.25">
      <c r="E34520" s="53"/>
    </row>
    <row r="34521" spans="5:5" x14ac:dyDescent="0.25">
      <c r="E34521" s="53"/>
    </row>
    <row r="34522" spans="5:5" x14ac:dyDescent="0.25">
      <c r="E34522" s="53"/>
    </row>
    <row r="34523" spans="5:5" x14ac:dyDescent="0.25">
      <c r="E34523" s="53"/>
    </row>
    <row r="34524" spans="5:5" x14ac:dyDescent="0.25">
      <c r="E34524" s="53"/>
    </row>
    <row r="34525" spans="5:5" x14ac:dyDescent="0.25">
      <c r="E34525" s="53"/>
    </row>
    <row r="34526" spans="5:5" x14ac:dyDescent="0.25">
      <c r="E34526" s="53"/>
    </row>
    <row r="34527" spans="5:5" x14ac:dyDescent="0.25">
      <c r="E34527" s="53"/>
    </row>
    <row r="34528" spans="5:5" x14ac:dyDescent="0.25">
      <c r="E34528" s="53"/>
    </row>
    <row r="34529" spans="5:5" x14ac:dyDescent="0.25">
      <c r="E34529" s="53"/>
    </row>
    <row r="34530" spans="5:5" x14ac:dyDescent="0.25">
      <c r="E34530" s="53"/>
    </row>
    <row r="34531" spans="5:5" x14ac:dyDescent="0.25">
      <c r="E34531" s="53"/>
    </row>
    <row r="34532" spans="5:5" x14ac:dyDescent="0.25">
      <c r="E34532" s="53"/>
    </row>
    <row r="34533" spans="5:5" x14ac:dyDescent="0.25">
      <c r="E34533" s="53"/>
    </row>
    <row r="34534" spans="5:5" x14ac:dyDescent="0.25">
      <c r="E34534" s="53"/>
    </row>
    <row r="34535" spans="5:5" x14ac:dyDescent="0.25">
      <c r="E34535" s="53"/>
    </row>
    <row r="34536" spans="5:5" x14ac:dyDescent="0.25">
      <c r="E34536" s="53"/>
    </row>
    <row r="34537" spans="5:5" x14ac:dyDescent="0.25">
      <c r="E34537" s="53"/>
    </row>
    <row r="34538" spans="5:5" x14ac:dyDescent="0.25">
      <c r="E34538" s="53"/>
    </row>
    <row r="34539" spans="5:5" x14ac:dyDescent="0.25">
      <c r="E34539" s="53"/>
    </row>
    <row r="34540" spans="5:5" x14ac:dyDescent="0.25">
      <c r="E34540" s="53"/>
    </row>
    <row r="34541" spans="5:5" x14ac:dyDescent="0.25">
      <c r="E34541" s="53"/>
    </row>
    <row r="34542" spans="5:5" x14ac:dyDescent="0.25">
      <c r="E34542" s="53"/>
    </row>
    <row r="34543" spans="5:5" x14ac:dyDescent="0.25">
      <c r="E34543" s="53"/>
    </row>
    <row r="34544" spans="5:5" x14ac:dyDescent="0.25">
      <c r="E34544" s="53"/>
    </row>
    <row r="34545" spans="5:5" x14ac:dyDescent="0.25">
      <c r="E34545" s="53"/>
    </row>
    <row r="34546" spans="5:5" x14ac:dyDescent="0.25">
      <c r="E34546" s="53"/>
    </row>
    <row r="34547" spans="5:5" x14ac:dyDescent="0.25">
      <c r="E34547" s="53"/>
    </row>
    <row r="34548" spans="5:5" x14ac:dyDescent="0.25">
      <c r="E34548" s="53"/>
    </row>
    <row r="34549" spans="5:5" x14ac:dyDescent="0.25">
      <c r="E34549" s="53"/>
    </row>
    <row r="34550" spans="5:5" x14ac:dyDescent="0.25">
      <c r="E34550" s="53"/>
    </row>
    <row r="34551" spans="5:5" x14ac:dyDescent="0.25">
      <c r="E34551" s="53"/>
    </row>
    <row r="34552" spans="5:5" x14ac:dyDescent="0.25">
      <c r="E34552" s="53"/>
    </row>
    <row r="34553" spans="5:5" x14ac:dyDescent="0.25">
      <c r="E34553" s="53"/>
    </row>
    <row r="34554" spans="5:5" x14ac:dyDescent="0.25">
      <c r="E34554" s="53"/>
    </row>
    <row r="34555" spans="5:5" x14ac:dyDescent="0.25">
      <c r="E34555" s="53"/>
    </row>
    <row r="34556" spans="5:5" x14ac:dyDescent="0.25">
      <c r="E34556" s="53"/>
    </row>
    <row r="34557" spans="5:5" x14ac:dyDescent="0.25">
      <c r="E34557" s="53"/>
    </row>
    <row r="34558" spans="5:5" x14ac:dyDescent="0.25">
      <c r="E34558" s="53"/>
    </row>
    <row r="34559" spans="5:5" x14ac:dyDescent="0.25">
      <c r="E34559" s="53"/>
    </row>
    <row r="34560" spans="5:5" x14ac:dyDescent="0.25">
      <c r="E34560" s="53"/>
    </row>
    <row r="34561" spans="5:5" x14ac:dyDescent="0.25">
      <c r="E34561" s="53"/>
    </row>
    <row r="34562" spans="5:5" x14ac:dyDescent="0.25">
      <c r="E34562" s="53"/>
    </row>
    <row r="34563" spans="5:5" x14ac:dyDescent="0.25">
      <c r="E34563" s="53"/>
    </row>
    <row r="34564" spans="5:5" x14ac:dyDescent="0.25">
      <c r="E34564" s="53"/>
    </row>
    <row r="34565" spans="5:5" x14ac:dyDescent="0.25">
      <c r="E34565" s="53"/>
    </row>
    <row r="34566" spans="5:5" x14ac:dyDescent="0.25">
      <c r="E34566" s="53"/>
    </row>
    <row r="34567" spans="5:5" x14ac:dyDescent="0.25">
      <c r="E34567" s="53"/>
    </row>
    <row r="34568" spans="5:5" x14ac:dyDescent="0.25">
      <c r="E34568" s="53"/>
    </row>
    <row r="34569" spans="5:5" x14ac:dyDescent="0.25">
      <c r="E34569" s="53"/>
    </row>
    <row r="34570" spans="5:5" x14ac:dyDescent="0.25">
      <c r="E34570" s="53"/>
    </row>
    <row r="34571" spans="5:5" x14ac:dyDescent="0.25">
      <c r="E34571" s="53"/>
    </row>
    <row r="34572" spans="5:5" x14ac:dyDescent="0.25">
      <c r="E34572" s="53"/>
    </row>
    <row r="34573" spans="5:5" x14ac:dyDescent="0.25">
      <c r="E34573" s="53"/>
    </row>
    <row r="34574" spans="5:5" x14ac:dyDescent="0.25">
      <c r="E34574" s="53"/>
    </row>
    <row r="34575" spans="5:5" x14ac:dyDescent="0.25">
      <c r="E34575" s="53"/>
    </row>
    <row r="34576" spans="5:5" x14ac:dyDescent="0.25">
      <c r="E34576" s="53"/>
    </row>
    <row r="34577" spans="5:5" x14ac:dyDescent="0.25">
      <c r="E34577" s="53"/>
    </row>
    <row r="34578" spans="5:5" x14ac:dyDescent="0.25">
      <c r="E34578" s="53"/>
    </row>
    <row r="34579" spans="5:5" x14ac:dyDescent="0.25">
      <c r="E34579" s="53"/>
    </row>
    <row r="34580" spans="5:5" x14ac:dyDescent="0.25">
      <c r="E34580" s="53"/>
    </row>
    <row r="34581" spans="5:5" x14ac:dyDescent="0.25">
      <c r="E34581" s="53"/>
    </row>
    <row r="34582" spans="5:5" x14ac:dyDescent="0.25">
      <c r="E34582" s="53"/>
    </row>
    <row r="34583" spans="5:5" x14ac:dyDescent="0.25">
      <c r="E34583" s="53"/>
    </row>
    <row r="34584" spans="5:5" x14ac:dyDescent="0.25">
      <c r="E34584" s="53"/>
    </row>
    <row r="34585" spans="5:5" x14ac:dyDescent="0.25">
      <c r="E34585" s="53"/>
    </row>
    <row r="34586" spans="5:5" x14ac:dyDescent="0.25">
      <c r="E34586" s="53"/>
    </row>
    <row r="34587" spans="5:5" x14ac:dyDescent="0.25">
      <c r="E34587" s="53"/>
    </row>
    <row r="34588" spans="5:5" x14ac:dyDescent="0.25">
      <c r="E34588" s="53"/>
    </row>
    <row r="34589" spans="5:5" x14ac:dyDescent="0.25">
      <c r="E34589" s="53"/>
    </row>
    <row r="34590" spans="5:5" x14ac:dyDescent="0.25">
      <c r="E34590" s="53"/>
    </row>
    <row r="34591" spans="5:5" x14ac:dyDescent="0.25">
      <c r="E34591" s="53"/>
    </row>
    <row r="34592" spans="5:5" x14ac:dyDescent="0.25">
      <c r="E34592" s="53"/>
    </row>
    <row r="34593" spans="5:5" x14ac:dyDescent="0.25">
      <c r="E34593" s="53"/>
    </row>
    <row r="34594" spans="5:5" x14ac:dyDescent="0.25">
      <c r="E34594" s="53"/>
    </row>
    <row r="34595" spans="5:5" x14ac:dyDescent="0.25">
      <c r="E34595" s="53"/>
    </row>
    <row r="34596" spans="5:5" x14ac:dyDescent="0.25">
      <c r="E34596" s="53"/>
    </row>
    <row r="34597" spans="5:5" x14ac:dyDescent="0.25">
      <c r="E34597" s="53"/>
    </row>
    <row r="34598" spans="5:5" x14ac:dyDescent="0.25">
      <c r="E34598" s="53"/>
    </row>
    <row r="34599" spans="5:5" x14ac:dyDescent="0.25">
      <c r="E34599" s="53"/>
    </row>
    <row r="34600" spans="5:5" x14ac:dyDescent="0.25">
      <c r="E34600" s="53"/>
    </row>
    <row r="34601" spans="5:5" x14ac:dyDescent="0.25">
      <c r="E34601" s="53"/>
    </row>
    <row r="34602" spans="5:5" x14ac:dyDescent="0.25">
      <c r="E34602" s="53"/>
    </row>
    <row r="34603" spans="5:5" x14ac:dyDescent="0.25">
      <c r="E34603" s="53"/>
    </row>
    <row r="34604" spans="5:5" x14ac:dyDescent="0.25">
      <c r="E34604" s="53"/>
    </row>
    <row r="34605" spans="5:5" x14ac:dyDescent="0.25">
      <c r="E34605" s="53"/>
    </row>
    <row r="34606" spans="5:5" x14ac:dyDescent="0.25">
      <c r="E34606" s="53"/>
    </row>
    <row r="34607" spans="5:5" x14ac:dyDescent="0.25">
      <c r="E34607" s="53"/>
    </row>
    <row r="34608" spans="5:5" x14ac:dyDescent="0.25">
      <c r="E34608" s="53"/>
    </row>
    <row r="34609" spans="5:5" x14ac:dyDescent="0.25">
      <c r="E34609" s="53"/>
    </row>
    <row r="34610" spans="5:5" x14ac:dyDescent="0.25">
      <c r="E34610" s="53"/>
    </row>
    <row r="34611" spans="5:5" x14ac:dyDescent="0.25">
      <c r="E34611" s="53"/>
    </row>
    <row r="34612" spans="5:5" x14ac:dyDescent="0.25">
      <c r="E34612" s="53"/>
    </row>
    <row r="34613" spans="5:5" x14ac:dyDescent="0.25">
      <c r="E34613" s="53"/>
    </row>
    <row r="34614" spans="5:5" x14ac:dyDescent="0.25">
      <c r="E34614" s="53"/>
    </row>
    <row r="34615" spans="5:5" x14ac:dyDescent="0.25">
      <c r="E34615" s="53"/>
    </row>
    <row r="34616" spans="5:5" x14ac:dyDescent="0.25">
      <c r="E34616" s="53"/>
    </row>
    <row r="34617" spans="5:5" x14ac:dyDescent="0.25">
      <c r="E34617" s="53"/>
    </row>
    <row r="34618" spans="5:5" x14ac:dyDescent="0.25">
      <c r="E34618" s="53"/>
    </row>
    <row r="34619" spans="5:5" x14ac:dyDescent="0.25">
      <c r="E34619" s="53"/>
    </row>
    <row r="34620" spans="5:5" x14ac:dyDescent="0.25">
      <c r="E34620" s="53"/>
    </row>
    <row r="34621" spans="5:5" x14ac:dyDescent="0.25">
      <c r="E34621" s="53"/>
    </row>
    <row r="34622" spans="5:5" x14ac:dyDescent="0.25">
      <c r="E34622" s="53"/>
    </row>
    <row r="34623" spans="5:5" x14ac:dyDescent="0.25">
      <c r="E34623" s="53"/>
    </row>
    <row r="34624" spans="5:5" x14ac:dyDescent="0.25">
      <c r="E34624" s="53"/>
    </row>
    <row r="34625" spans="5:5" x14ac:dyDescent="0.25">
      <c r="E34625" s="53"/>
    </row>
    <row r="34626" spans="5:5" x14ac:dyDescent="0.25">
      <c r="E34626" s="53"/>
    </row>
    <row r="34627" spans="5:5" x14ac:dyDescent="0.25">
      <c r="E34627" s="53"/>
    </row>
    <row r="34628" spans="5:5" x14ac:dyDescent="0.25">
      <c r="E34628" s="53"/>
    </row>
    <row r="34629" spans="5:5" x14ac:dyDescent="0.25">
      <c r="E34629" s="53"/>
    </row>
    <row r="34630" spans="5:5" x14ac:dyDescent="0.25">
      <c r="E34630" s="53"/>
    </row>
    <row r="34631" spans="5:5" x14ac:dyDescent="0.25">
      <c r="E34631" s="53"/>
    </row>
    <row r="34632" spans="5:5" x14ac:dyDescent="0.25">
      <c r="E34632" s="53"/>
    </row>
    <row r="34633" spans="5:5" x14ac:dyDescent="0.25">
      <c r="E34633" s="53"/>
    </row>
    <row r="34634" spans="5:5" x14ac:dyDescent="0.25">
      <c r="E34634" s="53"/>
    </row>
    <row r="34635" spans="5:5" x14ac:dyDescent="0.25">
      <c r="E34635" s="53"/>
    </row>
    <row r="34636" spans="5:5" x14ac:dyDescent="0.25">
      <c r="E34636" s="53"/>
    </row>
    <row r="34637" spans="5:5" x14ac:dyDescent="0.25">
      <c r="E34637" s="53"/>
    </row>
    <row r="34638" spans="5:5" x14ac:dyDescent="0.25">
      <c r="E34638" s="53"/>
    </row>
    <row r="34639" spans="5:5" x14ac:dyDescent="0.25">
      <c r="E34639" s="53"/>
    </row>
    <row r="34640" spans="5:5" x14ac:dyDescent="0.25">
      <c r="E34640" s="53"/>
    </row>
    <row r="34641" spans="5:5" x14ac:dyDescent="0.25">
      <c r="E34641" s="53"/>
    </row>
    <row r="34642" spans="5:5" x14ac:dyDescent="0.25">
      <c r="E34642" s="53"/>
    </row>
    <row r="34643" spans="5:5" x14ac:dyDescent="0.25">
      <c r="E34643" s="53"/>
    </row>
    <row r="34644" spans="5:5" x14ac:dyDescent="0.25">
      <c r="E34644" s="53"/>
    </row>
    <row r="34645" spans="5:5" x14ac:dyDescent="0.25">
      <c r="E34645" s="53"/>
    </row>
    <row r="34646" spans="5:5" x14ac:dyDescent="0.25">
      <c r="E34646" s="53"/>
    </row>
    <row r="34647" spans="5:5" x14ac:dyDescent="0.25">
      <c r="E34647" s="53"/>
    </row>
    <row r="34648" spans="5:5" x14ac:dyDescent="0.25">
      <c r="E34648" s="53"/>
    </row>
    <row r="34649" spans="5:5" x14ac:dyDescent="0.25">
      <c r="E34649" s="53"/>
    </row>
    <row r="34650" spans="5:5" x14ac:dyDescent="0.25">
      <c r="E34650" s="53"/>
    </row>
    <row r="34651" spans="5:5" x14ac:dyDescent="0.25">
      <c r="E34651" s="53"/>
    </row>
    <row r="34652" spans="5:5" x14ac:dyDescent="0.25">
      <c r="E34652" s="53"/>
    </row>
    <row r="34653" spans="5:5" x14ac:dyDescent="0.25">
      <c r="E34653" s="53"/>
    </row>
    <row r="34654" spans="5:5" x14ac:dyDescent="0.25">
      <c r="E34654" s="53"/>
    </row>
    <row r="34655" spans="5:5" x14ac:dyDescent="0.25">
      <c r="E34655" s="53"/>
    </row>
    <row r="34656" spans="5:5" x14ac:dyDescent="0.25">
      <c r="E34656" s="53"/>
    </row>
    <row r="34657" spans="5:5" x14ac:dyDescent="0.25">
      <c r="E34657" s="53"/>
    </row>
    <row r="34658" spans="5:5" x14ac:dyDescent="0.25">
      <c r="E34658" s="53"/>
    </row>
    <row r="34659" spans="5:5" x14ac:dyDescent="0.25">
      <c r="E34659" s="53"/>
    </row>
    <row r="34660" spans="5:5" x14ac:dyDescent="0.25">
      <c r="E34660" s="53"/>
    </row>
    <row r="34661" spans="5:5" x14ac:dyDescent="0.25">
      <c r="E34661" s="53"/>
    </row>
    <row r="34662" spans="5:5" x14ac:dyDescent="0.25">
      <c r="E34662" s="53"/>
    </row>
    <row r="34663" spans="5:5" x14ac:dyDescent="0.25">
      <c r="E34663" s="53"/>
    </row>
    <row r="34664" spans="5:5" x14ac:dyDescent="0.25">
      <c r="E34664" s="53"/>
    </row>
    <row r="34665" spans="5:5" x14ac:dyDescent="0.25">
      <c r="E34665" s="53"/>
    </row>
    <row r="34666" spans="5:5" x14ac:dyDescent="0.25">
      <c r="E34666" s="53"/>
    </row>
    <row r="34667" spans="5:5" x14ac:dyDescent="0.25">
      <c r="E34667" s="53"/>
    </row>
    <row r="34668" spans="5:5" x14ac:dyDescent="0.25">
      <c r="E34668" s="53"/>
    </row>
    <row r="34669" spans="5:5" x14ac:dyDescent="0.25">
      <c r="E34669" s="53"/>
    </row>
    <row r="34670" spans="5:5" x14ac:dyDescent="0.25">
      <c r="E34670" s="53"/>
    </row>
    <row r="34671" spans="5:5" x14ac:dyDescent="0.25">
      <c r="E34671" s="53"/>
    </row>
    <row r="34672" spans="5:5" x14ac:dyDescent="0.25">
      <c r="E34672" s="53"/>
    </row>
    <row r="34673" spans="5:5" x14ac:dyDescent="0.25">
      <c r="E34673" s="53"/>
    </row>
    <row r="34674" spans="5:5" x14ac:dyDescent="0.25">
      <c r="E34674" s="53"/>
    </row>
    <row r="34675" spans="5:5" x14ac:dyDescent="0.25">
      <c r="E34675" s="53"/>
    </row>
    <row r="34676" spans="5:5" x14ac:dyDescent="0.25">
      <c r="E34676" s="53"/>
    </row>
    <row r="34677" spans="5:5" x14ac:dyDescent="0.25">
      <c r="E34677" s="53"/>
    </row>
    <row r="34678" spans="5:5" x14ac:dyDescent="0.25">
      <c r="E34678" s="53"/>
    </row>
    <row r="34679" spans="5:5" x14ac:dyDescent="0.25">
      <c r="E34679" s="53"/>
    </row>
    <row r="34680" spans="5:5" x14ac:dyDescent="0.25">
      <c r="E34680" s="53"/>
    </row>
    <row r="34681" spans="5:5" x14ac:dyDescent="0.25">
      <c r="E34681" s="53"/>
    </row>
    <row r="34682" spans="5:5" x14ac:dyDescent="0.25">
      <c r="E34682" s="53"/>
    </row>
    <row r="34683" spans="5:5" x14ac:dyDescent="0.25">
      <c r="E34683" s="53"/>
    </row>
    <row r="34684" spans="5:5" x14ac:dyDescent="0.25">
      <c r="E34684" s="53"/>
    </row>
    <row r="34685" spans="5:5" x14ac:dyDescent="0.25">
      <c r="E34685" s="53"/>
    </row>
    <row r="34686" spans="5:5" x14ac:dyDescent="0.25">
      <c r="E34686" s="53"/>
    </row>
    <row r="34687" spans="5:5" x14ac:dyDescent="0.25">
      <c r="E34687" s="53"/>
    </row>
    <row r="34688" spans="5:5" x14ac:dyDescent="0.25">
      <c r="E34688" s="53"/>
    </row>
    <row r="34689" spans="5:5" x14ac:dyDescent="0.25">
      <c r="E34689" s="53"/>
    </row>
    <row r="34690" spans="5:5" x14ac:dyDescent="0.25">
      <c r="E34690" s="53"/>
    </row>
    <row r="34691" spans="5:5" x14ac:dyDescent="0.25">
      <c r="E34691" s="53"/>
    </row>
    <row r="34692" spans="5:5" x14ac:dyDescent="0.25">
      <c r="E34692" s="53"/>
    </row>
    <row r="34693" spans="5:5" x14ac:dyDescent="0.25">
      <c r="E34693" s="53"/>
    </row>
    <row r="34694" spans="5:5" x14ac:dyDescent="0.25">
      <c r="E34694" s="53"/>
    </row>
    <row r="34695" spans="5:5" x14ac:dyDescent="0.25">
      <c r="E34695" s="53"/>
    </row>
    <row r="34696" spans="5:5" x14ac:dyDescent="0.25">
      <c r="E34696" s="53"/>
    </row>
    <row r="34697" spans="5:5" x14ac:dyDescent="0.25">
      <c r="E34697" s="53"/>
    </row>
    <row r="34698" spans="5:5" x14ac:dyDescent="0.25">
      <c r="E34698" s="53"/>
    </row>
    <row r="34699" spans="5:5" x14ac:dyDescent="0.25">
      <c r="E34699" s="53"/>
    </row>
    <row r="34700" spans="5:5" x14ac:dyDescent="0.25">
      <c r="E34700" s="53"/>
    </row>
    <row r="34701" spans="5:5" x14ac:dyDescent="0.25">
      <c r="E34701" s="53"/>
    </row>
    <row r="34702" spans="5:5" x14ac:dyDescent="0.25">
      <c r="E34702" s="53"/>
    </row>
    <row r="34703" spans="5:5" x14ac:dyDescent="0.25">
      <c r="E34703" s="53"/>
    </row>
    <row r="34704" spans="5:5" x14ac:dyDescent="0.25">
      <c r="E34704" s="53"/>
    </row>
    <row r="34705" spans="5:5" x14ac:dyDescent="0.25">
      <c r="E34705" s="53"/>
    </row>
    <row r="34706" spans="5:5" x14ac:dyDescent="0.25">
      <c r="E34706" s="53"/>
    </row>
    <row r="34707" spans="5:5" x14ac:dyDescent="0.25">
      <c r="E34707" s="53"/>
    </row>
    <row r="34708" spans="5:5" x14ac:dyDescent="0.25">
      <c r="E34708" s="53"/>
    </row>
    <row r="34709" spans="5:5" x14ac:dyDescent="0.25">
      <c r="E34709" s="53"/>
    </row>
    <row r="34710" spans="5:5" x14ac:dyDescent="0.25">
      <c r="E34710" s="53"/>
    </row>
    <row r="34711" spans="5:5" x14ac:dyDescent="0.25">
      <c r="E34711" s="53"/>
    </row>
    <row r="34712" spans="5:5" x14ac:dyDescent="0.25">
      <c r="E34712" s="53"/>
    </row>
    <row r="34713" spans="5:5" x14ac:dyDescent="0.25">
      <c r="E34713" s="53"/>
    </row>
    <row r="34714" spans="5:5" x14ac:dyDescent="0.25">
      <c r="E34714" s="53"/>
    </row>
    <row r="34715" spans="5:5" x14ac:dyDescent="0.25">
      <c r="E34715" s="53"/>
    </row>
    <row r="34716" spans="5:5" x14ac:dyDescent="0.25">
      <c r="E34716" s="53"/>
    </row>
    <row r="34717" spans="5:5" x14ac:dyDescent="0.25">
      <c r="E34717" s="53"/>
    </row>
    <row r="34718" spans="5:5" x14ac:dyDescent="0.25">
      <c r="E34718" s="53"/>
    </row>
    <row r="34719" spans="5:5" x14ac:dyDescent="0.25">
      <c r="E34719" s="53"/>
    </row>
    <row r="34720" spans="5:5" x14ac:dyDescent="0.25">
      <c r="E34720" s="53"/>
    </row>
    <row r="34721" spans="5:5" x14ac:dyDescent="0.25">
      <c r="E34721" s="53"/>
    </row>
    <row r="34722" spans="5:5" x14ac:dyDescent="0.25">
      <c r="E34722" s="53"/>
    </row>
    <row r="34723" spans="5:5" x14ac:dyDescent="0.25">
      <c r="E34723" s="53"/>
    </row>
    <row r="34724" spans="5:5" x14ac:dyDescent="0.25">
      <c r="E34724" s="53"/>
    </row>
    <row r="34725" spans="5:5" x14ac:dyDescent="0.25">
      <c r="E34725" s="53"/>
    </row>
    <row r="34726" spans="5:5" x14ac:dyDescent="0.25">
      <c r="E34726" s="53"/>
    </row>
    <row r="34727" spans="5:5" x14ac:dyDescent="0.25">
      <c r="E34727" s="53"/>
    </row>
    <row r="34728" spans="5:5" x14ac:dyDescent="0.25">
      <c r="E34728" s="53"/>
    </row>
    <row r="34729" spans="5:5" x14ac:dyDescent="0.25">
      <c r="E34729" s="53"/>
    </row>
    <row r="34730" spans="5:5" x14ac:dyDescent="0.25">
      <c r="E34730" s="53"/>
    </row>
    <row r="34731" spans="5:5" x14ac:dyDescent="0.25">
      <c r="E34731" s="53"/>
    </row>
    <row r="34732" spans="5:5" x14ac:dyDescent="0.25">
      <c r="E34732" s="53"/>
    </row>
    <row r="34733" spans="5:5" x14ac:dyDescent="0.25">
      <c r="E34733" s="53"/>
    </row>
    <row r="34734" spans="5:5" x14ac:dyDescent="0.25">
      <c r="E34734" s="53"/>
    </row>
    <row r="34735" spans="5:5" x14ac:dyDescent="0.25">
      <c r="E34735" s="53"/>
    </row>
    <row r="34736" spans="5:5" x14ac:dyDescent="0.25">
      <c r="E34736" s="53"/>
    </row>
    <row r="34737" spans="5:5" x14ac:dyDescent="0.25">
      <c r="E34737" s="53"/>
    </row>
    <row r="34738" spans="5:5" x14ac:dyDescent="0.25">
      <c r="E34738" s="53"/>
    </row>
    <row r="34739" spans="5:5" x14ac:dyDescent="0.25">
      <c r="E34739" s="53"/>
    </row>
    <row r="34740" spans="5:5" x14ac:dyDescent="0.25">
      <c r="E34740" s="53"/>
    </row>
    <row r="34741" spans="5:5" x14ac:dyDescent="0.25">
      <c r="E34741" s="53"/>
    </row>
    <row r="34742" spans="5:5" x14ac:dyDescent="0.25">
      <c r="E34742" s="53"/>
    </row>
    <row r="34743" spans="5:5" x14ac:dyDescent="0.25">
      <c r="E34743" s="53"/>
    </row>
    <row r="34744" spans="5:5" x14ac:dyDescent="0.25">
      <c r="E34744" s="53"/>
    </row>
    <row r="34745" spans="5:5" x14ac:dyDescent="0.25">
      <c r="E34745" s="53"/>
    </row>
    <row r="34746" spans="5:5" x14ac:dyDescent="0.25">
      <c r="E34746" s="53"/>
    </row>
    <row r="34747" spans="5:5" x14ac:dyDescent="0.25">
      <c r="E34747" s="53"/>
    </row>
    <row r="34748" spans="5:5" x14ac:dyDescent="0.25">
      <c r="E34748" s="53"/>
    </row>
    <row r="34749" spans="5:5" x14ac:dyDescent="0.25">
      <c r="E34749" s="53"/>
    </row>
    <row r="34750" spans="5:5" x14ac:dyDescent="0.25">
      <c r="E34750" s="53"/>
    </row>
    <row r="34751" spans="5:5" x14ac:dyDescent="0.25">
      <c r="E34751" s="53"/>
    </row>
    <row r="34752" spans="5:5" x14ac:dyDescent="0.25">
      <c r="E34752" s="53"/>
    </row>
    <row r="34753" spans="5:5" x14ac:dyDescent="0.25">
      <c r="E34753" s="53"/>
    </row>
    <row r="34754" spans="5:5" x14ac:dyDescent="0.25">
      <c r="E34754" s="53"/>
    </row>
    <row r="34755" spans="5:5" x14ac:dyDescent="0.25">
      <c r="E34755" s="53"/>
    </row>
    <row r="34756" spans="5:5" x14ac:dyDescent="0.25">
      <c r="E34756" s="53"/>
    </row>
    <row r="34757" spans="5:5" x14ac:dyDescent="0.25">
      <c r="E34757" s="53"/>
    </row>
    <row r="34758" spans="5:5" x14ac:dyDescent="0.25">
      <c r="E34758" s="53"/>
    </row>
    <row r="34759" spans="5:5" x14ac:dyDescent="0.25">
      <c r="E34759" s="53"/>
    </row>
    <row r="34760" spans="5:5" x14ac:dyDescent="0.25">
      <c r="E34760" s="53"/>
    </row>
    <row r="34761" spans="5:5" x14ac:dyDescent="0.25">
      <c r="E34761" s="53"/>
    </row>
    <row r="34762" spans="5:5" x14ac:dyDescent="0.25">
      <c r="E34762" s="53"/>
    </row>
    <row r="34763" spans="5:5" x14ac:dyDescent="0.25">
      <c r="E34763" s="53"/>
    </row>
    <row r="34764" spans="5:5" x14ac:dyDescent="0.25">
      <c r="E34764" s="53"/>
    </row>
    <row r="34765" spans="5:5" x14ac:dyDescent="0.25">
      <c r="E34765" s="53"/>
    </row>
    <row r="34766" spans="5:5" x14ac:dyDescent="0.25">
      <c r="E34766" s="53"/>
    </row>
    <row r="34767" spans="5:5" x14ac:dyDescent="0.25">
      <c r="E34767" s="53"/>
    </row>
    <row r="34768" spans="5:5" x14ac:dyDescent="0.25">
      <c r="E34768" s="53"/>
    </row>
    <row r="34769" spans="5:5" x14ac:dyDescent="0.25">
      <c r="E34769" s="53"/>
    </row>
    <row r="34770" spans="5:5" x14ac:dyDescent="0.25">
      <c r="E34770" s="53"/>
    </row>
    <row r="34771" spans="5:5" x14ac:dyDescent="0.25">
      <c r="E34771" s="53"/>
    </row>
    <row r="34772" spans="5:5" x14ac:dyDescent="0.25">
      <c r="E34772" s="53"/>
    </row>
    <row r="34773" spans="5:5" x14ac:dyDescent="0.25">
      <c r="E34773" s="53"/>
    </row>
    <row r="34774" spans="5:5" x14ac:dyDescent="0.25">
      <c r="E34774" s="53"/>
    </row>
    <row r="34775" spans="5:5" x14ac:dyDescent="0.25">
      <c r="E34775" s="53"/>
    </row>
    <row r="34776" spans="5:5" x14ac:dyDescent="0.25">
      <c r="E34776" s="53"/>
    </row>
    <row r="34777" spans="5:5" x14ac:dyDescent="0.25">
      <c r="E34777" s="53"/>
    </row>
    <row r="34778" spans="5:5" x14ac:dyDescent="0.25">
      <c r="E34778" s="53"/>
    </row>
    <row r="34779" spans="5:5" x14ac:dyDescent="0.25">
      <c r="E34779" s="53"/>
    </row>
    <row r="34780" spans="5:5" x14ac:dyDescent="0.25">
      <c r="E34780" s="53"/>
    </row>
    <row r="34781" spans="5:5" x14ac:dyDescent="0.25">
      <c r="E34781" s="53"/>
    </row>
    <row r="34782" spans="5:5" x14ac:dyDescent="0.25">
      <c r="E34782" s="53"/>
    </row>
    <row r="34783" spans="5:5" x14ac:dyDescent="0.25">
      <c r="E34783" s="53"/>
    </row>
    <row r="34784" spans="5:5" x14ac:dyDescent="0.25">
      <c r="E34784" s="53"/>
    </row>
    <row r="34785" spans="5:5" x14ac:dyDescent="0.25">
      <c r="E34785" s="53"/>
    </row>
    <row r="34786" spans="5:5" x14ac:dyDescent="0.25">
      <c r="E34786" s="53"/>
    </row>
    <row r="34787" spans="5:5" x14ac:dyDescent="0.25">
      <c r="E34787" s="53"/>
    </row>
    <row r="34788" spans="5:5" x14ac:dyDescent="0.25">
      <c r="E34788" s="53"/>
    </row>
    <row r="34789" spans="5:5" x14ac:dyDescent="0.25">
      <c r="E34789" s="53"/>
    </row>
    <row r="34790" spans="5:5" x14ac:dyDescent="0.25">
      <c r="E34790" s="53"/>
    </row>
    <row r="34791" spans="5:5" x14ac:dyDescent="0.25">
      <c r="E34791" s="53"/>
    </row>
    <row r="34792" spans="5:5" x14ac:dyDescent="0.25">
      <c r="E34792" s="53"/>
    </row>
    <row r="34793" spans="5:5" x14ac:dyDescent="0.25">
      <c r="E34793" s="53"/>
    </row>
    <row r="34794" spans="5:5" x14ac:dyDescent="0.25">
      <c r="E34794" s="53"/>
    </row>
    <row r="34795" spans="5:5" x14ac:dyDescent="0.25">
      <c r="E34795" s="53"/>
    </row>
    <row r="34796" spans="5:5" x14ac:dyDescent="0.25">
      <c r="E34796" s="53"/>
    </row>
    <row r="34797" spans="5:5" x14ac:dyDescent="0.25">
      <c r="E34797" s="53"/>
    </row>
    <row r="34798" spans="5:5" x14ac:dyDescent="0.25">
      <c r="E34798" s="53"/>
    </row>
    <row r="34799" spans="5:5" x14ac:dyDescent="0.25">
      <c r="E34799" s="53"/>
    </row>
    <row r="34800" spans="5:5" x14ac:dyDescent="0.25">
      <c r="E34800" s="53"/>
    </row>
    <row r="34801" spans="5:5" x14ac:dyDescent="0.25">
      <c r="E34801" s="53"/>
    </row>
    <row r="34802" spans="5:5" x14ac:dyDescent="0.25">
      <c r="E34802" s="53"/>
    </row>
    <row r="34803" spans="5:5" x14ac:dyDescent="0.25">
      <c r="E34803" s="53"/>
    </row>
    <row r="34804" spans="5:5" x14ac:dyDescent="0.25">
      <c r="E34804" s="53"/>
    </row>
    <row r="34805" spans="5:5" x14ac:dyDescent="0.25">
      <c r="E34805" s="53"/>
    </row>
    <row r="34806" spans="5:5" x14ac:dyDescent="0.25">
      <c r="E34806" s="53"/>
    </row>
    <row r="34807" spans="5:5" x14ac:dyDescent="0.25">
      <c r="E34807" s="53"/>
    </row>
    <row r="34808" spans="5:5" x14ac:dyDescent="0.25">
      <c r="E34808" s="53"/>
    </row>
    <row r="34809" spans="5:5" x14ac:dyDescent="0.25">
      <c r="E34809" s="53"/>
    </row>
    <row r="34810" spans="5:5" x14ac:dyDescent="0.25">
      <c r="E34810" s="53"/>
    </row>
    <row r="34811" spans="5:5" x14ac:dyDescent="0.25">
      <c r="E34811" s="53"/>
    </row>
    <row r="34812" spans="5:5" x14ac:dyDescent="0.25">
      <c r="E34812" s="53"/>
    </row>
    <row r="34813" spans="5:5" x14ac:dyDescent="0.25">
      <c r="E34813" s="53"/>
    </row>
    <row r="34814" spans="5:5" x14ac:dyDescent="0.25">
      <c r="E34814" s="53"/>
    </row>
    <row r="34815" spans="5:5" x14ac:dyDescent="0.25">
      <c r="E34815" s="53"/>
    </row>
    <row r="34816" spans="5:5" x14ac:dyDescent="0.25">
      <c r="E34816" s="53"/>
    </row>
    <row r="34817" spans="5:5" x14ac:dyDescent="0.25">
      <c r="E34817" s="53"/>
    </row>
    <row r="34818" spans="5:5" x14ac:dyDescent="0.25">
      <c r="E34818" s="53"/>
    </row>
    <row r="34819" spans="5:5" x14ac:dyDescent="0.25">
      <c r="E34819" s="53"/>
    </row>
    <row r="34820" spans="5:5" x14ac:dyDescent="0.25">
      <c r="E34820" s="53"/>
    </row>
    <row r="34821" spans="5:5" x14ac:dyDescent="0.25">
      <c r="E34821" s="53"/>
    </row>
    <row r="34822" spans="5:5" x14ac:dyDescent="0.25">
      <c r="E34822" s="53"/>
    </row>
    <row r="34823" spans="5:5" x14ac:dyDescent="0.25">
      <c r="E34823" s="53"/>
    </row>
    <row r="34824" spans="5:5" x14ac:dyDescent="0.25">
      <c r="E34824" s="53"/>
    </row>
    <row r="34825" spans="5:5" x14ac:dyDescent="0.25">
      <c r="E34825" s="53"/>
    </row>
    <row r="34826" spans="5:5" x14ac:dyDescent="0.25">
      <c r="E34826" s="53"/>
    </row>
    <row r="34827" spans="5:5" x14ac:dyDescent="0.25">
      <c r="E34827" s="53"/>
    </row>
    <row r="34828" spans="5:5" x14ac:dyDescent="0.25">
      <c r="E34828" s="53"/>
    </row>
    <row r="34829" spans="5:5" x14ac:dyDescent="0.25">
      <c r="E34829" s="53"/>
    </row>
    <row r="34830" spans="5:5" x14ac:dyDescent="0.25">
      <c r="E34830" s="53"/>
    </row>
    <row r="34831" spans="5:5" x14ac:dyDescent="0.25">
      <c r="E34831" s="53"/>
    </row>
    <row r="34832" spans="5:5" x14ac:dyDescent="0.25">
      <c r="E34832" s="53"/>
    </row>
    <row r="34833" spans="5:5" x14ac:dyDescent="0.25">
      <c r="E34833" s="53"/>
    </row>
    <row r="34834" spans="5:5" x14ac:dyDescent="0.25">
      <c r="E34834" s="53"/>
    </row>
    <row r="34835" spans="5:5" x14ac:dyDescent="0.25">
      <c r="E34835" s="53"/>
    </row>
    <row r="34836" spans="5:5" x14ac:dyDescent="0.25">
      <c r="E34836" s="53"/>
    </row>
    <row r="34837" spans="5:5" x14ac:dyDescent="0.25">
      <c r="E34837" s="53"/>
    </row>
    <row r="34838" spans="5:5" x14ac:dyDescent="0.25">
      <c r="E34838" s="53"/>
    </row>
    <row r="34839" spans="5:5" x14ac:dyDescent="0.25">
      <c r="E34839" s="53"/>
    </row>
    <row r="34840" spans="5:5" x14ac:dyDescent="0.25">
      <c r="E34840" s="53"/>
    </row>
    <row r="34841" spans="5:5" x14ac:dyDescent="0.25">
      <c r="E34841" s="53"/>
    </row>
    <row r="34842" spans="5:5" x14ac:dyDescent="0.25">
      <c r="E34842" s="53"/>
    </row>
    <row r="34843" spans="5:5" x14ac:dyDescent="0.25">
      <c r="E34843" s="53"/>
    </row>
    <row r="34844" spans="5:5" x14ac:dyDescent="0.25">
      <c r="E34844" s="53"/>
    </row>
    <row r="34845" spans="5:5" x14ac:dyDescent="0.25">
      <c r="E34845" s="53"/>
    </row>
    <row r="34846" spans="5:5" x14ac:dyDescent="0.25">
      <c r="E34846" s="53"/>
    </row>
    <row r="34847" spans="5:5" x14ac:dyDescent="0.25">
      <c r="E34847" s="53"/>
    </row>
    <row r="34848" spans="5:5" x14ac:dyDescent="0.25">
      <c r="E34848" s="53"/>
    </row>
    <row r="34849" spans="5:5" x14ac:dyDescent="0.25">
      <c r="E34849" s="53"/>
    </row>
    <row r="34850" spans="5:5" x14ac:dyDescent="0.25">
      <c r="E34850" s="53"/>
    </row>
    <row r="34851" spans="5:5" x14ac:dyDescent="0.25">
      <c r="E34851" s="53"/>
    </row>
    <row r="34852" spans="5:5" x14ac:dyDescent="0.25">
      <c r="E34852" s="53"/>
    </row>
    <row r="34853" spans="5:5" x14ac:dyDescent="0.25">
      <c r="E34853" s="53"/>
    </row>
    <row r="34854" spans="5:5" x14ac:dyDescent="0.25">
      <c r="E34854" s="53"/>
    </row>
    <row r="34855" spans="5:5" x14ac:dyDescent="0.25">
      <c r="E34855" s="53"/>
    </row>
    <row r="34856" spans="5:5" x14ac:dyDescent="0.25">
      <c r="E34856" s="53"/>
    </row>
    <row r="34857" spans="5:5" x14ac:dyDescent="0.25">
      <c r="E34857" s="53"/>
    </row>
    <row r="34858" spans="5:5" x14ac:dyDescent="0.25">
      <c r="E34858" s="53"/>
    </row>
    <row r="34859" spans="5:5" x14ac:dyDescent="0.25">
      <c r="E34859" s="53"/>
    </row>
    <row r="34860" spans="5:5" x14ac:dyDescent="0.25">
      <c r="E34860" s="53"/>
    </row>
    <row r="34861" spans="5:5" x14ac:dyDescent="0.25">
      <c r="E34861" s="53"/>
    </row>
    <row r="34862" spans="5:5" x14ac:dyDescent="0.25">
      <c r="E34862" s="53"/>
    </row>
    <row r="34863" spans="5:5" x14ac:dyDescent="0.25">
      <c r="E34863" s="53"/>
    </row>
    <row r="34864" spans="5:5" x14ac:dyDescent="0.25">
      <c r="E34864" s="53"/>
    </row>
    <row r="34865" spans="5:5" x14ac:dyDescent="0.25">
      <c r="E34865" s="53"/>
    </row>
    <row r="34866" spans="5:5" x14ac:dyDescent="0.25">
      <c r="E34866" s="53"/>
    </row>
    <row r="34867" spans="5:5" x14ac:dyDescent="0.25">
      <c r="E34867" s="53"/>
    </row>
    <row r="34868" spans="5:5" x14ac:dyDescent="0.25">
      <c r="E34868" s="53"/>
    </row>
    <row r="34869" spans="5:5" x14ac:dyDescent="0.25">
      <c r="E34869" s="53"/>
    </row>
    <row r="34870" spans="5:5" x14ac:dyDescent="0.25">
      <c r="E34870" s="53"/>
    </row>
    <row r="34871" spans="5:5" x14ac:dyDescent="0.25">
      <c r="E34871" s="53"/>
    </row>
    <row r="34872" spans="5:5" x14ac:dyDescent="0.25">
      <c r="E34872" s="53"/>
    </row>
    <row r="34873" spans="5:5" x14ac:dyDescent="0.25">
      <c r="E34873" s="53"/>
    </row>
    <row r="34874" spans="5:5" x14ac:dyDescent="0.25">
      <c r="E34874" s="53"/>
    </row>
    <row r="34875" spans="5:5" x14ac:dyDescent="0.25">
      <c r="E34875" s="53"/>
    </row>
    <row r="34876" spans="5:5" x14ac:dyDescent="0.25">
      <c r="E34876" s="53"/>
    </row>
    <row r="34877" spans="5:5" x14ac:dyDescent="0.25">
      <c r="E34877" s="53"/>
    </row>
    <row r="34878" spans="5:5" x14ac:dyDescent="0.25">
      <c r="E34878" s="53"/>
    </row>
    <row r="34879" spans="5:5" x14ac:dyDescent="0.25">
      <c r="E34879" s="53"/>
    </row>
    <row r="34880" spans="5:5" x14ac:dyDescent="0.25">
      <c r="E34880" s="53"/>
    </row>
    <row r="34881" spans="5:5" x14ac:dyDescent="0.25">
      <c r="E34881" s="53"/>
    </row>
    <row r="34882" spans="5:5" x14ac:dyDescent="0.25">
      <c r="E34882" s="53"/>
    </row>
    <row r="34883" spans="5:5" x14ac:dyDescent="0.25">
      <c r="E34883" s="53"/>
    </row>
    <row r="34884" spans="5:5" x14ac:dyDescent="0.25">
      <c r="E34884" s="53"/>
    </row>
    <row r="34885" spans="5:5" x14ac:dyDescent="0.25">
      <c r="E34885" s="53"/>
    </row>
    <row r="34886" spans="5:5" x14ac:dyDescent="0.25">
      <c r="E34886" s="53"/>
    </row>
    <row r="34887" spans="5:5" x14ac:dyDescent="0.25">
      <c r="E34887" s="53"/>
    </row>
    <row r="34888" spans="5:5" x14ac:dyDescent="0.25">
      <c r="E34888" s="53"/>
    </row>
    <row r="34889" spans="5:5" x14ac:dyDescent="0.25">
      <c r="E34889" s="53"/>
    </row>
    <row r="34890" spans="5:5" x14ac:dyDescent="0.25">
      <c r="E34890" s="53"/>
    </row>
    <row r="34891" spans="5:5" x14ac:dyDescent="0.25">
      <c r="E34891" s="53"/>
    </row>
    <row r="34892" spans="5:5" x14ac:dyDescent="0.25">
      <c r="E34892" s="53"/>
    </row>
    <row r="34893" spans="5:5" x14ac:dyDescent="0.25">
      <c r="E34893" s="53"/>
    </row>
    <row r="34894" spans="5:5" x14ac:dyDescent="0.25">
      <c r="E34894" s="53"/>
    </row>
    <row r="34895" spans="5:5" x14ac:dyDescent="0.25">
      <c r="E34895" s="53"/>
    </row>
    <row r="34896" spans="5:5" x14ac:dyDescent="0.25">
      <c r="E34896" s="53"/>
    </row>
    <row r="34897" spans="5:5" x14ac:dyDescent="0.25">
      <c r="E34897" s="53"/>
    </row>
    <row r="34898" spans="5:5" x14ac:dyDescent="0.25">
      <c r="E34898" s="53"/>
    </row>
    <row r="34899" spans="5:5" x14ac:dyDescent="0.25">
      <c r="E34899" s="53"/>
    </row>
    <row r="34900" spans="5:5" x14ac:dyDescent="0.25">
      <c r="E34900" s="53"/>
    </row>
    <row r="34901" spans="5:5" x14ac:dyDescent="0.25">
      <c r="E34901" s="53"/>
    </row>
    <row r="34902" spans="5:5" x14ac:dyDescent="0.25">
      <c r="E34902" s="53"/>
    </row>
    <row r="34903" spans="5:5" x14ac:dyDescent="0.25">
      <c r="E34903" s="53"/>
    </row>
    <row r="34904" spans="5:5" x14ac:dyDescent="0.25">
      <c r="E34904" s="53"/>
    </row>
    <row r="34905" spans="5:5" x14ac:dyDescent="0.25">
      <c r="E34905" s="53"/>
    </row>
    <row r="34906" spans="5:5" x14ac:dyDescent="0.25">
      <c r="E34906" s="53"/>
    </row>
    <row r="34907" spans="5:5" x14ac:dyDescent="0.25">
      <c r="E34907" s="53"/>
    </row>
    <row r="34908" spans="5:5" x14ac:dyDescent="0.25">
      <c r="E34908" s="53"/>
    </row>
    <row r="34909" spans="5:5" x14ac:dyDescent="0.25">
      <c r="E34909" s="53"/>
    </row>
    <row r="34910" spans="5:5" x14ac:dyDescent="0.25">
      <c r="E34910" s="53"/>
    </row>
    <row r="34911" spans="5:5" x14ac:dyDescent="0.25">
      <c r="E34911" s="53"/>
    </row>
    <row r="34912" spans="5:5" x14ac:dyDescent="0.25">
      <c r="E34912" s="53"/>
    </row>
    <row r="34913" spans="5:5" x14ac:dyDescent="0.25">
      <c r="E34913" s="53"/>
    </row>
    <row r="34914" spans="5:5" x14ac:dyDescent="0.25">
      <c r="E34914" s="53"/>
    </row>
    <row r="34915" spans="5:5" x14ac:dyDescent="0.25">
      <c r="E34915" s="53"/>
    </row>
    <row r="34916" spans="5:5" x14ac:dyDescent="0.25">
      <c r="E34916" s="53"/>
    </row>
    <row r="34917" spans="5:5" x14ac:dyDescent="0.25">
      <c r="E34917" s="53"/>
    </row>
    <row r="34918" spans="5:5" x14ac:dyDescent="0.25">
      <c r="E34918" s="53"/>
    </row>
    <row r="34919" spans="5:5" x14ac:dyDescent="0.25">
      <c r="E34919" s="53"/>
    </row>
    <row r="34920" spans="5:5" x14ac:dyDescent="0.25">
      <c r="E34920" s="53"/>
    </row>
    <row r="34921" spans="5:5" x14ac:dyDescent="0.25">
      <c r="E34921" s="53"/>
    </row>
    <row r="34922" spans="5:5" x14ac:dyDescent="0.25">
      <c r="E34922" s="53"/>
    </row>
    <row r="34923" spans="5:5" x14ac:dyDescent="0.25">
      <c r="E34923" s="53"/>
    </row>
    <row r="34924" spans="5:5" x14ac:dyDescent="0.25">
      <c r="E34924" s="53"/>
    </row>
    <row r="34925" spans="5:5" x14ac:dyDescent="0.25">
      <c r="E34925" s="53"/>
    </row>
    <row r="34926" spans="5:5" x14ac:dyDescent="0.25">
      <c r="E34926" s="53"/>
    </row>
    <row r="34927" spans="5:5" x14ac:dyDescent="0.25">
      <c r="E34927" s="53"/>
    </row>
    <row r="34928" spans="5:5" x14ac:dyDescent="0.25">
      <c r="E34928" s="53"/>
    </row>
    <row r="34929" spans="5:5" x14ac:dyDescent="0.25">
      <c r="E34929" s="53"/>
    </row>
    <row r="34930" spans="5:5" x14ac:dyDescent="0.25">
      <c r="E34930" s="53"/>
    </row>
    <row r="34931" spans="5:5" x14ac:dyDescent="0.25">
      <c r="E34931" s="53"/>
    </row>
    <row r="34932" spans="5:5" x14ac:dyDescent="0.25">
      <c r="E34932" s="53"/>
    </row>
    <row r="34933" spans="5:5" x14ac:dyDescent="0.25">
      <c r="E34933" s="53"/>
    </row>
    <row r="34934" spans="5:5" x14ac:dyDescent="0.25">
      <c r="E34934" s="53"/>
    </row>
    <row r="34935" spans="5:5" x14ac:dyDescent="0.25">
      <c r="E34935" s="53"/>
    </row>
    <row r="34936" spans="5:5" x14ac:dyDescent="0.25">
      <c r="E34936" s="53"/>
    </row>
    <row r="34937" spans="5:5" x14ac:dyDescent="0.25">
      <c r="E34937" s="53"/>
    </row>
    <row r="34938" spans="5:5" x14ac:dyDescent="0.25">
      <c r="E34938" s="53"/>
    </row>
    <row r="34939" spans="5:5" x14ac:dyDescent="0.25">
      <c r="E34939" s="53"/>
    </row>
    <row r="34940" spans="5:5" x14ac:dyDescent="0.25">
      <c r="E34940" s="53"/>
    </row>
    <row r="34941" spans="5:5" x14ac:dyDescent="0.25">
      <c r="E34941" s="53"/>
    </row>
    <row r="34942" spans="5:5" x14ac:dyDescent="0.25">
      <c r="E34942" s="53"/>
    </row>
    <row r="34943" spans="5:5" x14ac:dyDescent="0.25">
      <c r="E34943" s="53"/>
    </row>
    <row r="34944" spans="5:5" x14ac:dyDescent="0.25">
      <c r="E34944" s="53"/>
    </row>
    <row r="34945" spans="5:5" x14ac:dyDescent="0.25">
      <c r="E34945" s="53"/>
    </row>
    <row r="34946" spans="5:5" x14ac:dyDescent="0.25">
      <c r="E34946" s="53"/>
    </row>
    <row r="34947" spans="5:5" x14ac:dyDescent="0.25">
      <c r="E34947" s="53"/>
    </row>
    <row r="34948" spans="5:5" x14ac:dyDescent="0.25">
      <c r="E34948" s="53"/>
    </row>
    <row r="34949" spans="5:5" x14ac:dyDescent="0.25">
      <c r="E34949" s="53"/>
    </row>
    <row r="34950" spans="5:5" x14ac:dyDescent="0.25">
      <c r="E34950" s="53"/>
    </row>
    <row r="34951" spans="5:5" x14ac:dyDescent="0.25">
      <c r="E34951" s="53"/>
    </row>
    <row r="34952" spans="5:5" x14ac:dyDescent="0.25">
      <c r="E34952" s="53"/>
    </row>
    <row r="34953" spans="5:5" x14ac:dyDescent="0.25">
      <c r="E34953" s="53"/>
    </row>
    <row r="34954" spans="5:5" x14ac:dyDescent="0.25">
      <c r="E34954" s="53"/>
    </row>
    <row r="34955" spans="5:5" x14ac:dyDescent="0.25">
      <c r="E34955" s="53"/>
    </row>
    <row r="34956" spans="5:5" x14ac:dyDescent="0.25">
      <c r="E34956" s="53"/>
    </row>
    <row r="34957" spans="5:5" x14ac:dyDescent="0.25">
      <c r="E34957" s="53"/>
    </row>
    <row r="34958" spans="5:5" x14ac:dyDescent="0.25">
      <c r="E34958" s="53"/>
    </row>
    <row r="34959" spans="5:5" x14ac:dyDescent="0.25">
      <c r="E34959" s="53"/>
    </row>
    <row r="34960" spans="5:5" x14ac:dyDescent="0.25">
      <c r="E34960" s="53"/>
    </row>
    <row r="34961" spans="5:5" x14ac:dyDescent="0.25">
      <c r="E34961" s="53"/>
    </row>
    <row r="34962" spans="5:5" x14ac:dyDescent="0.25">
      <c r="E34962" s="53"/>
    </row>
    <row r="34963" spans="5:5" x14ac:dyDescent="0.25">
      <c r="E34963" s="53"/>
    </row>
    <row r="34964" spans="5:5" x14ac:dyDescent="0.25">
      <c r="E34964" s="53"/>
    </row>
    <row r="34965" spans="5:5" x14ac:dyDescent="0.25">
      <c r="E34965" s="53"/>
    </row>
    <row r="34966" spans="5:5" x14ac:dyDescent="0.25">
      <c r="E34966" s="53"/>
    </row>
    <row r="34967" spans="5:5" x14ac:dyDescent="0.25">
      <c r="E34967" s="53"/>
    </row>
    <row r="34968" spans="5:5" x14ac:dyDescent="0.25">
      <c r="E34968" s="53"/>
    </row>
    <row r="34969" spans="5:5" x14ac:dyDescent="0.25">
      <c r="E34969" s="53"/>
    </row>
    <row r="34970" spans="5:5" x14ac:dyDescent="0.25">
      <c r="E34970" s="53"/>
    </row>
    <row r="34971" spans="5:5" x14ac:dyDescent="0.25">
      <c r="E34971" s="53"/>
    </row>
    <row r="34972" spans="5:5" x14ac:dyDescent="0.25">
      <c r="E34972" s="53"/>
    </row>
    <row r="34973" spans="5:5" x14ac:dyDescent="0.25">
      <c r="E34973" s="53"/>
    </row>
    <row r="34974" spans="5:5" x14ac:dyDescent="0.25">
      <c r="E34974" s="53"/>
    </row>
    <row r="34975" spans="5:5" x14ac:dyDescent="0.25">
      <c r="E34975" s="53"/>
    </row>
    <row r="34976" spans="5:5" x14ac:dyDescent="0.25">
      <c r="E34976" s="53"/>
    </row>
    <row r="34977" spans="5:5" x14ac:dyDescent="0.25">
      <c r="E34977" s="53"/>
    </row>
    <row r="34978" spans="5:5" x14ac:dyDescent="0.25">
      <c r="E34978" s="53"/>
    </row>
    <row r="34979" spans="5:5" x14ac:dyDescent="0.25">
      <c r="E34979" s="53"/>
    </row>
    <row r="34980" spans="5:5" x14ac:dyDescent="0.25">
      <c r="E34980" s="53"/>
    </row>
    <row r="34981" spans="5:5" x14ac:dyDescent="0.25">
      <c r="E34981" s="53"/>
    </row>
    <row r="34982" spans="5:5" x14ac:dyDescent="0.25">
      <c r="E34982" s="53"/>
    </row>
    <row r="34983" spans="5:5" x14ac:dyDescent="0.25">
      <c r="E34983" s="53"/>
    </row>
    <row r="34984" spans="5:5" x14ac:dyDescent="0.25">
      <c r="E34984" s="53"/>
    </row>
    <row r="34985" spans="5:5" x14ac:dyDescent="0.25">
      <c r="E34985" s="53"/>
    </row>
    <row r="34986" spans="5:5" x14ac:dyDescent="0.25">
      <c r="E34986" s="53"/>
    </row>
    <row r="34987" spans="5:5" x14ac:dyDescent="0.25">
      <c r="E34987" s="53"/>
    </row>
    <row r="34988" spans="5:5" x14ac:dyDescent="0.25">
      <c r="E34988" s="53"/>
    </row>
    <row r="34989" spans="5:5" x14ac:dyDescent="0.25">
      <c r="E34989" s="53"/>
    </row>
    <row r="34990" spans="5:5" x14ac:dyDescent="0.25">
      <c r="E34990" s="53"/>
    </row>
    <row r="34991" spans="5:5" x14ac:dyDescent="0.25">
      <c r="E34991" s="53"/>
    </row>
    <row r="34992" spans="5:5" x14ac:dyDescent="0.25">
      <c r="E34992" s="53"/>
    </row>
    <row r="34993" spans="5:5" x14ac:dyDescent="0.25">
      <c r="E34993" s="53"/>
    </row>
    <row r="34994" spans="5:5" x14ac:dyDescent="0.25">
      <c r="E34994" s="53"/>
    </row>
    <row r="34995" spans="5:5" x14ac:dyDescent="0.25">
      <c r="E34995" s="53"/>
    </row>
    <row r="34996" spans="5:5" x14ac:dyDescent="0.25">
      <c r="E34996" s="53"/>
    </row>
    <row r="34997" spans="5:5" x14ac:dyDescent="0.25">
      <c r="E34997" s="53"/>
    </row>
    <row r="34998" spans="5:5" x14ac:dyDescent="0.25">
      <c r="E34998" s="53"/>
    </row>
    <row r="34999" spans="5:5" x14ac:dyDescent="0.25">
      <c r="E34999" s="53"/>
    </row>
    <row r="35000" spans="5:5" x14ac:dyDescent="0.25">
      <c r="E35000" s="53"/>
    </row>
    <row r="35001" spans="5:5" x14ac:dyDescent="0.25">
      <c r="E35001" s="53"/>
    </row>
    <row r="35002" spans="5:5" x14ac:dyDescent="0.25">
      <c r="E35002" s="53"/>
    </row>
    <row r="35003" spans="5:5" x14ac:dyDescent="0.25">
      <c r="E35003" s="53"/>
    </row>
    <row r="35004" spans="5:5" x14ac:dyDescent="0.25">
      <c r="E35004" s="53"/>
    </row>
    <row r="35005" spans="5:5" x14ac:dyDescent="0.25">
      <c r="E35005" s="53"/>
    </row>
    <row r="35006" spans="5:5" x14ac:dyDescent="0.25">
      <c r="E35006" s="53"/>
    </row>
    <row r="35007" spans="5:5" x14ac:dyDescent="0.25">
      <c r="E35007" s="53"/>
    </row>
    <row r="35008" spans="5:5" x14ac:dyDescent="0.25">
      <c r="E35008" s="53"/>
    </row>
    <row r="35009" spans="5:5" x14ac:dyDescent="0.25">
      <c r="E35009" s="53"/>
    </row>
    <row r="35010" spans="5:5" x14ac:dyDescent="0.25">
      <c r="E35010" s="53"/>
    </row>
    <row r="35011" spans="5:5" x14ac:dyDescent="0.25">
      <c r="E35011" s="53"/>
    </row>
    <row r="35012" spans="5:5" x14ac:dyDescent="0.25">
      <c r="E35012" s="53"/>
    </row>
    <row r="35013" spans="5:5" x14ac:dyDescent="0.25">
      <c r="E35013" s="53"/>
    </row>
    <row r="35014" spans="5:5" x14ac:dyDescent="0.25">
      <c r="E35014" s="53"/>
    </row>
    <row r="35015" spans="5:5" x14ac:dyDescent="0.25">
      <c r="E35015" s="53"/>
    </row>
    <row r="35016" spans="5:5" x14ac:dyDescent="0.25">
      <c r="E35016" s="53"/>
    </row>
    <row r="35017" spans="5:5" x14ac:dyDescent="0.25">
      <c r="E35017" s="53"/>
    </row>
    <row r="35018" spans="5:5" x14ac:dyDescent="0.25">
      <c r="E35018" s="53"/>
    </row>
    <row r="35019" spans="5:5" x14ac:dyDescent="0.25">
      <c r="E35019" s="53"/>
    </row>
    <row r="35020" spans="5:5" x14ac:dyDescent="0.25">
      <c r="E35020" s="53"/>
    </row>
    <row r="35021" spans="5:5" x14ac:dyDescent="0.25">
      <c r="E35021" s="53"/>
    </row>
    <row r="35022" spans="5:5" x14ac:dyDescent="0.25">
      <c r="E35022" s="53"/>
    </row>
    <row r="35023" spans="5:5" x14ac:dyDescent="0.25">
      <c r="E35023" s="53"/>
    </row>
    <row r="35024" spans="5:5" x14ac:dyDescent="0.25">
      <c r="E35024" s="53"/>
    </row>
    <row r="35025" spans="5:5" x14ac:dyDescent="0.25">
      <c r="E35025" s="53"/>
    </row>
    <row r="35026" spans="5:5" x14ac:dyDescent="0.25">
      <c r="E35026" s="53"/>
    </row>
    <row r="35027" spans="5:5" x14ac:dyDescent="0.25">
      <c r="E35027" s="53"/>
    </row>
    <row r="35028" spans="5:5" x14ac:dyDescent="0.25">
      <c r="E35028" s="53"/>
    </row>
    <row r="35029" spans="5:5" x14ac:dyDescent="0.25">
      <c r="E35029" s="53"/>
    </row>
    <row r="35030" spans="5:5" x14ac:dyDescent="0.25">
      <c r="E35030" s="53"/>
    </row>
    <row r="35031" spans="5:5" x14ac:dyDescent="0.25">
      <c r="E35031" s="53"/>
    </row>
    <row r="35032" spans="5:5" x14ac:dyDescent="0.25">
      <c r="E35032" s="53"/>
    </row>
    <row r="35033" spans="5:5" x14ac:dyDescent="0.25">
      <c r="E35033" s="53"/>
    </row>
    <row r="35034" spans="5:5" x14ac:dyDescent="0.25">
      <c r="E35034" s="53"/>
    </row>
    <row r="35035" spans="5:5" x14ac:dyDescent="0.25">
      <c r="E35035" s="53"/>
    </row>
    <row r="35036" spans="5:5" x14ac:dyDescent="0.25">
      <c r="E35036" s="53"/>
    </row>
    <row r="35037" spans="5:5" x14ac:dyDescent="0.25">
      <c r="E35037" s="53"/>
    </row>
    <row r="35038" spans="5:5" x14ac:dyDescent="0.25">
      <c r="E35038" s="53"/>
    </row>
    <row r="35039" spans="5:5" x14ac:dyDescent="0.25">
      <c r="E35039" s="53"/>
    </row>
    <row r="35040" spans="5:5" x14ac:dyDescent="0.25">
      <c r="E35040" s="53"/>
    </row>
    <row r="35041" spans="5:5" x14ac:dyDescent="0.25">
      <c r="E35041" s="53"/>
    </row>
    <row r="35042" spans="5:5" x14ac:dyDescent="0.25">
      <c r="E35042" s="53"/>
    </row>
    <row r="35043" spans="5:5" x14ac:dyDescent="0.25">
      <c r="E35043" s="53"/>
    </row>
    <row r="35044" spans="5:5" x14ac:dyDescent="0.25">
      <c r="E35044" s="53"/>
    </row>
    <row r="35045" spans="5:5" x14ac:dyDescent="0.25">
      <c r="E35045" s="53"/>
    </row>
    <row r="35046" spans="5:5" x14ac:dyDescent="0.25">
      <c r="E35046" s="53"/>
    </row>
    <row r="35047" spans="5:5" x14ac:dyDescent="0.25">
      <c r="E35047" s="53"/>
    </row>
    <row r="35048" spans="5:5" x14ac:dyDescent="0.25">
      <c r="E35048" s="53"/>
    </row>
    <row r="35049" spans="5:5" x14ac:dyDescent="0.25">
      <c r="E35049" s="53"/>
    </row>
    <row r="35050" spans="5:5" x14ac:dyDescent="0.25">
      <c r="E35050" s="53"/>
    </row>
    <row r="35051" spans="5:5" x14ac:dyDescent="0.25">
      <c r="E35051" s="53"/>
    </row>
    <row r="35052" spans="5:5" x14ac:dyDescent="0.25">
      <c r="E35052" s="53"/>
    </row>
    <row r="35053" spans="5:5" x14ac:dyDescent="0.25">
      <c r="E35053" s="53"/>
    </row>
    <row r="35054" spans="5:5" x14ac:dyDescent="0.25">
      <c r="E35054" s="53"/>
    </row>
    <row r="35055" spans="5:5" x14ac:dyDescent="0.25">
      <c r="E35055" s="53"/>
    </row>
    <row r="35056" spans="5:5" x14ac:dyDescent="0.25">
      <c r="E35056" s="53"/>
    </row>
    <row r="35057" spans="5:5" x14ac:dyDescent="0.25">
      <c r="E35057" s="53"/>
    </row>
    <row r="35058" spans="5:5" x14ac:dyDescent="0.25">
      <c r="E35058" s="53"/>
    </row>
    <row r="35059" spans="5:5" x14ac:dyDescent="0.25">
      <c r="E35059" s="53"/>
    </row>
    <row r="35060" spans="5:5" x14ac:dyDescent="0.25">
      <c r="E35060" s="53"/>
    </row>
    <row r="35061" spans="5:5" x14ac:dyDescent="0.25">
      <c r="E35061" s="53"/>
    </row>
    <row r="35062" spans="5:5" x14ac:dyDescent="0.25">
      <c r="E35062" s="53"/>
    </row>
    <row r="35063" spans="5:5" x14ac:dyDescent="0.25">
      <c r="E35063" s="53"/>
    </row>
    <row r="35064" spans="5:5" x14ac:dyDescent="0.25">
      <c r="E35064" s="53"/>
    </row>
    <row r="35065" spans="5:5" x14ac:dyDescent="0.25">
      <c r="E35065" s="53"/>
    </row>
    <row r="35066" spans="5:5" x14ac:dyDescent="0.25">
      <c r="E35066" s="53"/>
    </row>
    <row r="35067" spans="5:5" x14ac:dyDescent="0.25">
      <c r="E35067" s="53"/>
    </row>
    <row r="35068" spans="5:5" x14ac:dyDescent="0.25">
      <c r="E35068" s="53"/>
    </row>
    <row r="35069" spans="5:5" x14ac:dyDescent="0.25">
      <c r="E35069" s="53"/>
    </row>
    <row r="35070" spans="5:5" x14ac:dyDescent="0.25">
      <c r="E35070" s="53"/>
    </row>
    <row r="35071" spans="5:5" x14ac:dyDescent="0.25">
      <c r="E35071" s="53"/>
    </row>
    <row r="35072" spans="5:5" x14ac:dyDescent="0.25">
      <c r="E35072" s="53"/>
    </row>
    <row r="35073" spans="5:5" x14ac:dyDescent="0.25">
      <c r="E35073" s="53"/>
    </row>
    <row r="35074" spans="5:5" x14ac:dyDescent="0.25">
      <c r="E35074" s="53"/>
    </row>
    <row r="35075" spans="5:5" x14ac:dyDescent="0.25">
      <c r="E35075" s="53"/>
    </row>
    <row r="35076" spans="5:5" x14ac:dyDescent="0.25">
      <c r="E35076" s="53"/>
    </row>
    <row r="35077" spans="5:5" x14ac:dyDescent="0.25">
      <c r="E35077" s="53"/>
    </row>
    <row r="35078" spans="5:5" x14ac:dyDescent="0.25">
      <c r="E35078" s="53"/>
    </row>
    <row r="35079" spans="5:5" x14ac:dyDescent="0.25">
      <c r="E35079" s="53"/>
    </row>
    <row r="35080" spans="5:5" x14ac:dyDescent="0.25">
      <c r="E35080" s="53"/>
    </row>
    <row r="35081" spans="5:5" x14ac:dyDescent="0.25">
      <c r="E35081" s="53"/>
    </row>
    <row r="35082" spans="5:5" x14ac:dyDescent="0.25">
      <c r="E35082" s="53"/>
    </row>
    <row r="35083" spans="5:5" x14ac:dyDescent="0.25">
      <c r="E35083" s="53"/>
    </row>
    <row r="35084" spans="5:5" x14ac:dyDescent="0.25">
      <c r="E35084" s="53"/>
    </row>
    <row r="35085" spans="5:5" x14ac:dyDescent="0.25">
      <c r="E35085" s="53"/>
    </row>
    <row r="35086" spans="5:5" x14ac:dyDescent="0.25">
      <c r="E35086" s="53"/>
    </row>
    <row r="35087" spans="5:5" x14ac:dyDescent="0.25">
      <c r="E35087" s="53"/>
    </row>
    <row r="35088" spans="5:5" x14ac:dyDescent="0.25">
      <c r="E35088" s="53"/>
    </row>
    <row r="35089" spans="5:5" x14ac:dyDescent="0.25">
      <c r="E35089" s="53"/>
    </row>
    <row r="35090" spans="5:5" x14ac:dyDescent="0.25">
      <c r="E35090" s="53"/>
    </row>
    <row r="35091" spans="5:5" x14ac:dyDescent="0.25">
      <c r="E35091" s="53"/>
    </row>
    <row r="35092" spans="5:5" x14ac:dyDescent="0.25">
      <c r="E35092" s="53"/>
    </row>
    <row r="35093" spans="5:5" x14ac:dyDescent="0.25">
      <c r="E35093" s="53"/>
    </row>
    <row r="35094" spans="5:5" x14ac:dyDescent="0.25">
      <c r="E35094" s="53"/>
    </row>
    <row r="35095" spans="5:5" x14ac:dyDescent="0.25">
      <c r="E35095" s="53"/>
    </row>
    <row r="35096" spans="5:5" x14ac:dyDescent="0.25">
      <c r="E35096" s="53"/>
    </row>
    <row r="35097" spans="5:5" x14ac:dyDescent="0.25">
      <c r="E35097" s="53"/>
    </row>
    <row r="35098" spans="5:5" x14ac:dyDescent="0.25">
      <c r="E35098" s="53"/>
    </row>
    <row r="35099" spans="5:5" x14ac:dyDescent="0.25">
      <c r="E35099" s="53"/>
    </row>
    <row r="35100" spans="5:5" x14ac:dyDescent="0.25">
      <c r="E35100" s="53"/>
    </row>
    <row r="35101" spans="5:5" x14ac:dyDescent="0.25">
      <c r="E35101" s="53"/>
    </row>
    <row r="35102" spans="5:5" x14ac:dyDescent="0.25">
      <c r="E35102" s="53"/>
    </row>
    <row r="35103" spans="5:5" x14ac:dyDescent="0.25">
      <c r="E35103" s="53"/>
    </row>
    <row r="35104" spans="5:5" x14ac:dyDescent="0.25">
      <c r="E35104" s="53"/>
    </row>
    <row r="35105" spans="5:5" x14ac:dyDescent="0.25">
      <c r="E35105" s="53"/>
    </row>
    <row r="35106" spans="5:5" x14ac:dyDescent="0.25">
      <c r="E35106" s="53"/>
    </row>
    <row r="35107" spans="5:5" x14ac:dyDescent="0.25">
      <c r="E35107" s="53"/>
    </row>
    <row r="35108" spans="5:5" x14ac:dyDescent="0.25">
      <c r="E35108" s="53"/>
    </row>
    <row r="35109" spans="5:5" x14ac:dyDescent="0.25">
      <c r="E35109" s="53"/>
    </row>
    <row r="35110" spans="5:5" x14ac:dyDescent="0.25">
      <c r="E35110" s="53"/>
    </row>
    <row r="35111" spans="5:5" x14ac:dyDescent="0.25">
      <c r="E35111" s="53"/>
    </row>
    <row r="35112" spans="5:5" x14ac:dyDescent="0.25">
      <c r="E35112" s="53"/>
    </row>
    <row r="35113" spans="5:5" x14ac:dyDescent="0.25">
      <c r="E35113" s="53"/>
    </row>
    <row r="35114" spans="5:5" x14ac:dyDescent="0.25">
      <c r="E35114" s="53"/>
    </row>
    <row r="35115" spans="5:5" x14ac:dyDescent="0.25">
      <c r="E35115" s="53"/>
    </row>
    <row r="35116" spans="5:5" x14ac:dyDescent="0.25">
      <c r="E35116" s="53"/>
    </row>
    <row r="35117" spans="5:5" x14ac:dyDescent="0.25">
      <c r="E35117" s="53"/>
    </row>
    <row r="35118" spans="5:5" x14ac:dyDescent="0.25">
      <c r="E35118" s="53"/>
    </row>
    <row r="35119" spans="5:5" x14ac:dyDescent="0.25">
      <c r="E35119" s="53"/>
    </row>
    <row r="35120" spans="5:5" x14ac:dyDescent="0.25">
      <c r="E35120" s="53"/>
    </row>
    <row r="35121" spans="5:5" x14ac:dyDescent="0.25">
      <c r="E35121" s="53"/>
    </row>
    <row r="35122" spans="5:5" x14ac:dyDescent="0.25">
      <c r="E35122" s="53"/>
    </row>
    <row r="35123" spans="5:5" x14ac:dyDescent="0.25">
      <c r="E35123" s="53"/>
    </row>
    <row r="35124" spans="5:5" x14ac:dyDescent="0.25">
      <c r="E35124" s="53"/>
    </row>
    <row r="35125" spans="5:5" x14ac:dyDescent="0.25">
      <c r="E35125" s="53"/>
    </row>
    <row r="35126" spans="5:5" x14ac:dyDescent="0.25">
      <c r="E35126" s="53"/>
    </row>
    <row r="35127" spans="5:5" x14ac:dyDescent="0.25">
      <c r="E35127" s="53"/>
    </row>
    <row r="35128" spans="5:5" x14ac:dyDescent="0.25">
      <c r="E35128" s="53"/>
    </row>
    <row r="35129" spans="5:5" x14ac:dyDescent="0.25">
      <c r="E35129" s="53"/>
    </row>
    <row r="35130" spans="5:5" x14ac:dyDescent="0.25">
      <c r="E35130" s="53"/>
    </row>
    <row r="35131" spans="5:5" x14ac:dyDescent="0.25">
      <c r="E35131" s="53"/>
    </row>
    <row r="35132" spans="5:5" x14ac:dyDescent="0.25">
      <c r="E35132" s="53"/>
    </row>
    <row r="35133" spans="5:5" x14ac:dyDescent="0.25">
      <c r="E35133" s="53"/>
    </row>
    <row r="35134" spans="5:5" x14ac:dyDescent="0.25">
      <c r="E35134" s="53"/>
    </row>
    <row r="35135" spans="5:5" x14ac:dyDescent="0.25">
      <c r="E35135" s="53"/>
    </row>
    <row r="35136" spans="5:5" x14ac:dyDescent="0.25">
      <c r="E35136" s="53"/>
    </row>
    <row r="35137" spans="5:5" x14ac:dyDescent="0.25">
      <c r="E35137" s="53"/>
    </row>
    <row r="35138" spans="5:5" x14ac:dyDescent="0.25">
      <c r="E35138" s="53"/>
    </row>
    <row r="35139" spans="5:5" x14ac:dyDescent="0.25">
      <c r="E35139" s="53"/>
    </row>
    <row r="35140" spans="5:5" x14ac:dyDescent="0.25">
      <c r="E35140" s="53"/>
    </row>
    <row r="35141" spans="5:5" x14ac:dyDescent="0.25">
      <c r="E35141" s="53"/>
    </row>
    <row r="35142" spans="5:5" x14ac:dyDescent="0.25">
      <c r="E35142" s="53"/>
    </row>
    <row r="35143" spans="5:5" x14ac:dyDescent="0.25">
      <c r="E35143" s="53"/>
    </row>
    <row r="35144" spans="5:5" x14ac:dyDescent="0.25">
      <c r="E35144" s="53"/>
    </row>
    <row r="35145" spans="5:5" x14ac:dyDescent="0.25">
      <c r="E35145" s="53"/>
    </row>
    <row r="35146" spans="5:5" x14ac:dyDescent="0.25">
      <c r="E35146" s="53"/>
    </row>
    <row r="35147" spans="5:5" x14ac:dyDescent="0.25">
      <c r="E35147" s="53"/>
    </row>
    <row r="35148" spans="5:5" x14ac:dyDescent="0.25">
      <c r="E35148" s="53"/>
    </row>
    <row r="35149" spans="5:5" x14ac:dyDescent="0.25">
      <c r="E35149" s="53"/>
    </row>
    <row r="35150" spans="5:5" x14ac:dyDescent="0.25">
      <c r="E35150" s="53"/>
    </row>
    <row r="35151" spans="5:5" x14ac:dyDescent="0.25">
      <c r="E35151" s="53"/>
    </row>
    <row r="35152" spans="5:5" x14ac:dyDescent="0.25">
      <c r="E35152" s="53"/>
    </row>
    <row r="35153" spans="5:5" x14ac:dyDescent="0.25">
      <c r="E35153" s="53"/>
    </row>
    <row r="35154" spans="5:5" x14ac:dyDescent="0.25">
      <c r="E35154" s="53"/>
    </row>
    <row r="35155" spans="5:5" x14ac:dyDescent="0.25">
      <c r="E35155" s="53"/>
    </row>
    <row r="35156" spans="5:5" x14ac:dyDescent="0.25">
      <c r="E35156" s="53"/>
    </row>
    <row r="35157" spans="5:5" x14ac:dyDescent="0.25">
      <c r="E35157" s="53"/>
    </row>
    <row r="35158" spans="5:5" x14ac:dyDescent="0.25">
      <c r="E35158" s="53"/>
    </row>
    <row r="35159" spans="5:5" x14ac:dyDescent="0.25">
      <c r="E35159" s="53"/>
    </row>
    <row r="35160" spans="5:5" x14ac:dyDescent="0.25">
      <c r="E35160" s="53"/>
    </row>
    <row r="35161" spans="5:5" x14ac:dyDescent="0.25">
      <c r="E35161" s="53"/>
    </row>
    <row r="35162" spans="5:5" x14ac:dyDescent="0.25">
      <c r="E35162" s="53"/>
    </row>
    <row r="35163" spans="5:5" x14ac:dyDescent="0.25">
      <c r="E35163" s="53"/>
    </row>
    <row r="35164" spans="5:5" x14ac:dyDescent="0.25">
      <c r="E35164" s="53"/>
    </row>
    <row r="35165" spans="5:5" x14ac:dyDescent="0.25">
      <c r="E35165" s="53"/>
    </row>
    <row r="35166" spans="5:5" x14ac:dyDescent="0.25">
      <c r="E35166" s="53"/>
    </row>
    <row r="35167" spans="5:5" x14ac:dyDescent="0.25">
      <c r="E35167" s="53"/>
    </row>
    <row r="35168" spans="5:5" x14ac:dyDescent="0.25">
      <c r="E35168" s="53"/>
    </row>
    <row r="35169" spans="5:5" x14ac:dyDescent="0.25">
      <c r="E35169" s="53"/>
    </row>
    <row r="35170" spans="5:5" x14ac:dyDescent="0.25">
      <c r="E35170" s="53"/>
    </row>
    <row r="35171" spans="5:5" x14ac:dyDescent="0.25">
      <c r="E35171" s="53"/>
    </row>
    <row r="35172" spans="5:5" x14ac:dyDescent="0.25">
      <c r="E35172" s="53"/>
    </row>
    <row r="35173" spans="5:5" x14ac:dyDescent="0.25">
      <c r="E35173" s="53"/>
    </row>
    <row r="35174" spans="5:5" x14ac:dyDescent="0.25">
      <c r="E35174" s="53"/>
    </row>
    <row r="35175" spans="5:5" x14ac:dyDescent="0.25">
      <c r="E35175" s="53"/>
    </row>
    <row r="35176" spans="5:5" x14ac:dyDescent="0.25">
      <c r="E35176" s="53"/>
    </row>
    <row r="35177" spans="5:5" x14ac:dyDescent="0.25">
      <c r="E35177" s="53"/>
    </row>
    <row r="35178" spans="5:5" x14ac:dyDescent="0.25">
      <c r="E35178" s="53"/>
    </row>
    <row r="35179" spans="5:5" x14ac:dyDescent="0.25">
      <c r="E35179" s="53"/>
    </row>
    <row r="35180" spans="5:5" x14ac:dyDescent="0.25">
      <c r="E35180" s="53"/>
    </row>
    <row r="35181" spans="5:5" x14ac:dyDescent="0.25">
      <c r="E35181" s="53"/>
    </row>
    <row r="35182" spans="5:5" x14ac:dyDescent="0.25">
      <c r="E35182" s="53"/>
    </row>
    <row r="35183" spans="5:5" x14ac:dyDescent="0.25">
      <c r="E35183" s="53"/>
    </row>
    <row r="35184" spans="5:5" x14ac:dyDescent="0.25">
      <c r="E35184" s="53"/>
    </row>
    <row r="35185" spans="5:5" x14ac:dyDescent="0.25">
      <c r="E35185" s="53"/>
    </row>
    <row r="35186" spans="5:5" x14ac:dyDescent="0.25">
      <c r="E35186" s="53"/>
    </row>
    <row r="35187" spans="5:5" x14ac:dyDescent="0.25">
      <c r="E35187" s="53"/>
    </row>
    <row r="35188" spans="5:5" x14ac:dyDescent="0.25">
      <c r="E35188" s="53"/>
    </row>
    <row r="35189" spans="5:5" x14ac:dyDescent="0.25">
      <c r="E35189" s="53"/>
    </row>
    <row r="35190" spans="5:5" x14ac:dyDescent="0.25">
      <c r="E35190" s="53"/>
    </row>
    <row r="35191" spans="5:5" x14ac:dyDescent="0.25">
      <c r="E35191" s="53"/>
    </row>
    <row r="35192" spans="5:5" x14ac:dyDescent="0.25">
      <c r="E35192" s="53"/>
    </row>
    <row r="35193" spans="5:5" x14ac:dyDescent="0.25">
      <c r="E35193" s="53"/>
    </row>
    <row r="35194" spans="5:5" x14ac:dyDescent="0.25">
      <c r="E35194" s="53"/>
    </row>
    <row r="35195" spans="5:5" x14ac:dyDescent="0.25">
      <c r="E35195" s="53"/>
    </row>
    <row r="35196" spans="5:5" x14ac:dyDescent="0.25">
      <c r="E35196" s="53"/>
    </row>
    <row r="35197" spans="5:5" x14ac:dyDescent="0.25">
      <c r="E35197" s="53"/>
    </row>
    <row r="35198" spans="5:5" x14ac:dyDescent="0.25">
      <c r="E35198" s="53"/>
    </row>
    <row r="35199" spans="5:5" x14ac:dyDescent="0.25">
      <c r="E35199" s="53"/>
    </row>
    <row r="35200" spans="5:5" x14ac:dyDescent="0.25">
      <c r="E35200" s="53"/>
    </row>
    <row r="35201" spans="5:5" x14ac:dyDescent="0.25">
      <c r="E35201" s="53"/>
    </row>
    <row r="35202" spans="5:5" x14ac:dyDescent="0.25">
      <c r="E35202" s="53"/>
    </row>
    <row r="35203" spans="5:5" x14ac:dyDescent="0.25">
      <c r="E35203" s="53"/>
    </row>
    <row r="35204" spans="5:5" x14ac:dyDescent="0.25">
      <c r="E35204" s="53"/>
    </row>
    <row r="35205" spans="5:5" x14ac:dyDescent="0.25">
      <c r="E35205" s="53"/>
    </row>
    <row r="35206" spans="5:5" x14ac:dyDescent="0.25">
      <c r="E35206" s="53"/>
    </row>
    <row r="35207" spans="5:5" x14ac:dyDescent="0.25">
      <c r="E35207" s="53"/>
    </row>
    <row r="35208" spans="5:5" x14ac:dyDescent="0.25">
      <c r="E35208" s="53"/>
    </row>
    <row r="35209" spans="5:5" x14ac:dyDescent="0.25">
      <c r="E35209" s="53"/>
    </row>
    <row r="35210" spans="5:5" x14ac:dyDescent="0.25">
      <c r="E35210" s="53"/>
    </row>
    <row r="35211" spans="5:5" x14ac:dyDescent="0.25">
      <c r="E35211" s="53"/>
    </row>
    <row r="35212" spans="5:5" x14ac:dyDescent="0.25">
      <c r="E35212" s="53"/>
    </row>
    <row r="35213" spans="5:5" x14ac:dyDescent="0.25">
      <c r="E35213" s="53"/>
    </row>
    <row r="35214" spans="5:5" x14ac:dyDescent="0.25">
      <c r="E35214" s="53"/>
    </row>
    <row r="35215" spans="5:5" x14ac:dyDescent="0.25">
      <c r="E35215" s="53"/>
    </row>
    <row r="35216" spans="5:5" x14ac:dyDescent="0.25">
      <c r="E35216" s="53"/>
    </row>
    <row r="35217" spans="5:5" x14ac:dyDescent="0.25">
      <c r="E35217" s="53"/>
    </row>
    <row r="35218" spans="5:5" x14ac:dyDescent="0.25">
      <c r="E35218" s="53"/>
    </row>
    <row r="35219" spans="5:5" x14ac:dyDescent="0.25">
      <c r="E35219" s="53"/>
    </row>
    <row r="35220" spans="5:5" x14ac:dyDescent="0.25">
      <c r="E35220" s="53"/>
    </row>
    <row r="35221" spans="5:5" x14ac:dyDescent="0.25">
      <c r="E35221" s="53"/>
    </row>
    <row r="35222" spans="5:5" x14ac:dyDescent="0.25">
      <c r="E35222" s="53"/>
    </row>
    <row r="35223" spans="5:5" x14ac:dyDescent="0.25">
      <c r="E35223" s="53"/>
    </row>
    <row r="35224" spans="5:5" x14ac:dyDescent="0.25">
      <c r="E35224" s="53"/>
    </row>
    <row r="35225" spans="5:5" x14ac:dyDescent="0.25">
      <c r="E35225" s="53"/>
    </row>
    <row r="35226" spans="5:5" x14ac:dyDescent="0.25">
      <c r="E35226" s="53"/>
    </row>
    <row r="35227" spans="5:5" x14ac:dyDescent="0.25">
      <c r="E35227" s="53"/>
    </row>
    <row r="35228" spans="5:5" x14ac:dyDescent="0.25">
      <c r="E35228" s="53"/>
    </row>
    <row r="35229" spans="5:5" x14ac:dyDescent="0.25">
      <c r="E35229" s="53"/>
    </row>
    <row r="35230" spans="5:5" x14ac:dyDescent="0.25">
      <c r="E35230" s="53"/>
    </row>
    <row r="35231" spans="5:5" x14ac:dyDescent="0.25">
      <c r="E35231" s="53"/>
    </row>
    <row r="35232" spans="5:5" x14ac:dyDescent="0.25">
      <c r="E35232" s="53"/>
    </row>
    <row r="35233" spans="5:5" x14ac:dyDescent="0.25">
      <c r="E35233" s="53"/>
    </row>
    <row r="35234" spans="5:5" x14ac:dyDescent="0.25">
      <c r="E35234" s="53"/>
    </row>
    <row r="35235" spans="5:5" x14ac:dyDescent="0.25">
      <c r="E35235" s="53"/>
    </row>
    <row r="35236" spans="5:5" x14ac:dyDescent="0.25">
      <c r="E35236" s="53"/>
    </row>
    <row r="35237" spans="5:5" x14ac:dyDescent="0.25">
      <c r="E35237" s="53"/>
    </row>
    <row r="35238" spans="5:5" x14ac:dyDescent="0.25">
      <c r="E35238" s="53"/>
    </row>
    <row r="35239" spans="5:5" x14ac:dyDescent="0.25">
      <c r="E35239" s="53"/>
    </row>
    <row r="35240" spans="5:5" x14ac:dyDescent="0.25">
      <c r="E35240" s="53"/>
    </row>
    <row r="35241" spans="5:5" x14ac:dyDescent="0.25">
      <c r="E35241" s="53"/>
    </row>
    <row r="35242" spans="5:5" x14ac:dyDescent="0.25">
      <c r="E35242" s="53"/>
    </row>
    <row r="35243" spans="5:5" x14ac:dyDescent="0.25">
      <c r="E35243" s="53"/>
    </row>
    <row r="35244" spans="5:5" x14ac:dyDescent="0.25">
      <c r="E35244" s="53"/>
    </row>
    <row r="35245" spans="5:5" x14ac:dyDescent="0.25">
      <c r="E35245" s="53"/>
    </row>
    <row r="35246" spans="5:5" x14ac:dyDescent="0.25">
      <c r="E35246" s="53"/>
    </row>
    <row r="35247" spans="5:5" x14ac:dyDescent="0.25">
      <c r="E35247" s="53"/>
    </row>
    <row r="35248" spans="5:5" x14ac:dyDescent="0.25">
      <c r="E35248" s="53"/>
    </row>
    <row r="35249" spans="5:5" x14ac:dyDescent="0.25">
      <c r="E35249" s="53"/>
    </row>
    <row r="35250" spans="5:5" x14ac:dyDescent="0.25">
      <c r="E35250" s="53"/>
    </row>
    <row r="35251" spans="5:5" x14ac:dyDescent="0.25">
      <c r="E35251" s="53"/>
    </row>
    <row r="35252" spans="5:5" x14ac:dyDescent="0.25">
      <c r="E35252" s="53"/>
    </row>
    <row r="35253" spans="5:5" x14ac:dyDescent="0.25">
      <c r="E35253" s="53"/>
    </row>
    <row r="35254" spans="5:5" x14ac:dyDescent="0.25">
      <c r="E35254" s="53"/>
    </row>
    <row r="35255" spans="5:5" x14ac:dyDescent="0.25">
      <c r="E35255" s="53"/>
    </row>
    <row r="35256" spans="5:5" x14ac:dyDescent="0.25">
      <c r="E35256" s="53"/>
    </row>
    <row r="35257" spans="5:5" x14ac:dyDescent="0.25">
      <c r="E35257" s="53"/>
    </row>
    <row r="35258" spans="5:5" x14ac:dyDescent="0.25">
      <c r="E35258" s="53"/>
    </row>
    <row r="35259" spans="5:5" x14ac:dyDescent="0.25">
      <c r="E35259" s="53"/>
    </row>
    <row r="35260" spans="5:5" x14ac:dyDescent="0.25">
      <c r="E35260" s="53"/>
    </row>
    <row r="35261" spans="5:5" x14ac:dyDescent="0.25">
      <c r="E35261" s="53"/>
    </row>
    <row r="35262" spans="5:5" x14ac:dyDescent="0.25">
      <c r="E35262" s="53"/>
    </row>
    <row r="35263" spans="5:5" x14ac:dyDescent="0.25">
      <c r="E35263" s="53"/>
    </row>
    <row r="35264" spans="5:5" x14ac:dyDescent="0.25">
      <c r="E35264" s="53"/>
    </row>
    <row r="35265" spans="5:5" x14ac:dyDescent="0.25">
      <c r="E35265" s="53"/>
    </row>
    <row r="35266" spans="5:5" x14ac:dyDescent="0.25">
      <c r="E35266" s="53"/>
    </row>
    <row r="35267" spans="5:5" x14ac:dyDescent="0.25">
      <c r="E35267" s="53"/>
    </row>
    <row r="35268" spans="5:5" x14ac:dyDescent="0.25">
      <c r="E35268" s="53"/>
    </row>
    <row r="35269" spans="5:5" x14ac:dyDescent="0.25">
      <c r="E35269" s="53"/>
    </row>
    <row r="35270" spans="5:5" x14ac:dyDescent="0.25">
      <c r="E35270" s="53"/>
    </row>
    <row r="35271" spans="5:5" x14ac:dyDescent="0.25">
      <c r="E35271" s="53"/>
    </row>
    <row r="35272" spans="5:5" x14ac:dyDescent="0.25">
      <c r="E35272" s="53"/>
    </row>
    <row r="35273" spans="5:5" x14ac:dyDescent="0.25">
      <c r="E35273" s="53"/>
    </row>
    <row r="35274" spans="5:5" x14ac:dyDescent="0.25">
      <c r="E35274" s="53"/>
    </row>
    <row r="35275" spans="5:5" x14ac:dyDescent="0.25">
      <c r="E35275" s="53"/>
    </row>
    <row r="35276" spans="5:5" x14ac:dyDescent="0.25">
      <c r="E35276" s="53"/>
    </row>
    <row r="35277" spans="5:5" x14ac:dyDescent="0.25">
      <c r="E35277" s="53"/>
    </row>
    <row r="35278" spans="5:5" x14ac:dyDescent="0.25">
      <c r="E35278" s="53"/>
    </row>
    <row r="35279" spans="5:5" x14ac:dyDescent="0.25">
      <c r="E35279" s="53"/>
    </row>
    <row r="35280" spans="5:5" x14ac:dyDescent="0.25">
      <c r="E35280" s="53"/>
    </row>
    <row r="35281" spans="5:5" x14ac:dyDescent="0.25">
      <c r="E35281" s="53"/>
    </row>
    <row r="35282" spans="5:5" x14ac:dyDescent="0.25">
      <c r="E35282" s="53"/>
    </row>
    <row r="35283" spans="5:5" x14ac:dyDescent="0.25">
      <c r="E35283" s="53"/>
    </row>
    <row r="35284" spans="5:5" x14ac:dyDescent="0.25">
      <c r="E35284" s="53"/>
    </row>
    <row r="35285" spans="5:5" x14ac:dyDescent="0.25">
      <c r="E35285" s="53"/>
    </row>
    <row r="35286" spans="5:5" x14ac:dyDescent="0.25">
      <c r="E35286" s="53"/>
    </row>
    <row r="35287" spans="5:5" x14ac:dyDescent="0.25">
      <c r="E35287" s="53"/>
    </row>
    <row r="35288" spans="5:5" x14ac:dyDescent="0.25">
      <c r="E35288" s="53"/>
    </row>
    <row r="35289" spans="5:5" x14ac:dyDescent="0.25">
      <c r="E35289" s="53"/>
    </row>
    <row r="35290" spans="5:5" x14ac:dyDescent="0.25">
      <c r="E35290" s="53"/>
    </row>
    <row r="35291" spans="5:5" x14ac:dyDescent="0.25">
      <c r="E35291" s="53"/>
    </row>
    <row r="35292" spans="5:5" x14ac:dyDescent="0.25">
      <c r="E35292" s="53"/>
    </row>
    <row r="35293" spans="5:5" x14ac:dyDescent="0.25">
      <c r="E35293" s="53"/>
    </row>
    <row r="35294" spans="5:5" x14ac:dyDescent="0.25">
      <c r="E35294" s="53"/>
    </row>
    <row r="35295" spans="5:5" x14ac:dyDescent="0.25">
      <c r="E35295" s="53"/>
    </row>
    <row r="35296" spans="5:5" x14ac:dyDescent="0.25">
      <c r="E35296" s="53"/>
    </row>
    <row r="35297" spans="5:5" x14ac:dyDescent="0.25">
      <c r="E35297" s="53"/>
    </row>
    <row r="35298" spans="5:5" x14ac:dyDescent="0.25">
      <c r="E35298" s="53"/>
    </row>
    <row r="35299" spans="5:5" x14ac:dyDescent="0.25">
      <c r="E35299" s="53"/>
    </row>
    <row r="35300" spans="5:5" x14ac:dyDescent="0.25">
      <c r="E35300" s="53"/>
    </row>
    <row r="35301" spans="5:5" x14ac:dyDescent="0.25">
      <c r="E35301" s="53"/>
    </row>
    <row r="35302" spans="5:5" x14ac:dyDescent="0.25">
      <c r="E35302" s="53"/>
    </row>
    <row r="35303" spans="5:5" x14ac:dyDescent="0.25">
      <c r="E35303" s="53"/>
    </row>
    <row r="35304" spans="5:5" x14ac:dyDescent="0.25">
      <c r="E35304" s="53"/>
    </row>
    <row r="35305" spans="5:5" x14ac:dyDescent="0.25">
      <c r="E35305" s="53"/>
    </row>
    <row r="35306" spans="5:5" x14ac:dyDescent="0.25">
      <c r="E35306" s="53"/>
    </row>
    <row r="35307" spans="5:5" x14ac:dyDescent="0.25">
      <c r="E35307" s="53"/>
    </row>
    <row r="35308" spans="5:5" x14ac:dyDescent="0.25">
      <c r="E35308" s="53"/>
    </row>
    <row r="35309" spans="5:5" x14ac:dyDescent="0.25">
      <c r="E35309" s="53"/>
    </row>
    <row r="35310" spans="5:5" x14ac:dyDescent="0.25">
      <c r="E35310" s="53"/>
    </row>
    <row r="35311" spans="5:5" x14ac:dyDescent="0.25">
      <c r="E35311" s="53"/>
    </row>
    <row r="35312" spans="5:5" x14ac:dyDescent="0.25">
      <c r="E35312" s="53"/>
    </row>
    <row r="35313" spans="5:5" x14ac:dyDescent="0.25">
      <c r="E35313" s="53"/>
    </row>
    <row r="35314" spans="5:5" x14ac:dyDescent="0.25">
      <c r="E35314" s="53"/>
    </row>
    <row r="35315" spans="5:5" x14ac:dyDescent="0.25">
      <c r="E35315" s="53"/>
    </row>
    <row r="35316" spans="5:5" x14ac:dyDescent="0.25">
      <c r="E35316" s="53"/>
    </row>
    <row r="35317" spans="5:5" x14ac:dyDescent="0.25">
      <c r="E35317" s="53"/>
    </row>
    <row r="35318" spans="5:5" x14ac:dyDescent="0.25">
      <c r="E35318" s="53"/>
    </row>
    <row r="35319" spans="5:5" x14ac:dyDescent="0.25">
      <c r="E35319" s="53"/>
    </row>
    <row r="35320" spans="5:5" x14ac:dyDescent="0.25">
      <c r="E35320" s="53"/>
    </row>
    <row r="35321" spans="5:5" x14ac:dyDescent="0.25">
      <c r="E35321" s="53"/>
    </row>
    <row r="35322" spans="5:5" x14ac:dyDescent="0.25">
      <c r="E35322" s="53"/>
    </row>
    <row r="35323" spans="5:5" x14ac:dyDescent="0.25">
      <c r="E35323" s="53"/>
    </row>
    <row r="35324" spans="5:5" x14ac:dyDescent="0.25">
      <c r="E35324" s="53"/>
    </row>
    <row r="35325" spans="5:5" x14ac:dyDescent="0.25">
      <c r="E35325" s="53"/>
    </row>
    <row r="35326" spans="5:5" x14ac:dyDescent="0.25">
      <c r="E35326" s="53"/>
    </row>
    <row r="35327" spans="5:5" x14ac:dyDescent="0.25">
      <c r="E35327" s="53"/>
    </row>
    <row r="35328" spans="5:5" x14ac:dyDescent="0.25">
      <c r="E35328" s="53"/>
    </row>
    <row r="35329" spans="5:5" x14ac:dyDescent="0.25">
      <c r="E35329" s="53"/>
    </row>
    <row r="35330" spans="5:5" x14ac:dyDescent="0.25">
      <c r="E35330" s="53"/>
    </row>
    <row r="35331" spans="5:5" x14ac:dyDescent="0.25">
      <c r="E35331" s="53"/>
    </row>
    <row r="35332" spans="5:5" x14ac:dyDescent="0.25">
      <c r="E35332" s="53"/>
    </row>
    <row r="35333" spans="5:5" x14ac:dyDescent="0.25">
      <c r="E35333" s="53"/>
    </row>
    <row r="35334" spans="5:5" x14ac:dyDescent="0.25">
      <c r="E35334" s="53"/>
    </row>
    <row r="35335" spans="5:5" x14ac:dyDescent="0.25">
      <c r="E35335" s="53"/>
    </row>
    <row r="35336" spans="5:5" x14ac:dyDescent="0.25">
      <c r="E35336" s="53"/>
    </row>
    <row r="35337" spans="5:5" x14ac:dyDescent="0.25">
      <c r="E35337" s="53"/>
    </row>
    <row r="35338" spans="5:5" x14ac:dyDescent="0.25">
      <c r="E35338" s="53"/>
    </row>
    <row r="35339" spans="5:5" x14ac:dyDescent="0.25">
      <c r="E35339" s="53"/>
    </row>
    <row r="35340" spans="5:5" x14ac:dyDescent="0.25">
      <c r="E35340" s="53"/>
    </row>
    <row r="35341" spans="5:5" x14ac:dyDescent="0.25">
      <c r="E35341" s="53"/>
    </row>
    <row r="35342" spans="5:5" x14ac:dyDescent="0.25">
      <c r="E35342" s="53"/>
    </row>
    <row r="35343" spans="5:5" x14ac:dyDescent="0.25">
      <c r="E35343" s="53"/>
    </row>
    <row r="35344" spans="5:5" x14ac:dyDescent="0.25">
      <c r="E35344" s="53"/>
    </row>
    <row r="35345" spans="5:5" x14ac:dyDescent="0.25">
      <c r="E35345" s="53"/>
    </row>
    <row r="35346" spans="5:5" x14ac:dyDescent="0.25">
      <c r="E35346" s="53"/>
    </row>
    <row r="35347" spans="5:5" x14ac:dyDescent="0.25">
      <c r="E35347" s="53"/>
    </row>
    <row r="35348" spans="5:5" x14ac:dyDescent="0.25">
      <c r="E35348" s="53"/>
    </row>
    <row r="35349" spans="5:5" x14ac:dyDescent="0.25">
      <c r="E35349" s="53"/>
    </row>
    <row r="35350" spans="5:5" x14ac:dyDescent="0.25">
      <c r="E35350" s="53"/>
    </row>
    <row r="35351" spans="5:5" x14ac:dyDescent="0.25">
      <c r="E35351" s="53"/>
    </row>
    <row r="35352" spans="5:5" x14ac:dyDescent="0.25">
      <c r="E35352" s="53"/>
    </row>
    <row r="35353" spans="5:5" x14ac:dyDescent="0.25">
      <c r="E35353" s="53"/>
    </row>
    <row r="35354" spans="5:5" x14ac:dyDescent="0.25">
      <c r="E35354" s="53"/>
    </row>
    <row r="35355" spans="5:5" x14ac:dyDescent="0.25">
      <c r="E35355" s="53"/>
    </row>
    <row r="35356" spans="5:5" x14ac:dyDescent="0.25">
      <c r="E35356" s="53"/>
    </row>
    <row r="35357" spans="5:5" x14ac:dyDescent="0.25">
      <c r="E35357" s="53"/>
    </row>
    <row r="35358" spans="5:5" x14ac:dyDescent="0.25">
      <c r="E35358" s="53"/>
    </row>
    <row r="35359" spans="5:5" x14ac:dyDescent="0.25">
      <c r="E35359" s="53"/>
    </row>
    <row r="35360" spans="5:5" x14ac:dyDescent="0.25">
      <c r="E35360" s="53"/>
    </row>
    <row r="35361" spans="5:5" x14ac:dyDescent="0.25">
      <c r="E35361" s="53"/>
    </row>
    <row r="35362" spans="5:5" x14ac:dyDescent="0.25">
      <c r="E35362" s="53"/>
    </row>
    <row r="35363" spans="5:5" x14ac:dyDescent="0.25">
      <c r="E35363" s="53"/>
    </row>
    <row r="35364" spans="5:5" x14ac:dyDescent="0.25">
      <c r="E35364" s="53"/>
    </row>
    <row r="35365" spans="5:5" x14ac:dyDescent="0.25">
      <c r="E35365" s="53"/>
    </row>
    <row r="35366" spans="5:5" x14ac:dyDescent="0.25">
      <c r="E35366" s="53"/>
    </row>
    <row r="35367" spans="5:5" x14ac:dyDescent="0.25">
      <c r="E35367" s="53"/>
    </row>
    <row r="35368" spans="5:5" x14ac:dyDescent="0.25">
      <c r="E35368" s="53"/>
    </row>
    <row r="35369" spans="5:5" x14ac:dyDescent="0.25">
      <c r="E35369" s="53"/>
    </row>
    <row r="35370" spans="5:5" x14ac:dyDescent="0.25">
      <c r="E35370" s="53"/>
    </row>
    <row r="35371" spans="5:5" x14ac:dyDescent="0.25">
      <c r="E35371" s="53"/>
    </row>
    <row r="35372" spans="5:5" x14ac:dyDescent="0.25">
      <c r="E35372" s="53"/>
    </row>
    <row r="35373" spans="5:5" x14ac:dyDescent="0.25">
      <c r="E35373" s="53"/>
    </row>
    <row r="35374" spans="5:5" x14ac:dyDescent="0.25">
      <c r="E35374" s="53"/>
    </row>
    <row r="35375" spans="5:5" x14ac:dyDescent="0.25">
      <c r="E35375" s="53"/>
    </row>
    <row r="35376" spans="5:5" x14ac:dyDescent="0.25">
      <c r="E35376" s="53"/>
    </row>
    <row r="35377" spans="5:5" x14ac:dyDescent="0.25">
      <c r="E35377" s="53"/>
    </row>
    <row r="35378" spans="5:5" x14ac:dyDescent="0.25">
      <c r="E35378" s="53"/>
    </row>
    <row r="35379" spans="5:5" x14ac:dyDescent="0.25">
      <c r="E35379" s="53"/>
    </row>
    <row r="35380" spans="5:5" x14ac:dyDescent="0.25">
      <c r="E35380" s="53"/>
    </row>
    <row r="35381" spans="5:5" x14ac:dyDescent="0.25">
      <c r="E35381" s="53"/>
    </row>
    <row r="35382" spans="5:5" x14ac:dyDescent="0.25">
      <c r="E35382" s="53"/>
    </row>
    <row r="35383" spans="5:5" x14ac:dyDescent="0.25">
      <c r="E35383" s="53"/>
    </row>
    <row r="35384" spans="5:5" x14ac:dyDescent="0.25">
      <c r="E35384" s="53"/>
    </row>
    <row r="35385" spans="5:5" x14ac:dyDescent="0.25">
      <c r="E35385" s="53"/>
    </row>
    <row r="35386" spans="5:5" x14ac:dyDescent="0.25">
      <c r="E35386" s="53"/>
    </row>
    <row r="35387" spans="5:5" x14ac:dyDescent="0.25">
      <c r="E35387" s="53"/>
    </row>
    <row r="35388" spans="5:5" x14ac:dyDescent="0.25">
      <c r="E35388" s="53"/>
    </row>
    <row r="35389" spans="5:5" x14ac:dyDescent="0.25">
      <c r="E35389" s="53"/>
    </row>
    <row r="35390" spans="5:5" x14ac:dyDescent="0.25">
      <c r="E35390" s="53"/>
    </row>
    <row r="35391" spans="5:5" x14ac:dyDescent="0.25">
      <c r="E35391" s="53"/>
    </row>
    <row r="35392" spans="5:5" x14ac:dyDescent="0.25">
      <c r="E35392" s="53"/>
    </row>
    <row r="35393" spans="5:5" x14ac:dyDescent="0.25">
      <c r="E35393" s="53"/>
    </row>
    <row r="35394" spans="5:5" x14ac:dyDescent="0.25">
      <c r="E35394" s="53"/>
    </row>
    <row r="35395" spans="5:5" x14ac:dyDescent="0.25">
      <c r="E35395" s="53"/>
    </row>
    <row r="35396" spans="5:5" x14ac:dyDescent="0.25">
      <c r="E35396" s="53"/>
    </row>
    <row r="35397" spans="5:5" x14ac:dyDescent="0.25">
      <c r="E35397" s="53"/>
    </row>
    <row r="35398" spans="5:5" x14ac:dyDescent="0.25">
      <c r="E35398" s="53"/>
    </row>
    <row r="35399" spans="5:5" x14ac:dyDescent="0.25">
      <c r="E35399" s="53"/>
    </row>
    <row r="35400" spans="5:5" x14ac:dyDescent="0.25">
      <c r="E35400" s="53"/>
    </row>
    <row r="35401" spans="5:5" x14ac:dyDescent="0.25">
      <c r="E35401" s="53"/>
    </row>
    <row r="35402" spans="5:5" x14ac:dyDescent="0.25">
      <c r="E35402" s="53"/>
    </row>
    <row r="35403" spans="5:5" x14ac:dyDescent="0.25">
      <c r="E35403" s="53"/>
    </row>
    <row r="35404" spans="5:5" x14ac:dyDescent="0.25">
      <c r="E35404" s="53"/>
    </row>
    <row r="35405" spans="5:5" x14ac:dyDescent="0.25">
      <c r="E35405" s="53"/>
    </row>
    <row r="35406" spans="5:5" x14ac:dyDescent="0.25">
      <c r="E35406" s="53"/>
    </row>
    <row r="35407" spans="5:5" x14ac:dyDescent="0.25">
      <c r="E35407" s="53"/>
    </row>
    <row r="35408" spans="5:5" x14ac:dyDescent="0.25">
      <c r="E35408" s="53"/>
    </row>
    <row r="35409" spans="5:5" x14ac:dyDescent="0.25">
      <c r="E35409" s="53"/>
    </row>
    <row r="35410" spans="5:5" x14ac:dyDescent="0.25">
      <c r="E35410" s="53"/>
    </row>
    <row r="35411" spans="5:5" x14ac:dyDescent="0.25">
      <c r="E35411" s="53"/>
    </row>
    <row r="35412" spans="5:5" x14ac:dyDescent="0.25">
      <c r="E35412" s="53"/>
    </row>
    <row r="35413" spans="5:5" x14ac:dyDescent="0.25">
      <c r="E35413" s="53"/>
    </row>
    <row r="35414" spans="5:5" x14ac:dyDescent="0.25">
      <c r="E35414" s="53"/>
    </row>
    <row r="35415" spans="5:5" x14ac:dyDescent="0.25">
      <c r="E35415" s="53"/>
    </row>
    <row r="35416" spans="5:5" x14ac:dyDescent="0.25">
      <c r="E35416" s="53"/>
    </row>
    <row r="35417" spans="5:5" x14ac:dyDescent="0.25">
      <c r="E35417" s="53"/>
    </row>
    <row r="35418" spans="5:5" x14ac:dyDescent="0.25">
      <c r="E35418" s="53"/>
    </row>
    <row r="35419" spans="5:5" x14ac:dyDescent="0.25">
      <c r="E35419" s="53"/>
    </row>
    <row r="35420" spans="5:5" x14ac:dyDescent="0.25">
      <c r="E35420" s="53"/>
    </row>
    <row r="35421" spans="5:5" x14ac:dyDescent="0.25">
      <c r="E35421" s="53"/>
    </row>
    <row r="35422" spans="5:5" x14ac:dyDescent="0.25">
      <c r="E35422" s="53"/>
    </row>
    <row r="35423" spans="5:5" x14ac:dyDescent="0.25">
      <c r="E35423" s="53"/>
    </row>
    <row r="35424" spans="5:5" x14ac:dyDescent="0.25">
      <c r="E35424" s="53"/>
    </row>
    <row r="35425" spans="5:5" x14ac:dyDescent="0.25">
      <c r="E35425" s="53"/>
    </row>
    <row r="35426" spans="5:5" x14ac:dyDescent="0.25">
      <c r="E35426" s="53"/>
    </row>
    <row r="35427" spans="5:5" x14ac:dyDescent="0.25">
      <c r="E35427" s="53"/>
    </row>
    <row r="35428" spans="5:5" x14ac:dyDescent="0.25">
      <c r="E35428" s="53"/>
    </row>
    <row r="35429" spans="5:5" x14ac:dyDescent="0.25">
      <c r="E35429" s="53"/>
    </row>
    <row r="35430" spans="5:5" x14ac:dyDescent="0.25">
      <c r="E35430" s="53"/>
    </row>
    <row r="35431" spans="5:5" x14ac:dyDescent="0.25">
      <c r="E35431" s="53"/>
    </row>
    <row r="35432" spans="5:5" x14ac:dyDescent="0.25">
      <c r="E35432" s="53"/>
    </row>
    <row r="35433" spans="5:5" x14ac:dyDescent="0.25">
      <c r="E35433" s="53"/>
    </row>
    <row r="35434" spans="5:5" x14ac:dyDescent="0.25">
      <c r="E35434" s="53"/>
    </row>
    <row r="35435" spans="5:5" x14ac:dyDescent="0.25">
      <c r="E35435" s="53"/>
    </row>
    <row r="35436" spans="5:5" x14ac:dyDescent="0.25">
      <c r="E35436" s="53"/>
    </row>
    <row r="35437" spans="5:5" x14ac:dyDescent="0.25">
      <c r="E35437" s="53"/>
    </row>
    <row r="35438" spans="5:5" x14ac:dyDescent="0.25">
      <c r="E35438" s="53"/>
    </row>
    <row r="35439" spans="5:5" x14ac:dyDescent="0.25">
      <c r="E35439" s="53"/>
    </row>
    <row r="35440" spans="5:5" x14ac:dyDescent="0.25">
      <c r="E35440" s="53"/>
    </row>
    <row r="35441" spans="5:5" x14ac:dyDescent="0.25">
      <c r="E35441" s="53"/>
    </row>
    <row r="35442" spans="5:5" x14ac:dyDescent="0.25">
      <c r="E35442" s="53"/>
    </row>
    <row r="35443" spans="5:5" x14ac:dyDescent="0.25">
      <c r="E35443" s="53"/>
    </row>
    <row r="35444" spans="5:5" x14ac:dyDescent="0.25">
      <c r="E35444" s="53"/>
    </row>
    <row r="35445" spans="5:5" x14ac:dyDescent="0.25">
      <c r="E35445" s="53"/>
    </row>
    <row r="35446" spans="5:5" x14ac:dyDescent="0.25">
      <c r="E35446" s="53"/>
    </row>
    <row r="35447" spans="5:5" x14ac:dyDescent="0.25">
      <c r="E35447" s="53"/>
    </row>
    <row r="35448" spans="5:5" x14ac:dyDescent="0.25">
      <c r="E35448" s="53"/>
    </row>
    <row r="35449" spans="5:5" x14ac:dyDescent="0.25">
      <c r="E35449" s="53"/>
    </row>
    <row r="35450" spans="5:5" x14ac:dyDescent="0.25">
      <c r="E35450" s="53"/>
    </row>
    <row r="35451" spans="5:5" x14ac:dyDescent="0.25">
      <c r="E35451" s="53"/>
    </row>
    <row r="35452" spans="5:5" x14ac:dyDescent="0.25">
      <c r="E35452" s="53"/>
    </row>
    <row r="35453" spans="5:5" x14ac:dyDescent="0.25">
      <c r="E35453" s="53"/>
    </row>
    <row r="35454" spans="5:5" x14ac:dyDescent="0.25">
      <c r="E35454" s="53"/>
    </row>
    <row r="35455" spans="5:5" x14ac:dyDescent="0.25">
      <c r="E35455" s="53"/>
    </row>
    <row r="35456" spans="5:5" x14ac:dyDescent="0.25">
      <c r="E35456" s="53"/>
    </row>
    <row r="35457" spans="5:5" x14ac:dyDescent="0.25">
      <c r="E35457" s="53"/>
    </row>
    <row r="35458" spans="5:5" x14ac:dyDescent="0.25">
      <c r="E35458" s="53"/>
    </row>
    <row r="35459" spans="5:5" x14ac:dyDescent="0.25">
      <c r="E35459" s="53"/>
    </row>
    <row r="35460" spans="5:5" x14ac:dyDescent="0.25">
      <c r="E35460" s="53"/>
    </row>
    <row r="35461" spans="5:5" x14ac:dyDescent="0.25">
      <c r="E35461" s="53"/>
    </row>
    <row r="35462" spans="5:5" x14ac:dyDescent="0.25">
      <c r="E35462" s="53"/>
    </row>
    <row r="35463" spans="5:5" x14ac:dyDescent="0.25">
      <c r="E35463" s="53"/>
    </row>
    <row r="35464" spans="5:5" x14ac:dyDescent="0.25">
      <c r="E35464" s="53"/>
    </row>
    <row r="35465" spans="5:5" x14ac:dyDescent="0.25">
      <c r="E35465" s="53"/>
    </row>
    <row r="35466" spans="5:5" x14ac:dyDescent="0.25">
      <c r="E35466" s="53"/>
    </row>
    <row r="35467" spans="5:5" x14ac:dyDescent="0.25">
      <c r="E35467" s="53"/>
    </row>
    <row r="35468" spans="5:5" x14ac:dyDescent="0.25">
      <c r="E35468" s="53"/>
    </row>
    <row r="35469" spans="5:5" x14ac:dyDescent="0.25">
      <c r="E35469" s="53"/>
    </row>
    <row r="35470" spans="5:5" x14ac:dyDescent="0.25">
      <c r="E35470" s="53"/>
    </row>
    <row r="35471" spans="5:5" x14ac:dyDescent="0.25">
      <c r="E35471" s="53"/>
    </row>
    <row r="35472" spans="5:5" x14ac:dyDescent="0.25">
      <c r="E35472" s="53"/>
    </row>
    <row r="35473" spans="5:5" x14ac:dyDescent="0.25">
      <c r="E35473" s="53"/>
    </row>
    <row r="35474" spans="5:5" x14ac:dyDescent="0.25">
      <c r="E35474" s="53"/>
    </row>
    <row r="35475" spans="5:5" x14ac:dyDescent="0.25">
      <c r="E35475" s="53"/>
    </row>
    <row r="35476" spans="5:5" x14ac:dyDescent="0.25">
      <c r="E35476" s="53"/>
    </row>
    <row r="35477" spans="5:5" x14ac:dyDescent="0.25">
      <c r="E35477" s="53"/>
    </row>
    <row r="35478" spans="5:5" x14ac:dyDescent="0.25">
      <c r="E35478" s="53"/>
    </row>
    <row r="35479" spans="5:5" x14ac:dyDescent="0.25">
      <c r="E35479" s="53"/>
    </row>
    <row r="35480" spans="5:5" x14ac:dyDescent="0.25">
      <c r="E35480" s="53"/>
    </row>
    <row r="35481" spans="5:5" x14ac:dyDescent="0.25">
      <c r="E35481" s="53"/>
    </row>
    <row r="35482" spans="5:5" x14ac:dyDescent="0.25">
      <c r="E35482" s="53"/>
    </row>
    <row r="35483" spans="5:5" x14ac:dyDescent="0.25">
      <c r="E35483" s="53"/>
    </row>
    <row r="35484" spans="5:5" x14ac:dyDescent="0.25">
      <c r="E35484" s="53"/>
    </row>
    <row r="35485" spans="5:5" x14ac:dyDescent="0.25">
      <c r="E35485" s="53"/>
    </row>
    <row r="35486" spans="5:5" x14ac:dyDescent="0.25">
      <c r="E35486" s="53"/>
    </row>
    <row r="35487" spans="5:5" x14ac:dyDescent="0.25">
      <c r="E35487" s="53"/>
    </row>
    <row r="35488" spans="5:5" x14ac:dyDescent="0.25">
      <c r="E35488" s="53"/>
    </row>
    <row r="35489" spans="5:5" x14ac:dyDescent="0.25">
      <c r="E35489" s="53"/>
    </row>
    <row r="35490" spans="5:5" x14ac:dyDescent="0.25">
      <c r="E35490" s="53"/>
    </row>
    <row r="35491" spans="5:5" x14ac:dyDescent="0.25">
      <c r="E35491" s="53"/>
    </row>
    <row r="35492" spans="5:5" x14ac:dyDescent="0.25">
      <c r="E35492" s="53"/>
    </row>
    <row r="35493" spans="5:5" x14ac:dyDescent="0.25">
      <c r="E35493" s="53"/>
    </row>
    <row r="35494" spans="5:5" x14ac:dyDescent="0.25">
      <c r="E35494" s="53"/>
    </row>
    <row r="35495" spans="5:5" x14ac:dyDescent="0.25">
      <c r="E35495" s="53"/>
    </row>
    <row r="35496" spans="5:5" x14ac:dyDescent="0.25">
      <c r="E35496" s="53"/>
    </row>
    <row r="35497" spans="5:5" x14ac:dyDescent="0.25">
      <c r="E35497" s="53"/>
    </row>
    <row r="35498" spans="5:5" x14ac:dyDescent="0.25">
      <c r="E35498" s="53"/>
    </row>
    <row r="35499" spans="5:5" x14ac:dyDescent="0.25">
      <c r="E35499" s="53"/>
    </row>
    <row r="35500" spans="5:5" x14ac:dyDescent="0.25">
      <c r="E35500" s="53"/>
    </row>
    <row r="35501" spans="5:5" x14ac:dyDescent="0.25">
      <c r="E35501" s="53"/>
    </row>
    <row r="35502" spans="5:5" x14ac:dyDescent="0.25">
      <c r="E35502" s="53"/>
    </row>
    <row r="35503" spans="5:5" x14ac:dyDescent="0.25">
      <c r="E35503" s="53"/>
    </row>
    <row r="35504" spans="5:5" x14ac:dyDescent="0.25">
      <c r="E35504" s="53"/>
    </row>
    <row r="35505" spans="5:5" x14ac:dyDescent="0.25">
      <c r="E35505" s="53"/>
    </row>
    <row r="35506" spans="5:5" x14ac:dyDescent="0.25">
      <c r="E35506" s="53"/>
    </row>
    <row r="35507" spans="5:5" x14ac:dyDescent="0.25">
      <c r="E35507" s="53"/>
    </row>
    <row r="35508" spans="5:5" x14ac:dyDescent="0.25">
      <c r="E35508" s="53"/>
    </row>
    <row r="35509" spans="5:5" x14ac:dyDescent="0.25">
      <c r="E35509" s="53"/>
    </row>
    <row r="35510" spans="5:5" x14ac:dyDescent="0.25">
      <c r="E35510" s="53"/>
    </row>
    <row r="35511" spans="5:5" x14ac:dyDescent="0.25">
      <c r="E35511" s="53"/>
    </row>
    <row r="35512" spans="5:5" x14ac:dyDescent="0.25">
      <c r="E35512" s="53"/>
    </row>
    <row r="35513" spans="5:5" x14ac:dyDescent="0.25">
      <c r="E35513" s="53"/>
    </row>
    <row r="35514" spans="5:5" x14ac:dyDescent="0.25">
      <c r="E35514" s="53"/>
    </row>
    <row r="35515" spans="5:5" x14ac:dyDescent="0.25">
      <c r="E35515" s="53"/>
    </row>
    <row r="35516" spans="5:5" x14ac:dyDescent="0.25">
      <c r="E35516" s="53"/>
    </row>
    <row r="35517" spans="5:5" x14ac:dyDescent="0.25">
      <c r="E35517" s="53"/>
    </row>
    <row r="35518" spans="5:5" x14ac:dyDescent="0.25">
      <c r="E35518" s="53"/>
    </row>
    <row r="35519" spans="5:5" x14ac:dyDescent="0.25">
      <c r="E35519" s="53"/>
    </row>
    <row r="35520" spans="5:5" x14ac:dyDescent="0.25">
      <c r="E35520" s="53"/>
    </row>
    <row r="35521" spans="5:5" x14ac:dyDescent="0.25">
      <c r="E35521" s="53"/>
    </row>
    <row r="35522" spans="5:5" x14ac:dyDescent="0.25">
      <c r="E35522" s="53"/>
    </row>
    <row r="35523" spans="5:5" x14ac:dyDescent="0.25">
      <c r="E35523" s="53"/>
    </row>
    <row r="35524" spans="5:5" x14ac:dyDescent="0.25">
      <c r="E35524" s="53"/>
    </row>
    <row r="35525" spans="5:5" x14ac:dyDescent="0.25">
      <c r="E35525" s="53"/>
    </row>
    <row r="35526" spans="5:5" x14ac:dyDescent="0.25">
      <c r="E35526" s="53"/>
    </row>
    <row r="35527" spans="5:5" x14ac:dyDescent="0.25">
      <c r="E35527" s="53"/>
    </row>
    <row r="35528" spans="5:5" x14ac:dyDescent="0.25">
      <c r="E35528" s="53"/>
    </row>
    <row r="35529" spans="5:5" x14ac:dyDescent="0.25">
      <c r="E35529" s="53"/>
    </row>
    <row r="35530" spans="5:5" x14ac:dyDescent="0.25">
      <c r="E35530" s="53"/>
    </row>
    <row r="35531" spans="5:5" x14ac:dyDescent="0.25">
      <c r="E35531" s="53"/>
    </row>
    <row r="35532" spans="5:5" x14ac:dyDescent="0.25">
      <c r="E35532" s="53"/>
    </row>
    <row r="35533" spans="5:5" x14ac:dyDescent="0.25">
      <c r="E35533" s="53"/>
    </row>
    <row r="35534" spans="5:5" x14ac:dyDescent="0.25">
      <c r="E35534" s="53"/>
    </row>
    <row r="35535" spans="5:5" x14ac:dyDescent="0.25">
      <c r="E35535" s="53"/>
    </row>
    <row r="35536" spans="5:5" x14ac:dyDescent="0.25">
      <c r="E35536" s="53"/>
    </row>
    <row r="35537" spans="5:5" x14ac:dyDescent="0.25">
      <c r="E35537" s="53"/>
    </row>
    <row r="35538" spans="5:5" x14ac:dyDescent="0.25">
      <c r="E35538" s="53"/>
    </row>
    <row r="35539" spans="5:5" x14ac:dyDescent="0.25">
      <c r="E35539" s="53"/>
    </row>
    <row r="35540" spans="5:5" x14ac:dyDescent="0.25">
      <c r="E35540" s="53"/>
    </row>
    <row r="35541" spans="5:5" x14ac:dyDescent="0.25">
      <c r="E35541" s="53"/>
    </row>
    <row r="35542" spans="5:5" x14ac:dyDescent="0.25">
      <c r="E35542" s="53"/>
    </row>
    <row r="35543" spans="5:5" x14ac:dyDescent="0.25">
      <c r="E35543" s="53"/>
    </row>
    <row r="35544" spans="5:5" x14ac:dyDescent="0.25">
      <c r="E35544" s="53"/>
    </row>
    <row r="35545" spans="5:5" x14ac:dyDescent="0.25">
      <c r="E35545" s="53"/>
    </row>
    <row r="35546" spans="5:5" x14ac:dyDescent="0.25">
      <c r="E35546" s="53"/>
    </row>
    <row r="35547" spans="5:5" x14ac:dyDescent="0.25">
      <c r="E35547" s="53"/>
    </row>
    <row r="35548" spans="5:5" x14ac:dyDescent="0.25">
      <c r="E35548" s="53"/>
    </row>
    <row r="35549" spans="5:5" x14ac:dyDescent="0.25">
      <c r="E35549" s="53"/>
    </row>
    <row r="35550" spans="5:5" x14ac:dyDescent="0.25">
      <c r="E35550" s="53"/>
    </row>
    <row r="35551" spans="5:5" x14ac:dyDescent="0.25">
      <c r="E35551" s="53"/>
    </row>
    <row r="35552" spans="5:5" x14ac:dyDescent="0.25">
      <c r="E35552" s="53"/>
    </row>
    <row r="35553" spans="5:5" x14ac:dyDescent="0.25">
      <c r="E35553" s="53"/>
    </row>
    <row r="35554" spans="5:5" x14ac:dyDescent="0.25">
      <c r="E35554" s="53"/>
    </row>
    <row r="35555" spans="5:5" x14ac:dyDescent="0.25">
      <c r="E35555" s="53"/>
    </row>
    <row r="35556" spans="5:5" x14ac:dyDescent="0.25">
      <c r="E35556" s="53"/>
    </row>
    <row r="35557" spans="5:5" x14ac:dyDescent="0.25">
      <c r="E35557" s="53"/>
    </row>
    <row r="35558" spans="5:5" x14ac:dyDescent="0.25">
      <c r="E35558" s="53"/>
    </row>
    <row r="35559" spans="5:5" x14ac:dyDescent="0.25">
      <c r="E35559" s="53"/>
    </row>
    <row r="35560" spans="5:5" x14ac:dyDescent="0.25">
      <c r="E35560" s="53"/>
    </row>
    <row r="35561" spans="5:5" x14ac:dyDescent="0.25">
      <c r="E35561" s="53"/>
    </row>
    <row r="35562" spans="5:5" x14ac:dyDescent="0.25">
      <c r="E35562" s="53"/>
    </row>
    <row r="35563" spans="5:5" x14ac:dyDescent="0.25">
      <c r="E35563" s="53"/>
    </row>
    <row r="35564" spans="5:5" x14ac:dyDescent="0.25">
      <c r="E35564" s="53"/>
    </row>
    <row r="35565" spans="5:5" x14ac:dyDescent="0.25">
      <c r="E35565" s="53"/>
    </row>
    <row r="35566" spans="5:5" x14ac:dyDescent="0.25">
      <c r="E35566" s="53"/>
    </row>
    <row r="35567" spans="5:5" x14ac:dyDescent="0.25">
      <c r="E35567" s="53"/>
    </row>
    <row r="35568" spans="5:5" x14ac:dyDescent="0.25">
      <c r="E35568" s="53"/>
    </row>
    <row r="35569" spans="5:5" x14ac:dyDescent="0.25">
      <c r="E35569" s="53"/>
    </row>
    <row r="35570" spans="5:5" x14ac:dyDescent="0.25">
      <c r="E35570" s="53"/>
    </row>
    <row r="35571" spans="5:5" x14ac:dyDescent="0.25">
      <c r="E35571" s="53"/>
    </row>
    <row r="35572" spans="5:5" x14ac:dyDescent="0.25">
      <c r="E35572" s="53"/>
    </row>
    <row r="35573" spans="5:5" x14ac:dyDescent="0.25">
      <c r="E35573" s="53"/>
    </row>
    <row r="35574" spans="5:5" x14ac:dyDescent="0.25">
      <c r="E35574" s="53"/>
    </row>
    <row r="35575" spans="5:5" x14ac:dyDescent="0.25">
      <c r="E35575" s="53"/>
    </row>
    <row r="35576" spans="5:5" x14ac:dyDescent="0.25">
      <c r="E35576" s="53"/>
    </row>
    <row r="35577" spans="5:5" x14ac:dyDescent="0.25">
      <c r="E35577" s="53"/>
    </row>
    <row r="35578" spans="5:5" x14ac:dyDescent="0.25">
      <c r="E35578" s="53"/>
    </row>
    <row r="35579" spans="5:5" x14ac:dyDescent="0.25">
      <c r="E35579" s="53"/>
    </row>
    <row r="35580" spans="5:5" x14ac:dyDescent="0.25">
      <c r="E35580" s="53"/>
    </row>
    <row r="35581" spans="5:5" x14ac:dyDescent="0.25">
      <c r="E35581" s="53"/>
    </row>
    <row r="35582" spans="5:5" x14ac:dyDescent="0.25">
      <c r="E35582" s="53"/>
    </row>
    <row r="35583" spans="5:5" x14ac:dyDescent="0.25">
      <c r="E35583" s="53"/>
    </row>
    <row r="35584" spans="5:5" x14ac:dyDescent="0.25">
      <c r="E35584" s="53"/>
    </row>
    <row r="35585" spans="5:5" x14ac:dyDescent="0.25">
      <c r="E35585" s="53"/>
    </row>
    <row r="35586" spans="5:5" x14ac:dyDescent="0.25">
      <c r="E35586" s="53"/>
    </row>
    <row r="35587" spans="5:5" x14ac:dyDescent="0.25">
      <c r="E35587" s="53"/>
    </row>
    <row r="35588" spans="5:5" x14ac:dyDescent="0.25">
      <c r="E35588" s="53"/>
    </row>
    <row r="35589" spans="5:5" x14ac:dyDescent="0.25">
      <c r="E35589" s="53"/>
    </row>
    <row r="35590" spans="5:5" x14ac:dyDescent="0.25">
      <c r="E35590" s="53"/>
    </row>
    <row r="35591" spans="5:5" x14ac:dyDescent="0.25">
      <c r="E35591" s="53"/>
    </row>
    <row r="35592" spans="5:5" x14ac:dyDescent="0.25">
      <c r="E35592" s="53"/>
    </row>
    <row r="35593" spans="5:5" x14ac:dyDescent="0.25">
      <c r="E35593" s="53"/>
    </row>
    <row r="35594" spans="5:5" x14ac:dyDescent="0.25">
      <c r="E35594" s="53"/>
    </row>
    <row r="35595" spans="5:5" x14ac:dyDescent="0.25">
      <c r="E35595" s="53"/>
    </row>
    <row r="35596" spans="5:5" x14ac:dyDescent="0.25">
      <c r="E35596" s="53"/>
    </row>
    <row r="35597" spans="5:5" x14ac:dyDescent="0.25">
      <c r="E35597" s="53"/>
    </row>
    <row r="35598" spans="5:5" x14ac:dyDescent="0.25">
      <c r="E35598" s="53"/>
    </row>
    <row r="35599" spans="5:5" x14ac:dyDescent="0.25">
      <c r="E35599" s="53"/>
    </row>
    <row r="35600" spans="5:5" x14ac:dyDescent="0.25">
      <c r="E35600" s="53"/>
    </row>
    <row r="35601" spans="5:5" x14ac:dyDescent="0.25">
      <c r="E35601" s="53"/>
    </row>
    <row r="35602" spans="5:5" x14ac:dyDescent="0.25">
      <c r="E35602" s="53"/>
    </row>
    <row r="35603" spans="5:5" x14ac:dyDescent="0.25">
      <c r="E35603" s="53"/>
    </row>
    <row r="35604" spans="5:5" x14ac:dyDescent="0.25">
      <c r="E35604" s="53"/>
    </row>
    <row r="35605" spans="5:5" x14ac:dyDescent="0.25">
      <c r="E35605" s="53"/>
    </row>
    <row r="35606" spans="5:5" x14ac:dyDescent="0.25">
      <c r="E35606" s="53"/>
    </row>
    <row r="35607" spans="5:5" x14ac:dyDescent="0.25">
      <c r="E35607" s="53"/>
    </row>
    <row r="35608" spans="5:5" x14ac:dyDescent="0.25">
      <c r="E35608" s="53"/>
    </row>
    <row r="35609" spans="5:5" x14ac:dyDescent="0.25">
      <c r="E35609" s="53"/>
    </row>
    <row r="35610" spans="5:5" x14ac:dyDescent="0.25">
      <c r="E35610" s="53"/>
    </row>
    <row r="35611" spans="5:5" x14ac:dyDescent="0.25">
      <c r="E35611" s="53"/>
    </row>
    <row r="35612" spans="5:5" x14ac:dyDescent="0.25">
      <c r="E35612" s="53"/>
    </row>
    <row r="35613" spans="5:5" x14ac:dyDescent="0.25">
      <c r="E35613" s="53"/>
    </row>
    <row r="35614" spans="5:5" x14ac:dyDescent="0.25">
      <c r="E35614" s="53"/>
    </row>
    <row r="35615" spans="5:5" x14ac:dyDescent="0.25">
      <c r="E35615" s="53"/>
    </row>
    <row r="35616" spans="5:5" x14ac:dyDescent="0.25">
      <c r="E35616" s="53"/>
    </row>
    <row r="35617" spans="5:5" x14ac:dyDescent="0.25">
      <c r="E35617" s="53"/>
    </row>
    <row r="35618" spans="5:5" x14ac:dyDescent="0.25">
      <c r="E35618" s="53"/>
    </row>
    <row r="35619" spans="5:5" x14ac:dyDescent="0.25">
      <c r="E35619" s="53"/>
    </row>
    <row r="35620" spans="5:5" x14ac:dyDescent="0.25">
      <c r="E35620" s="53"/>
    </row>
    <row r="35621" spans="5:5" x14ac:dyDescent="0.25">
      <c r="E35621" s="53"/>
    </row>
    <row r="35622" spans="5:5" x14ac:dyDescent="0.25">
      <c r="E35622" s="53"/>
    </row>
    <row r="35623" spans="5:5" x14ac:dyDescent="0.25">
      <c r="E35623" s="53"/>
    </row>
    <row r="35624" spans="5:5" x14ac:dyDescent="0.25">
      <c r="E35624" s="53"/>
    </row>
    <row r="35625" spans="5:5" x14ac:dyDescent="0.25">
      <c r="E35625" s="53"/>
    </row>
    <row r="35626" spans="5:5" x14ac:dyDescent="0.25">
      <c r="E35626" s="53"/>
    </row>
    <row r="35627" spans="5:5" x14ac:dyDescent="0.25">
      <c r="E35627" s="53"/>
    </row>
    <row r="35628" spans="5:5" x14ac:dyDescent="0.25">
      <c r="E35628" s="53"/>
    </row>
    <row r="35629" spans="5:5" x14ac:dyDescent="0.25">
      <c r="E35629" s="53"/>
    </row>
    <row r="35630" spans="5:5" x14ac:dyDescent="0.25">
      <c r="E35630" s="53"/>
    </row>
    <row r="35631" spans="5:5" x14ac:dyDescent="0.25">
      <c r="E35631" s="53"/>
    </row>
    <row r="35632" spans="5:5" x14ac:dyDescent="0.25">
      <c r="E35632" s="53"/>
    </row>
    <row r="35633" spans="5:5" x14ac:dyDescent="0.25">
      <c r="E35633" s="53"/>
    </row>
    <row r="35634" spans="5:5" x14ac:dyDescent="0.25">
      <c r="E35634" s="53"/>
    </row>
    <row r="35635" spans="5:5" x14ac:dyDescent="0.25">
      <c r="E35635" s="53"/>
    </row>
    <row r="35636" spans="5:5" x14ac:dyDescent="0.25">
      <c r="E35636" s="53"/>
    </row>
    <row r="35637" spans="5:5" x14ac:dyDescent="0.25">
      <c r="E35637" s="53"/>
    </row>
    <row r="35638" spans="5:5" x14ac:dyDescent="0.25">
      <c r="E35638" s="53"/>
    </row>
    <row r="35639" spans="5:5" x14ac:dyDescent="0.25">
      <c r="E35639" s="53"/>
    </row>
    <row r="35640" spans="5:5" x14ac:dyDescent="0.25">
      <c r="E35640" s="53"/>
    </row>
    <row r="35641" spans="5:5" x14ac:dyDescent="0.25">
      <c r="E35641" s="53"/>
    </row>
    <row r="35642" spans="5:5" x14ac:dyDescent="0.25">
      <c r="E35642" s="53"/>
    </row>
    <row r="35643" spans="5:5" x14ac:dyDescent="0.25">
      <c r="E35643" s="53"/>
    </row>
    <row r="35644" spans="5:5" x14ac:dyDescent="0.25">
      <c r="E35644" s="53"/>
    </row>
    <row r="35645" spans="5:5" x14ac:dyDescent="0.25">
      <c r="E35645" s="53"/>
    </row>
    <row r="35646" spans="5:5" x14ac:dyDescent="0.25">
      <c r="E35646" s="53"/>
    </row>
    <row r="35647" spans="5:5" x14ac:dyDescent="0.25">
      <c r="E35647" s="53"/>
    </row>
    <row r="35648" spans="5:5" x14ac:dyDescent="0.25">
      <c r="E35648" s="53"/>
    </row>
    <row r="35649" spans="5:5" x14ac:dyDescent="0.25">
      <c r="E35649" s="53"/>
    </row>
    <row r="35650" spans="5:5" x14ac:dyDescent="0.25">
      <c r="E35650" s="53"/>
    </row>
    <row r="35651" spans="5:5" x14ac:dyDescent="0.25">
      <c r="E35651" s="53"/>
    </row>
    <row r="35652" spans="5:5" x14ac:dyDescent="0.25">
      <c r="E35652" s="53"/>
    </row>
    <row r="35653" spans="5:5" x14ac:dyDescent="0.25">
      <c r="E35653" s="53"/>
    </row>
    <row r="35654" spans="5:5" x14ac:dyDescent="0.25">
      <c r="E35654" s="53"/>
    </row>
    <row r="35655" spans="5:5" x14ac:dyDescent="0.25">
      <c r="E35655" s="53"/>
    </row>
    <row r="35656" spans="5:5" x14ac:dyDescent="0.25">
      <c r="E35656" s="53"/>
    </row>
    <row r="35657" spans="5:5" x14ac:dyDescent="0.25">
      <c r="E35657" s="53"/>
    </row>
    <row r="35658" spans="5:5" x14ac:dyDescent="0.25">
      <c r="E35658" s="53"/>
    </row>
    <row r="35659" spans="5:5" x14ac:dyDescent="0.25">
      <c r="E35659" s="53"/>
    </row>
    <row r="35660" spans="5:5" x14ac:dyDescent="0.25">
      <c r="E35660" s="53"/>
    </row>
    <row r="35661" spans="5:5" x14ac:dyDescent="0.25">
      <c r="E35661" s="53"/>
    </row>
    <row r="35662" spans="5:5" x14ac:dyDescent="0.25">
      <c r="E35662" s="53"/>
    </row>
    <row r="35663" spans="5:5" x14ac:dyDescent="0.25">
      <c r="E35663" s="53"/>
    </row>
    <row r="35664" spans="5:5" x14ac:dyDescent="0.25">
      <c r="E35664" s="53"/>
    </row>
    <row r="35665" spans="5:5" x14ac:dyDescent="0.25">
      <c r="E35665" s="53"/>
    </row>
    <row r="35666" spans="5:5" x14ac:dyDescent="0.25">
      <c r="E35666" s="53"/>
    </row>
    <row r="35667" spans="5:5" x14ac:dyDescent="0.25">
      <c r="E35667" s="53"/>
    </row>
    <row r="35668" spans="5:5" x14ac:dyDescent="0.25">
      <c r="E35668" s="53"/>
    </row>
    <row r="35669" spans="5:5" x14ac:dyDescent="0.25">
      <c r="E35669" s="53"/>
    </row>
    <row r="35670" spans="5:5" x14ac:dyDescent="0.25">
      <c r="E35670" s="53"/>
    </row>
    <row r="35671" spans="5:5" x14ac:dyDescent="0.25">
      <c r="E35671" s="53"/>
    </row>
    <row r="35672" spans="5:5" x14ac:dyDescent="0.25">
      <c r="E35672" s="53"/>
    </row>
    <row r="35673" spans="5:5" x14ac:dyDescent="0.25">
      <c r="E35673" s="53"/>
    </row>
    <row r="35674" spans="5:5" x14ac:dyDescent="0.25">
      <c r="E35674" s="53"/>
    </row>
    <row r="35675" spans="5:5" x14ac:dyDescent="0.25">
      <c r="E35675" s="53"/>
    </row>
    <row r="35676" spans="5:5" x14ac:dyDescent="0.25">
      <c r="E35676" s="53"/>
    </row>
    <row r="35677" spans="5:5" x14ac:dyDescent="0.25">
      <c r="E35677" s="53"/>
    </row>
    <row r="35678" spans="5:5" x14ac:dyDescent="0.25">
      <c r="E35678" s="53"/>
    </row>
    <row r="35679" spans="5:5" x14ac:dyDescent="0.25">
      <c r="E35679" s="53"/>
    </row>
    <row r="35680" spans="5:5" x14ac:dyDescent="0.25">
      <c r="E35680" s="53"/>
    </row>
    <row r="35681" spans="5:5" x14ac:dyDescent="0.25">
      <c r="E35681" s="53"/>
    </row>
    <row r="35682" spans="5:5" x14ac:dyDescent="0.25">
      <c r="E35682" s="53"/>
    </row>
    <row r="35683" spans="5:5" x14ac:dyDescent="0.25">
      <c r="E35683" s="53"/>
    </row>
    <row r="35684" spans="5:5" x14ac:dyDescent="0.25">
      <c r="E35684" s="53"/>
    </row>
    <row r="35685" spans="5:5" x14ac:dyDescent="0.25">
      <c r="E35685" s="53"/>
    </row>
    <row r="35686" spans="5:5" x14ac:dyDescent="0.25">
      <c r="E35686" s="53"/>
    </row>
    <row r="35687" spans="5:5" x14ac:dyDescent="0.25">
      <c r="E35687" s="53"/>
    </row>
    <row r="35688" spans="5:5" x14ac:dyDescent="0.25">
      <c r="E35688" s="53"/>
    </row>
    <row r="35689" spans="5:5" x14ac:dyDescent="0.25">
      <c r="E35689" s="53"/>
    </row>
    <row r="35690" spans="5:5" x14ac:dyDescent="0.25">
      <c r="E35690" s="53"/>
    </row>
    <row r="35691" spans="5:5" x14ac:dyDescent="0.25">
      <c r="E35691" s="53"/>
    </row>
    <row r="35692" spans="5:5" x14ac:dyDescent="0.25">
      <c r="E35692" s="53"/>
    </row>
    <row r="35693" spans="5:5" x14ac:dyDescent="0.25">
      <c r="E35693" s="53"/>
    </row>
    <row r="35694" spans="5:5" x14ac:dyDescent="0.25">
      <c r="E35694" s="53"/>
    </row>
    <row r="35695" spans="5:5" x14ac:dyDescent="0.25">
      <c r="E35695" s="53"/>
    </row>
    <row r="35696" spans="5:5" x14ac:dyDescent="0.25">
      <c r="E35696" s="53"/>
    </row>
    <row r="35697" spans="5:5" x14ac:dyDescent="0.25">
      <c r="E35697" s="53"/>
    </row>
    <row r="35698" spans="5:5" x14ac:dyDescent="0.25">
      <c r="E35698" s="53"/>
    </row>
    <row r="35699" spans="5:5" x14ac:dyDescent="0.25">
      <c r="E35699" s="53"/>
    </row>
    <row r="35700" spans="5:5" x14ac:dyDescent="0.25">
      <c r="E35700" s="53"/>
    </row>
    <row r="35701" spans="5:5" x14ac:dyDescent="0.25">
      <c r="E35701" s="53"/>
    </row>
    <row r="35702" spans="5:5" x14ac:dyDescent="0.25">
      <c r="E35702" s="53"/>
    </row>
    <row r="35703" spans="5:5" x14ac:dyDescent="0.25">
      <c r="E35703" s="53"/>
    </row>
    <row r="35704" spans="5:5" x14ac:dyDescent="0.25">
      <c r="E35704" s="53"/>
    </row>
    <row r="35705" spans="5:5" x14ac:dyDescent="0.25">
      <c r="E35705" s="53"/>
    </row>
    <row r="35706" spans="5:5" x14ac:dyDescent="0.25">
      <c r="E35706" s="53"/>
    </row>
    <row r="35707" spans="5:5" x14ac:dyDescent="0.25">
      <c r="E35707" s="53"/>
    </row>
    <row r="35708" spans="5:5" x14ac:dyDescent="0.25">
      <c r="E35708" s="53"/>
    </row>
    <row r="35709" spans="5:5" x14ac:dyDescent="0.25">
      <c r="E35709" s="53"/>
    </row>
    <row r="35710" spans="5:5" x14ac:dyDescent="0.25">
      <c r="E35710" s="53"/>
    </row>
    <row r="35711" spans="5:5" x14ac:dyDescent="0.25">
      <c r="E35711" s="53"/>
    </row>
    <row r="35712" spans="5:5" x14ac:dyDescent="0.25">
      <c r="E35712" s="53"/>
    </row>
    <row r="35713" spans="5:5" x14ac:dyDescent="0.25">
      <c r="E35713" s="53"/>
    </row>
    <row r="35714" spans="5:5" x14ac:dyDescent="0.25">
      <c r="E35714" s="53"/>
    </row>
    <row r="35715" spans="5:5" x14ac:dyDescent="0.25">
      <c r="E35715" s="53"/>
    </row>
    <row r="35716" spans="5:5" x14ac:dyDescent="0.25">
      <c r="E35716" s="53"/>
    </row>
    <row r="35717" spans="5:5" x14ac:dyDescent="0.25">
      <c r="E35717" s="53"/>
    </row>
    <row r="35718" spans="5:5" x14ac:dyDescent="0.25">
      <c r="E35718" s="53"/>
    </row>
    <row r="35719" spans="5:5" x14ac:dyDescent="0.25">
      <c r="E35719" s="53"/>
    </row>
    <row r="35720" spans="5:5" x14ac:dyDescent="0.25">
      <c r="E35720" s="53"/>
    </row>
    <row r="35721" spans="5:5" x14ac:dyDescent="0.25">
      <c r="E35721" s="53"/>
    </row>
    <row r="35722" spans="5:5" x14ac:dyDescent="0.25">
      <c r="E35722" s="53"/>
    </row>
    <row r="35723" spans="5:5" x14ac:dyDescent="0.25">
      <c r="E35723" s="53"/>
    </row>
    <row r="35724" spans="5:5" x14ac:dyDescent="0.25">
      <c r="E35724" s="53"/>
    </row>
    <row r="35725" spans="5:5" x14ac:dyDescent="0.25">
      <c r="E35725" s="53"/>
    </row>
    <row r="35726" spans="5:5" x14ac:dyDescent="0.25">
      <c r="E35726" s="53"/>
    </row>
    <row r="35727" spans="5:5" x14ac:dyDescent="0.25">
      <c r="E35727" s="53"/>
    </row>
    <row r="35728" spans="5:5" x14ac:dyDescent="0.25">
      <c r="E35728" s="53"/>
    </row>
    <row r="35729" spans="5:5" x14ac:dyDescent="0.25">
      <c r="E35729" s="53"/>
    </row>
    <row r="35730" spans="5:5" x14ac:dyDescent="0.25">
      <c r="E35730" s="53"/>
    </row>
    <row r="35731" spans="5:5" x14ac:dyDescent="0.25">
      <c r="E35731" s="53"/>
    </row>
    <row r="35732" spans="5:5" x14ac:dyDescent="0.25">
      <c r="E35732" s="53"/>
    </row>
    <row r="35733" spans="5:5" x14ac:dyDescent="0.25">
      <c r="E35733" s="53"/>
    </row>
    <row r="35734" spans="5:5" x14ac:dyDescent="0.25">
      <c r="E35734" s="53"/>
    </row>
    <row r="35735" spans="5:5" x14ac:dyDescent="0.25">
      <c r="E35735" s="53"/>
    </row>
    <row r="35736" spans="5:5" x14ac:dyDescent="0.25">
      <c r="E35736" s="53"/>
    </row>
    <row r="35737" spans="5:5" x14ac:dyDescent="0.25">
      <c r="E35737" s="53"/>
    </row>
    <row r="35738" spans="5:5" x14ac:dyDescent="0.25">
      <c r="E35738" s="53"/>
    </row>
    <row r="35739" spans="5:5" x14ac:dyDescent="0.25">
      <c r="E35739" s="53"/>
    </row>
    <row r="35740" spans="5:5" x14ac:dyDescent="0.25">
      <c r="E35740" s="53"/>
    </row>
    <row r="35741" spans="5:5" x14ac:dyDescent="0.25">
      <c r="E35741" s="53"/>
    </row>
    <row r="35742" spans="5:5" x14ac:dyDescent="0.25">
      <c r="E35742" s="53"/>
    </row>
    <row r="35743" spans="5:5" x14ac:dyDescent="0.25">
      <c r="E35743" s="53"/>
    </row>
    <row r="35744" spans="5:5" x14ac:dyDescent="0.25">
      <c r="E35744" s="53"/>
    </row>
    <row r="35745" spans="5:5" x14ac:dyDescent="0.25">
      <c r="E35745" s="53"/>
    </row>
    <row r="35746" spans="5:5" x14ac:dyDescent="0.25">
      <c r="E35746" s="53"/>
    </row>
    <row r="35747" spans="5:5" x14ac:dyDescent="0.25">
      <c r="E35747" s="53"/>
    </row>
    <row r="35748" spans="5:5" x14ac:dyDescent="0.25">
      <c r="E35748" s="53"/>
    </row>
    <row r="35749" spans="5:5" x14ac:dyDescent="0.25">
      <c r="E35749" s="53"/>
    </row>
    <row r="35750" spans="5:5" x14ac:dyDescent="0.25">
      <c r="E35750" s="53"/>
    </row>
    <row r="35751" spans="5:5" x14ac:dyDescent="0.25">
      <c r="E35751" s="53"/>
    </row>
    <row r="35752" spans="5:5" x14ac:dyDescent="0.25">
      <c r="E35752" s="53"/>
    </row>
    <row r="35753" spans="5:5" x14ac:dyDescent="0.25">
      <c r="E35753" s="53"/>
    </row>
    <row r="35754" spans="5:5" x14ac:dyDescent="0.25">
      <c r="E35754" s="53"/>
    </row>
    <row r="35755" spans="5:5" x14ac:dyDescent="0.25">
      <c r="E35755" s="53"/>
    </row>
    <row r="35756" spans="5:5" x14ac:dyDescent="0.25">
      <c r="E35756" s="53"/>
    </row>
    <row r="35757" spans="5:5" x14ac:dyDescent="0.25">
      <c r="E35757" s="53"/>
    </row>
    <row r="35758" spans="5:5" x14ac:dyDescent="0.25">
      <c r="E35758" s="53"/>
    </row>
    <row r="35759" spans="5:5" x14ac:dyDescent="0.25">
      <c r="E35759" s="53"/>
    </row>
    <row r="35760" spans="5:5" x14ac:dyDescent="0.25">
      <c r="E35760" s="53"/>
    </row>
    <row r="35761" spans="5:5" x14ac:dyDescent="0.25">
      <c r="E35761" s="53"/>
    </row>
    <row r="35762" spans="5:5" x14ac:dyDescent="0.25">
      <c r="E35762" s="53"/>
    </row>
    <row r="35763" spans="5:5" x14ac:dyDescent="0.25">
      <c r="E35763" s="53"/>
    </row>
    <row r="35764" spans="5:5" x14ac:dyDescent="0.25">
      <c r="E35764" s="53"/>
    </row>
    <row r="35765" spans="5:5" x14ac:dyDescent="0.25">
      <c r="E35765" s="53"/>
    </row>
    <row r="35766" spans="5:5" x14ac:dyDescent="0.25">
      <c r="E35766" s="53"/>
    </row>
    <row r="35767" spans="5:5" x14ac:dyDescent="0.25">
      <c r="E35767" s="53"/>
    </row>
    <row r="35768" spans="5:5" x14ac:dyDescent="0.25">
      <c r="E35768" s="53"/>
    </row>
    <row r="35769" spans="5:5" x14ac:dyDescent="0.25">
      <c r="E35769" s="53"/>
    </row>
    <row r="35770" spans="5:5" x14ac:dyDescent="0.25">
      <c r="E35770" s="53"/>
    </row>
    <row r="35771" spans="5:5" x14ac:dyDescent="0.25">
      <c r="E35771" s="53"/>
    </row>
    <row r="35772" spans="5:5" x14ac:dyDescent="0.25">
      <c r="E35772" s="53"/>
    </row>
    <row r="35773" spans="5:5" x14ac:dyDescent="0.25">
      <c r="E35773" s="53"/>
    </row>
    <row r="35774" spans="5:5" x14ac:dyDescent="0.25">
      <c r="E35774" s="53"/>
    </row>
    <row r="35775" spans="5:5" x14ac:dyDescent="0.25">
      <c r="E35775" s="53"/>
    </row>
    <row r="35776" spans="5:5" x14ac:dyDescent="0.25">
      <c r="E35776" s="53"/>
    </row>
    <row r="35777" spans="5:5" x14ac:dyDescent="0.25">
      <c r="E35777" s="53"/>
    </row>
    <row r="35778" spans="5:5" x14ac:dyDescent="0.25">
      <c r="E35778" s="53"/>
    </row>
    <row r="35779" spans="5:5" x14ac:dyDescent="0.25">
      <c r="E35779" s="53"/>
    </row>
    <row r="35780" spans="5:5" x14ac:dyDescent="0.25">
      <c r="E35780" s="53"/>
    </row>
    <row r="35781" spans="5:5" x14ac:dyDescent="0.25">
      <c r="E35781" s="53"/>
    </row>
    <row r="35782" spans="5:5" x14ac:dyDescent="0.25">
      <c r="E35782" s="53"/>
    </row>
    <row r="35783" spans="5:5" x14ac:dyDescent="0.25">
      <c r="E35783" s="53"/>
    </row>
    <row r="35784" spans="5:5" x14ac:dyDescent="0.25">
      <c r="E35784" s="53"/>
    </row>
    <row r="35785" spans="5:5" x14ac:dyDescent="0.25">
      <c r="E35785" s="53"/>
    </row>
    <row r="35786" spans="5:5" x14ac:dyDescent="0.25">
      <c r="E35786" s="53"/>
    </row>
    <row r="35787" spans="5:5" x14ac:dyDescent="0.25">
      <c r="E35787" s="53"/>
    </row>
    <row r="35788" spans="5:5" x14ac:dyDescent="0.25">
      <c r="E35788" s="53"/>
    </row>
    <row r="35789" spans="5:5" x14ac:dyDescent="0.25">
      <c r="E35789" s="53"/>
    </row>
    <row r="35790" spans="5:5" x14ac:dyDescent="0.25">
      <c r="E35790" s="53"/>
    </row>
    <row r="35791" spans="5:5" x14ac:dyDescent="0.25">
      <c r="E35791" s="53"/>
    </row>
    <row r="35792" spans="5:5" x14ac:dyDescent="0.25">
      <c r="E35792" s="53"/>
    </row>
    <row r="35793" spans="5:5" x14ac:dyDescent="0.25">
      <c r="E35793" s="53"/>
    </row>
    <row r="35794" spans="5:5" x14ac:dyDescent="0.25">
      <c r="E35794" s="53"/>
    </row>
    <row r="35795" spans="5:5" x14ac:dyDescent="0.25">
      <c r="E35795" s="53"/>
    </row>
    <row r="35796" spans="5:5" x14ac:dyDescent="0.25">
      <c r="E35796" s="53"/>
    </row>
    <row r="35797" spans="5:5" x14ac:dyDescent="0.25">
      <c r="E35797" s="53"/>
    </row>
    <row r="35798" spans="5:5" x14ac:dyDescent="0.25">
      <c r="E35798" s="53"/>
    </row>
    <row r="35799" spans="5:5" x14ac:dyDescent="0.25">
      <c r="E35799" s="53"/>
    </row>
    <row r="35800" spans="5:5" x14ac:dyDescent="0.25">
      <c r="E35800" s="53"/>
    </row>
    <row r="35801" spans="5:5" x14ac:dyDescent="0.25">
      <c r="E35801" s="53"/>
    </row>
    <row r="35802" spans="5:5" x14ac:dyDescent="0.25">
      <c r="E35802" s="53"/>
    </row>
    <row r="35803" spans="5:5" x14ac:dyDescent="0.25">
      <c r="E35803" s="53"/>
    </row>
    <row r="35804" spans="5:5" x14ac:dyDescent="0.25">
      <c r="E35804" s="53"/>
    </row>
    <row r="35805" spans="5:5" x14ac:dyDescent="0.25">
      <c r="E35805" s="53"/>
    </row>
    <row r="35806" spans="5:5" x14ac:dyDescent="0.25">
      <c r="E35806" s="53"/>
    </row>
    <row r="35807" spans="5:5" x14ac:dyDescent="0.25">
      <c r="E35807" s="53"/>
    </row>
    <row r="35808" spans="5:5" x14ac:dyDescent="0.25">
      <c r="E35808" s="53"/>
    </row>
    <row r="35809" spans="5:5" x14ac:dyDescent="0.25">
      <c r="E35809" s="53"/>
    </row>
    <row r="35810" spans="5:5" x14ac:dyDescent="0.25">
      <c r="E35810" s="53"/>
    </row>
    <row r="35811" spans="5:5" x14ac:dyDescent="0.25">
      <c r="E35811" s="53"/>
    </row>
    <row r="35812" spans="5:5" x14ac:dyDescent="0.25">
      <c r="E35812" s="53"/>
    </row>
    <row r="35813" spans="5:5" x14ac:dyDescent="0.25">
      <c r="E35813" s="53"/>
    </row>
    <row r="35814" spans="5:5" x14ac:dyDescent="0.25">
      <c r="E35814" s="53"/>
    </row>
    <row r="35815" spans="5:5" x14ac:dyDescent="0.25">
      <c r="E35815" s="53"/>
    </row>
    <row r="35816" spans="5:5" x14ac:dyDescent="0.25">
      <c r="E35816" s="53"/>
    </row>
    <row r="35817" spans="5:5" x14ac:dyDescent="0.25">
      <c r="E35817" s="53"/>
    </row>
    <row r="35818" spans="5:5" x14ac:dyDescent="0.25">
      <c r="E35818" s="53"/>
    </row>
    <row r="35819" spans="5:5" x14ac:dyDescent="0.25">
      <c r="E35819" s="53"/>
    </row>
    <row r="35820" spans="5:5" x14ac:dyDescent="0.25">
      <c r="E35820" s="53"/>
    </row>
    <row r="35821" spans="5:5" x14ac:dyDescent="0.25">
      <c r="E35821" s="53"/>
    </row>
    <row r="35822" spans="5:5" x14ac:dyDescent="0.25">
      <c r="E35822" s="53"/>
    </row>
    <row r="35823" spans="5:5" x14ac:dyDescent="0.25">
      <c r="E35823" s="53"/>
    </row>
    <row r="35824" spans="5:5" x14ac:dyDescent="0.25">
      <c r="E35824" s="53"/>
    </row>
    <row r="35825" spans="5:5" x14ac:dyDescent="0.25">
      <c r="E35825" s="53"/>
    </row>
    <row r="35826" spans="5:5" x14ac:dyDescent="0.25">
      <c r="E35826" s="53"/>
    </row>
    <row r="35827" spans="5:5" x14ac:dyDescent="0.25">
      <c r="E35827" s="53"/>
    </row>
    <row r="35828" spans="5:5" x14ac:dyDescent="0.25">
      <c r="E35828" s="53"/>
    </row>
    <row r="35829" spans="5:5" x14ac:dyDescent="0.25">
      <c r="E35829" s="53"/>
    </row>
    <row r="35830" spans="5:5" x14ac:dyDescent="0.25">
      <c r="E35830" s="53"/>
    </row>
    <row r="35831" spans="5:5" x14ac:dyDescent="0.25">
      <c r="E35831" s="53"/>
    </row>
    <row r="35832" spans="5:5" x14ac:dyDescent="0.25">
      <c r="E35832" s="53"/>
    </row>
    <row r="35833" spans="5:5" x14ac:dyDescent="0.25">
      <c r="E35833" s="53"/>
    </row>
    <row r="35834" spans="5:5" x14ac:dyDescent="0.25">
      <c r="E35834" s="53"/>
    </row>
    <row r="35835" spans="5:5" x14ac:dyDescent="0.25">
      <c r="E35835" s="53"/>
    </row>
    <row r="35836" spans="5:5" x14ac:dyDescent="0.25">
      <c r="E35836" s="53"/>
    </row>
    <row r="35837" spans="5:5" x14ac:dyDescent="0.25">
      <c r="E35837" s="53"/>
    </row>
    <row r="35838" spans="5:5" x14ac:dyDescent="0.25">
      <c r="E35838" s="53"/>
    </row>
    <row r="35839" spans="5:5" x14ac:dyDescent="0.25">
      <c r="E35839" s="53"/>
    </row>
    <row r="35840" spans="5:5" x14ac:dyDescent="0.25">
      <c r="E35840" s="53"/>
    </row>
    <row r="35841" spans="5:5" x14ac:dyDescent="0.25">
      <c r="E35841" s="53"/>
    </row>
    <row r="35842" spans="5:5" x14ac:dyDescent="0.25">
      <c r="E35842" s="53"/>
    </row>
    <row r="35843" spans="5:5" x14ac:dyDescent="0.25">
      <c r="E35843" s="53"/>
    </row>
    <row r="35844" spans="5:5" x14ac:dyDescent="0.25">
      <c r="E35844" s="53"/>
    </row>
    <row r="35845" spans="5:5" x14ac:dyDescent="0.25">
      <c r="E35845" s="53"/>
    </row>
    <row r="35846" spans="5:5" x14ac:dyDescent="0.25">
      <c r="E35846" s="53"/>
    </row>
    <row r="35847" spans="5:5" x14ac:dyDescent="0.25">
      <c r="E35847" s="53"/>
    </row>
    <row r="35848" spans="5:5" x14ac:dyDescent="0.25">
      <c r="E35848" s="53"/>
    </row>
    <row r="35849" spans="5:5" x14ac:dyDescent="0.25">
      <c r="E35849" s="53"/>
    </row>
    <row r="35850" spans="5:5" x14ac:dyDescent="0.25">
      <c r="E35850" s="53"/>
    </row>
    <row r="35851" spans="5:5" x14ac:dyDescent="0.25">
      <c r="E35851" s="53"/>
    </row>
    <row r="35852" spans="5:5" x14ac:dyDescent="0.25">
      <c r="E35852" s="53"/>
    </row>
    <row r="35853" spans="5:5" x14ac:dyDescent="0.25">
      <c r="E35853" s="53"/>
    </row>
    <row r="35854" spans="5:5" x14ac:dyDescent="0.25">
      <c r="E35854" s="53"/>
    </row>
    <row r="35855" spans="5:5" x14ac:dyDescent="0.25">
      <c r="E35855" s="53"/>
    </row>
    <row r="35856" spans="5:5" x14ac:dyDescent="0.25">
      <c r="E35856" s="53"/>
    </row>
    <row r="35857" spans="5:5" x14ac:dyDescent="0.25">
      <c r="E35857" s="53"/>
    </row>
    <row r="35858" spans="5:5" x14ac:dyDescent="0.25">
      <c r="E35858" s="53"/>
    </row>
    <row r="35859" spans="5:5" x14ac:dyDescent="0.25">
      <c r="E35859" s="53"/>
    </row>
    <row r="35860" spans="5:5" x14ac:dyDescent="0.25">
      <c r="E35860" s="53"/>
    </row>
    <row r="35861" spans="5:5" x14ac:dyDescent="0.25">
      <c r="E35861" s="53"/>
    </row>
    <row r="35862" spans="5:5" x14ac:dyDescent="0.25">
      <c r="E35862" s="53"/>
    </row>
    <row r="35863" spans="5:5" x14ac:dyDescent="0.25">
      <c r="E35863" s="53"/>
    </row>
    <row r="35864" spans="5:5" x14ac:dyDescent="0.25">
      <c r="E35864" s="53"/>
    </row>
    <row r="35865" spans="5:5" x14ac:dyDescent="0.25">
      <c r="E35865" s="53"/>
    </row>
    <row r="35866" spans="5:5" x14ac:dyDescent="0.25">
      <c r="E35866" s="53"/>
    </row>
    <row r="35867" spans="5:5" x14ac:dyDescent="0.25">
      <c r="E35867" s="53"/>
    </row>
    <row r="35868" spans="5:5" x14ac:dyDescent="0.25">
      <c r="E35868" s="53"/>
    </row>
    <row r="35869" spans="5:5" x14ac:dyDescent="0.25">
      <c r="E35869" s="53"/>
    </row>
    <row r="35870" spans="5:5" x14ac:dyDescent="0.25">
      <c r="E35870" s="53"/>
    </row>
    <row r="35871" spans="5:5" x14ac:dyDescent="0.25">
      <c r="E35871" s="53"/>
    </row>
    <row r="35872" spans="5:5" x14ac:dyDescent="0.25">
      <c r="E35872" s="53"/>
    </row>
    <row r="35873" spans="5:5" x14ac:dyDescent="0.25">
      <c r="E35873" s="53"/>
    </row>
    <row r="35874" spans="5:5" x14ac:dyDescent="0.25">
      <c r="E35874" s="53"/>
    </row>
    <row r="35875" spans="5:5" x14ac:dyDescent="0.25">
      <c r="E35875" s="53"/>
    </row>
    <row r="35876" spans="5:5" x14ac:dyDescent="0.25">
      <c r="E35876" s="53"/>
    </row>
    <row r="35877" spans="5:5" x14ac:dyDescent="0.25">
      <c r="E35877" s="53"/>
    </row>
    <row r="35878" spans="5:5" x14ac:dyDescent="0.25">
      <c r="E35878" s="53"/>
    </row>
    <row r="35879" spans="5:5" x14ac:dyDescent="0.25">
      <c r="E35879" s="53"/>
    </row>
    <row r="35880" spans="5:5" x14ac:dyDescent="0.25">
      <c r="E35880" s="53"/>
    </row>
    <row r="35881" spans="5:5" x14ac:dyDescent="0.25">
      <c r="E35881" s="53"/>
    </row>
    <row r="35882" spans="5:5" x14ac:dyDescent="0.25">
      <c r="E35882" s="53"/>
    </row>
    <row r="35883" spans="5:5" x14ac:dyDescent="0.25">
      <c r="E35883" s="53"/>
    </row>
    <row r="35884" spans="5:5" x14ac:dyDescent="0.25">
      <c r="E35884" s="53"/>
    </row>
    <row r="35885" spans="5:5" x14ac:dyDescent="0.25">
      <c r="E35885" s="53"/>
    </row>
    <row r="35886" spans="5:5" x14ac:dyDescent="0.25">
      <c r="E35886" s="53"/>
    </row>
    <row r="35887" spans="5:5" x14ac:dyDescent="0.25">
      <c r="E35887" s="53"/>
    </row>
    <row r="35888" spans="5:5" x14ac:dyDescent="0.25">
      <c r="E35888" s="53"/>
    </row>
    <row r="35889" spans="5:5" x14ac:dyDescent="0.25">
      <c r="E35889" s="53"/>
    </row>
    <row r="35890" spans="5:5" x14ac:dyDescent="0.25">
      <c r="E35890" s="53"/>
    </row>
    <row r="35891" spans="5:5" x14ac:dyDescent="0.25">
      <c r="E35891" s="53"/>
    </row>
    <row r="35892" spans="5:5" x14ac:dyDescent="0.25">
      <c r="E35892" s="53"/>
    </row>
    <row r="35893" spans="5:5" x14ac:dyDescent="0.25">
      <c r="E35893" s="53"/>
    </row>
    <row r="35894" spans="5:5" x14ac:dyDescent="0.25">
      <c r="E35894" s="53"/>
    </row>
    <row r="35895" spans="5:5" x14ac:dyDescent="0.25">
      <c r="E35895" s="53"/>
    </row>
    <row r="35896" spans="5:5" x14ac:dyDescent="0.25">
      <c r="E35896" s="53"/>
    </row>
    <row r="35897" spans="5:5" x14ac:dyDescent="0.25">
      <c r="E35897" s="53"/>
    </row>
    <row r="35898" spans="5:5" x14ac:dyDescent="0.25">
      <c r="E35898" s="53"/>
    </row>
    <row r="35899" spans="5:5" x14ac:dyDescent="0.25">
      <c r="E35899" s="53"/>
    </row>
    <row r="35900" spans="5:5" x14ac:dyDescent="0.25">
      <c r="E35900" s="53"/>
    </row>
    <row r="35901" spans="5:5" x14ac:dyDescent="0.25">
      <c r="E35901" s="53"/>
    </row>
    <row r="35902" spans="5:5" x14ac:dyDescent="0.25">
      <c r="E35902" s="53"/>
    </row>
    <row r="35903" spans="5:5" x14ac:dyDescent="0.25">
      <c r="E35903" s="53"/>
    </row>
    <row r="35904" spans="5:5" x14ac:dyDescent="0.25">
      <c r="E35904" s="53"/>
    </row>
    <row r="35905" spans="5:5" x14ac:dyDescent="0.25">
      <c r="E35905" s="53"/>
    </row>
    <row r="35906" spans="5:5" x14ac:dyDescent="0.25">
      <c r="E35906" s="53"/>
    </row>
    <row r="35907" spans="5:5" x14ac:dyDescent="0.25">
      <c r="E35907" s="53"/>
    </row>
    <row r="35908" spans="5:5" x14ac:dyDescent="0.25">
      <c r="E35908" s="53"/>
    </row>
    <row r="35909" spans="5:5" x14ac:dyDescent="0.25">
      <c r="E35909" s="53"/>
    </row>
    <row r="35910" spans="5:5" x14ac:dyDescent="0.25">
      <c r="E35910" s="53"/>
    </row>
    <row r="35911" spans="5:5" x14ac:dyDescent="0.25">
      <c r="E35911" s="53"/>
    </row>
    <row r="35912" spans="5:5" x14ac:dyDescent="0.25">
      <c r="E35912" s="53"/>
    </row>
    <row r="35913" spans="5:5" x14ac:dyDescent="0.25">
      <c r="E35913" s="53"/>
    </row>
    <row r="35914" spans="5:5" x14ac:dyDescent="0.25">
      <c r="E35914" s="53"/>
    </row>
    <row r="35915" spans="5:5" x14ac:dyDescent="0.25">
      <c r="E35915" s="53"/>
    </row>
    <row r="35916" spans="5:5" x14ac:dyDescent="0.25">
      <c r="E35916" s="53"/>
    </row>
    <row r="35917" spans="5:5" x14ac:dyDescent="0.25">
      <c r="E35917" s="53"/>
    </row>
    <row r="35918" spans="5:5" x14ac:dyDescent="0.25">
      <c r="E35918" s="53"/>
    </row>
    <row r="35919" spans="5:5" x14ac:dyDescent="0.25">
      <c r="E35919" s="53"/>
    </row>
    <row r="35920" spans="5:5" x14ac:dyDescent="0.25">
      <c r="E35920" s="53"/>
    </row>
    <row r="35921" spans="5:5" x14ac:dyDescent="0.25">
      <c r="E35921" s="53"/>
    </row>
    <row r="35922" spans="5:5" x14ac:dyDescent="0.25">
      <c r="E35922" s="53"/>
    </row>
    <row r="35923" spans="5:5" x14ac:dyDescent="0.25">
      <c r="E35923" s="53"/>
    </row>
    <row r="35924" spans="5:5" x14ac:dyDescent="0.25">
      <c r="E35924" s="53"/>
    </row>
    <row r="35925" spans="5:5" x14ac:dyDescent="0.25">
      <c r="E35925" s="53"/>
    </row>
    <row r="35926" spans="5:5" x14ac:dyDescent="0.25">
      <c r="E35926" s="53"/>
    </row>
    <row r="35927" spans="5:5" x14ac:dyDescent="0.25">
      <c r="E35927" s="53"/>
    </row>
    <row r="35928" spans="5:5" x14ac:dyDescent="0.25">
      <c r="E35928" s="53"/>
    </row>
    <row r="35929" spans="5:5" x14ac:dyDescent="0.25">
      <c r="E35929" s="53"/>
    </row>
    <row r="35930" spans="5:5" x14ac:dyDescent="0.25">
      <c r="E35930" s="53"/>
    </row>
    <row r="35931" spans="5:5" x14ac:dyDescent="0.25">
      <c r="E35931" s="53"/>
    </row>
    <row r="35932" spans="5:5" x14ac:dyDescent="0.25">
      <c r="E35932" s="53"/>
    </row>
    <row r="35933" spans="5:5" x14ac:dyDescent="0.25">
      <c r="E35933" s="53"/>
    </row>
    <row r="35934" spans="5:5" x14ac:dyDescent="0.25">
      <c r="E35934" s="53"/>
    </row>
    <row r="35935" spans="5:5" x14ac:dyDescent="0.25">
      <c r="E35935" s="53"/>
    </row>
    <row r="35936" spans="5:5" x14ac:dyDescent="0.25">
      <c r="E35936" s="53"/>
    </row>
    <row r="35937" spans="5:5" x14ac:dyDescent="0.25">
      <c r="E35937" s="53"/>
    </row>
    <row r="35938" spans="5:5" x14ac:dyDescent="0.25">
      <c r="E35938" s="53"/>
    </row>
    <row r="35939" spans="5:5" x14ac:dyDescent="0.25">
      <c r="E35939" s="53"/>
    </row>
    <row r="35940" spans="5:5" x14ac:dyDescent="0.25">
      <c r="E35940" s="53"/>
    </row>
    <row r="35941" spans="5:5" x14ac:dyDescent="0.25">
      <c r="E35941" s="53"/>
    </row>
    <row r="35942" spans="5:5" x14ac:dyDescent="0.25">
      <c r="E35942" s="53"/>
    </row>
    <row r="35943" spans="5:5" x14ac:dyDescent="0.25">
      <c r="E35943" s="53"/>
    </row>
    <row r="35944" spans="5:5" x14ac:dyDescent="0.25">
      <c r="E35944" s="53"/>
    </row>
    <row r="35945" spans="5:5" x14ac:dyDescent="0.25">
      <c r="E35945" s="53"/>
    </row>
    <row r="35946" spans="5:5" x14ac:dyDescent="0.25">
      <c r="E35946" s="53"/>
    </row>
    <row r="35947" spans="5:5" x14ac:dyDescent="0.25">
      <c r="E35947" s="53"/>
    </row>
    <row r="35948" spans="5:5" x14ac:dyDescent="0.25">
      <c r="E35948" s="53"/>
    </row>
    <row r="35949" spans="5:5" x14ac:dyDescent="0.25">
      <c r="E35949" s="53"/>
    </row>
    <row r="35950" spans="5:5" x14ac:dyDescent="0.25">
      <c r="E35950" s="53"/>
    </row>
    <row r="35951" spans="5:5" x14ac:dyDescent="0.25">
      <c r="E35951" s="53"/>
    </row>
    <row r="35952" spans="5:5" x14ac:dyDescent="0.25">
      <c r="E35952" s="53"/>
    </row>
    <row r="35953" spans="5:5" x14ac:dyDescent="0.25">
      <c r="E35953" s="53"/>
    </row>
    <row r="35954" spans="5:5" x14ac:dyDescent="0.25">
      <c r="E35954" s="53"/>
    </row>
    <row r="35955" spans="5:5" x14ac:dyDescent="0.25">
      <c r="E35955" s="53"/>
    </row>
    <row r="35956" spans="5:5" x14ac:dyDescent="0.25">
      <c r="E35956" s="53"/>
    </row>
    <row r="35957" spans="5:5" x14ac:dyDescent="0.25">
      <c r="E35957" s="53"/>
    </row>
    <row r="35958" spans="5:5" x14ac:dyDescent="0.25">
      <c r="E35958" s="53"/>
    </row>
    <row r="35959" spans="5:5" x14ac:dyDescent="0.25">
      <c r="E35959" s="53"/>
    </row>
    <row r="35960" spans="5:5" x14ac:dyDescent="0.25">
      <c r="E35960" s="53"/>
    </row>
    <row r="35961" spans="5:5" x14ac:dyDescent="0.25">
      <c r="E35961" s="53"/>
    </row>
    <row r="35962" spans="5:5" x14ac:dyDescent="0.25">
      <c r="E35962" s="53"/>
    </row>
    <row r="35963" spans="5:5" x14ac:dyDescent="0.25">
      <c r="E35963" s="53"/>
    </row>
    <row r="35964" spans="5:5" x14ac:dyDescent="0.25">
      <c r="E35964" s="53"/>
    </row>
    <row r="35965" spans="5:5" x14ac:dyDescent="0.25">
      <c r="E35965" s="53"/>
    </row>
    <row r="35966" spans="5:5" x14ac:dyDescent="0.25">
      <c r="E35966" s="53"/>
    </row>
    <row r="35967" spans="5:5" x14ac:dyDescent="0.25">
      <c r="E35967" s="53"/>
    </row>
    <row r="35968" spans="5:5" x14ac:dyDescent="0.25">
      <c r="E35968" s="53"/>
    </row>
    <row r="35969" spans="5:5" x14ac:dyDescent="0.25">
      <c r="E35969" s="53"/>
    </row>
    <row r="35970" spans="5:5" x14ac:dyDescent="0.25">
      <c r="E35970" s="53"/>
    </row>
    <row r="35971" spans="5:5" x14ac:dyDescent="0.25">
      <c r="E35971" s="53"/>
    </row>
    <row r="35972" spans="5:5" x14ac:dyDescent="0.25">
      <c r="E35972" s="53"/>
    </row>
    <row r="35973" spans="5:5" x14ac:dyDescent="0.25">
      <c r="E35973" s="53"/>
    </row>
    <row r="35974" spans="5:5" x14ac:dyDescent="0.25">
      <c r="E35974" s="53"/>
    </row>
    <row r="35975" spans="5:5" x14ac:dyDescent="0.25">
      <c r="E35975" s="53"/>
    </row>
    <row r="35976" spans="5:5" x14ac:dyDescent="0.25">
      <c r="E35976" s="53"/>
    </row>
    <row r="35977" spans="5:5" x14ac:dyDescent="0.25">
      <c r="E35977" s="53"/>
    </row>
    <row r="35978" spans="5:5" x14ac:dyDescent="0.25">
      <c r="E35978" s="53"/>
    </row>
    <row r="35979" spans="5:5" x14ac:dyDescent="0.25">
      <c r="E35979" s="53"/>
    </row>
    <row r="35980" spans="5:5" x14ac:dyDescent="0.25">
      <c r="E35980" s="53"/>
    </row>
    <row r="35981" spans="5:5" x14ac:dyDescent="0.25">
      <c r="E35981" s="53"/>
    </row>
    <row r="35982" spans="5:5" x14ac:dyDescent="0.25">
      <c r="E35982" s="53"/>
    </row>
    <row r="35983" spans="5:5" x14ac:dyDescent="0.25">
      <c r="E35983" s="53"/>
    </row>
    <row r="35984" spans="5:5" x14ac:dyDescent="0.25">
      <c r="E35984" s="53"/>
    </row>
    <row r="35985" spans="5:5" x14ac:dyDescent="0.25">
      <c r="E35985" s="53"/>
    </row>
    <row r="35986" spans="5:5" x14ac:dyDescent="0.25">
      <c r="E35986" s="53"/>
    </row>
    <row r="35987" spans="5:5" x14ac:dyDescent="0.25">
      <c r="E35987" s="53"/>
    </row>
    <row r="35988" spans="5:5" x14ac:dyDescent="0.25">
      <c r="E35988" s="53"/>
    </row>
    <row r="35989" spans="5:5" x14ac:dyDescent="0.25">
      <c r="E35989" s="53"/>
    </row>
    <row r="35990" spans="5:5" x14ac:dyDescent="0.25">
      <c r="E35990" s="53"/>
    </row>
    <row r="35991" spans="5:5" x14ac:dyDescent="0.25">
      <c r="E35991" s="53"/>
    </row>
    <row r="35992" spans="5:5" x14ac:dyDescent="0.25">
      <c r="E35992" s="53"/>
    </row>
    <row r="35993" spans="5:5" x14ac:dyDescent="0.25">
      <c r="E35993" s="53"/>
    </row>
    <row r="35994" spans="5:5" x14ac:dyDescent="0.25">
      <c r="E35994" s="53"/>
    </row>
    <row r="35995" spans="5:5" x14ac:dyDescent="0.25">
      <c r="E35995" s="53"/>
    </row>
    <row r="35996" spans="5:5" x14ac:dyDescent="0.25">
      <c r="E35996" s="53"/>
    </row>
    <row r="35997" spans="5:5" x14ac:dyDescent="0.25">
      <c r="E35997" s="53"/>
    </row>
    <row r="35998" spans="5:5" x14ac:dyDescent="0.25">
      <c r="E35998" s="53"/>
    </row>
    <row r="35999" spans="5:5" x14ac:dyDescent="0.25">
      <c r="E35999" s="53"/>
    </row>
    <row r="36000" spans="5:5" x14ac:dyDescent="0.25">
      <c r="E36000" s="53"/>
    </row>
    <row r="36001" spans="5:5" x14ac:dyDescent="0.25">
      <c r="E36001" s="53"/>
    </row>
    <row r="36002" spans="5:5" x14ac:dyDescent="0.25">
      <c r="E36002" s="53"/>
    </row>
    <row r="36003" spans="5:5" x14ac:dyDescent="0.25">
      <c r="E36003" s="53"/>
    </row>
    <row r="36004" spans="5:5" x14ac:dyDescent="0.25">
      <c r="E36004" s="53"/>
    </row>
    <row r="36005" spans="5:5" x14ac:dyDescent="0.25">
      <c r="E36005" s="53"/>
    </row>
    <row r="36006" spans="5:5" x14ac:dyDescent="0.25">
      <c r="E36006" s="53"/>
    </row>
    <row r="36007" spans="5:5" x14ac:dyDescent="0.25">
      <c r="E36007" s="53"/>
    </row>
    <row r="36008" spans="5:5" x14ac:dyDescent="0.25">
      <c r="E36008" s="53"/>
    </row>
    <row r="36009" spans="5:5" x14ac:dyDescent="0.25">
      <c r="E36009" s="53"/>
    </row>
    <row r="36010" spans="5:5" x14ac:dyDescent="0.25">
      <c r="E36010" s="53"/>
    </row>
    <row r="36011" spans="5:5" x14ac:dyDescent="0.25">
      <c r="E36011" s="53"/>
    </row>
    <row r="36012" spans="5:5" x14ac:dyDescent="0.25">
      <c r="E36012" s="53"/>
    </row>
    <row r="36013" spans="5:5" x14ac:dyDescent="0.25">
      <c r="E36013" s="53"/>
    </row>
    <row r="36014" spans="5:5" x14ac:dyDescent="0.25">
      <c r="E36014" s="53"/>
    </row>
    <row r="36015" spans="5:5" x14ac:dyDescent="0.25">
      <c r="E36015" s="53"/>
    </row>
    <row r="36016" spans="5:5" x14ac:dyDescent="0.25">
      <c r="E36016" s="53"/>
    </row>
    <row r="36017" spans="5:5" x14ac:dyDescent="0.25">
      <c r="E36017" s="53"/>
    </row>
    <row r="36018" spans="5:5" x14ac:dyDescent="0.25">
      <c r="E36018" s="53"/>
    </row>
    <row r="36019" spans="5:5" x14ac:dyDescent="0.25">
      <c r="E36019" s="53"/>
    </row>
    <row r="36020" spans="5:5" x14ac:dyDescent="0.25">
      <c r="E36020" s="53"/>
    </row>
    <row r="36021" spans="5:5" x14ac:dyDescent="0.25">
      <c r="E36021" s="53"/>
    </row>
    <row r="36022" spans="5:5" x14ac:dyDescent="0.25">
      <c r="E36022" s="53"/>
    </row>
    <row r="36023" spans="5:5" x14ac:dyDescent="0.25">
      <c r="E36023" s="53"/>
    </row>
    <row r="36024" spans="5:5" x14ac:dyDescent="0.25">
      <c r="E36024" s="53"/>
    </row>
    <row r="36025" spans="5:5" x14ac:dyDescent="0.25">
      <c r="E36025" s="53"/>
    </row>
    <row r="36026" spans="5:5" x14ac:dyDescent="0.25">
      <c r="E36026" s="53"/>
    </row>
    <row r="36027" spans="5:5" x14ac:dyDescent="0.25">
      <c r="E36027" s="53"/>
    </row>
    <row r="36028" spans="5:5" x14ac:dyDescent="0.25">
      <c r="E36028" s="53"/>
    </row>
    <row r="36029" spans="5:5" x14ac:dyDescent="0.25">
      <c r="E36029" s="53"/>
    </row>
    <row r="36030" spans="5:5" x14ac:dyDescent="0.25">
      <c r="E36030" s="53"/>
    </row>
    <row r="36031" spans="5:5" x14ac:dyDescent="0.25">
      <c r="E36031" s="53"/>
    </row>
    <row r="36032" spans="5:5" x14ac:dyDescent="0.25">
      <c r="E36032" s="53"/>
    </row>
    <row r="36033" spans="5:5" x14ac:dyDescent="0.25">
      <c r="E36033" s="53"/>
    </row>
    <row r="36034" spans="5:5" x14ac:dyDescent="0.25">
      <c r="E36034" s="53"/>
    </row>
    <row r="36035" spans="5:5" x14ac:dyDescent="0.25">
      <c r="E36035" s="53"/>
    </row>
    <row r="36036" spans="5:5" x14ac:dyDescent="0.25">
      <c r="E36036" s="53"/>
    </row>
    <row r="36037" spans="5:5" x14ac:dyDescent="0.25">
      <c r="E36037" s="53"/>
    </row>
    <row r="36038" spans="5:5" x14ac:dyDescent="0.25">
      <c r="E36038" s="53"/>
    </row>
    <row r="36039" spans="5:5" x14ac:dyDescent="0.25">
      <c r="E36039" s="53"/>
    </row>
    <row r="36040" spans="5:5" x14ac:dyDescent="0.25">
      <c r="E36040" s="53"/>
    </row>
    <row r="36041" spans="5:5" x14ac:dyDescent="0.25">
      <c r="E36041" s="53"/>
    </row>
    <row r="36042" spans="5:5" x14ac:dyDescent="0.25">
      <c r="E36042" s="53"/>
    </row>
    <row r="36043" spans="5:5" x14ac:dyDescent="0.25">
      <c r="E36043" s="53"/>
    </row>
    <row r="36044" spans="5:5" x14ac:dyDescent="0.25">
      <c r="E36044" s="53"/>
    </row>
    <row r="36045" spans="5:5" x14ac:dyDescent="0.25">
      <c r="E36045" s="53"/>
    </row>
    <row r="36046" spans="5:5" x14ac:dyDescent="0.25">
      <c r="E36046" s="53"/>
    </row>
    <row r="36047" spans="5:5" x14ac:dyDescent="0.25">
      <c r="E36047" s="53"/>
    </row>
    <row r="36048" spans="5:5" x14ac:dyDescent="0.25">
      <c r="E36048" s="53"/>
    </row>
    <row r="36049" spans="5:5" x14ac:dyDescent="0.25">
      <c r="E36049" s="53"/>
    </row>
    <row r="36050" spans="5:5" x14ac:dyDescent="0.25">
      <c r="E36050" s="53"/>
    </row>
    <row r="36051" spans="5:5" x14ac:dyDescent="0.25">
      <c r="E36051" s="53"/>
    </row>
    <row r="36052" spans="5:5" x14ac:dyDescent="0.25">
      <c r="E36052" s="53"/>
    </row>
    <row r="36053" spans="5:5" x14ac:dyDescent="0.25">
      <c r="E36053" s="53"/>
    </row>
    <row r="36054" spans="5:5" x14ac:dyDescent="0.25">
      <c r="E36054" s="53"/>
    </row>
    <row r="36055" spans="5:5" x14ac:dyDescent="0.25">
      <c r="E36055" s="53"/>
    </row>
    <row r="36056" spans="5:5" x14ac:dyDescent="0.25">
      <c r="E36056" s="53"/>
    </row>
    <row r="36057" spans="5:5" x14ac:dyDescent="0.25">
      <c r="E36057" s="53"/>
    </row>
    <row r="36058" spans="5:5" x14ac:dyDescent="0.25">
      <c r="E36058" s="53"/>
    </row>
    <row r="36059" spans="5:5" x14ac:dyDescent="0.25">
      <c r="E36059" s="53"/>
    </row>
    <row r="36060" spans="5:5" x14ac:dyDescent="0.25">
      <c r="E36060" s="53"/>
    </row>
    <row r="36061" spans="5:5" x14ac:dyDescent="0.25">
      <c r="E36061" s="53"/>
    </row>
    <row r="36062" spans="5:5" x14ac:dyDescent="0.25">
      <c r="E36062" s="53"/>
    </row>
    <row r="36063" spans="5:5" x14ac:dyDescent="0.25">
      <c r="E36063" s="53"/>
    </row>
    <row r="36064" spans="5:5" x14ac:dyDescent="0.25">
      <c r="E36064" s="53"/>
    </row>
    <row r="36065" spans="5:5" x14ac:dyDescent="0.25">
      <c r="E36065" s="53"/>
    </row>
    <row r="36066" spans="5:5" x14ac:dyDescent="0.25">
      <c r="E36066" s="53"/>
    </row>
    <row r="36067" spans="5:5" x14ac:dyDescent="0.25">
      <c r="E36067" s="53"/>
    </row>
    <row r="36068" spans="5:5" x14ac:dyDescent="0.25">
      <c r="E36068" s="53"/>
    </row>
    <row r="36069" spans="5:5" x14ac:dyDescent="0.25">
      <c r="E36069" s="53"/>
    </row>
    <row r="36070" spans="5:5" x14ac:dyDescent="0.25">
      <c r="E36070" s="53"/>
    </row>
    <row r="36071" spans="5:5" x14ac:dyDescent="0.25">
      <c r="E36071" s="53"/>
    </row>
    <row r="36072" spans="5:5" x14ac:dyDescent="0.25">
      <c r="E36072" s="53"/>
    </row>
    <row r="36073" spans="5:5" x14ac:dyDescent="0.25">
      <c r="E36073" s="53"/>
    </row>
    <row r="36074" spans="5:5" x14ac:dyDescent="0.25">
      <c r="E36074" s="53"/>
    </row>
    <row r="36075" spans="5:5" x14ac:dyDescent="0.25">
      <c r="E36075" s="53"/>
    </row>
    <row r="36076" spans="5:5" x14ac:dyDescent="0.25">
      <c r="E36076" s="53"/>
    </row>
    <row r="36077" spans="5:5" x14ac:dyDescent="0.25">
      <c r="E36077" s="53"/>
    </row>
    <row r="36078" spans="5:5" x14ac:dyDescent="0.25">
      <c r="E36078" s="53"/>
    </row>
    <row r="36079" spans="5:5" x14ac:dyDescent="0.25">
      <c r="E36079" s="53"/>
    </row>
    <row r="36080" spans="5:5" x14ac:dyDescent="0.25">
      <c r="E36080" s="53"/>
    </row>
    <row r="36081" spans="5:5" x14ac:dyDescent="0.25">
      <c r="E36081" s="53"/>
    </row>
    <row r="36082" spans="5:5" x14ac:dyDescent="0.25">
      <c r="E36082" s="53"/>
    </row>
    <row r="36083" spans="5:5" x14ac:dyDescent="0.25">
      <c r="E36083" s="53"/>
    </row>
    <row r="36084" spans="5:5" x14ac:dyDescent="0.25">
      <c r="E36084" s="53"/>
    </row>
    <row r="36085" spans="5:5" x14ac:dyDescent="0.25">
      <c r="E36085" s="53"/>
    </row>
    <row r="36086" spans="5:5" x14ac:dyDescent="0.25">
      <c r="E36086" s="53"/>
    </row>
    <row r="36087" spans="5:5" x14ac:dyDescent="0.25">
      <c r="E36087" s="53"/>
    </row>
    <row r="36088" spans="5:5" x14ac:dyDescent="0.25">
      <c r="E36088" s="53"/>
    </row>
    <row r="36089" spans="5:5" x14ac:dyDescent="0.25">
      <c r="E36089" s="53"/>
    </row>
    <row r="36090" spans="5:5" x14ac:dyDescent="0.25">
      <c r="E36090" s="53"/>
    </row>
    <row r="36091" spans="5:5" x14ac:dyDescent="0.25">
      <c r="E36091" s="53"/>
    </row>
    <row r="36092" spans="5:5" x14ac:dyDescent="0.25">
      <c r="E36092" s="53"/>
    </row>
    <row r="36093" spans="5:5" x14ac:dyDescent="0.25">
      <c r="E36093" s="53"/>
    </row>
    <row r="36094" spans="5:5" x14ac:dyDescent="0.25">
      <c r="E36094" s="53"/>
    </row>
    <row r="36095" spans="5:5" x14ac:dyDescent="0.25">
      <c r="E36095" s="53"/>
    </row>
    <row r="36096" spans="5:5" x14ac:dyDescent="0.25">
      <c r="E36096" s="53"/>
    </row>
    <row r="36097" spans="5:5" x14ac:dyDescent="0.25">
      <c r="E36097" s="53"/>
    </row>
    <row r="36098" spans="5:5" x14ac:dyDescent="0.25">
      <c r="E36098" s="53"/>
    </row>
    <row r="36099" spans="5:5" x14ac:dyDescent="0.25">
      <c r="E36099" s="53"/>
    </row>
    <row r="36100" spans="5:5" x14ac:dyDescent="0.25">
      <c r="E36100" s="53"/>
    </row>
    <row r="36101" spans="5:5" x14ac:dyDescent="0.25">
      <c r="E36101" s="53"/>
    </row>
    <row r="36102" spans="5:5" x14ac:dyDescent="0.25">
      <c r="E36102" s="53"/>
    </row>
    <row r="36103" spans="5:5" x14ac:dyDescent="0.25">
      <c r="E36103" s="53"/>
    </row>
    <row r="36104" spans="5:5" x14ac:dyDescent="0.25">
      <c r="E36104" s="53"/>
    </row>
    <row r="36105" spans="5:5" x14ac:dyDescent="0.25">
      <c r="E36105" s="53"/>
    </row>
    <row r="36106" spans="5:5" x14ac:dyDescent="0.25">
      <c r="E36106" s="53"/>
    </row>
    <row r="36107" spans="5:5" x14ac:dyDescent="0.25">
      <c r="E36107" s="53"/>
    </row>
    <row r="36108" spans="5:5" x14ac:dyDescent="0.25">
      <c r="E36108" s="53"/>
    </row>
    <row r="36109" spans="5:5" x14ac:dyDescent="0.25">
      <c r="E36109" s="53"/>
    </row>
    <row r="36110" spans="5:5" x14ac:dyDescent="0.25">
      <c r="E36110" s="53"/>
    </row>
    <row r="36111" spans="5:5" x14ac:dyDescent="0.25">
      <c r="E36111" s="53"/>
    </row>
    <row r="36112" spans="5:5" x14ac:dyDescent="0.25">
      <c r="E36112" s="53"/>
    </row>
    <row r="36113" spans="5:5" x14ac:dyDescent="0.25">
      <c r="E36113" s="53"/>
    </row>
    <row r="36114" spans="5:5" x14ac:dyDescent="0.25">
      <c r="E36114" s="53"/>
    </row>
    <row r="36115" spans="5:5" x14ac:dyDescent="0.25">
      <c r="E36115" s="53"/>
    </row>
    <row r="36116" spans="5:5" x14ac:dyDescent="0.25">
      <c r="E36116" s="53"/>
    </row>
    <row r="36117" spans="5:5" x14ac:dyDescent="0.25">
      <c r="E36117" s="53"/>
    </row>
    <row r="36118" spans="5:5" x14ac:dyDescent="0.25">
      <c r="E36118" s="53"/>
    </row>
    <row r="36119" spans="5:5" x14ac:dyDescent="0.25">
      <c r="E36119" s="53"/>
    </row>
    <row r="36120" spans="5:5" x14ac:dyDescent="0.25">
      <c r="E36120" s="53"/>
    </row>
    <row r="36121" spans="5:5" x14ac:dyDescent="0.25">
      <c r="E36121" s="53"/>
    </row>
    <row r="36122" spans="5:5" x14ac:dyDescent="0.25">
      <c r="E36122" s="53"/>
    </row>
    <row r="36123" spans="5:5" x14ac:dyDescent="0.25">
      <c r="E36123" s="53"/>
    </row>
    <row r="36124" spans="5:5" x14ac:dyDescent="0.25">
      <c r="E36124" s="53"/>
    </row>
    <row r="36125" spans="5:5" x14ac:dyDescent="0.25">
      <c r="E36125" s="53"/>
    </row>
    <row r="36126" spans="5:5" x14ac:dyDescent="0.25">
      <c r="E36126" s="53"/>
    </row>
    <row r="36127" spans="5:5" x14ac:dyDescent="0.25">
      <c r="E36127" s="53"/>
    </row>
    <row r="36128" spans="5:5" x14ac:dyDescent="0.25">
      <c r="E36128" s="53"/>
    </row>
    <row r="36129" spans="5:5" x14ac:dyDescent="0.25">
      <c r="E36129" s="53"/>
    </row>
    <row r="36130" spans="5:5" x14ac:dyDescent="0.25">
      <c r="E36130" s="53"/>
    </row>
    <row r="36131" spans="5:5" x14ac:dyDescent="0.25">
      <c r="E36131" s="53"/>
    </row>
    <row r="36132" spans="5:5" x14ac:dyDescent="0.25">
      <c r="E36132" s="53"/>
    </row>
    <row r="36133" spans="5:5" x14ac:dyDescent="0.25">
      <c r="E36133" s="53"/>
    </row>
    <row r="36134" spans="5:5" x14ac:dyDescent="0.25">
      <c r="E36134" s="53"/>
    </row>
    <row r="36135" spans="5:5" x14ac:dyDescent="0.25">
      <c r="E36135" s="53"/>
    </row>
    <row r="36136" spans="5:5" x14ac:dyDescent="0.25">
      <c r="E36136" s="53"/>
    </row>
    <row r="36137" spans="5:5" x14ac:dyDescent="0.25">
      <c r="E36137" s="53"/>
    </row>
    <row r="36138" spans="5:5" x14ac:dyDescent="0.25">
      <c r="E36138" s="53"/>
    </row>
    <row r="36139" spans="5:5" x14ac:dyDescent="0.25">
      <c r="E36139" s="53"/>
    </row>
    <row r="36140" spans="5:5" x14ac:dyDescent="0.25">
      <c r="E36140" s="53"/>
    </row>
    <row r="36141" spans="5:5" x14ac:dyDescent="0.25">
      <c r="E36141" s="53"/>
    </row>
    <row r="36142" spans="5:5" x14ac:dyDescent="0.25">
      <c r="E36142" s="53"/>
    </row>
    <row r="36143" spans="5:5" x14ac:dyDescent="0.25">
      <c r="E36143" s="53"/>
    </row>
    <row r="36144" spans="5:5" x14ac:dyDescent="0.25">
      <c r="E36144" s="53"/>
    </row>
    <row r="36145" spans="5:5" x14ac:dyDescent="0.25">
      <c r="E36145" s="53"/>
    </row>
    <row r="36146" spans="5:5" x14ac:dyDescent="0.25">
      <c r="E36146" s="53"/>
    </row>
    <row r="36147" spans="5:5" x14ac:dyDescent="0.25">
      <c r="E36147" s="53"/>
    </row>
    <row r="36148" spans="5:5" x14ac:dyDescent="0.25">
      <c r="E36148" s="53"/>
    </row>
    <row r="36149" spans="5:5" x14ac:dyDescent="0.25">
      <c r="E36149" s="53"/>
    </row>
    <row r="36150" spans="5:5" x14ac:dyDescent="0.25">
      <c r="E36150" s="53"/>
    </row>
    <row r="36151" spans="5:5" x14ac:dyDescent="0.25">
      <c r="E36151" s="53"/>
    </row>
    <row r="36152" spans="5:5" x14ac:dyDescent="0.25">
      <c r="E36152" s="53"/>
    </row>
    <row r="36153" spans="5:5" x14ac:dyDescent="0.25">
      <c r="E36153" s="53"/>
    </row>
    <row r="36154" spans="5:5" x14ac:dyDescent="0.25">
      <c r="E36154" s="53"/>
    </row>
    <row r="36155" spans="5:5" x14ac:dyDescent="0.25">
      <c r="E36155" s="53"/>
    </row>
    <row r="36156" spans="5:5" x14ac:dyDescent="0.25">
      <c r="E36156" s="53"/>
    </row>
    <row r="36157" spans="5:5" x14ac:dyDescent="0.25">
      <c r="E36157" s="53"/>
    </row>
    <row r="36158" spans="5:5" x14ac:dyDescent="0.25">
      <c r="E36158" s="53"/>
    </row>
    <row r="36159" spans="5:5" x14ac:dyDescent="0.25">
      <c r="E36159" s="53"/>
    </row>
    <row r="36160" spans="5:5" x14ac:dyDescent="0.25">
      <c r="E36160" s="53"/>
    </row>
    <row r="36161" spans="5:5" x14ac:dyDescent="0.25">
      <c r="E36161" s="53"/>
    </row>
    <row r="36162" spans="5:5" x14ac:dyDescent="0.25">
      <c r="E36162" s="53"/>
    </row>
    <row r="36163" spans="5:5" x14ac:dyDescent="0.25">
      <c r="E36163" s="53"/>
    </row>
    <row r="36164" spans="5:5" x14ac:dyDescent="0.25">
      <c r="E36164" s="53"/>
    </row>
    <row r="36165" spans="5:5" x14ac:dyDescent="0.25">
      <c r="E36165" s="53"/>
    </row>
    <row r="36166" spans="5:5" x14ac:dyDescent="0.25">
      <c r="E36166" s="53"/>
    </row>
    <row r="36167" spans="5:5" x14ac:dyDescent="0.25">
      <c r="E36167" s="53"/>
    </row>
    <row r="36168" spans="5:5" x14ac:dyDescent="0.25">
      <c r="E36168" s="53"/>
    </row>
    <row r="36169" spans="5:5" x14ac:dyDescent="0.25">
      <c r="E36169" s="53"/>
    </row>
    <row r="36170" spans="5:5" x14ac:dyDescent="0.25">
      <c r="E36170" s="53"/>
    </row>
    <row r="36171" spans="5:5" x14ac:dyDescent="0.25">
      <c r="E36171" s="53"/>
    </row>
    <row r="36172" spans="5:5" x14ac:dyDescent="0.25">
      <c r="E36172" s="53"/>
    </row>
    <row r="36173" spans="5:5" x14ac:dyDescent="0.25">
      <c r="E36173" s="53"/>
    </row>
    <row r="36174" spans="5:5" x14ac:dyDescent="0.25">
      <c r="E36174" s="53"/>
    </row>
    <row r="36175" spans="5:5" x14ac:dyDescent="0.25">
      <c r="E36175" s="53"/>
    </row>
    <row r="36176" spans="5:5" x14ac:dyDescent="0.25">
      <c r="E36176" s="53"/>
    </row>
    <row r="36177" spans="5:5" x14ac:dyDescent="0.25">
      <c r="E36177" s="53"/>
    </row>
    <row r="36178" spans="5:5" x14ac:dyDescent="0.25">
      <c r="E36178" s="53"/>
    </row>
    <row r="36179" spans="5:5" x14ac:dyDescent="0.25">
      <c r="E36179" s="53"/>
    </row>
    <row r="36180" spans="5:5" x14ac:dyDescent="0.25">
      <c r="E36180" s="53"/>
    </row>
    <row r="36181" spans="5:5" x14ac:dyDescent="0.25">
      <c r="E36181" s="53"/>
    </row>
    <row r="36182" spans="5:5" x14ac:dyDescent="0.25">
      <c r="E36182" s="53"/>
    </row>
    <row r="36183" spans="5:5" x14ac:dyDescent="0.25">
      <c r="E36183" s="53"/>
    </row>
    <row r="36184" spans="5:5" x14ac:dyDescent="0.25">
      <c r="E36184" s="53"/>
    </row>
    <row r="36185" spans="5:5" x14ac:dyDescent="0.25">
      <c r="E36185" s="53"/>
    </row>
    <row r="36186" spans="5:5" x14ac:dyDescent="0.25">
      <c r="E36186" s="53"/>
    </row>
    <row r="36187" spans="5:5" x14ac:dyDescent="0.25">
      <c r="E36187" s="53"/>
    </row>
    <row r="36188" spans="5:5" x14ac:dyDescent="0.25">
      <c r="E36188" s="53"/>
    </row>
    <row r="36189" spans="5:5" x14ac:dyDescent="0.25">
      <c r="E36189" s="53"/>
    </row>
    <row r="36190" spans="5:5" x14ac:dyDescent="0.25">
      <c r="E36190" s="53"/>
    </row>
    <row r="36191" spans="5:5" x14ac:dyDescent="0.25">
      <c r="E36191" s="53"/>
    </row>
    <row r="36192" spans="5:5" x14ac:dyDescent="0.25">
      <c r="E36192" s="53"/>
    </row>
    <row r="36193" spans="5:5" x14ac:dyDescent="0.25">
      <c r="E36193" s="53"/>
    </row>
    <row r="36194" spans="5:5" x14ac:dyDescent="0.25">
      <c r="E36194" s="53"/>
    </row>
    <row r="36195" spans="5:5" x14ac:dyDescent="0.25">
      <c r="E36195" s="53"/>
    </row>
    <row r="36196" spans="5:5" x14ac:dyDescent="0.25">
      <c r="E36196" s="53"/>
    </row>
    <row r="36197" spans="5:5" x14ac:dyDescent="0.25">
      <c r="E36197" s="53"/>
    </row>
    <row r="36198" spans="5:5" x14ac:dyDescent="0.25">
      <c r="E36198" s="53"/>
    </row>
    <row r="36199" spans="5:5" x14ac:dyDescent="0.25">
      <c r="E36199" s="53"/>
    </row>
    <row r="36200" spans="5:5" x14ac:dyDescent="0.25">
      <c r="E36200" s="53"/>
    </row>
    <row r="36201" spans="5:5" x14ac:dyDescent="0.25">
      <c r="E36201" s="53"/>
    </row>
    <row r="36202" spans="5:5" x14ac:dyDescent="0.25">
      <c r="E36202" s="53"/>
    </row>
    <row r="36203" spans="5:5" x14ac:dyDescent="0.25">
      <c r="E36203" s="53"/>
    </row>
    <row r="36204" spans="5:5" x14ac:dyDescent="0.25">
      <c r="E36204" s="53"/>
    </row>
    <row r="36205" spans="5:5" x14ac:dyDescent="0.25">
      <c r="E36205" s="53"/>
    </row>
    <row r="36206" spans="5:5" x14ac:dyDescent="0.25">
      <c r="E36206" s="53"/>
    </row>
    <row r="36207" spans="5:5" x14ac:dyDescent="0.25">
      <c r="E36207" s="53"/>
    </row>
    <row r="36208" spans="5:5" x14ac:dyDescent="0.25">
      <c r="E36208" s="53"/>
    </row>
    <row r="36209" spans="5:5" x14ac:dyDescent="0.25">
      <c r="E36209" s="53"/>
    </row>
    <row r="36210" spans="5:5" x14ac:dyDescent="0.25">
      <c r="E36210" s="53"/>
    </row>
    <row r="36211" spans="5:5" x14ac:dyDescent="0.25">
      <c r="E36211" s="53"/>
    </row>
    <row r="36212" spans="5:5" x14ac:dyDescent="0.25">
      <c r="E36212" s="53"/>
    </row>
    <row r="36213" spans="5:5" x14ac:dyDescent="0.25">
      <c r="E36213" s="53"/>
    </row>
    <row r="36214" spans="5:5" x14ac:dyDescent="0.25">
      <c r="E36214" s="53"/>
    </row>
    <row r="36215" spans="5:5" x14ac:dyDescent="0.25">
      <c r="E36215" s="53"/>
    </row>
    <row r="36216" spans="5:5" x14ac:dyDescent="0.25">
      <c r="E36216" s="53"/>
    </row>
    <row r="36217" spans="5:5" x14ac:dyDescent="0.25">
      <c r="E36217" s="53"/>
    </row>
    <row r="36218" spans="5:5" x14ac:dyDescent="0.25">
      <c r="E36218" s="53"/>
    </row>
    <row r="36219" spans="5:5" x14ac:dyDescent="0.25">
      <c r="E36219" s="53"/>
    </row>
    <row r="36220" spans="5:5" x14ac:dyDescent="0.25">
      <c r="E36220" s="53"/>
    </row>
    <row r="36221" spans="5:5" x14ac:dyDescent="0.25">
      <c r="E36221" s="53"/>
    </row>
    <row r="36222" spans="5:5" x14ac:dyDescent="0.25">
      <c r="E36222" s="53"/>
    </row>
    <row r="36223" spans="5:5" x14ac:dyDescent="0.25">
      <c r="E36223" s="53"/>
    </row>
    <row r="36224" spans="5:5" x14ac:dyDescent="0.25">
      <c r="E36224" s="53"/>
    </row>
    <row r="36225" spans="5:5" x14ac:dyDescent="0.25">
      <c r="E36225" s="53"/>
    </row>
    <row r="36226" spans="5:5" x14ac:dyDescent="0.25">
      <c r="E36226" s="53"/>
    </row>
    <row r="36227" spans="5:5" x14ac:dyDescent="0.25">
      <c r="E36227" s="53"/>
    </row>
    <row r="36228" spans="5:5" x14ac:dyDescent="0.25">
      <c r="E36228" s="53"/>
    </row>
    <row r="36229" spans="5:5" x14ac:dyDescent="0.25">
      <c r="E36229" s="53"/>
    </row>
    <row r="36230" spans="5:5" x14ac:dyDescent="0.25">
      <c r="E36230" s="53"/>
    </row>
    <row r="36231" spans="5:5" x14ac:dyDescent="0.25">
      <c r="E36231" s="53"/>
    </row>
    <row r="36232" spans="5:5" x14ac:dyDescent="0.25">
      <c r="E36232" s="53"/>
    </row>
    <row r="36233" spans="5:5" x14ac:dyDescent="0.25">
      <c r="E36233" s="53"/>
    </row>
    <row r="36234" spans="5:5" x14ac:dyDescent="0.25">
      <c r="E36234" s="53"/>
    </row>
    <row r="36235" spans="5:5" x14ac:dyDescent="0.25">
      <c r="E36235" s="53"/>
    </row>
    <row r="36236" spans="5:5" x14ac:dyDescent="0.25">
      <c r="E36236" s="53"/>
    </row>
    <row r="36237" spans="5:5" x14ac:dyDescent="0.25">
      <c r="E36237" s="53"/>
    </row>
    <row r="36238" spans="5:5" x14ac:dyDescent="0.25">
      <c r="E36238" s="53"/>
    </row>
    <row r="36239" spans="5:5" x14ac:dyDescent="0.25">
      <c r="E36239" s="53"/>
    </row>
    <row r="36240" spans="5:5" x14ac:dyDescent="0.25">
      <c r="E36240" s="53"/>
    </row>
    <row r="36241" spans="5:5" x14ac:dyDescent="0.25">
      <c r="E36241" s="53"/>
    </row>
    <row r="36242" spans="5:5" x14ac:dyDescent="0.25">
      <c r="E36242" s="53"/>
    </row>
    <row r="36243" spans="5:5" x14ac:dyDescent="0.25">
      <c r="E36243" s="53"/>
    </row>
    <row r="36244" spans="5:5" x14ac:dyDescent="0.25">
      <c r="E36244" s="53"/>
    </row>
    <row r="36245" spans="5:5" x14ac:dyDescent="0.25">
      <c r="E36245" s="53"/>
    </row>
    <row r="36246" spans="5:5" x14ac:dyDescent="0.25">
      <c r="E36246" s="53"/>
    </row>
    <row r="36247" spans="5:5" x14ac:dyDescent="0.25">
      <c r="E36247" s="53"/>
    </row>
    <row r="36248" spans="5:5" x14ac:dyDescent="0.25">
      <c r="E36248" s="53"/>
    </row>
    <row r="36249" spans="5:5" x14ac:dyDescent="0.25">
      <c r="E36249" s="53"/>
    </row>
    <row r="36250" spans="5:5" x14ac:dyDescent="0.25">
      <c r="E36250" s="53"/>
    </row>
    <row r="36251" spans="5:5" x14ac:dyDescent="0.25">
      <c r="E36251" s="53"/>
    </row>
    <row r="36252" spans="5:5" x14ac:dyDescent="0.25">
      <c r="E36252" s="53"/>
    </row>
    <row r="36253" spans="5:5" x14ac:dyDescent="0.25">
      <c r="E36253" s="53"/>
    </row>
    <row r="36254" spans="5:5" x14ac:dyDescent="0.25">
      <c r="E36254" s="53"/>
    </row>
    <row r="36255" spans="5:5" x14ac:dyDescent="0.25">
      <c r="E36255" s="53"/>
    </row>
    <row r="36256" spans="5:5" x14ac:dyDescent="0.25">
      <c r="E36256" s="53"/>
    </row>
    <row r="36257" spans="5:5" x14ac:dyDescent="0.25">
      <c r="E36257" s="53"/>
    </row>
    <row r="36258" spans="5:5" x14ac:dyDescent="0.25">
      <c r="E36258" s="53"/>
    </row>
    <row r="36259" spans="5:5" x14ac:dyDescent="0.25">
      <c r="E36259" s="53"/>
    </row>
    <row r="36260" spans="5:5" x14ac:dyDescent="0.25">
      <c r="E36260" s="53"/>
    </row>
    <row r="36261" spans="5:5" x14ac:dyDescent="0.25">
      <c r="E36261" s="53"/>
    </row>
    <row r="36262" spans="5:5" x14ac:dyDescent="0.25">
      <c r="E36262" s="53"/>
    </row>
    <row r="36263" spans="5:5" x14ac:dyDescent="0.25">
      <c r="E36263" s="53"/>
    </row>
    <row r="36264" spans="5:5" x14ac:dyDescent="0.25">
      <c r="E36264" s="53"/>
    </row>
    <row r="36265" spans="5:5" x14ac:dyDescent="0.25">
      <c r="E36265" s="53"/>
    </row>
    <row r="36266" spans="5:5" x14ac:dyDescent="0.25">
      <c r="E36266" s="53"/>
    </row>
    <row r="36267" spans="5:5" x14ac:dyDescent="0.25">
      <c r="E36267" s="53"/>
    </row>
    <row r="36268" spans="5:5" x14ac:dyDescent="0.25">
      <c r="E36268" s="53"/>
    </row>
    <row r="36269" spans="5:5" x14ac:dyDescent="0.25">
      <c r="E36269" s="53"/>
    </row>
    <row r="36270" spans="5:5" x14ac:dyDescent="0.25">
      <c r="E36270" s="53"/>
    </row>
    <row r="36271" spans="5:5" x14ac:dyDescent="0.25">
      <c r="E36271" s="53"/>
    </row>
    <row r="36272" spans="5:5" x14ac:dyDescent="0.25">
      <c r="E36272" s="53"/>
    </row>
    <row r="36273" spans="5:5" x14ac:dyDescent="0.25">
      <c r="E36273" s="53"/>
    </row>
    <row r="36274" spans="5:5" x14ac:dyDescent="0.25">
      <c r="E36274" s="53"/>
    </row>
    <row r="36275" spans="5:5" x14ac:dyDescent="0.25">
      <c r="E36275" s="53"/>
    </row>
    <row r="36276" spans="5:5" x14ac:dyDescent="0.25">
      <c r="E36276" s="53"/>
    </row>
    <row r="36277" spans="5:5" x14ac:dyDescent="0.25">
      <c r="E36277" s="53"/>
    </row>
    <row r="36278" spans="5:5" x14ac:dyDescent="0.25">
      <c r="E36278" s="53"/>
    </row>
    <row r="36279" spans="5:5" x14ac:dyDescent="0.25">
      <c r="E36279" s="53"/>
    </row>
    <row r="36280" spans="5:5" x14ac:dyDescent="0.25">
      <c r="E36280" s="53"/>
    </row>
    <row r="36281" spans="5:5" x14ac:dyDescent="0.25">
      <c r="E36281" s="53"/>
    </row>
    <row r="36282" spans="5:5" x14ac:dyDescent="0.25">
      <c r="E36282" s="53"/>
    </row>
    <row r="36283" spans="5:5" x14ac:dyDescent="0.25">
      <c r="E36283" s="53"/>
    </row>
    <row r="36284" spans="5:5" x14ac:dyDescent="0.25">
      <c r="E36284" s="53"/>
    </row>
    <row r="36285" spans="5:5" x14ac:dyDescent="0.25">
      <c r="E36285" s="53"/>
    </row>
    <row r="36286" spans="5:5" x14ac:dyDescent="0.25">
      <c r="E36286" s="53"/>
    </row>
    <row r="36287" spans="5:5" x14ac:dyDescent="0.25">
      <c r="E36287" s="53"/>
    </row>
    <row r="36288" spans="5:5" x14ac:dyDescent="0.25">
      <c r="E36288" s="53"/>
    </row>
    <row r="36289" spans="5:5" x14ac:dyDescent="0.25">
      <c r="E36289" s="53"/>
    </row>
    <row r="36290" spans="5:5" x14ac:dyDescent="0.25">
      <c r="E36290" s="53"/>
    </row>
    <row r="36291" spans="5:5" x14ac:dyDescent="0.25">
      <c r="E36291" s="53"/>
    </row>
    <row r="36292" spans="5:5" x14ac:dyDescent="0.25">
      <c r="E36292" s="53"/>
    </row>
    <row r="36293" spans="5:5" x14ac:dyDescent="0.25">
      <c r="E36293" s="53"/>
    </row>
    <row r="36294" spans="5:5" x14ac:dyDescent="0.25">
      <c r="E36294" s="53"/>
    </row>
    <row r="36295" spans="5:5" x14ac:dyDescent="0.25">
      <c r="E36295" s="53"/>
    </row>
    <row r="36296" spans="5:5" x14ac:dyDescent="0.25">
      <c r="E36296" s="53"/>
    </row>
    <row r="36297" spans="5:5" x14ac:dyDescent="0.25">
      <c r="E36297" s="53"/>
    </row>
    <row r="36298" spans="5:5" x14ac:dyDescent="0.25">
      <c r="E36298" s="53"/>
    </row>
    <row r="36299" spans="5:5" x14ac:dyDescent="0.25">
      <c r="E36299" s="53"/>
    </row>
    <row r="36300" spans="5:5" x14ac:dyDescent="0.25">
      <c r="E36300" s="53"/>
    </row>
    <row r="36301" spans="5:5" x14ac:dyDescent="0.25">
      <c r="E36301" s="53"/>
    </row>
    <row r="36302" spans="5:5" x14ac:dyDescent="0.25">
      <c r="E36302" s="53"/>
    </row>
    <row r="36303" spans="5:5" x14ac:dyDescent="0.25">
      <c r="E36303" s="53"/>
    </row>
    <row r="36304" spans="5:5" x14ac:dyDescent="0.25">
      <c r="E36304" s="53"/>
    </row>
    <row r="36305" spans="5:5" x14ac:dyDescent="0.25">
      <c r="E36305" s="53"/>
    </row>
    <row r="36306" spans="5:5" x14ac:dyDescent="0.25">
      <c r="E36306" s="53"/>
    </row>
    <row r="36307" spans="5:5" x14ac:dyDescent="0.25">
      <c r="E36307" s="53"/>
    </row>
    <row r="36308" spans="5:5" x14ac:dyDescent="0.25">
      <c r="E36308" s="53"/>
    </row>
    <row r="36309" spans="5:5" x14ac:dyDescent="0.25">
      <c r="E36309" s="53"/>
    </row>
    <row r="36310" spans="5:5" x14ac:dyDescent="0.25">
      <c r="E36310" s="53"/>
    </row>
    <row r="36311" spans="5:5" x14ac:dyDescent="0.25">
      <c r="E36311" s="53"/>
    </row>
    <row r="36312" spans="5:5" x14ac:dyDescent="0.25">
      <c r="E36312" s="53"/>
    </row>
    <row r="36313" spans="5:5" x14ac:dyDescent="0.25">
      <c r="E36313" s="53"/>
    </row>
    <row r="36314" spans="5:5" x14ac:dyDescent="0.25">
      <c r="E36314" s="53"/>
    </row>
    <row r="36315" spans="5:5" x14ac:dyDescent="0.25">
      <c r="E36315" s="53"/>
    </row>
    <row r="36316" spans="5:5" x14ac:dyDescent="0.25">
      <c r="E36316" s="53"/>
    </row>
    <row r="36317" spans="5:5" x14ac:dyDescent="0.25">
      <c r="E36317" s="53"/>
    </row>
    <row r="36318" spans="5:5" x14ac:dyDescent="0.25">
      <c r="E36318" s="53"/>
    </row>
    <row r="36319" spans="5:5" x14ac:dyDescent="0.25">
      <c r="E36319" s="53"/>
    </row>
    <row r="36320" spans="5:5" x14ac:dyDescent="0.25">
      <c r="E36320" s="53"/>
    </row>
    <row r="36321" spans="5:5" x14ac:dyDescent="0.25">
      <c r="E36321" s="53"/>
    </row>
    <row r="36322" spans="5:5" x14ac:dyDescent="0.25">
      <c r="E36322" s="53"/>
    </row>
    <row r="36323" spans="5:5" x14ac:dyDescent="0.25">
      <c r="E36323" s="53"/>
    </row>
    <row r="36324" spans="5:5" x14ac:dyDescent="0.25">
      <c r="E36324" s="53"/>
    </row>
    <row r="36325" spans="5:5" x14ac:dyDescent="0.25">
      <c r="E36325" s="53"/>
    </row>
    <row r="36326" spans="5:5" x14ac:dyDescent="0.25">
      <c r="E36326" s="53"/>
    </row>
    <row r="36327" spans="5:5" x14ac:dyDescent="0.25">
      <c r="E36327" s="53"/>
    </row>
    <row r="36328" spans="5:5" x14ac:dyDescent="0.25">
      <c r="E36328" s="53"/>
    </row>
    <row r="36329" spans="5:5" x14ac:dyDescent="0.25">
      <c r="E36329" s="53"/>
    </row>
    <row r="36330" spans="5:5" x14ac:dyDescent="0.25">
      <c r="E36330" s="53"/>
    </row>
    <row r="36331" spans="5:5" x14ac:dyDescent="0.25">
      <c r="E36331" s="53"/>
    </row>
    <row r="36332" spans="5:5" x14ac:dyDescent="0.25">
      <c r="E36332" s="53"/>
    </row>
    <row r="36333" spans="5:5" x14ac:dyDescent="0.25">
      <c r="E36333" s="53"/>
    </row>
    <row r="36334" spans="5:5" x14ac:dyDescent="0.25">
      <c r="E36334" s="53"/>
    </row>
    <row r="36335" spans="5:5" x14ac:dyDescent="0.25">
      <c r="E36335" s="53"/>
    </row>
    <row r="36336" spans="5:5" x14ac:dyDescent="0.25">
      <c r="E36336" s="53"/>
    </row>
    <row r="36337" spans="5:5" x14ac:dyDescent="0.25">
      <c r="E36337" s="53"/>
    </row>
    <row r="36338" spans="5:5" x14ac:dyDescent="0.25">
      <c r="E36338" s="53"/>
    </row>
    <row r="36339" spans="5:5" x14ac:dyDescent="0.25">
      <c r="E36339" s="53"/>
    </row>
    <row r="36340" spans="5:5" x14ac:dyDescent="0.25">
      <c r="E36340" s="53"/>
    </row>
    <row r="36341" spans="5:5" x14ac:dyDescent="0.25">
      <c r="E36341" s="53"/>
    </row>
    <row r="36342" spans="5:5" x14ac:dyDescent="0.25">
      <c r="E36342" s="53"/>
    </row>
    <row r="36343" spans="5:5" x14ac:dyDescent="0.25">
      <c r="E36343" s="53"/>
    </row>
    <row r="36344" spans="5:5" x14ac:dyDescent="0.25">
      <c r="E36344" s="53"/>
    </row>
    <row r="36345" spans="5:5" x14ac:dyDescent="0.25">
      <c r="E36345" s="53"/>
    </row>
    <row r="36346" spans="5:5" x14ac:dyDescent="0.25">
      <c r="E36346" s="53"/>
    </row>
    <row r="36347" spans="5:5" x14ac:dyDescent="0.25">
      <c r="E36347" s="53"/>
    </row>
    <row r="36348" spans="5:5" x14ac:dyDescent="0.25">
      <c r="E36348" s="53"/>
    </row>
    <row r="36349" spans="5:5" x14ac:dyDescent="0.25">
      <c r="E36349" s="53"/>
    </row>
    <row r="36350" spans="5:5" x14ac:dyDescent="0.25">
      <c r="E36350" s="53"/>
    </row>
    <row r="36351" spans="5:5" x14ac:dyDescent="0.25">
      <c r="E36351" s="53"/>
    </row>
    <row r="36352" spans="5:5" x14ac:dyDescent="0.25">
      <c r="E36352" s="53"/>
    </row>
    <row r="36353" spans="5:5" x14ac:dyDescent="0.25">
      <c r="E36353" s="53"/>
    </row>
    <row r="36354" spans="5:5" x14ac:dyDescent="0.25">
      <c r="E36354" s="53"/>
    </row>
    <row r="36355" spans="5:5" x14ac:dyDescent="0.25">
      <c r="E36355" s="53"/>
    </row>
    <row r="36356" spans="5:5" x14ac:dyDescent="0.25">
      <c r="E36356" s="53"/>
    </row>
    <row r="36357" spans="5:5" x14ac:dyDescent="0.25">
      <c r="E36357" s="53"/>
    </row>
    <row r="36358" spans="5:5" x14ac:dyDescent="0.25">
      <c r="E36358" s="53"/>
    </row>
    <row r="36359" spans="5:5" x14ac:dyDescent="0.25">
      <c r="E36359" s="53"/>
    </row>
    <row r="36360" spans="5:5" x14ac:dyDescent="0.25">
      <c r="E36360" s="53"/>
    </row>
    <row r="36361" spans="5:5" x14ac:dyDescent="0.25">
      <c r="E36361" s="53"/>
    </row>
    <row r="36362" spans="5:5" x14ac:dyDescent="0.25">
      <c r="E36362" s="53"/>
    </row>
    <row r="36363" spans="5:5" x14ac:dyDescent="0.25">
      <c r="E36363" s="53"/>
    </row>
    <row r="36364" spans="5:5" x14ac:dyDescent="0.25">
      <c r="E36364" s="53"/>
    </row>
    <row r="36365" spans="5:5" x14ac:dyDescent="0.25">
      <c r="E36365" s="53"/>
    </row>
    <row r="36366" spans="5:5" x14ac:dyDescent="0.25">
      <c r="E36366" s="53"/>
    </row>
    <row r="36367" spans="5:5" x14ac:dyDescent="0.25">
      <c r="E36367" s="53"/>
    </row>
    <row r="36368" spans="5:5" x14ac:dyDescent="0.25">
      <c r="E36368" s="53"/>
    </row>
    <row r="36369" spans="5:5" x14ac:dyDescent="0.25">
      <c r="E36369" s="53"/>
    </row>
    <row r="36370" spans="5:5" x14ac:dyDescent="0.25">
      <c r="E36370" s="53"/>
    </row>
    <row r="36371" spans="5:5" x14ac:dyDescent="0.25">
      <c r="E36371" s="53"/>
    </row>
    <row r="36372" spans="5:5" x14ac:dyDescent="0.25">
      <c r="E36372" s="53"/>
    </row>
    <row r="36373" spans="5:5" x14ac:dyDescent="0.25">
      <c r="E36373" s="53"/>
    </row>
    <row r="36374" spans="5:5" x14ac:dyDescent="0.25">
      <c r="E36374" s="53"/>
    </row>
    <row r="36375" spans="5:5" x14ac:dyDescent="0.25">
      <c r="E36375" s="53"/>
    </row>
    <row r="36376" spans="5:5" x14ac:dyDescent="0.25">
      <c r="E36376" s="53"/>
    </row>
    <row r="36377" spans="5:5" x14ac:dyDescent="0.25">
      <c r="E36377" s="53"/>
    </row>
    <row r="36378" spans="5:5" x14ac:dyDescent="0.25">
      <c r="E36378" s="53"/>
    </row>
    <row r="36379" spans="5:5" x14ac:dyDescent="0.25">
      <c r="E36379" s="53"/>
    </row>
    <row r="36380" spans="5:5" x14ac:dyDescent="0.25">
      <c r="E36380" s="53"/>
    </row>
    <row r="36381" spans="5:5" x14ac:dyDescent="0.25">
      <c r="E36381" s="53"/>
    </row>
    <row r="36382" spans="5:5" x14ac:dyDescent="0.25">
      <c r="E36382" s="53"/>
    </row>
    <row r="36383" spans="5:5" x14ac:dyDescent="0.25">
      <c r="E36383" s="53"/>
    </row>
    <row r="36384" spans="5:5" x14ac:dyDescent="0.25">
      <c r="E36384" s="53"/>
    </row>
    <row r="36385" spans="5:5" x14ac:dyDescent="0.25">
      <c r="E36385" s="53"/>
    </row>
    <row r="36386" spans="5:5" x14ac:dyDescent="0.25">
      <c r="E36386" s="53"/>
    </row>
    <row r="36387" spans="5:5" x14ac:dyDescent="0.25">
      <c r="E36387" s="53"/>
    </row>
    <row r="36388" spans="5:5" x14ac:dyDescent="0.25">
      <c r="E36388" s="53"/>
    </row>
    <row r="36389" spans="5:5" x14ac:dyDescent="0.25">
      <c r="E36389" s="53"/>
    </row>
    <row r="36390" spans="5:5" x14ac:dyDescent="0.25">
      <c r="E36390" s="53"/>
    </row>
    <row r="36391" spans="5:5" x14ac:dyDescent="0.25">
      <c r="E36391" s="53"/>
    </row>
    <row r="36392" spans="5:5" x14ac:dyDescent="0.25">
      <c r="E36392" s="53"/>
    </row>
    <row r="36393" spans="5:5" x14ac:dyDescent="0.25">
      <c r="E36393" s="53"/>
    </row>
    <row r="36394" spans="5:5" x14ac:dyDescent="0.25">
      <c r="E36394" s="53"/>
    </row>
    <row r="36395" spans="5:5" x14ac:dyDescent="0.25">
      <c r="E36395" s="53"/>
    </row>
    <row r="36396" spans="5:5" x14ac:dyDescent="0.25">
      <c r="E36396" s="53"/>
    </row>
    <row r="36397" spans="5:5" x14ac:dyDescent="0.25">
      <c r="E36397" s="53"/>
    </row>
    <row r="36398" spans="5:5" x14ac:dyDescent="0.25">
      <c r="E36398" s="53"/>
    </row>
    <row r="36399" spans="5:5" x14ac:dyDescent="0.25">
      <c r="E36399" s="53"/>
    </row>
    <row r="36400" spans="5:5" x14ac:dyDescent="0.25">
      <c r="E36400" s="53"/>
    </row>
    <row r="36401" spans="5:5" x14ac:dyDescent="0.25">
      <c r="E36401" s="53"/>
    </row>
    <row r="36402" spans="5:5" x14ac:dyDescent="0.25">
      <c r="E36402" s="53"/>
    </row>
    <row r="36403" spans="5:5" x14ac:dyDescent="0.25">
      <c r="E36403" s="53"/>
    </row>
    <row r="36404" spans="5:5" x14ac:dyDescent="0.25">
      <c r="E36404" s="53"/>
    </row>
    <row r="36405" spans="5:5" x14ac:dyDescent="0.25">
      <c r="E36405" s="53"/>
    </row>
    <row r="36406" spans="5:5" x14ac:dyDescent="0.25">
      <c r="E36406" s="53"/>
    </row>
    <row r="36407" spans="5:5" x14ac:dyDescent="0.25">
      <c r="E36407" s="53"/>
    </row>
    <row r="36408" spans="5:5" x14ac:dyDescent="0.25">
      <c r="E36408" s="53"/>
    </row>
    <row r="36409" spans="5:5" x14ac:dyDescent="0.25">
      <c r="E36409" s="53"/>
    </row>
    <row r="36410" spans="5:5" x14ac:dyDescent="0.25">
      <c r="E36410" s="53"/>
    </row>
    <row r="36411" spans="5:5" x14ac:dyDescent="0.25">
      <c r="E36411" s="53"/>
    </row>
    <row r="36412" spans="5:5" x14ac:dyDescent="0.25">
      <c r="E36412" s="53"/>
    </row>
    <row r="36413" spans="5:5" x14ac:dyDescent="0.25">
      <c r="E36413" s="53"/>
    </row>
    <row r="36414" spans="5:5" x14ac:dyDescent="0.25">
      <c r="E36414" s="53"/>
    </row>
    <row r="36415" spans="5:5" x14ac:dyDescent="0.25">
      <c r="E36415" s="53"/>
    </row>
    <row r="36416" spans="5:5" x14ac:dyDescent="0.25">
      <c r="E36416" s="53"/>
    </row>
    <row r="36417" spans="5:5" x14ac:dyDescent="0.25">
      <c r="E36417" s="53"/>
    </row>
    <row r="36418" spans="5:5" x14ac:dyDescent="0.25">
      <c r="E36418" s="53"/>
    </row>
    <row r="36419" spans="5:5" x14ac:dyDescent="0.25">
      <c r="E36419" s="53"/>
    </row>
    <row r="36420" spans="5:5" x14ac:dyDescent="0.25">
      <c r="E36420" s="53"/>
    </row>
    <row r="36421" spans="5:5" x14ac:dyDescent="0.25">
      <c r="E36421" s="53"/>
    </row>
    <row r="36422" spans="5:5" x14ac:dyDescent="0.25">
      <c r="E36422" s="53"/>
    </row>
    <row r="36423" spans="5:5" x14ac:dyDescent="0.25">
      <c r="E36423" s="53"/>
    </row>
    <row r="36424" spans="5:5" x14ac:dyDescent="0.25">
      <c r="E36424" s="53"/>
    </row>
    <row r="36425" spans="5:5" x14ac:dyDescent="0.25">
      <c r="E36425" s="53"/>
    </row>
    <row r="36426" spans="5:5" x14ac:dyDescent="0.25">
      <c r="E36426" s="53"/>
    </row>
    <row r="36427" spans="5:5" x14ac:dyDescent="0.25">
      <c r="E36427" s="53"/>
    </row>
    <row r="36428" spans="5:5" x14ac:dyDescent="0.25">
      <c r="E36428" s="53"/>
    </row>
    <row r="36429" spans="5:5" x14ac:dyDescent="0.25">
      <c r="E36429" s="53"/>
    </row>
    <row r="36430" spans="5:5" x14ac:dyDescent="0.25">
      <c r="E36430" s="53"/>
    </row>
    <row r="36431" spans="5:5" x14ac:dyDescent="0.25">
      <c r="E36431" s="53"/>
    </row>
    <row r="36432" spans="5:5" x14ac:dyDescent="0.25">
      <c r="E36432" s="53"/>
    </row>
    <row r="36433" spans="5:5" x14ac:dyDescent="0.25">
      <c r="E36433" s="53"/>
    </row>
    <row r="36434" spans="5:5" x14ac:dyDescent="0.25">
      <c r="E36434" s="53"/>
    </row>
    <row r="36435" spans="5:5" x14ac:dyDescent="0.25">
      <c r="E36435" s="53"/>
    </row>
    <row r="36436" spans="5:5" x14ac:dyDescent="0.25">
      <c r="E36436" s="53"/>
    </row>
    <row r="36437" spans="5:5" x14ac:dyDescent="0.25">
      <c r="E36437" s="53"/>
    </row>
    <row r="36438" spans="5:5" x14ac:dyDescent="0.25">
      <c r="E36438" s="53"/>
    </row>
    <row r="36439" spans="5:5" x14ac:dyDescent="0.25">
      <c r="E36439" s="53"/>
    </row>
    <row r="36440" spans="5:5" x14ac:dyDescent="0.25">
      <c r="E36440" s="53"/>
    </row>
    <row r="36441" spans="5:5" x14ac:dyDescent="0.25">
      <c r="E36441" s="53"/>
    </row>
    <row r="36442" spans="5:5" x14ac:dyDescent="0.25">
      <c r="E36442" s="53"/>
    </row>
    <row r="36443" spans="5:5" x14ac:dyDescent="0.25">
      <c r="E36443" s="53"/>
    </row>
    <row r="36444" spans="5:5" x14ac:dyDescent="0.25">
      <c r="E36444" s="53"/>
    </row>
    <row r="36445" spans="5:5" x14ac:dyDescent="0.25">
      <c r="E36445" s="53"/>
    </row>
    <row r="36446" spans="5:5" x14ac:dyDescent="0.25">
      <c r="E36446" s="53"/>
    </row>
    <row r="36447" spans="5:5" x14ac:dyDescent="0.25">
      <c r="E36447" s="53"/>
    </row>
    <row r="36448" spans="5:5" x14ac:dyDescent="0.25">
      <c r="E36448" s="53"/>
    </row>
    <row r="36449" spans="5:5" x14ac:dyDescent="0.25">
      <c r="E36449" s="53"/>
    </row>
    <row r="36450" spans="5:5" x14ac:dyDescent="0.25">
      <c r="E36450" s="53"/>
    </row>
    <row r="36451" spans="5:5" x14ac:dyDescent="0.25">
      <c r="E36451" s="53"/>
    </row>
    <row r="36452" spans="5:5" x14ac:dyDescent="0.25">
      <c r="E36452" s="53"/>
    </row>
    <row r="36453" spans="5:5" x14ac:dyDescent="0.25">
      <c r="E36453" s="53"/>
    </row>
    <row r="36454" spans="5:5" x14ac:dyDescent="0.25">
      <c r="E36454" s="53"/>
    </row>
    <row r="36455" spans="5:5" x14ac:dyDescent="0.25">
      <c r="E36455" s="53"/>
    </row>
    <row r="36456" spans="5:5" x14ac:dyDescent="0.25">
      <c r="E36456" s="53"/>
    </row>
    <row r="36457" spans="5:5" x14ac:dyDescent="0.25">
      <c r="E36457" s="53"/>
    </row>
    <row r="36458" spans="5:5" x14ac:dyDescent="0.25">
      <c r="E36458" s="53"/>
    </row>
    <row r="36459" spans="5:5" x14ac:dyDescent="0.25">
      <c r="E36459" s="53"/>
    </row>
    <row r="36460" spans="5:5" x14ac:dyDescent="0.25">
      <c r="E36460" s="53"/>
    </row>
    <row r="36461" spans="5:5" x14ac:dyDescent="0.25">
      <c r="E36461" s="53"/>
    </row>
    <row r="36462" spans="5:5" x14ac:dyDescent="0.25">
      <c r="E36462" s="53"/>
    </row>
    <row r="36463" spans="5:5" x14ac:dyDescent="0.25">
      <c r="E36463" s="53"/>
    </row>
    <row r="36464" spans="5:5" x14ac:dyDescent="0.25">
      <c r="E36464" s="53"/>
    </row>
    <row r="36465" spans="5:5" x14ac:dyDescent="0.25">
      <c r="E36465" s="53"/>
    </row>
    <row r="36466" spans="5:5" x14ac:dyDescent="0.25">
      <c r="E36466" s="53"/>
    </row>
    <row r="36467" spans="5:5" x14ac:dyDescent="0.25">
      <c r="E36467" s="53"/>
    </row>
    <row r="36468" spans="5:5" x14ac:dyDescent="0.25">
      <c r="E36468" s="53"/>
    </row>
    <row r="36469" spans="5:5" x14ac:dyDescent="0.25">
      <c r="E36469" s="53"/>
    </row>
    <row r="36470" spans="5:5" x14ac:dyDescent="0.25">
      <c r="E36470" s="53"/>
    </row>
    <row r="36471" spans="5:5" x14ac:dyDescent="0.25">
      <c r="E36471" s="53"/>
    </row>
    <row r="36472" spans="5:5" x14ac:dyDescent="0.25">
      <c r="E36472" s="53"/>
    </row>
    <row r="36473" spans="5:5" x14ac:dyDescent="0.25">
      <c r="E36473" s="53"/>
    </row>
    <row r="36474" spans="5:5" x14ac:dyDescent="0.25">
      <c r="E36474" s="53"/>
    </row>
    <row r="36475" spans="5:5" x14ac:dyDescent="0.25">
      <c r="E36475" s="53"/>
    </row>
    <row r="36476" spans="5:5" x14ac:dyDescent="0.25">
      <c r="E36476" s="53"/>
    </row>
    <row r="36477" spans="5:5" x14ac:dyDescent="0.25">
      <c r="E36477" s="53"/>
    </row>
    <row r="36478" spans="5:5" x14ac:dyDescent="0.25">
      <c r="E36478" s="53"/>
    </row>
    <row r="36479" spans="5:5" x14ac:dyDescent="0.25">
      <c r="E36479" s="53"/>
    </row>
    <row r="36480" spans="5:5" x14ac:dyDescent="0.25">
      <c r="E36480" s="53"/>
    </row>
    <row r="36481" spans="5:5" x14ac:dyDescent="0.25">
      <c r="E36481" s="53"/>
    </row>
    <row r="36482" spans="5:5" x14ac:dyDescent="0.25">
      <c r="E36482" s="53"/>
    </row>
    <row r="36483" spans="5:5" x14ac:dyDescent="0.25">
      <c r="E36483" s="53"/>
    </row>
    <row r="36484" spans="5:5" x14ac:dyDescent="0.25">
      <c r="E36484" s="53"/>
    </row>
    <row r="36485" spans="5:5" x14ac:dyDescent="0.25">
      <c r="E36485" s="53"/>
    </row>
    <row r="36486" spans="5:5" x14ac:dyDescent="0.25">
      <c r="E36486" s="53"/>
    </row>
    <row r="36487" spans="5:5" x14ac:dyDescent="0.25">
      <c r="E36487" s="53"/>
    </row>
    <row r="36488" spans="5:5" x14ac:dyDescent="0.25">
      <c r="E36488" s="53"/>
    </row>
    <row r="36489" spans="5:5" x14ac:dyDescent="0.25">
      <c r="E36489" s="53"/>
    </row>
    <row r="36490" spans="5:5" x14ac:dyDescent="0.25">
      <c r="E36490" s="53"/>
    </row>
    <row r="36491" spans="5:5" x14ac:dyDescent="0.25">
      <c r="E36491" s="53"/>
    </row>
    <row r="36492" spans="5:5" x14ac:dyDescent="0.25">
      <c r="E36492" s="53"/>
    </row>
    <row r="36493" spans="5:5" x14ac:dyDescent="0.25">
      <c r="E36493" s="53"/>
    </row>
    <row r="36494" spans="5:5" x14ac:dyDescent="0.25">
      <c r="E36494" s="53"/>
    </row>
    <row r="36495" spans="5:5" x14ac:dyDescent="0.25">
      <c r="E36495" s="53"/>
    </row>
    <row r="36496" spans="5:5" x14ac:dyDescent="0.25">
      <c r="E36496" s="53"/>
    </row>
    <row r="36497" spans="5:5" x14ac:dyDescent="0.25">
      <c r="E36497" s="53"/>
    </row>
    <row r="36498" spans="5:5" x14ac:dyDescent="0.25">
      <c r="E36498" s="53"/>
    </row>
    <row r="36499" spans="5:5" x14ac:dyDescent="0.25">
      <c r="E36499" s="53"/>
    </row>
    <row r="36500" spans="5:5" x14ac:dyDescent="0.25">
      <c r="E36500" s="53"/>
    </row>
    <row r="36501" spans="5:5" x14ac:dyDescent="0.25">
      <c r="E36501" s="53"/>
    </row>
    <row r="36502" spans="5:5" x14ac:dyDescent="0.25">
      <c r="E36502" s="53"/>
    </row>
    <row r="36503" spans="5:5" x14ac:dyDescent="0.25">
      <c r="E36503" s="53"/>
    </row>
    <row r="36504" spans="5:5" x14ac:dyDescent="0.25">
      <c r="E36504" s="53"/>
    </row>
    <row r="36505" spans="5:5" x14ac:dyDescent="0.25">
      <c r="E36505" s="53"/>
    </row>
    <row r="36506" spans="5:5" x14ac:dyDescent="0.25">
      <c r="E36506" s="53"/>
    </row>
    <row r="36507" spans="5:5" x14ac:dyDescent="0.25">
      <c r="E36507" s="53"/>
    </row>
    <row r="36508" spans="5:5" x14ac:dyDescent="0.25">
      <c r="E36508" s="53"/>
    </row>
    <row r="36509" spans="5:5" x14ac:dyDescent="0.25">
      <c r="E36509" s="53"/>
    </row>
    <row r="36510" spans="5:5" x14ac:dyDescent="0.25">
      <c r="E36510" s="53"/>
    </row>
    <row r="36511" spans="5:5" x14ac:dyDescent="0.25">
      <c r="E36511" s="53"/>
    </row>
    <row r="36512" spans="5:5" x14ac:dyDescent="0.25">
      <c r="E36512" s="53"/>
    </row>
    <row r="36513" spans="5:5" x14ac:dyDescent="0.25">
      <c r="E36513" s="53"/>
    </row>
    <row r="36514" spans="5:5" x14ac:dyDescent="0.25">
      <c r="E36514" s="53"/>
    </row>
    <row r="36515" spans="5:5" x14ac:dyDescent="0.25">
      <c r="E36515" s="53"/>
    </row>
    <row r="36516" spans="5:5" x14ac:dyDescent="0.25">
      <c r="E36516" s="53"/>
    </row>
    <row r="36517" spans="5:5" x14ac:dyDescent="0.25">
      <c r="E36517" s="53"/>
    </row>
    <row r="36518" spans="5:5" x14ac:dyDescent="0.25">
      <c r="E36518" s="53"/>
    </row>
    <row r="36519" spans="5:5" x14ac:dyDescent="0.25">
      <c r="E36519" s="53"/>
    </row>
    <row r="36520" spans="5:5" x14ac:dyDescent="0.25">
      <c r="E36520" s="53"/>
    </row>
    <row r="36521" spans="5:5" x14ac:dyDescent="0.25">
      <c r="E36521" s="53"/>
    </row>
    <row r="36522" spans="5:5" x14ac:dyDescent="0.25">
      <c r="E36522" s="53"/>
    </row>
    <row r="36523" spans="5:5" x14ac:dyDescent="0.25">
      <c r="E36523" s="53"/>
    </row>
    <row r="36524" spans="5:5" x14ac:dyDescent="0.25">
      <c r="E36524" s="53"/>
    </row>
    <row r="36525" spans="5:5" x14ac:dyDescent="0.25">
      <c r="E36525" s="53"/>
    </row>
    <row r="36526" spans="5:5" x14ac:dyDescent="0.25">
      <c r="E36526" s="53"/>
    </row>
    <row r="36527" spans="5:5" x14ac:dyDescent="0.25">
      <c r="E36527" s="53"/>
    </row>
    <row r="36528" spans="5:5" x14ac:dyDescent="0.25">
      <c r="E36528" s="53"/>
    </row>
    <row r="36529" spans="5:5" x14ac:dyDescent="0.25">
      <c r="E36529" s="53"/>
    </row>
    <row r="36530" spans="5:5" x14ac:dyDescent="0.25">
      <c r="E36530" s="53"/>
    </row>
    <row r="36531" spans="5:5" x14ac:dyDescent="0.25">
      <c r="E36531" s="53"/>
    </row>
    <row r="36532" spans="5:5" x14ac:dyDescent="0.25">
      <c r="E36532" s="53"/>
    </row>
    <row r="36533" spans="5:5" x14ac:dyDescent="0.25">
      <c r="E36533" s="53"/>
    </row>
    <row r="36534" spans="5:5" x14ac:dyDescent="0.25">
      <c r="E36534" s="53"/>
    </row>
    <row r="36535" spans="5:5" x14ac:dyDescent="0.25">
      <c r="E36535" s="53"/>
    </row>
    <row r="36536" spans="5:5" x14ac:dyDescent="0.25">
      <c r="E36536" s="53"/>
    </row>
    <row r="36537" spans="5:5" x14ac:dyDescent="0.25">
      <c r="E36537" s="53"/>
    </row>
    <row r="36538" spans="5:5" x14ac:dyDescent="0.25">
      <c r="E36538" s="53"/>
    </row>
    <row r="36539" spans="5:5" x14ac:dyDescent="0.25">
      <c r="E36539" s="53"/>
    </row>
    <row r="36540" spans="5:5" x14ac:dyDescent="0.25">
      <c r="E36540" s="53"/>
    </row>
    <row r="36541" spans="5:5" x14ac:dyDescent="0.25">
      <c r="E36541" s="53"/>
    </row>
    <row r="36542" spans="5:5" x14ac:dyDescent="0.25">
      <c r="E36542" s="53"/>
    </row>
    <row r="36543" spans="5:5" x14ac:dyDescent="0.25">
      <c r="E36543" s="53"/>
    </row>
    <row r="36544" spans="5:5" x14ac:dyDescent="0.25">
      <c r="E36544" s="53"/>
    </row>
    <row r="36545" spans="5:5" x14ac:dyDescent="0.25">
      <c r="E36545" s="53"/>
    </row>
    <row r="36546" spans="5:5" x14ac:dyDescent="0.25">
      <c r="E36546" s="53"/>
    </row>
    <row r="36547" spans="5:5" x14ac:dyDescent="0.25">
      <c r="E36547" s="53"/>
    </row>
    <row r="36548" spans="5:5" x14ac:dyDescent="0.25">
      <c r="E36548" s="53"/>
    </row>
    <row r="36549" spans="5:5" x14ac:dyDescent="0.25">
      <c r="E36549" s="53"/>
    </row>
    <row r="36550" spans="5:5" x14ac:dyDescent="0.25">
      <c r="E36550" s="53"/>
    </row>
    <row r="36551" spans="5:5" x14ac:dyDescent="0.25">
      <c r="E36551" s="53"/>
    </row>
    <row r="36552" spans="5:5" x14ac:dyDescent="0.25">
      <c r="E36552" s="53"/>
    </row>
    <row r="36553" spans="5:5" x14ac:dyDescent="0.25">
      <c r="E36553" s="53"/>
    </row>
    <row r="36554" spans="5:5" x14ac:dyDescent="0.25">
      <c r="E36554" s="53"/>
    </row>
    <row r="36555" spans="5:5" x14ac:dyDescent="0.25">
      <c r="E36555" s="53"/>
    </row>
    <row r="36556" spans="5:5" x14ac:dyDescent="0.25">
      <c r="E36556" s="53"/>
    </row>
    <row r="36557" spans="5:5" x14ac:dyDescent="0.25">
      <c r="E36557" s="53"/>
    </row>
    <row r="36558" spans="5:5" x14ac:dyDescent="0.25">
      <c r="E36558" s="53"/>
    </row>
    <row r="36559" spans="5:5" x14ac:dyDescent="0.25">
      <c r="E36559" s="53"/>
    </row>
    <row r="36560" spans="5:5" x14ac:dyDescent="0.25">
      <c r="E36560" s="53"/>
    </row>
    <row r="36561" spans="5:5" x14ac:dyDescent="0.25">
      <c r="E36561" s="53"/>
    </row>
    <row r="36562" spans="5:5" x14ac:dyDescent="0.25">
      <c r="E36562" s="53"/>
    </row>
    <row r="36563" spans="5:5" x14ac:dyDescent="0.25">
      <c r="E36563" s="53"/>
    </row>
    <row r="36564" spans="5:5" x14ac:dyDescent="0.25">
      <c r="E36564" s="53"/>
    </row>
    <row r="36565" spans="5:5" x14ac:dyDescent="0.25">
      <c r="E36565" s="53"/>
    </row>
    <row r="36566" spans="5:5" x14ac:dyDescent="0.25">
      <c r="E36566" s="53"/>
    </row>
    <row r="36567" spans="5:5" x14ac:dyDescent="0.25">
      <c r="E36567" s="53"/>
    </row>
    <row r="36568" spans="5:5" x14ac:dyDescent="0.25">
      <c r="E36568" s="53"/>
    </row>
    <row r="36569" spans="5:5" x14ac:dyDescent="0.25">
      <c r="E36569" s="53"/>
    </row>
    <row r="36570" spans="5:5" x14ac:dyDescent="0.25">
      <c r="E36570" s="53"/>
    </row>
    <row r="36571" spans="5:5" x14ac:dyDescent="0.25">
      <c r="E36571" s="53"/>
    </row>
    <row r="36572" spans="5:5" x14ac:dyDescent="0.25">
      <c r="E36572" s="53"/>
    </row>
    <row r="36573" spans="5:5" x14ac:dyDescent="0.25">
      <c r="E36573" s="53"/>
    </row>
    <row r="36574" spans="5:5" x14ac:dyDescent="0.25">
      <c r="E36574" s="53"/>
    </row>
    <row r="36575" spans="5:5" x14ac:dyDescent="0.25">
      <c r="E36575" s="53"/>
    </row>
    <row r="36576" spans="5:5" x14ac:dyDescent="0.25">
      <c r="E36576" s="53"/>
    </row>
    <row r="36577" spans="5:5" x14ac:dyDescent="0.25">
      <c r="E36577" s="53"/>
    </row>
    <row r="36578" spans="5:5" x14ac:dyDescent="0.25">
      <c r="E36578" s="53"/>
    </row>
    <row r="36579" spans="5:5" x14ac:dyDescent="0.25">
      <c r="E36579" s="53"/>
    </row>
    <row r="36580" spans="5:5" x14ac:dyDescent="0.25">
      <c r="E36580" s="53"/>
    </row>
    <row r="36581" spans="5:5" x14ac:dyDescent="0.25">
      <c r="E36581" s="53"/>
    </row>
    <row r="36582" spans="5:5" x14ac:dyDescent="0.25">
      <c r="E36582" s="53"/>
    </row>
    <row r="36583" spans="5:5" x14ac:dyDescent="0.25">
      <c r="E36583" s="53"/>
    </row>
    <row r="36584" spans="5:5" x14ac:dyDescent="0.25">
      <c r="E36584" s="53"/>
    </row>
    <row r="36585" spans="5:5" x14ac:dyDescent="0.25">
      <c r="E36585" s="53"/>
    </row>
    <row r="36586" spans="5:5" x14ac:dyDescent="0.25">
      <c r="E36586" s="53"/>
    </row>
    <row r="36587" spans="5:5" x14ac:dyDescent="0.25">
      <c r="E36587" s="53"/>
    </row>
    <row r="36588" spans="5:5" x14ac:dyDescent="0.25">
      <c r="E36588" s="53"/>
    </row>
    <row r="36589" spans="5:5" x14ac:dyDescent="0.25">
      <c r="E36589" s="53"/>
    </row>
    <row r="36590" spans="5:5" x14ac:dyDescent="0.25">
      <c r="E36590" s="53"/>
    </row>
    <row r="36591" spans="5:5" x14ac:dyDescent="0.25">
      <c r="E36591" s="53"/>
    </row>
    <row r="36592" spans="5:5" x14ac:dyDescent="0.25">
      <c r="E36592" s="53"/>
    </row>
    <row r="36593" spans="5:5" x14ac:dyDescent="0.25">
      <c r="E36593" s="53"/>
    </row>
    <row r="36594" spans="5:5" x14ac:dyDescent="0.25">
      <c r="E36594" s="53"/>
    </row>
    <row r="36595" spans="5:5" x14ac:dyDescent="0.25">
      <c r="E36595" s="53"/>
    </row>
    <row r="36596" spans="5:5" x14ac:dyDescent="0.25">
      <c r="E36596" s="53"/>
    </row>
    <row r="36597" spans="5:5" x14ac:dyDescent="0.25">
      <c r="E36597" s="53"/>
    </row>
    <row r="36598" spans="5:5" x14ac:dyDescent="0.25">
      <c r="E36598" s="53"/>
    </row>
    <row r="36599" spans="5:5" x14ac:dyDescent="0.25">
      <c r="E36599" s="53"/>
    </row>
    <row r="36600" spans="5:5" x14ac:dyDescent="0.25">
      <c r="E36600" s="53"/>
    </row>
    <row r="36601" spans="5:5" x14ac:dyDescent="0.25">
      <c r="E36601" s="53"/>
    </row>
    <row r="36602" spans="5:5" x14ac:dyDescent="0.25">
      <c r="E36602" s="53"/>
    </row>
    <row r="36603" spans="5:5" x14ac:dyDescent="0.25">
      <c r="E36603" s="53"/>
    </row>
    <row r="36604" spans="5:5" x14ac:dyDescent="0.25">
      <c r="E36604" s="53"/>
    </row>
    <row r="36605" spans="5:5" x14ac:dyDescent="0.25">
      <c r="E36605" s="53"/>
    </row>
    <row r="36606" spans="5:5" x14ac:dyDescent="0.25">
      <c r="E36606" s="53"/>
    </row>
    <row r="36607" spans="5:5" x14ac:dyDescent="0.25">
      <c r="E36607" s="53"/>
    </row>
    <row r="36608" spans="5:5" x14ac:dyDescent="0.25">
      <c r="E36608" s="53"/>
    </row>
    <row r="36609" spans="5:5" x14ac:dyDescent="0.25">
      <c r="E36609" s="53"/>
    </row>
    <row r="36610" spans="5:5" x14ac:dyDescent="0.25">
      <c r="E36610" s="53"/>
    </row>
    <row r="36611" spans="5:5" x14ac:dyDescent="0.25">
      <c r="E36611" s="53"/>
    </row>
    <row r="36612" spans="5:5" x14ac:dyDescent="0.25">
      <c r="E36612" s="53"/>
    </row>
    <row r="36613" spans="5:5" x14ac:dyDescent="0.25">
      <c r="E36613" s="53"/>
    </row>
    <row r="36614" spans="5:5" x14ac:dyDescent="0.25">
      <c r="E36614" s="53"/>
    </row>
    <row r="36615" spans="5:5" x14ac:dyDescent="0.25">
      <c r="E36615" s="53"/>
    </row>
    <row r="36616" spans="5:5" x14ac:dyDescent="0.25">
      <c r="E36616" s="53"/>
    </row>
    <row r="36617" spans="5:5" x14ac:dyDescent="0.25">
      <c r="E36617" s="53"/>
    </row>
    <row r="36618" spans="5:5" x14ac:dyDescent="0.25">
      <c r="E36618" s="53"/>
    </row>
    <row r="36619" spans="5:5" x14ac:dyDescent="0.25">
      <c r="E36619" s="53"/>
    </row>
    <row r="36620" spans="5:5" x14ac:dyDescent="0.25">
      <c r="E36620" s="53"/>
    </row>
    <row r="36621" spans="5:5" x14ac:dyDescent="0.25">
      <c r="E36621" s="53"/>
    </row>
    <row r="36622" spans="5:5" x14ac:dyDescent="0.25">
      <c r="E36622" s="53"/>
    </row>
    <row r="36623" spans="5:5" x14ac:dyDescent="0.25">
      <c r="E36623" s="53"/>
    </row>
    <row r="36624" spans="5:5" x14ac:dyDescent="0.25">
      <c r="E36624" s="53"/>
    </row>
    <row r="36625" spans="5:5" x14ac:dyDescent="0.25">
      <c r="E36625" s="53"/>
    </row>
    <row r="36626" spans="5:5" x14ac:dyDescent="0.25">
      <c r="E36626" s="53"/>
    </row>
    <row r="36627" spans="5:5" x14ac:dyDescent="0.25">
      <c r="E36627" s="53"/>
    </row>
    <row r="36628" spans="5:5" x14ac:dyDescent="0.25">
      <c r="E36628" s="53"/>
    </row>
    <row r="36629" spans="5:5" x14ac:dyDescent="0.25">
      <c r="E36629" s="53"/>
    </row>
    <row r="36630" spans="5:5" x14ac:dyDescent="0.25">
      <c r="E36630" s="53"/>
    </row>
    <row r="36631" spans="5:5" x14ac:dyDescent="0.25">
      <c r="E36631" s="53"/>
    </row>
    <row r="36632" spans="5:5" x14ac:dyDescent="0.25">
      <c r="E36632" s="53"/>
    </row>
    <row r="36633" spans="5:5" x14ac:dyDescent="0.25">
      <c r="E36633" s="53"/>
    </row>
    <row r="36634" spans="5:5" x14ac:dyDescent="0.25">
      <c r="E36634" s="53"/>
    </row>
    <row r="36635" spans="5:5" x14ac:dyDescent="0.25">
      <c r="E36635" s="53"/>
    </row>
    <row r="36636" spans="5:5" x14ac:dyDescent="0.25">
      <c r="E36636" s="53"/>
    </row>
    <row r="36637" spans="5:5" x14ac:dyDescent="0.25">
      <c r="E36637" s="53"/>
    </row>
    <row r="36638" spans="5:5" x14ac:dyDescent="0.25">
      <c r="E36638" s="53"/>
    </row>
    <row r="36639" spans="5:5" x14ac:dyDescent="0.25">
      <c r="E36639" s="53"/>
    </row>
    <row r="36640" spans="5:5" x14ac:dyDescent="0.25">
      <c r="E36640" s="53"/>
    </row>
    <row r="36641" spans="5:5" x14ac:dyDescent="0.25">
      <c r="E36641" s="53"/>
    </row>
    <row r="36642" spans="5:5" x14ac:dyDescent="0.25">
      <c r="E36642" s="53"/>
    </row>
    <row r="36643" spans="5:5" x14ac:dyDescent="0.25">
      <c r="E36643" s="53"/>
    </row>
    <row r="36644" spans="5:5" x14ac:dyDescent="0.25">
      <c r="E36644" s="53"/>
    </row>
    <row r="36645" spans="5:5" x14ac:dyDescent="0.25">
      <c r="E36645" s="53"/>
    </row>
    <row r="36646" spans="5:5" x14ac:dyDescent="0.25">
      <c r="E36646" s="53"/>
    </row>
    <row r="36647" spans="5:5" x14ac:dyDescent="0.25">
      <c r="E36647" s="53"/>
    </row>
    <row r="36648" spans="5:5" x14ac:dyDescent="0.25">
      <c r="E36648" s="53"/>
    </row>
    <row r="36649" spans="5:5" x14ac:dyDescent="0.25">
      <c r="E36649" s="53"/>
    </row>
    <row r="36650" spans="5:5" x14ac:dyDescent="0.25">
      <c r="E36650" s="53"/>
    </row>
    <row r="36651" spans="5:5" x14ac:dyDescent="0.25">
      <c r="E36651" s="53"/>
    </row>
    <row r="36652" spans="5:5" x14ac:dyDescent="0.25">
      <c r="E36652" s="53"/>
    </row>
    <row r="36653" spans="5:5" x14ac:dyDescent="0.25">
      <c r="E36653" s="53"/>
    </row>
    <row r="36654" spans="5:5" x14ac:dyDescent="0.25">
      <c r="E36654" s="53"/>
    </row>
    <row r="36655" spans="5:5" x14ac:dyDescent="0.25">
      <c r="E36655" s="53"/>
    </row>
    <row r="36656" spans="5:5" x14ac:dyDescent="0.25">
      <c r="E36656" s="53"/>
    </row>
    <row r="36657" spans="5:5" x14ac:dyDescent="0.25">
      <c r="E36657" s="53"/>
    </row>
    <row r="36658" spans="5:5" x14ac:dyDescent="0.25">
      <c r="E36658" s="53"/>
    </row>
    <row r="36659" spans="5:5" x14ac:dyDescent="0.25">
      <c r="E36659" s="53"/>
    </row>
    <row r="36660" spans="5:5" x14ac:dyDescent="0.25">
      <c r="E36660" s="53"/>
    </row>
    <row r="36661" spans="5:5" x14ac:dyDescent="0.25">
      <c r="E36661" s="53"/>
    </row>
    <row r="36662" spans="5:5" x14ac:dyDescent="0.25">
      <c r="E36662" s="53"/>
    </row>
    <row r="36663" spans="5:5" x14ac:dyDescent="0.25">
      <c r="E36663" s="53"/>
    </row>
    <row r="36664" spans="5:5" x14ac:dyDescent="0.25">
      <c r="E36664" s="53"/>
    </row>
    <row r="36665" spans="5:5" x14ac:dyDescent="0.25">
      <c r="E36665" s="53"/>
    </row>
    <row r="36666" spans="5:5" x14ac:dyDescent="0.25">
      <c r="E36666" s="53"/>
    </row>
    <row r="36667" spans="5:5" x14ac:dyDescent="0.25">
      <c r="E36667" s="53"/>
    </row>
    <row r="36668" spans="5:5" x14ac:dyDescent="0.25">
      <c r="E36668" s="53"/>
    </row>
    <row r="36669" spans="5:5" x14ac:dyDescent="0.25">
      <c r="E36669" s="53"/>
    </row>
    <row r="36670" spans="5:5" x14ac:dyDescent="0.25">
      <c r="E36670" s="53"/>
    </row>
    <row r="36671" spans="5:5" x14ac:dyDescent="0.25">
      <c r="E36671" s="53"/>
    </row>
    <row r="36672" spans="5:5" x14ac:dyDescent="0.25">
      <c r="E36672" s="53"/>
    </row>
    <row r="36673" spans="5:5" x14ac:dyDescent="0.25">
      <c r="E36673" s="53"/>
    </row>
    <row r="36674" spans="5:5" x14ac:dyDescent="0.25">
      <c r="E36674" s="53"/>
    </row>
    <row r="36675" spans="5:5" x14ac:dyDescent="0.25">
      <c r="E36675" s="53"/>
    </row>
    <row r="36676" spans="5:5" x14ac:dyDescent="0.25">
      <c r="E36676" s="53"/>
    </row>
    <row r="36677" spans="5:5" x14ac:dyDescent="0.25">
      <c r="E36677" s="53"/>
    </row>
    <row r="36678" spans="5:5" x14ac:dyDescent="0.25">
      <c r="E36678" s="53"/>
    </row>
    <row r="36679" spans="5:5" x14ac:dyDescent="0.25">
      <c r="E36679" s="53"/>
    </row>
    <row r="36680" spans="5:5" x14ac:dyDescent="0.25">
      <c r="E36680" s="53"/>
    </row>
    <row r="36681" spans="5:5" x14ac:dyDescent="0.25">
      <c r="E36681" s="53"/>
    </row>
    <row r="36682" spans="5:5" x14ac:dyDescent="0.25">
      <c r="E36682" s="53"/>
    </row>
    <row r="36683" spans="5:5" x14ac:dyDescent="0.25">
      <c r="E36683" s="53"/>
    </row>
    <row r="36684" spans="5:5" x14ac:dyDescent="0.25">
      <c r="E36684" s="53"/>
    </row>
    <row r="36685" spans="5:5" x14ac:dyDescent="0.25">
      <c r="E36685" s="53"/>
    </row>
    <row r="36686" spans="5:5" x14ac:dyDescent="0.25">
      <c r="E36686" s="53"/>
    </row>
    <row r="36687" spans="5:5" x14ac:dyDescent="0.25">
      <c r="E36687" s="53"/>
    </row>
    <row r="36688" spans="5:5" x14ac:dyDescent="0.25">
      <c r="E36688" s="53"/>
    </row>
    <row r="36689" spans="5:5" x14ac:dyDescent="0.25">
      <c r="E36689" s="53"/>
    </row>
    <row r="36690" spans="5:5" x14ac:dyDescent="0.25">
      <c r="E36690" s="53"/>
    </row>
    <row r="36691" spans="5:5" x14ac:dyDescent="0.25">
      <c r="E36691" s="53"/>
    </row>
    <row r="36692" spans="5:5" x14ac:dyDescent="0.25">
      <c r="E36692" s="53"/>
    </row>
    <row r="36693" spans="5:5" x14ac:dyDescent="0.25">
      <c r="E36693" s="53"/>
    </row>
    <row r="36694" spans="5:5" x14ac:dyDescent="0.25">
      <c r="E36694" s="53"/>
    </row>
    <row r="36695" spans="5:5" x14ac:dyDescent="0.25">
      <c r="E36695" s="53"/>
    </row>
    <row r="36696" spans="5:5" x14ac:dyDescent="0.25">
      <c r="E36696" s="53"/>
    </row>
    <row r="36697" spans="5:5" x14ac:dyDescent="0.25">
      <c r="E36697" s="53"/>
    </row>
    <row r="36698" spans="5:5" x14ac:dyDescent="0.25">
      <c r="E36698" s="53"/>
    </row>
    <row r="36699" spans="5:5" x14ac:dyDescent="0.25">
      <c r="E36699" s="53"/>
    </row>
    <row r="36700" spans="5:5" x14ac:dyDescent="0.25">
      <c r="E36700" s="53"/>
    </row>
    <row r="36701" spans="5:5" x14ac:dyDescent="0.25">
      <c r="E36701" s="53"/>
    </row>
    <row r="36702" spans="5:5" x14ac:dyDescent="0.25">
      <c r="E36702" s="53"/>
    </row>
    <row r="36703" spans="5:5" x14ac:dyDescent="0.25">
      <c r="E36703" s="53"/>
    </row>
    <row r="36704" spans="5:5" x14ac:dyDescent="0.25">
      <c r="E36704" s="53"/>
    </row>
    <row r="36705" spans="5:5" x14ac:dyDescent="0.25">
      <c r="E36705" s="53"/>
    </row>
    <row r="36706" spans="5:5" x14ac:dyDescent="0.25">
      <c r="E36706" s="53"/>
    </row>
    <row r="36707" spans="5:5" x14ac:dyDescent="0.25">
      <c r="E36707" s="53"/>
    </row>
    <row r="36708" spans="5:5" x14ac:dyDescent="0.25">
      <c r="E36708" s="53"/>
    </row>
    <row r="36709" spans="5:5" x14ac:dyDescent="0.25">
      <c r="E36709" s="53"/>
    </row>
    <row r="36710" spans="5:5" x14ac:dyDescent="0.25">
      <c r="E36710" s="53"/>
    </row>
    <row r="36711" spans="5:5" x14ac:dyDescent="0.25">
      <c r="E36711" s="53"/>
    </row>
    <row r="36712" spans="5:5" x14ac:dyDescent="0.25">
      <c r="E36712" s="53"/>
    </row>
    <row r="36713" spans="5:5" x14ac:dyDescent="0.25">
      <c r="E36713" s="53"/>
    </row>
    <row r="36714" spans="5:5" x14ac:dyDescent="0.25">
      <c r="E36714" s="53"/>
    </row>
    <row r="36715" spans="5:5" x14ac:dyDescent="0.25">
      <c r="E36715" s="53"/>
    </row>
    <row r="36716" spans="5:5" x14ac:dyDescent="0.25">
      <c r="E36716" s="53"/>
    </row>
    <row r="36717" spans="5:5" x14ac:dyDescent="0.25">
      <c r="E36717" s="53"/>
    </row>
    <row r="36718" spans="5:5" x14ac:dyDescent="0.25">
      <c r="E36718" s="53"/>
    </row>
    <row r="36719" spans="5:5" x14ac:dyDescent="0.25">
      <c r="E36719" s="53"/>
    </row>
    <row r="36720" spans="5:5" x14ac:dyDescent="0.25">
      <c r="E36720" s="53"/>
    </row>
    <row r="36721" spans="5:5" x14ac:dyDescent="0.25">
      <c r="E36721" s="53"/>
    </row>
    <row r="36722" spans="5:5" x14ac:dyDescent="0.25">
      <c r="E36722" s="53"/>
    </row>
    <row r="36723" spans="5:5" x14ac:dyDescent="0.25">
      <c r="E36723" s="53"/>
    </row>
    <row r="36724" spans="5:5" x14ac:dyDescent="0.25">
      <c r="E36724" s="53"/>
    </row>
    <row r="36725" spans="5:5" x14ac:dyDescent="0.25">
      <c r="E36725" s="53"/>
    </row>
    <row r="36726" spans="5:5" x14ac:dyDescent="0.25">
      <c r="E36726" s="53"/>
    </row>
    <row r="36727" spans="5:5" x14ac:dyDescent="0.25">
      <c r="E36727" s="53"/>
    </row>
    <row r="36728" spans="5:5" x14ac:dyDescent="0.25">
      <c r="E36728" s="53"/>
    </row>
    <row r="36729" spans="5:5" x14ac:dyDescent="0.25">
      <c r="E36729" s="53"/>
    </row>
    <row r="36730" spans="5:5" x14ac:dyDescent="0.25">
      <c r="E36730" s="53"/>
    </row>
    <row r="36731" spans="5:5" x14ac:dyDescent="0.25">
      <c r="E36731" s="53"/>
    </row>
    <row r="36732" spans="5:5" x14ac:dyDescent="0.25">
      <c r="E36732" s="53"/>
    </row>
    <row r="36733" spans="5:5" x14ac:dyDescent="0.25">
      <c r="E36733" s="53"/>
    </row>
    <row r="36734" spans="5:5" x14ac:dyDescent="0.25">
      <c r="E36734" s="53"/>
    </row>
    <row r="36735" spans="5:5" x14ac:dyDescent="0.25">
      <c r="E36735" s="53"/>
    </row>
    <row r="36736" spans="5:5" x14ac:dyDescent="0.25">
      <c r="E36736" s="53"/>
    </row>
    <row r="36737" spans="5:5" x14ac:dyDescent="0.25">
      <c r="E36737" s="53"/>
    </row>
    <row r="36738" spans="5:5" x14ac:dyDescent="0.25">
      <c r="E36738" s="53"/>
    </row>
    <row r="36739" spans="5:5" x14ac:dyDescent="0.25">
      <c r="E36739" s="53"/>
    </row>
    <row r="36740" spans="5:5" x14ac:dyDescent="0.25">
      <c r="E36740" s="53"/>
    </row>
    <row r="36741" spans="5:5" x14ac:dyDescent="0.25">
      <c r="E36741" s="53"/>
    </row>
    <row r="36742" spans="5:5" x14ac:dyDescent="0.25">
      <c r="E36742" s="53"/>
    </row>
    <row r="36743" spans="5:5" x14ac:dyDescent="0.25">
      <c r="E36743" s="53"/>
    </row>
    <row r="36744" spans="5:5" x14ac:dyDescent="0.25">
      <c r="E36744" s="53"/>
    </row>
    <row r="36745" spans="5:5" x14ac:dyDescent="0.25">
      <c r="E36745" s="53"/>
    </row>
    <row r="36746" spans="5:5" x14ac:dyDescent="0.25">
      <c r="E36746" s="53"/>
    </row>
    <row r="36747" spans="5:5" x14ac:dyDescent="0.25">
      <c r="E36747" s="53"/>
    </row>
    <row r="36748" spans="5:5" x14ac:dyDescent="0.25">
      <c r="E36748" s="53"/>
    </row>
    <row r="36749" spans="5:5" x14ac:dyDescent="0.25">
      <c r="E36749" s="53"/>
    </row>
    <row r="36750" spans="5:5" x14ac:dyDescent="0.25">
      <c r="E36750" s="53"/>
    </row>
    <row r="36751" spans="5:5" x14ac:dyDescent="0.25">
      <c r="E36751" s="53"/>
    </row>
    <row r="36752" spans="5:5" x14ac:dyDescent="0.25">
      <c r="E36752" s="53"/>
    </row>
    <row r="36753" spans="5:5" x14ac:dyDescent="0.25">
      <c r="E36753" s="53"/>
    </row>
    <row r="36754" spans="5:5" x14ac:dyDescent="0.25">
      <c r="E36754" s="53"/>
    </row>
    <row r="36755" spans="5:5" x14ac:dyDescent="0.25">
      <c r="E36755" s="53"/>
    </row>
    <row r="36756" spans="5:5" x14ac:dyDescent="0.25">
      <c r="E36756" s="53"/>
    </row>
    <row r="36757" spans="5:5" x14ac:dyDescent="0.25">
      <c r="E36757" s="53"/>
    </row>
    <row r="36758" spans="5:5" x14ac:dyDescent="0.25">
      <c r="E36758" s="53"/>
    </row>
    <row r="36759" spans="5:5" x14ac:dyDescent="0.25">
      <c r="E36759" s="53"/>
    </row>
    <row r="36760" spans="5:5" x14ac:dyDescent="0.25">
      <c r="E36760" s="53"/>
    </row>
    <row r="36761" spans="5:5" x14ac:dyDescent="0.25">
      <c r="E36761" s="53"/>
    </row>
    <row r="36762" spans="5:5" x14ac:dyDescent="0.25">
      <c r="E36762" s="53"/>
    </row>
    <row r="36763" spans="5:5" x14ac:dyDescent="0.25">
      <c r="E36763" s="53"/>
    </row>
    <row r="36764" spans="5:5" x14ac:dyDescent="0.25">
      <c r="E36764" s="53"/>
    </row>
    <row r="36765" spans="5:5" x14ac:dyDescent="0.25">
      <c r="E36765" s="53"/>
    </row>
    <row r="36766" spans="5:5" x14ac:dyDescent="0.25">
      <c r="E36766" s="53"/>
    </row>
    <row r="36767" spans="5:5" x14ac:dyDescent="0.25">
      <c r="E36767" s="53"/>
    </row>
    <row r="36768" spans="5:5" x14ac:dyDescent="0.25">
      <c r="E36768" s="53"/>
    </row>
    <row r="36769" spans="5:5" x14ac:dyDescent="0.25">
      <c r="E36769" s="53"/>
    </row>
    <row r="36770" spans="5:5" x14ac:dyDescent="0.25">
      <c r="E36770" s="53"/>
    </row>
    <row r="36771" spans="5:5" x14ac:dyDescent="0.25">
      <c r="E36771" s="53"/>
    </row>
    <row r="36772" spans="5:5" x14ac:dyDescent="0.25">
      <c r="E36772" s="53"/>
    </row>
    <row r="36773" spans="5:5" x14ac:dyDescent="0.25">
      <c r="E36773" s="53"/>
    </row>
    <row r="36774" spans="5:5" x14ac:dyDescent="0.25">
      <c r="E36774" s="53"/>
    </row>
    <row r="36775" spans="5:5" x14ac:dyDescent="0.25">
      <c r="E36775" s="53"/>
    </row>
    <row r="36776" spans="5:5" x14ac:dyDescent="0.25">
      <c r="E36776" s="53"/>
    </row>
    <row r="36777" spans="5:5" x14ac:dyDescent="0.25">
      <c r="E36777" s="53"/>
    </row>
    <row r="36778" spans="5:5" x14ac:dyDescent="0.25">
      <c r="E36778" s="53"/>
    </row>
    <row r="36779" spans="5:5" x14ac:dyDescent="0.25">
      <c r="E36779" s="53"/>
    </row>
    <row r="36780" spans="5:5" x14ac:dyDescent="0.25">
      <c r="E36780" s="53"/>
    </row>
    <row r="36781" spans="5:5" x14ac:dyDescent="0.25">
      <c r="E36781" s="53"/>
    </row>
    <row r="36782" spans="5:5" x14ac:dyDescent="0.25">
      <c r="E36782" s="53"/>
    </row>
    <row r="36783" spans="5:5" x14ac:dyDescent="0.25">
      <c r="E36783" s="53"/>
    </row>
    <row r="36784" spans="5:5" x14ac:dyDescent="0.25">
      <c r="E36784" s="53"/>
    </row>
    <row r="36785" spans="5:5" x14ac:dyDescent="0.25">
      <c r="E36785" s="53"/>
    </row>
    <row r="36786" spans="5:5" x14ac:dyDescent="0.25">
      <c r="E36786" s="53"/>
    </row>
    <row r="36787" spans="5:5" x14ac:dyDescent="0.25">
      <c r="E36787" s="53"/>
    </row>
    <row r="36788" spans="5:5" x14ac:dyDescent="0.25">
      <c r="E36788" s="53"/>
    </row>
    <row r="36789" spans="5:5" x14ac:dyDescent="0.25">
      <c r="E36789" s="53"/>
    </row>
    <row r="36790" spans="5:5" x14ac:dyDescent="0.25">
      <c r="E36790" s="53"/>
    </row>
    <row r="36791" spans="5:5" x14ac:dyDescent="0.25">
      <c r="E36791" s="53"/>
    </row>
    <row r="36792" spans="5:5" x14ac:dyDescent="0.25">
      <c r="E36792" s="53"/>
    </row>
    <row r="36793" spans="5:5" x14ac:dyDescent="0.25">
      <c r="E36793" s="53"/>
    </row>
    <row r="36794" spans="5:5" x14ac:dyDescent="0.25">
      <c r="E36794" s="53"/>
    </row>
    <row r="36795" spans="5:5" x14ac:dyDescent="0.25">
      <c r="E36795" s="53"/>
    </row>
    <row r="36796" spans="5:5" x14ac:dyDescent="0.25">
      <c r="E36796" s="53"/>
    </row>
    <row r="36797" spans="5:5" x14ac:dyDescent="0.25">
      <c r="E36797" s="53"/>
    </row>
    <row r="36798" spans="5:5" x14ac:dyDescent="0.25">
      <c r="E36798" s="53"/>
    </row>
    <row r="36799" spans="5:5" x14ac:dyDescent="0.25">
      <c r="E36799" s="53"/>
    </row>
    <row r="36800" spans="5:5" x14ac:dyDescent="0.25">
      <c r="E36800" s="53"/>
    </row>
    <row r="36801" spans="5:5" x14ac:dyDescent="0.25">
      <c r="E36801" s="53"/>
    </row>
    <row r="36802" spans="5:5" x14ac:dyDescent="0.25">
      <c r="E36802" s="53"/>
    </row>
    <row r="36803" spans="5:5" x14ac:dyDescent="0.25">
      <c r="E36803" s="53"/>
    </row>
    <row r="36804" spans="5:5" x14ac:dyDescent="0.25">
      <c r="E36804" s="53"/>
    </row>
    <row r="36805" spans="5:5" x14ac:dyDescent="0.25">
      <c r="E36805" s="53"/>
    </row>
    <row r="36806" spans="5:5" x14ac:dyDescent="0.25">
      <c r="E36806" s="53"/>
    </row>
    <row r="36807" spans="5:5" x14ac:dyDescent="0.25">
      <c r="E36807" s="53"/>
    </row>
    <row r="36808" spans="5:5" x14ac:dyDescent="0.25">
      <c r="E36808" s="53"/>
    </row>
    <row r="36809" spans="5:5" x14ac:dyDescent="0.25">
      <c r="E36809" s="53"/>
    </row>
    <row r="36810" spans="5:5" x14ac:dyDescent="0.25">
      <c r="E36810" s="53"/>
    </row>
    <row r="36811" spans="5:5" x14ac:dyDescent="0.25">
      <c r="E36811" s="53"/>
    </row>
    <row r="36812" spans="5:5" x14ac:dyDescent="0.25">
      <c r="E36812" s="53"/>
    </row>
    <row r="36813" spans="5:5" x14ac:dyDescent="0.25">
      <c r="E36813" s="53"/>
    </row>
    <row r="36814" spans="5:5" x14ac:dyDescent="0.25">
      <c r="E36814" s="53"/>
    </row>
    <row r="36815" spans="5:5" x14ac:dyDescent="0.25">
      <c r="E36815" s="53"/>
    </row>
    <row r="36816" spans="5:5" x14ac:dyDescent="0.25">
      <c r="E36816" s="53"/>
    </row>
    <row r="36817" spans="5:5" x14ac:dyDescent="0.25">
      <c r="E36817" s="53"/>
    </row>
    <row r="36818" spans="5:5" x14ac:dyDescent="0.25">
      <c r="E36818" s="53"/>
    </row>
    <row r="36819" spans="5:5" x14ac:dyDescent="0.25">
      <c r="E36819" s="53"/>
    </row>
    <row r="36820" spans="5:5" x14ac:dyDescent="0.25">
      <c r="E36820" s="53"/>
    </row>
    <row r="36821" spans="5:5" x14ac:dyDescent="0.25">
      <c r="E36821" s="53"/>
    </row>
    <row r="36822" spans="5:5" x14ac:dyDescent="0.25">
      <c r="E36822" s="53"/>
    </row>
    <row r="36823" spans="5:5" x14ac:dyDescent="0.25">
      <c r="E36823" s="53"/>
    </row>
    <row r="36824" spans="5:5" x14ac:dyDescent="0.25">
      <c r="E36824" s="53"/>
    </row>
    <row r="36825" spans="5:5" x14ac:dyDescent="0.25">
      <c r="E36825" s="53"/>
    </row>
    <row r="36826" spans="5:5" x14ac:dyDescent="0.25">
      <c r="E36826" s="53"/>
    </row>
    <row r="36827" spans="5:5" x14ac:dyDescent="0.25">
      <c r="E36827" s="53"/>
    </row>
    <row r="36828" spans="5:5" x14ac:dyDescent="0.25">
      <c r="E36828" s="53"/>
    </row>
    <row r="36829" spans="5:5" x14ac:dyDescent="0.25">
      <c r="E36829" s="53"/>
    </row>
    <row r="36830" spans="5:5" x14ac:dyDescent="0.25">
      <c r="E36830" s="53"/>
    </row>
    <row r="36831" spans="5:5" x14ac:dyDescent="0.25">
      <c r="E36831" s="53"/>
    </row>
    <row r="36832" spans="5:5" x14ac:dyDescent="0.25">
      <c r="E36832" s="53"/>
    </row>
    <row r="36833" spans="5:5" x14ac:dyDescent="0.25">
      <c r="E36833" s="53"/>
    </row>
    <row r="36834" spans="5:5" x14ac:dyDescent="0.25">
      <c r="E36834" s="53"/>
    </row>
    <row r="36835" spans="5:5" x14ac:dyDescent="0.25">
      <c r="E36835" s="53"/>
    </row>
    <row r="36836" spans="5:5" x14ac:dyDescent="0.25">
      <c r="E36836" s="53"/>
    </row>
    <row r="36837" spans="5:5" x14ac:dyDescent="0.25">
      <c r="E36837" s="53"/>
    </row>
    <row r="36838" spans="5:5" x14ac:dyDescent="0.25">
      <c r="E36838" s="53"/>
    </row>
    <row r="36839" spans="5:5" x14ac:dyDescent="0.25">
      <c r="E36839" s="53"/>
    </row>
    <row r="36840" spans="5:5" x14ac:dyDescent="0.25">
      <c r="E36840" s="53"/>
    </row>
    <row r="36841" spans="5:5" x14ac:dyDescent="0.25">
      <c r="E36841" s="53"/>
    </row>
    <row r="36842" spans="5:5" x14ac:dyDescent="0.25">
      <c r="E36842" s="53"/>
    </row>
    <row r="36843" spans="5:5" x14ac:dyDescent="0.25">
      <c r="E36843" s="53"/>
    </row>
    <row r="36844" spans="5:5" x14ac:dyDescent="0.25">
      <c r="E36844" s="53"/>
    </row>
    <row r="36845" spans="5:5" x14ac:dyDescent="0.25">
      <c r="E36845" s="53"/>
    </row>
    <row r="36846" spans="5:5" x14ac:dyDescent="0.25">
      <c r="E36846" s="53"/>
    </row>
    <row r="36847" spans="5:5" x14ac:dyDescent="0.25">
      <c r="E36847" s="53"/>
    </row>
    <row r="36848" spans="5:5" x14ac:dyDescent="0.25">
      <c r="E36848" s="53"/>
    </row>
    <row r="36849" spans="5:5" x14ac:dyDescent="0.25">
      <c r="E36849" s="53"/>
    </row>
    <row r="36850" spans="5:5" x14ac:dyDescent="0.25">
      <c r="E36850" s="53"/>
    </row>
    <row r="36851" spans="5:5" x14ac:dyDescent="0.25">
      <c r="E36851" s="53"/>
    </row>
    <row r="36852" spans="5:5" x14ac:dyDescent="0.25">
      <c r="E36852" s="53"/>
    </row>
    <row r="36853" spans="5:5" x14ac:dyDescent="0.25">
      <c r="E36853" s="53"/>
    </row>
    <row r="36854" spans="5:5" x14ac:dyDescent="0.25">
      <c r="E36854" s="53"/>
    </row>
    <row r="36855" spans="5:5" x14ac:dyDescent="0.25">
      <c r="E36855" s="53"/>
    </row>
    <row r="36856" spans="5:5" x14ac:dyDescent="0.25">
      <c r="E36856" s="53"/>
    </row>
    <row r="36857" spans="5:5" x14ac:dyDescent="0.25">
      <c r="E36857" s="53"/>
    </row>
    <row r="36858" spans="5:5" x14ac:dyDescent="0.25">
      <c r="E36858" s="53"/>
    </row>
    <row r="36859" spans="5:5" x14ac:dyDescent="0.25">
      <c r="E36859" s="53"/>
    </row>
    <row r="36860" spans="5:5" x14ac:dyDescent="0.25">
      <c r="E36860" s="53"/>
    </row>
    <row r="36861" spans="5:5" x14ac:dyDescent="0.25">
      <c r="E36861" s="53"/>
    </row>
    <row r="36862" spans="5:5" x14ac:dyDescent="0.25">
      <c r="E36862" s="53"/>
    </row>
    <row r="36863" spans="5:5" x14ac:dyDescent="0.25">
      <c r="E36863" s="53"/>
    </row>
    <row r="36864" spans="5:5" x14ac:dyDescent="0.25">
      <c r="E36864" s="53"/>
    </row>
    <row r="36865" spans="5:5" x14ac:dyDescent="0.25">
      <c r="E36865" s="53"/>
    </row>
    <row r="36866" spans="5:5" x14ac:dyDescent="0.25">
      <c r="E36866" s="53"/>
    </row>
    <row r="36867" spans="5:5" x14ac:dyDescent="0.25">
      <c r="E36867" s="53"/>
    </row>
    <row r="36868" spans="5:5" x14ac:dyDescent="0.25">
      <c r="E36868" s="53"/>
    </row>
    <row r="36869" spans="5:5" x14ac:dyDescent="0.25">
      <c r="E36869" s="53"/>
    </row>
    <row r="36870" spans="5:5" x14ac:dyDescent="0.25">
      <c r="E36870" s="53"/>
    </row>
    <row r="36871" spans="5:5" x14ac:dyDescent="0.25">
      <c r="E36871" s="53"/>
    </row>
    <row r="36872" spans="5:5" x14ac:dyDescent="0.25">
      <c r="E36872" s="53"/>
    </row>
    <row r="36873" spans="5:5" x14ac:dyDescent="0.25">
      <c r="E36873" s="53"/>
    </row>
    <row r="36874" spans="5:5" x14ac:dyDescent="0.25">
      <c r="E36874" s="53"/>
    </row>
    <row r="36875" spans="5:5" x14ac:dyDescent="0.25">
      <c r="E36875" s="53"/>
    </row>
    <row r="36876" spans="5:5" x14ac:dyDescent="0.25">
      <c r="E36876" s="53"/>
    </row>
    <row r="36877" spans="5:5" x14ac:dyDescent="0.25">
      <c r="E36877" s="53"/>
    </row>
    <row r="36878" spans="5:5" x14ac:dyDescent="0.25">
      <c r="E36878" s="53"/>
    </row>
    <row r="36879" spans="5:5" x14ac:dyDescent="0.25">
      <c r="E36879" s="53"/>
    </row>
    <row r="36880" spans="5:5" x14ac:dyDescent="0.25">
      <c r="E36880" s="53"/>
    </row>
    <row r="36881" spans="5:5" x14ac:dyDescent="0.25">
      <c r="E36881" s="53"/>
    </row>
    <row r="36882" spans="5:5" x14ac:dyDescent="0.25">
      <c r="E36882" s="53"/>
    </row>
    <row r="36883" spans="5:5" x14ac:dyDescent="0.25">
      <c r="E36883" s="53"/>
    </row>
    <row r="36884" spans="5:5" x14ac:dyDescent="0.25">
      <c r="E36884" s="53"/>
    </row>
    <row r="36885" spans="5:5" x14ac:dyDescent="0.25">
      <c r="E36885" s="53"/>
    </row>
    <row r="36886" spans="5:5" x14ac:dyDescent="0.25">
      <c r="E36886" s="53"/>
    </row>
    <row r="36887" spans="5:5" x14ac:dyDescent="0.25">
      <c r="E36887" s="53"/>
    </row>
    <row r="36888" spans="5:5" x14ac:dyDescent="0.25">
      <c r="E36888" s="53"/>
    </row>
    <row r="36889" spans="5:5" x14ac:dyDescent="0.25">
      <c r="E36889" s="53"/>
    </row>
    <row r="36890" spans="5:5" x14ac:dyDescent="0.25">
      <c r="E36890" s="53"/>
    </row>
    <row r="36891" spans="5:5" x14ac:dyDescent="0.25">
      <c r="E36891" s="53"/>
    </row>
    <row r="36892" spans="5:5" x14ac:dyDescent="0.25">
      <c r="E36892" s="53"/>
    </row>
    <row r="36893" spans="5:5" x14ac:dyDescent="0.25">
      <c r="E36893" s="53"/>
    </row>
    <row r="36894" spans="5:5" x14ac:dyDescent="0.25">
      <c r="E36894" s="53"/>
    </row>
    <row r="36895" spans="5:5" x14ac:dyDescent="0.25">
      <c r="E36895" s="53"/>
    </row>
    <row r="36896" spans="5:5" x14ac:dyDescent="0.25">
      <c r="E36896" s="53"/>
    </row>
    <row r="36897" spans="5:5" x14ac:dyDescent="0.25">
      <c r="E36897" s="53"/>
    </row>
    <row r="36898" spans="5:5" x14ac:dyDescent="0.25">
      <c r="E36898" s="53"/>
    </row>
    <row r="36899" spans="5:5" x14ac:dyDescent="0.25">
      <c r="E36899" s="53"/>
    </row>
    <row r="36900" spans="5:5" x14ac:dyDescent="0.25">
      <c r="E36900" s="53"/>
    </row>
    <row r="36901" spans="5:5" x14ac:dyDescent="0.25">
      <c r="E36901" s="53"/>
    </row>
    <row r="36902" spans="5:5" x14ac:dyDescent="0.25">
      <c r="E36902" s="53"/>
    </row>
    <row r="36903" spans="5:5" x14ac:dyDescent="0.25">
      <c r="E36903" s="53"/>
    </row>
    <row r="36904" spans="5:5" x14ac:dyDescent="0.25">
      <c r="E36904" s="53"/>
    </row>
    <row r="36905" spans="5:5" x14ac:dyDescent="0.25">
      <c r="E36905" s="53"/>
    </row>
    <row r="36906" spans="5:5" x14ac:dyDescent="0.25">
      <c r="E36906" s="53"/>
    </row>
    <row r="36907" spans="5:5" x14ac:dyDescent="0.25">
      <c r="E36907" s="53"/>
    </row>
    <row r="36908" spans="5:5" x14ac:dyDescent="0.25">
      <c r="E36908" s="53"/>
    </row>
    <row r="36909" spans="5:5" x14ac:dyDescent="0.25">
      <c r="E36909" s="53"/>
    </row>
    <row r="36910" spans="5:5" x14ac:dyDescent="0.25">
      <c r="E36910" s="53"/>
    </row>
    <row r="36911" spans="5:5" x14ac:dyDescent="0.25">
      <c r="E36911" s="53"/>
    </row>
    <row r="36912" spans="5:5" x14ac:dyDescent="0.25">
      <c r="E36912" s="53"/>
    </row>
    <row r="36913" spans="5:5" x14ac:dyDescent="0.25">
      <c r="E36913" s="53"/>
    </row>
    <row r="36914" spans="5:5" x14ac:dyDescent="0.25">
      <c r="E36914" s="53"/>
    </row>
    <row r="36915" spans="5:5" x14ac:dyDescent="0.25">
      <c r="E36915" s="53"/>
    </row>
    <row r="36916" spans="5:5" x14ac:dyDescent="0.25">
      <c r="E36916" s="53"/>
    </row>
    <row r="36917" spans="5:5" x14ac:dyDescent="0.25">
      <c r="E36917" s="53"/>
    </row>
    <row r="36918" spans="5:5" x14ac:dyDescent="0.25">
      <c r="E36918" s="53"/>
    </row>
    <row r="36919" spans="5:5" x14ac:dyDescent="0.25">
      <c r="E36919" s="53"/>
    </row>
    <row r="36920" spans="5:5" x14ac:dyDescent="0.25">
      <c r="E36920" s="53"/>
    </row>
    <row r="36921" spans="5:5" x14ac:dyDescent="0.25">
      <c r="E36921" s="53"/>
    </row>
    <row r="36922" spans="5:5" x14ac:dyDescent="0.25">
      <c r="E36922" s="53"/>
    </row>
    <row r="36923" spans="5:5" x14ac:dyDescent="0.25">
      <c r="E36923" s="53"/>
    </row>
    <row r="36924" spans="5:5" x14ac:dyDescent="0.25">
      <c r="E36924" s="53"/>
    </row>
    <row r="36925" spans="5:5" x14ac:dyDescent="0.25">
      <c r="E36925" s="53"/>
    </row>
    <row r="36926" spans="5:5" x14ac:dyDescent="0.25">
      <c r="E36926" s="53"/>
    </row>
    <row r="36927" spans="5:5" x14ac:dyDescent="0.25">
      <c r="E36927" s="53"/>
    </row>
    <row r="36928" spans="5:5" x14ac:dyDescent="0.25">
      <c r="E36928" s="53"/>
    </row>
    <row r="36929" spans="5:5" x14ac:dyDescent="0.25">
      <c r="E36929" s="53"/>
    </row>
    <row r="36930" spans="5:5" x14ac:dyDescent="0.25">
      <c r="E36930" s="53"/>
    </row>
    <row r="36931" spans="5:5" x14ac:dyDescent="0.25">
      <c r="E36931" s="53"/>
    </row>
    <row r="36932" spans="5:5" x14ac:dyDescent="0.25">
      <c r="E36932" s="53"/>
    </row>
    <row r="36933" spans="5:5" x14ac:dyDescent="0.25">
      <c r="E36933" s="53"/>
    </row>
    <row r="36934" spans="5:5" x14ac:dyDescent="0.25">
      <c r="E36934" s="53"/>
    </row>
    <row r="36935" spans="5:5" x14ac:dyDescent="0.25">
      <c r="E36935" s="53"/>
    </row>
    <row r="36936" spans="5:5" x14ac:dyDescent="0.25">
      <c r="E36936" s="53"/>
    </row>
    <row r="36937" spans="5:5" x14ac:dyDescent="0.25">
      <c r="E36937" s="53"/>
    </row>
    <row r="36938" spans="5:5" x14ac:dyDescent="0.25">
      <c r="E36938" s="53"/>
    </row>
    <row r="36939" spans="5:5" x14ac:dyDescent="0.25">
      <c r="E36939" s="53"/>
    </row>
    <row r="36940" spans="5:5" x14ac:dyDescent="0.25">
      <c r="E36940" s="53"/>
    </row>
    <row r="36941" spans="5:5" x14ac:dyDescent="0.25">
      <c r="E36941" s="53"/>
    </row>
    <row r="36942" spans="5:5" x14ac:dyDescent="0.25">
      <c r="E36942" s="53"/>
    </row>
    <row r="36943" spans="5:5" x14ac:dyDescent="0.25">
      <c r="E36943" s="53"/>
    </row>
    <row r="36944" spans="5:5" x14ac:dyDescent="0.25">
      <c r="E36944" s="53"/>
    </row>
    <row r="36945" spans="5:5" x14ac:dyDescent="0.25">
      <c r="E36945" s="53"/>
    </row>
    <row r="36946" spans="5:5" x14ac:dyDescent="0.25">
      <c r="E36946" s="53"/>
    </row>
    <row r="36947" spans="5:5" x14ac:dyDescent="0.25">
      <c r="E36947" s="53"/>
    </row>
    <row r="36948" spans="5:5" x14ac:dyDescent="0.25">
      <c r="E36948" s="53"/>
    </row>
    <row r="36949" spans="5:5" x14ac:dyDescent="0.25">
      <c r="E36949" s="53"/>
    </row>
    <row r="36950" spans="5:5" x14ac:dyDescent="0.25">
      <c r="E36950" s="53"/>
    </row>
    <row r="36951" spans="5:5" x14ac:dyDescent="0.25">
      <c r="E36951" s="53"/>
    </row>
    <row r="36952" spans="5:5" x14ac:dyDescent="0.25">
      <c r="E36952" s="53"/>
    </row>
    <row r="36953" spans="5:5" x14ac:dyDescent="0.25">
      <c r="E36953" s="53"/>
    </row>
    <row r="36954" spans="5:5" x14ac:dyDescent="0.25">
      <c r="E36954" s="53"/>
    </row>
    <row r="36955" spans="5:5" x14ac:dyDescent="0.25">
      <c r="E36955" s="53"/>
    </row>
    <row r="36956" spans="5:5" x14ac:dyDescent="0.25">
      <c r="E36956" s="53"/>
    </row>
    <row r="36957" spans="5:5" x14ac:dyDescent="0.25">
      <c r="E36957" s="53"/>
    </row>
    <row r="36958" spans="5:5" x14ac:dyDescent="0.25">
      <c r="E36958" s="53"/>
    </row>
    <row r="36959" spans="5:5" x14ac:dyDescent="0.25">
      <c r="E36959" s="53"/>
    </row>
    <row r="36960" spans="5:5" x14ac:dyDescent="0.25">
      <c r="E36960" s="53"/>
    </row>
    <row r="36961" spans="5:5" x14ac:dyDescent="0.25">
      <c r="E36961" s="53"/>
    </row>
    <row r="36962" spans="5:5" x14ac:dyDescent="0.25">
      <c r="E36962" s="53"/>
    </row>
    <row r="36963" spans="5:5" x14ac:dyDescent="0.25">
      <c r="E36963" s="53"/>
    </row>
    <row r="36964" spans="5:5" x14ac:dyDescent="0.25">
      <c r="E36964" s="53"/>
    </row>
    <row r="36965" spans="5:5" x14ac:dyDescent="0.25">
      <c r="E36965" s="53"/>
    </row>
    <row r="36966" spans="5:5" x14ac:dyDescent="0.25">
      <c r="E36966" s="53"/>
    </row>
    <row r="36967" spans="5:5" x14ac:dyDescent="0.25">
      <c r="E36967" s="53"/>
    </row>
    <row r="36968" spans="5:5" x14ac:dyDescent="0.25">
      <c r="E36968" s="53"/>
    </row>
    <row r="36969" spans="5:5" x14ac:dyDescent="0.25">
      <c r="E36969" s="53"/>
    </row>
    <row r="36970" spans="5:5" x14ac:dyDescent="0.25">
      <c r="E36970" s="53"/>
    </row>
    <row r="36971" spans="5:5" x14ac:dyDescent="0.25">
      <c r="E36971" s="53"/>
    </row>
    <row r="36972" spans="5:5" x14ac:dyDescent="0.25">
      <c r="E36972" s="53"/>
    </row>
    <row r="36973" spans="5:5" x14ac:dyDescent="0.25">
      <c r="E36973" s="53"/>
    </row>
    <row r="36974" spans="5:5" x14ac:dyDescent="0.25">
      <c r="E36974" s="53"/>
    </row>
    <row r="36975" spans="5:5" x14ac:dyDescent="0.25">
      <c r="E36975" s="53"/>
    </row>
    <row r="36976" spans="5:5" x14ac:dyDescent="0.25">
      <c r="E36976" s="53"/>
    </row>
    <row r="36977" spans="5:5" x14ac:dyDescent="0.25">
      <c r="E36977" s="53"/>
    </row>
    <row r="36978" spans="5:5" x14ac:dyDescent="0.25">
      <c r="E36978" s="53"/>
    </row>
    <row r="36979" spans="5:5" x14ac:dyDescent="0.25">
      <c r="E36979" s="53"/>
    </row>
    <row r="36980" spans="5:5" x14ac:dyDescent="0.25">
      <c r="E36980" s="53"/>
    </row>
    <row r="36981" spans="5:5" x14ac:dyDescent="0.25">
      <c r="E36981" s="53"/>
    </row>
    <row r="36982" spans="5:5" x14ac:dyDescent="0.25">
      <c r="E36982" s="53"/>
    </row>
    <row r="36983" spans="5:5" x14ac:dyDescent="0.25">
      <c r="E36983" s="53"/>
    </row>
    <row r="36984" spans="5:5" x14ac:dyDescent="0.25">
      <c r="E36984" s="53"/>
    </row>
    <row r="36985" spans="5:5" x14ac:dyDescent="0.25">
      <c r="E36985" s="53"/>
    </row>
    <row r="36986" spans="5:5" x14ac:dyDescent="0.25">
      <c r="E36986" s="53"/>
    </row>
    <row r="36987" spans="5:5" x14ac:dyDescent="0.25">
      <c r="E36987" s="53"/>
    </row>
    <row r="36988" spans="5:5" x14ac:dyDescent="0.25">
      <c r="E36988" s="53"/>
    </row>
    <row r="36989" spans="5:5" x14ac:dyDescent="0.25">
      <c r="E36989" s="53"/>
    </row>
    <row r="36990" spans="5:5" x14ac:dyDescent="0.25">
      <c r="E36990" s="53"/>
    </row>
    <row r="36991" spans="5:5" x14ac:dyDescent="0.25">
      <c r="E36991" s="53"/>
    </row>
    <row r="36992" spans="5:5" x14ac:dyDescent="0.25">
      <c r="E36992" s="53"/>
    </row>
    <row r="36993" spans="5:5" x14ac:dyDescent="0.25">
      <c r="E36993" s="53"/>
    </row>
    <row r="36994" spans="5:5" x14ac:dyDescent="0.25">
      <c r="E36994" s="53"/>
    </row>
    <row r="36995" spans="5:5" x14ac:dyDescent="0.25">
      <c r="E36995" s="53"/>
    </row>
    <row r="36996" spans="5:5" x14ac:dyDescent="0.25">
      <c r="E36996" s="53"/>
    </row>
    <row r="36997" spans="5:5" x14ac:dyDescent="0.25">
      <c r="E36997" s="53"/>
    </row>
    <row r="36998" spans="5:5" x14ac:dyDescent="0.25">
      <c r="E36998" s="53"/>
    </row>
    <row r="36999" spans="5:5" x14ac:dyDescent="0.25">
      <c r="E36999" s="53"/>
    </row>
    <row r="37000" spans="5:5" x14ac:dyDescent="0.25">
      <c r="E37000" s="53"/>
    </row>
    <row r="37001" spans="5:5" x14ac:dyDescent="0.25">
      <c r="E37001" s="53"/>
    </row>
    <row r="37002" spans="5:5" x14ac:dyDescent="0.25">
      <c r="E37002" s="53"/>
    </row>
    <row r="37003" spans="5:5" x14ac:dyDescent="0.25">
      <c r="E37003" s="53"/>
    </row>
    <row r="37004" spans="5:5" x14ac:dyDescent="0.25">
      <c r="E37004" s="53"/>
    </row>
    <row r="37005" spans="5:5" x14ac:dyDescent="0.25">
      <c r="E37005" s="53"/>
    </row>
    <row r="37006" spans="5:5" x14ac:dyDescent="0.25">
      <c r="E37006" s="53"/>
    </row>
    <row r="37007" spans="5:5" x14ac:dyDescent="0.25">
      <c r="E37007" s="53"/>
    </row>
    <row r="37008" spans="5:5" x14ac:dyDescent="0.25">
      <c r="E37008" s="53"/>
    </row>
    <row r="37009" spans="5:5" x14ac:dyDescent="0.25">
      <c r="E37009" s="53"/>
    </row>
    <row r="37010" spans="5:5" x14ac:dyDescent="0.25">
      <c r="E37010" s="53"/>
    </row>
    <row r="37011" spans="5:5" x14ac:dyDescent="0.25">
      <c r="E37011" s="53"/>
    </row>
    <row r="37012" spans="5:5" x14ac:dyDescent="0.25">
      <c r="E37012" s="53"/>
    </row>
    <row r="37013" spans="5:5" x14ac:dyDescent="0.25">
      <c r="E37013" s="53"/>
    </row>
    <row r="37014" spans="5:5" x14ac:dyDescent="0.25">
      <c r="E37014" s="53"/>
    </row>
    <row r="37015" spans="5:5" x14ac:dyDescent="0.25">
      <c r="E37015" s="53"/>
    </row>
    <row r="37016" spans="5:5" x14ac:dyDescent="0.25">
      <c r="E37016" s="53"/>
    </row>
    <row r="37017" spans="5:5" x14ac:dyDescent="0.25">
      <c r="E37017" s="53"/>
    </row>
    <row r="37018" spans="5:5" x14ac:dyDescent="0.25">
      <c r="E37018" s="53"/>
    </row>
    <row r="37019" spans="5:5" x14ac:dyDescent="0.25">
      <c r="E37019" s="53"/>
    </row>
    <row r="37020" spans="5:5" x14ac:dyDescent="0.25">
      <c r="E37020" s="53"/>
    </row>
    <row r="37021" spans="5:5" x14ac:dyDescent="0.25">
      <c r="E37021" s="53"/>
    </row>
    <row r="37022" spans="5:5" x14ac:dyDescent="0.25">
      <c r="E37022" s="53"/>
    </row>
    <row r="37023" spans="5:5" x14ac:dyDescent="0.25">
      <c r="E37023" s="53"/>
    </row>
    <row r="37024" spans="5:5" x14ac:dyDescent="0.25">
      <c r="E37024" s="53"/>
    </row>
    <row r="37025" spans="5:5" x14ac:dyDescent="0.25">
      <c r="E37025" s="53"/>
    </row>
    <row r="37026" spans="5:5" x14ac:dyDescent="0.25">
      <c r="E37026" s="53"/>
    </row>
    <row r="37027" spans="5:5" x14ac:dyDescent="0.25">
      <c r="E37027" s="53"/>
    </row>
    <row r="37028" spans="5:5" x14ac:dyDescent="0.25">
      <c r="E37028" s="53"/>
    </row>
    <row r="37029" spans="5:5" x14ac:dyDescent="0.25">
      <c r="E37029" s="53"/>
    </row>
    <row r="37030" spans="5:5" x14ac:dyDescent="0.25">
      <c r="E37030" s="53"/>
    </row>
    <row r="37031" spans="5:5" x14ac:dyDescent="0.25">
      <c r="E37031" s="53"/>
    </row>
    <row r="37032" spans="5:5" x14ac:dyDescent="0.25">
      <c r="E37032" s="53"/>
    </row>
    <row r="37033" spans="5:5" x14ac:dyDescent="0.25">
      <c r="E37033" s="53"/>
    </row>
    <row r="37034" spans="5:5" x14ac:dyDescent="0.25">
      <c r="E37034" s="53"/>
    </row>
    <row r="37035" spans="5:5" x14ac:dyDescent="0.25">
      <c r="E37035" s="53"/>
    </row>
    <row r="37036" spans="5:5" x14ac:dyDescent="0.25">
      <c r="E37036" s="53"/>
    </row>
    <row r="37037" spans="5:5" x14ac:dyDescent="0.25">
      <c r="E37037" s="53"/>
    </row>
    <row r="37038" spans="5:5" x14ac:dyDescent="0.25">
      <c r="E37038" s="53"/>
    </row>
    <row r="37039" spans="5:5" x14ac:dyDescent="0.25">
      <c r="E37039" s="53"/>
    </row>
    <row r="37040" spans="5:5" x14ac:dyDescent="0.25">
      <c r="E37040" s="53"/>
    </row>
    <row r="37041" spans="5:5" x14ac:dyDescent="0.25">
      <c r="E37041" s="53"/>
    </row>
    <row r="37042" spans="5:5" x14ac:dyDescent="0.25">
      <c r="E37042" s="53"/>
    </row>
    <row r="37043" spans="5:5" x14ac:dyDescent="0.25">
      <c r="E37043" s="53"/>
    </row>
    <row r="37044" spans="5:5" x14ac:dyDescent="0.25">
      <c r="E37044" s="53"/>
    </row>
    <row r="37045" spans="5:5" x14ac:dyDescent="0.25">
      <c r="E37045" s="53"/>
    </row>
    <row r="37046" spans="5:5" x14ac:dyDescent="0.25">
      <c r="E37046" s="53"/>
    </row>
    <row r="37047" spans="5:5" x14ac:dyDescent="0.25">
      <c r="E37047" s="53"/>
    </row>
    <row r="37048" spans="5:5" x14ac:dyDescent="0.25">
      <c r="E37048" s="53"/>
    </row>
    <row r="37049" spans="5:5" x14ac:dyDescent="0.25">
      <c r="E37049" s="53"/>
    </row>
    <row r="37050" spans="5:5" x14ac:dyDescent="0.25">
      <c r="E37050" s="53"/>
    </row>
    <row r="37051" spans="5:5" x14ac:dyDescent="0.25">
      <c r="E37051" s="53"/>
    </row>
    <row r="37052" spans="5:5" x14ac:dyDescent="0.25">
      <c r="E37052" s="53"/>
    </row>
    <row r="37053" spans="5:5" x14ac:dyDescent="0.25">
      <c r="E37053" s="53"/>
    </row>
    <row r="37054" spans="5:5" x14ac:dyDescent="0.25">
      <c r="E37054" s="53"/>
    </row>
    <row r="37055" spans="5:5" x14ac:dyDescent="0.25">
      <c r="E37055" s="53"/>
    </row>
    <row r="37056" spans="5:5" x14ac:dyDescent="0.25">
      <c r="E37056" s="53"/>
    </row>
    <row r="37057" spans="5:5" x14ac:dyDescent="0.25">
      <c r="E37057" s="53"/>
    </row>
    <row r="37058" spans="5:5" x14ac:dyDescent="0.25">
      <c r="E37058" s="53"/>
    </row>
    <row r="37059" spans="5:5" x14ac:dyDescent="0.25">
      <c r="E37059" s="53"/>
    </row>
    <row r="37060" spans="5:5" x14ac:dyDescent="0.25">
      <c r="E37060" s="53"/>
    </row>
    <row r="37061" spans="5:5" x14ac:dyDescent="0.25">
      <c r="E37061" s="53"/>
    </row>
    <row r="37062" spans="5:5" x14ac:dyDescent="0.25">
      <c r="E37062" s="53"/>
    </row>
    <row r="37063" spans="5:5" x14ac:dyDescent="0.25">
      <c r="E37063" s="53"/>
    </row>
    <row r="37064" spans="5:5" x14ac:dyDescent="0.25">
      <c r="E37064" s="53"/>
    </row>
    <row r="37065" spans="5:5" x14ac:dyDescent="0.25">
      <c r="E37065" s="53"/>
    </row>
    <row r="37066" spans="5:5" x14ac:dyDescent="0.25">
      <c r="E37066" s="53"/>
    </row>
    <row r="37067" spans="5:5" x14ac:dyDescent="0.25">
      <c r="E37067" s="53"/>
    </row>
    <row r="37068" spans="5:5" x14ac:dyDescent="0.25">
      <c r="E37068" s="53"/>
    </row>
    <row r="37069" spans="5:5" x14ac:dyDescent="0.25">
      <c r="E37069" s="53"/>
    </row>
    <row r="37070" spans="5:5" x14ac:dyDescent="0.25">
      <c r="E37070" s="53"/>
    </row>
    <row r="37071" spans="5:5" x14ac:dyDescent="0.25">
      <c r="E37071" s="53"/>
    </row>
    <row r="37072" spans="5:5" x14ac:dyDescent="0.25">
      <c r="E37072" s="53"/>
    </row>
    <row r="37073" spans="5:5" x14ac:dyDescent="0.25">
      <c r="E37073" s="53"/>
    </row>
    <row r="37074" spans="5:5" x14ac:dyDescent="0.25">
      <c r="E37074" s="53"/>
    </row>
    <row r="37075" spans="5:5" x14ac:dyDescent="0.25">
      <c r="E37075" s="53"/>
    </row>
    <row r="37076" spans="5:5" x14ac:dyDescent="0.25">
      <c r="E37076" s="53"/>
    </row>
    <row r="37077" spans="5:5" x14ac:dyDescent="0.25">
      <c r="E37077" s="53"/>
    </row>
    <row r="37078" spans="5:5" x14ac:dyDescent="0.25">
      <c r="E37078" s="53"/>
    </row>
    <row r="37079" spans="5:5" x14ac:dyDescent="0.25">
      <c r="E37079" s="53"/>
    </row>
    <row r="37080" spans="5:5" x14ac:dyDescent="0.25">
      <c r="E37080" s="53"/>
    </row>
    <row r="37081" spans="5:5" x14ac:dyDescent="0.25">
      <c r="E37081" s="53"/>
    </row>
    <row r="37082" spans="5:5" x14ac:dyDescent="0.25">
      <c r="E37082" s="53"/>
    </row>
    <row r="37083" spans="5:5" x14ac:dyDescent="0.25">
      <c r="E37083" s="53"/>
    </row>
    <row r="37084" spans="5:5" x14ac:dyDescent="0.25">
      <c r="E37084" s="53"/>
    </row>
    <row r="37085" spans="5:5" x14ac:dyDescent="0.25">
      <c r="E37085" s="53"/>
    </row>
    <row r="37086" spans="5:5" x14ac:dyDescent="0.25">
      <c r="E37086" s="53"/>
    </row>
    <row r="37087" spans="5:5" x14ac:dyDescent="0.25">
      <c r="E37087" s="53"/>
    </row>
    <row r="37088" spans="5:5" x14ac:dyDescent="0.25">
      <c r="E37088" s="53"/>
    </row>
    <row r="37089" spans="5:5" x14ac:dyDescent="0.25">
      <c r="E37089" s="53"/>
    </row>
    <row r="37090" spans="5:5" x14ac:dyDescent="0.25">
      <c r="E37090" s="53"/>
    </row>
    <row r="37091" spans="5:5" x14ac:dyDescent="0.25">
      <c r="E37091" s="53"/>
    </row>
    <row r="37092" spans="5:5" x14ac:dyDescent="0.25">
      <c r="E37092" s="53"/>
    </row>
    <row r="37093" spans="5:5" x14ac:dyDescent="0.25">
      <c r="E37093" s="53"/>
    </row>
    <row r="37094" spans="5:5" x14ac:dyDescent="0.25">
      <c r="E37094" s="53"/>
    </row>
    <row r="37095" spans="5:5" x14ac:dyDescent="0.25">
      <c r="E37095" s="53"/>
    </row>
    <row r="37096" spans="5:5" x14ac:dyDescent="0.25">
      <c r="E37096" s="53"/>
    </row>
    <row r="37097" spans="5:5" x14ac:dyDescent="0.25">
      <c r="E37097" s="53"/>
    </row>
    <row r="37098" spans="5:5" x14ac:dyDescent="0.25">
      <c r="E37098" s="53"/>
    </row>
    <row r="37099" spans="5:5" x14ac:dyDescent="0.25">
      <c r="E37099" s="53"/>
    </row>
    <row r="37100" spans="5:5" x14ac:dyDescent="0.25">
      <c r="E37100" s="53"/>
    </row>
    <row r="37101" spans="5:5" x14ac:dyDescent="0.25">
      <c r="E37101" s="53"/>
    </row>
    <row r="37102" spans="5:5" x14ac:dyDescent="0.25">
      <c r="E37102" s="53"/>
    </row>
    <row r="37103" spans="5:5" x14ac:dyDescent="0.25">
      <c r="E37103" s="53"/>
    </row>
    <row r="37104" spans="5:5" x14ac:dyDescent="0.25">
      <c r="E37104" s="53"/>
    </row>
    <row r="37105" spans="5:5" x14ac:dyDescent="0.25">
      <c r="E37105" s="53"/>
    </row>
    <row r="37106" spans="5:5" x14ac:dyDescent="0.25">
      <c r="E37106" s="53"/>
    </row>
    <row r="37107" spans="5:5" x14ac:dyDescent="0.25">
      <c r="E37107" s="53"/>
    </row>
    <row r="37108" spans="5:5" x14ac:dyDescent="0.25">
      <c r="E37108" s="53"/>
    </row>
    <row r="37109" spans="5:5" x14ac:dyDescent="0.25">
      <c r="E37109" s="53"/>
    </row>
    <row r="37110" spans="5:5" x14ac:dyDescent="0.25">
      <c r="E37110" s="53"/>
    </row>
    <row r="37111" spans="5:5" x14ac:dyDescent="0.25">
      <c r="E37111" s="53"/>
    </row>
    <row r="37112" spans="5:5" x14ac:dyDescent="0.25">
      <c r="E37112" s="53"/>
    </row>
    <row r="37113" spans="5:5" x14ac:dyDescent="0.25">
      <c r="E37113" s="53"/>
    </row>
    <row r="37114" spans="5:5" x14ac:dyDescent="0.25">
      <c r="E37114" s="53"/>
    </row>
    <row r="37115" spans="5:5" x14ac:dyDescent="0.25">
      <c r="E37115" s="53"/>
    </row>
    <row r="37116" spans="5:5" x14ac:dyDescent="0.25">
      <c r="E37116" s="53"/>
    </row>
    <row r="37117" spans="5:5" x14ac:dyDescent="0.25">
      <c r="E37117" s="53"/>
    </row>
    <row r="37118" spans="5:5" x14ac:dyDescent="0.25">
      <c r="E37118" s="53"/>
    </row>
    <row r="37119" spans="5:5" x14ac:dyDescent="0.25">
      <c r="E37119" s="53"/>
    </row>
    <row r="37120" spans="5:5" x14ac:dyDescent="0.25">
      <c r="E37120" s="53"/>
    </row>
    <row r="37121" spans="5:5" x14ac:dyDescent="0.25">
      <c r="E37121" s="53"/>
    </row>
    <row r="37122" spans="5:5" x14ac:dyDescent="0.25">
      <c r="E37122" s="53"/>
    </row>
    <row r="37123" spans="5:5" x14ac:dyDescent="0.25">
      <c r="E37123" s="53"/>
    </row>
    <row r="37124" spans="5:5" x14ac:dyDescent="0.25">
      <c r="E37124" s="53"/>
    </row>
    <row r="37125" spans="5:5" x14ac:dyDescent="0.25">
      <c r="E37125" s="53"/>
    </row>
    <row r="37126" spans="5:5" x14ac:dyDescent="0.25">
      <c r="E37126" s="53"/>
    </row>
    <row r="37127" spans="5:5" x14ac:dyDescent="0.25">
      <c r="E37127" s="53"/>
    </row>
    <row r="37128" spans="5:5" x14ac:dyDescent="0.25">
      <c r="E37128" s="53"/>
    </row>
    <row r="37129" spans="5:5" x14ac:dyDescent="0.25">
      <c r="E37129" s="53"/>
    </row>
    <row r="37130" spans="5:5" x14ac:dyDescent="0.25">
      <c r="E37130" s="53"/>
    </row>
    <row r="37131" spans="5:5" x14ac:dyDescent="0.25">
      <c r="E37131" s="53"/>
    </row>
    <row r="37132" spans="5:5" x14ac:dyDescent="0.25">
      <c r="E37132" s="53"/>
    </row>
    <row r="37133" spans="5:5" x14ac:dyDescent="0.25">
      <c r="E37133" s="53"/>
    </row>
    <row r="37134" spans="5:5" x14ac:dyDescent="0.25">
      <c r="E37134" s="53"/>
    </row>
    <row r="37135" spans="5:5" x14ac:dyDescent="0.25">
      <c r="E37135" s="53"/>
    </row>
    <row r="37136" spans="5:5" x14ac:dyDescent="0.25">
      <c r="E37136" s="53"/>
    </row>
    <row r="37137" spans="5:5" x14ac:dyDescent="0.25">
      <c r="E37137" s="53"/>
    </row>
    <row r="37138" spans="5:5" x14ac:dyDescent="0.25">
      <c r="E37138" s="53"/>
    </row>
    <row r="37139" spans="5:5" x14ac:dyDescent="0.25">
      <c r="E37139" s="53"/>
    </row>
    <row r="37140" spans="5:5" x14ac:dyDescent="0.25">
      <c r="E37140" s="53"/>
    </row>
    <row r="37141" spans="5:5" x14ac:dyDescent="0.25">
      <c r="E37141" s="53"/>
    </row>
    <row r="37142" spans="5:5" x14ac:dyDescent="0.25">
      <c r="E37142" s="53"/>
    </row>
    <row r="37143" spans="5:5" x14ac:dyDescent="0.25">
      <c r="E37143" s="53"/>
    </row>
    <row r="37144" spans="5:5" x14ac:dyDescent="0.25">
      <c r="E37144" s="53"/>
    </row>
    <row r="37145" spans="5:5" x14ac:dyDescent="0.25">
      <c r="E37145" s="53"/>
    </row>
    <row r="37146" spans="5:5" x14ac:dyDescent="0.25">
      <c r="E37146" s="53"/>
    </row>
    <row r="37147" spans="5:5" x14ac:dyDescent="0.25">
      <c r="E37147" s="53"/>
    </row>
    <row r="37148" spans="5:5" x14ac:dyDescent="0.25">
      <c r="E37148" s="53"/>
    </row>
    <row r="37149" spans="5:5" x14ac:dyDescent="0.25">
      <c r="E37149" s="53"/>
    </row>
    <row r="37150" spans="5:5" x14ac:dyDescent="0.25">
      <c r="E37150" s="53"/>
    </row>
    <row r="37151" spans="5:5" x14ac:dyDescent="0.25">
      <c r="E37151" s="53"/>
    </row>
    <row r="37152" spans="5:5" x14ac:dyDescent="0.25">
      <c r="E37152" s="53"/>
    </row>
    <row r="37153" spans="5:5" x14ac:dyDescent="0.25">
      <c r="E37153" s="53"/>
    </row>
    <row r="37154" spans="5:5" x14ac:dyDescent="0.25">
      <c r="E37154" s="53"/>
    </row>
    <row r="37155" spans="5:5" x14ac:dyDescent="0.25">
      <c r="E37155" s="53"/>
    </row>
    <row r="37156" spans="5:5" x14ac:dyDescent="0.25">
      <c r="E37156" s="53"/>
    </row>
    <row r="37157" spans="5:5" x14ac:dyDescent="0.25">
      <c r="E37157" s="53"/>
    </row>
    <row r="37158" spans="5:5" x14ac:dyDescent="0.25">
      <c r="E37158" s="53"/>
    </row>
    <row r="37159" spans="5:5" x14ac:dyDescent="0.25">
      <c r="E37159" s="53"/>
    </row>
    <row r="37160" spans="5:5" x14ac:dyDescent="0.25">
      <c r="E37160" s="53"/>
    </row>
    <row r="37161" spans="5:5" x14ac:dyDescent="0.25">
      <c r="E37161" s="53"/>
    </row>
    <row r="37162" spans="5:5" x14ac:dyDescent="0.25">
      <c r="E37162" s="53"/>
    </row>
    <row r="37163" spans="5:5" x14ac:dyDescent="0.25">
      <c r="E37163" s="53"/>
    </row>
    <row r="37164" spans="5:5" x14ac:dyDescent="0.25">
      <c r="E37164" s="53"/>
    </row>
    <row r="37165" spans="5:5" x14ac:dyDescent="0.25">
      <c r="E37165" s="53"/>
    </row>
    <row r="37166" spans="5:5" x14ac:dyDescent="0.25">
      <c r="E37166" s="53"/>
    </row>
    <row r="37167" spans="5:5" x14ac:dyDescent="0.25">
      <c r="E37167" s="53"/>
    </row>
    <row r="37168" spans="5:5" x14ac:dyDescent="0.25">
      <c r="E37168" s="53"/>
    </row>
    <row r="37169" spans="5:5" x14ac:dyDescent="0.25">
      <c r="E37169" s="53"/>
    </row>
    <row r="37170" spans="5:5" x14ac:dyDescent="0.25">
      <c r="E37170" s="53"/>
    </row>
    <row r="37171" spans="5:5" x14ac:dyDescent="0.25">
      <c r="E37171" s="53"/>
    </row>
    <row r="37172" spans="5:5" x14ac:dyDescent="0.25">
      <c r="E37172" s="53"/>
    </row>
    <row r="37173" spans="5:5" x14ac:dyDescent="0.25">
      <c r="E37173" s="53"/>
    </row>
    <row r="37174" spans="5:5" x14ac:dyDescent="0.25">
      <c r="E37174" s="53"/>
    </row>
    <row r="37175" spans="5:5" x14ac:dyDescent="0.25">
      <c r="E37175" s="53"/>
    </row>
    <row r="37176" spans="5:5" x14ac:dyDescent="0.25">
      <c r="E37176" s="53"/>
    </row>
    <row r="37177" spans="5:5" x14ac:dyDescent="0.25">
      <c r="E37177" s="53"/>
    </row>
    <row r="37178" spans="5:5" x14ac:dyDescent="0.25">
      <c r="E37178" s="53"/>
    </row>
    <row r="37179" spans="5:5" x14ac:dyDescent="0.25">
      <c r="E37179" s="53"/>
    </row>
    <row r="37180" spans="5:5" x14ac:dyDescent="0.25">
      <c r="E37180" s="53"/>
    </row>
    <row r="37181" spans="5:5" x14ac:dyDescent="0.25">
      <c r="E37181" s="53"/>
    </row>
    <row r="37182" spans="5:5" x14ac:dyDescent="0.25">
      <c r="E37182" s="53"/>
    </row>
    <row r="37183" spans="5:5" x14ac:dyDescent="0.25">
      <c r="E37183" s="53"/>
    </row>
    <row r="37184" spans="5:5" x14ac:dyDescent="0.25">
      <c r="E37184" s="53"/>
    </row>
    <row r="37185" spans="5:5" x14ac:dyDescent="0.25">
      <c r="E37185" s="53"/>
    </row>
    <row r="37186" spans="5:5" x14ac:dyDescent="0.25">
      <c r="E37186" s="53"/>
    </row>
    <row r="37187" spans="5:5" x14ac:dyDescent="0.25">
      <c r="E37187" s="53"/>
    </row>
    <row r="37188" spans="5:5" x14ac:dyDescent="0.25">
      <c r="E37188" s="53"/>
    </row>
    <row r="37189" spans="5:5" x14ac:dyDescent="0.25">
      <c r="E37189" s="53"/>
    </row>
    <row r="37190" spans="5:5" x14ac:dyDescent="0.25">
      <c r="E37190" s="53"/>
    </row>
    <row r="37191" spans="5:5" x14ac:dyDescent="0.25">
      <c r="E37191" s="53"/>
    </row>
    <row r="37192" spans="5:5" x14ac:dyDescent="0.25">
      <c r="E37192" s="53"/>
    </row>
    <row r="37193" spans="5:5" x14ac:dyDescent="0.25">
      <c r="E37193" s="53"/>
    </row>
    <row r="37194" spans="5:5" x14ac:dyDescent="0.25">
      <c r="E37194" s="53"/>
    </row>
    <row r="37195" spans="5:5" x14ac:dyDescent="0.25">
      <c r="E37195" s="53"/>
    </row>
    <row r="37196" spans="5:5" x14ac:dyDescent="0.25">
      <c r="E37196" s="53"/>
    </row>
    <row r="37197" spans="5:5" x14ac:dyDescent="0.25">
      <c r="E37197" s="53"/>
    </row>
    <row r="37198" spans="5:5" x14ac:dyDescent="0.25">
      <c r="E37198" s="53"/>
    </row>
    <row r="37199" spans="5:5" x14ac:dyDescent="0.25">
      <c r="E37199" s="53"/>
    </row>
    <row r="37200" spans="5:5" x14ac:dyDescent="0.25">
      <c r="E37200" s="53"/>
    </row>
    <row r="37201" spans="5:5" x14ac:dyDescent="0.25">
      <c r="E37201" s="53"/>
    </row>
    <row r="37202" spans="5:5" x14ac:dyDescent="0.25">
      <c r="E37202" s="53"/>
    </row>
    <row r="37203" spans="5:5" x14ac:dyDescent="0.25">
      <c r="E37203" s="53"/>
    </row>
    <row r="37204" spans="5:5" x14ac:dyDescent="0.25">
      <c r="E37204" s="53"/>
    </row>
    <row r="37205" spans="5:5" x14ac:dyDescent="0.25">
      <c r="E37205" s="53"/>
    </row>
    <row r="37206" spans="5:5" x14ac:dyDescent="0.25">
      <c r="E37206" s="53"/>
    </row>
    <row r="37207" spans="5:5" x14ac:dyDescent="0.25">
      <c r="E37207" s="53"/>
    </row>
    <row r="37208" spans="5:5" x14ac:dyDescent="0.25">
      <c r="E37208" s="53"/>
    </row>
    <row r="37209" spans="5:5" x14ac:dyDescent="0.25">
      <c r="E37209" s="53"/>
    </row>
    <row r="37210" spans="5:5" x14ac:dyDescent="0.25">
      <c r="E37210" s="53"/>
    </row>
    <row r="37211" spans="5:5" x14ac:dyDescent="0.25">
      <c r="E37211" s="53"/>
    </row>
    <row r="37212" spans="5:5" x14ac:dyDescent="0.25">
      <c r="E37212" s="53"/>
    </row>
    <row r="37213" spans="5:5" x14ac:dyDescent="0.25">
      <c r="E37213" s="53"/>
    </row>
    <row r="37214" spans="5:5" x14ac:dyDescent="0.25">
      <c r="E37214" s="53"/>
    </row>
    <row r="37215" spans="5:5" x14ac:dyDescent="0.25">
      <c r="E37215" s="53"/>
    </row>
    <row r="37216" spans="5:5" x14ac:dyDescent="0.25">
      <c r="E37216" s="53"/>
    </row>
    <row r="37217" spans="5:5" x14ac:dyDescent="0.25">
      <c r="E37217" s="53"/>
    </row>
    <row r="37218" spans="5:5" x14ac:dyDescent="0.25">
      <c r="E37218" s="53"/>
    </row>
    <row r="37219" spans="5:5" x14ac:dyDescent="0.25">
      <c r="E37219" s="53"/>
    </row>
    <row r="37220" spans="5:5" x14ac:dyDescent="0.25">
      <c r="E37220" s="53"/>
    </row>
    <row r="37221" spans="5:5" x14ac:dyDescent="0.25">
      <c r="E37221" s="53"/>
    </row>
    <row r="37222" spans="5:5" x14ac:dyDescent="0.25">
      <c r="E37222" s="53"/>
    </row>
    <row r="37223" spans="5:5" x14ac:dyDescent="0.25">
      <c r="E37223" s="53"/>
    </row>
    <row r="37224" spans="5:5" x14ac:dyDescent="0.25">
      <c r="E37224" s="53"/>
    </row>
    <row r="37225" spans="5:5" x14ac:dyDescent="0.25">
      <c r="E37225" s="53"/>
    </row>
    <row r="37226" spans="5:5" x14ac:dyDescent="0.25">
      <c r="E37226" s="53"/>
    </row>
    <row r="37227" spans="5:5" x14ac:dyDescent="0.25">
      <c r="E37227" s="53"/>
    </row>
    <row r="37228" spans="5:5" x14ac:dyDescent="0.25">
      <c r="E37228" s="53"/>
    </row>
    <row r="37229" spans="5:5" x14ac:dyDescent="0.25">
      <c r="E37229" s="53"/>
    </row>
    <row r="37230" spans="5:5" x14ac:dyDescent="0.25">
      <c r="E37230" s="53"/>
    </row>
    <row r="37231" spans="5:5" x14ac:dyDescent="0.25">
      <c r="E37231" s="53"/>
    </row>
    <row r="37232" spans="5:5" x14ac:dyDescent="0.25">
      <c r="E37232" s="53"/>
    </row>
    <row r="37233" spans="5:5" x14ac:dyDescent="0.25">
      <c r="E37233" s="53"/>
    </row>
    <row r="37234" spans="5:5" x14ac:dyDescent="0.25">
      <c r="E37234" s="53"/>
    </row>
    <row r="37235" spans="5:5" x14ac:dyDescent="0.25">
      <c r="E37235" s="53"/>
    </row>
    <row r="37236" spans="5:5" x14ac:dyDescent="0.25">
      <c r="E37236" s="53"/>
    </row>
    <row r="37237" spans="5:5" x14ac:dyDescent="0.25">
      <c r="E37237" s="53"/>
    </row>
    <row r="37238" spans="5:5" x14ac:dyDescent="0.25">
      <c r="E37238" s="53"/>
    </row>
    <row r="37239" spans="5:5" x14ac:dyDescent="0.25">
      <c r="E37239" s="53"/>
    </row>
    <row r="37240" spans="5:5" x14ac:dyDescent="0.25">
      <c r="E37240" s="53"/>
    </row>
    <row r="37241" spans="5:5" x14ac:dyDescent="0.25">
      <c r="E37241" s="53"/>
    </row>
    <row r="37242" spans="5:5" x14ac:dyDescent="0.25">
      <c r="E37242" s="53"/>
    </row>
    <row r="37243" spans="5:5" x14ac:dyDescent="0.25">
      <c r="E37243" s="53"/>
    </row>
    <row r="37244" spans="5:5" x14ac:dyDescent="0.25">
      <c r="E37244" s="53"/>
    </row>
    <row r="37245" spans="5:5" x14ac:dyDescent="0.25">
      <c r="E37245" s="53"/>
    </row>
    <row r="37246" spans="5:5" x14ac:dyDescent="0.25">
      <c r="E37246" s="53"/>
    </row>
    <row r="37247" spans="5:5" x14ac:dyDescent="0.25">
      <c r="E37247" s="53"/>
    </row>
    <row r="37248" spans="5:5" x14ac:dyDescent="0.25">
      <c r="E37248" s="53"/>
    </row>
    <row r="37249" spans="5:5" x14ac:dyDescent="0.25">
      <c r="E37249" s="53"/>
    </row>
    <row r="37250" spans="5:5" x14ac:dyDescent="0.25">
      <c r="E37250" s="53"/>
    </row>
    <row r="37251" spans="5:5" x14ac:dyDescent="0.25">
      <c r="E37251" s="53"/>
    </row>
    <row r="37252" spans="5:5" x14ac:dyDescent="0.25">
      <c r="E37252" s="53"/>
    </row>
    <row r="37253" spans="5:5" x14ac:dyDescent="0.25">
      <c r="E37253" s="53"/>
    </row>
    <row r="37254" spans="5:5" x14ac:dyDescent="0.25">
      <c r="E37254" s="53"/>
    </row>
    <row r="37255" spans="5:5" x14ac:dyDescent="0.25">
      <c r="E37255" s="53"/>
    </row>
    <row r="37256" spans="5:5" x14ac:dyDescent="0.25">
      <c r="E37256" s="53"/>
    </row>
    <row r="37257" spans="5:5" x14ac:dyDescent="0.25">
      <c r="E37257" s="53"/>
    </row>
    <row r="37258" spans="5:5" x14ac:dyDescent="0.25">
      <c r="E37258" s="53"/>
    </row>
    <row r="37259" spans="5:5" x14ac:dyDescent="0.25">
      <c r="E37259" s="53"/>
    </row>
    <row r="37260" spans="5:5" x14ac:dyDescent="0.25">
      <c r="E37260" s="53"/>
    </row>
    <row r="37261" spans="5:5" x14ac:dyDescent="0.25">
      <c r="E37261" s="53"/>
    </row>
    <row r="37262" spans="5:5" x14ac:dyDescent="0.25">
      <c r="E37262" s="53"/>
    </row>
    <row r="37263" spans="5:5" x14ac:dyDescent="0.25">
      <c r="E37263" s="53"/>
    </row>
    <row r="37264" spans="5:5" x14ac:dyDescent="0.25">
      <c r="E37264" s="53"/>
    </row>
    <row r="37265" spans="5:5" x14ac:dyDescent="0.25">
      <c r="E37265" s="53"/>
    </row>
    <row r="37266" spans="5:5" x14ac:dyDescent="0.25">
      <c r="E37266" s="53"/>
    </row>
    <row r="37267" spans="5:5" x14ac:dyDescent="0.25">
      <c r="E37267" s="53"/>
    </row>
    <row r="37268" spans="5:5" x14ac:dyDescent="0.25">
      <c r="E37268" s="53"/>
    </row>
    <row r="37269" spans="5:5" x14ac:dyDescent="0.25">
      <c r="E37269" s="53"/>
    </row>
    <row r="37270" spans="5:5" x14ac:dyDescent="0.25">
      <c r="E37270" s="53"/>
    </row>
    <row r="37271" spans="5:5" x14ac:dyDescent="0.25">
      <c r="E37271" s="53"/>
    </row>
    <row r="37272" spans="5:5" x14ac:dyDescent="0.25">
      <c r="E37272" s="53"/>
    </row>
    <row r="37273" spans="5:5" x14ac:dyDescent="0.25">
      <c r="E37273" s="53"/>
    </row>
    <row r="37274" spans="5:5" x14ac:dyDescent="0.25">
      <c r="E37274" s="53"/>
    </row>
    <row r="37275" spans="5:5" x14ac:dyDescent="0.25">
      <c r="E37275" s="53"/>
    </row>
    <row r="37276" spans="5:5" x14ac:dyDescent="0.25">
      <c r="E37276" s="53"/>
    </row>
    <row r="37277" spans="5:5" x14ac:dyDescent="0.25">
      <c r="E37277" s="53"/>
    </row>
    <row r="37278" spans="5:5" x14ac:dyDescent="0.25">
      <c r="E37278" s="53"/>
    </row>
    <row r="37279" spans="5:5" x14ac:dyDescent="0.25">
      <c r="E37279" s="53"/>
    </row>
    <row r="37280" spans="5:5" x14ac:dyDescent="0.25">
      <c r="E37280" s="53"/>
    </row>
    <row r="37281" spans="5:5" x14ac:dyDescent="0.25">
      <c r="E37281" s="53"/>
    </row>
    <row r="37282" spans="5:5" x14ac:dyDescent="0.25">
      <c r="E37282" s="53"/>
    </row>
    <row r="37283" spans="5:5" x14ac:dyDescent="0.25">
      <c r="E37283" s="53"/>
    </row>
    <row r="37284" spans="5:5" x14ac:dyDescent="0.25">
      <c r="E37284" s="53"/>
    </row>
    <row r="37285" spans="5:5" x14ac:dyDescent="0.25">
      <c r="E37285" s="53"/>
    </row>
    <row r="37286" spans="5:5" x14ac:dyDescent="0.25">
      <c r="E37286" s="53"/>
    </row>
    <row r="37287" spans="5:5" x14ac:dyDescent="0.25">
      <c r="E37287" s="53"/>
    </row>
    <row r="37288" spans="5:5" x14ac:dyDescent="0.25">
      <c r="E37288" s="53"/>
    </row>
    <row r="37289" spans="5:5" x14ac:dyDescent="0.25">
      <c r="E37289" s="53"/>
    </row>
    <row r="37290" spans="5:5" x14ac:dyDescent="0.25">
      <c r="E37290" s="53"/>
    </row>
    <row r="37291" spans="5:5" x14ac:dyDescent="0.25">
      <c r="E37291" s="53"/>
    </row>
    <row r="37292" spans="5:5" x14ac:dyDescent="0.25">
      <c r="E37292" s="53"/>
    </row>
    <row r="37293" spans="5:5" x14ac:dyDescent="0.25">
      <c r="E37293" s="53"/>
    </row>
    <row r="37294" spans="5:5" x14ac:dyDescent="0.25">
      <c r="E37294" s="53"/>
    </row>
    <row r="37295" spans="5:5" x14ac:dyDescent="0.25">
      <c r="E37295" s="53"/>
    </row>
    <row r="37296" spans="5:5" x14ac:dyDescent="0.25">
      <c r="E37296" s="53"/>
    </row>
    <row r="37297" spans="5:5" x14ac:dyDescent="0.25">
      <c r="E37297" s="53"/>
    </row>
    <row r="37298" spans="5:5" x14ac:dyDescent="0.25">
      <c r="E37298" s="53"/>
    </row>
    <row r="37299" spans="5:5" x14ac:dyDescent="0.25">
      <c r="E37299" s="53"/>
    </row>
    <row r="37300" spans="5:5" x14ac:dyDescent="0.25">
      <c r="E37300" s="53"/>
    </row>
    <row r="37301" spans="5:5" x14ac:dyDescent="0.25">
      <c r="E37301" s="53"/>
    </row>
    <row r="37302" spans="5:5" x14ac:dyDescent="0.25">
      <c r="E37302" s="53"/>
    </row>
    <row r="37303" spans="5:5" x14ac:dyDescent="0.25">
      <c r="E37303" s="53"/>
    </row>
    <row r="37304" spans="5:5" x14ac:dyDescent="0.25">
      <c r="E37304" s="53"/>
    </row>
    <row r="37305" spans="5:5" x14ac:dyDescent="0.25">
      <c r="E37305" s="53"/>
    </row>
    <row r="37306" spans="5:5" x14ac:dyDescent="0.25">
      <c r="E37306" s="53"/>
    </row>
    <row r="37307" spans="5:5" x14ac:dyDescent="0.25">
      <c r="E37307" s="53"/>
    </row>
    <row r="37308" spans="5:5" x14ac:dyDescent="0.25">
      <c r="E37308" s="53"/>
    </row>
    <row r="37309" spans="5:5" x14ac:dyDescent="0.25">
      <c r="E37309" s="53"/>
    </row>
    <row r="37310" spans="5:5" x14ac:dyDescent="0.25">
      <c r="E37310" s="53"/>
    </row>
    <row r="37311" spans="5:5" x14ac:dyDescent="0.25">
      <c r="E37311" s="53"/>
    </row>
    <row r="37312" spans="5:5" x14ac:dyDescent="0.25">
      <c r="E37312" s="53"/>
    </row>
    <row r="37313" spans="5:5" x14ac:dyDescent="0.25">
      <c r="E37313" s="53"/>
    </row>
    <row r="37314" spans="5:5" x14ac:dyDescent="0.25">
      <c r="E37314" s="53"/>
    </row>
    <row r="37315" spans="5:5" x14ac:dyDescent="0.25">
      <c r="E37315" s="53"/>
    </row>
    <row r="37316" spans="5:5" x14ac:dyDescent="0.25">
      <c r="E37316" s="53"/>
    </row>
    <row r="37317" spans="5:5" x14ac:dyDescent="0.25">
      <c r="E37317" s="53"/>
    </row>
    <row r="37318" spans="5:5" x14ac:dyDescent="0.25">
      <c r="E37318" s="53"/>
    </row>
    <row r="37319" spans="5:5" x14ac:dyDescent="0.25">
      <c r="E37319" s="53"/>
    </row>
    <row r="37320" spans="5:5" x14ac:dyDescent="0.25">
      <c r="E37320" s="53"/>
    </row>
    <row r="37321" spans="5:5" x14ac:dyDescent="0.25">
      <c r="E37321" s="53"/>
    </row>
    <row r="37322" spans="5:5" x14ac:dyDescent="0.25">
      <c r="E37322" s="53"/>
    </row>
    <row r="37323" spans="5:5" x14ac:dyDescent="0.25">
      <c r="E37323" s="53"/>
    </row>
    <row r="37324" spans="5:5" x14ac:dyDescent="0.25">
      <c r="E37324" s="53"/>
    </row>
    <row r="37325" spans="5:5" x14ac:dyDescent="0.25">
      <c r="E37325" s="53"/>
    </row>
    <row r="37326" spans="5:5" x14ac:dyDescent="0.25">
      <c r="E37326" s="53"/>
    </row>
    <row r="37327" spans="5:5" x14ac:dyDescent="0.25">
      <c r="E37327" s="53"/>
    </row>
    <row r="37328" spans="5:5" x14ac:dyDescent="0.25">
      <c r="E37328" s="53"/>
    </row>
    <row r="37329" spans="5:5" x14ac:dyDescent="0.25">
      <c r="E37329" s="53"/>
    </row>
    <row r="37330" spans="5:5" x14ac:dyDescent="0.25">
      <c r="E37330" s="53"/>
    </row>
    <row r="37331" spans="5:5" x14ac:dyDescent="0.25">
      <c r="E37331" s="53"/>
    </row>
    <row r="37332" spans="5:5" x14ac:dyDescent="0.25">
      <c r="E37332" s="53"/>
    </row>
    <row r="37333" spans="5:5" x14ac:dyDescent="0.25">
      <c r="E37333" s="53"/>
    </row>
    <row r="37334" spans="5:5" x14ac:dyDescent="0.25">
      <c r="E37334" s="53"/>
    </row>
    <row r="37335" spans="5:5" x14ac:dyDescent="0.25">
      <c r="E37335" s="53"/>
    </row>
    <row r="37336" spans="5:5" x14ac:dyDescent="0.25">
      <c r="E37336" s="53"/>
    </row>
    <row r="37337" spans="5:5" x14ac:dyDescent="0.25">
      <c r="E37337" s="53"/>
    </row>
    <row r="37338" spans="5:5" x14ac:dyDescent="0.25">
      <c r="E37338" s="53"/>
    </row>
    <row r="37339" spans="5:5" x14ac:dyDescent="0.25">
      <c r="E37339" s="53"/>
    </row>
    <row r="37340" spans="5:5" x14ac:dyDescent="0.25">
      <c r="E37340" s="53"/>
    </row>
    <row r="37341" spans="5:5" x14ac:dyDescent="0.25">
      <c r="E37341" s="53"/>
    </row>
    <row r="37342" spans="5:5" x14ac:dyDescent="0.25">
      <c r="E37342" s="53"/>
    </row>
    <row r="37343" spans="5:5" x14ac:dyDescent="0.25">
      <c r="E37343" s="53"/>
    </row>
    <row r="37344" spans="5:5" x14ac:dyDescent="0.25">
      <c r="E37344" s="53"/>
    </row>
    <row r="37345" spans="5:5" x14ac:dyDescent="0.25">
      <c r="E37345" s="53"/>
    </row>
    <row r="37346" spans="5:5" x14ac:dyDescent="0.25">
      <c r="E37346" s="53"/>
    </row>
    <row r="37347" spans="5:5" x14ac:dyDescent="0.25">
      <c r="E37347" s="53"/>
    </row>
    <row r="37348" spans="5:5" x14ac:dyDescent="0.25">
      <c r="E37348" s="53"/>
    </row>
    <row r="37349" spans="5:5" x14ac:dyDescent="0.25">
      <c r="E37349" s="53"/>
    </row>
    <row r="37350" spans="5:5" x14ac:dyDescent="0.25">
      <c r="E37350" s="53"/>
    </row>
    <row r="37351" spans="5:5" x14ac:dyDescent="0.25">
      <c r="E37351" s="53"/>
    </row>
    <row r="37352" spans="5:5" x14ac:dyDescent="0.25">
      <c r="E37352" s="53"/>
    </row>
    <row r="37353" spans="5:5" x14ac:dyDescent="0.25">
      <c r="E37353" s="53"/>
    </row>
    <row r="37354" spans="5:5" x14ac:dyDescent="0.25">
      <c r="E37354" s="53"/>
    </row>
    <row r="37355" spans="5:5" x14ac:dyDescent="0.25">
      <c r="E37355" s="53"/>
    </row>
    <row r="37356" spans="5:5" x14ac:dyDescent="0.25">
      <c r="E37356" s="53"/>
    </row>
    <row r="37357" spans="5:5" x14ac:dyDescent="0.25">
      <c r="E37357" s="53"/>
    </row>
    <row r="37358" spans="5:5" x14ac:dyDescent="0.25">
      <c r="E37358" s="53"/>
    </row>
    <row r="37359" spans="5:5" x14ac:dyDescent="0.25">
      <c r="E37359" s="53"/>
    </row>
    <row r="37360" spans="5:5" x14ac:dyDescent="0.25">
      <c r="E37360" s="53"/>
    </row>
    <row r="37361" spans="5:5" x14ac:dyDescent="0.25">
      <c r="E37361" s="53"/>
    </row>
    <row r="37362" spans="5:5" x14ac:dyDescent="0.25">
      <c r="E37362" s="53"/>
    </row>
    <row r="37363" spans="5:5" x14ac:dyDescent="0.25">
      <c r="E37363" s="53"/>
    </row>
    <row r="37364" spans="5:5" x14ac:dyDescent="0.25">
      <c r="E37364" s="53"/>
    </row>
    <row r="37365" spans="5:5" x14ac:dyDescent="0.25">
      <c r="E37365" s="53"/>
    </row>
    <row r="37366" spans="5:5" x14ac:dyDescent="0.25">
      <c r="E37366" s="53"/>
    </row>
    <row r="37367" spans="5:5" x14ac:dyDescent="0.25">
      <c r="E37367" s="53"/>
    </row>
    <row r="37368" spans="5:5" x14ac:dyDescent="0.25">
      <c r="E37368" s="53"/>
    </row>
    <row r="37369" spans="5:5" x14ac:dyDescent="0.25">
      <c r="E37369" s="53"/>
    </row>
    <row r="37370" spans="5:5" x14ac:dyDescent="0.25">
      <c r="E37370" s="53"/>
    </row>
    <row r="37371" spans="5:5" x14ac:dyDescent="0.25">
      <c r="E37371" s="53"/>
    </row>
    <row r="37372" spans="5:5" x14ac:dyDescent="0.25">
      <c r="E37372" s="53"/>
    </row>
    <row r="37373" spans="5:5" x14ac:dyDescent="0.25">
      <c r="E37373" s="53"/>
    </row>
    <row r="37374" spans="5:5" x14ac:dyDescent="0.25">
      <c r="E37374" s="53"/>
    </row>
    <row r="37375" spans="5:5" x14ac:dyDescent="0.25">
      <c r="E37375" s="53"/>
    </row>
    <row r="37376" spans="5:5" x14ac:dyDescent="0.25">
      <c r="E37376" s="53"/>
    </row>
    <row r="37377" spans="5:5" x14ac:dyDescent="0.25">
      <c r="E37377" s="53"/>
    </row>
    <row r="37378" spans="5:5" x14ac:dyDescent="0.25">
      <c r="E37378" s="53"/>
    </row>
    <row r="37379" spans="5:5" x14ac:dyDescent="0.25">
      <c r="E37379" s="53"/>
    </row>
    <row r="37380" spans="5:5" x14ac:dyDescent="0.25">
      <c r="E37380" s="53"/>
    </row>
    <row r="37381" spans="5:5" x14ac:dyDescent="0.25">
      <c r="E37381" s="53"/>
    </row>
    <row r="37382" spans="5:5" x14ac:dyDescent="0.25">
      <c r="E37382" s="53"/>
    </row>
    <row r="37383" spans="5:5" x14ac:dyDescent="0.25">
      <c r="E37383" s="53"/>
    </row>
    <row r="37384" spans="5:5" x14ac:dyDescent="0.25">
      <c r="E37384" s="53"/>
    </row>
    <row r="37385" spans="5:5" x14ac:dyDescent="0.25">
      <c r="E37385" s="53"/>
    </row>
    <row r="37386" spans="5:5" x14ac:dyDescent="0.25">
      <c r="E37386" s="53"/>
    </row>
    <row r="37387" spans="5:5" x14ac:dyDescent="0.25">
      <c r="E37387" s="53"/>
    </row>
    <row r="37388" spans="5:5" x14ac:dyDescent="0.25">
      <c r="E37388" s="53"/>
    </row>
    <row r="37389" spans="5:5" x14ac:dyDescent="0.25">
      <c r="E37389" s="53"/>
    </row>
    <row r="37390" spans="5:5" x14ac:dyDescent="0.25">
      <c r="E37390" s="53"/>
    </row>
    <row r="37391" spans="5:5" x14ac:dyDescent="0.25">
      <c r="E37391" s="53"/>
    </row>
    <row r="37392" spans="5:5" x14ac:dyDescent="0.25">
      <c r="E37392" s="53"/>
    </row>
    <row r="37393" spans="5:5" x14ac:dyDescent="0.25">
      <c r="E37393" s="53"/>
    </row>
    <row r="37394" spans="5:5" x14ac:dyDescent="0.25">
      <c r="E37394" s="53"/>
    </row>
    <row r="37395" spans="5:5" x14ac:dyDescent="0.25">
      <c r="E37395" s="53"/>
    </row>
    <row r="37396" spans="5:5" x14ac:dyDescent="0.25">
      <c r="E37396" s="53"/>
    </row>
    <row r="37397" spans="5:5" x14ac:dyDescent="0.25">
      <c r="E37397" s="53"/>
    </row>
    <row r="37398" spans="5:5" x14ac:dyDescent="0.25">
      <c r="E37398" s="53"/>
    </row>
    <row r="37399" spans="5:5" x14ac:dyDescent="0.25">
      <c r="E37399" s="53"/>
    </row>
    <row r="37400" spans="5:5" x14ac:dyDescent="0.25">
      <c r="E37400" s="53"/>
    </row>
    <row r="37401" spans="5:5" x14ac:dyDescent="0.25">
      <c r="E37401" s="53"/>
    </row>
    <row r="37402" spans="5:5" x14ac:dyDescent="0.25">
      <c r="E37402" s="53"/>
    </row>
    <row r="37403" spans="5:5" x14ac:dyDescent="0.25">
      <c r="E37403" s="53"/>
    </row>
    <row r="37404" spans="5:5" x14ac:dyDescent="0.25">
      <c r="E37404" s="53"/>
    </row>
    <row r="37405" spans="5:5" x14ac:dyDescent="0.25">
      <c r="E37405" s="53"/>
    </row>
    <row r="37406" spans="5:5" x14ac:dyDescent="0.25">
      <c r="E37406" s="53"/>
    </row>
    <row r="37407" spans="5:5" x14ac:dyDescent="0.25">
      <c r="E37407" s="53"/>
    </row>
    <row r="37408" spans="5:5" x14ac:dyDescent="0.25">
      <c r="E37408" s="53"/>
    </row>
    <row r="37409" spans="5:5" x14ac:dyDescent="0.25">
      <c r="E37409" s="53"/>
    </row>
    <row r="37410" spans="5:5" x14ac:dyDescent="0.25">
      <c r="E37410" s="53"/>
    </row>
    <row r="37411" spans="5:5" x14ac:dyDescent="0.25">
      <c r="E37411" s="53"/>
    </row>
    <row r="37412" spans="5:5" x14ac:dyDescent="0.25">
      <c r="E37412" s="53"/>
    </row>
    <row r="37413" spans="5:5" x14ac:dyDescent="0.25">
      <c r="E37413" s="53"/>
    </row>
    <row r="37414" spans="5:5" x14ac:dyDescent="0.25">
      <c r="E37414" s="53"/>
    </row>
    <row r="37415" spans="5:5" x14ac:dyDescent="0.25">
      <c r="E37415" s="53"/>
    </row>
    <row r="37416" spans="5:5" x14ac:dyDescent="0.25">
      <c r="E37416" s="53"/>
    </row>
    <row r="37417" spans="5:5" x14ac:dyDescent="0.25">
      <c r="E37417" s="53"/>
    </row>
    <row r="37418" spans="5:5" x14ac:dyDescent="0.25">
      <c r="E37418" s="53"/>
    </row>
    <row r="37419" spans="5:5" x14ac:dyDescent="0.25">
      <c r="E37419" s="53"/>
    </row>
    <row r="37420" spans="5:5" x14ac:dyDescent="0.25">
      <c r="E37420" s="53"/>
    </row>
    <row r="37421" spans="5:5" x14ac:dyDescent="0.25">
      <c r="E37421" s="53"/>
    </row>
    <row r="37422" spans="5:5" x14ac:dyDescent="0.25">
      <c r="E37422" s="53"/>
    </row>
    <row r="37423" spans="5:5" x14ac:dyDescent="0.25">
      <c r="E37423" s="53"/>
    </row>
    <row r="37424" spans="5:5" x14ac:dyDescent="0.25">
      <c r="E37424" s="53"/>
    </row>
    <row r="37425" spans="5:5" x14ac:dyDescent="0.25">
      <c r="E37425" s="53"/>
    </row>
    <row r="37426" spans="5:5" x14ac:dyDescent="0.25">
      <c r="E37426" s="53"/>
    </row>
    <row r="37427" spans="5:5" x14ac:dyDescent="0.25">
      <c r="E37427" s="53"/>
    </row>
    <row r="37428" spans="5:5" x14ac:dyDescent="0.25">
      <c r="E37428" s="53"/>
    </row>
    <row r="37429" spans="5:5" x14ac:dyDescent="0.25">
      <c r="E37429" s="53"/>
    </row>
    <row r="37430" spans="5:5" x14ac:dyDescent="0.25">
      <c r="E37430" s="53"/>
    </row>
    <row r="37431" spans="5:5" x14ac:dyDescent="0.25">
      <c r="E37431" s="53"/>
    </row>
    <row r="37432" spans="5:5" x14ac:dyDescent="0.25">
      <c r="E37432" s="53"/>
    </row>
    <row r="37433" spans="5:5" x14ac:dyDescent="0.25">
      <c r="E37433" s="53"/>
    </row>
    <row r="37434" spans="5:5" x14ac:dyDescent="0.25">
      <c r="E37434" s="53"/>
    </row>
    <row r="37435" spans="5:5" x14ac:dyDescent="0.25">
      <c r="E37435" s="53"/>
    </row>
    <row r="37436" spans="5:5" x14ac:dyDescent="0.25">
      <c r="E37436" s="53"/>
    </row>
    <row r="37437" spans="5:5" x14ac:dyDescent="0.25">
      <c r="E37437" s="53"/>
    </row>
    <row r="37438" spans="5:5" x14ac:dyDescent="0.25">
      <c r="E37438" s="53"/>
    </row>
    <row r="37439" spans="5:5" x14ac:dyDescent="0.25">
      <c r="E37439" s="53"/>
    </row>
    <row r="37440" spans="5:5" x14ac:dyDescent="0.25">
      <c r="E37440" s="53"/>
    </row>
    <row r="37441" spans="5:5" x14ac:dyDescent="0.25">
      <c r="E37441" s="53"/>
    </row>
    <row r="37442" spans="5:5" x14ac:dyDescent="0.25">
      <c r="E37442" s="53"/>
    </row>
    <row r="37443" spans="5:5" x14ac:dyDescent="0.25">
      <c r="E37443" s="53"/>
    </row>
    <row r="37444" spans="5:5" x14ac:dyDescent="0.25">
      <c r="E37444" s="53"/>
    </row>
    <row r="37445" spans="5:5" x14ac:dyDescent="0.25">
      <c r="E37445" s="53"/>
    </row>
    <row r="37446" spans="5:5" x14ac:dyDescent="0.25">
      <c r="E37446" s="53"/>
    </row>
    <row r="37447" spans="5:5" x14ac:dyDescent="0.25">
      <c r="E37447" s="53"/>
    </row>
    <row r="37448" spans="5:5" x14ac:dyDescent="0.25">
      <c r="E37448" s="53"/>
    </row>
    <row r="37449" spans="5:5" x14ac:dyDescent="0.25">
      <c r="E37449" s="53"/>
    </row>
    <row r="37450" spans="5:5" x14ac:dyDescent="0.25">
      <c r="E37450" s="53"/>
    </row>
    <row r="37451" spans="5:5" x14ac:dyDescent="0.25">
      <c r="E37451" s="53"/>
    </row>
    <row r="37452" spans="5:5" x14ac:dyDescent="0.25">
      <c r="E37452" s="53"/>
    </row>
    <row r="37453" spans="5:5" x14ac:dyDescent="0.25">
      <c r="E37453" s="53"/>
    </row>
    <row r="37454" spans="5:5" x14ac:dyDescent="0.25">
      <c r="E37454" s="53"/>
    </row>
    <row r="37455" spans="5:5" x14ac:dyDescent="0.25">
      <c r="E37455" s="53"/>
    </row>
    <row r="37456" spans="5:5" x14ac:dyDescent="0.25">
      <c r="E37456" s="53"/>
    </row>
    <row r="37457" spans="5:5" x14ac:dyDescent="0.25">
      <c r="E37457" s="53"/>
    </row>
    <row r="37458" spans="5:5" x14ac:dyDescent="0.25">
      <c r="E37458" s="53"/>
    </row>
    <row r="37459" spans="5:5" x14ac:dyDescent="0.25">
      <c r="E37459" s="53"/>
    </row>
    <row r="37460" spans="5:5" x14ac:dyDescent="0.25">
      <c r="E37460" s="53"/>
    </row>
    <row r="37461" spans="5:5" x14ac:dyDescent="0.25">
      <c r="E37461" s="53"/>
    </row>
    <row r="37462" spans="5:5" x14ac:dyDescent="0.25">
      <c r="E37462" s="53"/>
    </row>
    <row r="37463" spans="5:5" x14ac:dyDescent="0.25">
      <c r="E37463" s="53"/>
    </row>
    <row r="37464" spans="5:5" x14ac:dyDescent="0.25">
      <c r="E37464" s="53"/>
    </row>
    <row r="37465" spans="5:5" x14ac:dyDescent="0.25">
      <c r="E37465" s="53"/>
    </row>
    <row r="37466" spans="5:5" x14ac:dyDescent="0.25">
      <c r="E37466" s="53"/>
    </row>
    <row r="37467" spans="5:5" x14ac:dyDescent="0.25">
      <c r="E37467" s="53"/>
    </row>
    <row r="37468" spans="5:5" x14ac:dyDescent="0.25">
      <c r="E37468" s="53"/>
    </row>
    <row r="37469" spans="5:5" x14ac:dyDescent="0.25">
      <c r="E37469" s="53"/>
    </row>
    <row r="37470" spans="5:5" x14ac:dyDescent="0.25">
      <c r="E37470" s="53"/>
    </row>
    <row r="37471" spans="5:5" x14ac:dyDescent="0.25">
      <c r="E37471" s="53"/>
    </row>
    <row r="37472" spans="5:5" x14ac:dyDescent="0.25">
      <c r="E37472" s="53"/>
    </row>
    <row r="37473" spans="5:5" x14ac:dyDescent="0.25">
      <c r="E37473" s="53"/>
    </row>
    <row r="37474" spans="5:5" x14ac:dyDescent="0.25">
      <c r="E37474" s="53"/>
    </row>
    <row r="37475" spans="5:5" x14ac:dyDescent="0.25">
      <c r="E37475" s="53"/>
    </row>
    <row r="37476" spans="5:5" x14ac:dyDescent="0.25">
      <c r="E37476" s="53"/>
    </row>
    <row r="37477" spans="5:5" x14ac:dyDescent="0.25">
      <c r="E37477" s="53"/>
    </row>
    <row r="37478" spans="5:5" x14ac:dyDescent="0.25">
      <c r="E37478" s="53"/>
    </row>
    <row r="37479" spans="5:5" x14ac:dyDescent="0.25">
      <c r="E37479" s="53"/>
    </row>
    <row r="37480" spans="5:5" x14ac:dyDescent="0.25">
      <c r="E37480" s="53"/>
    </row>
    <row r="37481" spans="5:5" x14ac:dyDescent="0.25">
      <c r="E37481" s="53"/>
    </row>
    <row r="37482" spans="5:5" x14ac:dyDescent="0.25">
      <c r="E37482" s="53"/>
    </row>
    <row r="37483" spans="5:5" x14ac:dyDescent="0.25">
      <c r="E37483" s="53"/>
    </row>
    <row r="37484" spans="5:5" x14ac:dyDescent="0.25">
      <c r="E37484" s="53"/>
    </row>
    <row r="37485" spans="5:5" x14ac:dyDescent="0.25">
      <c r="E37485" s="53"/>
    </row>
    <row r="37486" spans="5:5" x14ac:dyDescent="0.25">
      <c r="E37486" s="53"/>
    </row>
    <row r="37487" spans="5:5" x14ac:dyDescent="0.25">
      <c r="E37487" s="53"/>
    </row>
    <row r="37488" spans="5:5" x14ac:dyDescent="0.25">
      <c r="E37488" s="53"/>
    </row>
    <row r="37489" spans="5:5" x14ac:dyDescent="0.25">
      <c r="E37489" s="53"/>
    </row>
    <row r="37490" spans="5:5" x14ac:dyDescent="0.25">
      <c r="E37490" s="53"/>
    </row>
    <row r="37491" spans="5:5" x14ac:dyDescent="0.25">
      <c r="E37491" s="53"/>
    </row>
    <row r="37492" spans="5:5" x14ac:dyDescent="0.25">
      <c r="E37492" s="53"/>
    </row>
    <row r="37493" spans="5:5" x14ac:dyDescent="0.25">
      <c r="E37493" s="53"/>
    </row>
    <row r="37494" spans="5:5" x14ac:dyDescent="0.25">
      <c r="E37494" s="53"/>
    </row>
    <row r="37495" spans="5:5" x14ac:dyDescent="0.25">
      <c r="E37495" s="53"/>
    </row>
    <row r="37496" spans="5:5" x14ac:dyDescent="0.25">
      <c r="E37496" s="53"/>
    </row>
    <row r="37497" spans="5:5" x14ac:dyDescent="0.25">
      <c r="E37497" s="53"/>
    </row>
    <row r="37498" spans="5:5" x14ac:dyDescent="0.25">
      <c r="E37498" s="53"/>
    </row>
    <row r="37499" spans="5:5" x14ac:dyDescent="0.25">
      <c r="E37499" s="53"/>
    </row>
    <row r="37500" spans="5:5" x14ac:dyDescent="0.25">
      <c r="E37500" s="53"/>
    </row>
    <row r="37501" spans="5:5" x14ac:dyDescent="0.25">
      <c r="E37501" s="53"/>
    </row>
    <row r="37502" spans="5:5" x14ac:dyDescent="0.25">
      <c r="E37502" s="53"/>
    </row>
    <row r="37503" spans="5:5" x14ac:dyDescent="0.25">
      <c r="E37503" s="53"/>
    </row>
    <row r="37504" spans="5:5" x14ac:dyDescent="0.25">
      <c r="E37504" s="53"/>
    </row>
    <row r="37505" spans="5:5" x14ac:dyDescent="0.25">
      <c r="E37505" s="53"/>
    </row>
    <row r="37506" spans="5:5" x14ac:dyDescent="0.25">
      <c r="E37506" s="53"/>
    </row>
    <row r="37507" spans="5:5" x14ac:dyDescent="0.25">
      <c r="E37507" s="53"/>
    </row>
    <row r="37508" spans="5:5" x14ac:dyDescent="0.25">
      <c r="E37508" s="53"/>
    </row>
    <row r="37509" spans="5:5" x14ac:dyDescent="0.25">
      <c r="E37509" s="53"/>
    </row>
    <row r="37510" spans="5:5" x14ac:dyDescent="0.25">
      <c r="E37510" s="53"/>
    </row>
    <row r="37511" spans="5:5" x14ac:dyDescent="0.25">
      <c r="E37511" s="53"/>
    </row>
    <row r="37512" spans="5:5" x14ac:dyDescent="0.25">
      <c r="E37512" s="53"/>
    </row>
    <row r="37513" spans="5:5" x14ac:dyDescent="0.25">
      <c r="E37513" s="53"/>
    </row>
    <row r="37514" spans="5:5" x14ac:dyDescent="0.25">
      <c r="E37514" s="53"/>
    </row>
    <row r="37515" spans="5:5" x14ac:dyDescent="0.25">
      <c r="E37515" s="53"/>
    </row>
    <row r="37516" spans="5:5" x14ac:dyDescent="0.25">
      <c r="E37516" s="53"/>
    </row>
    <row r="37517" spans="5:5" x14ac:dyDescent="0.25">
      <c r="E37517" s="53"/>
    </row>
    <row r="37518" spans="5:5" x14ac:dyDescent="0.25">
      <c r="E37518" s="53"/>
    </row>
    <row r="37519" spans="5:5" x14ac:dyDescent="0.25">
      <c r="E37519" s="53"/>
    </row>
    <row r="37520" spans="5:5" x14ac:dyDescent="0.25">
      <c r="E37520" s="53"/>
    </row>
    <row r="37521" spans="5:5" x14ac:dyDescent="0.25">
      <c r="E37521" s="53"/>
    </row>
    <row r="37522" spans="5:5" x14ac:dyDescent="0.25">
      <c r="E37522" s="53"/>
    </row>
    <row r="37523" spans="5:5" x14ac:dyDescent="0.25">
      <c r="E37523" s="53"/>
    </row>
    <row r="37524" spans="5:5" x14ac:dyDescent="0.25">
      <c r="E37524" s="53"/>
    </row>
    <row r="37525" spans="5:5" x14ac:dyDescent="0.25">
      <c r="E37525" s="53"/>
    </row>
    <row r="37526" spans="5:5" x14ac:dyDescent="0.25">
      <c r="E37526" s="53"/>
    </row>
    <row r="37527" spans="5:5" x14ac:dyDescent="0.25">
      <c r="E37527" s="53"/>
    </row>
    <row r="37528" spans="5:5" x14ac:dyDescent="0.25">
      <c r="E37528" s="53"/>
    </row>
    <row r="37529" spans="5:5" x14ac:dyDescent="0.25">
      <c r="E37529" s="53"/>
    </row>
    <row r="37530" spans="5:5" x14ac:dyDescent="0.25">
      <c r="E37530" s="53"/>
    </row>
    <row r="37531" spans="5:5" x14ac:dyDescent="0.25">
      <c r="E37531" s="53"/>
    </row>
    <row r="37532" spans="5:5" x14ac:dyDescent="0.25">
      <c r="E37532" s="53"/>
    </row>
    <row r="37533" spans="5:5" x14ac:dyDescent="0.25">
      <c r="E37533" s="53"/>
    </row>
    <row r="37534" spans="5:5" x14ac:dyDescent="0.25">
      <c r="E37534" s="53"/>
    </row>
    <row r="37535" spans="5:5" x14ac:dyDescent="0.25">
      <c r="E37535" s="53"/>
    </row>
    <row r="37536" spans="5:5" x14ac:dyDescent="0.25">
      <c r="E37536" s="53"/>
    </row>
    <row r="37537" spans="5:5" x14ac:dyDescent="0.25">
      <c r="E37537" s="53"/>
    </row>
    <row r="37538" spans="5:5" x14ac:dyDescent="0.25">
      <c r="E37538" s="53"/>
    </row>
    <row r="37539" spans="5:5" x14ac:dyDescent="0.25">
      <c r="E37539" s="53"/>
    </row>
    <row r="37540" spans="5:5" x14ac:dyDescent="0.25">
      <c r="E37540" s="53"/>
    </row>
    <row r="37541" spans="5:5" x14ac:dyDescent="0.25">
      <c r="E37541" s="53"/>
    </row>
    <row r="37542" spans="5:5" x14ac:dyDescent="0.25">
      <c r="E37542" s="53"/>
    </row>
    <row r="37543" spans="5:5" x14ac:dyDescent="0.25">
      <c r="E37543" s="53"/>
    </row>
    <row r="37544" spans="5:5" x14ac:dyDescent="0.25">
      <c r="E37544" s="53"/>
    </row>
    <row r="37545" spans="5:5" x14ac:dyDescent="0.25">
      <c r="E37545" s="53"/>
    </row>
    <row r="37546" spans="5:5" x14ac:dyDescent="0.25">
      <c r="E37546" s="53"/>
    </row>
    <row r="37547" spans="5:5" x14ac:dyDescent="0.25">
      <c r="E37547" s="53"/>
    </row>
    <row r="37548" spans="5:5" x14ac:dyDescent="0.25">
      <c r="E37548" s="53"/>
    </row>
    <row r="37549" spans="5:5" x14ac:dyDescent="0.25">
      <c r="E37549" s="53"/>
    </row>
    <row r="37550" spans="5:5" x14ac:dyDescent="0.25">
      <c r="E37550" s="53"/>
    </row>
    <row r="37551" spans="5:5" x14ac:dyDescent="0.25">
      <c r="E37551" s="53"/>
    </row>
    <row r="37552" spans="5:5" x14ac:dyDescent="0.25">
      <c r="E37552" s="53"/>
    </row>
    <row r="37553" spans="5:5" x14ac:dyDescent="0.25">
      <c r="E37553" s="53"/>
    </row>
    <row r="37554" spans="5:5" x14ac:dyDescent="0.25">
      <c r="E37554" s="53"/>
    </row>
    <row r="37555" spans="5:5" x14ac:dyDescent="0.25">
      <c r="E37555" s="53"/>
    </row>
    <row r="37556" spans="5:5" x14ac:dyDescent="0.25">
      <c r="E37556" s="53"/>
    </row>
    <row r="37557" spans="5:5" x14ac:dyDescent="0.25">
      <c r="E37557" s="53"/>
    </row>
    <row r="37558" spans="5:5" x14ac:dyDescent="0.25">
      <c r="E37558" s="53"/>
    </row>
    <row r="37559" spans="5:5" x14ac:dyDescent="0.25">
      <c r="E37559" s="53"/>
    </row>
    <row r="37560" spans="5:5" x14ac:dyDescent="0.25">
      <c r="E37560" s="53"/>
    </row>
    <row r="37561" spans="5:5" x14ac:dyDescent="0.25">
      <c r="E37561" s="53"/>
    </row>
    <row r="37562" spans="5:5" x14ac:dyDescent="0.25">
      <c r="E37562" s="53"/>
    </row>
    <row r="37563" spans="5:5" x14ac:dyDescent="0.25">
      <c r="E37563" s="53"/>
    </row>
    <row r="37564" spans="5:5" x14ac:dyDescent="0.25">
      <c r="E37564" s="53"/>
    </row>
    <row r="37565" spans="5:5" x14ac:dyDescent="0.25">
      <c r="E37565" s="53"/>
    </row>
    <row r="37566" spans="5:5" x14ac:dyDescent="0.25">
      <c r="E37566" s="53"/>
    </row>
    <row r="37567" spans="5:5" x14ac:dyDescent="0.25">
      <c r="E37567" s="53"/>
    </row>
    <row r="37568" spans="5:5" x14ac:dyDescent="0.25">
      <c r="E37568" s="53"/>
    </row>
    <row r="37569" spans="5:5" x14ac:dyDescent="0.25">
      <c r="E37569" s="53"/>
    </row>
    <row r="37570" spans="5:5" x14ac:dyDescent="0.25">
      <c r="E37570" s="53"/>
    </row>
    <row r="37571" spans="5:5" x14ac:dyDescent="0.25">
      <c r="E37571" s="53"/>
    </row>
    <row r="37572" spans="5:5" x14ac:dyDescent="0.25">
      <c r="E37572" s="53"/>
    </row>
    <row r="37573" spans="5:5" x14ac:dyDescent="0.25">
      <c r="E37573" s="53"/>
    </row>
    <row r="37574" spans="5:5" x14ac:dyDescent="0.25">
      <c r="E37574" s="53"/>
    </row>
    <row r="37575" spans="5:5" x14ac:dyDescent="0.25">
      <c r="E37575" s="53"/>
    </row>
    <row r="37576" spans="5:5" x14ac:dyDescent="0.25">
      <c r="E37576" s="53"/>
    </row>
    <row r="37577" spans="5:5" x14ac:dyDescent="0.25">
      <c r="E37577" s="53"/>
    </row>
    <row r="37578" spans="5:5" x14ac:dyDescent="0.25">
      <c r="E37578" s="53"/>
    </row>
    <row r="37579" spans="5:5" x14ac:dyDescent="0.25">
      <c r="E37579" s="53"/>
    </row>
    <row r="37580" spans="5:5" x14ac:dyDescent="0.25">
      <c r="E37580" s="53"/>
    </row>
    <row r="37581" spans="5:5" x14ac:dyDescent="0.25">
      <c r="E37581" s="53"/>
    </row>
    <row r="37582" spans="5:5" x14ac:dyDescent="0.25">
      <c r="E37582" s="53"/>
    </row>
    <row r="37583" spans="5:5" x14ac:dyDescent="0.25">
      <c r="E37583" s="53"/>
    </row>
    <row r="37584" spans="5:5" x14ac:dyDescent="0.25">
      <c r="E37584" s="53"/>
    </row>
    <row r="37585" spans="5:5" x14ac:dyDescent="0.25">
      <c r="E37585" s="53"/>
    </row>
    <row r="37586" spans="5:5" x14ac:dyDescent="0.25">
      <c r="E37586" s="53"/>
    </row>
    <row r="37587" spans="5:5" x14ac:dyDescent="0.25">
      <c r="E37587" s="53"/>
    </row>
    <row r="37588" spans="5:5" x14ac:dyDescent="0.25">
      <c r="E37588" s="53"/>
    </row>
    <row r="37589" spans="5:5" x14ac:dyDescent="0.25">
      <c r="E37589" s="53"/>
    </row>
    <row r="37590" spans="5:5" x14ac:dyDescent="0.25">
      <c r="E37590" s="53"/>
    </row>
    <row r="37591" spans="5:5" x14ac:dyDescent="0.25">
      <c r="E37591" s="53"/>
    </row>
    <row r="37592" spans="5:5" x14ac:dyDescent="0.25">
      <c r="E37592" s="53"/>
    </row>
    <row r="37593" spans="5:5" x14ac:dyDescent="0.25">
      <c r="E37593" s="53"/>
    </row>
    <row r="37594" spans="5:5" x14ac:dyDescent="0.25">
      <c r="E37594" s="53"/>
    </row>
    <row r="37595" spans="5:5" x14ac:dyDescent="0.25">
      <c r="E37595" s="53"/>
    </row>
    <row r="37596" spans="5:5" x14ac:dyDescent="0.25">
      <c r="E37596" s="53"/>
    </row>
    <row r="37597" spans="5:5" x14ac:dyDescent="0.25">
      <c r="E37597" s="53"/>
    </row>
    <row r="37598" spans="5:5" x14ac:dyDescent="0.25">
      <c r="E37598" s="53"/>
    </row>
    <row r="37599" spans="5:5" x14ac:dyDescent="0.25">
      <c r="E37599" s="53"/>
    </row>
    <row r="37600" spans="5:5" x14ac:dyDescent="0.25">
      <c r="E37600" s="53"/>
    </row>
    <row r="37601" spans="5:5" x14ac:dyDescent="0.25">
      <c r="E37601" s="53"/>
    </row>
    <row r="37602" spans="5:5" x14ac:dyDescent="0.25">
      <c r="E37602" s="53"/>
    </row>
    <row r="37603" spans="5:5" x14ac:dyDescent="0.25">
      <c r="E37603" s="53"/>
    </row>
    <row r="37604" spans="5:5" x14ac:dyDescent="0.25">
      <c r="E37604" s="53"/>
    </row>
    <row r="37605" spans="5:5" x14ac:dyDescent="0.25">
      <c r="E37605" s="53"/>
    </row>
    <row r="37606" spans="5:5" x14ac:dyDescent="0.25">
      <c r="E37606" s="53"/>
    </row>
    <row r="37607" spans="5:5" x14ac:dyDescent="0.25">
      <c r="E37607" s="53"/>
    </row>
    <row r="37608" spans="5:5" x14ac:dyDescent="0.25">
      <c r="E37608" s="53"/>
    </row>
    <row r="37609" spans="5:5" x14ac:dyDescent="0.25">
      <c r="E37609" s="53"/>
    </row>
    <row r="37610" spans="5:5" x14ac:dyDescent="0.25">
      <c r="E37610" s="53"/>
    </row>
    <row r="37611" spans="5:5" x14ac:dyDescent="0.25">
      <c r="E37611" s="53"/>
    </row>
    <row r="37612" spans="5:5" x14ac:dyDescent="0.25">
      <c r="E37612" s="53"/>
    </row>
    <row r="37613" spans="5:5" x14ac:dyDescent="0.25">
      <c r="E37613" s="53"/>
    </row>
    <row r="37614" spans="5:5" x14ac:dyDescent="0.25">
      <c r="E37614" s="53"/>
    </row>
    <row r="37615" spans="5:5" x14ac:dyDescent="0.25">
      <c r="E37615" s="53"/>
    </row>
    <row r="37616" spans="5:5" x14ac:dyDescent="0.25">
      <c r="E37616" s="53"/>
    </row>
    <row r="37617" spans="5:5" x14ac:dyDescent="0.25">
      <c r="E37617" s="53"/>
    </row>
    <row r="37618" spans="5:5" x14ac:dyDescent="0.25">
      <c r="E37618" s="53"/>
    </row>
    <row r="37619" spans="5:5" x14ac:dyDescent="0.25">
      <c r="E37619" s="53"/>
    </row>
    <row r="37620" spans="5:5" x14ac:dyDescent="0.25">
      <c r="E37620" s="53"/>
    </row>
    <row r="37621" spans="5:5" x14ac:dyDescent="0.25">
      <c r="E37621" s="53"/>
    </row>
    <row r="37622" spans="5:5" x14ac:dyDescent="0.25">
      <c r="E37622" s="53"/>
    </row>
    <row r="37623" spans="5:5" x14ac:dyDescent="0.25">
      <c r="E37623" s="53"/>
    </row>
    <row r="37624" spans="5:5" x14ac:dyDescent="0.25">
      <c r="E37624" s="53"/>
    </row>
    <row r="37625" spans="5:5" x14ac:dyDescent="0.25">
      <c r="E37625" s="53"/>
    </row>
    <row r="37626" spans="5:5" x14ac:dyDescent="0.25">
      <c r="E37626" s="53"/>
    </row>
    <row r="37627" spans="5:5" x14ac:dyDescent="0.25">
      <c r="E37627" s="53"/>
    </row>
    <row r="37628" spans="5:5" x14ac:dyDescent="0.25">
      <c r="E37628" s="53"/>
    </row>
    <row r="37629" spans="5:5" x14ac:dyDescent="0.25">
      <c r="E37629" s="53"/>
    </row>
    <row r="37630" spans="5:5" x14ac:dyDescent="0.25">
      <c r="E37630" s="53"/>
    </row>
    <row r="37631" spans="5:5" x14ac:dyDescent="0.25">
      <c r="E37631" s="53"/>
    </row>
    <row r="37632" spans="5:5" x14ac:dyDescent="0.25">
      <c r="E37632" s="53"/>
    </row>
    <row r="37633" spans="5:5" x14ac:dyDescent="0.25">
      <c r="E37633" s="53"/>
    </row>
    <row r="37634" spans="5:5" x14ac:dyDescent="0.25">
      <c r="E37634" s="53"/>
    </row>
    <row r="37635" spans="5:5" x14ac:dyDescent="0.25">
      <c r="E37635" s="53"/>
    </row>
    <row r="37636" spans="5:5" x14ac:dyDescent="0.25">
      <c r="E37636" s="53"/>
    </row>
    <row r="37637" spans="5:5" x14ac:dyDescent="0.25">
      <c r="E37637" s="53"/>
    </row>
    <row r="37638" spans="5:5" x14ac:dyDescent="0.25">
      <c r="E37638" s="53"/>
    </row>
    <row r="37639" spans="5:5" x14ac:dyDescent="0.25">
      <c r="E37639" s="53"/>
    </row>
    <row r="37640" spans="5:5" x14ac:dyDescent="0.25">
      <c r="E37640" s="53"/>
    </row>
    <row r="37641" spans="5:5" x14ac:dyDescent="0.25">
      <c r="E37641" s="53"/>
    </row>
    <row r="37642" spans="5:5" x14ac:dyDescent="0.25">
      <c r="E37642" s="53"/>
    </row>
    <row r="37643" spans="5:5" x14ac:dyDescent="0.25">
      <c r="E37643" s="53"/>
    </row>
    <row r="37644" spans="5:5" x14ac:dyDescent="0.25">
      <c r="E37644" s="53"/>
    </row>
    <row r="37645" spans="5:5" x14ac:dyDescent="0.25">
      <c r="E37645" s="53"/>
    </row>
    <row r="37646" spans="5:5" x14ac:dyDescent="0.25">
      <c r="E37646" s="53"/>
    </row>
    <row r="37647" spans="5:5" x14ac:dyDescent="0.25">
      <c r="E37647" s="53"/>
    </row>
    <row r="37648" spans="5:5" x14ac:dyDescent="0.25">
      <c r="E37648" s="53"/>
    </row>
    <row r="37649" spans="5:5" x14ac:dyDescent="0.25">
      <c r="E37649" s="53"/>
    </row>
    <row r="37650" spans="5:5" x14ac:dyDescent="0.25">
      <c r="E37650" s="53"/>
    </row>
    <row r="37651" spans="5:5" x14ac:dyDescent="0.25">
      <c r="E37651" s="53"/>
    </row>
    <row r="37652" spans="5:5" x14ac:dyDescent="0.25">
      <c r="E37652" s="53"/>
    </row>
    <row r="37653" spans="5:5" x14ac:dyDescent="0.25">
      <c r="E37653" s="53"/>
    </row>
    <row r="37654" spans="5:5" x14ac:dyDescent="0.25">
      <c r="E37654" s="53"/>
    </row>
    <row r="37655" spans="5:5" x14ac:dyDescent="0.25">
      <c r="E37655" s="53"/>
    </row>
    <row r="37656" spans="5:5" x14ac:dyDescent="0.25">
      <c r="E37656" s="53"/>
    </row>
    <row r="37657" spans="5:5" x14ac:dyDescent="0.25">
      <c r="E37657" s="53"/>
    </row>
    <row r="37658" spans="5:5" x14ac:dyDescent="0.25">
      <c r="E37658" s="53"/>
    </row>
    <row r="37659" spans="5:5" x14ac:dyDescent="0.25">
      <c r="E37659" s="53"/>
    </row>
    <row r="37660" spans="5:5" x14ac:dyDescent="0.25">
      <c r="E37660" s="53"/>
    </row>
    <row r="37661" spans="5:5" x14ac:dyDescent="0.25">
      <c r="E37661" s="53"/>
    </row>
    <row r="37662" spans="5:5" x14ac:dyDescent="0.25">
      <c r="E37662" s="53"/>
    </row>
    <row r="37663" spans="5:5" x14ac:dyDescent="0.25">
      <c r="E37663" s="53"/>
    </row>
    <row r="37664" spans="5:5" x14ac:dyDescent="0.25">
      <c r="E37664" s="53"/>
    </row>
    <row r="37665" spans="5:5" x14ac:dyDescent="0.25">
      <c r="E37665" s="53"/>
    </row>
    <row r="37666" spans="5:5" x14ac:dyDescent="0.25">
      <c r="E37666" s="53"/>
    </row>
    <row r="37667" spans="5:5" x14ac:dyDescent="0.25">
      <c r="E37667" s="53"/>
    </row>
    <row r="37668" spans="5:5" x14ac:dyDescent="0.25">
      <c r="E37668" s="53"/>
    </row>
    <row r="37669" spans="5:5" x14ac:dyDescent="0.25">
      <c r="E37669" s="53"/>
    </row>
    <row r="37670" spans="5:5" x14ac:dyDescent="0.25">
      <c r="E37670" s="53"/>
    </row>
    <row r="37671" spans="5:5" x14ac:dyDescent="0.25">
      <c r="E37671" s="53"/>
    </row>
    <row r="37672" spans="5:5" x14ac:dyDescent="0.25">
      <c r="E37672" s="53"/>
    </row>
    <row r="37673" spans="5:5" x14ac:dyDescent="0.25">
      <c r="E37673" s="53"/>
    </row>
    <row r="37674" spans="5:5" x14ac:dyDescent="0.25">
      <c r="E37674" s="53"/>
    </row>
    <row r="37675" spans="5:5" x14ac:dyDescent="0.25">
      <c r="E37675" s="53"/>
    </row>
    <row r="37676" spans="5:5" x14ac:dyDescent="0.25">
      <c r="E37676" s="53"/>
    </row>
    <row r="37677" spans="5:5" x14ac:dyDescent="0.25">
      <c r="E37677" s="53"/>
    </row>
    <row r="37678" spans="5:5" x14ac:dyDescent="0.25">
      <c r="E37678" s="53"/>
    </row>
    <row r="37679" spans="5:5" x14ac:dyDescent="0.25">
      <c r="E37679" s="53"/>
    </row>
    <row r="37680" spans="5:5" x14ac:dyDescent="0.25">
      <c r="E37680" s="53"/>
    </row>
    <row r="37681" spans="5:5" x14ac:dyDescent="0.25">
      <c r="E37681" s="53"/>
    </row>
    <row r="37682" spans="5:5" x14ac:dyDescent="0.25">
      <c r="E37682" s="53"/>
    </row>
    <row r="37683" spans="5:5" x14ac:dyDescent="0.25">
      <c r="E37683" s="53"/>
    </row>
    <row r="37684" spans="5:5" x14ac:dyDescent="0.25">
      <c r="E37684" s="53"/>
    </row>
    <row r="37685" spans="5:5" x14ac:dyDescent="0.25">
      <c r="E37685" s="53"/>
    </row>
    <row r="37686" spans="5:5" x14ac:dyDescent="0.25">
      <c r="E37686" s="53"/>
    </row>
    <row r="37687" spans="5:5" x14ac:dyDescent="0.25">
      <c r="E37687" s="53"/>
    </row>
    <row r="37688" spans="5:5" x14ac:dyDescent="0.25">
      <c r="E37688" s="53"/>
    </row>
    <row r="37689" spans="5:5" x14ac:dyDescent="0.25">
      <c r="E37689" s="53"/>
    </row>
    <row r="37690" spans="5:5" x14ac:dyDescent="0.25">
      <c r="E37690" s="53"/>
    </row>
    <row r="37691" spans="5:5" x14ac:dyDescent="0.25">
      <c r="E37691" s="53"/>
    </row>
    <row r="37692" spans="5:5" x14ac:dyDescent="0.25">
      <c r="E37692" s="53"/>
    </row>
    <row r="37693" spans="5:5" x14ac:dyDescent="0.25">
      <c r="E37693" s="53"/>
    </row>
    <row r="37694" spans="5:5" x14ac:dyDescent="0.25">
      <c r="E37694" s="53"/>
    </row>
    <row r="37695" spans="5:5" x14ac:dyDescent="0.25">
      <c r="E37695" s="53"/>
    </row>
    <row r="37696" spans="5:5" x14ac:dyDescent="0.25">
      <c r="E37696" s="53"/>
    </row>
    <row r="37697" spans="5:5" x14ac:dyDescent="0.25">
      <c r="E37697" s="53"/>
    </row>
    <row r="37698" spans="5:5" x14ac:dyDescent="0.25">
      <c r="E37698" s="53"/>
    </row>
    <row r="37699" spans="5:5" x14ac:dyDescent="0.25">
      <c r="E37699" s="53"/>
    </row>
    <row r="37700" spans="5:5" x14ac:dyDescent="0.25">
      <c r="E37700" s="53"/>
    </row>
    <row r="37701" spans="5:5" x14ac:dyDescent="0.25">
      <c r="E37701" s="53"/>
    </row>
    <row r="37702" spans="5:5" x14ac:dyDescent="0.25">
      <c r="E37702" s="53"/>
    </row>
    <row r="37703" spans="5:5" x14ac:dyDescent="0.25">
      <c r="E37703" s="53"/>
    </row>
    <row r="37704" spans="5:5" x14ac:dyDescent="0.25">
      <c r="E37704" s="53"/>
    </row>
    <row r="37705" spans="5:5" x14ac:dyDescent="0.25">
      <c r="E37705" s="53"/>
    </row>
    <row r="37706" spans="5:5" x14ac:dyDescent="0.25">
      <c r="E37706" s="53"/>
    </row>
    <row r="37707" spans="5:5" x14ac:dyDescent="0.25">
      <c r="E37707" s="53"/>
    </row>
    <row r="37708" spans="5:5" x14ac:dyDescent="0.25">
      <c r="E37708" s="53"/>
    </row>
    <row r="37709" spans="5:5" x14ac:dyDescent="0.25">
      <c r="E37709" s="53"/>
    </row>
    <row r="37710" spans="5:5" x14ac:dyDescent="0.25">
      <c r="E37710" s="53"/>
    </row>
    <row r="37711" spans="5:5" x14ac:dyDescent="0.25">
      <c r="E37711" s="53"/>
    </row>
    <row r="37712" spans="5:5" x14ac:dyDescent="0.25">
      <c r="E37712" s="53"/>
    </row>
    <row r="37713" spans="5:5" x14ac:dyDescent="0.25">
      <c r="E37713" s="53"/>
    </row>
    <row r="37714" spans="5:5" x14ac:dyDescent="0.25">
      <c r="E37714" s="53"/>
    </row>
    <row r="37715" spans="5:5" x14ac:dyDescent="0.25">
      <c r="E37715" s="53"/>
    </row>
    <row r="37716" spans="5:5" x14ac:dyDescent="0.25">
      <c r="E37716" s="53"/>
    </row>
    <row r="37717" spans="5:5" x14ac:dyDescent="0.25">
      <c r="E37717" s="53"/>
    </row>
    <row r="37718" spans="5:5" x14ac:dyDescent="0.25">
      <c r="E37718" s="53"/>
    </row>
    <row r="37719" spans="5:5" x14ac:dyDescent="0.25">
      <c r="E37719" s="53"/>
    </row>
    <row r="37720" spans="5:5" x14ac:dyDescent="0.25">
      <c r="E37720" s="53"/>
    </row>
    <row r="37721" spans="5:5" x14ac:dyDescent="0.25">
      <c r="E37721" s="53"/>
    </row>
    <row r="37722" spans="5:5" x14ac:dyDescent="0.25">
      <c r="E37722" s="53"/>
    </row>
    <row r="37723" spans="5:5" x14ac:dyDescent="0.25">
      <c r="E37723" s="53"/>
    </row>
    <row r="37724" spans="5:5" x14ac:dyDescent="0.25">
      <c r="E37724" s="53"/>
    </row>
    <row r="37725" spans="5:5" x14ac:dyDescent="0.25">
      <c r="E37725" s="53"/>
    </row>
    <row r="37726" spans="5:5" x14ac:dyDescent="0.25">
      <c r="E37726" s="53"/>
    </row>
    <row r="37727" spans="5:5" x14ac:dyDescent="0.25">
      <c r="E37727" s="53"/>
    </row>
    <row r="37728" spans="5:5" x14ac:dyDescent="0.25">
      <c r="E37728" s="53"/>
    </row>
    <row r="37729" spans="5:5" x14ac:dyDescent="0.25">
      <c r="E37729" s="53"/>
    </row>
    <row r="37730" spans="5:5" x14ac:dyDescent="0.25">
      <c r="E37730" s="53"/>
    </row>
    <row r="37731" spans="5:5" x14ac:dyDescent="0.25">
      <c r="E37731" s="53"/>
    </row>
    <row r="37732" spans="5:5" x14ac:dyDescent="0.25">
      <c r="E37732" s="53"/>
    </row>
    <row r="37733" spans="5:5" x14ac:dyDescent="0.25">
      <c r="E37733" s="53"/>
    </row>
    <row r="37734" spans="5:5" x14ac:dyDescent="0.25">
      <c r="E37734" s="53"/>
    </row>
    <row r="37735" spans="5:5" x14ac:dyDescent="0.25">
      <c r="E37735" s="53"/>
    </row>
    <row r="37736" spans="5:5" x14ac:dyDescent="0.25">
      <c r="E37736" s="53"/>
    </row>
    <row r="37737" spans="5:5" x14ac:dyDescent="0.25">
      <c r="E37737" s="53"/>
    </row>
    <row r="37738" spans="5:5" x14ac:dyDescent="0.25">
      <c r="E37738" s="53"/>
    </row>
    <row r="37739" spans="5:5" x14ac:dyDescent="0.25">
      <c r="E37739" s="53"/>
    </row>
    <row r="37740" spans="5:5" x14ac:dyDescent="0.25">
      <c r="E37740" s="53"/>
    </row>
    <row r="37741" spans="5:5" x14ac:dyDescent="0.25">
      <c r="E37741" s="53"/>
    </row>
    <row r="37742" spans="5:5" x14ac:dyDescent="0.25">
      <c r="E37742" s="53"/>
    </row>
    <row r="37743" spans="5:5" x14ac:dyDescent="0.25">
      <c r="E37743" s="53"/>
    </row>
    <row r="37744" spans="5:5" x14ac:dyDescent="0.25">
      <c r="E37744" s="53"/>
    </row>
    <row r="37745" spans="5:5" x14ac:dyDescent="0.25">
      <c r="E37745" s="53"/>
    </row>
    <row r="37746" spans="5:5" x14ac:dyDescent="0.25">
      <c r="E37746" s="53"/>
    </row>
    <row r="37747" spans="5:5" x14ac:dyDescent="0.25">
      <c r="E37747" s="53"/>
    </row>
    <row r="37748" spans="5:5" x14ac:dyDescent="0.25">
      <c r="E37748" s="53"/>
    </row>
    <row r="37749" spans="5:5" x14ac:dyDescent="0.25">
      <c r="E37749" s="53"/>
    </row>
    <row r="37750" spans="5:5" x14ac:dyDescent="0.25">
      <c r="E37750" s="53"/>
    </row>
    <row r="37751" spans="5:5" x14ac:dyDescent="0.25">
      <c r="E37751" s="53"/>
    </row>
    <row r="37752" spans="5:5" x14ac:dyDescent="0.25">
      <c r="E37752" s="53"/>
    </row>
    <row r="37753" spans="5:5" x14ac:dyDescent="0.25">
      <c r="E37753" s="53"/>
    </row>
    <row r="37754" spans="5:5" x14ac:dyDescent="0.25">
      <c r="E37754" s="53"/>
    </row>
    <row r="37755" spans="5:5" x14ac:dyDescent="0.25">
      <c r="E37755" s="53"/>
    </row>
    <row r="37756" spans="5:5" x14ac:dyDescent="0.25">
      <c r="E37756" s="53"/>
    </row>
    <row r="37757" spans="5:5" x14ac:dyDescent="0.25">
      <c r="E37757" s="53"/>
    </row>
    <row r="37758" spans="5:5" x14ac:dyDescent="0.25">
      <c r="E37758" s="53"/>
    </row>
    <row r="37759" spans="5:5" x14ac:dyDescent="0.25">
      <c r="E37759" s="53"/>
    </row>
    <row r="37760" spans="5:5" x14ac:dyDescent="0.25">
      <c r="E37760" s="53"/>
    </row>
    <row r="37761" spans="5:5" x14ac:dyDescent="0.25">
      <c r="E37761" s="53"/>
    </row>
    <row r="37762" spans="5:5" x14ac:dyDescent="0.25">
      <c r="E37762" s="53"/>
    </row>
    <row r="37763" spans="5:5" x14ac:dyDescent="0.25">
      <c r="E37763" s="53"/>
    </row>
    <row r="37764" spans="5:5" x14ac:dyDescent="0.25">
      <c r="E37764" s="53"/>
    </row>
    <row r="37765" spans="5:5" x14ac:dyDescent="0.25">
      <c r="E37765" s="53"/>
    </row>
    <row r="37766" spans="5:5" x14ac:dyDescent="0.25">
      <c r="E37766" s="53"/>
    </row>
    <row r="37767" spans="5:5" x14ac:dyDescent="0.25">
      <c r="E37767" s="53"/>
    </row>
    <row r="37768" spans="5:5" x14ac:dyDescent="0.25">
      <c r="E37768" s="53"/>
    </row>
    <row r="37769" spans="5:5" x14ac:dyDescent="0.25">
      <c r="E37769" s="53"/>
    </row>
    <row r="37770" spans="5:5" x14ac:dyDescent="0.25">
      <c r="E37770" s="53"/>
    </row>
    <row r="37771" spans="5:5" x14ac:dyDescent="0.25">
      <c r="E37771" s="53"/>
    </row>
    <row r="37772" spans="5:5" x14ac:dyDescent="0.25">
      <c r="E37772" s="53"/>
    </row>
    <row r="37773" spans="5:5" x14ac:dyDescent="0.25">
      <c r="E37773" s="53"/>
    </row>
    <row r="37774" spans="5:5" x14ac:dyDescent="0.25">
      <c r="E37774" s="53"/>
    </row>
    <row r="37775" spans="5:5" x14ac:dyDescent="0.25">
      <c r="E37775" s="53"/>
    </row>
    <row r="37776" spans="5:5" x14ac:dyDescent="0.25">
      <c r="E37776" s="53"/>
    </row>
    <row r="37777" spans="5:5" x14ac:dyDescent="0.25">
      <c r="E37777" s="53"/>
    </row>
    <row r="37778" spans="5:5" x14ac:dyDescent="0.25">
      <c r="E37778" s="53"/>
    </row>
    <row r="37779" spans="5:5" x14ac:dyDescent="0.25">
      <c r="E37779" s="53"/>
    </row>
    <row r="37780" spans="5:5" x14ac:dyDescent="0.25">
      <c r="E37780" s="53"/>
    </row>
    <row r="37781" spans="5:5" x14ac:dyDescent="0.25">
      <c r="E37781" s="53"/>
    </row>
    <row r="37782" spans="5:5" x14ac:dyDescent="0.25">
      <c r="E37782" s="53"/>
    </row>
    <row r="37783" spans="5:5" x14ac:dyDescent="0.25">
      <c r="E37783" s="53"/>
    </row>
    <row r="37784" spans="5:5" x14ac:dyDescent="0.25">
      <c r="E37784" s="53"/>
    </row>
    <row r="37785" spans="5:5" x14ac:dyDescent="0.25">
      <c r="E37785" s="53"/>
    </row>
    <row r="37786" spans="5:5" x14ac:dyDescent="0.25">
      <c r="E37786" s="53"/>
    </row>
    <row r="37787" spans="5:5" x14ac:dyDescent="0.25">
      <c r="E37787" s="53"/>
    </row>
    <row r="37788" spans="5:5" x14ac:dyDescent="0.25">
      <c r="E37788" s="53"/>
    </row>
    <row r="37789" spans="5:5" x14ac:dyDescent="0.25">
      <c r="E37789" s="53"/>
    </row>
    <row r="37790" spans="5:5" x14ac:dyDescent="0.25">
      <c r="E37790" s="53"/>
    </row>
    <row r="37791" spans="5:5" x14ac:dyDescent="0.25">
      <c r="E37791" s="53"/>
    </row>
    <row r="37792" spans="5:5" x14ac:dyDescent="0.25">
      <c r="E37792" s="53"/>
    </row>
    <row r="37793" spans="5:5" x14ac:dyDescent="0.25">
      <c r="E37793" s="53"/>
    </row>
    <row r="37794" spans="5:5" x14ac:dyDescent="0.25">
      <c r="E37794" s="53"/>
    </row>
    <row r="37795" spans="5:5" x14ac:dyDescent="0.25">
      <c r="E37795" s="53"/>
    </row>
    <row r="37796" spans="5:5" x14ac:dyDescent="0.25">
      <c r="E37796" s="53"/>
    </row>
    <row r="37797" spans="5:5" x14ac:dyDescent="0.25">
      <c r="E37797" s="53"/>
    </row>
    <row r="37798" spans="5:5" x14ac:dyDescent="0.25">
      <c r="E37798" s="53"/>
    </row>
    <row r="37799" spans="5:5" x14ac:dyDescent="0.25">
      <c r="E37799" s="53"/>
    </row>
    <row r="37800" spans="5:5" x14ac:dyDescent="0.25">
      <c r="E37800" s="53"/>
    </row>
    <row r="37801" spans="5:5" x14ac:dyDescent="0.25">
      <c r="E37801" s="53"/>
    </row>
    <row r="37802" spans="5:5" x14ac:dyDescent="0.25">
      <c r="E37802" s="53"/>
    </row>
    <row r="37803" spans="5:5" x14ac:dyDescent="0.25">
      <c r="E37803" s="53"/>
    </row>
    <row r="37804" spans="5:5" x14ac:dyDescent="0.25">
      <c r="E37804" s="53"/>
    </row>
    <row r="37805" spans="5:5" x14ac:dyDescent="0.25">
      <c r="E37805" s="53"/>
    </row>
    <row r="37806" spans="5:5" x14ac:dyDescent="0.25">
      <c r="E37806" s="53"/>
    </row>
    <row r="37807" spans="5:5" x14ac:dyDescent="0.25">
      <c r="E37807" s="53"/>
    </row>
    <row r="37808" spans="5:5" x14ac:dyDescent="0.25">
      <c r="E37808" s="53"/>
    </row>
    <row r="37809" spans="5:5" x14ac:dyDescent="0.25">
      <c r="E37809" s="53"/>
    </row>
    <row r="37810" spans="5:5" x14ac:dyDescent="0.25">
      <c r="E37810" s="53"/>
    </row>
    <row r="37811" spans="5:5" x14ac:dyDescent="0.25">
      <c r="E37811" s="53"/>
    </row>
    <row r="37812" spans="5:5" x14ac:dyDescent="0.25">
      <c r="E37812" s="53"/>
    </row>
    <row r="37813" spans="5:5" x14ac:dyDescent="0.25">
      <c r="E37813" s="53"/>
    </row>
    <row r="37814" spans="5:5" x14ac:dyDescent="0.25">
      <c r="E37814" s="53"/>
    </row>
    <row r="37815" spans="5:5" x14ac:dyDescent="0.25">
      <c r="E37815" s="53"/>
    </row>
    <row r="37816" spans="5:5" x14ac:dyDescent="0.25">
      <c r="E37816" s="53"/>
    </row>
    <row r="37817" spans="5:5" x14ac:dyDescent="0.25">
      <c r="E37817" s="53"/>
    </row>
    <row r="37818" spans="5:5" x14ac:dyDescent="0.25">
      <c r="E37818" s="53"/>
    </row>
    <row r="37819" spans="5:5" x14ac:dyDescent="0.25">
      <c r="E37819" s="53"/>
    </row>
    <row r="37820" spans="5:5" x14ac:dyDescent="0.25">
      <c r="E37820" s="53"/>
    </row>
    <row r="37821" spans="5:5" x14ac:dyDescent="0.25">
      <c r="E37821" s="53"/>
    </row>
    <row r="37822" spans="5:5" x14ac:dyDescent="0.25">
      <c r="E37822" s="53"/>
    </row>
    <row r="37823" spans="5:5" x14ac:dyDescent="0.25">
      <c r="E37823" s="53"/>
    </row>
    <row r="37824" spans="5:5" x14ac:dyDescent="0.25">
      <c r="E37824" s="53"/>
    </row>
    <row r="37825" spans="5:5" x14ac:dyDescent="0.25">
      <c r="E37825" s="53"/>
    </row>
    <row r="37826" spans="5:5" x14ac:dyDescent="0.25">
      <c r="E37826" s="53"/>
    </row>
    <row r="37827" spans="5:5" x14ac:dyDescent="0.25">
      <c r="E37827" s="53"/>
    </row>
    <row r="37828" spans="5:5" x14ac:dyDescent="0.25">
      <c r="E37828" s="53"/>
    </row>
    <row r="37829" spans="5:5" x14ac:dyDescent="0.25">
      <c r="E37829" s="53"/>
    </row>
    <row r="37830" spans="5:5" x14ac:dyDescent="0.25">
      <c r="E37830" s="53"/>
    </row>
    <row r="37831" spans="5:5" x14ac:dyDescent="0.25">
      <c r="E37831" s="53"/>
    </row>
    <row r="37832" spans="5:5" x14ac:dyDescent="0.25">
      <c r="E37832" s="53"/>
    </row>
    <row r="37833" spans="5:5" x14ac:dyDescent="0.25">
      <c r="E37833" s="53"/>
    </row>
    <row r="37834" spans="5:5" x14ac:dyDescent="0.25">
      <c r="E37834" s="53"/>
    </row>
    <row r="37835" spans="5:5" x14ac:dyDescent="0.25">
      <c r="E37835" s="53"/>
    </row>
    <row r="37836" spans="5:5" x14ac:dyDescent="0.25">
      <c r="E37836" s="53"/>
    </row>
    <row r="37837" spans="5:5" x14ac:dyDescent="0.25">
      <c r="E37837" s="53"/>
    </row>
    <row r="37838" spans="5:5" x14ac:dyDescent="0.25">
      <c r="E37838" s="53"/>
    </row>
    <row r="37839" spans="5:5" x14ac:dyDescent="0.25">
      <c r="E37839" s="53"/>
    </row>
    <row r="37840" spans="5:5" x14ac:dyDescent="0.25">
      <c r="E37840" s="53"/>
    </row>
    <row r="37841" spans="5:5" x14ac:dyDescent="0.25">
      <c r="E37841" s="53"/>
    </row>
    <row r="37842" spans="5:5" x14ac:dyDescent="0.25">
      <c r="E37842" s="53"/>
    </row>
    <row r="37843" spans="5:5" x14ac:dyDescent="0.25">
      <c r="E37843" s="53"/>
    </row>
    <row r="37844" spans="5:5" x14ac:dyDescent="0.25">
      <c r="E37844" s="53"/>
    </row>
    <row r="37845" spans="5:5" x14ac:dyDescent="0.25">
      <c r="E37845" s="53"/>
    </row>
    <row r="37846" spans="5:5" x14ac:dyDescent="0.25">
      <c r="E37846" s="53"/>
    </row>
    <row r="37847" spans="5:5" x14ac:dyDescent="0.25">
      <c r="E37847" s="53"/>
    </row>
    <row r="37848" spans="5:5" x14ac:dyDescent="0.25">
      <c r="E37848" s="53"/>
    </row>
    <row r="37849" spans="5:5" x14ac:dyDescent="0.25">
      <c r="E37849" s="53"/>
    </row>
    <row r="37850" spans="5:5" x14ac:dyDescent="0.25">
      <c r="E37850" s="53"/>
    </row>
    <row r="37851" spans="5:5" x14ac:dyDescent="0.25">
      <c r="E37851" s="53"/>
    </row>
    <row r="37852" spans="5:5" x14ac:dyDescent="0.25">
      <c r="E37852" s="53"/>
    </row>
    <row r="37853" spans="5:5" x14ac:dyDescent="0.25">
      <c r="E37853" s="53"/>
    </row>
    <row r="37854" spans="5:5" x14ac:dyDescent="0.25">
      <c r="E37854" s="53"/>
    </row>
    <row r="37855" spans="5:5" x14ac:dyDescent="0.25">
      <c r="E37855" s="53"/>
    </row>
    <row r="37856" spans="5:5" x14ac:dyDescent="0.25">
      <c r="E37856" s="53"/>
    </row>
    <row r="37857" spans="5:5" x14ac:dyDescent="0.25">
      <c r="E37857" s="53"/>
    </row>
    <row r="37858" spans="5:5" x14ac:dyDescent="0.25">
      <c r="E37858" s="53"/>
    </row>
    <row r="37859" spans="5:5" x14ac:dyDescent="0.25">
      <c r="E37859" s="53"/>
    </row>
    <row r="37860" spans="5:5" x14ac:dyDescent="0.25">
      <c r="E37860" s="53"/>
    </row>
    <row r="37861" spans="5:5" x14ac:dyDescent="0.25">
      <c r="E37861" s="53"/>
    </row>
    <row r="37862" spans="5:5" x14ac:dyDescent="0.25">
      <c r="E37862" s="53"/>
    </row>
    <row r="37863" spans="5:5" x14ac:dyDescent="0.25">
      <c r="E37863" s="53"/>
    </row>
    <row r="37864" spans="5:5" x14ac:dyDescent="0.25">
      <c r="E37864" s="53"/>
    </row>
    <row r="37865" spans="5:5" x14ac:dyDescent="0.25">
      <c r="E37865" s="53"/>
    </row>
    <row r="37866" spans="5:5" x14ac:dyDescent="0.25">
      <c r="E37866" s="53"/>
    </row>
    <row r="37867" spans="5:5" x14ac:dyDescent="0.25">
      <c r="E37867" s="53"/>
    </row>
    <row r="37868" spans="5:5" x14ac:dyDescent="0.25">
      <c r="E37868" s="53"/>
    </row>
    <row r="37869" spans="5:5" x14ac:dyDescent="0.25">
      <c r="E37869" s="53"/>
    </row>
    <row r="37870" spans="5:5" x14ac:dyDescent="0.25">
      <c r="E37870" s="53"/>
    </row>
    <row r="37871" spans="5:5" x14ac:dyDescent="0.25">
      <c r="E37871" s="53"/>
    </row>
    <row r="37872" spans="5:5" x14ac:dyDescent="0.25">
      <c r="E37872" s="53"/>
    </row>
    <row r="37873" spans="5:5" x14ac:dyDescent="0.25">
      <c r="E37873" s="53"/>
    </row>
    <row r="37874" spans="5:5" x14ac:dyDescent="0.25">
      <c r="E37874" s="53"/>
    </row>
    <row r="37875" spans="5:5" x14ac:dyDescent="0.25">
      <c r="E37875" s="53"/>
    </row>
    <row r="37876" spans="5:5" x14ac:dyDescent="0.25">
      <c r="E37876" s="53"/>
    </row>
    <row r="37877" spans="5:5" x14ac:dyDescent="0.25">
      <c r="E37877" s="53"/>
    </row>
    <row r="37878" spans="5:5" x14ac:dyDescent="0.25">
      <c r="E37878" s="53"/>
    </row>
    <row r="37879" spans="5:5" x14ac:dyDescent="0.25">
      <c r="E37879" s="53"/>
    </row>
    <row r="37880" spans="5:5" x14ac:dyDescent="0.25">
      <c r="E37880" s="53"/>
    </row>
    <row r="37881" spans="5:5" x14ac:dyDescent="0.25">
      <c r="E37881" s="53"/>
    </row>
    <row r="37882" spans="5:5" x14ac:dyDescent="0.25">
      <c r="E37882" s="53"/>
    </row>
    <row r="37883" spans="5:5" x14ac:dyDescent="0.25">
      <c r="E37883" s="53"/>
    </row>
    <row r="37884" spans="5:5" x14ac:dyDescent="0.25">
      <c r="E37884" s="53"/>
    </row>
    <row r="37885" spans="5:5" x14ac:dyDescent="0.25">
      <c r="E37885" s="53"/>
    </row>
    <row r="37886" spans="5:5" x14ac:dyDescent="0.25">
      <c r="E37886" s="53"/>
    </row>
    <row r="37887" spans="5:5" x14ac:dyDescent="0.25">
      <c r="E37887" s="53"/>
    </row>
    <row r="37888" spans="5:5" x14ac:dyDescent="0.25">
      <c r="E37888" s="53"/>
    </row>
    <row r="37889" spans="5:5" x14ac:dyDescent="0.25">
      <c r="E37889" s="53"/>
    </row>
    <row r="37890" spans="5:5" x14ac:dyDescent="0.25">
      <c r="E37890" s="53"/>
    </row>
    <row r="37891" spans="5:5" x14ac:dyDescent="0.25">
      <c r="E37891" s="53"/>
    </row>
    <row r="37892" spans="5:5" x14ac:dyDescent="0.25">
      <c r="E37892" s="53"/>
    </row>
    <row r="37893" spans="5:5" x14ac:dyDescent="0.25">
      <c r="E37893" s="53"/>
    </row>
    <row r="37894" spans="5:5" x14ac:dyDescent="0.25">
      <c r="E37894" s="53"/>
    </row>
    <row r="37895" spans="5:5" x14ac:dyDescent="0.25">
      <c r="E37895" s="53"/>
    </row>
    <row r="37896" spans="5:5" x14ac:dyDescent="0.25">
      <c r="E37896" s="53"/>
    </row>
    <row r="37897" spans="5:5" x14ac:dyDescent="0.25">
      <c r="E37897" s="53"/>
    </row>
    <row r="37898" spans="5:5" x14ac:dyDescent="0.25">
      <c r="E37898" s="53"/>
    </row>
    <row r="37899" spans="5:5" x14ac:dyDescent="0.25">
      <c r="E37899" s="53"/>
    </row>
    <row r="37900" spans="5:5" x14ac:dyDescent="0.25">
      <c r="E37900" s="53"/>
    </row>
    <row r="37901" spans="5:5" x14ac:dyDescent="0.25">
      <c r="E37901" s="53"/>
    </row>
    <row r="37902" spans="5:5" x14ac:dyDescent="0.25">
      <c r="E37902" s="53"/>
    </row>
    <row r="37903" spans="5:5" x14ac:dyDescent="0.25">
      <c r="E37903" s="53"/>
    </row>
    <row r="37904" spans="5:5" x14ac:dyDescent="0.25">
      <c r="E37904" s="53"/>
    </row>
    <row r="37905" spans="5:5" x14ac:dyDescent="0.25">
      <c r="E37905" s="53"/>
    </row>
    <row r="37906" spans="5:5" x14ac:dyDescent="0.25">
      <c r="E37906" s="53"/>
    </row>
    <row r="37907" spans="5:5" x14ac:dyDescent="0.25">
      <c r="E37907" s="53"/>
    </row>
    <row r="37908" spans="5:5" x14ac:dyDescent="0.25">
      <c r="E37908" s="53"/>
    </row>
    <row r="37909" spans="5:5" x14ac:dyDescent="0.25">
      <c r="E37909" s="53"/>
    </row>
    <row r="37910" spans="5:5" x14ac:dyDescent="0.25">
      <c r="E37910" s="53"/>
    </row>
    <row r="37911" spans="5:5" x14ac:dyDescent="0.25">
      <c r="E37911" s="53"/>
    </row>
    <row r="37912" spans="5:5" x14ac:dyDescent="0.25">
      <c r="E37912" s="53"/>
    </row>
    <row r="37913" spans="5:5" x14ac:dyDescent="0.25">
      <c r="E37913" s="53"/>
    </row>
    <row r="37914" spans="5:5" x14ac:dyDescent="0.25">
      <c r="E37914" s="53"/>
    </row>
    <row r="37915" spans="5:5" x14ac:dyDescent="0.25">
      <c r="E37915" s="53"/>
    </row>
    <row r="37916" spans="5:5" x14ac:dyDescent="0.25">
      <c r="E37916" s="53"/>
    </row>
    <row r="37917" spans="5:5" x14ac:dyDescent="0.25">
      <c r="E37917" s="53"/>
    </row>
    <row r="37918" spans="5:5" x14ac:dyDescent="0.25">
      <c r="E37918" s="53"/>
    </row>
    <row r="37919" spans="5:5" x14ac:dyDescent="0.25">
      <c r="E37919" s="53"/>
    </row>
    <row r="37920" spans="5:5" x14ac:dyDescent="0.25">
      <c r="E37920" s="53"/>
    </row>
    <row r="37921" spans="5:5" x14ac:dyDescent="0.25">
      <c r="E37921" s="53"/>
    </row>
    <row r="37922" spans="5:5" x14ac:dyDescent="0.25">
      <c r="E37922" s="53"/>
    </row>
    <row r="37923" spans="5:5" x14ac:dyDescent="0.25">
      <c r="E37923" s="53"/>
    </row>
    <row r="37924" spans="5:5" x14ac:dyDescent="0.25">
      <c r="E37924" s="53"/>
    </row>
    <row r="37925" spans="5:5" x14ac:dyDescent="0.25">
      <c r="E37925" s="53"/>
    </row>
    <row r="37926" spans="5:5" x14ac:dyDescent="0.25">
      <c r="E37926" s="53"/>
    </row>
    <row r="37927" spans="5:5" x14ac:dyDescent="0.25">
      <c r="E37927" s="53"/>
    </row>
    <row r="37928" spans="5:5" x14ac:dyDescent="0.25">
      <c r="E37928" s="53"/>
    </row>
    <row r="37929" spans="5:5" x14ac:dyDescent="0.25">
      <c r="E37929" s="53"/>
    </row>
    <row r="37930" spans="5:5" x14ac:dyDescent="0.25">
      <c r="E37930" s="53"/>
    </row>
    <row r="37931" spans="5:5" x14ac:dyDescent="0.25">
      <c r="E37931" s="53"/>
    </row>
    <row r="37932" spans="5:5" x14ac:dyDescent="0.25">
      <c r="E37932" s="53"/>
    </row>
    <row r="37933" spans="5:5" x14ac:dyDescent="0.25">
      <c r="E37933" s="53"/>
    </row>
    <row r="37934" spans="5:5" x14ac:dyDescent="0.25">
      <c r="E37934" s="53"/>
    </row>
    <row r="37935" spans="5:5" x14ac:dyDescent="0.25">
      <c r="E37935" s="53"/>
    </row>
    <row r="37936" spans="5:5" x14ac:dyDescent="0.25">
      <c r="E37936" s="53"/>
    </row>
    <row r="37937" spans="5:5" x14ac:dyDescent="0.25">
      <c r="E37937" s="53"/>
    </row>
    <row r="37938" spans="5:5" x14ac:dyDescent="0.25">
      <c r="E37938" s="53"/>
    </row>
    <row r="37939" spans="5:5" x14ac:dyDescent="0.25">
      <c r="E37939" s="53"/>
    </row>
    <row r="37940" spans="5:5" x14ac:dyDescent="0.25">
      <c r="E37940" s="53"/>
    </row>
    <row r="37941" spans="5:5" x14ac:dyDescent="0.25">
      <c r="E37941" s="53"/>
    </row>
    <row r="37942" spans="5:5" x14ac:dyDescent="0.25">
      <c r="E37942" s="53"/>
    </row>
    <row r="37943" spans="5:5" x14ac:dyDescent="0.25">
      <c r="E37943" s="53"/>
    </row>
    <row r="37944" spans="5:5" x14ac:dyDescent="0.25">
      <c r="E37944" s="53"/>
    </row>
    <row r="37945" spans="5:5" x14ac:dyDescent="0.25">
      <c r="E37945" s="53"/>
    </row>
    <row r="37946" spans="5:5" x14ac:dyDescent="0.25">
      <c r="E37946" s="53"/>
    </row>
    <row r="37947" spans="5:5" x14ac:dyDescent="0.25">
      <c r="E37947" s="53"/>
    </row>
    <row r="37948" spans="5:5" x14ac:dyDescent="0.25">
      <c r="E37948" s="53"/>
    </row>
    <row r="37949" spans="5:5" x14ac:dyDescent="0.25">
      <c r="E37949" s="53"/>
    </row>
    <row r="37950" spans="5:5" x14ac:dyDescent="0.25">
      <c r="E37950" s="53"/>
    </row>
    <row r="37951" spans="5:5" x14ac:dyDescent="0.25">
      <c r="E37951" s="53"/>
    </row>
    <row r="37952" spans="5:5" x14ac:dyDescent="0.25">
      <c r="E37952" s="53"/>
    </row>
    <row r="37953" spans="5:5" x14ac:dyDescent="0.25">
      <c r="E37953" s="53"/>
    </row>
    <row r="37954" spans="5:5" x14ac:dyDescent="0.25">
      <c r="E37954" s="53"/>
    </row>
    <row r="37955" spans="5:5" x14ac:dyDescent="0.25">
      <c r="E37955" s="53"/>
    </row>
    <row r="37956" spans="5:5" x14ac:dyDescent="0.25">
      <c r="E37956" s="53"/>
    </row>
    <row r="37957" spans="5:5" x14ac:dyDescent="0.25">
      <c r="E37957" s="53"/>
    </row>
    <row r="37958" spans="5:5" x14ac:dyDescent="0.25">
      <c r="E37958" s="53"/>
    </row>
    <row r="37959" spans="5:5" x14ac:dyDescent="0.25">
      <c r="E37959" s="53"/>
    </row>
    <row r="37960" spans="5:5" x14ac:dyDescent="0.25">
      <c r="E37960" s="53"/>
    </row>
    <row r="37961" spans="5:5" x14ac:dyDescent="0.25">
      <c r="E37961" s="53"/>
    </row>
    <row r="37962" spans="5:5" x14ac:dyDescent="0.25">
      <c r="E37962" s="53"/>
    </row>
    <row r="37963" spans="5:5" x14ac:dyDescent="0.25">
      <c r="E37963" s="53"/>
    </row>
    <row r="37964" spans="5:5" x14ac:dyDescent="0.25">
      <c r="E37964" s="53"/>
    </row>
    <row r="37965" spans="5:5" x14ac:dyDescent="0.25">
      <c r="E37965" s="53"/>
    </row>
    <row r="37966" spans="5:5" x14ac:dyDescent="0.25">
      <c r="E37966" s="53"/>
    </row>
    <row r="37967" spans="5:5" x14ac:dyDescent="0.25">
      <c r="E37967" s="53"/>
    </row>
    <row r="37968" spans="5:5" x14ac:dyDescent="0.25">
      <c r="E37968" s="53"/>
    </row>
    <row r="37969" spans="5:5" x14ac:dyDescent="0.25">
      <c r="E37969" s="53"/>
    </row>
    <row r="37970" spans="5:5" x14ac:dyDescent="0.25">
      <c r="E37970" s="53"/>
    </row>
    <row r="37971" spans="5:5" x14ac:dyDescent="0.25">
      <c r="E37971" s="53"/>
    </row>
    <row r="37972" spans="5:5" x14ac:dyDescent="0.25">
      <c r="E37972" s="53"/>
    </row>
    <row r="37973" spans="5:5" x14ac:dyDescent="0.25">
      <c r="E37973" s="53"/>
    </row>
    <row r="37974" spans="5:5" x14ac:dyDescent="0.25">
      <c r="E37974" s="53"/>
    </row>
    <row r="37975" spans="5:5" x14ac:dyDescent="0.25">
      <c r="E37975" s="53"/>
    </row>
    <row r="37976" spans="5:5" x14ac:dyDescent="0.25">
      <c r="E37976" s="53"/>
    </row>
    <row r="37977" spans="5:5" x14ac:dyDescent="0.25">
      <c r="E37977" s="53"/>
    </row>
    <row r="37978" spans="5:5" x14ac:dyDescent="0.25">
      <c r="E37978" s="53"/>
    </row>
    <row r="37979" spans="5:5" x14ac:dyDescent="0.25">
      <c r="E37979" s="53"/>
    </row>
    <row r="37980" spans="5:5" x14ac:dyDescent="0.25">
      <c r="E37980" s="53"/>
    </row>
    <row r="37981" spans="5:5" x14ac:dyDescent="0.25">
      <c r="E37981" s="53"/>
    </row>
    <row r="37982" spans="5:5" x14ac:dyDescent="0.25">
      <c r="E37982" s="53"/>
    </row>
    <row r="37983" spans="5:5" x14ac:dyDescent="0.25">
      <c r="E37983" s="53"/>
    </row>
    <row r="37984" spans="5:5" x14ac:dyDescent="0.25">
      <c r="E37984" s="53"/>
    </row>
    <row r="37985" spans="5:5" x14ac:dyDescent="0.25">
      <c r="E37985" s="53"/>
    </row>
    <row r="37986" spans="5:5" x14ac:dyDescent="0.25">
      <c r="E37986" s="53"/>
    </row>
    <row r="37987" spans="5:5" x14ac:dyDescent="0.25">
      <c r="E37987" s="53"/>
    </row>
    <row r="37988" spans="5:5" x14ac:dyDescent="0.25">
      <c r="E37988" s="53"/>
    </row>
    <row r="37989" spans="5:5" x14ac:dyDescent="0.25">
      <c r="E37989" s="53"/>
    </row>
    <row r="37990" spans="5:5" x14ac:dyDescent="0.25">
      <c r="E37990" s="53"/>
    </row>
    <row r="37991" spans="5:5" x14ac:dyDescent="0.25">
      <c r="E37991" s="53"/>
    </row>
    <row r="37992" spans="5:5" x14ac:dyDescent="0.25">
      <c r="E37992" s="53"/>
    </row>
    <row r="37993" spans="5:5" x14ac:dyDescent="0.25">
      <c r="E37993" s="53"/>
    </row>
    <row r="37994" spans="5:5" x14ac:dyDescent="0.25">
      <c r="E37994" s="53"/>
    </row>
    <row r="37995" spans="5:5" x14ac:dyDescent="0.25">
      <c r="E37995" s="53"/>
    </row>
    <row r="37996" spans="5:5" x14ac:dyDescent="0.25">
      <c r="E37996" s="53"/>
    </row>
    <row r="37997" spans="5:5" x14ac:dyDescent="0.25">
      <c r="E37997" s="53"/>
    </row>
    <row r="37998" spans="5:5" x14ac:dyDescent="0.25">
      <c r="E37998" s="53"/>
    </row>
    <row r="37999" spans="5:5" x14ac:dyDescent="0.25">
      <c r="E37999" s="53"/>
    </row>
    <row r="38000" spans="5:5" x14ac:dyDescent="0.25">
      <c r="E38000" s="53"/>
    </row>
    <row r="38001" spans="5:5" x14ac:dyDescent="0.25">
      <c r="E38001" s="53"/>
    </row>
    <row r="38002" spans="5:5" x14ac:dyDescent="0.25">
      <c r="E38002" s="53"/>
    </row>
    <row r="38003" spans="5:5" x14ac:dyDescent="0.25">
      <c r="E38003" s="53"/>
    </row>
    <row r="38004" spans="5:5" x14ac:dyDescent="0.25">
      <c r="E38004" s="53"/>
    </row>
    <row r="38005" spans="5:5" x14ac:dyDescent="0.25">
      <c r="E38005" s="53"/>
    </row>
    <row r="38006" spans="5:5" x14ac:dyDescent="0.25">
      <c r="E38006" s="53"/>
    </row>
    <row r="38007" spans="5:5" x14ac:dyDescent="0.25">
      <c r="E38007" s="53"/>
    </row>
    <row r="38008" spans="5:5" x14ac:dyDescent="0.25">
      <c r="E38008" s="53"/>
    </row>
    <row r="38009" spans="5:5" x14ac:dyDescent="0.25">
      <c r="E38009" s="53"/>
    </row>
    <row r="38010" spans="5:5" x14ac:dyDescent="0.25">
      <c r="E38010" s="53"/>
    </row>
    <row r="38011" spans="5:5" x14ac:dyDescent="0.25">
      <c r="E38011" s="53"/>
    </row>
    <row r="38012" spans="5:5" x14ac:dyDescent="0.25">
      <c r="E38012" s="53"/>
    </row>
    <row r="38013" spans="5:5" x14ac:dyDescent="0.25">
      <c r="E38013" s="53"/>
    </row>
    <row r="38014" spans="5:5" x14ac:dyDescent="0.25">
      <c r="E38014" s="53"/>
    </row>
    <row r="38015" spans="5:5" x14ac:dyDescent="0.25">
      <c r="E38015" s="53"/>
    </row>
    <row r="38016" spans="5:5" x14ac:dyDescent="0.25">
      <c r="E38016" s="53"/>
    </row>
    <row r="38017" spans="5:5" x14ac:dyDescent="0.25">
      <c r="E38017" s="53"/>
    </row>
    <row r="38018" spans="5:5" x14ac:dyDescent="0.25">
      <c r="E38018" s="53"/>
    </row>
    <row r="38019" spans="5:5" x14ac:dyDescent="0.25">
      <c r="E38019" s="53"/>
    </row>
    <row r="38020" spans="5:5" x14ac:dyDescent="0.25">
      <c r="E38020" s="53"/>
    </row>
    <row r="38021" spans="5:5" x14ac:dyDescent="0.25">
      <c r="E38021" s="53"/>
    </row>
    <row r="38022" spans="5:5" x14ac:dyDescent="0.25">
      <c r="E38022" s="53"/>
    </row>
    <row r="38023" spans="5:5" x14ac:dyDescent="0.25">
      <c r="E38023" s="53"/>
    </row>
    <row r="38024" spans="5:5" x14ac:dyDescent="0.25">
      <c r="E38024" s="53"/>
    </row>
    <row r="38025" spans="5:5" x14ac:dyDescent="0.25">
      <c r="E38025" s="53"/>
    </row>
    <row r="38026" spans="5:5" x14ac:dyDescent="0.25">
      <c r="E38026" s="53"/>
    </row>
    <row r="38027" spans="5:5" x14ac:dyDescent="0.25">
      <c r="E38027" s="53"/>
    </row>
    <row r="38028" spans="5:5" x14ac:dyDescent="0.25">
      <c r="E38028" s="53"/>
    </row>
    <row r="38029" spans="5:5" x14ac:dyDescent="0.25">
      <c r="E38029" s="53"/>
    </row>
    <row r="38030" spans="5:5" x14ac:dyDescent="0.25">
      <c r="E38030" s="53"/>
    </row>
    <row r="38031" spans="5:5" x14ac:dyDescent="0.25">
      <c r="E38031" s="53"/>
    </row>
    <row r="38032" spans="5:5" x14ac:dyDescent="0.25">
      <c r="E38032" s="53"/>
    </row>
    <row r="38033" spans="5:5" x14ac:dyDescent="0.25">
      <c r="E38033" s="53"/>
    </row>
    <row r="38034" spans="5:5" x14ac:dyDescent="0.25">
      <c r="E38034" s="53"/>
    </row>
    <row r="38035" spans="5:5" x14ac:dyDescent="0.25">
      <c r="E38035" s="53"/>
    </row>
    <row r="38036" spans="5:5" x14ac:dyDescent="0.25">
      <c r="E38036" s="53"/>
    </row>
    <row r="38037" spans="5:5" x14ac:dyDescent="0.25">
      <c r="E38037" s="53"/>
    </row>
    <row r="38038" spans="5:5" x14ac:dyDescent="0.25">
      <c r="E38038" s="53"/>
    </row>
    <row r="38039" spans="5:5" x14ac:dyDescent="0.25">
      <c r="E38039" s="53"/>
    </row>
    <row r="38040" spans="5:5" x14ac:dyDescent="0.25">
      <c r="E38040" s="53"/>
    </row>
    <row r="38041" spans="5:5" x14ac:dyDescent="0.25">
      <c r="E38041" s="53"/>
    </row>
    <row r="38042" spans="5:5" x14ac:dyDescent="0.25">
      <c r="E38042" s="53"/>
    </row>
    <row r="38043" spans="5:5" x14ac:dyDescent="0.25">
      <c r="E38043" s="53"/>
    </row>
    <row r="38044" spans="5:5" x14ac:dyDescent="0.25">
      <c r="E38044" s="53"/>
    </row>
    <row r="38045" spans="5:5" x14ac:dyDescent="0.25">
      <c r="E38045" s="53"/>
    </row>
    <row r="38046" spans="5:5" x14ac:dyDescent="0.25">
      <c r="E38046" s="53"/>
    </row>
    <row r="38047" spans="5:5" x14ac:dyDescent="0.25">
      <c r="E38047" s="53"/>
    </row>
    <row r="38048" spans="5:5" x14ac:dyDescent="0.25">
      <c r="E38048" s="53"/>
    </row>
    <row r="38049" spans="5:5" x14ac:dyDescent="0.25">
      <c r="E38049" s="53"/>
    </row>
    <row r="38050" spans="5:5" x14ac:dyDescent="0.25">
      <c r="E38050" s="53"/>
    </row>
    <row r="38051" spans="5:5" x14ac:dyDescent="0.25">
      <c r="E38051" s="53"/>
    </row>
    <row r="38052" spans="5:5" x14ac:dyDescent="0.25">
      <c r="E38052" s="53"/>
    </row>
    <row r="38053" spans="5:5" x14ac:dyDescent="0.25">
      <c r="E38053" s="53"/>
    </row>
    <row r="38054" spans="5:5" x14ac:dyDescent="0.25">
      <c r="E38054" s="53"/>
    </row>
    <row r="38055" spans="5:5" x14ac:dyDescent="0.25">
      <c r="E38055" s="53"/>
    </row>
    <row r="38056" spans="5:5" x14ac:dyDescent="0.25">
      <c r="E38056" s="53"/>
    </row>
    <row r="38057" spans="5:5" x14ac:dyDescent="0.25">
      <c r="E38057" s="53"/>
    </row>
    <row r="38058" spans="5:5" x14ac:dyDescent="0.25">
      <c r="E38058" s="53"/>
    </row>
    <row r="38059" spans="5:5" x14ac:dyDescent="0.25">
      <c r="E38059" s="53"/>
    </row>
    <row r="38060" spans="5:5" x14ac:dyDescent="0.25">
      <c r="E38060" s="53"/>
    </row>
    <row r="38061" spans="5:5" x14ac:dyDescent="0.25">
      <c r="E38061" s="53"/>
    </row>
    <row r="38062" spans="5:5" x14ac:dyDescent="0.25">
      <c r="E38062" s="53"/>
    </row>
    <row r="38063" spans="5:5" x14ac:dyDescent="0.25">
      <c r="E38063" s="53"/>
    </row>
    <row r="38064" spans="5:5" x14ac:dyDescent="0.25">
      <c r="E38064" s="53"/>
    </row>
    <row r="38065" spans="5:5" x14ac:dyDescent="0.25">
      <c r="E38065" s="53"/>
    </row>
    <row r="38066" spans="5:5" x14ac:dyDescent="0.25">
      <c r="E38066" s="53"/>
    </row>
    <row r="38067" spans="5:5" x14ac:dyDescent="0.25">
      <c r="E38067" s="53"/>
    </row>
    <row r="38068" spans="5:5" x14ac:dyDescent="0.25">
      <c r="E38068" s="53"/>
    </row>
    <row r="38069" spans="5:5" x14ac:dyDescent="0.25">
      <c r="E38069" s="53"/>
    </row>
    <row r="38070" spans="5:5" x14ac:dyDescent="0.25">
      <c r="E38070" s="53"/>
    </row>
    <row r="38071" spans="5:5" x14ac:dyDescent="0.25">
      <c r="E38071" s="53"/>
    </row>
    <row r="38072" spans="5:5" x14ac:dyDescent="0.25">
      <c r="E38072" s="53"/>
    </row>
    <row r="38073" spans="5:5" x14ac:dyDescent="0.25">
      <c r="E38073" s="53"/>
    </row>
    <row r="38074" spans="5:5" x14ac:dyDescent="0.25">
      <c r="E38074" s="53"/>
    </row>
    <row r="38075" spans="5:5" x14ac:dyDescent="0.25">
      <c r="E38075" s="53"/>
    </row>
    <row r="38076" spans="5:5" x14ac:dyDescent="0.25">
      <c r="E38076" s="53"/>
    </row>
    <row r="38077" spans="5:5" x14ac:dyDescent="0.25">
      <c r="E38077" s="53"/>
    </row>
    <row r="38078" spans="5:5" x14ac:dyDescent="0.25">
      <c r="E38078" s="53"/>
    </row>
    <row r="38079" spans="5:5" x14ac:dyDescent="0.25">
      <c r="E38079" s="53"/>
    </row>
    <row r="38080" spans="5:5" x14ac:dyDescent="0.25">
      <c r="E38080" s="53"/>
    </row>
    <row r="38081" spans="5:5" x14ac:dyDescent="0.25">
      <c r="E38081" s="53"/>
    </row>
    <row r="38082" spans="5:5" x14ac:dyDescent="0.25">
      <c r="E38082" s="53"/>
    </row>
    <row r="38083" spans="5:5" x14ac:dyDescent="0.25">
      <c r="E38083" s="53"/>
    </row>
    <row r="38084" spans="5:5" x14ac:dyDescent="0.25">
      <c r="E38084" s="53"/>
    </row>
    <row r="38085" spans="5:5" x14ac:dyDescent="0.25">
      <c r="E38085" s="53"/>
    </row>
    <row r="38086" spans="5:5" x14ac:dyDescent="0.25">
      <c r="E38086" s="53"/>
    </row>
    <row r="38087" spans="5:5" x14ac:dyDescent="0.25">
      <c r="E38087" s="53"/>
    </row>
    <row r="38088" spans="5:5" x14ac:dyDescent="0.25">
      <c r="E38088" s="53"/>
    </row>
    <row r="38089" spans="5:5" x14ac:dyDescent="0.25">
      <c r="E38089" s="53"/>
    </row>
    <row r="38090" spans="5:5" x14ac:dyDescent="0.25">
      <c r="E38090" s="53"/>
    </row>
    <row r="38091" spans="5:5" x14ac:dyDescent="0.25">
      <c r="E38091" s="53"/>
    </row>
    <row r="38092" spans="5:5" x14ac:dyDescent="0.25">
      <c r="E38092" s="53"/>
    </row>
    <row r="38093" spans="5:5" x14ac:dyDescent="0.25">
      <c r="E38093" s="53"/>
    </row>
    <row r="38094" spans="5:5" x14ac:dyDescent="0.25">
      <c r="E38094" s="53"/>
    </row>
    <row r="38095" spans="5:5" x14ac:dyDescent="0.25">
      <c r="E38095" s="53"/>
    </row>
    <row r="38096" spans="5:5" x14ac:dyDescent="0.25">
      <c r="E38096" s="53"/>
    </row>
    <row r="38097" spans="5:5" x14ac:dyDescent="0.25">
      <c r="E38097" s="53"/>
    </row>
    <row r="38098" spans="5:5" x14ac:dyDescent="0.25">
      <c r="E38098" s="53"/>
    </row>
    <row r="38099" spans="5:5" x14ac:dyDescent="0.25">
      <c r="E38099" s="53"/>
    </row>
    <row r="38100" spans="5:5" x14ac:dyDescent="0.25">
      <c r="E38100" s="53"/>
    </row>
    <row r="38101" spans="5:5" x14ac:dyDescent="0.25">
      <c r="E38101" s="53"/>
    </row>
    <row r="38102" spans="5:5" x14ac:dyDescent="0.25">
      <c r="E38102" s="53"/>
    </row>
    <row r="38103" spans="5:5" x14ac:dyDescent="0.25">
      <c r="E38103" s="53"/>
    </row>
    <row r="38104" spans="5:5" x14ac:dyDescent="0.25">
      <c r="E38104" s="53"/>
    </row>
    <row r="38105" spans="5:5" x14ac:dyDescent="0.25">
      <c r="E38105" s="53"/>
    </row>
    <row r="38106" spans="5:5" x14ac:dyDescent="0.25">
      <c r="E38106" s="53"/>
    </row>
    <row r="38107" spans="5:5" x14ac:dyDescent="0.25">
      <c r="E38107" s="53"/>
    </row>
    <row r="38108" spans="5:5" x14ac:dyDescent="0.25">
      <c r="E38108" s="53"/>
    </row>
    <row r="38109" spans="5:5" x14ac:dyDescent="0.25">
      <c r="E38109" s="53"/>
    </row>
    <row r="38110" spans="5:5" x14ac:dyDescent="0.25">
      <c r="E38110" s="53"/>
    </row>
    <row r="38111" spans="5:5" x14ac:dyDescent="0.25">
      <c r="E38111" s="53"/>
    </row>
    <row r="38112" spans="5:5" x14ac:dyDescent="0.25">
      <c r="E38112" s="53"/>
    </row>
    <row r="38113" spans="5:5" x14ac:dyDescent="0.25">
      <c r="E38113" s="53"/>
    </row>
    <row r="38114" spans="5:5" x14ac:dyDescent="0.25">
      <c r="E38114" s="53"/>
    </row>
    <row r="38115" spans="5:5" x14ac:dyDescent="0.25">
      <c r="E38115" s="53"/>
    </row>
    <row r="38116" spans="5:5" x14ac:dyDescent="0.25">
      <c r="E38116" s="53"/>
    </row>
    <row r="38117" spans="5:5" x14ac:dyDescent="0.25">
      <c r="E38117" s="53"/>
    </row>
    <row r="38118" spans="5:5" x14ac:dyDescent="0.25">
      <c r="E38118" s="53"/>
    </row>
    <row r="38119" spans="5:5" x14ac:dyDescent="0.25">
      <c r="E38119" s="53"/>
    </row>
    <row r="38120" spans="5:5" x14ac:dyDescent="0.25">
      <c r="E38120" s="53"/>
    </row>
    <row r="38121" spans="5:5" x14ac:dyDescent="0.25">
      <c r="E38121" s="53"/>
    </row>
    <row r="38122" spans="5:5" x14ac:dyDescent="0.25">
      <c r="E38122" s="53"/>
    </row>
    <row r="38123" spans="5:5" x14ac:dyDescent="0.25">
      <c r="E38123" s="53"/>
    </row>
    <row r="38124" spans="5:5" x14ac:dyDescent="0.25">
      <c r="E38124" s="53"/>
    </row>
    <row r="38125" spans="5:5" x14ac:dyDescent="0.25">
      <c r="E38125" s="53"/>
    </row>
    <row r="38126" spans="5:5" x14ac:dyDescent="0.25">
      <c r="E38126" s="53"/>
    </row>
    <row r="38127" spans="5:5" x14ac:dyDescent="0.25">
      <c r="E38127" s="53"/>
    </row>
    <row r="38128" spans="5:5" x14ac:dyDescent="0.25">
      <c r="E38128" s="53"/>
    </row>
    <row r="38129" spans="5:5" x14ac:dyDescent="0.25">
      <c r="E38129" s="53"/>
    </row>
    <row r="38130" spans="5:5" x14ac:dyDescent="0.25">
      <c r="E38130" s="53"/>
    </row>
    <row r="38131" spans="5:5" x14ac:dyDescent="0.25">
      <c r="E38131" s="53"/>
    </row>
    <row r="38132" spans="5:5" x14ac:dyDescent="0.25">
      <c r="E38132" s="53"/>
    </row>
    <row r="38133" spans="5:5" x14ac:dyDescent="0.25">
      <c r="E38133" s="53"/>
    </row>
    <row r="38134" spans="5:5" x14ac:dyDescent="0.25">
      <c r="E38134" s="53"/>
    </row>
    <row r="38135" spans="5:5" x14ac:dyDescent="0.25">
      <c r="E38135" s="53"/>
    </row>
    <row r="38136" spans="5:5" x14ac:dyDescent="0.25">
      <c r="E38136" s="53"/>
    </row>
    <row r="38137" spans="5:5" x14ac:dyDescent="0.25">
      <c r="E38137" s="53"/>
    </row>
    <row r="38138" spans="5:5" x14ac:dyDescent="0.25">
      <c r="E38138" s="53"/>
    </row>
    <row r="38139" spans="5:5" x14ac:dyDescent="0.25">
      <c r="E38139" s="53"/>
    </row>
    <row r="38140" spans="5:5" x14ac:dyDescent="0.25">
      <c r="E38140" s="53"/>
    </row>
    <row r="38141" spans="5:5" x14ac:dyDescent="0.25">
      <c r="E38141" s="53"/>
    </row>
    <row r="38142" spans="5:5" x14ac:dyDescent="0.25">
      <c r="E38142" s="53"/>
    </row>
    <row r="38143" spans="5:5" x14ac:dyDescent="0.25">
      <c r="E38143" s="53"/>
    </row>
    <row r="38144" spans="5:5" x14ac:dyDescent="0.25">
      <c r="E38144" s="53"/>
    </row>
    <row r="38145" spans="5:5" x14ac:dyDescent="0.25">
      <c r="E38145" s="53"/>
    </row>
    <row r="38146" spans="5:5" x14ac:dyDescent="0.25">
      <c r="E38146" s="53"/>
    </row>
    <row r="38147" spans="5:5" x14ac:dyDescent="0.25">
      <c r="E38147" s="53"/>
    </row>
    <row r="38148" spans="5:5" x14ac:dyDescent="0.25">
      <c r="E38148" s="53"/>
    </row>
    <row r="38149" spans="5:5" x14ac:dyDescent="0.25">
      <c r="E38149" s="53"/>
    </row>
    <row r="38150" spans="5:5" x14ac:dyDescent="0.25">
      <c r="E38150" s="53"/>
    </row>
    <row r="38151" spans="5:5" x14ac:dyDescent="0.25">
      <c r="E38151" s="53"/>
    </row>
    <row r="38152" spans="5:5" x14ac:dyDescent="0.25">
      <c r="E38152" s="53"/>
    </row>
    <row r="38153" spans="5:5" x14ac:dyDescent="0.25">
      <c r="E38153" s="53"/>
    </row>
    <row r="38154" spans="5:5" x14ac:dyDescent="0.25">
      <c r="E38154" s="53"/>
    </row>
    <row r="38155" spans="5:5" x14ac:dyDescent="0.25">
      <c r="E38155" s="53"/>
    </row>
    <row r="38156" spans="5:5" x14ac:dyDescent="0.25">
      <c r="E38156" s="53"/>
    </row>
    <row r="38157" spans="5:5" x14ac:dyDescent="0.25">
      <c r="E38157" s="53"/>
    </row>
    <row r="38158" spans="5:5" x14ac:dyDescent="0.25">
      <c r="E38158" s="53"/>
    </row>
    <row r="38159" spans="5:5" x14ac:dyDescent="0.25">
      <c r="E38159" s="53"/>
    </row>
    <row r="38160" spans="5:5" x14ac:dyDescent="0.25">
      <c r="E38160" s="53"/>
    </row>
    <row r="38161" spans="5:5" x14ac:dyDescent="0.25">
      <c r="E38161" s="53"/>
    </row>
    <row r="38162" spans="5:5" x14ac:dyDescent="0.25">
      <c r="E38162" s="53"/>
    </row>
    <row r="38163" spans="5:5" x14ac:dyDescent="0.25">
      <c r="E38163" s="53"/>
    </row>
    <row r="38164" spans="5:5" x14ac:dyDescent="0.25">
      <c r="E38164" s="53"/>
    </row>
    <row r="38165" spans="5:5" x14ac:dyDescent="0.25">
      <c r="E38165" s="53"/>
    </row>
    <row r="38166" spans="5:5" x14ac:dyDescent="0.25">
      <c r="E38166" s="53"/>
    </row>
    <row r="38167" spans="5:5" x14ac:dyDescent="0.25">
      <c r="E38167" s="53"/>
    </row>
    <row r="38168" spans="5:5" x14ac:dyDescent="0.25">
      <c r="E38168" s="53"/>
    </row>
    <row r="38169" spans="5:5" x14ac:dyDescent="0.25">
      <c r="E38169" s="53"/>
    </row>
    <row r="38170" spans="5:5" x14ac:dyDescent="0.25">
      <c r="E38170" s="53"/>
    </row>
    <row r="38171" spans="5:5" x14ac:dyDescent="0.25">
      <c r="E38171" s="53"/>
    </row>
    <row r="38172" spans="5:5" x14ac:dyDescent="0.25">
      <c r="E38172" s="53"/>
    </row>
    <row r="38173" spans="5:5" x14ac:dyDescent="0.25">
      <c r="E38173" s="53"/>
    </row>
    <row r="38174" spans="5:5" x14ac:dyDescent="0.25">
      <c r="E38174" s="53"/>
    </row>
    <row r="38175" spans="5:5" x14ac:dyDescent="0.25">
      <c r="E38175" s="53"/>
    </row>
    <row r="38176" spans="5:5" x14ac:dyDescent="0.25">
      <c r="E38176" s="53"/>
    </row>
    <row r="38177" spans="5:5" x14ac:dyDescent="0.25">
      <c r="E38177" s="53"/>
    </row>
    <row r="38178" spans="5:5" x14ac:dyDescent="0.25">
      <c r="E38178" s="53"/>
    </row>
    <row r="38179" spans="5:5" x14ac:dyDescent="0.25">
      <c r="E38179" s="53"/>
    </row>
    <row r="38180" spans="5:5" x14ac:dyDescent="0.25">
      <c r="E38180" s="53"/>
    </row>
    <row r="38181" spans="5:5" x14ac:dyDescent="0.25">
      <c r="E38181" s="53"/>
    </row>
    <row r="38182" spans="5:5" x14ac:dyDescent="0.25">
      <c r="E38182" s="53"/>
    </row>
    <row r="38183" spans="5:5" x14ac:dyDescent="0.25">
      <c r="E38183" s="53"/>
    </row>
    <row r="38184" spans="5:5" x14ac:dyDescent="0.25">
      <c r="E38184" s="53"/>
    </row>
    <row r="38185" spans="5:5" x14ac:dyDescent="0.25">
      <c r="E38185" s="53"/>
    </row>
    <row r="38186" spans="5:5" x14ac:dyDescent="0.25">
      <c r="E38186" s="53"/>
    </row>
    <row r="38187" spans="5:5" x14ac:dyDescent="0.25">
      <c r="E38187" s="53"/>
    </row>
    <row r="38188" spans="5:5" x14ac:dyDescent="0.25">
      <c r="E38188" s="53"/>
    </row>
    <row r="38189" spans="5:5" x14ac:dyDescent="0.25">
      <c r="E38189" s="53"/>
    </row>
    <row r="38190" spans="5:5" x14ac:dyDescent="0.25">
      <c r="E38190" s="53"/>
    </row>
    <row r="38191" spans="5:5" x14ac:dyDescent="0.25">
      <c r="E38191" s="53"/>
    </row>
    <row r="38192" spans="5:5" x14ac:dyDescent="0.25">
      <c r="E38192" s="53"/>
    </row>
    <row r="38193" spans="5:5" x14ac:dyDescent="0.25">
      <c r="E38193" s="53"/>
    </row>
    <row r="38194" spans="5:5" x14ac:dyDescent="0.25">
      <c r="E38194" s="53"/>
    </row>
    <row r="38195" spans="5:5" x14ac:dyDescent="0.25">
      <c r="E38195" s="53"/>
    </row>
    <row r="38196" spans="5:5" x14ac:dyDescent="0.25">
      <c r="E38196" s="53"/>
    </row>
    <row r="38197" spans="5:5" x14ac:dyDescent="0.25">
      <c r="E38197" s="53"/>
    </row>
    <row r="38198" spans="5:5" x14ac:dyDescent="0.25">
      <c r="E38198" s="53"/>
    </row>
    <row r="38199" spans="5:5" x14ac:dyDescent="0.25">
      <c r="E38199" s="53"/>
    </row>
    <row r="38200" spans="5:5" x14ac:dyDescent="0.25">
      <c r="E38200" s="53"/>
    </row>
    <row r="38201" spans="5:5" x14ac:dyDescent="0.25">
      <c r="E38201" s="53"/>
    </row>
    <row r="38202" spans="5:5" x14ac:dyDescent="0.25">
      <c r="E38202" s="53"/>
    </row>
    <row r="38203" spans="5:5" x14ac:dyDescent="0.25">
      <c r="E38203" s="53"/>
    </row>
    <row r="38204" spans="5:5" x14ac:dyDescent="0.25">
      <c r="E38204" s="53"/>
    </row>
    <row r="38205" spans="5:5" x14ac:dyDescent="0.25">
      <c r="E38205" s="53"/>
    </row>
    <row r="38206" spans="5:5" x14ac:dyDescent="0.25">
      <c r="E38206" s="53"/>
    </row>
    <row r="38207" spans="5:5" x14ac:dyDescent="0.25">
      <c r="E38207" s="53"/>
    </row>
    <row r="38208" spans="5:5" x14ac:dyDescent="0.25">
      <c r="E38208" s="53"/>
    </row>
    <row r="38209" spans="5:5" x14ac:dyDescent="0.25">
      <c r="E38209" s="53"/>
    </row>
    <row r="38210" spans="5:5" x14ac:dyDescent="0.25">
      <c r="E38210" s="53"/>
    </row>
    <row r="38211" spans="5:5" x14ac:dyDescent="0.25">
      <c r="E38211" s="53"/>
    </row>
    <row r="38212" spans="5:5" x14ac:dyDescent="0.25">
      <c r="E38212" s="53"/>
    </row>
    <row r="38213" spans="5:5" x14ac:dyDescent="0.25">
      <c r="E38213" s="53"/>
    </row>
    <row r="38214" spans="5:5" x14ac:dyDescent="0.25">
      <c r="E38214" s="53"/>
    </row>
    <row r="38215" spans="5:5" x14ac:dyDescent="0.25">
      <c r="E38215" s="53"/>
    </row>
    <row r="38216" spans="5:5" x14ac:dyDescent="0.25">
      <c r="E38216" s="53"/>
    </row>
    <row r="38217" spans="5:5" x14ac:dyDescent="0.25">
      <c r="E38217" s="53"/>
    </row>
    <row r="38218" spans="5:5" x14ac:dyDescent="0.25">
      <c r="E38218" s="53"/>
    </row>
    <row r="38219" spans="5:5" x14ac:dyDescent="0.25">
      <c r="E38219" s="53"/>
    </row>
    <row r="38220" spans="5:5" x14ac:dyDescent="0.25">
      <c r="E38220" s="53"/>
    </row>
    <row r="38221" spans="5:5" x14ac:dyDescent="0.25">
      <c r="E38221" s="53"/>
    </row>
    <row r="38222" spans="5:5" x14ac:dyDescent="0.25">
      <c r="E38222" s="53"/>
    </row>
    <row r="38223" spans="5:5" x14ac:dyDescent="0.25">
      <c r="E38223" s="53"/>
    </row>
    <row r="38224" spans="5:5" x14ac:dyDescent="0.25">
      <c r="E38224" s="53"/>
    </row>
    <row r="38225" spans="5:5" x14ac:dyDescent="0.25">
      <c r="E38225" s="53"/>
    </row>
    <row r="38226" spans="5:5" x14ac:dyDescent="0.25">
      <c r="E38226" s="53"/>
    </row>
    <row r="38227" spans="5:5" x14ac:dyDescent="0.25">
      <c r="E38227" s="53"/>
    </row>
    <row r="38228" spans="5:5" x14ac:dyDescent="0.25">
      <c r="E38228" s="53"/>
    </row>
    <row r="38229" spans="5:5" x14ac:dyDescent="0.25">
      <c r="E38229" s="53"/>
    </row>
    <row r="38230" spans="5:5" x14ac:dyDescent="0.25">
      <c r="E38230" s="53"/>
    </row>
    <row r="38231" spans="5:5" x14ac:dyDescent="0.25">
      <c r="E38231" s="53"/>
    </row>
    <row r="38232" spans="5:5" x14ac:dyDescent="0.25">
      <c r="E38232" s="53"/>
    </row>
    <row r="38233" spans="5:5" x14ac:dyDescent="0.25">
      <c r="E38233" s="53"/>
    </row>
    <row r="38234" spans="5:5" x14ac:dyDescent="0.25">
      <c r="E38234" s="53"/>
    </row>
    <row r="38235" spans="5:5" x14ac:dyDescent="0.25">
      <c r="E38235" s="53"/>
    </row>
    <row r="38236" spans="5:5" x14ac:dyDescent="0.25">
      <c r="E38236" s="53"/>
    </row>
    <row r="38237" spans="5:5" x14ac:dyDescent="0.25">
      <c r="E38237" s="53"/>
    </row>
    <row r="38238" spans="5:5" x14ac:dyDescent="0.25">
      <c r="E38238" s="53"/>
    </row>
    <row r="38239" spans="5:5" x14ac:dyDescent="0.25">
      <c r="E38239" s="53"/>
    </row>
    <row r="38240" spans="5:5" x14ac:dyDescent="0.25">
      <c r="E38240" s="53"/>
    </row>
    <row r="38241" spans="5:5" x14ac:dyDescent="0.25">
      <c r="E38241" s="53"/>
    </row>
    <row r="38242" spans="5:5" x14ac:dyDescent="0.25">
      <c r="E38242" s="53"/>
    </row>
    <row r="38243" spans="5:5" x14ac:dyDescent="0.25">
      <c r="E38243" s="53"/>
    </row>
    <row r="38244" spans="5:5" x14ac:dyDescent="0.25">
      <c r="E38244" s="53"/>
    </row>
    <row r="38245" spans="5:5" x14ac:dyDescent="0.25">
      <c r="E38245" s="53"/>
    </row>
    <row r="38246" spans="5:5" x14ac:dyDescent="0.25">
      <c r="E38246" s="53"/>
    </row>
    <row r="38247" spans="5:5" x14ac:dyDescent="0.25">
      <c r="E38247" s="53"/>
    </row>
    <row r="38248" spans="5:5" x14ac:dyDescent="0.25">
      <c r="E38248" s="53"/>
    </row>
    <row r="38249" spans="5:5" x14ac:dyDescent="0.25">
      <c r="E38249" s="53"/>
    </row>
    <row r="38250" spans="5:5" x14ac:dyDescent="0.25">
      <c r="E38250" s="53"/>
    </row>
    <row r="38251" spans="5:5" x14ac:dyDescent="0.25">
      <c r="E38251" s="53"/>
    </row>
    <row r="38252" spans="5:5" x14ac:dyDescent="0.25">
      <c r="E38252" s="53"/>
    </row>
    <row r="38253" spans="5:5" x14ac:dyDescent="0.25">
      <c r="E38253" s="53"/>
    </row>
    <row r="38254" spans="5:5" x14ac:dyDescent="0.25">
      <c r="E38254" s="53"/>
    </row>
    <row r="38255" spans="5:5" x14ac:dyDescent="0.25">
      <c r="E38255" s="53"/>
    </row>
    <row r="38256" spans="5:5" x14ac:dyDescent="0.25">
      <c r="E38256" s="53"/>
    </row>
    <row r="38257" spans="5:5" x14ac:dyDescent="0.25">
      <c r="E38257" s="53"/>
    </row>
    <row r="38258" spans="5:5" x14ac:dyDescent="0.25">
      <c r="E38258" s="53"/>
    </row>
    <row r="38259" spans="5:5" x14ac:dyDescent="0.25">
      <c r="E38259" s="53"/>
    </row>
    <row r="38260" spans="5:5" x14ac:dyDescent="0.25">
      <c r="E38260" s="53"/>
    </row>
    <row r="38261" spans="5:5" x14ac:dyDescent="0.25">
      <c r="E38261" s="53"/>
    </row>
    <row r="38262" spans="5:5" x14ac:dyDescent="0.25">
      <c r="E38262" s="53"/>
    </row>
    <row r="38263" spans="5:5" x14ac:dyDescent="0.25">
      <c r="E38263" s="53"/>
    </row>
    <row r="38264" spans="5:5" x14ac:dyDescent="0.25">
      <c r="E38264" s="53"/>
    </row>
    <row r="38265" spans="5:5" x14ac:dyDescent="0.25">
      <c r="E38265" s="53"/>
    </row>
    <row r="38266" spans="5:5" x14ac:dyDescent="0.25">
      <c r="E38266" s="53"/>
    </row>
    <row r="38267" spans="5:5" x14ac:dyDescent="0.25">
      <c r="E38267" s="53"/>
    </row>
    <row r="38268" spans="5:5" x14ac:dyDescent="0.25">
      <c r="E38268" s="53"/>
    </row>
    <row r="38269" spans="5:5" x14ac:dyDescent="0.25">
      <c r="E38269" s="53"/>
    </row>
    <row r="38270" spans="5:5" x14ac:dyDescent="0.25">
      <c r="E38270" s="53"/>
    </row>
    <row r="38271" spans="5:5" x14ac:dyDescent="0.25">
      <c r="E38271" s="53"/>
    </row>
    <row r="38272" spans="5:5" x14ac:dyDescent="0.25">
      <c r="E38272" s="53"/>
    </row>
    <row r="38273" spans="5:5" x14ac:dyDescent="0.25">
      <c r="E38273" s="53"/>
    </row>
    <row r="38274" spans="5:5" x14ac:dyDescent="0.25">
      <c r="E38274" s="53"/>
    </row>
    <row r="38275" spans="5:5" x14ac:dyDescent="0.25">
      <c r="E38275" s="53"/>
    </row>
    <row r="38276" spans="5:5" x14ac:dyDescent="0.25">
      <c r="E38276" s="53"/>
    </row>
    <row r="38277" spans="5:5" x14ac:dyDescent="0.25">
      <c r="E38277" s="53"/>
    </row>
    <row r="38278" spans="5:5" x14ac:dyDescent="0.25">
      <c r="E38278" s="53"/>
    </row>
    <row r="38279" spans="5:5" x14ac:dyDescent="0.25">
      <c r="E38279" s="53"/>
    </row>
    <row r="38280" spans="5:5" x14ac:dyDescent="0.25">
      <c r="E38280" s="53"/>
    </row>
    <row r="38281" spans="5:5" x14ac:dyDescent="0.25">
      <c r="E38281" s="53"/>
    </row>
    <row r="38282" spans="5:5" x14ac:dyDescent="0.25">
      <c r="E38282" s="53"/>
    </row>
    <row r="38283" spans="5:5" x14ac:dyDescent="0.25">
      <c r="E38283" s="53"/>
    </row>
    <row r="38284" spans="5:5" x14ac:dyDescent="0.25">
      <c r="E38284" s="53"/>
    </row>
    <row r="38285" spans="5:5" x14ac:dyDescent="0.25">
      <c r="E38285" s="53"/>
    </row>
    <row r="38286" spans="5:5" x14ac:dyDescent="0.25">
      <c r="E38286" s="53"/>
    </row>
    <row r="38287" spans="5:5" x14ac:dyDescent="0.25">
      <c r="E38287" s="53"/>
    </row>
    <row r="38288" spans="5:5" x14ac:dyDescent="0.25">
      <c r="E38288" s="53"/>
    </row>
    <row r="38289" spans="5:5" x14ac:dyDescent="0.25">
      <c r="E38289" s="53"/>
    </row>
    <row r="38290" spans="5:5" x14ac:dyDescent="0.25">
      <c r="E38290" s="53"/>
    </row>
    <row r="38291" spans="5:5" x14ac:dyDescent="0.25">
      <c r="E38291" s="53"/>
    </row>
    <row r="38292" spans="5:5" x14ac:dyDescent="0.25">
      <c r="E38292" s="53"/>
    </row>
    <row r="38293" spans="5:5" x14ac:dyDescent="0.25">
      <c r="E38293" s="53"/>
    </row>
    <row r="38294" spans="5:5" x14ac:dyDescent="0.25">
      <c r="E38294" s="53"/>
    </row>
    <row r="38295" spans="5:5" x14ac:dyDescent="0.25">
      <c r="E38295" s="53"/>
    </row>
    <row r="38296" spans="5:5" x14ac:dyDescent="0.25">
      <c r="E38296" s="53"/>
    </row>
    <row r="38297" spans="5:5" x14ac:dyDescent="0.25">
      <c r="E38297" s="53"/>
    </row>
    <row r="38298" spans="5:5" x14ac:dyDescent="0.25">
      <c r="E38298" s="53"/>
    </row>
    <row r="38299" spans="5:5" x14ac:dyDescent="0.25">
      <c r="E38299" s="53"/>
    </row>
    <row r="38300" spans="5:5" x14ac:dyDescent="0.25">
      <c r="E38300" s="53"/>
    </row>
    <row r="38301" spans="5:5" x14ac:dyDescent="0.25">
      <c r="E38301" s="53"/>
    </row>
    <row r="38302" spans="5:5" x14ac:dyDescent="0.25">
      <c r="E38302" s="53"/>
    </row>
    <row r="38303" spans="5:5" x14ac:dyDescent="0.25">
      <c r="E38303" s="53"/>
    </row>
    <row r="38304" spans="5:5" x14ac:dyDescent="0.25">
      <c r="E38304" s="53"/>
    </row>
    <row r="38305" spans="5:5" x14ac:dyDescent="0.25">
      <c r="E38305" s="53"/>
    </row>
    <row r="38306" spans="5:5" x14ac:dyDescent="0.25">
      <c r="E38306" s="53"/>
    </row>
    <row r="38307" spans="5:5" x14ac:dyDescent="0.25">
      <c r="E38307" s="53"/>
    </row>
    <row r="38308" spans="5:5" x14ac:dyDescent="0.25">
      <c r="E38308" s="53"/>
    </row>
    <row r="38309" spans="5:5" x14ac:dyDescent="0.25">
      <c r="E38309" s="53"/>
    </row>
    <row r="38310" spans="5:5" x14ac:dyDescent="0.25">
      <c r="E38310" s="53"/>
    </row>
    <row r="38311" spans="5:5" x14ac:dyDescent="0.25">
      <c r="E38311" s="53"/>
    </row>
    <row r="38312" spans="5:5" x14ac:dyDescent="0.25">
      <c r="E38312" s="53"/>
    </row>
    <row r="38313" spans="5:5" x14ac:dyDescent="0.25">
      <c r="E38313" s="53"/>
    </row>
    <row r="38314" spans="5:5" x14ac:dyDescent="0.25">
      <c r="E38314" s="53"/>
    </row>
    <row r="38315" spans="5:5" x14ac:dyDescent="0.25">
      <c r="E38315" s="53"/>
    </row>
    <row r="38316" spans="5:5" x14ac:dyDescent="0.25">
      <c r="E38316" s="53"/>
    </row>
    <row r="38317" spans="5:5" x14ac:dyDescent="0.25">
      <c r="E38317" s="53"/>
    </row>
    <row r="38318" spans="5:5" x14ac:dyDescent="0.25">
      <c r="E38318" s="53"/>
    </row>
    <row r="38319" spans="5:5" x14ac:dyDescent="0.25">
      <c r="E38319" s="53"/>
    </row>
    <row r="38320" spans="5:5" x14ac:dyDescent="0.25">
      <c r="E38320" s="53"/>
    </row>
    <row r="38321" spans="5:5" x14ac:dyDescent="0.25">
      <c r="E38321" s="53"/>
    </row>
    <row r="38322" spans="5:5" x14ac:dyDescent="0.25">
      <c r="E38322" s="53"/>
    </row>
    <row r="38323" spans="5:5" x14ac:dyDescent="0.25">
      <c r="E38323" s="53"/>
    </row>
    <row r="38324" spans="5:5" x14ac:dyDescent="0.25">
      <c r="E38324" s="53"/>
    </row>
    <row r="38325" spans="5:5" x14ac:dyDescent="0.25">
      <c r="E38325" s="53"/>
    </row>
    <row r="38326" spans="5:5" x14ac:dyDescent="0.25">
      <c r="E38326" s="53"/>
    </row>
    <row r="38327" spans="5:5" x14ac:dyDescent="0.25">
      <c r="E38327" s="53"/>
    </row>
    <row r="38328" spans="5:5" x14ac:dyDescent="0.25">
      <c r="E38328" s="53"/>
    </row>
    <row r="38329" spans="5:5" x14ac:dyDescent="0.25">
      <c r="E38329" s="53"/>
    </row>
    <row r="38330" spans="5:5" x14ac:dyDescent="0.25">
      <c r="E38330" s="53"/>
    </row>
    <row r="38331" spans="5:5" x14ac:dyDescent="0.25">
      <c r="E38331" s="53"/>
    </row>
    <row r="38332" spans="5:5" x14ac:dyDescent="0.25">
      <c r="E38332" s="53"/>
    </row>
    <row r="38333" spans="5:5" x14ac:dyDescent="0.25">
      <c r="E38333" s="53"/>
    </row>
    <row r="38334" spans="5:5" x14ac:dyDescent="0.25">
      <c r="E38334" s="53"/>
    </row>
    <row r="38335" spans="5:5" x14ac:dyDescent="0.25">
      <c r="E38335" s="53"/>
    </row>
    <row r="38336" spans="5:5" x14ac:dyDescent="0.25">
      <c r="E38336" s="53"/>
    </row>
    <row r="38337" spans="5:5" x14ac:dyDescent="0.25">
      <c r="E38337" s="53"/>
    </row>
    <row r="38338" spans="5:5" x14ac:dyDescent="0.25">
      <c r="E38338" s="53"/>
    </row>
    <row r="38339" spans="5:5" x14ac:dyDescent="0.25">
      <c r="E38339" s="53"/>
    </row>
    <row r="38340" spans="5:5" x14ac:dyDescent="0.25">
      <c r="E38340" s="53"/>
    </row>
    <row r="38341" spans="5:5" x14ac:dyDescent="0.25">
      <c r="E38341" s="53"/>
    </row>
    <row r="38342" spans="5:5" x14ac:dyDescent="0.25">
      <c r="E38342" s="53"/>
    </row>
    <row r="38343" spans="5:5" x14ac:dyDescent="0.25">
      <c r="E38343" s="53"/>
    </row>
    <row r="38344" spans="5:5" x14ac:dyDescent="0.25">
      <c r="E38344" s="53"/>
    </row>
    <row r="38345" spans="5:5" x14ac:dyDescent="0.25">
      <c r="E38345" s="53"/>
    </row>
    <row r="38346" spans="5:5" x14ac:dyDescent="0.25">
      <c r="E38346" s="53"/>
    </row>
    <row r="38347" spans="5:5" x14ac:dyDescent="0.25">
      <c r="E38347" s="53"/>
    </row>
    <row r="38348" spans="5:5" x14ac:dyDescent="0.25">
      <c r="E38348" s="53"/>
    </row>
    <row r="38349" spans="5:5" x14ac:dyDescent="0.25">
      <c r="E38349" s="53"/>
    </row>
    <row r="38350" spans="5:5" x14ac:dyDescent="0.25">
      <c r="E38350" s="53"/>
    </row>
    <row r="38351" spans="5:5" x14ac:dyDescent="0.25">
      <c r="E38351" s="53"/>
    </row>
    <row r="38352" spans="5:5" x14ac:dyDescent="0.25">
      <c r="E38352" s="53"/>
    </row>
    <row r="38353" spans="5:5" x14ac:dyDescent="0.25">
      <c r="E38353" s="53"/>
    </row>
    <row r="38354" spans="5:5" x14ac:dyDescent="0.25">
      <c r="E38354" s="53"/>
    </row>
    <row r="38355" spans="5:5" x14ac:dyDescent="0.25">
      <c r="E38355" s="53"/>
    </row>
    <row r="38356" spans="5:5" x14ac:dyDescent="0.25">
      <c r="E38356" s="53"/>
    </row>
    <row r="38357" spans="5:5" x14ac:dyDescent="0.25">
      <c r="E38357" s="53"/>
    </row>
    <row r="38358" spans="5:5" x14ac:dyDescent="0.25">
      <c r="E38358" s="53"/>
    </row>
    <row r="38359" spans="5:5" x14ac:dyDescent="0.25">
      <c r="E38359" s="53"/>
    </row>
    <row r="38360" spans="5:5" x14ac:dyDescent="0.25">
      <c r="E38360" s="53"/>
    </row>
    <row r="38361" spans="5:5" x14ac:dyDescent="0.25">
      <c r="E38361" s="53"/>
    </row>
    <row r="38362" spans="5:5" x14ac:dyDescent="0.25">
      <c r="E38362" s="53"/>
    </row>
    <row r="38363" spans="5:5" x14ac:dyDescent="0.25">
      <c r="E38363" s="53"/>
    </row>
    <row r="38364" spans="5:5" x14ac:dyDescent="0.25">
      <c r="E38364" s="53"/>
    </row>
    <row r="38365" spans="5:5" x14ac:dyDescent="0.25">
      <c r="E38365" s="53"/>
    </row>
    <row r="38366" spans="5:5" x14ac:dyDescent="0.25">
      <c r="E38366" s="53"/>
    </row>
    <row r="38367" spans="5:5" x14ac:dyDescent="0.25">
      <c r="E38367" s="53"/>
    </row>
    <row r="38368" spans="5:5" x14ac:dyDescent="0.25">
      <c r="E38368" s="53"/>
    </row>
    <row r="38369" spans="5:5" x14ac:dyDescent="0.25">
      <c r="E38369" s="53"/>
    </row>
    <row r="38370" spans="5:5" x14ac:dyDescent="0.25">
      <c r="E38370" s="53"/>
    </row>
    <row r="38371" spans="5:5" x14ac:dyDescent="0.25">
      <c r="E38371" s="53"/>
    </row>
    <row r="38372" spans="5:5" x14ac:dyDescent="0.25">
      <c r="E38372" s="53"/>
    </row>
    <row r="38373" spans="5:5" x14ac:dyDescent="0.25">
      <c r="E38373" s="53"/>
    </row>
    <row r="38374" spans="5:5" x14ac:dyDescent="0.25">
      <c r="E38374" s="53"/>
    </row>
    <row r="38375" spans="5:5" x14ac:dyDescent="0.25">
      <c r="E38375" s="53"/>
    </row>
    <row r="38376" spans="5:5" x14ac:dyDescent="0.25">
      <c r="E38376" s="53"/>
    </row>
    <row r="38377" spans="5:5" x14ac:dyDescent="0.25">
      <c r="E38377" s="53"/>
    </row>
    <row r="38378" spans="5:5" x14ac:dyDescent="0.25">
      <c r="E38378" s="53"/>
    </row>
    <row r="38379" spans="5:5" x14ac:dyDescent="0.25">
      <c r="E38379" s="53"/>
    </row>
    <row r="38380" spans="5:5" x14ac:dyDescent="0.25">
      <c r="E38380" s="53"/>
    </row>
    <row r="38381" spans="5:5" x14ac:dyDescent="0.25">
      <c r="E38381" s="53"/>
    </row>
    <row r="38382" spans="5:5" x14ac:dyDescent="0.25">
      <c r="E38382" s="53"/>
    </row>
    <row r="38383" spans="5:5" x14ac:dyDescent="0.25">
      <c r="E38383" s="53"/>
    </row>
    <row r="38384" spans="5:5" x14ac:dyDescent="0.25">
      <c r="E38384" s="53"/>
    </row>
    <row r="38385" spans="5:5" x14ac:dyDescent="0.25">
      <c r="E38385" s="53"/>
    </row>
    <row r="38386" spans="5:5" x14ac:dyDescent="0.25">
      <c r="E38386" s="53"/>
    </row>
    <row r="38387" spans="5:5" x14ac:dyDescent="0.25">
      <c r="E38387" s="53"/>
    </row>
    <row r="38388" spans="5:5" x14ac:dyDescent="0.25">
      <c r="E38388" s="53"/>
    </row>
    <row r="38389" spans="5:5" x14ac:dyDescent="0.25">
      <c r="E38389" s="53"/>
    </row>
    <row r="38390" spans="5:5" x14ac:dyDescent="0.25">
      <c r="E38390" s="53"/>
    </row>
    <row r="38391" spans="5:5" x14ac:dyDescent="0.25">
      <c r="E38391" s="53"/>
    </row>
    <row r="38392" spans="5:5" x14ac:dyDescent="0.25">
      <c r="E38392" s="53"/>
    </row>
    <row r="38393" spans="5:5" x14ac:dyDescent="0.25">
      <c r="E38393" s="53"/>
    </row>
    <row r="38394" spans="5:5" x14ac:dyDescent="0.25">
      <c r="E38394" s="53"/>
    </row>
    <row r="38395" spans="5:5" x14ac:dyDescent="0.25">
      <c r="E38395" s="53"/>
    </row>
    <row r="38396" spans="5:5" x14ac:dyDescent="0.25">
      <c r="E38396" s="53"/>
    </row>
    <row r="38397" spans="5:5" x14ac:dyDescent="0.25">
      <c r="E38397" s="53"/>
    </row>
    <row r="38398" spans="5:5" x14ac:dyDescent="0.25">
      <c r="E38398" s="53"/>
    </row>
    <row r="38399" spans="5:5" x14ac:dyDescent="0.25">
      <c r="E38399" s="53"/>
    </row>
    <row r="38400" spans="5:5" x14ac:dyDescent="0.25">
      <c r="E38400" s="53"/>
    </row>
    <row r="38401" spans="5:5" x14ac:dyDescent="0.25">
      <c r="E38401" s="53"/>
    </row>
    <row r="38402" spans="5:5" x14ac:dyDescent="0.25">
      <c r="E38402" s="53"/>
    </row>
    <row r="38403" spans="5:5" x14ac:dyDescent="0.25">
      <c r="E38403" s="53"/>
    </row>
    <row r="38404" spans="5:5" x14ac:dyDescent="0.25">
      <c r="E38404" s="53"/>
    </row>
    <row r="38405" spans="5:5" x14ac:dyDescent="0.25">
      <c r="E38405" s="53"/>
    </row>
    <row r="38406" spans="5:5" x14ac:dyDescent="0.25">
      <c r="E38406" s="53"/>
    </row>
    <row r="38407" spans="5:5" x14ac:dyDescent="0.25">
      <c r="E38407" s="53"/>
    </row>
    <row r="38408" spans="5:5" x14ac:dyDescent="0.25">
      <c r="E38408" s="53"/>
    </row>
    <row r="38409" spans="5:5" x14ac:dyDescent="0.25">
      <c r="E38409" s="53"/>
    </row>
    <row r="38410" spans="5:5" x14ac:dyDescent="0.25">
      <c r="E38410" s="53"/>
    </row>
    <row r="38411" spans="5:5" x14ac:dyDescent="0.25">
      <c r="E38411" s="53"/>
    </row>
    <row r="38412" spans="5:5" x14ac:dyDescent="0.25">
      <c r="E38412" s="53"/>
    </row>
    <row r="38413" spans="5:5" x14ac:dyDescent="0.25">
      <c r="E38413" s="53"/>
    </row>
    <row r="38414" spans="5:5" x14ac:dyDescent="0.25">
      <c r="E38414" s="53"/>
    </row>
    <row r="38415" spans="5:5" x14ac:dyDescent="0.25">
      <c r="E38415" s="53"/>
    </row>
    <row r="38416" spans="5:5" x14ac:dyDescent="0.25">
      <c r="E38416" s="53"/>
    </row>
    <row r="38417" spans="5:5" x14ac:dyDescent="0.25">
      <c r="E38417" s="53"/>
    </row>
    <row r="38418" spans="5:5" x14ac:dyDescent="0.25">
      <c r="E38418" s="53"/>
    </row>
    <row r="38419" spans="5:5" x14ac:dyDescent="0.25">
      <c r="E38419" s="53"/>
    </row>
    <row r="38420" spans="5:5" x14ac:dyDescent="0.25">
      <c r="E38420" s="53"/>
    </row>
    <row r="38421" spans="5:5" x14ac:dyDescent="0.25">
      <c r="E38421" s="53"/>
    </row>
    <row r="38422" spans="5:5" x14ac:dyDescent="0.25">
      <c r="E38422" s="53"/>
    </row>
    <row r="38423" spans="5:5" x14ac:dyDescent="0.25">
      <c r="E38423" s="53"/>
    </row>
    <row r="38424" spans="5:5" x14ac:dyDescent="0.25">
      <c r="E38424" s="53"/>
    </row>
    <row r="38425" spans="5:5" x14ac:dyDescent="0.25">
      <c r="E38425" s="53"/>
    </row>
    <row r="38426" spans="5:5" x14ac:dyDescent="0.25">
      <c r="E38426" s="53"/>
    </row>
    <row r="38427" spans="5:5" x14ac:dyDescent="0.25">
      <c r="E38427" s="53"/>
    </row>
    <row r="38428" spans="5:5" x14ac:dyDescent="0.25">
      <c r="E38428" s="53"/>
    </row>
    <row r="38429" spans="5:5" x14ac:dyDescent="0.25">
      <c r="E38429" s="53"/>
    </row>
    <row r="38430" spans="5:5" x14ac:dyDescent="0.25">
      <c r="E38430" s="53"/>
    </row>
    <row r="38431" spans="5:5" x14ac:dyDescent="0.25">
      <c r="E38431" s="53"/>
    </row>
    <row r="38432" spans="5:5" x14ac:dyDescent="0.25">
      <c r="E38432" s="53"/>
    </row>
    <row r="38433" spans="5:5" x14ac:dyDescent="0.25">
      <c r="E38433" s="53"/>
    </row>
    <row r="38434" spans="5:5" x14ac:dyDescent="0.25">
      <c r="E38434" s="53"/>
    </row>
    <row r="38435" spans="5:5" x14ac:dyDescent="0.25">
      <c r="E38435" s="53"/>
    </row>
    <row r="38436" spans="5:5" x14ac:dyDescent="0.25">
      <c r="E38436" s="53"/>
    </row>
    <row r="38437" spans="5:5" x14ac:dyDescent="0.25">
      <c r="E38437" s="53"/>
    </row>
    <row r="38438" spans="5:5" x14ac:dyDescent="0.25">
      <c r="E38438" s="53"/>
    </row>
    <row r="38439" spans="5:5" x14ac:dyDescent="0.25">
      <c r="E38439" s="53"/>
    </row>
    <row r="38440" spans="5:5" x14ac:dyDescent="0.25">
      <c r="E38440" s="53"/>
    </row>
    <row r="38441" spans="5:5" x14ac:dyDescent="0.25">
      <c r="E38441" s="53"/>
    </row>
    <row r="38442" spans="5:5" x14ac:dyDescent="0.25">
      <c r="E38442" s="53"/>
    </row>
    <row r="38443" spans="5:5" x14ac:dyDescent="0.25">
      <c r="E38443" s="53"/>
    </row>
    <row r="38444" spans="5:5" x14ac:dyDescent="0.25">
      <c r="E38444" s="53"/>
    </row>
    <row r="38445" spans="5:5" x14ac:dyDescent="0.25">
      <c r="E38445" s="53"/>
    </row>
    <row r="38446" spans="5:5" x14ac:dyDescent="0.25">
      <c r="E38446" s="53"/>
    </row>
    <row r="38447" spans="5:5" x14ac:dyDescent="0.25">
      <c r="E38447" s="53"/>
    </row>
    <row r="38448" spans="5:5" x14ac:dyDescent="0.25">
      <c r="E38448" s="53"/>
    </row>
    <row r="38449" spans="5:5" x14ac:dyDescent="0.25">
      <c r="E38449" s="53"/>
    </row>
    <row r="38450" spans="5:5" x14ac:dyDescent="0.25">
      <c r="E38450" s="53"/>
    </row>
    <row r="38451" spans="5:5" x14ac:dyDescent="0.25">
      <c r="E38451" s="53"/>
    </row>
    <row r="38452" spans="5:5" x14ac:dyDescent="0.25">
      <c r="E38452" s="53"/>
    </row>
    <row r="38453" spans="5:5" x14ac:dyDescent="0.25">
      <c r="E38453" s="53"/>
    </row>
    <row r="38454" spans="5:5" x14ac:dyDescent="0.25">
      <c r="E38454" s="53"/>
    </row>
    <row r="38455" spans="5:5" x14ac:dyDescent="0.25">
      <c r="E38455" s="53"/>
    </row>
    <row r="38456" spans="5:5" x14ac:dyDescent="0.25">
      <c r="E38456" s="53"/>
    </row>
    <row r="38457" spans="5:5" x14ac:dyDescent="0.25">
      <c r="E38457" s="53"/>
    </row>
    <row r="38458" spans="5:5" x14ac:dyDescent="0.25">
      <c r="E38458" s="53"/>
    </row>
    <row r="38459" spans="5:5" x14ac:dyDescent="0.25">
      <c r="E38459" s="53"/>
    </row>
    <row r="38460" spans="5:5" x14ac:dyDescent="0.25">
      <c r="E38460" s="53"/>
    </row>
    <row r="38461" spans="5:5" x14ac:dyDescent="0.25">
      <c r="E38461" s="53"/>
    </row>
    <row r="38462" spans="5:5" x14ac:dyDescent="0.25">
      <c r="E38462" s="53"/>
    </row>
    <row r="38463" spans="5:5" x14ac:dyDescent="0.25">
      <c r="E38463" s="53"/>
    </row>
    <row r="38464" spans="5:5" x14ac:dyDescent="0.25">
      <c r="E38464" s="53"/>
    </row>
    <row r="38465" spans="5:5" x14ac:dyDescent="0.25">
      <c r="E38465" s="53"/>
    </row>
    <row r="38466" spans="5:5" x14ac:dyDescent="0.25">
      <c r="E38466" s="53"/>
    </row>
    <row r="38467" spans="5:5" x14ac:dyDescent="0.25">
      <c r="E38467" s="53"/>
    </row>
    <row r="38468" spans="5:5" x14ac:dyDescent="0.25">
      <c r="E38468" s="53"/>
    </row>
    <row r="38469" spans="5:5" x14ac:dyDescent="0.25">
      <c r="E38469" s="53"/>
    </row>
    <row r="38470" spans="5:5" x14ac:dyDescent="0.25">
      <c r="E38470" s="53"/>
    </row>
    <row r="38471" spans="5:5" x14ac:dyDescent="0.25">
      <c r="E38471" s="53"/>
    </row>
    <row r="38472" spans="5:5" x14ac:dyDescent="0.25">
      <c r="E38472" s="53"/>
    </row>
    <row r="38473" spans="5:5" x14ac:dyDescent="0.25">
      <c r="E38473" s="53"/>
    </row>
    <row r="38474" spans="5:5" x14ac:dyDescent="0.25">
      <c r="E38474" s="53"/>
    </row>
    <row r="38475" spans="5:5" x14ac:dyDescent="0.25">
      <c r="E38475" s="53"/>
    </row>
    <row r="38476" spans="5:5" x14ac:dyDescent="0.25">
      <c r="E38476" s="53"/>
    </row>
    <row r="38477" spans="5:5" x14ac:dyDescent="0.25">
      <c r="E38477" s="53"/>
    </row>
    <row r="38478" spans="5:5" x14ac:dyDescent="0.25">
      <c r="E38478" s="53"/>
    </row>
    <row r="38479" spans="5:5" x14ac:dyDescent="0.25">
      <c r="E38479" s="53"/>
    </row>
    <row r="38480" spans="5:5" x14ac:dyDescent="0.25">
      <c r="E38480" s="53"/>
    </row>
    <row r="38481" spans="5:5" x14ac:dyDescent="0.25">
      <c r="E38481" s="53"/>
    </row>
    <row r="38482" spans="5:5" x14ac:dyDescent="0.25">
      <c r="E38482" s="53"/>
    </row>
    <row r="38483" spans="5:5" x14ac:dyDescent="0.25">
      <c r="E38483" s="53"/>
    </row>
    <row r="38484" spans="5:5" x14ac:dyDescent="0.25">
      <c r="E38484" s="53"/>
    </row>
    <row r="38485" spans="5:5" x14ac:dyDescent="0.25">
      <c r="E38485" s="53"/>
    </row>
    <row r="38486" spans="5:5" x14ac:dyDescent="0.25">
      <c r="E38486" s="53"/>
    </row>
    <row r="38487" spans="5:5" x14ac:dyDescent="0.25">
      <c r="E38487" s="53"/>
    </row>
    <row r="38488" spans="5:5" x14ac:dyDescent="0.25">
      <c r="E38488" s="53"/>
    </row>
    <row r="38489" spans="5:5" x14ac:dyDescent="0.25">
      <c r="E38489" s="53"/>
    </row>
    <row r="38490" spans="5:5" x14ac:dyDescent="0.25">
      <c r="E38490" s="53"/>
    </row>
    <row r="38491" spans="5:5" x14ac:dyDescent="0.25">
      <c r="E38491" s="53"/>
    </row>
    <row r="38492" spans="5:5" x14ac:dyDescent="0.25">
      <c r="E38492" s="53"/>
    </row>
    <row r="38493" spans="5:5" x14ac:dyDescent="0.25">
      <c r="E38493" s="53"/>
    </row>
    <row r="38494" spans="5:5" x14ac:dyDescent="0.25">
      <c r="E38494" s="53"/>
    </row>
    <row r="38495" spans="5:5" x14ac:dyDescent="0.25">
      <c r="E38495" s="53"/>
    </row>
    <row r="38496" spans="5:5" x14ac:dyDescent="0.25">
      <c r="E38496" s="53"/>
    </row>
    <row r="38497" spans="5:5" x14ac:dyDescent="0.25">
      <c r="E38497" s="53"/>
    </row>
    <row r="38498" spans="5:5" x14ac:dyDescent="0.25">
      <c r="E38498" s="53"/>
    </row>
    <row r="38499" spans="5:5" x14ac:dyDescent="0.25">
      <c r="E38499" s="53"/>
    </row>
    <row r="38500" spans="5:5" x14ac:dyDescent="0.25">
      <c r="E38500" s="53"/>
    </row>
    <row r="38501" spans="5:5" x14ac:dyDescent="0.25">
      <c r="E38501" s="53"/>
    </row>
    <row r="38502" spans="5:5" x14ac:dyDescent="0.25">
      <c r="E38502" s="53"/>
    </row>
    <row r="38503" spans="5:5" x14ac:dyDescent="0.25">
      <c r="E38503" s="53"/>
    </row>
    <row r="38504" spans="5:5" x14ac:dyDescent="0.25">
      <c r="E38504" s="53"/>
    </row>
    <row r="38505" spans="5:5" x14ac:dyDescent="0.25">
      <c r="E38505" s="53"/>
    </row>
    <row r="38506" spans="5:5" x14ac:dyDescent="0.25">
      <c r="E38506" s="53"/>
    </row>
    <row r="38507" spans="5:5" x14ac:dyDescent="0.25">
      <c r="E38507" s="53"/>
    </row>
    <row r="38508" spans="5:5" x14ac:dyDescent="0.25">
      <c r="E38508" s="53"/>
    </row>
    <row r="38509" spans="5:5" x14ac:dyDescent="0.25">
      <c r="E38509" s="53"/>
    </row>
    <row r="38510" spans="5:5" x14ac:dyDescent="0.25">
      <c r="E38510" s="53"/>
    </row>
    <row r="38511" spans="5:5" x14ac:dyDescent="0.25">
      <c r="E38511" s="53"/>
    </row>
    <row r="38512" spans="5:5" x14ac:dyDescent="0.25">
      <c r="E38512" s="53"/>
    </row>
    <row r="38513" spans="5:5" x14ac:dyDescent="0.25">
      <c r="E38513" s="53"/>
    </row>
    <row r="38514" spans="5:5" x14ac:dyDescent="0.25">
      <c r="E38514" s="53"/>
    </row>
    <row r="38515" spans="5:5" x14ac:dyDescent="0.25">
      <c r="E38515" s="53"/>
    </row>
    <row r="38516" spans="5:5" x14ac:dyDescent="0.25">
      <c r="E38516" s="53"/>
    </row>
    <row r="38517" spans="5:5" x14ac:dyDescent="0.25">
      <c r="E38517" s="53"/>
    </row>
    <row r="38518" spans="5:5" x14ac:dyDescent="0.25">
      <c r="E38518" s="53"/>
    </row>
    <row r="38519" spans="5:5" x14ac:dyDescent="0.25">
      <c r="E38519" s="53"/>
    </row>
    <row r="38520" spans="5:5" x14ac:dyDescent="0.25">
      <c r="E38520" s="53"/>
    </row>
    <row r="38521" spans="5:5" x14ac:dyDescent="0.25">
      <c r="E38521" s="53"/>
    </row>
    <row r="38522" spans="5:5" x14ac:dyDescent="0.25">
      <c r="E38522" s="53"/>
    </row>
    <row r="38523" spans="5:5" x14ac:dyDescent="0.25">
      <c r="E38523" s="53"/>
    </row>
    <row r="38524" spans="5:5" x14ac:dyDescent="0.25">
      <c r="E38524" s="53"/>
    </row>
    <row r="38525" spans="5:5" x14ac:dyDescent="0.25">
      <c r="E38525" s="53"/>
    </row>
    <row r="38526" spans="5:5" x14ac:dyDescent="0.25">
      <c r="E38526" s="53"/>
    </row>
    <row r="38527" spans="5:5" x14ac:dyDescent="0.25">
      <c r="E38527" s="53"/>
    </row>
    <row r="38528" spans="5:5" x14ac:dyDescent="0.25">
      <c r="E38528" s="53"/>
    </row>
    <row r="38529" spans="5:5" x14ac:dyDescent="0.25">
      <c r="E38529" s="53"/>
    </row>
    <row r="38530" spans="5:5" x14ac:dyDescent="0.25">
      <c r="E38530" s="53"/>
    </row>
    <row r="38531" spans="5:5" x14ac:dyDescent="0.25">
      <c r="E38531" s="53"/>
    </row>
    <row r="38532" spans="5:5" x14ac:dyDescent="0.25">
      <c r="E38532" s="53"/>
    </row>
    <row r="38533" spans="5:5" x14ac:dyDescent="0.25">
      <c r="E38533" s="53"/>
    </row>
    <row r="38534" spans="5:5" x14ac:dyDescent="0.25">
      <c r="E38534" s="53"/>
    </row>
    <row r="38535" spans="5:5" x14ac:dyDescent="0.25">
      <c r="E38535" s="53"/>
    </row>
    <row r="38536" spans="5:5" x14ac:dyDescent="0.25">
      <c r="E38536" s="53"/>
    </row>
    <row r="38537" spans="5:5" x14ac:dyDescent="0.25">
      <c r="E38537" s="53"/>
    </row>
    <row r="38538" spans="5:5" x14ac:dyDescent="0.25">
      <c r="E38538" s="53"/>
    </row>
    <row r="38539" spans="5:5" x14ac:dyDescent="0.25">
      <c r="E38539" s="53"/>
    </row>
    <row r="38540" spans="5:5" x14ac:dyDescent="0.25">
      <c r="E38540" s="53"/>
    </row>
    <row r="38541" spans="5:5" x14ac:dyDescent="0.25">
      <c r="E38541" s="53"/>
    </row>
    <row r="38542" spans="5:5" x14ac:dyDescent="0.25">
      <c r="E38542" s="53"/>
    </row>
    <row r="38543" spans="5:5" x14ac:dyDescent="0.25">
      <c r="E38543" s="53"/>
    </row>
    <row r="38544" spans="5:5" x14ac:dyDescent="0.25">
      <c r="E38544" s="53"/>
    </row>
    <row r="38545" spans="5:5" x14ac:dyDescent="0.25">
      <c r="E38545" s="53"/>
    </row>
    <row r="38546" spans="5:5" x14ac:dyDescent="0.25">
      <c r="E38546" s="53"/>
    </row>
    <row r="38547" spans="5:5" x14ac:dyDescent="0.25">
      <c r="E38547" s="53"/>
    </row>
    <row r="38548" spans="5:5" x14ac:dyDescent="0.25">
      <c r="E38548" s="53"/>
    </row>
    <row r="38549" spans="5:5" x14ac:dyDescent="0.25">
      <c r="E38549" s="53"/>
    </row>
    <row r="38550" spans="5:5" x14ac:dyDescent="0.25">
      <c r="E38550" s="53"/>
    </row>
    <row r="38551" spans="5:5" x14ac:dyDescent="0.25">
      <c r="E38551" s="53"/>
    </row>
    <row r="38552" spans="5:5" x14ac:dyDescent="0.25">
      <c r="E38552" s="53"/>
    </row>
    <row r="38553" spans="5:5" x14ac:dyDescent="0.25">
      <c r="E38553" s="53"/>
    </row>
    <row r="38554" spans="5:5" x14ac:dyDescent="0.25">
      <c r="E38554" s="53"/>
    </row>
    <row r="38555" spans="5:5" x14ac:dyDescent="0.25">
      <c r="E38555" s="53"/>
    </row>
    <row r="38556" spans="5:5" x14ac:dyDescent="0.25">
      <c r="E38556" s="53"/>
    </row>
    <row r="38557" spans="5:5" x14ac:dyDescent="0.25">
      <c r="E38557" s="53"/>
    </row>
    <row r="38558" spans="5:5" x14ac:dyDescent="0.25">
      <c r="E38558" s="53"/>
    </row>
    <row r="38559" spans="5:5" x14ac:dyDescent="0.25">
      <c r="E38559" s="53"/>
    </row>
    <row r="38560" spans="5:5" x14ac:dyDescent="0.25">
      <c r="E38560" s="53"/>
    </row>
    <row r="38561" spans="5:5" x14ac:dyDescent="0.25">
      <c r="E38561" s="53"/>
    </row>
    <row r="38562" spans="5:5" x14ac:dyDescent="0.25">
      <c r="E38562" s="53"/>
    </row>
    <row r="38563" spans="5:5" x14ac:dyDescent="0.25">
      <c r="E38563" s="53"/>
    </row>
    <row r="38564" spans="5:5" x14ac:dyDescent="0.25">
      <c r="E38564" s="53"/>
    </row>
    <row r="38565" spans="5:5" x14ac:dyDescent="0.25">
      <c r="E38565" s="53"/>
    </row>
    <row r="38566" spans="5:5" x14ac:dyDescent="0.25">
      <c r="E38566" s="53"/>
    </row>
    <row r="38567" spans="5:5" x14ac:dyDescent="0.25">
      <c r="E38567" s="53"/>
    </row>
    <row r="38568" spans="5:5" x14ac:dyDescent="0.25">
      <c r="E38568" s="53"/>
    </row>
    <row r="38569" spans="5:5" x14ac:dyDescent="0.25">
      <c r="E38569" s="53"/>
    </row>
    <row r="38570" spans="5:5" x14ac:dyDescent="0.25">
      <c r="E38570" s="53"/>
    </row>
    <row r="38571" spans="5:5" x14ac:dyDescent="0.25">
      <c r="E38571" s="53"/>
    </row>
    <row r="38572" spans="5:5" x14ac:dyDescent="0.25">
      <c r="E38572" s="53"/>
    </row>
    <row r="38573" spans="5:5" x14ac:dyDescent="0.25">
      <c r="E38573" s="53"/>
    </row>
    <row r="38574" spans="5:5" x14ac:dyDescent="0.25">
      <c r="E38574" s="53"/>
    </row>
    <row r="38575" spans="5:5" x14ac:dyDescent="0.25">
      <c r="E38575" s="53"/>
    </row>
    <row r="38576" spans="5:5" x14ac:dyDescent="0.25">
      <c r="E38576" s="53"/>
    </row>
    <row r="38577" spans="5:5" x14ac:dyDescent="0.25">
      <c r="E38577" s="53"/>
    </row>
    <row r="38578" spans="5:5" x14ac:dyDescent="0.25">
      <c r="E38578" s="53"/>
    </row>
    <row r="38579" spans="5:5" x14ac:dyDescent="0.25">
      <c r="E38579" s="53"/>
    </row>
    <row r="38580" spans="5:5" x14ac:dyDescent="0.25">
      <c r="E38580" s="53"/>
    </row>
    <row r="38581" spans="5:5" x14ac:dyDescent="0.25">
      <c r="E38581" s="53"/>
    </row>
    <row r="38582" spans="5:5" x14ac:dyDescent="0.25">
      <c r="E38582" s="53"/>
    </row>
    <row r="38583" spans="5:5" x14ac:dyDescent="0.25">
      <c r="E38583" s="53"/>
    </row>
    <row r="38584" spans="5:5" x14ac:dyDescent="0.25">
      <c r="E38584" s="53"/>
    </row>
    <row r="38585" spans="5:5" x14ac:dyDescent="0.25">
      <c r="E38585" s="53"/>
    </row>
    <row r="38586" spans="5:5" x14ac:dyDescent="0.25">
      <c r="E38586" s="53"/>
    </row>
    <row r="38587" spans="5:5" x14ac:dyDescent="0.25">
      <c r="E38587" s="53"/>
    </row>
    <row r="38588" spans="5:5" x14ac:dyDescent="0.25">
      <c r="E38588" s="53"/>
    </row>
    <row r="38589" spans="5:5" x14ac:dyDescent="0.25">
      <c r="E38589" s="53"/>
    </row>
    <row r="38590" spans="5:5" x14ac:dyDescent="0.25">
      <c r="E38590" s="53"/>
    </row>
    <row r="38591" spans="5:5" x14ac:dyDescent="0.25">
      <c r="E38591" s="53"/>
    </row>
    <row r="38592" spans="5:5" x14ac:dyDescent="0.25">
      <c r="E38592" s="53"/>
    </row>
    <row r="38593" spans="5:5" x14ac:dyDescent="0.25">
      <c r="E38593" s="53"/>
    </row>
    <row r="38594" spans="5:5" x14ac:dyDescent="0.25">
      <c r="E38594" s="53"/>
    </row>
    <row r="38595" spans="5:5" x14ac:dyDescent="0.25">
      <c r="E38595" s="53"/>
    </row>
    <row r="38596" spans="5:5" x14ac:dyDescent="0.25">
      <c r="E38596" s="53"/>
    </row>
    <row r="38597" spans="5:5" x14ac:dyDescent="0.25">
      <c r="E38597" s="53"/>
    </row>
    <row r="38598" spans="5:5" x14ac:dyDescent="0.25">
      <c r="E38598" s="53"/>
    </row>
    <row r="38599" spans="5:5" x14ac:dyDescent="0.25">
      <c r="E38599" s="53"/>
    </row>
    <row r="38600" spans="5:5" x14ac:dyDescent="0.25">
      <c r="E38600" s="53"/>
    </row>
    <row r="38601" spans="5:5" x14ac:dyDescent="0.25">
      <c r="E38601" s="53"/>
    </row>
    <row r="38602" spans="5:5" x14ac:dyDescent="0.25">
      <c r="E38602" s="53"/>
    </row>
    <row r="38603" spans="5:5" x14ac:dyDescent="0.25">
      <c r="E38603" s="53"/>
    </row>
    <row r="38604" spans="5:5" x14ac:dyDescent="0.25">
      <c r="E38604" s="53"/>
    </row>
    <row r="38605" spans="5:5" x14ac:dyDescent="0.25">
      <c r="E38605" s="53"/>
    </row>
    <row r="38606" spans="5:5" x14ac:dyDescent="0.25">
      <c r="E38606" s="53"/>
    </row>
    <row r="38607" spans="5:5" x14ac:dyDescent="0.25">
      <c r="E38607" s="53"/>
    </row>
    <row r="38608" spans="5:5" x14ac:dyDescent="0.25">
      <c r="E38608" s="53"/>
    </row>
    <row r="38609" spans="5:5" x14ac:dyDescent="0.25">
      <c r="E38609" s="53"/>
    </row>
    <row r="38610" spans="5:5" x14ac:dyDescent="0.25">
      <c r="E38610" s="53"/>
    </row>
    <row r="38611" spans="5:5" x14ac:dyDescent="0.25">
      <c r="E38611" s="53"/>
    </row>
    <row r="38612" spans="5:5" x14ac:dyDescent="0.25">
      <c r="E38612" s="53"/>
    </row>
    <row r="38613" spans="5:5" x14ac:dyDescent="0.25">
      <c r="E38613" s="53"/>
    </row>
    <row r="38614" spans="5:5" x14ac:dyDescent="0.25">
      <c r="E38614" s="53"/>
    </row>
    <row r="38615" spans="5:5" x14ac:dyDescent="0.25">
      <c r="E38615" s="53"/>
    </row>
    <row r="38616" spans="5:5" x14ac:dyDescent="0.25">
      <c r="E38616" s="53"/>
    </row>
    <row r="38617" spans="5:5" x14ac:dyDescent="0.25">
      <c r="E38617" s="53"/>
    </row>
    <row r="38618" spans="5:5" x14ac:dyDescent="0.25">
      <c r="E38618" s="53"/>
    </row>
    <row r="38619" spans="5:5" x14ac:dyDescent="0.25">
      <c r="E38619" s="53"/>
    </row>
    <row r="38620" spans="5:5" x14ac:dyDescent="0.25">
      <c r="E38620" s="53"/>
    </row>
    <row r="38621" spans="5:5" x14ac:dyDescent="0.25">
      <c r="E38621" s="53"/>
    </row>
    <row r="38622" spans="5:5" x14ac:dyDescent="0.25">
      <c r="E38622" s="53"/>
    </row>
    <row r="38623" spans="5:5" x14ac:dyDescent="0.25">
      <c r="E38623" s="53"/>
    </row>
    <row r="38624" spans="5:5" x14ac:dyDescent="0.25">
      <c r="E38624" s="53"/>
    </row>
    <row r="38625" spans="5:5" x14ac:dyDescent="0.25">
      <c r="E38625" s="53"/>
    </row>
    <row r="38626" spans="5:5" x14ac:dyDescent="0.25">
      <c r="E38626" s="53"/>
    </row>
    <row r="38627" spans="5:5" x14ac:dyDescent="0.25">
      <c r="E38627" s="53"/>
    </row>
    <row r="38628" spans="5:5" x14ac:dyDescent="0.25">
      <c r="E38628" s="53"/>
    </row>
    <row r="38629" spans="5:5" x14ac:dyDescent="0.25">
      <c r="E38629" s="53"/>
    </row>
    <row r="38630" spans="5:5" x14ac:dyDescent="0.25">
      <c r="E38630" s="53"/>
    </row>
    <row r="38631" spans="5:5" x14ac:dyDescent="0.25">
      <c r="E38631" s="53"/>
    </row>
    <row r="38632" spans="5:5" x14ac:dyDescent="0.25">
      <c r="E38632" s="53"/>
    </row>
    <row r="38633" spans="5:5" x14ac:dyDescent="0.25">
      <c r="E38633" s="53"/>
    </row>
    <row r="38634" spans="5:5" x14ac:dyDescent="0.25">
      <c r="E38634" s="53"/>
    </row>
    <row r="38635" spans="5:5" x14ac:dyDescent="0.25">
      <c r="E38635" s="53"/>
    </row>
    <row r="38636" spans="5:5" x14ac:dyDescent="0.25">
      <c r="E38636" s="53"/>
    </row>
    <row r="38637" spans="5:5" x14ac:dyDescent="0.25">
      <c r="E38637" s="53"/>
    </row>
    <row r="38638" spans="5:5" x14ac:dyDescent="0.25">
      <c r="E38638" s="53"/>
    </row>
    <row r="38639" spans="5:5" x14ac:dyDescent="0.25">
      <c r="E38639" s="53"/>
    </row>
    <row r="38640" spans="5:5" x14ac:dyDescent="0.25">
      <c r="E38640" s="53"/>
    </row>
    <row r="38641" spans="5:5" x14ac:dyDescent="0.25">
      <c r="E38641" s="53"/>
    </row>
    <row r="38642" spans="5:5" x14ac:dyDescent="0.25">
      <c r="E38642" s="53"/>
    </row>
    <row r="38643" spans="5:5" x14ac:dyDescent="0.25">
      <c r="E38643" s="53"/>
    </row>
    <row r="38644" spans="5:5" x14ac:dyDescent="0.25">
      <c r="E38644" s="53"/>
    </row>
    <row r="38645" spans="5:5" x14ac:dyDescent="0.25">
      <c r="E38645" s="53"/>
    </row>
    <row r="38646" spans="5:5" x14ac:dyDescent="0.25">
      <c r="E38646" s="53"/>
    </row>
    <row r="38647" spans="5:5" x14ac:dyDescent="0.25">
      <c r="E38647" s="53"/>
    </row>
    <row r="38648" spans="5:5" x14ac:dyDescent="0.25">
      <c r="E38648" s="53"/>
    </row>
    <row r="38649" spans="5:5" x14ac:dyDescent="0.25">
      <c r="E38649" s="53"/>
    </row>
    <row r="38650" spans="5:5" x14ac:dyDescent="0.25">
      <c r="E38650" s="53"/>
    </row>
    <row r="38651" spans="5:5" x14ac:dyDescent="0.25">
      <c r="E38651" s="53"/>
    </row>
    <row r="38652" spans="5:5" x14ac:dyDescent="0.25">
      <c r="E38652" s="53"/>
    </row>
    <row r="38653" spans="5:5" x14ac:dyDescent="0.25">
      <c r="E38653" s="53"/>
    </row>
    <row r="38654" spans="5:5" x14ac:dyDescent="0.25">
      <c r="E38654" s="53"/>
    </row>
    <row r="38655" spans="5:5" x14ac:dyDescent="0.25">
      <c r="E38655" s="53"/>
    </row>
    <row r="38656" spans="5:5" x14ac:dyDescent="0.25">
      <c r="E38656" s="53"/>
    </row>
    <row r="38657" spans="5:5" x14ac:dyDescent="0.25">
      <c r="E38657" s="53"/>
    </row>
    <row r="38658" spans="5:5" x14ac:dyDescent="0.25">
      <c r="E38658" s="53"/>
    </row>
    <row r="38659" spans="5:5" x14ac:dyDescent="0.25">
      <c r="E38659" s="53"/>
    </row>
    <row r="38660" spans="5:5" x14ac:dyDescent="0.25">
      <c r="E38660" s="53"/>
    </row>
    <row r="38661" spans="5:5" x14ac:dyDescent="0.25">
      <c r="E38661" s="53"/>
    </row>
    <row r="38662" spans="5:5" x14ac:dyDescent="0.25">
      <c r="E38662" s="53"/>
    </row>
    <row r="38663" spans="5:5" x14ac:dyDescent="0.25">
      <c r="E38663" s="53"/>
    </row>
    <row r="38664" spans="5:5" x14ac:dyDescent="0.25">
      <c r="E38664" s="53"/>
    </row>
    <row r="38665" spans="5:5" x14ac:dyDescent="0.25">
      <c r="E38665" s="53"/>
    </row>
    <row r="38666" spans="5:5" x14ac:dyDescent="0.25">
      <c r="E38666" s="53"/>
    </row>
    <row r="38667" spans="5:5" x14ac:dyDescent="0.25">
      <c r="E38667" s="53"/>
    </row>
    <row r="38668" spans="5:5" x14ac:dyDescent="0.25">
      <c r="E38668" s="53"/>
    </row>
    <row r="38669" spans="5:5" x14ac:dyDescent="0.25">
      <c r="E38669" s="53"/>
    </row>
    <row r="38670" spans="5:5" x14ac:dyDescent="0.25">
      <c r="E38670" s="53"/>
    </row>
    <row r="38671" spans="5:5" x14ac:dyDescent="0.25">
      <c r="E38671" s="53"/>
    </row>
    <row r="38672" spans="5:5" x14ac:dyDescent="0.25">
      <c r="E38672" s="53"/>
    </row>
    <row r="38673" spans="5:5" x14ac:dyDescent="0.25">
      <c r="E38673" s="53"/>
    </row>
    <row r="38674" spans="5:5" x14ac:dyDescent="0.25">
      <c r="E38674" s="53"/>
    </row>
    <row r="38675" spans="5:5" x14ac:dyDescent="0.25">
      <c r="E38675" s="53"/>
    </row>
    <row r="38676" spans="5:5" x14ac:dyDescent="0.25">
      <c r="E38676" s="53"/>
    </row>
    <row r="38677" spans="5:5" x14ac:dyDescent="0.25">
      <c r="E38677" s="53"/>
    </row>
    <row r="38678" spans="5:5" x14ac:dyDescent="0.25">
      <c r="E38678" s="53"/>
    </row>
    <row r="38679" spans="5:5" x14ac:dyDescent="0.25">
      <c r="E38679" s="53"/>
    </row>
    <row r="38680" spans="5:5" x14ac:dyDescent="0.25">
      <c r="E38680" s="53"/>
    </row>
    <row r="38681" spans="5:5" x14ac:dyDescent="0.25">
      <c r="E38681" s="53"/>
    </row>
    <row r="38682" spans="5:5" x14ac:dyDescent="0.25">
      <c r="E38682" s="53"/>
    </row>
    <row r="38683" spans="5:5" x14ac:dyDescent="0.25">
      <c r="E38683" s="53"/>
    </row>
    <row r="38684" spans="5:5" x14ac:dyDescent="0.25">
      <c r="E38684" s="53"/>
    </row>
    <row r="38685" spans="5:5" x14ac:dyDescent="0.25">
      <c r="E38685" s="53"/>
    </row>
    <row r="38686" spans="5:5" x14ac:dyDescent="0.25">
      <c r="E38686" s="53"/>
    </row>
    <row r="38687" spans="5:5" x14ac:dyDescent="0.25">
      <c r="E38687" s="53"/>
    </row>
    <row r="38688" spans="5:5" x14ac:dyDescent="0.25">
      <c r="E38688" s="53"/>
    </row>
    <row r="38689" spans="5:5" x14ac:dyDescent="0.25">
      <c r="E38689" s="53"/>
    </row>
    <row r="38690" spans="5:5" x14ac:dyDescent="0.25">
      <c r="E38690" s="53"/>
    </row>
    <row r="38691" spans="5:5" x14ac:dyDescent="0.25">
      <c r="E38691" s="53"/>
    </row>
    <row r="38692" spans="5:5" x14ac:dyDescent="0.25">
      <c r="E38692" s="53"/>
    </row>
    <row r="38693" spans="5:5" x14ac:dyDescent="0.25">
      <c r="E38693" s="53"/>
    </row>
    <row r="38694" spans="5:5" x14ac:dyDescent="0.25">
      <c r="E38694" s="53"/>
    </row>
    <row r="38695" spans="5:5" x14ac:dyDescent="0.25">
      <c r="E38695" s="53"/>
    </row>
    <row r="38696" spans="5:5" x14ac:dyDescent="0.25">
      <c r="E38696" s="53"/>
    </row>
    <row r="38697" spans="5:5" x14ac:dyDescent="0.25">
      <c r="E38697" s="53"/>
    </row>
    <row r="38698" spans="5:5" x14ac:dyDescent="0.25">
      <c r="E38698" s="53"/>
    </row>
    <row r="38699" spans="5:5" x14ac:dyDescent="0.25">
      <c r="E38699" s="53"/>
    </row>
    <row r="38700" spans="5:5" x14ac:dyDescent="0.25">
      <c r="E38700" s="53"/>
    </row>
    <row r="38701" spans="5:5" x14ac:dyDescent="0.25">
      <c r="E38701" s="53"/>
    </row>
    <row r="38702" spans="5:5" x14ac:dyDescent="0.25">
      <c r="E38702" s="53"/>
    </row>
    <row r="38703" spans="5:5" x14ac:dyDescent="0.25">
      <c r="E38703" s="53"/>
    </row>
    <row r="38704" spans="5:5" x14ac:dyDescent="0.25">
      <c r="E38704" s="53"/>
    </row>
    <row r="38705" spans="5:5" x14ac:dyDescent="0.25">
      <c r="E38705" s="53"/>
    </row>
    <row r="38706" spans="5:5" x14ac:dyDescent="0.25">
      <c r="E38706" s="53"/>
    </row>
    <row r="38707" spans="5:5" x14ac:dyDescent="0.25">
      <c r="E38707" s="53"/>
    </row>
    <row r="38708" spans="5:5" x14ac:dyDescent="0.25">
      <c r="E38708" s="53"/>
    </row>
    <row r="38709" spans="5:5" x14ac:dyDescent="0.25">
      <c r="E38709" s="53"/>
    </row>
    <row r="38710" spans="5:5" x14ac:dyDescent="0.25">
      <c r="E38710" s="53"/>
    </row>
    <row r="38711" spans="5:5" x14ac:dyDescent="0.25">
      <c r="E38711" s="53"/>
    </row>
    <row r="38712" spans="5:5" x14ac:dyDescent="0.25">
      <c r="E38712" s="53"/>
    </row>
    <row r="38713" spans="5:5" x14ac:dyDescent="0.25">
      <c r="E38713" s="53"/>
    </row>
    <row r="38714" spans="5:5" x14ac:dyDescent="0.25">
      <c r="E38714" s="53"/>
    </row>
    <row r="38715" spans="5:5" x14ac:dyDescent="0.25">
      <c r="E38715" s="53"/>
    </row>
    <row r="38716" spans="5:5" x14ac:dyDescent="0.25">
      <c r="E38716" s="53"/>
    </row>
    <row r="38717" spans="5:5" x14ac:dyDescent="0.25">
      <c r="E38717" s="53"/>
    </row>
    <row r="38718" spans="5:5" x14ac:dyDescent="0.25">
      <c r="E38718" s="53"/>
    </row>
    <row r="38719" spans="5:5" x14ac:dyDescent="0.25">
      <c r="E38719" s="53"/>
    </row>
    <row r="38720" spans="5:5" x14ac:dyDescent="0.25">
      <c r="E38720" s="53"/>
    </row>
    <row r="38721" spans="5:5" x14ac:dyDescent="0.25">
      <c r="E38721" s="53"/>
    </row>
    <row r="38722" spans="5:5" x14ac:dyDescent="0.25">
      <c r="E38722" s="53"/>
    </row>
    <row r="38723" spans="5:5" x14ac:dyDescent="0.25">
      <c r="E38723" s="53"/>
    </row>
    <row r="38724" spans="5:5" x14ac:dyDescent="0.25">
      <c r="E38724" s="53"/>
    </row>
    <row r="38725" spans="5:5" x14ac:dyDescent="0.25">
      <c r="E38725" s="53"/>
    </row>
    <row r="38726" spans="5:5" x14ac:dyDescent="0.25">
      <c r="E38726" s="53"/>
    </row>
    <row r="38727" spans="5:5" x14ac:dyDescent="0.25">
      <c r="E38727" s="53"/>
    </row>
    <row r="38728" spans="5:5" x14ac:dyDescent="0.25">
      <c r="E38728" s="53"/>
    </row>
    <row r="38729" spans="5:5" x14ac:dyDescent="0.25">
      <c r="E38729" s="53"/>
    </row>
    <row r="38730" spans="5:5" x14ac:dyDescent="0.25">
      <c r="E38730" s="53"/>
    </row>
    <row r="38731" spans="5:5" x14ac:dyDescent="0.25">
      <c r="E38731" s="53"/>
    </row>
    <row r="38732" spans="5:5" x14ac:dyDescent="0.25">
      <c r="E38732" s="53"/>
    </row>
    <row r="38733" spans="5:5" x14ac:dyDescent="0.25">
      <c r="E38733" s="53"/>
    </row>
    <row r="38734" spans="5:5" x14ac:dyDescent="0.25">
      <c r="E38734" s="53"/>
    </row>
    <row r="38735" spans="5:5" x14ac:dyDescent="0.25">
      <c r="E38735" s="53"/>
    </row>
    <row r="38736" spans="5:5" x14ac:dyDescent="0.25">
      <c r="E38736" s="53"/>
    </row>
    <row r="38737" spans="5:5" x14ac:dyDescent="0.25">
      <c r="E38737" s="53"/>
    </row>
    <row r="38738" spans="5:5" x14ac:dyDescent="0.25">
      <c r="E38738" s="53"/>
    </row>
    <row r="38739" spans="5:5" x14ac:dyDescent="0.25">
      <c r="E38739" s="53"/>
    </row>
    <row r="38740" spans="5:5" x14ac:dyDescent="0.25">
      <c r="E38740" s="53"/>
    </row>
    <row r="38741" spans="5:5" x14ac:dyDescent="0.25">
      <c r="E38741" s="53"/>
    </row>
    <row r="38742" spans="5:5" x14ac:dyDescent="0.25">
      <c r="E38742" s="53"/>
    </row>
    <row r="38743" spans="5:5" x14ac:dyDescent="0.25">
      <c r="E38743" s="53"/>
    </row>
    <row r="38744" spans="5:5" x14ac:dyDescent="0.25">
      <c r="E38744" s="53"/>
    </row>
    <row r="38745" spans="5:5" x14ac:dyDescent="0.25">
      <c r="E38745" s="53"/>
    </row>
    <row r="38746" spans="5:5" x14ac:dyDescent="0.25">
      <c r="E38746" s="53"/>
    </row>
    <row r="38747" spans="5:5" x14ac:dyDescent="0.25">
      <c r="E38747" s="53"/>
    </row>
    <row r="38748" spans="5:5" x14ac:dyDescent="0.25">
      <c r="E38748" s="53"/>
    </row>
    <row r="38749" spans="5:5" x14ac:dyDescent="0.25">
      <c r="E38749" s="53"/>
    </row>
    <row r="38750" spans="5:5" x14ac:dyDescent="0.25">
      <c r="E38750" s="53"/>
    </row>
    <row r="38751" spans="5:5" x14ac:dyDescent="0.25">
      <c r="E38751" s="53"/>
    </row>
    <row r="38752" spans="5:5" x14ac:dyDescent="0.25">
      <c r="E38752" s="53"/>
    </row>
    <row r="38753" spans="5:5" x14ac:dyDescent="0.25">
      <c r="E38753" s="53"/>
    </row>
    <row r="38754" spans="5:5" x14ac:dyDescent="0.25">
      <c r="E38754" s="53"/>
    </row>
    <row r="38755" spans="5:5" x14ac:dyDescent="0.25">
      <c r="E38755" s="53"/>
    </row>
    <row r="38756" spans="5:5" x14ac:dyDescent="0.25">
      <c r="E38756" s="53"/>
    </row>
    <row r="38757" spans="5:5" x14ac:dyDescent="0.25">
      <c r="E38757" s="53"/>
    </row>
    <row r="38758" spans="5:5" x14ac:dyDescent="0.25">
      <c r="E38758" s="53"/>
    </row>
    <row r="38759" spans="5:5" x14ac:dyDescent="0.25">
      <c r="E38759" s="53"/>
    </row>
    <row r="38760" spans="5:5" x14ac:dyDescent="0.25">
      <c r="E38760" s="53"/>
    </row>
    <row r="38761" spans="5:5" x14ac:dyDescent="0.25">
      <c r="E38761" s="53"/>
    </row>
    <row r="38762" spans="5:5" x14ac:dyDescent="0.25">
      <c r="E38762" s="53"/>
    </row>
    <row r="38763" spans="5:5" x14ac:dyDescent="0.25">
      <c r="E38763" s="53"/>
    </row>
    <row r="38764" spans="5:5" x14ac:dyDescent="0.25">
      <c r="E38764" s="53"/>
    </row>
    <row r="38765" spans="5:5" x14ac:dyDescent="0.25">
      <c r="E38765" s="53"/>
    </row>
    <row r="38766" spans="5:5" x14ac:dyDescent="0.25">
      <c r="E38766" s="53"/>
    </row>
    <row r="38767" spans="5:5" x14ac:dyDescent="0.25">
      <c r="E38767" s="53"/>
    </row>
    <row r="38768" spans="5:5" x14ac:dyDescent="0.25">
      <c r="E38768" s="53"/>
    </row>
    <row r="38769" spans="5:5" x14ac:dyDescent="0.25">
      <c r="E38769" s="53"/>
    </row>
    <row r="38770" spans="5:5" x14ac:dyDescent="0.25">
      <c r="E38770" s="53"/>
    </row>
    <row r="38771" spans="5:5" x14ac:dyDescent="0.25">
      <c r="E38771" s="53"/>
    </row>
    <row r="38772" spans="5:5" x14ac:dyDescent="0.25">
      <c r="E38772" s="53"/>
    </row>
    <row r="38773" spans="5:5" x14ac:dyDescent="0.25">
      <c r="E38773" s="53"/>
    </row>
    <row r="38774" spans="5:5" x14ac:dyDescent="0.25">
      <c r="E38774" s="53"/>
    </row>
    <row r="38775" spans="5:5" x14ac:dyDescent="0.25">
      <c r="E38775" s="53"/>
    </row>
    <row r="38776" spans="5:5" x14ac:dyDescent="0.25">
      <c r="E38776" s="53"/>
    </row>
    <row r="38777" spans="5:5" x14ac:dyDescent="0.25">
      <c r="E38777" s="53"/>
    </row>
    <row r="38778" spans="5:5" x14ac:dyDescent="0.25">
      <c r="E38778" s="53"/>
    </row>
    <row r="38779" spans="5:5" x14ac:dyDescent="0.25">
      <c r="E38779" s="53"/>
    </row>
    <row r="38780" spans="5:5" x14ac:dyDescent="0.25">
      <c r="E38780" s="53"/>
    </row>
    <row r="38781" spans="5:5" x14ac:dyDescent="0.25">
      <c r="E38781" s="53"/>
    </row>
    <row r="38782" spans="5:5" x14ac:dyDescent="0.25">
      <c r="E38782" s="53"/>
    </row>
    <row r="38783" spans="5:5" x14ac:dyDescent="0.25">
      <c r="E38783" s="53"/>
    </row>
    <row r="38784" spans="5:5" x14ac:dyDescent="0.25">
      <c r="E38784" s="53"/>
    </row>
    <row r="38785" spans="5:5" x14ac:dyDescent="0.25">
      <c r="E38785" s="53"/>
    </row>
    <row r="38786" spans="5:5" x14ac:dyDescent="0.25">
      <c r="E38786" s="53"/>
    </row>
    <row r="38787" spans="5:5" x14ac:dyDescent="0.25">
      <c r="E38787" s="53"/>
    </row>
    <row r="38788" spans="5:5" x14ac:dyDescent="0.25">
      <c r="E38788" s="53"/>
    </row>
    <row r="38789" spans="5:5" x14ac:dyDescent="0.25">
      <c r="E38789" s="53"/>
    </row>
    <row r="38790" spans="5:5" x14ac:dyDescent="0.25">
      <c r="E38790" s="53"/>
    </row>
    <row r="38791" spans="5:5" x14ac:dyDescent="0.25">
      <c r="E38791" s="53"/>
    </row>
    <row r="38792" spans="5:5" x14ac:dyDescent="0.25">
      <c r="E38792" s="53"/>
    </row>
    <row r="38793" spans="5:5" x14ac:dyDescent="0.25">
      <c r="E38793" s="53"/>
    </row>
    <row r="38794" spans="5:5" x14ac:dyDescent="0.25">
      <c r="E38794" s="53"/>
    </row>
    <row r="38795" spans="5:5" x14ac:dyDescent="0.25">
      <c r="E38795" s="53"/>
    </row>
    <row r="38796" spans="5:5" x14ac:dyDescent="0.25">
      <c r="E38796" s="53"/>
    </row>
    <row r="38797" spans="5:5" x14ac:dyDescent="0.25">
      <c r="E38797" s="53"/>
    </row>
    <row r="38798" spans="5:5" x14ac:dyDescent="0.25">
      <c r="E38798" s="53"/>
    </row>
    <row r="38799" spans="5:5" x14ac:dyDescent="0.25">
      <c r="E38799" s="53"/>
    </row>
    <row r="38800" spans="5:5" x14ac:dyDescent="0.25">
      <c r="E38800" s="53"/>
    </row>
    <row r="38801" spans="5:5" x14ac:dyDescent="0.25">
      <c r="E38801" s="53"/>
    </row>
    <row r="38802" spans="5:5" x14ac:dyDescent="0.25">
      <c r="E38802" s="53"/>
    </row>
    <row r="38803" spans="5:5" x14ac:dyDescent="0.25">
      <c r="E38803" s="53"/>
    </row>
    <row r="38804" spans="5:5" x14ac:dyDescent="0.25">
      <c r="E38804" s="53"/>
    </row>
    <row r="38805" spans="5:5" x14ac:dyDescent="0.25">
      <c r="E38805" s="53"/>
    </row>
    <row r="38806" spans="5:5" x14ac:dyDescent="0.25">
      <c r="E38806" s="53"/>
    </row>
    <row r="38807" spans="5:5" x14ac:dyDescent="0.25">
      <c r="E38807" s="53"/>
    </row>
    <row r="38808" spans="5:5" x14ac:dyDescent="0.25">
      <c r="E38808" s="53"/>
    </row>
    <row r="38809" spans="5:5" x14ac:dyDescent="0.25">
      <c r="E38809" s="53"/>
    </row>
    <row r="38810" spans="5:5" x14ac:dyDescent="0.25">
      <c r="E38810" s="53"/>
    </row>
    <row r="38811" spans="5:5" x14ac:dyDescent="0.25">
      <c r="E38811" s="53"/>
    </row>
    <row r="38812" spans="5:5" x14ac:dyDescent="0.25">
      <c r="E38812" s="53"/>
    </row>
    <row r="38813" spans="5:5" x14ac:dyDescent="0.25">
      <c r="E38813" s="53"/>
    </row>
    <row r="38814" spans="5:5" x14ac:dyDescent="0.25">
      <c r="E38814" s="53"/>
    </row>
    <row r="38815" spans="5:5" x14ac:dyDescent="0.25">
      <c r="E38815" s="53"/>
    </row>
    <row r="38816" spans="5:5" x14ac:dyDescent="0.25">
      <c r="E38816" s="53"/>
    </row>
    <row r="38817" spans="5:5" x14ac:dyDescent="0.25">
      <c r="E38817" s="53"/>
    </row>
    <row r="38818" spans="5:5" x14ac:dyDescent="0.25">
      <c r="E38818" s="53"/>
    </row>
    <row r="38819" spans="5:5" x14ac:dyDescent="0.25">
      <c r="E38819" s="53"/>
    </row>
    <row r="38820" spans="5:5" x14ac:dyDescent="0.25">
      <c r="E38820" s="53"/>
    </row>
    <row r="38821" spans="5:5" x14ac:dyDescent="0.25">
      <c r="E38821" s="53"/>
    </row>
    <row r="38822" spans="5:5" x14ac:dyDescent="0.25">
      <c r="E38822" s="53"/>
    </row>
    <row r="38823" spans="5:5" x14ac:dyDescent="0.25">
      <c r="E38823" s="53"/>
    </row>
    <row r="38824" spans="5:5" x14ac:dyDescent="0.25">
      <c r="E38824" s="53"/>
    </row>
    <row r="38825" spans="5:5" x14ac:dyDescent="0.25">
      <c r="E38825" s="53"/>
    </row>
    <row r="38826" spans="5:5" x14ac:dyDescent="0.25">
      <c r="E38826" s="53"/>
    </row>
    <row r="38827" spans="5:5" x14ac:dyDescent="0.25">
      <c r="E38827" s="53"/>
    </row>
    <row r="38828" spans="5:5" x14ac:dyDescent="0.25">
      <c r="E38828" s="53"/>
    </row>
    <row r="38829" spans="5:5" x14ac:dyDescent="0.25">
      <c r="E38829" s="53"/>
    </row>
    <row r="38830" spans="5:5" x14ac:dyDescent="0.25">
      <c r="E38830" s="53"/>
    </row>
    <row r="38831" spans="5:5" x14ac:dyDescent="0.25">
      <c r="E38831" s="53"/>
    </row>
    <row r="38832" spans="5:5" x14ac:dyDescent="0.25">
      <c r="E38832" s="53"/>
    </row>
    <row r="38833" spans="5:5" x14ac:dyDescent="0.25">
      <c r="E38833" s="53"/>
    </row>
    <row r="38834" spans="5:5" x14ac:dyDescent="0.25">
      <c r="E38834" s="53"/>
    </row>
    <row r="38835" spans="5:5" x14ac:dyDescent="0.25">
      <c r="E38835" s="53"/>
    </row>
    <row r="38836" spans="5:5" x14ac:dyDescent="0.25">
      <c r="E38836" s="53"/>
    </row>
    <row r="38837" spans="5:5" x14ac:dyDescent="0.25">
      <c r="E38837" s="53"/>
    </row>
    <row r="38838" spans="5:5" x14ac:dyDescent="0.25">
      <c r="E38838" s="53"/>
    </row>
    <row r="38839" spans="5:5" x14ac:dyDescent="0.25">
      <c r="E38839" s="53"/>
    </row>
    <row r="38840" spans="5:5" x14ac:dyDescent="0.25">
      <c r="E38840" s="53"/>
    </row>
    <row r="38841" spans="5:5" x14ac:dyDescent="0.25">
      <c r="E38841" s="53"/>
    </row>
    <row r="38842" spans="5:5" x14ac:dyDescent="0.25">
      <c r="E38842" s="53"/>
    </row>
    <row r="38843" spans="5:5" x14ac:dyDescent="0.25">
      <c r="E38843" s="53"/>
    </row>
    <row r="38844" spans="5:5" x14ac:dyDescent="0.25">
      <c r="E38844" s="53"/>
    </row>
    <row r="38845" spans="5:5" x14ac:dyDescent="0.25">
      <c r="E38845" s="53"/>
    </row>
    <row r="38846" spans="5:5" x14ac:dyDescent="0.25">
      <c r="E38846" s="53"/>
    </row>
    <row r="38847" spans="5:5" x14ac:dyDescent="0.25">
      <c r="E38847" s="53"/>
    </row>
    <row r="38848" spans="5:5" x14ac:dyDescent="0.25">
      <c r="E38848" s="53"/>
    </row>
    <row r="38849" spans="5:5" x14ac:dyDescent="0.25">
      <c r="E38849" s="53"/>
    </row>
    <row r="38850" spans="5:5" x14ac:dyDescent="0.25">
      <c r="E38850" s="53"/>
    </row>
    <row r="38851" spans="5:5" x14ac:dyDescent="0.25">
      <c r="E38851" s="53"/>
    </row>
    <row r="38852" spans="5:5" x14ac:dyDescent="0.25">
      <c r="E38852" s="53"/>
    </row>
    <row r="38853" spans="5:5" x14ac:dyDescent="0.25">
      <c r="E38853" s="53"/>
    </row>
    <row r="38854" spans="5:5" x14ac:dyDescent="0.25">
      <c r="E38854" s="53"/>
    </row>
    <row r="38855" spans="5:5" x14ac:dyDescent="0.25">
      <c r="E38855" s="53"/>
    </row>
    <row r="38856" spans="5:5" x14ac:dyDescent="0.25">
      <c r="E38856" s="53"/>
    </row>
    <row r="38857" spans="5:5" x14ac:dyDescent="0.25">
      <c r="E38857" s="53"/>
    </row>
    <row r="38858" spans="5:5" x14ac:dyDescent="0.25">
      <c r="E38858" s="53"/>
    </row>
    <row r="38859" spans="5:5" x14ac:dyDescent="0.25">
      <c r="E38859" s="53"/>
    </row>
    <row r="38860" spans="5:5" x14ac:dyDescent="0.25">
      <c r="E38860" s="53"/>
    </row>
    <row r="38861" spans="5:5" x14ac:dyDescent="0.25">
      <c r="E38861" s="53"/>
    </row>
    <row r="38862" spans="5:5" x14ac:dyDescent="0.25">
      <c r="E38862" s="53"/>
    </row>
    <row r="38863" spans="5:5" x14ac:dyDescent="0.25">
      <c r="E38863" s="53"/>
    </row>
    <row r="38864" spans="5:5" x14ac:dyDescent="0.25">
      <c r="E38864" s="53"/>
    </row>
    <row r="38865" spans="5:5" x14ac:dyDescent="0.25">
      <c r="E38865" s="53"/>
    </row>
    <row r="38866" spans="5:5" x14ac:dyDescent="0.25">
      <c r="E38866" s="53"/>
    </row>
    <row r="38867" spans="5:5" x14ac:dyDescent="0.25">
      <c r="E38867" s="53"/>
    </row>
    <row r="38868" spans="5:5" x14ac:dyDescent="0.25">
      <c r="E38868" s="53"/>
    </row>
    <row r="38869" spans="5:5" x14ac:dyDescent="0.25">
      <c r="E38869" s="53"/>
    </row>
    <row r="38870" spans="5:5" x14ac:dyDescent="0.25">
      <c r="E38870" s="53"/>
    </row>
    <row r="38871" spans="5:5" x14ac:dyDescent="0.25">
      <c r="E38871" s="53"/>
    </row>
    <row r="38872" spans="5:5" x14ac:dyDescent="0.25">
      <c r="E38872" s="53"/>
    </row>
    <row r="38873" spans="5:5" x14ac:dyDescent="0.25">
      <c r="E38873" s="53"/>
    </row>
    <row r="38874" spans="5:5" x14ac:dyDescent="0.25">
      <c r="E38874" s="53"/>
    </row>
    <row r="38875" spans="5:5" x14ac:dyDescent="0.25">
      <c r="E38875" s="53"/>
    </row>
    <row r="38876" spans="5:5" x14ac:dyDescent="0.25">
      <c r="E38876" s="53"/>
    </row>
    <row r="38877" spans="5:5" x14ac:dyDescent="0.25">
      <c r="E38877" s="53"/>
    </row>
    <row r="38878" spans="5:5" x14ac:dyDescent="0.25">
      <c r="E38878" s="53"/>
    </row>
    <row r="38879" spans="5:5" x14ac:dyDescent="0.25">
      <c r="E38879" s="53"/>
    </row>
    <row r="38880" spans="5:5" x14ac:dyDescent="0.25">
      <c r="E38880" s="53"/>
    </row>
    <row r="38881" spans="5:5" x14ac:dyDescent="0.25">
      <c r="E38881" s="53"/>
    </row>
    <row r="38882" spans="5:5" x14ac:dyDescent="0.25">
      <c r="E38882" s="53"/>
    </row>
    <row r="38883" spans="5:5" x14ac:dyDescent="0.25">
      <c r="E38883" s="53"/>
    </row>
    <row r="38884" spans="5:5" x14ac:dyDescent="0.25">
      <c r="E38884" s="53"/>
    </row>
    <row r="38885" spans="5:5" x14ac:dyDescent="0.25">
      <c r="E38885" s="53"/>
    </row>
    <row r="38886" spans="5:5" x14ac:dyDescent="0.25">
      <c r="E38886" s="53"/>
    </row>
    <row r="38887" spans="5:5" x14ac:dyDescent="0.25">
      <c r="E38887" s="53"/>
    </row>
    <row r="38888" spans="5:5" x14ac:dyDescent="0.25">
      <c r="E38888" s="53"/>
    </row>
    <row r="38889" spans="5:5" x14ac:dyDescent="0.25">
      <c r="E38889" s="53"/>
    </row>
    <row r="38890" spans="5:5" x14ac:dyDescent="0.25">
      <c r="E38890" s="53"/>
    </row>
    <row r="38891" spans="5:5" x14ac:dyDescent="0.25">
      <c r="E38891" s="53"/>
    </row>
    <row r="38892" spans="5:5" x14ac:dyDescent="0.25">
      <c r="E38892" s="53"/>
    </row>
    <row r="38893" spans="5:5" x14ac:dyDescent="0.25">
      <c r="E38893" s="53"/>
    </row>
    <row r="38894" spans="5:5" x14ac:dyDescent="0.25">
      <c r="E38894" s="53"/>
    </row>
    <row r="38895" spans="5:5" x14ac:dyDescent="0.25">
      <c r="E38895" s="53"/>
    </row>
    <row r="38896" spans="5:5" x14ac:dyDescent="0.25">
      <c r="E38896" s="53"/>
    </row>
    <row r="38897" spans="5:5" x14ac:dyDescent="0.25">
      <c r="E38897" s="53"/>
    </row>
    <row r="38898" spans="5:5" x14ac:dyDescent="0.25">
      <c r="E38898" s="53"/>
    </row>
    <row r="38899" spans="5:5" x14ac:dyDescent="0.25">
      <c r="E38899" s="53"/>
    </row>
    <row r="38900" spans="5:5" x14ac:dyDescent="0.25">
      <c r="E38900" s="53"/>
    </row>
    <row r="38901" spans="5:5" x14ac:dyDescent="0.25">
      <c r="E38901" s="53"/>
    </row>
    <row r="38902" spans="5:5" x14ac:dyDescent="0.25">
      <c r="E38902" s="53"/>
    </row>
    <row r="38903" spans="5:5" x14ac:dyDescent="0.25">
      <c r="E38903" s="53"/>
    </row>
    <row r="38904" spans="5:5" x14ac:dyDescent="0.25">
      <c r="E38904" s="53"/>
    </row>
    <row r="38905" spans="5:5" x14ac:dyDescent="0.25">
      <c r="E38905" s="53"/>
    </row>
    <row r="38906" spans="5:5" x14ac:dyDescent="0.25">
      <c r="E38906" s="53"/>
    </row>
    <row r="38907" spans="5:5" x14ac:dyDescent="0.25">
      <c r="E38907" s="53"/>
    </row>
    <row r="38908" spans="5:5" x14ac:dyDescent="0.25">
      <c r="E38908" s="53"/>
    </row>
    <row r="38909" spans="5:5" x14ac:dyDescent="0.25">
      <c r="E38909" s="53"/>
    </row>
    <row r="38910" spans="5:5" x14ac:dyDescent="0.25">
      <c r="E38910" s="53"/>
    </row>
    <row r="38911" spans="5:5" x14ac:dyDescent="0.25">
      <c r="E38911" s="53"/>
    </row>
    <row r="38912" spans="5:5" x14ac:dyDescent="0.25">
      <c r="E38912" s="53"/>
    </row>
    <row r="38913" spans="5:5" x14ac:dyDescent="0.25">
      <c r="E38913" s="53"/>
    </row>
    <row r="38914" spans="5:5" x14ac:dyDescent="0.25">
      <c r="E38914" s="53"/>
    </row>
    <row r="38915" spans="5:5" x14ac:dyDescent="0.25">
      <c r="E38915" s="53"/>
    </row>
    <row r="38916" spans="5:5" x14ac:dyDescent="0.25">
      <c r="E38916" s="53"/>
    </row>
    <row r="38917" spans="5:5" x14ac:dyDescent="0.25">
      <c r="E38917" s="53"/>
    </row>
    <row r="38918" spans="5:5" x14ac:dyDescent="0.25">
      <c r="E38918" s="53"/>
    </row>
    <row r="38919" spans="5:5" x14ac:dyDescent="0.25">
      <c r="E38919" s="53"/>
    </row>
    <row r="38920" spans="5:5" x14ac:dyDescent="0.25">
      <c r="E38920" s="53"/>
    </row>
    <row r="38921" spans="5:5" x14ac:dyDescent="0.25">
      <c r="E38921" s="53"/>
    </row>
    <row r="38922" spans="5:5" x14ac:dyDescent="0.25">
      <c r="E38922" s="53"/>
    </row>
    <row r="38923" spans="5:5" x14ac:dyDescent="0.25">
      <c r="E38923" s="53"/>
    </row>
    <row r="38924" spans="5:5" x14ac:dyDescent="0.25">
      <c r="E38924" s="53"/>
    </row>
    <row r="38925" spans="5:5" x14ac:dyDescent="0.25">
      <c r="E38925" s="53"/>
    </row>
    <row r="38926" spans="5:5" x14ac:dyDescent="0.25">
      <c r="E38926" s="53"/>
    </row>
    <row r="38927" spans="5:5" x14ac:dyDescent="0.25">
      <c r="E38927" s="53"/>
    </row>
    <row r="38928" spans="5:5" x14ac:dyDescent="0.25">
      <c r="E38928" s="53"/>
    </row>
    <row r="38929" spans="5:5" x14ac:dyDescent="0.25">
      <c r="E38929" s="53"/>
    </row>
    <row r="38930" spans="5:5" x14ac:dyDescent="0.25">
      <c r="E38930" s="53"/>
    </row>
    <row r="38931" spans="5:5" x14ac:dyDescent="0.25">
      <c r="E38931" s="53"/>
    </row>
    <row r="38932" spans="5:5" x14ac:dyDescent="0.25">
      <c r="E38932" s="53"/>
    </row>
    <row r="38933" spans="5:5" x14ac:dyDescent="0.25">
      <c r="E38933" s="53"/>
    </row>
    <row r="38934" spans="5:5" x14ac:dyDescent="0.25">
      <c r="E38934" s="53"/>
    </row>
    <row r="38935" spans="5:5" x14ac:dyDescent="0.25">
      <c r="E38935" s="53"/>
    </row>
    <row r="38936" spans="5:5" x14ac:dyDescent="0.25">
      <c r="E38936" s="53"/>
    </row>
    <row r="38937" spans="5:5" x14ac:dyDescent="0.25">
      <c r="E38937" s="53"/>
    </row>
    <row r="38938" spans="5:5" x14ac:dyDescent="0.25">
      <c r="E38938" s="53"/>
    </row>
    <row r="38939" spans="5:5" x14ac:dyDescent="0.25">
      <c r="E38939" s="53"/>
    </row>
    <row r="38940" spans="5:5" x14ac:dyDescent="0.25">
      <c r="E38940" s="53"/>
    </row>
    <row r="38941" spans="5:5" x14ac:dyDescent="0.25">
      <c r="E38941" s="53"/>
    </row>
    <row r="38942" spans="5:5" x14ac:dyDescent="0.25">
      <c r="E38942" s="53"/>
    </row>
    <row r="38943" spans="5:5" x14ac:dyDescent="0.25">
      <c r="E38943" s="53"/>
    </row>
    <row r="38944" spans="5:5" x14ac:dyDescent="0.25">
      <c r="E38944" s="53"/>
    </row>
    <row r="38945" spans="5:5" x14ac:dyDescent="0.25">
      <c r="E38945" s="53"/>
    </row>
    <row r="38946" spans="5:5" x14ac:dyDescent="0.25">
      <c r="E38946" s="53"/>
    </row>
    <row r="38947" spans="5:5" x14ac:dyDescent="0.25">
      <c r="E38947" s="53"/>
    </row>
    <row r="38948" spans="5:5" x14ac:dyDescent="0.25">
      <c r="E38948" s="53"/>
    </row>
    <row r="38949" spans="5:5" x14ac:dyDescent="0.25">
      <c r="E38949" s="53"/>
    </row>
    <row r="38950" spans="5:5" x14ac:dyDescent="0.25">
      <c r="E38950" s="53"/>
    </row>
    <row r="38951" spans="5:5" x14ac:dyDescent="0.25">
      <c r="E38951" s="53"/>
    </row>
    <row r="38952" spans="5:5" x14ac:dyDescent="0.25">
      <c r="E38952" s="53"/>
    </row>
    <row r="38953" spans="5:5" x14ac:dyDescent="0.25">
      <c r="E38953" s="53"/>
    </row>
    <row r="38954" spans="5:5" x14ac:dyDescent="0.25">
      <c r="E38954" s="53"/>
    </row>
    <row r="38955" spans="5:5" x14ac:dyDescent="0.25">
      <c r="E38955" s="53"/>
    </row>
    <row r="38956" spans="5:5" x14ac:dyDescent="0.25">
      <c r="E38956" s="53"/>
    </row>
    <row r="38957" spans="5:5" x14ac:dyDescent="0.25">
      <c r="E38957" s="53"/>
    </row>
    <row r="38958" spans="5:5" x14ac:dyDescent="0.25">
      <c r="E38958" s="53"/>
    </row>
    <row r="38959" spans="5:5" x14ac:dyDescent="0.25">
      <c r="E38959" s="53"/>
    </row>
    <row r="38960" spans="5:5" x14ac:dyDescent="0.25">
      <c r="E38960" s="53"/>
    </row>
    <row r="38961" spans="5:5" x14ac:dyDescent="0.25">
      <c r="E38961" s="53"/>
    </row>
    <row r="38962" spans="5:5" x14ac:dyDescent="0.25">
      <c r="E38962" s="53"/>
    </row>
    <row r="38963" spans="5:5" x14ac:dyDescent="0.25">
      <c r="E38963" s="53"/>
    </row>
    <row r="38964" spans="5:5" x14ac:dyDescent="0.25">
      <c r="E38964" s="53"/>
    </row>
    <row r="38965" spans="5:5" x14ac:dyDescent="0.25">
      <c r="E38965" s="53"/>
    </row>
    <row r="38966" spans="5:5" x14ac:dyDescent="0.25">
      <c r="E38966" s="53"/>
    </row>
    <row r="38967" spans="5:5" x14ac:dyDescent="0.25">
      <c r="E38967" s="53"/>
    </row>
    <row r="38968" spans="5:5" x14ac:dyDescent="0.25">
      <c r="E38968" s="53"/>
    </row>
    <row r="38969" spans="5:5" x14ac:dyDescent="0.25">
      <c r="E38969" s="53"/>
    </row>
    <row r="38970" spans="5:5" x14ac:dyDescent="0.25">
      <c r="E38970" s="53"/>
    </row>
    <row r="38971" spans="5:5" x14ac:dyDescent="0.25">
      <c r="E38971" s="53"/>
    </row>
    <row r="38972" spans="5:5" x14ac:dyDescent="0.25">
      <c r="E38972" s="53"/>
    </row>
    <row r="38973" spans="5:5" x14ac:dyDescent="0.25">
      <c r="E38973" s="53"/>
    </row>
    <row r="38974" spans="5:5" x14ac:dyDescent="0.25">
      <c r="E38974" s="53"/>
    </row>
    <row r="38975" spans="5:5" x14ac:dyDescent="0.25">
      <c r="E38975" s="53"/>
    </row>
    <row r="38976" spans="5:5" x14ac:dyDescent="0.25">
      <c r="E38976" s="53"/>
    </row>
    <row r="38977" spans="5:5" x14ac:dyDescent="0.25">
      <c r="E38977" s="53"/>
    </row>
    <row r="38978" spans="5:5" x14ac:dyDescent="0.25">
      <c r="E38978" s="53"/>
    </row>
    <row r="38979" spans="5:5" x14ac:dyDescent="0.25">
      <c r="E38979" s="53"/>
    </row>
    <row r="38980" spans="5:5" x14ac:dyDescent="0.25">
      <c r="E38980" s="53"/>
    </row>
    <row r="38981" spans="5:5" x14ac:dyDescent="0.25">
      <c r="E38981" s="53"/>
    </row>
    <row r="38982" spans="5:5" x14ac:dyDescent="0.25">
      <c r="E38982" s="53"/>
    </row>
    <row r="38983" spans="5:5" x14ac:dyDescent="0.25">
      <c r="E38983" s="53"/>
    </row>
    <row r="38984" spans="5:5" x14ac:dyDescent="0.25">
      <c r="E38984" s="53"/>
    </row>
    <row r="38985" spans="5:5" x14ac:dyDescent="0.25">
      <c r="E38985" s="53"/>
    </row>
    <row r="38986" spans="5:5" x14ac:dyDescent="0.25">
      <c r="E38986" s="53"/>
    </row>
    <row r="38987" spans="5:5" x14ac:dyDescent="0.25">
      <c r="E38987" s="53"/>
    </row>
    <row r="38988" spans="5:5" x14ac:dyDescent="0.25">
      <c r="E38988" s="53"/>
    </row>
    <row r="38989" spans="5:5" x14ac:dyDescent="0.25">
      <c r="E38989" s="53"/>
    </row>
    <row r="38990" spans="5:5" x14ac:dyDescent="0.25">
      <c r="E38990" s="53"/>
    </row>
    <row r="38991" spans="5:5" x14ac:dyDescent="0.25">
      <c r="E38991" s="53"/>
    </row>
    <row r="38992" spans="5:5" x14ac:dyDescent="0.25">
      <c r="E38992" s="53"/>
    </row>
    <row r="38993" spans="5:5" x14ac:dyDescent="0.25">
      <c r="E38993" s="53"/>
    </row>
    <row r="38994" spans="5:5" x14ac:dyDescent="0.25">
      <c r="E38994" s="53"/>
    </row>
    <row r="38995" spans="5:5" x14ac:dyDescent="0.25">
      <c r="E38995" s="53"/>
    </row>
    <row r="38996" spans="5:5" x14ac:dyDescent="0.25">
      <c r="E38996" s="53"/>
    </row>
    <row r="38997" spans="5:5" x14ac:dyDescent="0.25">
      <c r="E38997" s="53"/>
    </row>
    <row r="38998" spans="5:5" x14ac:dyDescent="0.25">
      <c r="E38998" s="53"/>
    </row>
    <row r="38999" spans="5:5" x14ac:dyDescent="0.25">
      <c r="E38999" s="53"/>
    </row>
    <row r="39000" spans="5:5" x14ac:dyDescent="0.25">
      <c r="E39000" s="53"/>
    </row>
    <row r="39001" spans="5:5" x14ac:dyDescent="0.25">
      <c r="E39001" s="53"/>
    </row>
    <row r="39002" spans="5:5" x14ac:dyDescent="0.25">
      <c r="E39002" s="53"/>
    </row>
    <row r="39003" spans="5:5" x14ac:dyDescent="0.25">
      <c r="E39003" s="53"/>
    </row>
    <row r="39004" spans="5:5" x14ac:dyDescent="0.25">
      <c r="E39004" s="53"/>
    </row>
    <row r="39005" spans="5:5" x14ac:dyDescent="0.25">
      <c r="E39005" s="53"/>
    </row>
    <row r="39006" spans="5:5" x14ac:dyDescent="0.25">
      <c r="E39006" s="53"/>
    </row>
    <row r="39007" spans="5:5" x14ac:dyDescent="0.25">
      <c r="E39007" s="53"/>
    </row>
    <row r="39008" spans="5:5" x14ac:dyDescent="0.25">
      <c r="E39008" s="53"/>
    </row>
    <row r="39009" spans="5:5" x14ac:dyDescent="0.25">
      <c r="E39009" s="53"/>
    </row>
    <row r="39010" spans="5:5" x14ac:dyDescent="0.25">
      <c r="E39010" s="53"/>
    </row>
    <row r="39011" spans="5:5" x14ac:dyDescent="0.25">
      <c r="E39011" s="53"/>
    </row>
    <row r="39012" spans="5:5" x14ac:dyDescent="0.25">
      <c r="E39012" s="53"/>
    </row>
    <row r="39013" spans="5:5" x14ac:dyDescent="0.25">
      <c r="E39013" s="53"/>
    </row>
    <row r="39014" spans="5:5" x14ac:dyDescent="0.25">
      <c r="E39014" s="53"/>
    </row>
    <row r="39015" spans="5:5" x14ac:dyDescent="0.25">
      <c r="E39015" s="53"/>
    </row>
    <row r="39016" spans="5:5" x14ac:dyDescent="0.25">
      <c r="E39016" s="53"/>
    </row>
    <row r="39017" spans="5:5" x14ac:dyDescent="0.25">
      <c r="E39017" s="53"/>
    </row>
    <row r="39018" spans="5:5" x14ac:dyDescent="0.25">
      <c r="E39018" s="53"/>
    </row>
    <row r="39019" spans="5:5" x14ac:dyDescent="0.25">
      <c r="E39019" s="53"/>
    </row>
    <row r="39020" spans="5:5" x14ac:dyDescent="0.25">
      <c r="E39020" s="53"/>
    </row>
    <row r="39021" spans="5:5" x14ac:dyDescent="0.25">
      <c r="E39021" s="53"/>
    </row>
    <row r="39022" spans="5:5" x14ac:dyDescent="0.25">
      <c r="E39022" s="53"/>
    </row>
    <row r="39023" spans="5:5" x14ac:dyDescent="0.25">
      <c r="E39023" s="53"/>
    </row>
    <row r="39024" spans="5:5" x14ac:dyDescent="0.25">
      <c r="E39024" s="53"/>
    </row>
    <row r="39025" spans="5:5" x14ac:dyDescent="0.25">
      <c r="E39025" s="53"/>
    </row>
    <row r="39026" spans="5:5" x14ac:dyDescent="0.25">
      <c r="E39026" s="53"/>
    </row>
    <row r="39027" spans="5:5" x14ac:dyDescent="0.25">
      <c r="E39027" s="53"/>
    </row>
    <row r="39028" spans="5:5" x14ac:dyDescent="0.25">
      <c r="E39028" s="53"/>
    </row>
    <row r="39029" spans="5:5" x14ac:dyDescent="0.25">
      <c r="E39029" s="53"/>
    </row>
    <row r="39030" spans="5:5" x14ac:dyDescent="0.25">
      <c r="E39030" s="53"/>
    </row>
    <row r="39031" spans="5:5" x14ac:dyDescent="0.25">
      <c r="E39031" s="53"/>
    </row>
    <row r="39032" spans="5:5" x14ac:dyDescent="0.25">
      <c r="E39032" s="53"/>
    </row>
    <row r="39033" spans="5:5" x14ac:dyDescent="0.25">
      <c r="E39033" s="53"/>
    </row>
    <row r="39034" spans="5:5" x14ac:dyDescent="0.25">
      <c r="E39034" s="53"/>
    </row>
    <row r="39035" spans="5:5" x14ac:dyDescent="0.25">
      <c r="E39035" s="53"/>
    </row>
    <row r="39036" spans="5:5" x14ac:dyDescent="0.25">
      <c r="E39036" s="53"/>
    </row>
    <row r="39037" spans="5:5" x14ac:dyDescent="0.25">
      <c r="E39037" s="53"/>
    </row>
    <row r="39038" spans="5:5" x14ac:dyDescent="0.25">
      <c r="E39038" s="53"/>
    </row>
    <row r="39039" spans="5:5" x14ac:dyDescent="0.25">
      <c r="E39039" s="53"/>
    </row>
    <row r="39040" spans="5:5" x14ac:dyDescent="0.25">
      <c r="E39040" s="53"/>
    </row>
    <row r="39041" spans="5:5" x14ac:dyDescent="0.25">
      <c r="E39041" s="53"/>
    </row>
    <row r="39042" spans="5:5" x14ac:dyDescent="0.25">
      <c r="E39042" s="53"/>
    </row>
    <row r="39043" spans="5:5" x14ac:dyDescent="0.25">
      <c r="E39043" s="53"/>
    </row>
    <row r="39044" spans="5:5" x14ac:dyDescent="0.25">
      <c r="E39044" s="53"/>
    </row>
    <row r="39045" spans="5:5" x14ac:dyDescent="0.25">
      <c r="E39045" s="53"/>
    </row>
    <row r="39046" spans="5:5" x14ac:dyDescent="0.25">
      <c r="E39046" s="53"/>
    </row>
    <row r="39047" spans="5:5" x14ac:dyDescent="0.25">
      <c r="E39047" s="53"/>
    </row>
    <row r="39048" spans="5:5" x14ac:dyDescent="0.25">
      <c r="E39048" s="53"/>
    </row>
    <row r="39049" spans="5:5" x14ac:dyDescent="0.25">
      <c r="E39049" s="53"/>
    </row>
    <row r="39050" spans="5:5" x14ac:dyDescent="0.25">
      <c r="E39050" s="53"/>
    </row>
    <row r="39051" spans="5:5" x14ac:dyDescent="0.25">
      <c r="E39051" s="53"/>
    </row>
    <row r="39052" spans="5:5" x14ac:dyDescent="0.25">
      <c r="E39052" s="53"/>
    </row>
    <row r="39053" spans="5:5" x14ac:dyDescent="0.25">
      <c r="E39053" s="53"/>
    </row>
    <row r="39054" spans="5:5" x14ac:dyDescent="0.25">
      <c r="E39054" s="53"/>
    </row>
    <row r="39055" spans="5:5" x14ac:dyDescent="0.25">
      <c r="E39055" s="53"/>
    </row>
    <row r="39056" spans="5:5" x14ac:dyDescent="0.25">
      <c r="E39056" s="53"/>
    </row>
    <row r="39057" spans="5:5" x14ac:dyDescent="0.25">
      <c r="E39057" s="53"/>
    </row>
    <row r="39058" spans="5:5" x14ac:dyDescent="0.25">
      <c r="E39058" s="53"/>
    </row>
    <row r="39059" spans="5:5" x14ac:dyDescent="0.25">
      <c r="E39059" s="53"/>
    </row>
    <row r="39060" spans="5:5" x14ac:dyDescent="0.25">
      <c r="E39060" s="53"/>
    </row>
    <row r="39061" spans="5:5" x14ac:dyDescent="0.25">
      <c r="E39061" s="53"/>
    </row>
    <row r="39062" spans="5:5" x14ac:dyDescent="0.25">
      <c r="E39062" s="53"/>
    </row>
    <row r="39063" spans="5:5" x14ac:dyDescent="0.25">
      <c r="E39063" s="53"/>
    </row>
    <row r="39064" spans="5:5" x14ac:dyDescent="0.25">
      <c r="E39064" s="53"/>
    </row>
    <row r="39065" spans="5:5" x14ac:dyDescent="0.25">
      <c r="E39065" s="53"/>
    </row>
    <row r="39066" spans="5:5" x14ac:dyDescent="0.25">
      <c r="E39066" s="53"/>
    </row>
    <row r="39067" spans="5:5" x14ac:dyDescent="0.25">
      <c r="E39067" s="53"/>
    </row>
    <row r="39068" spans="5:5" x14ac:dyDescent="0.25">
      <c r="E39068" s="53"/>
    </row>
    <row r="39069" spans="5:5" x14ac:dyDescent="0.25">
      <c r="E39069" s="53"/>
    </row>
    <row r="39070" spans="5:5" x14ac:dyDescent="0.25">
      <c r="E39070" s="53"/>
    </row>
    <row r="39071" spans="5:5" x14ac:dyDescent="0.25">
      <c r="E39071" s="53"/>
    </row>
    <row r="39072" spans="5:5" x14ac:dyDescent="0.25">
      <c r="E39072" s="53"/>
    </row>
    <row r="39073" spans="5:5" x14ac:dyDescent="0.25">
      <c r="E39073" s="53"/>
    </row>
    <row r="39074" spans="5:5" x14ac:dyDescent="0.25">
      <c r="E39074" s="53"/>
    </row>
    <row r="39075" spans="5:5" x14ac:dyDescent="0.25">
      <c r="E39075" s="53"/>
    </row>
    <row r="39076" spans="5:5" x14ac:dyDescent="0.25">
      <c r="E39076" s="53"/>
    </row>
    <row r="39077" spans="5:5" x14ac:dyDescent="0.25">
      <c r="E39077" s="53"/>
    </row>
    <row r="39078" spans="5:5" x14ac:dyDescent="0.25">
      <c r="E39078" s="53"/>
    </row>
    <row r="39079" spans="5:5" x14ac:dyDescent="0.25">
      <c r="E39079" s="53"/>
    </row>
    <row r="39080" spans="5:5" x14ac:dyDescent="0.25">
      <c r="E39080" s="53"/>
    </row>
    <row r="39081" spans="5:5" x14ac:dyDescent="0.25">
      <c r="E39081" s="53"/>
    </row>
    <row r="39082" spans="5:5" x14ac:dyDescent="0.25">
      <c r="E39082" s="53"/>
    </row>
    <row r="39083" spans="5:5" x14ac:dyDescent="0.25">
      <c r="E39083" s="53"/>
    </row>
    <row r="39084" spans="5:5" x14ac:dyDescent="0.25">
      <c r="E39084" s="53"/>
    </row>
    <row r="39085" spans="5:5" x14ac:dyDescent="0.25">
      <c r="E39085" s="53"/>
    </row>
    <row r="39086" spans="5:5" x14ac:dyDescent="0.25">
      <c r="E39086" s="53"/>
    </row>
    <row r="39087" spans="5:5" x14ac:dyDescent="0.25">
      <c r="E39087" s="53"/>
    </row>
    <row r="39088" spans="5:5" x14ac:dyDescent="0.25">
      <c r="E39088" s="53"/>
    </row>
    <row r="39089" spans="5:5" x14ac:dyDescent="0.25">
      <c r="E39089" s="53"/>
    </row>
    <row r="39090" spans="5:5" x14ac:dyDescent="0.25">
      <c r="E39090" s="53"/>
    </row>
    <row r="39091" spans="5:5" x14ac:dyDescent="0.25">
      <c r="E39091" s="53"/>
    </row>
    <row r="39092" spans="5:5" x14ac:dyDescent="0.25">
      <c r="E39092" s="53"/>
    </row>
    <row r="39093" spans="5:5" x14ac:dyDescent="0.25">
      <c r="E39093" s="53"/>
    </row>
    <row r="39094" spans="5:5" x14ac:dyDescent="0.25">
      <c r="E39094" s="53"/>
    </row>
    <row r="39095" spans="5:5" x14ac:dyDescent="0.25">
      <c r="E39095" s="53"/>
    </row>
    <row r="39096" spans="5:5" x14ac:dyDescent="0.25">
      <c r="E39096" s="53"/>
    </row>
    <row r="39097" spans="5:5" x14ac:dyDescent="0.25">
      <c r="E39097" s="53"/>
    </row>
    <row r="39098" spans="5:5" x14ac:dyDescent="0.25">
      <c r="E39098" s="53"/>
    </row>
    <row r="39099" spans="5:5" x14ac:dyDescent="0.25">
      <c r="E39099" s="53"/>
    </row>
    <row r="39100" spans="5:5" x14ac:dyDescent="0.25">
      <c r="E39100" s="53"/>
    </row>
    <row r="39101" spans="5:5" x14ac:dyDescent="0.25">
      <c r="E39101" s="53"/>
    </row>
    <row r="39102" spans="5:5" x14ac:dyDescent="0.25">
      <c r="E39102" s="53"/>
    </row>
    <row r="39103" spans="5:5" x14ac:dyDescent="0.25">
      <c r="E39103" s="53"/>
    </row>
    <row r="39104" spans="5:5" x14ac:dyDescent="0.25">
      <c r="E39104" s="53"/>
    </row>
    <row r="39105" spans="5:5" x14ac:dyDescent="0.25">
      <c r="E39105" s="53"/>
    </row>
    <row r="39106" spans="5:5" x14ac:dyDescent="0.25">
      <c r="E39106" s="53"/>
    </row>
    <row r="39107" spans="5:5" x14ac:dyDescent="0.25">
      <c r="E39107" s="53"/>
    </row>
    <row r="39108" spans="5:5" x14ac:dyDescent="0.25">
      <c r="E39108" s="53"/>
    </row>
    <row r="39109" spans="5:5" x14ac:dyDescent="0.25">
      <c r="E39109" s="53"/>
    </row>
    <row r="39110" spans="5:5" x14ac:dyDescent="0.25">
      <c r="E39110" s="53"/>
    </row>
    <row r="39111" spans="5:5" x14ac:dyDescent="0.25">
      <c r="E39111" s="53"/>
    </row>
    <row r="39112" spans="5:5" x14ac:dyDescent="0.25">
      <c r="E39112" s="53"/>
    </row>
    <row r="39113" spans="5:5" x14ac:dyDescent="0.25">
      <c r="E39113" s="53"/>
    </row>
    <row r="39114" spans="5:5" x14ac:dyDescent="0.25">
      <c r="E39114" s="53"/>
    </row>
    <row r="39115" spans="5:5" x14ac:dyDescent="0.25">
      <c r="E39115" s="53"/>
    </row>
    <row r="39116" spans="5:5" x14ac:dyDescent="0.25">
      <c r="E39116" s="53"/>
    </row>
    <row r="39117" spans="5:5" x14ac:dyDescent="0.25">
      <c r="E39117" s="53"/>
    </row>
    <row r="39118" spans="5:5" x14ac:dyDescent="0.25">
      <c r="E39118" s="53"/>
    </row>
    <row r="39119" spans="5:5" x14ac:dyDescent="0.25">
      <c r="E39119" s="53"/>
    </row>
    <row r="39120" spans="5:5" x14ac:dyDescent="0.25">
      <c r="E39120" s="53"/>
    </row>
    <row r="39121" spans="5:5" x14ac:dyDescent="0.25">
      <c r="E39121" s="53"/>
    </row>
    <row r="39122" spans="5:5" x14ac:dyDescent="0.25">
      <c r="E39122" s="53"/>
    </row>
    <row r="39123" spans="5:5" x14ac:dyDescent="0.25">
      <c r="E39123" s="53"/>
    </row>
    <row r="39124" spans="5:5" x14ac:dyDescent="0.25">
      <c r="E39124" s="53"/>
    </row>
    <row r="39125" spans="5:5" x14ac:dyDescent="0.25">
      <c r="E39125" s="53"/>
    </row>
    <row r="39126" spans="5:5" x14ac:dyDescent="0.25">
      <c r="E39126" s="53"/>
    </row>
    <row r="39127" spans="5:5" x14ac:dyDescent="0.25">
      <c r="E39127" s="53"/>
    </row>
    <row r="39128" spans="5:5" x14ac:dyDescent="0.25">
      <c r="E39128" s="53"/>
    </row>
    <row r="39129" spans="5:5" x14ac:dyDescent="0.25">
      <c r="E39129" s="53"/>
    </row>
    <row r="39130" spans="5:5" x14ac:dyDescent="0.25">
      <c r="E39130" s="53"/>
    </row>
    <row r="39131" spans="5:5" x14ac:dyDescent="0.25">
      <c r="E39131" s="53"/>
    </row>
    <row r="39132" spans="5:5" x14ac:dyDescent="0.25">
      <c r="E39132" s="53"/>
    </row>
    <row r="39133" spans="5:5" x14ac:dyDescent="0.25">
      <c r="E39133" s="53"/>
    </row>
    <row r="39134" spans="5:5" x14ac:dyDescent="0.25">
      <c r="E39134" s="53"/>
    </row>
    <row r="39135" spans="5:5" x14ac:dyDescent="0.25">
      <c r="E39135" s="53"/>
    </row>
    <row r="39136" spans="5:5" x14ac:dyDescent="0.25">
      <c r="E39136" s="53"/>
    </row>
    <row r="39137" spans="5:5" x14ac:dyDescent="0.25">
      <c r="E39137" s="53"/>
    </row>
    <row r="39138" spans="5:5" x14ac:dyDescent="0.25">
      <c r="E39138" s="53"/>
    </row>
    <row r="39139" spans="5:5" x14ac:dyDescent="0.25">
      <c r="E39139" s="53"/>
    </row>
    <row r="39140" spans="5:5" x14ac:dyDescent="0.25">
      <c r="E39140" s="53"/>
    </row>
    <row r="39141" spans="5:5" x14ac:dyDescent="0.25">
      <c r="E39141" s="53"/>
    </row>
    <row r="39142" spans="5:5" x14ac:dyDescent="0.25">
      <c r="E39142" s="53"/>
    </row>
    <row r="39143" spans="5:5" x14ac:dyDescent="0.25">
      <c r="E39143" s="53"/>
    </row>
    <row r="39144" spans="5:5" x14ac:dyDescent="0.25">
      <c r="E39144" s="53"/>
    </row>
    <row r="39145" spans="5:5" x14ac:dyDescent="0.25">
      <c r="E39145" s="53"/>
    </row>
    <row r="39146" spans="5:5" x14ac:dyDescent="0.25">
      <c r="E39146" s="53"/>
    </row>
    <row r="39147" spans="5:5" x14ac:dyDescent="0.25">
      <c r="E39147" s="53"/>
    </row>
    <row r="39148" spans="5:5" x14ac:dyDescent="0.25">
      <c r="E39148" s="53"/>
    </row>
    <row r="39149" spans="5:5" x14ac:dyDescent="0.25">
      <c r="E39149" s="53"/>
    </row>
    <row r="39150" spans="5:5" x14ac:dyDescent="0.25">
      <c r="E39150" s="53"/>
    </row>
    <row r="39151" spans="5:5" x14ac:dyDescent="0.25">
      <c r="E39151" s="53"/>
    </row>
    <row r="39152" spans="5:5" x14ac:dyDescent="0.25">
      <c r="E39152" s="53"/>
    </row>
    <row r="39153" spans="5:5" x14ac:dyDescent="0.25">
      <c r="E39153" s="53"/>
    </row>
    <row r="39154" spans="5:5" x14ac:dyDescent="0.25">
      <c r="E39154" s="53"/>
    </row>
    <row r="39155" spans="5:5" x14ac:dyDescent="0.25">
      <c r="E39155" s="53"/>
    </row>
    <row r="39156" spans="5:5" x14ac:dyDescent="0.25">
      <c r="E39156" s="53"/>
    </row>
    <row r="39157" spans="5:5" x14ac:dyDescent="0.25">
      <c r="E39157" s="53"/>
    </row>
    <row r="39158" spans="5:5" x14ac:dyDescent="0.25">
      <c r="E39158" s="53"/>
    </row>
    <row r="39159" spans="5:5" x14ac:dyDescent="0.25">
      <c r="E39159" s="53"/>
    </row>
    <row r="39160" spans="5:5" x14ac:dyDescent="0.25">
      <c r="E39160" s="53"/>
    </row>
    <row r="39161" spans="5:5" x14ac:dyDescent="0.25">
      <c r="E39161" s="53"/>
    </row>
    <row r="39162" spans="5:5" x14ac:dyDescent="0.25">
      <c r="E39162" s="53"/>
    </row>
    <row r="39163" spans="5:5" x14ac:dyDescent="0.25">
      <c r="E39163" s="53"/>
    </row>
    <row r="39164" spans="5:5" x14ac:dyDescent="0.25">
      <c r="E39164" s="53"/>
    </row>
    <row r="39165" spans="5:5" x14ac:dyDescent="0.25">
      <c r="E39165" s="53"/>
    </row>
    <row r="39166" spans="5:5" x14ac:dyDescent="0.25">
      <c r="E39166" s="53"/>
    </row>
    <row r="39167" spans="5:5" x14ac:dyDescent="0.25">
      <c r="E39167" s="53"/>
    </row>
    <row r="39168" spans="5:5" x14ac:dyDescent="0.25">
      <c r="E39168" s="53"/>
    </row>
    <row r="39169" spans="5:5" x14ac:dyDescent="0.25">
      <c r="E39169" s="53"/>
    </row>
    <row r="39170" spans="5:5" x14ac:dyDescent="0.25">
      <c r="E39170" s="53"/>
    </row>
    <row r="39171" spans="5:5" x14ac:dyDescent="0.25">
      <c r="E39171" s="53"/>
    </row>
    <row r="39172" spans="5:5" x14ac:dyDescent="0.25">
      <c r="E39172" s="53"/>
    </row>
    <row r="39173" spans="5:5" x14ac:dyDescent="0.25">
      <c r="E39173" s="53"/>
    </row>
    <row r="39174" spans="5:5" x14ac:dyDescent="0.25">
      <c r="E39174" s="53"/>
    </row>
    <row r="39175" spans="5:5" x14ac:dyDescent="0.25">
      <c r="E39175" s="53"/>
    </row>
    <row r="39176" spans="5:5" x14ac:dyDescent="0.25">
      <c r="E39176" s="53"/>
    </row>
    <row r="39177" spans="5:5" x14ac:dyDescent="0.25">
      <c r="E39177" s="53"/>
    </row>
    <row r="39178" spans="5:5" x14ac:dyDescent="0.25">
      <c r="E39178" s="53"/>
    </row>
    <row r="39179" spans="5:5" x14ac:dyDescent="0.25">
      <c r="E39179" s="53"/>
    </row>
    <row r="39180" spans="5:5" x14ac:dyDescent="0.25">
      <c r="E39180" s="53"/>
    </row>
    <row r="39181" spans="5:5" x14ac:dyDescent="0.25">
      <c r="E39181" s="53"/>
    </row>
    <row r="39182" spans="5:5" x14ac:dyDescent="0.25">
      <c r="E39182" s="53"/>
    </row>
    <row r="39183" spans="5:5" x14ac:dyDescent="0.25">
      <c r="E39183" s="53"/>
    </row>
    <row r="39184" spans="5:5" x14ac:dyDescent="0.25">
      <c r="E39184" s="53"/>
    </row>
    <row r="39185" spans="5:5" x14ac:dyDescent="0.25">
      <c r="E39185" s="53"/>
    </row>
    <row r="39186" spans="5:5" x14ac:dyDescent="0.25">
      <c r="E39186" s="53"/>
    </row>
    <row r="39187" spans="5:5" x14ac:dyDescent="0.25">
      <c r="E39187" s="53"/>
    </row>
    <row r="39188" spans="5:5" x14ac:dyDescent="0.25">
      <c r="E39188" s="53"/>
    </row>
    <row r="39189" spans="5:5" x14ac:dyDescent="0.25">
      <c r="E39189" s="53"/>
    </row>
    <row r="39190" spans="5:5" x14ac:dyDescent="0.25">
      <c r="E39190" s="53"/>
    </row>
    <row r="39191" spans="5:5" x14ac:dyDescent="0.25">
      <c r="E39191" s="53"/>
    </row>
    <row r="39192" spans="5:5" x14ac:dyDescent="0.25">
      <c r="E39192" s="53"/>
    </row>
    <row r="39193" spans="5:5" x14ac:dyDescent="0.25">
      <c r="E39193" s="53"/>
    </row>
    <row r="39194" spans="5:5" x14ac:dyDescent="0.25">
      <c r="E39194" s="53"/>
    </row>
    <row r="39195" spans="5:5" x14ac:dyDescent="0.25">
      <c r="E39195" s="53"/>
    </row>
    <row r="39196" spans="5:5" x14ac:dyDescent="0.25">
      <c r="E39196" s="53"/>
    </row>
    <row r="39197" spans="5:5" x14ac:dyDescent="0.25">
      <c r="E39197" s="53"/>
    </row>
    <row r="39198" spans="5:5" x14ac:dyDescent="0.25">
      <c r="E39198" s="53"/>
    </row>
    <row r="39199" spans="5:5" x14ac:dyDescent="0.25">
      <c r="E39199" s="53"/>
    </row>
    <row r="39200" spans="5:5" x14ac:dyDescent="0.25">
      <c r="E39200" s="53"/>
    </row>
    <row r="39201" spans="5:5" x14ac:dyDescent="0.25">
      <c r="E39201" s="53"/>
    </row>
    <row r="39202" spans="5:5" x14ac:dyDescent="0.25">
      <c r="E39202" s="53"/>
    </row>
    <row r="39203" spans="5:5" x14ac:dyDescent="0.25">
      <c r="E39203" s="53"/>
    </row>
    <row r="39204" spans="5:5" x14ac:dyDescent="0.25">
      <c r="E39204" s="53"/>
    </row>
    <row r="39205" spans="5:5" x14ac:dyDescent="0.25">
      <c r="E39205" s="53"/>
    </row>
    <row r="39206" spans="5:5" x14ac:dyDescent="0.25">
      <c r="E39206" s="53"/>
    </row>
    <row r="39207" spans="5:5" x14ac:dyDescent="0.25">
      <c r="E39207" s="53"/>
    </row>
    <row r="39208" spans="5:5" x14ac:dyDescent="0.25">
      <c r="E39208" s="53"/>
    </row>
    <row r="39209" spans="5:5" x14ac:dyDescent="0.25">
      <c r="E39209" s="53"/>
    </row>
    <row r="39210" spans="5:5" x14ac:dyDescent="0.25">
      <c r="E39210" s="53"/>
    </row>
    <row r="39211" spans="5:5" x14ac:dyDescent="0.25">
      <c r="E39211" s="53"/>
    </row>
    <row r="39212" spans="5:5" x14ac:dyDescent="0.25">
      <c r="E39212" s="53"/>
    </row>
    <row r="39213" spans="5:5" x14ac:dyDescent="0.25">
      <c r="E39213" s="53"/>
    </row>
    <row r="39214" spans="5:5" x14ac:dyDescent="0.25">
      <c r="E39214" s="53"/>
    </row>
    <row r="39215" spans="5:5" x14ac:dyDescent="0.25">
      <c r="E39215" s="53"/>
    </row>
    <row r="39216" spans="5:5" x14ac:dyDescent="0.25">
      <c r="E39216" s="53"/>
    </row>
    <row r="39217" spans="5:5" x14ac:dyDescent="0.25">
      <c r="E39217" s="53"/>
    </row>
    <row r="39218" spans="5:5" x14ac:dyDescent="0.25">
      <c r="E39218" s="53"/>
    </row>
    <row r="39219" spans="5:5" x14ac:dyDescent="0.25">
      <c r="E39219" s="53"/>
    </row>
    <row r="39220" spans="5:5" x14ac:dyDescent="0.25">
      <c r="E39220" s="53"/>
    </row>
    <row r="39221" spans="5:5" x14ac:dyDescent="0.25">
      <c r="E39221" s="53"/>
    </row>
    <row r="39222" spans="5:5" x14ac:dyDescent="0.25">
      <c r="E39222" s="53"/>
    </row>
    <row r="39223" spans="5:5" x14ac:dyDescent="0.25">
      <c r="E39223" s="53"/>
    </row>
    <row r="39224" spans="5:5" x14ac:dyDescent="0.25">
      <c r="E39224" s="53"/>
    </row>
    <row r="39225" spans="5:5" x14ac:dyDescent="0.25">
      <c r="E39225" s="53"/>
    </row>
    <row r="39226" spans="5:5" x14ac:dyDescent="0.25">
      <c r="E39226" s="53"/>
    </row>
    <row r="39227" spans="5:5" x14ac:dyDescent="0.25">
      <c r="E39227" s="53"/>
    </row>
    <row r="39228" spans="5:5" x14ac:dyDescent="0.25">
      <c r="E39228" s="53"/>
    </row>
    <row r="39229" spans="5:5" x14ac:dyDescent="0.25">
      <c r="E39229" s="53"/>
    </row>
    <row r="39230" spans="5:5" x14ac:dyDescent="0.25">
      <c r="E39230" s="53"/>
    </row>
    <row r="39231" spans="5:5" x14ac:dyDescent="0.25">
      <c r="E39231" s="53"/>
    </row>
    <row r="39232" spans="5:5" x14ac:dyDescent="0.25">
      <c r="E39232" s="53"/>
    </row>
    <row r="39233" spans="5:5" x14ac:dyDescent="0.25">
      <c r="E39233" s="53"/>
    </row>
    <row r="39234" spans="5:5" x14ac:dyDescent="0.25">
      <c r="E39234" s="53"/>
    </row>
    <row r="39235" spans="5:5" x14ac:dyDescent="0.25">
      <c r="E39235" s="53"/>
    </row>
    <row r="39236" spans="5:5" x14ac:dyDescent="0.25">
      <c r="E39236" s="53"/>
    </row>
    <row r="39237" spans="5:5" x14ac:dyDescent="0.25">
      <c r="E39237" s="53"/>
    </row>
    <row r="39238" spans="5:5" x14ac:dyDescent="0.25">
      <c r="E39238" s="53"/>
    </row>
    <row r="39239" spans="5:5" x14ac:dyDescent="0.25">
      <c r="E39239" s="53"/>
    </row>
    <row r="39240" spans="5:5" x14ac:dyDescent="0.25">
      <c r="E39240" s="53"/>
    </row>
    <row r="39241" spans="5:5" x14ac:dyDescent="0.25">
      <c r="E39241" s="53"/>
    </row>
    <row r="39242" spans="5:5" x14ac:dyDescent="0.25">
      <c r="E39242" s="53"/>
    </row>
    <row r="39243" spans="5:5" x14ac:dyDescent="0.25">
      <c r="E39243" s="53"/>
    </row>
    <row r="39244" spans="5:5" x14ac:dyDescent="0.25">
      <c r="E39244" s="53"/>
    </row>
    <row r="39245" spans="5:5" x14ac:dyDescent="0.25">
      <c r="E39245" s="53"/>
    </row>
    <row r="39246" spans="5:5" x14ac:dyDescent="0.25">
      <c r="E39246" s="53"/>
    </row>
    <row r="39247" spans="5:5" x14ac:dyDescent="0.25">
      <c r="E39247" s="53"/>
    </row>
    <row r="39248" spans="5:5" x14ac:dyDescent="0.25">
      <c r="E39248" s="53"/>
    </row>
    <row r="39249" spans="5:5" x14ac:dyDescent="0.25">
      <c r="E39249" s="53"/>
    </row>
    <row r="39250" spans="5:5" x14ac:dyDescent="0.25">
      <c r="E39250" s="53"/>
    </row>
    <row r="39251" spans="5:5" x14ac:dyDescent="0.25">
      <c r="E39251" s="53"/>
    </row>
    <row r="39252" spans="5:5" x14ac:dyDescent="0.25">
      <c r="E39252" s="53"/>
    </row>
    <row r="39253" spans="5:5" x14ac:dyDescent="0.25">
      <c r="E39253" s="53"/>
    </row>
    <row r="39254" spans="5:5" x14ac:dyDescent="0.25">
      <c r="E39254" s="53"/>
    </row>
    <row r="39255" spans="5:5" x14ac:dyDescent="0.25">
      <c r="E39255" s="53"/>
    </row>
    <row r="39256" spans="5:5" x14ac:dyDescent="0.25">
      <c r="E39256" s="53"/>
    </row>
    <row r="39257" spans="5:5" x14ac:dyDescent="0.25">
      <c r="E39257" s="53"/>
    </row>
    <row r="39258" spans="5:5" x14ac:dyDescent="0.25">
      <c r="E39258" s="53"/>
    </row>
    <row r="39259" spans="5:5" x14ac:dyDescent="0.25">
      <c r="E39259" s="53"/>
    </row>
    <row r="39260" spans="5:5" x14ac:dyDescent="0.25">
      <c r="E39260" s="53"/>
    </row>
    <row r="39261" spans="5:5" x14ac:dyDescent="0.25">
      <c r="E39261" s="53"/>
    </row>
    <row r="39262" spans="5:5" x14ac:dyDescent="0.25">
      <c r="E39262" s="53"/>
    </row>
    <row r="39263" spans="5:5" x14ac:dyDescent="0.25">
      <c r="E39263" s="53"/>
    </row>
    <row r="39264" spans="5:5" x14ac:dyDescent="0.25">
      <c r="E39264" s="53"/>
    </row>
    <row r="39265" spans="5:5" x14ac:dyDescent="0.25">
      <c r="E39265" s="53"/>
    </row>
    <row r="39266" spans="5:5" x14ac:dyDescent="0.25">
      <c r="E39266" s="53"/>
    </row>
    <row r="39267" spans="5:5" x14ac:dyDescent="0.25">
      <c r="E39267" s="53"/>
    </row>
    <row r="39268" spans="5:5" x14ac:dyDescent="0.25">
      <c r="E39268" s="53"/>
    </row>
    <row r="39269" spans="5:5" x14ac:dyDescent="0.25">
      <c r="E39269" s="53"/>
    </row>
    <row r="39270" spans="5:5" x14ac:dyDescent="0.25">
      <c r="E39270" s="53"/>
    </row>
    <row r="39271" spans="5:5" x14ac:dyDescent="0.25">
      <c r="E39271" s="53"/>
    </row>
    <row r="39272" spans="5:5" x14ac:dyDescent="0.25">
      <c r="E39272" s="53"/>
    </row>
    <row r="39273" spans="5:5" x14ac:dyDescent="0.25">
      <c r="E39273" s="53"/>
    </row>
    <row r="39274" spans="5:5" x14ac:dyDescent="0.25">
      <c r="E39274" s="53"/>
    </row>
    <row r="39275" spans="5:5" x14ac:dyDescent="0.25">
      <c r="E39275" s="53"/>
    </row>
    <row r="39276" spans="5:5" x14ac:dyDescent="0.25">
      <c r="E39276" s="53"/>
    </row>
    <row r="39277" spans="5:5" x14ac:dyDescent="0.25">
      <c r="E39277" s="53"/>
    </row>
    <row r="39278" spans="5:5" x14ac:dyDescent="0.25">
      <c r="E39278" s="53"/>
    </row>
    <row r="39279" spans="5:5" x14ac:dyDescent="0.25">
      <c r="E39279" s="53"/>
    </row>
    <row r="39280" spans="5:5" x14ac:dyDescent="0.25">
      <c r="E39280" s="53"/>
    </row>
    <row r="39281" spans="5:5" x14ac:dyDescent="0.25">
      <c r="E39281" s="53"/>
    </row>
    <row r="39282" spans="5:5" x14ac:dyDescent="0.25">
      <c r="E39282" s="53"/>
    </row>
    <row r="39283" spans="5:5" x14ac:dyDescent="0.25">
      <c r="E39283" s="53"/>
    </row>
    <row r="39284" spans="5:5" x14ac:dyDescent="0.25">
      <c r="E39284" s="53"/>
    </row>
    <row r="39285" spans="5:5" x14ac:dyDescent="0.25">
      <c r="E39285" s="53"/>
    </row>
    <row r="39286" spans="5:5" x14ac:dyDescent="0.25">
      <c r="E39286" s="53"/>
    </row>
    <row r="39287" spans="5:5" x14ac:dyDescent="0.25">
      <c r="E39287" s="53"/>
    </row>
    <row r="39288" spans="5:5" x14ac:dyDescent="0.25">
      <c r="E39288" s="53"/>
    </row>
    <row r="39289" spans="5:5" x14ac:dyDescent="0.25">
      <c r="E39289" s="53"/>
    </row>
    <row r="39290" spans="5:5" x14ac:dyDescent="0.25">
      <c r="E39290" s="53"/>
    </row>
    <row r="39291" spans="5:5" x14ac:dyDescent="0.25">
      <c r="E39291" s="53"/>
    </row>
    <row r="39292" spans="5:5" x14ac:dyDescent="0.25">
      <c r="E39292" s="53"/>
    </row>
    <row r="39293" spans="5:5" x14ac:dyDescent="0.25">
      <c r="E39293" s="53"/>
    </row>
    <row r="39294" spans="5:5" x14ac:dyDescent="0.25">
      <c r="E39294" s="53"/>
    </row>
    <row r="39295" spans="5:5" x14ac:dyDescent="0.25">
      <c r="E39295" s="53"/>
    </row>
    <row r="39296" spans="5:5" x14ac:dyDescent="0.25">
      <c r="E39296" s="53"/>
    </row>
    <row r="39297" spans="5:5" x14ac:dyDescent="0.25">
      <c r="E39297" s="53"/>
    </row>
    <row r="39298" spans="5:5" x14ac:dyDescent="0.25">
      <c r="E39298" s="53"/>
    </row>
    <row r="39299" spans="5:5" x14ac:dyDescent="0.25">
      <c r="E39299" s="53"/>
    </row>
    <row r="39300" spans="5:5" x14ac:dyDescent="0.25">
      <c r="E39300" s="53"/>
    </row>
    <row r="39301" spans="5:5" x14ac:dyDescent="0.25">
      <c r="E39301" s="53"/>
    </row>
    <row r="39302" spans="5:5" x14ac:dyDescent="0.25">
      <c r="E39302" s="53"/>
    </row>
    <row r="39303" spans="5:5" x14ac:dyDescent="0.25">
      <c r="E39303" s="53"/>
    </row>
    <row r="39304" spans="5:5" x14ac:dyDescent="0.25">
      <c r="E39304" s="53"/>
    </row>
    <row r="39305" spans="5:5" x14ac:dyDescent="0.25">
      <c r="E39305" s="53"/>
    </row>
    <row r="39306" spans="5:5" x14ac:dyDescent="0.25">
      <c r="E39306" s="53"/>
    </row>
    <row r="39307" spans="5:5" x14ac:dyDescent="0.25">
      <c r="E39307" s="53"/>
    </row>
    <row r="39308" spans="5:5" x14ac:dyDescent="0.25">
      <c r="E39308" s="53"/>
    </row>
    <row r="39309" spans="5:5" x14ac:dyDescent="0.25">
      <c r="E39309" s="53"/>
    </row>
    <row r="39310" spans="5:5" x14ac:dyDescent="0.25">
      <c r="E39310" s="53"/>
    </row>
    <row r="39311" spans="5:5" x14ac:dyDescent="0.25">
      <c r="E39311" s="53"/>
    </row>
    <row r="39312" spans="5:5" x14ac:dyDescent="0.25">
      <c r="E39312" s="53"/>
    </row>
    <row r="39313" spans="5:5" x14ac:dyDescent="0.25">
      <c r="E39313" s="53"/>
    </row>
    <row r="39314" spans="5:5" x14ac:dyDescent="0.25">
      <c r="E39314" s="53"/>
    </row>
    <row r="39315" spans="5:5" x14ac:dyDescent="0.25">
      <c r="E39315" s="53"/>
    </row>
    <row r="39316" spans="5:5" x14ac:dyDescent="0.25">
      <c r="E39316" s="53"/>
    </row>
    <row r="39317" spans="5:5" x14ac:dyDescent="0.25">
      <c r="E39317" s="53"/>
    </row>
    <row r="39318" spans="5:5" x14ac:dyDescent="0.25">
      <c r="E39318" s="53"/>
    </row>
    <row r="39319" spans="5:5" x14ac:dyDescent="0.25">
      <c r="E39319" s="53"/>
    </row>
    <row r="39320" spans="5:5" x14ac:dyDescent="0.25">
      <c r="E39320" s="53"/>
    </row>
    <row r="39321" spans="5:5" x14ac:dyDescent="0.25">
      <c r="E39321" s="53"/>
    </row>
    <row r="39322" spans="5:5" x14ac:dyDescent="0.25">
      <c r="E39322" s="53"/>
    </row>
    <row r="39323" spans="5:5" x14ac:dyDescent="0.25">
      <c r="E39323" s="53"/>
    </row>
    <row r="39324" spans="5:5" x14ac:dyDescent="0.25">
      <c r="E39324" s="53"/>
    </row>
    <row r="39325" spans="5:5" x14ac:dyDescent="0.25">
      <c r="E39325" s="53"/>
    </row>
    <row r="39326" spans="5:5" x14ac:dyDescent="0.25">
      <c r="E39326" s="53"/>
    </row>
    <row r="39327" spans="5:5" x14ac:dyDescent="0.25">
      <c r="E39327" s="53"/>
    </row>
    <row r="39328" spans="5:5" x14ac:dyDescent="0.25">
      <c r="E39328" s="53"/>
    </row>
    <row r="39329" spans="5:5" x14ac:dyDescent="0.25">
      <c r="E39329" s="53"/>
    </row>
    <row r="39330" spans="5:5" x14ac:dyDescent="0.25">
      <c r="E39330" s="53"/>
    </row>
    <row r="39331" spans="5:5" x14ac:dyDescent="0.25">
      <c r="E39331" s="53"/>
    </row>
    <row r="39332" spans="5:5" x14ac:dyDescent="0.25">
      <c r="E39332" s="53"/>
    </row>
    <row r="39333" spans="5:5" x14ac:dyDescent="0.25">
      <c r="E39333" s="53"/>
    </row>
    <row r="39334" spans="5:5" x14ac:dyDescent="0.25">
      <c r="E39334" s="53"/>
    </row>
    <row r="39335" spans="5:5" x14ac:dyDescent="0.25">
      <c r="E39335" s="53"/>
    </row>
    <row r="39336" spans="5:5" x14ac:dyDescent="0.25">
      <c r="E39336" s="53"/>
    </row>
    <row r="39337" spans="5:5" x14ac:dyDescent="0.25">
      <c r="E39337" s="53"/>
    </row>
    <row r="39338" spans="5:5" x14ac:dyDescent="0.25">
      <c r="E39338" s="53"/>
    </row>
    <row r="39339" spans="5:5" x14ac:dyDescent="0.25">
      <c r="E39339" s="53"/>
    </row>
    <row r="39340" spans="5:5" x14ac:dyDescent="0.25">
      <c r="E39340" s="53"/>
    </row>
    <row r="39341" spans="5:5" x14ac:dyDescent="0.25">
      <c r="E39341" s="53"/>
    </row>
    <row r="39342" spans="5:5" x14ac:dyDescent="0.25">
      <c r="E39342" s="53"/>
    </row>
    <row r="39343" spans="5:5" x14ac:dyDescent="0.25">
      <c r="E39343" s="53"/>
    </row>
    <row r="39344" spans="5:5" x14ac:dyDescent="0.25">
      <c r="E39344" s="53"/>
    </row>
    <row r="39345" spans="5:5" x14ac:dyDescent="0.25">
      <c r="E39345" s="53"/>
    </row>
    <row r="39346" spans="5:5" x14ac:dyDescent="0.25">
      <c r="E39346" s="53"/>
    </row>
    <row r="39347" spans="5:5" x14ac:dyDescent="0.25">
      <c r="E39347" s="53"/>
    </row>
    <row r="39348" spans="5:5" x14ac:dyDescent="0.25">
      <c r="E39348" s="53"/>
    </row>
    <row r="39349" spans="5:5" x14ac:dyDescent="0.25">
      <c r="E39349" s="53"/>
    </row>
    <row r="39350" spans="5:5" x14ac:dyDescent="0.25">
      <c r="E39350" s="53"/>
    </row>
    <row r="39351" spans="5:5" x14ac:dyDescent="0.25">
      <c r="E39351" s="53"/>
    </row>
    <row r="39352" spans="5:5" x14ac:dyDescent="0.25">
      <c r="E39352" s="53"/>
    </row>
    <row r="39353" spans="5:5" x14ac:dyDescent="0.25">
      <c r="E39353" s="53"/>
    </row>
    <row r="39354" spans="5:5" x14ac:dyDescent="0.25">
      <c r="E39354" s="53"/>
    </row>
    <row r="39355" spans="5:5" x14ac:dyDescent="0.25">
      <c r="E39355" s="53"/>
    </row>
    <row r="39356" spans="5:5" x14ac:dyDescent="0.25">
      <c r="E39356" s="53"/>
    </row>
    <row r="39357" spans="5:5" x14ac:dyDescent="0.25">
      <c r="E39357" s="53"/>
    </row>
    <row r="39358" spans="5:5" x14ac:dyDescent="0.25">
      <c r="E39358" s="53"/>
    </row>
    <row r="39359" spans="5:5" x14ac:dyDescent="0.25">
      <c r="E39359" s="53"/>
    </row>
    <row r="39360" spans="5:5" x14ac:dyDescent="0.25">
      <c r="E39360" s="53"/>
    </row>
    <row r="39361" spans="5:5" x14ac:dyDescent="0.25">
      <c r="E39361" s="53"/>
    </row>
    <row r="39362" spans="5:5" x14ac:dyDescent="0.25">
      <c r="E39362" s="53"/>
    </row>
    <row r="39363" spans="5:5" x14ac:dyDescent="0.25">
      <c r="E39363" s="53"/>
    </row>
    <row r="39364" spans="5:5" x14ac:dyDescent="0.25">
      <c r="E39364" s="53"/>
    </row>
    <row r="39365" spans="5:5" x14ac:dyDescent="0.25">
      <c r="E39365" s="53"/>
    </row>
    <row r="39366" spans="5:5" x14ac:dyDescent="0.25">
      <c r="E39366" s="53"/>
    </row>
    <row r="39367" spans="5:5" x14ac:dyDescent="0.25">
      <c r="E39367" s="53"/>
    </row>
    <row r="39368" spans="5:5" x14ac:dyDescent="0.25">
      <c r="E39368" s="53"/>
    </row>
    <row r="39369" spans="5:5" x14ac:dyDescent="0.25">
      <c r="E39369" s="53"/>
    </row>
    <row r="39370" spans="5:5" x14ac:dyDescent="0.25">
      <c r="E39370" s="53"/>
    </row>
    <row r="39371" spans="5:5" x14ac:dyDescent="0.25">
      <c r="E39371" s="53"/>
    </row>
    <row r="39372" spans="5:5" x14ac:dyDescent="0.25">
      <c r="E39372" s="53"/>
    </row>
    <row r="39373" spans="5:5" x14ac:dyDescent="0.25">
      <c r="E39373" s="53"/>
    </row>
    <row r="39374" spans="5:5" x14ac:dyDescent="0.25">
      <c r="E39374" s="53"/>
    </row>
    <row r="39375" spans="5:5" x14ac:dyDescent="0.25">
      <c r="E39375" s="53"/>
    </row>
    <row r="39376" spans="5:5" x14ac:dyDescent="0.25">
      <c r="E39376" s="53"/>
    </row>
    <row r="39377" spans="5:5" x14ac:dyDescent="0.25">
      <c r="E39377" s="53"/>
    </row>
    <row r="39378" spans="5:5" x14ac:dyDescent="0.25">
      <c r="E39378" s="53"/>
    </row>
    <row r="39379" spans="5:5" x14ac:dyDescent="0.25">
      <c r="E39379" s="53"/>
    </row>
    <row r="39380" spans="5:5" x14ac:dyDescent="0.25">
      <c r="E39380" s="53"/>
    </row>
    <row r="39381" spans="5:5" x14ac:dyDescent="0.25">
      <c r="E39381" s="53"/>
    </row>
    <row r="39382" spans="5:5" x14ac:dyDescent="0.25">
      <c r="E39382" s="53"/>
    </row>
    <row r="39383" spans="5:5" x14ac:dyDescent="0.25">
      <c r="E39383" s="53"/>
    </row>
    <row r="39384" spans="5:5" x14ac:dyDescent="0.25">
      <c r="E39384" s="53"/>
    </row>
    <row r="39385" spans="5:5" x14ac:dyDescent="0.25">
      <c r="E39385" s="53"/>
    </row>
    <row r="39386" spans="5:5" x14ac:dyDescent="0.25">
      <c r="E39386" s="53"/>
    </row>
    <row r="39387" spans="5:5" x14ac:dyDescent="0.25">
      <c r="E39387" s="53"/>
    </row>
    <row r="39388" spans="5:5" x14ac:dyDescent="0.25">
      <c r="E39388" s="53"/>
    </row>
    <row r="39389" spans="5:5" x14ac:dyDescent="0.25">
      <c r="E39389" s="53"/>
    </row>
    <row r="39390" spans="5:5" x14ac:dyDescent="0.25">
      <c r="E39390" s="53"/>
    </row>
    <row r="39391" spans="5:5" x14ac:dyDescent="0.25">
      <c r="E39391" s="53"/>
    </row>
    <row r="39392" spans="5:5" x14ac:dyDescent="0.25">
      <c r="E39392" s="53"/>
    </row>
    <row r="39393" spans="5:5" x14ac:dyDescent="0.25">
      <c r="E39393" s="53"/>
    </row>
    <row r="39394" spans="5:5" x14ac:dyDescent="0.25">
      <c r="E39394" s="53"/>
    </row>
    <row r="39395" spans="5:5" x14ac:dyDescent="0.25">
      <c r="E39395" s="53"/>
    </row>
    <row r="39396" spans="5:5" x14ac:dyDescent="0.25">
      <c r="E39396" s="53"/>
    </row>
    <row r="39397" spans="5:5" x14ac:dyDescent="0.25">
      <c r="E39397" s="53"/>
    </row>
    <row r="39398" spans="5:5" x14ac:dyDescent="0.25">
      <c r="E39398" s="53"/>
    </row>
    <row r="39399" spans="5:5" x14ac:dyDescent="0.25">
      <c r="E39399" s="53"/>
    </row>
    <row r="39400" spans="5:5" x14ac:dyDescent="0.25">
      <c r="E39400" s="53"/>
    </row>
    <row r="39401" spans="5:5" x14ac:dyDescent="0.25">
      <c r="E39401" s="53"/>
    </row>
    <row r="39402" spans="5:5" x14ac:dyDescent="0.25">
      <c r="E39402" s="53"/>
    </row>
    <row r="39403" spans="5:5" x14ac:dyDescent="0.25">
      <c r="E39403" s="53"/>
    </row>
    <row r="39404" spans="5:5" x14ac:dyDescent="0.25">
      <c r="E39404" s="53"/>
    </row>
    <row r="39405" spans="5:5" x14ac:dyDescent="0.25">
      <c r="E39405" s="53"/>
    </row>
    <row r="39406" spans="5:5" x14ac:dyDescent="0.25">
      <c r="E39406" s="53"/>
    </row>
    <row r="39407" spans="5:5" x14ac:dyDescent="0.25">
      <c r="E39407" s="53"/>
    </row>
    <row r="39408" spans="5:5" x14ac:dyDescent="0.25">
      <c r="E39408" s="53"/>
    </row>
    <row r="39409" spans="5:5" x14ac:dyDescent="0.25">
      <c r="E39409" s="53"/>
    </row>
    <row r="39410" spans="5:5" x14ac:dyDescent="0.25">
      <c r="E39410" s="53"/>
    </row>
    <row r="39411" spans="5:5" x14ac:dyDescent="0.25">
      <c r="E39411" s="53"/>
    </row>
    <row r="39412" spans="5:5" x14ac:dyDescent="0.25">
      <c r="E39412" s="53"/>
    </row>
    <row r="39413" spans="5:5" x14ac:dyDescent="0.25">
      <c r="E39413" s="53"/>
    </row>
    <row r="39414" spans="5:5" x14ac:dyDescent="0.25">
      <c r="E39414" s="53"/>
    </row>
    <row r="39415" spans="5:5" x14ac:dyDescent="0.25">
      <c r="E39415" s="53"/>
    </row>
    <row r="39416" spans="5:5" x14ac:dyDescent="0.25">
      <c r="E39416" s="53"/>
    </row>
    <row r="39417" spans="5:5" x14ac:dyDescent="0.25">
      <c r="E39417" s="53"/>
    </row>
    <row r="39418" spans="5:5" x14ac:dyDescent="0.25">
      <c r="E39418" s="53"/>
    </row>
    <row r="39419" spans="5:5" x14ac:dyDescent="0.25">
      <c r="E39419" s="53"/>
    </row>
    <row r="39420" spans="5:5" x14ac:dyDescent="0.25">
      <c r="E39420" s="53"/>
    </row>
    <row r="39421" spans="5:5" x14ac:dyDescent="0.25">
      <c r="E39421" s="53"/>
    </row>
    <row r="39422" spans="5:5" x14ac:dyDescent="0.25">
      <c r="E39422" s="53"/>
    </row>
    <row r="39423" spans="5:5" x14ac:dyDescent="0.25">
      <c r="E39423" s="53"/>
    </row>
    <row r="39424" spans="5:5" x14ac:dyDescent="0.25">
      <c r="E39424" s="53"/>
    </row>
    <row r="39425" spans="5:5" x14ac:dyDescent="0.25">
      <c r="E39425" s="53"/>
    </row>
    <row r="39426" spans="5:5" x14ac:dyDescent="0.25">
      <c r="E39426" s="53"/>
    </row>
    <row r="39427" spans="5:5" x14ac:dyDescent="0.25">
      <c r="E39427" s="53"/>
    </row>
    <row r="39428" spans="5:5" x14ac:dyDescent="0.25">
      <c r="E39428" s="53"/>
    </row>
    <row r="39429" spans="5:5" x14ac:dyDescent="0.25">
      <c r="E39429" s="53"/>
    </row>
    <row r="39430" spans="5:5" x14ac:dyDescent="0.25">
      <c r="E39430" s="53"/>
    </row>
    <row r="39431" spans="5:5" x14ac:dyDescent="0.25">
      <c r="E39431" s="53"/>
    </row>
    <row r="39432" spans="5:5" x14ac:dyDescent="0.25">
      <c r="E39432" s="53"/>
    </row>
    <row r="39433" spans="5:5" x14ac:dyDescent="0.25">
      <c r="E39433" s="53"/>
    </row>
    <row r="39434" spans="5:5" x14ac:dyDescent="0.25">
      <c r="E39434" s="53"/>
    </row>
    <row r="39435" spans="5:5" x14ac:dyDescent="0.25">
      <c r="E39435" s="53"/>
    </row>
    <row r="39436" spans="5:5" x14ac:dyDescent="0.25">
      <c r="E39436" s="53"/>
    </row>
    <row r="39437" spans="5:5" x14ac:dyDescent="0.25">
      <c r="E39437" s="53"/>
    </row>
    <row r="39438" spans="5:5" x14ac:dyDescent="0.25">
      <c r="E39438" s="53"/>
    </row>
    <row r="39439" spans="5:5" x14ac:dyDescent="0.25">
      <c r="E39439" s="53"/>
    </row>
    <row r="39440" spans="5:5" x14ac:dyDescent="0.25">
      <c r="E39440" s="53"/>
    </row>
    <row r="39441" spans="5:5" x14ac:dyDescent="0.25">
      <c r="E39441" s="53"/>
    </row>
    <row r="39442" spans="5:5" x14ac:dyDescent="0.25">
      <c r="E39442" s="53"/>
    </row>
    <row r="39443" spans="5:5" x14ac:dyDescent="0.25">
      <c r="E39443" s="53"/>
    </row>
    <row r="39444" spans="5:5" x14ac:dyDescent="0.25">
      <c r="E39444" s="53"/>
    </row>
    <row r="39445" spans="5:5" x14ac:dyDescent="0.25">
      <c r="E39445" s="53"/>
    </row>
    <row r="39446" spans="5:5" x14ac:dyDescent="0.25">
      <c r="E39446" s="53"/>
    </row>
    <row r="39447" spans="5:5" x14ac:dyDescent="0.25">
      <c r="E39447" s="53"/>
    </row>
    <row r="39448" spans="5:5" x14ac:dyDescent="0.25">
      <c r="E39448" s="53"/>
    </row>
    <row r="39449" spans="5:5" x14ac:dyDescent="0.25">
      <c r="E39449" s="53"/>
    </row>
    <row r="39450" spans="5:5" x14ac:dyDescent="0.25">
      <c r="E39450" s="53"/>
    </row>
    <row r="39451" spans="5:5" x14ac:dyDescent="0.25">
      <c r="E39451" s="53"/>
    </row>
    <row r="39452" spans="5:5" x14ac:dyDescent="0.25">
      <c r="E39452" s="53"/>
    </row>
    <row r="39453" spans="5:5" x14ac:dyDescent="0.25">
      <c r="E39453" s="53"/>
    </row>
    <row r="39454" spans="5:5" x14ac:dyDescent="0.25">
      <c r="E39454" s="53"/>
    </row>
    <row r="39455" spans="5:5" x14ac:dyDescent="0.25">
      <c r="E39455" s="53"/>
    </row>
    <row r="39456" spans="5:5" x14ac:dyDescent="0.25">
      <c r="E39456" s="53"/>
    </row>
    <row r="39457" spans="5:5" x14ac:dyDescent="0.25">
      <c r="E39457" s="53"/>
    </row>
    <row r="39458" spans="5:5" x14ac:dyDescent="0.25">
      <c r="E39458" s="53"/>
    </row>
    <row r="39459" spans="5:5" x14ac:dyDescent="0.25">
      <c r="E39459" s="53"/>
    </row>
    <row r="39460" spans="5:5" x14ac:dyDescent="0.25">
      <c r="E39460" s="53"/>
    </row>
    <row r="39461" spans="5:5" x14ac:dyDescent="0.25">
      <c r="E39461" s="53"/>
    </row>
    <row r="39462" spans="5:5" x14ac:dyDescent="0.25">
      <c r="E39462" s="53"/>
    </row>
    <row r="39463" spans="5:5" x14ac:dyDescent="0.25">
      <c r="E39463" s="53"/>
    </row>
    <row r="39464" spans="5:5" x14ac:dyDescent="0.25">
      <c r="E39464" s="53"/>
    </row>
    <row r="39465" spans="5:5" x14ac:dyDescent="0.25">
      <c r="E39465" s="53"/>
    </row>
    <row r="39466" spans="5:5" x14ac:dyDescent="0.25">
      <c r="E39466" s="53"/>
    </row>
    <row r="39467" spans="5:5" x14ac:dyDescent="0.25">
      <c r="E39467" s="53"/>
    </row>
    <row r="39468" spans="5:5" x14ac:dyDescent="0.25">
      <c r="E39468" s="53"/>
    </row>
    <row r="39469" spans="5:5" x14ac:dyDescent="0.25">
      <c r="E39469" s="53"/>
    </row>
    <row r="39470" spans="5:5" x14ac:dyDescent="0.25">
      <c r="E39470" s="53"/>
    </row>
    <row r="39471" spans="5:5" x14ac:dyDescent="0.25">
      <c r="E39471" s="53"/>
    </row>
    <row r="39472" spans="5:5" x14ac:dyDescent="0.25">
      <c r="E39472" s="53"/>
    </row>
    <row r="39473" spans="5:5" x14ac:dyDescent="0.25">
      <c r="E39473" s="53"/>
    </row>
    <row r="39474" spans="5:5" x14ac:dyDescent="0.25">
      <c r="E39474" s="53"/>
    </row>
    <row r="39475" spans="5:5" x14ac:dyDescent="0.25">
      <c r="E39475" s="53"/>
    </row>
    <row r="39476" spans="5:5" x14ac:dyDescent="0.25">
      <c r="E39476" s="53"/>
    </row>
    <row r="39477" spans="5:5" x14ac:dyDescent="0.25">
      <c r="E39477" s="53"/>
    </row>
    <row r="39478" spans="5:5" x14ac:dyDescent="0.25">
      <c r="E39478" s="53"/>
    </row>
    <row r="39479" spans="5:5" x14ac:dyDescent="0.25">
      <c r="E39479" s="53"/>
    </row>
    <row r="39480" spans="5:5" x14ac:dyDescent="0.25">
      <c r="E39480" s="53"/>
    </row>
    <row r="39481" spans="5:5" x14ac:dyDescent="0.25">
      <c r="E39481" s="53"/>
    </row>
    <row r="39482" spans="5:5" x14ac:dyDescent="0.25">
      <c r="E39482" s="53"/>
    </row>
    <row r="39483" spans="5:5" x14ac:dyDescent="0.25">
      <c r="E39483" s="53"/>
    </row>
    <row r="39484" spans="5:5" x14ac:dyDescent="0.25">
      <c r="E39484" s="53"/>
    </row>
    <row r="39485" spans="5:5" x14ac:dyDescent="0.25">
      <c r="E39485" s="53"/>
    </row>
    <row r="39486" spans="5:5" x14ac:dyDescent="0.25">
      <c r="E39486" s="53"/>
    </row>
    <row r="39487" spans="5:5" x14ac:dyDescent="0.25">
      <c r="E39487" s="53"/>
    </row>
    <row r="39488" spans="5:5" x14ac:dyDescent="0.25">
      <c r="E39488" s="53"/>
    </row>
    <row r="39489" spans="5:5" x14ac:dyDescent="0.25">
      <c r="E39489" s="53"/>
    </row>
    <row r="39490" spans="5:5" x14ac:dyDescent="0.25">
      <c r="E39490" s="53"/>
    </row>
    <row r="39491" spans="5:5" x14ac:dyDescent="0.25">
      <c r="E39491" s="53"/>
    </row>
    <row r="39492" spans="5:5" x14ac:dyDescent="0.25">
      <c r="E39492" s="53"/>
    </row>
    <row r="39493" spans="5:5" x14ac:dyDescent="0.25">
      <c r="E39493" s="53"/>
    </row>
    <row r="39494" spans="5:5" x14ac:dyDescent="0.25">
      <c r="E39494" s="53"/>
    </row>
    <row r="39495" spans="5:5" x14ac:dyDescent="0.25">
      <c r="E39495" s="53"/>
    </row>
    <row r="39496" spans="5:5" x14ac:dyDescent="0.25">
      <c r="E39496" s="53"/>
    </row>
    <row r="39497" spans="5:5" x14ac:dyDescent="0.25">
      <c r="E39497" s="53"/>
    </row>
    <row r="39498" spans="5:5" x14ac:dyDescent="0.25">
      <c r="E39498" s="53"/>
    </row>
    <row r="39499" spans="5:5" x14ac:dyDescent="0.25">
      <c r="E39499" s="53"/>
    </row>
    <row r="39500" spans="5:5" x14ac:dyDescent="0.25">
      <c r="E39500" s="53"/>
    </row>
    <row r="39501" spans="5:5" x14ac:dyDescent="0.25">
      <c r="E39501" s="53"/>
    </row>
    <row r="39502" spans="5:5" x14ac:dyDescent="0.25">
      <c r="E39502" s="53"/>
    </row>
    <row r="39503" spans="5:5" x14ac:dyDescent="0.25">
      <c r="E39503" s="53"/>
    </row>
    <row r="39504" spans="5:5" x14ac:dyDescent="0.25">
      <c r="E39504" s="53"/>
    </row>
    <row r="39505" spans="5:5" x14ac:dyDescent="0.25">
      <c r="E39505" s="53"/>
    </row>
    <row r="39506" spans="5:5" x14ac:dyDescent="0.25">
      <c r="E39506" s="53"/>
    </row>
    <row r="39507" spans="5:5" x14ac:dyDescent="0.25">
      <c r="E39507" s="53"/>
    </row>
    <row r="39508" spans="5:5" x14ac:dyDescent="0.25">
      <c r="E39508" s="53"/>
    </row>
    <row r="39509" spans="5:5" x14ac:dyDescent="0.25">
      <c r="E39509" s="53"/>
    </row>
    <row r="39510" spans="5:5" x14ac:dyDescent="0.25">
      <c r="E39510" s="53"/>
    </row>
    <row r="39511" spans="5:5" x14ac:dyDescent="0.25">
      <c r="E39511" s="53"/>
    </row>
    <row r="39512" spans="5:5" x14ac:dyDescent="0.25">
      <c r="E39512" s="53"/>
    </row>
    <row r="39513" spans="5:5" x14ac:dyDescent="0.25">
      <c r="E39513" s="53"/>
    </row>
    <row r="39514" spans="5:5" x14ac:dyDescent="0.25">
      <c r="E39514" s="53"/>
    </row>
    <row r="39515" spans="5:5" x14ac:dyDescent="0.25">
      <c r="E39515" s="53"/>
    </row>
    <row r="39516" spans="5:5" x14ac:dyDescent="0.25">
      <c r="E39516" s="53"/>
    </row>
    <row r="39517" spans="5:5" x14ac:dyDescent="0.25">
      <c r="E39517" s="53"/>
    </row>
    <row r="39518" spans="5:5" x14ac:dyDescent="0.25">
      <c r="E39518" s="53"/>
    </row>
    <row r="39519" spans="5:5" x14ac:dyDescent="0.25">
      <c r="E39519" s="53"/>
    </row>
    <row r="39520" spans="5:5" x14ac:dyDescent="0.25">
      <c r="E39520" s="53"/>
    </row>
    <row r="39521" spans="5:5" x14ac:dyDescent="0.25">
      <c r="E39521" s="53"/>
    </row>
    <row r="39522" spans="5:5" x14ac:dyDescent="0.25">
      <c r="E39522" s="53"/>
    </row>
    <row r="39523" spans="5:5" x14ac:dyDescent="0.25">
      <c r="E39523" s="53"/>
    </row>
    <row r="39524" spans="5:5" x14ac:dyDescent="0.25">
      <c r="E39524" s="53"/>
    </row>
    <row r="39525" spans="5:5" x14ac:dyDescent="0.25">
      <c r="E39525" s="53"/>
    </row>
    <row r="39526" spans="5:5" x14ac:dyDescent="0.25">
      <c r="E39526" s="53"/>
    </row>
    <row r="39527" spans="5:5" x14ac:dyDescent="0.25">
      <c r="E39527" s="53"/>
    </row>
    <row r="39528" spans="5:5" x14ac:dyDescent="0.25">
      <c r="E39528" s="53"/>
    </row>
    <row r="39529" spans="5:5" x14ac:dyDescent="0.25">
      <c r="E39529" s="53"/>
    </row>
    <row r="39530" spans="5:5" x14ac:dyDescent="0.25">
      <c r="E39530" s="53"/>
    </row>
    <row r="39531" spans="5:5" x14ac:dyDescent="0.25">
      <c r="E39531" s="53"/>
    </row>
    <row r="39532" spans="5:5" x14ac:dyDescent="0.25">
      <c r="E39532" s="53"/>
    </row>
    <row r="39533" spans="5:5" x14ac:dyDescent="0.25">
      <c r="E39533" s="53"/>
    </row>
    <row r="39534" spans="5:5" x14ac:dyDescent="0.25">
      <c r="E39534" s="53"/>
    </row>
    <row r="39535" spans="5:5" x14ac:dyDescent="0.25">
      <c r="E39535" s="53"/>
    </row>
    <row r="39536" spans="5:5" x14ac:dyDescent="0.25">
      <c r="E39536" s="53"/>
    </row>
    <row r="39537" spans="5:5" x14ac:dyDescent="0.25">
      <c r="E39537" s="53"/>
    </row>
    <row r="39538" spans="5:5" x14ac:dyDescent="0.25">
      <c r="E39538" s="53"/>
    </row>
    <row r="39539" spans="5:5" x14ac:dyDescent="0.25">
      <c r="E39539" s="53"/>
    </row>
    <row r="39540" spans="5:5" x14ac:dyDescent="0.25">
      <c r="E39540" s="53"/>
    </row>
    <row r="39541" spans="5:5" x14ac:dyDescent="0.25">
      <c r="E39541" s="53"/>
    </row>
    <row r="39542" spans="5:5" x14ac:dyDescent="0.25">
      <c r="E39542" s="53"/>
    </row>
    <row r="39543" spans="5:5" x14ac:dyDescent="0.25">
      <c r="E39543" s="53"/>
    </row>
    <row r="39544" spans="5:5" x14ac:dyDescent="0.25">
      <c r="E39544" s="53"/>
    </row>
    <row r="39545" spans="5:5" x14ac:dyDescent="0.25">
      <c r="E39545" s="53"/>
    </row>
    <row r="39546" spans="5:5" x14ac:dyDescent="0.25">
      <c r="E39546" s="53"/>
    </row>
    <row r="39547" spans="5:5" x14ac:dyDescent="0.25">
      <c r="E39547" s="53"/>
    </row>
    <row r="39548" spans="5:5" x14ac:dyDescent="0.25">
      <c r="E39548" s="53"/>
    </row>
    <row r="39549" spans="5:5" x14ac:dyDescent="0.25">
      <c r="E39549" s="53"/>
    </row>
    <row r="39550" spans="5:5" x14ac:dyDescent="0.25">
      <c r="E39550" s="53"/>
    </row>
    <row r="39551" spans="5:5" x14ac:dyDescent="0.25">
      <c r="E39551" s="53"/>
    </row>
    <row r="39552" spans="5:5" x14ac:dyDescent="0.25">
      <c r="E39552" s="53"/>
    </row>
    <row r="39553" spans="5:5" x14ac:dyDescent="0.25">
      <c r="E39553" s="53"/>
    </row>
    <row r="39554" spans="5:5" x14ac:dyDescent="0.25">
      <c r="E39554" s="53"/>
    </row>
    <row r="39555" spans="5:5" x14ac:dyDescent="0.25">
      <c r="E39555" s="53"/>
    </row>
    <row r="39556" spans="5:5" x14ac:dyDescent="0.25">
      <c r="E39556" s="53"/>
    </row>
    <row r="39557" spans="5:5" x14ac:dyDescent="0.25">
      <c r="E39557" s="53"/>
    </row>
    <row r="39558" spans="5:5" x14ac:dyDescent="0.25">
      <c r="E39558" s="53"/>
    </row>
    <row r="39559" spans="5:5" x14ac:dyDescent="0.25">
      <c r="E39559" s="53"/>
    </row>
    <row r="39560" spans="5:5" x14ac:dyDescent="0.25">
      <c r="E39560" s="53"/>
    </row>
    <row r="39561" spans="5:5" x14ac:dyDescent="0.25">
      <c r="E39561" s="53"/>
    </row>
    <row r="39562" spans="5:5" x14ac:dyDescent="0.25">
      <c r="E39562" s="53"/>
    </row>
    <row r="39563" spans="5:5" x14ac:dyDescent="0.25">
      <c r="E39563" s="53"/>
    </row>
    <row r="39564" spans="5:5" x14ac:dyDescent="0.25">
      <c r="E39564" s="53"/>
    </row>
    <row r="39565" spans="5:5" x14ac:dyDescent="0.25">
      <c r="E39565" s="53"/>
    </row>
    <row r="39566" spans="5:5" x14ac:dyDescent="0.25">
      <c r="E39566" s="53"/>
    </row>
    <row r="39567" spans="5:5" x14ac:dyDescent="0.25">
      <c r="E39567" s="53"/>
    </row>
    <row r="39568" spans="5:5" x14ac:dyDescent="0.25">
      <c r="E39568" s="53"/>
    </row>
    <row r="39569" spans="5:5" x14ac:dyDescent="0.25">
      <c r="E39569" s="53"/>
    </row>
    <row r="39570" spans="5:5" x14ac:dyDescent="0.25">
      <c r="E39570" s="53"/>
    </row>
    <row r="39571" spans="5:5" x14ac:dyDescent="0.25">
      <c r="E39571" s="53"/>
    </row>
    <row r="39572" spans="5:5" x14ac:dyDescent="0.25">
      <c r="E39572" s="53"/>
    </row>
    <row r="39573" spans="5:5" x14ac:dyDescent="0.25">
      <c r="E39573" s="53"/>
    </row>
    <row r="39574" spans="5:5" x14ac:dyDescent="0.25">
      <c r="E39574" s="53"/>
    </row>
    <row r="39575" spans="5:5" x14ac:dyDescent="0.25">
      <c r="E39575" s="53"/>
    </row>
    <row r="39576" spans="5:5" x14ac:dyDescent="0.25">
      <c r="E39576" s="53"/>
    </row>
    <row r="39577" spans="5:5" x14ac:dyDescent="0.25">
      <c r="E39577" s="53"/>
    </row>
    <row r="39578" spans="5:5" x14ac:dyDescent="0.25">
      <c r="E39578" s="53"/>
    </row>
    <row r="39579" spans="5:5" x14ac:dyDescent="0.25">
      <c r="E39579" s="53"/>
    </row>
    <row r="39580" spans="5:5" x14ac:dyDescent="0.25">
      <c r="E39580" s="53"/>
    </row>
    <row r="39581" spans="5:5" x14ac:dyDescent="0.25">
      <c r="E39581" s="53"/>
    </row>
    <row r="39582" spans="5:5" x14ac:dyDescent="0.25">
      <c r="E39582" s="53"/>
    </row>
    <row r="39583" spans="5:5" x14ac:dyDescent="0.25">
      <c r="E39583" s="53"/>
    </row>
    <row r="39584" spans="5:5" x14ac:dyDescent="0.25">
      <c r="E39584" s="53"/>
    </row>
    <row r="39585" spans="5:5" x14ac:dyDescent="0.25">
      <c r="E39585" s="53"/>
    </row>
    <row r="39586" spans="5:5" x14ac:dyDescent="0.25">
      <c r="E39586" s="53"/>
    </row>
    <row r="39587" spans="5:5" x14ac:dyDescent="0.25">
      <c r="E39587" s="53"/>
    </row>
    <row r="39588" spans="5:5" x14ac:dyDescent="0.25">
      <c r="E39588" s="53"/>
    </row>
    <row r="39589" spans="5:5" x14ac:dyDescent="0.25">
      <c r="E39589" s="53"/>
    </row>
    <row r="39590" spans="5:5" x14ac:dyDescent="0.25">
      <c r="E39590" s="53"/>
    </row>
    <row r="39591" spans="5:5" x14ac:dyDescent="0.25">
      <c r="E39591" s="53"/>
    </row>
    <row r="39592" spans="5:5" x14ac:dyDescent="0.25">
      <c r="E39592" s="53"/>
    </row>
    <row r="39593" spans="5:5" x14ac:dyDescent="0.25">
      <c r="E39593" s="53"/>
    </row>
    <row r="39594" spans="5:5" x14ac:dyDescent="0.25">
      <c r="E39594" s="53"/>
    </row>
    <row r="39595" spans="5:5" x14ac:dyDescent="0.25">
      <c r="E39595" s="53"/>
    </row>
    <row r="39596" spans="5:5" x14ac:dyDescent="0.25">
      <c r="E39596" s="53"/>
    </row>
    <row r="39597" spans="5:5" x14ac:dyDescent="0.25">
      <c r="E39597" s="53"/>
    </row>
    <row r="39598" spans="5:5" x14ac:dyDescent="0.25">
      <c r="E39598" s="53"/>
    </row>
    <row r="39599" spans="5:5" x14ac:dyDescent="0.25">
      <c r="E39599" s="53"/>
    </row>
    <row r="39600" spans="5:5" x14ac:dyDescent="0.25">
      <c r="E39600" s="53"/>
    </row>
    <row r="39601" spans="5:5" x14ac:dyDescent="0.25">
      <c r="E39601" s="53"/>
    </row>
    <row r="39602" spans="5:5" x14ac:dyDescent="0.25">
      <c r="E39602" s="53"/>
    </row>
    <row r="39603" spans="5:5" x14ac:dyDescent="0.25">
      <c r="E39603" s="53"/>
    </row>
    <row r="39604" spans="5:5" x14ac:dyDescent="0.25">
      <c r="E39604" s="53"/>
    </row>
    <row r="39605" spans="5:5" x14ac:dyDescent="0.25">
      <c r="E39605" s="53"/>
    </row>
    <row r="39606" spans="5:5" x14ac:dyDescent="0.25">
      <c r="E39606" s="53"/>
    </row>
    <row r="39607" spans="5:5" x14ac:dyDescent="0.25">
      <c r="E39607" s="53"/>
    </row>
    <row r="39608" spans="5:5" x14ac:dyDescent="0.25">
      <c r="E39608" s="53"/>
    </row>
    <row r="39609" spans="5:5" x14ac:dyDescent="0.25">
      <c r="E39609" s="53"/>
    </row>
    <row r="39610" spans="5:5" x14ac:dyDescent="0.25">
      <c r="E39610" s="53"/>
    </row>
    <row r="39611" spans="5:5" x14ac:dyDescent="0.25">
      <c r="E39611" s="53"/>
    </row>
    <row r="39612" spans="5:5" x14ac:dyDescent="0.25">
      <c r="E39612" s="53"/>
    </row>
    <row r="39613" spans="5:5" x14ac:dyDescent="0.25">
      <c r="E39613" s="53"/>
    </row>
    <row r="39614" spans="5:5" x14ac:dyDescent="0.25">
      <c r="E39614" s="53"/>
    </row>
    <row r="39615" spans="5:5" x14ac:dyDescent="0.25">
      <c r="E39615" s="53"/>
    </row>
    <row r="39616" spans="5:5" x14ac:dyDescent="0.25">
      <c r="E39616" s="53"/>
    </row>
    <row r="39617" spans="5:5" x14ac:dyDescent="0.25">
      <c r="E39617" s="53"/>
    </row>
    <row r="39618" spans="5:5" x14ac:dyDescent="0.25">
      <c r="E39618" s="53"/>
    </row>
    <row r="39619" spans="5:5" x14ac:dyDescent="0.25">
      <c r="E39619" s="53"/>
    </row>
    <row r="39620" spans="5:5" x14ac:dyDescent="0.25">
      <c r="E39620" s="53"/>
    </row>
    <row r="39621" spans="5:5" x14ac:dyDescent="0.25">
      <c r="E39621" s="53"/>
    </row>
    <row r="39622" spans="5:5" x14ac:dyDescent="0.25">
      <c r="E39622" s="53"/>
    </row>
    <row r="39623" spans="5:5" x14ac:dyDescent="0.25">
      <c r="E39623" s="53"/>
    </row>
    <row r="39624" spans="5:5" x14ac:dyDescent="0.25">
      <c r="E39624" s="53"/>
    </row>
    <row r="39625" spans="5:5" x14ac:dyDescent="0.25">
      <c r="E39625" s="53"/>
    </row>
    <row r="39626" spans="5:5" x14ac:dyDescent="0.25">
      <c r="E39626" s="53"/>
    </row>
    <row r="39627" spans="5:5" x14ac:dyDescent="0.25">
      <c r="E39627" s="53"/>
    </row>
    <row r="39628" spans="5:5" x14ac:dyDescent="0.25">
      <c r="E39628" s="53"/>
    </row>
    <row r="39629" spans="5:5" x14ac:dyDescent="0.25">
      <c r="E39629" s="53"/>
    </row>
    <row r="39630" spans="5:5" x14ac:dyDescent="0.25">
      <c r="E39630" s="53"/>
    </row>
    <row r="39631" spans="5:5" x14ac:dyDescent="0.25">
      <c r="E39631" s="53"/>
    </row>
    <row r="39632" spans="5:5" x14ac:dyDescent="0.25">
      <c r="E39632" s="53"/>
    </row>
    <row r="39633" spans="5:5" x14ac:dyDescent="0.25">
      <c r="E39633" s="53"/>
    </row>
    <row r="39634" spans="5:5" x14ac:dyDescent="0.25">
      <c r="E39634" s="53"/>
    </row>
    <row r="39635" spans="5:5" x14ac:dyDescent="0.25">
      <c r="E39635" s="53"/>
    </row>
    <row r="39636" spans="5:5" x14ac:dyDescent="0.25">
      <c r="E39636" s="53"/>
    </row>
    <row r="39637" spans="5:5" x14ac:dyDescent="0.25">
      <c r="E39637" s="53"/>
    </row>
    <row r="39638" spans="5:5" x14ac:dyDescent="0.25">
      <c r="E39638" s="53"/>
    </row>
    <row r="39639" spans="5:5" x14ac:dyDescent="0.25">
      <c r="E39639" s="53"/>
    </row>
    <row r="39640" spans="5:5" x14ac:dyDescent="0.25">
      <c r="E39640" s="53"/>
    </row>
    <row r="39641" spans="5:5" x14ac:dyDescent="0.25">
      <c r="E39641" s="53"/>
    </row>
    <row r="39642" spans="5:5" x14ac:dyDescent="0.25">
      <c r="E39642" s="53"/>
    </row>
    <row r="39643" spans="5:5" x14ac:dyDescent="0.25">
      <c r="E39643" s="53"/>
    </row>
    <row r="39644" spans="5:5" x14ac:dyDescent="0.25">
      <c r="E39644" s="53"/>
    </row>
    <row r="39645" spans="5:5" x14ac:dyDescent="0.25">
      <c r="E39645" s="53"/>
    </row>
    <row r="39646" spans="5:5" x14ac:dyDescent="0.25">
      <c r="E39646" s="53"/>
    </row>
    <row r="39647" spans="5:5" x14ac:dyDescent="0.25">
      <c r="E39647" s="53"/>
    </row>
    <row r="39648" spans="5:5" x14ac:dyDescent="0.25">
      <c r="E39648" s="53"/>
    </row>
    <row r="39649" spans="5:5" x14ac:dyDescent="0.25">
      <c r="E39649" s="53"/>
    </row>
    <row r="39650" spans="5:5" x14ac:dyDescent="0.25">
      <c r="E39650" s="53"/>
    </row>
    <row r="39651" spans="5:5" x14ac:dyDescent="0.25">
      <c r="E39651" s="53"/>
    </row>
    <row r="39652" spans="5:5" x14ac:dyDescent="0.25">
      <c r="E39652" s="53"/>
    </row>
    <row r="39653" spans="5:5" x14ac:dyDescent="0.25">
      <c r="E39653" s="53"/>
    </row>
    <row r="39654" spans="5:5" x14ac:dyDescent="0.25">
      <c r="E39654" s="53"/>
    </row>
    <row r="39655" spans="5:5" x14ac:dyDescent="0.25">
      <c r="E39655" s="53"/>
    </row>
    <row r="39656" spans="5:5" x14ac:dyDescent="0.25">
      <c r="E39656" s="53"/>
    </row>
    <row r="39657" spans="5:5" x14ac:dyDescent="0.25">
      <c r="E39657" s="53"/>
    </row>
    <row r="39658" spans="5:5" x14ac:dyDescent="0.25">
      <c r="E39658" s="53"/>
    </row>
    <row r="39659" spans="5:5" x14ac:dyDescent="0.25">
      <c r="E39659" s="53"/>
    </row>
    <row r="39660" spans="5:5" x14ac:dyDescent="0.25">
      <c r="E39660" s="53"/>
    </row>
    <row r="39661" spans="5:5" x14ac:dyDescent="0.25">
      <c r="E39661" s="53"/>
    </row>
    <row r="39662" spans="5:5" x14ac:dyDescent="0.25">
      <c r="E39662" s="53"/>
    </row>
    <row r="39663" spans="5:5" x14ac:dyDescent="0.25">
      <c r="E39663" s="53"/>
    </row>
    <row r="39664" spans="5:5" x14ac:dyDescent="0.25">
      <c r="E39664" s="53"/>
    </row>
    <row r="39665" spans="5:5" x14ac:dyDescent="0.25">
      <c r="E39665" s="53"/>
    </row>
    <row r="39666" spans="5:5" x14ac:dyDescent="0.25">
      <c r="E39666" s="53"/>
    </row>
    <row r="39667" spans="5:5" x14ac:dyDescent="0.25">
      <c r="E39667" s="53"/>
    </row>
    <row r="39668" spans="5:5" x14ac:dyDescent="0.25">
      <c r="E39668" s="53"/>
    </row>
    <row r="39669" spans="5:5" x14ac:dyDescent="0.25">
      <c r="E39669" s="53"/>
    </row>
    <row r="39670" spans="5:5" x14ac:dyDescent="0.25">
      <c r="E39670" s="53"/>
    </row>
    <row r="39671" spans="5:5" x14ac:dyDescent="0.25">
      <c r="E39671" s="53"/>
    </row>
    <row r="39672" spans="5:5" x14ac:dyDescent="0.25">
      <c r="E39672" s="53"/>
    </row>
    <row r="39673" spans="5:5" x14ac:dyDescent="0.25">
      <c r="E39673" s="53"/>
    </row>
    <row r="39674" spans="5:5" x14ac:dyDescent="0.25">
      <c r="E39674" s="53"/>
    </row>
    <row r="39675" spans="5:5" x14ac:dyDescent="0.25">
      <c r="E39675" s="53"/>
    </row>
    <row r="39676" spans="5:5" x14ac:dyDescent="0.25">
      <c r="E39676" s="53"/>
    </row>
    <row r="39677" spans="5:5" x14ac:dyDescent="0.25">
      <c r="E39677" s="53"/>
    </row>
    <row r="39678" spans="5:5" x14ac:dyDescent="0.25">
      <c r="E39678" s="53"/>
    </row>
    <row r="39679" spans="5:5" x14ac:dyDescent="0.25">
      <c r="E39679" s="53"/>
    </row>
    <row r="39680" spans="5:5" x14ac:dyDescent="0.25">
      <c r="E39680" s="53"/>
    </row>
    <row r="39681" spans="5:5" x14ac:dyDescent="0.25">
      <c r="E39681" s="53"/>
    </row>
    <row r="39682" spans="5:5" x14ac:dyDescent="0.25">
      <c r="E39682" s="53"/>
    </row>
    <row r="39683" spans="5:5" x14ac:dyDescent="0.25">
      <c r="E39683" s="53"/>
    </row>
    <row r="39684" spans="5:5" x14ac:dyDescent="0.25">
      <c r="E39684" s="53"/>
    </row>
    <row r="39685" spans="5:5" x14ac:dyDescent="0.25">
      <c r="E39685" s="53"/>
    </row>
    <row r="39686" spans="5:5" x14ac:dyDescent="0.25">
      <c r="E39686" s="53"/>
    </row>
    <row r="39687" spans="5:5" x14ac:dyDescent="0.25">
      <c r="E39687" s="53"/>
    </row>
    <row r="39688" spans="5:5" x14ac:dyDescent="0.25">
      <c r="E39688" s="53"/>
    </row>
    <row r="39689" spans="5:5" x14ac:dyDescent="0.25">
      <c r="E39689" s="53"/>
    </row>
    <row r="39690" spans="5:5" x14ac:dyDescent="0.25">
      <c r="E39690" s="53"/>
    </row>
    <row r="39691" spans="5:5" x14ac:dyDescent="0.25">
      <c r="E39691" s="53"/>
    </row>
    <row r="39692" spans="5:5" x14ac:dyDescent="0.25">
      <c r="E39692" s="53"/>
    </row>
    <row r="39693" spans="5:5" x14ac:dyDescent="0.25">
      <c r="E39693" s="53"/>
    </row>
    <row r="39694" spans="5:5" x14ac:dyDescent="0.25">
      <c r="E39694" s="53"/>
    </row>
    <row r="39695" spans="5:5" x14ac:dyDescent="0.25">
      <c r="E39695" s="53"/>
    </row>
    <row r="39696" spans="5:5" x14ac:dyDescent="0.25">
      <c r="E39696" s="53"/>
    </row>
    <row r="39697" spans="5:5" x14ac:dyDescent="0.25">
      <c r="E39697" s="53"/>
    </row>
    <row r="39698" spans="5:5" x14ac:dyDescent="0.25">
      <c r="E39698" s="53"/>
    </row>
    <row r="39699" spans="5:5" x14ac:dyDescent="0.25">
      <c r="E39699" s="53"/>
    </row>
    <row r="39700" spans="5:5" x14ac:dyDescent="0.25">
      <c r="E39700" s="53"/>
    </row>
    <row r="39701" spans="5:5" x14ac:dyDescent="0.25">
      <c r="E39701" s="53"/>
    </row>
    <row r="39702" spans="5:5" x14ac:dyDescent="0.25">
      <c r="E39702" s="53"/>
    </row>
    <row r="39703" spans="5:5" x14ac:dyDescent="0.25">
      <c r="E39703" s="53"/>
    </row>
    <row r="39704" spans="5:5" x14ac:dyDescent="0.25">
      <c r="E39704" s="53"/>
    </row>
    <row r="39705" spans="5:5" x14ac:dyDescent="0.25">
      <c r="E39705" s="53"/>
    </row>
    <row r="39706" spans="5:5" x14ac:dyDescent="0.25">
      <c r="E39706" s="53"/>
    </row>
    <row r="39707" spans="5:5" x14ac:dyDescent="0.25">
      <c r="E39707" s="53"/>
    </row>
    <row r="39708" spans="5:5" x14ac:dyDescent="0.25">
      <c r="E39708" s="53"/>
    </row>
    <row r="39709" spans="5:5" x14ac:dyDescent="0.25">
      <c r="E39709" s="53"/>
    </row>
    <row r="39710" spans="5:5" x14ac:dyDescent="0.25">
      <c r="E39710" s="53"/>
    </row>
    <row r="39711" spans="5:5" x14ac:dyDescent="0.25">
      <c r="E39711" s="53"/>
    </row>
    <row r="39712" spans="5:5" x14ac:dyDescent="0.25">
      <c r="E39712" s="53"/>
    </row>
    <row r="39713" spans="5:5" x14ac:dyDescent="0.25">
      <c r="E39713" s="53"/>
    </row>
    <row r="39714" spans="5:5" x14ac:dyDescent="0.25">
      <c r="E39714" s="53"/>
    </row>
    <row r="39715" spans="5:5" x14ac:dyDescent="0.25">
      <c r="E39715" s="53"/>
    </row>
    <row r="39716" spans="5:5" x14ac:dyDescent="0.25">
      <c r="E39716" s="53"/>
    </row>
    <row r="39717" spans="5:5" x14ac:dyDescent="0.25">
      <c r="E39717" s="53"/>
    </row>
    <row r="39718" spans="5:5" x14ac:dyDescent="0.25">
      <c r="E39718" s="53"/>
    </row>
    <row r="39719" spans="5:5" x14ac:dyDescent="0.25">
      <c r="E39719" s="53"/>
    </row>
    <row r="39720" spans="5:5" x14ac:dyDescent="0.25">
      <c r="E39720" s="53"/>
    </row>
    <row r="39721" spans="5:5" x14ac:dyDescent="0.25">
      <c r="E39721" s="53"/>
    </row>
    <row r="39722" spans="5:5" x14ac:dyDescent="0.25">
      <c r="E39722" s="53"/>
    </row>
    <row r="39723" spans="5:5" x14ac:dyDescent="0.25">
      <c r="E39723" s="53"/>
    </row>
    <row r="39724" spans="5:5" x14ac:dyDescent="0.25">
      <c r="E39724" s="53"/>
    </row>
    <row r="39725" spans="5:5" x14ac:dyDescent="0.25">
      <c r="E39725" s="53"/>
    </row>
    <row r="39726" spans="5:5" x14ac:dyDescent="0.25">
      <c r="E39726" s="53"/>
    </row>
    <row r="39727" spans="5:5" x14ac:dyDescent="0.25">
      <c r="E39727" s="53"/>
    </row>
    <row r="39728" spans="5:5" x14ac:dyDescent="0.25">
      <c r="E39728" s="53"/>
    </row>
    <row r="39729" spans="5:5" x14ac:dyDescent="0.25">
      <c r="E39729" s="53"/>
    </row>
    <row r="39730" spans="5:5" x14ac:dyDescent="0.25">
      <c r="E39730" s="53"/>
    </row>
    <row r="39731" spans="5:5" x14ac:dyDescent="0.25">
      <c r="E39731" s="53"/>
    </row>
    <row r="39732" spans="5:5" x14ac:dyDescent="0.25">
      <c r="E39732" s="53"/>
    </row>
    <row r="39733" spans="5:5" x14ac:dyDescent="0.25">
      <c r="E39733" s="53"/>
    </row>
    <row r="39734" spans="5:5" x14ac:dyDescent="0.25">
      <c r="E39734" s="53"/>
    </row>
    <row r="39735" spans="5:5" x14ac:dyDescent="0.25">
      <c r="E39735" s="53"/>
    </row>
    <row r="39736" spans="5:5" x14ac:dyDescent="0.25">
      <c r="E39736" s="53"/>
    </row>
    <row r="39737" spans="5:5" x14ac:dyDescent="0.25">
      <c r="E39737" s="53"/>
    </row>
    <row r="39738" spans="5:5" x14ac:dyDescent="0.25">
      <c r="E39738" s="53"/>
    </row>
    <row r="39739" spans="5:5" x14ac:dyDescent="0.25">
      <c r="E39739" s="53"/>
    </row>
    <row r="39740" spans="5:5" x14ac:dyDescent="0.25">
      <c r="E39740" s="53"/>
    </row>
    <row r="39741" spans="5:5" x14ac:dyDescent="0.25">
      <c r="E39741" s="53"/>
    </row>
    <row r="39742" spans="5:5" x14ac:dyDescent="0.25">
      <c r="E39742" s="53"/>
    </row>
    <row r="39743" spans="5:5" x14ac:dyDescent="0.25">
      <c r="E39743" s="53"/>
    </row>
    <row r="39744" spans="5:5" x14ac:dyDescent="0.25">
      <c r="E39744" s="53"/>
    </row>
    <row r="39745" spans="5:5" x14ac:dyDescent="0.25">
      <c r="E39745" s="53"/>
    </row>
    <row r="39746" spans="5:5" x14ac:dyDescent="0.25">
      <c r="E39746" s="53"/>
    </row>
    <row r="39747" spans="5:5" x14ac:dyDescent="0.25">
      <c r="E39747" s="53"/>
    </row>
    <row r="39748" spans="5:5" x14ac:dyDescent="0.25">
      <c r="E39748" s="53"/>
    </row>
    <row r="39749" spans="5:5" x14ac:dyDescent="0.25">
      <c r="E39749" s="53"/>
    </row>
    <row r="39750" spans="5:5" x14ac:dyDescent="0.25">
      <c r="E39750" s="53"/>
    </row>
    <row r="39751" spans="5:5" x14ac:dyDescent="0.25">
      <c r="E39751" s="53"/>
    </row>
    <row r="39752" spans="5:5" x14ac:dyDescent="0.25">
      <c r="E39752" s="53"/>
    </row>
    <row r="39753" spans="5:5" x14ac:dyDescent="0.25">
      <c r="E39753" s="53"/>
    </row>
    <row r="39754" spans="5:5" x14ac:dyDescent="0.25">
      <c r="E39754" s="53"/>
    </row>
    <row r="39755" spans="5:5" x14ac:dyDescent="0.25">
      <c r="E39755" s="53"/>
    </row>
    <row r="39756" spans="5:5" x14ac:dyDescent="0.25">
      <c r="E39756" s="53"/>
    </row>
    <row r="39757" spans="5:5" x14ac:dyDescent="0.25">
      <c r="E39757" s="53"/>
    </row>
    <row r="39758" spans="5:5" x14ac:dyDescent="0.25">
      <c r="E39758" s="53"/>
    </row>
    <row r="39759" spans="5:5" x14ac:dyDescent="0.25">
      <c r="E39759" s="53"/>
    </row>
    <row r="39760" spans="5:5" x14ac:dyDescent="0.25">
      <c r="E39760" s="53"/>
    </row>
    <row r="39761" spans="5:5" x14ac:dyDescent="0.25">
      <c r="E39761" s="53"/>
    </row>
    <row r="39762" spans="5:5" x14ac:dyDescent="0.25">
      <c r="E39762" s="53"/>
    </row>
    <row r="39763" spans="5:5" x14ac:dyDescent="0.25">
      <c r="E39763" s="53"/>
    </row>
    <row r="39764" spans="5:5" x14ac:dyDescent="0.25">
      <c r="E39764" s="53"/>
    </row>
    <row r="39765" spans="5:5" x14ac:dyDescent="0.25">
      <c r="E39765" s="53"/>
    </row>
    <row r="39766" spans="5:5" x14ac:dyDescent="0.25">
      <c r="E39766" s="53"/>
    </row>
    <row r="39767" spans="5:5" x14ac:dyDescent="0.25">
      <c r="E39767" s="53"/>
    </row>
    <row r="39768" spans="5:5" x14ac:dyDescent="0.25">
      <c r="E39768" s="53"/>
    </row>
    <row r="39769" spans="5:5" x14ac:dyDescent="0.25">
      <c r="E39769" s="53"/>
    </row>
    <row r="39770" spans="5:5" x14ac:dyDescent="0.25">
      <c r="E39770" s="53"/>
    </row>
    <row r="39771" spans="5:5" x14ac:dyDescent="0.25">
      <c r="E39771" s="53"/>
    </row>
    <row r="39772" spans="5:5" x14ac:dyDescent="0.25">
      <c r="E39772" s="53"/>
    </row>
    <row r="39773" spans="5:5" x14ac:dyDescent="0.25">
      <c r="E39773" s="53"/>
    </row>
    <row r="39774" spans="5:5" x14ac:dyDescent="0.25">
      <c r="E39774" s="53"/>
    </row>
    <row r="39775" spans="5:5" x14ac:dyDescent="0.25">
      <c r="E39775" s="53"/>
    </row>
    <row r="39776" spans="5:5" x14ac:dyDescent="0.25">
      <c r="E39776" s="53"/>
    </row>
    <row r="39777" spans="5:5" x14ac:dyDescent="0.25">
      <c r="E39777" s="53"/>
    </row>
    <row r="39778" spans="5:5" x14ac:dyDescent="0.25">
      <c r="E39778" s="53"/>
    </row>
    <row r="39779" spans="5:5" x14ac:dyDescent="0.25">
      <c r="E39779" s="53"/>
    </row>
    <row r="39780" spans="5:5" x14ac:dyDescent="0.25">
      <c r="E39780" s="53"/>
    </row>
    <row r="39781" spans="5:5" x14ac:dyDescent="0.25">
      <c r="E39781" s="53"/>
    </row>
    <row r="39782" spans="5:5" x14ac:dyDescent="0.25">
      <c r="E39782" s="53"/>
    </row>
    <row r="39783" spans="5:5" x14ac:dyDescent="0.25">
      <c r="E39783" s="53"/>
    </row>
    <row r="39784" spans="5:5" x14ac:dyDescent="0.25">
      <c r="E39784" s="53"/>
    </row>
    <row r="39785" spans="5:5" x14ac:dyDescent="0.25">
      <c r="E39785" s="53"/>
    </row>
    <row r="39786" spans="5:5" x14ac:dyDescent="0.25">
      <c r="E39786" s="53"/>
    </row>
    <row r="39787" spans="5:5" x14ac:dyDescent="0.25">
      <c r="E39787" s="53"/>
    </row>
    <row r="39788" spans="5:5" x14ac:dyDescent="0.25">
      <c r="E39788" s="53"/>
    </row>
    <row r="39789" spans="5:5" x14ac:dyDescent="0.25">
      <c r="E39789" s="53"/>
    </row>
    <row r="39790" spans="5:5" x14ac:dyDescent="0.25">
      <c r="E39790" s="53"/>
    </row>
    <row r="39791" spans="5:5" x14ac:dyDescent="0.25">
      <c r="E39791" s="53"/>
    </row>
    <row r="39792" spans="5:5" x14ac:dyDescent="0.25">
      <c r="E39792" s="53"/>
    </row>
    <row r="39793" spans="5:5" x14ac:dyDescent="0.25">
      <c r="E39793" s="53"/>
    </row>
    <row r="39794" spans="5:5" x14ac:dyDescent="0.25">
      <c r="E39794" s="53"/>
    </row>
    <row r="39795" spans="5:5" x14ac:dyDescent="0.25">
      <c r="E39795" s="53"/>
    </row>
    <row r="39796" spans="5:5" x14ac:dyDescent="0.25">
      <c r="E39796" s="53"/>
    </row>
    <row r="39797" spans="5:5" x14ac:dyDescent="0.25">
      <c r="E39797" s="53"/>
    </row>
    <row r="39798" spans="5:5" x14ac:dyDescent="0.25">
      <c r="E39798" s="53"/>
    </row>
    <row r="39799" spans="5:5" x14ac:dyDescent="0.25">
      <c r="E39799" s="53"/>
    </row>
    <row r="39800" spans="5:5" x14ac:dyDescent="0.25">
      <c r="E39800" s="53"/>
    </row>
    <row r="39801" spans="5:5" x14ac:dyDescent="0.25">
      <c r="E39801" s="53"/>
    </row>
    <row r="39802" spans="5:5" x14ac:dyDescent="0.25">
      <c r="E39802" s="53"/>
    </row>
    <row r="39803" spans="5:5" x14ac:dyDescent="0.25">
      <c r="E39803" s="53"/>
    </row>
    <row r="39804" spans="5:5" x14ac:dyDescent="0.25">
      <c r="E39804" s="53"/>
    </row>
    <row r="39805" spans="5:5" x14ac:dyDescent="0.25">
      <c r="E39805" s="53"/>
    </row>
    <row r="39806" spans="5:5" x14ac:dyDescent="0.25">
      <c r="E39806" s="53"/>
    </row>
    <row r="39807" spans="5:5" x14ac:dyDescent="0.25">
      <c r="E39807" s="53"/>
    </row>
    <row r="39808" spans="5:5" x14ac:dyDescent="0.25">
      <c r="E39808" s="53"/>
    </row>
    <row r="39809" spans="5:5" x14ac:dyDescent="0.25">
      <c r="E39809" s="53"/>
    </row>
    <row r="39810" spans="5:5" x14ac:dyDescent="0.25">
      <c r="E39810" s="53"/>
    </row>
    <row r="39811" spans="5:5" x14ac:dyDescent="0.25">
      <c r="E39811" s="53"/>
    </row>
    <row r="39812" spans="5:5" x14ac:dyDescent="0.25">
      <c r="E39812" s="53"/>
    </row>
    <row r="39813" spans="5:5" x14ac:dyDescent="0.25">
      <c r="E39813" s="53"/>
    </row>
    <row r="39814" spans="5:5" x14ac:dyDescent="0.25">
      <c r="E39814" s="53"/>
    </row>
    <row r="39815" spans="5:5" x14ac:dyDescent="0.25">
      <c r="E39815" s="53"/>
    </row>
    <row r="39816" spans="5:5" x14ac:dyDescent="0.25">
      <c r="E39816" s="53"/>
    </row>
    <row r="39817" spans="5:5" x14ac:dyDescent="0.25">
      <c r="E39817" s="53"/>
    </row>
    <row r="39818" spans="5:5" x14ac:dyDescent="0.25">
      <c r="E39818" s="53"/>
    </row>
    <row r="39819" spans="5:5" x14ac:dyDescent="0.25">
      <c r="E39819" s="53"/>
    </row>
    <row r="39820" spans="5:5" x14ac:dyDescent="0.25">
      <c r="E39820" s="53"/>
    </row>
    <row r="39821" spans="5:5" x14ac:dyDescent="0.25">
      <c r="E39821" s="53"/>
    </row>
    <row r="39822" spans="5:5" x14ac:dyDescent="0.25">
      <c r="E39822" s="53"/>
    </row>
    <row r="39823" spans="5:5" x14ac:dyDescent="0.25">
      <c r="E39823" s="53"/>
    </row>
    <row r="39824" spans="5:5" x14ac:dyDescent="0.25">
      <c r="E39824" s="53"/>
    </row>
    <row r="39825" spans="5:5" x14ac:dyDescent="0.25">
      <c r="E39825" s="53"/>
    </row>
    <row r="39826" spans="5:5" x14ac:dyDescent="0.25">
      <c r="E39826" s="53"/>
    </row>
    <row r="39827" spans="5:5" x14ac:dyDescent="0.25">
      <c r="E39827" s="53"/>
    </row>
    <row r="39828" spans="5:5" x14ac:dyDescent="0.25">
      <c r="E39828" s="53"/>
    </row>
    <row r="39829" spans="5:5" x14ac:dyDescent="0.25">
      <c r="E39829" s="53"/>
    </row>
    <row r="39830" spans="5:5" x14ac:dyDescent="0.25">
      <c r="E39830" s="53"/>
    </row>
    <row r="39831" spans="5:5" x14ac:dyDescent="0.25">
      <c r="E39831" s="53"/>
    </row>
    <row r="39832" spans="5:5" x14ac:dyDescent="0.25">
      <c r="E39832" s="53"/>
    </row>
    <row r="39833" spans="5:5" x14ac:dyDescent="0.25">
      <c r="E39833" s="53"/>
    </row>
    <row r="39834" spans="5:5" x14ac:dyDescent="0.25">
      <c r="E39834" s="53"/>
    </row>
    <row r="39835" spans="5:5" x14ac:dyDescent="0.25">
      <c r="E39835" s="53"/>
    </row>
    <row r="39836" spans="5:5" x14ac:dyDescent="0.25">
      <c r="E39836" s="53"/>
    </row>
    <row r="39837" spans="5:5" x14ac:dyDescent="0.25">
      <c r="E39837" s="53"/>
    </row>
    <row r="39838" spans="5:5" x14ac:dyDescent="0.25">
      <c r="E39838" s="53"/>
    </row>
    <row r="39839" spans="5:5" x14ac:dyDescent="0.25">
      <c r="E39839" s="53"/>
    </row>
    <row r="39840" spans="5:5" x14ac:dyDescent="0.25">
      <c r="E39840" s="53"/>
    </row>
    <row r="39841" spans="5:5" x14ac:dyDescent="0.25">
      <c r="E39841" s="53"/>
    </row>
    <row r="39842" spans="5:5" x14ac:dyDescent="0.25">
      <c r="E39842" s="53"/>
    </row>
    <row r="39843" spans="5:5" x14ac:dyDescent="0.25">
      <c r="E39843" s="53"/>
    </row>
    <row r="39844" spans="5:5" x14ac:dyDescent="0.25">
      <c r="E39844" s="53"/>
    </row>
    <row r="39845" spans="5:5" x14ac:dyDescent="0.25">
      <c r="E39845" s="53"/>
    </row>
    <row r="39846" spans="5:5" x14ac:dyDescent="0.25">
      <c r="E39846" s="53"/>
    </row>
    <row r="39847" spans="5:5" x14ac:dyDescent="0.25">
      <c r="E39847" s="53"/>
    </row>
    <row r="39848" spans="5:5" x14ac:dyDescent="0.25">
      <c r="E39848" s="53"/>
    </row>
    <row r="39849" spans="5:5" x14ac:dyDescent="0.25">
      <c r="E39849" s="53"/>
    </row>
    <row r="39850" spans="5:5" x14ac:dyDescent="0.25">
      <c r="E39850" s="53"/>
    </row>
    <row r="39851" spans="5:5" x14ac:dyDescent="0.25">
      <c r="E39851" s="53"/>
    </row>
    <row r="39852" spans="5:5" x14ac:dyDescent="0.25">
      <c r="E39852" s="53"/>
    </row>
    <row r="39853" spans="5:5" x14ac:dyDescent="0.25">
      <c r="E39853" s="53"/>
    </row>
    <row r="39854" spans="5:5" x14ac:dyDescent="0.25">
      <c r="E39854" s="53"/>
    </row>
    <row r="39855" spans="5:5" x14ac:dyDescent="0.25">
      <c r="E39855" s="53"/>
    </row>
    <row r="39856" spans="5:5" x14ac:dyDescent="0.25">
      <c r="E39856" s="53"/>
    </row>
    <row r="39857" spans="5:5" x14ac:dyDescent="0.25">
      <c r="E39857" s="53"/>
    </row>
    <row r="39858" spans="5:5" x14ac:dyDescent="0.25">
      <c r="E39858" s="53"/>
    </row>
    <row r="39859" spans="5:5" x14ac:dyDescent="0.25">
      <c r="E39859" s="53"/>
    </row>
    <row r="39860" spans="5:5" x14ac:dyDescent="0.25">
      <c r="E39860" s="53"/>
    </row>
    <row r="39861" spans="5:5" x14ac:dyDescent="0.25">
      <c r="E39861" s="53"/>
    </row>
    <row r="39862" spans="5:5" x14ac:dyDescent="0.25">
      <c r="E39862" s="53"/>
    </row>
    <row r="39863" spans="5:5" x14ac:dyDescent="0.25">
      <c r="E39863" s="53"/>
    </row>
    <row r="39864" spans="5:5" x14ac:dyDescent="0.25">
      <c r="E39864" s="53"/>
    </row>
    <row r="39865" spans="5:5" x14ac:dyDescent="0.25">
      <c r="E39865" s="53"/>
    </row>
    <row r="39866" spans="5:5" x14ac:dyDescent="0.25">
      <c r="E39866" s="53"/>
    </row>
    <row r="39867" spans="5:5" x14ac:dyDescent="0.25">
      <c r="E39867" s="53"/>
    </row>
    <row r="39868" spans="5:5" x14ac:dyDescent="0.25">
      <c r="E39868" s="53"/>
    </row>
    <row r="39869" spans="5:5" x14ac:dyDescent="0.25">
      <c r="E39869" s="53"/>
    </row>
    <row r="39870" spans="5:5" x14ac:dyDescent="0.25">
      <c r="E39870" s="53"/>
    </row>
    <row r="39871" spans="5:5" x14ac:dyDescent="0.25">
      <c r="E39871" s="53"/>
    </row>
    <row r="39872" spans="5:5" x14ac:dyDescent="0.25">
      <c r="E39872" s="53"/>
    </row>
    <row r="39873" spans="5:5" x14ac:dyDescent="0.25">
      <c r="E39873" s="53"/>
    </row>
    <row r="39874" spans="5:5" x14ac:dyDescent="0.25">
      <c r="E39874" s="53"/>
    </row>
    <row r="39875" spans="5:5" x14ac:dyDescent="0.25">
      <c r="E39875" s="53"/>
    </row>
    <row r="39876" spans="5:5" x14ac:dyDescent="0.25">
      <c r="E39876" s="53"/>
    </row>
    <row r="39877" spans="5:5" x14ac:dyDescent="0.25">
      <c r="E39877" s="53"/>
    </row>
    <row r="39878" spans="5:5" x14ac:dyDescent="0.25">
      <c r="E39878" s="53"/>
    </row>
    <row r="39879" spans="5:5" x14ac:dyDescent="0.25">
      <c r="E39879" s="53"/>
    </row>
    <row r="39880" spans="5:5" x14ac:dyDescent="0.25">
      <c r="E39880" s="53"/>
    </row>
    <row r="39881" spans="5:5" x14ac:dyDescent="0.25">
      <c r="E39881" s="53"/>
    </row>
    <row r="39882" spans="5:5" x14ac:dyDescent="0.25">
      <c r="E39882" s="53"/>
    </row>
    <row r="39883" spans="5:5" x14ac:dyDescent="0.25">
      <c r="E39883" s="53"/>
    </row>
    <row r="39884" spans="5:5" x14ac:dyDescent="0.25">
      <c r="E39884" s="53"/>
    </row>
    <row r="39885" spans="5:5" x14ac:dyDescent="0.25">
      <c r="E39885" s="53"/>
    </row>
    <row r="39886" spans="5:5" x14ac:dyDescent="0.25">
      <c r="E39886" s="53"/>
    </row>
    <row r="39887" spans="5:5" x14ac:dyDescent="0.25">
      <c r="E39887" s="53"/>
    </row>
    <row r="39888" spans="5:5" x14ac:dyDescent="0.25">
      <c r="E39888" s="53"/>
    </row>
    <row r="39889" spans="5:5" x14ac:dyDescent="0.25">
      <c r="E39889" s="53"/>
    </row>
    <row r="39890" spans="5:5" x14ac:dyDescent="0.25">
      <c r="E39890" s="53"/>
    </row>
    <row r="39891" spans="5:5" x14ac:dyDescent="0.25">
      <c r="E39891" s="53"/>
    </row>
    <row r="39892" spans="5:5" x14ac:dyDescent="0.25">
      <c r="E39892" s="53"/>
    </row>
    <row r="39893" spans="5:5" x14ac:dyDescent="0.25">
      <c r="E39893" s="53"/>
    </row>
    <row r="39894" spans="5:5" x14ac:dyDescent="0.25">
      <c r="E39894" s="53"/>
    </row>
    <row r="39895" spans="5:5" x14ac:dyDescent="0.25">
      <c r="E39895" s="53"/>
    </row>
    <row r="39896" spans="5:5" x14ac:dyDescent="0.25">
      <c r="E39896" s="53"/>
    </row>
    <row r="39897" spans="5:5" x14ac:dyDescent="0.25">
      <c r="E39897" s="53"/>
    </row>
    <row r="39898" spans="5:5" x14ac:dyDescent="0.25">
      <c r="E39898" s="53"/>
    </row>
    <row r="39899" spans="5:5" x14ac:dyDescent="0.25">
      <c r="E39899" s="53"/>
    </row>
    <row r="39900" spans="5:5" x14ac:dyDescent="0.25">
      <c r="E39900" s="53"/>
    </row>
    <row r="39901" spans="5:5" x14ac:dyDescent="0.25">
      <c r="E39901" s="53"/>
    </row>
    <row r="39902" spans="5:5" x14ac:dyDescent="0.25">
      <c r="E39902" s="53"/>
    </row>
    <row r="39903" spans="5:5" x14ac:dyDescent="0.25">
      <c r="E39903" s="53"/>
    </row>
    <row r="39904" spans="5:5" x14ac:dyDescent="0.25">
      <c r="E39904" s="53"/>
    </row>
    <row r="39905" spans="5:5" x14ac:dyDescent="0.25">
      <c r="E39905" s="53"/>
    </row>
    <row r="39906" spans="5:5" x14ac:dyDescent="0.25">
      <c r="E39906" s="53"/>
    </row>
    <row r="39907" spans="5:5" x14ac:dyDescent="0.25">
      <c r="E39907" s="53"/>
    </row>
    <row r="39908" spans="5:5" x14ac:dyDescent="0.25">
      <c r="E39908" s="53"/>
    </row>
    <row r="39909" spans="5:5" x14ac:dyDescent="0.25">
      <c r="E39909" s="53"/>
    </row>
    <row r="39910" spans="5:5" x14ac:dyDescent="0.25">
      <c r="E39910" s="53"/>
    </row>
    <row r="39911" spans="5:5" x14ac:dyDescent="0.25">
      <c r="E39911" s="53"/>
    </row>
    <row r="39912" spans="5:5" x14ac:dyDescent="0.25">
      <c r="E39912" s="53"/>
    </row>
    <row r="39913" spans="5:5" x14ac:dyDescent="0.25">
      <c r="E39913" s="53"/>
    </row>
    <row r="39914" spans="5:5" x14ac:dyDescent="0.25">
      <c r="E39914" s="53"/>
    </row>
    <row r="39915" spans="5:5" x14ac:dyDescent="0.25">
      <c r="E39915" s="53"/>
    </row>
    <row r="39916" spans="5:5" x14ac:dyDescent="0.25">
      <c r="E39916" s="53"/>
    </row>
    <row r="39917" spans="5:5" x14ac:dyDescent="0.25">
      <c r="E39917" s="53"/>
    </row>
    <row r="39918" spans="5:5" x14ac:dyDescent="0.25">
      <c r="E39918" s="53"/>
    </row>
    <row r="39919" spans="5:5" x14ac:dyDescent="0.25">
      <c r="E39919" s="53"/>
    </row>
    <row r="39920" spans="5:5" x14ac:dyDescent="0.25">
      <c r="E39920" s="53"/>
    </row>
    <row r="39921" spans="5:5" x14ac:dyDescent="0.25">
      <c r="E39921" s="53"/>
    </row>
    <row r="39922" spans="5:5" x14ac:dyDescent="0.25">
      <c r="E39922" s="53"/>
    </row>
    <row r="39923" spans="5:5" x14ac:dyDescent="0.25">
      <c r="E39923" s="53"/>
    </row>
    <row r="39924" spans="5:5" x14ac:dyDescent="0.25">
      <c r="E39924" s="53"/>
    </row>
    <row r="39925" spans="5:5" x14ac:dyDescent="0.25">
      <c r="E39925" s="53"/>
    </row>
    <row r="39926" spans="5:5" x14ac:dyDescent="0.25">
      <c r="E39926" s="53"/>
    </row>
    <row r="39927" spans="5:5" x14ac:dyDescent="0.25">
      <c r="E39927" s="53"/>
    </row>
    <row r="39928" spans="5:5" x14ac:dyDescent="0.25">
      <c r="E39928" s="53"/>
    </row>
    <row r="39929" spans="5:5" x14ac:dyDescent="0.25">
      <c r="E39929" s="53"/>
    </row>
    <row r="39930" spans="5:5" x14ac:dyDescent="0.25">
      <c r="E39930" s="53"/>
    </row>
    <row r="39931" spans="5:5" x14ac:dyDescent="0.25">
      <c r="E39931" s="53"/>
    </row>
    <row r="39932" spans="5:5" x14ac:dyDescent="0.25">
      <c r="E39932" s="53"/>
    </row>
    <row r="39933" spans="5:5" x14ac:dyDescent="0.25">
      <c r="E39933" s="53"/>
    </row>
    <row r="39934" spans="5:5" x14ac:dyDescent="0.25">
      <c r="E39934" s="53"/>
    </row>
    <row r="39935" spans="5:5" x14ac:dyDescent="0.25">
      <c r="E39935" s="53"/>
    </row>
    <row r="39936" spans="5:5" x14ac:dyDescent="0.25">
      <c r="E39936" s="53"/>
    </row>
    <row r="39937" spans="5:5" x14ac:dyDescent="0.25">
      <c r="E39937" s="53"/>
    </row>
    <row r="39938" spans="5:5" x14ac:dyDescent="0.25">
      <c r="E39938" s="53"/>
    </row>
    <row r="39939" spans="5:5" x14ac:dyDescent="0.25">
      <c r="E39939" s="53"/>
    </row>
    <row r="39940" spans="5:5" x14ac:dyDescent="0.25">
      <c r="E39940" s="53"/>
    </row>
    <row r="39941" spans="5:5" x14ac:dyDescent="0.25">
      <c r="E39941" s="53"/>
    </row>
    <row r="39942" spans="5:5" x14ac:dyDescent="0.25">
      <c r="E39942" s="53"/>
    </row>
    <row r="39943" spans="5:5" x14ac:dyDescent="0.25">
      <c r="E39943" s="53"/>
    </row>
    <row r="39944" spans="5:5" x14ac:dyDescent="0.25">
      <c r="E39944" s="53"/>
    </row>
    <row r="39945" spans="5:5" x14ac:dyDescent="0.25">
      <c r="E39945" s="53"/>
    </row>
    <row r="39946" spans="5:5" x14ac:dyDescent="0.25">
      <c r="E39946" s="53"/>
    </row>
    <row r="39947" spans="5:5" x14ac:dyDescent="0.25">
      <c r="E39947" s="53"/>
    </row>
    <row r="39948" spans="5:5" x14ac:dyDescent="0.25">
      <c r="E39948" s="53"/>
    </row>
    <row r="39949" spans="5:5" x14ac:dyDescent="0.25">
      <c r="E39949" s="53"/>
    </row>
    <row r="39950" spans="5:5" x14ac:dyDescent="0.25">
      <c r="E39950" s="53"/>
    </row>
    <row r="39951" spans="5:5" x14ac:dyDescent="0.25">
      <c r="E39951" s="53"/>
    </row>
    <row r="39952" spans="5:5" x14ac:dyDescent="0.25">
      <c r="E39952" s="53"/>
    </row>
    <row r="39953" spans="5:5" x14ac:dyDescent="0.25">
      <c r="E39953" s="53"/>
    </row>
    <row r="39954" spans="5:5" x14ac:dyDescent="0.25">
      <c r="E39954" s="53"/>
    </row>
    <row r="39955" spans="5:5" x14ac:dyDescent="0.25">
      <c r="E39955" s="53"/>
    </row>
    <row r="39956" spans="5:5" x14ac:dyDescent="0.25">
      <c r="E39956" s="53"/>
    </row>
    <row r="39957" spans="5:5" x14ac:dyDescent="0.25">
      <c r="E39957" s="53"/>
    </row>
    <row r="39958" spans="5:5" x14ac:dyDescent="0.25">
      <c r="E39958" s="53"/>
    </row>
    <row r="39959" spans="5:5" x14ac:dyDescent="0.25">
      <c r="E39959" s="53"/>
    </row>
    <row r="39960" spans="5:5" x14ac:dyDescent="0.25">
      <c r="E39960" s="53"/>
    </row>
    <row r="39961" spans="5:5" x14ac:dyDescent="0.25">
      <c r="E39961" s="53"/>
    </row>
    <row r="39962" spans="5:5" x14ac:dyDescent="0.25">
      <c r="E39962" s="53"/>
    </row>
    <row r="39963" spans="5:5" x14ac:dyDescent="0.25">
      <c r="E39963" s="53"/>
    </row>
    <row r="39964" spans="5:5" x14ac:dyDescent="0.25">
      <c r="E39964" s="53"/>
    </row>
    <row r="39965" spans="5:5" x14ac:dyDescent="0.25">
      <c r="E39965" s="53"/>
    </row>
    <row r="39966" spans="5:5" x14ac:dyDescent="0.25">
      <c r="E39966" s="53"/>
    </row>
    <row r="39967" spans="5:5" x14ac:dyDescent="0.25">
      <c r="E39967" s="53"/>
    </row>
    <row r="39968" spans="5:5" x14ac:dyDescent="0.25">
      <c r="E39968" s="53"/>
    </row>
    <row r="39969" spans="5:5" x14ac:dyDescent="0.25">
      <c r="E39969" s="53"/>
    </row>
    <row r="39970" spans="5:5" x14ac:dyDescent="0.25">
      <c r="E39970" s="53"/>
    </row>
    <row r="39971" spans="5:5" x14ac:dyDescent="0.25">
      <c r="E39971" s="53"/>
    </row>
    <row r="39972" spans="5:5" x14ac:dyDescent="0.25">
      <c r="E39972" s="53"/>
    </row>
    <row r="39973" spans="5:5" x14ac:dyDescent="0.25">
      <c r="E39973" s="53"/>
    </row>
    <row r="39974" spans="5:5" x14ac:dyDescent="0.25">
      <c r="E39974" s="53"/>
    </row>
    <row r="39975" spans="5:5" x14ac:dyDescent="0.25">
      <c r="E39975" s="53"/>
    </row>
    <row r="39976" spans="5:5" x14ac:dyDescent="0.25">
      <c r="E39976" s="53"/>
    </row>
    <row r="39977" spans="5:5" x14ac:dyDescent="0.25">
      <c r="E39977" s="53"/>
    </row>
    <row r="39978" spans="5:5" x14ac:dyDescent="0.25">
      <c r="E39978" s="53"/>
    </row>
    <row r="39979" spans="5:5" x14ac:dyDescent="0.25">
      <c r="E39979" s="53"/>
    </row>
    <row r="39980" spans="5:5" x14ac:dyDescent="0.25">
      <c r="E39980" s="53"/>
    </row>
    <row r="39981" spans="5:5" x14ac:dyDescent="0.25">
      <c r="E39981" s="53"/>
    </row>
    <row r="39982" spans="5:5" x14ac:dyDescent="0.25">
      <c r="E39982" s="53"/>
    </row>
    <row r="39983" spans="5:5" x14ac:dyDescent="0.25">
      <c r="E39983" s="53"/>
    </row>
    <row r="39984" spans="5:5" x14ac:dyDescent="0.25">
      <c r="E39984" s="53"/>
    </row>
    <row r="39985" spans="5:5" x14ac:dyDescent="0.25">
      <c r="E39985" s="53"/>
    </row>
    <row r="39986" spans="5:5" x14ac:dyDescent="0.25">
      <c r="E39986" s="53"/>
    </row>
    <row r="39987" spans="5:5" x14ac:dyDescent="0.25">
      <c r="E39987" s="53"/>
    </row>
    <row r="39988" spans="5:5" x14ac:dyDescent="0.25">
      <c r="E39988" s="53"/>
    </row>
    <row r="39989" spans="5:5" x14ac:dyDescent="0.25">
      <c r="E39989" s="53"/>
    </row>
    <row r="39990" spans="5:5" x14ac:dyDescent="0.25">
      <c r="E39990" s="53"/>
    </row>
    <row r="39991" spans="5:5" x14ac:dyDescent="0.25">
      <c r="E39991" s="53"/>
    </row>
    <row r="39992" spans="5:5" x14ac:dyDescent="0.25">
      <c r="E39992" s="53"/>
    </row>
    <row r="39993" spans="5:5" x14ac:dyDescent="0.25">
      <c r="E39993" s="53"/>
    </row>
    <row r="39994" spans="5:5" x14ac:dyDescent="0.25">
      <c r="E39994" s="53"/>
    </row>
    <row r="39995" spans="5:5" x14ac:dyDescent="0.25">
      <c r="E39995" s="53"/>
    </row>
    <row r="39996" spans="5:5" x14ac:dyDescent="0.25">
      <c r="E39996" s="53"/>
    </row>
    <row r="39997" spans="5:5" x14ac:dyDescent="0.25">
      <c r="E39997" s="53"/>
    </row>
    <row r="39998" spans="5:5" x14ac:dyDescent="0.25">
      <c r="E39998" s="53"/>
    </row>
    <row r="39999" spans="5:5" x14ac:dyDescent="0.25">
      <c r="E39999" s="53"/>
    </row>
    <row r="40000" spans="5:5" x14ac:dyDescent="0.25">
      <c r="E40000" s="53"/>
    </row>
    <row r="40001" spans="5:5" x14ac:dyDescent="0.25">
      <c r="E40001" s="53"/>
    </row>
    <row r="40002" spans="5:5" x14ac:dyDescent="0.25">
      <c r="E40002" s="53"/>
    </row>
    <row r="40003" spans="5:5" x14ac:dyDescent="0.25">
      <c r="E40003" s="53"/>
    </row>
    <row r="40004" spans="5:5" x14ac:dyDescent="0.25">
      <c r="E40004" s="53"/>
    </row>
    <row r="40005" spans="5:5" x14ac:dyDescent="0.25">
      <c r="E40005" s="53"/>
    </row>
    <row r="40006" spans="5:5" x14ac:dyDescent="0.25">
      <c r="E40006" s="53"/>
    </row>
    <row r="40007" spans="5:5" x14ac:dyDescent="0.25">
      <c r="E40007" s="53"/>
    </row>
    <row r="40008" spans="5:5" x14ac:dyDescent="0.25">
      <c r="E40008" s="53"/>
    </row>
    <row r="40009" spans="5:5" x14ac:dyDescent="0.25">
      <c r="E40009" s="53"/>
    </row>
    <row r="40010" spans="5:5" x14ac:dyDescent="0.25">
      <c r="E40010" s="53"/>
    </row>
    <row r="40011" spans="5:5" x14ac:dyDescent="0.25">
      <c r="E40011" s="53"/>
    </row>
    <row r="40012" spans="5:5" x14ac:dyDescent="0.25">
      <c r="E40012" s="53"/>
    </row>
    <row r="40013" spans="5:5" x14ac:dyDescent="0.25">
      <c r="E40013" s="53"/>
    </row>
    <row r="40014" spans="5:5" x14ac:dyDescent="0.25">
      <c r="E40014" s="53"/>
    </row>
    <row r="40015" spans="5:5" x14ac:dyDescent="0.25">
      <c r="E40015" s="53"/>
    </row>
    <row r="40016" spans="5:5" x14ac:dyDescent="0.25">
      <c r="E40016" s="53"/>
    </row>
    <row r="40017" spans="5:5" x14ac:dyDescent="0.25">
      <c r="E40017" s="53"/>
    </row>
    <row r="40018" spans="5:5" x14ac:dyDescent="0.25">
      <c r="E40018" s="53"/>
    </row>
    <row r="40019" spans="5:5" x14ac:dyDescent="0.25">
      <c r="E40019" s="53"/>
    </row>
    <row r="40020" spans="5:5" x14ac:dyDescent="0.25">
      <c r="E40020" s="53"/>
    </row>
    <row r="40021" spans="5:5" x14ac:dyDescent="0.25">
      <c r="E40021" s="53"/>
    </row>
    <row r="40022" spans="5:5" x14ac:dyDescent="0.25">
      <c r="E40022" s="53"/>
    </row>
    <row r="40023" spans="5:5" x14ac:dyDescent="0.25">
      <c r="E40023" s="53"/>
    </row>
    <row r="40024" spans="5:5" x14ac:dyDescent="0.25">
      <c r="E40024" s="53"/>
    </row>
    <row r="40025" spans="5:5" x14ac:dyDescent="0.25">
      <c r="E40025" s="53"/>
    </row>
    <row r="40026" spans="5:5" x14ac:dyDescent="0.25">
      <c r="E40026" s="53"/>
    </row>
    <row r="40027" spans="5:5" x14ac:dyDescent="0.25">
      <c r="E40027" s="53"/>
    </row>
    <row r="40028" spans="5:5" x14ac:dyDescent="0.25">
      <c r="E40028" s="53"/>
    </row>
    <row r="40029" spans="5:5" x14ac:dyDescent="0.25">
      <c r="E40029" s="53"/>
    </row>
    <row r="40030" spans="5:5" x14ac:dyDescent="0.25">
      <c r="E40030" s="53"/>
    </row>
    <row r="40031" spans="5:5" x14ac:dyDescent="0.25">
      <c r="E40031" s="53"/>
    </row>
    <row r="40032" spans="5:5" x14ac:dyDescent="0.25">
      <c r="E40032" s="53"/>
    </row>
    <row r="40033" spans="5:5" x14ac:dyDescent="0.25">
      <c r="E40033" s="53"/>
    </row>
    <row r="40034" spans="5:5" x14ac:dyDescent="0.25">
      <c r="E40034" s="53"/>
    </row>
    <row r="40035" spans="5:5" x14ac:dyDescent="0.25">
      <c r="E40035" s="53"/>
    </row>
    <row r="40036" spans="5:5" x14ac:dyDescent="0.25">
      <c r="E40036" s="53"/>
    </row>
    <row r="40037" spans="5:5" x14ac:dyDescent="0.25">
      <c r="E40037" s="53"/>
    </row>
    <row r="40038" spans="5:5" x14ac:dyDescent="0.25">
      <c r="E40038" s="53"/>
    </row>
    <row r="40039" spans="5:5" x14ac:dyDescent="0.25">
      <c r="E40039" s="53"/>
    </row>
    <row r="40040" spans="5:5" x14ac:dyDescent="0.25">
      <c r="E40040" s="53"/>
    </row>
    <row r="40041" spans="5:5" x14ac:dyDescent="0.25">
      <c r="E40041" s="53"/>
    </row>
    <row r="40042" spans="5:5" x14ac:dyDescent="0.25">
      <c r="E40042" s="53"/>
    </row>
    <row r="40043" spans="5:5" x14ac:dyDescent="0.25">
      <c r="E40043" s="53"/>
    </row>
    <row r="40044" spans="5:5" x14ac:dyDescent="0.25">
      <c r="E40044" s="53"/>
    </row>
    <row r="40045" spans="5:5" x14ac:dyDescent="0.25">
      <c r="E40045" s="53"/>
    </row>
    <row r="40046" spans="5:5" x14ac:dyDescent="0.25">
      <c r="E40046" s="53"/>
    </row>
    <row r="40047" spans="5:5" x14ac:dyDescent="0.25">
      <c r="E40047" s="53"/>
    </row>
    <row r="40048" spans="5:5" x14ac:dyDescent="0.25">
      <c r="E40048" s="53"/>
    </row>
    <row r="40049" spans="5:5" x14ac:dyDescent="0.25">
      <c r="E40049" s="53"/>
    </row>
    <row r="40050" spans="5:5" x14ac:dyDescent="0.25">
      <c r="E40050" s="53"/>
    </row>
    <row r="40051" spans="5:5" x14ac:dyDescent="0.25">
      <c r="E40051" s="53"/>
    </row>
    <row r="40052" spans="5:5" x14ac:dyDescent="0.25">
      <c r="E40052" s="53"/>
    </row>
    <row r="40053" spans="5:5" x14ac:dyDescent="0.25">
      <c r="E40053" s="53"/>
    </row>
    <row r="40054" spans="5:5" x14ac:dyDescent="0.25">
      <c r="E40054" s="53"/>
    </row>
    <row r="40055" spans="5:5" x14ac:dyDescent="0.25">
      <c r="E40055" s="53"/>
    </row>
    <row r="40056" spans="5:5" x14ac:dyDescent="0.25">
      <c r="E40056" s="53"/>
    </row>
    <row r="40057" spans="5:5" x14ac:dyDescent="0.25">
      <c r="E40057" s="53"/>
    </row>
    <row r="40058" spans="5:5" x14ac:dyDescent="0.25">
      <c r="E40058" s="53"/>
    </row>
    <row r="40059" spans="5:5" x14ac:dyDescent="0.25">
      <c r="E40059" s="53"/>
    </row>
    <row r="40060" spans="5:5" x14ac:dyDescent="0.25">
      <c r="E40060" s="53"/>
    </row>
    <row r="40061" spans="5:5" x14ac:dyDescent="0.25">
      <c r="E40061" s="53"/>
    </row>
    <row r="40062" spans="5:5" x14ac:dyDescent="0.25">
      <c r="E40062" s="53"/>
    </row>
    <row r="40063" spans="5:5" x14ac:dyDescent="0.25">
      <c r="E40063" s="53"/>
    </row>
    <row r="40064" spans="5:5" x14ac:dyDescent="0.25">
      <c r="E40064" s="53"/>
    </row>
    <row r="40065" spans="5:5" x14ac:dyDescent="0.25">
      <c r="E40065" s="53"/>
    </row>
    <row r="40066" spans="5:5" x14ac:dyDescent="0.25">
      <c r="E40066" s="53"/>
    </row>
    <row r="40067" spans="5:5" x14ac:dyDescent="0.25">
      <c r="E40067" s="53"/>
    </row>
    <row r="40068" spans="5:5" x14ac:dyDescent="0.25">
      <c r="E40068" s="53"/>
    </row>
    <row r="40069" spans="5:5" x14ac:dyDescent="0.25">
      <c r="E40069" s="53"/>
    </row>
    <row r="40070" spans="5:5" x14ac:dyDescent="0.25">
      <c r="E40070" s="53"/>
    </row>
    <row r="40071" spans="5:5" x14ac:dyDescent="0.25">
      <c r="E40071" s="53"/>
    </row>
    <row r="40072" spans="5:5" x14ac:dyDescent="0.25">
      <c r="E40072" s="53"/>
    </row>
    <row r="40073" spans="5:5" x14ac:dyDescent="0.25">
      <c r="E40073" s="53"/>
    </row>
    <row r="40074" spans="5:5" x14ac:dyDescent="0.25">
      <c r="E40074" s="53"/>
    </row>
    <row r="40075" spans="5:5" x14ac:dyDescent="0.25">
      <c r="E40075" s="53"/>
    </row>
    <row r="40076" spans="5:5" x14ac:dyDescent="0.25">
      <c r="E40076" s="53"/>
    </row>
    <row r="40077" spans="5:5" x14ac:dyDescent="0.25">
      <c r="E40077" s="53"/>
    </row>
    <row r="40078" spans="5:5" x14ac:dyDescent="0.25">
      <c r="E40078" s="53"/>
    </row>
    <row r="40079" spans="5:5" x14ac:dyDescent="0.25">
      <c r="E40079" s="53"/>
    </row>
    <row r="40080" spans="5:5" x14ac:dyDescent="0.25">
      <c r="E40080" s="53"/>
    </row>
    <row r="40081" spans="5:5" x14ac:dyDescent="0.25">
      <c r="E40081" s="53"/>
    </row>
    <row r="40082" spans="5:5" x14ac:dyDescent="0.25">
      <c r="E40082" s="53"/>
    </row>
    <row r="40083" spans="5:5" x14ac:dyDescent="0.25">
      <c r="E40083" s="53"/>
    </row>
    <row r="40084" spans="5:5" x14ac:dyDescent="0.25">
      <c r="E40084" s="53"/>
    </row>
    <row r="40085" spans="5:5" x14ac:dyDescent="0.25">
      <c r="E40085" s="53"/>
    </row>
    <row r="40086" spans="5:5" x14ac:dyDescent="0.25">
      <c r="E40086" s="53"/>
    </row>
    <row r="40087" spans="5:5" x14ac:dyDescent="0.25">
      <c r="E40087" s="53"/>
    </row>
    <row r="40088" spans="5:5" x14ac:dyDescent="0.25">
      <c r="E40088" s="53"/>
    </row>
    <row r="40089" spans="5:5" x14ac:dyDescent="0.25">
      <c r="E40089" s="53"/>
    </row>
    <row r="40090" spans="5:5" x14ac:dyDescent="0.25">
      <c r="E40090" s="53"/>
    </row>
    <row r="40091" spans="5:5" x14ac:dyDescent="0.25">
      <c r="E40091" s="53"/>
    </row>
    <row r="40092" spans="5:5" x14ac:dyDescent="0.25">
      <c r="E40092" s="53"/>
    </row>
    <row r="40093" spans="5:5" x14ac:dyDescent="0.25">
      <c r="E40093" s="53"/>
    </row>
    <row r="40094" spans="5:5" x14ac:dyDescent="0.25">
      <c r="E40094" s="53"/>
    </row>
    <row r="40095" spans="5:5" x14ac:dyDescent="0.25">
      <c r="E40095" s="53"/>
    </row>
    <row r="40096" spans="5:5" x14ac:dyDescent="0.25">
      <c r="E40096" s="53"/>
    </row>
    <row r="40097" spans="5:5" x14ac:dyDescent="0.25">
      <c r="E40097" s="53"/>
    </row>
    <row r="40098" spans="5:5" x14ac:dyDescent="0.25">
      <c r="E40098" s="53"/>
    </row>
    <row r="40099" spans="5:5" x14ac:dyDescent="0.25">
      <c r="E40099" s="53"/>
    </row>
    <row r="40100" spans="5:5" x14ac:dyDescent="0.25">
      <c r="E40100" s="53"/>
    </row>
    <row r="40101" spans="5:5" x14ac:dyDescent="0.25">
      <c r="E40101" s="53"/>
    </row>
    <row r="40102" spans="5:5" x14ac:dyDescent="0.25">
      <c r="E40102" s="53"/>
    </row>
    <row r="40103" spans="5:5" x14ac:dyDescent="0.25">
      <c r="E40103" s="53"/>
    </row>
    <row r="40104" spans="5:5" x14ac:dyDescent="0.25">
      <c r="E40104" s="53"/>
    </row>
    <row r="40105" spans="5:5" x14ac:dyDescent="0.25">
      <c r="E40105" s="53"/>
    </row>
    <row r="40106" spans="5:5" x14ac:dyDescent="0.25">
      <c r="E40106" s="53"/>
    </row>
    <row r="40107" spans="5:5" x14ac:dyDescent="0.25">
      <c r="E40107" s="53"/>
    </row>
    <row r="40108" spans="5:5" x14ac:dyDescent="0.25">
      <c r="E40108" s="53"/>
    </row>
    <row r="40109" spans="5:5" x14ac:dyDescent="0.25">
      <c r="E40109" s="53"/>
    </row>
    <row r="40110" spans="5:5" x14ac:dyDescent="0.25">
      <c r="E40110" s="53"/>
    </row>
    <row r="40111" spans="5:5" x14ac:dyDescent="0.25">
      <c r="E40111" s="53"/>
    </row>
    <row r="40112" spans="5:5" x14ac:dyDescent="0.25">
      <c r="E40112" s="53"/>
    </row>
    <row r="40113" spans="5:5" x14ac:dyDescent="0.25">
      <c r="E40113" s="53"/>
    </row>
    <row r="40114" spans="5:5" x14ac:dyDescent="0.25">
      <c r="E40114" s="53"/>
    </row>
    <row r="40115" spans="5:5" x14ac:dyDescent="0.25">
      <c r="E40115" s="53"/>
    </row>
    <row r="40116" spans="5:5" x14ac:dyDescent="0.25">
      <c r="E40116" s="53"/>
    </row>
    <row r="40117" spans="5:5" x14ac:dyDescent="0.25">
      <c r="E40117" s="53"/>
    </row>
    <row r="40118" spans="5:5" x14ac:dyDescent="0.25">
      <c r="E40118" s="53"/>
    </row>
    <row r="40119" spans="5:5" x14ac:dyDescent="0.25">
      <c r="E40119" s="53"/>
    </row>
    <row r="40120" spans="5:5" x14ac:dyDescent="0.25">
      <c r="E40120" s="53"/>
    </row>
    <row r="40121" spans="5:5" x14ac:dyDescent="0.25">
      <c r="E40121" s="53"/>
    </row>
    <row r="40122" spans="5:5" x14ac:dyDescent="0.25">
      <c r="E40122" s="53"/>
    </row>
    <row r="40123" spans="5:5" x14ac:dyDescent="0.25">
      <c r="E40123" s="53"/>
    </row>
    <row r="40124" spans="5:5" x14ac:dyDescent="0.25">
      <c r="E40124" s="53"/>
    </row>
    <row r="40125" spans="5:5" x14ac:dyDescent="0.25">
      <c r="E40125" s="53"/>
    </row>
    <row r="40126" spans="5:5" x14ac:dyDescent="0.25">
      <c r="E40126" s="53"/>
    </row>
    <row r="40127" spans="5:5" x14ac:dyDescent="0.25">
      <c r="E40127" s="53"/>
    </row>
    <row r="40128" spans="5:5" x14ac:dyDescent="0.25">
      <c r="E40128" s="53"/>
    </row>
    <row r="40129" spans="5:5" x14ac:dyDescent="0.25">
      <c r="E40129" s="53"/>
    </row>
    <row r="40130" spans="5:5" x14ac:dyDescent="0.25">
      <c r="E40130" s="53"/>
    </row>
    <row r="40131" spans="5:5" x14ac:dyDescent="0.25">
      <c r="E40131" s="53"/>
    </row>
    <row r="40132" spans="5:5" x14ac:dyDescent="0.25">
      <c r="E40132" s="53"/>
    </row>
    <row r="40133" spans="5:5" x14ac:dyDescent="0.25">
      <c r="E40133" s="53"/>
    </row>
    <row r="40134" spans="5:5" x14ac:dyDescent="0.25">
      <c r="E40134" s="53"/>
    </row>
    <row r="40135" spans="5:5" x14ac:dyDescent="0.25">
      <c r="E40135" s="53"/>
    </row>
    <row r="40136" spans="5:5" x14ac:dyDescent="0.25">
      <c r="E40136" s="53"/>
    </row>
    <row r="40137" spans="5:5" x14ac:dyDescent="0.25">
      <c r="E40137" s="53"/>
    </row>
    <row r="40138" spans="5:5" x14ac:dyDescent="0.25">
      <c r="E40138" s="53"/>
    </row>
    <row r="40139" spans="5:5" x14ac:dyDescent="0.25">
      <c r="E40139" s="53"/>
    </row>
    <row r="40140" spans="5:5" x14ac:dyDescent="0.25">
      <c r="E40140" s="53"/>
    </row>
    <row r="40141" spans="5:5" x14ac:dyDescent="0.25">
      <c r="E40141" s="53"/>
    </row>
    <row r="40142" spans="5:5" x14ac:dyDescent="0.25">
      <c r="E40142" s="53"/>
    </row>
    <row r="40143" spans="5:5" x14ac:dyDescent="0.25">
      <c r="E40143" s="53"/>
    </row>
    <row r="40144" spans="5:5" x14ac:dyDescent="0.25">
      <c r="E40144" s="53"/>
    </row>
    <row r="40145" spans="5:5" x14ac:dyDescent="0.25">
      <c r="E40145" s="53"/>
    </row>
    <row r="40146" spans="5:5" x14ac:dyDescent="0.25">
      <c r="E40146" s="53"/>
    </row>
    <row r="40147" spans="5:5" x14ac:dyDescent="0.25">
      <c r="E40147" s="53"/>
    </row>
    <row r="40148" spans="5:5" x14ac:dyDescent="0.25">
      <c r="E40148" s="53"/>
    </row>
    <row r="40149" spans="5:5" x14ac:dyDescent="0.25">
      <c r="E40149" s="53"/>
    </row>
    <row r="40150" spans="5:5" x14ac:dyDescent="0.25">
      <c r="E40150" s="53"/>
    </row>
    <row r="40151" spans="5:5" x14ac:dyDescent="0.25">
      <c r="E40151" s="53"/>
    </row>
    <row r="40152" spans="5:5" x14ac:dyDescent="0.25">
      <c r="E40152" s="53"/>
    </row>
    <row r="40153" spans="5:5" x14ac:dyDescent="0.25">
      <c r="E40153" s="53"/>
    </row>
    <row r="40154" spans="5:5" x14ac:dyDescent="0.25">
      <c r="E40154" s="53"/>
    </row>
    <row r="40155" spans="5:5" x14ac:dyDescent="0.25">
      <c r="E40155" s="53"/>
    </row>
    <row r="40156" spans="5:5" x14ac:dyDescent="0.25">
      <c r="E40156" s="53"/>
    </row>
    <row r="40157" spans="5:5" x14ac:dyDescent="0.25">
      <c r="E40157" s="53"/>
    </row>
    <row r="40158" spans="5:5" x14ac:dyDescent="0.25">
      <c r="E40158" s="53"/>
    </row>
    <row r="40159" spans="5:5" x14ac:dyDescent="0.25">
      <c r="E40159" s="53"/>
    </row>
    <row r="40160" spans="5:5" x14ac:dyDescent="0.25">
      <c r="E40160" s="53"/>
    </row>
    <row r="40161" spans="5:5" x14ac:dyDescent="0.25">
      <c r="E40161" s="53"/>
    </row>
    <row r="40162" spans="5:5" x14ac:dyDescent="0.25">
      <c r="E40162" s="53"/>
    </row>
    <row r="40163" spans="5:5" x14ac:dyDescent="0.25">
      <c r="E40163" s="53"/>
    </row>
    <row r="40164" spans="5:5" x14ac:dyDescent="0.25">
      <c r="E40164" s="53"/>
    </row>
    <row r="40165" spans="5:5" x14ac:dyDescent="0.25">
      <c r="E40165" s="53"/>
    </row>
    <row r="40166" spans="5:5" x14ac:dyDescent="0.25">
      <c r="E40166" s="53"/>
    </row>
    <row r="40167" spans="5:5" x14ac:dyDescent="0.25">
      <c r="E40167" s="53"/>
    </row>
    <row r="40168" spans="5:5" x14ac:dyDescent="0.25">
      <c r="E40168" s="53"/>
    </row>
    <row r="40169" spans="5:5" x14ac:dyDescent="0.25">
      <c r="E40169" s="53"/>
    </row>
    <row r="40170" spans="5:5" x14ac:dyDescent="0.25">
      <c r="E40170" s="53"/>
    </row>
    <row r="40171" spans="5:5" x14ac:dyDescent="0.25">
      <c r="E40171" s="53"/>
    </row>
    <row r="40172" spans="5:5" x14ac:dyDescent="0.25">
      <c r="E40172" s="53"/>
    </row>
    <row r="40173" spans="5:5" x14ac:dyDescent="0.25">
      <c r="E40173" s="53"/>
    </row>
    <row r="40174" spans="5:5" x14ac:dyDescent="0.25">
      <c r="E40174" s="53"/>
    </row>
    <row r="40175" spans="5:5" x14ac:dyDescent="0.25">
      <c r="E40175" s="53"/>
    </row>
    <row r="40176" spans="5:5" x14ac:dyDescent="0.25">
      <c r="E40176" s="53"/>
    </row>
    <row r="40177" spans="5:5" x14ac:dyDescent="0.25">
      <c r="E40177" s="53"/>
    </row>
    <row r="40178" spans="5:5" x14ac:dyDescent="0.25">
      <c r="E40178" s="53"/>
    </row>
    <row r="40179" spans="5:5" x14ac:dyDescent="0.25">
      <c r="E40179" s="53"/>
    </row>
    <row r="40180" spans="5:5" x14ac:dyDescent="0.25">
      <c r="E40180" s="53"/>
    </row>
    <row r="40181" spans="5:5" x14ac:dyDescent="0.25">
      <c r="E40181" s="53"/>
    </row>
    <row r="40182" spans="5:5" x14ac:dyDescent="0.25">
      <c r="E40182" s="53"/>
    </row>
    <row r="40183" spans="5:5" x14ac:dyDescent="0.25">
      <c r="E40183" s="53"/>
    </row>
    <row r="40184" spans="5:5" x14ac:dyDescent="0.25">
      <c r="E40184" s="53"/>
    </row>
    <row r="40185" spans="5:5" x14ac:dyDescent="0.25">
      <c r="E40185" s="53"/>
    </row>
    <row r="40186" spans="5:5" x14ac:dyDescent="0.25">
      <c r="E40186" s="53"/>
    </row>
    <row r="40187" spans="5:5" x14ac:dyDescent="0.25">
      <c r="E40187" s="53"/>
    </row>
    <row r="40188" spans="5:5" x14ac:dyDescent="0.25">
      <c r="E40188" s="53"/>
    </row>
    <row r="40189" spans="5:5" x14ac:dyDescent="0.25">
      <c r="E40189" s="53"/>
    </row>
    <row r="40190" spans="5:5" x14ac:dyDescent="0.25">
      <c r="E40190" s="53"/>
    </row>
    <row r="40191" spans="5:5" x14ac:dyDescent="0.25">
      <c r="E40191" s="53"/>
    </row>
    <row r="40192" spans="5:5" x14ac:dyDescent="0.25">
      <c r="E40192" s="53"/>
    </row>
    <row r="40193" spans="5:5" x14ac:dyDescent="0.25">
      <c r="E40193" s="53"/>
    </row>
    <row r="40194" spans="5:5" x14ac:dyDescent="0.25">
      <c r="E40194" s="53"/>
    </row>
    <row r="40195" spans="5:5" x14ac:dyDescent="0.25">
      <c r="E40195" s="53"/>
    </row>
    <row r="40196" spans="5:5" x14ac:dyDescent="0.25">
      <c r="E40196" s="53"/>
    </row>
    <row r="40197" spans="5:5" x14ac:dyDescent="0.25">
      <c r="E40197" s="53"/>
    </row>
    <row r="40198" spans="5:5" x14ac:dyDescent="0.25">
      <c r="E40198" s="53"/>
    </row>
    <row r="40199" spans="5:5" x14ac:dyDescent="0.25">
      <c r="E40199" s="53"/>
    </row>
    <row r="40200" spans="5:5" x14ac:dyDescent="0.25">
      <c r="E40200" s="53"/>
    </row>
    <row r="40201" spans="5:5" x14ac:dyDescent="0.25">
      <c r="E40201" s="53"/>
    </row>
    <row r="40202" spans="5:5" x14ac:dyDescent="0.25">
      <c r="E40202" s="53"/>
    </row>
    <row r="40203" spans="5:5" x14ac:dyDescent="0.25">
      <c r="E40203" s="53"/>
    </row>
    <row r="40204" spans="5:5" x14ac:dyDescent="0.25">
      <c r="E40204" s="53"/>
    </row>
    <row r="40205" spans="5:5" x14ac:dyDescent="0.25">
      <c r="E40205" s="53"/>
    </row>
    <row r="40206" spans="5:5" x14ac:dyDescent="0.25">
      <c r="E40206" s="53"/>
    </row>
    <row r="40207" spans="5:5" x14ac:dyDescent="0.25">
      <c r="E40207" s="53"/>
    </row>
    <row r="40208" spans="5:5" x14ac:dyDescent="0.25">
      <c r="E40208" s="53"/>
    </row>
    <row r="40209" spans="5:5" x14ac:dyDescent="0.25">
      <c r="E40209" s="53"/>
    </row>
    <row r="40210" spans="5:5" x14ac:dyDescent="0.25">
      <c r="E40210" s="53"/>
    </row>
    <row r="40211" spans="5:5" x14ac:dyDescent="0.25">
      <c r="E40211" s="53"/>
    </row>
    <row r="40212" spans="5:5" x14ac:dyDescent="0.25">
      <c r="E40212" s="53"/>
    </row>
    <row r="40213" spans="5:5" x14ac:dyDescent="0.25">
      <c r="E40213" s="53"/>
    </row>
    <row r="40214" spans="5:5" x14ac:dyDescent="0.25">
      <c r="E40214" s="53"/>
    </row>
    <row r="40215" spans="5:5" x14ac:dyDescent="0.25">
      <c r="E40215" s="53"/>
    </row>
    <row r="40216" spans="5:5" x14ac:dyDescent="0.25">
      <c r="E40216" s="53"/>
    </row>
    <row r="40217" spans="5:5" x14ac:dyDescent="0.25">
      <c r="E40217" s="53"/>
    </row>
    <row r="40218" spans="5:5" x14ac:dyDescent="0.25">
      <c r="E40218" s="53"/>
    </row>
    <row r="40219" spans="5:5" x14ac:dyDescent="0.25">
      <c r="E40219" s="53"/>
    </row>
    <row r="40220" spans="5:5" x14ac:dyDescent="0.25">
      <c r="E40220" s="53"/>
    </row>
    <row r="40221" spans="5:5" x14ac:dyDescent="0.25">
      <c r="E40221" s="53"/>
    </row>
    <row r="40222" spans="5:5" x14ac:dyDescent="0.25">
      <c r="E40222" s="53"/>
    </row>
    <row r="40223" spans="5:5" x14ac:dyDescent="0.25">
      <c r="E40223" s="53"/>
    </row>
    <row r="40224" spans="5:5" x14ac:dyDescent="0.25">
      <c r="E40224" s="53"/>
    </row>
    <row r="40225" spans="5:5" x14ac:dyDescent="0.25">
      <c r="E40225" s="53"/>
    </row>
    <row r="40226" spans="5:5" x14ac:dyDescent="0.25">
      <c r="E40226" s="53"/>
    </row>
    <row r="40227" spans="5:5" x14ac:dyDescent="0.25">
      <c r="E40227" s="53"/>
    </row>
    <row r="40228" spans="5:5" x14ac:dyDescent="0.25">
      <c r="E40228" s="53"/>
    </row>
    <row r="40229" spans="5:5" x14ac:dyDescent="0.25">
      <c r="E40229" s="53"/>
    </row>
    <row r="40230" spans="5:5" x14ac:dyDescent="0.25">
      <c r="E40230" s="53"/>
    </row>
    <row r="40231" spans="5:5" x14ac:dyDescent="0.25">
      <c r="E40231" s="53"/>
    </row>
    <row r="40232" spans="5:5" x14ac:dyDescent="0.25">
      <c r="E40232" s="53"/>
    </row>
    <row r="40233" spans="5:5" x14ac:dyDescent="0.25">
      <c r="E40233" s="53"/>
    </row>
    <row r="40234" spans="5:5" x14ac:dyDescent="0.25">
      <c r="E40234" s="53"/>
    </row>
    <row r="40235" spans="5:5" x14ac:dyDescent="0.25">
      <c r="E40235" s="53"/>
    </row>
    <row r="40236" spans="5:5" x14ac:dyDescent="0.25">
      <c r="E40236" s="53"/>
    </row>
    <row r="40237" spans="5:5" x14ac:dyDescent="0.25">
      <c r="E40237" s="53"/>
    </row>
    <row r="40238" spans="5:5" x14ac:dyDescent="0.25">
      <c r="E40238" s="53"/>
    </row>
    <row r="40239" spans="5:5" x14ac:dyDescent="0.25">
      <c r="E40239" s="53"/>
    </row>
    <row r="40240" spans="5:5" x14ac:dyDescent="0.25">
      <c r="E40240" s="53"/>
    </row>
    <row r="40241" spans="5:5" x14ac:dyDescent="0.25">
      <c r="E40241" s="53"/>
    </row>
    <row r="40242" spans="5:5" x14ac:dyDescent="0.25">
      <c r="E40242" s="53"/>
    </row>
    <row r="40243" spans="5:5" x14ac:dyDescent="0.25">
      <c r="E40243" s="53"/>
    </row>
    <row r="40244" spans="5:5" x14ac:dyDescent="0.25">
      <c r="E40244" s="53"/>
    </row>
    <row r="40245" spans="5:5" x14ac:dyDescent="0.25">
      <c r="E40245" s="53"/>
    </row>
    <row r="40246" spans="5:5" x14ac:dyDescent="0.25">
      <c r="E40246" s="53"/>
    </row>
    <row r="40247" spans="5:5" x14ac:dyDescent="0.25">
      <c r="E40247" s="53"/>
    </row>
    <row r="40248" spans="5:5" x14ac:dyDescent="0.25">
      <c r="E40248" s="53"/>
    </row>
    <row r="40249" spans="5:5" x14ac:dyDescent="0.25">
      <c r="E40249" s="53"/>
    </row>
    <row r="40250" spans="5:5" x14ac:dyDescent="0.25">
      <c r="E40250" s="53"/>
    </row>
    <row r="40251" spans="5:5" x14ac:dyDescent="0.25">
      <c r="E40251" s="53"/>
    </row>
    <row r="40252" spans="5:5" x14ac:dyDescent="0.25">
      <c r="E40252" s="53"/>
    </row>
    <row r="40253" spans="5:5" x14ac:dyDescent="0.25">
      <c r="E40253" s="53"/>
    </row>
    <row r="40254" spans="5:5" x14ac:dyDescent="0.25">
      <c r="E40254" s="53"/>
    </row>
    <row r="40255" spans="5:5" x14ac:dyDescent="0.25">
      <c r="E40255" s="53"/>
    </row>
    <row r="40256" spans="5:5" x14ac:dyDescent="0.25">
      <c r="E40256" s="53"/>
    </row>
    <row r="40257" spans="5:5" x14ac:dyDescent="0.25">
      <c r="E40257" s="53"/>
    </row>
    <row r="40258" spans="5:5" x14ac:dyDescent="0.25">
      <c r="E40258" s="53"/>
    </row>
    <row r="40259" spans="5:5" x14ac:dyDescent="0.25">
      <c r="E40259" s="53"/>
    </row>
    <row r="40260" spans="5:5" x14ac:dyDescent="0.25">
      <c r="E40260" s="53"/>
    </row>
    <row r="40261" spans="5:5" x14ac:dyDescent="0.25">
      <c r="E40261" s="53"/>
    </row>
    <row r="40262" spans="5:5" x14ac:dyDescent="0.25">
      <c r="E40262" s="53"/>
    </row>
    <row r="40263" spans="5:5" x14ac:dyDescent="0.25">
      <c r="E40263" s="53"/>
    </row>
    <row r="40264" spans="5:5" x14ac:dyDescent="0.25">
      <c r="E40264" s="53"/>
    </row>
    <row r="40265" spans="5:5" x14ac:dyDescent="0.25">
      <c r="E40265" s="53"/>
    </row>
    <row r="40266" spans="5:5" x14ac:dyDescent="0.25">
      <c r="E40266" s="53"/>
    </row>
    <row r="40267" spans="5:5" x14ac:dyDescent="0.25">
      <c r="E40267" s="53"/>
    </row>
    <row r="40268" spans="5:5" x14ac:dyDescent="0.25">
      <c r="E40268" s="53"/>
    </row>
    <row r="40269" spans="5:5" x14ac:dyDescent="0.25">
      <c r="E40269" s="53"/>
    </row>
    <row r="40270" spans="5:5" x14ac:dyDescent="0.25">
      <c r="E40270" s="53"/>
    </row>
    <row r="40271" spans="5:5" x14ac:dyDescent="0.25">
      <c r="E40271" s="53"/>
    </row>
    <row r="40272" spans="5:5" x14ac:dyDescent="0.25">
      <c r="E40272" s="53"/>
    </row>
    <row r="40273" spans="5:5" x14ac:dyDescent="0.25">
      <c r="E40273" s="53"/>
    </row>
    <row r="40274" spans="5:5" x14ac:dyDescent="0.25">
      <c r="E40274" s="53"/>
    </row>
    <row r="40275" spans="5:5" x14ac:dyDescent="0.25">
      <c r="E40275" s="53"/>
    </row>
    <row r="40276" spans="5:5" x14ac:dyDescent="0.25">
      <c r="E40276" s="53"/>
    </row>
    <row r="40277" spans="5:5" x14ac:dyDescent="0.25">
      <c r="E40277" s="53"/>
    </row>
    <row r="40278" spans="5:5" x14ac:dyDescent="0.25">
      <c r="E40278" s="53"/>
    </row>
    <row r="40279" spans="5:5" x14ac:dyDescent="0.25">
      <c r="E40279" s="53"/>
    </row>
    <row r="40280" spans="5:5" x14ac:dyDescent="0.25">
      <c r="E40280" s="53"/>
    </row>
    <row r="40281" spans="5:5" x14ac:dyDescent="0.25">
      <c r="E40281" s="53"/>
    </row>
    <row r="40282" spans="5:5" x14ac:dyDescent="0.25">
      <c r="E40282" s="53"/>
    </row>
    <row r="40283" spans="5:5" x14ac:dyDescent="0.25">
      <c r="E40283" s="53"/>
    </row>
    <row r="40284" spans="5:5" x14ac:dyDescent="0.25">
      <c r="E40284" s="53"/>
    </row>
    <row r="40285" spans="5:5" x14ac:dyDescent="0.25">
      <c r="E40285" s="53"/>
    </row>
    <row r="40286" spans="5:5" x14ac:dyDescent="0.25">
      <c r="E40286" s="53"/>
    </row>
    <row r="40287" spans="5:5" x14ac:dyDescent="0.25">
      <c r="E40287" s="53"/>
    </row>
    <row r="40288" spans="5:5" x14ac:dyDescent="0.25">
      <c r="E40288" s="53"/>
    </row>
    <row r="40289" spans="5:5" x14ac:dyDescent="0.25">
      <c r="E40289" s="53"/>
    </row>
    <row r="40290" spans="5:5" x14ac:dyDescent="0.25">
      <c r="E40290" s="53"/>
    </row>
    <row r="40291" spans="5:5" x14ac:dyDescent="0.25">
      <c r="E40291" s="53"/>
    </row>
    <row r="40292" spans="5:5" x14ac:dyDescent="0.25">
      <c r="E40292" s="53"/>
    </row>
    <row r="40293" spans="5:5" x14ac:dyDescent="0.25">
      <c r="E40293" s="53"/>
    </row>
    <row r="40294" spans="5:5" x14ac:dyDescent="0.25">
      <c r="E40294" s="53"/>
    </row>
    <row r="40295" spans="5:5" x14ac:dyDescent="0.25">
      <c r="E40295" s="53"/>
    </row>
    <row r="40296" spans="5:5" x14ac:dyDescent="0.25">
      <c r="E40296" s="53"/>
    </row>
    <row r="40297" spans="5:5" x14ac:dyDescent="0.25">
      <c r="E40297" s="53"/>
    </row>
    <row r="40298" spans="5:5" x14ac:dyDescent="0.25">
      <c r="E40298" s="53"/>
    </row>
    <row r="40299" spans="5:5" x14ac:dyDescent="0.25">
      <c r="E40299" s="53"/>
    </row>
    <row r="40300" spans="5:5" x14ac:dyDescent="0.25">
      <c r="E40300" s="53"/>
    </row>
    <row r="40301" spans="5:5" x14ac:dyDescent="0.25">
      <c r="E40301" s="53"/>
    </row>
    <row r="40302" spans="5:5" x14ac:dyDescent="0.25">
      <c r="E40302" s="53"/>
    </row>
    <row r="40303" spans="5:5" x14ac:dyDescent="0.25">
      <c r="E40303" s="53"/>
    </row>
    <row r="40304" spans="5:5" x14ac:dyDescent="0.25">
      <c r="E40304" s="53"/>
    </row>
    <row r="40305" spans="5:5" x14ac:dyDescent="0.25">
      <c r="E40305" s="53"/>
    </row>
    <row r="40306" spans="5:5" x14ac:dyDescent="0.25">
      <c r="E40306" s="53"/>
    </row>
    <row r="40307" spans="5:5" x14ac:dyDescent="0.25">
      <c r="E40307" s="53"/>
    </row>
    <row r="40308" spans="5:5" x14ac:dyDescent="0.25">
      <c r="E40308" s="53"/>
    </row>
    <row r="40309" spans="5:5" x14ac:dyDescent="0.25">
      <c r="E40309" s="53"/>
    </row>
    <row r="40310" spans="5:5" x14ac:dyDescent="0.25">
      <c r="E40310" s="53"/>
    </row>
    <row r="40311" spans="5:5" x14ac:dyDescent="0.25">
      <c r="E40311" s="53"/>
    </row>
    <row r="40312" spans="5:5" x14ac:dyDescent="0.25">
      <c r="E40312" s="53"/>
    </row>
    <row r="40313" spans="5:5" x14ac:dyDescent="0.25">
      <c r="E40313" s="53"/>
    </row>
    <row r="40314" spans="5:5" x14ac:dyDescent="0.25">
      <c r="E40314" s="53"/>
    </row>
    <row r="40315" spans="5:5" x14ac:dyDescent="0.25">
      <c r="E40315" s="53"/>
    </row>
    <row r="40316" spans="5:5" x14ac:dyDescent="0.25">
      <c r="E40316" s="53"/>
    </row>
    <row r="40317" spans="5:5" x14ac:dyDescent="0.25">
      <c r="E40317" s="53"/>
    </row>
    <row r="40318" spans="5:5" x14ac:dyDescent="0.25">
      <c r="E40318" s="53"/>
    </row>
    <row r="40319" spans="5:5" x14ac:dyDescent="0.25">
      <c r="E40319" s="53"/>
    </row>
    <row r="40320" spans="5:5" x14ac:dyDescent="0.25">
      <c r="E40320" s="53"/>
    </row>
    <row r="40321" spans="5:5" x14ac:dyDescent="0.25">
      <c r="E40321" s="53"/>
    </row>
    <row r="40322" spans="5:5" x14ac:dyDescent="0.25">
      <c r="E40322" s="53"/>
    </row>
    <row r="40323" spans="5:5" x14ac:dyDescent="0.25">
      <c r="E40323" s="53"/>
    </row>
    <row r="40324" spans="5:5" x14ac:dyDescent="0.25">
      <c r="E40324" s="53"/>
    </row>
    <row r="40325" spans="5:5" x14ac:dyDescent="0.25">
      <c r="E40325" s="53"/>
    </row>
    <row r="40326" spans="5:5" x14ac:dyDescent="0.25">
      <c r="E40326" s="53"/>
    </row>
    <row r="40327" spans="5:5" x14ac:dyDescent="0.25">
      <c r="E40327" s="53"/>
    </row>
    <row r="40328" spans="5:5" x14ac:dyDescent="0.25">
      <c r="E40328" s="53"/>
    </row>
    <row r="40329" spans="5:5" x14ac:dyDescent="0.25">
      <c r="E40329" s="53"/>
    </row>
    <row r="40330" spans="5:5" x14ac:dyDescent="0.25">
      <c r="E40330" s="53"/>
    </row>
    <row r="40331" spans="5:5" x14ac:dyDescent="0.25">
      <c r="E40331" s="53"/>
    </row>
    <row r="40332" spans="5:5" x14ac:dyDescent="0.25">
      <c r="E40332" s="53"/>
    </row>
    <row r="40333" spans="5:5" x14ac:dyDescent="0.25">
      <c r="E40333" s="53"/>
    </row>
    <row r="40334" spans="5:5" x14ac:dyDescent="0.25">
      <c r="E40334" s="53"/>
    </row>
    <row r="40335" spans="5:5" x14ac:dyDescent="0.25">
      <c r="E40335" s="53"/>
    </row>
    <row r="40336" spans="5:5" x14ac:dyDescent="0.25">
      <c r="E40336" s="53"/>
    </row>
    <row r="40337" spans="5:5" x14ac:dyDescent="0.25">
      <c r="E40337" s="53"/>
    </row>
    <row r="40338" spans="5:5" x14ac:dyDescent="0.25">
      <c r="E40338" s="53"/>
    </row>
    <row r="40339" spans="5:5" x14ac:dyDescent="0.25">
      <c r="E40339" s="53"/>
    </row>
    <row r="40340" spans="5:5" x14ac:dyDescent="0.25">
      <c r="E40340" s="53"/>
    </row>
    <row r="40341" spans="5:5" x14ac:dyDescent="0.25">
      <c r="E40341" s="53"/>
    </row>
    <row r="40342" spans="5:5" x14ac:dyDescent="0.25">
      <c r="E40342" s="53"/>
    </row>
    <row r="40343" spans="5:5" x14ac:dyDescent="0.25">
      <c r="E40343" s="53"/>
    </row>
    <row r="40344" spans="5:5" x14ac:dyDescent="0.25">
      <c r="E40344" s="53"/>
    </row>
    <row r="40345" spans="5:5" x14ac:dyDescent="0.25">
      <c r="E40345" s="53"/>
    </row>
    <row r="40346" spans="5:5" x14ac:dyDescent="0.25">
      <c r="E40346" s="53"/>
    </row>
    <row r="40347" spans="5:5" x14ac:dyDescent="0.25">
      <c r="E40347" s="53"/>
    </row>
    <row r="40348" spans="5:5" x14ac:dyDescent="0.25">
      <c r="E40348" s="53"/>
    </row>
    <row r="40349" spans="5:5" x14ac:dyDescent="0.25">
      <c r="E40349" s="53"/>
    </row>
    <row r="40350" spans="5:5" x14ac:dyDescent="0.25">
      <c r="E40350" s="53"/>
    </row>
    <row r="40351" spans="5:5" x14ac:dyDescent="0.25">
      <c r="E40351" s="53"/>
    </row>
    <row r="40352" spans="5:5" x14ac:dyDescent="0.25">
      <c r="E40352" s="53"/>
    </row>
    <row r="40353" spans="5:5" x14ac:dyDescent="0.25">
      <c r="E40353" s="53"/>
    </row>
    <row r="40354" spans="5:5" x14ac:dyDescent="0.25">
      <c r="E40354" s="53"/>
    </row>
    <row r="40355" spans="5:5" x14ac:dyDescent="0.25">
      <c r="E40355" s="53"/>
    </row>
    <row r="40356" spans="5:5" x14ac:dyDescent="0.25">
      <c r="E40356" s="53"/>
    </row>
    <row r="40357" spans="5:5" x14ac:dyDescent="0.25">
      <c r="E40357" s="53"/>
    </row>
    <row r="40358" spans="5:5" x14ac:dyDescent="0.25">
      <c r="E40358" s="53"/>
    </row>
    <row r="40359" spans="5:5" x14ac:dyDescent="0.25">
      <c r="E40359" s="53"/>
    </row>
    <row r="40360" spans="5:5" x14ac:dyDescent="0.25">
      <c r="E40360" s="53"/>
    </row>
    <row r="40361" spans="5:5" x14ac:dyDescent="0.25">
      <c r="E40361" s="53"/>
    </row>
    <row r="40362" spans="5:5" x14ac:dyDescent="0.25">
      <c r="E40362" s="53"/>
    </row>
    <row r="40363" spans="5:5" x14ac:dyDescent="0.25">
      <c r="E40363" s="53"/>
    </row>
    <row r="40364" spans="5:5" x14ac:dyDescent="0.25">
      <c r="E40364" s="53"/>
    </row>
    <row r="40365" spans="5:5" x14ac:dyDescent="0.25">
      <c r="E40365" s="53"/>
    </row>
    <row r="40366" spans="5:5" x14ac:dyDescent="0.25">
      <c r="E40366" s="53"/>
    </row>
    <row r="40367" spans="5:5" x14ac:dyDescent="0.25">
      <c r="E40367" s="53"/>
    </row>
    <row r="40368" spans="5:5" x14ac:dyDescent="0.25">
      <c r="E40368" s="53"/>
    </row>
    <row r="40369" spans="5:5" x14ac:dyDescent="0.25">
      <c r="E40369" s="53"/>
    </row>
    <row r="40370" spans="5:5" x14ac:dyDescent="0.25">
      <c r="E40370" s="53"/>
    </row>
    <row r="40371" spans="5:5" x14ac:dyDescent="0.25">
      <c r="E40371" s="53"/>
    </row>
    <row r="40372" spans="5:5" x14ac:dyDescent="0.25">
      <c r="E40372" s="53"/>
    </row>
    <row r="40373" spans="5:5" x14ac:dyDescent="0.25">
      <c r="E40373" s="53"/>
    </row>
    <row r="40374" spans="5:5" x14ac:dyDescent="0.25">
      <c r="E40374" s="53"/>
    </row>
    <row r="40375" spans="5:5" x14ac:dyDescent="0.25">
      <c r="E40375" s="53"/>
    </row>
    <row r="40376" spans="5:5" x14ac:dyDescent="0.25">
      <c r="E40376" s="53"/>
    </row>
    <row r="40377" spans="5:5" x14ac:dyDescent="0.25">
      <c r="E40377" s="53"/>
    </row>
    <row r="40378" spans="5:5" x14ac:dyDescent="0.25">
      <c r="E40378" s="53"/>
    </row>
    <row r="40379" spans="5:5" x14ac:dyDescent="0.25">
      <c r="E40379" s="53"/>
    </row>
    <row r="40380" spans="5:5" x14ac:dyDescent="0.25">
      <c r="E40380" s="53"/>
    </row>
    <row r="40381" spans="5:5" x14ac:dyDescent="0.25">
      <c r="E40381" s="53"/>
    </row>
    <row r="40382" spans="5:5" x14ac:dyDescent="0.25">
      <c r="E40382" s="53"/>
    </row>
    <row r="40383" spans="5:5" x14ac:dyDescent="0.25">
      <c r="E40383" s="53"/>
    </row>
    <row r="40384" spans="5:5" x14ac:dyDescent="0.25">
      <c r="E40384" s="53"/>
    </row>
    <row r="40385" spans="5:5" x14ac:dyDescent="0.25">
      <c r="E40385" s="53"/>
    </row>
    <row r="40386" spans="5:5" x14ac:dyDescent="0.25">
      <c r="E40386" s="53"/>
    </row>
    <row r="40387" spans="5:5" x14ac:dyDescent="0.25">
      <c r="E40387" s="53"/>
    </row>
    <row r="40388" spans="5:5" x14ac:dyDescent="0.25">
      <c r="E40388" s="53"/>
    </row>
    <row r="40389" spans="5:5" x14ac:dyDescent="0.25">
      <c r="E40389" s="53"/>
    </row>
    <row r="40390" spans="5:5" x14ac:dyDescent="0.25">
      <c r="E40390" s="53"/>
    </row>
    <row r="40391" spans="5:5" x14ac:dyDescent="0.25">
      <c r="E40391" s="53"/>
    </row>
    <row r="40392" spans="5:5" x14ac:dyDescent="0.25">
      <c r="E40392" s="53"/>
    </row>
    <row r="40393" spans="5:5" x14ac:dyDescent="0.25">
      <c r="E40393" s="53"/>
    </row>
    <row r="40394" spans="5:5" x14ac:dyDescent="0.25">
      <c r="E40394" s="53"/>
    </row>
    <row r="40395" spans="5:5" x14ac:dyDescent="0.25">
      <c r="E40395" s="53"/>
    </row>
    <row r="40396" spans="5:5" x14ac:dyDescent="0.25">
      <c r="E40396" s="53"/>
    </row>
    <row r="40397" spans="5:5" x14ac:dyDescent="0.25">
      <c r="E40397" s="53"/>
    </row>
    <row r="40398" spans="5:5" x14ac:dyDescent="0.25">
      <c r="E40398" s="53"/>
    </row>
    <row r="40399" spans="5:5" x14ac:dyDescent="0.25">
      <c r="E40399" s="53"/>
    </row>
    <row r="40400" spans="5:5" x14ac:dyDescent="0.25">
      <c r="E40400" s="53"/>
    </row>
    <row r="40401" spans="5:5" x14ac:dyDescent="0.25">
      <c r="E40401" s="53"/>
    </row>
    <row r="40402" spans="5:5" x14ac:dyDescent="0.25">
      <c r="E40402" s="53"/>
    </row>
    <row r="40403" spans="5:5" x14ac:dyDescent="0.25">
      <c r="E40403" s="53"/>
    </row>
    <row r="40404" spans="5:5" x14ac:dyDescent="0.25">
      <c r="E40404" s="53"/>
    </row>
    <row r="40405" spans="5:5" x14ac:dyDescent="0.25">
      <c r="E40405" s="53"/>
    </row>
    <row r="40406" spans="5:5" x14ac:dyDescent="0.25">
      <c r="E40406" s="53"/>
    </row>
    <row r="40407" spans="5:5" x14ac:dyDescent="0.25">
      <c r="E40407" s="53"/>
    </row>
    <row r="40408" spans="5:5" x14ac:dyDescent="0.25">
      <c r="E40408" s="53"/>
    </row>
    <row r="40409" spans="5:5" x14ac:dyDescent="0.25">
      <c r="E40409" s="53"/>
    </row>
    <row r="40410" spans="5:5" x14ac:dyDescent="0.25">
      <c r="E40410" s="53"/>
    </row>
    <row r="40411" spans="5:5" x14ac:dyDescent="0.25">
      <c r="E40411" s="53"/>
    </row>
    <row r="40412" spans="5:5" x14ac:dyDescent="0.25">
      <c r="E40412" s="53"/>
    </row>
    <row r="40413" spans="5:5" x14ac:dyDescent="0.25">
      <c r="E40413" s="53"/>
    </row>
    <row r="40414" spans="5:5" x14ac:dyDescent="0.25">
      <c r="E40414" s="53"/>
    </row>
    <row r="40415" spans="5:5" x14ac:dyDescent="0.25">
      <c r="E40415" s="53"/>
    </row>
    <row r="40416" spans="5:5" x14ac:dyDescent="0.25">
      <c r="E40416" s="53"/>
    </row>
    <row r="40417" spans="5:5" x14ac:dyDescent="0.25">
      <c r="E40417" s="53"/>
    </row>
    <row r="40418" spans="5:5" x14ac:dyDescent="0.25">
      <c r="E40418" s="53"/>
    </row>
    <row r="40419" spans="5:5" x14ac:dyDescent="0.25">
      <c r="E40419" s="53"/>
    </row>
    <row r="40420" spans="5:5" x14ac:dyDescent="0.25">
      <c r="E40420" s="53"/>
    </row>
    <row r="40421" spans="5:5" x14ac:dyDescent="0.25">
      <c r="E40421" s="53"/>
    </row>
    <row r="40422" spans="5:5" x14ac:dyDescent="0.25">
      <c r="E40422" s="53"/>
    </row>
    <row r="40423" spans="5:5" x14ac:dyDescent="0.25">
      <c r="E40423" s="53"/>
    </row>
    <row r="40424" spans="5:5" x14ac:dyDescent="0.25">
      <c r="E40424" s="53"/>
    </row>
    <row r="40425" spans="5:5" x14ac:dyDescent="0.25">
      <c r="E40425" s="53"/>
    </row>
    <row r="40426" spans="5:5" x14ac:dyDescent="0.25">
      <c r="E40426" s="53"/>
    </row>
    <row r="40427" spans="5:5" x14ac:dyDescent="0.25">
      <c r="E40427" s="53"/>
    </row>
    <row r="40428" spans="5:5" x14ac:dyDescent="0.25">
      <c r="E40428" s="53"/>
    </row>
    <row r="40429" spans="5:5" x14ac:dyDescent="0.25">
      <c r="E40429" s="53"/>
    </row>
    <row r="40430" spans="5:5" x14ac:dyDescent="0.25">
      <c r="E40430" s="53"/>
    </row>
    <row r="40431" spans="5:5" x14ac:dyDescent="0.25">
      <c r="E40431" s="53"/>
    </row>
    <row r="40432" spans="5:5" x14ac:dyDescent="0.25">
      <c r="E40432" s="53"/>
    </row>
    <row r="40433" spans="5:5" x14ac:dyDescent="0.25">
      <c r="E40433" s="53"/>
    </row>
    <row r="40434" spans="5:5" x14ac:dyDescent="0.25">
      <c r="E40434" s="53"/>
    </row>
    <row r="40435" spans="5:5" x14ac:dyDescent="0.25">
      <c r="E40435" s="53"/>
    </row>
    <row r="40436" spans="5:5" x14ac:dyDescent="0.25">
      <c r="E40436" s="53"/>
    </row>
    <row r="40437" spans="5:5" x14ac:dyDescent="0.25">
      <c r="E40437" s="53"/>
    </row>
    <row r="40438" spans="5:5" x14ac:dyDescent="0.25">
      <c r="E40438" s="53"/>
    </row>
    <row r="40439" spans="5:5" x14ac:dyDescent="0.25">
      <c r="E40439" s="53"/>
    </row>
    <row r="40440" spans="5:5" x14ac:dyDescent="0.25">
      <c r="E40440" s="53"/>
    </row>
    <row r="40441" spans="5:5" x14ac:dyDescent="0.25">
      <c r="E40441" s="53"/>
    </row>
    <row r="40442" spans="5:5" x14ac:dyDescent="0.25">
      <c r="E40442" s="53"/>
    </row>
    <row r="40443" spans="5:5" x14ac:dyDescent="0.25">
      <c r="E40443" s="53"/>
    </row>
    <row r="40444" spans="5:5" x14ac:dyDescent="0.25">
      <c r="E40444" s="53"/>
    </row>
    <row r="40445" spans="5:5" x14ac:dyDescent="0.25">
      <c r="E40445" s="53"/>
    </row>
    <row r="40446" spans="5:5" x14ac:dyDescent="0.25">
      <c r="E40446" s="53"/>
    </row>
    <row r="40447" spans="5:5" x14ac:dyDescent="0.25">
      <c r="E40447" s="53"/>
    </row>
    <row r="40448" spans="5:5" x14ac:dyDescent="0.25">
      <c r="E40448" s="53"/>
    </row>
    <row r="40449" spans="5:5" x14ac:dyDescent="0.25">
      <c r="E40449" s="53"/>
    </row>
    <row r="40450" spans="5:5" x14ac:dyDescent="0.25">
      <c r="E40450" s="53"/>
    </row>
    <row r="40451" spans="5:5" x14ac:dyDescent="0.25">
      <c r="E40451" s="53"/>
    </row>
    <row r="40452" spans="5:5" x14ac:dyDescent="0.25">
      <c r="E40452" s="53"/>
    </row>
    <row r="40453" spans="5:5" x14ac:dyDescent="0.25">
      <c r="E40453" s="53"/>
    </row>
    <row r="40454" spans="5:5" x14ac:dyDescent="0.25">
      <c r="E40454" s="53"/>
    </row>
    <row r="40455" spans="5:5" x14ac:dyDescent="0.25">
      <c r="E40455" s="53"/>
    </row>
    <row r="40456" spans="5:5" x14ac:dyDescent="0.25">
      <c r="E40456" s="53"/>
    </row>
    <row r="40457" spans="5:5" x14ac:dyDescent="0.25">
      <c r="E40457" s="53"/>
    </row>
    <row r="40458" spans="5:5" x14ac:dyDescent="0.25">
      <c r="E40458" s="53"/>
    </row>
    <row r="40459" spans="5:5" x14ac:dyDescent="0.25">
      <c r="E40459" s="53"/>
    </row>
    <row r="40460" spans="5:5" x14ac:dyDescent="0.25">
      <c r="E40460" s="53"/>
    </row>
    <row r="40461" spans="5:5" x14ac:dyDescent="0.25">
      <c r="E40461" s="53"/>
    </row>
    <row r="40462" spans="5:5" x14ac:dyDescent="0.25">
      <c r="E40462" s="53"/>
    </row>
    <row r="40463" spans="5:5" x14ac:dyDescent="0.25">
      <c r="E40463" s="53"/>
    </row>
    <row r="40464" spans="5:5" x14ac:dyDescent="0.25">
      <c r="E40464" s="53"/>
    </row>
    <row r="40465" spans="5:5" x14ac:dyDescent="0.25">
      <c r="E40465" s="53"/>
    </row>
    <row r="40466" spans="5:5" x14ac:dyDescent="0.25">
      <c r="E40466" s="53"/>
    </row>
    <row r="40467" spans="5:5" x14ac:dyDescent="0.25">
      <c r="E40467" s="53"/>
    </row>
    <row r="40468" spans="5:5" x14ac:dyDescent="0.25">
      <c r="E40468" s="53"/>
    </row>
    <row r="40469" spans="5:5" x14ac:dyDescent="0.25">
      <c r="E40469" s="53"/>
    </row>
    <row r="40470" spans="5:5" x14ac:dyDescent="0.25">
      <c r="E40470" s="53"/>
    </row>
    <row r="40471" spans="5:5" x14ac:dyDescent="0.25">
      <c r="E40471" s="53"/>
    </row>
    <row r="40472" spans="5:5" x14ac:dyDescent="0.25">
      <c r="E40472" s="53"/>
    </row>
    <row r="40473" spans="5:5" x14ac:dyDescent="0.25">
      <c r="E40473" s="53"/>
    </row>
    <row r="40474" spans="5:5" x14ac:dyDescent="0.25">
      <c r="E40474" s="53"/>
    </row>
    <row r="40475" spans="5:5" x14ac:dyDescent="0.25">
      <c r="E40475" s="53"/>
    </row>
    <row r="40476" spans="5:5" x14ac:dyDescent="0.25">
      <c r="E40476" s="53"/>
    </row>
    <row r="40477" spans="5:5" x14ac:dyDescent="0.25">
      <c r="E40477" s="53"/>
    </row>
    <row r="40478" spans="5:5" x14ac:dyDescent="0.25">
      <c r="E40478" s="53"/>
    </row>
    <row r="40479" spans="5:5" x14ac:dyDescent="0.25">
      <c r="E40479" s="53"/>
    </row>
    <row r="40480" spans="5:5" x14ac:dyDescent="0.25">
      <c r="E40480" s="53"/>
    </row>
    <row r="40481" spans="5:5" x14ac:dyDescent="0.25">
      <c r="E40481" s="53"/>
    </row>
    <row r="40482" spans="5:5" x14ac:dyDescent="0.25">
      <c r="E40482" s="53"/>
    </row>
    <row r="40483" spans="5:5" x14ac:dyDescent="0.25">
      <c r="E40483" s="53"/>
    </row>
    <row r="40484" spans="5:5" x14ac:dyDescent="0.25">
      <c r="E40484" s="53"/>
    </row>
    <row r="40485" spans="5:5" x14ac:dyDescent="0.25">
      <c r="E40485" s="53"/>
    </row>
    <row r="40486" spans="5:5" x14ac:dyDescent="0.25">
      <c r="E40486" s="53"/>
    </row>
    <row r="40487" spans="5:5" x14ac:dyDescent="0.25">
      <c r="E40487" s="53"/>
    </row>
    <row r="40488" spans="5:5" x14ac:dyDescent="0.25">
      <c r="E40488" s="53"/>
    </row>
    <row r="40489" spans="5:5" x14ac:dyDescent="0.25">
      <c r="E40489" s="53"/>
    </row>
    <row r="40490" spans="5:5" x14ac:dyDescent="0.25">
      <c r="E40490" s="53"/>
    </row>
    <row r="40491" spans="5:5" x14ac:dyDescent="0.25">
      <c r="E40491" s="53"/>
    </row>
    <row r="40492" spans="5:5" x14ac:dyDescent="0.25">
      <c r="E40492" s="53"/>
    </row>
    <row r="40493" spans="5:5" x14ac:dyDescent="0.25">
      <c r="E40493" s="53"/>
    </row>
    <row r="40494" spans="5:5" x14ac:dyDescent="0.25">
      <c r="E40494" s="53"/>
    </row>
    <row r="40495" spans="5:5" x14ac:dyDescent="0.25">
      <c r="E40495" s="53"/>
    </row>
    <row r="40496" spans="5:5" x14ac:dyDescent="0.25">
      <c r="E40496" s="53"/>
    </row>
    <row r="40497" spans="5:5" x14ac:dyDescent="0.25">
      <c r="E40497" s="53"/>
    </row>
    <row r="40498" spans="5:5" x14ac:dyDescent="0.25">
      <c r="E40498" s="53"/>
    </row>
    <row r="40499" spans="5:5" x14ac:dyDescent="0.25">
      <c r="E40499" s="53"/>
    </row>
    <row r="40500" spans="5:5" x14ac:dyDescent="0.25">
      <c r="E40500" s="53"/>
    </row>
    <row r="40501" spans="5:5" x14ac:dyDescent="0.25">
      <c r="E40501" s="53"/>
    </row>
    <row r="40502" spans="5:5" x14ac:dyDescent="0.25">
      <c r="E40502" s="53"/>
    </row>
    <row r="40503" spans="5:5" x14ac:dyDescent="0.25">
      <c r="E40503" s="53"/>
    </row>
    <row r="40504" spans="5:5" x14ac:dyDescent="0.25">
      <c r="E40504" s="53"/>
    </row>
    <row r="40505" spans="5:5" x14ac:dyDescent="0.25">
      <c r="E40505" s="53"/>
    </row>
    <row r="40506" spans="5:5" x14ac:dyDescent="0.25">
      <c r="E40506" s="53"/>
    </row>
    <row r="40507" spans="5:5" x14ac:dyDescent="0.25">
      <c r="E40507" s="53"/>
    </row>
    <row r="40508" spans="5:5" x14ac:dyDescent="0.25">
      <c r="E40508" s="53"/>
    </row>
    <row r="40509" spans="5:5" x14ac:dyDescent="0.25">
      <c r="E40509" s="53"/>
    </row>
    <row r="40510" spans="5:5" x14ac:dyDescent="0.25">
      <c r="E40510" s="53"/>
    </row>
    <row r="40511" spans="5:5" x14ac:dyDescent="0.25">
      <c r="E40511" s="53"/>
    </row>
    <row r="40512" spans="5:5" x14ac:dyDescent="0.25">
      <c r="E40512" s="53"/>
    </row>
    <row r="40513" spans="5:5" x14ac:dyDescent="0.25">
      <c r="E40513" s="53"/>
    </row>
    <row r="40514" spans="5:5" x14ac:dyDescent="0.25">
      <c r="E40514" s="53"/>
    </row>
    <row r="40515" spans="5:5" x14ac:dyDescent="0.25">
      <c r="E40515" s="53"/>
    </row>
    <row r="40516" spans="5:5" x14ac:dyDescent="0.25">
      <c r="E40516" s="53"/>
    </row>
    <row r="40517" spans="5:5" x14ac:dyDescent="0.25">
      <c r="E40517" s="53"/>
    </row>
    <row r="40518" spans="5:5" x14ac:dyDescent="0.25">
      <c r="E40518" s="53"/>
    </row>
    <row r="40519" spans="5:5" x14ac:dyDescent="0.25">
      <c r="E40519" s="53"/>
    </row>
    <row r="40520" spans="5:5" x14ac:dyDescent="0.25">
      <c r="E40520" s="53"/>
    </row>
    <row r="40521" spans="5:5" x14ac:dyDescent="0.25">
      <c r="E40521" s="53"/>
    </row>
    <row r="40522" spans="5:5" x14ac:dyDescent="0.25">
      <c r="E40522" s="53"/>
    </row>
    <row r="40523" spans="5:5" x14ac:dyDescent="0.25">
      <c r="E40523" s="53"/>
    </row>
    <row r="40524" spans="5:5" x14ac:dyDescent="0.25">
      <c r="E40524" s="53"/>
    </row>
    <row r="40525" spans="5:5" x14ac:dyDescent="0.25">
      <c r="E40525" s="53"/>
    </row>
    <row r="40526" spans="5:5" x14ac:dyDescent="0.25">
      <c r="E40526" s="53"/>
    </row>
    <row r="40527" spans="5:5" x14ac:dyDescent="0.25">
      <c r="E40527" s="53"/>
    </row>
    <row r="40528" spans="5:5" x14ac:dyDescent="0.25">
      <c r="E40528" s="53"/>
    </row>
    <row r="40529" spans="5:5" x14ac:dyDescent="0.25">
      <c r="E40529" s="53"/>
    </row>
    <row r="40530" spans="5:5" x14ac:dyDescent="0.25">
      <c r="E40530" s="53"/>
    </row>
    <row r="40531" spans="5:5" x14ac:dyDescent="0.25">
      <c r="E40531" s="53"/>
    </row>
    <row r="40532" spans="5:5" x14ac:dyDescent="0.25">
      <c r="E40532" s="53"/>
    </row>
    <row r="40533" spans="5:5" x14ac:dyDescent="0.25">
      <c r="E40533" s="53"/>
    </row>
    <row r="40534" spans="5:5" x14ac:dyDescent="0.25">
      <c r="E40534" s="53"/>
    </row>
    <row r="40535" spans="5:5" x14ac:dyDescent="0.25">
      <c r="E40535" s="53"/>
    </row>
    <row r="40536" spans="5:5" x14ac:dyDescent="0.25">
      <c r="E40536" s="53"/>
    </row>
    <row r="40537" spans="5:5" x14ac:dyDescent="0.25">
      <c r="E40537" s="53"/>
    </row>
    <row r="40538" spans="5:5" x14ac:dyDescent="0.25">
      <c r="E40538" s="53"/>
    </row>
    <row r="40539" spans="5:5" x14ac:dyDescent="0.25">
      <c r="E40539" s="53"/>
    </row>
    <row r="40540" spans="5:5" x14ac:dyDescent="0.25">
      <c r="E40540" s="53"/>
    </row>
    <row r="40541" spans="5:5" x14ac:dyDescent="0.25">
      <c r="E40541" s="53"/>
    </row>
    <row r="40542" spans="5:5" x14ac:dyDescent="0.25">
      <c r="E40542" s="53"/>
    </row>
    <row r="40543" spans="5:5" x14ac:dyDescent="0.25">
      <c r="E40543" s="53"/>
    </row>
    <row r="40544" spans="5:5" x14ac:dyDescent="0.25">
      <c r="E40544" s="53"/>
    </row>
    <row r="40545" spans="5:5" x14ac:dyDescent="0.25">
      <c r="E40545" s="53"/>
    </row>
    <row r="40546" spans="5:5" x14ac:dyDescent="0.25">
      <c r="E40546" s="53"/>
    </row>
    <row r="40547" spans="5:5" x14ac:dyDescent="0.25">
      <c r="E40547" s="53"/>
    </row>
    <row r="40548" spans="5:5" x14ac:dyDescent="0.25">
      <c r="E40548" s="53"/>
    </row>
    <row r="40549" spans="5:5" x14ac:dyDescent="0.25">
      <c r="E40549" s="53"/>
    </row>
    <row r="40550" spans="5:5" x14ac:dyDescent="0.25">
      <c r="E40550" s="53"/>
    </row>
    <row r="40551" spans="5:5" x14ac:dyDescent="0.25">
      <c r="E40551" s="53"/>
    </row>
    <row r="40552" spans="5:5" x14ac:dyDescent="0.25">
      <c r="E40552" s="53"/>
    </row>
    <row r="40553" spans="5:5" x14ac:dyDescent="0.25">
      <c r="E40553" s="53"/>
    </row>
    <row r="40554" spans="5:5" x14ac:dyDescent="0.25">
      <c r="E40554" s="53"/>
    </row>
    <row r="40555" spans="5:5" x14ac:dyDescent="0.25">
      <c r="E40555" s="53"/>
    </row>
    <row r="40556" spans="5:5" x14ac:dyDescent="0.25">
      <c r="E40556" s="53"/>
    </row>
    <row r="40557" spans="5:5" x14ac:dyDescent="0.25">
      <c r="E40557" s="53"/>
    </row>
    <row r="40558" spans="5:5" x14ac:dyDescent="0.25">
      <c r="E40558" s="53"/>
    </row>
    <row r="40559" spans="5:5" x14ac:dyDescent="0.25">
      <c r="E40559" s="53"/>
    </row>
    <row r="40560" spans="5:5" x14ac:dyDescent="0.25">
      <c r="E40560" s="53"/>
    </row>
    <row r="40561" spans="5:5" x14ac:dyDescent="0.25">
      <c r="E40561" s="53"/>
    </row>
    <row r="40562" spans="5:5" x14ac:dyDescent="0.25">
      <c r="E40562" s="53"/>
    </row>
    <row r="40563" spans="5:5" x14ac:dyDescent="0.25">
      <c r="E40563" s="53"/>
    </row>
    <row r="40564" spans="5:5" x14ac:dyDescent="0.25">
      <c r="E40564" s="53"/>
    </row>
    <row r="40565" spans="5:5" x14ac:dyDescent="0.25">
      <c r="E40565" s="53"/>
    </row>
    <row r="40566" spans="5:5" x14ac:dyDescent="0.25">
      <c r="E40566" s="53"/>
    </row>
    <row r="40567" spans="5:5" x14ac:dyDescent="0.25">
      <c r="E40567" s="53"/>
    </row>
    <row r="40568" spans="5:5" x14ac:dyDescent="0.25">
      <c r="E40568" s="53"/>
    </row>
    <row r="40569" spans="5:5" x14ac:dyDescent="0.25">
      <c r="E40569" s="53"/>
    </row>
    <row r="40570" spans="5:5" x14ac:dyDescent="0.25">
      <c r="E40570" s="53"/>
    </row>
    <row r="40571" spans="5:5" x14ac:dyDescent="0.25">
      <c r="E40571" s="53"/>
    </row>
    <row r="40572" spans="5:5" x14ac:dyDescent="0.25">
      <c r="E40572" s="53"/>
    </row>
    <row r="40573" spans="5:5" x14ac:dyDescent="0.25">
      <c r="E40573" s="53"/>
    </row>
    <row r="40574" spans="5:5" x14ac:dyDescent="0.25">
      <c r="E40574" s="53"/>
    </row>
    <row r="40575" spans="5:5" x14ac:dyDescent="0.25">
      <c r="E40575" s="53"/>
    </row>
    <row r="40576" spans="5:5" x14ac:dyDescent="0.25">
      <c r="E40576" s="53"/>
    </row>
    <row r="40577" spans="5:5" x14ac:dyDescent="0.25">
      <c r="E40577" s="53"/>
    </row>
    <row r="40578" spans="5:5" x14ac:dyDescent="0.25">
      <c r="E40578" s="53"/>
    </row>
    <row r="40579" spans="5:5" x14ac:dyDescent="0.25">
      <c r="E40579" s="53"/>
    </row>
    <row r="40580" spans="5:5" x14ac:dyDescent="0.25">
      <c r="E40580" s="53"/>
    </row>
    <row r="40581" spans="5:5" x14ac:dyDescent="0.25">
      <c r="E40581" s="53"/>
    </row>
    <row r="40582" spans="5:5" x14ac:dyDescent="0.25">
      <c r="E40582" s="53"/>
    </row>
    <row r="40583" spans="5:5" x14ac:dyDescent="0.25">
      <c r="E40583" s="53"/>
    </row>
    <row r="40584" spans="5:5" x14ac:dyDescent="0.25">
      <c r="E40584" s="53"/>
    </row>
    <row r="40585" spans="5:5" x14ac:dyDescent="0.25">
      <c r="E40585" s="53"/>
    </row>
    <row r="40586" spans="5:5" x14ac:dyDescent="0.25">
      <c r="E40586" s="53"/>
    </row>
    <row r="40587" spans="5:5" x14ac:dyDescent="0.25">
      <c r="E40587" s="53"/>
    </row>
    <row r="40588" spans="5:5" x14ac:dyDescent="0.25">
      <c r="E40588" s="53"/>
    </row>
    <row r="40589" spans="5:5" x14ac:dyDescent="0.25">
      <c r="E40589" s="53"/>
    </row>
    <row r="40590" spans="5:5" x14ac:dyDescent="0.25">
      <c r="E40590" s="53"/>
    </row>
    <row r="40591" spans="5:5" x14ac:dyDescent="0.25">
      <c r="E40591" s="53"/>
    </row>
    <row r="40592" spans="5:5" x14ac:dyDescent="0.25">
      <c r="E40592" s="53"/>
    </row>
    <row r="40593" spans="5:5" x14ac:dyDescent="0.25">
      <c r="E40593" s="53"/>
    </row>
    <row r="40594" spans="5:5" x14ac:dyDescent="0.25">
      <c r="E40594" s="53"/>
    </row>
    <row r="40595" spans="5:5" x14ac:dyDescent="0.25">
      <c r="E40595" s="53"/>
    </row>
    <row r="40596" spans="5:5" x14ac:dyDescent="0.25">
      <c r="E40596" s="53"/>
    </row>
    <row r="40597" spans="5:5" x14ac:dyDescent="0.25">
      <c r="E40597" s="53"/>
    </row>
    <row r="40598" spans="5:5" x14ac:dyDescent="0.25">
      <c r="E40598" s="53"/>
    </row>
    <row r="40599" spans="5:5" x14ac:dyDescent="0.25">
      <c r="E40599" s="53"/>
    </row>
    <row r="40600" spans="5:5" x14ac:dyDescent="0.25">
      <c r="E40600" s="53"/>
    </row>
    <row r="40601" spans="5:5" x14ac:dyDescent="0.25">
      <c r="E40601" s="53"/>
    </row>
    <row r="40602" spans="5:5" x14ac:dyDescent="0.25">
      <c r="E40602" s="53"/>
    </row>
    <row r="40603" spans="5:5" x14ac:dyDescent="0.25">
      <c r="E40603" s="53"/>
    </row>
    <row r="40604" spans="5:5" x14ac:dyDescent="0.25">
      <c r="E40604" s="53"/>
    </row>
    <row r="40605" spans="5:5" x14ac:dyDescent="0.25">
      <c r="E40605" s="53"/>
    </row>
    <row r="40606" spans="5:5" x14ac:dyDescent="0.25">
      <c r="E40606" s="53"/>
    </row>
    <row r="40607" spans="5:5" x14ac:dyDescent="0.25">
      <c r="E40607" s="53"/>
    </row>
    <row r="40608" spans="5:5" x14ac:dyDescent="0.25">
      <c r="E40608" s="53"/>
    </row>
    <row r="40609" spans="5:5" x14ac:dyDescent="0.25">
      <c r="E40609" s="53"/>
    </row>
    <row r="40610" spans="5:5" x14ac:dyDescent="0.25">
      <c r="E40610" s="53"/>
    </row>
    <row r="40611" spans="5:5" x14ac:dyDescent="0.25">
      <c r="E40611" s="53"/>
    </row>
    <row r="40612" spans="5:5" x14ac:dyDescent="0.25">
      <c r="E40612" s="53"/>
    </row>
    <row r="40613" spans="5:5" x14ac:dyDescent="0.25">
      <c r="E40613" s="53"/>
    </row>
    <row r="40614" spans="5:5" x14ac:dyDescent="0.25">
      <c r="E40614" s="53"/>
    </row>
    <row r="40615" spans="5:5" x14ac:dyDescent="0.25">
      <c r="E40615" s="53"/>
    </row>
    <row r="40616" spans="5:5" x14ac:dyDescent="0.25">
      <c r="E40616" s="53"/>
    </row>
    <row r="40617" spans="5:5" x14ac:dyDescent="0.25">
      <c r="E40617" s="53"/>
    </row>
    <row r="40618" spans="5:5" x14ac:dyDescent="0.25">
      <c r="E40618" s="53"/>
    </row>
    <row r="40619" spans="5:5" x14ac:dyDescent="0.25">
      <c r="E40619" s="53"/>
    </row>
    <row r="40620" spans="5:5" x14ac:dyDescent="0.25">
      <c r="E40620" s="53"/>
    </row>
    <row r="40621" spans="5:5" x14ac:dyDescent="0.25">
      <c r="E40621" s="53"/>
    </row>
    <row r="40622" spans="5:5" x14ac:dyDescent="0.25">
      <c r="E40622" s="53"/>
    </row>
    <row r="40623" spans="5:5" x14ac:dyDescent="0.25">
      <c r="E40623" s="53"/>
    </row>
    <row r="40624" spans="5:5" x14ac:dyDescent="0.25">
      <c r="E40624" s="53"/>
    </row>
    <row r="40625" spans="5:5" x14ac:dyDescent="0.25">
      <c r="E40625" s="53"/>
    </row>
    <row r="40626" spans="5:5" x14ac:dyDescent="0.25">
      <c r="E40626" s="53"/>
    </row>
    <row r="40627" spans="5:5" x14ac:dyDescent="0.25">
      <c r="E40627" s="53"/>
    </row>
    <row r="40628" spans="5:5" x14ac:dyDescent="0.25">
      <c r="E40628" s="53"/>
    </row>
    <row r="40629" spans="5:5" x14ac:dyDescent="0.25">
      <c r="E40629" s="53"/>
    </row>
    <row r="40630" spans="5:5" x14ac:dyDescent="0.25">
      <c r="E40630" s="53"/>
    </row>
    <row r="40631" spans="5:5" x14ac:dyDescent="0.25">
      <c r="E40631" s="53"/>
    </row>
    <row r="40632" spans="5:5" x14ac:dyDescent="0.25">
      <c r="E40632" s="53"/>
    </row>
    <row r="40633" spans="5:5" x14ac:dyDescent="0.25">
      <c r="E40633" s="53"/>
    </row>
    <row r="40634" spans="5:5" x14ac:dyDescent="0.25">
      <c r="E40634" s="53"/>
    </row>
    <row r="40635" spans="5:5" x14ac:dyDescent="0.25">
      <c r="E40635" s="53"/>
    </row>
    <row r="40636" spans="5:5" x14ac:dyDescent="0.25">
      <c r="E40636" s="53"/>
    </row>
    <row r="40637" spans="5:5" x14ac:dyDescent="0.25">
      <c r="E40637" s="53"/>
    </row>
    <row r="40638" spans="5:5" x14ac:dyDescent="0.25">
      <c r="E40638" s="53"/>
    </row>
    <row r="40639" spans="5:5" x14ac:dyDescent="0.25">
      <c r="E40639" s="53"/>
    </row>
    <row r="40640" spans="5:5" x14ac:dyDescent="0.25">
      <c r="E40640" s="53"/>
    </row>
    <row r="40641" spans="5:5" x14ac:dyDescent="0.25">
      <c r="E40641" s="53"/>
    </row>
    <row r="40642" spans="5:5" x14ac:dyDescent="0.25">
      <c r="E40642" s="53"/>
    </row>
    <row r="40643" spans="5:5" x14ac:dyDescent="0.25">
      <c r="E40643" s="53"/>
    </row>
    <row r="40644" spans="5:5" x14ac:dyDescent="0.25">
      <c r="E40644" s="53"/>
    </row>
    <row r="40645" spans="5:5" x14ac:dyDescent="0.25">
      <c r="E40645" s="53"/>
    </row>
    <row r="40646" spans="5:5" x14ac:dyDescent="0.25">
      <c r="E40646" s="53"/>
    </row>
    <row r="40647" spans="5:5" x14ac:dyDescent="0.25">
      <c r="E40647" s="53"/>
    </row>
    <row r="40648" spans="5:5" x14ac:dyDescent="0.25">
      <c r="E40648" s="53"/>
    </row>
    <row r="40649" spans="5:5" x14ac:dyDescent="0.25">
      <c r="E40649" s="53"/>
    </row>
    <row r="40650" spans="5:5" x14ac:dyDescent="0.25">
      <c r="E40650" s="53"/>
    </row>
    <row r="40651" spans="5:5" x14ac:dyDescent="0.25">
      <c r="E40651" s="53"/>
    </row>
    <row r="40652" spans="5:5" x14ac:dyDescent="0.25">
      <c r="E40652" s="53"/>
    </row>
    <row r="40653" spans="5:5" x14ac:dyDescent="0.25">
      <c r="E40653" s="53"/>
    </row>
    <row r="40654" spans="5:5" x14ac:dyDescent="0.25">
      <c r="E40654" s="53"/>
    </row>
    <row r="40655" spans="5:5" x14ac:dyDescent="0.25">
      <c r="E40655" s="53"/>
    </row>
    <row r="40656" spans="5:5" x14ac:dyDescent="0.25">
      <c r="E40656" s="53"/>
    </row>
    <row r="40657" spans="5:5" x14ac:dyDescent="0.25">
      <c r="E40657" s="53"/>
    </row>
    <row r="40658" spans="5:5" x14ac:dyDescent="0.25">
      <c r="E40658" s="53"/>
    </row>
    <row r="40659" spans="5:5" x14ac:dyDescent="0.25">
      <c r="E40659" s="53"/>
    </row>
    <row r="40660" spans="5:5" x14ac:dyDescent="0.25">
      <c r="E40660" s="53"/>
    </row>
    <row r="40661" spans="5:5" x14ac:dyDescent="0.25">
      <c r="E40661" s="53"/>
    </row>
    <row r="40662" spans="5:5" x14ac:dyDescent="0.25">
      <c r="E40662" s="53"/>
    </row>
    <row r="40663" spans="5:5" x14ac:dyDescent="0.25">
      <c r="E40663" s="53"/>
    </row>
    <row r="40664" spans="5:5" x14ac:dyDescent="0.25">
      <c r="E40664" s="53"/>
    </row>
    <row r="40665" spans="5:5" x14ac:dyDescent="0.25">
      <c r="E40665" s="53"/>
    </row>
    <row r="40666" spans="5:5" x14ac:dyDescent="0.25">
      <c r="E40666" s="53"/>
    </row>
    <row r="40667" spans="5:5" x14ac:dyDescent="0.25">
      <c r="E40667" s="53"/>
    </row>
    <row r="40668" spans="5:5" x14ac:dyDescent="0.25">
      <c r="E40668" s="53"/>
    </row>
    <row r="40669" spans="5:5" x14ac:dyDescent="0.25">
      <c r="E40669" s="53"/>
    </row>
    <row r="40670" spans="5:5" x14ac:dyDescent="0.25">
      <c r="E40670" s="53"/>
    </row>
    <row r="40671" spans="5:5" x14ac:dyDescent="0.25">
      <c r="E40671" s="53"/>
    </row>
    <row r="40672" spans="5:5" x14ac:dyDescent="0.25">
      <c r="E40672" s="53"/>
    </row>
    <row r="40673" spans="5:5" x14ac:dyDescent="0.25">
      <c r="E40673" s="53"/>
    </row>
    <row r="40674" spans="5:5" x14ac:dyDescent="0.25">
      <c r="E40674" s="53"/>
    </row>
    <row r="40675" spans="5:5" x14ac:dyDescent="0.25">
      <c r="E40675" s="53"/>
    </row>
    <row r="40676" spans="5:5" x14ac:dyDescent="0.25">
      <c r="E40676" s="53"/>
    </row>
    <row r="40677" spans="5:5" x14ac:dyDescent="0.25">
      <c r="E40677" s="53"/>
    </row>
    <row r="40678" spans="5:5" x14ac:dyDescent="0.25">
      <c r="E40678" s="53"/>
    </row>
    <row r="40679" spans="5:5" x14ac:dyDescent="0.25">
      <c r="E40679" s="53"/>
    </row>
    <row r="40680" spans="5:5" x14ac:dyDescent="0.25">
      <c r="E40680" s="53"/>
    </row>
    <row r="40681" spans="5:5" x14ac:dyDescent="0.25">
      <c r="E40681" s="53"/>
    </row>
    <row r="40682" spans="5:5" x14ac:dyDescent="0.25">
      <c r="E40682" s="53"/>
    </row>
    <row r="40683" spans="5:5" x14ac:dyDescent="0.25">
      <c r="E40683" s="53"/>
    </row>
    <row r="40684" spans="5:5" x14ac:dyDescent="0.25">
      <c r="E40684" s="53"/>
    </row>
    <row r="40685" spans="5:5" x14ac:dyDescent="0.25">
      <c r="E40685" s="53"/>
    </row>
    <row r="40686" spans="5:5" x14ac:dyDescent="0.25">
      <c r="E40686" s="53"/>
    </row>
    <row r="40687" spans="5:5" x14ac:dyDescent="0.25">
      <c r="E40687" s="53"/>
    </row>
    <row r="40688" spans="5:5" x14ac:dyDescent="0.25">
      <c r="E40688" s="53"/>
    </row>
    <row r="40689" spans="5:5" x14ac:dyDescent="0.25">
      <c r="E40689" s="53"/>
    </row>
    <row r="40690" spans="5:5" x14ac:dyDescent="0.25">
      <c r="E40690" s="53"/>
    </row>
    <row r="40691" spans="5:5" x14ac:dyDescent="0.25">
      <c r="E40691" s="53"/>
    </row>
    <row r="40692" spans="5:5" x14ac:dyDescent="0.25">
      <c r="E40692" s="53"/>
    </row>
    <row r="40693" spans="5:5" x14ac:dyDescent="0.25">
      <c r="E40693" s="53"/>
    </row>
    <row r="40694" spans="5:5" x14ac:dyDescent="0.25">
      <c r="E40694" s="53"/>
    </row>
    <row r="40695" spans="5:5" x14ac:dyDescent="0.25">
      <c r="E40695" s="53"/>
    </row>
    <row r="40696" spans="5:5" x14ac:dyDescent="0.25">
      <c r="E40696" s="53"/>
    </row>
    <row r="40697" spans="5:5" x14ac:dyDescent="0.25">
      <c r="E40697" s="53"/>
    </row>
    <row r="40698" spans="5:5" x14ac:dyDescent="0.25">
      <c r="E40698" s="53"/>
    </row>
    <row r="40699" spans="5:5" x14ac:dyDescent="0.25">
      <c r="E40699" s="53"/>
    </row>
    <row r="40700" spans="5:5" x14ac:dyDescent="0.25">
      <c r="E40700" s="53"/>
    </row>
    <row r="40701" spans="5:5" x14ac:dyDescent="0.25">
      <c r="E40701" s="53"/>
    </row>
    <row r="40702" spans="5:5" x14ac:dyDescent="0.25">
      <c r="E40702" s="53"/>
    </row>
    <row r="40703" spans="5:5" x14ac:dyDescent="0.25">
      <c r="E40703" s="53"/>
    </row>
    <row r="40704" spans="5:5" x14ac:dyDescent="0.25">
      <c r="E40704" s="53"/>
    </row>
    <row r="40705" spans="5:5" x14ac:dyDescent="0.25">
      <c r="E40705" s="53"/>
    </row>
    <row r="40706" spans="5:5" x14ac:dyDescent="0.25">
      <c r="E40706" s="53"/>
    </row>
    <row r="40707" spans="5:5" x14ac:dyDescent="0.25">
      <c r="E40707" s="53"/>
    </row>
    <row r="40708" spans="5:5" x14ac:dyDescent="0.25">
      <c r="E40708" s="53"/>
    </row>
    <row r="40709" spans="5:5" x14ac:dyDescent="0.25">
      <c r="E40709" s="53"/>
    </row>
    <row r="40710" spans="5:5" x14ac:dyDescent="0.25">
      <c r="E40710" s="53"/>
    </row>
    <row r="40711" spans="5:5" x14ac:dyDescent="0.25">
      <c r="E40711" s="53"/>
    </row>
    <row r="40712" spans="5:5" x14ac:dyDescent="0.25">
      <c r="E40712" s="53"/>
    </row>
    <row r="40713" spans="5:5" x14ac:dyDescent="0.25">
      <c r="E40713" s="53"/>
    </row>
    <row r="40714" spans="5:5" x14ac:dyDescent="0.25">
      <c r="E40714" s="53"/>
    </row>
    <row r="40715" spans="5:5" x14ac:dyDescent="0.25">
      <c r="E40715" s="53"/>
    </row>
    <row r="40716" spans="5:5" x14ac:dyDescent="0.25">
      <c r="E40716" s="53"/>
    </row>
    <row r="40717" spans="5:5" x14ac:dyDescent="0.25">
      <c r="E40717" s="53"/>
    </row>
    <row r="40718" spans="5:5" x14ac:dyDescent="0.25">
      <c r="E40718" s="53"/>
    </row>
    <row r="40719" spans="5:5" x14ac:dyDescent="0.25">
      <c r="E40719" s="53"/>
    </row>
    <row r="40720" spans="5:5" x14ac:dyDescent="0.25">
      <c r="E40720" s="53"/>
    </row>
    <row r="40721" spans="5:5" x14ac:dyDescent="0.25">
      <c r="E40721" s="53"/>
    </row>
    <row r="40722" spans="5:5" x14ac:dyDescent="0.25">
      <c r="E40722" s="53"/>
    </row>
    <row r="40723" spans="5:5" x14ac:dyDescent="0.25">
      <c r="E40723" s="53"/>
    </row>
    <row r="40724" spans="5:5" x14ac:dyDescent="0.25">
      <c r="E40724" s="53"/>
    </row>
    <row r="40725" spans="5:5" x14ac:dyDescent="0.25">
      <c r="E40725" s="53"/>
    </row>
    <row r="40726" spans="5:5" x14ac:dyDescent="0.25">
      <c r="E40726" s="53"/>
    </row>
    <row r="40727" spans="5:5" x14ac:dyDescent="0.25">
      <c r="E40727" s="53"/>
    </row>
    <row r="40728" spans="5:5" x14ac:dyDescent="0.25">
      <c r="E40728" s="53"/>
    </row>
    <row r="40729" spans="5:5" x14ac:dyDescent="0.25">
      <c r="E40729" s="53"/>
    </row>
    <row r="40730" spans="5:5" x14ac:dyDescent="0.25">
      <c r="E40730" s="53"/>
    </row>
    <row r="40731" spans="5:5" x14ac:dyDescent="0.25">
      <c r="E40731" s="53"/>
    </row>
    <row r="40732" spans="5:5" x14ac:dyDescent="0.25">
      <c r="E40732" s="53"/>
    </row>
    <row r="40733" spans="5:5" x14ac:dyDescent="0.25">
      <c r="E40733" s="53"/>
    </row>
    <row r="40734" spans="5:5" x14ac:dyDescent="0.25">
      <c r="E40734" s="53"/>
    </row>
    <row r="40735" spans="5:5" x14ac:dyDescent="0.25">
      <c r="E40735" s="53"/>
    </row>
    <row r="40736" spans="5:5" x14ac:dyDescent="0.25">
      <c r="E40736" s="53"/>
    </row>
    <row r="40737" spans="5:5" x14ac:dyDescent="0.25">
      <c r="E40737" s="53"/>
    </row>
    <row r="40738" spans="5:5" x14ac:dyDescent="0.25">
      <c r="E40738" s="53"/>
    </row>
    <row r="40739" spans="5:5" x14ac:dyDescent="0.25">
      <c r="E40739" s="53"/>
    </row>
    <row r="40740" spans="5:5" x14ac:dyDescent="0.25">
      <c r="E40740" s="53"/>
    </row>
    <row r="40741" spans="5:5" x14ac:dyDescent="0.25">
      <c r="E40741" s="53"/>
    </row>
    <row r="40742" spans="5:5" x14ac:dyDescent="0.25">
      <c r="E40742" s="53"/>
    </row>
    <row r="40743" spans="5:5" x14ac:dyDescent="0.25">
      <c r="E40743" s="53"/>
    </row>
    <row r="40744" spans="5:5" x14ac:dyDescent="0.25">
      <c r="E40744" s="53"/>
    </row>
    <row r="40745" spans="5:5" x14ac:dyDescent="0.25">
      <c r="E40745" s="53"/>
    </row>
    <row r="40746" spans="5:5" x14ac:dyDescent="0.25">
      <c r="E40746" s="53"/>
    </row>
    <row r="40747" spans="5:5" x14ac:dyDescent="0.25">
      <c r="E40747" s="53"/>
    </row>
    <row r="40748" spans="5:5" x14ac:dyDescent="0.25">
      <c r="E40748" s="53"/>
    </row>
    <row r="40749" spans="5:5" x14ac:dyDescent="0.25">
      <c r="E40749" s="53"/>
    </row>
    <row r="40750" spans="5:5" x14ac:dyDescent="0.25">
      <c r="E40750" s="53"/>
    </row>
    <row r="40751" spans="5:5" x14ac:dyDescent="0.25">
      <c r="E40751" s="53"/>
    </row>
    <row r="40752" spans="5:5" x14ac:dyDescent="0.25">
      <c r="E40752" s="53"/>
    </row>
    <row r="40753" spans="5:5" x14ac:dyDescent="0.25">
      <c r="E40753" s="53"/>
    </row>
    <row r="40754" spans="5:5" x14ac:dyDescent="0.25">
      <c r="E40754" s="53"/>
    </row>
    <row r="40755" spans="5:5" x14ac:dyDescent="0.25">
      <c r="E40755" s="53"/>
    </row>
    <row r="40756" spans="5:5" x14ac:dyDescent="0.25">
      <c r="E40756" s="53"/>
    </row>
    <row r="40757" spans="5:5" x14ac:dyDescent="0.25">
      <c r="E40757" s="53"/>
    </row>
    <row r="40758" spans="5:5" x14ac:dyDescent="0.25">
      <c r="E40758" s="53"/>
    </row>
    <row r="40759" spans="5:5" x14ac:dyDescent="0.25">
      <c r="E40759" s="53"/>
    </row>
    <row r="40760" spans="5:5" x14ac:dyDescent="0.25">
      <c r="E40760" s="53"/>
    </row>
    <row r="40761" spans="5:5" x14ac:dyDescent="0.25">
      <c r="E40761" s="53"/>
    </row>
    <row r="40762" spans="5:5" x14ac:dyDescent="0.25">
      <c r="E40762" s="53"/>
    </row>
    <row r="40763" spans="5:5" x14ac:dyDescent="0.25">
      <c r="E40763" s="53"/>
    </row>
    <row r="40764" spans="5:5" x14ac:dyDescent="0.25">
      <c r="E40764" s="53"/>
    </row>
    <row r="40765" spans="5:5" x14ac:dyDescent="0.25">
      <c r="E40765" s="53"/>
    </row>
    <row r="40766" spans="5:5" x14ac:dyDescent="0.25">
      <c r="E40766" s="53"/>
    </row>
    <row r="40767" spans="5:5" x14ac:dyDescent="0.25">
      <c r="E40767" s="53"/>
    </row>
    <row r="40768" spans="5:5" x14ac:dyDescent="0.25">
      <c r="E40768" s="53"/>
    </row>
    <row r="40769" spans="5:5" x14ac:dyDescent="0.25">
      <c r="E40769" s="53"/>
    </row>
    <row r="40770" spans="5:5" x14ac:dyDescent="0.25">
      <c r="E40770" s="53"/>
    </row>
    <row r="40771" spans="5:5" x14ac:dyDescent="0.25">
      <c r="E40771" s="53"/>
    </row>
    <row r="40772" spans="5:5" x14ac:dyDescent="0.25">
      <c r="E40772" s="53"/>
    </row>
    <row r="40773" spans="5:5" x14ac:dyDescent="0.25">
      <c r="E40773" s="53"/>
    </row>
    <row r="40774" spans="5:5" x14ac:dyDescent="0.25">
      <c r="E40774" s="53"/>
    </row>
    <row r="40775" spans="5:5" x14ac:dyDescent="0.25">
      <c r="E40775" s="53"/>
    </row>
    <row r="40776" spans="5:5" x14ac:dyDescent="0.25">
      <c r="E40776" s="53"/>
    </row>
    <row r="40777" spans="5:5" x14ac:dyDescent="0.25">
      <c r="E40777" s="53"/>
    </row>
    <row r="40778" spans="5:5" x14ac:dyDescent="0.25">
      <c r="E40778" s="53"/>
    </row>
    <row r="40779" spans="5:5" x14ac:dyDescent="0.25">
      <c r="E40779" s="53"/>
    </row>
    <row r="40780" spans="5:5" x14ac:dyDescent="0.25">
      <c r="E40780" s="53"/>
    </row>
    <row r="40781" spans="5:5" x14ac:dyDescent="0.25">
      <c r="E40781" s="53"/>
    </row>
    <row r="40782" spans="5:5" x14ac:dyDescent="0.25">
      <c r="E40782" s="53"/>
    </row>
    <row r="40783" spans="5:5" x14ac:dyDescent="0.25">
      <c r="E40783" s="53"/>
    </row>
    <row r="40784" spans="5:5" x14ac:dyDescent="0.25">
      <c r="E40784" s="53"/>
    </row>
    <row r="40785" spans="5:5" x14ac:dyDescent="0.25">
      <c r="E40785" s="53"/>
    </row>
    <row r="40786" spans="5:5" x14ac:dyDescent="0.25">
      <c r="E40786" s="53"/>
    </row>
    <row r="40787" spans="5:5" x14ac:dyDescent="0.25">
      <c r="E40787" s="53"/>
    </row>
    <row r="40788" spans="5:5" x14ac:dyDescent="0.25">
      <c r="E40788" s="53"/>
    </row>
    <row r="40789" spans="5:5" x14ac:dyDescent="0.25">
      <c r="E40789" s="53"/>
    </row>
    <row r="40790" spans="5:5" x14ac:dyDescent="0.25">
      <c r="E40790" s="53"/>
    </row>
    <row r="40791" spans="5:5" x14ac:dyDescent="0.25">
      <c r="E40791" s="53"/>
    </row>
    <row r="40792" spans="5:5" x14ac:dyDescent="0.25">
      <c r="E40792" s="53"/>
    </row>
    <row r="40793" spans="5:5" x14ac:dyDescent="0.25">
      <c r="E40793" s="53"/>
    </row>
    <row r="40794" spans="5:5" x14ac:dyDescent="0.25">
      <c r="E40794" s="53"/>
    </row>
    <row r="40795" spans="5:5" x14ac:dyDescent="0.25">
      <c r="E40795" s="53"/>
    </row>
    <row r="40796" spans="5:5" x14ac:dyDescent="0.25">
      <c r="E40796" s="53"/>
    </row>
    <row r="40797" spans="5:5" x14ac:dyDescent="0.25">
      <c r="E40797" s="53"/>
    </row>
    <row r="40798" spans="5:5" x14ac:dyDescent="0.25">
      <c r="E40798" s="53"/>
    </row>
    <row r="40799" spans="5:5" x14ac:dyDescent="0.25">
      <c r="E40799" s="53"/>
    </row>
    <row r="40800" spans="5:5" x14ac:dyDescent="0.25">
      <c r="E40800" s="53"/>
    </row>
    <row r="40801" spans="5:5" x14ac:dyDescent="0.25">
      <c r="E40801" s="53"/>
    </row>
    <row r="40802" spans="5:5" x14ac:dyDescent="0.25">
      <c r="E40802" s="53"/>
    </row>
    <row r="40803" spans="5:5" x14ac:dyDescent="0.25">
      <c r="E40803" s="53"/>
    </row>
    <row r="40804" spans="5:5" x14ac:dyDescent="0.25">
      <c r="E40804" s="53"/>
    </row>
    <row r="40805" spans="5:5" x14ac:dyDescent="0.25">
      <c r="E40805" s="53"/>
    </row>
    <row r="40806" spans="5:5" x14ac:dyDescent="0.25">
      <c r="E40806" s="53"/>
    </row>
    <row r="40807" spans="5:5" x14ac:dyDescent="0.25">
      <c r="E40807" s="53"/>
    </row>
    <row r="40808" spans="5:5" x14ac:dyDescent="0.25">
      <c r="E40808" s="53"/>
    </row>
    <row r="40809" spans="5:5" x14ac:dyDescent="0.25">
      <c r="E40809" s="53"/>
    </row>
    <row r="40810" spans="5:5" x14ac:dyDescent="0.25">
      <c r="E40810" s="53"/>
    </row>
    <row r="40811" spans="5:5" x14ac:dyDescent="0.25">
      <c r="E40811" s="53"/>
    </row>
    <row r="40812" spans="5:5" x14ac:dyDescent="0.25">
      <c r="E40812" s="53"/>
    </row>
    <row r="40813" spans="5:5" x14ac:dyDescent="0.25">
      <c r="E40813" s="53"/>
    </row>
    <row r="40814" spans="5:5" x14ac:dyDescent="0.25">
      <c r="E40814" s="53"/>
    </row>
    <row r="40815" spans="5:5" x14ac:dyDescent="0.25">
      <c r="E40815" s="53"/>
    </row>
    <row r="40816" spans="5:5" x14ac:dyDescent="0.25">
      <c r="E40816" s="53"/>
    </row>
    <row r="40817" spans="5:5" x14ac:dyDescent="0.25">
      <c r="E40817" s="53"/>
    </row>
    <row r="40818" spans="5:5" x14ac:dyDescent="0.25">
      <c r="E40818" s="53"/>
    </row>
    <row r="40819" spans="5:5" x14ac:dyDescent="0.25">
      <c r="E40819" s="53"/>
    </row>
    <row r="40820" spans="5:5" x14ac:dyDescent="0.25">
      <c r="E40820" s="53"/>
    </row>
    <row r="40821" spans="5:5" x14ac:dyDescent="0.25">
      <c r="E40821" s="53"/>
    </row>
    <row r="40822" spans="5:5" x14ac:dyDescent="0.25">
      <c r="E40822" s="53"/>
    </row>
    <row r="40823" spans="5:5" x14ac:dyDescent="0.25">
      <c r="E40823" s="53"/>
    </row>
    <row r="40824" spans="5:5" x14ac:dyDescent="0.25">
      <c r="E40824" s="53"/>
    </row>
    <row r="40825" spans="5:5" x14ac:dyDescent="0.25">
      <c r="E40825" s="53"/>
    </row>
    <row r="40826" spans="5:5" x14ac:dyDescent="0.25">
      <c r="E40826" s="53"/>
    </row>
    <row r="40827" spans="5:5" x14ac:dyDescent="0.25">
      <c r="E40827" s="53"/>
    </row>
    <row r="40828" spans="5:5" x14ac:dyDescent="0.25">
      <c r="E40828" s="53"/>
    </row>
    <row r="40829" spans="5:5" x14ac:dyDescent="0.25">
      <c r="E40829" s="53"/>
    </row>
    <row r="40830" spans="5:5" x14ac:dyDescent="0.25">
      <c r="E40830" s="53"/>
    </row>
    <row r="40831" spans="5:5" x14ac:dyDescent="0.25">
      <c r="E40831" s="53"/>
    </row>
    <row r="40832" spans="5:5" x14ac:dyDescent="0.25">
      <c r="E40832" s="53"/>
    </row>
    <row r="40833" spans="5:5" x14ac:dyDescent="0.25">
      <c r="E40833" s="53"/>
    </row>
    <row r="40834" spans="5:5" x14ac:dyDescent="0.25">
      <c r="E40834" s="53"/>
    </row>
    <row r="40835" spans="5:5" x14ac:dyDescent="0.25">
      <c r="E40835" s="53"/>
    </row>
    <row r="40836" spans="5:5" x14ac:dyDescent="0.25">
      <c r="E40836" s="53"/>
    </row>
    <row r="40837" spans="5:5" x14ac:dyDescent="0.25">
      <c r="E40837" s="53"/>
    </row>
    <row r="40838" spans="5:5" x14ac:dyDescent="0.25">
      <c r="E40838" s="53"/>
    </row>
    <row r="40839" spans="5:5" x14ac:dyDescent="0.25">
      <c r="E40839" s="53"/>
    </row>
    <row r="40840" spans="5:5" x14ac:dyDescent="0.25">
      <c r="E40840" s="53"/>
    </row>
    <row r="40841" spans="5:5" x14ac:dyDescent="0.25">
      <c r="E40841" s="53"/>
    </row>
    <row r="40842" spans="5:5" x14ac:dyDescent="0.25">
      <c r="E40842" s="53"/>
    </row>
    <row r="40843" spans="5:5" x14ac:dyDescent="0.25">
      <c r="E40843" s="53"/>
    </row>
    <row r="40844" spans="5:5" x14ac:dyDescent="0.25">
      <c r="E40844" s="53"/>
    </row>
    <row r="40845" spans="5:5" x14ac:dyDescent="0.25">
      <c r="E40845" s="53"/>
    </row>
    <row r="40846" spans="5:5" x14ac:dyDescent="0.25">
      <c r="E40846" s="53"/>
    </row>
    <row r="40847" spans="5:5" x14ac:dyDescent="0.25">
      <c r="E40847" s="53"/>
    </row>
    <row r="40848" spans="5:5" x14ac:dyDescent="0.25">
      <c r="E40848" s="53"/>
    </row>
    <row r="40849" spans="5:5" x14ac:dyDescent="0.25">
      <c r="E40849" s="53"/>
    </row>
    <row r="40850" spans="5:5" x14ac:dyDescent="0.25">
      <c r="E40850" s="53"/>
    </row>
    <row r="40851" spans="5:5" x14ac:dyDescent="0.25">
      <c r="E40851" s="53"/>
    </row>
    <row r="40852" spans="5:5" x14ac:dyDescent="0.25">
      <c r="E40852" s="53"/>
    </row>
    <row r="40853" spans="5:5" x14ac:dyDescent="0.25">
      <c r="E40853" s="53"/>
    </row>
    <row r="40854" spans="5:5" x14ac:dyDescent="0.25">
      <c r="E40854" s="53"/>
    </row>
    <row r="40855" spans="5:5" x14ac:dyDescent="0.25">
      <c r="E40855" s="53"/>
    </row>
    <row r="40856" spans="5:5" x14ac:dyDescent="0.25">
      <c r="E40856" s="53"/>
    </row>
    <row r="40857" spans="5:5" x14ac:dyDescent="0.25">
      <c r="E40857" s="53"/>
    </row>
    <row r="40858" spans="5:5" x14ac:dyDescent="0.25">
      <c r="E40858" s="53"/>
    </row>
    <row r="40859" spans="5:5" x14ac:dyDescent="0.25">
      <c r="E40859" s="53"/>
    </row>
    <row r="40860" spans="5:5" x14ac:dyDescent="0.25">
      <c r="E40860" s="53"/>
    </row>
    <row r="40861" spans="5:5" x14ac:dyDescent="0.25">
      <c r="E40861" s="53"/>
    </row>
    <row r="40862" spans="5:5" x14ac:dyDescent="0.25">
      <c r="E40862" s="53"/>
    </row>
    <row r="40863" spans="5:5" x14ac:dyDescent="0.25">
      <c r="E40863" s="53"/>
    </row>
    <row r="40864" spans="5:5" x14ac:dyDescent="0.25">
      <c r="E40864" s="53"/>
    </row>
    <row r="40865" spans="5:5" x14ac:dyDescent="0.25">
      <c r="E40865" s="53"/>
    </row>
    <row r="40866" spans="5:5" x14ac:dyDescent="0.25">
      <c r="E40866" s="53"/>
    </row>
    <row r="40867" spans="5:5" x14ac:dyDescent="0.25">
      <c r="E40867" s="53"/>
    </row>
    <row r="40868" spans="5:5" x14ac:dyDescent="0.25">
      <c r="E40868" s="53"/>
    </row>
    <row r="40869" spans="5:5" x14ac:dyDescent="0.25">
      <c r="E40869" s="53"/>
    </row>
    <row r="40870" spans="5:5" x14ac:dyDescent="0.25">
      <c r="E40870" s="53"/>
    </row>
    <row r="40871" spans="5:5" x14ac:dyDescent="0.25">
      <c r="E40871" s="53"/>
    </row>
    <row r="40872" spans="5:5" x14ac:dyDescent="0.25">
      <c r="E40872" s="53"/>
    </row>
    <row r="40873" spans="5:5" x14ac:dyDescent="0.25">
      <c r="E40873" s="53"/>
    </row>
    <row r="40874" spans="5:5" x14ac:dyDescent="0.25">
      <c r="E40874" s="53"/>
    </row>
    <row r="40875" spans="5:5" x14ac:dyDescent="0.25">
      <c r="E40875" s="53"/>
    </row>
    <row r="40876" spans="5:5" x14ac:dyDescent="0.25">
      <c r="E40876" s="53"/>
    </row>
    <row r="40877" spans="5:5" x14ac:dyDescent="0.25">
      <c r="E40877" s="53"/>
    </row>
    <row r="40878" spans="5:5" x14ac:dyDescent="0.25">
      <c r="E40878" s="53"/>
    </row>
    <row r="40879" spans="5:5" x14ac:dyDescent="0.25">
      <c r="E40879" s="53"/>
    </row>
    <row r="40880" spans="5:5" x14ac:dyDescent="0.25">
      <c r="E40880" s="53"/>
    </row>
    <row r="40881" spans="5:5" x14ac:dyDescent="0.25">
      <c r="E40881" s="53"/>
    </row>
    <row r="40882" spans="5:5" x14ac:dyDescent="0.25">
      <c r="E40882" s="53"/>
    </row>
    <row r="40883" spans="5:5" x14ac:dyDescent="0.25">
      <c r="E40883" s="53"/>
    </row>
    <row r="40884" spans="5:5" x14ac:dyDescent="0.25">
      <c r="E40884" s="53"/>
    </row>
    <row r="40885" spans="5:5" x14ac:dyDescent="0.25">
      <c r="E40885" s="53"/>
    </row>
    <row r="40886" spans="5:5" x14ac:dyDescent="0.25">
      <c r="E40886" s="53"/>
    </row>
    <row r="40887" spans="5:5" x14ac:dyDescent="0.25">
      <c r="E40887" s="53"/>
    </row>
    <row r="40888" spans="5:5" x14ac:dyDescent="0.25">
      <c r="E40888" s="53"/>
    </row>
    <row r="40889" spans="5:5" x14ac:dyDescent="0.25">
      <c r="E40889" s="53"/>
    </row>
    <row r="40890" spans="5:5" x14ac:dyDescent="0.25">
      <c r="E40890" s="53"/>
    </row>
    <row r="40891" spans="5:5" x14ac:dyDescent="0.25">
      <c r="E40891" s="53"/>
    </row>
    <row r="40892" spans="5:5" x14ac:dyDescent="0.25">
      <c r="E40892" s="53"/>
    </row>
    <row r="40893" spans="5:5" x14ac:dyDescent="0.25">
      <c r="E40893" s="53"/>
    </row>
    <row r="40894" spans="5:5" x14ac:dyDescent="0.25">
      <c r="E40894" s="53"/>
    </row>
    <row r="40895" spans="5:5" x14ac:dyDescent="0.25">
      <c r="E40895" s="53"/>
    </row>
    <row r="40896" spans="5:5" x14ac:dyDescent="0.25">
      <c r="E40896" s="53"/>
    </row>
    <row r="40897" spans="5:5" x14ac:dyDescent="0.25">
      <c r="E40897" s="53"/>
    </row>
    <row r="40898" spans="5:5" x14ac:dyDescent="0.25">
      <c r="E40898" s="53"/>
    </row>
    <row r="40899" spans="5:5" x14ac:dyDescent="0.25">
      <c r="E40899" s="53"/>
    </row>
    <row r="40900" spans="5:5" x14ac:dyDescent="0.25">
      <c r="E40900" s="53"/>
    </row>
    <row r="40901" spans="5:5" x14ac:dyDescent="0.25">
      <c r="E40901" s="53"/>
    </row>
    <row r="40902" spans="5:5" x14ac:dyDescent="0.25">
      <c r="E40902" s="53"/>
    </row>
    <row r="40903" spans="5:5" x14ac:dyDescent="0.25">
      <c r="E40903" s="53"/>
    </row>
    <row r="40904" spans="5:5" x14ac:dyDescent="0.25">
      <c r="E40904" s="53"/>
    </row>
    <row r="40905" spans="5:5" x14ac:dyDescent="0.25">
      <c r="E40905" s="53"/>
    </row>
    <row r="40906" spans="5:5" x14ac:dyDescent="0.25">
      <c r="E40906" s="53"/>
    </row>
    <row r="40907" spans="5:5" x14ac:dyDescent="0.25">
      <c r="E40907" s="53"/>
    </row>
    <row r="40908" spans="5:5" x14ac:dyDescent="0.25">
      <c r="E40908" s="53"/>
    </row>
    <row r="40909" spans="5:5" x14ac:dyDescent="0.25">
      <c r="E40909" s="53"/>
    </row>
    <row r="40910" spans="5:5" x14ac:dyDescent="0.25">
      <c r="E40910" s="53"/>
    </row>
    <row r="40911" spans="5:5" x14ac:dyDescent="0.25">
      <c r="E40911" s="53"/>
    </row>
    <row r="40912" spans="5:5" x14ac:dyDescent="0.25">
      <c r="E40912" s="53"/>
    </row>
    <row r="40913" spans="5:5" x14ac:dyDescent="0.25">
      <c r="E40913" s="53"/>
    </row>
    <row r="40914" spans="5:5" x14ac:dyDescent="0.25">
      <c r="E40914" s="53"/>
    </row>
    <row r="40915" spans="5:5" x14ac:dyDescent="0.25">
      <c r="E40915" s="53"/>
    </row>
    <row r="40916" spans="5:5" x14ac:dyDescent="0.25">
      <c r="E40916" s="53"/>
    </row>
    <row r="40917" spans="5:5" x14ac:dyDescent="0.25">
      <c r="E40917" s="53"/>
    </row>
    <row r="40918" spans="5:5" x14ac:dyDescent="0.25">
      <c r="E40918" s="53"/>
    </row>
    <row r="40919" spans="5:5" x14ac:dyDescent="0.25">
      <c r="E40919" s="53"/>
    </row>
    <row r="40920" spans="5:5" x14ac:dyDescent="0.25">
      <c r="E40920" s="53"/>
    </row>
    <row r="40921" spans="5:5" x14ac:dyDescent="0.25">
      <c r="E40921" s="53"/>
    </row>
    <row r="40922" spans="5:5" x14ac:dyDescent="0.25">
      <c r="E40922" s="53"/>
    </row>
    <row r="40923" spans="5:5" x14ac:dyDescent="0.25">
      <c r="E40923" s="53"/>
    </row>
    <row r="40924" spans="5:5" x14ac:dyDescent="0.25">
      <c r="E40924" s="53"/>
    </row>
    <row r="40925" spans="5:5" x14ac:dyDescent="0.25">
      <c r="E40925" s="53"/>
    </row>
    <row r="40926" spans="5:5" x14ac:dyDescent="0.25">
      <c r="E40926" s="53"/>
    </row>
    <row r="40927" spans="5:5" x14ac:dyDescent="0.25">
      <c r="E40927" s="53"/>
    </row>
    <row r="40928" spans="5:5" x14ac:dyDescent="0.25">
      <c r="E40928" s="53"/>
    </row>
    <row r="40929" spans="5:5" x14ac:dyDescent="0.25">
      <c r="E40929" s="53"/>
    </row>
    <row r="40930" spans="5:5" x14ac:dyDescent="0.25">
      <c r="E40930" s="53"/>
    </row>
    <row r="40931" spans="5:5" x14ac:dyDescent="0.25">
      <c r="E40931" s="53"/>
    </row>
    <row r="40932" spans="5:5" x14ac:dyDescent="0.25">
      <c r="E40932" s="53"/>
    </row>
    <row r="40933" spans="5:5" x14ac:dyDescent="0.25">
      <c r="E40933" s="53"/>
    </row>
    <row r="40934" spans="5:5" x14ac:dyDescent="0.25">
      <c r="E40934" s="53"/>
    </row>
    <row r="40935" spans="5:5" x14ac:dyDescent="0.25">
      <c r="E40935" s="53"/>
    </row>
    <row r="40936" spans="5:5" x14ac:dyDescent="0.25">
      <c r="E40936" s="53"/>
    </row>
    <row r="40937" spans="5:5" x14ac:dyDescent="0.25">
      <c r="E40937" s="53"/>
    </row>
    <row r="40938" spans="5:5" x14ac:dyDescent="0.25">
      <c r="E40938" s="53"/>
    </row>
    <row r="40939" spans="5:5" x14ac:dyDescent="0.25">
      <c r="E40939" s="53"/>
    </row>
    <row r="40940" spans="5:5" x14ac:dyDescent="0.25">
      <c r="E40940" s="53"/>
    </row>
    <row r="40941" spans="5:5" x14ac:dyDescent="0.25">
      <c r="E40941" s="53"/>
    </row>
    <row r="40942" spans="5:5" x14ac:dyDescent="0.25">
      <c r="E40942" s="53"/>
    </row>
    <row r="40943" spans="5:5" x14ac:dyDescent="0.25">
      <c r="E40943" s="53"/>
    </row>
    <row r="40944" spans="5:5" x14ac:dyDescent="0.25">
      <c r="E40944" s="53"/>
    </row>
    <row r="40945" spans="5:5" x14ac:dyDescent="0.25">
      <c r="E40945" s="53"/>
    </row>
    <row r="40946" spans="5:5" x14ac:dyDescent="0.25">
      <c r="E40946" s="53"/>
    </row>
    <row r="40947" spans="5:5" x14ac:dyDescent="0.25">
      <c r="E40947" s="53"/>
    </row>
    <row r="40948" spans="5:5" x14ac:dyDescent="0.25">
      <c r="E40948" s="53"/>
    </row>
    <row r="40949" spans="5:5" x14ac:dyDescent="0.25">
      <c r="E40949" s="53"/>
    </row>
    <row r="40950" spans="5:5" x14ac:dyDescent="0.25">
      <c r="E40950" s="53"/>
    </row>
    <row r="40951" spans="5:5" x14ac:dyDescent="0.25">
      <c r="E40951" s="53"/>
    </row>
    <row r="40952" spans="5:5" x14ac:dyDescent="0.25">
      <c r="E40952" s="53"/>
    </row>
    <row r="40953" spans="5:5" x14ac:dyDescent="0.25">
      <c r="E40953" s="53"/>
    </row>
    <row r="40954" spans="5:5" x14ac:dyDescent="0.25">
      <c r="E40954" s="53"/>
    </row>
    <row r="40955" spans="5:5" x14ac:dyDescent="0.25">
      <c r="E40955" s="53"/>
    </row>
    <row r="40956" spans="5:5" x14ac:dyDescent="0.25">
      <c r="E40956" s="53"/>
    </row>
    <row r="40957" spans="5:5" x14ac:dyDescent="0.25">
      <c r="E40957" s="53"/>
    </row>
    <row r="40958" spans="5:5" x14ac:dyDescent="0.25">
      <c r="E40958" s="53"/>
    </row>
    <row r="40959" spans="5:5" x14ac:dyDescent="0.25">
      <c r="E40959" s="53"/>
    </row>
    <row r="40960" spans="5:5" x14ac:dyDescent="0.25">
      <c r="E40960" s="53"/>
    </row>
    <row r="40961" spans="5:5" x14ac:dyDescent="0.25">
      <c r="E40961" s="53"/>
    </row>
    <row r="40962" spans="5:5" x14ac:dyDescent="0.25">
      <c r="E40962" s="53"/>
    </row>
    <row r="40963" spans="5:5" x14ac:dyDescent="0.25">
      <c r="E40963" s="53"/>
    </row>
    <row r="40964" spans="5:5" x14ac:dyDescent="0.25">
      <c r="E40964" s="53"/>
    </row>
    <row r="40965" spans="5:5" x14ac:dyDescent="0.25">
      <c r="E40965" s="53"/>
    </row>
    <row r="40966" spans="5:5" x14ac:dyDescent="0.25">
      <c r="E40966" s="53"/>
    </row>
    <row r="40967" spans="5:5" x14ac:dyDescent="0.25">
      <c r="E40967" s="53"/>
    </row>
    <row r="40968" spans="5:5" x14ac:dyDescent="0.25">
      <c r="E40968" s="53"/>
    </row>
    <row r="40969" spans="5:5" x14ac:dyDescent="0.25">
      <c r="E40969" s="53"/>
    </row>
    <row r="40970" spans="5:5" x14ac:dyDescent="0.25">
      <c r="E40970" s="53"/>
    </row>
    <row r="40971" spans="5:5" x14ac:dyDescent="0.25">
      <c r="E40971" s="53"/>
    </row>
    <row r="40972" spans="5:5" x14ac:dyDescent="0.25">
      <c r="E40972" s="53"/>
    </row>
    <row r="40973" spans="5:5" x14ac:dyDescent="0.25">
      <c r="E40973" s="53"/>
    </row>
    <row r="40974" spans="5:5" x14ac:dyDescent="0.25">
      <c r="E40974" s="53"/>
    </row>
    <row r="40975" spans="5:5" x14ac:dyDescent="0.25">
      <c r="E40975" s="53"/>
    </row>
    <row r="40976" spans="5:5" x14ac:dyDescent="0.25">
      <c r="E40976" s="53"/>
    </row>
    <row r="40977" spans="5:5" x14ac:dyDescent="0.25">
      <c r="E40977" s="53"/>
    </row>
    <row r="40978" spans="5:5" x14ac:dyDescent="0.25">
      <c r="E40978" s="53"/>
    </row>
    <row r="40979" spans="5:5" x14ac:dyDescent="0.25">
      <c r="E40979" s="53"/>
    </row>
    <row r="40980" spans="5:5" x14ac:dyDescent="0.25">
      <c r="E40980" s="53"/>
    </row>
    <row r="40981" spans="5:5" x14ac:dyDescent="0.25">
      <c r="E40981" s="53"/>
    </row>
    <row r="40982" spans="5:5" x14ac:dyDescent="0.25">
      <c r="E40982" s="53"/>
    </row>
    <row r="40983" spans="5:5" x14ac:dyDescent="0.25">
      <c r="E40983" s="53"/>
    </row>
    <row r="40984" spans="5:5" x14ac:dyDescent="0.25">
      <c r="E40984" s="53"/>
    </row>
    <row r="40985" spans="5:5" x14ac:dyDescent="0.25">
      <c r="E40985" s="53"/>
    </row>
    <row r="40986" spans="5:5" x14ac:dyDescent="0.25">
      <c r="E40986" s="53"/>
    </row>
    <row r="40987" spans="5:5" x14ac:dyDescent="0.25">
      <c r="E40987" s="53"/>
    </row>
    <row r="40988" spans="5:5" x14ac:dyDescent="0.25">
      <c r="E40988" s="53"/>
    </row>
    <row r="40989" spans="5:5" x14ac:dyDescent="0.25">
      <c r="E40989" s="53"/>
    </row>
    <row r="40990" spans="5:5" x14ac:dyDescent="0.25">
      <c r="E40990" s="53"/>
    </row>
    <row r="40991" spans="5:5" x14ac:dyDescent="0.25">
      <c r="E40991" s="53"/>
    </row>
    <row r="40992" spans="5:5" x14ac:dyDescent="0.25">
      <c r="E40992" s="53"/>
    </row>
    <row r="40993" spans="5:5" x14ac:dyDescent="0.25">
      <c r="E40993" s="53"/>
    </row>
    <row r="40994" spans="5:5" x14ac:dyDescent="0.25">
      <c r="E40994" s="53"/>
    </row>
    <row r="40995" spans="5:5" x14ac:dyDescent="0.25">
      <c r="E40995" s="53"/>
    </row>
    <row r="40996" spans="5:5" x14ac:dyDescent="0.25">
      <c r="E40996" s="53"/>
    </row>
    <row r="40997" spans="5:5" x14ac:dyDescent="0.25">
      <c r="E40997" s="53"/>
    </row>
    <row r="40998" spans="5:5" x14ac:dyDescent="0.25">
      <c r="E40998" s="53"/>
    </row>
    <row r="40999" spans="5:5" x14ac:dyDescent="0.25">
      <c r="E40999" s="53"/>
    </row>
    <row r="41000" spans="5:5" x14ac:dyDescent="0.25">
      <c r="E41000" s="53"/>
    </row>
    <row r="41001" spans="5:5" x14ac:dyDescent="0.25">
      <c r="E41001" s="53"/>
    </row>
    <row r="41002" spans="5:5" x14ac:dyDescent="0.25">
      <c r="E41002" s="53"/>
    </row>
    <row r="41003" spans="5:5" x14ac:dyDescent="0.25">
      <c r="E41003" s="53"/>
    </row>
    <row r="41004" spans="5:5" x14ac:dyDescent="0.25">
      <c r="E41004" s="53"/>
    </row>
    <row r="41005" spans="5:5" x14ac:dyDescent="0.25">
      <c r="E41005" s="53"/>
    </row>
    <row r="41006" spans="5:5" x14ac:dyDescent="0.25">
      <c r="E41006" s="53"/>
    </row>
    <row r="41007" spans="5:5" x14ac:dyDescent="0.25">
      <c r="E41007" s="53"/>
    </row>
    <row r="41008" spans="5:5" x14ac:dyDescent="0.25">
      <c r="E41008" s="53"/>
    </row>
    <row r="41009" spans="5:5" x14ac:dyDescent="0.25">
      <c r="E41009" s="53"/>
    </row>
    <row r="41010" spans="5:5" x14ac:dyDescent="0.25">
      <c r="E41010" s="53"/>
    </row>
    <row r="41011" spans="5:5" x14ac:dyDescent="0.25">
      <c r="E41011" s="53"/>
    </row>
    <row r="41012" spans="5:5" x14ac:dyDescent="0.25">
      <c r="E41012" s="53"/>
    </row>
    <row r="41013" spans="5:5" x14ac:dyDescent="0.25">
      <c r="E41013" s="53"/>
    </row>
    <row r="41014" spans="5:5" x14ac:dyDescent="0.25">
      <c r="E41014" s="53"/>
    </row>
    <row r="41015" spans="5:5" x14ac:dyDescent="0.25">
      <c r="E41015" s="53"/>
    </row>
    <row r="41016" spans="5:5" x14ac:dyDescent="0.25">
      <c r="E41016" s="53"/>
    </row>
    <row r="41017" spans="5:5" x14ac:dyDescent="0.25">
      <c r="E41017" s="53"/>
    </row>
    <row r="41018" spans="5:5" x14ac:dyDescent="0.25">
      <c r="E41018" s="53"/>
    </row>
    <row r="41019" spans="5:5" x14ac:dyDescent="0.25">
      <c r="E41019" s="53"/>
    </row>
    <row r="41020" spans="5:5" x14ac:dyDescent="0.25">
      <c r="E41020" s="53"/>
    </row>
    <row r="41021" spans="5:5" x14ac:dyDescent="0.25">
      <c r="E41021" s="53"/>
    </row>
    <row r="41022" spans="5:5" x14ac:dyDescent="0.25">
      <c r="E41022" s="53"/>
    </row>
    <row r="41023" spans="5:5" x14ac:dyDescent="0.25">
      <c r="E41023" s="53"/>
    </row>
    <row r="41024" spans="5:5" x14ac:dyDescent="0.25">
      <c r="E41024" s="53"/>
    </row>
    <row r="41025" spans="5:5" x14ac:dyDescent="0.25">
      <c r="E41025" s="53"/>
    </row>
    <row r="41026" spans="5:5" x14ac:dyDescent="0.25">
      <c r="E41026" s="53"/>
    </row>
    <row r="41027" spans="5:5" x14ac:dyDescent="0.25">
      <c r="E41027" s="53"/>
    </row>
    <row r="41028" spans="5:5" x14ac:dyDescent="0.25">
      <c r="E41028" s="53"/>
    </row>
    <row r="41029" spans="5:5" x14ac:dyDescent="0.25">
      <c r="E41029" s="53"/>
    </row>
    <row r="41030" spans="5:5" x14ac:dyDescent="0.25">
      <c r="E41030" s="53"/>
    </row>
    <row r="41031" spans="5:5" x14ac:dyDescent="0.25">
      <c r="E41031" s="53"/>
    </row>
    <row r="41032" spans="5:5" x14ac:dyDescent="0.25">
      <c r="E41032" s="53"/>
    </row>
    <row r="41033" spans="5:5" x14ac:dyDescent="0.25">
      <c r="E41033" s="53"/>
    </row>
    <row r="41034" spans="5:5" x14ac:dyDescent="0.25">
      <c r="E41034" s="53"/>
    </row>
    <row r="41035" spans="5:5" x14ac:dyDescent="0.25">
      <c r="E41035" s="53"/>
    </row>
    <row r="41036" spans="5:5" x14ac:dyDescent="0.25">
      <c r="E41036" s="53"/>
    </row>
    <row r="41037" spans="5:5" x14ac:dyDescent="0.25">
      <c r="E41037" s="53"/>
    </row>
    <row r="41038" spans="5:5" x14ac:dyDescent="0.25">
      <c r="E41038" s="53"/>
    </row>
    <row r="41039" spans="5:5" x14ac:dyDescent="0.25">
      <c r="E41039" s="53"/>
    </row>
    <row r="41040" spans="5:5" x14ac:dyDescent="0.25">
      <c r="E41040" s="53"/>
    </row>
    <row r="41041" spans="5:5" x14ac:dyDescent="0.25">
      <c r="E41041" s="53"/>
    </row>
    <row r="41042" spans="5:5" x14ac:dyDescent="0.25">
      <c r="E41042" s="53"/>
    </row>
    <row r="41043" spans="5:5" x14ac:dyDescent="0.25">
      <c r="E41043" s="53"/>
    </row>
    <row r="41044" spans="5:5" x14ac:dyDescent="0.25">
      <c r="E41044" s="53"/>
    </row>
    <row r="41045" spans="5:5" x14ac:dyDescent="0.25">
      <c r="E41045" s="53"/>
    </row>
    <row r="41046" spans="5:5" x14ac:dyDescent="0.25">
      <c r="E41046" s="53"/>
    </row>
    <row r="41047" spans="5:5" x14ac:dyDescent="0.25">
      <c r="E41047" s="53"/>
    </row>
    <row r="41048" spans="5:5" x14ac:dyDescent="0.25">
      <c r="E41048" s="53"/>
    </row>
    <row r="41049" spans="5:5" x14ac:dyDescent="0.25">
      <c r="E41049" s="53"/>
    </row>
    <row r="41050" spans="5:5" x14ac:dyDescent="0.25">
      <c r="E41050" s="53"/>
    </row>
    <row r="41051" spans="5:5" x14ac:dyDescent="0.25">
      <c r="E41051" s="53"/>
    </row>
    <row r="41052" spans="5:5" x14ac:dyDescent="0.25">
      <c r="E41052" s="53"/>
    </row>
    <row r="41053" spans="5:5" x14ac:dyDescent="0.25">
      <c r="E41053" s="53"/>
    </row>
    <row r="41054" spans="5:5" x14ac:dyDescent="0.25">
      <c r="E41054" s="53"/>
    </row>
    <row r="41055" spans="5:5" x14ac:dyDescent="0.25">
      <c r="E41055" s="53"/>
    </row>
    <row r="41056" spans="5:5" x14ac:dyDescent="0.25">
      <c r="E41056" s="53"/>
    </row>
    <row r="41057" spans="5:5" x14ac:dyDescent="0.25">
      <c r="E41057" s="53"/>
    </row>
    <row r="41058" spans="5:5" x14ac:dyDescent="0.25">
      <c r="E41058" s="53"/>
    </row>
    <row r="41059" spans="5:5" x14ac:dyDescent="0.25">
      <c r="E41059" s="53"/>
    </row>
    <row r="41060" spans="5:5" x14ac:dyDescent="0.25">
      <c r="E41060" s="53"/>
    </row>
    <row r="41061" spans="5:5" x14ac:dyDescent="0.25">
      <c r="E41061" s="53"/>
    </row>
    <row r="41062" spans="5:5" x14ac:dyDescent="0.25">
      <c r="E41062" s="53"/>
    </row>
    <row r="41063" spans="5:5" x14ac:dyDescent="0.25">
      <c r="E41063" s="53"/>
    </row>
    <row r="41064" spans="5:5" x14ac:dyDescent="0.25">
      <c r="E41064" s="53"/>
    </row>
    <row r="41065" spans="5:5" x14ac:dyDescent="0.25">
      <c r="E41065" s="53"/>
    </row>
    <row r="41066" spans="5:5" x14ac:dyDescent="0.25">
      <c r="E41066" s="53"/>
    </row>
    <row r="41067" spans="5:5" x14ac:dyDescent="0.25">
      <c r="E41067" s="53"/>
    </row>
    <row r="41068" spans="5:5" x14ac:dyDescent="0.25">
      <c r="E41068" s="53"/>
    </row>
    <row r="41069" spans="5:5" x14ac:dyDescent="0.25">
      <c r="E41069" s="53"/>
    </row>
    <row r="41070" spans="5:5" x14ac:dyDescent="0.25">
      <c r="E41070" s="53"/>
    </row>
    <row r="41071" spans="5:5" x14ac:dyDescent="0.25">
      <c r="E41071" s="53"/>
    </row>
    <row r="41072" spans="5:5" x14ac:dyDescent="0.25">
      <c r="E41072" s="53"/>
    </row>
    <row r="41073" spans="5:5" x14ac:dyDescent="0.25">
      <c r="E41073" s="53"/>
    </row>
    <row r="41074" spans="5:5" x14ac:dyDescent="0.25">
      <c r="E41074" s="53"/>
    </row>
    <row r="41075" spans="5:5" x14ac:dyDescent="0.25">
      <c r="E41075" s="53"/>
    </row>
    <row r="41076" spans="5:5" x14ac:dyDescent="0.25">
      <c r="E41076" s="53"/>
    </row>
    <row r="41077" spans="5:5" x14ac:dyDescent="0.25">
      <c r="E41077" s="53"/>
    </row>
    <row r="41078" spans="5:5" x14ac:dyDescent="0.25">
      <c r="E41078" s="53"/>
    </row>
    <row r="41079" spans="5:5" x14ac:dyDescent="0.25">
      <c r="E41079" s="53"/>
    </row>
    <row r="41080" spans="5:5" x14ac:dyDescent="0.25">
      <c r="E41080" s="53"/>
    </row>
    <row r="41081" spans="5:5" x14ac:dyDescent="0.25">
      <c r="E41081" s="53"/>
    </row>
    <row r="41082" spans="5:5" x14ac:dyDescent="0.25">
      <c r="E41082" s="53"/>
    </row>
    <row r="41083" spans="5:5" x14ac:dyDescent="0.25">
      <c r="E41083" s="53"/>
    </row>
    <row r="41084" spans="5:5" x14ac:dyDescent="0.25">
      <c r="E41084" s="53"/>
    </row>
    <row r="41085" spans="5:5" x14ac:dyDescent="0.25">
      <c r="E41085" s="53"/>
    </row>
    <row r="41086" spans="5:5" x14ac:dyDescent="0.25">
      <c r="E41086" s="53"/>
    </row>
    <row r="41087" spans="5:5" x14ac:dyDescent="0.25">
      <c r="E41087" s="53"/>
    </row>
    <row r="41088" spans="5:5" x14ac:dyDescent="0.25">
      <c r="E41088" s="53"/>
    </row>
    <row r="41089" spans="5:5" x14ac:dyDescent="0.25">
      <c r="E41089" s="53"/>
    </row>
    <row r="41090" spans="5:5" x14ac:dyDescent="0.25">
      <c r="E41090" s="53"/>
    </row>
    <row r="41091" spans="5:5" x14ac:dyDescent="0.25">
      <c r="E41091" s="53"/>
    </row>
    <row r="41092" spans="5:5" x14ac:dyDescent="0.25">
      <c r="E41092" s="53"/>
    </row>
    <row r="41093" spans="5:5" x14ac:dyDescent="0.25">
      <c r="E41093" s="53"/>
    </row>
    <row r="41094" spans="5:5" x14ac:dyDescent="0.25">
      <c r="E41094" s="53"/>
    </row>
    <row r="41095" spans="5:5" x14ac:dyDescent="0.25">
      <c r="E41095" s="53"/>
    </row>
    <row r="41096" spans="5:5" x14ac:dyDescent="0.25">
      <c r="E41096" s="53"/>
    </row>
    <row r="41097" spans="5:5" x14ac:dyDescent="0.25">
      <c r="E41097" s="53"/>
    </row>
    <row r="41098" spans="5:5" x14ac:dyDescent="0.25">
      <c r="E41098" s="53"/>
    </row>
    <row r="41099" spans="5:5" x14ac:dyDescent="0.25">
      <c r="E41099" s="53"/>
    </row>
    <row r="41100" spans="5:5" x14ac:dyDescent="0.25">
      <c r="E41100" s="53"/>
    </row>
    <row r="41101" spans="5:5" x14ac:dyDescent="0.25">
      <c r="E41101" s="53"/>
    </row>
    <row r="41102" spans="5:5" x14ac:dyDescent="0.25">
      <c r="E41102" s="53"/>
    </row>
    <row r="41103" spans="5:5" x14ac:dyDescent="0.25">
      <c r="E41103" s="53"/>
    </row>
    <row r="41104" spans="5:5" x14ac:dyDescent="0.25">
      <c r="E41104" s="53"/>
    </row>
    <row r="41105" spans="5:5" x14ac:dyDescent="0.25">
      <c r="E41105" s="53"/>
    </row>
    <row r="41106" spans="5:5" x14ac:dyDescent="0.25">
      <c r="E41106" s="53"/>
    </row>
    <row r="41107" spans="5:5" x14ac:dyDescent="0.25">
      <c r="E41107" s="53"/>
    </row>
    <row r="41108" spans="5:5" x14ac:dyDescent="0.25">
      <c r="E41108" s="53"/>
    </row>
    <row r="41109" spans="5:5" x14ac:dyDescent="0.25">
      <c r="E41109" s="53"/>
    </row>
    <row r="41110" spans="5:5" x14ac:dyDescent="0.25">
      <c r="E41110" s="53"/>
    </row>
    <row r="41111" spans="5:5" x14ac:dyDescent="0.25">
      <c r="E41111" s="53"/>
    </row>
    <row r="41112" spans="5:5" x14ac:dyDescent="0.25">
      <c r="E41112" s="53"/>
    </row>
    <row r="41113" spans="5:5" x14ac:dyDescent="0.25">
      <c r="E41113" s="53"/>
    </row>
    <row r="41114" spans="5:5" x14ac:dyDescent="0.25">
      <c r="E41114" s="53"/>
    </row>
    <row r="41115" spans="5:5" x14ac:dyDescent="0.25">
      <c r="E41115" s="53"/>
    </row>
    <row r="41116" spans="5:5" x14ac:dyDescent="0.25">
      <c r="E41116" s="53"/>
    </row>
    <row r="41117" spans="5:5" x14ac:dyDescent="0.25">
      <c r="E41117" s="53"/>
    </row>
    <row r="41118" spans="5:5" x14ac:dyDescent="0.25">
      <c r="E41118" s="53"/>
    </row>
    <row r="41119" spans="5:5" x14ac:dyDescent="0.25">
      <c r="E41119" s="53"/>
    </row>
    <row r="41120" spans="5:5" x14ac:dyDescent="0.25">
      <c r="E41120" s="53"/>
    </row>
    <row r="41121" spans="5:5" x14ac:dyDescent="0.25">
      <c r="E41121" s="53"/>
    </row>
    <row r="41122" spans="5:5" x14ac:dyDescent="0.25">
      <c r="E41122" s="53"/>
    </row>
    <row r="41123" spans="5:5" x14ac:dyDescent="0.25">
      <c r="E41123" s="53"/>
    </row>
    <row r="41124" spans="5:5" x14ac:dyDescent="0.25">
      <c r="E41124" s="53"/>
    </row>
    <row r="41125" spans="5:5" x14ac:dyDescent="0.25">
      <c r="E41125" s="53"/>
    </row>
    <row r="41126" spans="5:5" x14ac:dyDescent="0.25">
      <c r="E41126" s="53"/>
    </row>
    <row r="41127" spans="5:5" x14ac:dyDescent="0.25">
      <c r="E41127" s="53"/>
    </row>
    <row r="41128" spans="5:5" x14ac:dyDescent="0.25">
      <c r="E41128" s="53"/>
    </row>
    <row r="41129" spans="5:5" x14ac:dyDescent="0.25">
      <c r="E41129" s="53"/>
    </row>
    <row r="41130" spans="5:5" x14ac:dyDescent="0.25">
      <c r="E41130" s="53"/>
    </row>
    <row r="41131" spans="5:5" x14ac:dyDescent="0.25">
      <c r="E41131" s="53"/>
    </row>
    <row r="41132" spans="5:5" x14ac:dyDescent="0.25">
      <c r="E41132" s="53"/>
    </row>
    <row r="41133" spans="5:5" x14ac:dyDescent="0.25">
      <c r="E41133" s="53"/>
    </row>
    <row r="41134" spans="5:5" x14ac:dyDescent="0.25">
      <c r="E41134" s="53"/>
    </row>
    <row r="41135" spans="5:5" x14ac:dyDescent="0.25">
      <c r="E41135" s="53"/>
    </row>
    <row r="41136" spans="5:5" x14ac:dyDescent="0.25">
      <c r="E41136" s="53"/>
    </row>
    <row r="41137" spans="5:5" x14ac:dyDescent="0.25">
      <c r="E41137" s="53"/>
    </row>
    <row r="41138" spans="5:5" x14ac:dyDescent="0.25">
      <c r="E41138" s="53"/>
    </row>
    <row r="41139" spans="5:5" x14ac:dyDescent="0.25">
      <c r="E41139" s="53"/>
    </row>
    <row r="41140" spans="5:5" x14ac:dyDescent="0.25">
      <c r="E41140" s="53"/>
    </row>
    <row r="41141" spans="5:5" x14ac:dyDescent="0.25">
      <c r="E41141" s="53"/>
    </row>
    <row r="41142" spans="5:5" x14ac:dyDescent="0.25">
      <c r="E41142" s="53"/>
    </row>
    <row r="41143" spans="5:5" x14ac:dyDescent="0.25">
      <c r="E41143" s="53"/>
    </row>
    <row r="41144" spans="5:5" x14ac:dyDescent="0.25">
      <c r="E41144" s="53"/>
    </row>
    <row r="41145" spans="5:5" x14ac:dyDescent="0.25">
      <c r="E41145" s="53"/>
    </row>
    <row r="41146" spans="5:5" x14ac:dyDescent="0.25">
      <c r="E41146" s="53"/>
    </row>
    <row r="41147" spans="5:5" x14ac:dyDescent="0.25">
      <c r="E41147" s="53"/>
    </row>
    <row r="41148" spans="5:5" x14ac:dyDescent="0.25">
      <c r="E41148" s="53"/>
    </row>
    <row r="41149" spans="5:5" x14ac:dyDescent="0.25">
      <c r="E41149" s="53"/>
    </row>
    <row r="41150" spans="5:5" x14ac:dyDescent="0.25">
      <c r="E41150" s="53"/>
    </row>
    <row r="41151" spans="5:5" x14ac:dyDescent="0.25">
      <c r="E41151" s="53"/>
    </row>
    <row r="41152" spans="5:5" x14ac:dyDescent="0.25">
      <c r="E41152" s="53"/>
    </row>
    <row r="41153" spans="5:5" x14ac:dyDescent="0.25">
      <c r="E41153" s="53"/>
    </row>
    <row r="41154" spans="5:5" x14ac:dyDescent="0.25">
      <c r="E41154" s="53"/>
    </row>
    <row r="41155" spans="5:5" x14ac:dyDescent="0.25">
      <c r="E41155" s="53"/>
    </row>
    <row r="41156" spans="5:5" x14ac:dyDescent="0.25">
      <c r="E41156" s="53"/>
    </row>
    <row r="41157" spans="5:5" x14ac:dyDescent="0.25">
      <c r="E41157" s="53"/>
    </row>
    <row r="41158" spans="5:5" x14ac:dyDescent="0.25">
      <c r="E41158" s="53"/>
    </row>
    <row r="41159" spans="5:5" x14ac:dyDescent="0.25">
      <c r="E41159" s="53"/>
    </row>
    <row r="41160" spans="5:5" x14ac:dyDescent="0.25">
      <c r="E41160" s="53"/>
    </row>
    <row r="41161" spans="5:5" x14ac:dyDescent="0.25">
      <c r="E41161" s="53"/>
    </row>
    <row r="41162" spans="5:5" x14ac:dyDescent="0.25">
      <c r="E41162" s="53"/>
    </row>
    <row r="41163" spans="5:5" x14ac:dyDescent="0.25">
      <c r="E41163" s="53"/>
    </row>
    <row r="41164" spans="5:5" x14ac:dyDescent="0.25">
      <c r="E41164" s="53"/>
    </row>
    <row r="41165" spans="5:5" x14ac:dyDescent="0.25">
      <c r="E41165" s="53"/>
    </row>
    <row r="41166" spans="5:5" x14ac:dyDescent="0.25">
      <c r="E41166" s="53"/>
    </row>
    <row r="41167" spans="5:5" x14ac:dyDescent="0.25">
      <c r="E41167" s="53"/>
    </row>
    <row r="41168" spans="5:5" x14ac:dyDescent="0.25">
      <c r="E41168" s="53"/>
    </row>
    <row r="41169" spans="5:5" x14ac:dyDescent="0.25">
      <c r="E41169" s="53"/>
    </row>
    <row r="41170" spans="5:5" x14ac:dyDescent="0.25">
      <c r="E41170" s="53"/>
    </row>
    <row r="41171" spans="5:5" x14ac:dyDescent="0.25">
      <c r="E41171" s="53"/>
    </row>
    <row r="41172" spans="5:5" x14ac:dyDescent="0.25">
      <c r="E41172" s="53"/>
    </row>
    <row r="41173" spans="5:5" x14ac:dyDescent="0.25">
      <c r="E41173" s="53"/>
    </row>
    <row r="41174" spans="5:5" x14ac:dyDescent="0.25">
      <c r="E41174" s="53"/>
    </row>
    <row r="41175" spans="5:5" x14ac:dyDescent="0.25">
      <c r="E41175" s="53"/>
    </row>
    <row r="41176" spans="5:5" x14ac:dyDescent="0.25">
      <c r="E41176" s="53"/>
    </row>
    <row r="41177" spans="5:5" x14ac:dyDescent="0.25">
      <c r="E41177" s="53"/>
    </row>
    <row r="41178" spans="5:5" x14ac:dyDescent="0.25">
      <c r="E41178" s="53"/>
    </row>
    <row r="41179" spans="5:5" x14ac:dyDescent="0.25">
      <c r="E41179" s="53"/>
    </row>
    <row r="41180" spans="5:5" x14ac:dyDescent="0.25">
      <c r="E41180" s="53"/>
    </row>
    <row r="41181" spans="5:5" x14ac:dyDescent="0.25">
      <c r="E41181" s="53"/>
    </row>
    <row r="41182" spans="5:5" x14ac:dyDescent="0.25">
      <c r="E41182" s="53"/>
    </row>
    <row r="41183" spans="5:5" x14ac:dyDescent="0.25">
      <c r="E41183" s="53"/>
    </row>
    <row r="41184" spans="5:5" x14ac:dyDescent="0.25">
      <c r="E41184" s="53"/>
    </row>
    <row r="41185" spans="5:5" x14ac:dyDescent="0.25">
      <c r="E41185" s="53"/>
    </row>
    <row r="41186" spans="5:5" x14ac:dyDescent="0.25">
      <c r="E41186" s="53"/>
    </row>
    <row r="41187" spans="5:5" x14ac:dyDescent="0.25">
      <c r="E41187" s="53"/>
    </row>
    <row r="41188" spans="5:5" x14ac:dyDescent="0.25">
      <c r="E41188" s="53"/>
    </row>
    <row r="41189" spans="5:5" x14ac:dyDescent="0.25">
      <c r="E41189" s="53"/>
    </row>
    <row r="41190" spans="5:5" x14ac:dyDescent="0.25">
      <c r="E41190" s="53"/>
    </row>
    <row r="41191" spans="5:5" x14ac:dyDescent="0.25">
      <c r="E41191" s="53"/>
    </row>
    <row r="41192" spans="5:5" x14ac:dyDescent="0.25">
      <c r="E41192" s="53"/>
    </row>
    <row r="41193" spans="5:5" x14ac:dyDescent="0.25">
      <c r="E41193" s="53"/>
    </row>
    <row r="41194" spans="5:5" x14ac:dyDescent="0.25">
      <c r="E41194" s="53"/>
    </row>
    <row r="41195" spans="5:5" x14ac:dyDescent="0.25">
      <c r="E41195" s="53"/>
    </row>
    <row r="41196" spans="5:5" x14ac:dyDescent="0.25">
      <c r="E41196" s="53"/>
    </row>
    <row r="41197" spans="5:5" x14ac:dyDescent="0.25">
      <c r="E41197" s="53"/>
    </row>
    <row r="41198" spans="5:5" x14ac:dyDescent="0.25">
      <c r="E41198" s="53"/>
    </row>
    <row r="41199" spans="5:5" x14ac:dyDescent="0.25">
      <c r="E41199" s="53"/>
    </row>
    <row r="41200" spans="5:5" x14ac:dyDescent="0.25">
      <c r="E41200" s="53"/>
    </row>
    <row r="41201" spans="5:5" x14ac:dyDescent="0.25">
      <c r="E41201" s="53"/>
    </row>
    <row r="41202" spans="5:5" x14ac:dyDescent="0.25">
      <c r="E41202" s="53"/>
    </row>
    <row r="41203" spans="5:5" x14ac:dyDescent="0.25">
      <c r="E41203" s="53"/>
    </row>
    <row r="41204" spans="5:5" x14ac:dyDescent="0.25">
      <c r="E41204" s="53"/>
    </row>
    <row r="41205" spans="5:5" x14ac:dyDescent="0.25">
      <c r="E41205" s="53"/>
    </row>
    <row r="41206" spans="5:5" x14ac:dyDescent="0.25">
      <c r="E41206" s="53"/>
    </row>
    <row r="41207" spans="5:5" x14ac:dyDescent="0.25">
      <c r="E41207" s="53"/>
    </row>
    <row r="41208" spans="5:5" x14ac:dyDescent="0.25">
      <c r="E41208" s="53"/>
    </row>
    <row r="41209" spans="5:5" x14ac:dyDescent="0.25">
      <c r="E41209" s="53"/>
    </row>
    <row r="41210" spans="5:5" x14ac:dyDescent="0.25">
      <c r="E41210" s="53"/>
    </row>
    <row r="41211" spans="5:5" x14ac:dyDescent="0.25">
      <c r="E41211" s="53"/>
    </row>
    <row r="41212" spans="5:5" x14ac:dyDescent="0.25">
      <c r="E41212" s="53"/>
    </row>
    <row r="41213" spans="5:5" x14ac:dyDescent="0.25">
      <c r="E41213" s="53"/>
    </row>
    <row r="41214" spans="5:5" x14ac:dyDescent="0.25">
      <c r="E41214" s="53"/>
    </row>
    <row r="41215" spans="5:5" x14ac:dyDescent="0.25">
      <c r="E41215" s="53"/>
    </row>
    <row r="41216" spans="5:5" x14ac:dyDescent="0.25">
      <c r="E41216" s="53"/>
    </row>
    <row r="41217" spans="5:5" x14ac:dyDescent="0.25">
      <c r="E41217" s="53"/>
    </row>
    <row r="41218" spans="5:5" x14ac:dyDescent="0.25">
      <c r="E41218" s="53"/>
    </row>
    <row r="41219" spans="5:5" x14ac:dyDescent="0.25">
      <c r="E41219" s="53"/>
    </row>
    <row r="41220" spans="5:5" x14ac:dyDescent="0.25">
      <c r="E41220" s="53"/>
    </row>
    <row r="41221" spans="5:5" x14ac:dyDescent="0.25">
      <c r="E41221" s="53"/>
    </row>
    <row r="41222" spans="5:5" x14ac:dyDescent="0.25">
      <c r="E41222" s="53"/>
    </row>
    <row r="41223" spans="5:5" x14ac:dyDescent="0.25">
      <c r="E41223" s="53"/>
    </row>
    <row r="41224" spans="5:5" x14ac:dyDescent="0.25">
      <c r="E41224" s="53"/>
    </row>
    <row r="41225" spans="5:5" x14ac:dyDescent="0.25">
      <c r="E41225" s="53"/>
    </row>
    <row r="41226" spans="5:5" x14ac:dyDescent="0.25">
      <c r="E41226" s="53"/>
    </row>
    <row r="41227" spans="5:5" x14ac:dyDescent="0.25">
      <c r="E41227" s="53"/>
    </row>
    <row r="41228" spans="5:5" x14ac:dyDescent="0.25">
      <c r="E41228" s="53"/>
    </row>
    <row r="41229" spans="5:5" x14ac:dyDescent="0.25">
      <c r="E41229" s="53"/>
    </row>
    <row r="41230" spans="5:5" x14ac:dyDescent="0.25">
      <c r="E41230" s="53"/>
    </row>
    <row r="41231" spans="5:5" x14ac:dyDescent="0.25">
      <c r="E41231" s="53"/>
    </row>
    <row r="41232" spans="5:5" x14ac:dyDescent="0.25">
      <c r="E41232" s="53"/>
    </row>
    <row r="41233" spans="5:5" x14ac:dyDescent="0.25">
      <c r="E41233" s="53"/>
    </row>
    <row r="41234" spans="5:5" x14ac:dyDescent="0.25">
      <c r="E41234" s="53"/>
    </row>
    <row r="41235" spans="5:5" x14ac:dyDescent="0.25">
      <c r="E41235" s="53"/>
    </row>
    <row r="41236" spans="5:5" x14ac:dyDescent="0.25">
      <c r="E41236" s="53"/>
    </row>
    <row r="41237" spans="5:5" x14ac:dyDescent="0.25">
      <c r="E41237" s="53"/>
    </row>
    <row r="41238" spans="5:5" x14ac:dyDescent="0.25">
      <c r="E41238" s="53"/>
    </row>
    <row r="41239" spans="5:5" x14ac:dyDescent="0.25">
      <c r="E41239" s="53"/>
    </row>
    <row r="41240" spans="5:5" x14ac:dyDescent="0.25">
      <c r="E41240" s="53"/>
    </row>
    <row r="41241" spans="5:5" x14ac:dyDescent="0.25">
      <c r="E41241" s="53"/>
    </row>
    <row r="41242" spans="5:5" x14ac:dyDescent="0.25">
      <c r="E41242" s="53"/>
    </row>
    <row r="41243" spans="5:5" x14ac:dyDescent="0.25">
      <c r="E41243" s="53"/>
    </row>
    <row r="41244" spans="5:5" x14ac:dyDescent="0.25">
      <c r="E41244" s="53"/>
    </row>
    <row r="41245" spans="5:5" x14ac:dyDescent="0.25">
      <c r="E41245" s="53"/>
    </row>
    <row r="41246" spans="5:5" x14ac:dyDescent="0.25">
      <c r="E41246" s="53"/>
    </row>
    <row r="41247" spans="5:5" x14ac:dyDescent="0.25">
      <c r="E41247" s="53"/>
    </row>
    <row r="41248" spans="5:5" x14ac:dyDescent="0.25">
      <c r="E41248" s="53"/>
    </row>
    <row r="41249" spans="5:5" x14ac:dyDescent="0.25">
      <c r="E41249" s="53"/>
    </row>
    <row r="41250" spans="5:5" x14ac:dyDescent="0.25">
      <c r="E41250" s="53"/>
    </row>
    <row r="41251" spans="5:5" x14ac:dyDescent="0.25">
      <c r="E41251" s="53"/>
    </row>
    <row r="41252" spans="5:5" x14ac:dyDescent="0.25">
      <c r="E41252" s="53"/>
    </row>
    <row r="41253" spans="5:5" x14ac:dyDescent="0.25">
      <c r="E41253" s="53"/>
    </row>
    <row r="41254" spans="5:5" x14ac:dyDescent="0.25">
      <c r="E41254" s="53"/>
    </row>
    <row r="41255" spans="5:5" x14ac:dyDescent="0.25">
      <c r="E41255" s="53"/>
    </row>
    <row r="41256" spans="5:5" x14ac:dyDescent="0.25">
      <c r="E41256" s="53"/>
    </row>
    <row r="41257" spans="5:5" x14ac:dyDescent="0.25">
      <c r="E41257" s="53"/>
    </row>
    <row r="41258" spans="5:5" x14ac:dyDescent="0.25">
      <c r="E41258" s="53"/>
    </row>
    <row r="41259" spans="5:5" x14ac:dyDescent="0.25">
      <c r="E41259" s="53"/>
    </row>
    <row r="41260" spans="5:5" x14ac:dyDescent="0.25">
      <c r="E41260" s="53"/>
    </row>
    <row r="41261" spans="5:5" x14ac:dyDescent="0.25">
      <c r="E41261" s="53"/>
    </row>
    <row r="41262" spans="5:5" x14ac:dyDescent="0.25">
      <c r="E41262" s="53"/>
    </row>
    <row r="41263" spans="5:5" x14ac:dyDescent="0.25">
      <c r="E41263" s="53"/>
    </row>
    <row r="41264" spans="5:5" x14ac:dyDescent="0.25">
      <c r="E41264" s="53"/>
    </row>
    <row r="41265" spans="5:5" x14ac:dyDescent="0.25">
      <c r="E41265" s="53"/>
    </row>
    <row r="41266" spans="5:5" x14ac:dyDescent="0.25">
      <c r="E41266" s="53"/>
    </row>
    <row r="41267" spans="5:5" x14ac:dyDescent="0.25">
      <c r="E41267" s="53"/>
    </row>
    <row r="41268" spans="5:5" x14ac:dyDescent="0.25">
      <c r="E41268" s="53"/>
    </row>
    <row r="41269" spans="5:5" x14ac:dyDescent="0.25">
      <c r="E41269" s="53"/>
    </row>
    <row r="41270" spans="5:5" x14ac:dyDescent="0.25">
      <c r="E41270" s="53"/>
    </row>
    <row r="41271" spans="5:5" x14ac:dyDescent="0.25">
      <c r="E41271" s="53"/>
    </row>
    <row r="41272" spans="5:5" x14ac:dyDescent="0.25">
      <c r="E41272" s="53"/>
    </row>
    <row r="41273" spans="5:5" x14ac:dyDescent="0.25">
      <c r="E41273" s="53"/>
    </row>
    <row r="41274" spans="5:5" x14ac:dyDescent="0.25">
      <c r="E41274" s="53"/>
    </row>
    <row r="41275" spans="5:5" x14ac:dyDescent="0.25">
      <c r="E41275" s="53"/>
    </row>
    <row r="41276" spans="5:5" x14ac:dyDescent="0.25">
      <c r="E41276" s="53"/>
    </row>
    <row r="41277" spans="5:5" x14ac:dyDescent="0.25">
      <c r="E41277" s="53"/>
    </row>
    <row r="41278" spans="5:5" x14ac:dyDescent="0.25">
      <c r="E41278" s="53"/>
    </row>
    <row r="41279" spans="5:5" x14ac:dyDescent="0.25">
      <c r="E41279" s="53"/>
    </row>
    <row r="41280" spans="5:5" x14ac:dyDescent="0.25">
      <c r="E41280" s="53"/>
    </row>
    <row r="41281" spans="5:5" x14ac:dyDescent="0.25">
      <c r="E41281" s="53"/>
    </row>
    <row r="41282" spans="5:5" x14ac:dyDescent="0.25">
      <c r="E41282" s="53"/>
    </row>
    <row r="41283" spans="5:5" x14ac:dyDescent="0.25">
      <c r="E41283" s="53"/>
    </row>
    <row r="41284" spans="5:5" x14ac:dyDescent="0.25">
      <c r="E41284" s="53"/>
    </row>
    <row r="41285" spans="5:5" x14ac:dyDescent="0.25">
      <c r="E41285" s="53"/>
    </row>
    <row r="41286" spans="5:5" x14ac:dyDescent="0.25">
      <c r="E41286" s="53"/>
    </row>
    <row r="41287" spans="5:5" x14ac:dyDescent="0.25">
      <c r="E41287" s="53"/>
    </row>
    <row r="41288" spans="5:5" x14ac:dyDescent="0.25">
      <c r="E41288" s="53"/>
    </row>
    <row r="41289" spans="5:5" x14ac:dyDescent="0.25">
      <c r="E41289" s="53"/>
    </row>
    <row r="41290" spans="5:5" x14ac:dyDescent="0.25">
      <c r="E41290" s="53"/>
    </row>
    <row r="41291" spans="5:5" x14ac:dyDescent="0.25">
      <c r="E41291" s="53"/>
    </row>
    <row r="41292" spans="5:5" x14ac:dyDescent="0.25">
      <c r="E41292" s="53"/>
    </row>
    <row r="41293" spans="5:5" x14ac:dyDescent="0.25">
      <c r="E41293" s="53"/>
    </row>
    <row r="41294" spans="5:5" x14ac:dyDescent="0.25">
      <c r="E41294" s="53"/>
    </row>
    <row r="41295" spans="5:5" x14ac:dyDescent="0.25">
      <c r="E41295" s="53"/>
    </row>
    <row r="41296" spans="5:5" x14ac:dyDescent="0.25">
      <c r="E41296" s="53"/>
    </row>
    <row r="41297" spans="5:5" x14ac:dyDescent="0.25">
      <c r="E41297" s="53"/>
    </row>
    <row r="41298" spans="5:5" x14ac:dyDescent="0.25">
      <c r="E41298" s="53"/>
    </row>
    <row r="41299" spans="5:5" x14ac:dyDescent="0.25">
      <c r="E41299" s="53"/>
    </row>
    <row r="41300" spans="5:5" x14ac:dyDescent="0.25">
      <c r="E41300" s="53"/>
    </row>
    <row r="41301" spans="5:5" x14ac:dyDescent="0.25">
      <c r="E41301" s="53"/>
    </row>
    <row r="41302" spans="5:5" x14ac:dyDescent="0.25">
      <c r="E41302" s="53"/>
    </row>
    <row r="41303" spans="5:5" x14ac:dyDescent="0.25">
      <c r="E41303" s="53"/>
    </row>
    <row r="41304" spans="5:5" x14ac:dyDescent="0.25">
      <c r="E41304" s="53"/>
    </row>
    <row r="41305" spans="5:5" x14ac:dyDescent="0.25">
      <c r="E41305" s="53"/>
    </row>
    <row r="41306" spans="5:5" x14ac:dyDescent="0.25">
      <c r="E41306" s="53"/>
    </row>
    <row r="41307" spans="5:5" x14ac:dyDescent="0.25">
      <c r="E41307" s="53"/>
    </row>
    <row r="41308" spans="5:5" x14ac:dyDescent="0.25">
      <c r="E41308" s="53"/>
    </row>
    <row r="41309" spans="5:5" x14ac:dyDescent="0.25">
      <c r="E41309" s="53"/>
    </row>
    <row r="41310" spans="5:5" x14ac:dyDescent="0.25">
      <c r="E41310" s="53"/>
    </row>
    <row r="41311" spans="5:5" x14ac:dyDescent="0.25">
      <c r="E41311" s="53"/>
    </row>
    <row r="41312" spans="5:5" x14ac:dyDescent="0.25">
      <c r="E41312" s="53"/>
    </row>
    <row r="41313" spans="5:5" x14ac:dyDescent="0.25">
      <c r="E41313" s="53"/>
    </row>
    <row r="41314" spans="5:5" x14ac:dyDescent="0.25">
      <c r="E41314" s="53"/>
    </row>
    <row r="41315" spans="5:5" x14ac:dyDescent="0.25">
      <c r="E41315" s="53"/>
    </row>
    <row r="41316" spans="5:5" x14ac:dyDescent="0.25">
      <c r="E41316" s="53"/>
    </row>
    <row r="41317" spans="5:5" x14ac:dyDescent="0.25">
      <c r="E41317" s="53"/>
    </row>
    <row r="41318" spans="5:5" x14ac:dyDescent="0.25">
      <c r="E41318" s="53"/>
    </row>
    <row r="41319" spans="5:5" x14ac:dyDescent="0.25">
      <c r="E41319" s="53"/>
    </row>
    <row r="41320" spans="5:5" x14ac:dyDescent="0.25">
      <c r="E41320" s="53"/>
    </row>
    <row r="41321" spans="5:5" x14ac:dyDescent="0.25">
      <c r="E41321" s="53"/>
    </row>
    <row r="41322" spans="5:5" x14ac:dyDescent="0.25">
      <c r="E41322" s="53"/>
    </row>
    <row r="41323" spans="5:5" x14ac:dyDescent="0.25">
      <c r="E41323" s="53"/>
    </row>
    <row r="41324" spans="5:5" x14ac:dyDescent="0.25">
      <c r="E41324" s="53"/>
    </row>
    <row r="41325" spans="5:5" x14ac:dyDescent="0.25">
      <c r="E41325" s="53"/>
    </row>
    <row r="41326" spans="5:5" x14ac:dyDescent="0.25">
      <c r="E41326" s="53"/>
    </row>
    <row r="41327" spans="5:5" x14ac:dyDescent="0.25">
      <c r="E41327" s="53"/>
    </row>
    <row r="41328" spans="5:5" x14ac:dyDescent="0.25">
      <c r="E41328" s="53"/>
    </row>
    <row r="41329" spans="5:5" x14ac:dyDescent="0.25">
      <c r="E41329" s="53"/>
    </row>
    <row r="41330" spans="5:5" x14ac:dyDescent="0.25">
      <c r="E41330" s="53"/>
    </row>
    <row r="41331" spans="5:5" x14ac:dyDescent="0.25">
      <c r="E41331" s="53"/>
    </row>
    <row r="41332" spans="5:5" x14ac:dyDescent="0.25">
      <c r="E41332" s="53"/>
    </row>
    <row r="41333" spans="5:5" x14ac:dyDescent="0.25">
      <c r="E41333" s="53"/>
    </row>
    <row r="41334" spans="5:5" x14ac:dyDescent="0.25">
      <c r="E41334" s="53"/>
    </row>
    <row r="41335" spans="5:5" x14ac:dyDescent="0.25">
      <c r="E41335" s="53"/>
    </row>
    <row r="41336" spans="5:5" x14ac:dyDescent="0.25">
      <c r="E41336" s="53"/>
    </row>
    <row r="41337" spans="5:5" x14ac:dyDescent="0.25">
      <c r="E41337" s="53"/>
    </row>
    <row r="41338" spans="5:5" x14ac:dyDescent="0.25">
      <c r="E41338" s="53"/>
    </row>
    <row r="41339" spans="5:5" x14ac:dyDescent="0.25">
      <c r="E41339" s="53"/>
    </row>
    <row r="41340" spans="5:5" x14ac:dyDescent="0.25">
      <c r="E41340" s="53"/>
    </row>
    <row r="41341" spans="5:5" x14ac:dyDescent="0.25">
      <c r="E41341" s="53"/>
    </row>
    <row r="41342" spans="5:5" x14ac:dyDescent="0.25">
      <c r="E41342" s="53"/>
    </row>
    <row r="41343" spans="5:5" x14ac:dyDescent="0.25">
      <c r="E41343" s="53"/>
    </row>
    <row r="41344" spans="5:5" x14ac:dyDescent="0.25">
      <c r="E41344" s="53"/>
    </row>
    <row r="41345" spans="5:5" x14ac:dyDescent="0.25">
      <c r="E41345" s="53"/>
    </row>
    <row r="41346" spans="5:5" x14ac:dyDescent="0.25">
      <c r="E41346" s="53"/>
    </row>
    <row r="41347" spans="5:5" x14ac:dyDescent="0.25">
      <c r="E41347" s="53"/>
    </row>
    <row r="41348" spans="5:5" x14ac:dyDescent="0.25">
      <c r="E41348" s="53"/>
    </row>
    <row r="41349" spans="5:5" x14ac:dyDescent="0.25">
      <c r="E41349" s="53"/>
    </row>
    <row r="41350" spans="5:5" x14ac:dyDescent="0.25">
      <c r="E41350" s="53"/>
    </row>
    <row r="41351" spans="5:5" x14ac:dyDescent="0.25">
      <c r="E41351" s="53"/>
    </row>
    <row r="41352" spans="5:5" x14ac:dyDescent="0.25">
      <c r="E41352" s="53"/>
    </row>
    <row r="41353" spans="5:5" x14ac:dyDescent="0.25">
      <c r="E41353" s="53"/>
    </row>
    <row r="41354" spans="5:5" x14ac:dyDescent="0.25">
      <c r="E41354" s="53"/>
    </row>
    <row r="41355" spans="5:5" x14ac:dyDescent="0.25">
      <c r="E41355" s="53"/>
    </row>
    <row r="41356" spans="5:5" x14ac:dyDescent="0.25">
      <c r="E41356" s="53"/>
    </row>
    <row r="41357" spans="5:5" x14ac:dyDescent="0.25">
      <c r="E41357" s="53"/>
    </row>
    <row r="41358" spans="5:5" x14ac:dyDescent="0.25">
      <c r="E41358" s="53"/>
    </row>
    <row r="41359" spans="5:5" x14ac:dyDescent="0.25">
      <c r="E41359" s="53"/>
    </row>
    <row r="41360" spans="5:5" x14ac:dyDescent="0.25">
      <c r="E41360" s="53"/>
    </row>
    <row r="41361" spans="5:5" x14ac:dyDescent="0.25">
      <c r="E41361" s="53"/>
    </row>
    <row r="41362" spans="5:5" x14ac:dyDescent="0.25">
      <c r="E41362" s="53"/>
    </row>
    <row r="41363" spans="5:5" x14ac:dyDescent="0.25">
      <c r="E41363" s="53"/>
    </row>
    <row r="41364" spans="5:5" x14ac:dyDescent="0.25">
      <c r="E41364" s="53"/>
    </row>
    <row r="41365" spans="5:5" x14ac:dyDescent="0.25">
      <c r="E41365" s="53"/>
    </row>
    <row r="41366" spans="5:5" x14ac:dyDescent="0.25">
      <c r="E41366" s="53"/>
    </row>
    <row r="41367" spans="5:5" x14ac:dyDescent="0.25">
      <c r="E41367" s="53"/>
    </row>
    <row r="41368" spans="5:5" x14ac:dyDescent="0.25">
      <c r="E41368" s="53"/>
    </row>
    <row r="41369" spans="5:5" x14ac:dyDescent="0.25">
      <c r="E41369" s="53"/>
    </row>
    <row r="41370" spans="5:5" x14ac:dyDescent="0.25">
      <c r="E41370" s="53"/>
    </row>
    <row r="41371" spans="5:5" x14ac:dyDescent="0.25">
      <c r="E41371" s="53"/>
    </row>
    <row r="41372" spans="5:5" x14ac:dyDescent="0.25">
      <c r="E41372" s="53"/>
    </row>
    <row r="41373" spans="5:5" x14ac:dyDescent="0.25">
      <c r="E41373" s="53"/>
    </row>
    <row r="41374" spans="5:5" x14ac:dyDescent="0.25">
      <c r="E41374" s="53"/>
    </row>
    <row r="41375" spans="5:5" x14ac:dyDescent="0.25">
      <c r="E41375" s="53"/>
    </row>
    <row r="41376" spans="5:5" x14ac:dyDescent="0.25">
      <c r="E41376" s="53"/>
    </row>
    <row r="41377" spans="5:5" x14ac:dyDescent="0.25">
      <c r="E41377" s="53"/>
    </row>
    <row r="41378" spans="5:5" x14ac:dyDescent="0.25">
      <c r="E41378" s="53"/>
    </row>
    <row r="41379" spans="5:5" x14ac:dyDescent="0.25">
      <c r="E41379" s="53"/>
    </row>
    <row r="41380" spans="5:5" x14ac:dyDescent="0.25">
      <c r="E41380" s="53"/>
    </row>
    <row r="41381" spans="5:5" x14ac:dyDescent="0.25">
      <c r="E41381" s="53"/>
    </row>
    <row r="41382" spans="5:5" x14ac:dyDescent="0.25">
      <c r="E41382" s="53"/>
    </row>
    <row r="41383" spans="5:5" x14ac:dyDescent="0.25">
      <c r="E41383" s="53"/>
    </row>
    <row r="41384" spans="5:5" x14ac:dyDescent="0.25">
      <c r="E41384" s="53"/>
    </row>
    <row r="41385" spans="5:5" x14ac:dyDescent="0.25">
      <c r="E41385" s="53"/>
    </row>
    <row r="41386" spans="5:5" x14ac:dyDescent="0.25">
      <c r="E41386" s="53"/>
    </row>
    <row r="41387" spans="5:5" x14ac:dyDescent="0.25">
      <c r="E41387" s="53"/>
    </row>
    <row r="41388" spans="5:5" x14ac:dyDescent="0.25">
      <c r="E41388" s="53"/>
    </row>
    <row r="41389" spans="5:5" x14ac:dyDescent="0.25">
      <c r="E41389" s="53"/>
    </row>
    <row r="41390" spans="5:5" x14ac:dyDescent="0.25">
      <c r="E41390" s="53"/>
    </row>
    <row r="41391" spans="5:5" x14ac:dyDescent="0.25">
      <c r="E41391" s="53"/>
    </row>
    <row r="41392" spans="5:5" x14ac:dyDescent="0.25">
      <c r="E41392" s="53"/>
    </row>
    <row r="41393" spans="5:5" x14ac:dyDescent="0.25">
      <c r="E41393" s="53"/>
    </row>
    <row r="41394" spans="5:5" x14ac:dyDescent="0.25">
      <c r="E41394" s="53"/>
    </row>
    <row r="41395" spans="5:5" x14ac:dyDescent="0.25">
      <c r="E41395" s="53"/>
    </row>
    <row r="41396" spans="5:5" x14ac:dyDescent="0.25">
      <c r="E41396" s="53"/>
    </row>
    <row r="41397" spans="5:5" x14ac:dyDescent="0.25">
      <c r="E41397" s="53"/>
    </row>
    <row r="41398" spans="5:5" x14ac:dyDescent="0.25">
      <c r="E41398" s="53"/>
    </row>
    <row r="41399" spans="5:5" x14ac:dyDescent="0.25">
      <c r="E41399" s="53"/>
    </row>
    <row r="41400" spans="5:5" x14ac:dyDescent="0.25">
      <c r="E41400" s="53"/>
    </row>
    <row r="41401" spans="5:5" x14ac:dyDescent="0.25">
      <c r="E41401" s="53"/>
    </row>
    <row r="41402" spans="5:5" x14ac:dyDescent="0.25">
      <c r="E41402" s="53"/>
    </row>
    <row r="41403" spans="5:5" x14ac:dyDescent="0.25">
      <c r="E41403" s="53"/>
    </row>
    <row r="41404" spans="5:5" x14ac:dyDescent="0.25">
      <c r="E41404" s="53"/>
    </row>
    <row r="41405" spans="5:5" x14ac:dyDescent="0.25">
      <c r="E41405" s="53"/>
    </row>
    <row r="41406" spans="5:5" x14ac:dyDescent="0.25">
      <c r="E41406" s="53"/>
    </row>
    <row r="41407" spans="5:5" x14ac:dyDescent="0.25">
      <c r="E41407" s="53"/>
    </row>
    <row r="41408" spans="5:5" x14ac:dyDescent="0.25">
      <c r="E41408" s="53"/>
    </row>
    <row r="41409" spans="5:5" x14ac:dyDescent="0.25">
      <c r="E41409" s="53"/>
    </row>
    <row r="41410" spans="5:5" x14ac:dyDescent="0.25">
      <c r="E41410" s="53"/>
    </row>
    <row r="41411" spans="5:5" x14ac:dyDescent="0.25">
      <c r="E41411" s="53"/>
    </row>
    <row r="41412" spans="5:5" x14ac:dyDescent="0.25">
      <c r="E41412" s="53"/>
    </row>
    <row r="41413" spans="5:5" x14ac:dyDescent="0.25">
      <c r="E41413" s="53"/>
    </row>
    <row r="41414" spans="5:5" x14ac:dyDescent="0.25">
      <c r="E41414" s="53"/>
    </row>
    <row r="41415" spans="5:5" x14ac:dyDescent="0.25">
      <c r="E41415" s="53"/>
    </row>
    <row r="41416" spans="5:5" x14ac:dyDescent="0.25">
      <c r="E41416" s="53"/>
    </row>
    <row r="41417" spans="5:5" x14ac:dyDescent="0.25">
      <c r="E41417" s="53"/>
    </row>
    <row r="41418" spans="5:5" x14ac:dyDescent="0.25">
      <c r="E41418" s="53"/>
    </row>
    <row r="41419" spans="5:5" x14ac:dyDescent="0.25">
      <c r="E41419" s="53"/>
    </row>
    <row r="41420" spans="5:5" x14ac:dyDescent="0.25">
      <c r="E41420" s="53"/>
    </row>
    <row r="41421" spans="5:5" x14ac:dyDescent="0.25">
      <c r="E41421" s="53"/>
    </row>
    <row r="41422" spans="5:5" x14ac:dyDescent="0.25">
      <c r="E41422" s="53"/>
    </row>
    <row r="41423" spans="5:5" x14ac:dyDescent="0.25">
      <c r="E41423" s="53"/>
    </row>
    <row r="41424" spans="5:5" x14ac:dyDescent="0.25">
      <c r="E41424" s="53"/>
    </row>
    <row r="41425" spans="5:5" x14ac:dyDescent="0.25">
      <c r="E41425" s="53"/>
    </row>
    <row r="41426" spans="5:5" x14ac:dyDescent="0.25">
      <c r="E41426" s="53"/>
    </row>
    <row r="41427" spans="5:5" x14ac:dyDescent="0.25">
      <c r="E41427" s="53"/>
    </row>
    <row r="41428" spans="5:5" x14ac:dyDescent="0.25">
      <c r="E41428" s="53"/>
    </row>
    <row r="41429" spans="5:5" x14ac:dyDescent="0.25">
      <c r="E41429" s="53"/>
    </row>
    <row r="41430" spans="5:5" x14ac:dyDescent="0.25">
      <c r="E41430" s="53"/>
    </row>
    <row r="41431" spans="5:5" x14ac:dyDescent="0.25">
      <c r="E41431" s="53"/>
    </row>
    <row r="41432" spans="5:5" x14ac:dyDescent="0.25">
      <c r="E41432" s="53"/>
    </row>
    <row r="41433" spans="5:5" x14ac:dyDescent="0.25">
      <c r="E41433" s="53"/>
    </row>
    <row r="41434" spans="5:5" x14ac:dyDescent="0.25">
      <c r="E41434" s="53"/>
    </row>
    <row r="41435" spans="5:5" x14ac:dyDescent="0.25">
      <c r="E41435" s="53"/>
    </row>
    <row r="41436" spans="5:5" x14ac:dyDescent="0.25">
      <c r="E41436" s="53"/>
    </row>
    <row r="41437" spans="5:5" x14ac:dyDescent="0.25">
      <c r="E41437" s="53"/>
    </row>
    <row r="41438" spans="5:5" x14ac:dyDescent="0.25">
      <c r="E41438" s="53"/>
    </row>
    <row r="41439" spans="5:5" x14ac:dyDescent="0.25">
      <c r="E41439" s="53"/>
    </row>
    <row r="41440" spans="5:5" x14ac:dyDescent="0.25">
      <c r="E41440" s="53"/>
    </row>
    <row r="41441" spans="5:5" x14ac:dyDescent="0.25">
      <c r="E41441" s="53"/>
    </row>
    <row r="41442" spans="5:5" x14ac:dyDescent="0.25">
      <c r="E41442" s="53"/>
    </row>
    <row r="41443" spans="5:5" x14ac:dyDescent="0.25">
      <c r="E41443" s="53"/>
    </row>
    <row r="41444" spans="5:5" x14ac:dyDescent="0.25">
      <c r="E41444" s="53"/>
    </row>
    <row r="41445" spans="5:5" x14ac:dyDescent="0.25">
      <c r="E41445" s="53"/>
    </row>
    <row r="41446" spans="5:5" x14ac:dyDescent="0.25">
      <c r="E41446" s="53"/>
    </row>
    <row r="41447" spans="5:5" x14ac:dyDescent="0.25">
      <c r="E41447" s="53"/>
    </row>
    <row r="41448" spans="5:5" x14ac:dyDescent="0.25">
      <c r="E41448" s="53"/>
    </row>
    <row r="41449" spans="5:5" x14ac:dyDescent="0.25">
      <c r="E41449" s="53"/>
    </row>
    <row r="41450" spans="5:5" x14ac:dyDescent="0.25">
      <c r="E41450" s="53"/>
    </row>
    <row r="41451" spans="5:5" x14ac:dyDescent="0.25">
      <c r="E41451" s="53"/>
    </row>
    <row r="41452" spans="5:5" x14ac:dyDescent="0.25">
      <c r="E41452" s="53"/>
    </row>
    <row r="41453" spans="5:5" x14ac:dyDescent="0.25">
      <c r="E41453" s="53"/>
    </row>
    <row r="41454" spans="5:5" x14ac:dyDescent="0.25">
      <c r="E41454" s="53"/>
    </row>
    <row r="41455" spans="5:5" x14ac:dyDescent="0.25">
      <c r="E41455" s="53"/>
    </row>
    <row r="41456" spans="5:5" x14ac:dyDescent="0.25">
      <c r="E41456" s="53"/>
    </row>
    <row r="41457" spans="5:5" x14ac:dyDescent="0.25">
      <c r="E41457" s="53"/>
    </row>
    <row r="41458" spans="5:5" x14ac:dyDescent="0.25">
      <c r="E41458" s="53"/>
    </row>
    <row r="41459" spans="5:5" x14ac:dyDescent="0.25">
      <c r="E41459" s="53"/>
    </row>
    <row r="41460" spans="5:5" x14ac:dyDescent="0.25">
      <c r="E41460" s="53"/>
    </row>
    <row r="41461" spans="5:5" x14ac:dyDescent="0.25">
      <c r="E41461" s="53"/>
    </row>
    <row r="41462" spans="5:5" x14ac:dyDescent="0.25">
      <c r="E41462" s="53"/>
    </row>
    <row r="41463" spans="5:5" x14ac:dyDescent="0.25">
      <c r="E41463" s="53"/>
    </row>
    <row r="41464" spans="5:5" x14ac:dyDescent="0.25">
      <c r="E41464" s="53"/>
    </row>
    <row r="41465" spans="5:5" x14ac:dyDescent="0.25">
      <c r="E41465" s="53"/>
    </row>
    <row r="41466" spans="5:5" x14ac:dyDescent="0.25">
      <c r="E41466" s="53"/>
    </row>
    <row r="41467" spans="5:5" x14ac:dyDescent="0.25">
      <c r="E41467" s="53"/>
    </row>
    <row r="41468" spans="5:5" x14ac:dyDescent="0.25">
      <c r="E41468" s="53"/>
    </row>
    <row r="41469" spans="5:5" x14ac:dyDescent="0.25">
      <c r="E41469" s="53"/>
    </row>
    <row r="41470" spans="5:5" x14ac:dyDescent="0.25">
      <c r="E41470" s="53"/>
    </row>
    <row r="41471" spans="5:5" x14ac:dyDescent="0.25">
      <c r="E41471" s="53"/>
    </row>
    <row r="41472" spans="5:5" x14ac:dyDescent="0.25">
      <c r="E41472" s="53"/>
    </row>
    <row r="41473" spans="5:5" x14ac:dyDescent="0.25">
      <c r="E41473" s="53"/>
    </row>
    <row r="41474" spans="5:5" x14ac:dyDescent="0.25">
      <c r="E41474" s="53"/>
    </row>
    <row r="41475" spans="5:5" x14ac:dyDescent="0.25">
      <c r="E41475" s="53"/>
    </row>
    <row r="41476" spans="5:5" x14ac:dyDescent="0.25">
      <c r="E41476" s="53"/>
    </row>
    <row r="41477" spans="5:5" x14ac:dyDescent="0.25">
      <c r="E41477" s="53"/>
    </row>
    <row r="41478" spans="5:5" x14ac:dyDescent="0.25">
      <c r="E41478" s="53"/>
    </row>
    <row r="41479" spans="5:5" x14ac:dyDescent="0.25">
      <c r="E41479" s="53"/>
    </row>
    <row r="41480" spans="5:5" x14ac:dyDescent="0.25">
      <c r="E41480" s="53"/>
    </row>
    <row r="41481" spans="5:5" x14ac:dyDescent="0.25">
      <c r="E41481" s="53"/>
    </row>
    <row r="41482" spans="5:5" x14ac:dyDescent="0.25">
      <c r="E41482" s="53"/>
    </row>
    <row r="41483" spans="5:5" x14ac:dyDescent="0.25">
      <c r="E41483" s="53"/>
    </row>
    <row r="41484" spans="5:5" x14ac:dyDescent="0.25">
      <c r="E41484" s="53"/>
    </row>
    <row r="41485" spans="5:5" x14ac:dyDescent="0.25">
      <c r="E41485" s="53"/>
    </row>
    <row r="41486" spans="5:5" x14ac:dyDescent="0.25">
      <c r="E41486" s="53"/>
    </row>
    <row r="41487" spans="5:5" x14ac:dyDescent="0.25">
      <c r="E41487" s="53"/>
    </row>
    <row r="41488" spans="5:5" x14ac:dyDescent="0.25">
      <c r="E41488" s="53"/>
    </row>
    <row r="41489" spans="5:5" x14ac:dyDescent="0.25">
      <c r="E41489" s="53"/>
    </row>
    <row r="41490" spans="5:5" x14ac:dyDescent="0.25">
      <c r="E41490" s="53"/>
    </row>
    <row r="41491" spans="5:5" x14ac:dyDescent="0.25">
      <c r="E41491" s="53"/>
    </row>
    <row r="41492" spans="5:5" x14ac:dyDescent="0.25">
      <c r="E41492" s="53"/>
    </row>
    <row r="41493" spans="5:5" x14ac:dyDescent="0.25">
      <c r="E41493" s="53"/>
    </row>
    <row r="41494" spans="5:5" x14ac:dyDescent="0.25">
      <c r="E41494" s="53"/>
    </row>
    <row r="41495" spans="5:5" x14ac:dyDescent="0.25">
      <c r="E41495" s="53"/>
    </row>
    <row r="41496" spans="5:5" x14ac:dyDescent="0.25">
      <c r="E41496" s="53"/>
    </row>
    <row r="41497" spans="5:5" x14ac:dyDescent="0.25">
      <c r="E41497" s="53"/>
    </row>
    <row r="41498" spans="5:5" x14ac:dyDescent="0.25">
      <c r="E41498" s="53"/>
    </row>
    <row r="41499" spans="5:5" x14ac:dyDescent="0.25">
      <c r="E41499" s="53"/>
    </row>
    <row r="41500" spans="5:5" x14ac:dyDescent="0.25">
      <c r="E41500" s="53"/>
    </row>
    <row r="41501" spans="5:5" x14ac:dyDescent="0.25">
      <c r="E41501" s="53"/>
    </row>
    <row r="41502" spans="5:5" x14ac:dyDescent="0.25">
      <c r="E41502" s="53"/>
    </row>
    <row r="41503" spans="5:5" x14ac:dyDescent="0.25">
      <c r="E41503" s="53"/>
    </row>
    <row r="41504" spans="5:5" x14ac:dyDescent="0.25">
      <c r="E41504" s="53"/>
    </row>
    <row r="41505" spans="5:5" x14ac:dyDescent="0.25">
      <c r="E41505" s="53"/>
    </row>
    <row r="41506" spans="5:5" x14ac:dyDescent="0.25">
      <c r="E41506" s="53"/>
    </row>
    <row r="41507" spans="5:5" x14ac:dyDescent="0.25">
      <c r="E41507" s="53"/>
    </row>
    <row r="41508" spans="5:5" x14ac:dyDescent="0.25">
      <c r="E41508" s="53"/>
    </row>
    <row r="41509" spans="5:5" x14ac:dyDescent="0.25">
      <c r="E41509" s="53"/>
    </row>
    <row r="41510" spans="5:5" x14ac:dyDescent="0.25">
      <c r="E41510" s="53"/>
    </row>
    <row r="41511" spans="5:5" x14ac:dyDescent="0.25">
      <c r="E41511" s="53"/>
    </row>
    <row r="41512" spans="5:5" x14ac:dyDescent="0.25">
      <c r="E41512" s="53"/>
    </row>
    <row r="41513" spans="5:5" x14ac:dyDescent="0.25">
      <c r="E41513" s="53"/>
    </row>
    <row r="41514" spans="5:5" x14ac:dyDescent="0.25">
      <c r="E41514" s="53"/>
    </row>
    <row r="41515" spans="5:5" x14ac:dyDescent="0.25">
      <c r="E41515" s="53"/>
    </row>
    <row r="41516" spans="5:5" x14ac:dyDescent="0.25">
      <c r="E41516" s="53"/>
    </row>
    <row r="41517" spans="5:5" x14ac:dyDescent="0.25">
      <c r="E41517" s="53"/>
    </row>
    <row r="41518" spans="5:5" x14ac:dyDescent="0.25">
      <c r="E41518" s="53"/>
    </row>
    <row r="41519" spans="5:5" x14ac:dyDescent="0.25">
      <c r="E41519" s="53"/>
    </row>
    <row r="41520" spans="5:5" x14ac:dyDescent="0.25">
      <c r="E41520" s="53"/>
    </row>
    <row r="41521" spans="5:5" x14ac:dyDescent="0.25">
      <c r="E41521" s="53"/>
    </row>
    <row r="41522" spans="5:5" x14ac:dyDescent="0.25">
      <c r="E41522" s="53"/>
    </row>
    <row r="41523" spans="5:5" x14ac:dyDescent="0.25">
      <c r="E41523" s="53"/>
    </row>
    <row r="41524" spans="5:5" x14ac:dyDescent="0.25">
      <c r="E41524" s="53"/>
    </row>
    <row r="41525" spans="5:5" x14ac:dyDescent="0.25">
      <c r="E41525" s="53"/>
    </row>
    <row r="41526" spans="5:5" x14ac:dyDescent="0.25">
      <c r="E41526" s="53"/>
    </row>
    <row r="41527" spans="5:5" x14ac:dyDescent="0.25">
      <c r="E41527" s="53"/>
    </row>
    <row r="41528" spans="5:5" x14ac:dyDescent="0.25">
      <c r="E41528" s="53"/>
    </row>
    <row r="41529" spans="5:5" x14ac:dyDescent="0.25">
      <c r="E41529" s="53"/>
    </row>
    <row r="41530" spans="5:5" x14ac:dyDescent="0.25">
      <c r="E41530" s="53"/>
    </row>
    <row r="41531" spans="5:5" x14ac:dyDescent="0.25">
      <c r="E41531" s="53"/>
    </row>
    <row r="41532" spans="5:5" x14ac:dyDescent="0.25">
      <c r="E41532" s="53"/>
    </row>
    <row r="41533" spans="5:5" x14ac:dyDescent="0.25">
      <c r="E41533" s="53"/>
    </row>
    <row r="41534" spans="5:5" x14ac:dyDescent="0.25">
      <c r="E41534" s="53"/>
    </row>
    <row r="41535" spans="5:5" x14ac:dyDescent="0.25">
      <c r="E41535" s="53"/>
    </row>
    <row r="41536" spans="5:5" x14ac:dyDescent="0.25">
      <c r="E41536" s="53"/>
    </row>
    <row r="41537" spans="5:5" x14ac:dyDescent="0.25">
      <c r="E41537" s="53"/>
    </row>
    <row r="41538" spans="5:5" x14ac:dyDescent="0.25">
      <c r="E41538" s="53"/>
    </row>
    <row r="41539" spans="5:5" x14ac:dyDescent="0.25">
      <c r="E41539" s="53"/>
    </row>
    <row r="41540" spans="5:5" x14ac:dyDescent="0.25">
      <c r="E41540" s="53"/>
    </row>
    <row r="41541" spans="5:5" x14ac:dyDescent="0.25">
      <c r="E41541" s="53"/>
    </row>
    <row r="41542" spans="5:5" x14ac:dyDescent="0.25">
      <c r="E41542" s="53"/>
    </row>
    <row r="41543" spans="5:5" x14ac:dyDescent="0.25">
      <c r="E41543" s="53"/>
    </row>
    <row r="41544" spans="5:5" x14ac:dyDescent="0.25">
      <c r="E41544" s="53"/>
    </row>
    <row r="41545" spans="5:5" x14ac:dyDescent="0.25">
      <c r="E41545" s="53"/>
    </row>
    <row r="41546" spans="5:5" x14ac:dyDescent="0.25">
      <c r="E41546" s="53"/>
    </row>
    <row r="41547" spans="5:5" x14ac:dyDescent="0.25">
      <c r="E41547" s="53"/>
    </row>
    <row r="41548" spans="5:5" x14ac:dyDescent="0.25">
      <c r="E41548" s="53"/>
    </row>
    <row r="41549" spans="5:5" x14ac:dyDescent="0.25">
      <c r="E41549" s="53"/>
    </row>
    <row r="41550" spans="5:5" x14ac:dyDescent="0.25">
      <c r="E41550" s="53"/>
    </row>
    <row r="41551" spans="5:5" x14ac:dyDescent="0.25">
      <c r="E41551" s="53"/>
    </row>
    <row r="41552" spans="5:5" x14ac:dyDescent="0.25">
      <c r="E41552" s="53"/>
    </row>
    <row r="41553" spans="5:5" x14ac:dyDescent="0.25">
      <c r="E41553" s="53"/>
    </row>
    <row r="41554" spans="5:5" x14ac:dyDescent="0.25">
      <c r="E41554" s="53"/>
    </row>
    <row r="41555" spans="5:5" x14ac:dyDescent="0.25">
      <c r="E41555" s="53"/>
    </row>
    <row r="41556" spans="5:5" x14ac:dyDescent="0.25">
      <c r="E41556" s="53"/>
    </row>
    <row r="41557" spans="5:5" x14ac:dyDescent="0.25">
      <c r="E41557" s="53"/>
    </row>
    <row r="41558" spans="5:5" x14ac:dyDescent="0.25">
      <c r="E41558" s="53"/>
    </row>
    <row r="41559" spans="5:5" x14ac:dyDescent="0.25">
      <c r="E41559" s="53"/>
    </row>
    <row r="41560" spans="5:5" x14ac:dyDescent="0.25">
      <c r="E41560" s="53"/>
    </row>
    <row r="41561" spans="5:5" x14ac:dyDescent="0.25">
      <c r="E41561" s="53"/>
    </row>
    <row r="41562" spans="5:5" x14ac:dyDescent="0.25">
      <c r="E41562" s="53"/>
    </row>
    <row r="41563" spans="5:5" x14ac:dyDescent="0.25">
      <c r="E41563" s="53"/>
    </row>
    <row r="41564" spans="5:5" x14ac:dyDescent="0.25">
      <c r="E41564" s="53"/>
    </row>
    <row r="41565" spans="5:5" x14ac:dyDescent="0.25">
      <c r="E41565" s="53"/>
    </row>
    <row r="41566" spans="5:5" x14ac:dyDescent="0.25">
      <c r="E41566" s="53"/>
    </row>
    <row r="41567" spans="5:5" x14ac:dyDescent="0.25">
      <c r="E41567" s="53"/>
    </row>
    <row r="41568" spans="5:5" x14ac:dyDescent="0.25">
      <c r="E41568" s="53"/>
    </row>
    <row r="41569" spans="5:5" x14ac:dyDescent="0.25">
      <c r="E41569" s="53"/>
    </row>
    <row r="41570" spans="5:5" x14ac:dyDescent="0.25">
      <c r="E41570" s="53"/>
    </row>
    <row r="41571" spans="5:5" x14ac:dyDescent="0.25">
      <c r="E41571" s="53"/>
    </row>
    <row r="41572" spans="5:5" x14ac:dyDescent="0.25">
      <c r="E41572" s="53"/>
    </row>
    <row r="41573" spans="5:5" x14ac:dyDescent="0.25">
      <c r="E41573" s="53"/>
    </row>
    <row r="41574" spans="5:5" x14ac:dyDescent="0.25">
      <c r="E41574" s="53"/>
    </row>
    <row r="41575" spans="5:5" x14ac:dyDescent="0.25">
      <c r="E41575" s="53"/>
    </row>
    <row r="41576" spans="5:5" x14ac:dyDescent="0.25">
      <c r="E41576" s="53"/>
    </row>
    <row r="41577" spans="5:5" x14ac:dyDescent="0.25">
      <c r="E41577" s="53"/>
    </row>
    <row r="41578" spans="5:5" x14ac:dyDescent="0.25">
      <c r="E41578" s="53"/>
    </row>
    <row r="41579" spans="5:5" x14ac:dyDescent="0.25">
      <c r="E41579" s="53"/>
    </row>
    <row r="41580" spans="5:5" x14ac:dyDescent="0.25">
      <c r="E41580" s="53"/>
    </row>
    <row r="41581" spans="5:5" x14ac:dyDescent="0.25">
      <c r="E41581" s="53"/>
    </row>
    <row r="41582" spans="5:5" x14ac:dyDescent="0.25">
      <c r="E41582" s="53"/>
    </row>
    <row r="41583" spans="5:5" x14ac:dyDescent="0.25">
      <c r="E41583" s="53"/>
    </row>
    <row r="41584" spans="5:5" x14ac:dyDescent="0.25">
      <c r="E41584" s="53"/>
    </row>
    <row r="41585" spans="5:5" x14ac:dyDescent="0.25">
      <c r="E41585" s="53"/>
    </row>
    <row r="41586" spans="5:5" x14ac:dyDescent="0.25">
      <c r="E41586" s="53"/>
    </row>
    <row r="41587" spans="5:5" x14ac:dyDescent="0.25">
      <c r="E41587" s="53"/>
    </row>
    <row r="41588" spans="5:5" x14ac:dyDescent="0.25">
      <c r="E41588" s="53"/>
    </row>
    <row r="41589" spans="5:5" x14ac:dyDescent="0.25">
      <c r="E41589" s="53"/>
    </row>
    <row r="41590" spans="5:5" x14ac:dyDescent="0.25">
      <c r="E41590" s="53"/>
    </row>
    <row r="41591" spans="5:5" x14ac:dyDescent="0.25">
      <c r="E41591" s="53"/>
    </row>
    <row r="41592" spans="5:5" x14ac:dyDescent="0.25">
      <c r="E41592" s="53"/>
    </row>
    <row r="41593" spans="5:5" x14ac:dyDescent="0.25">
      <c r="E41593" s="53"/>
    </row>
    <row r="41594" spans="5:5" x14ac:dyDescent="0.25">
      <c r="E41594" s="53"/>
    </row>
    <row r="41595" spans="5:5" x14ac:dyDescent="0.25">
      <c r="E41595" s="53"/>
    </row>
    <row r="41596" spans="5:5" x14ac:dyDescent="0.25">
      <c r="E41596" s="53"/>
    </row>
    <row r="41597" spans="5:5" x14ac:dyDescent="0.25">
      <c r="E41597" s="53"/>
    </row>
    <row r="41598" spans="5:5" x14ac:dyDescent="0.25">
      <c r="E41598" s="53"/>
    </row>
    <row r="41599" spans="5:5" x14ac:dyDescent="0.25">
      <c r="E41599" s="53"/>
    </row>
    <row r="41600" spans="5:5" x14ac:dyDescent="0.25">
      <c r="E41600" s="53"/>
    </row>
    <row r="41601" spans="5:5" x14ac:dyDescent="0.25">
      <c r="E41601" s="53"/>
    </row>
    <row r="41602" spans="5:5" x14ac:dyDescent="0.25">
      <c r="E41602" s="53"/>
    </row>
    <row r="41603" spans="5:5" x14ac:dyDescent="0.25">
      <c r="E41603" s="53"/>
    </row>
    <row r="41604" spans="5:5" x14ac:dyDescent="0.25">
      <c r="E41604" s="53"/>
    </row>
    <row r="41605" spans="5:5" x14ac:dyDescent="0.25">
      <c r="E41605" s="53"/>
    </row>
    <row r="41606" spans="5:5" x14ac:dyDescent="0.25">
      <c r="E41606" s="53"/>
    </row>
    <row r="41607" spans="5:5" x14ac:dyDescent="0.25">
      <c r="E41607" s="53"/>
    </row>
    <row r="41608" spans="5:5" x14ac:dyDescent="0.25">
      <c r="E41608" s="53"/>
    </row>
    <row r="41609" spans="5:5" x14ac:dyDescent="0.25">
      <c r="E41609" s="53"/>
    </row>
    <row r="41610" spans="5:5" x14ac:dyDescent="0.25">
      <c r="E41610" s="53"/>
    </row>
    <row r="41611" spans="5:5" x14ac:dyDescent="0.25">
      <c r="E41611" s="53"/>
    </row>
    <row r="41612" spans="5:5" x14ac:dyDescent="0.25">
      <c r="E41612" s="53"/>
    </row>
    <row r="41613" spans="5:5" x14ac:dyDescent="0.25">
      <c r="E41613" s="53"/>
    </row>
    <row r="41614" spans="5:5" x14ac:dyDescent="0.25">
      <c r="E41614" s="53"/>
    </row>
    <row r="41615" spans="5:5" x14ac:dyDescent="0.25">
      <c r="E41615" s="53"/>
    </row>
    <row r="41616" spans="5:5" x14ac:dyDescent="0.25">
      <c r="E41616" s="53"/>
    </row>
    <row r="41617" spans="5:5" x14ac:dyDescent="0.25">
      <c r="E41617" s="53"/>
    </row>
    <row r="41618" spans="5:5" x14ac:dyDescent="0.25">
      <c r="E41618" s="53"/>
    </row>
    <row r="41619" spans="5:5" x14ac:dyDescent="0.25">
      <c r="E41619" s="53"/>
    </row>
    <row r="41620" spans="5:5" x14ac:dyDescent="0.25">
      <c r="E41620" s="53"/>
    </row>
    <row r="41621" spans="5:5" x14ac:dyDescent="0.25">
      <c r="E41621" s="53"/>
    </row>
    <row r="41622" spans="5:5" x14ac:dyDescent="0.25">
      <c r="E41622" s="53"/>
    </row>
    <row r="41623" spans="5:5" x14ac:dyDescent="0.25">
      <c r="E41623" s="53"/>
    </row>
    <row r="41624" spans="5:5" x14ac:dyDescent="0.25">
      <c r="E41624" s="53"/>
    </row>
    <row r="41625" spans="5:5" x14ac:dyDescent="0.25">
      <c r="E41625" s="53"/>
    </row>
    <row r="41626" spans="5:5" x14ac:dyDescent="0.25">
      <c r="E41626" s="53"/>
    </row>
    <row r="41627" spans="5:5" x14ac:dyDescent="0.25">
      <c r="E41627" s="53"/>
    </row>
    <row r="41628" spans="5:5" x14ac:dyDescent="0.25">
      <c r="E41628" s="53"/>
    </row>
    <row r="41629" spans="5:5" x14ac:dyDescent="0.25">
      <c r="E41629" s="53"/>
    </row>
    <row r="41630" spans="5:5" x14ac:dyDescent="0.25">
      <c r="E41630" s="53"/>
    </row>
    <row r="41631" spans="5:5" x14ac:dyDescent="0.25">
      <c r="E41631" s="53"/>
    </row>
    <row r="41632" spans="5:5" x14ac:dyDescent="0.25">
      <c r="E41632" s="53"/>
    </row>
    <row r="41633" spans="5:5" x14ac:dyDescent="0.25">
      <c r="E41633" s="53"/>
    </row>
    <row r="41634" spans="5:5" x14ac:dyDescent="0.25">
      <c r="E41634" s="53"/>
    </row>
    <row r="41635" spans="5:5" x14ac:dyDescent="0.25">
      <c r="E41635" s="53"/>
    </row>
    <row r="41636" spans="5:5" x14ac:dyDescent="0.25">
      <c r="E41636" s="53"/>
    </row>
    <row r="41637" spans="5:5" x14ac:dyDescent="0.25">
      <c r="E41637" s="53"/>
    </row>
    <row r="41638" spans="5:5" x14ac:dyDescent="0.25">
      <c r="E41638" s="53"/>
    </row>
    <row r="41639" spans="5:5" x14ac:dyDescent="0.25">
      <c r="E41639" s="53"/>
    </row>
    <row r="41640" spans="5:5" x14ac:dyDescent="0.25">
      <c r="E41640" s="53"/>
    </row>
    <row r="41641" spans="5:5" x14ac:dyDescent="0.25">
      <c r="E41641" s="53"/>
    </row>
    <row r="41642" spans="5:5" x14ac:dyDescent="0.25">
      <c r="E41642" s="53"/>
    </row>
    <row r="41643" spans="5:5" x14ac:dyDescent="0.25">
      <c r="E41643" s="53"/>
    </row>
    <row r="41644" spans="5:5" x14ac:dyDescent="0.25">
      <c r="E41644" s="53"/>
    </row>
    <row r="41645" spans="5:5" x14ac:dyDescent="0.25">
      <c r="E41645" s="53"/>
    </row>
    <row r="41646" spans="5:5" x14ac:dyDescent="0.25">
      <c r="E41646" s="53"/>
    </row>
    <row r="41647" spans="5:5" x14ac:dyDescent="0.25">
      <c r="E41647" s="53"/>
    </row>
    <row r="41648" spans="5:5" x14ac:dyDescent="0.25">
      <c r="E41648" s="53"/>
    </row>
    <row r="41649" spans="5:5" x14ac:dyDescent="0.25">
      <c r="E41649" s="53"/>
    </row>
    <row r="41650" spans="5:5" x14ac:dyDescent="0.25">
      <c r="E41650" s="53"/>
    </row>
    <row r="41651" spans="5:5" x14ac:dyDescent="0.25">
      <c r="E41651" s="53"/>
    </row>
    <row r="41652" spans="5:5" x14ac:dyDescent="0.25">
      <c r="E41652" s="53"/>
    </row>
    <row r="41653" spans="5:5" x14ac:dyDescent="0.25">
      <c r="E41653" s="53"/>
    </row>
    <row r="41654" spans="5:5" x14ac:dyDescent="0.25">
      <c r="E41654" s="53"/>
    </row>
    <row r="41655" spans="5:5" x14ac:dyDescent="0.25">
      <c r="E41655" s="53"/>
    </row>
    <row r="41656" spans="5:5" x14ac:dyDescent="0.25">
      <c r="E41656" s="53"/>
    </row>
    <row r="41657" spans="5:5" x14ac:dyDescent="0.25">
      <c r="E41657" s="53"/>
    </row>
    <row r="41658" spans="5:5" x14ac:dyDescent="0.25">
      <c r="E41658" s="53"/>
    </row>
    <row r="41659" spans="5:5" x14ac:dyDescent="0.25">
      <c r="E41659" s="53"/>
    </row>
    <row r="41660" spans="5:5" x14ac:dyDescent="0.25">
      <c r="E41660" s="53"/>
    </row>
    <row r="41661" spans="5:5" x14ac:dyDescent="0.25">
      <c r="E41661" s="53"/>
    </row>
    <row r="41662" spans="5:5" x14ac:dyDescent="0.25">
      <c r="E41662" s="53"/>
    </row>
    <row r="41663" spans="5:5" x14ac:dyDescent="0.25">
      <c r="E41663" s="53"/>
    </row>
    <row r="41664" spans="5:5" x14ac:dyDescent="0.25">
      <c r="E41664" s="53"/>
    </row>
    <row r="41665" spans="5:5" x14ac:dyDescent="0.25">
      <c r="E41665" s="53"/>
    </row>
    <row r="41666" spans="5:5" x14ac:dyDescent="0.25">
      <c r="E41666" s="53"/>
    </row>
    <row r="41667" spans="5:5" x14ac:dyDescent="0.25">
      <c r="E41667" s="53"/>
    </row>
    <row r="41668" spans="5:5" x14ac:dyDescent="0.25">
      <c r="E41668" s="53"/>
    </row>
    <row r="41669" spans="5:5" x14ac:dyDescent="0.25">
      <c r="E41669" s="53"/>
    </row>
    <row r="41670" spans="5:5" x14ac:dyDescent="0.25">
      <c r="E41670" s="53"/>
    </row>
    <row r="41671" spans="5:5" x14ac:dyDescent="0.25">
      <c r="E41671" s="53"/>
    </row>
    <row r="41672" spans="5:5" x14ac:dyDescent="0.25">
      <c r="E41672" s="53"/>
    </row>
    <row r="41673" spans="5:5" x14ac:dyDescent="0.25">
      <c r="E41673" s="53"/>
    </row>
    <row r="41674" spans="5:5" x14ac:dyDescent="0.25">
      <c r="E41674" s="53"/>
    </row>
    <row r="41675" spans="5:5" x14ac:dyDescent="0.25">
      <c r="E41675" s="53"/>
    </row>
    <row r="41676" spans="5:5" x14ac:dyDescent="0.25">
      <c r="E41676" s="53"/>
    </row>
    <row r="41677" spans="5:5" x14ac:dyDescent="0.25">
      <c r="E41677" s="53"/>
    </row>
    <row r="41678" spans="5:5" x14ac:dyDescent="0.25">
      <c r="E41678" s="53"/>
    </row>
    <row r="41679" spans="5:5" x14ac:dyDescent="0.25">
      <c r="E41679" s="53"/>
    </row>
    <row r="41680" spans="5:5" x14ac:dyDescent="0.25">
      <c r="E41680" s="53"/>
    </row>
    <row r="41681" spans="5:5" x14ac:dyDescent="0.25">
      <c r="E41681" s="53"/>
    </row>
    <row r="41682" spans="5:5" x14ac:dyDescent="0.25">
      <c r="E41682" s="53"/>
    </row>
    <row r="41683" spans="5:5" x14ac:dyDescent="0.25">
      <c r="E41683" s="53"/>
    </row>
    <row r="41684" spans="5:5" x14ac:dyDescent="0.25">
      <c r="E41684" s="53"/>
    </row>
    <row r="41685" spans="5:5" x14ac:dyDescent="0.25">
      <c r="E41685" s="53"/>
    </row>
    <row r="41686" spans="5:5" x14ac:dyDescent="0.25">
      <c r="E41686" s="53"/>
    </row>
    <row r="41687" spans="5:5" x14ac:dyDescent="0.25">
      <c r="E41687" s="53"/>
    </row>
    <row r="41688" spans="5:5" x14ac:dyDescent="0.25">
      <c r="E41688" s="53"/>
    </row>
    <row r="41689" spans="5:5" x14ac:dyDescent="0.25">
      <c r="E41689" s="53"/>
    </row>
    <row r="41690" spans="5:5" x14ac:dyDescent="0.25">
      <c r="E41690" s="53"/>
    </row>
    <row r="41691" spans="5:5" x14ac:dyDescent="0.25">
      <c r="E41691" s="53"/>
    </row>
    <row r="41692" spans="5:5" x14ac:dyDescent="0.25">
      <c r="E41692" s="53"/>
    </row>
    <row r="41693" spans="5:5" x14ac:dyDescent="0.25">
      <c r="E41693" s="53"/>
    </row>
    <row r="41694" spans="5:5" x14ac:dyDescent="0.25">
      <c r="E41694" s="53"/>
    </row>
    <row r="41695" spans="5:5" x14ac:dyDescent="0.25">
      <c r="E41695" s="53"/>
    </row>
    <row r="41696" spans="5:5" x14ac:dyDescent="0.25">
      <c r="E41696" s="53"/>
    </row>
    <row r="41697" spans="5:5" x14ac:dyDescent="0.25">
      <c r="E41697" s="53"/>
    </row>
    <row r="41698" spans="5:5" x14ac:dyDescent="0.25">
      <c r="E41698" s="53"/>
    </row>
    <row r="41699" spans="5:5" x14ac:dyDescent="0.25">
      <c r="E41699" s="53"/>
    </row>
    <row r="41700" spans="5:5" x14ac:dyDescent="0.25">
      <c r="E41700" s="53"/>
    </row>
    <row r="41701" spans="5:5" x14ac:dyDescent="0.25">
      <c r="E41701" s="53"/>
    </row>
    <row r="41702" spans="5:5" x14ac:dyDescent="0.25">
      <c r="E41702" s="53"/>
    </row>
    <row r="41703" spans="5:5" x14ac:dyDescent="0.25">
      <c r="E41703" s="53"/>
    </row>
    <row r="41704" spans="5:5" x14ac:dyDescent="0.25">
      <c r="E41704" s="53"/>
    </row>
    <row r="41705" spans="5:5" x14ac:dyDescent="0.25">
      <c r="E41705" s="53"/>
    </row>
    <row r="41706" spans="5:5" x14ac:dyDescent="0.25">
      <c r="E41706" s="53"/>
    </row>
    <row r="41707" spans="5:5" x14ac:dyDescent="0.25">
      <c r="E41707" s="53"/>
    </row>
    <row r="41708" spans="5:5" x14ac:dyDescent="0.25">
      <c r="E41708" s="53"/>
    </row>
    <row r="41709" spans="5:5" x14ac:dyDescent="0.25">
      <c r="E41709" s="53"/>
    </row>
    <row r="41710" spans="5:5" x14ac:dyDescent="0.25">
      <c r="E41710" s="53"/>
    </row>
    <row r="41711" spans="5:5" x14ac:dyDescent="0.25">
      <c r="E41711" s="53"/>
    </row>
    <row r="41712" spans="5:5" x14ac:dyDescent="0.25">
      <c r="E41712" s="53"/>
    </row>
    <row r="41713" spans="5:5" x14ac:dyDescent="0.25">
      <c r="E41713" s="53"/>
    </row>
    <row r="41714" spans="5:5" x14ac:dyDescent="0.25">
      <c r="E41714" s="53"/>
    </row>
    <row r="41715" spans="5:5" x14ac:dyDescent="0.25">
      <c r="E41715" s="53"/>
    </row>
    <row r="41716" spans="5:5" x14ac:dyDescent="0.25">
      <c r="E41716" s="53"/>
    </row>
    <row r="41717" spans="5:5" x14ac:dyDescent="0.25">
      <c r="E41717" s="53"/>
    </row>
    <row r="41718" spans="5:5" x14ac:dyDescent="0.25">
      <c r="E41718" s="53"/>
    </row>
    <row r="41719" spans="5:5" x14ac:dyDescent="0.25">
      <c r="E41719" s="53"/>
    </row>
    <row r="41720" spans="5:5" x14ac:dyDescent="0.25">
      <c r="E41720" s="53"/>
    </row>
    <row r="41721" spans="5:5" x14ac:dyDescent="0.25">
      <c r="E41721" s="53"/>
    </row>
    <row r="41722" spans="5:5" x14ac:dyDescent="0.25">
      <c r="E41722" s="53"/>
    </row>
    <row r="41723" spans="5:5" x14ac:dyDescent="0.25">
      <c r="E41723" s="53"/>
    </row>
    <row r="41724" spans="5:5" x14ac:dyDescent="0.25">
      <c r="E41724" s="53"/>
    </row>
    <row r="41725" spans="5:5" x14ac:dyDescent="0.25">
      <c r="E41725" s="53"/>
    </row>
    <row r="41726" spans="5:5" x14ac:dyDescent="0.25">
      <c r="E41726" s="53"/>
    </row>
    <row r="41727" spans="5:5" x14ac:dyDescent="0.25">
      <c r="E41727" s="53"/>
    </row>
    <row r="41728" spans="5:5" x14ac:dyDescent="0.25">
      <c r="E41728" s="53"/>
    </row>
    <row r="41729" spans="5:5" x14ac:dyDescent="0.25">
      <c r="E41729" s="53"/>
    </row>
    <row r="41730" spans="5:5" x14ac:dyDescent="0.25">
      <c r="E41730" s="53"/>
    </row>
    <row r="41731" spans="5:5" x14ac:dyDescent="0.25">
      <c r="E41731" s="53"/>
    </row>
    <row r="41732" spans="5:5" x14ac:dyDescent="0.25">
      <c r="E41732" s="53"/>
    </row>
    <row r="41733" spans="5:5" x14ac:dyDescent="0.25">
      <c r="E41733" s="53"/>
    </row>
    <row r="41734" spans="5:5" x14ac:dyDescent="0.25">
      <c r="E41734" s="53"/>
    </row>
    <row r="41735" spans="5:5" x14ac:dyDescent="0.25">
      <c r="E41735" s="53"/>
    </row>
    <row r="41736" spans="5:5" x14ac:dyDescent="0.25">
      <c r="E41736" s="53"/>
    </row>
    <row r="41737" spans="5:5" x14ac:dyDescent="0.25">
      <c r="E41737" s="53"/>
    </row>
    <row r="41738" spans="5:5" x14ac:dyDescent="0.25">
      <c r="E41738" s="53"/>
    </row>
    <row r="41739" spans="5:5" x14ac:dyDescent="0.25">
      <c r="E41739" s="53"/>
    </row>
    <row r="41740" spans="5:5" x14ac:dyDescent="0.25">
      <c r="E41740" s="53"/>
    </row>
    <row r="41741" spans="5:5" x14ac:dyDescent="0.25">
      <c r="E41741" s="53"/>
    </row>
    <row r="41742" spans="5:5" x14ac:dyDescent="0.25">
      <c r="E41742" s="53"/>
    </row>
    <row r="41743" spans="5:5" x14ac:dyDescent="0.25">
      <c r="E41743" s="53"/>
    </row>
    <row r="41744" spans="5:5" x14ac:dyDescent="0.25">
      <c r="E41744" s="53"/>
    </row>
    <row r="41745" spans="5:5" x14ac:dyDescent="0.25">
      <c r="E41745" s="53"/>
    </row>
    <row r="41746" spans="5:5" x14ac:dyDescent="0.25">
      <c r="E41746" s="53"/>
    </row>
    <row r="41747" spans="5:5" x14ac:dyDescent="0.25">
      <c r="E41747" s="53"/>
    </row>
    <row r="41748" spans="5:5" x14ac:dyDescent="0.25">
      <c r="E41748" s="53"/>
    </row>
    <row r="41749" spans="5:5" x14ac:dyDescent="0.25">
      <c r="E41749" s="53"/>
    </row>
    <row r="41750" spans="5:5" x14ac:dyDescent="0.25">
      <c r="E41750" s="53"/>
    </row>
    <row r="41751" spans="5:5" x14ac:dyDescent="0.25">
      <c r="E41751" s="53"/>
    </row>
    <row r="41752" spans="5:5" x14ac:dyDescent="0.25">
      <c r="E41752" s="53"/>
    </row>
    <row r="41753" spans="5:5" x14ac:dyDescent="0.25">
      <c r="E41753" s="53"/>
    </row>
    <row r="41754" spans="5:5" x14ac:dyDescent="0.25">
      <c r="E41754" s="53"/>
    </row>
    <row r="41755" spans="5:5" x14ac:dyDescent="0.25">
      <c r="E41755" s="53"/>
    </row>
    <row r="41756" spans="5:5" x14ac:dyDescent="0.25">
      <c r="E41756" s="53"/>
    </row>
    <row r="41757" spans="5:5" x14ac:dyDescent="0.25">
      <c r="E41757" s="53"/>
    </row>
    <row r="41758" spans="5:5" x14ac:dyDescent="0.25">
      <c r="E41758" s="53"/>
    </row>
    <row r="41759" spans="5:5" x14ac:dyDescent="0.25">
      <c r="E41759" s="53"/>
    </row>
    <row r="41760" spans="5:5" x14ac:dyDescent="0.25">
      <c r="E41760" s="53"/>
    </row>
    <row r="41761" spans="5:5" x14ac:dyDescent="0.25">
      <c r="E41761" s="53"/>
    </row>
    <row r="41762" spans="5:5" x14ac:dyDescent="0.25">
      <c r="E41762" s="53"/>
    </row>
    <row r="41763" spans="5:5" x14ac:dyDescent="0.25">
      <c r="E41763" s="53"/>
    </row>
    <row r="41764" spans="5:5" x14ac:dyDescent="0.25">
      <c r="E41764" s="53"/>
    </row>
    <row r="41765" spans="5:5" x14ac:dyDescent="0.25">
      <c r="E41765" s="53"/>
    </row>
    <row r="41766" spans="5:5" x14ac:dyDescent="0.25">
      <c r="E41766" s="53"/>
    </row>
    <row r="41767" spans="5:5" x14ac:dyDescent="0.25">
      <c r="E41767" s="53"/>
    </row>
    <row r="41768" spans="5:5" x14ac:dyDescent="0.25">
      <c r="E41768" s="53"/>
    </row>
    <row r="41769" spans="5:5" x14ac:dyDescent="0.25">
      <c r="E41769" s="53"/>
    </row>
    <row r="41770" spans="5:5" x14ac:dyDescent="0.25">
      <c r="E41770" s="53"/>
    </row>
    <row r="41771" spans="5:5" x14ac:dyDescent="0.25">
      <c r="E41771" s="53"/>
    </row>
    <row r="41772" spans="5:5" x14ac:dyDescent="0.25">
      <c r="E41772" s="53"/>
    </row>
    <row r="41773" spans="5:5" x14ac:dyDescent="0.25">
      <c r="E41773" s="53"/>
    </row>
    <row r="41774" spans="5:5" x14ac:dyDescent="0.25">
      <c r="E41774" s="53"/>
    </row>
    <row r="41775" spans="5:5" x14ac:dyDescent="0.25">
      <c r="E41775" s="53"/>
    </row>
    <row r="41776" spans="5:5" x14ac:dyDescent="0.25">
      <c r="E41776" s="53"/>
    </row>
    <row r="41777" spans="5:5" x14ac:dyDescent="0.25">
      <c r="E41777" s="53"/>
    </row>
    <row r="41778" spans="5:5" x14ac:dyDescent="0.25">
      <c r="E41778" s="53"/>
    </row>
    <row r="41779" spans="5:5" x14ac:dyDescent="0.25">
      <c r="E41779" s="53"/>
    </row>
    <row r="41780" spans="5:5" x14ac:dyDescent="0.25">
      <c r="E41780" s="53"/>
    </row>
    <row r="41781" spans="5:5" x14ac:dyDescent="0.25">
      <c r="E41781" s="53"/>
    </row>
    <row r="41782" spans="5:5" x14ac:dyDescent="0.25">
      <c r="E41782" s="53"/>
    </row>
    <row r="41783" spans="5:5" x14ac:dyDescent="0.25">
      <c r="E41783" s="53"/>
    </row>
    <row r="41784" spans="5:5" x14ac:dyDescent="0.25">
      <c r="E41784" s="53"/>
    </row>
    <row r="41785" spans="5:5" x14ac:dyDescent="0.25">
      <c r="E41785" s="53"/>
    </row>
    <row r="41786" spans="5:5" x14ac:dyDescent="0.25">
      <c r="E41786" s="53"/>
    </row>
    <row r="41787" spans="5:5" x14ac:dyDescent="0.25">
      <c r="E41787" s="53"/>
    </row>
    <row r="41788" spans="5:5" x14ac:dyDescent="0.25">
      <c r="E41788" s="53"/>
    </row>
    <row r="41789" spans="5:5" x14ac:dyDescent="0.25">
      <c r="E41789" s="53"/>
    </row>
    <row r="41790" spans="5:5" x14ac:dyDescent="0.25">
      <c r="E41790" s="53"/>
    </row>
    <row r="41791" spans="5:5" x14ac:dyDescent="0.25">
      <c r="E41791" s="53"/>
    </row>
    <row r="41792" spans="5:5" x14ac:dyDescent="0.25">
      <c r="E41792" s="53"/>
    </row>
    <row r="41793" spans="5:5" x14ac:dyDescent="0.25">
      <c r="E41793" s="53"/>
    </row>
    <row r="41794" spans="5:5" x14ac:dyDescent="0.25">
      <c r="E41794" s="53"/>
    </row>
    <row r="41795" spans="5:5" x14ac:dyDescent="0.25">
      <c r="E41795" s="53"/>
    </row>
    <row r="41796" spans="5:5" x14ac:dyDescent="0.25">
      <c r="E41796" s="53"/>
    </row>
    <row r="41797" spans="5:5" x14ac:dyDescent="0.25">
      <c r="E41797" s="53"/>
    </row>
    <row r="41798" spans="5:5" x14ac:dyDescent="0.25">
      <c r="E41798" s="53"/>
    </row>
    <row r="41799" spans="5:5" x14ac:dyDescent="0.25">
      <c r="E41799" s="53"/>
    </row>
    <row r="41800" spans="5:5" x14ac:dyDescent="0.25">
      <c r="E41800" s="53"/>
    </row>
    <row r="41801" spans="5:5" x14ac:dyDescent="0.25">
      <c r="E41801" s="53"/>
    </row>
    <row r="41802" spans="5:5" x14ac:dyDescent="0.25">
      <c r="E41802" s="53"/>
    </row>
    <row r="41803" spans="5:5" x14ac:dyDescent="0.25">
      <c r="E41803" s="53"/>
    </row>
    <row r="41804" spans="5:5" x14ac:dyDescent="0.25">
      <c r="E41804" s="53"/>
    </row>
    <row r="41805" spans="5:5" x14ac:dyDescent="0.25">
      <c r="E41805" s="53"/>
    </row>
    <row r="41806" spans="5:5" x14ac:dyDescent="0.25">
      <c r="E41806" s="53"/>
    </row>
    <row r="41807" spans="5:5" x14ac:dyDescent="0.25">
      <c r="E41807" s="53"/>
    </row>
    <row r="41808" spans="5:5" x14ac:dyDescent="0.25">
      <c r="E41808" s="53"/>
    </row>
    <row r="41809" spans="5:5" x14ac:dyDescent="0.25">
      <c r="E41809" s="53"/>
    </row>
    <row r="41810" spans="5:5" x14ac:dyDescent="0.25">
      <c r="E41810" s="53"/>
    </row>
    <row r="41811" spans="5:5" x14ac:dyDescent="0.25">
      <c r="E41811" s="53"/>
    </row>
    <row r="41812" spans="5:5" x14ac:dyDescent="0.25">
      <c r="E41812" s="53"/>
    </row>
    <row r="41813" spans="5:5" x14ac:dyDescent="0.25">
      <c r="E41813" s="53"/>
    </row>
    <row r="41814" spans="5:5" x14ac:dyDescent="0.25">
      <c r="E41814" s="53"/>
    </row>
    <row r="41815" spans="5:5" x14ac:dyDescent="0.25">
      <c r="E41815" s="53"/>
    </row>
    <row r="41816" spans="5:5" x14ac:dyDescent="0.25">
      <c r="E41816" s="53"/>
    </row>
    <row r="41817" spans="5:5" x14ac:dyDescent="0.25">
      <c r="E41817" s="53"/>
    </row>
    <row r="41818" spans="5:5" x14ac:dyDescent="0.25">
      <c r="E41818" s="53"/>
    </row>
    <row r="41819" spans="5:5" x14ac:dyDescent="0.25">
      <c r="E41819" s="53"/>
    </row>
    <row r="41820" spans="5:5" x14ac:dyDescent="0.25">
      <c r="E41820" s="53"/>
    </row>
    <row r="41821" spans="5:5" x14ac:dyDescent="0.25">
      <c r="E41821" s="53"/>
    </row>
    <row r="41822" spans="5:5" x14ac:dyDescent="0.25">
      <c r="E41822" s="53"/>
    </row>
    <row r="41823" spans="5:5" x14ac:dyDescent="0.25">
      <c r="E41823" s="53"/>
    </row>
    <row r="41824" spans="5:5" x14ac:dyDescent="0.25">
      <c r="E41824" s="53"/>
    </row>
    <row r="41825" spans="5:5" x14ac:dyDescent="0.25">
      <c r="E41825" s="53"/>
    </row>
    <row r="41826" spans="5:5" x14ac:dyDescent="0.25">
      <c r="E41826" s="53"/>
    </row>
    <row r="41827" spans="5:5" x14ac:dyDescent="0.25">
      <c r="E41827" s="53"/>
    </row>
    <row r="41828" spans="5:5" x14ac:dyDescent="0.25">
      <c r="E41828" s="53"/>
    </row>
    <row r="41829" spans="5:5" x14ac:dyDescent="0.25">
      <c r="E41829" s="53"/>
    </row>
    <row r="41830" spans="5:5" x14ac:dyDescent="0.25">
      <c r="E41830" s="53"/>
    </row>
    <row r="41831" spans="5:5" x14ac:dyDescent="0.25">
      <c r="E41831" s="53"/>
    </row>
    <row r="41832" spans="5:5" x14ac:dyDescent="0.25">
      <c r="E41832" s="53"/>
    </row>
    <row r="41833" spans="5:5" x14ac:dyDescent="0.25">
      <c r="E41833" s="53"/>
    </row>
    <row r="41834" spans="5:5" x14ac:dyDescent="0.25">
      <c r="E41834" s="53"/>
    </row>
    <row r="41835" spans="5:5" x14ac:dyDescent="0.25">
      <c r="E41835" s="53"/>
    </row>
    <row r="41836" spans="5:5" x14ac:dyDescent="0.25">
      <c r="E41836" s="53"/>
    </row>
    <row r="41837" spans="5:5" x14ac:dyDescent="0.25">
      <c r="E41837" s="53"/>
    </row>
    <row r="41838" spans="5:5" x14ac:dyDescent="0.25">
      <c r="E41838" s="53"/>
    </row>
    <row r="41839" spans="5:5" x14ac:dyDescent="0.25">
      <c r="E41839" s="53"/>
    </row>
    <row r="41840" spans="5:5" x14ac:dyDescent="0.25">
      <c r="E41840" s="53"/>
    </row>
    <row r="41841" spans="5:5" x14ac:dyDescent="0.25">
      <c r="E41841" s="53"/>
    </row>
    <row r="41842" spans="5:5" x14ac:dyDescent="0.25">
      <c r="E41842" s="53"/>
    </row>
    <row r="41843" spans="5:5" x14ac:dyDescent="0.25">
      <c r="E41843" s="53"/>
    </row>
    <row r="41844" spans="5:5" x14ac:dyDescent="0.25">
      <c r="E41844" s="53"/>
    </row>
    <row r="41845" spans="5:5" x14ac:dyDescent="0.25">
      <c r="E41845" s="53"/>
    </row>
    <row r="41846" spans="5:5" x14ac:dyDescent="0.25">
      <c r="E41846" s="53"/>
    </row>
    <row r="41847" spans="5:5" x14ac:dyDescent="0.25">
      <c r="E41847" s="53"/>
    </row>
    <row r="41848" spans="5:5" x14ac:dyDescent="0.25">
      <c r="E41848" s="53"/>
    </row>
    <row r="41849" spans="5:5" x14ac:dyDescent="0.25">
      <c r="E41849" s="53"/>
    </row>
    <row r="41850" spans="5:5" x14ac:dyDescent="0.25">
      <c r="E41850" s="53"/>
    </row>
    <row r="41851" spans="5:5" x14ac:dyDescent="0.25">
      <c r="E41851" s="53"/>
    </row>
    <row r="41852" spans="5:5" x14ac:dyDescent="0.25">
      <c r="E41852" s="53"/>
    </row>
    <row r="41853" spans="5:5" x14ac:dyDescent="0.25">
      <c r="E41853" s="53"/>
    </row>
    <row r="41854" spans="5:5" x14ac:dyDescent="0.25">
      <c r="E41854" s="53"/>
    </row>
    <row r="41855" spans="5:5" x14ac:dyDescent="0.25">
      <c r="E41855" s="53"/>
    </row>
    <row r="41856" spans="5:5" x14ac:dyDescent="0.25">
      <c r="E41856" s="53"/>
    </row>
    <row r="41857" spans="5:5" x14ac:dyDescent="0.25">
      <c r="E41857" s="53"/>
    </row>
    <row r="41858" spans="5:5" x14ac:dyDescent="0.25">
      <c r="E41858" s="53"/>
    </row>
    <row r="41859" spans="5:5" x14ac:dyDescent="0.25">
      <c r="E41859" s="53"/>
    </row>
    <row r="41860" spans="5:5" x14ac:dyDescent="0.25">
      <c r="E41860" s="53"/>
    </row>
    <row r="41861" spans="5:5" x14ac:dyDescent="0.25">
      <c r="E41861" s="53"/>
    </row>
    <row r="41862" spans="5:5" x14ac:dyDescent="0.25">
      <c r="E41862" s="53"/>
    </row>
    <row r="41863" spans="5:5" x14ac:dyDescent="0.25">
      <c r="E41863" s="53"/>
    </row>
    <row r="41864" spans="5:5" x14ac:dyDescent="0.25">
      <c r="E41864" s="53"/>
    </row>
    <row r="41865" spans="5:5" x14ac:dyDescent="0.25">
      <c r="E41865" s="53"/>
    </row>
    <row r="41866" spans="5:5" x14ac:dyDescent="0.25">
      <c r="E41866" s="53"/>
    </row>
    <row r="41867" spans="5:5" x14ac:dyDescent="0.25">
      <c r="E41867" s="53"/>
    </row>
    <row r="41868" spans="5:5" x14ac:dyDescent="0.25">
      <c r="E41868" s="53"/>
    </row>
    <row r="41869" spans="5:5" x14ac:dyDescent="0.25">
      <c r="E41869" s="53"/>
    </row>
    <row r="41870" spans="5:5" x14ac:dyDescent="0.25">
      <c r="E41870" s="53"/>
    </row>
    <row r="41871" spans="5:5" x14ac:dyDescent="0.25">
      <c r="E41871" s="53"/>
    </row>
    <row r="41872" spans="5:5" x14ac:dyDescent="0.25">
      <c r="E41872" s="53"/>
    </row>
    <row r="41873" spans="5:5" x14ac:dyDescent="0.25">
      <c r="E41873" s="53"/>
    </row>
    <row r="41874" spans="5:5" x14ac:dyDescent="0.25">
      <c r="E41874" s="53"/>
    </row>
    <row r="41875" spans="5:5" x14ac:dyDescent="0.25">
      <c r="E41875" s="53"/>
    </row>
    <row r="41876" spans="5:5" x14ac:dyDescent="0.25">
      <c r="E41876" s="53"/>
    </row>
    <row r="41877" spans="5:5" x14ac:dyDescent="0.25">
      <c r="E41877" s="53"/>
    </row>
    <row r="41878" spans="5:5" x14ac:dyDescent="0.25">
      <c r="E41878" s="53"/>
    </row>
    <row r="41879" spans="5:5" x14ac:dyDescent="0.25">
      <c r="E41879" s="53"/>
    </row>
    <row r="41880" spans="5:5" x14ac:dyDescent="0.25">
      <c r="E41880" s="53"/>
    </row>
    <row r="41881" spans="5:5" x14ac:dyDescent="0.25">
      <c r="E41881" s="53"/>
    </row>
    <row r="41882" spans="5:5" x14ac:dyDescent="0.25">
      <c r="E41882" s="53"/>
    </row>
    <row r="41883" spans="5:5" x14ac:dyDescent="0.25">
      <c r="E41883" s="53"/>
    </row>
    <row r="41884" spans="5:5" x14ac:dyDescent="0.25">
      <c r="E41884" s="53"/>
    </row>
    <row r="41885" spans="5:5" x14ac:dyDescent="0.25">
      <c r="E41885" s="53"/>
    </row>
    <row r="41886" spans="5:5" x14ac:dyDescent="0.25">
      <c r="E41886" s="53"/>
    </row>
    <row r="41887" spans="5:5" x14ac:dyDescent="0.25">
      <c r="E41887" s="53"/>
    </row>
    <row r="41888" spans="5:5" x14ac:dyDescent="0.25">
      <c r="E41888" s="53"/>
    </row>
    <row r="41889" spans="5:5" x14ac:dyDescent="0.25">
      <c r="E41889" s="53"/>
    </row>
    <row r="41890" spans="5:5" x14ac:dyDescent="0.25">
      <c r="E41890" s="53"/>
    </row>
    <row r="41891" spans="5:5" x14ac:dyDescent="0.25">
      <c r="E41891" s="53"/>
    </row>
    <row r="41892" spans="5:5" x14ac:dyDescent="0.25">
      <c r="E41892" s="53"/>
    </row>
    <row r="41893" spans="5:5" x14ac:dyDescent="0.25">
      <c r="E41893" s="53"/>
    </row>
    <row r="41894" spans="5:5" x14ac:dyDescent="0.25">
      <c r="E41894" s="53"/>
    </row>
    <row r="41895" spans="5:5" x14ac:dyDescent="0.25">
      <c r="E41895" s="53"/>
    </row>
    <row r="41896" spans="5:5" x14ac:dyDescent="0.25">
      <c r="E41896" s="53"/>
    </row>
    <row r="41897" spans="5:5" x14ac:dyDescent="0.25">
      <c r="E41897" s="53"/>
    </row>
    <row r="41898" spans="5:5" x14ac:dyDescent="0.25">
      <c r="E41898" s="53"/>
    </row>
    <row r="41899" spans="5:5" x14ac:dyDescent="0.25">
      <c r="E41899" s="53"/>
    </row>
    <row r="41900" spans="5:5" x14ac:dyDescent="0.25">
      <c r="E41900" s="53"/>
    </row>
    <row r="41901" spans="5:5" x14ac:dyDescent="0.25">
      <c r="E41901" s="53"/>
    </row>
    <row r="41902" spans="5:5" x14ac:dyDescent="0.25">
      <c r="E41902" s="53"/>
    </row>
    <row r="41903" spans="5:5" x14ac:dyDescent="0.25">
      <c r="E41903" s="53"/>
    </row>
    <row r="41904" spans="5:5" x14ac:dyDescent="0.25">
      <c r="E41904" s="53"/>
    </row>
    <row r="41905" spans="5:5" x14ac:dyDescent="0.25">
      <c r="E41905" s="53"/>
    </row>
    <row r="41906" spans="5:5" x14ac:dyDescent="0.25">
      <c r="E41906" s="53"/>
    </row>
    <row r="41907" spans="5:5" x14ac:dyDescent="0.25">
      <c r="E41907" s="53"/>
    </row>
    <row r="41908" spans="5:5" x14ac:dyDescent="0.25">
      <c r="E41908" s="53"/>
    </row>
    <row r="41909" spans="5:5" x14ac:dyDescent="0.25">
      <c r="E41909" s="53"/>
    </row>
    <row r="41910" spans="5:5" x14ac:dyDescent="0.25">
      <c r="E41910" s="53"/>
    </row>
    <row r="41911" spans="5:5" x14ac:dyDescent="0.25">
      <c r="E41911" s="53"/>
    </row>
    <row r="41912" spans="5:5" x14ac:dyDescent="0.25">
      <c r="E41912" s="53"/>
    </row>
    <row r="41913" spans="5:5" x14ac:dyDescent="0.25">
      <c r="E41913" s="53"/>
    </row>
    <row r="41914" spans="5:5" x14ac:dyDescent="0.25">
      <c r="E41914" s="53"/>
    </row>
    <row r="41915" spans="5:5" x14ac:dyDescent="0.25">
      <c r="E41915" s="53"/>
    </row>
    <row r="41916" spans="5:5" x14ac:dyDescent="0.25">
      <c r="E41916" s="53"/>
    </row>
    <row r="41917" spans="5:5" x14ac:dyDescent="0.25">
      <c r="E41917" s="53"/>
    </row>
    <row r="41918" spans="5:5" x14ac:dyDescent="0.25">
      <c r="E41918" s="53"/>
    </row>
    <row r="41919" spans="5:5" x14ac:dyDescent="0.25">
      <c r="E41919" s="53"/>
    </row>
    <row r="41920" spans="5:5" x14ac:dyDescent="0.25">
      <c r="E41920" s="53"/>
    </row>
    <row r="41921" spans="5:5" x14ac:dyDescent="0.25">
      <c r="E41921" s="53"/>
    </row>
    <row r="41922" spans="5:5" x14ac:dyDescent="0.25">
      <c r="E41922" s="53"/>
    </row>
    <row r="41923" spans="5:5" x14ac:dyDescent="0.25">
      <c r="E41923" s="53"/>
    </row>
    <row r="41924" spans="5:5" x14ac:dyDescent="0.25">
      <c r="E41924" s="53"/>
    </row>
    <row r="41925" spans="5:5" x14ac:dyDescent="0.25">
      <c r="E41925" s="53"/>
    </row>
    <row r="41926" spans="5:5" x14ac:dyDescent="0.25">
      <c r="E41926" s="53"/>
    </row>
    <row r="41927" spans="5:5" x14ac:dyDescent="0.25">
      <c r="E41927" s="53"/>
    </row>
    <row r="41928" spans="5:5" x14ac:dyDescent="0.25">
      <c r="E41928" s="53"/>
    </row>
    <row r="41929" spans="5:5" x14ac:dyDescent="0.25">
      <c r="E41929" s="53"/>
    </row>
    <row r="41930" spans="5:5" x14ac:dyDescent="0.25">
      <c r="E41930" s="53"/>
    </row>
    <row r="41931" spans="5:5" x14ac:dyDescent="0.25">
      <c r="E41931" s="53"/>
    </row>
    <row r="41932" spans="5:5" x14ac:dyDescent="0.25">
      <c r="E41932" s="53"/>
    </row>
    <row r="41933" spans="5:5" x14ac:dyDescent="0.25">
      <c r="E41933" s="53"/>
    </row>
    <row r="41934" spans="5:5" x14ac:dyDescent="0.25">
      <c r="E41934" s="53"/>
    </row>
    <row r="41935" spans="5:5" x14ac:dyDescent="0.25">
      <c r="E41935" s="53"/>
    </row>
    <row r="41936" spans="5:5" x14ac:dyDescent="0.25">
      <c r="E41936" s="53"/>
    </row>
    <row r="41937" spans="5:5" x14ac:dyDescent="0.25">
      <c r="E41937" s="53"/>
    </row>
    <row r="41938" spans="5:5" x14ac:dyDescent="0.25">
      <c r="E41938" s="53"/>
    </row>
    <row r="41939" spans="5:5" x14ac:dyDescent="0.25">
      <c r="E41939" s="53"/>
    </row>
    <row r="41940" spans="5:5" x14ac:dyDescent="0.25">
      <c r="E41940" s="53"/>
    </row>
    <row r="41941" spans="5:5" x14ac:dyDescent="0.25">
      <c r="E41941" s="53"/>
    </row>
    <row r="41942" spans="5:5" x14ac:dyDescent="0.25">
      <c r="E41942" s="53"/>
    </row>
    <row r="41943" spans="5:5" x14ac:dyDescent="0.25">
      <c r="E41943" s="53"/>
    </row>
    <row r="41944" spans="5:5" x14ac:dyDescent="0.25">
      <c r="E41944" s="53"/>
    </row>
    <row r="41945" spans="5:5" x14ac:dyDescent="0.25">
      <c r="E41945" s="53"/>
    </row>
    <row r="41946" spans="5:5" x14ac:dyDescent="0.25">
      <c r="E41946" s="53"/>
    </row>
    <row r="41947" spans="5:5" x14ac:dyDescent="0.25">
      <c r="E41947" s="53"/>
    </row>
    <row r="41948" spans="5:5" x14ac:dyDescent="0.25">
      <c r="E41948" s="53"/>
    </row>
    <row r="41949" spans="5:5" x14ac:dyDescent="0.25">
      <c r="E41949" s="53"/>
    </row>
    <row r="41950" spans="5:5" x14ac:dyDescent="0.25">
      <c r="E41950" s="53"/>
    </row>
    <row r="41951" spans="5:5" x14ac:dyDescent="0.25">
      <c r="E41951" s="53"/>
    </row>
    <row r="41952" spans="5:5" x14ac:dyDescent="0.25">
      <c r="E41952" s="53"/>
    </row>
    <row r="41953" spans="5:5" x14ac:dyDescent="0.25">
      <c r="E41953" s="53"/>
    </row>
    <row r="41954" spans="5:5" x14ac:dyDescent="0.25">
      <c r="E41954" s="53"/>
    </row>
    <row r="41955" spans="5:5" x14ac:dyDescent="0.25">
      <c r="E41955" s="53"/>
    </row>
    <row r="41956" spans="5:5" x14ac:dyDescent="0.25">
      <c r="E41956" s="53"/>
    </row>
    <row r="41957" spans="5:5" x14ac:dyDescent="0.25">
      <c r="E41957" s="53"/>
    </row>
    <row r="41958" spans="5:5" x14ac:dyDescent="0.25">
      <c r="E41958" s="53"/>
    </row>
    <row r="41959" spans="5:5" x14ac:dyDescent="0.25">
      <c r="E41959" s="53"/>
    </row>
    <row r="41960" spans="5:5" x14ac:dyDescent="0.25">
      <c r="E41960" s="53"/>
    </row>
    <row r="41961" spans="5:5" x14ac:dyDescent="0.25">
      <c r="E41961" s="53"/>
    </row>
    <row r="41962" spans="5:5" x14ac:dyDescent="0.25">
      <c r="E41962" s="53"/>
    </row>
    <row r="41963" spans="5:5" x14ac:dyDescent="0.25">
      <c r="E41963" s="53"/>
    </row>
    <row r="41964" spans="5:5" x14ac:dyDescent="0.25">
      <c r="E41964" s="53"/>
    </row>
    <row r="41965" spans="5:5" x14ac:dyDescent="0.25">
      <c r="E41965" s="53"/>
    </row>
    <row r="41966" spans="5:5" x14ac:dyDescent="0.25">
      <c r="E41966" s="53"/>
    </row>
    <row r="41967" spans="5:5" x14ac:dyDescent="0.25">
      <c r="E41967" s="53"/>
    </row>
    <row r="41968" spans="5:5" x14ac:dyDescent="0.25">
      <c r="E41968" s="53"/>
    </row>
    <row r="41969" spans="5:5" x14ac:dyDescent="0.25">
      <c r="E41969" s="53"/>
    </row>
    <row r="41970" spans="5:5" x14ac:dyDescent="0.25">
      <c r="E41970" s="53"/>
    </row>
    <row r="41971" spans="5:5" x14ac:dyDescent="0.25">
      <c r="E41971" s="53"/>
    </row>
    <row r="41972" spans="5:5" x14ac:dyDescent="0.25">
      <c r="E41972" s="53"/>
    </row>
    <row r="41973" spans="5:5" x14ac:dyDescent="0.25">
      <c r="E41973" s="53"/>
    </row>
    <row r="41974" spans="5:5" x14ac:dyDescent="0.25">
      <c r="E41974" s="53"/>
    </row>
    <row r="41975" spans="5:5" x14ac:dyDescent="0.25">
      <c r="E41975" s="53"/>
    </row>
    <row r="41976" spans="5:5" x14ac:dyDescent="0.25">
      <c r="E41976" s="53"/>
    </row>
    <row r="41977" spans="5:5" x14ac:dyDescent="0.25">
      <c r="E41977" s="53"/>
    </row>
    <row r="41978" spans="5:5" x14ac:dyDescent="0.25">
      <c r="E41978" s="53"/>
    </row>
    <row r="41979" spans="5:5" x14ac:dyDescent="0.25">
      <c r="E41979" s="53"/>
    </row>
    <row r="41980" spans="5:5" x14ac:dyDescent="0.25">
      <c r="E41980" s="53"/>
    </row>
    <row r="41981" spans="5:5" x14ac:dyDescent="0.25">
      <c r="E41981" s="53"/>
    </row>
    <row r="41982" spans="5:5" x14ac:dyDescent="0.25">
      <c r="E41982" s="53"/>
    </row>
    <row r="41983" spans="5:5" x14ac:dyDescent="0.25">
      <c r="E41983" s="53"/>
    </row>
    <row r="41984" spans="5:5" x14ac:dyDescent="0.25">
      <c r="E41984" s="53"/>
    </row>
    <row r="41985" spans="5:5" x14ac:dyDescent="0.25">
      <c r="E41985" s="53"/>
    </row>
    <row r="41986" spans="5:5" x14ac:dyDescent="0.25">
      <c r="E41986" s="53"/>
    </row>
    <row r="41987" spans="5:5" x14ac:dyDescent="0.25">
      <c r="E41987" s="53"/>
    </row>
    <row r="41988" spans="5:5" x14ac:dyDescent="0.25">
      <c r="E41988" s="53"/>
    </row>
    <row r="41989" spans="5:5" x14ac:dyDescent="0.25">
      <c r="E41989" s="53"/>
    </row>
    <row r="41990" spans="5:5" x14ac:dyDescent="0.25">
      <c r="E41990" s="53"/>
    </row>
    <row r="41991" spans="5:5" x14ac:dyDescent="0.25">
      <c r="E41991" s="53"/>
    </row>
    <row r="41992" spans="5:5" x14ac:dyDescent="0.25">
      <c r="E41992" s="53"/>
    </row>
    <row r="41993" spans="5:5" x14ac:dyDescent="0.25">
      <c r="E41993" s="53"/>
    </row>
    <row r="41994" spans="5:5" x14ac:dyDescent="0.25">
      <c r="E41994" s="53"/>
    </row>
    <row r="41995" spans="5:5" x14ac:dyDescent="0.25">
      <c r="E41995" s="53"/>
    </row>
    <row r="41996" spans="5:5" x14ac:dyDescent="0.25">
      <c r="E41996" s="53"/>
    </row>
    <row r="41997" spans="5:5" x14ac:dyDescent="0.25">
      <c r="E41997" s="53"/>
    </row>
    <row r="41998" spans="5:5" x14ac:dyDescent="0.25">
      <c r="E41998" s="53"/>
    </row>
    <row r="41999" spans="5:5" x14ac:dyDescent="0.25">
      <c r="E41999" s="53"/>
    </row>
    <row r="42000" spans="5:5" x14ac:dyDescent="0.25">
      <c r="E42000" s="53"/>
    </row>
    <row r="42001" spans="5:5" x14ac:dyDescent="0.25">
      <c r="E42001" s="53"/>
    </row>
    <row r="42002" spans="5:5" x14ac:dyDescent="0.25">
      <c r="E42002" s="53"/>
    </row>
    <row r="42003" spans="5:5" x14ac:dyDescent="0.25">
      <c r="E42003" s="53"/>
    </row>
    <row r="42004" spans="5:5" x14ac:dyDescent="0.25">
      <c r="E42004" s="53"/>
    </row>
    <row r="42005" spans="5:5" x14ac:dyDescent="0.25">
      <c r="E42005" s="53"/>
    </row>
    <row r="42006" spans="5:5" x14ac:dyDescent="0.25">
      <c r="E42006" s="53"/>
    </row>
    <row r="42007" spans="5:5" x14ac:dyDescent="0.25">
      <c r="E42007" s="53"/>
    </row>
    <row r="42008" spans="5:5" x14ac:dyDescent="0.25">
      <c r="E42008" s="53"/>
    </row>
    <row r="42009" spans="5:5" x14ac:dyDescent="0.25">
      <c r="E42009" s="53"/>
    </row>
    <row r="42010" spans="5:5" x14ac:dyDescent="0.25">
      <c r="E42010" s="53"/>
    </row>
    <row r="42011" spans="5:5" x14ac:dyDescent="0.25">
      <c r="E42011" s="53"/>
    </row>
    <row r="42012" spans="5:5" x14ac:dyDescent="0.25">
      <c r="E42012" s="53"/>
    </row>
    <row r="42013" spans="5:5" x14ac:dyDescent="0.25">
      <c r="E42013" s="53"/>
    </row>
    <row r="42014" spans="5:5" x14ac:dyDescent="0.25">
      <c r="E42014" s="53"/>
    </row>
    <row r="42015" spans="5:5" x14ac:dyDescent="0.25">
      <c r="E42015" s="53"/>
    </row>
    <row r="42016" spans="5:5" x14ac:dyDescent="0.25">
      <c r="E42016" s="53"/>
    </row>
    <row r="42017" spans="5:5" x14ac:dyDescent="0.25">
      <c r="E42017" s="53"/>
    </row>
    <row r="42018" spans="5:5" x14ac:dyDescent="0.25">
      <c r="E42018" s="53"/>
    </row>
    <row r="42019" spans="5:5" x14ac:dyDescent="0.25">
      <c r="E42019" s="53"/>
    </row>
    <row r="42020" spans="5:5" x14ac:dyDescent="0.25">
      <c r="E42020" s="53"/>
    </row>
    <row r="42021" spans="5:5" x14ac:dyDescent="0.25">
      <c r="E42021" s="53"/>
    </row>
    <row r="42022" spans="5:5" x14ac:dyDescent="0.25">
      <c r="E42022" s="53"/>
    </row>
    <row r="42023" spans="5:5" x14ac:dyDescent="0.25">
      <c r="E42023" s="53"/>
    </row>
    <row r="42024" spans="5:5" x14ac:dyDescent="0.25">
      <c r="E42024" s="53"/>
    </row>
    <row r="42025" spans="5:5" x14ac:dyDescent="0.25">
      <c r="E42025" s="53"/>
    </row>
    <row r="42026" spans="5:5" x14ac:dyDescent="0.25">
      <c r="E42026" s="53"/>
    </row>
    <row r="42027" spans="5:5" x14ac:dyDescent="0.25">
      <c r="E42027" s="53"/>
    </row>
    <row r="42028" spans="5:5" x14ac:dyDescent="0.25">
      <c r="E42028" s="53"/>
    </row>
    <row r="42029" spans="5:5" x14ac:dyDescent="0.25">
      <c r="E42029" s="53"/>
    </row>
    <row r="42030" spans="5:5" x14ac:dyDescent="0.25">
      <c r="E42030" s="53"/>
    </row>
    <row r="42031" spans="5:5" x14ac:dyDescent="0.25">
      <c r="E42031" s="53"/>
    </row>
    <row r="42032" spans="5:5" x14ac:dyDescent="0.25">
      <c r="E42032" s="53"/>
    </row>
    <row r="42033" spans="5:5" x14ac:dyDescent="0.25">
      <c r="E42033" s="53"/>
    </row>
    <row r="42034" spans="5:5" x14ac:dyDescent="0.25">
      <c r="E42034" s="53"/>
    </row>
    <row r="42035" spans="5:5" x14ac:dyDescent="0.25">
      <c r="E42035" s="53"/>
    </row>
    <row r="42036" spans="5:5" x14ac:dyDescent="0.25">
      <c r="E42036" s="53"/>
    </row>
    <row r="42037" spans="5:5" x14ac:dyDescent="0.25">
      <c r="E42037" s="53"/>
    </row>
    <row r="42038" spans="5:5" x14ac:dyDescent="0.25">
      <c r="E42038" s="53"/>
    </row>
    <row r="42039" spans="5:5" x14ac:dyDescent="0.25">
      <c r="E42039" s="53"/>
    </row>
    <row r="42040" spans="5:5" x14ac:dyDescent="0.25">
      <c r="E42040" s="53"/>
    </row>
    <row r="42041" spans="5:5" x14ac:dyDescent="0.25">
      <c r="E42041" s="53"/>
    </row>
    <row r="42042" spans="5:5" x14ac:dyDescent="0.25">
      <c r="E42042" s="53"/>
    </row>
    <row r="42043" spans="5:5" x14ac:dyDescent="0.25">
      <c r="E42043" s="53"/>
    </row>
    <row r="42044" spans="5:5" x14ac:dyDescent="0.25">
      <c r="E42044" s="53"/>
    </row>
    <row r="42045" spans="5:5" x14ac:dyDescent="0.25">
      <c r="E42045" s="53"/>
    </row>
    <row r="42046" spans="5:5" x14ac:dyDescent="0.25">
      <c r="E42046" s="53"/>
    </row>
    <row r="42047" spans="5:5" x14ac:dyDescent="0.25">
      <c r="E42047" s="53"/>
    </row>
    <row r="42048" spans="5:5" x14ac:dyDescent="0.25">
      <c r="E42048" s="53"/>
    </row>
    <row r="42049" spans="5:5" x14ac:dyDescent="0.25">
      <c r="E42049" s="53"/>
    </row>
    <row r="42050" spans="5:5" x14ac:dyDescent="0.25">
      <c r="E42050" s="53"/>
    </row>
    <row r="42051" spans="5:5" x14ac:dyDescent="0.25">
      <c r="E42051" s="53"/>
    </row>
    <row r="42052" spans="5:5" x14ac:dyDescent="0.25">
      <c r="E42052" s="53"/>
    </row>
    <row r="42053" spans="5:5" x14ac:dyDescent="0.25">
      <c r="E42053" s="53"/>
    </row>
    <row r="42054" spans="5:5" x14ac:dyDescent="0.25">
      <c r="E42054" s="53"/>
    </row>
    <row r="42055" spans="5:5" x14ac:dyDescent="0.25">
      <c r="E42055" s="53"/>
    </row>
    <row r="42056" spans="5:5" x14ac:dyDescent="0.25">
      <c r="E42056" s="53"/>
    </row>
    <row r="42057" spans="5:5" x14ac:dyDescent="0.25">
      <c r="E42057" s="53"/>
    </row>
    <row r="42058" spans="5:5" x14ac:dyDescent="0.25">
      <c r="E42058" s="53"/>
    </row>
    <row r="42059" spans="5:5" x14ac:dyDescent="0.25">
      <c r="E42059" s="53"/>
    </row>
    <row r="42060" spans="5:5" x14ac:dyDescent="0.25">
      <c r="E42060" s="53"/>
    </row>
    <row r="42061" spans="5:5" x14ac:dyDescent="0.25">
      <c r="E42061" s="53"/>
    </row>
    <row r="42062" spans="5:5" x14ac:dyDescent="0.25">
      <c r="E42062" s="53"/>
    </row>
    <row r="42063" spans="5:5" x14ac:dyDescent="0.25">
      <c r="E42063" s="53"/>
    </row>
    <row r="42064" spans="5:5" x14ac:dyDescent="0.25">
      <c r="E42064" s="53"/>
    </row>
    <row r="42065" spans="5:5" x14ac:dyDescent="0.25">
      <c r="E42065" s="53"/>
    </row>
    <row r="42066" spans="5:5" x14ac:dyDescent="0.25">
      <c r="E42066" s="53"/>
    </row>
    <row r="42067" spans="5:5" x14ac:dyDescent="0.25">
      <c r="E42067" s="53"/>
    </row>
    <row r="42068" spans="5:5" x14ac:dyDescent="0.25">
      <c r="E42068" s="53"/>
    </row>
    <row r="42069" spans="5:5" x14ac:dyDescent="0.25">
      <c r="E42069" s="53"/>
    </row>
    <row r="42070" spans="5:5" x14ac:dyDescent="0.25">
      <c r="E42070" s="53"/>
    </row>
    <row r="42071" spans="5:5" x14ac:dyDescent="0.25">
      <c r="E42071" s="53"/>
    </row>
    <row r="42072" spans="5:5" x14ac:dyDescent="0.25">
      <c r="E42072" s="53"/>
    </row>
    <row r="42073" spans="5:5" x14ac:dyDescent="0.25">
      <c r="E42073" s="53"/>
    </row>
    <row r="42074" spans="5:5" x14ac:dyDescent="0.25">
      <c r="E42074" s="53"/>
    </row>
    <row r="42075" spans="5:5" x14ac:dyDescent="0.25">
      <c r="E42075" s="53"/>
    </row>
    <row r="42076" spans="5:5" x14ac:dyDescent="0.25">
      <c r="E42076" s="53"/>
    </row>
    <row r="42077" spans="5:5" x14ac:dyDescent="0.25">
      <c r="E42077" s="53"/>
    </row>
    <row r="42078" spans="5:5" x14ac:dyDescent="0.25">
      <c r="E42078" s="53"/>
    </row>
    <row r="42079" spans="5:5" x14ac:dyDescent="0.25">
      <c r="E42079" s="53"/>
    </row>
    <row r="42080" spans="5:5" x14ac:dyDescent="0.25">
      <c r="E42080" s="53"/>
    </row>
    <row r="42081" spans="5:5" x14ac:dyDescent="0.25">
      <c r="E42081" s="53"/>
    </row>
    <row r="42082" spans="5:5" x14ac:dyDescent="0.25">
      <c r="E42082" s="53"/>
    </row>
    <row r="42083" spans="5:5" x14ac:dyDescent="0.25">
      <c r="E42083" s="53"/>
    </row>
    <row r="42084" spans="5:5" x14ac:dyDescent="0.25">
      <c r="E42084" s="53"/>
    </row>
    <row r="42085" spans="5:5" x14ac:dyDescent="0.25">
      <c r="E42085" s="53"/>
    </row>
    <row r="42086" spans="5:5" x14ac:dyDescent="0.25">
      <c r="E42086" s="53"/>
    </row>
    <row r="42087" spans="5:5" x14ac:dyDescent="0.25">
      <c r="E42087" s="53"/>
    </row>
    <row r="42088" spans="5:5" x14ac:dyDescent="0.25">
      <c r="E42088" s="53"/>
    </row>
    <row r="42089" spans="5:5" x14ac:dyDescent="0.25">
      <c r="E42089" s="53"/>
    </row>
    <row r="42090" spans="5:5" x14ac:dyDescent="0.25">
      <c r="E42090" s="53"/>
    </row>
    <row r="42091" spans="5:5" x14ac:dyDescent="0.25">
      <c r="E42091" s="53"/>
    </row>
    <row r="42092" spans="5:5" x14ac:dyDescent="0.25">
      <c r="E42092" s="53"/>
    </row>
    <row r="42093" spans="5:5" x14ac:dyDescent="0.25">
      <c r="E42093" s="53"/>
    </row>
    <row r="42094" spans="5:5" x14ac:dyDescent="0.25">
      <c r="E42094" s="53"/>
    </row>
    <row r="42095" spans="5:5" x14ac:dyDescent="0.25">
      <c r="E42095" s="53"/>
    </row>
    <row r="42096" spans="5:5" x14ac:dyDescent="0.25">
      <c r="E42096" s="53"/>
    </row>
    <row r="42097" spans="5:5" x14ac:dyDescent="0.25">
      <c r="E42097" s="53"/>
    </row>
    <row r="42098" spans="5:5" x14ac:dyDescent="0.25">
      <c r="E42098" s="53"/>
    </row>
    <row r="42099" spans="5:5" x14ac:dyDescent="0.25">
      <c r="E42099" s="53"/>
    </row>
    <row r="42100" spans="5:5" x14ac:dyDescent="0.25">
      <c r="E42100" s="53"/>
    </row>
    <row r="42101" spans="5:5" x14ac:dyDescent="0.25">
      <c r="E42101" s="53"/>
    </row>
    <row r="42102" spans="5:5" x14ac:dyDescent="0.25">
      <c r="E42102" s="53"/>
    </row>
    <row r="42103" spans="5:5" x14ac:dyDescent="0.25">
      <c r="E42103" s="53"/>
    </row>
    <row r="42104" spans="5:5" x14ac:dyDescent="0.25">
      <c r="E42104" s="53"/>
    </row>
    <row r="42105" spans="5:5" x14ac:dyDescent="0.25">
      <c r="E42105" s="53"/>
    </row>
    <row r="42106" spans="5:5" x14ac:dyDescent="0.25">
      <c r="E42106" s="53"/>
    </row>
    <row r="42107" spans="5:5" x14ac:dyDescent="0.25">
      <c r="E42107" s="53"/>
    </row>
    <row r="42108" spans="5:5" x14ac:dyDescent="0.25">
      <c r="E42108" s="53"/>
    </row>
    <row r="42109" spans="5:5" x14ac:dyDescent="0.25">
      <c r="E42109" s="53"/>
    </row>
    <row r="42110" spans="5:5" x14ac:dyDescent="0.25">
      <c r="E42110" s="53"/>
    </row>
    <row r="42111" spans="5:5" x14ac:dyDescent="0.25">
      <c r="E42111" s="53"/>
    </row>
    <row r="42112" spans="5:5" x14ac:dyDescent="0.25">
      <c r="E42112" s="53"/>
    </row>
    <row r="42113" spans="5:5" x14ac:dyDescent="0.25">
      <c r="E42113" s="53"/>
    </row>
    <row r="42114" spans="5:5" x14ac:dyDescent="0.25">
      <c r="E42114" s="53"/>
    </row>
    <row r="42115" spans="5:5" x14ac:dyDescent="0.25">
      <c r="E42115" s="53"/>
    </row>
    <row r="42116" spans="5:5" x14ac:dyDescent="0.25">
      <c r="E42116" s="53"/>
    </row>
    <row r="42117" spans="5:5" x14ac:dyDescent="0.25">
      <c r="E42117" s="53"/>
    </row>
    <row r="42118" spans="5:5" x14ac:dyDescent="0.25">
      <c r="E42118" s="53"/>
    </row>
    <row r="42119" spans="5:5" x14ac:dyDescent="0.25">
      <c r="E42119" s="53"/>
    </row>
    <row r="42120" spans="5:5" x14ac:dyDescent="0.25">
      <c r="E42120" s="53"/>
    </row>
    <row r="42121" spans="5:5" x14ac:dyDescent="0.25">
      <c r="E42121" s="53"/>
    </row>
    <row r="42122" spans="5:5" x14ac:dyDescent="0.25">
      <c r="E42122" s="53"/>
    </row>
    <row r="42123" spans="5:5" x14ac:dyDescent="0.25">
      <c r="E42123" s="53"/>
    </row>
    <row r="42124" spans="5:5" x14ac:dyDescent="0.25">
      <c r="E42124" s="53"/>
    </row>
    <row r="42125" spans="5:5" x14ac:dyDescent="0.25">
      <c r="E42125" s="53"/>
    </row>
    <row r="42126" spans="5:5" x14ac:dyDescent="0.25">
      <c r="E42126" s="53"/>
    </row>
    <row r="42127" spans="5:5" x14ac:dyDescent="0.25">
      <c r="E42127" s="53"/>
    </row>
    <row r="42128" spans="5:5" x14ac:dyDescent="0.25">
      <c r="E42128" s="53"/>
    </row>
    <row r="42129" spans="5:5" x14ac:dyDescent="0.25">
      <c r="E42129" s="53"/>
    </row>
    <row r="42130" spans="5:5" x14ac:dyDescent="0.25">
      <c r="E42130" s="53"/>
    </row>
    <row r="42131" spans="5:5" x14ac:dyDescent="0.25">
      <c r="E42131" s="53"/>
    </row>
    <row r="42132" spans="5:5" x14ac:dyDescent="0.25">
      <c r="E42132" s="53"/>
    </row>
    <row r="42133" spans="5:5" x14ac:dyDescent="0.25">
      <c r="E42133" s="53"/>
    </row>
    <row r="42134" spans="5:5" x14ac:dyDescent="0.25">
      <c r="E42134" s="53"/>
    </row>
    <row r="42135" spans="5:5" x14ac:dyDescent="0.25">
      <c r="E42135" s="53"/>
    </row>
    <row r="42136" spans="5:5" x14ac:dyDescent="0.25">
      <c r="E42136" s="53"/>
    </row>
    <row r="42137" spans="5:5" x14ac:dyDescent="0.25">
      <c r="E42137" s="53"/>
    </row>
    <row r="42138" spans="5:5" x14ac:dyDescent="0.25">
      <c r="E42138" s="53"/>
    </row>
    <row r="42139" spans="5:5" x14ac:dyDescent="0.25">
      <c r="E42139" s="53"/>
    </row>
    <row r="42140" spans="5:5" x14ac:dyDescent="0.25">
      <c r="E42140" s="53"/>
    </row>
    <row r="42141" spans="5:5" x14ac:dyDescent="0.25">
      <c r="E42141" s="53"/>
    </row>
    <row r="42142" spans="5:5" x14ac:dyDescent="0.25">
      <c r="E42142" s="53"/>
    </row>
    <row r="42143" spans="5:5" x14ac:dyDescent="0.25">
      <c r="E42143" s="53"/>
    </row>
    <row r="42144" spans="5:5" x14ac:dyDescent="0.25">
      <c r="E42144" s="53"/>
    </row>
    <row r="42145" spans="5:5" x14ac:dyDescent="0.25">
      <c r="E42145" s="53"/>
    </row>
    <row r="42146" spans="5:5" x14ac:dyDescent="0.25">
      <c r="E42146" s="53"/>
    </row>
    <row r="42147" spans="5:5" x14ac:dyDescent="0.25">
      <c r="E42147" s="53"/>
    </row>
    <row r="42148" spans="5:5" x14ac:dyDescent="0.25">
      <c r="E42148" s="53"/>
    </row>
    <row r="42149" spans="5:5" x14ac:dyDescent="0.25">
      <c r="E42149" s="53"/>
    </row>
    <row r="42150" spans="5:5" x14ac:dyDescent="0.25">
      <c r="E42150" s="53"/>
    </row>
    <row r="42151" spans="5:5" x14ac:dyDescent="0.25">
      <c r="E42151" s="53"/>
    </row>
    <row r="42152" spans="5:5" x14ac:dyDescent="0.25">
      <c r="E42152" s="53"/>
    </row>
    <row r="42153" spans="5:5" x14ac:dyDescent="0.25">
      <c r="E42153" s="53"/>
    </row>
    <row r="42154" spans="5:5" x14ac:dyDescent="0.25">
      <c r="E42154" s="53"/>
    </row>
    <row r="42155" spans="5:5" x14ac:dyDescent="0.25">
      <c r="E42155" s="53"/>
    </row>
    <row r="42156" spans="5:5" x14ac:dyDescent="0.25">
      <c r="E42156" s="53"/>
    </row>
    <row r="42157" spans="5:5" x14ac:dyDescent="0.25">
      <c r="E42157" s="53"/>
    </row>
    <row r="42158" spans="5:5" x14ac:dyDescent="0.25">
      <c r="E42158" s="53"/>
    </row>
    <row r="42159" spans="5:5" x14ac:dyDescent="0.25">
      <c r="E42159" s="53"/>
    </row>
    <row r="42160" spans="5:5" x14ac:dyDescent="0.25">
      <c r="E42160" s="53"/>
    </row>
    <row r="42161" spans="5:5" x14ac:dyDescent="0.25">
      <c r="E42161" s="53"/>
    </row>
    <row r="42162" spans="5:5" x14ac:dyDescent="0.25">
      <c r="E42162" s="53"/>
    </row>
    <row r="42163" spans="5:5" x14ac:dyDescent="0.25">
      <c r="E42163" s="53"/>
    </row>
    <row r="42164" spans="5:5" x14ac:dyDescent="0.25">
      <c r="E42164" s="53"/>
    </row>
    <row r="42165" spans="5:5" x14ac:dyDescent="0.25">
      <c r="E42165" s="53"/>
    </row>
    <row r="42166" spans="5:5" x14ac:dyDescent="0.25">
      <c r="E42166" s="53"/>
    </row>
    <row r="42167" spans="5:5" x14ac:dyDescent="0.25">
      <c r="E42167" s="53"/>
    </row>
    <row r="42168" spans="5:5" x14ac:dyDescent="0.25">
      <c r="E42168" s="53"/>
    </row>
    <row r="42169" spans="5:5" x14ac:dyDescent="0.25">
      <c r="E42169" s="53"/>
    </row>
    <row r="42170" spans="5:5" x14ac:dyDescent="0.25">
      <c r="E42170" s="53"/>
    </row>
    <row r="42171" spans="5:5" x14ac:dyDescent="0.25">
      <c r="E42171" s="53"/>
    </row>
    <row r="42172" spans="5:5" x14ac:dyDescent="0.25">
      <c r="E42172" s="53"/>
    </row>
    <row r="42173" spans="5:5" x14ac:dyDescent="0.25">
      <c r="E42173" s="53"/>
    </row>
    <row r="42174" spans="5:5" x14ac:dyDescent="0.25">
      <c r="E42174" s="53"/>
    </row>
    <row r="42175" spans="5:5" x14ac:dyDescent="0.25">
      <c r="E42175" s="53"/>
    </row>
    <row r="42176" spans="5:5" x14ac:dyDescent="0.25">
      <c r="E42176" s="53"/>
    </row>
    <row r="42177" spans="5:5" x14ac:dyDescent="0.25">
      <c r="E42177" s="53"/>
    </row>
    <row r="42178" spans="5:5" x14ac:dyDescent="0.25">
      <c r="E42178" s="53"/>
    </row>
    <row r="42179" spans="5:5" x14ac:dyDescent="0.25">
      <c r="E42179" s="53"/>
    </row>
    <row r="42180" spans="5:5" x14ac:dyDescent="0.25">
      <c r="E42180" s="53"/>
    </row>
    <row r="42181" spans="5:5" x14ac:dyDescent="0.25">
      <c r="E42181" s="53"/>
    </row>
    <row r="42182" spans="5:5" x14ac:dyDescent="0.25">
      <c r="E42182" s="53"/>
    </row>
    <row r="42183" spans="5:5" x14ac:dyDescent="0.25">
      <c r="E42183" s="53"/>
    </row>
    <row r="42184" spans="5:5" x14ac:dyDescent="0.25">
      <c r="E42184" s="53"/>
    </row>
    <row r="42185" spans="5:5" x14ac:dyDescent="0.25">
      <c r="E42185" s="53"/>
    </row>
    <row r="42186" spans="5:5" x14ac:dyDescent="0.25">
      <c r="E42186" s="53"/>
    </row>
    <row r="42187" spans="5:5" x14ac:dyDescent="0.25">
      <c r="E42187" s="53"/>
    </row>
    <row r="42188" spans="5:5" x14ac:dyDescent="0.25">
      <c r="E42188" s="53"/>
    </row>
    <row r="42189" spans="5:5" x14ac:dyDescent="0.25">
      <c r="E42189" s="53"/>
    </row>
    <row r="42190" spans="5:5" x14ac:dyDescent="0.25">
      <c r="E42190" s="53"/>
    </row>
    <row r="42191" spans="5:5" x14ac:dyDescent="0.25">
      <c r="E42191" s="53"/>
    </row>
    <row r="42192" spans="5:5" x14ac:dyDescent="0.25">
      <c r="E42192" s="53"/>
    </row>
    <row r="42193" spans="5:5" x14ac:dyDescent="0.25">
      <c r="E42193" s="53"/>
    </row>
    <row r="42194" spans="5:5" x14ac:dyDescent="0.25">
      <c r="E42194" s="53"/>
    </row>
    <row r="42195" spans="5:5" x14ac:dyDescent="0.25">
      <c r="E42195" s="53"/>
    </row>
    <row r="42196" spans="5:5" x14ac:dyDescent="0.25">
      <c r="E42196" s="53"/>
    </row>
    <row r="42197" spans="5:5" x14ac:dyDescent="0.25">
      <c r="E42197" s="53"/>
    </row>
    <row r="42198" spans="5:5" x14ac:dyDescent="0.25">
      <c r="E42198" s="53"/>
    </row>
    <row r="42199" spans="5:5" x14ac:dyDescent="0.25">
      <c r="E42199" s="53"/>
    </row>
    <row r="42200" spans="5:5" x14ac:dyDescent="0.25">
      <c r="E42200" s="53"/>
    </row>
    <row r="42201" spans="5:5" x14ac:dyDescent="0.25">
      <c r="E42201" s="53"/>
    </row>
    <row r="42202" spans="5:5" x14ac:dyDescent="0.25">
      <c r="E42202" s="53"/>
    </row>
    <row r="42203" spans="5:5" x14ac:dyDescent="0.25">
      <c r="E42203" s="53"/>
    </row>
    <row r="42204" spans="5:5" x14ac:dyDescent="0.25">
      <c r="E42204" s="53"/>
    </row>
    <row r="42205" spans="5:5" x14ac:dyDescent="0.25">
      <c r="E42205" s="53"/>
    </row>
    <row r="42206" spans="5:5" x14ac:dyDescent="0.25">
      <c r="E42206" s="53"/>
    </row>
    <row r="42207" spans="5:5" x14ac:dyDescent="0.25">
      <c r="E42207" s="53"/>
    </row>
    <row r="42208" spans="5:5" x14ac:dyDescent="0.25">
      <c r="E42208" s="53"/>
    </row>
    <row r="42209" spans="5:5" x14ac:dyDescent="0.25">
      <c r="E42209" s="53"/>
    </row>
    <row r="42210" spans="5:5" x14ac:dyDescent="0.25">
      <c r="E42210" s="53"/>
    </row>
    <row r="42211" spans="5:5" x14ac:dyDescent="0.25">
      <c r="E42211" s="53"/>
    </row>
    <row r="42212" spans="5:5" x14ac:dyDescent="0.25">
      <c r="E42212" s="53"/>
    </row>
    <row r="42213" spans="5:5" x14ac:dyDescent="0.25">
      <c r="E42213" s="53"/>
    </row>
    <row r="42214" spans="5:5" x14ac:dyDescent="0.25">
      <c r="E42214" s="53"/>
    </row>
    <row r="42215" spans="5:5" x14ac:dyDescent="0.25">
      <c r="E42215" s="53"/>
    </row>
    <row r="42216" spans="5:5" x14ac:dyDescent="0.25">
      <c r="E42216" s="53"/>
    </row>
    <row r="42217" spans="5:5" x14ac:dyDescent="0.25">
      <c r="E42217" s="53"/>
    </row>
    <row r="42218" spans="5:5" x14ac:dyDescent="0.25">
      <c r="E42218" s="53"/>
    </row>
    <row r="42219" spans="5:5" x14ac:dyDescent="0.25">
      <c r="E42219" s="53"/>
    </row>
    <row r="42220" spans="5:5" x14ac:dyDescent="0.25">
      <c r="E42220" s="53"/>
    </row>
    <row r="42221" spans="5:5" x14ac:dyDescent="0.25">
      <c r="E42221" s="53"/>
    </row>
    <row r="42222" spans="5:5" x14ac:dyDescent="0.25">
      <c r="E42222" s="53"/>
    </row>
    <row r="42223" spans="5:5" x14ac:dyDescent="0.25">
      <c r="E42223" s="53"/>
    </row>
    <row r="42224" spans="5:5" x14ac:dyDescent="0.25">
      <c r="E42224" s="53"/>
    </row>
    <row r="42225" spans="5:5" x14ac:dyDescent="0.25">
      <c r="E42225" s="53"/>
    </row>
    <row r="42226" spans="5:5" x14ac:dyDescent="0.25">
      <c r="E42226" s="53"/>
    </row>
    <row r="42227" spans="5:5" x14ac:dyDescent="0.25">
      <c r="E42227" s="53"/>
    </row>
    <row r="42228" spans="5:5" x14ac:dyDescent="0.25">
      <c r="E42228" s="53"/>
    </row>
    <row r="42229" spans="5:5" x14ac:dyDescent="0.25">
      <c r="E42229" s="53"/>
    </row>
    <row r="42230" spans="5:5" x14ac:dyDescent="0.25">
      <c r="E42230" s="53"/>
    </row>
    <row r="42231" spans="5:5" x14ac:dyDescent="0.25">
      <c r="E42231" s="53"/>
    </row>
    <row r="42232" spans="5:5" x14ac:dyDescent="0.25">
      <c r="E42232" s="53"/>
    </row>
    <row r="42233" spans="5:5" x14ac:dyDescent="0.25">
      <c r="E42233" s="53"/>
    </row>
    <row r="42234" spans="5:5" x14ac:dyDescent="0.25">
      <c r="E42234" s="53"/>
    </row>
    <row r="42235" spans="5:5" x14ac:dyDescent="0.25">
      <c r="E42235" s="53"/>
    </row>
    <row r="42236" spans="5:5" x14ac:dyDescent="0.25">
      <c r="E42236" s="53"/>
    </row>
    <row r="42237" spans="5:5" x14ac:dyDescent="0.25">
      <c r="E42237" s="53"/>
    </row>
    <row r="42238" spans="5:5" x14ac:dyDescent="0.25">
      <c r="E42238" s="53"/>
    </row>
    <row r="42239" spans="5:5" x14ac:dyDescent="0.25">
      <c r="E42239" s="53"/>
    </row>
    <row r="42240" spans="5:5" x14ac:dyDescent="0.25">
      <c r="E42240" s="53"/>
    </row>
    <row r="42241" spans="5:5" x14ac:dyDescent="0.25">
      <c r="E42241" s="53"/>
    </row>
    <row r="42242" spans="5:5" x14ac:dyDescent="0.25">
      <c r="E42242" s="53"/>
    </row>
    <row r="42243" spans="5:5" x14ac:dyDescent="0.25">
      <c r="E42243" s="53"/>
    </row>
    <row r="42244" spans="5:5" x14ac:dyDescent="0.25">
      <c r="E42244" s="53"/>
    </row>
    <row r="42245" spans="5:5" x14ac:dyDescent="0.25">
      <c r="E42245" s="53"/>
    </row>
    <row r="42246" spans="5:5" x14ac:dyDescent="0.25">
      <c r="E42246" s="53"/>
    </row>
    <row r="42247" spans="5:5" x14ac:dyDescent="0.25">
      <c r="E42247" s="53"/>
    </row>
    <row r="42248" spans="5:5" x14ac:dyDescent="0.25">
      <c r="E42248" s="53"/>
    </row>
    <row r="42249" spans="5:5" x14ac:dyDescent="0.25">
      <c r="E42249" s="53"/>
    </row>
    <row r="42250" spans="5:5" x14ac:dyDescent="0.25">
      <c r="E42250" s="53"/>
    </row>
    <row r="42251" spans="5:5" x14ac:dyDescent="0.25">
      <c r="E42251" s="53"/>
    </row>
    <row r="42252" spans="5:5" x14ac:dyDescent="0.25">
      <c r="E42252" s="53"/>
    </row>
    <row r="42253" spans="5:5" x14ac:dyDescent="0.25">
      <c r="E42253" s="53"/>
    </row>
    <row r="42254" spans="5:5" x14ac:dyDescent="0.25">
      <c r="E42254" s="53"/>
    </row>
    <row r="42255" spans="5:5" x14ac:dyDescent="0.25">
      <c r="E42255" s="53"/>
    </row>
    <row r="42256" spans="5:5" x14ac:dyDescent="0.25">
      <c r="E42256" s="53"/>
    </row>
    <row r="42257" spans="5:5" x14ac:dyDescent="0.25">
      <c r="E42257" s="53"/>
    </row>
    <row r="42258" spans="5:5" x14ac:dyDescent="0.25">
      <c r="E42258" s="53"/>
    </row>
    <row r="42259" spans="5:5" x14ac:dyDescent="0.25">
      <c r="E42259" s="53"/>
    </row>
    <row r="42260" spans="5:5" x14ac:dyDescent="0.25">
      <c r="E42260" s="53"/>
    </row>
    <row r="42261" spans="5:5" x14ac:dyDescent="0.25">
      <c r="E42261" s="53"/>
    </row>
    <row r="42262" spans="5:5" x14ac:dyDescent="0.25">
      <c r="E42262" s="53"/>
    </row>
    <row r="42263" spans="5:5" x14ac:dyDescent="0.25">
      <c r="E42263" s="53"/>
    </row>
    <row r="42264" spans="5:5" x14ac:dyDescent="0.25">
      <c r="E42264" s="53"/>
    </row>
    <row r="42265" spans="5:5" x14ac:dyDescent="0.25">
      <c r="E42265" s="53"/>
    </row>
    <row r="42266" spans="5:5" x14ac:dyDescent="0.25">
      <c r="E42266" s="53"/>
    </row>
    <row r="42267" spans="5:5" x14ac:dyDescent="0.25">
      <c r="E42267" s="53"/>
    </row>
    <row r="42268" spans="5:5" x14ac:dyDescent="0.25">
      <c r="E42268" s="53"/>
    </row>
    <row r="42269" spans="5:5" x14ac:dyDescent="0.25">
      <c r="E42269" s="53"/>
    </row>
    <row r="42270" spans="5:5" x14ac:dyDescent="0.25">
      <c r="E42270" s="53"/>
    </row>
    <row r="42271" spans="5:5" x14ac:dyDescent="0.25">
      <c r="E42271" s="53"/>
    </row>
    <row r="42272" spans="5:5" x14ac:dyDescent="0.25">
      <c r="E42272" s="53"/>
    </row>
    <row r="42273" spans="5:5" x14ac:dyDescent="0.25">
      <c r="E42273" s="53"/>
    </row>
    <row r="42274" spans="5:5" x14ac:dyDescent="0.25">
      <c r="E42274" s="53"/>
    </row>
    <row r="42275" spans="5:5" x14ac:dyDescent="0.25">
      <c r="E42275" s="53"/>
    </row>
    <row r="42276" spans="5:5" x14ac:dyDescent="0.25">
      <c r="E42276" s="53"/>
    </row>
    <row r="42277" spans="5:5" x14ac:dyDescent="0.25">
      <c r="E42277" s="53"/>
    </row>
    <row r="42278" spans="5:5" x14ac:dyDescent="0.25">
      <c r="E42278" s="53"/>
    </row>
    <row r="42279" spans="5:5" x14ac:dyDescent="0.25">
      <c r="E42279" s="53"/>
    </row>
    <row r="42280" spans="5:5" x14ac:dyDescent="0.25">
      <c r="E42280" s="53"/>
    </row>
    <row r="42281" spans="5:5" x14ac:dyDescent="0.25">
      <c r="E42281" s="53"/>
    </row>
    <row r="42282" spans="5:5" x14ac:dyDescent="0.25">
      <c r="E42282" s="53"/>
    </row>
    <row r="42283" spans="5:5" x14ac:dyDescent="0.25">
      <c r="E42283" s="53"/>
    </row>
    <row r="42284" spans="5:5" x14ac:dyDescent="0.25">
      <c r="E42284" s="53"/>
    </row>
    <row r="42285" spans="5:5" x14ac:dyDescent="0.25">
      <c r="E42285" s="53"/>
    </row>
    <row r="42286" spans="5:5" x14ac:dyDescent="0.25">
      <c r="E42286" s="53"/>
    </row>
    <row r="42287" spans="5:5" x14ac:dyDescent="0.25">
      <c r="E42287" s="53"/>
    </row>
    <row r="42288" spans="5:5" x14ac:dyDescent="0.25">
      <c r="E42288" s="53"/>
    </row>
    <row r="42289" spans="5:5" x14ac:dyDescent="0.25">
      <c r="E42289" s="53"/>
    </row>
    <row r="42290" spans="5:5" x14ac:dyDescent="0.25">
      <c r="E42290" s="53"/>
    </row>
    <row r="42291" spans="5:5" x14ac:dyDescent="0.25">
      <c r="E42291" s="53"/>
    </row>
    <row r="42292" spans="5:5" x14ac:dyDescent="0.25">
      <c r="E42292" s="53"/>
    </row>
    <row r="42293" spans="5:5" x14ac:dyDescent="0.25">
      <c r="E42293" s="53"/>
    </row>
    <row r="42294" spans="5:5" x14ac:dyDescent="0.25">
      <c r="E42294" s="53"/>
    </row>
    <row r="42295" spans="5:5" x14ac:dyDescent="0.25">
      <c r="E42295" s="53"/>
    </row>
    <row r="42296" spans="5:5" x14ac:dyDescent="0.25">
      <c r="E42296" s="53"/>
    </row>
    <row r="42297" spans="5:5" x14ac:dyDescent="0.25">
      <c r="E42297" s="53"/>
    </row>
    <row r="42298" spans="5:5" x14ac:dyDescent="0.25">
      <c r="E42298" s="53"/>
    </row>
    <row r="42299" spans="5:5" x14ac:dyDescent="0.25">
      <c r="E42299" s="53"/>
    </row>
    <row r="42300" spans="5:5" x14ac:dyDescent="0.25">
      <c r="E42300" s="53"/>
    </row>
    <row r="42301" spans="5:5" x14ac:dyDescent="0.25">
      <c r="E42301" s="53"/>
    </row>
    <row r="42302" spans="5:5" x14ac:dyDescent="0.25">
      <c r="E42302" s="53"/>
    </row>
    <row r="42303" spans="5:5" x14ac:dyDescent="0.25">
      <c r="E42303" s="53"/>
    </row>
    <row r="42304" spans="5:5" x14ac:dyDescent="0.25">
      <c r="E42304" s="53"/>
    </row>
    <row r="42305" spans="5:5" x14ac:dyDescent="0.25">
      <c r="E42305" s="53"/>
    </row>
    <row r="42306" spans="5:5" x14ac:dyDescent="0.25">
      <c r="E42306" s="53"/>
    </row>
    <row r="42307" spans="5:5" x14ac:dyDescent="0.25">
      <c r="E42307" s="53"/>
    </row>
    <row r="42308" spans="5:5" x14ac:dyDescent="0.25">
      <c r="E42308" s="53"/>
    </row>
    <row r="42309" spans="5:5" x14ac:dyDescent="0.25">
      <c r="E42309" s="53"/>
    </row>
    <row r="42310" spans="5:5" x14ac:dyDescent="0.25">
      <c r="E42310" s="53"/>
    </row>
    <row r="42311" spans="5:5" x14ac:dyDescent="0.25">
      <c r="E42311" s="53"/>
    </row>
    <row r="42312" spans="5:5" x14ac:dyDescent="0.25">
      <c r="E42312" s="53"/>
    </row>
    <row r="42313" spans="5:5" x14ac:dyDescent="0.25">
      <c r="E42313" s="53"/>
    </row>
    <row r="42314" spans="5:5" x14ac:dyDescent="0.25">
      <c r="E42314" s="53"/>
    </row>
    <row r="42315" spans="5:5" x14ac:dyDescent="0.25">
      <c r="E42315" s="53"/>
    </row>
    <row r="42316" spans="5:5" x14ac:dyDescent="0.25">
      <c r="E42316" s="53"/>
    </row>
    <row r="42317" spans="5:5" x14ac:dyDescent="0.25">
      <c r="E42317" s="53"/>
    </row>
    <row r="42318" spans="5:5" x14ac:dyDescent="0.25">
      <c r="E42318" s="53"/>
    </row>
    <row r="42319" spans="5:5" x14ac:dyDescent="0.25">
      <c r="E42319" s="53"/>
    </row>
    <row r="42320" spans="5:5" x14ac:dyDescent="0.25">
      <c r="E42320" s="53"/>
    </row>
    <row r="42321" spans="5:5" x14ac:dyDescent="0.25">
      <c r="E42321" s="53"/>
    </row>
    <row r="42322" spans="5:5" x14ac:dyDescent="0.25">
      <c r="E42322" s="53"/>
    </row>
    <row r="42323" spans="5:5" x14ac:dyDescent="0.25">
      <c r="E42323" s="53"/>
    </row>
    <row r="42324" spans="5:5" x14ac:dyDescent="0.25">
      <c r="E42324" s="53"/>
    </row>
    <row r="42325" spans="5:5" x14ac:dyDescent="0.25">
      <c r="E42325" s="53"/>
    </row>
    <row r="42326" spans="5:5" x14ac:dyDescent="0.25">
      <c r="E42326" s="53"/>
    </row>
    <row r="42327" spans="5:5" x14ac:dyDescent="0.25">
      <c r="E42327" s="53"/>
    </row>
    <row r="42328" spans="5:5" x14ac:dyDescent="0.25">
      <c r="E42328" s="53"/>
    </row>
    <row r="42329" spans="5:5" x14ac:dyDescent="0.25">
      <c r="E42329" s="53"/>
    </row>
    <row r="42330" spans="5:5" x14ac:dyDescent="0.25">
      <c r="E42330" s="53"/>
    </row>
    <row r="42331" spans="5:5" x14ac:dyDescent="0.25">
      <c r="E42331" s="53"/>
    </row>
    <row r="42332" spans="5:5" x14ac:dyDescent="0.25">
      <c r="E42332" s="53"/>
    </row>
    <row r="42333" spans="5:5" x14ac:dyDescent="0.25">
      <c r="E42333" s="53"/>
    </row>
    <row r="42334" spans="5:5" x14ac:dyDescent="0.25">
      <c r="E42334" s="53"/>
    </row>
    <row r="42335" spans="5:5" x14ac:dyDescent="0.25">
      <c r="E42335" s="53"/>
    </row>
    <row r="42336" spans="5:5" x14ac:dyDescent="0.25">
      <c r="E42336" s="53"/>
    </row>
    <row r="42337" spans="5:5" x14ac:dyDescent="0.25">
      <c r="E42337" s="53"/>
    </row>
    <row r="42338" spans="5:5" x14ac:dyDescent="0.25">
      <c r="E42338" s="53"/>
    </row>
    <row r="42339" spans="5:5" x14ac:dyDescent="0.25">
      <c r="E42339" s="53"/>
    </row>
    <row r="42340" spans="5:5" x14ac:dyDescent="0.25">
      <c r="E42340" s="53"/>
    </row>
    <row r="42341" spans="5:5" x14ac:dyDescent="0.25">
      <c r="E42341" s="53"/>
    </row>
    <row r="42342" spans="5:5" x14ac:dyDescent="0.25">
      <c r="E42342" s="53"/>
    </row>
    <row r="42343" spans="5:5" x14ac:dyDescent="0.25">
      <c r="E42343" s="53"/>
    </row>
    <row r="42344" spans="5:5" x14ac:dyDescent="0.25">
      <c r="E42344" s="53"/>
    </row>
    <row r="42345" spans="5:5" x14ac:dyDescent="0.25">
      <c r="E42345" s="53"/>
    </row>
    <row r="42346" spans="5:5" x14ac:dyDescent="0.25">
      <c r="E42346" s="53"/>
    </row>
    <row r="42347" spans="5:5" x14ac:dyDescent="0.25">
      <c r="E42347" s="53"/>
    </row>
    <row r="42348" spans="5:5" x14ac:dyDescent="0.25">
      <c r="E42348" s="53"/>
    </row>
    <row r="42349" spans="5:5" x14ac:dyDescent="0.25">
      <c r="E42349" s="53"/>
    </row>
    <row r="42350" spans="5:5" x14ac:dyDescent="0.25">
      <c r="E42350" s="53"/>
    </row>
    <row r="42351" spans="5:5" x14ac:dyDescent="0.25">
      <c r="E42351" s="53"/>
    </row>
    <row r="42352" spans="5:5" x14ac:dyDescent="0.25">
      <c r="E42352" s="53"/>
    </row>
    <row r="42353" spans="5:5" x14ac:dyDescent="0.25">
      <c r="E42353" s="53"/>
    </row>
    <row r="42354" spans="5:5" x14ac:dyDescent="0.25">
      <c r="E42354" s="53"/>
    </row>
    <row r="42355" spans="5:5" x14ac:dyDescent="0.25">
      <c r="E42355" s="53"/>
    </row>
    <row r="42356" spans="5:5" x14ac:dyDescent="0.25">
      <c r="E42356" s="53"/>
    </row>
    <row r="42357" spans="5:5" x14ac:dyDescent="0.25">
      <c r="E42357" s="53"/>
    </row>
    <row r="42358" spans="5:5" x14ac:dyDescent="0.25">
      <c r="E42358" s="53"/>
    </row>
    <row r="42359" spans="5:5" x14ac:dyDescent="0.25">
      <c r="E42359" s="53"/>
    </row>
    <row r="42360" spans="5:5" x14ac:dyDescent="0.25">
      <c r="E42360" s="53"/>
    </row>
    <row r="42361" spans="5:5" x14ac:dyDescent="0.25">
      <c r="E42361" s="53"/>
    </row>
    <row r="42362" spans="5:5" x14ac:dyDescent="0.25">
      <c r="E42362" s="53"/>
    </row>
    <row r="42363" spans="5:5" x14ac:dyDescent="0.25">
      <c r="E42363" s="53"/>
    </row>
    <row r="42364" spans="5:5" x14ac:dyDescent="0.25">
      <c r="E42364" s="53"/>
    </row>
    <row r="42365" spans="5:5" x14ac:dyDescent="0.25">
      <c r="E42365" s="53"/>
    </row>
    <row r="42366" spans="5:5" x14ac:dyDescent="0.25">
      <c r="E42366" s="53"/>
    </row>
    <row r="42367" spans="5:5" x14ac:dyDescent="0.25">
      <c r="E42367" s="53"/>
    </row>
    <row r="42368" spans="5:5" x14ac:dyDescent="0.25">
      <c r="E42368" s="53"/>
    </row>
    <row r="42369" spans="5:5" x14ac:dyDescent="0.25">
      <c r="E42369" s="53"/>
    </row>
    <row r="42370" spans="5:5" x14ac:dyDescent="0.25">
      <c r="E42370" s="53"/>
    </row>
    <row r="42371" spans="5:5" x14ac:dyDescent="0.25">
      <c r="E42371" s="53"/>
    </row>
    <row r="42372" spans="5:5" x14ac:dyDescent="0.25">
      <c r="E42372" s="53"/>
    </row>
    <row r="42373" spans="5:5" x14ac:dyDescent="0.25">
      <c r="E42373" s="53"/>
    </row>
    <row r="42374" spans="5:5" x14ac:dyDescent="0.25">
      <c r="E42374" s="53"/>
    </row>
    <row r="42375" spans="5:5" x14ac:dyDescent="0.25">
      <c r="E42375" s="53"/>
    </row>
    <row r="42376" spans="5:5" x14ac:dyDescent="0.25">
      <c r="E42376" s="53"/>
    </row>
    <row r="42377" spans="5:5" x14ac:dyDescent="0.25">
      <c r="E42377" s="53"/>
    </row>
    <row r="42378" spans="5:5" x14ac:dyDescent="0.25">
      <c r="E42378" s="53"/>
    </row>
    <row r="42379" spans="5:5" x14ac:dyDescent="0.25">
      <c r="E42379" s="53"/>
    </row>
    <row r="42380" spans="5:5" x14ac:dyDescent="0.25">
      <c r="E42380" s="53"/>
    </row>
    <row r="42381" spans="5:5" x14ac:dyDescent="0.25">
      <c r="E42381" s="53"/>
    </row>
    <row r="42382" spans="5:5" x14ac:dyDescent="0.25">
      <c r="E42382" s="53"/>
    </row>
    <row r="42383" spans="5:5" x14ac:dyDescent="0.25">
      <c r="E42383" s="53"/>
    </row>
    <row r="42384" spans="5:5" x14ac:dyDescent="0.25">
      <c r="E42384" s="53"/>
    </row>
    <row r="42385" spans="5:5" x14ac:dyDescent="0.25">
      <c r="E42385" s="53"/>
    </row>
    <row r="42386" spans="5:5" x14ac:dyDescent="0.25">
      <c r="E42386" s="53"/>
    </row>
    <row r="42387" spans="5:5" x14ac:dyDescent="0.25">
      <c r="E42387" s="53"/>
    </row>
    <row r="42388" spans="5:5" x14ac:dyDescent="0.25">
      <c r="E42388" s="53"/>
    </row>
    <row r="42389" spans="5:5" x14ac:dyDescent="0.25">
      <c r="E42389" s="53"/>
    </row>
    <row r="42390" spans="5:5" x14ac:dyDescent="0.25">
      <c r="E42390" s="53"/>
    </row>
    <row r="42391" spans="5:5" x14ac:dyDescent="0.25">
      <c r="E42391" s="53"/>
    </row>
    <row r="42392" spans="5:5" x14ac:dyDescent="0.25">
      <c r="E42392" s="53"/>
    </row>
    <row r="42393" spans="5:5" x14ac:dyDescent="0.25">
      <c r="E42393" s="53"/>
    </row>
    <row r="42394" spans="5:5" x14ac:dyDescent="0.25">
      <c r="E42394" s="53"/>
    </row>
    <row r="42395" spans="5:5" x14ac:dyDescent="0.25">
      <c r="E42395" s="53"/>
    </row>
    <row r="42396" spans="5:5" x14ac:dyDescent="0.25">
      <c r="E42396" s="53"/>
    </row>
    <row r="42397" spans="5:5" x14ac:dyDescent="0.25">
      <c r="E42397" s="53"/>
    </row>
    <row r="42398" spans="5:5" x14ac:dyDescent="0.25">
      <c r="E42398" s="53"/>
    </row>
    <row r="42399" spans="5:5" x14ac:dyDescent="0.25">
      <c r="E42399" s="53"/>
    </row>
    <row r="42400" spans="5:5" x14ac:dyDescent="0.25">
      <c r="E42400" s="53"/>
    </row>
    <row r="42401" spans="5:5" x14ac:dyDescent="0.25">
      <c r="E42401" s="53"/>
    </row>
    <row r="42402" spans="5:5" x14ac:dyDescent="0.25">
      <c r="E42402" s="53"/>
    </row>
    <row r="42403" spans="5:5" x14ac:dyDescent="0.25">
      <c r="E42403" s="53"/>
    </row>
    <row r="42404" spans="5:5" x14ac:dyDescent="0.25">
      <c r="E42404" s="53"/>
    </row>
    <row r="42405" spans="5:5" x14ac:dyDescent="0.25">
      <c r="E42405" s="53"/>
    </row>
    <row r="42406" spans="5:5" x14ac:dyDescent="0.25">
      <c r="E42406" s="53"/>
    </row>
    <row r="42407" spans="5:5" x14ac:dyDescent="0.25">
      <c r="E42407" s="53"/>
    </row>
    <row r="42408" spans="5:5" x14ac:dyDescent="0.25">
      <c r="E42408" s="53"/>
    </row>
    <row r="42409" spans="5:5" x14ac:dyDescent="0.25">
      <c r="E42409" s="53"/>
    </row>
    <row r="42410" spans="5:5" x14ac:dyDescent="0.25">
      <c r="E42410" s="53"/>
    </row>
    <row r="42411" spans="5:5" x14ac:dyDescent="0.25">
      <c r="E42411" s="53"/>
    </row>
    <row r="42412" spans="5:5" x14ac:dyDescent="0.25">
      <c r="E42412" s="53"/>
    </row>
    <row r="42413" spans="5:5" x14ac:dyDescent="0.25">
      <c r="E42413" s="53"/>
    </row>
    <row r="42414" spans="5:5" x14ac:dyDescent="0.25">
      <c r="E42414" s="53"/>
    </row>
    <row r="42415" spans="5:5" x14ac:dyDescent="0.25">
      <c r="E42415" s="53"/>
    </row>
    <row r="42416" spans="5:5" x14ac:dyDescent="0.25">
      <c r="E42416" s="53"/>
    </row>
    <row r="42417" spans="5:5" x14ac:dyDescent="0.25">
      <c r="E42417" s="53"/>
    </row>
    <row r="42418" spans="5:5" x14ac:dyDescent="0.25">
      <c r="E42418" s="53"/>
    </row>
    <row r="42419" spans="5:5" x14ac:dyDescent="0.25">
      <c r="E42419" s="53"/>
    </row>
    <row r="42420" spans="5:5" x14ac:dyDescent="0.25">
      <c r="E42420" s="53"/>
    </row>
    <row r="42421" spans="5:5" x14ac:dyDescent="0.25">
      <c r="E42421" s="53"/>
    </row>
    <row r="42422" spans="5:5" x14ac:dyDescent="0.25">
      <c r="E42422" s="53"/>
    </row>
    <row r="42423" spans="5:5" x14ac:dyDescent="0.25">
      <c r="E42423" s="53"/>
    </row>
    <row r="42424" spans="5:5" x14ac:dyDescent="0.25">
      <c r="E42424" s="53"/>
    </row>
    <row r="42425" spans="5:5" x14ac:dyDescent="0.25">
      <c r="E42425" s="53"/>
    </row>
    <row r="42426" spans="5:5" x14ac:dyDescent="0.25">
      <c r="E42426" s="53"/>
    </row>
    <row r="42427" spans="5:5" x14ac:dyDescent="0.25">
      <c r="E42427" s="53"/>
    </row>
    <row r="42428" spans="5:5" x14ac:dyDescent="0.25">
      <c r="E42428" s="53"/>
    </row>
    <row r="42429" spans="5:5" x14ac:dyDescent="0.25">
      <c r="E42429" s="53"/>
    </row>
    <row r="42430" spans="5:5" x14ac:dyDescent="0.25">
      <c r="E42430" s="53"/>
    </row>
    <row r="42431" spans="5:5" x14ac:dyDescent="0.25">
      <c r="E42431" s="53"/>
    </row>
    <row r="42432" spans="5:5" x14ac:dyDescent="0.25">
      <c r="E42432" s="53"/>
    </row>
    <row r="42433" spans="5:5" x14ac:dyDescent="0.25">
      <c r="E42433" s="53"/>
    </row>
    <row r="42434" spans="5:5" x14ac:dyDescent="0.25">
      <c r="E42434" s="53"/>
    </row>
    <row r="42435" spans="5:5" x14ac:dyDescent="0.25">
      <c r="E42435" s="53"/>
    </row>
    <row r="42436" spans="5:5" x14ac:dyDescent="0.25">
      <c r="E42436" s="53"/>
    </row>
    <row r="42437" spans="5:5" x14ac:dyDescent="0.25">
      <c r="E42437" s="53"/>
    </row>
    <row r="42438" spans="5:5" x14ac:dyDescent="0.25">
      <c r="E42438" s="53"/>
    </row>
    <row r="42439" spans="5:5" x14ac:dyDescent="0.25">
      <c r="E42439" s="53"/>
    </row>
    <row r="42440" spans="5:5" x14ac:dyDescent="0.25">
      <c r="E42440" s="53"/>
    </row>
    <row r="42441" spans="5:5" x14ac:dyDescent="0.25">
      <c r="E42441" s="53"/>
    </row>
    <row r="42442" spans="5:5" x14ac:dyDescent="0.25">
      <c r="E42442" s="53"/>
    </row>
    <row r="42443" spans="5:5" x14ac:dyDescent="0.25">
      <c r="E42443" s="53"/>
    </row>
    <row r="42444" spans="5:5" x14ac:dyDescent="0.25">
      <c r="E42444" s="53"/>
    </row>
    <row r="42445" spans="5:5" x14ac:dyDescent="0.25">
      <c r="E42445" s="53"/>
    </row>
    <row r="42446" spans="5:5" x14ac:dyDescent="0.25">
      <c r="E42446" s="53"/>
    </row>
    <row r="42447" spans="5:5" x14ac:dyDescent="0.25">
      <c r="E42447" s="53"/>
    </row>
    <row r="42448" spans="5:5" x14ac:dyDescent="0.25">
      <c r="E42448" s="53"/>
    </row>
    <row r="42449" spans="5:5" x14ac:dyDescent="0.25">
      <c r="E42449" s="53"/>
    </row>
    <row r="42450" spans="5:5" x14ac:dyDescent="0.25">
      <c r="E42450" s="53"/>
    </row>
    <row r="42451" spans="5:5" x14ac:dyDescent="0.25">
      <c r="E42451" s="53"/>
    </row>
    <row r="42452" spans="5:5" x14ac:dyDescent="0.25">
      <c r="E42452" s="53"/>
    </row>
    <row r="42453" spans="5:5" x14ac:dyDescent="0.25">
      <c r="E42453" s="53"/>
    </row>
    <row r="42454" spans="5:5" x14ac:dyDescent="0.25">
      <c r="E42454" s="53"/>
    </row>
    <row r="42455" spans="5:5" x14ac:dyDescent="0.25">
      <c r="E42455" s="53"/>
    </row>
    <row r="42456" spans="5:5" x14ac:dyDescent="0.25">
      <c r="E42456" s="53"/>
    </row>
    <row r="42457" spans="5:5" x14ac:dyDescent="0.25">
      <c r="E42457" s="53"/>
    </row>
    <row r="42458" spans="5:5" x14ac:dyDescent="0.25">
      <c r="E42458" s="53"/>
    </row>
    <row r="42459" spans="5:5" x14ac:dyDescent="0.25">
      <c r="E42459" s="53"/>
    </row>
    <row r="42460" spans="5:5" x14ac:dyDescent="0.25">
      <c r="E42460" s="53"/>
    </row>
    <row r="42461" spans="5:5" x14ac:dyDescent="0.25">
      <c r="E42461" s="53"/>
    </row>
    <row r="42462" spans="5:5" x14ac:dyDescent="0.25">
      <c r="E42462" s="53"/>
    </row>
    <row r="42463" spans="5:5" x14ac:dyDescent="0.25">
      <c r="E42463" s="53"/>
    </row>
    <row r="42464" spans="5:5" x14ac:dyDescent="0.25">
      <c r="E42464" s="53"/>
    </row>
    <row r="42465" spans="5:5" x14ac:dyDescent="0.25">
      <c r="E42465" s="53"/>
    </row>
    <row r="42466" spans="5:5" x14ac:dyDescent="0.25">
      <c r="E42466" s="53"/>
    </row>
    <row r="42467" spans="5:5" x14ac:dyDescent="0.25">
      <c r="E42467" s="53"/>
    </row>
    <row r="42468" spans="5:5" x14ac:dyDescent="0.25">
      <c r="E42468" s="53"/>
    </row>
    <row r="42469" spans="5:5" x14ac:dyDescent="0.25">
      <c r="E42469" s="53"/>
    </row>
    <row r="42470" spans="5:5" x14ac:dyDescent="0.25">
      <c r="E42470" s="53"/>
    </row>
    <row r="42471" spans="5:5" x14ac:dyDescent="0.25">
      <c r="E42471" s="53"/>
    </row>
    <row r="42472" spans="5:5" x14ac:dyDescent="0.25">
      <c r="E42472" s="53"/>
    </row>
    <row r="42473" spans="5:5" x14ac:dyDescent="0.25">
      <c r="E42473" s="53"/>
    </row>
    <row r="42474" spans="5:5" x14ac:dyDescent="0.25">
      <c r="E42474" s="53"/>
    </row>
    <row r="42475" spans="5:5" x14ac:dyDescent="0.25">
      <c r="E42475" s="53"/>
    </row>
    <row r="42476" spans="5:5" x14ac:dyDescent="0.25">
      <c r="E42476" s="53"/>
    </row>
    <row r="42477" spans="5:5" x14ac:dyDescent="0.25">
      <c r="E42477" s="53"/>
    </row>
    <row r="42478" spans="5:5" x14ac:dyDescent="0.25">
      <c r="E42478" s="53"/>
    </row>
    <row r="42479" spans="5:5" x14ac:dyDescent="0.25">
      <c r="E42479" s="53"/>
    </row>
    <row r="42480" spans="5:5" x14ac:dyDescent="0.25">
      <c r="E42480" s="53"/>
    </row>
    <row r="42481" spans="5:5" x14ac:dyDescent="0.25">
      <c r="E42481" s="53"/>
    </row>
    <row r="42482" spans="5:5" x14ac:dyDescent="0.25">
      <c r="E42482" s="53"/>
    </row>
    <row r="42483" spans="5:5" x14ac:dyDescent="0.25">
      <c r="E42483" s="53"/>
    </row>
    <row r="42484" spans="5:5" x14ac:dyDescent="0.25">
      <c r="E42484" s="53"/>
    </row>
    <row r="42485" spans="5:5" x14ac:dyDescent="0.25">
      <c r="E42485" s="53"/>
    </row>
    <row r="42486" spans="5:5" x14ac:dyDescent="0.25">
      <c r="E42486" s="53"/>
    </row>
    <row r="42487" spans="5:5" x14ac:dyDescent="0.25">
      <c r="E42487" s="53"/>
    </row>
    <row r="42488" spans="5:5" x14ac:dyDescent="0.25">
      <c r="E42488" s="53"/>
    </row>
    <row r="42489" spans="5:5" x14ac:dyDescent="0.25">
      <c r="E42489" s="53"/>
    </row>
    <row r="42490" spans="5:5" x14ac:dyDescent="0.25">
      <c r="E42490" s="53"/>
    </row>
    <row r="42491" spans="5:5" x14ac:dyDescent="0.25">
      <c r="E42491" s="53"/>
    </row>
    <row r="42492" spans="5:5" x14ac:dyDescent="0.25">
      <c r="E42492" s="53"/>
    </row>
    <row r="42493" spans="5:5" x14ac:dyDescent="0.25">
      <c r="E42493" s="53"/>
    </row>
    <row r="42494" spans="5:5" x14ac:dyDescent="0.25">
      <c r="E42494" s="53"/>
    </row>
    <row r="42495" spans="5:5" x14ac:dyDescent="0.25">
      <c r="E42495" s="53"/>
    </row>
    <row r="42496" spans="5:5" x14ac:dyDescent="0.25">
      <c r="E42496" s="53"/>
    </row>
    <row r="42497" spans="5:5" x14ac:dyDescent="0.25">
      <c r="E42497" s="53"/>
    </row>
    <row r="42498" spans="5:5" x14ac:dyDescent="0.25">
      <c r="E42498" s="53"/>
    </row>
    <row r="42499" spans="5:5" x14ac:dyDescent="0.25">
      <c r="E42499" s="53"/>
    </row>
    <row r="42500" spans="5:5" x14ac:dyDescent="0.25">
      <c r="E42500" s="53"/>
    </row>
    <row r="42501" spans="5:5" x14ac:dyDescent="0.25">
      <c r="E42501" s="53"/>
    </row>
    <row r="42502" spans="5:5" x14ac:dyDescent="0.25">
      <c r="E42502" s="53"/>
    </row>
    <row r="42503" spans="5:5" x14ac:dyDescent="0.25">
      <c r="E42503" s="53"/>
    </row>
    <row r="42504" spans="5:5" x14ac:dyDescent="0.25">
      <c r="E42504" s="53"/>
    </row>
    <row r="42505" spans="5:5" x14ac:dyDescent="0.25">
      <c r="E42505" s="53"/>
    </row>
    <row r="42506" spans="5:5" x14ac:dyDescent="0.25">
      <c r="E42506" s="53"/>
    </row>
    <row r="42507" spans="5:5" x14ac:dyDescent="0.25">
      <c r="E42507" s="53"/>
    </row>
    <row r="42508" spans="5:5" x14ac:dyDescent="0.25">
      <c r="E42508" s="53"/>
    </row>
    <row r="42509" spans="5:5" x14ac:dyDescent="0.25">
      <c r="E42509" s="53"/>
    </row>
    <row r="42510" spans="5:5" x14ac:dyDescent="0.25">
      <c r="E42510" s="53"/>
    </row>
    <row r="42511" spans="5:5" x14ac:dyDescent="0.25">
      <c r="E42511" s="53"/>
    </row>
    <row r="42512" spans="5:5" x14ac:dyDescent="0.25">
      <c r="E42512" s="53"/>
    </row>
    <row r="42513" spans="5:5" x14ac:dyDescent="0.25">
      <c r="E42513" s="53"/>
    </row>
    <row r="42514" spans="5:5" x14ac:dyDescent="0.25">
      <c r="E42514" s="53"/>
    </row>
    <row r="42515" spans="5:5" x14ac:dyDescent="0.25">
      <c r="E42515" s="53"/>
    </row>
    <row r="42516" spans="5:5" x14ac:dyDescent="0.25">
      <c r="E42516" s="53"/>
    </row>
    <row r="42517" spans="5:5" x14ac:dyDescent="0.25">
      <c r="E42517" s="53"/>
    </row>
    <row r="42518" spans="5:5" x14ac:dyDescent="0.25">
      <c r="E42518" s="53"/>
    </row>
    <row r="42519" spans="5:5" x14ac:dyDescent="0.25">
      <c r="E42519" s="53"/>
    </row>
    <row r="42520" spans="5:5" x14ac:dyDescent="0.25">
      <c r="E42520" s="53"/>
    </row>
    <row r="42521" spans="5:5" x14ac:dyDescent="0.25">
      <c r="E42521" s="53"/>
    </row>
    <row r="42522" spans="5:5" x14ac:dyDescent="0.25">
      <c r="E42522" s="53"/>
    </row>
    <row r="42523" spans="5:5" x14ac:dyDescent="0.25">
      <c r="E42523" s="53"/>
    </row>
    <row r="42524" spans="5:5" x14ac:dyDescent="0.25">
      <c r="E42524" s="53"/>
    </row>
    <row r="42525" spans="5:5" x14ac:dyDescent="0.25">
      <c r="E42525" s="53"/>
    </row>
    <row r="42526" spans="5:5" x14ac:dyDescent="0.25">
      <c r="E42526" s="53"/>
    </row>
    <row r="42527" spans="5:5" x14ac:dyDescent="0.25">
      <c r="E42527" s="53"/>
    </row>
    <row r="42528" spans="5:5" x14ac:dyDescent="0.25">
      <c r="E42528" s="53"/>
    </row>
    <row r="42529" spans="5:5" x14ac:dyDescent="0.25">
      <c r="E42529" s="53"/>
    </row>
    <row r="42530" spans="5:5" x14ac:dyDescent="0.25">
      <c r="E42530" s="53"/>
    </row>
    <row r="42531" spans="5:5" x14ac:dyDescent="0.25">
      <c r="E42531" s="53"/>
    </row>
    <row r="42532" spans="5:5" x14ac:dyDescent="0.25">
      <c r="E42532" s="53"/>
    </row>
    <row r="42533" spans="5:5" x14ac:dyDescent="0.25">
      <c r="E42533" s="53"/>
    </row>
    <row r="42534" spans="5:5" x14ac:dyDescent="0.25">
      <c r="E42534" s="53"/>
    </row>
    <row r="42535" spans="5:5" x14ac:dyDescent="0.25">
      <c r="E42535" s="53"/>
    </row>
    <row r="42536" spans="5:5" x14ac:dyDescent="0.25">
      <c r="E42536" s="53"/>
    </row>
    <row r="42537" spans="5:5" x14ac:dyDescent="0.25">
      <c r="E42537" s="53"/>
    </row>
    <row r="42538" spans="5:5" x14ac:dyDescent="0.25">
      <c r="E42538" s="53"/>
    </row>
    <row r="42539" spans="5:5" x14ac:dyDescent="0.25">
      <c r="E42539" s="53"/>
    </row>
    <row r="42540" spans="5:5" x14ac:dyDescent="0.25">
      <c r="E42540" s="53"/>
    </row>
    <row r="42541" spans="5:5" x14ac:dyDescent="0.25">
      <c r="E42541" s="53"/>
    </row>
    <row r="42542" spans="5:5" x14ac:dyDescent="0.25">
      <c r="E42542" s="53"/>
    </row>
    <row r="42543" spans="5:5" x14ac:dyDescent="0.25">
      <c r="E42543" s="53"/>
    </row>
    <row r="42544" spans="5:5" x14ac:dyDescent="0.25">
      <c r="E42544" s="53"/>
    </row>
    <row r="42545" spans="5:5" x14ac:dyDescent="0.25">
      <c r="E42545" s="53"/>
    </row>
    <row r="42546" spans="5:5" x14ac:dyDescent="0.25">
      <c r="E42546" s="53"/>
    </row>
    <row r="42547" spans="5:5" x14ac:dyDescent="0.25">
      <c r="E42547" s="53"/>
    </row>
    <row r="42548" spans="5:5" x14ac:dyDescent="0.25">
      <c r="E42548" s="53"/>
    </row>
    <row r="42549" spans="5:5" x14ac:dyDescent="0.25">
      <c r="E42549" s="53"/>
    </row>
    <row r="42550" spans="5:5" x14ac:dyDescent="0.25">
      <c r="E42550" s="53"/>
    </row>
    <row r="42551" spans="5:5" x14ac:dyDescent="0.25">
      <c r="E42551" s="53"/>
    </row>
    <row r="42552" spans="5:5" x14ac:dyDescent="0.25">
      <c r="E42552" s="53"/>
    </row>
    <row r="42553" spans="5:5" x14ac:dyDescent="0.25">
      <c r="E42553" s="53"/>
    </row>
    <row r="42554" spans="5:5" x14ac:dyDescent="0.25">
      <c r="E42554" s="53"/>
    </row>
    <row r="42555" spans="5:5" x14ac:dyDescent="0.25">
      <c r="E42555" s="53"/>
    </row>
    <row r="42556" spans="5:5" x14ac:dyDescent="0.25">
      <c r="E42556" s="53"/>
    </row>
    <row r="42557" spans="5:5" x14ac:dyDescent="0.25">
      <c r="E42557" s="53"/>
    </row>
    <row r="42558" spans="5:5" x14ac:dyDescent="0.25">
      <c r="E42558" s="53"/>
    </row>
    <row r="42559" spans="5:5" x14ac:dyDescent="0.25">
      <c r="E42559" s="53"/>
    </row>
    <row r="42560" spans="5:5" x14ac:dyDescent="0.25">
      <c r="E42560" s="53"/>
    </row>
    <row r="42561" spans="5:5" x14ac:dyDescent="0.25">
      <c r="E42561" s="53"/>
    </row>
    <row r="42562" spans="5:5" x14ac:dyDescent="0.25">
      <c r="E42562" s="53"/>
    </row>
    <row r="42563" spans="5:5" x14ac:dyDescent="0.25">
      <c r="E42563" s="53"/>
    </row>
    <row r="42564" spans="5:5" x14ac:dyDescent="0.25">
      <c r="E42564" s="53"/>
    </row>
    <row r="42565" spans="5:5" x14ac:dyDescent="0.25">
      <c r="E42565" s="53"/>
    </row>
    <row r="42566" spans="5:5" x14ac:dyDescent="0.25">
      <c r="E42566" s="53"/>
    </row>
    <row r="42567" spans="5:5" x14ac:dyDescent="0.25">
      <c r="E42567" s="53"/>
    </row>
    <row r="42568" spans="5:5" x14ac:dyDescent="0.25">
      <c r="E42568" s="53"/>
    </row>
    <row r="42569" spans="5:5" x14ac:dyDescent="0.25">
      <c r="E42569" s="53"/>
    </row>
    <row r="42570" spans="5:5" x14ac:dyDescent="0.25">
      <c r="E42570" s="53"/>
    </row>
    <row r="42571" spans="5:5" x14ac:dyDescent="0.25">
      <c r="E42571" s="53"/>
    </row>
    <row r="42572" spans="5:5" x14ac:dyDescent="0.25">
      <c r="E42572" s="53"/>
    </row>
    <row r="42573" spans="5:5" x14ac:dyDescent="0.25">
      <c r="E42573" s="53"/>
    </row>
    <row r="42574" spans="5:5" x14ac:dyDescent="0.25">
      <c r="E42574" s="53"/>
    </row>
    <row r="42575" spans="5:5" x14ac:dyDescent="0.25">
      <c r="E42575" s="53"/>
    </row>
    <row r="42576" spans="5:5" x14ac:dyDescent="0.25">
      <c r="E42576" s="53"/>
    </row>
    <row r="42577" spans="5:5" x14ac:dyDescent="0.25">
      <c r="E42577" s="53"/>
    </row>
    <row r="42578" spans="5:5" x14ac:dyDescent="0.25">
      <c r="E42578" s="53"/>
    </row>
    <row r="42579" spans="5:5" x14ac:dyDescent="0.25">
      <c r="E42579" s="53"/>
    </row>
    <row r="42580" spans="5:5" x14ac:dyDescent="0.25">
      <c r="E42580" s="53"/>
    </row>
    <row r="42581" spans="5:5" x14ac:dyDescent="0.25">
      <c r="E42581" s="53"/>
    </row>
    <row r="42582" spans="5:5" x14ac:dyDescent="0.25">
      <c r="E42582" s="53"/>
    </row>
    <row r="42583" spans="5:5" x14ac:dyDescent="0.25">
      <c r="E42583" s="53"/>
    </row>
    <row r="42584" spans="5:5" x14ac:dyDescent="0.25">
      <c r="E42584" s="53"/>
    </row>
    <row r="42585" spans="5:5" x14ac:dyDescent="0.25">
      <c r="E42585" s="53"/>
    </row>
    <row r="42586" spans="5:5" x14ac:dyDescent="0.25">
      <c r="E42586" s="53"/>
    </row>
    <row r="42587" spans="5:5" x14ac:dyDescent="0.25">
      <c r="E42587" s="53"/>
    </row>
    <row r="42588" spans="5:5" x14ac:dyDescent="0.25">
      <c r="E42588" s="53"/>
    </row>
    <row r="42589" spans="5:5" x14ac:dyDescent="0.25">
      <c r="E42589" s="53"/>
    </row>
    <row r="42590" spans="5:5" x14ac:dyDescent="0.25">
      <c r="E42590" s="53"/>
    </row>
    <row r="42591" spans="5:5" x14ac:dyDescent="0.25">
      <c r="E42591" s="53"/>
    </row>
    <row r="42592" spans="5:5" x14ac:dyDescent="0.25">
      <c r="E42592" s="53"/>
    </row>
    <row r="42593" spans="5:5" x14ac:dyDescent="0.25">
      <c r="E42593" s="53"/>
    </row>
    <row r="42594" spans="5:5" x14ac:dyDescent="0.25">
      <c r="E42594" s="53"/>
    </row>
    <row r="42595" spans="5:5" x14ac:dyDescent="0.25">
      <c r="E42595" s="53"/>
    </row>
    <row r="42596" spans="5:5" x14ac:dyDescent="0.25">
      <c r="E42596" s="53"/>
    </row>
    <row r="42597" spans="5:5" x14ac:dyDescent="0.25">
      <c r="E42597" s="53"/>
    </row>
    <row r="42598" spans="5:5" x14ac:dyDescent="0.25">
      <c r="E42598" s="53"/>
    </row>
    <row r="42599" spans="5:5" x14ac:dyDescent="0.25">
      <c r="E42599" s="53"/>
    </row>
    <row r="42600" spans="5:5" x14ac:dyDescent="0.25">
      <c r="E42600" s="53"/>
    </row>
    <row r="42601" spans="5:5" x14ac:dyDescent="0.25">
      <c r="E42601" s="53"/>
    </row>
    <row r="42602" spans="5:5" x14ac:dyDescent="0.25">
      <c r="E42602" s="53"/>
    </row>
    <row r="42603" spans="5:5" x14ac:dyDescent="0.25">
      <c r="E42603" s="53"/>
    </row>
    <row r="42604" spans="5:5" x14ac:dyDescent="0.25">
      <c r="E42604" s="53"/>
    </row>
    <row r="42605" spans="5:5" x14ac:dyDescent="0.25">
      <c r="E42605" s="53"/>
    </row>
    <row r="42606" spans="5:5" x14ac:dyDescent="0.25">
      <c r="E42606" s="53"/>
    </row>
    <row r="42607" spans="5:5" x14ac:dyDescent="0.25">
      <c r="E42607" s="53"/>
    </row>
    <row r="42608" spans="5:5" x14ac:dyDescent="0.25">
      <c r="E42608" s="53"/>
    </row>
    <row r="42609" spans="5:5" x14ac:dyDescent="0.25">
      <c r="E42609" s="53"/>
    </row>
    <row r="42610" spans="5:5" x14ac:dyDescent="0.25">
      <c r="E42610" s="53"/>
    </row>
    <row r="42611" spans="5:5" x14ac:dyDescent="0.25">
      <c r="E42611" s="53"/>
    </row>
    <row r="42612" spans="5:5" x14ac:dyDescent="0.25">
      <c r="E42612" s="53"/>
    </row>
    <row r="42613" spans="5:5" x14ac:dyDescent="0.25">
      <c r="E42613" s="53"/>
    </row>
    <row r="42614" spans="5:5" x14ac:dyDescent="0.25">
      <c r="E42614" s="53"/>
    </row>
    <row r="42615" spans="5:5" x14ac:dyDescent="0.25">
      <c r="E42615" s="53"/>
    </row>
    <row r="42616" spans="5:5" x14ac:dyDescent="0.25">
      <c r="E42616" s="53"/>
    </row>
    <row r="42617" spans="5:5" x14ac:dyDescent="0.25">
      <c r="E42617" s="53"/>
    </row>
    <row r="42618" spans="5:5" x14ac:dyDescent="0.25">
      <c r="E42618" s="53"/>
    </row>
    <row r="42619" spans="5:5" x14ac:dyDescent="0.25">
      <c r="E42619" s="53"/>
    </row>
    <row r="42620" spans="5:5" x14ac:dyDescent="0.25">
      <c r="E42620" s="53"/>
    </row>
    <row r="42621" spans="5:5" x14ac:dyDescent="0.25">
      <c r="E42621" s="53"/>
    </row>
    <row r="42622" spans="5:5" x14ac:dyDescent="0.25">
      <c r="E42622" s="53"/>
    </row>
    <row r="42623" spans="5:5" x14ac:dyDescent="0.25">
      <c r="E42623" s="53"/>
    </row>
    <row r="42624" spans="5:5" x14ac:dyDescent="0.25">
      <c r="E42624" s="53"/>
    </row>
    <row r="42625" spans="5:5" x14ac:dyDescent="0.25">
      <c r="E42625" s="53"/>
    </row>
    <row r="42626" spans="5:5" x14ac:dyDescent="0.25">
      <c r="E42626" s="53"/>
    </row>
    <row r="42627" spans="5:5" x14ac:dyDescent="0.25">
      <c r="E42627" s="53"/>
    </row>
    <row r="42628" spans="5:5" x14ac:dyDescent="0.25">
      <c r="E42628" s="53"/>
    </row>
    <row r="42629" spans="5:5" x14ac:dyDescent="0.25">
      <c r="E42629" s="53"/>
    </row>
    <row r="42630" spans="5:5" x14ac:dyDescent="0.25">
      <c r="E42630" s="53"/>
    </row>
    <row r="42631" spans="5:5" x14ac:dyDescent="0.25">
      <c r="E42631" s="53"/>
    </row>
    <row r="42632" spans="5:5" x14ac:dyDescent="0.25">
      <c r="E42632" s="53"/>
    </row>
    <row r="42633" spans="5:5" x14ac:dyDescent="0.25">
      <c r="E42633" s="53"/>
    </row>
    <row r="42634" spans="5:5" x14ac:dyDescent="0.25">
      <c r="E42634" s="53"/>
    </row>
    <row r="42635" spans="5:5" x14ac:dyDescent="0.25">
      <c r="E42635" s="53"/>
    </row>
    <row r="42636" spans="5:5" x14ac:dyDescent="0.25">
      <c r="E42636" s="53"/>
    </row>
    <row r="42637" spans="5:5" x14ac:dyDescent="0.25">
      <c r="E42637" s="53"/>
    </row>
    <row r="42638" spans="5:5" x14ac:dyDescent="0.25">
      <c r="E42638" s="53"/>
    </row>
    <row r="42639" spans="5:5" x14ac:dyDescent="0.25">
      <c r="E42639" s="53"/>
    </row>
    <row r="42640" spans="5:5" x14ac:dyDescent="0.25">
      <c r="E42640" s="53"/>
    </row>
    <row r="42641" spans="5:5" x14ac:dyDescent="0.25">
      <c r="E42641" s="53"/>
    </row>
    <row r="42642" spans="5:5" x14ac:dyDescent="0.25">
      <c r="E42642" s="53"/>
    </row>
    <row r="42643" spans="5:5" x14ac:dyDescent="0.25">
      <c r="E42643" s="53"/>
    </row>
    <row r="42644" spans="5:5" x14ac:dyDescent="0.25">
      <c r="E42644" s="53"/>
    </row>
    <row r="42645" spans="5:5" x14ac:dyDescent="0.25">
      <c r="E42645" s="53"/>
    </row>
    <row r="42646" spans="5:5" x14ac:dyDescent="0.25">
      <c r="E42646" s="53"/>
    </row>
    <row r="42647" spans="5:5" x14ac:dyDescent="0.25">
      <c r="E42647" s="53"/>
    </row>
    <row r="42648" spans="5:5" x14ac:dyDescent="0.25">
      <c r="E42648" s="53"/>
    </row>
    <row r="42649" spans="5:5" x14ac:dyDescent="0.25">
      <c r="E42649" s="53"/>
    </row>
    <row r="42650" spans="5:5" x14ac:dyDescent="0.25">
      <c r="E42650" s="53"/>
    </row>
    <row r="42651" spans="5:5" x14ac:dyDescent="0.25">
      <c r="E42651" s="53"/>
    </row>
    <row r="42652" spans="5:5" x14ac:dyDescent="0.25">
      <c r="E42652" s="53"/>
    </row>
    <row r="42653" spans="5:5" x14ac:dyDescent="0.25">
      <c r="E42653" s="53"/>
    </row>
    <row r="42654" spans="5:5" x14ac:dyDescent="0.25">
      <c r="E42654" s="53"/>
    </row>
    <row r="42655" spans="5:5" x14ac:dyDescent="0.25">
      <c r="E42655" s="53"/>
    </row>
    <row r="42656" spans="5:5" x14ac:dyDescent="0.25">
      <c r="E42656" s="53"/>
    </row>
    <row r="42657" spans="5:5" x14ac:dyDescent="0.25">
      <c r="E42657" s="53"/>
    </row>
    <row r="42658" spans="5:5" x14ac:dyDescent="0.25">
      <c r="E42658" s="53"/>
    </row>
    <row r="42659" spans="5:5" x14ac:dyDescent="0.25">
      <c r="E42659" s="53"/>
    </row>
    <row r="42660" spans="5:5" x14ac:dyDescent="0.25">
      <c r="E42660" s="53"/>
    </row>
    <row r="42661" spans="5:5" x14ac:dyDescent="0.25">
      <c r="E42661" s="53"/>
    </row>
    <row r="42662" spans="5:5" x14ac:dyDescent="0.25">
      <c r="E42662" s="53"/>
    </row>
    <row r="42663" spans="5:5" x14ac:dyDescent="0.25">
      <c r="E42663" s="53"/>
    </row>
    <row r="42664" spans="5:5" x14ac:dyDescent="0.25">
      <c r="E42664" s="53"/>
    </row>
    <row r="42665" spans="5:5" x14ac:dyDescent="0.25">
      <c r="E42665" s="53"/>
    </row>
    <row r="42666" spans="5:5" x14ac:dyDescent="0.25">
      <c r="E42666" s="53"/>
    </row>
    <row r="42667" spans="5:5" x14ac:dyDescent="0.25">
      <c r="E42667" s="53"/>
    </row>
    <row r="42668" spans="5:5" x14ac:dyDescent="0.25">
      <c r="E42668" s="53"/>
    </row>
    <row r="42669" spans="5:5" x14ac:dyDescent="0.25">
      <c r="E42669" s="53"/>
    </row>
    <row r="42670" spans="5:5" x14ac:dyDescent="0.25">
      <c r="E42670" s="53"/>
    </row>
    <row r="42671" spans="5:5" x14ac:dyDescent="0.25">
      <c r="E42671" s="53"/>
    </row>
    <row r="42672" spans="5:5" x14ac:dyDescent="0.25">
      <c r="E42672" s="53"/>
    </row>
    <row r="42673" spans="5:5" x14ac:dyDescent="0.25">
      <c r="E42673" s="53"/>
    </row>
    <row r="42674" spans="5:5" x14ac:dyDescent="0.25">
      <c r="E42674" s="53"/>
    </row>
    <row r="42675" spans="5:5" x14ac:dyDescent="0.25">
      <c r="E42675" s="53"/>
    </row>
    <row r="42676" spans="5:5" x14ac:dyDescent="0.25">
      <c r="E42676" s="53"/>
    </row>
    <row r="42677" spans="5:5" x14ac:dyDescent="0.25">
      <c r="E42677" s="53"/>
    </row>
    <row r="42678" spans="5:5" x14ac:dyDescent="0.25">
      <c r="E42678" s="53"/>
    </row>
    <row r="42679" spans="5:5" x14ac:dyDescent="0.25">
      <c r="E42679" s="53"/>
    </row>
    <row r="42680" spans="5:5" x14ac:dyDescent="0.25">
      <c r="E42680" s="53"/>
    </row>
    <row r="42681" spans="5:5" x14ac:dyDescent="0.25">
      <c r="E42681" s="53"/>
    </row>
    <row r="42682" spans="5:5" x14ac:dyDescent="0.25">
      <c r="E42682" s="53"/>
    </row>
    <row r="42683" spans="5:5" x14ac:dyDescent="0.25">
      <c r="E42683" s="53"/>
    </row>
    <row r="42684" spans="5:5" x14ac:dyDescent="0.25">
      <c r="E42684" s="53"/>
    </row>
    <row r="42685" spans="5:5" x14ac:dyDescent="0.25">
      <c r="E42685" s="53"/>
    </row>
    <row r="42686" spans="5:5" x14ac:dyDescent="0.25">
      <c r="E42686" s="53"/>
    </row>
    <row r="42687" spans="5:5" x14ac:dyDescent="0.25">
      <c r="E42687" s="53"/>
    </row>
    <row r="42688" spans="5:5" x14ac:dyDescent="0.25">
      <c r="E42688" s="53"/>
    </row>
    <row r="42689" spans="5:5" x14ac:dyDescent="0.25">
      <c r="E42689" s="53"/>
    </row>
    <row r="42690" spans="5:5" x14ac:dyDescent="0.25">
      <c r="E42690" s="53"/>
    </row>
    <row r="42691" spans="5:5" x14ac:dyDescent="0.25">
      <c r="E42691" s="53"/>
    </row>
    <row r="42692" spans="5:5" x14ac:dyDescent="0.25">
      <c r="E42692" s="53"/>
    </row>
    <row r="42693" spans="5:5" x14ac:dyDescent="0.25">
      <c r="E42693" s="53"/>
    </row>
    <row r="42694" spans="5:5" x14ac:dyDescent="0.25">
      <c r="E42694" s="53"/>
    </row>
    <row r="42695" spans="5:5" x14ac:dyDescent="0.25">
      <c r="E42695" s="53"/>
    </row>
    <row r="42696" spans="5:5" x14ac:dyDescent="0.25">
      <c r="E42696" s="53"/>
    </row>
    <row r="42697" spans="5:5" x14ac:dyDescent="0.25">
      <c r="E42697" s="53"/>
    </row>
    <row r="42698" spans="5:5" x14ac:dyDescent="0.25">
      <c r="E42698" s="53"/>
    </row>
    <row r="42699" spans="5:5" x14ac:dyDescent="0.25">
      <c r="E42699" s="53"/>
    </row>
    <row r="42700" spans="5:5" x14ac:dyDescent="0.25">
      <c r="E42700" s="53"/>
    </row>
    <row r="42701" spans="5:5" x14ac:dyDescent="0.25">
      <c r="E42701" s="53"/>
    </row>
    <row r="42702" spans="5:5" x14ac:dyDescent="0.25">
      <c r="E42702" s="53"/>
    </row>
    <row r="42703" spans="5:5" x14ac:dyDescent="0.25">
      <c r="E42703" s="53"/>
    </row>
    <row r="42704" spans="5:5" x14ac:dyDescent="0.25">
      <c r="E42704" s="53"/>
    </row>
    <row r="42705" spans="5:5" x14ac:dyDescent="0.25">
      <c r="E42705" s="53"/>
    </row>
    <row r="42706" spans="5:5" x14ac:dyDescent="0.25">
      <c r="E42706" s="53"/>
    </row>
    <row r="42707" spans="5:5" x14ac:dyDescent="0.25">
      <c r="E42707" s="53"/>
    </row>
    <row r="42708" spans="5:5" x14ac:dyDescent="0.25">
      <c r="E42708" s="53"/>
    </row>
    <row r="42709" spans="5:5" x14ac:dyDescent="0.25">
      <c r="E42709" s="53"/>
    </row>
    <row r="42710" spans="5:5" x14ac:dyDescent="0.25">
      <c r="E42710" s="53"/>
    </row>
    <row r="42711" spans="5:5" x14ac:dyDescent="0.25">
      <c r="E42711" s="53"/>
    </row>
    <row r="42712" spans="5:5" x14ac:dyDescent="0.25">
      <c r="E42712" s="53"/>
    </row>
    <row r="42713" spans="5:5" x14ac:dyDescent="0.25">
      <c r="E42713" s="53"/>
    </row>
    <row r="42714" spans="5:5" x14ac:dyDescent="0.25">
      <c r="E42714" s="53"/>
    </row>
    <row r="42715" spans="5:5" x14ac:dyDescent="0.25">
      <c r="E42715" s="53"/>
    </row>
    <row r="42716" spans="5:5" x14ac:dyDescent="0.25">
      <c r="E42716" s="53"/>
    </row>
    <row r="42717" spans="5:5" x14ac:dyDescent="0.25">
      <c r="E42717" s="53"/>
    </row>
    <row r="42718" spans="5:5" x14ac:dyDescent="0.25">
      <c r="E42718" s="53"/>
    </row>
    <row r="42719" spans="5:5" x14ac:dyDescent="0.25">
      <c r="E42719" s="53"/>
    </row>
    <row r="42720" spans="5:5" x14ac:dyDescent="0.25">
      <c r="E42720" s="53"/>
    </row>
    <row r="42721" spans="5:5" x14ac:dyDescent="0.25">
      <c r="E42721" s="53"/>
    </row>
    <row r="42722" spans="5:5" x14ac:dyDescent="0.25">
      <c r="E42722" s="53"/>
    </row>
    <row r="42723" spans="5:5" x14ac:dyDescent="0.25">
      <c r="E42723" s="53"/>
    </row>
    <row r="42724" spans="5:5" x14ac:dyDescent="0.25">
      <c r="E42724" s="53"/>
    </row>
    <row r="42725" spans="5:5" x14ac:dyDescent="0.25">
      <c r="E42725" s="53"/>
    </row>
    <row r="42726" spans="5:5" x14ac:dyDescent="0.25">
      <c r="E42726" s="53"/>
    </row>
    <row r="42727" spans="5:5" x14ac:dyDescent="0.25">
      <c r="E42727" s="53"/>
    </row>
    <row r="42728" spans="5:5" x14ac:dyDescent="0.25">
      <c r="E42728" s="53"/>
    </row>
    <row r="42729" spans="5:5" x14ac:dyDescent="0.25">
      <c r="E42729" s="53"/>
    </row>
    <row r="42730" spans="5:5" x14ac:dyDescent="0.25">
      <c r="E42730" s="53"/>
    </row>
    <row r="42731" spans="5:5" x14ac:dyDescent="0.25">
      <c r="E42731" s="53"/>
    </row>
    <row r="42732" spans="5:5" x14ac:dyDescent="0.25">
      <c r="E42732" s="53"/>
    </row>
    <row r="42733" spans="5:5" x14ac:dyDescent="0.25">
      <c r="E42733" s="53"/>
    </row>
    <row r="42734" spans="5:5" x14ac:dyDescent="0.25">
      <c r="E42734" s="53"/>
    </row>
    <row r="42735" spans="5:5" x14ac:dyDescent="0.25">
      <c r="E42735" s="53"/>
    </row>
    <row r="42736" spans="5:5" x14ac:dyDescent="0.25">
      <c r="E42736" s="53"/>
    </row>
    <row r="42737" spans="5:5" x14ac:dyDescent="0.25">
      <c r="E42737" s="53"/>
    </row>
    <row r="42738" spans="5:5" x14ac:dyDescent="0.25">
      <c r="E42738" s="53"/>
    </row>
    <row r="42739" spans="5:5" x14ac:dyDescent="0.25">
      <c r="E42739" s="53"/>
    </row>
    <row r="42740" spans="5:5" x14ac:dyDescent="0.25">
      <c r="E42740" s="53"/>
    </row>
    <row r="42741" spans="5:5" x14ac:dyDescent="0.25">
      <c r="E42741" s="53"/>
    </row>
    <row r="42742" spans="5:5" x14ac:dyDescent="0.25">
      <c r="E42742" s="53"/>
    </row>
    <row r="42743" spans="5:5" x14ac:dyDescent="0.25">
      <c r="E42743" s="53"/>
    </row>
    <row r="42744" spans="5:5" x14ac:dyDescent="0.25">
      <c r="E42744" s="53"/>
    </row>
    <row r="42745" spans="5:5" x14ac:dyDescent="0.25">
      <c r="E42745" s="53"/>
    </row>
    <row r="42746" spans="5:5" x14ac:dyDescent="0.25">
      <c r="E42746" s="53"/>
    </row>
    <row r="42747" spans="5:5" x14ac:dyDescent="0.25">
      <c r="E42747" s="53"/>
    </row>
    <row r="42748" spans="5:5" x14ac:dyDescent="0.25">
      <c r="E42748" s="53"/>
    </row>
    <row r="42749" spans="5:5" x14ac:dyDescent="0.25">
      <c r="E42749" s="53"/>
    </row>
    <row r="42750" spans="5:5" x14ac:dyDescent="0.25">
      <c r="E42750" s="53"/>
    </row>
    <row r="42751" spans="5:5" x14ac:dyDescent="0.25">
      <c r="E42751" s="53"/>
    </row>
    <row r="42752" spans="5:5" x14ac:dyDescent="0.25">
      <c r="E42752" s="53"/>
    </row>
    <row r="42753" spans="5:5" x14ac:dyDescent="0.25">
      <c r="E42753" s="53"/>
    </row>
    <row r="42754" spans="5:5" x14ac:dyDescent="0.25">
      <c r="E42754" s="53"/>
    </row>
    <row r="42755" spans="5:5" x14ac:dyDescent="0.25">
      <c r="E42755" s="53"/>
    </row>
    <row r="42756" spans="5:5" x14ac:dyDescent="0.25">
      <c r="E42756" s="53"/>
    </row>
    <row r="42757" spans="5:5" x14ac:dyDescent="0.25">
      <c r="E42757" s="53"/>
    </row>
    <row r="42758" spans="5:5" x14ac:dyDescent="0.25">
      <c r="E42758" s="53"/>
    </row>
    <row r="42759" spans="5:5" x14ac:dyDescent="0.25">
      <c r="E42759" s="53"/>
    </row>
    <row r="42760" spans="5:5" x14ac:dyDescent="0.25">
      <c r="E42760" s="53"/>
    </row>
    <row r="42761" spans="5:5" x14ac:dyDescent="0.25">
      <c r="E42761" s="53"/>
    </row>
    <row r="42762" spans="5:5" x14ac:dyDescent="0.25">
      <c r="E42762" s="53"/>
    </row>
    <row r="42763" spans="5:5" x14ac:dyDescent="0.25">
      <c r="E42763" s="53"/>
    </row>
    <row r="42764" spans="5:5" x14ac:dyDescent="0.25">
      <c r="E42764" s="53"/>
    </row>
    <row r="42765" spans="5:5" x14ac:dyDescent="0.25">
      <c r="E42765" s="53"/>
    </row>
    <row r="42766" spans="5:5" x14ac:dyDescent="0.25">
      <c r="E42766" s="53"/>
    </row>
    <row r="42767" spans="5:5" x14ac:dyDescent="0.25">
      <c r="E42767" s="53"/>
    </row>
    <row r="42768" spans="5:5" x14ac:dyDescent="0.25">
      <c r="E42768" s="53"/>
    </row>
    <row r="42769" spans="5:5" x14ac:dyDescent="0.25">
      <c r="E42769" s="53"/>
    </row>
    <row r="42770" spans="5:5" x14ac:dyDescent="0.25">
      <c r="E42770" s="53"/>
    </row>
    <row r="42771" spans="5:5" x14ac:dyDescent="0.25">
      <c r="E42771" s="53"/>
    </row>
    <row r="42772" spans="5:5" x14ac:dyDescent="0.25">
      <c r="E42772" s="53"/>
    </row>
    <row r="42773" spans="5:5" x14ac:dyDescent="0.25">
      <c r="E42773" s="53"/>
    </row>
    <row r="42774" spans="5:5" x14ac:dyDescent="0.25">
      <c r="E42774" s="53"/>
    </row>
    <row r="42775" spans="5:5" x14ac:dyDescent="0.25">
      <c r="E42775" s="53"/>
    </row>
    <row r="42776" spans="5:5" x14ac:dyDescent="0.25">
      <c r="E42776" s="53"/>
    </row>
    <row r="42777" spans="5:5" x14ac:dyDescent="0.25">
      <c r="E42777" s="53"/>
    </row>
    <row r="42778" spans="5:5" x14ac:dyDescent="0.25">
      <c r="E42778" s="53"/>
    </row>
    <row r="42779" spans="5:5" x14ac:dyDescent="0.25">
      <c r="E42779" s="53"/>
    </row>
    <row r="42780" spans="5:5" x14ac:dyDescent="0.25">
      <c r="E42780" s="53"/>
    </row>
    <row r="42781" spans="5:5" x14ac:dyDescent="0.25">
      <c r="E42781" s="53"/>
    </row>
    <row r="42782" spans="5:5" x14ac:dyDescent="0.25">
      <c r="E42782" s="53"/>
    </row>
    <row r="42783" spans="5:5" x14ac:dyDescent="0.25">
      <c r="E42783" s="53"/>
    </row>
    <row r="42784" spans="5:5" x14ac:dyDescent="0.25">
      <c r="E42784" s="53"/>
    </row>
    <row r="42785" spans="5:5" x14ac:dyDescent="0.25">
      <c r="E42785" s="53"/>
    </row>
    <row r="42786" spans="5:5" x14ac:dyDescent="0.25">
      <c r="E42786" s="53"/>
    </row>
    <row r="42787" spans="5:5" x14ac:dyDescent="0.25">
      <c r="E42787" s="53"/>
    </row>
    <row r="42788" spans="5:5" x14ac:dyDescent="0.25">
      <c r="E42788" s="53"/>
    </row>
    <row r="42789" spans="5:5" x14ac:dyDescent="0.25">
      <c r="E42789" s="53"/>
    </row>
    <row r="42790" spans="5:5" x14ac:dyDescent="0.25">
      <c r="E42790" s="53"/>
    </row>
    <row r="42791" spans="5:5" x14ac:dyDescent="0.25">
      <c r="E42791" s="53"/>
    </row>
    <row r="42792" spans="5:5" x14ac:dyDescent="0.25">
      <c r="E42792" s="53"/>
    </row>
    <row r="42793" spans="5:5" x14ac:dyDescent="0.25">
      <c r="E42793" s="53"/>
    </row>
    <row r="42794" spans="5:5" x14ac:dyDescent="0.25">
      <c r="E42794" s="53"/>
    </row>
    <row r="42795" spans="5:5" x14ac:dyDescent="0.25">
      <c r="E42795" s="53"/>
    </row>
    <row r="42796" spans="5:5" x14ac:dyDescent="0.25">
      <c r="E42796" s="53"/>
    </row>
    <row r="42797" spans="5:5" x14ac:dyDescent="0.25">
      <c r="E42797" s="53"/>
    </row>
    <row r="42798" spans="5:5" x14ac:dyDescent="0.25">
      <c r="E42798" s="53"/>
    </row>
    <row r="42799" spans="5:5" x14ac:dyDescent="0.25">
      <c r="E42799" s="53"/>
    </row>
    <row r="42800" spans="5:5" x14ac:dyDescent="0.25">
      <c r="E42800" s="53"/>
    </row>
    <row r="42801" spans="5:5" x14ac:dyDescent="0.25">
      <c r="E42801" s="53"/>
    </row>
    <row r="42802" spans="5:5" x14ac:dyDescent="0.25">
      <c r="E42802" s="53"/>
    </row>
    <row r="42803" spans="5:5" x14ac:dyDescent="0.25">
      <c r="E42803" s="53"/>
    </row>
    <row r="42804" spans="5:5" x14ac:dyDescent="0.25">
      <c r="E42804" s="53"/>
    </row>
    <row r="42805" spans="5:5" x14ac:dyDescent="0.25">
      <c r="E42805" s="53"/>
    </row>
    <row r="42806" spans="5:5" x14ac:dyDescent="0.25">
      <c r="E42806" s="53"/>
    </row>
    <row r="42807" spans="5:5" x14ac:dyDescent="0.25">
      <c r="E42807" s="53"/>
    </row>
    <row r="42808" spans="5:5" x14ac:dyDescent="0.25">
      <c r="E42808" s="53"/>
    </row>
    <row r="42809" spans="5:5" x14ac:dyDescent="0.25">
      <c r="E42809" s="53"/>
    </row>
    <row r="42810" spans="5:5" x14ac:dyDescent="0.25">
      <c r="E42810" s="53"/>
    </row>
    <row r="42811" spans="5:5" x14ac:dyDescent="0.25">
      <c r="E42811" s="53"/>
    </row>
    <row r="42812" spans="5:5" x14ac:dyDescent="0.25">
      <c r="E42812" s="53"/>
    </row>
    <row r="42813" spans="5:5" x14ac:dyDescent="0.25">
      <c r="E42813" s="53"/>
    </row>
    <row r="42814" spans="5:5" x14ac:dyDescent="0.25">
      <c r="E42814" s="53"/>
    </row>
    <row r="42815" spans="5:5" x14ac:dyDescent="0.25">
      <c r="E42815" s="53"/>
    </row>
    <row r="42816" spans="5:5" x14ac:dyDescent="0.25">
      <c r="E42816" s="53"/>
    </row>
    <row r="42817" spans="5:5" x14ac:dyDescent="0.25">
      <c r="E42817" s="53"/>
    </row>
    <row r="42818" spans="5:5" x14ac:dyDescent="0.25">
      <c r="E42818" s="53"/>
    </row>
    <row r="42819" spans="5:5" x14ac:dyDescent="0.25">
      <c r="E42819" s="53"/>
    </row>
    <row r="42820" spans="5:5" x14ac:dyDescent="0.25">
      <c r="E42820" s="53"/>
    </row>
    <row r="42821" spans="5:5" x14ac:dyDescent="0.25">
      <c r="E42821" s="53"/>
    </row>
    <row r="42822" spans="5:5" x14ac:dyDescent="0.25">
      <c r="E42822" s="53"/>
    </row>
    <row r="42823" spans="5:5" x14ac:dyDescent="0.25">
      <c r="E42823" s="53"/>
    </row>
    <row r="42824" spans="5:5" x14ac:dyDescent="0.25">
      <c r="E42824" s="53"/>
    </row>
    <row r="42825" spans="5:5" x14ac:dyDescent="0.25">
      <c r="E42825" s="53"/>
    </row>
    <row r="42826" spans="5:5" x14ac:dyDescent="0.25">
      <c r="E42826" s="53"/>
    </row>
    <row r="42827" spans="5:5" x14ac:dyDescent="0.25">
      <c r="E42827" s="53"/>
    </row>
    <row r="42828" spans="5:5" x14ac:dyDescent="0.25">
      <c r="E42828" s="53"/>
    </row>
    <row r="42829" spans="5:5" x14ac:dyDescent="0.25">
      <c r="E42829" s="53"/>
    </row>
    <row r="42830" spans="5:5" x14ac:dyDescent="0.25">
      <c r="E42830" s="53"/>
    </row>
    <row r="42831" spans="5:5" x14ac:dyDescent="0.25">
      <c r="E42831" s="53"/>
    </row>
    <row r="42832" spans="5:5" x14ac:dyDescent="0.25">
      <c r="E42832" s="53"/>
    </row>
    <row r="42833" spans="5:5" x14ac:dyDescent="0.25">
      <c r="E42833" s="53"/>
    </row>
    <row r="42834" spans="5:5" x14ac:dyDescent="0.25">
      <c r="E42834" s="53"/>
    </row>
    <row r="42835" spans="5:5" x14ac:dyDescent="0.25">
      <c r="E42835" s="53"/>
    </row>
    <row r="42836" spans="5:5" x14ac:dyDescent="0.25">
      <c r="E42836" s="53"/>
    </row>
    <row r="42837" spans="5:5" x14ac:dyDescent="0.25">
      <c r="E42837" s="53"/>
    </row>
    <row r="42838" spans="5:5" x14ac:dyDescent="0.25">
      <c r="E42838" s="53"/>
    </row>
    <row r="42839" spans="5:5" x14ac:dyDescent="0.25">
      <c r="E42839" s="53"/>
    </row>
    <row r="42840" spans="5:5" x14ac:dyDescent="0.25">
      <c r="E42840" s="53"/>
    </row>
    <row r="42841" spans="5:5" x14ac:dyDescent="0.25">
      <c r="E42841" s="53"/>
    </row>
    <row r="42842" spans="5:5" x14ac:dyDescent="0.25">
      <c r="E42842" s="53"/>
    </row>
    <row r="42843" spans="5:5" x14ac:dyDescent="0.25">
      <c r="E42843" s="53"/>
    </row>
    <row r="42844" spans="5:5" x14ac:dyDescent="0.25">
      <c r="E42844" s="53"/>
    </row>
    <row r="42845" spans="5:5" x14ac:dyDescent="0.25">
      <c r="E42845" s="53"/>
    </row>
    <row r="42846" spans="5:5" x14ac:dyDescent="0.25">
      <c r="E42846" s="53"/>
    </row>
    <row r="42847" spans="5:5" x14ac:dyDescent="0.25">
      <c r="E42847" s="53"/>
    </row>
    <row r="42848" spans="5:5" x14ac:dyDescent="0.25">
      <c r="E42848" s="53"/>
    </row>
    <row r="42849" spans="5:5" x14ac:dyDescent="0.25">
      <c r="E42849" s="53"/>
    </row>
    <row r="42850" spans="5:5" x14ac:dyDescent="0.25">
      <c r="E42850" s="53"/>
    </row>
    <row r="42851" spans="5:5" x14ac:dyDescent="0.25">
      <c r="E42851" s="53"/>
    </row>
    <row r="42852" spans="5:5" x14ac:dyDescent="0.25">
      <c r="E42852" s="53"/>
    </row>
    <row r="42853" spans="5:5" x14ac:dyDescent="0.25">
      <c r="E42853" s="53"/>
    </row>
    <row r="42854" spans="5:5" x14ac:dyDescent="0.25">
      <c r="E42854" s="53"/>
    </row>
    <row r="42855" spans="5:5" x14ac:dyDescent="0.25">
      <c r="E42855" s="53"/>
    </row>
    <row r="42856" spans="5:5" x14ac:dyDescent="0.25">
      <c r="E42856" s="53"/>
    </row>
    <row r="42857" spans="5:5" x14ac:dyDescent="0.25">
      <c r="E42857" s="53"/>
    </row>
    <row r="42858" spans="5:5" x14ac:dyDescent="0.25">
      <c r="E42858" s="53"/>
    </row>
    <row r="42859" spans="5:5" x14ac:dyDescent="0.25">
      <c r="E42859" s="53"/>
    </row>
    <row r="42860" spans="5:5" x14ac:dyDescent="0.25">
      <c r="E42860" s="53"/>
    </row>
    <row r="42861" spans="5:5" x14ac:dyDescent="0.25">
      <c r="E42861" s="53"/>
    </row>
    <row r="42862" spans="5:5" x14ac:dyDescent="0.25">
      <c r="E42862" s="53"/>
    </row>
    <row r="42863" spans="5:5" x14ac:dyDescent="0.25">
      <c r="E42863" s="53"/>
    </row>
    <row r="42864" spans="5:5" x14ac:dyDescent="0.25">
      <c r="E42864" s="53"/>
    </row>
    <row r="42865" spans="5:5" x14ac:dyDescent="0.25">
      <c r="E42865" s="53"/>
    </row>
    <row r="42866" spans="5:5" x14ac:dyDescent="0.25">
      <c r="E42866" s="53"/>
    </row>
    <row r="42867" spans="5:5" x14ac:dyDescent="0.25">
      <c r="E42867" s="53"/>
    </row>
    <row r="42868" spans="5:5" x14ac:dyDescent="0.25">
      <c r="E42868" s="53"/>
    </row>
    <row r="42869" spans="5:5" x14ac:dyDescent="0.25">
      <c r="E42869" s="53"/>
    </row>
    <row r="42870" spans="5:5" x14ac:dyDescent="0.25">
      <c r="E42870" s="53"/>
    </row>
    <row r="42871" spans="5:5" x14ac:dyDescent="0.25">
      <c r="E42871" s="53"/>
    </row>
    <row r="42872" spans="5:5" x14ac:dyDescent="0.25">
      <c r="E42872" s="53"/>
    </row>
    <row r="42873" spans="5:5" x14ac:dyDescent="0.25">
      <c r="E42873" s="53"/>
    </row>
    <row r="42874" spans="5:5" x14ac:dyDescent="0.25">
      <c r="E42874" s="53"/>
    </row>
    <row r="42875" spans="5:5" x14ac:dyDescent="0.25">
      <c r="E42875" s="53"/>
    </row>
    <row r="42876" spans="5:5" x14ac:dyDescent="0.25">
      <c r="E42876" s="53"/>
    </row>
    <row r="42877" spans="5:5" x14ac:dyDescent="0.25">
      <c r="E42877" s="53"/>
    </row>
    <row r="42878" spans="5:5" x14ac:dyDescent="0.25">
      <c r="E42878" s="53"/>
    </row>
    <row r="42879" spans="5:5" x14ac:dyDescent="0.25">
      <c r="E42879" s="53"/>
    </row>
    <row r="42880" spans="5:5" x14ac:dyDescent="0.25">
      <c r="E42880" s="53"/>
    </row>
    <row r="42881" spans="5:5" x14ac:dyDescent="0.25">
      <c r="E42881" s="53"/>
    </row>
    <row r="42882" spans="5:5" x14ac:dyDescent="0.25">
      <c r="E42882" s="53"/>
    </row>
    <row r="42883" spans="5:5" x14ac:dyDescent="0.25">
      <c r="E42883" s="53"/>
    </row>
    <row r="42884" spans="5:5" x14ac:dyDescent="0.25">
      <c r="E42884" s="53"/>
    </row>
    <row r="42885" spans="5:5" x14ac:dyDescent="0.25">
      <c r="E42885" s="53"/>
    </row>
    <row r="42886" spans="5:5" x14ac:dyDescent="0.25">
      <c r="E42886" s="53"/>
    </row>
    <row r="42887" spans="5:5" x14ac:dyDescent="0.25">
      <c r="E42887" s="53"/>
    </row>
    <row r="42888" spans="5:5" x14ac:dyDescent="0.25">
      <c r="E42888" s="53"/>
    </row>
    <row r="42889" spans="5:5" x14ac:dyDescent="0.25">
      <c r="E42889" s="53"/>
    </row>
    <row r="42890" spans="5:5" x14ac:dyDescent="0.25">
      <c r="E42890" s="53"/>
    </row>
    <row r="42891" spans="5:5" x14ac:dyDescent="0.25">
      <c r="E42891" s="53"/>
    </row>
    <row r="42892" spans="5:5" x14ac:dyDescent="0.25">
      <c r="E42892" s="53"/>
    </row>
    <row r="42893" spans="5:5" x14ac:dyDescent="0.25">
      <c r="E42893" s="53"/>
    </row>
    <row r="42894" spans="5:5" x14ac:dyDescent="0.25">
      <c r="E42894" s="53"/>
    </row>
    <row r="42895" spans="5:5" x14ac:dyDescent="0.25">
      <c r="E42895" s="53"/>
    </row>
    <row r="42896" spans="5:5" x14ac:dyDescent="0.25">
      <c r="E42896" s="53"/>
    </row>
    <row r="42897" spans="5:5" x14ac:dyDescent="0.25">
      <c r="E42897" s="53"/>
    </row>
    <row r="42898" spans="5:5" x14ac:dyDescent="0.25">
      <c r="E42898" s="53"/>
    </row>
    <row r="42899" spans="5:5" x14ac:dyDescent="0.25">
      <c r="E42899" s="53"/>
    </row>
    <row r="42900" spans="5:5" x14ac:dyDescent="0.25">
      <c r="E42900" s="53"/>
    </row>
    <row r="42901" spans="5:5" x14ac:dyDescent="0.25">
      <c r="E42901" s="53"/>
    </row>
    <row r="42902" spans="5:5" x14ac:dyDescent="0.25">
      <c r="E42902" s="53"/>
    </row>
    <row r="42903" spans="5:5" x14ac:dyDescent="0.25">
      <c r="E42903" s="53"/>
    </row>
    <row r="42904" spans="5:5" x14ac:dyDescent="0.25">
      <c r="E42904" s="53"/>
    </row>
    <row r="42905" spans="5:5" x14ac:dyDescent="0.25">
      <c r="E42905" s="53"/>
    </row>
    <row r="42906" spans="5:5" x14ac:dyDescent="0.25">
      <c r="E42906" s="53"/>
    </row>
    <row r="42907" spans="5:5" x14ac:dyDescent="0.25">
      <c r="E42907" s="53"/>
    </row>
    <row r="42908" spans="5:5" x14ac:dyDescent="0.25">
      <c r="E42908" s="53"/>
    </row>
    <row r="42909" spans="5:5" x14ac:dyDescent="0.25">
      <c r="E42909" s="53"/>
    </row>
    <row r="42910" spans="5:5" x14ac:dyDescent="0.25">
      <c r="E42910" s="53"/>
    </row>
    <row r="42911" spans="5:5" x14ac:dyDescent="0.25">
      <c r="E42911" s="53"/>
    </row>
    <row r="42912" spans="5:5" x14ac:dyDescent="0.25">
      <c r="E42912" s="53"/>
    </row>
    <row r="42913" spans="5:5" x14ac:dyDescent="0.25">
      <c r="E42913" s="53"/>
    </row>
    <row r="42914" spans="5:5" x14ac:dyDescent="0.25">
      <c r="E42914" s="53"/>
    </row>
    <row r="42915" spans="5:5" x14ac:dyDescent="0.25">
      <c r="E42915" s="53"/>
    </row>
    <row r="42916" spans="5:5" x14ac:dyDescent="0.25">
      <c r="E42916" s="53"/>
    </row>
    <row r="42917" spans="5:5" x14ac:dyDescent="0.25">
      <c r="E42917" s="53"/>
    </row>
    <row r="42918" spans="5:5" x14ac:dyDescent="0.25">
      <c r="E42918" s="53"/>
    </row>
    <row r="42919" spans="5:5" x14ac:dyDescent="0.25">
      <c r="E42919" s="53"/>
    </row>
    <row r="42920" spans="5:5" x14ac:dyDescent="0.25">
      <c r="E42920" s="53"/>
    </row>
    <row r="42921" spans="5:5" x14ac:dyDescent="0.25">
      <c r="E42921" s="53"/>
    </row>
    <row r="42922" spans="5:5" x14ac:dyDescent="0.25">
      <c r="E42922" s="53"/>
    </row>
    <row r="42923" spans="5:5" x14ac:dyDescent="0.25">
      <c r="E42923" s="53"/>
    </row>
    <row r="42924" spans="5:5" x14ac:dyDescent="0.25">
      <c r="E42924" s="53"/>
    </row>
    <row r="42925" spans="5:5" x14ac:dyDescent="0.25">
      <c r="E42925" s="53"/>
    </row>
    <row r="42926" spans="5:5" x14ac:dyDescent="0.25">
      <c r="E42926" s="53"/>
    </row>
    <row r="42927" spans="5:5" x14ac:dyDescent="0.25">
      <c r="E42927" s="53"/>
    </row>
    <row r="42928" spans="5:5" x14ac:dyDescent="0.25">
      <c r="E42928" s="53"/>
    </row>
    <row r="42929" spans="5:5" x14ac:dyDescent="0.25">
      <c r="E42929" s="53"/>
    </row>
    <row r="42930" spans="5:5" x14ac:dyDescent="0.25">
      <c r="E42930" s="53"/>
    </row>
    <row r="42931" spans="5:5" x14ac:dyDescent="0.25">
      <c r="E42931" s="53"/>
    </row>
    <row r="42932" spans="5:5" x14ac:dyDescent="0.25">
      <c r="E42932" s="53"/>
    </row>
    <row r="42933" spans="5:5" x14ac:dyDescent="0.25">
      <c r="E42933" s="53"/>
    </row>
    <row r="42934" spans="5:5" x14ac:dyDescent="0.25">
      <c r="E42934" s="53"/>
    </row>
    <row r="42935" spans="5:5" x14ac:dyDescent="0.25">
      <c r="E42935" s="53"/>
    </row>
    <row r="42936" spans="5:5" x14ac:dyDescent="0.25">
      <c r="E42936" s="53"/>
    </row>
    <row r="42937" spans="5:5" x14ac:dyDescent="0.25">
      <c r="E42937" s="53"/>
    </row>
    <row r="42938" spans="5:5" x14ac:dyDescent="0.25">
      <c r="E42938" s="53"/>
    </row>
    <row r="42939" spans="5:5" x14ac:dyDescent="0.25">
      <c r="E42939" s="53"/>
    </row>
    <row r="42940" spans="5:5" x14ac:dyDescent="0.25">
      <c r="E42940" s="53"/>
    </row>
    <row r="42941" spans="5:5" x14ac:dyDescent="0.25">
      <c r="E42941" s="53"/>
    </row>
    <row r="42942" spans="5:5" x14ac:dyDescent="0.25">
      <c r="E42942" s="53"/>
    </row>
    <row r="42943" spans="5:5" x14ac:dyDescent="0.25">
      <c r="E42943" s="53"/>
    </row>
    <row r="42944" spans="5:5" x14ac:dyDescent="0.25">
      <c r="E42944" s="53"/>
    </row>
    <row r="42945" spans="5:5" x14ac:dyDescent="0.25">
      <c r="E42945" s="53"/>
    </row>
    <row r="42946" spans="5:5" x14ac:dyDescent="0.25">
      <c r="E42946" s="53"/>
    </row>
    <row r="42947" spans="5:5" x14ac:dyDescent="0.25">
      <c r="E42947" s="53"/>
    </row>
    <row r="42948" spans="5:5" x14ac:dyDescent="0.25">
      <c r="E42948" s="53"/>
    </row>
    <row r="42949" spans="5:5" x14ac:dyDescent="0.25">
      <c r="E42949" s="53"/>
    </row>
    <row r="42950" spans="5:5" x14ac:dyDescent="0.25">
      <c r="E42950" s="53"/>
    </row>
    <row r="42951" spans="5:5" x14ac:dyDescent="0.25">
      <c r="E42951" s="53"/>
    </row>
    <row r="42952" spans="5:5" x14ac:dyDescent="0.25">
      <c r="E42952" s="53"/>
    </row>
    <row r="42953" spans="5:5" x14ac:dyDescent="0.25">
      <c r="E42953" s="53"/>
    </row>
    <row r="42954" spans="5:5" x14ac:dyDescent="0.25">
      <c r="E42954" s="53"/>
    </row>
    <row r="42955" spans="5:5" x14ac:dyDescent="0.25">
      <c r="E42955" s="53"/>
    </row>
    <row r="42956" spans="5:5" x14ac:dyDescent="0.25">
      <c r="E42956" s="53"/>
    </row>
    <row r="42957" spans="5:5" x14ac:dyDescent="0.25">
      <c r="E42957" s="53"/>
    </row>
    <row r="42958" spans="5:5" x14ac:dyDescent="0.25">
      <c r="E42958" s="53"/>
    </row>
    <row r="42959" spans="5:5" x14ac:dyDescent="0.25">
      <c r="E42959" s="53"/>
    </row>
    <row r="42960" spans="5:5" x14ac:dyDescent="0.25">
      <c r="E42960" s="53"/>
    </row>
    <row r="42961" spans="5:5" x14ac:dyDescent="0.25">
      <c r="E42961" s="53"/>
    </row>
    <row r="42962" spans="5:5" x14ac:dyDescent="0.25">
      <c r="E42962" s="53"/>
    </row>
    <row r="42963" spans="5:5" x14ac:dyDescent="0.25">
      <c r="E42963" s="53"/>
    </row>
    <row r="42964" spans="5:5" x14ac:dyDescent="0.25">
      <c r="E42964" s="53"/>
    </row>
    <row r="42965" spans="5:5" x14ac:dyDescent="0.25">
      <c r="E42965" s="53"/>
    </row>
    <row r="42966" spans="5:5" x14ac:dyDescent="0.25">
      <c r="E42966" s="53"/>
    </row>
    <row r="42967" spans="5:5" x14ac:dyDescent="0.25">
      <c r="E42967" s="53"/>
    </row>
    <row r="42968" spans="5:5" x14ac:dyDescent="0.25">
      <c r="E42968" s="53"/>
    </row>
    <row r="42969" spans="5:5" x14ac:dyDescent="0.25">
      <c r="E42969" s="53"/>
    </row>
    <row r="42970" spans="5:5" x14ac:dyDescent="0.25">
      <c r="E42970" s="53"/>
    </row>
    <row r="42971" spans="5:5" x14ac:dyDescent="0.25">
      <c r="E42971" s="53"/>
    </row>
    <row r="42972" spans="5:5" x14ac:dyDescent="0.25">
      <c r="E42972" s="53"/>
    </row>
    <row r="42973" spans="5:5" x14ac:dyDescent="0.25">
      <c r="E42973" s="53"/>
    </row>
    <row r="42974" spans="5:5" x14ac:dyDescent="0.25">
      <c r="E42974" s="53"/>
    </row>
    <row r="42975" spans="5:5" x14ac:dyDescent="0.25">
      <c r="E42975" s="53"/>
    </row>
    <row r="42976" spans="5:5" x14ac:dyDescent="0.25">
      <c r="E42976" s="53"/>
    </row>
    <row r="42977" spans="5:5" x14ac:dyDescent="0.25">
      <c r="E42977" s="53"/>
    </row>
    <row r="42978" spans="5:5" x14ac:dyDescent="0.25">
      <c r="E42978" s="53"/>
    </row>
    <row r="42979" spans="5:5" x14ac:dyDescent="0.25">
      <c r="E42979" s="53"/>
    </row>
    <row r="42980" spans="5:5" x14ac:dyDescent="0.25">
      <c r="E42980" s="53"/>
    </row>
    <row r="42981" spans="5:5" x14ac:dyDescent="0.25">
      <c r="E42981" s="53"/>
    </row>
    <row r="42982" spans="5:5" x14ac:dyDescent="0.25">
      <c r="E42982" s="53"/>
    </row>
    <row r="42983" spans="5:5" x14ac:dyDescent="0.25">
      <c r="E42983" s="53"/>
    </row>
    <row r="42984" spans="5:5" x14ac:dyDescent="0.25">
      <c r="E42984" s="53"/>
    </row>
    <row r="42985" spans="5:5" x14ac:dyDescent="0.25">
      <c r="E42985" s="53"/>
    </row>
    <row r="42986" spans="5:5" x14ac:dyDescent="0.25">
      <c r="E42986" s="53"/>
    </row>
    <row r="42987" spans="5:5" x14ac:dyDescent="0.25">
      <c r="E42987" s="53"/>
    </row>
    <row r="42988" spans="5:5" x14ac:dyDescent="0.25">
      <c r="E42988" s="53"/>
    </row>
    <row r="42989" spans="5:5" x14ac:dyDescent="0.25">
      <c r="E42989" s="53"/>
    </row>
    <row r="42990" spans="5:5" x14ac:dyDescent="0.25">
      <c r="E42990" s="53"/>
    </row>
    <row r="42991" spans="5:5" x14ac:dyDescent="0.25">
      <c r="E42991" s="53"/>
    </row>
    <row r="42992" spans="5:5" x14ac:dyDescent="0.25">
      <c r="E42992" s="53"/>
    </row>
    <row r="42993" spans="5:5" x14ac:dyDescent="0.25">
      <c r="E42993" s="53"/>
    </row>
    <row r="42994" spans="5:5" x14ac:dyDescent="0.25">
      <c r="E42994" s="53"/>
    </row>
    <row r="42995" spans="5:5" x14ac:dyDescent="0.25">
      <c r="E42995" s="53"/>
    </row>
    <row r="42996" spans="5:5" x14ac:dyDescent="0.25">
      <c r="E42996" s="53"/>
    </row>
    <row r="42997" spans="5:5" x14ac:dyDescent="0.25">
      <c r="E42997" s="53"/>
    </row>
    <row r="42998" spans="5:5" x14ac:dyDescent="0.25">
      <c r="E42998" s="53"/>
    </row>
    <row r="42999" spans="5:5" x14ac:dyDescent="0.25">
      <c r="E42999" s="53"/>
    </row>
    <row r="43000" spans="5:5" x14ac:dyDescent="0.25">
      <c r="E43000" s="53"/>
    </row>
    <row r="43001" spans="5:5" x14ac:dyDescent="0.25">
      <c r="E43001" s="53"/>
    </row>
    <row r="43002" spans="5:5" x14ac:dyDescent="0.25">
      <c r="E43002" s="53"/>
    </row>
    <row r="43003" spans="5:5" x14ac:dyDescent="0.25">
      <c r="E43003" s="53"/>
    </row>
    <row r="43004" spans="5:5" x14ac:dyDescent="0.25">
      <c r="E43004" s="53"/>
    </row>
    <row r="43005" spans="5:5" x14ac:dyDescent="0.25">
      <c r="E43005" s="53"/>
    </row>
    <row r="43006" spans="5:5" x14ac:dyDescent="0.25">
      <c r="E43006" s="53"/>
    </row>
    <row r="43007" spans="5:5" x14ac:dyDescent="0.25">
      <c r="E43007" s="53"/>
    </row>
    <row r="43008" spans="5:5" x14ac:dyDescent="0.25">
      <c r="E43008" s="53"/>
    </row>
    <row r="43009" spans="5:5" x14ac:dyDescent="0.25">
      <c r="E43009" s="53"/>
    </row>
    <row r="43010" spans="5:5" x14ac:dyDescent="0.25">
      <c r="E43010" s="53"/>
    </row>
    <row r="43011" spans="5:5" x14ac:dyDescent="0.25">
      <c r="E43011" s="53"/>
    </row>
    <row r="43012" spans="5:5" x14ac:dyDescent="0.25">
      <c r="E43012" s="53"/>
    </row>
    <row r="43013" spans="5:5" x14ac:dyDescent="0.25">
      <c r="E43013" s="53"/>
    </row>
    <row r="43014" spans="5:5" x14ac:dyDescent="0.25">
      <c r="E43014" s="53"/>
    </row>
    <row r="43015" spans="5:5" x14ac:dyDescent="0.25">
      <c r="E43015" s="53"/>
    </row>
    <row r="43016" spans="5:5" x14ac:dyDescent="0.25">
      <c r="E43016" s="53"/>
    </row>
    <row r="43017" spans="5:5" x14ac:dyDescent="0.25">
      <c r="E43017" s="53"/>
    </row>
    <row r="43018" spans="5:5" x14ac:dyDescent="0.25">
      <c r="E43018" s="53"/>
    </row>
    <row r="43019" spans="5:5" x14ac:dyDescent="0.25">
      <c r="E43019" s="53"/>
    </row>
    <row r="43020" spans="5:5" x14ac:dyDescent="0.25">
      <c r="E43020" s="53"/>
    </row>
    <row r="43021" spans="5:5" x14ac:dyDescent="0.25">
      <c r="E43021" s="53"/>
    </row>
    <row r="43022" spans="5:5" x14ac:dyDescent="0.25">
      <c r="E43022" s="53"/>
    </row>
    <row r="43023" spans="5:5" x14ac:dyDescent="0.25">
      <c r="E43023" s="53"/>
    </row>
    <row r="43024" spans="5:5" x14ac:dyDescent="0.25">
      <c r="E43024" s="53"/>
    </row>
    <row r="43025" spans="5:5" x14ac:dyDescent="0.25">
      <c r="E43025" s="53"/>
    </row>
    <row r="43026" spans="5:5" x14ac:dyDescent="0.25">
      <c r="E43026" s="53"/>
    </row>
    <row r="43027" spans="5:5" x14ac:dyDescent="0.25">
      <c r="E43027" s="53"/>
    </row>
    <row r="43028" spans="5:5" x14ac:dyDescent="0.25">
      <c r="E43028" s="53"/>
    </row>
    <row r="43029" spans="5:5" x14ac:dyDescent="0.25">
      <c r="E43029" s="53"/>
    </row>
    <row r="43030" spans="5:5" x14ac:dyDescent="0.25">
      <c r="E43030" s="53"/>
    </row>
    <row r="43031" spans="5:5" x14ac:dyDescent="0.25">
      <c r="E43031" s="53"/>
    </row>
    <row r="43032" spans="5:5" x14ac:dyDescent="0.25">
      <c r="E43032" s="53"/>
    </row>
    <row r="43033" spans="5:5" x14ac:dyDescent="0.25">
      <c r="E43033" s="53"/>
    </row>
    <row r="43034" spans="5:5" x14ac:dyDescent="0.25">
      <c r="E43034" s="53"/>
    </row>
    <row r="43035" spans="5:5" x14ac:dyDescent="0.25">
      <c r="E43035" s="53"/>
    </row>
    <row r="43036" spans="5:5" x14ac:dyDescent="0.25">
      <c r="E43036" s="53"/>
    </row>
    <row r="43037" spans="5:5" x14ac:dyDescent="0.25">
      <c r="E43037" s="53"/>
    </row>
    <row r="43038" spans="5:5" x14ac:dyDescent="0.25">
      <c r="E43038" s="53"/>
    </row>
    <row r="43039" spans="5:5" x14ac:dyDescent="0.25">
      <c r="E43039" s="53"/>
    </row>
    <row r="43040" spans="5:5" x14ac:dyDescent="0.25">
      <c r="E43040" s="53"/>
    </row>
    <row r="43041" spans="5:5" x14ac:dyDescent="0.25">
      <c r="E43041" s="53"/>
    </row>
    <row r="43042" spans="5:5" x14ac:dyDescent="0.25">
      <c r="E43042" s="53"/>
    </row>
    <row r="43043" spans="5:5" x14ac:dyDescent="0.25">
      <c r="E43043" s="53"/>
    </row>
    <row r="43044" spans="5:5" x14ac:dyDescent="0.25">
      <c r="E43044" s="53"/>
    </row>
    <row r="43045" spans="5:5" x14ac:dyDescent="0.25">
      <c r="E43045" s="53"/>
    </row>
    <row r="43046" spans="5:5" x14ac:dyDescent="0.25">
      <c r="E43046" s="53"/>
    </row>
    <row r="43047" spans="5:5" x14ac:dyDescent="0.25">
      <c r="E43047" s="53"/>
    </row>
    <row r="43048" spans="5:5" x14ac:dyDescent="0.25">
      <c r="E43048" s="53"/>
    </row>
    <row r="43049" spans="5:5" x14ac:dyDescent="0.25">
      <c r="E43049" s="53"/>
    </row>
    <row r="43050" spans="5:5" x14ac:dyDescent="0.25">
      <c r="E43050" s="53"/>
    </row>
    <row r="43051" spans="5:5" x14ac:dyDescent="0.25">
      <c r="E43051" s="53"/>
    </row>
    <row r="43052" spans="5:5" x14ac:dyDescent="0.25">
      <c r="E43052" s="53"/>
    </row>
    <row r="43053" spans="5:5" x14ac:dyDescent="0.25">
      <c r="E43053" s="53"/>
    </row>
    <row r="43054" spans="5:5" x14ac:dyDescent="0.25">
      <c r="E43054" s="53"/>
    </row>
    <row r="43055" spans="5:5" x14ac:dyDescent="0.25">
      <c r="E43055" s="53"/>
    </row>
    <row r="43056" spans="5:5" x14ac:dyDescent="0.25">
      <c r="E43056" s="53"/>
    </row>
    <row r="43057" spans="5:5" x14ac:dyDescent="0.25">
      <c r="E43057" s="53"/>
    </row>
    <row r="43058" spans="5:5" x14ac:dyDescent="0.25">
      <c r="E43058" s="53"/>
    </row>
    <row r="43059" spans="5:5" x14ac:dyDescent="0.25">
      <c r="E43059" s="53"/>
    </row>
    <row r="43060" spans="5:5" x14ac:dyDescent="0.25">
      <c r="E43060" s="53"/>
    </row>
    <row r="43061" spans="5:5" x14ac:dyDescent="0.25">
      <c r="E43061" s="53"/>
    </row>
    <row r="43062" spans="5:5" x14ac:dyDescent="0.25">
      <c r="E43062" s="53"/>
    </row>
    <row r="43063" spans="5:5" x14ac:dyDescent="0.25">
      <c r="E43063" s="53"/>
    </row>
    <row r="43064" spans="5:5" x14ac:dyDescent="0.25">
      <c r="E43064" s="53"/>
    </row>
    <row r="43065" spans="5:5" x14ac:dyDescent="0.25">
      <c r="E43065" s="53"/>
    </row>
    <row r="43066" spans="5:5" x14ac:dyDescent="0.25">
      <c r="E43066" s="53"/>
    </row>
    <row r="43067" spans="5:5" x14ac:dyDescent="0.25">
      <c r="E43067" s="53"/>
    </row>
    <row r="43068" spans="5:5" x14ac:dyDescent="0.25">
      <c r="E43068" s="53"/>
    </row>
    <row r="43069" spans="5:5" x14ac:dyDescent="0.25">
      <c r="E43069" s="53"/>
    </row>
    <row r="43070" spans="5:5" x14ac:dyDescent="0.25">
      <c r="E43070" s="53"/>
    </row>
    <row r="43071" spans="5:5" x14ac:dyDescent="0.25">
      <c r="E43071" s="53"/>
    </row>
    <row r="43072" spans="5:5" x14ac:dyDescent="0.25">
      <c r="E43072" s="53"/>
    </row>
    <row r="43073" spans="5:5" x14ac:dyDescent="0.25">
      <c r="E43073" s="53"/>
    </row>
    <row r="43074" spans="5:5" x14ac:dyDescent="0.25">
      <c r="E43074" s="53"/>
    </row>
    <row r="43075" spans="5:5" x14ac:dyDescent="0.25">
      <c r="E43075" s="53"/>
    </row>
    <row r="43076" spans="5:5" x14ac:dyDescent="0.25">
      <c r="E43076" s="53"/>
    </row>
    <row r="43077" spans="5:5" x14ac:dyDescent="0.25">
      <c r="E43077" s="53"/>
    </row>
    <row r="43078" spans="5:5" x14ac:dyDescent="0.25">
      <c r="E43078" s="53"/>
    </row>
    <row r="43079" spans="5:5" x14ac:dyDescent="0.25">
      <c r="E43079" s="53"/>
    </row>
    <row r="43080" spans="5:5" x14ac:dyDescent="0.25">
      <c r="E43080" s="53"/>
    </row>
    <row r="43081" spans="5:5" x14ac:dyDescent="0.25">
      <c r="E43081" s="53"/>
    </row>
    <row r="43082" spans="5:5" x14ac:dyDescent="0.25">
      <c r="E43082" s="53"/>
    </row>
    <row r="43083" spans="5:5" x14ac:dyDescent="0.25">
      <c r="E43083" s="53"/>
    </row>
    <row r="43084" spans="5:5" x14ac:dyDescent="0.25">
      <c r="E43084" s="53"/>
    </row>
    <row r="43085" spans="5:5" x14ac:dyDescent="0.25">
      <c r="E43085" s="53"/>
    </row>
    <row r="43086" spans="5:5" x14ac:dyDescent="0.25">
      <c r="E43086" s="53"/>
    </row>
    <row r="43087" spans="5:5" x14ac:dyDescent="0.25">
      <c r="E43087" s="53"/>
    </row>
    <row r="43088" spans="5:5" x14ac:dyDescent="0.25">
      <c r="E43088" s="53"/>
    </row>
    <row r="43089" spans="5:5" x14ac:dyDescent="0.25">
      <c r="E43089" s="53"/>
    </row>
    <row r="43090" spans="5:5" x14ac:dyDescent="0.25">
      <c r="E43090" s="53"/>
    </row>
    <row r="43091" spans="5:5" x14ac:dyDescent="0.25">
      <c r="E43091" s="53"/>
    </row>
    <row r="43092" spans="5:5" x14ac:dyDescent="0.25">
      <c r="E43092" s="53"/>
    </row>
    <row r="43093" spans="5:5" x14ac:dyDescent="0.25">
      <c r="E43093" s="53"/>
    </row>
    <row r="43094" spans="5:5" x14ac:dyDescent="0.25">
      <c r="E43094" s="53"/>
    </row>
    <row r="43095" spans="5:5" x14ac:dyDescent="0.25">
      <c r="E43095" s="53"/>
    </row>
    <row r="43096" spans="5:5" x14ac:dyDescent="0.25">
      <c r="E43096" s="53"/>
    </row>
    <row r="43097" spans="5:5" x14ac:dyDescent="0.25">
      <c r="E43097" s="53"/>
    </row>
    <row r="43098" spans="5:5" x14ac:dyDescent="0.25">
      <c r="E43098" s="53"/>
    </row>
    <row r="43099" spans="5:5" x14ac:dyDescent="0.25">
      <c r="E43099" s="53"/>
    </row>
    <row r="43100" spans="5:5" x14ac:dyDescent="0.25">
      <c r="E43100" s="53"/>
    </row>
    <row r="43101" spans="5:5" x14ac:dyDescent="0.25">
      <c r="E43101" s="53"/>
    </row>
    <row r="43102" spans="5:5" x14ac:dyDescent="0.25">
      <c r="E43102" s="53"/>
    </row>
    <row r="43103" spans="5:5" x14ac:dyDescent="0.25">
      <c r="E43103" s="53"/>
    </row>
    <row r="43104" spans="5:5" x14ac:dyDescent="0.25">
      <c r="E43104" s="53"/>
    </row>
    <row r="43105" spans="5:5" x14ac:dyDescent="0.25">
      <c r="E43105" s="53"/>
    </row>
    <row r="43106" spans="5:5" x14ac:dyDescent="0.25">
      <c r="E43106" s="53"/>
    </row>
    <row r="43107" spans="5:5" x14ac:dyDescent="0.25">
      <c r="E43107" s="53"/>
    </row>
    <row r="43108" spans="5:5" x14ac:dyDescent="0.25">
      <c r="E43108" s="53"/>
    </row>
    <row r="43109" spans="5:5" x14ac:dyDescent="0.25">
      <c r="E43109" s="53"/>
    </row>
    <row r="43110" spans="5:5" x14ac:dyDescent="0.25">
      <c r="E43110" s="53"/>
    </row>
    <row r="43111" spans="5:5" x14ac:dyDescent="0.25">
      <c r="E43111" s="53"/>
    </row>
    <row r="43112" spans="5:5" x14ac:dyDescent="0.25">
      <c r="E43112" s="53"/>
    </row>
    <row r="43113" spans="5:5" x14ac:dyDescent="0.25">
      <c r="E43113" s="53"/>
    </row>
    <row r="43114" spans="5:5" x14ac:dyDescent="0.25">
      <c r="E43114" s="53"/>
    </row>
    <row r="43115" spans="5:5" x14ac:dyDescent="0.25">
      <c r="E43115" s="53"/>
    </row>
    <row r="43116" spans="5:5" x14ac:dyDescent="0.25">
      <c r="E43116" s="53"/>
    </row>
    <row r="43117" spans="5:5" x14ac:dyDescent="0.25">
      <c r="E43117" s="53"/>
    </row>
    <row r="43118" spans="5:5" x14ac:dyDescent="0.25">
      <c r="E43118" s="53"/>
    </row>
    <row r="43119" spans="5:5" x14ac:dyDescent="0.25">
      <c r="E43119" s="53"/>
    </row>
    <row r="43120" spans="5:5" x14ac:dyDescent="0.25">
      <c r="E43120" s="53"/>
    </row>
    <row r="43121" spans="5:5" x14ac:dyDescent="0.25">
      <c r="E43121" s="53"/>
    </row>
    <row r="43122" spans="5:5" x14ac:dyDescent="0.25">
      <c r="E43122" s="53"/>
    </row>
    <row r="43123" spans="5:5" x14ac:dyDescent="0.25">
      <c r="E43123" s="53"/>
    </row>
    <row r="43124" spans="5:5" x14ac:dyDescent="0.25">
      <c r="E43124" s="53"/>
    </row>
    <row r="43125" spans="5:5" x14ac:dyDescent="0.25">
      <c r="E43125" s="53"/>
    </row>
    <row r="43126" spans="5:5" x14ac:dyDescent="0.25">
      <c r="E43126" s="53"/>
    </row>
    <row r="43127" spans="5:5" x14ac:dyDescent="0.25">
      <c r="E43127" s="53"/>
    </row>
    <row r="43128" spans="5:5" x14ac:dyDescent="0.25">
      <c r="E43128" s="53"/>
    </row>
    <row r="43129" spans="5:5" x14ac:dyDescent="0.25">
      <c r="E43129" s="53"/>
    </row>
    <row r="43130" spans="5:5" x14ac:dyDescent="0.25">
      <c r="E43130" s="53"/>
    </row>
    <row r="43131" spans="5:5" x14ac:dyDescent="0.25">
      <c r="E43131" s="53"/>
    </row>
    <row r="43132" spans="5:5" x14ac:dyDescent="0.25">
      <c r="E43132" s="53"/>
    </row>
    <row r="43133" spans="5:5" x14ac:dyDescent="0.25">
      <c r="E43133" s="53"/>
    </row>
    <row r="43134" spans="5:5" x14ac:dyDescent="0.25">
      <c r="E43134" s="53"/>
    </row>
    <row r="43135" spans="5:5" x14ac:dyDescent="0.25">
      <c r="E43135" s="53"/>
    </row>
    <row r="43136" spans="5:5" x14ac:dyDescent="0.25">
      <c r="E43136" s="53"/>
    </row>
    <row r="43137" spans="5:5" x14ac:dyDescent="0.25">
      <c r="E43137" s="53"/>
    </row>
    <row r="43138" spans="5:5" x14ac:dyDescent="0.25">
      <c r="E43138" s="53"/>
    </row>
    <row r="43139" spans="5:5" x14ac:dyDescent="0.25">
      <c r="E43139" s="53"/>
    </row>
    <row r="43140" spans="5:5" x14ac:dyDescent="0.25">
      <c r="E43140" s="53"/>
    </row>
    <row r="43141" spans="5:5" x14ac:dyDescent="0.25">
      <c r="E43141" s="53"/>
    </row>
    <row r="43142" spans="5:5" x14ac:dyDescent="0.25">
      <c r="E43142" s="53"/>
    </row>
    <row r="43143" spans="5:5" x14ac:dyDescent="0.25">
      <c r="E43143" s="53"/>
    </row>
    <row r="43144" spans="5:5" x14ac:dyDescent="0.25">
      <c r="E43144" s="53"/>
    </row>
    <row r="43145" spans="5:5" x14ac:dyDescent="0.25">
      <c r="E43145" s="53"/>
    </row>
    <row r="43146" spans="5:5" x14ac:dyDescent="0.25">
      <c r="E43146" s="53"/>
    </row>
    <row r="43147" spans="5:5" x14ac:dyDescent="0.25">
      <c r="E43147" s="53"/>
    </row>
    <row r="43148" spans="5:5" x14ac:dyDescent="0.25">
      <c r="E43148" s="53"/>
    </row>
    <row r="43149" spans="5:5" x14ac:dyDescent="0.25">
      <c r="E43149" s="53"/>
    </row>
    <row r="43150" spans="5:5" x14ac:dyDescent="0.25">
      <c r="E43150" s="53"/>
    </row>
    <row r="43151" spans="5:5" x14ac:dyDescent="0.25">
      <c r="E43151" s="53"/>
    </row>
    <row r="43152" spans="5:5" x14ac:dyDescent="0.25">
      <c r="E43152" s="53"/>
    </row>
    <row r="43153" spans="5:5" x14ac:dyDescent="0.25">
      <c r="E43153" s="53"/>
    </row>
    <row r="43154" spans="5:5" x14ac:dyDescent="0.25">
      <c r="E43154" s="53"/>
    </row>
    <row r="43155" spans="5:5" x14ac:dyDescent="0.25">
      <c r="E43155" s="53"/>
    </row>
    <row r="43156" spans="5:5" x14ac:dyDescent="0.25">
      <c r="E43156" s="53"/>
    </row>
    <row r="43157" spans="5:5" x14ac:dyDescent="0.25">
      <c r="E43157" s="53"/>
    </row>
    <row r="43158" spans="5:5" x14ac:dyDescent="0.25">
      <c r="E43158" s="53"/>
    </row>
    <row r="43159" spans="5:5" x14ac:dyDescent="0.25">
      <c r="E43159" s="53"/>
    </row>
    <row r="43160" spans="5:5" x14ac:dyDescent="0.25">
      <c r="E43160" s="53"/>
    </row>
    <row r="43161" spans="5:5" x14ac:dyDescent="0.25">
      <c r="E43161" s="53"/>
    </row>
    <row r="43162" spans="5:5" x14ac:dyDescent="0.25">
      <c r="E43162" s="53"/>
    </row>
    <row r="43163" spans="5:5" x14ac:dyDescent="0.25">
      <c r="E43163" s="53"/>
    </row>
    <row r="43164" spans="5:5" x14ac:dyDescent="0.25">
      <c r="E43164" s="53"/>
    </row>
    <row r="43165" spans="5:5" x14ac:dyDescent="0.25">
      <c r="E43165" s="53"/>
    </row>
    <row r="43166" spans="5:5" x14ac:dyDescent="0.25">
      <c r="E43166" s="53"/>
    </row>
    <row r="43167" spans="5:5" x14ac:dyDescent="0.25">
      <c r="E43167" s="53"/>
    </row>
    <row r="43168" spans="5:5" x14ac:dyDescent="0.25">
      <c r="E43168" s="53"/>
    </row>
    <row r="43169" spans="5:5" x14ac:dyDescent="0.25">
      <c r="E43169" s="53"/>
    </row>
    <row r="43170" spans="5:5" x14ac:dyDescent="0.25">
      <c r="E43170" s="53"/>
    </row>
    <row r="43171" spans="5:5" x14ac:dyDescent="0.25">
      <c r="E43171" s="53"/>
    </row>
    <row r="43172" spans="5:5" x14ac:dyDescent="0.25">
      <c r="E43172" s="53"/>
    </row>
    <row r="43173" spans="5:5" x14ac:dyDescent="0.25">
      <c r="E43173" s="53"/>
    </row>
    <row r="43174" spans="5:5" x14ac:dyDescent="0.25">
      <c r="E43174" s="53"/>
    </row>
    <row r="43175" spans="5:5" x14ac:dyDescent="0.25">
      <c r="E43175" s="53"/>
    </row>
    <row r="43176" spans="5:5" x14ac:dyDescent="0.25">
      <c r="E43176" s="53"/>
    </row>
    <row r="43177" spans="5:5" x14ac:dyDescent="0.25">
      <c r="E43177" s="53"/>
    </row>
    <row r="43178" spans="5:5" x14ac:dyDescent="0.25">
      <c r="E43178" s="53"/>
    </row>
    <row r="43179" spans="5:5" x14ac:dyDescent="0.25">
      <c r="E43179" s="53"/>
    </row>
    <row r="43180" spans="5:5" x14ac:dyDescent="0.25">
      <c r="E43180" s="53"/>
    </row>
    <row r="43181" spans="5:5" x14ac:dyDescent="0.25">
      <c r="E43181" s="53"/>
    </row>
    <row r="43182" spans="5:5" x14ac:dyDescent="0.25">
      <c r="E43182" s="53"/>
    </row>
    <row r="43183" spans="5:5" x14ac:dyDescent="0.25">
      <c r="E43183" s="53"/>
    </row>
    <row r="43184" spans="5:5" x14ac:dyDescent="0.25">
      <c r="E43184" s="53"/>
    </row>
    <row r="43185" spans="5:5" x14ac:dyDescent="0.25">
      <c r="E43185" s="53"/>
    </row>
    <row r="43186" spans="5:5" x14ac:dyDescent="0.25">
      <c r="E43186" s="53"/>
    </row>
    <row r="43187" spans="5:5" x14ac:dyDescent="0.25">
      <c r="E43187" s="53"/>
    </row>
    <row r="43188" spans="5:5" x14ac:dyDescent="0.25">
      <c r="E43188" s="53"/>
    </row>
    <row r="43189" spans="5:5" x14ac:dyDescent="0.25">
      <c r="E43189" s="53"/>
    </row>
    <row r="43190" spans="5:5" x14ac:dyDescent="0.25">
      <c r="E43190" s="53"/>
    </row>
    <row r="43191" spans="5:5" x14ac:dyDescent="0.25">
      <c r="E43191" s="53"/>
    </row>
    <row r="43192" spans="5:5" x14ac:dyDescent="0.25">
      <c r="E43192" s="53"/>
    </row>
    <row r="43193" spans="5:5" x14ac:dyDescent="0.25">
      <c r="E43193" s="53"/>
    </row>
    <row r="43194" spans="5:5" x14ac:dyDescent="0.25">
      <c r="E43194" s="53"/>
    </row>
    <row r="43195" spans="5:5" x14ac:dyDescent="0.25">
      <c r="E43195" s="53"/>
    </row>
    <row r="43196" spans="5:5" x14ac:dyDescent="0.25">
      <c r="E43196" s="53"/>
    </row>
    <row r="43197" spans="5:5" x14ac:dyDescent="0.25">
      <c r="E43197" s="53"/>
    </row>
    <row r="43198" spans="5:5" x14ac:dyDescent="0.25">
      <c r="E43198" s="53"/>
    </row>
    <row r="43199" spans="5:5" x14ac:dyDescent="0.25">
      <c r="E43199" s="53"/>
    </row>
    <row r="43200" spans="5:5" x14ac:dyDescent="0.25">
      <c r="E43200" s="53"/>
    </row>
    <row r="43201" spans="5:5" x14ac:dyDescent="0.25">
      <c r="E43201" s="53"/>
    </row>
    <row r="43202" spans="5:5" x14ac:dyDescent="0.25">
      <c r="E43202" s="53"/>
    </row>
    <row r="43203" spans="5:5" x14ac:dyDescent="0.25">
      <c r="E43203" s="53"/>
    </row>
    <row r="43204" spans="5:5" x14ac:dyDescent="0.25">
      <c r="E43204" s="53"/>
    </row>
    <row r="43205" spans="5:5" x14ac:dyDescent="0.25">
      <c r="E43205" s="53"/>
    </row>
    <row r="43206" spans="5:5" x14ac:dyDescent="0.25">
      <c r="E43206" s="53"/>
    </row>
    <row r="43207" spans="5:5" x14ac:dyDescent="0.25">
      <c r="E43207" s="53"/>
    </row>
    <row r="43208" spans="5:5" x14ac:dyDescent="0.25">
      <c r="E43208" s="53"/>
    </row>
    <row r="43209" spans="5:5" x14ac:dyDescent="0.25">
      <c r="E43209" s="53"/>
    </row>
    <row r="43210" spans="5:5" x14ac:dyDescent="0.25">
      <c r="E43210" s="53"/>
    </row>
    <row r="43211" spans="5:5" x14ac:dyDescent="0.25">
      <c r="E43211" s="53"/>
    </row>
    <row r="43212" spans="5:5" x14ac:dyDescent="0.25">
      <c r="E43212" s="53"/>
    </row>
    <row r="43213" spans="5:5" x14ac:dyDescent="0.25">
      <c r="E43213" s="53"/>
    </row>
    <row r="43214" spans="5:5" x14ac:dyDescent="0.25">
      <c r="E43214" s="53"/>
    </row>
    <row r="43215" spans="5:5" x14ac:dyDescent="0.25">
      <c r="E43215" s="53"/>
    </row>
    <row r="43216" spans="5:5" x14ac:dyDescent="0.25">
      <c r="E43216" s="53"/>
    </row>
    <row r="43217" spans="5:5" x14ac:dyDescent="0.25">
      <c r="E43217" s="53"/>
    </row>
    <row r="43218" spans="5:5" x14ac:dyDescent="0.25">
      <c r="E43218" s="53"/>
    </row>
    <row r="43219" spans="5:5" x14ac:dyDescent="0.25">
      <c r="E43219" s="53"/>
    </row>
    <row r="43220" spans="5:5" x14ac:dyDescent="0.25">
      <c r="E43220" s="53"/>
    </row>
    <row r="43221" spans="5:5" x14ac:dyDescent="0.25">
      <c r="E43221" s="53"/>
    </row>
    <row r="43222" spans="5:5" x14ac:dyDescent="0.25">
      <c r="E43222" s="53"/>
    </row>
    <row r="43223" spans="5:5" x14ac:dyDescent="0.25">
      <c r="E43223" s="53"/>
    </row>
    <row r="43224" spans="5:5" x14ac:dyDescent="0.25">
      <c r="E43224" s="53"/>
    </row>
    <row r="43225" spans="5:5" x14ac:dyDescent="0.25">
      <c r="E43225" s="53"/>
    </row>
    <row r="43226" spans="5:5" x14ac:dyDescent="0.25">
      <c r="E43226" s="53"/>
    </row>
    <row r="43227" spans="5:5" x14ac:dyDescent="0.25">
      <c r="E43227" s="53"/>
    </row>
    <row r="43228" spans="5:5" x14ac:dyDescent="0.25">
      <c r="E43228" s="53"/>
    </row>
    <row r="43229" spans="5:5" x14ac:dyDescent="0.25">
      <c r="E43229" s="53"/>
    </row>
    <row r="43230" spans="5:5" x14ac:dyDescent="0.25">
      <c r="E43230" s="53"/>
    </row>
    <row r="43231" spans="5:5" x14ac:dyDescent="0.25">
      <c r="E43231" s="53"/>
    </row>
    <row r="43232" spans="5:5" x14ac:dyDescent="0.25">
      <c r="E43232" s="53"/>
    </row>
    <row r="43233" spans="5:5" x14ac:dyDescent="0.25">
      <c r="E43233" s="53"/>
    </row>
    <row r="43234" spans="5:5" x14ac:dyDescent="0.25">
      <c r="E43234" s="53"/>
    </row>
    <row r="43235" spans="5:5" x14ac:dyDescent="0.25">
      <c r="E43235" s="53"/>
    </row>
    <row r="43236" spans="5:5" x14ac:dyDescent="0.25">
      <c r="E43236" s="53"/>
    </row>
    <row r="43237" spans="5:5" x14ac:dyDescent="0.25">
      <c r="E43237" s="53"/>
    </row>
    <row r="43238" spans="5:5" x14ac:dyDescent="0.25">
      <c r="E43238" s="53"/>
    </row>
    <row r="43239" spans="5:5" x14ac:dyDescent="0.25">
      <c r="E43239" s="53"/>
    </row>
    <row r="43240" spans="5:5" x14ac:dyDescent="0.25">
      <c r="E43240" s="53"/>
    </row>
    <row r="43241" spans="5:5" x14ac:dyDescent="0.25">
      <c r="E43241" s="53"/>
    </row>
    <row r="43242" spans="5:5" x14ac:dyDescent="0.25">
      <c r="E43242" s="53"/>
    </row>
    <row r="43243" spans="5:5" x14ac:dyDescent="0.25">
      <c r="E43243" s="53"/>
    </row>
    <row r="43244" spans="5:5" x14ac:dyDescent="0.25">
      <c r="E43244" s="53"/>
    </row>
    <row r="43245" spans="5:5" x14ac:dyDescent="0.25">
      <c r="E43245" s="53"/>
    </row>
    <row r="43246" spans="5:5" x14ac:dyDescent="0.25">
      <c r="E43246" s="53"/>
    </row>
    <row r="43247" spans="5:5" x14ac:dyDescent="0.25">
      <c r="E43247" s="53"/>
    </row>
    <row r="43248" spans="5:5" x14ac:dyDescent="0.25">
      <c r="E43248" s="53"/>
    </row>
    <row r="43249" spans="5:5" x14ac:dyDescent="0.25">
      <c r="E43249" s="53"/>
    </row>
    <row r="43250" spans="5:5" x14ac:dyDescent="0.25">
      <c r="E43250" s="53"/>
    </row>
    <row r="43251" spans="5:5" x14ac:dyDescent="0.25">
      <c r="E43251" s="53"/>
    </row>
    <row r="43252" spans="5:5" x14ac:dyDescent="0.25">
      <c r="E43252" s="53"/>
    </row>
    <row r="43253" spans="5:5" x14ac:dyDescent="0.25">
      <c r="E43253" s="53"/>
    </row>
    <row r="43254" spans="5:5" x14ac:dyDescent="0.25">
      <c r="E43254" s="53"/>
    </row>
    <row r="43255" spans="5:5" x14ac:dyDescent="0.25">
      <c r="E43255" s="53"/>
    </row>
    <row r="43256" spans="5:5" x14ac:dyDescent="0.25">
      <c r="E43256" s="53"/>
    </row>
    <row r="43257" spans="5:5" x14ac:dyDescent="0.25">
      <c r="E43257" s="53"/>
    </row>
    <row r="43258" spans="5:5" x14ac:dyDescent="0.25">
      <c r="E43258" s="53"/>
    </row>
    <row r="43259" spans="5:5" x14ac:dyDescent="0.25">
      <c r="E43259" s="53"/>
    </row>
    <row r="43260" spans="5:5" x14ac:dyDescent="0.25">
      <c r="E43260" s="53"/>
    </row>
    <row r="43261" spans="5:5" x14ac:dyDescent="0.25">
      <c r="E43261" s="53"/>
    </row>
    <row r="43262" spans="5:5" x14ac:dyDescent="0.25">
      <c r="E43262" s="53"/>
    </row>
    <row r="43263" spans="5:5" x14ac:dyDescent="0.25">
      <c r="E43263" s="53"/>
    </row>
    <row r="43264" spans="5:5" x14ac:dyDescent="0.25">
      <c r="E43264" s="53"/>
    </row>
    <row r="43265" spans="5:5" x14ac:dyDescent="0.25">
      <c r="E43265" s="53"/>
    </row>
    <row r="43266" spans="5:5" x14ac:dyDescent="0.25">
      <c r="E43266" s="53"/>
    </row>
    <row r="43267" spans="5:5" x14ac:dyDescent="0.25">
      <c r="E43267" s="53"/>
    </row>
    <row r="43268" spans="5:5" x14ac:dyDescent="0.25">
      <c r="E43268" s="53"/>
    </row>
    <row r="43269" spans="5:5" x14ac:dyDescent="0.25">
      <c r="E43269" s="53"/>
    </row>
    <row r="43270" spans="5:5" x14ac:dyDescent="0.25">
      <c r="E43270" s="53"/>
    </row>
    <row r="43271" spans="5:5" x14ac:dyDescent="0.25">
      <c r="E43271" s="53"/>
    </row>
    <row r="43272" spans="5:5" x14ac:dyDescent="0.25">
      <c r="E43272" s="53"/>
    </row>
    <row r="43273" spans="5:5" x14ac:dyDescent="0.25">
      <c r="E43273" s="53"/>
    </row>
    <row r="43274" spans="5:5" x14ac:dyDescent="0.25">
      <c r="E43274" s="53"/>
    </row>
    <row r="43275" spans="5:5" x14ac:dyDescent="0.25">
      <c r="E43275" s="53"/>
    </row>
    <row r="43276" spans="5:5" x14ac:dyDescent="0.25">
      <c r="E43276" s="53"/>
    </row>
    <row r="43277" spans="5:5" x14ac:dyDescent="0.25">
      <c r="E43277" s="53"/>
    </row>
    <row r="43278" spans="5:5" x14ac:dyDescent="0.25">
      <c r="E43278" s="53"/>
    </row>
    <row r="43279" spans="5:5" x14ac:dyDescent="0.25">
      <c r="E43279" s="53"/>
    </row>
    <row r="43280" spans="5:5" x14ac:dyDescent="0.25">
      <c r="E43280" s="53"/>
    </row>
    <row r="43281" spans="5:5" x14ac:dyDescent="0.25">
      <c r="E43281" s="53"/>
    </row>
    <row r="43282" spans="5:5" x14ac:dyDescent="0.25">
      <c r="E43282" s="53"/>
    </row>
    <row r="43283" spans="5:5" x14ac:dyDescent="0.25">
      <c r="E43283" s="53"/>
    </row>
    <row r="43284" spans="5:5" x14ac:dyDescent="0.25">
      <c r="E43284" s="53"/>
    </row>
    <row r="43285" spans="5:5" x14ac:dyDescent="0.25">
      <c r="E43285" s="53"/>
    </row>
    <row r="43286" spans="5:5" x14ac:dyDescent="0.25">
      <c r="E43286" s="53"/>
    </row>
    <row r="43287" spans="5:5" x14ac:dyDescent="0.25">
      <c r="E43287" s="53"/>
    </row>
    <row r="43288" spans="5:5" x14ac:dyDescent="0.25">
      <c r="E43288" s="53"/>
    </row>
    <row r="43289" spans="5:5" x14ac:dyDescent="0.25">
      <c r="E43289" s="53"/>
    </row>
    <row r="43290" spans="5:5" x14ac:dyDescent="0.25">
      <c r="E43290" s="53"/>
    </row>
    <row r="43291" spans="5:5" x14ac:dyDescent="0.25">
      <c r="E43291" s="53"/>
    </row>
    <row r="43292" spans="5:5" x14ac:dyDescent="0.25">
      <c r="E43292" s="53"/>
    </row>
    <row r="43293" spans="5:5" x14ac:dyDescent="0.25">
      <c r="E43293" s="53"/>
    </row>
    <row r="43294" spans="5:5" x14ac:dyDescent="0.25">
      <c r="E43294" s="53"/>
    </row>
    <row r="43295" spans="5:5" x14ac:dyDescent="0.25">
      <c r="E43295" s="53"/>
    </row>
    <row r="43296" spans="5:5" x14ac:dyDescent="0.25">
      <c r="E43296" s="53"/>
    </row>
    <row r="43297" spans="5:5" x14ac:dyDescent="0.25">
      <c r="E43297" s="53"/>
    </row>
    <row r="43298" spans="5:5" x14ac:dyDescent="0.25">
      <c r="E43298" s="53"/>
    </row>
    <row r="43299" spans="5:5" x14ac:dyDescent="0.25">
      <c r="E43299" s="53"/>
    </row>
    <row r="43300" spans="5:5" x14ac:dyDescent="0.25">
      <c r="E43300" s="53"/>
    </row>
    <row r="43301" spans="5:5" x14ac:dyDescent="0.25">
      <c r="E43301" s="53"/>
    </row>
    <row r="43302" spans="5:5" x14ac:dyDescent="0.25">
      <c r="E43302" s="53"/>
    </row>
    <row r="43303" spans="5:5" x14ac:dyDescent="0.25">
      <c r="E43303" s="53"/>
    </row>
    <row r="43304" spans="5:5" x14ac:dyDescent="0.25">
      <c r="E43304" s="53"/>
    </row>
    <row r="43305" spans="5:5" x14ac:dyDescent="0.25">
      <c r="E43305" s="53"/>
    </row>
    <row r="43306" spans="5:5" x14ac:dyDescent="0.25">
      <c r="E43306" s="53"/>
    </row>
    <row r="43307" spans="5:5" x14ac:dyDescent="0.25">
      <c r="E43307" s="53"/>
    </row>
    <row r="43308" spans="5:5" x14ac:dyDescent="0.25">
      <c r="E43308" s="53"/>
    </row>
    <row r="43309" spans="5:5" x14ac:dyDescent="0.25">
      <c r="E43309" s="53"/>
    </row>
    <row r="43310" spans="5:5" x14ac:dyDescent="0.25">
      <c r="E43310" s="53"/>
    </row>
    <row r="43311" spans="5:5" x14ac:dyDescent="0.25">
      <c r="E43311" s="53"/>
    </row>
    <row r="43312" spans="5:5" x14ac:dyDescent="0.25">
      <c r="E43312" s="53"/>
    </row>
    <row r="43313" spans="5:5" x14ac:dyDescent="0.25">
      <c r="E43313" s="53"/>
    </row>
    <row r="43314" spans="5:5" x14ac:dyDescent="0.25">
      <c r="E43314" s="53"/>
    </row>
    <row r="43315" spans="5:5" x14ac:dyDescent="0.25">
      <c r="E43315" s="53"/>
    </row>
    <row r="43316" spans="5:5" x14ac:dyDescent="0.25">
      <c r="E43316" s="53"/>
    </row>
    <row r="43317" spans="5:5" x14ac:dyDescent="0.25">
      <c r="E43317" s="53"/>
    </row>
    <row r="43318" spans="5:5" x14ac:dyDescent="0.25">
      <c r="E43318" s="53"/>
    </row>
    <row r="43319" spans="5:5" x14ac:dyDescent="0.25">
      <c r="E43319" s="53"/>
    </row>
    <row r="43320" spans="5:5" x14ac:dyDescent="0.25">
      <c r="E43320" s="53"/>
    </row>
    <row r="43321" spans="5:5" x14ac:dyDescent="0.25">
      <c r="E43321" s="53"/>
    </row>
    <row r="43322" spans="5:5" x14ac:dyDescent="0.25">
      <c r="E43322" s="53"/>
    </row>
    <row r="43323" spans="5:5" x14ac:dyDescent="0.25">
      <c r="E43323" s="53"/>
    </row>
    <row r="43324" spans="5:5" x14ac:dyDescent="0.25">
      <c r="E43324" s="53"/>
    </row>
    <row r="43325" spans="5:5" x14ac:dyDescent="0.25">
      <c r="E43325" s="53"/>
    </row>
    <row r="43326" spans="5:5" x14ac:dyDescent="0.25">
      <c r="E43326" s="53"/>
    </row>
    <row r="43327" spans="5:5" x14ac:dyDescent="0.25">
      <c r="E43327" s="53"/>
    </row>
    <row r="43328" spans="5:5" x14ac:dyDescent="0.25">
      <c r="E43328" s="53"/>
    </row>
    <row r="43329" spans="5:5" x14ac:dyDescent="0.25">
      <c r="E43329" s="53"/>
    </row>
    <row r="43330" spans="5:5" x14ac:dyDescent="0.25">
      <c r="E43330" s="53"/>
    </row>
    <row r="43331" spans="5:5" x14ac:dyDescent="0.25">
      <c r="E43331" s="53"/>
    </row>
    <row r="43332" spans="5:5" x14ac:dyDescent="0.25">
      <c r="E43332" s="53"/>
    </row>
    <row r="43333" spans="5:5" x14ac:dyDescent="0.25">
      <c r="E43333" s="53"/>
    </row>
    <row r="43334" spans="5:5" x14ac:dyDescent="0.25">
      <c r="E43334" s="53"/>
    </row>
    <row r="43335" spans="5:5" x14ac:dyDescent="0.25">
      <c r="E43335" s="53"/>
    </row>
    <row r="43336" spans="5:5" x14ac:dyDescent="0.25">
      <c r="E43336" s="53"/>
    </row>
    <row r="43337" spans="5:5" x14ac:dyDescent="0.25">
      <c r="E43337" s="53"/>
    </row>
    <row r="43338" spans="5:5" x14ac:dyDescent="0.25">
      <c r="E43338" s="53"/>
    </row>
    <row r="43339" spans="5:5" x14ac:dyDescent="0.25">
      <c r="E43339" s="53"/>
    </row>
    <row r="43340" spans="5:5" x14ac:dyDescent="0.25">
      <c r="E43340" s="53"/>
    </row>
    <row r="43341" spans="5:5" x14ac:dyDescent="0.25">
      <c r="E43341" s="53"/>
    </row>
    <row r="43342" spans="5:5" x14ac:dyDescent="0.25">
      <c r="E43342" s="53"/>
    </row>
    <row r="43343" spans="5:5" x14ac:dyDescent="0.25">
      <c r="E43343" s="53"/>
    </row>
    <row r="43344" spans="5:5" x14ac:dyDescent="0.25">
      <c r="E43344" s="53"/>
    </row>
    <row r="43345" spans="5:5" x14ac:dyDescent="0.25">
      <c r="E43345" s="53"/>
    </row>
    <row r="43346" spans="5:5" x14ac:dyDescent="0.25">
      <c r="E43346" s="53"/>
    </row>
    <row r="43347" spans="5:5" x14ac:dyDescent="0.25">
      <c r="E43347" s="53"/>
    </row>
    <row r="43348" spans="5:5" x14ac:dyDescent="0.25">
      <c r="E43348" s="53"/>
    </row>
    <row r="43349" spans="5:5" x14ac:dyDescent="0.25">
      <c r="E43349" s="53"/>
    </row>
    <row r="43350" spans="5:5" x14ac:dyDescent="0.25">
      <c r="E43350" s="53"/>
    </row>
    <row r="43351" spans="5:5" x14ac:dyDescent="0.25">
      <c r="E43351" s="53"/>
    </row>
    <row r="43352" spans="5:5" x14ac:dyDescent="0.25">
      <c r="E43352" s="53"/>
    </row>
    <row r="43353" spans="5:5" x14ac:dyDescent="0.25">
      <c r="E43353" s="53"/>
    </row>
    <row r="43354" spans="5:5" x14ac:dyDescent="0.25">
      <c r="E43354" s="53"/>
    </row>
    <row r="43355" spans="5:5" x14ac:dyDescent="0.25">
      <c r="E43355" s="53"/>
    </row>
    <row r="43356" spans="5:5" x14ac:dyDescent="0.25">
      <c r="E43356" s="53"/>
    </row>
    <row r="43357" spans="5:5" x14ac:dyDescent="0.25">
      <c r="E43357" s="53"/>
    </row>
    <row r="43358" spans="5:5" x14ac:dyDescent="0.25">
      <c r="E43358" s="53"/>
    </row>
    <row r="43359" spans="5:5" x14ac:dyDescent="0.25">
      <c r="E43359" s="53"/>
    </row>
    <row r="43360" spans="5:5" x14ac:dyDescent="0.25">
      <c r="E43360" s="53"/>
    </row>
    <row r="43361" spans="5:5" x14ac:dyDescent="0.25">
      <c r="E43361" s="53"/>
    </row>
    <row r="43362" spans="5:5" x14ac:dyDescent="0.25">
      <c r="E43362" s="53"/>
    </row>
    <row r="43363" spans="5:5" x14ac:dyDescent="0.25">
      <c r="E43363" s="53"/>
    </row>
    <row r="43364" spans="5:5" x14ac:dyDescent="0.25">
      <c r="E43364" s="53"/>
    </row>
    <row r="43365" spans="5:5" x14ac:dyDescent="0.25">
      <c r="E43365" s="53"/>
    </row>
    <row r="43366" spans="5:5" x14ac:dyDescent="0.25">
      <c r="E43366" s="53"/>
    </row>
    <row r="43367" spans="5:5" x14ac:dyDescent="0.25">
      <c r="E43367" s="53"/>
    </row>
    <row r="43368" spans="5:5" x14ac:dyDescent="0.25">
      <c r="E43368" s="53"/>
    </row>
    <row r="43369" spans="5:5" x14ac:dyDescent="0.25">
      <c r="E43369" s="53"/>
    </row>
    <row r="43370" spans="5:5" x14ac:dyDescent="0.25">
      <c r="E43370" s="53"/>
    </row>
    <row r="43371" spans="5:5" x14ac:dyDescent="0.25">
      <c r="E43371" s="53"/>
    </row>
    <row r="43372" spans="5:5" x14ac:dyDescent="0.25">
      <c r="E43372" s="53"/>
    </row>
    <row r="43373" spans="5:5" x14ac:dyDescent="0.25">
      <c r="E43373" s="53"/>
    </row>
    <row r="43374" spans="5:5" x14ac:dyDescent="0.25">
      <c r="E43374" s="53"/>
    </row>
    <row r="43375" spans="5:5" x14ac:dyDescent="0.25">
      <c r="E43375" s="53"/>
    </row>
    <row r="43376" spans="5:5" x14ac:dyDescent="0.25">
      <c r="E43376" s="53"/>
    </row>
    <row r="43377" spans="5:5" x14ac:dyDescent="0.25">
      <c r="E43377" s="53"/>
    </row>
    <row r="43378" spans="5:5" x14ac:dyDescent="0.25">
      <c r="E43378" s="53"/>
    </row>
    <row r="43379" spans="5:5" x14ac:dyDescent="0.25">
      <c r="E43379" s="53"/>
    </row>
    <row r="43380" spans="5:5" x14ac:dyDescent="0.25">
      <c r="E43380" s="53"/>
    </row>
    <row r="43381" spans="5:5" x14ac:dyDescent="0.25">
      <c r="E43381" s="53"/>
    </row>
    <row r="43382" spans="5:5" x14ac:dyDescent="0.25">
      <c r="E43382" s="53"/>
    </row>
    <row r="43383" spans="5:5" x14ac:dyDescent="0.25">
      <c r="E43383" s="53"/>
    </row>
    <row r="43384" spans="5:5" x14ac:dyDescent="0.25">
      <c r="E43384" s="53"/>
    </row>
    <row r="43385" spans="5:5" x14ac:dyDescent="0.25">
      <c r="E43385" s="53"/>
    </row>
    <row r="43386" spans="5:5" x14ac:dyDescent="0.25">
      <c r="E43386" s="53"/>
    </row>
    <row r="43387" spans="5:5" x14ac:dyDescent="0.25">
      <c r="E43387" s="53"/>
    </row>
    <row r="43388" spans="5:5" x14ac:dyDescent="0.25">
      <c r="E43388" s="53"/>
    </row>
    <row r="43389" spans="5:5" x14ac:dyDescent="0.25">
      <c r="E43389" s="53"/>
    </row>
    <row r="43390" spans="5:5" x14ac:dyDescent="0.25">
      <c r="E43390" s="53"/>
    </row>
    <row r="43391" spans="5:5" x14ac:dyDescent="0.25">
      <c r="E43391" s="53"/>
    </row>
    <row r="43392" spans="5:5" x14ac:dyDescent="0.25">
      <c r="E43392" s="53"/>
    </row>
    <row r="43393" spans="5:5" x14ac:dyDescent="0.25">
      <c r="E43393" s="53"/>
    </row>
    <row r="43394" spans="5:5" x14ac:dyDescent="0.25">
      <c r="E43394" s="53"/>
    </row>
    <row r="43395" spans="5:5" x14ac:dyDescent="0.25">
      <c r="E43395" s="53"/>
    </row>
    <row r="43396" spans="5:5" x14ac:dyDescent="0.25">
      <c r="E43396" s="53"/>
    </row>
    <row r="43397" spans="5:5" x14ac:dyDescent="0.25">
      <c r="E43397" s="53"/>
    </row>
    <row r="43398" spans="5:5" x14ac:dyDescent="0.25">
      <c r="E43398" s="53"/>
    </row>
    <row r="43399" spans="5:5" x14ac:dyDescent="0.25">
      <c r="E43399" s="53"/>
    </row>
    <row r="43400" spans="5:5" x14ac:dyDescent="0.25">
      <c r="E43400" s="53"/>
    </row>
    <row r="43401" spans="5:5" x14ac:dyDescent="0.25">
      <c r="E43401" s="53"/>
    </row>
    <row r="43402" spans="5:5" x14ac:dyDescent="0.25">
      <c r="E43402" s="53"/>
    </row>
    <row r="43403" spans="5:5" x14ac:dyDescent="0.25">
      <c r="E43403" s="53"/>
    </row>
    <row r="43404" spans="5:5" x14ac:dyDescent="0.25">
      <c r="E43404" s="53"/>
    </row>
    <row r="43405" spans="5:5" x14ac:dyDescent="0.25">
      <c r="E43405" s="53"/>
    </row>
    <row r="43406" spans="5:5" x14ac:dyDescent="0.25">
      <c r="E43406" s="53"/>
    </row>
    <row r="43407" spans="5:5" x14ac:dyDescent="0.25">
      <c r="E43407" s="53"/>
    </row>
    <row r="43408" spans="5:5" x14ac:dyDescent="0.25">
      <c r="E43408" s="53"/>
    </row>
    <row r="43409" spans="5:5" x14ac:dyDescent="0.25">
      <c r="E43409" s="53"/>
    </row>
    <row r="43410" spans="5:5" x14ac:dyDescent="0.25">
      <c r="E43410" s="53"/>
    </row>
    <row r="43411" spans="5:5" x14ac:dyDescent="0.25">
      <c r="E43411" s="53"/>
    </row>
    <row r="43412" spans="5:5" x14ac:dyDescent="0.25">
      <c r="E43412" s="53"/>
    </row>
    <row r="43413" spans="5:5" x14ac:dyDescent="0.25">
      <c r="E43413" s="53"/>
    </row>
    <row r="43414" spans="5:5" x14ac:dyDescent="0.25">
      <c r="E43414" s="53"/>
    </row>
    <row r="43415" spans="5:5" x14ac:dyDescent="0.25">
      <c r="E43415" s="53"/>
    </row>
    <row r="43416" spans="5:5" x14ac:dyDescent="0.25">
      <c r="E43416" s="53"/>
    </row>
    <row r="43417" spans="5:5" x14ac:dyDescent="0.25">
      <c r="E43417" s="53"/>
    </row>
    <row r="43418" spans="5:5" x14ac:dyDescent="0.25">
      <c r="E43418" s="53"/>
    </row>
    <row r="43419" spans="5:5" x14ac:dyDescent="0.25">
      <c r="E43419" s="53"/>
    </row>
    <row r="43420" spans="5:5" x14ac:dyDescent="0.25">
      <c r="E43420" s="53"/>
    </row>
    <row r="43421" spans="5:5" x14ac:dyDescent="0.25">
      <c r="E43421" s="53"/>
    </row>
    <row r="43422" spans="5:5" x14ac:dyDescent="0.25">
      <c r="E43422" s="53"/>
    </row>
    <row r="43423" spans="5:5" x14ac:dyDescent="0.25">
      <c r="E43423" s="53"/>
    </row>
    <row r="43424" spans="5:5" x14ac:dyDescent="0.25">
      <c r="E43424" s="53"/>
    </row>
    <row r="43425" spans="5:5" x14ac:dyDescent="0.25">
      <c r="E43425" s="53"/>
    </row>
    <row r="43426" spans="5:5" x14ac:dyDescent="0.25">
      <c r="E43426" s="53"/>
    </row>
    <row r="43427" spans="5:5" x14ac:dyDescent="0.25">
      <c r="E43427" s="53"/>
    </row>
    <row r="43428" spans="5:5" x14ac:dyDescent="0.25">
      <c r="E43428" s="53"/>
    </row>
    <row r="43429" spans="5:5" x14ac:dyDescent="0.25">
      <c r="E43429" s="53"/>
    </row>
    <row r="43430" spans="5:5" x14ac:dyDescent="0.25">
      <c r="E43430" s="53"/>
    </row>
    <row r="43431" spans="5:5" x14ac:dyDescent="0.25">
      <c r="E43431" s="53"/>
    </row>
    <row r="43432" spans="5:5" x14ac:dyDescent="0.25">
      <c r="E43432" s="53"/>
    </row>
    <row r="43433" spans="5:5" x14ac:dyDescent="0.25">
      <c r="E43433" s="53"/>
    </row>
    <row r="43434" spans="5:5" x14ac:dyDescent="0.25">
      <c r="E43434" s="53"/>
    </row>
    <row r="43435" spans="5:5" x14ac:dyDescent="0.25">
      <c r="E43435" s="53"/>
    </row>
    <row r="43436" spans="5:5" x14ac:dyDescent="0.25">
      <c r="E43436" s="53"/>
    </row>
    <row r="43437" spans="5:5" x14ac:dyDescent="0.25">
      <c r="E43437" s="53"/>
    </row>
    <row r="43438" spans="5:5" x14ac:dyDescent="0.25">
      <c r="E43438" s="53"/>
    </row>
    <row r="43439" spans="5:5" x14ac:dyDescent="0.25">
      <c r="E43439" s="53"/>
    </row>
    <row r="43440" spans="5:5" x14ac:dyDescent="0.25">
      <c r="E43440" s="53"/>
    </row>
    <row r="43441" spans="5:5" x14ac:dyDescent="0.25">
      <c r="E43441" s="53"/>
    </row>
    <row r="43442" spans="5:5" x14ac:dyDescent="0.25">
      <c r="E43442" s="53"/>
    </row>
    <row r="43443" spans="5:5" x14ac:dyDescent="0.25">
      <c r="E43443" s="53"/>
    </row>
    <row r="43444" spans="5:5" x14ac:dyDescent="0.25">
      <c r="E43444" s="53"/>
    </row>
    <row r="43445" spans="5:5" x14ac:dyDescent="0.25">
      <c r="E43445" s="53"/>
    </row>
    <row r="43446" spans="5:5" x14ac:dyDescent="0.25">
      <c r="E43446" s="53"/>
    </row>
    <row r="43447" spans="5:5" x14ac:dyDescent="0.25">
      <c r="E43447" s="53"/>
    </row>
    <row r="43448" spans="5:5" x14ac:dyDescent="0.25">
      <c r="E43448" s="53"/>
    </row>
    <row r="43449" spans="5:5" x14ac:dyDescent="0.25">
      <c r="E43449" s="53"/>
    </row>
    <row r="43450" spans="5:5" x14ac:dyDescent="0.25">
      <c r="E43450" s="53"/>
    </row>
    <row r="43451" spans="5:5" x14ac:dyDescent="0.25">
      <c r="E43451" s="53"/>
    </row>
    <row r="43452" spans="5:5" x14ac:dyDescent="0.25">
      <c r="E43452" s="53"/>
    </row>
    <row r="43453" spans="5:5" x14ac:dyDescent="0.25">
      <c r="E43453" s="53"/>
    </row>
    <row r="43454" spans="5:5" x14ac:dyDescent="0.25">
      <c r="E43454" s="53"/>
    </row>
    <row r="43455" spans="5:5" x14ac:dyDescent="0.25">
      <c r="E43455" s="53"/>
    </row>
    <row r="43456" spans="5:5" x14ac:dyDescent="0.25">
      <c r="E43456" s="53"/>
    </row>
    <row r="43457" spans="5:5" x14ac:dyDescent="0.25">
      <c r="E43457" s="53"/>
    </row>
    <row r="43458" spans="5:5" x14ac:dyDescent="0.25">
      <c r="E43458" s="53"/>
    </row>
    <row r="43459" spans="5:5" x14ac:dyDescent="0.25">
      <c r="E43459" s="53"/>
    </row>
    <row r="43460" spans="5:5" x14ac:dyDescent="0.25">
      <c r="E43460" s="53"/>
    </row>
    <row r="43461" spans="5:5" x14ac:dyDescent="0.25">
      <c r="E43461" s="53"/>
    </row>
    <row r="43462" spans="5:5" x14ac:dyDescent="0.25">
      <c r="E43462" s="53"/>
    </row>
    <row r="43463" spans="5:5" x14ac:dyDescent="0.25">
      <c r="E43463" s="53"/>
    </row>
    <row r="43464" spans="5:5" x14ac:dyDescent="0.25">
      <c r="E43464" s="53"/>
    </row>
    <row r="43465" spans="5:5" x14ac:dyDescent="0.25">
      <c r="E43465" s="53"/>
    </row>
    <row r="43466" spans="5:5" x14ac:dyDescent="0.25">
      <c r="E43466" s="53"/>
    </row>
    <row r="43467" spans="5:5" x14ac:dyDescent="0.25">
      <c r="E43467" s="53"/>
    </row>
    <row r="43468" spans="5:5" x14ac:dyDescent="0.25">
      <c r="E43468" s="53"/>
    </row>
    <row r="43469" spans="5:5" x14ac:dyDescent="0.25">
      <c r="E43469" s="53"/>
    </row>
    <row r="43470" spans="5:5" x14ac:dyDescent="0.25">
      <c r="E43470" s="53"/>
    </row>
    <row r="43471" spans="5:5" x14ac:dyDescent="0.25">
      <c r="E43471" s="53"/>
    </row>
    <row r="43472" spans="5:5" x14ac:dyDescent="0.25">
      <c r="E43472" s="53"/>
    </row>
    <row r="43473" spans="5:5" x14ac:dyDescent="0.25">
      <c r="E43473" s="53"/>
    </row>
    <row r="43474" spans="5:5" x14ac:dyDescent="0.25">
      <c r="E43474" s="53"/>
    </row>
    <row r="43475" spans="5:5" x14ac:dyDescent="0.25">
      <c r="E43475" s="53"/>
    </row>
    <row r="43476" spans="5:5" x14ac:dyDescent="0.25">
      <c r="E43476" s="53"/>
    </row>
    <row r="43477" spans="5:5" x14ac:dyDescent="0.25">
      <c r="E43477" s="53"/>
    </row>
    <row r="43478" spans="5:5" x14ac:dyDescent="0.25">
      <c r="E43478" s="53"/>
    </row>
    <row r="43479" spans="5:5" x14ac:dyDescent="0.25">
      <c r="E43479" s="53"/>
    </row>
    <row r="43480" spans="5:5" x14ac:dyDescent="0.25">
      <c r="E43480" s="53"/>
    </row>
    <row r="43481" spans="5:5" x14ac:dyDescent="0.25">
      <c r="E43481" s="53"/>
    </row>
    <row r="43482" spans="5:5" x14ac:dyDescent="0.25">
      <c r="E43482" s="53"/>
    </row>
    <row r="43483" spans="5:5" x14ac:dyDescent="0.25">
      <c r="E43483" s="53"/>
    </row>
    <row r="43484" spans="5:5" x14ac:dyDescent="0.25">
      <c r="E43484" s="53"/>
    </row>
    <row r="43485" spans="5:5" x14ac:dyDescent="0.25">
      <c r="E43485" s="53"/>
    </row>
    <row r="43486" spans="5:5" x14ac:dyDescent="0.25">
      <c r="E43486" s="53"/>
    </row>
    <row r="43487" spans="5:5" x14ac:dyDescent="0.25">
      <c r="E43487" s="53"/>
    </row>
    <row r="43488" spans="5:5" x14ac:dyDescent="0.25">
      <c r="E43488" s="53"/>
    </row>
    <row r="43489" spans="5:5" x14ac:dyDescent="0.25">
      <c r="E43489" s="53"/>
    </row>
    <row r="43490" spans="5:5" x14ac:dyDescent="0.25">
      <c r="E43490" s="53"/>
    </row>
    <row r="43491" spans="5:5" x14ac:dyDescent="0.25">
      <c r="E43491" s="53"/>
    </row>
    <row r="43492" spans="5:5" x14ac:dyDescent="0.25">
      <c r="E43492" s="53"/>
    </row>
    <row r="43493" spans="5:5" x14ac:dyDescent="0.25">
      <c r="E43493" s="53"/>
    </row>
    <row r="43494" spans="5:5" x14ac:dyDescent="0.25">
      <c r="E43494" s="53"/>
    </row>
    <row r="43495" spans="5:5" x14ac:dyDescent="0.25">
      <c r="E43495" s="53"/>
    </row>
    <row r="43496" spans="5:5" x14ac:dyDescent="0.25">
      <c r="E43496" s="53"/>
    </row>
    <row r="43497" spans="5:5" x14ac:dyDescent="0.25">
      <c r="E43497" s="53"/>
    </row>
    <row r="43498" spans="5:5" x14ac:dyDescent="0.25">
      <c r="E43498" s="53"/>
    </row>
    <row r="43499" spans="5:5" x14ac:dyDescent="0.25">
      <c r="E43499" s="53"/>
    </row>
    <row r="43500" spans="5:5" x14ac:dyDescent="0.25">
      <c r="E43500" s="53"/>
    </row>
    <row r="43501" spans="5:5" x14ac:dyDescent="0.25">
      <c r="E43501" s="53"/>
    </row>
    <row r="43502" spans="5:5" x14ac:dyDescent="0.25">
      <c r="E43502" s="53"/>
    </row>
    <row r="43503" spans="5:5" x14ac:dyDescent="0.25">
      <c r="E43503" s="53"/>
    </row>
    <row r="43504" spans="5:5" x14ac:dyDescent="0.25">
      <c r="E43504" s="53"/>
    </row>
    <row r="43505" spans="5:5" x14ac:dyDescent="0.25">
      <c r="E43505" s="53"/>
    </row>
    <row r="43506" spans="5:5" x14ac:dyDescent="0.25">
      <c r="E43506" s="53"/>
    </row>
    <row r="43507" spans="5:5" x14ac:dyDescent="0.25">
      <c r="E43507" s="53"/>
    </row>
    <row r="43508" spans="5:5" x14ac:dyDescent="0.25">
      <c r="E43508" s="53"/>
    </row>
    <row r="43509" spans="5:5" x14ac:dyDescent="0.25">
      <c r="E43509" s="53"/>
    </row>
    <row r="43510" spans="5:5" x14ac:dyDescent="0.25">
      <c r="E43510" s="53"/>
    </row>
    <row r="43511" spans="5:5" x14ac:dyDescent="0.25">
      <c r="E43511" s="53"/>
    </row>
    <row r="43512" spans="5:5" x14ac:dyDescent="0.25">
      <c r="E43512" s="53"/>
    </row>
    <row r="43513" spans="5:5" x14ac:dyDescent="0.25">
      <c r="E43513" s="53"/>
    </row>
    <row r="43514" spans="5:5" x14ac:dyDescent="0.25">
      <c r="E43514" s="53"/>
    </row>
    <row r="43515" spans="5:5" x14ac:dyDescent="0.25">
      <c r="E43515" s="53"/>
    </row>
    <row r="43516" spans="5:5" x14ac:dyDescent="0.25">
      <c r="E43516" s="53"/>
    </row>
    <row r="43517" spans="5:5" x14ac:dyDescent="0.25">
      <c r="E43517" s="53"/>
    </row>
    <row r="43518" spans="5:5" x14ac:dyDescent="0.25">
      <c r="E43518" s="53"/>
    </row>
    <row r="43519" spans="5:5" x14ac:dyDescent="0.25">
      <c r="E43519" s="53"/>
    </row>
    <row r="43520" spans="5:5" x14ac:dyDescent="0.25">
      <c r="E43520" s="53"/>
    </row>
    <row r="43521" spans="5:5" x14ac:dyDescent="0.25">
      <c r="E43521" s="53"/>
    </row>
    <row r="43522" spans="5:5" x14ac:dyDescent="0.25">
      <c r="E43522" s="53"/>
    </row>
    <row r="43523" spans="5:5" x14ac:dyDescent="0.25">
      <c r="E43523" s="53"/>
    </row>
    <row r="43524" spans="5:5" x14ac:dyDescent="0.25">
      <c r="E43524" s="53"/>
    </row>
    <row r="43525" spans="5:5" x14ac:dyDescent="0.25">
      <c r="E43525" s="53"/>
    </row>
    <row r="43526" spans="5:5" x14ac:dyDescent="0.25">
      <c r="E43526" s="53"/>
    </row>
    <row r="43527" spans="5:5" x14ac:dyDescent="0.25">
      <c r="E43527" s="53"/>
    </row>
    <row r="43528" spans="5:5" x14ac:dyDescent="0.25">
      <c r="E43528" s="53"/>
    </row>
    <row r="43529" spans="5:5" x14ac:dyDescent="0.25">
      <c r="E43529" s="53"/>
    </row>
    <row r="43530" spans="5:5" x14ac:dyDescent="0.25">
      <c r="E43530" s="53"/>
    </row>
    <row r="43531" spans="5:5" x14ac:dyDescent="0.25">
      <c r="E43531" s="53"/>
    </row>
    <row r="43532" spans="5:5" x14ac:dyDescent="0.25">
      <c r="E43532" s="53"/>
    </row>
    <row r="43533" spans="5:5" x14ac:dyDescent="0.25">
      <c r="E43533" s="53"/>
    </row>
    <row r="43534" spans="5:5" x14ac:dyDescent="0.25">
      <c r="E43534" s="53"/>
    </row>
    <row r="43535" spans="5:5" x14ac:dyDescent="0.25">
      <c r="E43535" s="53"/>
    </row>
    <row r="43536" spans="5:5" x14ac:dyDescent="0.25">
      <c r="E43536" s="53"/>
    </row>
    <row r="43537" spans="5:5" x14ac:dyDescent="0.25">
      <c r="E43537" s="53"/>
    </row>
    <row r="43538" spans="5:5" x14ac:dyDescent="0.25">
      <c r="E43538" s="53"/>
    </row>
    <row r="43539" spans="5:5" x14ac:dyDescent="0.25">
      <c r="E43539" s="53"/>
    </row>
    <row r="43540" spans="5:5" x14ac:dyDescent="0.25">
      <c r="E43540" s="53"/>
    </row>
    <row r="43541" spans="5:5" x14ac:dyDescent="0.25">
      <c r="E43541" s="53"/>
    </row>
    <row r="43542" spans="5:5" x14ac:dyDescent="0.25">
      <c r="E43542" s="53"/>
    </row>
    <row r="43543" spans="5:5" x14ac:dyDescent="0.25">
      <c r="E43543" s="53"/>
    </row>
    <row r="43544" spans="5:5" x14ac:dyDescent="0.25">
      <c r="E43544" s="53"/>
    </row>
    <row r="43545" spans="5:5" x14ac:dyDescent="0.25">
      <c r="E43545" s="53"/>
    </row>
    <row r="43546" spans="5:5" x14ac:dyDescent="0.25">
      <c r="E43546" s="53"/>
    </row>
    <row r="43547" spans="5:5" x14ac:dyDescent="0.25">
      <c r="E43547" s="53"/>
    </row>
    <row r="43548" spans="5:5" x14ac:dyDescent="0.25">
      <c r="E43548" s="53"/>
    </row>
    <row r="43549" spans="5:5" x14ac:dyDescent="0.25">
      <c r="E43549" s="53"/>
    </row>
    <row r="43550" spans="5:5" x14ac:dyDescent="0.25">
      <c r="E43550" s="53"/>
    </row>
    <row r="43551" spans="5:5" x14ac:dyDescent="0.25">
      <c r="E43551" s="53"/>
    </row>
    <row r="43552" spans="5:5" x14ac:dyDescent="0.25">
      <c r="E43552" s="53"/>
    </row>
    <row r="43553" spans="5:5" x14ac:dyDescent="0.25">
      <c r="E43553" s="53"/>
    </row>
    <row r="43554" spans="5:5" x14ac:dyDescent="0.25">
      <c r="E43554" s="53"/>
    </row>
    <row r="43555" spans="5:5" x14ac:dyDescent="0.25">
      <c r="E43555" s="53"/>
    </row>
    <row r="43556" spans="5:5" x14ac:dyDescent="0.25">
      <c r="E43556" s="53"/>
    </row>
    <row r="43557" spans="5:5" x14ac:dyDescent="0.25">
      <c r="E43557" s="53"/>
    </row>
    <row r="43558" spans="5:5" x14ac:dyDescent="0.25">
      <c r="E43558" s="53"/>
    </row>
    <row r="43559" spans="5:5" x14ac:dyDescent="0.25">
      <c r="E43559" s="53"/>
    </row>
    <row r="43560" spans="5:5" x14ac:dyDescent="0.25">
      <c r="E43560" s="53"/>
    </row>
    <row r="43561" spans="5:5" x14ac:dyDescent="0.25">
      <c r="E43561" s="53"/>
    </row>
    <row r="43562" spans="5:5" x14ac:dyDescent="0.25">
      <c r="E43562" s="53"/>
    </row>
    <row r="43563" spans="5:5" x14ac:dyDescent="0.25">
      <c r="E43563" s="53"/>
    </row>
    <row r="43564" spans="5:5" x14ac:dyDescent="0.25">
      <c r="E43564" s="53"/>
    </row>
    <row r="43565" spans="5:5" x14ac:dyDescent="0.25">
      <c r="E43565" s="53"/>
    </row>
    <row r="43566" spans="5:5" x14ac:dyDescent="0.25">
      <c r="E43566" s="53"/>
    </row>
    <row r="43567" spans="5:5" x14ac:dyDescent="0.25">
      <c r="E43567" s="53"/>
    </row>
    <row r="43568" spans="5:5" x14ac:dyDescent="0.25">
      <c r="E43568" s="53"/>
    </row>
    <row r="43569" spans="5:5" x14ac:dyDescent="0.25">
      <c r="E43569" s="53"/>
    </row>
    <row r="43570" spans="5:5" x14ac:dyDescent="0.25">
      <c r="E43570" s="53"/>
    </row>
    <row r="43571" spans="5:5" x14ac:dyDescent="0.25">
      <c r="E43571" s="53"/>
    </row>
    <row r="43572" spans="5:5" x14ac:dyDescent="0.25">
      <c r="E43572" s="53"/>
    </row>
    <row r="43573" spans="5:5" x14ac:dyDescent="0.25">
      <c r="E43573" s="53"/>
    </row>
    <row r="43574" spans="5:5" x14ac:dyDescent="0.25">
      <c r="E43574" s="53"/>
    </row>
    <row r="43575" spans="5:5" x14ac:dyDescent="0.25">
      <c r="E43575" s="53"/>
    </row>
    <row r="43576" spans="5:5" x14ac:dyDescent="0.25">
      <c r="E43576" s="53"/>
    </row>
    <row r="43577" spans="5:5" x14ac:dyDescent="0.25">
      <c r="E43577" s="53"/>
    </row>
    <row r="43578" spans="5:5" x14ac:dyDescent="0.25">
      <c r="E43578" s="53"/>
    </row>
    <row r="43579" spans="5:5" x14ac:dyDescent="0.25">
      <c r="E43579" s="53"/>
    </row>
    <row r="43580" spans="5:5" x14ac:dyDescent="0.25">
      <c r="E43580" s="53"/>
    </row>
    <row r="43581" spans="5:5" x14ac:dyDescent="0.25">
      <c r="E43581" s="53"/>
    </row>
    <row r="43582" spans="5:5" x14ac:dyDescent="0.25">
      <c r="E43582" s="53"/>
    </row>
    <row r="43583" spans="5:5" x14ac:dyDescent="0.25">
      <c r="E43583" s="53"/>
    </row>
    <row r="43584" spans="5:5" x14ac:dyDescent="0.25">
      <c r="E43584" s="53"/>
    </row>
    <row r="43585" spans="5:5" x14ac:dyDescent="0.25">
      <c r="E43585" s="53"/>
    </row>
    <row r="43586" spans="5:5" x14ac:dyDescent="0.25">
      <c r="E43586" s="53"/>
    </row>
    <row r="43587" spans="5:5" x14ac:dyDescent="0.25">
      <c r="E43587" s="53"/>
    </row>
    <row r="43588" spans="5:5" x14ac:dyDescent="0.25">
      <c r="E43588" s="53"/>
    </row>
    <row r="43589" spans="5:5" x14ac:dyDescent="0.25">
      <c r="E43589" s="53"/>
    </row>
    <row r="43590" spans="5:5" x14ac:dyDescent="0.25">
      <c r="E43590" s="53"/>
    </row>
    <row r="43591" spans="5:5" x14ac:dyDescent="0.25">
      <c r="E43591" s="53"/>
    </row>
    <row r="43592" spans="5:5" x14ac:dyDescent="0.25">
      <c r="E43592" s="53"/>
    </row>
    <row r="43593" spans="5:5" x14ac:dyDescent="0.25">
      <c r="E43593" s="53"/>
    </row>
    <row r="43594" spans="5:5" x14ac:dyDescent="0.25">
      <c r="E43594" s="53"/>
    </row>
    <row r="43595" spans="5:5" x14ac:dyDescent="0.25">
      <c r="E43595" s="53"/>
    </row>
    <row r="43596" spans="5:5" x14ac:dyDescent="0.25">
      <c r="E43596" s="53"/>
    </row>
    <row r="43597" spans="5:5" x14ac:dyDescent="0.25">
      <c r="E43597" s="53"/>
    </row>
    <row r="43598" spans="5:5" x14ac:dyDescent="0.25">
      <c r="E43598" s="53"/>
    </row>
    <row r="43599" spans="5:5" x14ac:dyDescent="0.25">
      <c r="E43599" s="53"/>
    </row>
    <row r="43600" spans="5:5" x14ac:dyDescent="0.25">
      <c r="E43600" s="53"/>
    </row>
    <row r="43601" spans="5:5" x14ac:dyDescent="0.25">
      <c r="E43601" s="53"/>
    </row>
    <row r="43602" spans="5:5" x14ac:dyDescent="0.25">
      <c r="E43602" s="53"/>
    </row>
    <row r="43603" spans="5:5" x14ac:dyDescent="0.25">
      <c r="E43603" s="53"/>
    </row>
    <row r="43604" spans="5:5" x14ac:dyDescent="0.25">
      <c r="E43604" s="53"/>
    </row>
    <row r="43605" spans="5:5" x14ac:dyDescent="0.25">
      <c r="E43605" s="53"/>
    </row>
    <row r="43606" spans="5:5" x14ac:dyDescent="0.25">
      <c r="E43606" s="53"/>
    </row>
    <row r="43607" spans="5:5" x14ac:dyDescent="0.25">
      <c r="E43607" s="53"/>
    </row>
    <row r="43608" spans="5:5" x14ac:dyDescent="0.25">
      <c r="E43608" s="53"/>
    </row>
    <row r="43609" spans="5:5" x14ac:dyDescent="0.25">
      <c r="E43609" s="53"/>
    </row>
    <row r="43610" spans="5:5" x14ac:dyDescent="0.25">
      <c r="E43610" s="53"/>
    </row>
    <row r="43611" spans="5:5" x14ac:dyDescent="0.25">
      <c r="E43611" s="53"/>
    </row>
    <row r="43612" spans="5:5" x14ac:dyDescent="0.25">
      <c r="E43612" s="53"/>
    </row>
    <row r="43613" spans="5:5" x14ac:dyDescent="0.25">
      <c r="E43613" s="53"/>
    </row>
    <row r="43614" spans="5:5" x14ac:dyDescent="0.25">
      <c r="E43614" s="53"/>
    </row>
    <row r="43615" spans="5:5" x14ac:dyDescent="0.25">
      <c r="E43615" s="53"/>
    </row>
    <row r="43616" spans="5:5" x14ac:dyDescent="0.25">
      <c r="E43616" s="53"/>
    </row>
    <row r="43617" spans="5:5" x14ac:dyDescent="0.25">
      <c r="E43617" s="53"/>
    </row>
    <row r="43618" spans="5:5" x14ac:dyDescent="0.25">
      <c r="E43618" s="53"/>
    </row>
    <row r="43619" spans="5:5" x14ac:dyDescent="0.25">
      <c r="E43619" s="53"/>
    </row>
    <row r="43620" spans="5:5" x14ac:dyDescent="0.25">
      <c r="E43620" s="53"/>
    </row>
    <row r="43621" spans="5:5" x14ac:dyDescent="0.25">
      <c r="E43621" s="53"/>
    </row>
    <row r="43622" spans="5:5" x14ac:dyDescent="0.25">
      <c r="E43622" s="53"/>
    </row>
    <row r="43623" spans="5:5" x14ac:dyDescent="0.25">
      <c r="E43623" s="53"/>
    </row>
    <row r="43624" spans="5:5" x14ac:dyDescent="0.25">
      <c r="E43624" s="53"/>
    </row>
    <row r="43625" spans="5:5" x14ac:dyDescent="0.25">
      <c r="E43625" s="53"/>
    </row>
    <row r="43626" spans="5:5" x14ac:dyDescent="0.25">
      <c r="E43626" s="53"/>
    </row>
    <row r="43627" spans="5:5" x14ac:dyDescent="0.25">
      <c r="E43627" s="53"/>
    </row>
    <row r="43628" spans="5:5" x14ac:dyDescent="0.25">
      <c r="E43628" s="53"/>
    </row>
    <row r="43629" spans="5:5" x14ac:dyDescent="0.25">
      <c r="E43629" s="53"/>
    </row>
    <row r="43630" spans="5:5" x14ac:dyDescent="0.25">
      <c r="E43630" s="53"/>
    </row>
    <row r="43631" spans="5:5" x14ac:dyDescent="0.25">
      <c r="E43631" s="53"/>
    </row>
    <row r="43632" spans="5:5" x14ac:dyDescent="0.25">
      <c r="E43632" s="53"/>
    </row>
    <row r="43633" spans="5:5" x14ac:dyDescent="0.25">
      <c r="E43633" s="53"/>
    </row>
    <row r="43634" spans="5:5" x14ac:dyDescent="0.25">
      <c r="E43634" s="53"/>
    </row>
    <row r="43635" spans="5:5" x14ac:dyDescent="0.25">
      <c r="E43635" s="53"/>
    </row>
    <row r="43636" spans="5:5" x14ac:dyDescent="0.25">
      <c r="E43636" s="53"/>
    </row>
    <row r="43637" spans="5:5" x14ac:dyDescent="0.25">
      <c r="E43637" s="53"/>
    </row>
    <row r="43638" spans="5:5" x14ac:dyDescent="0.25">
      <c r="E43638" s="53"/>
    </row>
    <row r="43639" spans="5:5" x14ac:dyDescent="0.25">
      <c r="E43639" s="53"/>
    </row>
    <row r="43640" spans="5:5" x14ac:dyDescent="0.25">
      <c r="E43640" s="53"/>
    </row>
    <row r="43641" spans="5:5" x14ac:dyDescent="0.25">
      <c r="E43641" s="53"/>
    </row>
    <row r="43642" spans="5:5" x14ac:dyDescent="0.25">
      <c r="E43642" s="53"/>
    </row>
    <row r="43643" spans="5:5" x14ac:dyDescent="0.25">
      <c r="E43643" s="53"/>
    </row>
    <row r="43644" spans="5:5" x14ac:dyDescent="0.25">
      <c r="E43644" s="53"/>
    </row>
    <row r="43645" spans="5:5" x14ac:dyDescent="0.25">
      <c r="E43645" s="53"/>
    </row>
    <row r="43646" spans="5:5" x14ac:dyDescent="0.25">
      <c r="E43646" s="53"/>
    </row>
    <row r="43647" spans="5:5" x14ac:dyDescent="0.25">
      <c r="E43647" s="53"/>
    </row>
    <row r="43648" spans="5:5" x14ac:dyDescent="0.25">
      <c r="E43648" s="53"/>
    </row>
    <row r="43649" spans="5:5" x14ac:dyDescent="0.25">
      <c r="E43649" s="53"/>
    </row>
    <row r="43650" spans="5:5" x14ac:dyDescent="0.25">
      <c r="E43650" s="53"/>
    </row>
    <row r="43651" spans="5:5" x14ac:dyDescent="0.25">
      <c r="E43651" s="53"/>
    </row>
    <row r="43652" spans="5:5" x14ac:dyDescent="0.25">
      <c r="E43652" s="53"/>
    </row>
    <row r="43653" spans="5:5" x14ac:dyDescent="0.25">
      <c r="E43653" s="53"/>
    </row>
    <row r="43654" spans="5:5" x14ac:dyDescent="0.25">
      <c r="E43654" s="53"/>
    </row>
    <row r="43655" spans="5:5" x14ac:dyDescent="0.25">
      <c r="E43655" s="53"/>
    </row>
    <row r="43656" spans="5:5" x14ac:dyDescent="0.25">
      <c r="E43656" s="53"/>
    </row>
    <row r="43657" spans="5:5" x14ac:dyDescent="0.25">
      <c r="E43657" s="53"/>
    </row>
    <row r="43658" spans="5:5" x14ac:dyDescent="0.25">
      <c r="E43658" s="53"/>
    </row>
    <row r="43659" spans="5:5" x14ac:dyDescent="0.25">
      <c r="E43659" s="53"/>
    </row>
    <row r="43660" spans="5:5" x14ac:dyDescent="0.25">
      <c r="E43660" s="53"/>
    </row>
    <row r="43661" spans="5:5" x14ac:dyDescent="0.25">
      <c r="E43661" s="53"/>
    </row>
    <row r="43662" spans="5:5" x14ac:dyDescent="0.25">
      <c r="E43662" s="53"/>
    </row>
    <row r="43663" spans="5:5" x14ac:dyDescent="0.25">
      <c r="E43663" s="53"/>
    </row>
    <row r="43664" spans="5:5" x14ac:dyDescent="0.25">
      <c r="E43664" s="53"/>
    </row>
    <row r="43665" spans="5:5" x14ac:dyDescent="0.25">
      <c r="E43665" s="53"/>
    </row>
    <row r="43666" spans="5:5" x14ac:dyDescent="0.25">
      <c r="E43666" s="53"/>
    </row>
    <row r="43667" spans="5:5" x14ac:dyDescent="0.25">
      <c r="E43667" s="53"/>
    </row>
    <row r="43668" spans="5:5" x14ac:dyDescent="0.25">
      <c r="E43668" s="53"/>
    </row>
    <row r="43669" spans="5:5" x14ac:dyDescent="0.25">
      <c r="E43669" s="53"/>
    </row>
    <row r="43670" spans="5:5" x14ac:dyDescent="0.25">
      <c r="E43670" s="53"/>
    </row>
    <row r="43671" spans="5:5" x14ac:dyDescent="0.25">
      <c r="E43671" s="53"/>
    </row>
    <row r="43672" spans="5:5" x14ac:dyDescent="0.25">
      <c r="E43672" s="53"/>
    </row>
    <row r="43673" spans="5:5" x14ac:dyDescent="0.25">
      <c r="E43673" s="53"/>
    </row>
    <row r="43674" spans="5:5" x14ac:dyDescent="0.25">
      <c r="E43674" s="53"/>
    </row>
    <row r="43675" spans="5:5" x14ac:dyDescent="0.25">
      <c r="E43675" s="53"/>
    </row>
    <row r="43676" spans="5:5" x14ac:dyDescent="0.25">
      <c r="E43676" s="53"/>
    </row>
    <row r="43677" spans="5:5" x14ac:dyDescent="0.25">
      <c r="E43677" s="53"/>
    </row>
    <row r="43678" spans="5:5" x14ac:dyDescent="0.25">
      <c r="E43678" s="53"/>
    </row>
    <row r="43679" spans="5:5" x14ac:dyDescent="0.25">
      <c r="E43679" s="53"/>
    </row>
    <row r="43680" spans="5:5" x14ac:dyDescent="0.25">
      <c r="E43680" s="53"/>
    </row>
    <row r="43681" spans="5:5" x14ac:dyDescent="0.25">
      <c r="E43681" s="53"/>
    </row>
    <row r="43682" spans="5:5" x14ac:dyDescent="0.25">
      <c r="E43682" s="53"/>
    </row>
    <row r="43683" spans="5:5" x14ac:dyDescent="0.25">
      <c r="E43683" s="53"/>
    </row>
    <row r="43684" spans="5:5" x14ac:dyDescent="0.25">
      <c r="E43684" s="53"/>
    </row>
    <row r="43685" spans="5:5" x14ac:dyDescent="0.25">
      <c r="E43685" s="53"/>
    </row>
    <row r="43686" spans="5:5" x14ac:dyDescent="0.25">
      <c r="E43686" s="53"/>
    </row>
    <row r="43687" spans="5:5" x14ac:dyDescent="0.25">
      <c r="E43687" s="53"/>
    </row>
    <row r="43688" spans="5:5" x14ac:dyDescent="0.25">
      <c r="E43688" s="53"/>
    </row>
    <row r="43689" spans="5:5" x14ac:dyDescent="0.25">
      <c r="E43689" s="53"/>
    </row>
    <row r="43690" spans="5:5" x14ac:dyDescent="0.25">
      <c r="E43690" s="53"/>
    </row>
    <row r="43691" spans="5:5" x14ac:dyDescent="0.25">
      <c r="E43691" s="53"/>
    </row>
    <row r="43692" spans="5:5" x14ac:dyDescent="0.25">
      <c r="E43692" s="53"/>
    </row>
    <row r="43693" spans="5:5" x14ac:dyDescent="0.25">
      <c r="E43693" s="53"/>
    </row>
    <row r="43694" spans="5:5" x14ac:dyDescent="0.25">
      <c r="E43694" s="53"/>
    </row>
    <row r="43695" spans="5:5" x14ac:dyDescent="0.25">
      <c r="E43695" s="53"/>
    </row>
    <row r="43696" spans="5:5" x14ac:dyDescent="0.25">
      <c r="E43696" s="53"/>
    </row>
    <row r="43697" spans="5:5" x14ac:dyDescent="0.25">
      <c r="E43697" s="53"/>
    </row>
    <row r="43698" spans="5:5" x14ac:dyDescent="0.25">
      <c r="E43698" s="53"/>
    </row>
    <row r="43699" spans="5:5" x14ac:dyDescent="0.25">
      <c r="E43699" s="53"/>
    </row>
    <row r="43700" spans="5:5" x14ac:dyDescent="0.25">
      <c r="E43700" s="53"/>
    </row>
    <row r="43701" spans="5:5" x14ac:dyDescent="0.25">
      <c r="E43701" s="53"/>
    </row>
    <row r="43702" spans="5:5" x14ac:dyDescent="0.25">
      <c r="E43702" s="53"/>
    </row>
    <row r="43703" spans="5:5" x14ac:dyDescent="0.25">
      <c r="E43703" s="53"/>
    </row>
    <row r="43704" spans="5:5" x14ac:dyDescent="0.25">
      <c r="E43704" s="53"/>
    </row>
    <row r="43705" spans="5:5" x14ac:dyDescent="0.25">
      <c r="E43705" s="53"/>
    </row>
    <row r="43706" spans="5:5" x14ac:dyDescent="0.25">
      <c r="E43706" s="53"/>
    </row>
    <row r="43707" spans="5:5" x14ac:dyDescent="0.25">
      <c r="E43707" s="53"/>
    </row>
    <row r="43708" spans="5:5" x14ac:dyDescent="0.25">
      <c r="E43708" s="53"/>
    </row>
    <row r="43709" spans="5:5" x14ac:dyDescent="0.25">
      <c r="E43709" s="53"/>
    </row>
    <row r="43710" spans="5:5" x14ac:dyDescent="0.25">
      <c r="E43710" s="53"/>
    </row>
    <row r="43711" spans="5:5" x14ac:dyDescent="0.25">
      <c r="E43711" s="53"/>
    </row>
    <row r="43712" spans="5:5" x14ac:dyDescent="0.25">
      <c r="E43712" s="53"/>
    </row>
    <row r="43713" spans="5:5" x14ac:dyDescent="0.25">
      <c r="E43713" s="53"/>
    </row>
    <row r="43714" spans="5:5" x14ac:dyDescent="0.25">
      <c r="E43714" s="53"/>
    </row>
    <row r="43715" spans="5:5" x14ac:dyDescent="0.25">
      <c r="E43715" s="53"/>
    </row>
    <row r="43716" spans="5:5" x14ac:dyDescent="0.25">
      <c r="E43716" s="53"/>
    </row>
    <row r="43717" spans="5:5" x14ac:dyDescent="0.25">
      <c r="E43717" s="53"/>
    </row>
    <row r="43718" spans="5:5" x14ac:dyDescent="0.25">
      <c r="E43718" s="53"/>
    </row>
    <row r="43719" spans="5:5" x14ac:dyDescent="0.25">
      <c r="E43719" s="53"/>
    </row>
    <row r="43720" spans="5:5" x14ac:dyDescent="0.25">
      <c r="E43720" s="53"/>
    </row>
    <row r="43721" spans="5:5" x14ac:dyDescent="0.25">
      <c r="E43721" s="53"/>
    </row>
    <row r="43722" spans="5:5" x14ac:dyDescent="0.25">
      <c r="E43722" s="53"/>
    </row>
    <row r="43723" spans="5:5" x14ac:dyDescent="0.25">
      <c r="E43723" s="53"/>
    </row>
    <row r="43724" spans="5:5" x14ac:dyDescent="0.25">
      <c r="E43724" s="53"/>
    </row>
    <row r="43725" spans="5:5" x14ac:dyDescent="0.25">
      <c r="E43725" s="53"/>
    </row>
    <row r="43726" spans="5:5" x14ac:dyDescent="0.25">
      <c r="E43726" s="53"/>
    </row>
    <row r="43727" spans="5:5" x14ac:dyDescent="0.25">
      <c r="E43727" s="53"/>
    </row>
    <row r="43728" spans="5:5" x14ac:dyDescent="0.25">
      <c r="E43728" s="53"/>
    </row>
    <row r="43729" spans="5:5" x14ac:dyDescent="0.25">
      <c r="E43729" s="53"/>
    </row>
    <row r="43730" spans="5:5" x14ac:dyDescent="0.25">
      <c r="E43730" s="53"/>
    </row>
    <row r="43731" spans="5:5" x14ac:dyDescent="0.25">
      <c r="E43731" s="53"/>
    </row>
    <row r="43732" spans="5:5" x14ac:dyDescent="0.25">
      <c r="E43732" s="53"/>
    </row>
    <row r="43733" spans="5:5" x14ac:dyDescent="0.25">
      <c r="E43733" s="53"/>
    </row>
    <row r="43734" spans="5:5" x14ac:dyDescent="0.25">
      <c r="E43734" s="53"/>
    </row>
    <row r="43735" spans="5:5" x14ac:dyDescent="0.25">
      <c r="E43735" s="53"/>
    </row>
    <row r="43736" spans="5:5" x14ac:dyDescent="0.25">
      <c r="E43736" s="53"/>
    </row>
    <row r="43737" spans="5:5" x14ac:dyDescent="0.25">
      <c r="E43737" s="53"/>
    </row>
    <row r="43738" spans="5:5" x14ac:dyDescent="0.25">
      <c r="E43738" s="53"/>
    </row>
    <row r="43739" spans="5:5" x14ac:dyDescent="0.25">
      <c r="E43739" s="53"/>
    </row>
    <row r="43740" spans="5:5" x14ac:dyDescent="0.25">
      <c r="E43740" s="53"/>
    </row>
    <row r="43741" spans="5:5" x14ac:dyDescent="0.25">
      <c r="E43741" s="53"/>
    </row>
    <row r="43742" spans="5:5" x14ac:dyDescent="0.25">
      <c r="E43742" s="53"/>
    </row>
    <row r="43743" spans="5:5" x14ac:dyDescent="0.25">
      <c r="E43743" s="53"/>
    </row>
    <row r="43744" spans="5:5" x14ac:dyDescent="0.25">
      <c r="E43744" s="53"/>
    </row>
    <row r="43745" spans="5:5" x14ac:dyDescent="0.25">
      <c r="E43745" s="53"/>
    </row>
    <row r="43746" spans="5:5" x14ac:dyDescent="0.25">
      <c r="E43746" s="53"/>
    </row>
    <row r="43747" spans="5:5" x14ac:dyDescent="0.25">
      <c r="E43747" s="53"/>
    </row>
    <row r="43748" spans="5:5" x14ac:dyDescent="0.25">
      <c r="E43748" s="53"/>
    </row>
    <row r="43749" spans="5:5" x14ac:dyDescent="0.25">
      <c r="E43749" s="53"/>
    </row>
    <row r="43750" spans="5:5" x14ac:dyDescent="0.25">
      <c r="E43750" s="53"/>
    </row>
    <row r="43751" spans="5:5" x14ac:dyDescent="0.25">
      <c r="E43751" s="53"/>
    </row>
    <row r="43752" spans="5:5" x14ac:dyDescent="0.25">
      <c r="E43752" s="53"/>
    </row>
    <row r="43753" spans="5:5" x14ac:dyDescent="0.25">
      <c r="E43753" s="53"/>
    </row>
    <row r="43754" spans="5:5" x14ac:dyDescent="0.25">
      <c r="E43754" s="53"/>
    </row>
    <row r="43755" spans="5:5" x14ac:dyDescent="0.25">
      <c r="E43755" s="53"/>
    </row>
    <row r="43756" spans="5:5" x14ac:dyDescent="0.25">
      <c r="E43756" s="53"/>
    </row>
    <row r="43757" spans="5:5" x14ac:dyDescent="0.25">
      <c r="E43757" s="53"/>
    </row>
    <row r="43758" spans="5:5" x14ac:dyDescent="0.25">
      <c r="E43758" s="53"/>
    </row>
    <row r="43759" spans="5:5" x14ac:dyDescent="0.25">
      <c r="E43759" s="53"/>
    </row>
    <row r="43760" spans="5:5" x14ac:dyDescent="0.25">
      <c r="E43760" s="53"/>
    </row>
    <row r="43761" spans="5:5" x14ac:dyDescent="0.25">
      <c r="E43761" s="53"/>
    </row>
    <row r="43762" spans="5:5" x14ac:dyDescent="0.25">
      <c r="E43762" s="53"/>
    </row>
    <row r="43763" spans="5:5" x14ac:dyDescent="0.25">
      <c r="E43763" s="53"/>
    </row>
    <row r="43764" spans="5:5" x14ac:dyDescent="0.25">
      <c r="E43764" s="53"/>
    </row>
    <row r="43765" spans="5:5" x14ac:dyDescent="0.25">
      <c r="E43765" s="53"/>
    </row>
    <row r="43766" spans="5:5" x14ac:dyDescent="0.25">
      <c r="E43766" s="53"/>
    </row>
    <row r="43767" spans="5:5" x14ac:dyDescent="0.25">
      <c r="E43767" s="53"/>
    </row>
    <row r="43768" spans="5:5" x14ac:dyDescent="0.25">
      <c r="E43768" s="53"/>
    </row>
    <row r="43769" spans="5:5" x14ac:dyDescent="0.25">
      <c r="E43769" s="53"/>
    </row>
    <row r="43770" spans="5:5" x14ac:dyDescent="0.25">
      <c r="E43770" s="53"/>
    </row>
    <row r="43771" spans="5:5" x14ac:dyDescent="0.25">
      <c r="E43771" s="53"/>
    </row>
    <row r="43772" spans="5:5" x14ac:dyDescent="0.25">
      <c r="E43772" s="53"/>
    </row>
    <row r="43773" spans="5:5" x14ac:dyDescent="0.25">
      <c r="E43773" s="53"/>
    </row>
    <row r="43774" spans="5:5" x14ac:dyDescent="0.25">
      <c r="E43774" s="53"/>
    </row>
    <row r="43775" spans="5:5" x14ac:dyDescent="0.25">
      <c r="E43775" s="53"/>
    </row>
    <row r="43776" spans="5:5" x14ac:dyDescent="0.25">
      <c r="E43776" s="53"/>
    </row>
    <row r="43777" spans="5:5" x14ac:dyDescent="0.25">
      <c r="E43777" s="53"/>
    </row>
    <row r="43778" spans="5:5" x14ac:dyDescent="0.25">
      <c r="E43778" s="53"/>
    </row>
    <row r="43779" spans="5:5" x14ac:dyDescent="0.25">
      <c r="E43779" s="53"/>
    </row>
    <row r="43780" spans="5:5" x14ac:dyDescent="0.25">
      <c r="E43780" s="53"/>
    </row>
    <row r="43781" spans="5:5" x14ac:dyDescent="0.25">
      <c r="E43781" s="53"/>
    </row>
    <row r="43782" spans="5:5" x14ac:dyDescent="0.25">
      <c r="E43782" s="53"/>
    </row>
    <row r="43783" spans="5:5" x14ac:dyDescent="0.25">
      <c r="E43783" s="53"/>
    </row>
    <row r="43784" spans="5:5" x14ac:dyDescent="0.25">
      <c r="E43784" s="53"/>
    </row>
    <row r="43785" spans="5:5" x14ac:dyDescent="0.25">
      <c r="E43785" s="53"/>
    </row>
    <row r="43786" spans="5:5" x14ac:dyDescent="0.25">
      <c r="E43786" s="53"/>
    </row>
    <row r="43787" spans="5:5" x14ac:dyDescent="0.25">
      <c r="E43787" s="53"/>
    </row>
    <row r="43788" spans="5:5" x14ac:dyDescent="0.25">
      <c r="E43788" s="53"/>
    </row>
    <row r="43789" spans="5:5" x14ac:dyDescent="0.25">
      <c r="E43789" s="53"/>
    </row>
    <row r="43790" spans="5:5" x14ac:dyDescent="0.25">
      <c r="E43790" s="53"/>
    </row>
    <row r="43791" spans="5:5" x14ac:dyDescent="0.25">
      <c r="E43791" s="53"/>
    </row>
    <row r="43792" spans="5:5" x14ac:dyDescent="0.25">
      <c r="E43792" s="53"/>
    </row>
    <row r="43793" spans="5:5" x14ac:dyDescent="0.25">
      <c r="E43793" s="53"/>
    </row>
    <row r="43794" spans="5:5" x14ac:dyDescent="0.25">
      <c r="E43794" s="53"/>
    </row>
    <row r="43795" spans="5:5" x14ac:dyDescent="0.25">
      <c r="E43795" s="53"/>
    </row>
    <row r="43796" spans="5:5" x14ac:dyDescent="0.25">
      <c r="E43796" s="53"/>
    </row>
    <row r="43797" spans="5:5" x14ac:dyDescent="0.25">
      <c r="E43797" s="53"/>
    </row>
    <row r="43798" spans="5:5" x14ac:dyDescent="0.25">
      <c r="E43798" s="53"/>
    </row>
    <row r="43799" spans="5:5" x14ac:dyDescent="0.25">
      <c r="E43799" s="53"/>
    </row>
    <row r="43800" spans="5:5" x14ac:dyDescent="0.25">
      <c r="E43800" s="53"/>
    </row>
    <row r="43801" spans="5:5" x14ac:dyDescent="0.25">
      <c r="E43801" s="53"/>
    </row>
    <row r="43802" spans="5:5" x14ac:dyDescent="0.25">
      <c r="E43802" s="53"/>
    </row>
    <row r="43803" spans="5:5" x14ac:dyDescent="0.25">
      <c r="E43803" s="53"/>
    </row>
    <row r="43804" spans="5:5" x14ac:dyDescent="0.25">
      <c r="E43804" s="53"/>
    </row>
    <row r="43805" spans="5:5" x14ac:dyDescent="0.25">
      <c r="E43805" s="53"/>
    </row>
    <row r="43806" spans="5:5" x14ac:dyDescent="0.25">
      <c r="E43806" s="53"/>
    </row>
    <row r="43807" spans="5:5" x14ac:dyDescent="0.25">
      <c r="E43807" s="53"/>
    </row>
    <row r="43808" spans="5:5" x14ac:dyDescent="0.25">
      <c r="E43808" s="53"/>
    </row>
    <row r="43809" spans="5:5" x14ac:dyDescent="0.25">
      <c r="E43809" s="53"/>
    </row>
    <row r="43810" spans="5:5" x14ac:dyDescent="0.25">
      <c r="E43810" s="53"/>
    </row>
    <row r="43811" spans="5:5" x14ac:dyDescent="0.25">
      <c r="E43811" s="53"/>
    </row>
    <row r="43812" spans="5:5" x14ac:dyDescent="0.25">
      <c r="E43812" s="53"/>
    </row>
    <row r="43813" spans="5:5" x14ac:dyDescent="0.25">
      <c r="E43813" s="53"/>
    </row>
    <row r="43814" spans="5:5" x14ac:dyDescent="0.25">
      <c r="E43814" s="53"/>
    </row>
    <row r="43815" spans="5:5" x14ac:dyDescent="0.25">
      <c r="E43815" s="53"/>
    </row>
    <row r="43816" spans="5:5" x14ac:dyDescent="0.25">
      <c r="E43816" s="53"/>
    </row>
    <row r="43817" spans="5:5" x14ac:dyDescent="0.25">
      <c r="E43817" s="53"/>
    </row>
    <row r="43818" spans="5:5" x14ac:dyDescent="0.25">
      <c r="E43818" s="53"/>
    </row>
    <row r="43819" spans="5:5" x14ac:dyDescent="0.25">
      <c r="E43819" s="53"/>
    </row>
    <row r="43820" spans="5:5" x14ac:dyDescent="0.25">
      <c r="E43820" s="53"/>
    </row>
    <row r="43821" spans="5:5" x14ac:dyDescent="0.25">
      <c r="E43821" s="53"/>
    </row>
    <row r="43822" spans="5:5" x14ac:dyDescent="0.25">
      <c r="E43822" s="53"/>
    </row>
    <row r="43823" spans="5:5" x14ac:dyDescent="0.25">
      <c r="E43823" s="53"/>
    </row>
    <row r="43824" spans="5:5" x14ac:dyDescent="0.25">
      <c r="E43824" s="53"/>
    </row>
    <row r="43825" spans="5:5" x14ac:dyDescent="0.25">
      <c r="E43825" s="53"/>
    </row>
    <row r="43826" spans="5:5" x14ac:dyDescent="0.25">
      <c r="E43826" s="53"/>
    </row>
    <row r="43827" spans="5:5" x14ac:dyDescent="0.25">
      <c r="E43827" s="53"/>
    </row>
    <row r="43828" spans="5:5" x14ac:dyDescent="0.25">
      <c r="E43828" s="53"/>
    </row>
    <row r="43829" spans="5:5" x14ac:dyDescent="0.25">
      <c r="E43829" s="53"/>
    </row>
    <row r="43830" spans="5:5" x14ac:dyDescent="0.25">
      <c r="E43830" s="53"/>
    </row>
    <row r="43831" spans="5:5" x14ac:dyDescent="0.25">
      <c r="E43831" s="53"/>
    </row>
    <row r="43832" spans="5:5" x14ac:dyDescent="0.25">
      <c r="E43832" s="53"/>
    </row>
    <row r="43833" spans="5:5" x14ac:dyDescent="0.25">
      <c r="E43833" s="53"/>
    </row>
    <row r="43834" spans="5:5" x14ac:dyDescent="0.25">
      <c r="E43834" s="53"/>
    </row>
    <row r="43835" spans="5:5" x14ac:dyDescent="0.25">
      <c r="E43835" s="53"/>
    </row>
    <row r="43836" spans="5:5" x14ac:dyDescent="0.25">
      <c r="E43836" s="53"/>
    </row>
    <row r="43837" spans="5:5" x14ac:dyDescent="0.25">
      <c r="E43837" s="53"/>
    </row>
    <row r="43838" spans="5:5" x14ac:dyDescent="0.25">
      <c r="E43838" s="53"/>
    </row>
    <row r="43839" spans="5:5" x14ac:dyDescent="0.25">
      <c r="E43839" s="53"/>
    </row>
    <row r="43840" spans="5:5" x14ac:dyDescent="0.25">
      <c r="E43840" s="53"/>
    </row>
    <row r="43841" spans="5:5" x14ac:dyDescent="0.25">
      <c r="E43841" s="53"/>
    </row>
    <row r="43842" spans="5:5" x14ac:dyDescent="0.25">
      <c r="E43842" s="53"/>
    </row>
    <row r="43843" spans="5:5" x14ac:dyDescent="0.25">
      <c r="E43843" s="53"/>
    </row>
    <row r="43844" spans="5:5" x14ac:dyDescent="0.25">
      <c r="E43844" s="53"/>
    </row>
    <row r="43845" spans="5:5" x14ac:dyDescent="0.25">
      <c r="E43845" s="53"/>
    </row>
    <row r="43846" spans="5:5" x14ac:dyDescent="0.25">
      <c r="E43846" s="53"/>
    </row>
    <row r="43847" spans="5:5" x14ac:dyDescent="0.25">
      <c r="E43847" s="53"/>
    </row>
    <row r="43848" spans="5:5" x14ac:dyDescent="0.25">
      <c r="E43848" s="53"/>
    </row>
    <row r="43849" spans="5:5" x14ac:dyDescent="0.25">
      <c r="E43849" s="53"/>
    </row>
    <row r="43850" spans="5:5" x14ac:dyDescent="0.25">
      <c r="E43850" s="53"/>
    </row>
    <row r="43851" spans="5:5" x14ac:dyDescent="0.25">
      <c r="E43851" s="53"/>
    </row>
    <row r="43852" spans="5:5" x14ac:dyDescent="0.25">
      <c r="E43852" s="53"/>
    </row>
    <row r="43853" spans="5:5" x14ac:dyDescent="0.25">
      <c r="E43853" s="53"/>
    </row>
    <row r="43854" spans="5:5" x14ac:dyDescent="0.25">
      <c r="E43854" s="53"/>
    </row>
    <row r="43855" spans="5:5" x14ac:dyDescent="0.25">
      <c r="E43855" s="53"/>
    </row>
    <row r="43856" spans="5:5" x14ac:dyDescent="0.25">
      <c r="E43856" s="53"/>
    </row>
    <row r="43857" spans="5:5" x14ac:dyDescent="0.25">
      <c r="E43857" s="53"/>
    </row>
    <row r="43858" spans="5:5" x14ac:dyDescent="0.25">
      <c r="E43858" s="53"/>
    </row>
    <row r="43859" spans="5:5" x14ac:dyDescent="0.25">
      <c r="E43859" s="53"/>
    </row>
    <row r="43860" spans="5:5" x14ac:dyDescent="0.25">
      <c r="E43860" s="53"/>
    </row>
    <row r="43861" spans="5:5" x14ac:dyDescent="0.25">
      <c r="E43861" s="53"/>
    </row>
    <row r="43862" spans="5:5" x14ac:dyDescent="0.25">
      <c r="E43862" s="53"/>
    </row>
    <row r="43863" spans="5:5" x14ac:dyDescent="0.25">
      <c r="E43863" s="53"/>
    </row>
    <row r="43864" spans="5:5" x14ac:dyDescent="0.25">
      <c r="E43864" s="53"/>
    </row>
    <row r="43865" spans="5:5" x14ac:dyDescent="0.25">
      <c r="E43865" s="53"/>
    </row>
    <row r="43866" spans="5:5" x14ac:dyDescent="0.25">
      <c r="E43866" s="53"/>
    </row>
    <row r="43867" spans="5:5" x14ac:dyDescent="0.25">
      <c r="E43867" s="53"/>
    </row>
    <row r="43868" spans="5:5" x14ac:dyDescent="0.25">
      <c r="E43868" s="53"/>
    </row>
    <row r="43869" spans="5:5" x14ac:dyDescent="0.25">
      <c r="E43869" s="53"/>
    </row>
    <row r="43870" spans="5:5" x14ac:dyDescent="0.25">
      <c r="E43870" s="53"/>
    </row>
    <row r="43871" spans="5:5" x14ac:dyDescent="0.25">
      <c r="E43871" s="53"/>
    </row>
    <row r="43872" spans="5:5" x14ac:dyDescent="0.25">
      <c r="E43872" s="53"/>
    </row>
    <row r="43873" spans="5:5" x14ac:dyDescent="0.25">
      <c r="E43873" s="53"/>
    </row>
    <row r="43874" spans="5:5" x14ac:dyDescent="0.25">
      <c r="E43874" s="53"/>
    </row>
    <row r="43875" spans="5:5" x14ac:dyDescent="0.25">
      <c r="E43875" s="53"/>
    </row>
    <row r="43876" spans="5:5" x14ac:dyDescent="0.25">
      <c r="E43876" s="53"/>
    </row>
    <row r="43877" spans="5:5" x14ac:dyDescent="0.25">
      <c r="E43877" s="53"/>
    </row>
    <row r="43878" spans="5:5" x14ac:dyDescent="0.25">
      <c r="E43878" s="53"/>
    </row>
    <row r="43879" spans="5:5" x14ac:dyDescent="0.25">
      <c r="E43879" s="53"/>
    </row>
    <row r="43880" spans="5:5" x14ac:dyDescent="0.25">
      <c r="E43880" s="53"/>
    </row>
    <row r="43881" spans="5:5" x14ac:dyDescent="0.25">
      <c r="E43881" s="53"/>
    </row>
    <row r="43882" spans="5:5" x14ac:dyDescent="0.25">
      <c r="E43882" s="53"/>
    </row>
    <row r="43883" spans="5:5" x14ac:dyDescent="0.25">
      <c r="E43883" s="53"/>
    </row>
    <row r="43884" spans="5:5" x14ac:dyDescent="0.25">
      <c r="E43884" s="53"/>
    </row>
    <row r="43885" spans="5:5" x14ac:dyDescent="0.25">
      <c r="E43885" s="53"/>
    </row>
    <row r="43886" spans="5:5" x14ac:dyDescent="0.25">
      <c r="E43886" s="53"/>
    </row>
    <row r="43887" spans="5:5" x14ac:dyDescent="0.25">
      <c r="E43887" s="53"/>
    </row>
    <row r="43888" spans="5:5" x14ac:dyDescent="0.25">
      <c r="E43888" s="53"/>
    </row>
    <row r="43889" spans="5:5" x14ac:dyDescent="0.25">
      <c r="E43889" s="53"/>
    </row>
    <row r="43890" spans="5:5" x14ac:dyDescent="0.25">
      <c r="E43890" s="53"/>
    </row>
    <row r="43891" spans="5:5" x14ac:dyDescent="0.25">
      <c r="E43891" s="53"/>
    </row>
    <row r="43892" spans="5:5" x14ac:dyDescent="0.25">
      <c r="E43892" s="53"/>
    </row>
    <row r="43893" spans="5:5" x14ac:dyDescent="0.25">
      <c r="E43893" s="53"/>
    </row>
    <row r="43894" spans="5:5" x14ac:dyDescent="0.25">
      <c r="E43894" s="53"/>
    </row>
    <row r="43895" spans="5:5" x14ac:dyDescent="0.25">
      <c r="E43895" s="53"/>
    </row>
    <row r="43896" spans="5:5" x14ac:dyDescent="0.25">
      <c r="E43896" s="53"/>
    </row>
    <row r="43897" spans="5:5" x14ac:dyDescent="0.25">
      <c r="E43897" s="53"/>
    </row>
    <row r="43898" spans="5:5" x14ac:dyDescent="0.25">
      <c r="E43898" s="53"/>
    </row>
    <row r="43899" spans="5:5" x14ac:dyDescent="0.25">
      <c r="E43899" s="53"/>
    </row>
    <row r="43900" spans="5:5" x14ac:dyDescent="0.25">
      <c r="E43900" s="53"/>
    </row>
    <row r="43901" spans="5:5" x14ac:dyDescent="0.25">
      <c r="E43901" s="53"/>
    </row>
    <row r="43902" spans="5:5" x14ac:dyDescent="0.25">
      <c r="E43902" s="53"/>
    </row>
    <row r="43903" spans="5:5" x14ac:dyDescent="0.25">
      <c r="E43903" s="53"/>
    </row>
    <row r="43904" spans="5:5" x14ac:dyDescent="0.25">
      <c r="E43904" s="53"/>
    </row>
    <row r="43905" spans="5:5" x14ac:dyDescent="0.25">
      <c r="E43905" s="53"/>
    </row>
    <row r="43906" spans="5:5" x14ac:dyDescent="0.25">
      <c r="E43906" s="53"/>
    </row>
    <row r="43907" spans="5:5" x14ac:dyDescent="0.25">
      <c r="E43907" s="53"/>
    </row>
    <row r="43908" spans="5:5" x14ac:dyDescent="0.25">
      <c r="E43908" s="53"/>
    </row>
    <row r="43909" spans="5:5" x14ac:dyDescent="0.25">
      <c r="E43909" s="53"/>
    </row>
    <row r="43910" spans="5:5" x14ac:dyDescent="0.25">
      <c r="E43910" s="53"/>
    </row>
    <row r="43911" spans="5:5" x14ac:dyDescent="0.25">
      <c r="E43911" s="53"/>
    </row>
    <row r="43912" spans="5:5" x14ac:dyDescent="0.25">
      <c r="E43912" s="53"/>
    </row>
    <row r="43913" spans="5:5" x14ac:dyDescent="0.25">
      <c r="E43913" s="53"/>
    </row>
    <row r="43914" spans="5:5" x14ac:dyDescent="0.25">
      <c r="E43914" s="53"/>
    </row>
    <row r="43915" spans="5:5" x14ac:dyDescent="0.25">
      <c r="E43915" s="53"/>
    </row>
    <row r="43916" spans="5:5" x14ac:dyDescent="0.25">
      <c r="E43916" s="53"/>
    </row>
    <row r="43917" spans="5:5" x14ac:dyDescent="0.25">
      <c r="E43917" s="53"/>
    </row>
    <row r="43918" spans="5:5" x14ac:dyDescent="0.25">
      <c r="E43918" s="53"/>
    </row>
    <row r="43919" spans="5:5" x14ac:dyDescent="0.25">
      <c r="E43919" s="53"/>
    </row>
    <row r="43920" spans="5:5" x14ac:dyDescent="0.25">
      <c r="E43920" s="53"/>
    </row>
    <row r="43921" spans="5:5" x14ac:dyDescent="0.25">
      <c r="E43921" s="53"/>
    </row>
    <row r="43922" spans="5:5" x14ac:dyDescent="0.25">
      <c r="E43922" s="53"/>
    </row>
    <row r="43923" spans="5:5" x14ac:dyDescent="0.25">
      <c r="E43923" s="53"/>
    </row>
    <row r="43924" spans="5:5" x14ac:dyDescent="0.25">
      <c r="E43924" s="53"/>
    </row>
    <row r="43925" spans="5:5" x14ac:dyDescent="0.25">
      <c r="E43925" s="53"/>
    </row>
    <row r="43926" spans="5:5" x14ac:dyDescent="0.25">
      <c r="E43926" s="53"/>
    </row>
    <row r="43927" spans="5:5" x14ac:dyDescent="0.25">
      <c r="E43927" s="53"/>
    </row>
    <row r="43928" spans="5:5" x14ac:dyDescent="0.25">
      <c r="E43928" s="53"/>
    </row>
    <row r="43929" spans="5:5" x14ac:dyDescent="0.25">
      <c r="E43929" s="53"/>
    </row>
    <row r="43930" spans="5:5" x14ac:dyDescent="0.25">
      <c r="E43930" s="53"/>
    </row>
    <row r="43931" spans="5:5" x14ac:dyDescent="0.25">
      <c r="E43931" s="53"/>
    </row>
    <row r="43932" spans="5:5" x14ac:dyDescent="0.25">
      <c r="E43932" s="53"/>
    </row>
    <row r="43933" spans="5:5" x14ac:dyDescent="0.25">
      <c r="E43933" s="53"/>
    </row>
    <row r="43934" spans="5:5" x14ac:dyDescent="0.25">
      <c r="E43934" s="53"/>
    </row>
    <row r="43935" spans="5:5" x14ac:dyDescent="0.25">
      <c r="E43935" s="53"/>
    </row>
    <row r="43936" spans="5:5" x14ac:dyDescent="0.25">
      <c r="E43936" s="53"/>
    </row>
    <row r="43937" spans="5:5" x14ac:dyDescent="0.25">
      <c r="E43937" s="53"/>
    </row>
    <row r="43938" spans="5:5" x14ac:dyDescent="0.25">
      <c r="E43938" s="53"/>
    </row>
    <row r="43939" spans="5:5" x14ac:dyDescent="0.25">
      <c r="E43939" s="53"/>
    </row>
    <row r="43940" spans="5:5" x14ac:dyDescent="0.25">
      <c r="E43940" s="53"/>
    </row>
    <row r="43941" spans="5:5" x14ac:dyDescent="0.25">
      <c r="E43941" s="53"/>
    </row>
    <row r="43942" spans="5:5" x14ac:dyDescent="0.25">
      <c r="E43942" s="53"/>
    </row>
    <row r="43943" spans="5:5" x14ac:dyDescent="0.25">
      <c r="E43943" s="53"/>
    </row>
    <row r="43944" spans="5:5" x14ac:dyDescent="0.25">
      <c r="E43944" s="53"/>
    </row>
    <row r="43945" spans="5:5" x14ac:dyDescent="0.25">
      <c r="E43945" s="53"/>
    </row>
    <row r="43946" spans="5:5" x14ac:dyDescent="0.25">
      <c r="E43946" s="53"/>
    </row>
    <row r="43947" spans="5:5" x14ac:dyDescent="0.25">
      <c r="E43947" s="53"/>
    </row>
    <row r="43948" spans="5:5" x14ac:dyDescent="0.25">
      <c r="E43948" s="53"/>
    </row>
    <row r="43949" spans="5:5" x14ac:dyDescent="0.25">
      <c r="E43949" s="53"/>
    </row>
    <row r="43950" spans="5:5" x14ac:dyDescent="0.25">
      <c r="E43950" s="53"/>
    </row>
    <row r="43951" spans="5:5" x14ac:dyDescent="0.25">
      <c r="E43951" s="53"/>
    </row>
    <row r="43952" spans="5:5" x14ac:dyDescent="0.25">
      <c r="E43952" s="53"/>
    </row>
    <row r="43953" spans="5:5" x14ac:dyDescent="0.25">
      <c r="E43953" s="53"/>
    </row>
    <row r="43954" spans="5:5" x14ac:dyDescent="0.25">
      <c r="E43954" s="53"/>
    </row>
    <row r="43955" spans="5:5" x14ac:dyDescent="0.25">
      <c r="E43955" s="53"/>
    </row>
    <row r="43956" spans="5:5" x14ac:dyDescent="0.25">
      <c r="E43956" s="53"/>
    </row>
    <row r="43957" spans="5:5" x14ac:dyDescent="0.25">
      <c r="E43957" s="53"/>
    </row>
    <row r="43958" spans="5:5" x14ac:dyDescent="0.25">
      <c r="E43958" s="53"/>
    </row>
    <row r="43959" spans="5:5" x14ac:dyDescent="0.25">
      <c r="E43959" s="53"/>
    </row>
    <row r="43960" spans="5:5" x14ac:dyDescent="0.25">
      <c r="E43960" s="53"/>
    </row>
    <row r="43961" spans="5:5" x14ac:dyDescent="0.25">
      <c r="E43961" s="53"/>
    </row>
    <row r="43962" spans="5:5" x14ac:dyDescent="0.25">
      <c r="E43962" s="53"/>
    </row>
    <row r="43963" spans="5:5" x14ac:dyDescent="0.25">
      <c r="E43963" s="53"/>
    </row>
    <row r="43964" spans="5:5" x14ac:dyDescent="0.25">
      <c r="E43964" s="53"/>
    </row>
    <row r="43965" spans="5:5" x14ac:dyDescent="0.25">
      <c r="E43965" s="53"/>
    </row>
    <row r="43966" spans="5:5" x14ac:dyDescent="0.25">
      <c r="E43966" s="53"/>
    </row>
    <row r="43967" spans="5:5" x14ac:dyDescent="0.25">
      <c r="E43967" s="53"/>
    </row>
    <row r="43968" spans="5:5" x14ac:dyDescent="0.25">
      <c r="E43968" s="53"/>
    </row>
    <row r="43969" spans="5:5" x14ac:dyDescent="0.25">
      <c r="E43969" s="53"/>
    </row>
    <row r="43970" spans="5:5" x14ac:dyDescent="0.25">
      <c r="E43970" s="53"/>
    </row>
    <row r="43971" spans="5:5" x14ac:dyDescent="0.25">
      <c r="E43971" s="53"/>
    </row>
    <row r="43972" spans="5:5" x14ac:dyDescent="0.25">
      <c r="E43972" s="53"/>
    </row>
    <row r="43973" spans="5:5" x14ac:dyDescent="0.25">
      <c r="E43973" s="53"/>
    </row>
    <row r="43974" spans="5:5" x14ac:dyDescent="0.25">
      <c r="E43974" s="53"/>
    </row>
    <row r="43975" spans="5:5" x14ac:dyDescent="0.25">
      <c r="E43975" s="53"/>
    </row>
    <row r="43976" spans="5:5" x14ac:dyDescent="0.25">
      <c r="E43976" s="53"/>
    </row>
    <row r="43977" spans="5:5" x14ac:dyDescent="0.25">
      <c r="E43977" s="53"/>
    </row>
    <row r="43978" spans="5:5" x14ac:dyDescent="0.25">
      <c r="E43978" s="53"/>
    </row>
    <row r="43979" spans="5:5" x14ac:dyDescent="0.25">
      <c r="E43979" s="53"/>
    </row>
    <row r="43980" spans="5:5" x14ac:dyDescent="0.25">
      <c r="E43980" s="53"/>
    </row>
    <row r="43981" spans="5:5" x14ac:dyDescent="0.25">
      <c r="E43981" s="53"/>
    </row>
    <row r="43982" spans="5:5" x14ac:dyDescent="0.25">
      <c r="E43982" s="53"/>
    </row>
    <row r="43983" spans="5:5" x14ac:dyDescent="0.25">
      <c r="E43983" s="53"/>
    </row>
    <row r="43984" spans="5:5" x14ac:dyDescent="0.25">
      <c r="E43984" s="53"/>
    </row>
    <row r="43985" spans="5:5" x14ac:dyDescent="0.25">
      <c r="E43985" s="53"/>
    </row>
    <row r="43986" spans="5:5" x14ac:dyDescent="0.25">
      <c r="E43986" s="53"/>
    </row>
    <row r="43987" spans="5:5" x14ac:dyDescent="0.25">
      <c r="E43987" s="53"/>
    </row>
    <row r="43988" spans="5:5" x14ac:dyDescent="0.25">
      <c r="E43988" s="53"/>
    </row>
    <row r="43989" spans="5:5" x14ac:dyDescent="0.25">
      <c r="E43989" s="53"/>
    </row>
    <row r="43990" spans="5:5" x14ac:dyDescent="0.25">
      <c r="E43990" s="53"/>
    </row>
    <row r="43991" spans="5:5" x14ac:dyDescent="0.25">
      <c r="E43991" s="53"/>
    </row>
    <row r="43992" spans="5:5" x14ac:dyDescent="0.25">
      <c r="E43992" s="53"/>
    </row>
    <row r="43993" spans="5:5" x14ac:dyDescent="0.25">
      <c r="E43993" s="53"/>
    </row>
    <row r="43994" spans="5:5" x14ac:dyDescent="0.25">
      <c r="E43994" s="53"/>
    </row>
    <row r="43995" spans="5:5" x14ac:dyDescent="0.25">
      <c r="E43995" s="53"/>
    </row>
    <row r="43996" spans="5:5" x14ac:dyDescent="0.25">
      <c r="E43996" s="53"/>
    </row>
    <row r="43997" spans="5:5" x14ac:dyDescent="0.25">
      <c r="E43997" s="53"/>
    </row>
    <row r="43998" spans="5:5" x14ac:dyDescent="0.25">
      <c r="E43998" s="53"/>
    </row>
    <row r="43999" spans="5:5" x14ac:dyDescent="0.25">
      <c r="E43999" s="53"/>
    </row>
    <row r="44000" spans="5:5" x14ac:dyDescent="0.25">
      <c r="E44000" s="53"/>
    </row>
    <row r="44001" spans="5:5" x14ac:dyDescent="0.25">
      <c r="E44001" s="53"/>
    </row>
    <row r="44002" spans="5:5" x14ac:dyDescent="0.25">
      <c r="E44002" s="53"/>
    </row>
    <row r="44003" spans="5:5" x14ac:dyDescent="0.25">
      <c r="E44003" s="53"/>
    </row>
    <row r="44004" spans="5:5" x14ac:dyDescent="0.25">
      <c r="E44004" s="53"/>
    </row>
    <row r="44005" spans="5:5" x14ac:dyDescent="0.25">
      <c r="E44005" s="53"/>
    </row>
    <row r="44006" spans="5:5" x14ac:dyDescent="0.25">
      <c r="E44006" s="53"/>
    </row>
    <row r="44007" spans="5:5" x14ac:dyDescent="0.25">
      <c r="E44007" s="53"/>
    </row>
    <row r="44008" spans="5:5" x14ac:dyDescent="0.25">
      <c r="E44008" s="53"/>
    </row>
    <row r="44009" spans="5:5" x14ac:dyDescent="0.25">
      <c r="E44009" s="53"/>
    </row>
    <row r="44010" spans="5:5" x14ac:dyDescent="0.25">
      <c r="E44010" s="53"/>
    </row>
    <row r="44011" spans="5:5" x14ac:dyDescent="0.25">
      <c r="E44011" s="53"/>
    </row>
    <row r="44012" spans="5:5" x14ac:dyDescent="0.25">
      <c r="E44012" s="53"/>
    </row>
    <row r="44013" spans="5:5" x14ac:dyDescent="0.25">
      <c r="E44013" s="53"/>
    </row>
    <row r="44014" spans="5:5" x14ac:dyDescent="0.25">
      <c r="E44014" s="53"/>
    </row>
    <row r="44015" spans="5:5" x14ac:dyDescent="0.25">
      <c r="E44015" s="53"/>
    </row>
    <row r="44016" spans="5:5" x14ac:dyDescent="0.25">
      <c r="E44016" s="53"/>
    </row>
    <row r="44017" spans="5:5" x14ac:dyDescent="0.25">
      <c r="E44017" s="53"/>
    </row>
    <row r="44018" spans="5:5" x14ac:dyDescent="0.25">
      <c r="E44018" s="53"/>
    </row>
    <row r="44019" spans="5:5" x14ac:dyDescent="0.25">
      <c r="E44019" s="53"/>
    </row>
    <row r="44020" spans="5:5" x14ac:dyDescent="0.25">
      <c r="E44020" s="53"/>
    </row>
    <row r="44021" spans="5:5" x14ac:dyDescent="0.25">
      <c r="E44021" s="53"/>
    </row>
    <row r="44022" spans="5:5" x14ac:dyDescent="0.25">
      <c r="E44022" s="53"/>
    </row>
    <row r="44023" spans="5:5" x14ac:dyDescent="0.25">
      <c r="E44023" s="53"/>
    </row>
    <row r="44024" spans="5:5" x14ac:dyDescent="0.25">
      <c r="E44024" s="53"/>
    </row>
    <row r="44025" spans="5:5" x14ac:dyDescent="0.25">
      <c r="E44025" s="53"/>
    </row>
    <row r="44026" spans="5:5" x14ac:dyDescent="0.25">
      <c r="E44026" s="53"/>
    </row>
    <row r="44027" spans="5:5" x14ac:dyDescent="0.25">
      <c r="E44027" s="53"/>
    </row>
    <row r="44028" spans="5:5" x14ac:dyDescent="0.25">
      <c r="E44028" s="53"/>
    </row>
    <row r="44029" spans="5:5" x14ac:dyDescent="0.25">
      <c r="E44029" s="53"/>
    </row>
    <row r="44030" spans="5:5" x14ac:dyDescent="0.25">
      <c r="E44030" s="53"/>
    </row>
    <row r="44031" spans="5:5" x14ac:dyDescent="0.25">
      <c r="E44031" s="53"/>
    </row>
    <row r="44032" spans="5:5" x14ac:dyDescent="0.25">
      <c r="E44032" s="53"/>
    </row>
    <row r="44033" spans="5:5" x14ac:dyDescent="0.25">
      <c r="E44033" s="53"/>
    </row>
    <row r="44034" spans="5:5" x14ac:dyDescent="0.25">
      <c r="E44034" s="53"/>
    </row>
    <row r="44035" spans="5:5" x14ac:dyDescent="0.25">
      <c r="E44035" s="53"/>
    </row>
    <row r="44036" spans="5:5" x14ac:dyDescent="0.25">
      <c r="E44036" s="53"/>
    </row>
    <row r="44037" spans="5:5" x14ac:dyDescent="0.25">
      <c r="E44037" s="53"/>
    </row>
    <row r="44038" spans="5:5" x14ac:dyDescent="0.25">
      <c r="E44038" s="53"/>
    </row>
    <row r="44039" spans="5:5" x14ac:dyDescent="0.25">
      <c r="E44039" s="53"/>
    </row>
    <row r="44040" spans="5:5" x14ac:dyDescent="0.25">
      <c r="E44040" s="53"/>
    </row>
    <row r="44041" spans="5:5" x14ac:dyDescent="0.25">
      <c r="E44041" s="53"/>
    </row>
    <row r="44042" spans="5:5" x14ac:dyDescent="0.25">
      <c r="E44042" s="53"/>
    </row>
    <row r="44043" spans="5:5" x14ac:dyDescent="0.25">
      <c r="E44043" s="53"/>
    </row>
    <row r="44044" spans="5:5" x14ac:dyDescent="0.25">
      <c r="E44044" s="53"/>
    </row>
    <row r="44045" spans="5:5" x14ac:dyDescent="0.25">
      <c r="E44045" s="53"/>
    </row>
    <row r="44046" spans="5:5" x14ac:dyDescent="0.25">
      <c r="E44046" s="53"/>
    </row>
    <row r="44047" spans="5:5" x14ac:dyDescent="0.25">
      <c r="E44047" s="53"/>
    </row>
    <row r="44048" spans="5:5" x14ac:dyDescent="0.25">
      <c r="E44048" s="53"/>
    </row>
    <row r="44049" spans="5:5" x14ac:dyDescent="0.25">
      <c r="E44049" s="53"/>
    </row>
    <row r="44050" spans="5:5" x14ac:dyDescent="0.25">
      <c r="E44050" s="53"/>
    </row>
    <row r="44051" spans="5:5" x14ac:dyDescent="0.25">
      <c r="E44051" s="53"/>
    </row>
    <row r="44052" spans="5:5" x14ac:dyDescent="0.25">
      <c r="E44052" s="53"/>
    </row>
    <row r="44053" spans="5:5" x14ac:dyDescent="0.25">
      <c r="E44053" s="53"/>
    </row>
    <row r="44054" spans="5:5" x14ac:dyDescent="0.25">
      <c r="E44054" s="53"/>
    </row>
    <row r="44055" spans="5:5" x14ac:dyDescent="0.25">
      <c r="E44055" s="53"/>
    </row>
    <row r="44056" spans="5:5" x14ac:dyDescent="0.25">
      <c r="E44056" s="53"/>
    </row>
    <row r="44057" spans="5:5" x14ac:dyDescent="0.25">
      <c r="E44057" s="53"/>
    </row>
    <row r="44058" spans="5:5" x14ac:dyDescent="0.25">
      <c r="E44058" s="53"/>
    </row>
    <row r="44059" spans="5:5" x14ac:dyDescent="0.25">
      <c r="E44059" s="53"/>
    </row>
    <row r="44060" spans="5:5" x14ac:dyDescent="0.25">
      <c r="E44060" s="53"/>
    </row>
    <row r="44061" spans="5:5" x14ac:dyDescent="0.25">
      <c r="E44061" s="53"/>
    </row>
    <row r="44062" spans="5:5" x14ac:dyDescent="0.25">
      <c r="E44062" s="53"/>
    </row>
    <row r="44063" spans="5:5" x14ac:dyDescent="0.25">
      <c r="E44063" s="53"/>
    </row>
    <row r="44064" spans="5:5" x14ac:dyDescent="0.25">
      <c r="E44064" s="53"/>
    </row>
    <row r="44065" spans="5:5" x14ac:dyDescent="0.25">
      <c r="E44065" s="53"/>
    </row>
    <row r="44066" spans="5:5" x14ac:dyDescent="0.25">
      <c r="E44066" s="53"/>
    </row>
    <row r="44067" spans="5:5" x14ac:dyDescent="0.25">
      <c r="E44067" s="53"/>
    </row>
    <row r="44068" spans="5:5" x14ac:dyDescent="0.25">
      <c r="E44068" s="53"/>
    </row>
    <row r="44069" spans="5:5" x14ac:dyDescent="0.25">
      <c r="E44069" s="53"/>
    </row>
    <row r="44070" spans="5:5" x14ac:dyDescent="0.25">
      <c r="E44070" s="53"/>
    </row>
    <row r="44071" spans="5:5" x14ac:dyDescent="0.25">
      <c r="E44071" s="53"/>
    </row>
    <row r="44072" spans="5:5" x14ac:dyDescent="0.25">
      <c r="E44072" s="53"/>
    </row>
    <row r="44073" spans="5:5" x14ac:dyDescent="0.25">
      <c r="E44073" s="53"/>
    </row>
    <row r="44074" spans="5:5" x14ac:dyDescent="0.25">
      <c r="E44074" s="53"/>
    </row>
    <row r="44075" spans="5:5" x14ac:dyDescent="0.25">
      <c r="E44075" s="53"/>
    </row>
    <row r="44076" spans="5:5" x14ac:dyDescent="0.25">
      <c r="E44076" s="53"/>
    </row>
    <row r="44077" spans="5:5" x14ac:dyDescent="0.25">
      <c r="E44077" s="53"/>
    </row>
    <row r="44078" spans="5:5" x14ac:dyDescent="0.25">
      <c r="E44078" s="53"/>
    </row>
    <row r="44079" spans="5:5" x14ac:dyDescent="0.25">
      <c r="E44079" s="53"/>
    </row>
    <row r="44080" spans="5:5" x14ac:dyDescent="0.25">
      <c r="E44080" s="53"/>
    </row>
    <row r="44081" spans="5:5" x14ac:dyDescent="0.25">
      <c r="E44081" s="53"/>
    </row>
    <row r="44082" spans="5:5" x14ac:dyDescent="0.25">
      <c r="E44082" s="53"/>
    </row>
    <row r="44083" spans="5:5" x14ac:dyDescent="0.25">
      <c r="E44083" s="53"/>
    </row>
    <row r="44084" spans="5:5" x14ac:dyDescent="0.25">
      <c r="E44084" s="53"/>
    </row>
    <row r="44085" spans="5:5" x14ac:dyDescent="0.25">
      <c r="E44085" s="53"/>
    </row>
    <row r="44086" spans="5:5" x14ac:dyDescent="0.25">
      <c r="E44086" s="53"/>
    </row>
    <row r="44087" spans="5:5" x14ac:dyDescent="0.25">
      <c r="E44087" s="53"/>
    </row>
    <row r="44088" spans="5:5" x14ac:dyDescent="0.25">
      <c r="E44088" s="53"/>
    </row>
    <row r="44089" spans="5:5" x14ac:dyDescent="0.25">
      <c r="E44089" s="53"/>
    </row>
    <row r="44090" spans="5:5" x14ac:dyDescent="0.25">
      <c r="E44090" s="53"/>
    </row>
    <row r="44091" spans="5:5" x14ac:dyDescent="0.25">
      <c r="E44091" s="53"/>
    </row>
    <row r="44092" spans="5:5" x14ac:dyDescent="0.25">
      <c r="E44092" s="53"/>
    </row>
    <row r="44093" spans="5:5" x14ac:dyDescent="0.25">
      <c r="E44093" s="53"/>
    </row>
    <row r="44094" spans="5:5" x14ac:dyDescent="0.25">
      <c r="E44094" s="53"/>
    </row>
    <row r="44095" spans="5:5" x14ac:dyDescent="0.25">
      <c r="E44095" s="53"/>
    </row>
    <row r="44096" spans="5:5" x14ac:dyDescent="0.25">
      <c r="E44096" s="53"/>
    </row>
    <row r="44097" spans="5:5" x14ac:dyDescent="0.25">
      <c r="E44097" s="53"/>
    </row>
    <row r="44098" spans="5:5" x14ac:dyDescent="0.25">
      <c r="E44098" s="53"/>
    </row>
    <row r="44099" spans="5:5" x14ac:dyDescent="0.25">
      <c r="E44099" s="53"/>
    </row>
    <row r="44100" spans="5:5" x14ac:dyDescent="0.25">
      <c r="E44100" s="53"/>
    </row>
    <row r="44101" spans="5:5" x14ac:dyDescent="0.25">
      <c r="E44101" s="53"/>
    </row>
    <row r="44102" spans="5:5" x14ac:dyDescent="0.25">
      <c r="E44102" s="53"/>
    </row>
    <row r="44103" spans="5:5" x14ac:dyDescent="0.25">
      <c r="E44103" s="53"/>
    </row>
    <row r="44104" spans="5:5" x14ac:dyDescent="0.25">
      <c r="E44104" s="53"/>
    </row>
    <row r="44105" spans="5:5" x14ac:dyDescent="0.25">
      <c r="E44105" s="53"/>
    </row>
    <row r="44106" spans="5:5" x14ac:dyDescent="0.25">
      <c r="E44106" s="53"/>
    </row>
    <row r="44107" spans="5:5" x14ac:dyDescent="0.25">
      <c r="E44107" s="53"/>
    </row>
    <row r="44108" spans="5:5" x14ac:dyDescent="0.25">
      <c r="E44108" s="53"/>
    </row>
    <row r="44109" spans="5:5" x14ac:dyDescent="0.25">
      <c r="E44109" s="53"/>
    </row>
    <row r="44110" spans="5:5" x14ac:dyDescent="0.25">
      <c r="E44110" s="53"/>
    </row>
    <row r="44111" spans="5:5" x14ac:dyDescent="0.25">
      <c r="E44111" s="53"/>
    </row>
    <row r="44112" spans="5:5" x14ac:dyDescent="0.25">
      <c r="E44112" s="53"/>
    </row>
    <row r="44113" spans="5:5" x14ac:dyDescent="0.25">
      <c r="E44113" s="53"/>
    </row>
    <row r="44114" spans="5:5" x14ac:dyDescent="0.25">
      <c r="E44114" s="53"/>
    </row>
    <row r="44115" spans="5:5" x14ac:dyDescent="0.25">
      <c r="E44115" s="53"/>
    </row>
    <row r="44116" spans="5:5" x14ac:dyDescent="0.25">
      <c r="E44116" s="53"/>
    </row>
    <row r="44117" spans="5:5" x14ac:dyDescent="0.25">
      <c r="E44117" s="53"/>
    </row>
    <row r="44118" spans="5:5" x14ac:dyDescent="0.25">
      <c r="E44118" s="53"/>
    </row>
    <row r="44119" spans="5:5" x14ac:dyDescent="0.25">
      <c r="E44119" s="53"/>
    </row>
    <row r="44120" spans="5:5" x14ac:dyDescent="0.25">
      <c r="E44120" s="53"/>
    </row>
    <row r="44121" spans="5:5" x14ac:dyDescent="0.25">
      <c r="E44121" s="53"/>
    </row>
    <row r="44122" spans="5:5" x14ac:dyDescent="0.25">
      <c r="E44122" s="53"/>
    </row>
    <row r="44123" spans="5:5" x14ac:dyDescent="0.25">
      <c r="E44123" s="53"/>
    </row>
    <row r="44124" spans="5:5" x14ac:dyDescent="0.25">
      <c r="E44124" s="53"/>
    </row>
    <row r="44125" spans="5:5" x14ac:dyDescent="0.25">
      <c r="E44125" s="53"/>
    </row>
    <row r="44126" spans="5:5" x14ac:dyDescent="0.25">
      <c r="E44126" s="53"/>
    </row>
    <row r="44127" spans="5:5" x14ac:dyDescent="0.25">
      <c r="E44127" s="53"/>
    </row>
    <row r="44128" spans="5:5" x14ac:dyDescent="0.25">
      <c r="E44128" s="53"/>
    </row>
    <row r="44129" spans="5:5" x14ac:dyDescent="0.25">
      <c r="E44129" s="53"/>
    </row>
    <row r="44130" spans="5:5" x14ac:dyDescent="0.25">
      <c r="E44130" s="53"/>
    </row>
    <row r="44131" spans="5:5" x14ac:dyDescent="0.25">
      <c r="E44131" s="53"/>
    </row>
    <row r="44132" spans="5:5" x14ac:dyDescent="0.25">
      <c r="E44132" s="53"/>
    </row>
    <row r="44133" spans="5:5" x14ac:dyDescent="0.25">
      <c r="E44133" s="53"/>
    </row>
    <row r="44134" spans="5:5" x14ac:dyDescent="0.25">
      <c r="E44134" s="53"/>
    </row>
    <row r="44135" spans="5:5" x14ac:dyDescent="0.25">
      <c r="E44135" s="53"/>
    </row>
    <row r="44136" spans="5:5" x14ac:dyDescent="0.25">
      <c r="E44136" s="53"/>
    </row>
    <row r="44137" spans="5:5" x14ac:dyDescent="0.25">
      <c r="E44137" s="53"/>
    </row>
    <row r="44138" spans="5:5" x14ac:dyDescent="0.25">
      <c r="E44138" s="53"/>
    </row>
    <row r="44139" spans="5:5" x14ac:dyDescent="0.25">
      <c r="E44139" s="53"/>
    </row>
    <row r="44140" spans="5:5" x14ac:dyDescent="0.25">
      <c r="E44140" s="53"/>
    </row>
    <row r="44141" spans="5:5" x14ac:dyDescent="0.25">
      <c r="E44141" s="53"/>
    </row>
    <row r="44142" spans="5:5" x14ac:dyDescent="0.25">
      <c r="E44142" s="53"/>
    </row>
    <row r="44143" spans="5:5" x14ac:dyDescent="0.25">
      <c r="E44143" s="53"/>
    </row>
    <row r="44144" spans="5:5" x14ac:dyDescent="0.25">
      <c r="E44144" s="53"/>
    </row>
    <row r="44145" spans="5:5" x14ac:dyDescent="0.25">
      <c r="E44145" s="53"/>
    </row>
    <row r="44146" spans="5:5" x14ac:dyDescent="0.25">
      <c r="E44146" s="53"/>
    </row>
    <row r="44147" spans="5:5" x14ac:dyDescent="0.25">
      <c r="E44147" s="53"/>
    </row>
    <row r="44148" spans="5:5" x14ac:dyDescent="0.25">
      <c r="E44148" s="53"/>
    </row>
    <row r="44149" spans="5:5" x14ac:dyDescent="0.25">
      <c r="E44149" s="53"/>
    </row>
    <row r="44150" spans="5:5" x14ac:dyDescent="0.25">
      <c r="E44150" s="53"/>
    </row>
    <row r="44151" spans="5:5" x14ac:dyDescent="0.25">
      <c r="E44151" s="53"/>
    </row>
    <row r="44152" spans="5:5" x14ac:dyDescent="0.25">
      <c r="E44152" s="53"/>
    </row>
    <row r="44153" spans="5:5" x14ac:dyDescent="0.25">
      <c r="E44153" s="53"/>
    </row>
    <row r="44154" spans="5:5" x14ac:dyDescent="0.25">
      <c r="E44154" s="53"/>
    </row>
    <row r="44155" spans="5:5" x14ac:dyDescent="0.25">
      <c r="E44155" s="53"/>
    </row>
    <row r="44156" spans="5:5" x14ac:dyDescent="0.25">
      <c r="E44156" s="53"/>
    </row>
    <row r="44157" spans="5:5" x14ac:dyDescent="0.25">
      <c r="E44157" s="53"/>
    </row>
    <row r="44158" spans="5:5" x14ac:dyDescent="0.25">
      <c r="E44158" s="53"/>
    </row>
    <row r="44159" spans="5:5" x14ac:dyDescent="0.25">
      <c r="E44159" s="53"/>
    </row>
    <row r="44160" spans="5:5" x14ac:dyDescent="0.25">
      <c r="E44160" s="53"/>
    </row>
    <row r="44161" spans="5:5" x14ac:dyDescent="0.25">
      <c r="E44161" s="53"/>
    </row>
    <row r="44162" spans="5:5" x14ac:dyDescent="0.25">
      <c r="E44162" s="53"/>
    </row>
    <row r="44163" spans="5:5" x14ac:dyDescent="0.25">
      <c r="E44163" s="53"/>
    </row>
    <row r="44164" spans="5:5" x14ac:dyDescent="0.25">
      <c r="E44164" s="53"/>
    </row>
    <row r="44165" spans="5:5" x14ac:dyDescent="0.25">
      <c r="E44165" s="53"/>
    </row>
    <row r="44166" spans="5:5" x14ac:dyDescent="0.25">
      <c r="E44166" s="53"/>
    </row>
    <row r="44167" spans="5:5" x14ac:dyDescent="0.25">
      <c r="E44167" s="53"/>
    </row>
    <row r="44168" spans="5:5" x14ac:dyDescent="0.25">
      <c r="E44168" s="53"/>
    </row>
    <row r="44169" spans="5:5" x14ac:dyDescent="0.25">
      <c r="E44169" s="53"/>
    </row>
    <row r="44170" spans="5:5" x14ac:dyDescent="0.25">
      <c r="E44170" s="53"/>
    </row>
    <row r="44171" spans="5:5" x14ac:dyDescent="0.25">
      <c r="E44171" s="53"/>
    </row>
    <row r="44172" spans="5:5" x14ac:dyDescent="0.25">
      <c r="E44172" s="53"/>
    </row>
    <row r="44173" spans="5:5" x14ac:dyDescent="0.25">
      <c r="E44173" s="53"/>
    </row>
    <row r="44174" spans="5:5" x14ac:dyDescent="0.25">
      <c r="E44174" s="53"/>
    </row>
    <row r="44175" spans="5:5" x14ac:dyDescent="0.25">
      <c r="E44175" s="53"/>
    </row>
    <row r="44176" spans="5:5" x14ac:dyDescent="0.25">
      <c r="E44176" s="53"/>
    </row>
    <row r="44177" spans="5:5" x14ac:dyDescent="0.25">
      <c r="E44177" s="53"/>
    </row>
    <row r="44178" spans="5:5" x14ac:dyDescent="0.25">
      <c r="E44178" s="53"/>
    </row>
    <row r="44179" spans="5:5" x14ac:dyDescent="0.25">
      <c r="E44179" s="53"/>
    </row>
    <row r="44180" spans="5:5" x14ac:dyDescent="0.25">
      <c r="E44180" s="53"/>
    </row>
    <row r="44181" spans="5:5" x14ac:dyDescent="0.25">
      <c r="E44181" s="53"/>
    </row>
    <row r="44182" spans="5:5" x14ac:dyDescent="0.25">
      <c r="E44182" s="53"/>
    </row>
    <row r="44183" spans="5:5" x14ac:dyDescent="0.25">
      <c r="E44183" s="53"/>
    </row>
    <row r="44184" spans="5:5" x14ac:dyDescent="0.25">
      <c r="E44184" s="53"/>
    </row>
    <row r="44185" spans="5:5" x14ac:dyDescent="0.25">
      <c r="E44185" s="53"/>
    </row>
    <row r="44186" spans="5:5" x14ac:dyDescent="0.25">
      <c r="E44186" s="53"/>
    </row>
    <row r="44187" spans="5:5" x14ac:dyDescent="0.25">
      <c r="E44187" s="53"/>
    </row>
    <row r="44188" spans="5:5" x14ac:dyDescent="0.25">
      <c r="E44188" s="53"/>
    </row>
    <row r="44189" spans="5:5" x14ac:dyDescent="0.25">
      <c r="E44189" s="53"/>
    </row>
    <row r="44190" spans="5:5" x14ac:dyDescent="0.25">
      <c r="E44190" s="53"/>
    </row>
    <row r="44191" spans="5:5" x14ac:dyDescent="0.25">
      <c r="E44191" s="53"/>
    </row>
    <row r="44192" spans="5:5" x14ac:dyDescent="0.25">
      <c r="E44192" s="53"/>
    </row>
    <row r="44193" spans="5:5" x14ac:dyDescent="0.25">
      <c r="E44193" s="53"/>
    </row>
    <row r="44194" spans="5:5" x14ac:dyDescent="0.25">
      <c r="E44194" s="53"/>
    </row>
    <row r="44195" spans="5:5" x14ac:dyDescent="0.25">
      <c r="E44195" s="53"/>
    </row>
    <row r="44196" spans="5:5" x14ac:dyDescent="0.25">
      <c r="E44196" s="53"/>
    </row>
    <row r="44197" spans="5:5" x14ac:dyDescent="0.25">
      <c r="E44197" s="53"/>
    </row>
    <row r="44198" spans="5:5" x14ac:dyDescent="0.25">
      <c r="E44198" s="53"/>
    </row>
    <row r="44199" spans="5:5" x14ac:dyDescent="0.25">
      <c r="E44199" s="53"/>
    </row>
    <row r="44200" spans="5:5" x14ac:dyDescent="0.25">
      <c r="E44200" s="53"/>
    </row>
    <row r="44201" spans="5:5" x14ac:dyDescent="0.25">
      <c r="E44201" s="53"/>
    </row>
    <row r="44202" spans="5:5" x14ac:dyDescent="0.25">
      <c r="E44202" s="53"/>
    </row>
    <row r="44203" spans="5:5" x14ac:dyDescent="0.25">
      <c r="E44203" s="53"/>
    </row>
    <row r="44204" spans="5:5" x14ac:dyDescent="0.25">
      <c r="E44204" s="53"/>
    </row>
    <row r="44205" spans="5:5" x14ac:dyDescent="0.25">
      <c r="E44205" s="53"/>
    </row>
    <row r="44206" spans="5:5" x14ac:dyDescent="0.25">
      <c r="E44206" s="53"/>
    </row>
    <row r="44207" spans="5:5" x14ac:dyDescent="0.25">
      <c r="E44207" s="53"/>
    </row>
    <row r="44208" spans="5:5" x14ac:dyDescent="0.25">
      <c r="E44208" s="53"/>
    </row>
    <row r="44209" spans="5:5" x14ac:dyDescent="0.25">
      <c r="E44209" s="53"/>
    </row>
    <row r="44210" spans="5:5" x14ac:dyDescent="0.25">
      <c r="E44210" s="53"/>
    </row>
    <row r="44211" spans="5:5" x14ac:dyDescent="0.25">
      <c r="E44211" s="53"/>
    </row>
    <row r="44212" spans="5:5" x14ac:dyDescent="0.25">
      <c r="E44212" s="53"/>
    </row>
    <row r="44213" spans="5:5" x14ac:dyDescent="0.25">
      <c r="E44213" s="53"/>
    </row>
    <row r="44214" spans="5:5" x14ac:dyDescent="0.25">
      <c r="E44214" s="53"/>
    </row>
    <row r="44215" spans="5:5" x14ac:dyDescent="0.25">
      <c r="E44215" s="53"/>
    </row>
    <row r="44216" spans="5:5" x14ac:dyDescent="0.25">
      <c r="E44216" s="53"/>
    </row>
    <row r="44217" spans="5:5" x14ac:dyDescent="0.25">
      <c r="E44217" s="53"/>
    </row>
    <row r="44218" spans="5:5" x14ac:dyDescent="0.25">
      <c r="E44218" s="53"/>
    </row>
    <row r="44219" spans="5:5" x14ac:dyDescent="0.25">
      <c r="E44219" s="53"/>
    </row>
    <row r="44220" spans="5:5" x14ac:dyDescent="0.25">
      <c r="E44220" s="53"/>
    </row>
    <row r="44221" spans="5:5" x14ac:dyDescent="0.25">
      <c r="E44221" s="53"/>
    </row>
    <row r="44222" spans="5:5" x14ac:dyDescent="0.25">
      <c r="E44222" s="53"/>
    </row>
    <row r="44223" spans="5:5" x14ac:dyDescent="0.25">
      <c r="E44223" s="53"/>
    </row>
    <row r="44224" spans="5:5" x14ac:dyDescent="0.25">
      <c r="E44224" s="53"/>
    </row>
    <row r="44225" spans="5:5" x14ac:dyDescent="0.25">
      <c r="E44225" s="53"/>
    </row>
    <row r="44226" spans="5:5" x14ac:dyDescent="0.25">
      <c r="E44226" s="53"/>
    </row>
    <row r="44227" spans="5:5" x14ac:dyDescent="0.25">
      <c r="E44227" s="53"/>
    </row>
    <row r="44228" spans="5:5" x14ac:dyDescent="0.25">
      <c r="E44228" s="53"/>
    </row>
    <row r="44229" spans="5:5" x14ac:dyDescent="0.25">
      <c r="E44229" s="53"/>
    </row>
    <row r="44230" spans="5:5" x14ac:dyDescent="0.25">
      <c r="E44230" s="53"/>
    </row>
    <row r="44231" spans="5:5" x14ac:dyDescent="0.25">
      <c r="E44231" s="53"/>
    </row>
    <row r="44232" spans="5:5" x14ac:dyDescent="0.25">
      <c r="E44232" s="53"/>
    </row>
    <row r="44233" spans="5:5" x14ac:dyDescent="0.25">
      <c r="E44233" s="53"/>
    </row>
    <row r="44234" spans="5:5" x14ac:dyDescent="0.25">
      <c r="E44234" s="53"/>
    </row>
    <row r="44235" spans="5:5" x14ac:dyDescent="0.25">
      <c r="E44235" s="53"/>
    </row>
    <row r="44236" spans="5:5" x14ac:dyDescent="0.25">
      <c r="E44236" s="53"/>
    </row>
    <row r="44237" spans="5:5" x14ac:dyDescent="0.25">
      <c r="E44237" s="53"/>
    </row>
    <row r="44238" spans="5:5" x14ac:dyDescent="0.25">
      <c r="E44238" s="53"/>
    </row>
    <row r="44239" spans="5:5" x14ac:dyDescent="0.25">
      <c r="E44239" s="53"/>
    </row>
    <row r="44240" spans="5:5" x14ac:dyDescent="0.25">
      <c r="E44240" s="53"/>
    </row>
    <row r="44241" spans="5:5" x14ac:dyDescent="0.25">
      <c r="E44241" s="53"/>
    </row>
    <row r="44242" spans="5:5" x14ac:dyDescent="0.25">
      <c r="E44242" s="53"/>
    </row>
    <row r="44243" spans="5:5" x14ac:dyDescent="0.25">
      <c r="E44243" s="53"/>
    </row>
    <row r="44244" spans="5:5" x14ac:dyDescent="0.25">
      <c r="E44244" s="53"/>
    </row>
    <row r="44245" spans="5:5" x14ac:dyDescent="0.25">
      <c r="E44245" s="53"/>
    </row>
    <row r="44246" spans="5:5" x14ac:dyDescent="0.25">
      <c r="E44246" s="53"/>
    </row>
    <row r="44247" spans="5:5" x14ac:dyDescent="0.25">
      <c r="E44247" s="53"/>
    </row>
    <row r="44248" spans="5:5" x14ac:dyDescent="0.25">
      <c r="E44248" s="53"/>
    </row>
    <row r="44249" spans="5:5" x14ac:dyDescent="0.25">
      <c r="E44249" s="53"/>
    </row>
    <row r="44250" spans="5:5" x14ac:dyDescent="0.25">
      <c r="E44250" s="53"/>
    </row>
    <row r="44251" spans="5:5" x14ac:dyDescent="0.25">
      <c r="E44251" s="53"/>
    </row>
    <row r="44252" spans="5:5" x14ac:dyDescent="0.25">
      <c r="E44252" s="53"/>
    </row>
    <row r="44253" spans="5:5" x14ac:dyDescent="0.25">
      <c r="E44253" s="53"/>
    </row>
    <row r="44254" spans="5:5" x14ac:dyDescent="0.25">
      <c r="E44254" s="53"/>
    </row>
    <row r="44255" spans="5:5" x14ac:dyDescent="0.25">
      <c r="E44255" s="53"/>
    </row>
    <row r="44256" spans="5:5" x14ac:dyDescent="0.25">
      <c r="E44256" s="53"/>
    </row>
    <row r="44257" spans="5:5" x14ac:dyDescent="0.25">
      <c r="E44257" s="53"/>
    </row>
    <row r="44258" spans="5:5" x14ac:dyDescent="0.25">
      <c r="E44258" s="53"/>
    </row>
    <row r="44259" spans="5:5" x14ac:dyDescent="0.25">
      <c r="E44259" s="53"/>
    </row>
    <row r="44260" spans="5:5" x14ac:dyDescent="0.25">
      <c r="E44260" s="53"/>
    </row>
    <row r="44261" spans="5:5" x14ac:dyDescent="0.25">
      <c r="E44261" s="53"/>
    </row>
    <row r="44262" spans="5:5" x14ac:dyDescent="0.25">
      <c r="E44262" s="53"/>
    </row>
    <row r="44263" spans="5:5" x14ac:dyDescent="0.25">
      <c r="E44263" s="53"/>
    </row>
    <row r="44264" spans="5:5" x14ac:dyDescent="0.25">
      <c r="E44264" s="53"/>
    </row>
    <row r="44265" spans="5:5" x14ac:dyDescent="0.25">
      <c r="E44265" s="53"/>
    </row>
    <row r="44266" spans="5:5" x14ac:dyDescent="0.25">
      <c r="E44266" s="53"/>
    </row>
    <row r="44267" spans="5:5" x14ac:dyDescent="0.25">
      <c r="E44267" s="53"/>
    </row>
    <row r="44268" spans="5:5" x14ac:dyDescent="0.25">
      <c r="E44268" s="53"/>
    </row>
    <row r="44269" spans="5:5" x14ac:dyDescent="0.25">
      <c r="E44269" s="53"/>
    </row>
    <row r="44270" spans="5:5" x14ac:dyDescent="0.25">
      <c r="E44270" s="53"/>
    </row>
    <row r="44271" spans="5:5" x14ac:dyDescent="0.25">
      <c r="E44271" s="53"/>
    </row>
    <row r="44272" spans="5:5" x14ac:dyDescent="0.25">
      <c r="E44272" s="53"/>
    </row>
    <row r="44273" spans="5:5" x14ac:dyDescent="0.25">
      <c r="E44273" s="53"/>
    </row>
    <row r="44274" spans="5:5" x14ac:dyDescent="0.25">
      <c r="E44274" s="53"/>
    </row>
    <row r="44275" spans="5:5" x14ac:dyDescent="0.25">
      <c r="E44275" s="53"/>
    </row>
    <row r="44276" spans="5:5" x14ac:dyDescent="0.25">
      <c r="E44276" s="53"/>
    </row>
    <row r="44277" spans="5:5" x14ac:dyDescent="0.25">
      <c r="E44277" s="53"/>
    </row>
    <row r="44278" spans="5:5" x14ac:dyDescent="0.25">
      <c r="E44278" s="53"/>
    </row>
    <row r="44279" spans="5:5" x14ac:dyDescent="0.25">
      <c r="E44279" s="53"/>
    </row>
    <row r="44280" spans="5:5" x14ac:dyDescent="0.25">
      <c r="E44280" s="53"/>
    </row>
    <row r="44281" spans="5:5" x14ac:dyDescent="0.25">
      <c r="E44281" s="53"/>
    </row>
    <row r="44282" spans="5:5" x14ac:dyDescent="0.25">
      <c r="E44282" s="53"/>
    </row>
    <row r="44283" spans="5:5" x14ac:dyDescent="0.25">
      <c r="E44283" s="53"/>
    </row>
    <row r="44284" spans="5:5" x14ac:dyDescent="0.25">
      <c r="E44284" s="53"/>
    </row>
    <row r="44285" spans="5:5" x14ac:dyDescent="0.25">
      <c r="E44285" s="53"/>
    </row>
    <row r="44286" spans="5:5" x14ac:dyDescent="0.25">
      <c r="E44286" s="53"/>
    </row>
    <row r="44287" spans="5:5" x14ac:dyDescent="0.25">
      <c r="E44287" s="53"/>
    </row>
    <row r="44288" spans="5:5" x14ac:dyDescent="0.25">
      <c r="E44288" s="53"/>
    </row>
    <row r="44289" spans="5:5" x14ac:dyDescent="0.25">
      <c r="E44289" s="53"/>
    </row>
    <row r="44290" spans="5:5" x14ac:dyDescent="0.25">
      <c r="E44290" s="53"/>
    </row>
    <row r="44291" spans="5:5" x14ac:dyDescent="0.25">
      <c r="E44291" s="53"/>
    </row>
    <row r="44292" spans="5:5" x14ac:dyDescent="0.25">
      <c r="E44292" s="53"/>
    </row>
    <row r="44293" spans="5:5" x14ac:dyDescent="0.25">
      <c r="E44293" s="53"/>
    </row>
    <row r="44294" spans="5:5" x14ac:dyDescent="0.25">
      <c r="E44294" s="53"/>
    </row>
    <row r="44295" spans="5:5" x14ac:dyDescent="0.25">
      <c r="E44295" s="53"/>
    </row>
    <row r="44296" spans="5:5" x14ac:dyDescent="0.25">
      <c r="E44296" s="53"/>
    </row>
    <row r="44297" spans="5:5" x14ac:dyDescent="0.25">
      <c r="E44297" s="53"/>
    </row>
    <row r="44298" spans="5:5" x14ac:dyDescent="0.25">
      <c r="E44298" s="53"/>
    </row>
    <row r="44299" spans="5:5" x14ac:dyDescent="0.25">
      <c r="E44299" s="53"/>
    </row>
    <row r="44300" spans="5:5" x14ac:dyDescent="0.25">
      <c r="E44300" s="53"/>
    </row>
    <row r="44301" spans="5:5" x14ac:dyDescent="0.25">
      <c r="E44301" s="53"/>
    </row>
    <row r="44302" spans="5:5" x14ac:dyDescent="0.25">
      <c r="E44302" s="53"/>
    </row>
    <row r="44303" spans="5:5" x14ac:dyDescent="0.25">
      <c r="E44303" s="53"/>
    </row>
    <row r="44304" spans="5:5" x14ac:dyDescent="0.25">
      <c r="E44304" s="53"/>
    </row>
    <row r="44305" spans="5:5" x14ac:dyDescent="0.25">
      <c r="E44305" s="53"/>
    </row>
    <row r="44306" spans="5:5" x14ac:dyDescent="0.25">
      <c r="E44306" s="53"/>
    </row>
    <row r="44307" spans="5:5" x14ac:dyDescent="0.25">
      <c r="E44307" s="53"/>
    </row>
    <row r="44308" spans="5:5" x14ac:dyDescent="0.25">
      <c r="E44308" s="53"/>
    </row>
    <row r="44309" spans="5:5" x14ac:dyDescent="0.25">
      <c r="E44309" s="53"/>
    </row>
    <row r="44310" spans="5:5" x14ac:dyDescent="0.25">
      <c r="E44310" s="53"/>
    </row>
    <row r="44311" spans="5:5" x14ac:dyDescent="0.25">
      <c r="E44311" s="53"/>
    </row>
    <row r="44312" spans="5:5" x14ac:dyDescent="0.25">
      <c r="E44312" s="53"/>
    </row>
    <row r="44313" spans="5:5" x14ac:dyDescent="0.25">
      <c r="E44313" s="53"/>
    </row>
    <row r="44314" spans="5:5" x14ac:dyDescent="0.25">
      <c r="E44314" s="53"/>
    </row>
    <row r="44315" spans="5:5" x14ac:dyDescent="0.25">
      <c r="E44315" s="53"/>
    </row>
    <row r="44316" spans="5:5" x14ac:dyDescent="0.25">
      <c r="E44316" s="53"/>
    </row>
    <row r="44317" spans="5:5" x14ac:dyDescent="0.25">
      <c r="E44317" s="53"/>
    </row>
    <row r="44318" spans="5:5" x14ac:dyDescent="0.25">
      <c r="E44318" s="53"/>
    </row>
    <row r="44319" spans="5:5" x14ac:dyDescent="0.25">
      <c r="E44319" s="53"/>
    </row>
    <row r="44320" spans="5:5" x14ac:dyDescent="0.25">
      <c r="E44320" s="53"/>
    </row>
    <row r="44321" spans="5:5" x14ac:dyDescent="0.25">
      <c r="E44321" s="53"/>
    </row>
    <row r="44322" spans="5:5" x14ac:dyDescent="0.25">
      <c r="E44322" s="53"/>
    </row>
    <row r="44323" spans="5:5" x14ac:dyDescent="0.25">
      <c r="E44323" s="53"/>
    </row>
    <row r="44324" spans="5:5" x14ac:dyDescent="0.25">
      <c r="E44324" s="53"/>
    </row>
    <row r="44325" spans="5:5" x14ac:dyDescent="0.25">
      <c r="E44325" s="53"/>
    </row>
    <row r="44326" spans="5:5" x14ac:dyDescent="0.25">
      <c r="E44326" s="53"/>
    </row>
    <row r="44327" spans="5:5" x14ac:dyDescent="0.25">
      <c r="E44327" s="53"/>
    </row>
    <row r="44328" spans="5:5" x14ac:dyDescent="0.25">
      <c r="E44328" s="53"/>
    </row>
    <row r="44329" spans="5:5" x14ac:dyDescent="0.25">
      <c r="E44329" s="53"/>
    </row>
    <row r="44330" spans="5:5" x14ac:dyDescent="0.25">
      <c r="E44330" s="53"/>
    </row>
    <row r="44331" spans="5:5" x14ac:dyDescent="0.25">
      <c r="E44331" s="53"/>
    </row>
    <row r="44332" spans="5:5" x14ac:dyDescent="0.25">
      <c r="E44332" s="53"/>
    </row>
    <row r="44333" spans="5:5" x14ac:dyDescent="0.25">
      <c r="E44333" s="53"/>
    </row>
    <row r="44334" spans="5:5" x14ac:dyDescent="0.25">
      <c r="E44334" s="53"/>
    </row>
    <row r="44335" spans="5:5" x14ac:dyDescent="0.25">
      <c r="E44335" s="53"/>
    </row>
    <row r="44336" spans="5:5" x14ac:dyDescent="0.25">
      <c r="E44336" s="53"/>
    </row>
    <row r="44337" spans="5:5" x14ac:dyDescent="0.25">
      <c r="E44337" s="53"/>
    </row>
    <row r="44338" spans="5:5" x14ac:dyDescent="0.25">
      <c r="E44338" s="53"/>
    </row>
    <row r="44339" spans="5:5" x14ac:dyDescent="0.25">
      <c r="E44339" s="53"/>
    </row>
    <row r="44340" spans="5:5" x14ac:dyDescent="0.25">
      <c r="E44340" s="53"/>
    </row>
    <row r="44341" spans="5:5" x14ac:dyDescent="0.25">
      <c r="E44341" s="53"/>
    </row>
    <row r="44342" spans="5:5" x14ac:dyDescent="0.25">
      <c r="E44342" s="53"/>
    </row>
    <row r="44343" spans="5:5" x14ac:dyDescent="0.25">
      <c r="E44343" s="53"/>
    </row>
    <row r="44344" spans="5:5" x14ac:dyDescent="0.25">
      <c r="E44344" s="53"/>
    </row>
    <row r="44345" spans="5:5" x14ac:dyDescent="0.25">
      <c r="E44345" s="53"/>
    </row>
    <row r="44346" spans="5:5" x14ac:dyDescent="0.25">
      <c r="E44346" s="53"/>
    </row>
    <row r="44347" spans="5:5" x14ac:dyDescent="0.25">
      <c r="E44347" s="53"/>
    </row>
    <row r="44348" spans="5:5" x14ac:dyDescent="0.25">
      <c r="E44348" s="53"/>
    </row>
    <row r="44349" spans="5:5" x14ac:dyDescent="0.25">
      <c r="E44349" s="53"/>
    </row>
    <row r="44350" spans="5:5" x14ac:dyDescent="0.25">
      <c r="E44350" s="53"/>
    </row>
    <row r="44351" spans="5:5" x14ac:dyDescent="0.25">
      <c r="E44351" s="53"/>
    </row>
    <row r="44352" spans="5:5" x14ac:dyDescent="0.25">
      <c r="E44352" s="53"/>
    </row>
    <row r="44353" spans="5:5" x14ac:dyDescent="0.25">
      <c r="E44353" s="53"/>
    </row>
    <row r="44354" spans="5:5" x14ac:dyDescent="0.25">
      <c r="E44354" s="53"/>
    </row>
    <row r="44355" spans="5:5" x14ac:dyDescent="0.25">
      <c r="E44355" s="53"/>
    </row>
    <row r="44356" spans="5:5" x14ac:dyDescent="0.25">
      <c r="E44356" s="53"/>
    </row>
    <row r="44357" spans="5:5" x14ac:dyDescent="0.25">
      <c r="E44357" s="53"/>
    </row>
    <row r="44358" spans="5:5" x14ac:dyDescent="0.25">
      <c r="E44358" s="53"/>
    </row>
    <row r="44359" spans="5:5" x14ac:dyDescent="0.25">
      <c r="E44359" s="53"/>
    </row>
    <row r="44360" spans="5:5" x14ac:dyDescent="0.25">
      <c r="E44360" s="53"/>
    </row>
    <row r="44361" spans="5:5" x14ac:dyDescent="0.25">
      <c r="E44361" s="53"/>
    </row>
    <row r="44362" spans="5:5" x14ac:dyDescent="0.25">
      <c r="E44362" s="53"/>
    </row>
    <row r="44363" spans="5:5" x14ac:dyDescent="0.25">
      <c r="E44363" s="53"/>
    </row>
    <row r="44364" spans="5:5" x14ac:dyDescent="0.25">
      <c r="E44364" s="53"/>
    </row>
    <row r="44365" spans="5:5" x14ac:dyDescent="0.25">
      <c r="E44365" s="53"/>
    </row>
    <row r="44366" spans="5:5" x14ac:dyDescent="0.25">
      <c r="E44366" s="53"/>
    </row>
    <row r="44367" spans="5:5" x14ac:dyDescent="0.25">
      <c r="E44367" s="53"/>
    </row>
    <row r="44368" spans="5:5" x14ac:dyDescent="0.25">
      <c r="E44368" s="53"/>
    </row>
    <row r="44369" spans="5:5" x14ac:dyDescent="0.25">
      <c r="E44369" s="53"/>
    </row>
    <row r="44370" spans="5:5" x14ac:dyDescent="0.25">
      <c r="E44370" s="53"/>
    </row>
    <row r="44371" spans="5:5" x14ac:dyDescent="0.25">
      <c r="E44371" s="53"/>
    </row>
    <row r="44372" spans="5:5" x14ac:dyDescent="0.25">
      <c r="E44372" s="53"/>
    </row>
    <row r="44373" spans="5:5" x14ac:dyDescent="0.25">
      <c r="E44373" s="53"/>
    </row>
    <row r="44374" spans="5:5" x14ac:dyDescent="0.25">
      <c r="E44374" s="53"/>
    </row>
    <row r="44375" spans="5:5" x14ac:dyDescent="0.25">
      <c r="E44375" s="53"/>
    </row>
    <row r="44376" spans="5:5" x14ac:dyDescent="0.25">
      <c r="E44376" s="53"/>
    </row>
    <row r="44377" spans="5:5" x14ac:dyDescent="0.25">
      <c r="E44377" s="53"/>
    </row>
    <row r="44378" spans="5:5" x14ac:dyDescent="0.25">
      <c r="E44378" s="53"/>
    </row>
    <row r="44379" spans="5:5" x14ac:dyDescent="0.25">
      <c r="E44379" s="53"/>
    </row>
    <row r="44380" spans="5:5" x14ac:dyDescent="0.25">
      <c r="E44380" s="53"/>
    </row>
    <row r="44381" spans="5:5" x14ac:dyDescent="0.25">
      <c r="E44381" s="53"/>
    </row>
    <row r="44382" spans="5:5" x14ac:dyDescent="0.25">
      <c r="E44382" s="53"/>
    </row>
    <row r="44383" spans="5:5" x14ac:dyDescent="0.25">
      <c r="E44383" s="53"/>
    </row>
    <row r="44384" spans="5:5" x14ac:dyDescent="0.25">
      <c r="E44384" s="53"/>
    </row>
    <row r="44385" spans="5:5" x14ac:dyDescent="0.25">
      <c r="E44385" s="53"/>
    </row>
    <row r="44386" spans="5:5" x14ac:dyDescent="0.25">
      <c r="E44386" s="53"/>
    </row>
    <row r="44387" spans="5:5" x14ac:dyDescent="0.25">
      <c r="E44387" s="53"/>
    </row>
    <row r="44388" spans="5:5" x14ac:dyDescent="0.25">
      <c r="E44388" s="53"/>
    </row>
    <row r="44389" spans="5:5" x14ac:dyDescent="0.25">
      <c r="E44389" s="53"/>
    </row>
    <row r="44390" spans="5:5" x14ac:dyDescent="0.25">
      <c r="E44390" s="53"/>
    </row>
    <row r="44391" spans="5:5" x14ac:dyDescent="0.25">
      <c r="E44391" s="53"/>
    </row>
    <row r="44392" spans="5:5" x14ac:dyDescent="0.25">
      <c r="E44392" s="53"/>
    </row>
    <row r="44393" spans="5:5" x14ac:dyDescent="0.25">
      <c r="E44393" s="53"/>
    </row>
    <row r="44394" spans="5:5" x14ac:dyDescent="0.25">
      <c r="E44394" s="53"/>
    </row>
    <row r="44395" spans="5:5" x14ac:dyDescent="0.25">
      <c r="E44395" s="53"/>
    </row>
    <row r="44396" spans="5:5" x14ac:dyDescent="0.25">
      <c r="E44396" s="53"/>
    </row>
    <row r="44397" spans="5:5" x14ac:dyDescent="0.25">
      <c r="E44397" s="53"/>
    </row>
    <row r="44398" spans="5:5" x14ac:dyDescent="0.25">
      <c r="E44398" s="53"/>
    </row>
    <row r="44399" spans="5:5" x14ac:dyDescent="0.25">
      <c r="E44399" s="53"/>
    </row>
    <row r="44400" spans="5:5" x14ac:dyDescent="0.25">
      <c r="E44400" s="53"/>
    </row>
    <row r="44401" spans="5:5" x14ac:dyDescent="0.25">
      <c r="E44401" s="53"/>
    </row>
    <row r="44402" spans="5:5" x14ac:dyDescent="0.25">
      <c r="E44402" s="53"/>
    </row>
    <row r="44403" spans="5:5" x14ac:dyDescent="0.25">
      <c r="E44403" s="53"/>
    </row>
    <row r="44404" spans="5:5" x14ac:dyDescent="0.25">
      <c r="E44404" s="53"/>
    </row>
    <row r="44405" spans="5:5" x14ac:dyDescent="0.25">
      <c r="E44405" s="53"/>
    </row>
    <row r="44406" spans="5:5" x14ac:dyDescent="0.25">
      <c r="E44406" s="53"/>
    </row>
    <row r="44407" spans="5:5" x14ac:dyDescent="0.25">
      <c r="E44407" s="53"/>
    </row>
    <row r="44408" spans="5:5" x14ac:dyDescent="0.25">
      <c r="E44408" s="53"/>
    </row>
    <row r="44409" spans="5:5" x14ac:dyDescent="0.25">
      <c r="E44409" s="53"/>
    </row>
    <row r="44410" spans="5:5" x14ac:dyDescent="0.25">
      <c r="E44410" s="53"/>
    </row>
    <row r="44411" spans="5:5" x14ac:dyDescent="0.25">
      <c r="E44411" s="53"/>
    </row>
    <row r="44412" spans="5:5" x14ac:dyDescent="0.25">
      <c r="E44412" s="53"/>
    </row>
    <row r="44413" spans="5:5" x14ac:dyDescent="0.25">
      <c r="E44413" s="53"/>
    </row>
    <row r="44414" spans="5:5" x14ac:dyDescent="0.25">
      <c r="E44414" s="53"/>
    </row>
    <row r="44415" spans="5:5" x14ac:dyDescent="0.25">
      <c r="E44415" s="53"/>
    </row>
    <row r="44416" spans="5:5" x14ac:dyDescent="0.25">
      <c r="E44416" s="53"/>
    </row>
    <row r="44417" spans="5:5" x14ac:dyDescent="0.25">
      <c r="E44417" s="53"/>
    </row>
    <row r="44418" spans="5:5" x14ac:dyDescent="0.25">
      <c r="E44418" s="53"/>
    </row>
    <row r="44419" spans="5:5" x14ac:dyDescent="0.25">
      <c r="E44419" s="53"/>
    </row>
    <row r="44420" spans="5:5" x14ac:dyDescent="0.25">
      <c r="E44420" s="53"/>
    </row>
    <row r="44421" spans="5:5" x14ac:dyDescent="0.25">
      <c r="E44421" s="53"/>
    </row>
    <row r="44422" spans="5:5" x14ac:dyDescent="0.25">
      <c r="E44422" s="53"/>
    </row>
    <row r="44423" spans="5:5" x14ac:dyDescent="0.25">
      <c r="E44423" s="53"/>
    </row>
    <row r="44424" spans="5:5" x14ac:dyDescent="0.25">
      <c r="E44424" s="53"/>
    </row>
    <row r="44425" spans="5:5" x14ac:dyDescent="0.25">
      <c r="E44425" s="53"/>
    </row>
    <row r="44426" spans="5:5" x14ac:dyDescent="0.25">
      <c r="E44426" s="53"/>
    </row>
    <row r="44427" spans="5:5" x14ac:dyDescent="0.25">
      <c r="E44427" s="53"/>
    </row>
    <row r="44428" spans="5:5" x14ac:dyDescent="0.25">
      <c r="E44428" s="53"/>
    </row>
    <row r="44429" spans="5:5" x14ac:dyDescent="0.25">
      <c r="E44429" s="53"/>
    </row>
    <row r="44430" spans="5:5" x14ac:dyDescent="0.25">
      <c r="E44430" s="53"/>
    </row>
    <row r="44431" spans="5:5" x14ac:dyDescent="0.25">
      <c r="E44431" s="53"/>
    </row>
    <row r="44432" spans="5:5" x14ac:dyDescent="0.25">
      <c r="E44432" s="53"/>
    </row>
    <row r="44433" spans="5:5" x14ac:dyDescent="0.25">
      <c r="E44433" s="53"/>
    </row>
    <row r="44434" spans="5:5" x14ac:dyDescent="0.25">
      <c r="E44434" s="53"/>
    </row>
    <row r="44435" spans="5:5" x14ac:dyDescent="0.25">
      <c r="E44435" s="53"/>
    </row>
    <row r="44436" spans="5:5" x14ac:dyDescent="0.25">
      <c r="E44436" s="53"/>
    </row>
    <row r="44437" spans="5:5" x14ac:dyDescent="0.25">
      <c r="E44437" s="53"/>
    </row>
    <row r="44438" spans="5:5" x14ac:dyDescent="0.25">
      <c r="E44438" s="53"/>
    </row>
    <row r="44439" spans="5:5" x14ac:dyDescent="0.25">
      <c r="E44439" s="53"/>
    </row>
    <row r="44440" spans="5:5" x14ac:dyDescent="0.25">
      <c r="E44440" s="53"/>
    </row>
    <row r="44441" spans="5:5" x14ac:dyDescent="0.25">
      <c r="E44441" s="53"/>
    </row>
    <row r="44442" spans="5:5" x14ac:dyDescent="0.25">
      <c r="E44442" s="53"/>
    </row>
    <row r="44443" spans="5:5" x14ac:dyDescent="0.25">
      <c r="E44443" s="53"/>
    </row>
    <row r="44444" spans="5:5" x14ac:dyDescent="0.25">
      <c r="E44444" s="53"/>
    </row>
    <row r="44445" spans="5:5" x14ac:dyDescent="0.25">
      <c r="E44445" s="53"/>
    </row>
    <row r="44446" spans="5:5" x14ac:dyDescent="0.25">
      <c r="E44446" s="53"/>
    </row>
    <row r="44447" spans="5:5" x14ac:dyDescent="0.25">
      <c r="E44447" s="53"/>
    </row>
    <row r="44448" spans="5:5" x14ac:dyDescent="0.25">
      <c r="E44448" s="53"/>
    </row>
    <row r="44449" spans="5:5" x14ac:dyDescent="0.25">
      <c r="E44449" s="53"/>
    </row>
    <row r="44450" spans="5:5" x14ac:dyDescent="0.25">
      <c r="E44450" s="53"/>
    </row>
    <row r="44451" spans="5:5" x14ac:dyDescent="0.25">
      <c r="E44451" s="53"/>
    </row>
    <row r="44452" spans="5:5" x14ac:dyDescent="0.25">
      <c r="E44452" s="53"/>
    </row>
    <row r="44453" spans="5:5" x14ac:dyDescent="0.25">
      <c r="E44453" s="53"/>
    </row>
    <row r="44454" spans="5:5" x14ac:dyDescent="0.25">
      <c r="E44454" s="53"/>
    </row>
    <row r="44455" spans="5:5" x14ac:dyDescent="0.25">
      <c r="E44455" s="53"/>
    </row>
    <row r="44456" spans="5:5" x14ac:dyDescent="0.25">
      <c r="E44456" s="53"/>
    </row>
    <row r="44457" spans="5:5" x14ac:dyDescent="0.25">
      <c r="E44457" s="53"/>
    </row>
    <row r="44458" spans="5:5" x14ac:dyDescent="0.25">
      <c r="E44458" s="53"/>
    </row>
    <row r="44459" spans="5:5" x14ac:dyDescent="0.25">
      <c r="E44459" s="53"/>
    </row>
    <row r="44460" spans="5:5" x14ac:dyDescent="0.25">
      <c r="E44460" s="53"/>
    </row>
    <row r="44461" spans="5:5" x14ac:dyDescent="0.25">
      <c r="E44461" s="53"/>
    </row>
    <row r="44462" spans="5:5" x14ac:dyDescent="0.25">
      <c r="E44462" s="53"/>
    </row>
    <row r="44463" spans="5:5" x14ac:dyDescent="0.25">
      <c r="E44463" s="53"/>
    </row>
    <row r="44464" spans="5:5" x14ac:dyDescent="0.25">
      <c r="E44464" s="53"/>
    </row>
    <row r="44465" spans="5:5" x14ac:dyDescent="0.25">
      <c r="E44465" s="53"/>
    </row>
    <row r="44466" spans="5:5" x14ac:dyDescent="0.25">
      <c r="E44466" s="53"/>
    </row>
    <row r="44467" spans="5:5" x14ac:dyDescent="0.25">
      <c r="E44467" s="53"/>
    </row>
    <row r="44468" spans="5:5" x14ac:dyDescent="0.25">
      <c r="E44468" s="53"/>
    </row>
    <row r="44469" spans="5:5" x14ac:dyDescent="0.25">
      <c r="E44469" s="53"/>
    </row>
    <row r="44470" spans="5:5" x14ac:dyDescent="0.25">
      <c r="E44470" s="53"/>
    </row>
    <row r="44471" spans="5:5" x14ac:dyDescent="0.25">
      <c r="E44471" s="53"/>
    </row>
    <row r="44472" spans="5:5" x14ac:dyDescent="0.25">
      <c r="E44472" s="53"/>
    </row>
    <row r="44473" spans="5:5" x14ac:dyDescent="0.25">
      <c r="E44473" s="53"/>
    </row>
    <row r="44474" spans="5:5" x14ac:dyDescent="0.25">
      <c r="E44474" s="53"/>
    </row>
    <row r="44475" spans="5:5" x14ac:dyDescent="0.25">
      <c r="E44475" s="53"/>
    </row>
    <row r="44476" spans="5:5" x14ac:dyDescent="0.25">
      <c r="E44476" s="53"/>
    </row>
    <row r="44477" spans="5:5" x14ac:dyDescent="0.25">
      <c r="E44477" s="53"/>
    </row>
    <row r="44478" spans="5:5" x14ac:dyDescent="0.25">
      <c r="E44478" s="53"/>
    </row>
    <row r="44479" spans="5:5" x14ac:dyDescent="0.25">
      <c r="E44479" s="53"/>
    </row>
    <row r="44480" spans="5:5" x14ac:dyDescent="0.25">
      <c r="E44480" s="53"/>
    </row>
    <row r="44481" spans="5:5" x14ac:dyDescent="0.25">
      <c r="E44481" s="53"/>
    </row>
    <row r="44482" spans="5:5" x14ac:dyDescent="0.25">
      <c r="E44482" s="53"/>
    </row>
    <row r="44483" spans="5:5" x14ac:dyDescent="0.25">
      <c r="E44483" s="53"/>
    </row>
    <row r="44484" spans="5:5" x14ac:dyDescent="0.25">
      <c r="E44484" s="53"/>
    </row>
    <row r="44485" spans="5:5" x14ac:dyDescent="0.25">
      <c r="E44485" s="53"/>
    </row>
    <row r="44486" spans="5:5" x14ac:dyDescent="0.25">
      <c r="E44486" s="53"/>
    </row>
    <row r="44487" spans="5:5" x14ac:dyDescent="0.25">
      <c r="E44487" s="53"/>
    </row>
    <row r="44488" spans="5:5" x14ac:dyDescent="0.25">
      <c r="E44488" s="53"/>
    </row>
    <row r="44489" spans="5:5" x14ac:dyDescent="0.25">
      <c r="E44489" s="53"/>
    </row>
    <row r="44490" spans="5:5" x14ac:dyDescent="0.25">
      <c r="E44490" s="53"/>
    </row>
    <row r="44491" spans="5:5" x14ac:dyDescent="0.25">
      <c r="E44491" s="53"/>
    </row>
    <row r="44492" spans="5:5" x14ac:dyDescent="0.25">
      <c r="E44492" s="53"/>
    </row>
    <row r="44493" spans="5:5" x14ac:dyDescent="0.25">
      <c r="E44493" s="53"/>
    </row>
    <row r="44494" spans="5:5" x14ac:dyDescent="0.25">
      <c r="E44494" s="53"/>
    </row>
    <row r="44495" spans="5:5" x14ac:dyDescent="0.25">
      <c r="E44495" s="53"/>
    </row>
    <row r="44496" spans="5:5" x14ac:dyDescent="0.25">
      <c r="E44496" s="53"/>
    </row>
    <row r="44497" spans="5:5" x14ac:dyDescent="0.25">
      <c r="E44497" s="53"/>
    </row>
    <row r="44498" spans="5:5" x14ac:dyDescent="0.25">
      <c r="E44498" s="53"/>
    </row>
    <row r="44499" spans="5:5" x14ac:dyDescent="0.25">
      <c r="E44499" s="53"/>
    </row>
    <row r="44500" spans="5:5" x14ac:dyDescent="0.25">
      <c r="E44500" s="53"/>
    </row>
    <row r="44501" spans="5:5" x14ac:dyDescent="0.25">
      <c r="E44501" s="53"/>
    </row>
    <row r="44502" spans="5:5" x14ac:dyDescent="0.25">
      <c r="E44502" s="53"/>
    </row>
    <row r="44503" spans="5:5" x14ac:dyDescent="0.25">
      <c r="E44503" s="53"/>
    </row>
    <row r="44504" spans="5:5" x14ac:dyDescent="0.25">
      <c r="E44504" s="53"/>
    </row>
    <row r="44505" spans="5:5" x14ac:dyDescent="0.25">
      <c r="E44505" s="53"/>
    </row>
    <row r="44506" spans="5:5" x14ac:dyDescent="0.25">
      <c r="E44506" s="53"/>
    </row>
    <row r="44507" spans="5:5" x14ac:dyDescent="0.25">
      <c r="E44507" s="53"/>
    </row>
    <row r="44508" spans="5:5" x14ac:dyDescent="0.25">
      <c r="E44508" s="53"/>
    </row>
    <row r="44509" spans="5:5" x14ac:dyDescent="0.25">
      <c r="E44509" s="53"/>
    </row>
    <row r="44510" spans="5:5" x14ac:dyDescent="0.25">
      <c r="E44510" s="53"/>
    </row>
    <row r="44511" spans="5:5" x14ac:dyDescent="0.25">
      <c r="E44511" s="53"/>
    </row>
    <row r="44512" spans="5:5" x14ac:dyDescent="0.25">
      <c r="E44512" s="53"/>
    </row>
    <row r="44513" spans="5:5" x14ac:dyDescent="0.25">
      <c r="E44513" s="53"/>
    </row>
    <row r="44514" spans="5:5" x14ac:dyDescent="0.25">
      <c r="E44514" s="53"/>
    </row>
    <row r="44515" spans="5:5" x14ac:dyDescent="0.25">
      <c r="E44515" s="53"/>
    </row>
    <row r="44516" spans="5:5" x14ac:dyDescent="0.25">
      <c r="E44516" s="53"/>
    </row>
    <row r="44517" spans="5:5" x14ac:dyDescent="0.25">
      <c r="E44517" s="53"/>
    </row>
    <row r="44518" spans="5:5" x14ac:dyDescent="0.25">
      <c r="E44518" s="53"/>
    </row>
    <row r="44519" spans="5:5" x14ac:dyDescent="0.25">
      <c r="E44519" s="53"/>
    </row>
    <row r="44520" spans="5:5" x14ac:dyDescent="0.25">
      <c r="E44520" s="53"/>
    </row>
    <row r="44521" spans="5:5" x14ac:dyDescent="0.25">
      <c r="E44521" s="53"/>
    </row>
    <row r="44522" spans="5:5" x14ac:dyDescent="0.25">
      <c r="E44522" s="53"/>
    </row>
    <row r="44523" spans="5:5" x14ac:dyDescent="0.25">
      <c r="E44523" s="53"/>
    </row>
    <row r="44524" spans="5:5" x14ac:dyDescent="0.25">
      <c r="E44524" s="53"/>
    </row>
    <row r="44525" spans="5:5" x14ac:dyDescent="0.25">
      <c r="E44525" s="53"/>
    </row>
    <row r="44526" spans="5:5" x14ac:dyDescent="0.25">
      <c r="E44526" s="53"/>
    </row>
    <row r="44527" spans="5:5" x14ac:dyDescent="0.25">
      <c r="E44527" s="53"/>
    </row>
    <row r="44528" spans="5:5" x14ac:dyDescent="0.25">
      <c r="E44528" s="53"/>
    </row>
    <row r="44529" spans="5:5" x14ac:dyDescent="0.25">
      <c r="E44529" s="53"/>
    </row>
    <row r="44530" spans="5:5" x14ac:dyDescent="0.25">
      <c r="E44530" s="53"/>
    </row>
    <row r="44531" spans="5:5" x14ac:dyDescent="0.25">
      <c r="E44531" s="53"/>
    </row>
    <row r="44532" spans="5:5" x14ac:dyDescent="0.25">
      <c r="E44532" s="53"/>
    </row>
    <row r="44533" spans="5:5" x14ac:dyDescent="0.25">
      <c r="E44533" s="53"/>
    </row>
    <row r="44534" spans="5:5" x14ac:dyDescent="0.25">
      <c r="E44534" s="53"/>
    </row>
    <row r="44535" spans="5:5" x14ac:dyDescent="0.25">
      <c r="E44535" s="53"/>
    </row>
    <row r="44536" spans="5:5" x14ac:dyDescent="0.25">
      <c r="E44536" s="53"/>
    </row>
    <row r="44537" spans="5:5" x14ac:dyDescent="0.25">
      <c r="E44537" s="53"/>
    </row>
    <row r="44538" spans="5:5" x14ac:dyDescent="0.25">
      <c r="E44538" s="53"/>
    </row>
    <row r="44539" spans="5:5" x14ac:dyDescent="0.25">
      <c r="E44539" s="53"/>
    </row>
    <row r="44540" spans="5:5" x14ac:dyDescent="0.25">
      <c r="E44540" s="53"/>
    </row>
    <row r="44541" spans="5:5" x14ac:dyDescent="0.25">
      <c r="E44541" s="53"/>
    </row>
    <row r="44542" spans="5:5" x14ac:dyDescent="0.25">
      <c r="E44542" s="53"/>
    </row>
    <row r="44543" spans="5:5" x14ac:dyDescent="0.25">
      <c r="E44543" s="53"/>
    </row>
    <row r="44544" spans="5:5" x14ac:dyDescent="0.25">
      <c r="E44544" s="53"/>
    </row>
    <row r="44545" spans="5:5" x14ac:dyDescent="0.25">
      <c r="E44545" s="53"/>
    </row>
    <row r="44546" spans="5:5" x14ac:dyDescent="0.25">
      <c r="E44546" s="53"/>
    </row>
    <row r="44547" spans="5:5" x14ac:dyDescent="0.25">
      <c r="E44547" s="53"/>
    </row>
    <row r="44548" spans="5:5" x14ac:dyDescent="0.25">
      <c r="E44548" s="53"/>
    </row>
    <row r="44549" spans="5:5" x14ac:dyDescent="0.25">
      <c r="E44549" s="53"/>
    </row>
    <row r="44550" spans="5:5" x14ac:dyDescent="0.25">
      <c r="E44550" s="53"/>
    </row>
    <row r="44551" spans="5:5" x14ac:dyDescent="0.25">
      <c r="E44551" s="53"/>
    </row>
    <row r="44552" spans="5:5" x14ac:dyDescent="0.25">
      <c r="E44552" s="53"/>
    </row>
    <row r="44553" spans="5:5" x14ac:dyDescent="0.25">
      <c r="E44553" s="53"/>
    </row>
    <row r="44554" spans="5:5" x14ac:dyDescent="0.25">
      <c r="E44554" s="53"/>
    </row>
    <row r="44555" spans="5:5" x14ac:dyDescent="0.25">
      <c r="E44555" s="53"/>
    </row>
    <row r="44556" spans="5:5" x14ac:dyDescent="0.25">
      <c r="E44556" s="53"/>
    </row>
    <row r="44557" spans="5:5" x14ac:dyDescent="0.25">
      <c r="E44557" s="53"/>
    </row>
    <row r="44558" spans="5:5" x14ac:dyDescent="0.25">
      <c r="E44558" s="53"/>
    </row>
    <row r="44559" spans="5:5" x14ac:dyDescent="0.25">
      <c r="E44559" s="53"/>
    </row>
    <row r="44560" spans="5:5" x14ac:dyDescent="0.25">
      <c r="E44560" s="53"/>
    </row>
    <row r="44561" spans="5:5" x14ac:dyDescent="0.25">
      <c r="E44561" s="53"/>
    </row>
    <row r="44562" spans="5:5" x14ac:dyDescent="0.25">
      <c r="E44562" s="53"/>
    </row>
    <row r="44563" spans="5:5" x14ac:dyDescent="0.25">
      <c r="E44563" s="53"/>
    </row>
    <row r="44564" spans="5:5" x14ac:dyDescent="0.25">
      <c r="E44564" s="53"/>
    </row>
    <row r="44565" spans="5:5" x14ac:dyDescent="0.25">
      <c r="E44565" s="53"/>
    </row>
    <row r="44566" spans="5:5" x14ac:dyDescent="0.25">
      <c r="E44566" s="53"/>
    </row>
    <row r="44567" spans="5:5" x14ac:dyDescent="0.25">
      <c r="E44567" s="53"/>
    </row>
    <row r="44568" spans="5:5" x14ac:dyDescent="0.25">
      <c r="E44568" s="53"/>
    </row>
    <row r="44569" spans="5:5" x14ac:dyDescent="0.25">
      <c r="E44569" s="53"/>
    </row>
    <row r="44570" spans="5:5" x14ac:dyDescent="0.25">
      <c r="E44570" s="53"/>
    </row>
    <row r="44571" spans="5:5" x14ac:dyDescent="0.25">
      <c r="E44571" s="53"/>
    </row>
    <row r="44572" spans="5:5" x14ac:dyDescent="0.25">
      <c r="E44572" s="53"/>
    </row>
    <row r="44573" spans="5:5" x14ac:dyDescent="0.25">
      <c r="E44573" s="53"/>
    </row>
    <row r="44574" spans="5:5" x14ac:dyDescent="0.25">
      <c r="E44574" s="53"/>
    </row>
    <row r="44575" spans="5:5" x14ac:dyDescent="0.25">
      <c r="E44575" s="53"/>
    </row>
    <row r="44576" spans="5:5" x14ac:dyDescent="0.25">
      <c r="E44576" s="53"/>
    </row>
    <row r="44577" spans="5:5" x14ac:dyDescent="0.25">
      <c r="E44577" s="53"/>
    </row>
    <row r="44578" spans="5:5" x14ac:dyDescent="0.25">
      <c r="E44578" s="53"/>
    </row>
    <row r="44579" spans="5:5" x14ac:dyDescent="0.25">
      <c r="E44579" s="53"/>
    </row>
    <row r="44580" spans="5:5" x14ac:dyDescent="0.25">
      <c r="E44580" s="53"/>
    </row>
    <row r="44581" spans="5:5" x14ac:dyDescent="0.25">
      <c r="E44581" s="53"/>
    </row>
    <row r="44582" spans="5:5" x14ac:dyDescent="0.25">
      <c r="E44582" s="53"/>
    </row>
    <row r="44583" spans="5:5" x14ac:dyDescent="0.25">
      <c r="E44583" s="53"/>
    </row>
    <row r="44584" spans="5:5" x14ac:dyDescent="0.25">
      <c r="E44584" s="53"/>
    </row>
    <row r="44585" spans="5:5" x14ac:dyDescent="0.25">
      <c r="E44585" s="53"/>
    </row>
    <row r="44586" spans="5:5" x14ac:dyDescent="0.25">
      <c r="E44586" s="53"/>
    </row>
    <row r="44587" spans="5:5" x14ac:dyDescent="0.25">
      <c r="E44587" s="53"/>
    </row>
    <row r="44588" spans="5:5" x14ac:dyDescent="0.25">
      <c r="E44588" s="53"/>
    </row>
    <row r="44589" spans="5:5" x14ac:dyDescent="0.25">
      <c r="E44589" s="53"/>
    </row>
    <row r="44590" spans="5:5" x14ac:dyDescent="0.25">
      <c r="E44590" s="53"/>
    </row>
    <row r="44591" spans="5:5" x14ac:dyDescent="0.25">
      <c r="E44591" s="53"/>
    </row>
    <row r="44592" spans="5:5" x14ac:dyDescent="0.25">
      <c r="E44592" s="53"/>
    </row>
    <row r="44593" spans="5:5" x14ac:dyDescent="0.25">
      <c r="E44593" s="53"/>
    </row>
    <row r="44594" spans="5:5" x14ac:dyDescent="0.25">
      <c r="E44594" s="53"/>
    </row>
    <row r="44595" spans="5:5" x14ac:dyDescent="0.25">
      <c r="E44595" s="53"/>
    </row>
    <row r="44596" spans="5:5" x14ac:dyDescent="0.25">
      <c r="E44596" s="53"/>
    </row>
    <row r="44597" spans="5:5" x14ac:dyDescent="0.25">
      <c r="E44597" s="53"/>
    </row>
    <row r="44598" spans="5:5" x14ac:dyDescent="0.25">
      <c r="E44598" s="53"/>
    </row>
    <row r="44599" spans="5:5" x14ac:dyDescent="0.25">
      <c r="E44599" s="53"/>
    </row>
    <row r="44600" spans="5:5" x14ac:dyDescent="0.25">
      <c r="E44600" s="53"/>
    </row>
    <row r="44601" spans="5:5" x14ac:dyDescent="0.25">
      <c r="E44601" s="53"/>
    </row>
    <row r="44602" spans="5:5" x14ac:dyDescent="0.25">
      <c r="E44602" s="53"/>
    </row>
    <row r="44603" spans="5:5" x14ac:dyDescent="0.25">
      <c r="E44603" s="53"/>
    </row>
    <row r="44604" spans="5:5" x14ac:dyDescent="0.25">
      <c r="E44604" s="53"/>
    </row>
    <row r="44605" spans="5:5" x14ac:dyDescent="0.25">
      <c r="E44605" s="53"/>
    </row>
    <row r="44606" spans="5:5" x14ac:dyDescent="0.25">
      <c r="E44606" s="53"/>
    </row>
    <row r="44607" spans="5:5" x14ac:dyDescent="0.25">
      <c r="E44607" s="53"/>
    </row>
    <row r="44608" spans="5:5" x14ac:dyDescent="0.25">
      <c r="E44608" s="53"/>
    </row>
    <row r="44609" spans="5:5" x14ac:dyDescent="0.25">
      <c r="E44609" s="53"/>
    </row>
    <row r="44610" spans="5:5" x14ac:dyDescent="0.25">
      <c r="E44610" s="53"/>
    </row>
    <row r="44611" spans="5:5" x14ac:dyDescent="0.25">
      <c r="E44611" s="53"/>
    </row>
    <row r="44612" spans="5:5" x14ac:dyDescent="0.25">
      <c r="E44612" s="53"/>
    </row>
    <row r="44613" spans="5:5" x14ac:dyDescent="0.25">
      <c r="E44613" s="53"/>
    </row>
    <row r="44614" spans="5:5" x14ac:dyDescent="0.25">
      <c r="E44614" s="53"/>
    </row>
    <row r="44615" spans="5:5" x14ac:dyDescent="0.25">
      <c r="E44615" s="53"/>
    </row>
    <row r="44616" spans="5:5" x14ac:dyDescent="0.25">
      <c r="E44616" s="53"/>
    </row>
    <row r="44617" spans="5:5" x14ac:dyDescent="0.25">
      <c r="E44617" s="53"/>
    </row>
    <row r="44618" spans="5:5" x14ac:dyDescent="0.25">
      <c r="E44618" s="53"/>
    </row>
    <row r="44619" spans="5:5" x14ac:dyDescent="0.25">
      <c r="E44619" s="53"/>
    </row>
    <row r="44620" spans="5:5" x14ac:dyDescent="0.25">
      <c r="E44620" s="53"/>
    </row>
    <row r="44621" spans="5:5" x14ac:dyDescent="0.25">
      <c r="E44621" s="53"/>
    </row>
    <row r="44622" spans="5:5" x14ac:dyDescent="0.25">
      <c r="E44622" s="53"/>
    </row>
    <row r="44623" spans="5:5" x14ac:dyDescent="0.25">
      <c r="E44623" s="53"/>
    </row>
    <row r="44624" spans="5:5" x14ac:dyDescent="0.25">
      <c r="E44624" s="53"/>
    </row>
    <row r="44625" spans="5:5" x14ac:dyDescent="0.25">
      <c r="E44625" s="53"/>
    </row>
    <row r="44626" spans="5:5" x14ac:dyDescent="0.25">
      <c r="E44626" s="53"/>
    </row>
    <row r="44627" spans="5:5" x14ac:dyDescent="0.25">
      <c r="E44627" s="53"/>
    </row>
    <row r="44628" spans="5:5" x14ac:dyDescent="0.25">
      <c r="E44628" s="53"/>
    </row>
    <row r="44629" spans="5:5" x14ac:dyDescent="0.25">
      <c r="E44629" s="53"/>
    </row>
    <row r="44630" spans="5:5" x14ac:dyDescent="0.25">
      <c r="E44630" s="53"/>
    </row>
    <row r="44631" spans="5:5" x14ac:dyDescent="0.25">
      <c r="E44631" s="53"/>
    </row>
    <row r="44632" spans="5:5" x14ac:dyDescent="0.25">
      <c r="E44632" s="53"/>
    </row>
    <row r="44633" spans="5:5" x14ac:dyDescent="0.25">
      <c r="E44633" s="53"/>
    </row>
    <row r="44634" spans="5:5" x14ac:dyDescent="0.25">
      <c r="E44634" s="53"/>
    </row>
    <row r="44635" spans="5:5" x14ac:dyDescent="0.25">
      <c r="E44635" s="53"/>
    </row>
    <row r="44636" spans="5:5" x14ac:dyDescent="0.25">
      <c r="E44636" s="53"/>
    </row>
    <row r="44637" spans="5:5" x14ac:dyDescent="0.25">
      <c r="E44637" s="53"/>
    </row>
    <row r="44638" spans="5:5" x14ac:dyDescent="0.25">
      <c r="E44638" s="53"/>
    </row>
    <row r="44639" spans="5:5" x14ac:dyDescent="0.25">
      <c r="E44639" s="53"/>
    </row>
    <row r="44640" spans="5:5" x14ac:dyDescent="0.25">
      <c r="E44640" s="53"/>
    </row>
    <row r="44641" spans="5:5" x14ac:dyDescent="0.25">
      <c r="E44641" s="53"/>
    </row>
    <row r="44642" spans="5:5" x14ac:dyDescent="0.25">
      <c r="E44642" s="53"/>
    </row>
    <row r="44643" spans="5:5" x14ac:dyDescent="0.25">
      <c r="E44643" s="53"/>
    </row>
    <row r="44644" spans="5:5" x14ac:dyDescent="0.25">
      <c r="E44644" s="53"/>
    </row>
    <row r="44645" spans="5:5" x14ac:dyDescent="0.25">
      <c r="E44645" s="53"/>
    </row>
    <row r="44646" spans="5:5" x14ac:dyDescent="0.25">
      <c r="E44646" s="53"/>
    </row>
    <row r="44647" spans="5:5" x14ac:dyDescent="0.25">
      <c r="E44647" s="53"/>
    </row>
    <row r="44648" spans="5:5" x14ac:dyDescent="0.25">
      <c r="E44648" s="53"/>
    </row>
    <row r="44649" spans="5:5" x14ac:dyDescent="0.25">
      <c r="E44649" s="53"/>
    </row>
    <row r="44650" spans="5:5" x14ac:dyDescent="0.25">
      <c r="E44650" s="53"/>
    </row>
    <row r="44651" spans="5:5" x14ac:dyDescent="0.25">
      <c r="E44651" s="53"/>
    </row>
    <row r="44652" spans="5:5" x14ac:dyDescent="0.25">
      <c r="E44652" s="53"/>
    </row>
    <row r="44653" spans="5:5" x14ac:dyDescent="0.25">
      <c r="E44653" s="53"/>
    </row>
    <row r="44654" spans="5:5" x14ac:dyDescent="0.25">
      <c r="E44654" s="53"/>
    </row>
    <row r="44655" spans="5:5" x14ac:dyDescent="0.25">
      <c r="E44655" s="53"/>
    </row>
    <row r="44656" spans="5:5" x14ac:dyDescent="0.25">
      <c r="E44656" s="53"/>
    </row>
    <row r="44657" spans="5:5" x14ac:dyDescent="0.25">
      <c r="E44657" s="53"/>
    </row>
    <row r="44658" spans="5:5" x14ac:dyDescent="0.25">
      <c r="E44658" s="53"/>
    </row>
    <row r="44659" spans="5:5" x14ac:dyDescent="0.25">
      <c r="E44659" s="53"/>
    </row>
    <row r="44660" spans="5:5" x14ac:dyDescent="0.25">
      <c r="E44660" s="53"/>
    </row>
    <row r="44661" spans="5:5" x14ac:dyDescent="0.25">
      <c r="E44661" s="53"/>
    </row>
    <row r="44662" spans="5:5" x14ac:dyDescent="0.25">
      <c r="E44662" s="53"/>
    </row>
    <row r="44663" spans="5:5" x14ac:dyDescent="0.25">
      <c r="E44663" s="53"/>
    </row>
    <row r="44664" spans="5:5" x14ac:dyDescent="0.25">
      <c r="E44664" s="53"/>
    </row>
    <row r="44665" spans="5:5" x14ac:dyDescent="0.25">
      <c r="E44665" s="53"/>
    </row>
    <row r="44666" spans="5:5" x14ac:dyDescent="0.25">
      <c r="E44666" s="53"/>
    </row>
    <row r="44667" spans="5:5" x14ac:dyDescent="0.25">
      <c r="E44667" s="53"/>
    </row>
    <row r="44668" spans="5:5" x14ac:dyDescent="0.25">
      <c r="E44668" s="53"/>
    </row>
    <row r="44669" spans="5:5" x14ac:dyDescent="0.25">
      <c r="E44669" s="53"/>
    </row>
    <row r="44670" spans="5:5" x14ac:dyDescent="0.25">
      <c r="E44670" s="53"/>
    </row>
    <row r="44671" spans="5:5" x14ac:dyDescent="0.25">
      <c r="E44671" s="53"/>
    </row>
    <row r="44672" spans="5:5" x14ac:dyDescent="0.25">
      <c r="E44672" s="53"/>
    </row>
    <row r="44673" spans="5:5" x14ac:dyDescent="0.25">
      <c r="E44673" s="53"/>
    </row>
    <row r="44674" spans="5:5" x14ac:dyDescent="0.25">
      <c r="E44674" s="53"/>
    </row>
    <row r="44675" spans="5:5" x14ac:dyDescent="0.25">
      <c r="E44675" s="53"/>
    </row>
    <row r="44676" spans="5:5" x14ac:dyDescent="0.25">
      <c r="E44676" s="53"/>
    </row>
    <row r="44677" spans="5:5" x14ac:dyDescent="0.25">
      <c r="E44677" s="53"/>
    </row>
    <row r="44678" spans="5:5" x14ac:dyDescent="0.25">
      <c r="E44678" s="53"/>
    </row>
    <row r="44679" spans="5:5" x14ac:dyDescent="0.25">
      <c r="E44679" s="53"/>
    </row>
    <row r="44680" spans="5:5" x14ac:dyDescent="0.25">
      <c r="E44680" s="53"/>
    </row>
    <row r="44681" spans="5:5" x14ac:dyDescent="0.25">
      <c r="E44681" s="53"/>
    </row>
    <row r="44682" spans="5:5" x14ac:dyDescent="0.25">
      <c r="E44682" s="53"/>
    </row>
    <row r="44683" spans="5:5" x14ac:dyDescent="0.25">
      <c r="E44683" s="53"/>
    </row>
    <row r="44684" spans="5:5" x14ac:dyDescent="0.25">
      <c r="E44684" s="53"/>
    </row>
    <row r="44685" spans="5:5" x14ac:dyDescent="0.25">
      <c r="E44685" s="53"/>
    </row>
    <row r="44686" spans="5:5" x14ac:dyDescent="0.25">
      <c r="E44686" s="53"/>
    </row>
    <row r="44687" spans="5:5" x14ac:dyDescent="0.25">
      <c r="E44687" s="53"/>
    </row>
    <row r="44688" spans="5:5" x14ac:dyDescent="0.25">
      <c r="E44688" s="53"/>
    </row>
    <row r="44689" spans="5:5" x14ac:dyDescent="0.25">
      <c r="E44689" s="53"/>
    </row>
    <row r="44690" spans="5:5" x14ac:dyDescent="0.25">
      <c r="E44690" s="53"/>
    </row>
    <row r="44691" spans="5:5" x14ac:dyDescent="0.25">
      <c r="E44691" s="53"/>
    </row>
    <row r="44692" spans="5:5" x14ac:dyDescent="0.25">
      <c r="E44692" s="53"/>
    </row>
    <row r="44693" spans="5:5" x14ac:dyDescent="0.25">
      <c r="E44693" s="53"/>
    </row>
    <row r="44694" spans="5:5" x14ac:dyDescent="0.25">
      <c r="E44694" s="53"/>
    </row>
    <row r="44695" spans="5:5" x14ac:dyDescent="0.25">
      <c r="E44695" s="53"/>
    </row>
    <row r="44696" spans="5:5" x14ac:dyDescent="0.25">
      <c r="E44696" s="53"/>
    </row>
    <row r="44697" spans="5:5" x14ac:dyDescent="0.25">
      <c r="E44697" s="53"/>
    </row>
    <row r="44698" spans="5:5" x14ac:dyDescent="0.25">
      <c r="E44698" s="53"/>
    </row>
    <row r="44699" spans="5:5" x14ac:dyDescent="0.25">
      <c r="E44699" s="53"/>
    </row>
    <row r="44700" spans="5:5" x14ac:dyDescent="0.25">
      <c r="E44700" s="53"/>
    </row>
    <row r="44701" spans="5:5" x14ac:dyDescent="0.25">
      <c r="E44701" s="53"/>
    </row>
    <row r="44702" spans="5:5" x14ac:dyDescent="0.25">
      <c r="E44702" s="53"/>
    </row>
    <row r="44703" spans="5:5" x14ac:dyDescent="0.25">
      <c r="E44703" s="53"/>
    </row>
    <row r="44704" spans="5:5" x14ac:dyDescent="0.25">
      <c r="E44704" s="53"/>
    </row>
    <row r="44705" spans="5:5" x14ac:dyDescent="0.25">
      <c r="E44705" s="53"/>
    </row>
    <row r="44706" spans="5:5" x14ac:dyDescent="0.25">
      <c r="E44706" s="53"/>
    </row>
    <row r="44707" spans="5:5" x14ac:dyDescent="0.25">
      <c r="E44707" s="53"/>
    </row>
    <row r="44708" spans="5:5" x14ac:dyDescent="0.25">
      <c r="E44708" s="53"/>
    </row>
    <row r="44709" spans="5:5" x14ac:dyDescent="0.25">
      <c r="E44709" s="53"/>
    </row>
    <row r="44710" spans="5:5" x14ac:dyDescent="0.25">
      <c r="E44710" s="53"/>
    </row>
    <row r="44711" spans="5:5" x14ac:dyDescent="0.25">
      <c r="E44711" s="53"/>
    </row>
    <row r="44712" spans="5:5" x14ac:dyDescent="0.25">
      <c r="E44712" s="53"/>
    </row>
    <row r="44713" spans="5:5" x14ac:dyDescent="0.25">
      <c r="E44713" s="53"/>
    </row>
    <row r="44714" spans="5:5" x14ac:dyDescent="0.25">
      <c r="E44714" s="53"/>
    </row>
    <row r="44715" spans="5:5" x14ac:dyDescent="0.25">
      <c r="E44715" s="53"/>
    </row>
    <row r="44716" spans="5:5" x14ac:dyDescent="0.25">
      <c r="E44716" s="53"/>
    </row>
    <row r="44717" spans="5:5" x14ac:dyDescent="0.25">
      <c r="E44717" s="53"/>
    </row>
    <row r="44718" spans="5:5" x14ac:dyDescent="0.25">
      <c r="E44718" s="53"/>
    </row>
    <row r="44719" spans="5:5" x14ac:dyDescent="0.25">
      <c r="E44719" s="53"/>
    </row>
    <row r="44720" spans="5:5" x14ac:dyDescent="0.25">
      <c r="E44720" s="53"/>
    </row>
    <row r="44721" spans="5:5" x14ac:dyDescent="0.25">
      <c r="E44721" s="53"/>
    </row>
    <row r="44722" spans="5:5" x14ac:dyDescent="0.25">
      <c r="E44722" s="53"/>
    </row>
    <row r="44723" spans="5:5" x14ac:dyDescent="0.25">
      <c r="E44723" s="53"/>
    </row>
    <row r="44724" spans="5:5" x14ac:dyDescent="0.25">
      <c r="E44724" s="53"/>
    </row>
    <row r="44725" spans="5:5" x14ac:dyDescent="0.25">
      <c r="E44725" s="53"/>
    </row>
    <row r="44726" spans="5:5" x14ac:dyDescent="0.25">
      <c r="E44726" s="53"/>
    </row>
    <row r="44727" spans="5:5" x14ac:dyDescent="0.25">
      <c r="E44727" s="53"/>
    </row>
    <row r="44728" spans="5:5" x14ac:dyDescent="0.25">
      <c r="E44728" s="53"/>
    </row>
    <row r="44729" spans="5:5" x14ac:dyDescent="0.25">
      <c r="E44729" s="53"/>
    </row>
    <row r="44730" spans="5:5" x14ac:dyDescent="0.25">
      <c r="E44730" s="53"/>
    </row>
    <row r="44731" spans="5:5" x14ac:dyDescent="0.25">
      <c r="E44731" s="53"/>
    </row>
    <row r="44732" spans="5:5" x14ac:dyDescent="0.25">
      <c r="E44732" s="53"/>
    </row>
    <row r="44733" spans="5:5" x14ac:dyDescent="0.25">
      <c r="E44733" s="53"/>
    </row>
    <row r="44734" spans="5:5" x14ac:dyDescent="0.25">
      <c r="E44734" s="53"/>
    </row>
    <row r="44735" spans="5:5" x14ac:dyDescent="0.25">
      <c r="E44735" s="53"/>
    </row>
    <row r="44736" spans="5:5" x14ac:dyDescent="0.25">
      <c r="E44736" s="53"/>
    </row>
    <row r="44737" spans="5:5" x14ac:dyDescent="0.25">
      <c r="E44737" s="53"/>
    </row>
    <row r="44738" spans="5:5" x14ac:dyDescent="0.25">
      <c r="E44738" s="53"/>
    </row>
    <row r="44739" spans="5:5" x14ac:dyDescent="0.25">
      <c r="E44739" s="53"/>
    </row>
    <row r="44740" spans="5:5" x14ac:dyDescent="0.25">
      <c r="E44740" s="53"/>
    </row>
    <row r="44741" spans="5:5" x14ac:dyDescent="0.25">
      <c r="E44741" s="53"/>
    </row>
    <row r="44742" spans="5:5" x14ac:dyDescent="0.25">
      <c r="E44742" s="53"/>
    </row>
    <row r="44743" spans="5:5" x14ac:dyDescent="0.25">
      <c r="E44743" s="53"/>
    </row>
    <row r="44744" spans="5:5" x14ac:dyDescent="0.25">
      <c r="E44744" s="53"/>
    </row>
    <row r="44745" spans="5:5" x14ac:dyDescent="0.25">
      <c r="E44745" s="53"/>
    </row>
    <row r="44746" spans="5:5" x14ac:dyDescent="0.25">
      <c r="E44746" s="53"/>
    </row>
    <row r="44747" spans="5:5" x14ac:dyDescent="0.25">
      <c r="E44747" s="53"/>
    </row>
    <row r="44748" spans="5:5" x14ac:dyDescent="0.25">
      <c r="E44748" s="53"/>
    </row>
    <row r="44749" spans="5:5" x14ac:dyDescent="0.25">
      <c r="E44749" s="53"/>
    </row>
    <row r="44750" spans="5:5" x14ac:dyDescent="0.25">
      <c r="E44750" s="53"/>
    </row>
    <row r="44751" spans="5:5" x14ac:dyDescent="0.25">
      <c r="E44751" s="53"/>
    </row>
    <row r="44752" spans="5:5" x14ac:dyDescent="0.25">
      <c r="E44752" s="53"/>
    </row>
    <row r="44753" spans="5:5" x14ac:dyDescent="0.25">
      <c r="E44753" s="53"/>
    </row>
    <row r="44754" spans="5:5" x14ac:dyDescent="0.25">
      <c r="E44754" s="53"/>
    </row>
    <row r="44755" spans="5:5" x14ac:dyDescent="0.25">
      <c r="E44755" s="53"/>
    </row>
    <row r="44756" spans="5:5" x14ac:dyDescent="0.25">
      <c r="E44756" s="53"/>
    </row>
    <row r="44757" spans="5:5" x14ac:dyDescent="0.25">
      <c r="E44757" s="53"/>
    </row>
    <row r="44758" spans="5:5" x14ac:dyDescent="0.25">
      <c r="E44758" s="53"/>
    </row>
    <row r="44759" spans="5:5" x14ac:dyDescent="0.25">
      <c r="E44759" s="53"/>
    </row>
    <row r="44760" spans="5:5" x14ac:dyDescent="0.25">
      <c r="E44760" s="53"/>
    </row>
    <row r="44761" spans="5:5" x14ac:dyDescent="0.25">
      <c r="E44761" s="53"/>
    </row>
    <row r="44762" spans="5:5" x14ac:dyDescent="0.25">
      <c r="E44762" s="53"/>
    </row>
    <row r="44763" spans="5:5" x14ac:dyDescent="0.25">
      <c r="E44763" s="53"/>
    </row>
    <row r="44764" spans="5:5" x14ac:dyDescent="0.25">
      <c r="E44764" s="53"/>
    </row>
    <row r="44765" spans="5:5" x14ac:dyDescent="0.25">
      <c r="E44765" s="53"/>
    </row>
    <row r="44766" spans="5:5" x14ac:dyDescent="0.25">
      <c r="E44766" s="53"/>
    </row>
    <row r="44767" spans="5:5" x14ac:dyDescent="0.25">
      <c r="E44767" s="53"/>
    </row>
    <row r="44768" spans="5:5" x14ac:dyDescent="0.25">
      <c r="E44768" s="53"/>
    </row>
    <row r="44769" spans="5:5" x14ac:dyDescent="0.25">
      <c r="E44769" s="53"/>
    </row>
    <row r="44770" spans="5:5" x14ac:dyDescent="0.25">
      <c r="E44770" s="53"/>
    </row>
    <row r="44771" spans="5:5" x14ac:dyDescent="0.25">
      <c r="E44771" s="53"/>
    </row>
    <row r="44772" spans="5:5" x14ac:dyDescent="0.25">
      <c r="E44772" s="53"/>
    </row>
    <row r="44773" spans="5:5" x14ac:dyDescent="0.25">
      <c r="E44773" s="53"/>
    </row>
    <row r="44774" spans="5:5" x14ac:dyDescent="0.25">
      <c r="E44774" s="53"/>
    </row>
    <row r="44775" spans="5:5" x14ac:dyDescent="0.25">
      <c r="E44775" s="53"/>
    </row>
    <row r="44776" spans="5:5" x14ac:dyDescent="0.25">
      <c r="E44776" s="53"/>
    </row>
    <row r="44777" spans="5:5" x14ac:dyDescent="0.25">
      <c r="E44777" s="53"/>
    </row>
    <row r="44778" spans="5:5" x14ac:dyDescent="0.25">
      <c r="E44778" s="53"/>
    </row>
    <row r="44779" spans="5:5" x14ac:dyDescent="0.25">
      <c r="E44779" s="53"/>
    </row>
    <row r="44780" spans="5:5" x14ac:dyDescent="0.25">
      <c r="E44780" s="53"/>
    </row>
    <row r="44781" spans="5:5" x14ac:dyDescent="0.25">
      <c r="E44781" s="53"/>
    </row>
    <row r="44782" spans="5:5" x14ac:dyDescent="0.25">
      <c r="E44782" s="53"/>
    </row>
    <row r="44783" spans="5:5" x14ac:dyDescent="0.25">
      <c r="E44783" s="53"/>
    </row>
    <row r="44784" spans="5:5" x14ac:dyDescent="0.25">
      <c r="E44784" s="53"/>
    </row>
    <row r="44785" spans="5:5" x14ac:dyDescent="0.25">
      <c r="E44785" s="53"/>
    </row>
    <row r="44786" spans="5:5" x14ac:dyDescent="0.25">
      <c r="E44786" s="53"/>
    </row>
    <row r="44787" spans="5:5" x14ac:dyDescent="0.25">
      <c r="E44787" s="53"/>
    </row>
    <row r="44788" spans="5:5" x14ac:dyDescent="0.25">
      <c r="E44788" s="53"/>
    </row>
    <row r="44789" spans="5:5" x14ac:dyDescent="0.25">
      <c r="E44789" s="53"/>
    </row>
    <row r="44790" spans="5:5" x14ac:dyDescent="0.25">
      <c r="E44790" s="53"/>
    </row>
    <row r="44791" spans="5:5" x14ac:dyDescent="0.25">
      <c r="E44791" s="53"/>
    </row>
    <row r="44792" spans="5:5" x14ac:dyDescent="0.25">
      <c r="E44792" s="53"/>
    </row>
    <row r="44793" spans="5:5" x14ac:dyDescent="0.25">
      <c r="E44793" s="53"/>
    </row>
    <row r="44794" spans="5:5" x14ac:dyDescent="0.25">
      <c r="E44794" s="53"/>
    </row>
    <row r="44795" spans="5:5" x14ac:dyDescent="0.25">
      <c r="E44795" s="53"/>
    </row>
    <row r="44796" spans="5:5" x14ac:dyDescent="0.25">
      <c r="E44796" s="53"/>
    </row>
    <row r="44797" spans="5:5" x14ac:dyDescent="0.25">
      <c r="E44797" s="53"/>
    </row>
    <row r="44798" spans="5:5" x14ac:dyDescent="0.25">
      <c r="E44798" s="53"/>
    </row>
    <row r="44799" spans="5:5" x14ac:dyDescent="0.25">
      <c r="E44799" s="53"/>
    </row>
    <row r="44800" spans="5:5" x14ac:dyDescent="0.25">
      <c r="E44800" s="53"/>
    </row>
    <row r="44801" spans="5:5" x14ac:dyDescent="0.25">
      <c r="E44801" s="53"/>
    </row>
    <row r="44802" spans="5:5" x14ac:dyDescent="0.25">
      <c r="E44802" s="53"/>
    </row>
    <row r="44803" spans="5:5" x14ac:dyDescent="0.25">
      <c r="E44803" s="53"/>
    </row>
    <row r="44804" spans="5:5" x14ac:dyDescent="0.25">
      <c r="E44804" s="53"/>
    </row>
    <row r="44805" spans="5:5" x14ac:dyDescent="0.25">
      <c r="E44805" s="53"/>
    </row>
    <row r="44806" spans="5:5" x14ac:dyDescent="0.25">
      <c r="E44806" s="53"/>
    </row>
    <row r="44807" spans="5:5" x14ac:dyDescent="0.25">
      <c r="E44807" s="53"/>
    </row>
    <row r="44808" spans="5:5" x14ac:dyDescent="0.25">
      <c r="E44808" s="53"/>
    </row>
    <row r="44809" spans="5:5" x14ac:dyDescent="0.25">
      <c r="E44809" s="53"/>
    </row>
    <row r="44810" spans="5:5" x14ac:dyDescent="0.25">
      <c r="E44810" s="53"/>
    </row>
    <row r="44811" spans="5:5" x14ac:dyDescent="0.25">
      <c r="E44811" s="53"/>
    </row>
    <row r="44812" spans="5:5" x14ac:dyDescent="0.25">
      <c r="E44812" s="53"/>
    </row>
    <row r="44813" spans="5:5" x14ac:dyDescent="0.25">
      <c r="E44813" s="53"/>
    </row>
    <row r="44814" spans="5:5" x14ac:dyDescent="0.25">
      <c r="E44814" s="53"/>
    </row>
    <row r="44815" spans="5:5" x14ac:dyDescent="0.25">
      <c r="E44815" s="53"/>
    </row>
    <row r="44816" spans="5:5" x14ac:dyDescent="0.25">
      <c r="E44816" s="53"/>
    </row>
    <row r="44817" spans="5:5" x14ac:dyDescent="0.25">
      <c r="E44817" s="53"/>
    </row>
    <row r="44818" spans="5:5" x14ac:dyDescent="0.25">
      <c r="E44818" s="53"/>
    </row>
    <row r="44819" spans="5:5" x14ac:dyDescent="0.25">
      <c r="E44819" s="53"/>
    </row>
    <row r="44820" spans="5:5" x14ac:dyDescent="0.25">
      <c r="E44820" s="53"/>
    </row>
    <row r="44821" spans="5:5" x14ac:dyDescent="0.25">
      <c r="E44821" s="53"/>
    </row>
    <row r="44822" spans="5:5" x14ac:dyDescent="0.25">
      <c r="E44822" s="53"/>
    </row>
    <row r="44823" spans="5:5" x14ac:dyDescent="0.25">
      <c r="E44823" s="53"/>
    </row>
    <row r="44824" spans="5:5" x14ac:dyDescent="0.25">
      <c r="E44824" s="53"/>
    </row>
    <row r="44825" spans="5:5" x14ac:dyDescent="0.25">
      <c r="E44825" s="53"/>
    </row>
    <row r="44826" spans="5:5" x14ac:dyDescent="0.25">
      <c r="E44826" s="53"/>
    </row>
    <row r="44827" spans="5:5" x14ac:dyDescent="0.25">
      <c r="E44827" s="53"/>
    </row>
    <row r="44828" spans="5:5" x14ac:dyDescent="0.25">
      <c r="E44828" s="53"/>
    </row>
    <row r="44829" spans="5:5" x14ac:dyDescent="0.25">
      <c r="E44829" s="53"/>
    </row>
    <row r="44830" spans="5:5" x14ac:dyDescent="0.25">
      <c r="E44830" s="53"/>
    </row>
    <row r="44831" spans="5:5" x14ac:dyDescent="0.25">
      <c r="E44831" s="53"/>
    </row>
    <row r="44832" spans="5:5" x14ac:dyDescent="0.25">
      <c r="E44832" s="53"/>
    </row>
    <row r="44833" spans="5:5" x14ac:dyDescent="0.25">
      <c r="E44833" s="53"/>
    </row>
    <row r="44834" spans="5:5" x14ac:dyDescent="0.25">
      <c r="E44834" s="53"/>
    </row>
    <row r="44835" spans="5:5" x14ac:dyDescent="0.25">
      <c r="E44835" s="53"/>
    </row>
    <row r="44836" spans="5:5" x14ac:dyDescent="0.25">
      <c r="E44836" s="53"/>
    </row>
    <row r="44837" spans="5:5" x14ac:dyDescent="0.25">
      <c r="E44837" s="53"/>
    </row>
    <row r="44838" spans="5:5" x14ac:dyDescent="0.25">
      <c r="E44838" s="53"/>
    </row>
    <row r="44839" spans="5:5" x14ac:dyDescent="0.25">
      <c r="E44839" s="53"/>
    </row>
    <row r="44840" spans="5:5" x14ac:dyDescent="0.25">
      <c r="E44840" s="53"/>
    </row>
    <row r="44841" spans="5:5" x14ac:dyDescent="0.25">
      <c r="E44841" s="53"/>
    </row>
    <row r="44842" spans="5:5" x14ac:dyDescent="0.25">
      <c r="E44842" s="53"/>
    </row>
    <row r="44843" spans="5:5" x14ac:dyDescent="0.25">
      <c r="E44843" s="53"/>
    </row>
    <row r="44844" spans="5:5" x14ac:dyDescent="0.25">
      <c r="E44844" s="53"/>
    </row>
    <row r="44845" spans="5:5" x14ac:dyDescent="0.25">
      <c r="E44845" s="53"/>
    </row>
    <row r="44846" spans="5:5" x14ac:dyDescent="0.25">
      <c r="E44846" s="53"/>
    </row>
    <row r="44847" spans="5:5" x14ac:dyDescent="0.25">
      <c r="E44847" s="53"/>
    </row>
    <row r="44848" spans="5:5" x14ac:dyDescent="0.25">
      <c r="E44848" s="53"/>
    </row>
    <row r="44849" spans="5:5" x14ac:dyDescent="0.25">
      <c r="E44849" s="53"/>
    </row>
    <row r="44850" spans="5:5" x14ac:dyDescent="0.25">
      <c r="E44850" s="53"/>
    </row>
    <row r="44851" spans="5:5" x14ac:dyDescent="0.25">
      <c r="E44851" s="53"/>
    </row>
    <row r="44852" spans="5:5" x14ac:dyDescent="0.25">
      <c r="E44852" s="53"/>
    </row>
    <row r="44853" spans="5:5" x14ac:dyDescent="0.25">
      <c r="E44853" s="53"/>
    </row>
    <row r="44854" spans="5:5" x14ac:dyDescent="0.25">
      <c r="E44854" s="53"/>
    </row>
    <row r="44855" spans="5:5" x14ac:dyDescent="0.25">
      <c r="E44855" s="53"/>
    </row>
    <row r="44856" spans="5:5" x14ac:dyDescent="0.25">
      <c r="E44856" s="53"/>
    </row>
    <row r="44857" spans="5:5" x14ac:dyDescent="0.25">
      <c r="E44857" s="53"/>
    </row>
    <row r="44858" spans="5:5" x14ac:dyDescent="0.25">
      <c r="E44858" s="53"/>
    </row>
    <row r="44859" spans="5:5" x14ac:dyDescent="0.25">
      <c r="E44859" s="53"/>
    </row>
    <row r="44860" spans="5:5" x14ac:dyDescent="0.25">
      <c r="E44860" s="53"/>
    </row>
    <row r="44861" spans="5:5" x14ac:dyDescent="0.25">
      <c r="E44861" s="53"/>
    </row>
    <row r="44862" spans="5:5" x14ac:dyDescent="0.25">
      <c r="E44862" s="53"/>
    </row>
    <row r="44863" spans="5:5" x14ac:dyDescent="0.25">
      <c r="E44863" s="53"/>
    </row>
    <row r="44864" spans="5:5" x14ac:dyDescent="0.25">
      <c r="E44864" s="53"/>
    </row>
    <row r="44865" spans="5:5" x14ac:dyDescent="0.25">
      <c r="E44865" s="53"/>
    </row>
    <row r="44866" spans="5:5" x14ac:dyDescent="0.25">
      <c r="E44866" s="53"/>
    </row>
    <row r="44867" spans="5:5" x14ac:dyDescent="0.25">
      <c r="E44867" s="53"/>
    </row>
    <row r="44868" spans="5:5" x14ac:dyDescent="0.25">
      <c r="E44868" s="53"/>
    </row>
    <row r="44869" spans="5:5" x14ac:dyDescent="0.25">
      <c r="E44869" s="53"/>
    </row>
    <row r="44870" spans="5:5" x14ac:dyDescent="0.25">
      <c r="E44870" s="53"/>
    </row>
    <row r="44871" spans="5:5" x14ac:dyDescent="0.25">
      <c r="E44871" s="53"/>
    </row>
    <row r="44872" spans="5:5" x14ac:dyDescent="0.25">
      <c r="E44872" s="53"/>
    </row>
    <row r="44873" spans="5:5" x14ac:dyDescent="0.25">
      <c r="E44873" s="53"/>
    </row>
    <row r="44874" spans="5:5" x14ac:dyDescent="0.25">
      <c r="E44874" s="53"/>
    </row>
    <row r="44875" spans="5:5" x14ac:dyDescent="0.25">
      <c r="E44875" s="53"/>
    </row>
    <row r="44876" spans="5:5" x14ac:dyDescent="0.25">
      <c r="E44876" s="53"/>
    </row>
    <row r="44877" spans="5:5" x14ac:dyDescent="0.25">
      <c r="E44877" s="53"/>
    </row>
    <row r="44878" spans="5:5" x14ac:dyDescent="0.25">
      <c r="E44878" s="53"/>
    </row>
    <row r="44879" spans="5:5" x14ac:dyDescent="0.25">
      <c r="E44879" s="53"/>
    </row>
    <row r="44880" spans="5:5" x14ac:dyDescent="0.25">
      <c r="E44880" s="53"/>
    </row>
    <row r="44881" spans="5:5" x14ac:dyDescent="0.25">
      <c r="E44881" s="53"/>
    </row>
    <row r="44882" spans="5:5" x14ac:dyDescent="0.25">
      <c r="E44882" s="53"/>
    </row>
    <row r="44883" spans="5:5" x14ac:dyDescent="0.25">
      <c r="E44883" s="53"/>
    </row>
    <row r="44884" spans="5:5" x14ac:dyDescent="0.25">
      <c r="E44884" s="53"/>
    </row>
    <row r="44885" spans="5:5" x14ac:dyDescent="0.25">
      <c r="E44885" s="53"/>
    </row>
    <row r="44886" spans="5:5" x14ac:dyDescent="0.25">
      <c r="E44886" s="53"/>
    </row>
    <row r="44887" spans="5:5" x14ac:dyDescent="0.25">
      <c r="E44887" s="53"/>
    </row>
    <row r="44888" spans="5:5" x14ac:dyDescent="0.25">
      <c r="E44888" s="53"/>
    </row>
    <row r="44889" spans="5:5" x14ac:dyDescent="0.25">
      <c r="E44889" s="53"/>
    </row>
    <row r="44890" spans="5:5" x14ac:dyDescent="0.25">
      <c r="E44890" s="53"/>
    </row>
    <row r="44891" spans="5:5" x14ac:dyDescent="0.25">
      <c r="E44891" s="53"/>
    </row>
    <row r="44892" spans="5:5" x14ac:dyDescent="0.25">
      <c r="E44892" s="53"/>
    </row>
    <row r="44893" spans="5:5" x14ac:dyDescent="0.25">
      <c r="E44893" s="53"/>
    </row>
    <row r="44894" spans="5:5" x14ac:dyDescent="0.25">
      <c r="E44894" s="53"/>
    </row>
    <row r="44895" spans="5:5" x14ac:dyDescent="0.25">
      <c r="E44895" s="53"/>
    </row>
    <row r="44896" spans="5:5" x14ac:dyDescent="0.25">
      <c r="E44896" s="53"/>
    </row>
    <row r="44897" spans="5:5" x14ac:dyDescent="0.25">
      <c r="E44897" s="53"/>
    </row>
    <row r="44898" spans="5:5" x14ac:dyDescent="0.25">
      <c r="E44898" s="53"/>
    </row>
    <row r="44899" spans="5:5" x14ac:dyDescent="0.25">
      <c r="E44899" s="53"/>
    </row>
    <row r="44900" spans="5:5" x14ac:dyDescent="0.25">
      <c r="E44900" s="53"/>
    </row>
    <row r="44901" spans="5:5" x14ac:dyDescent="0.25">
      <c r="E44901" s="53"/>
    </row>
    <row r="44902" spans="5:5" x14ac:dyDescent="0.25">
      <c r="E44902" s="53"/>
    </row>
    <row r="44903" spans="5:5" x14ac:dyDescent="0.25">
      <c r="E44903" s="53"/>
    </row>
    <row r="44904" spans="5:5" x14ac:dyDescent="0.25">
      <c r="E44904" s="53"/>
    </row>
    <row r="44905" spans="5:5" x14ac:dyDescent="0.25">
      <c r="E44905" s="53"/>
    </row>
    <row r="44906" spans="5:5" x14ac:dyDescent="0.25">
      <c r="E44906" s="53"/>
    </row>
    <row r="44907" spans="5:5" x14ac:dyDescent="0.25">
      <c r="E44907" s="53"/>
    </row>
    <row r="44908" spans="5:5" x14ac:dyDescent="0.25">
      <c r="E44908" s="53"/>
    </row>
    <row r="44909" spans="5:5" x14ac:dyDescent="0.25">
      <c r="E44909" s="53"/>
    </row>
    <row r="44910" spans="5:5" x14ac:dyDescent="0.25">
      <c r="E44910" s="53"/>
    </row>
    <row r="44911" spans="5:5" x14ac:dyDescent="0.25">
      <c r="E44911" s="53"/>
    </row>
    <row r="44912" spans="5:5" x14ac:dyDescent="0.25">
      <c r="E44912" s="53"/>
    </row>
    <row r="44913" spans="5:5" x14ac:dyDescent="0.25">
      <c r="E44913" s="53"/>
    </row>
    <row r="44914" spans="5:5" x14ac:dyDescent="0.25">
      <c r="E44914" s="53"/>
    </row>
    <row r="44915" spans="5:5" x14ac:dyDescent="0.25">
      <c r="E44915" s="53"/>
    </row>
    <row r="44916" spans="5:5" x14ac:dyDescent="0.25">
      <c r="E44916" s="53"/>
    </row>
    <row r="44917" spans="5:5" x14ac:dyDescent="0.25">
      <c r="E44917" s="53"/>
    </row>
    <row r="44918" spans="5:5" x14ac:dyDescent="0.25">
      <c r="E44918" s="53"/>
    </row>
    <row r="44919" spans="5:5" x14ac:dyDescent="0.25">
      <c r="E44919" s="53"/>
    </row>
    <row r="44920" spans="5:5" x14ac:dyDescent="0.25">
      <c r="E44920" s="53"/>
    </row>
    <row r="44921" spans="5:5" x14ac:dyDescent="0.25">
      <c r="E44921" s="53"/>
    </row>
    <row r="44922" spans="5:5" x14ac:dyDescent="0.25">
      <c r="E44922" s="53"/>
    </row>
    <row r="44923" spans="5:5" x14ac:dyDescent="0.25">
      <c r="E44923" s="53"/>
    </row>
    <row r="44924" spans="5:5" x14ac:dyDescent="0.25">
      <c r="E44924" s="53"/>
    </row>
    <row r="44925" spans="5:5" x14ac:dyDescent="0.25">
      <c r="E44925" s="53"/>
    </row>
    <row r="44926" spans="5:5" x14ac:dyDescent="0.25">
      <c r="E44926" s="53"/>
    </row>
    <row r="44927" spans="5:5" x14ac:dyDescent="0.25">
      <c r="E44927" s="53"/>
    </row>
    <row r="44928" spans="5:5" x14ac:dyDescent="0.25">
      <c r="E44928" s="53"/>
    </row>
    <row r="44929" spans="5:5" x14ac:dyDescent="0.25">
      <c r="E44929" s="53"/>
    </row>
    <row r="44930" spans="5:5" x14ac:dyDescent="0.25">
      <c r="E44930" s="53"/>
    </row>
    <row r="44931" spans="5:5" x14ac:dyDescent="0.25">
      <c r="E44931" s="53"/>
    </row>
    <row r="44932" spans="5:5" x14ac:dyDescent="0.25">
      <c r="E44932" s="53"/>
    </row>
    <row r="44933" spans="5:5" x14ac:dyDescent="0.25">
      <c r="E44933" s="53"/>
    </row>
    <row r="44934" spans="5:5" x14ac:dyDescent="0.25">
      <c r="E44934" s="53"/>
    </row>
    <row r="44935" spans="5:5" x14ac:dyDescent="0.25">
      <c r="E44935" s="53"/>
    </row>
    <row r="44936" spans="5:5" x14ac:dyDescent="0.25">
      <c r="E44936" s="53"/>
    </row>
    <row r="44937" spans="5:5" x14ac:dyDescent="0.25">
      <c r="E44937" s="53"/>
    </row>
    <row r="44938" spans="5:5" x14ac:dyDescent="0.25">
      <c r="E44938" s="53"/>
    </row>
    <row r="44939" spans="5:5" x14ac:dyDescent="0.25">
      <c r="E44939" s="53"/>
    </row>
    <row r="44940" spans="5:5" x14ac:dyDescent="0.25">
      <c r="E44940" s="53"/>
    </row>
    <row r="44941" spans="5:5" x14ac:dyDescent="0.25">
      <c r="E44941" s="53"/>
    </row>
    <row r="44942" spans="5:5" x14ac:dyDescent="0.25">
      <c r="E44942" s="53"/>
    </row>
    <row r="44943" spans="5:5" x14ac:dyDescent="0.25">
      <c r="E44943" s="53"/>
    </row>
    <row r="44944" spans="5:5" x14ac:dyDescent="0.25">
      <c r="E44944" s="53"/>
    </row>
    <row r="44945" spans="5:5" x14ac:dyDescent="0.25">
      <c r="E44945" s="53"/>
    </row>
    <row r="44946" spans="5:5" x14ac:dyDescent="0.25">
      <c r="E44946" s="53"/>
    </row>
    <row r="44947" spans="5:5" x14ac:dyDescent="0.25">
      <c r="E44947" s="53"/>
    </row>
    <row r="44948" spans="5:5" x14ac:dyDescent="0.25">
      <c r="E44948" s="53"/>
    </row>
    <row r="44949" spans="5:5" x14ac:dyDescent="0.25">
      <c r="E44949" s="53"/>
    </row>
    <row r="44950" spans="5:5" x14ac:dyDescent="0.25">
      <c r="E44950" s="53"/>
    </row>
    <row r="44951" spans="5:5" x14ac:dyDescent="0.25">
      <c r="E44951" s="53"/>
    </row>
    <row r="44952" spans="5:5" x14ac:dyDescent="0.25">
      <c r="E44952" s="53"/>
    </row>
    <row r="44953" spans="5:5" x14ac:dyDescent="0.25">
      <c r="E44953" s="53"/>
    </row>
    <row r="44954" spans="5:5" x14ac:dyDescent="0.25">
      <c r="E44954" s="53"/>
    </row>
    <row r="44955" spans="5:5" x14ac:dyDescent="0.25">
      <c r="E44955" s="53"/>
    </row>
    <row r="44956" spans="5:5" x14ac:dyDescent="0.25">
      <c r="E44956" s="53"/>
    </row>
    <row r="44957" spans="5:5" x14ac:dyDescent="0.25">
      <c r="E44957" s="53"/>
    </row>
    <row r="44958" spans="5:5" x14ac:dyDescent="0.25">
      <c r="E44958" s="53"/>
    </row>
    <row r="44959" spans="5:5" x14ac:dyDescent="0.25">
      <c r="E44959" s="53"/>
    </row>
    <row r="44960" spans="5:5" x14ac:dyDescent="0.25">
      <c r="E44960" s="53"/>
    </row>
    <row r="44961" spans="5:5" x14ac:dyDescent="0.25">
      <c r="E44961" s="53"/>
    </row>
    <row r="44962" spans="5:5" x14ac:dyDescent="0.25">
      <c r="E44962" s="53"/>
    </row>
    <row r="44963" spans="5:5" x14ac:dyDescent="0.25">
      <c r="E44963" s="53"/>
    </row>
    <row r="44964" spans="5:5" x14ac:dyDescent="0.25">
      <c r="E44964" s="53"/>
    </row>
    <row r="44965" spans="5:5" x14ac:dyDescent="0.25">
      <c r="E44965" s="53"/>
    </row>
    <row r="44966" spans="5:5" x14ac:dyDescent="0.25">
      <c r="E44966" s="53"/>
    </row>
    <row r="44967" spans="5:5" x14ac:dyDescent="0.25">
      <c r="E44967" s="53"/>
    </row>
    <row r="44968" spans="5:5" x14ac:dyDescent="0.25">
      <c r="E44968" s="53"/>
    </row>
    <row r="44969" spans="5:5" x14ac:dyDescent="0.25">
      <c r="E44969" s="53"/>
    </row>
    <row r="44970" spans="5:5" x14ac:dyDescent="0.25">
      <c r="E44970" s="53"/>
    </row>
    <row r="44971" spans="5:5" x14ac:dyDescent="0.25">
      <c r="E44971" s="53"/>
    </row>
    <row r="44972" spans="5:5" x14ac:dyDescent="0.25">
      <c r="E44972" s="53"/>
    </row>
    <row r="44973" spans="5:5" x14ac:dyDescent="0.25">
      <c r="E44973" s="53"/>
    </row>
    <row r="44974" spans="5:5" x14ac:dyDescent="0.25">
      <c r="E44974" s="53"/>
    </row>
    <row r="44975" spans="5:5" x14ac:dyDescent="0.25">
      <c r="E44975" s="53"/>
    </row>
    <row r="44976" spans="5:5" x14ac:dyDescent="0.25">
      <c r="E44976" s="53"/>
    </row>
    <row r="44977" spans="5:5" x14ac:dyDescent="0.25">
      <c r="E44977" s="53"/>
    </row>
    <row r="44978" spans="5:5" x14ac:dyDescent="0.25">
      <c r="E44978" s="53"/>
    </row>
    <row r="44979" spans="5:5" x14ac:dyDescent="0.25">
      <c r="E44979" s="53"/>
    </row>
    <row r="44980" spans="5:5" x14ac:dyDescent="0.25">
      <c r="E44980" s="53"/>
    </row>
    <row r="44981" spans="5:5" x14ac:dyDescent="0.25">
      <c r="E44981" s="53"/>
    </row>
    <row r="44982" spans="5:5" x14ac:dyDescent="0.25">
      <c r="E44982" s="53"/>
    </row>
    <row r="44983" spans="5:5" x14ac:dyDescent="0.25">
      <c r="E44983" s="53"/>
    </row>
    <row r="44984" spans="5:5" x14ac:dyDescent="0.25">
      <c r="E44984" s="53"/>
    </row>
    <row r="44985" spans="5:5" x14ac:dyDescent="0.25">
      <c r="E44985" s="53"/>
    </row>
    <row r="44986" spans="5:5" x14ac:dyDescent="0.25">
      <c r="E44986" s="53"/>
    </row>
    <row r="44987" spans="5:5" x14ac:dyDescent="0.25">
      <c r="E44987" s="53"/>
    </row>
    <row r="44988" spans="5:5" x14ac:dyDescent="0.25">
      <c r="E44988" s="53"/>
    </row>
    <row r="44989" spans="5:5" x14ac:dyDescent="0.25">
      <c r="E44989" s="53"/>
    </row>
    <row r="44990" spans="5:5" x14ac:dyDescent="0.25">
      <c r="E44990" s="53"/>
    </row>
    <row r="44991" spans="5:5" x14ac:dyDescent="0.25">
      <c r="E44991" s="53"/>
    </row>
    <row r="44992" spans="5:5" x14ac:dyDescent="0.25">
      <c r="E44992" s="53"/>
    </row>
    <row r="44993" spans="5:5" x14ac:dyDescent="0.25">
      <c r="E44993" s="53"/>
    </row>
    <row r="44994" spans="5:5" x14ac:dyDescent="0.25">
      <c r="E44994" s="53"/>
    </row>
    <row r="44995" spans="5:5" x14ac:dyDescent="0.25">
      <c r="E44995" s="53"/>
    </row>
    <row r="44996" spans="5:5" x14ac:dyDescent="0.25">
      <c r="E44996" s="53"/>
    </row>
    <row r="44997" spans="5:5" x14ac:dyDescent="0.25">
      <c r="E44997" s="53"/>
    </row>
    <row r="44998" spans="5:5" x14ac:dyDescent="0.25">
      <c r="E44998" s="53"/>
    </row>
    <row r="44999" spans="5:5" x14ac:dyDescent="0.25">
      <c r="E44999" s="53"/>
    </row>
    <row r="45000" spans="5:5" x14ac:dyDescent="0.25">
      <c r="E45000" s="53"/>
    </row>
    <row r="45001" spans="5:5" x14ac:dyDescent="0.25">
      <c r="E45001" s="53"/>
    </row>
    <row r="45002" spans="5:5" x14ac:dyDescent="0.25">
      <c r="E45002" s="53"/>
    </row>
    <row r="45003" spans="5:5" x14ac:dyDescent="0.25">
      <c r="E45003" s="53"/>
    </row>
    <row r="45004" spans="5:5" x14ac:dyDescent="0.25">
      <c r="E45004" s="53"/>
    </row>
    <row r="45005" spans="5:5" x14ac:dyDescent="0.25">
      <c r="E45005" s="53"/>
    </row>
    <row r="45006" spans="5:5" x14ac:dyDescent="0.25">
      <c r="E45006" s="53"/>
    </row>
    <row r="45007" spans="5:5" x14ac:dyDescent="0.25">
      <c r="E45007" s="53"/>
    </row>
    <row r="45008" spans="5:5" x14ac:dyDescent="0.25">
      <c r="E45008" s="53"/>
    </row>
    <row r="45009" spans="5:5" x14ac:dyDescent="0.25">
      <c r="E45009" s="53"/>
    </row>
    <row r="45010" spans="5:5" x14ac:dyDescent="0.25">
      <c r="E45010" s="53"/>
    </row>
    <row r="45011" spans="5:5" x14ac:dyDescent="0.25">
      <c r="E45011" s="53"/>
    </row>
    <row r="45012" spans="5:5" x14ac:dyDescent="0.25">
      <c r="E45012" s="53"/>
    </row>
    <row r="45013" spans="5:5" x14ac:dyDescent="0.25">
      <c r="E45013" s="53"/>
    </row>
    <row r="45014" spans="5:5" x14ac:dyDescent="0.25">
      <c r="E45014" s="53"/>
    </row>
    <row r="45015" spans="5:5" x14ac:dyDescent="0.25">
      <c r="E45015" s="53"/>
    </row>
    <row r="45016" spans="5:5" x14ac:dyDescent="0.25">
      <c r="E45016" s="53"/>
    </row>
    <row r="45017" spans="5:5" x14ac:dyDescent="0.25">
      <c r="E45017" s="53"/>
    </row>
    <row r="45018" spans="5:5" x14ac:dyDescent="0.25">
      <c r="E45018" s="53"/>
    </row>
    <row r="45019" spans="5:5" x14ac:dyDescent="0.25">
      <c r="E45019" s="53"/>
    </row>
    <row r="45020" spans="5:5" x14ac:dyDescent="0.25">
      <c r="E45020" s="53"/>
    </row>
    <row r="45021" spans="5:5" x14ac:dyDescent="0.25">
      <c r="E45021" s="53"/>
    </row>
    <row r="45022" spans="5:5" x14ac:dyDescent="0.25">
      <c r="E45022" s="53"/>
    </row>
    <row r="45023" spans="5:5" x14ac:dyDescent="0.25">
      <c r="E45023" s="53"/>
    </row>
    <row r="45024" spans="5:5" x14ac:dyDescent="0.25">
      <c r="E45024" s="53"/>
    </row>
    <row r="45025" spans="5:5" x14ac:dyDescent="0.25">
      <c r="E45025" s="53"/>
    </row>
    <row r="45026" spans="5:5" x14ac:dyDescent="0.25">
      <c r="E45026" s="53"/>
    </row>
    <row r="45027" spans="5:5" x14ac:dyDescent="0.25">
      <c r="E45027" s="53"/>
    </row>
    <row r="45028" spans="5:5" x14ac:dyDescent="0.25">
      <c r="E45028" s="53"/>
    </row>
    <row r="45029" spans="5:5" x14ac:dyDescent="0.25">
      <c r="E45029" s="53"/>
    </row>
    <row r="45030" spans="5:5" x14ac:dyDescent="0.25">
      <c r="E45030" s="53"/>
    </row>
    <row r="45031" spans="5:5" x14ac:dyDescent="0.25">
      <c r="E45031" s="53"/>
    </row>
    <row r="45032" spans="5:5" x14ac:dyDescent="0.25">
      <c r="E45032" s="53"/>
    </row>
    <row r="45033" spans="5:5" x14ac:dyDescent="0.25">
      <c r="E45033" s="53"/>
    </row>
    <row r="45034" spans="5:5" x14ac:dyDescent="0.25">
      <c r="E45034" s="53"/>
    </row>
    <row r="45035" spans="5:5" x14ac:dyDescent="0.25">
      <c r="E45035" s="53"/>
    </row>
    <row r="45036" spans="5:5" x14ac:dyDescent="0.25">
      <c r="E45036" s="53"/>
    </row>
    <row r="45037" spans="5:5" x14ac:dyDescent="0.25">
      <c r="E45037" s="53"/>
    </row>
    <row r="45038" spans="5:5" x14ac:dyDescent="0.25">
      <c r="E45038" s="53"/>
    </row>
    <row r="45039" spans="5:5" x14ac:dyDescent="0.25">
      <c r="E45039" s="53"/>
    </row>
    <row r="45040" spans="5:5" x14ac:dyDescent="0.25">
      <c r="E45040" s="53"/>
    </row>
    <row r="45041" spans="5:5" x14ac:dyDescent="0.25">
      <c r="E45041" s="53"/>
    </row>
    <row r="45042" spans="5:5" x14ac:dyDescent="0.25">
      <c r="E45042" s="53"/>
    </row>
    <row r="45043" spans="5:5" x14ac:dyDescent="0.25">
      <c r="E45043" s="53"/>
    </row>
    <row r="45044" spans="5:5" x14ac:dyDescent="0.25">
      <c r="E45044" s="53"/>
    </row>
    <row r="45045" spans="5:5" x14ac:dyDescent="0.25">
      <c r="E45045" s="53"/>
    </row>
    <row r="45046" spans="5:5" x14ac:dyDescent="0.25">
      <c r="E45046" s="53"/>
    </row>
    <row r="45047" spans="5:5" x14ac:dyDescent="0.25">
      <c r="E45047" s="53"/>
    </row>
    <row r="45048" spans="5:5" x14ac:dyDescent="0.25">
      <c r="E45048" s="53"/>
    </row>
    <row r="45049" spans="5:5" x14ac:dyDescent="0.25">
      <c r="E45049" s="53"/>
    </row>
    <row r="45050" spans="5:5" x14ac:dyDescent="0.25">
      <c r="E45050" s="53"/>
    </row>
    <row r="45051" spans="5:5" x14ac:dyDescent="0.25">
      <c r="E45051" s="53"/>
    </row>
    <row r="45052" spans="5:5" x14ac:dyDescent="0.25">
      <c r="E45052" s="53"/>
    </row>
    <row r="45053" spans="5:5" x14ac:dyDescent="0.25">
      <c r="E45053" s="53"/>
    </row>
    <row r="45054" spans="5:5" x14ac:dyDescent="0.25">
      <c r="E45054" s="53"/>
    </row>
    <row r="45055" spans="5:5" x14ac:dyDescent="0.25">
      <c r="E45055" s="53"/>
    </row>
    <row r="45056" spans="5:5" x14ac:dyDescent="0.25">
      <c r="E45056" s="53"/>
    </row>
    <row r="45057" spans="5:5" x14ac:dyDescent="0.25">
      <c r="E45057" s="53"/>
    </row>
    <row r="45058" spans="5:5" x14ac:dyDescent="0.25">
      <c r="E45058" s="53"/>
    </row>
    <row r="45059" spans="5:5" x14ac:dyDescent="0.25">
      <c r="E45059" s="53"/>
    </row>
    <row r="45060" spans="5:5" x14ac:dyDescent="0.25">
      <c r="E45060" s="53"/>
    </row>
    <row r="45061" spans="5:5" x14ac:dyDescent="0.25">
      <c r="E45061" s="53"/>
    </row>
    <row r="45062" spans="5:5" x14ac:dyDescent="0.25">
      <c r="E45062" s="53"/>
    </row>
    <row r="45063" spans="5:5" x14ac:dyDescent="0.25">
      <c r="E45063" s="53"/>
    </row>
    <row r="45064" spans="5:5" x14ac:dyDescent="0.25">
      <c r="E45064" s="53"/>
    </row>
    <row r="45065" spans="5:5" x14ac:dyDescent="0.25">
      <c r="E45065" s="53"/>
    </row>
    <row r="45066" spans="5:5" x14ac:dyDescent="0.25">
      <c r="E45066" s="53"/>
    </row>
    <row r="45067" spans="5:5" x14ac:dyDescent="0.25">
      <c r="E45067" s="53"/>
    </row>
    <row r="45068" spans="5:5" x14ac:dyDescent="0.25">
      <c r="E45068" s="53"/>
    </row>
    <row r="45069" spans="5:5" x14ac:dyDescent="0.25">
      <c r="E45069" s="53"/>
    </row>
    <row r="45070" spans="5:5" x14ac:dyDescent="0.25">
      <c r="E45070" s="53"/>
    </row>
    <row r="45071" spans="5:5" x14ac:dyDescent="0.25">
      <c r="E45071" s="53"/>
    </row>
    <row r="45072" spans="5:5" x14ac:dyDescent="0.25">
      <c r="E45072" s="53"/>
    </row>
    <row r="45073" spans="5:5" x14ac:dyDescent="0.25">
      <c r="E45073" s="53"/>
    </row>
    <row r="45074" spans="5:5" x14ac:dyDescent="0.25">
      <c r="E45074" s="53"/>
    </row>
    <row r="45075" spans="5:5" x14ac:dyDescent="0.25">
      <c r="E45075" s="53"/>
    </row>
    <row r="45076" spans="5:5" x14ac:dyDescent="0.25">
      <c r="E45076" s="53"/>
    </row>
    <row r="45077" spans="5:5" x14ac:dyDescent="0.25">
      <c r="E45077" s="53"/>
    </row>
    <row r="45078" spans="5:5" x14ac:dyDescent="0.25">
      <c r="E45078" s="53"/>
    </row>
    <row r="45079" spans="5:5" x14ac:dyDescent="0.25">
      <c r="E45079" s="53"/>
    </row>
    <row r="45080" spans="5:5" x14ac:dyDescent="0.25">
      <c r="E45080" s="53"/>
    </row>
    <row r="45081" spans="5:5" x14ac:dyDescent="0.25">
      <c r="E45081" s="53"/>
    </row>
    <row r="45082" spans="5:5" x14ac:dyDescent="0.25">
      <c r="E45082" s="53"/>
    </row>
    <row r="45083" spans="5:5" x14ac:dyDescent="0.25">
      <c r="E45083" s="53"/>
    </row>
    <row r="45084" spans="5:5" x14ac:dyDescent="0.25">
      <c r="E45084" s="53"/>
    </row>
    <row r="45085" spans="5:5" x14ac:dyDescent="0.25">
      <c r="E45085" s="53"/>
    </row>
    <row r="45086" spans="5:5" x14ac:dyDescent="0.25">
      <c r="E45086" s="53"/>
    </row>
    <row r="45087" spans="5:5" x14ac:dyDescent="0.25">
      <c r="E45087" s="53"/>
    </row>
    <row r="45088" spans="5:5" x14ac:dyDescent="0.25">
      <c r="E45088" s="53"/>
    </row>
    <row r="45089" spans="5:5" x14ac:dyDescent="0.25">
      <c r="E45089" s="53"/>
    </row>
    <row r="45090" spans="5:5" x14ac:dyDescent="0.25">
      <c r="E45090" s="53"/>
    </row>
    <row r="45091" spans="5:5" x14ac:dyDescent="0.25">
      <c r="E45091" s="53"/>
    </row>
    <row r="45092" spans="5:5" x14ac:dyDescent="0.25">
      <c r="E45092" s="53"/>
    </row>
    <row r="45093" spans="5:5" x14ac:dyDescent="0.25">
      <c r="E45093" s="53"/>
    </row>
    <row r="45094" spans="5:5" x14ac:dyDescent="0.25">
      <c r="E45094" s="53"/>
    </row>
    <row r="45095" spans="5:5" x14ac:dyDescent="0.25">
      <c r="E45095" s="53"/>
    </row>
    <row r="45096" spans="5:5" x14ac:dyDescent="0.25">
      <c r="E45096" s="53"/>
    </row>
    <row r="45097" spans="5:5" x14ac:dyDescent="0.25">
      <c r="E45097" s="53"/>
    </row>
    <row r="45098" spans="5:5" x14ac:dyDescent="0.25">
      <c r="E45098" s="53"/>
    </row>
    <row r="45099" spans="5:5" x14ac:dyDescent="0.25">
      <c r="E45099" s="53"/>
    </row>
    <row r="45100" spans="5:5" x14ac:dyDescent="0.25">
      <c r="E45100" s="53"/>
    </row>
    <row r="45101" spans="5:5" x14ac:dyDescent="0.25">
      <c r="E45101" s="53"/>
    </row>
    <row r="45102" spans="5:5" x14ac:dyDescent="0.25">
      <c r="E45102" s="53"/>
    </row>
    <row r="45103" spans="5:5" x14ac:dyDescent="0.25">
      <c r="E45103" s="53"/>
    </row>
    <row r="45104" spans="5:5" x14ac:dyDescent="0.25">
      <c r="E45104" s="53"/>
    </row>
    <row r="45105" spans="5:5" x14ac:dyDescent="0.25">
      <c r="E45105" s="53"/>
    </row>
    <row r="45106" spans="5:5" x14ac:dyDescent="0.25">
      <c r="E45106" s="53"/>
    </row>
    <row r="45107" spans="5:5" x14ac:dyDescent="0.25">
      <c r="E45107" s="53"/>
    </row>
    <row r="45108" spans="5:5" x14ac:dyDescent="0.25">
      <c r="E45108" s="53"/>
    </row>
    <row r="45109" spans="5:5" x14ac:dyDescent="0.25">
      <c r="E45109" s="53"/>
    </row>
    <row r="45110" spans="5:5" x14ac:dyDescent="0.25">
      <c r="E45110" s="53"/>
    </row>
    <row r="45111" spans="5:5" x14ac:dyDescent="0.25">
      <c r="E45111" s="53"/>
    </row>
    <row r="45112" spans="5:5" x14ac:dyDescent="0.25">
      <c r="E45112" s="53"/>
    </row>
    <row r="45113" spans="5:5" x14ac:dyDescent="0.25">
      <c r="E45113" s="53"/>
    </row>
    <row r="45114" spans="5:5" x14ac:dyDescent="0.25">
      <c r="E45114" s="53"/>
    </row>
    <row r="45115" spans="5:5" x14ac:dyDescent="0.25">
      <c r="E45115" s="53"/>
    </row>
    <row r="45116" spans="5:5" x14ac:dyDescent="0.25">
      <c r="E45116" s="53"/>
    </row>
    <row r="45117" spans="5:5" x14ac:dyDescent="0.25">
      <c r="E45117" s="53"/>
    </row>
    <row r="45118" spans="5:5" x14ac:dyDescent="0.25">
      <c r="E45118" s="53"/>
    </row>
    <row r="45119" spans="5:5" x14ac:dyDescent="0.25">
      <c r="E45119" s="53"/>
    </row>
    <row r="45120" spans="5:5" x14ac:dyDescent="0.25">
      <c r="E45120" s="53"/>
    </row>
    <row r="45121" spans="5:5" x14ac:dyDescent="0.25">
      <c r="E45121" s="53"/>
    </row>
    <row r="45122" spans="5:5" x14ac:dyDescent="0.25">
      <c r="E45122" s="53"/>
    </row>
    <row r="45123" spans="5:5" x14ac:dyDescent="0.25">
      <c r="E45123" s="53"/>
    </row>
    <row r="45124" spans="5:5" x14ac:dyDescent="0.25">
      <c r="E45124" s="53"/>
    </row>
    <row r="45125" spans="5:5" x14ac:dyDescent="0.25">
      <c r="E45125" s="53"/>
    </row>
    <row r="45126" spans="5:5" x14ac:dyDescent="0.25">
      <c r="E45126" s="53"/>
    </row>
    <row r="45127" spans="5:5" x14ac:dyDescent="0.25">
      <c r="E45127" s="53"/>
    </row>
    <row r="45128" spans="5:5" x14ac:dyDescent="0.25">
      <c r="E45128" s="53"/>
    </row>
    <row r="45129" spans="5:5" x14ac:dyDescent="0.25">
      <c r="E45129" s="53"/>
    </row>
    <row r="45130" spans="5:5" x14ac:dyDescent="0.25">
      <c r="E45130" s="53"/>
    </row>
    <row r="45131" spans="5:5" x14ac:dyDescent="0.25">
      <c r="E45131" s="53"/>
    </row>
    <row r="45132" spans="5:5" x14ac:dyDescent="0.25">
      <c r="E45132" s="53"/>
    </row>
    <row r="45133" spans="5:5" x14ac:dyDescent="0.25">
      <c r="E45133" s="53"/>
    </row>
    <row r="45134" spans="5:5" x14ac:dyDescent="0.25">
      <c r="E45134" s="53"/>
    </row>
    <row r="45135" spans="5:5" x14ac:dyDescent="0.25">
      <c r="E45135" s="53"/>
    </row>
    <row r="45136" spans="5:5" x14ac:dyDescent="0.25">
      <c r="E45136" s="53"/>
    </row>
    <row r="45137" spans="5:5" x14ac:dyDescent="0.25">
      <c r="E45137" s="53"/>
    </row>
    <row r="45138" spans="5:5" x14ac:dyDescent="0.25">
      <c r="E45138" s="53"/>
    </row>
    <row r="45139" spans="5:5" x14ac:dyDescent="0.25">
      <c r="E45139" s="53"/>
    </row>
    <row r="45140" spans="5:5" x14ac:dyDescent="0.25">
      <c r="E45140" s="53"/>
    </row>
    <row r="45141" spans="5:5" x14ac:dyDescent="0.25">
      <c r="E45141" s="53"/>
    </row>
    <row r="45142" spans="5:5" x14ac:dyDescent="0.25">
      <c r="E45142" s="53"/>
    </row>
    <row r="45143" spans="5:5" x14ac:dyDescent="0.25">
      <c r="E45143" s="53"/>
    </row>
    <row r="45144" spans="5:5" x14ac:dyDescent="0.25">
      <c r="E45144" s="53"/>
    </row>
    <row r="45145" spans="5:5" x14ac:dyDescent="0.25">
      <c r="E45145" s="53"/>
    </row>
    <row r="45146" spans="5:5" x14ac:dyDescent="0.25">
      <c r="E45146" s="53"/>
    </row>
    <row r="45147" spans="5:5" x14ac:dyDescent="0.25">
      <c r="E45147" s="53"/>
    </row>
    <row r="45148" spans="5:5" x14ac:dyDescent="0.25">
      <c r="E45148" s="53"/>
    </row>
    <row r="45149" spans="5:5" x14ac:dyDescent="0.25">
      <c r="E45149" s="53"/>
    </row>
    <row r="45150" spans="5:5" x14ac:dyDescent="0.25">
      <c r="E45150" s="53"/>
    </row>
    <row r="45151" spans="5:5" x14ac:dyDescent="0.25">
      <c r="E45151" s="53"/>
    </row>
    <row r="45152" spans="5:5" x14ac:dyDescent="0.25">
      <c r="E45152" s="53"/>
    </row>
    <row r="45153" spans="5:5" x14ac:dyDescent="0.25">
      <c r="E45153" s="53"/>
    </row>
    <row r="45154" spans="5:5" x14ac:dyDescent="0.25">
      <c r="E45154" s="53"/>
    </row>
    <row r="45155" spans="5:5" x14ac:dyDescent="0.25">
      <c r="E45155" s="53"/>
    </row>
    <row r="45156" spans="5:5" x14ac:dyDescent="0.25">
      <c r="E45156" s="53"/>
    </row>
    <row r="45157" spans="5:5" x14ac:dyDescent="0.25">
      <c r="E45157" s="53"/>
    </row>
    <row r="45158" spans="5:5" x14ac:dyDescent="0.25">
      <c r="E45158" s="53"/>
    </row>
    <row r="45159" spans="5:5" x14ac:dyDescent="0.25">
      <c r="E45159" s="53"/>
    </row>
    <row r="45160" spans="5:5" x14ac:dyDescent="0.25">
      <c r="E45160" s="53"/>
    </row>
    <row r="45161" spans="5:5" x14ac:dyDescent="0.25">
      <c r="E45161" s="53"/>
    </row>
    <row r="45162" spans="5:5" x14ac:dyDescent="0.25">
      <c r="E45162" s="53"/>
    </row>
    <row r="45163" spans="5:5" x14ac:dyDescent="0.25">
      <c r="E45163" s="53"/>
    </row>
    <row r="45164" spans="5:5" x14ac:dyDescent="0.25">
      <c r="E45164" s="53"/>
    </row>
    <row r="45165" spans="5:5" x14ac:dyDescent="0.25">
      <c r="E45165" s="53"/>
    </row>
    <row r="45166" spans="5:5" x14ac:dyDescent="0.25">
      <c r="E45166" s="53"/>
    </row>
    <row r="45167" spans="5:5" x14ac:dyDescent="0.25">
      <c r="E45167" s="53"/>
    </row>
    <row r="45168" spans="5:5" x14ac:dyDescent="0.25">
      <c r="E45168" s="53"/>
    </row>
    <row r="45169" spans="5:5" x14ac:dyDescent="0.25">
      <c r="E45169" s="53"/>
    </row>
    <row r="45170" spans="5:5" x14ac:dyDescent="0.25">
      <c r="E45170" s="53"/>
    </row>
    <row r="45171" spans="5:5" x14ac:dyDescent="0.25">
      <c r="E45171" s="53"/>
    </row>
    <row r="45172" spans="5:5" x14ac:dyDescent="0.25">
      <c r="E45172" s="53"/>
    </row>
    <row r="45173" spans="5:5" x14ac:dyDescent="0.25">
      <c r="E45173" s="53"/>
    </row>
    <row r="45174" spans="5:5" x14ac:dyDescent="0.25">
      <c r="E45174" s="53"/>
    </row>
    <row r="45175" spans="5:5" x14ac:dyDescent="0.25">
      <c r="E45175" s="53"/>
    </row>
    <row r="45176" spans="5:5" x14ac:dyDescent="0.25">
      <c r="E45176" s="53"/>
    </row>
    <row r="45177" spans="5:5" x14ac:dyDescent="0.25">
      <c r="E45177" s="53"/>
    </row>
    <row r="45178" spans="5:5" x14ac:dyDescent="0.25">
      <c r="E45178" s="53"/>
    </row>
    <row r="45179" spans="5:5" x14ac:dyDescent="0.25">
      <c r="E45179" s="53"/>
    </row>
    <row r="45180" spans="5:5" x14ac:dyDescent="0.25">
      <c r="E45180" s="53"/>
    </row>
    <row r="45181" spans="5:5" x14ac:dyDescent="0.25">
      <c r="E45181" s="53"/>
    </row>
    <row r="45182" spans="5:5" x14ac:dyDescent="0.25">
      <c r="E45182" s="53"/>
    </row>
    <row r="45183" spans="5:5" x14ac:dyDescent="0.25">
      <c r="E45183" s="53"/>
    </row>
    <row r="45184" spans="5:5" x14ac:dyDescent="0.25">
      <c r="E45184" s="53"/>
    </row>
    <row r="45185" spans="5:5" x14ac:dyDescent="0.25">
      <c r="E45185" s="53"/>
    </row>
    <row r="45186" spans="5:5" x14ac:dyDescent="0.25">
      <c r="E45186" s="53"/>
    </row>
    <row r="45187" spans="5:5" x14ac:dyDescent="0.25">
      <c r="E45187" s="53"/>
    </row>
    <row r="45188" spans="5:5" x14ac:dyDescent="0.25">
      <c r="E45188" s="53"/>
    </row>
    <row r="45189" spans="5:5" x14ac:dyDescent="0.25">
      <c r="E45189" s="53"/>
    </row>
    <row r="45190" spans="5:5" x14ac:dyDescent="0.25">
      <c r="E45190" s="53"/>
    </row>
    <row r="45191" spans="5:5" x14ac:dyDescent="0.25">
      <c r="E45191" s="53"/>
    </row>
    <row r="45192" spans="5:5" x14ac:dyDescent="0.25">
      <c r="E45192" s="53"/>
    </row>
    <row r="45193" spans="5:5" x14ac:dyDescent="0.25">
      <c r="E45193" s="53"/>
    </row>
    <row r="45194" spans="5:5" x14ac:dyDescent="0.25">
      <c r="E45194" s="53"/>
    </row>
    <row r="45195" spans="5:5" x14ac:dyDescent="0.25">
      <c r="E45195" s="53"/>
    </row>
    <row r="45196" spans="5:5" x14ac:dyDescent="0.25">
      <c r="E45196" s="53"/>
    </row>
    <row r="45197" spans="5:5" x14ac:dyDescent="0.25">
      <c r="E45197" s="53"/>
    </row>
    <row r="45198" spans="5:5" x14ac:dyDescent="0.25">
      <c r="E45198" s="53"/>
    </row>
    <row r="45199" spans="5:5" x14ac:dyDescent="0.25">
      <c r="E45199" s="53"/>
    </row>
    <row r="45200" spans="5:5" x14ac:dyDescent="0.25">
      <c r="E45200" s="53"/>
    </row>
    <row r="45201" spans="5:5" x14ac:dyDescent="0.25">
      <c r="E45201" s="53"/>
    </row>
    <row r="45202" spans="5:5" x14ac:dyDescent="0.25">
      <c r="E45202" s="53"/>
    </row>
    <row r="45203" spans="5:5" x14ac:dyDescent="0.25">
      <c r="E45203" s="53"/>
    </row>
    <row r="45204" spans="5:5" x14ac:dyDescent="0.25">
      <c r="E45204" s="53"/>
    </row>
    <row r="45205" spans="5:5" x14ac:dyDescent="0.25">
      <c r="E45205" s="53"/>
    </row>
    <row r="45206" spans="5:5" x14ac:dyDescent="0.25">
      <c r="E45206" s="53"/>
    </row>
    <row r="45207" spans="5:5" x14ac:dyDescent="0.25">
      <c r="E45207" s="53"/>
    </row>
    <row r="45208" spans="5:5" x14ac:dyDescent="0.25">
      <c r="E45208" s="53"/>
    </row>
    <row r="45209" spans="5:5" x14ac:dyDescent="0.25">
      <c r="E45209" s="53"/>
    </row>
    <row r="45210" spans="5:5" x14ac:dyDescent="0.25">
      <c r="E45210" s="53"/>
    </row>
    <row r="45211" spans="5:5" x14ac:dyDescent="0.25">
      <c r="E45211" s="53"/>
    </row>
    <row r="45212" spans="5:5" x14ac:dyDescent="0.25">
      <c r="E45212" s="53"/>
    </row>
    <row r="45213" spans="5:5" x14ac:dyDescent="0.25">
      <c r="E45213" s="53"/>
    </row>
    <row r="45214" spans="5:5" x14ac:dyDescent="0.25">
      <c r="E45214" s="53"/>
    </row>
    <row r="45215" spans="5:5" x14ac:dyDescent="0.25">
      <c r="E45215" s="53"/>
    </row>
    <row r="45216" spans="5:5" x14ac:dyDescent="0.25">
      <c r="E45216" s="53"/>
    </row>
    <row r="45217" spans="5:5" x14ac:dyDescent="0.25">
      <c r="E45217" s="53"/>
    </row>
    <row r="45218" spans="5:5" x14ac:dyDescent="0.25">
      <c r="E45218" s="53"/>
    </row>
    <row r="45219" spans="5:5" x14ac:dyDescent="0.25">
      <c r="E45219" s="53"/>
    </row>
    <row r="45220" spans="5:5" x14ac:dyDescent="0.25">
      <c r="E45220" s="53"/>
    </row>
    <row r="45221" spans="5:5" x14ac:dyDescent="0.25">
      <c r="E45221" s="53"/>
    </row>
    <row r="45222" spans="5:5" x14ac:dyDescent="0.25">
      <c r="E45222" s="53"/>
    </row>
    <row r="45223" spans="5:5" x14ac:dyDescent="0.25">
      <c r="E45223" s="53"/>
    </row>
    <row r="45224" spans="5:5" x14ac:dyDescent="0.25">
      <c r="E45224" s="53"/>
    </row>
    <row r="45225" spans="5:5" x14ac:dyDescent="0.25">
      <c r="E45225" s="53"/>
    </row>
    <row r="45226" spans="5:5" x14ac:dyDescent="0.25">
      <c r="E45226" s="53"/>
    </row>
    <row r="45227" spans="5:5" x14ac:dyDescent="0.25">
      <c r="E45227" s="53"/>
    </row>
    <row r="45228" spans="5:5" x14ac:dyDescent="0.25">
      <c r="E45228" s="53"/>
    </row>
    <row r="45229" spans="5:5" x14ac:dyDescent="0.25">
      <c r="E45229" s="53"/>
    </row>
    <row r="45230" spans="5:5" x14ac:dyDescent="0.25">
      <c r="E45230" s="53"/>
    </row>
    <row r="45231" spans="5:5" x14ac:dyDescent="0.25">
      <c r="E45231" s="53"/>
    </row>
    <row r="45232" spans="5:5" x14ac:dyDescent="0.25">
      <c r="E45232" s="53"/>
    </row>
    <row r="45233" spans="5:5" x14ac:dyDescent="0.25">
      <c r="E45233" s="53"/>
    </row>
    <row r="45234" spans="5:5" x14ac:dyDescent="0.25">
      <c r="E45234" s="53"/>
    </row>
    <row r="45235" spans="5:5" x14ac:dyDescent="0.25">
      <c r="E45235" s="53"/>
    </row>
    <row r="45236" spans="5:5" x14ac:dyDescent="0.25">
      <c r="E45236" s="53"/>
    </row>
    <row r="45237" spans="5:5" x14ac:dyDescent="0.25">
      <c r="E45237" s="53"/>
    </row>
    <row r="45238" spans="5:5" x14ac:dyDescent="0.25">
      <c r="E45238" s="53"/>
    </row>
    <row r="45239" spans="5:5" x14ac:dyDescent="0.25">
      <c r="E45239" s="53"/>
    </row>
    <row r="45240" spans="5:5" x14ac:dyDescent="0.25">
      <c r="E45240" s="53"/>
    </row>
    <row r="45241" spans="5:5" x14ac:dyDescent="0.25">
      <c r="E45241" s="53"/>
    </row>
    <row r="45242" spans="5:5" x14ac:dyDescent="0.25">
      <c r="E45242" s="53"/>
    </row>
    <row r="45243" spans="5:5" x14ac:dyDescent="0.25">
      <c r="E45243" s="53"/>
    </row>
    <row r="45244" spans="5:5" x14ac:dyDescent="0.25">
      <c r="E45244" s="53"/>
    </row>
    <row r="45245" spans="5:5" x14ac:dyDescent="0.25">
      <c r="E45245" s="53"/>
    </row>
    <row r="45246" spans="5:5" x14ac:dyDescent="0.25">
      <c r="E45246" s="53"/>
    </row>
    <row r="45247" spans="5:5" x14ac:dyDescent="0.25">
      <c r="E45247" s="53"/>
    </row>
    <row r="45248" spans="5:5" x14ac:dyDescent="0.25">
      <c r="E45248" s="53"/>
    </row>
    <row r="45249" spans="5:5" x14ac:dyDescent="0.25">
      <c r="E45249" s="53"/>
    </row>
    <row r="45250" spans="5:5" x14ac:dyDescent="0.25">
      <c r="E45250" s="53"/>
    </row>
    <row r="45251" spans="5:5" x14ac:dyDescent="0.25">
      <c r="E45251" s="53"/>
    </row>
    <row r="45252" spans="5:5" x14ac:dyDescent="0.25">
      <c r="E45252" s="53"/>
    </row>
    <row r="45253" spans="5:5" x14ac:dyDescent="0.25">
      <c r="E45253" s="53"/>
    </row>
    <row r="45254" spans="5:5" x14ac:dyDescent="0.25">
      <c r="E45254" s="53"/>
    </row>
    <row r="45255" spans="5:5" x14ac:dyDescent="0.25">
      <c r="E45255" s="53"/>
    </row>
    <row r="45256" spans="5:5" x14ac:dyDescent="0.25">
      <c r="E45256" s="53"/>
    </row>
    <row r="45257" spans="5:5" x14ac:dyDescent="0.25">
      <c r="E45257" s="53"/>
    </row>
    <row r="45258" spans="5:5" x14ac:dyDescent="0.25">
      <c r="E45258" s="53"/>
    </row>
    <row r="45259" spans="5:5" x14ac:dyDescent="0.25">
      <c r="E45259" s="53"/>
    </row>
    <row r="45260" spans="5:5" x14ac:dyDescent="0.25">
      <c r="E45260" s="53"/>
    </row>
    <row r="45261" spans="5:5" x14ac:dyDescent="0.25">
      <c r="E45261" s="53"/>
    </row>
    <row r="45262" spans="5:5" x14ac:dyDescent="0.25">
      <c r="E45262" s="53"/>
    </row>
    <row r="45263" spans="5:5" x14ac:dyDescent="0.25">
      <c r="E45263" s="53"/>
    </row>
    <row r="45264" spans="5:5" x14ac:dyDescent="0.25">
      <c r="E45264" s="53"/>
    </row>
    <row r="45265" spans="5:5" x14ac:dyDescent="0.25">
      <c r="E45265" s="53"/>
    </row>
    <row r="45266" spans="5:5" x14ac:dyDescent="0.25">
      <c r="E45266" s="53"/>
    </row>
    <row r="45267" spans="5:5" x14ac:dyDescent="0.25">
      <c r="E45267" s="53"/>
    </row>
    <row r="45268" spans="5:5" x14ac:dyDescent="0.25">
      <c r="E45268" s="53"/>
    </row>
    <row r="45269" spans="5:5" x14ac:dyDescent="0.25">
      <c r="E45269" s="53"/>
    </row>
    <row r="45270" spans="5:5" x14ac:dyDescent="0.25">
      <c r="E45270" s="53"/>
    </row>
    <row r="45271" spans="5:5" x14ac:dyDescent="0.25">
      <c r="E45271" s="53"/>
    </row>
    <row r="45272" spans="5:5" x14ac:dyDescent="0.25">
      <c r="E45272" s="53"/>
    </row>
    <row r="45273" spans="5:5" x14ac:dyDescent="0.25">
      <c r="E45273" s="53"/>
    </row>
    <row r="45274" spans="5:5" x14ac:dyDescent="0.25">
      <c r="E45274" s="53"/>
    </row>
    <row r="45275" spans="5:5" x14ac:dyDescent="0.25">
      <c r="E45275" s="53"/>
    </row>
    <row r="45276" spans="5:5" x14ac:dyDescent="0.25">
      <c r="E45276" s="53"/>
    </row>
    <row r="45277" spans="5:5" x14ac:dyDescent="0.25">
      <c r="E45277" s="53"/>
    </row>
    <row r="45278" spans="5:5" x14ac:dyDescent="0.25">
      <c r="E45278" s="53"/>
    </row>
    <row r="45279" spans="5:5" x14ac:dyDescent="0.25">
      <c r="E45279" s="53"/>
    </row>
    <row r="45280" spans="5:5" x14ac:dyDescent="0.25">
      <c r="E45280" s="53"/>
    </row>
    <row r="45281" spans="5:5" x14ac:dyDescent="0.25">
      <c r="E45281" s="53"/>
    </row>
    <row r="45282" spans="5:5" x14ac:dyDescent="0.25">
      <c r="E45282" s="53"/>
    </row>
    <row r="45283" spans="5:5" x14ac:dyDescent="0.25">
      <c r="E45283" s="53"/>
    </row>
    <row r="45284" spans="5:5" x14ac:dyDescent="0.25">
      <c r="E45284" s="53"/>
    </row>
    <row r="45285" spans="5:5" x14ac:dyDescent="0.25">
      <c r="E45285" s="53"/>
    </row>
    <row r="45286" spans="5:5" x14ac:dyDescent="0.25">
      <c r="E45286" s="53"/>
    </row>
    <row r="45287" spans="5:5" x14ac:dyDescent="0.25">
      <c r="E45287" s="53"/>
    </row>
    <row r="45288" spans="5:5" x14ac:dyDescent="0.25">
      <c r="E45288" s="53"/>
    </row>
    <row r="45289" spans="5:5" x14ac:dyDescent="0.25">
      <c r="E45289" s="53"/>
    </row>
    <row r="45290" spans="5:5" x14ac:dyDescent="0.25">
      <c r="E45290" s="53"/>
    </row>
    <row r="45291" spans="5:5" x14ac:dyDescent="0.25">
      <c r="E45291" s="53"/>
    </row>
    <row r="45292" spans="5:5" x14ac:dyDescent="0.25">
      <c r="E45292" s="53"/>
    </row>
    <row r="45293" spans="5:5" x14ac:dyDescent="0.25">
      <c r="E45293" s="53"/>
    </row>
    <row r="45294" spans="5:5" x14ac:dyDescent="0.25">
      <c r="E45294" s="53"/>
    </row>
    <row r="45295" spans="5:5" x14ac:dyDescent="0.25">
      <c r="E45295" s="53"/>
    </row>
    <row r="45296" spans="5:5" x14ac:dyDescent="0.25">
      <c r="E45296" s="53"/>
    </row>
    <row r="45297" spans="5:5" x14ac:dyDescent="0.25">
      <c r="E45297" s="53"/>
    </row>
    <row r="45298" spans="5:5" x14ac:dyDescent="0.25">
      <c r="E45298" s="53"/>
    </row>
    <row r="45299" spans="5:5" x14ac:dyDescent="0.25">
      <c r="E45299" s="53"/>
    </row>
    <row r="45300" spans="5:5" x14ac:dyDescent="0.25">
      <c r="E45300" s="53"/>
    </row>
    <row r="45301" spans="5:5" x14ac:dyDescent="0.25">
      <c r="E45301" s="53"/>
    </row>
    <row r="45302" spans="5:5" x14ac:dyDescent="0.25">
      <c r="E45302" s="53"/>
    </row>
    <row r="45303" spans="5:5" x14ac:dyDescent="0.25">
      <c r="E45303" s="53"/>
    </row>
    <row r="45304" spans="5:5" x14ac:dyDescent="0.25">
      <c r="E45304" s="53"/>
    </row>
    <row r="45305" spans="5:5" x14ac:dyDescent="0.25">
      <c r="E45305" s="53"/>
    </row>
    <row r="45306" spans="5:5" x14ac:dyDescent="0.25">
      <c r="E45306" s="53"/>
    </row>
    <row r="45307" spans="5:5" x14ac:dyDescent="0.25">
      <c r="E45307" s="53"/>
    </row>
    <row r="45308" spans="5:5" x14ac:dyDescent="0.25">
      <c r="E45308" s="53"/>
    </row>
    <row r="45309" spans="5:5" x14ac:dyDescent="0.25">
      <c r="E45309" s="53"/>
    </row>
    <row r="45310" spans="5:5" x14ac:dyDescent="0.25">
      <c r="E45310" s="53"/>
    </row>
    <row r="45311" spans="5:5" x14ac:dyDescent="0.25">
      <c r="E45311" s="53"/>
    </row>
    <row r="45312" spans="5:5" x14ac:dyDescent="0.25">
      <c r="E45312" s="53"/>
    </row>
    <row r="45313" spans="5:5" x14ac:dyDescent="0.25">
      <c r="E45313" s="53"/>
    </row>
    <row r="45314" spans="5:5" x14ac:dyDescent="0.25">
      <c r="E45314" s="53"/>
    </row>
    <row r="45315" spans="5:5" x14ac:dyDescent="0.25">
      <c r="E45315" s="53"/>
    </row>
    <row r="45316" spans="5:5" x14ac:dyDescent="0.25">
      <c r="E45316" s="53"/>
    </row>
    <row r="45317" spans="5:5" x14ac:dyDescent="0.25">
      <c r="E45317" s="53"/>
    </row>
    <row r="45318" spans="5:5" x14ac:dyDescent="0.25">
      <c r="E45318" s="53"/>
    </row>
    <row r="45319" spans="5:5" x14ac:dyDescent="0.25">
      <c r="E45319" s="53"/>
    </row>
    <row r="45320" spans="5:5" x14ac:dyDescent="0.25">
      <c r="E45320" s="53"/>
    </row>
    <row r="45321" spans="5:5" x14ac:dyDescent="0.25">
      <c r="E45321" s="53"/>
    </row>
    <row r="45322" spans="5:5" x14ac:dyDescent="0.25">
      <c r="E45322" s="53"/>
    </row>
    <row r="45323" spans="5:5" x14ac:dyDescent="0.25">
      <c r="E45323" s="53"/>
    </row>
    <row r="45324" spans="5:5" x14ac:dyDescent="0.25">
      <c r="E45324" s="53"/>
    </row>
    <row r="45325" spans="5:5" x14ac:dyDescent="0.25">
      <c r="E45325" s="53"/>
    </row>
    <row r="45326" spans="5:5" x14ac:dyDescent="0.25">
      <c r="E45326" s="53"/>
    </row>
    <row r="45327" spans="5:5" x14ac:dyDescent="0.25">
      <c r="E45327" s="53"/>
    </row>
    <row r="45328" spans="5:5" x14ac:dyDescent="0.25">
      <c r="E45328" s="53"/>
    </row>
    <row r="45329" spans="5:5" x14ac:dyDescent="0.25">
      <c r="E45329" s="53"/>
    </row>
    <row r="45330" spans="5:5" x14ac:dyDescent="0.25">
      <c r="E45330" s="53"/>
    </row>
    <row r="45331" spans="5:5" x14ac:dyDescent="0.25">
      <c r="E45331" s="53"/>
    </row>
    <row r="45332" spans="5:5" x14ac:dyDescent="0.25">
      <c r="E45332" s="53"/>
    </row>
    <row r="45333" spans="5:5" x14ac:dyDescent="0.25">
      <c r="E45333" s="53"/>
    </row>
    <row r="45334" spans="5:5" x14ac:dyDescent="0.25">
      <c r="E45334" s="53"/>
    </row>
    <row r="45335" spans="5:5" x14ac:dyDescent="0.25">
      <c r="E45335" s="53"/>
    </row>
    <row r="45336" spans="5:5" x14ac:dyDescent="0.25">
      <c r="E45336" s="53"/>
    </row>
    <row r="45337" spans="5:5" x14ac:dyDescent="0.25">
      <c r="E45337" s="53"/>
    </row>
    <row r="45338" spans="5:5" x14ac:dyDescent="0.25">
      <c r="E45338" s="53"/>
    </row>
    <row r="45339" spans="5:5" x14ac:dyDescent="0.25">
      <c r="E45339" s="53"/>
    </row>
    <row r="45340" spans="5:5" x14ac:dyDescent="0.25">
      <c r="E45340" s="53"/>
    </row>
    <row r="45341" spans="5:5" x14ac:dyDescent="0.25">
      <c r="E45341" s="53"/>
    </row>
    <row r="45342" spans="5:5" x14ac:dyDescent="0.25">
      <c r="E45342" s="53"/>
    </row>
    <row r="45343" spans="5:5" x14ac:dyDescent="0.25">
      <c r="E45343" s="53"/>
    </row>
    <row r="45344" spans="5:5" x14ac:dyDescent="0.25">
      <c r="E45344" s="53"/>
    </row>
    <row r="45345" spans="5:5" x14ac:dyDescent="0.25">
      <c r="E45345" s="53"/>
    </row>
    <row r="45346" spans="5:5" x14ac:dyDescent="0.25">
      <c r="E45346" s="53"/>
    </row>
    <row r="45347" spans="5:5" x14ac:dyDescent="0.25">
      <c r="E45347" s="53"/>
    </row>
    <row r="45348" spans="5:5" x14ac:dyDescent="0.25">
      <c r="E45348" s="53"/>
    </row>
    <row r="45349" spans="5:5" x14ac:dyDescent="0.25">
      <c r="E45349" s="53"/>
    </row>
    <row r="45350" spans="5:5" x14ac:dyDescent="0.25">
      <c r="E45350" s="53"/>
    </row>
    <row r="45351" spans="5:5" x14ac:dyDescent="0.25">
      <c r="E45351" s="53"/>
    </row>
    <row r="45352" spans="5:5" x14ac:dyDescent="0.25">
      <c r="E45352" s="53"/>
    </row>
    <row r="45353" spans="5:5" x14ac:dyDescent="0.25">
      <c r="E45353" s="53"/>
    </row>
    <row r="45354" spans="5:5" x14ac:dyDescent="0.25">
      <c r="E45354" s="53"/>
    </row>
    <row r="45355" spans="5:5" x14ac:dyDescent="0.25">
      <c r="E45355" s="53"/>
    </row>
    <row r="45356" spans="5:5" x14ac:dyDescent="0.25">
      <c r="E45356" s="53"/>
    </row>
    <row r="45357" spans="5:5" x14ac:dyDescent="0.25">
      <c r="E45357" s="53"/>
    </row>
    <row r="45358" spans="5:5" x14ac:dyDescent="0.25">
      <c r="E45358" s="53"/>
    </row>
    <row r="45359" spans="5:5" x14ac:dyDescent="0.25">
      <c r="E45359" s="53"/>
    </row>
    <row r="45360" spans="5:5" x14ac:dyDescent="0.25">
      <c r="E45360" s="53"/>
    </row>
    <row r="45361" spans="5:5" x14ac:dyDescent="0.25">
      <c r="E45361" s="53"/>
    </row>
    <row r="45362" spans="5:5" x14ac:dyDescent="0.25">
      <c r="E45362" s="53"/>
    </row>
    <row r="45363" spans="5:5" x14ac:dyDescent="0.25">
      <c r="E45363" s="53"/>
    </row>
    <row r="45364" spans="5:5" x14ac:dyDescent="0.25">
      <c r="E45364" s="53"/>
    </row>
    <row r="45365" spans="5:5" x14ac:dyDescent="0.25">
      <c r="E45365" s="53"/>
    </row>
    <row r="45366" spans="5:5" x14ac:dyDescent="0.25">
      <c r="E45366" s="53"/>
    </row>
    <row r="45367" spans="5:5" x14ac:dyDescent="0.25">
      <c r="E45367" s="53"/>
    </row>
    <row r="45368" spans="5:5" x14ac:dyDescent="0.25">
      <c r="E45368" s="53"/>
    </row>
    <row r="45369" spans="5:5" x14ac:dyDescent="0.25">
      <c r="E45369" s="53"/>
    </row>
    <row r="45370" spans="5:5" x14ac:dyDescent="0.25">
      <c r="E45370" s="53"/>
    </row>
    <row r="45371" spans="5:5" x14ac:dyDescent="0.25">
      <c r="E45371" s="53"/>
    </row>
    <row r="45372" spans="5:5" x14ac:dyDescent="0.25">
      <c r="E45372" s="53"/>
    </row>
    <row r="45373" spans="5:5" x14ac:dyDescent="0.25">
      <c r="E45373" s="53"/>
    </row>
    <row r="45374" spans="5:5" x14ac:dyDescent="0.25">
      <c r="E45374" s="53"/>
    </row>
    <row r="45375" spans="5:5" x14ac:dyDescent="0.25">
      <c r="E45375" s="53"/>
    </row>
    <row r="45376" spans="5:5" x14ac:dyDescent="0.25">
      <c r="E45376" s="53"/>
    </row>
    <row r="45377" spans="5:5" x14ac:dyDescent="0.25">
      <c r="E45377" s="53"/>
    </row>
    <row r="45378" spans="5:5" x14ac:dyDescent="0.25">
      <c r="E45378" s="53"/>
    </row>
    <row r="45379" spans="5:5" x14ac:dyDescent="0.25">
      <c r="E45379" s="53"/>
    </row>
    <row r="45380" spans="5:5" x14ac:dyDescent="0.25">
      <c r="E45380" s="53"/>
    </row>
    <row r="45381" spans="5:5" x14ac:dyDescent="0.25">
      <c r="E45381" s="53"/>
    </row>
    <row r="45382" spans="5:5" x14ac:dyDescent="0.25">
      <c r="E45382" s="53"/>
    </row>
    <row r="45383" spans="5:5" x14ac:dyDescent="0.25">
      <c r="E45383" s="53"/>
    </row>
    <row r="45384" spans="5:5" x14ac:dyDescent="0.25">
      <c r="E45384" s="53"/>
    </row>
    <row r="45385" spans="5:5" x14ac:dyDescent="0.25">
      <c r="E45385" s="53"/>
    </row>
    <row r="45386" spans="5:5" x14ac:dyDescent="0.25">
      <c r="E45386" s="53"/>
    </row>
    <row r="45387" spans="5:5" x14ac:dyDescent="0.25">
      <c r="E45387" s="53"/>
    </row>
    <row r="45388" spans="5:5" x14ac:dyDescent="0.25">
      <c r="E45388" s="53"/>
    </row>
    <row r="45389" spans="5:5" x14ac:dyDescent="0.25">
      <c r="E45389" s="53"/>
    </row>
    <row r="45390" spans="5:5" x14ac:dyDescent="0.25">
      <c r="E45390" s="53"/>
    </row>
    <row r="45391" spans="5:5" x14ac:dyDescent="0.25">
      <c r="E45391" s="53"/>
    </row>
    <row r="45392" spans="5:5" x14ac:dyDescent="0.25">
      <c r="E45392" s="53"/>
    </row>
    <row r="45393" spans="5:5" x14ac:dyDescent="0.25">
      <c r="E45393" s="53"/>
    </row>
    <row r="45394" spans="5:5" x14ac:dyDescent="0.25">
      <c r="E45394" s="53"/>
    </row>
    <row r="45395" spans="5:5" x14ac:dyDescent="0.25">
      <c r="E45395" s="53"/>
    </row>
    <row r="45396" spans="5:5" x14ac:dyDescent="0.25">
      <c r="E45396" s="53"/>
    </row>
    <row r="45397" spans="5:5" x14ac:dyDescent="0.25">
      <c r="E45397" s="53"/>
    </row>
    <row r="45398" spans="5:5" x14ac:dyDescent="0.25">
      <c r="E45398" s="53"/>
    </row>
    <row r="45399" spans="5:5" x14ac:dyDescent="0.25">
      <c r="E45399" s="53"/>
    </row>
    <row r="45400" spans="5:5" x14ac:dyDescent="0.25">
      <c r="E45400" s="53"/>
    </row>
    <row r="45401" spans="5:5" x14ac:dyDescent="0.25">
      <c r="E45401" s="53"/>
    </row>
    <row r="45402" spans="5:5" x14ac:dyDescent="0.25">
      <c r="E45402" s="53"/>
    </row>
    <row r="45403" spans="5:5" x14ac:dyDescent="0.25">
      <c r="E45403" s="53"/>
    </row>
    <row r="45404" spans="5:5" x14ac:dyDescent="0.25">
      <c r="E45404" s="53"/>
    </row>
    <row r="45405" spans="5:5" x14ac:dyDescent="0.25">
      <c r="E45405" s="53"/>
    </row>
    <row r="45406" spans="5:5" x14ac:dyDescent="0.25">
      <c r="E45406" s="53"/>
    </row>
    <row r="45407" spans="5:5" x14ac:dyDescent="0.25">
      <c r="E45407" s="53"/>
    </row>
    <row r="45408" spans="5:5" x14ac:dyDescent="0.25">
      <c r="E45408" s="53"/>
    </row>
    <row r="45409" spans="5:5" x14ac:dyDescent="0.25">
      <c r="E45409" s="53"/>
    </row>
    <row r="45410" spans="5:5" x14ac:dyDescent="0.25">
      <c r="E45410" s="53"/>
    </row>
    <row r="45411" spans="5:5" x14ac:dyDescent="0.25">
      <c r="E45411" s="53"/>
    </row>
    <row r="45412" spans="5:5" x14ac:dyDescent="0.25">
      <c r="E45412" s="53"/>
    </row>
    <row r="45413" spans="5:5" x14ac:dyDescent="0.25">
      <c r="E45413" s="53"/>
    </row>
    <row r="45414" spans="5:5" x14ac:dyDescent="0.25">
      <c r="E45414" s="53"/>
    </row>
    <row r="45415" spans="5:5" x14ac:dyDescent="0.25">
      <c r="E45415" s="53"/>
    </row>
    <row r="45416" spans="5:5" x14ac:dyDescent="0.25">
      <c r="E45416" s="53"/>
    </row>
    <row r="45417" spans="5:5" x14ac:dyDescent="0.25">
      <c r="E45417" s="53"/>
    </row>
    <row r="45418" spans="5:5" x14ac:dyDescent="0.25">
      <c r="E45418" s="53"/>
    </row>
    <row r="45419" spans="5:5" x14ac:dyDescent="0.25">
      <c r="E45419" s="53"/>
    </row>
    <row r="45420" spans="5:5" x14ac:dyDescent="0.25">
      <c r="E45420" s="53"/>
    </row>
    <row r="45421" spans="5:5" x14ac:dyDescent="0.25">
      <c r="E45421" s="53"/>
    </row>
    <row r="45422" spans="5:5" x14ac:dyDescent="0.25">
      <c r="E45422" s="53"/>
    </row>
    <row r="45423" spans="5:5" x14ac:dyDescent="0.25">
      <c r="E45423" s="53"/>
    </row>
    <row r="45424" spans="5:5" x14ac:dyDescent="0.25">
      <c r="E45424" s="53"/>
    </row>
    <row r="45425" spans="5:5" x14ac:dyDescent="0.25">
      <c r="E45425" s="53"/>
    </row>
    <row r="45426" spans="5:5" x14ac:dyDescent="0.25">
      <c r="E45426" s="53"/>
    </row>
    <row r="45427" spans="5:5" x14ac:dyDescent="0.25">
      <c r="E45427" s="53"/>
    </row>
    <row r="45428" spans="5:5" x14ac:dyDescent="0.25">
      <c r="E45428" s="53"/>
    </row>
    <row r="45429" spans="5:5" x14ac:dyDescent="0.25">
      <c r="E45429" s="53"/>
    </row>
    <row r="45430" spans="5:5" x14ac:dyDescent="0.25">
      <c r="E45430" s="53"/>
    </row>
    <row r="45431" spans="5:5" x14ac:dyDescent="0.25">
      <c r="E45431" s="53"/>
    </row>
    <row r="45432" spans="5:5" x14ac:dyDescent="0.25">
      <c r="E45432" s="53"/>
    </row>
    <row r="45433" spans="5:5" x14ac:dyDescent="0.25">
      <c r="E45433" s="53"/>
    </row>
    <row r="45434" spans="5:5" x14ac:dyDescent="0.25">
      <c r="E45434" s="53"/>
    </row>
    <row r="45435" spans="5:5" x14ac:dyDescent="0.25">
      <c r="E45435" s="53"/>
    </row>
    <row r="45436" spans="5:5" x14ac:dyDescent="0.25">
      <c r="E45436" s="53"/>
    </row>
    <row r="45437" spans="5:5" x14ac:dyDescent="0.25">
      <c r="E45437" s="53"/>
    </row>
    <row r="45438" spans="5:5" x14ac:dyDescent="0.25">
      <c r="E45438" s="53"/>
    </row>
    <row r="45439" spans="5:5" x14ac:dyDescent="0.25">
      <c r="E45439" s="53"/>
    </row>
    <row r="45440" spans="5:5" x14ac:dyDescent="0.25">
      <c r="E45440" s="53"/>
    </row>
    <row r="45441" spans="5:5" x14ac:dyDescent="0.25">
      <c r="E45441" s="53"/>
    </row>
    <row r="45442" spans="5:5" x14ac:dyDescent="0.25">
      <c r="E45442" s="53"/>
    </row>
    <row r="45443" spans="5:5" x14ac:dyDescent="0.25">
      <c r="E45443" s="53"/>
    </row>
    <row r="45444" spans="5:5" x14ac:dyDescent="0.25">
      <c r="E45444" s="53"/>
    </row>
    <row r="45445" spans="5:5" x14ac:dyDescent="0.25">
      <c r="E45445" s="53"/>
    </row>
    <row r="45446" spans="5:5" x14ac:dyDescent="0.25">
      <c r="E45446" s="53"/>
    </row>
    <row r="45447" spans="5:5" x14ac:dyDescent="0.25">
      <c r="E45447" s="53"/>
    </row>
    <row r="45448" spans="5:5" x14ac:dyDescent="0.25">
      <c r="E45448" s="53"/>
    </row>
    <row r="45449" spans="5:5" x14ac:dyDescent="0.25">
      <c r="E45449" s="53"/>
    </row>
    <row r="45450" spans="5:5" x14ac:dyDescent="0.25">
      <c r="E45450" s="53"/>
    </row>
    <row r="45451" spans="5:5" x14ac:dyDescent="0.25">
      <c r="E45451" s="53"/>
    </row>
    <row r="45452" spans="5:5" x14ac:dyDescent="0.25">
      <c r="E45452" s="53"/>
    </row>
    <row r="45453" spans="5:5" x14ac:dyDescent="0.25">
      <c r="E45453" s="53"/>
    </row>
    <row r="45454" spans="5:5" x14ac:dyDescent="0.25">
      <c r="E45454" s="53"/>
    </row>
    <row r="45455" spans="5:5" x14ac:dyDescent="0.25">
      <c r="E45455" s="53"/>
    </row>
    <row r="45456" spans="5:5" x14ac:dyDescent="0.25">
      <c r="E45456" s="53"/>
    </row>
    <row r="45457" spans="5:5" x14ac:dyDescent="0.25">
      <c r="E45457" s="53"/>
    </row>
    <row r="45458" spans="5:5" x14ac:dyDescent="0.25">
      <c r="E45458" s="53"/>
    </row>
    <row r="45459" spans="5:5" x14ac:dyDescent="0.25">
      <c r="E45459" s="53"/>
    </row>
    <row r="45460" spans="5:5" x14ac:dyDescent="0.25">
      <c r="E45460" s="53"/>
    </row>
    <row r="45461" spans="5:5" x14ac:dyDescent="0.25">
      <c r="E45461" s="53"/>
    </row>
    <row r="45462" spans="5:5" x14ac:dyDescent="0.25">
      <c r="E45462" s="53"/>
    </row>
    <row r="45463" spans="5:5" x14ac:dyDescent="0.25">
      <c r="E45463" s="53"/>
    </row>
    <row r="45464" spans="5:5" x14ac:dyDescent="0.25">
      <c r="E45464" s="53"/>
    </row>
    <row r="45465" spans="5:5" x14ac:dyDescent="0.25">
      <c r="E45465" s="53"/>
    </row>
    <row r="45466" spans="5:5" x14ac:dyDescent="0.25">
      <c r="E45466" s="53"/>
    </row>
    <row r="45467" spans="5:5" x14ac:dyDescent="0.25">
      <c r="E45467" s="53"/>
    </row>
    <row r="45468" spans="5:5" x14ac:dyDescent="0.25">
      <c r="E45468" s="53"/>
    </row>
    <row r="45469" spans="5:5" x14ac:dyDescent="0.25">
      <c r="E45469" s="53"/>
    </row>
    <row r="45470" spans="5:5" x14ac:dyDescent="0.25">
      <c r="E45470" s="53"/>
    </row>
    <row r="45471" spans="5:5" x14ac:dyDescent="0.25">
      <c r="E45471" s="53"/>
    </row>
    <row r="45472" spans="5:5" x14ac:dyDescent="0.25">
      <c r="E45472" s="53"/>
    </row>
    <row r="45473" spans="5:5" x14ac:dyDescent="0.25">
      <c r="E45473" s="53"/>
    </row>
    <row r="45474" spans="5:5" x14ac:dyDescent="0.25">
      <c r="E45474" s="53"/>
    </row>
    <row r="45475" spans="5:5" x14ac:dyDescent="0.25">
      <c r="E45475" s="53"/>
    </row>
    <row r="45476" spans="5:5" x14ac:dyDescent="0.25">
      <c r="E45476" s="53"/>
    </row>
    <row r="45477" spans="5:5" x14ac:dyDescent="0.25">
      <c r="E45477" s="53"/>
    </row>
    <row r="45478" spans="5:5" x14ac:dyDescent="0.25">
      <c r="E45478" s="53"/>
    </row>
    <row r="45479" spans="5:5" x14ac:dyDescent="0.25">
      <c r="E45479" s="53"/>
    </row>
    <row r="45480" spans="5:5" x14ac:dyDescent="0.25">
      <c r="E45480" s="53"/>
    </row>
    <row r="45481" spans="5:5" x14ac:dyDescent="0.25">
      <c r="E45481" s="53"/>
    </row>
    <row r="45482" spans="5:5" x14ac:dyDescent="0.25">
      <c r="E45482" s="53"/>
    </row>
    <row r="45483" spans="5:5" x14ac:dyDescent="0.25">
      <c r="E45483" s="53"/>
    </row>
    <row r="45484" spans="5:5" x14ac:dyDescent="0.25">
      <c r="E45484" s="53"/>
    </row>
    <row r="45485" spans="5:5" x14ac:dyDescent="0.25">
      <c r="E45485" s="53"/>
    </row>
    <row r="45486" spans="5:5" x14ac:dyDescent="0.25">
      <c r="E45486" s="53"/>
    </row>
    <row r="45487" spans="5:5" x14ac:dyDescent="0.25">
      <c r="E45487" s="53"/>
    </row>
    <row r="45488" spans="5:5" x14ac:dyDescent="0.25">
      <c r="E45488" s="53"/>
    </row>
    <row r="45489" spans="5:5" x14ac:dyDescent="0.25">
      <c r="E45489" s="53"/>
    </row>
    <row r="45490" spans="5:5" x14ac:dyDescent="0.25">
      <c r="E45490" s="53"/>
    </row>
    <row r="45491" spans="5:5" x14ac:dyDescent="0.25">
      <c r="E45491" s="53"/>
    </row>
    <row r="45492" spans="5:5" x14ac:dyDescent="0.25">
      <c r="E45492" s="53"/>
    </row>
    <row r="45493" spans="5:5" x14ac:dyDescent="0.25">
      <c r="E45493" s="53"/>
    </row>
    <row r="45494" spans="5:5" x14ac:dyDescent="0.25">
      <c r="E45494" s="53"/>
    </row>
    <row r="45495" spans="5:5" x14ac:dyDescent="0.25">
      <c r="E45495" s="53"/>
    </row>
    <row r="45496" spans="5:5" x14ac:dyDescent="0.25">
      <c r="E45496" s="53"/>
    </row>
    <row r="45497" spans="5:5" x14ac:dyDescent="0.25">
      <c r="E45497" s="53"/>
    </row>
    <row r="45498" spans="5:5" x14ac:dyDescent="0.25">
      <c r="E45498" s="53"/>
    </row>
    <row r="45499" spans="5:5" x14ac:dyDescent="0.25">
      <c r="E45499" s="53"/>
    </row>
    <row r="45500" spans="5:5" x14ac:dyDescent="0.25">
      <c r="E45500" s="53"/>
    </row>
    <row r="45501" spans="5:5" x14ac:dyDescent="0.25">
      <c r="E45501" s="53"/>
    </row>
    <row r="45502" spans="5:5" x14ac:dyDescent="0.25">
      <c r="E45502" s="53"/>
    </row>
    <row r="45503" spans="5:5" x14ac:dyDescent="0.25">
      <c r="E45503" s="53"/>
    </row>
    <row r="45504" spans="5:5" x14ac:dyDescent="0.25">
      <c r="E45504" s="53"/>
    </row>
    <row r="45505" spans="5:5" x14ac:dyDescent="0.25">
      <c r="E45505" s="53"/>
    </row>
    <row r="45506" spans="5:5" x14ac:dyDescent="0.25">
      <c r="E45506" s="53"/>
    </row>
    <row r="45507" spans="5:5" x14ac:dyDescent="0.25">
      <c r="E45507" s="53"/>
    </row>
    <row r="45508" spans="5:5" x14ac:dyDescent="0.25">
      <c r="E45508" s="53"/>
    </row>
    <row r="45509" spans="5:5" x14ac:dyDescent="0.25">
      <c r="E45509" s="53"/>
    </row>
    <row r="45510" spans="5:5" x14ac:dyDescent="0.25">
      <c r="E45510" s="53"/>
    </row>
    <row r="45511" spans="5:5" x14ac:dyDescent="0.25">
      <c r="E45511" s="53"/>
    </row>
    <row r="45512" spans="5:5" x14ac:dyDescent="0.25">
      <c r="E45512" s="53"/>
    </row>
    <row r="45513" spans="5:5" x14ac:dyDescent="0.25">
      <c r="E45513" s="53"/>
    </row>
    <row r="45514" spans="5:5" x14ac:dyDescent="0.25">
      <c r="E45514" s="53"/>
    </row>
    <row r="45515" spans="5:5" x14ac:dyDescent="0.25">
      <c r="E45515" s="53"/>
    </row>
    <row r="45516" spans="5:5" x14ac:dyDescent="0.25">
      <c r="E45516" s="53"/>
    </row>
    <row r="45517" spans="5:5" x14ac:dyDescent="0.25">
      <c r="E45517" s="53"/>
    </row>
    <row r="45518" spans="5:5" x14ac:dyDescent="0.25">
      <c r="E45518" s="53"/>
    </row>
    <row r="45519" spans="5:5" x14ac:dyDescent="0.25">
      <c r="E45519" s="53"/>
    </row>
    <row r="45520" spans="5:5" x14ac:dyDescent="0.25">
      <c r="E45520" s="53"/>
    </row>
    <row r="45521" spans="5:5" x14ac:dyDescent="0.25">
      <c r="E45521" s="53"/>
    </row>
    <row r="45522" spans="5:5" x14ac:dyDescent="0.25">
      <c r="E45522" s="53"/>
    </row>
    <row r="45523" spans="5:5" x14ac:dyDescent="0.25">
      <c r="E45523" s="53"/>
    </row>
    <row r="45524" spans="5:5" x14ac:dyDescent="0.25">
      <c r="E45524" s="53"/>
    </row>
    <row r="45525" spans="5:5" x14ac:dyDescent="0.25">
      <c r="E45525" s="53"/>
    </row>
    <row r="45526" spans="5:5" x14ac:dyDescent="0.25">
      <c r="E45526" s="53"/>
    </row>
    <row r="45527" spans="5:5" x14ac:dyDescent="0.25">
      <c r="E45527" s="53"/>
    </row>
    <row r="45528" spans="5:5" x14ac:dyDescent="0.25">
      <c r="E45528" s="53"/>
    </row>
    <row r="45529" spans="5:5" x14ac:dyDescent="0.25">
      <c r="E45529" s="53"/>
    </row>
    <row r="45530" spans="5:5" x14ac:dyDescent="0.25">
      <c r="E45530" s="53"/>
    </row>
    <row r="45531" spans="5:5" x14ac:dyDescent="0.25">
      <c r="E45531" s="53"/>
    </row>
    <row r="45532" spans="5:5" x14ac:dyDescent="0.25">
      <c r="E45532" s="53"/>
    </row>
    <row r="45533" spans="5:5" x14ac:dyDescent="0.25">
      <c r="E45533" s="53"/>
    </row>
    <row r="45534" spans="5:5" x14ac:dyDescent="0.25">
      <c r="E45534" s="53"/>
    </row>
    <row r="45535" spans="5:5" x14ac:dyDescent="0.25">
      <c r="E45535" s="53"/>
    </row>
    <row r="45536" spans="5:5" x14ac:dyDescent="0.25">
      <c r="E45536" s="53"/>
    </row>
    <row r="45537" spans="5:5" x14ac:dyDescent="0.25">
      <c r="E45537" s="53"/>
    </row>
    <row r="45538" spans="5:5" x14ac:dyDescent="0.25">
      <c r="E45538" s="53"/>
    </row>
    <row r="45539" spans="5:5" x14ac:dyDescent="0.25">
      <c r="E45539" s="53"/>
    </row>
    <row r="45540" spans="5:5" x14ac:dyDescent="0.25">
      <c r="E45540" s="53"/>
    </row>
    <row r="45541" spans="5:5" x14ac:dyDescent="0.25">
      <c r="E45541" s="53"/>
    </row>
    <row r="45542" spans="5:5" x14ac:dyDescent="0.25">
      <c r="E45542" s="53"/>
    </row>
    <row r="45543" spans="5:5" x14ac:dyDescent="0.25">
      <c r="E45543" s="53"/>
    </row>
    <row r="45544" spans="5:5" x14ac:dyDescent="0.25">
      <c r="E45544" s="53"/>
    </row>
    <row r="45545" spans="5:5" x14ac:dyDescent="0.25">
      <c r="E45545" s="53"/>
    </row>
    <row r="45546" spans="5:5" x14ac:dyDescent="0.25">
      <c r="E45546" s="53"/>
    </row>
    <row r="45547" spans="5:5" x14ac:dyDescent="0.25">
      <c r="E45547" s="53"/>
    </row>
    <row r="45548" spans="5:5" x14ac:dyDescent="0.25">
      <c r="E45548" s="53"/>
    </row>
    <row r="45549" spans="5:5" x14ac:dyDescent="0.25">
      <c r="E45549" s="53"/>
    </row>
    <row r="45550" spans="5:5" x14ac:dyDescent="0.25">
      <c r="E45550" s="53"/>
    </row>
    <row r="45551" spans="5:5" x14ac:dyDescent="0.25">
      <c r="E45551" s="53"/>
    </row>
    <row r="45552" spans="5:5" x14ac:dyDescent="0.25">
      <c r="E45552" s="53"/>
    </row>
    <row r="45553" spans="5:5" x14ac:dyDescent="0.25">
      <c r="E45553" s="53"/>
    </row>
    <row r="45554" spans="5:5" x14ac:dyDescent="0.25">
      <c r="E45554" s="53"/>
    </row>
    <row r="45555" spans="5:5" x14ac:dyDescent="0.25">
      <c r="E45555" s="53"/>
    </row>
    <row r="45556" spans="5:5" x14ac:dyDescent="0.25">
      <c r="E45556" s="53"/>
    </row>
    <row r="45557" spans="5:5" x14ac:dyDescent="0.25">
      <c r="E45557" s="53"/>
    </row>
    <row r="45558" spans="5:5" x14ac:dyDescent="0.25">
      <c r="E45558" s="53"/>
    </row>
    <row r="45559" spans="5:5" x14ac:dyDescent="0.25">
      <c r="E45559" s="53"/>
    </row>
    <row r="45560" spans="5:5" x14ac:dyDescent="0.25">
      <c r="E45560" s="53"/>
    </row>
    <row r="45561" spans="5:5" x14ac:dyDescent="0.25">
      <c r="E45561" s="53"/>
    </row>
    <row r="45562" spans="5:5" x14ac:dyDescent="0.25">
      <c r="E45562" s="53"/>
    </row>
    <row r="45563" spans="5:5" x14ac:dyDescent="0.25">
      <c r="E45563" s="53"/>
    </row>
    <row r="45564" spans="5:5" x14ac:dyDescent="0.25">
      <c r="E45564" s="53"/>
    </row>
    <row r="45565" spans="5:5" x14ac:dyDescent="0.25">
      <c r="E45565" s="53"/>
    </row>
    <row r="45566" spans="5:5" x14ac:dyDescent="0.25">
      <c r="E45566" s="53"/>
    </row>
    <row r="45567" spans="5:5" x14ac:dyDescent="0.25">
      <c r="E45567" s="53"/>
    </row>
    <row r="45568" spans="5:5" x14ac:dyDescent="0.25">
      <c r="E45568" s="53"/>
    </row>
    <row r="45569" spans="5:5" x14ac:dyDescent="0.25">
      <c r="E45569" s="53"/>
    </row>
    <row r="45570" spans="5:5" x14ac:dyDescent="0.25">
      <c r="E45570" s="53"/>
    </row>
    <row r="45571" spans="5:5" x14ac:dyDescent="0.25">
      <c r="E45571" s="53"/>
    </row>
    <row r="45572" spans="5:5" x14ac:dyDescent="0.25">
      <c r="E45572" s="53"/>
    </row>
    <row r="45573" spans="5:5" x14ac:dyDescent="0.25">
      <c r="E45573" s="53"/>
    </row>
    <row r="45574" spans="5:5" x14ac:dyDescent="0.25">
      <c r="E45574" s="53"/>
    </row>
    <row r="45575" spans="5:5" x14ac:dyDescent="0.25">
      <c r="E45575" s="53"/>
    </row>
    <row r="45576" spans="5:5" x14ac:dyDescent="0.25">
      <c r="E45576" s="53"/>
    </row>
    <row r="45577" spans="5:5" x14ac:dyDescent="0.25">
      <c r="E45577" s="53"/>
    </row>
    <row r="45578" spans="5:5" x14ac:dyDescent="0.25">
      <c r="E45578" s="53"/>
    </row>
    <row r="45579" spans="5:5" x14ac:dyDescent="0.25">
      <c r="E45579" s="53"/>
    </row>
    <row r="45580" spans="5:5" x14ac:dyDescent="0.25">
      <c r="E45580" s="53"/>
    </row>
    <row r="45581" spans="5:5" x14ac:dyDescent="0.25">
      <c r="E45581" s="53"/>
    </row>
    <row r="45582" spans="5:5" x14ac:dyDescent="0.25">
      <c r="E45582" s="53"/>
    </row>
    <row r="45583" spans="5:5" x14ac:dyDescent="0.25">
      <c r="E45583" s="53"/>
    </row>
    <row r="45584" spans="5:5" x14ac:dyDescent="0.25">
      <c r="E45584" s="53"/>
    </row>
    <row r="45585" spans="5:5" x14ac:dyDescent="0.25">
      <c r="E45585" s="53"/>
    </row>
    <row r="45586" spans="5:5" x14ac:dyDescent="0.25">
      <c r="E45586" s="53"/>
    </row>
    <row r="45587" spans="5:5" x14ac:dyDescent="0.25">
      <c r="E45587" s="53"/>
    </row>
    <row r="45588" spans="5:5" x14ac:dyDescent="0.25">
      <c r="E45588" s="53"/>
    </row>
    <row r="45589" spans="5:5" x14ac:dyDescent="0.25">
      <c r="E45589" s="53"/>
    </row>
    <row r="45590" spans="5:5" x14ac:dyDescent="0.25">
      <c r="E45590" s="53"/>
    </row>
    <row r="45591" spans="5:5" x14ac:dyDescent="0.25">
      <c r="E45591" s="53"/>
    </row>
    <row r="45592" spans="5:5" x14ac:dyDescent="0.25">
      <c r="E45592" s="53"/>
    </row>
    <row r="45593" spans="5:5" x14ac:dyDescent="0.25">
      <c r="E45593" s="53"/>
    </row>
    <row r="45594" spans="5:5" x14ac:dyDescent="0.25">
      <c r="E45594" s="53"/>
    </row>
    <row r="45595" spans="5:5" x14ac:dyDescent="0.25">
      <c r="E45595" s="53"/>
    </row>
    <row r="45596" spans="5:5" x14ac:dyDescent="0.25">
      <c r="E45596" s="53"/>
    </row>
    <row r="45597" spans="5:5" x14ac:dyDescent="0.25">
      <c r="E45597" s="53"/>
    </row>
    <row r="45598" spans="5:5" x14ac:dyDescent="0.25">
      <c r="E45598" s="53"/>
    </row>
    <row r="45599" spans="5:5" x14ac:dyDescent="0.25">
      <c r="E45599" s="53"/>
    </row>
    <row r="45600" spans="5:5" x14ac:dyDescent="0.25">
      <c r="E45600" s="53"/>
    </row>
    <row r="45601" spans="5:5" x14ac:dyDescent="0.25">
      <c r="E45601" s="53"/>
    </row>
    <row r="45602" spans="5:5" x14ac:dyDescent="0.25">
      <c r="E45602" s="53"/>
    </row>
    <row r="45603" spans="5:5" x14ac:dyDescent="0.25">
      <c r="E45603" s="53"/>
    </row>
    <row r="45604" spans="5:5" x14ac:dyDescent="0.25">
      <c r="E45604" s="53"/>
    </row>
    <row r="45605" spans="5:5" x14ac:dyDescent="0.25">
      <c r="E45605" s="53"/>
    </row>
    <row r="45606" spans="5:5" x14ac:dyDescent="0.25">
      <c r="E45606" s="53"/>
    </row>
    <row r="45607" spans="5:5" x14ac:dyDescent="0.25">
      <c r="E45607" s="53"/>
    </row>
    <row r="45608" spans="5:5" x14ac:dyDescent="0.25">
      <c r="E45608" s="53"/>
    </row>
    <row r="45609" spans="5:5" x14ac:dyDescent="0.25">
      <c r="E45609" s="53"/>
    </row>
    <row r="45610" spans="5:5" x14ac:dyDescent="0.25">
      <c r="E45610" s="53"/>
    </row>
    <row r="45611" spans="5:5" x14ac:dyDescent="0.25">
      <c r="E45611" s="53"/>
    </row>
    <row r="45612" spans="5:5" x14ac:dyDescent="0.25">
      <c r="E45612" s="53"/>
    </row>
    <row r="45613" spans="5:5" x14ac:dyDescent="0.25">
      <c r="E45613" s="53"/>
    </row>
    <row r="45614" spans="5:5" x14ac:dyDescent="0.25">
      <c r="E45614" s="53"/>
    </row>
    <row r="45615" spans="5:5" x14ac:dyDescent="0.25">
      <c r="E45615" s="53"/>
    </row>
    <row r="45616" spans="5:5" x14ac:dyDescent="0.25">
      <c r="E45616" s="53"/>
    </row>
    <row r="45617" spans="5:5" x14ac:dyDescent="0.25">
      <c r="E45617" s="53"/>
    </row>
    <row r="45618" spans="5:5" x14ac:dyDescent="0.25">
      <c r="E45618" s="53"/>
    </row>
    <row r="45619" spans="5:5" x14ac:dyDescent="0.25">
      <c r="E45619" s="53"/>
    </row>
    <row r="45620" spans="5:5" x14ac:dyDescent="0.25">
      <c r="E45620" s="53"/>
    </row>
    <row r="45621" spans="5:5" x14ac:dyDescent="0.25">
      <c r="E45621" s="53"/>
    </row>
    <row r="45622" spans="5:5" x14ac:dyDescent="0.25">
      <c r="E45622" s="53"/>
    </row>
    <row r="45623" spans="5:5" x14ac:dyDescent="0.25">
      <c r="E45623" s="53"/>
    </row>
    <row r="45624" spans="5:5" x14ac:dyDescent="0.25">
      <c r="E45624" s="53"/>
    </row>
    <row r="45625" spans="5:5" x14ac:dyDescent="0.25">
      <c r="E45625" s="53"/>
    </row>
    <row r="45626" spans="5:5" x14ac:dyDescent="0.25">
      <c r="E45626" s="53"/>
    </row>
    <row r="45627" spans="5:5" x14ac:dyDescent="0.25">
      <c r="E45627" s="53"/>
    </row>
    <row r="45628" spans="5:5" x14ac:dyDescent="0.25">
      <c r="E45628" s="53"/>
    </row>
    <row r="45629" spans="5:5" x14ac:dyDescent="0.25">
      <c r="E45629" s="53"/>
    </row>
    <row r="45630" spans="5:5" x14ac:dyDescent="0.25">
      <c r="E45630" s="53"/>
    </row>
    <row r="45631" spans="5:5" x14ac:dyDescent="0.25">
      <c r="E45631" s="53"/>
    </row>
    <row r="45632" spans="5:5" x14ac:dyDescent="0.25">
      <c r="E45632" s="53"/>
    </row>
    <row r="45633" spans="5:5" x14ac:dyDescent="0.25">
      <c r="E45633" s="53"/>
    </row>
    <row r="45634" spans="5:5" x14ac:dyDescent="0.25">
      <c r="E45634" s="53"/>
    </row>
    <row r="45635" spans="5:5" x14ac:dyDescent="0.25">
      <c r="E45635" s="53"/>
    </row>
    <row r="45636" spans="5:5" x14ac:dyDescent="0.25">
      <c r="E45636" s="53"/>
    </row>
    <row r="45637" spans="5:5" x14ac:dyDescent="0.25">
      <c r="E45637" s="53"/>
    </row>
    <row r="45638" spans="5:5" x14ac:dyDescent="0.25">
      <c r="E45638" s="53"/>
    </row>
    <row r="45639" spans="5:5" x14ac:dyDescent="0.25">
      <c r="E45639" s="53"/>
    </row>
    <row r="45640" spans="5:5" x14ac:dyDescent="0.25">
      <c r="E45640" s="53"/>
    </row>
    <row r="45641" spans="5:5" x14ac:dyDescent="0.25">
      <c r="E45641" s="53"/>
    </row>
    <row r="45642" spans="5:5" x14ac:dyDescent="0.25">
      <c r="E45642" s="53"/>
    </row>
    <row r="45643" spans="5:5" x14ac:dyDescent="0.25">
      <c r="E45643" s="53"/>
    </row>
    <row r="45644" spans="5:5" x14ac:dyDescent="0.25">
      <c r="E45644" s="53"/>
    </row>
    <row r="45645" spans="5:5" x14ac:dyDescent="0.25">
      <c r="E45645" s="53"/>
    </row>
    <row r="45646" spans="5:5" x14ac:dyDescent="0.25">
      <c r="E45646" s="53"/>
    </row>
    <row r="45647" spans="5:5" x14ac:dyDescent="0.25">
      <c r="E45647" s="53"/>
    </row>
    <row r="45648" spans="5:5" x14ac:dyDescent="0.25">
      <c r="E45648" s="53"/>
    </row>
    <row r="45649" spans="5:5" x14ac:dyDescent="0.25">
      <c r="E45649" s="53"/>
    </row>
    <row r="45650" spans="5:5" x14ac:dyDescent="0.25">
      <c r="E45650" s="53"/>
    </row>
    <row r="45651" spans="5:5" x14ac:dyDescent="0.25">
      <c r="E45651" s="53"/>
    </row>
    <row r="45652" spans="5:5" x14ac:dyDescent="0.25">
      <c r="E45652" s="53"/>
    </row>
    <row r="45653" spans="5:5" x14ac:dyDescent="0.25">
      <c r="E45653" s="53"/>
    </row>
    <row r="45654" spans="5:5" x14ac:dyDescent="0.25">
      <c r="E45654" s="53"/>
    </row>
    <row r="45655" spans="5:5" x14ac:dyDescent="0.25">
      <c r="E45655" s="53"/>
    </row>
    <row r="45656" spans="5:5" x14ac:dyDescent="0.25">
      <c r="E45656" s="53"/>
    </row>
    <row r="45657" spans="5:5" x14ac:dyDescent="0.25">
      <c r="E45657" s="53"/>
    </row>
    <row r="45658" spans="5:5" x14ac:dyDescent="0.25">
      <c r="E45658" s="53"/>
    </row>
    <row r="45659" spans="5:5" x14ac:dyDescent="0.25">
      <c r="E45659" s="53"/>
    </row>
    <row r="45660" spans="5:5" x14ac:dyDescent="0.25">
      <c r="E45660" s="53"/>
    </row>
    <row r="45661" spans="5:5" x14ac:dyDescent="0.25">
      <c r="E45661" s="53"/>
    </row>
    <row r="45662" spans="5:5" x14ac:dyDescent="0.25">
      <c r="E45662" s="53"/>
    </row>
    <row r="45663" spans="5:5" x14ac:dyDescent="0.25">
      <c r="E45663" s="53"/>
    </row>
    <row r="45664" spans="5:5" x14ac:dyDescent="0.25">
      <c r="E45664" s="53"/>
    </row>
    <row r="45665" spans="5:5" x14ac:dyDescent="0.25">
      <c r="E45665" s="53"/>
    </row>
    <row r="45666" spans="5:5" x14ac:dyDescent="0.25">
      <c r="E45666" s="53"/>
    </row>
    <row r="45667" spans="5:5" x14ac:dyDescent="0.25">
      <c r="E45667" s="53"/>
    </row>
    <row r="45668" spans="5:5" x14ac:dyDescent="0.25">
      <c r="E45668" s="53"/>
    </row>
    <row r="45669" spans="5:5" x14ac:dyDescent="0.25">
      <c r="E45669" s="53"/>
    </row>
    <row r="45670" spans="5:5" x14ac:dyDescent="0.25">
      <c r="E45670" s="53"/>
    </row>
    <row r="45671" spans="5:5" x14ac:dyDescent="0.25">
      <c r="E45671" s="53"/>
    </row>
    <row r="45672" spans="5:5" x14ac:dyDescent="0.25">
      <c r="E45672" s="53"/>
    </row>
    <row r="45673" spans="5:5" x14ac:dyDescent="0.25">
      <c r="E45673" s="53"/>
    </row>
    <row r="45674" spans="5:5" x14ac:dyDescent="0.25">
      <c r="E45674" s="53"/>
    </row>
    <row r="45675" spans="5:5" x14ac:dyDescent="0.25">
      <c r="E45675" s="53"/>
    </row>
    <row r="45676" spans="5:5" x14ac:dyDescent="0.25">
      <c r="E45676" s="53"/>
    </row>
    <row r="45677" spans="5:5" x14ac:dyDescent="0.25">
      <c r="E45677" s="53"/>
    </row>
    <row r="45678" spans="5:5" x14ac:dyDescent="0.25">
      <c r="E45678" s="53"/>
    </row>
    <row r="45679" spans="5:5" x14ac:dyDescent="0.25">
      <c r="E45679" s="53"/>
    </row>
    <row r="45680" spans="5:5" x14ac:dyDescent="0.25">
      <c r="E45680" s="53"/>
    </row>
    <row r="45681" spans="5:5" x14ac:dyDescent="0.25">
      <c r="E45681" s="53"/>
    </row>
    <row r="45682" spans="5:5" x14ac:dyDescent="0.25">
      <c r="E45682" s="53"/>
    </row>
    <row r="45683" spans="5:5" x14ac:dyDescent="0.25">
      <c r="E45683" s="53"/>
    </row>
    <row r="45684" spans="5:5" x14ac:dyDescent="0.25">
      <c r="E45684" s="53"/>
    </row>
    <row r="45685" spans="5:5" x14ac:dyDescent="0.25">
      <c r="E45685" s="53"/>
    </row>
    <row r="45686" spans="5:5" x14ac:dyDescent="0.25">
      <c r="E45686" s="53"/>
    </row>
    <row r="45687" spans="5:5" x14ac:dyDescent="0.25">
      <c r="E45687" s="53"/>
    </row>
    <row r="45688" spans="5:5" x14ac:dyDescent="0.25">
      <c r="E45688" s="53"/>
    </row>
    <row r="45689" spans="5:5" x14ac:dyDescent="0.25">
      <c r="E45689" s="53"/>
    </row>
    <row r="45690" spans="5:5" x14ac:dyDescent="0.25">
      <c r="E45690" s="53"/>
    </row>
    <row r="45691" spans="5:5" x14ac:dyDescent="0.25">
      <c r="E45691" s="53"/>
    </row>
    <row r="45692" spans="5:5" x14ac:dyDescent="0.25">
      <c r="E45692" s="53"/>
    </row>
    <row r="45693" spans="5:5" x14ac:dyDescent="0.25">
      <c r="E45693" s="53"/>
    </row>
    <row r="45694" spans="5:5" x14ac:dyDescent="0.25">
      <c r="E45694" s="53"/>
    </row>
    <row r="45695" spans="5:5" x14ac:dyDescent="0.25">
      <c r="E45695" s="53"/>
    </row>
    <row r="45696" spans="5:5" x14ac:dyDescent="0.25">
      <c r="E45696" s="53"/>
    </row>
    <row r="45697" spans="5:5" x14ac:dyDescent="0.25">
      <c r="E45697" s="53"/>
    </row>
    <row r="45698" spans="5:5" x14ac:dyDescent="0.25">
      <c r="E45698" s="53"/>
    </row>
    <row r="45699" spans="5:5" x14ac:dyDescent="0.25">
      <c r="E45699" s="53"/>
    </row>
    <row r="45700" spans="5:5" x14ac:dyDescent="0.25">
      <c r="E45700" s="53"/>
    </row>
    <row r="45701" spans="5:5" x14ac:dyDescent="0.25">
      <c r="E45701" s="53"/>
    </row>
    <row r="45702" spans="5:5" x14ac:dyDescent="0.25">
      <c r="E45702" s="53"/>
    </row>
    <row r="45703" spans="5:5" x14ac:dyDescent="0.25">
      <c r="E45703" s="53"/>
    </row>
    <row r="45704" spans="5:5" x14ac:dyDescent="0.25">
      <c r="E45704" s="53"/>
    </row>
    <row r="45705" spans="5:5" x14ac:dyDescent="0.25">
      <c r="E45705" s="53"/>
    </row>
    <row r="45706" spans="5:5" x14ac:dyDescent="0.25">
      <c r="E45706" s="53"/>
    </row>
    <row r="45707" spans="5:5" x14ac:dyDescent="0.25">
      <c r="E45707" s="53"/>
    </row>
    <row r="45708" spans="5:5" x14ac:dyDescent="0.25">
      <c r="E45708" s="53"/>
    </row>
    <row r="45709" spans="5:5" x14ac:dyDescent="0.25">
      <c r="E45709" s="53"/>
    </row>
    <row r="45710" spans="5:5" x14ac:dyDescent="0.25">
      <c r="E45710" s="53"/>
    </row>
    <row r="45711" spans="5:5" x14ac:dyDescent="0.25">
      <c r="E45711" s="53"/>
    </row>
    <row r="45712" spans="5:5" x14ac:dyDescent="0.25">
      <c r="E45712" s="53"/>
    </row>
    <row r="45713" spans="5:5" x14ac:dyDescent="0.25">
      <c r="E45713" s="53"/>
    </row>
    <row r="45714" spans="5:5" x14ac:dyDescent="0.25">
      <c r="E45714" s="53"/>
    </row>
    <row r="45715" spans="5:5" x14ac:dyDescent="0.25">
      <c r="E45715" s="53"/>
    </row>
    <row r="45716" spans="5:5" x14ac:dyDescent="0.25">
      <c r="E45716" s="53"/>
    </row>
    <row r="45717" spans="5:5" x14ac:dyDescent="0.25">
      <c r="E45717" s="53"/>
    </row>
    <row r="45718" spans="5:5" x14ac:dyDescent="0.25">
      <c r="E45718" s="53"/>
    </row>
    <row r="45719" spans="5:5" x14ac:dyDescent="0.25">
      <c r="E45719" s="53"/>
    </row>
    <row r="45720" spans="5:5" x14ac:dyDescent="0.25">
      <c r="E45720" s="53"/>
    </row>
    <row r="45721" spans="5:5" x14ac:dyDescent="0.25">
      <c r="E45721" s="53"/>
    </row>
    <row r="45722" spans="5:5" x14ac:dyDescent="0.25">
      <c r="E45722" s="53"/>
    </row>
    <row r="45723" spans="5:5" x14ac:dyDescent="0.25">
      <c r="E45723" s="53"/>
    </row>
    <row r="45724" spans="5:5" x14ac:dyDescent="0.25">
      <c r="E45724" s="53"/>
    </row>
    <row r="45725" spans="5:5" x14ac:dyDescent="0.25">
      <c r="E45725" s="53"/>
    </row>
    <row r="45726" spans="5:5" x14ac:dyDescent="0.25">
      <c r="E45726" s="53"/>
    </row>
    <row r="45727" spans="5:5" x14ac:dyDescent="0.25">
      <c r="E45727" s="53"/>
    </row>
    <row r="45728" spans="5:5" x14ac:dyDescent="0.25">
      <c r="E45728" s="53"/>
    </row>
    <row r="45729" spans="5:5" x14ac:dyDescent="0.25">
      <c r="E45729" s="53"/>
    </row>
    <row r="45730" spans="5:5" x14ac:dyDescent="0.25">
      <c r="E45730" s="53"/>
    </row>
    <row r="45731" spans="5:5" x14ac:dyDescent="0.25">
      <c r="E45731" s="53"/>
    </row>
    <row r="45732" spans="5:5" x14ac:dyDescent="0.25">
      <c r="E45732" s="53"/>
    </row>
    <row r="45733" spans="5:5" x14ac:dyDescent="0.25">
      <c r="E45733" s="53"/>
    </row>
    <row r="45734" spans="5:5" x14ac:dyDescent="0.25">
      <c r="E45734" s="53"/>
    </row>
    <row r="45735" spans="5:5" x14ac:dyDescent="0.25">
      <c r="E45735" s="53"/>
    </row>
    <row r="45736" spans="5:5" x14ac:dyDescent="0.25">
      <c r="E45736" s="53"/>
    </row>
    <row r="45737" spans="5:5" x14ac:dyDescent="0.25">
      <c r="E45737" s="53"/>
    </row>
    <row r="45738" spans="5:5" x14ac:dyDescent="0.25">
      <c r="E45738" s="53"/>
    </row>
    <row r="45739" spans="5:5" x14ac:dyDescent="0.25">
      <c r="E45739" s="53"/>
    </row>
    <row r="45740" spans="5:5" x14ac:dyDescent="0.25">
      <c r="E45740" s="53"/>
    </row>
    <row r="45741" spans="5:5" x14ac:dyDescent="0.25">
      <c r="E45741" s="53"/>
    </row>
    <row r="45742" spans="5:5" x14ac:dyDescent="0.25">
      <c r="E45742" s="53"/>
    </row>
    <row r="45743" spans="5:5" x14ac:dyDescent="0.25">
      <c r="E45743" s="53"/>
    </row>
    <row r="45744" spans="5:5" x14ac:dyDescent="0.25">
      <c r="E45744" s="53"/>
    </row>
    <row r="45745" spans="5:5" x14ac:dyDescent="0.25">
      <c r="E45745" s="53"/>
    </row>
    <row r="45746" spans="5:5" x14ac:dyDescent="0.25">
      <c r="E45746" s="53"/>
    </row>
    <row r="45747" spans="5:5" x14ac:dyDescent="0.25">
      <c r="E45747" s="53"/>
    </row>
    <row r="45748" spans="5:5" x14ac:dyDescent="0.25">
      <c r="E45748" s="53"/>
    </row>
    <row r="45749" spans="5:5" x14ac:dyDescent="0.25">
      <c r="E45749" s="53"/>
    </row>
    <row r="45750" spans="5:5" x14ac:dyDescent="0.25">
      <c r="E45750" s="53"/>
    </row>
    <row r="45751" spans="5:5" x14ac:dyDescent="0.25">
      <c r="E45751" s="53"/>
    </row>
    <row r="45752" spans="5:5" x14ac:dyDescent="0.25">
      <c r="E45752" s="53"/>
    </row>
    <row r="45753" spans="5:5" x14ac:dyDescent="0.25">
      <c r="E45753" s="53"/>
    </row>
    <row r="45754" spans="5:5" x14ac:dyDescent="0.25">
      <c r="E45754" s="53"/>
    </row>
    <row r="45755" spans="5:5" x14ac:dyDescent="0.25">
      <c r="E45755" s="53"/>
    </row>
    <row r="45756" spans="5:5" x14ac:dyDescent="0.25">
      <c r="E45756" s="53"/>
    </row>
    <row r="45757" spans="5:5" x14ac:dyDescent="0.25">
      <c r="E45757" s="53"/>
    </row>
    <row r="45758" spans="5:5" x14ac:dyDescent="0.25">
      <c r="E45758" s="53"/>
    </row>
    <row r="45759" spans="5:5" x14ac:dyDescent="0.25">
      <c r="E45759" s="53"/>
    </row>
    <row r="45760" spans="5:5" x14ac:dyDescent="0.25">
      <c r="E45760" s="53"/>
    </row>
    <row r="45761" spans="5:5" x14ac:dyDescent="0.25">
      <c r="E45761" s="53"/>
    </row>
    <row r="45762" spans="5:5" x14ac:dyDescent="0.25">
      <c r="E45762" s="53"/>
    </row>
    <row r="45763" spans="5:5" x14ac:dyDescent="0.25">
      <c r="E45763" s="53"/>
    </row>
    <row r="45764" spans="5:5" x14ac:dyDescent="0.25">
      <c r="E45764" s="53"/>
    </row>
    <row r="45765" spans="5:5" x14ac:dyDescent="0.25">
      <c r="E45765" s="53"/>
    </row>
    <row r="45766" spans="5:5" x14ac:dyDescent="0.25">
      <c r="E45766" s="53"/>
    </row>
    <row r="45767" spans="5:5" x14ac:dyDescent="0.25">
      <c r="E45767" s="53"/>
    </row>
    <row r="45768" spans="5:5" x14ac:dyDescent="0.25">
      <c r="E45768" s="53"/>
    </row>
    <row r="45769" spans="5:5" x14ac:dyDescent="0.25">
      <c r="E45769" s="53"/>
    </row>
    <row r="45770" spans="5:5" x14ac:dyDescent="0.25">
      <c r="E45770" s="53"/>
    </row>
    <row r="45771" spans="5:5" x14ac:dyDescent="0.25">
      <c r="E45771" s="53"/>
    </row>
    <row r="45772" spans="5:5" x14ac:dyDescent="0.25">
      <c r="E45772" s="53"/>
    </row>
    <row r="45773" spans="5:5" x14ac:dyDescent="0.25">
      <c r="E45773" s="53"/>
    </row>
    <row r="45774" spans="5:5" x14ac:dyDescent="0.25">
      <c r="E45774" s="53"/>
    </row>
    <row r="45775" spans="5:5" x14ac:dyDescent="0.25">
      <c r="E45775" s="53"/>
    </row>
    <row r="45776" spans="5:5" x14ac:dyDescent="0.25">
      <c r="E45776" s="53"/>
    </row>
    <row r="45777" spans="5:5" x14ac:dyDescent="0.25">
      <c r="E45777" s="53"/>
    </row>
    <row r="45778" spans="5:5" x14ac:dyDescent="0.25">
      <c r="E45778" s="53"/>
    </row>
    <row r="45779" spans="5:5" x14ac:dyDescent="0.25">
      <c r="E45779" s="53"/>
    </row>
    <row r="45780" spans="5:5" x14ac:dyDescent="0.25">
      <c r="E45780" s="53"/>
    </row>
    <row r="45781" spans="5:5" x14ac:dyDescent="0.25">
      <c r="E45781" s="53"/>
    </row>
    <row r="45782" spans="5:5" x14ac:dyDescent="0.25">
      <c r="E45782" s="53"/>
    </row>
    <row r="45783" spans="5:5" x14ac:dyDescent="0.25">
      <c r="E45783" s="53"/>
    </row>
    <row r="45784" spans="5:5" x14ac:dyDescent="0.25">
      <c r="E45784" s="53"/>
    </row>
    <row r="45785" spans="5:5" x14ac:dyDescent="0.25">
      <c r="E45785" s="53"/>
    </row>
    <row r="45786" spans="5:5" x14ac:dyDescent="0.25">
      <c r="E45786" s="53"/>
    </row>
    <row r="45787" spans="5:5" x14ac:dyDescent="0.25">
      <c r="E45787" s="53"/>
    </row>
    <row r="45788" spans="5:5" x14ac:dyDescent="0.25">
      <c r="E45788" s="53"/>
    </row>
    <row r="45789" spans="5:5" x14ac:dyDescent="0.25">
      <c r="E45789" s="53"/>
    </row>
    <row r="45790" spans="5:5" x14ac:dyDescent="0.25">
      <c r="E45790" s="53"/>
    </row>
    <row r="45791" spans="5:5" x14ac:dyDescent="0.25">
      <c r="E45791" s="53"/>
    </row>
    <row r="45792" spans="5:5" x14ac:dyDescent="0.25">
      <c r="E45792" s="53"/>
    </row>
    <row r="45793" spans="5:5" x14ac:dyDescent="0.25">
      <c r="E45793" s="53"/>
    </row>
    <row r="45794" spans="5:5" x14ac:dyDescent="0.25">
      <c r="E45794" s="53"/>
    </row>
    <row r="45795" spans="5:5" x14ac:dyDescent="0.25">
      <c r="E45795" s="53"/>
    </row>
    <row r="45796" spans="5:5" x14ac:dyDescent="0.25">
      <c r="E45796" s="53"/>
    </row>
    <row r="45797" spans="5:5" x14ac:dyDescent="0.25">
      <c r="E45797" s="53"/>
    </row>
    <row r="45798" spans="5:5" x14ac:dyDescent="0.25">
      <c r="E45798" s="53"/>
    </row>
    <row r="45799" spans="5:5" x14ac:dyDescent="0.25">
      <c r="E45799" s="53"/>
    </row>
    <row r="45800" spans="5:5" x14ac:dyDescent="0.25">
      <c r="E45800" s="53"/>
    </row>
    <row r="45801" spans="5:5" x14ac:dyDescent="0.25">
      <c r="E45801" s="53"/>
    </row>
    <row r="45802" spans="5:5" x14ac:dyDescent="0.25">
      <c r="E45802" s="53"/>
    </row>
    <row r="45803" spans="5:5" x14ac:dyDescent="0.25">
      <c r="E45803" s="53"/>
    </row>
    <row r="45804" spans="5:5" x14ac:dyDescent="0.25">
      <c r="E45804" s="53"/>
    </row>
    <row r="45805" spans="5:5" x14ac:dyDescent="0.25">
      <c r="E45805" s="53"/>
    </row>
    <row r="45806" spans="5:5" x14ac:dyDescent="0.25">
      <c r="E45806" s="53"/>
    </row>
    <row r="45807" spans="5:5" x14ac:dyDescent="0.25">
      <c r="E45807" s="53"/>
    </row>
    <row r="45808" spans="5:5" x14ac:dyDescent="0.25">
      <c r="E45808" s="53"/>
    </row>
    <row r="45809" spans="5:5" x14ac:dyDescent="0.25">
      <c r="E45809" s="53"/>
    </row>
    <row r="45810" spans="5:5" x14ac:dyDescent="0.25">
      <c r="E45810" s="53"/>
    </row>
    <row r="45811" spans="5:5" x14ac:dyDescent="0.25">
      <c r="E45811" s="53"/>
    </row>
    <row r="45812" spans="5:5" x14ac:dyDescent="0.25">
      <c r="E45812" s="53"/>
    </row>
    <row r="45813" spans="5:5" x14ac:dyDescent="0.25">
      <c r="E45813" s="53"/>
    </row>
    <row r="45814" spans="5:5" x14ac:dyDescent="0.25">
      <c r="E45814" s="53"/>
    </row>
    <row r="45815" spans="5:5" x14ac:dyDescent="0.25">
      <c r="E45815" s="53"/>
    </row>
    <row r="45816" spans="5:5" x14ac:dyDescent="0.25">
      <c r="E45816" s="53"/>
    </row>
    <row r="45817" spans="5:5" x14ac:dyDescent="0.25">
      <c r="E45817" s="53"/>
    </row>
    <row r="45818" spans="5:5" x14ac:dyDescent="0.25">
      <c r="E45818" s="53"/>
    </row>
    <row r="45819" spans="5:5" x14ac:dyDescent="0.25">
      <c r="E45819" s="53"/>
    </row>
    <row r="45820" spans="5:5" x14ac:dyDescent="0.25">
      <c r="E45820" s="53"/>
    </row>
    <row r="45821" spans="5:5" x14ac:dyDescent="0.25">
      <c r="E45821" s="53"/>
    </row>
    <row r="45822" spans="5:5" x14ac:dyDescent="0.25">
      <c r="E45822" s="53"/>
    </row>
    <row r="45823" spans="5:5" x14ac:dyDescent="0.25">
      <c r="E45823" s="53"/>
    </row>
    <row r="45824" spans="5:5" x14ac:dyDescent="0.25">
      <c r="E45824" s="53"/>
    </row>
    <row r="45825" spans="5:5" x14ac:dyDescent="0.25">
      <c r="E45825" s="53"/>
    </row>
    <row r="45826" spans="5:5" x14ac:dyDescent="0.25">
      <c r="E45826" s="53"/>
    </row>
    <row r="45827" spans="5:5" x14ac:dyDescent="0.25">
      <c r="E45827" s="53"/>
    </row>
    <row r="45828" spans="5:5" x14ac:dyDescent="0.25">
      <c r="E45828" s="53"/>
    </row>
    <row r="45829" spans="5:5" x14ac:dyDescent="0.25">
      <c r="E45829" s="53"/>
    </row>
    <row r="45830" spans="5:5" x14ac:dyDescent="0.25">
      <c r="E45830" s="53"/>
    </row>
    <row r="45831" spans="5:5" x14ac:dyDescent="0.25">
      <c r="E45831" s="53"/>
    </row>
    <row r="45832" spans="5:5" x14ac:dyDescent="0.25">
      <c r="E45832" s="53"/>
    </row>
    <row r="45833" spans="5:5" x14ac:dyDescent="0.25">
      <c r="E45833" s="53"/>
    </row>
    <row r="45834" spans="5:5" x14ac:dyDescent="0.25">
      <c r="E45834" s="53"/>
    </row>
    <row r="45835" spans="5:5" x14ac:dyDescent="0.25">
      <c r="E45835" s="53"/>
    </row>
    <row r="45836" spans="5:5" x14ac:dyDescent="0.25">
      <c r="E45836" s="53"/>
    </row>
    <row r="45837" spans="5:5" x14ac:dyDescent="0.25">
      <c r="E45837" s="53"/>
    </row>
    <row r="45838" spans="5:5" x14ac:dyDescent="0.25">
      <c r="E45838" s="53"/>
    </row>
    <row r="45839" spans="5:5" x14ac:dyDescent="0.25">
      <c r="E45839" s="53"/>
    </row>
    <row r="45840" spans="5:5" x14ac:dyDescent="0.25">
      <c r="E45840" s="53"/>
    </row>
    <row r="45841" spans="5:5" x14ac:dyDescent="0.25">
      <c r="E45841" s="53"/>
    </row>
    <row r="45842" spans="5:5" x14ac:dyDescent="0.25">
      <c r="E45842" s="53"/>
    </row>
    <row r="45843" spans="5:5" x14ac:dyDescent="0.25">
      <c r="E45843" s="53"/>
    </row>
    <row r="45844" spans="5:5" x14ac:dyDescent="0.25">
      <c r="E45844" s="53"/>
    </row>
    <row r="45845" spans="5:5" x14ac:dyDescent="0.25">
      <c r="E45845" s="53"/>
    </row>
    <row r="45846" spans="5:5" x14ac:dyDescent="0.25">
      <c r="E45846" s="53"/>
    </row>
    <row r="45847" spans="5:5" x14ac:dyDescent="0.25">
      <c r="E45847" s="53"/>
    </row>
    <row r="45848" spans="5:5" x14ac:dyDescent="0.25">
      <c r="E45848" s="53"/>
    </row>
    <row r="45849" spans="5:5" x14ac:dyDescent="0.25">
      <c r="E45849" s="53"/>
    </row>
    <row r="45850" spans="5:5" x14ac:dyDescent="0.25">
      <c r="E45850" s="53"/>
    </row>
    <row r="45851" spans="5:5" x14ac:dyDescent="0.25">
      <c r="E45851" s="53"/>
    </row>
    <row r="45852" spans="5:5" x14ac:dyDescent="0.25">
      <c r="E45852" s="53"/>
    </row>
    <row r="45853" spans="5:5" x14ac:dyDescent="0.25">
      <c r="E45853" s="53"/>
    </row>
    <row r="45854" spans="5:5" x14ac:dyDescent="0.25">
      <c r="E45854" s="53"/>
    </row>
    <row r="45855" spans="5:5" x14ac:dyDescent="0.25">
      <c r="E45855" s="53"/>
    </row>
    <row r="45856" spans="5:5" x14ac:dyDescent="0.25">
      <c r="E45856" s="53"/>
    </row>
    <row r="45857" spans="5:5" x14ac:dyDescent="0.25">
      <c r="E45857" s="53"/>
    </row>
    <row r="45858" spans="5:5" x14ac:dyDescent="0.25">
      <c r="E45858" s="53"/>
    </row>
    <row r="45859" spans="5:5" x14ac:dyDescent="0.25">
      <c r="E45859" s="53"/>
    </row>
    <row r="45860" spans="5:5" x14ac:dyDescent="0.25">
      <c r="E45860" s="53"/>
    </row>
    <row r="45861" spans="5:5" x14ac:dyDescent="0.25">
      <c r="E45861" s="53"/>
    </row>
    <row r="45862" spans="5:5" x14ac:dyDescent="0.25">
      <c r="E45862" s="53"/>
    </row>
    <row r="45863" spans="5:5" x14ac:dyDescent="0.25">
      <c r="E45863" s="53"/>
    </row>
    <row r="45864" spans="5:5" x14ac:dyDescent="0.25">
      <c r="E45864" s="53"/>
    </row>
    <row r="45865" spans="5:5" x14ac:dyDescent="0.25">
      <c r="E45865" s="53"/>
    </row>
    <row r="45866" spans="5:5" x14ac:dyDescent="0.25">
      <c r="E45866" s="53"/>
    </row>
    <row r="45867" spans="5:5" x14ac:dyDescent="0.25">
      <c r="E45867" s="53"/>
    </row>
    <row r="45868" spans="5:5" x14ac:dyDescent="0.25">
      <c r="E45868" s="53"/>
    </row>
    <row r="45869" spans="5:5" x14ac:dyDescent="0.25">
      <c r="E45869" s="53"/>
    </row>
    <row r="45870" spans="5:5" x14ac:dyDescent="0.25">
      <c r="E45870" s="53"/>
    </row>
    <row r="45871" spans="5:5" x14ac:dyDescent="0.25">
      <c r="E45871" s="53"/>
    </row>
    <row r="45872" spans="5:5" x14ac:dyDescent="0.25">
      <c r="E45872" s="53"/>
    </row>
    <row r="45873" spans="5:5" x14ac:dyDescent="0.25">
      <c r="E45873" s="53"/>
    </row>
    <row r="45874" spans="5:5" x14ac:dyDescent="0.25">
      <c r="E45874" s="53"/>
    </row>
    <row r="45875" spans="5:5" x14ac:dyDescent="0.25">
      <c r="E45875" s="53"/>
    </row>
    <row r="45876" spans="5:5" x14ac:dyDescent="0.25">
      <c r="E45876" s="53"/>
    </row>
    <row r="45877" spans="5:5" x14ac:dyDescent="0.25">
      <c r="E45877" s="53"/>
    </row>
    <row r="45878" spans="5:5" x14ac:dyDescent="0.25">
      <c r="E45878" s="53"/>
    </row>
    <row r="45879" spans="5:5" x14ac:dyDescent="0.25">
      <c r="E45879" s="53"/>
    </row>
    <row r="45880" spans="5:5" x14ac:dyDescent="0.25">
      <c r="E45880" s="53"/>
    </row>
    <row r="45881" spans="5:5" x14ac:dyDescent="0.25">
      <c r="E45881" s="53"/>
    </row>
    <row r="45882" spans="5:5" x14ac:dyDescent="0.25">
      <c r="E45882" s="53"/>
    </row>
    <row r="45883" spans="5:5" x14ac:dyDescent="0.25">
      <c r="E45883" s="53"/>
    </row>
    <row r="45884" spans="5:5" x14ac:dyDescent="0.25">
      <c r="E45884" s="53"/>
    </row>
    <row r="45885" spans="5:5" x14ac:dyDescent="0.25">
      <c r="E45885" s="53"/>
    </row>
    <row r="45886" spans="5:5" x14ac:dyDescent="0.25">
      <c r="E45886" s="53"/>
    </row>
    <row r="45887" spans="5:5" x14ac:dyDescent="0.25">
      <c r="E45887" s="53"/>
    </row>
    <row r="45888" spans="5:5" x14ac:dyDescent="0.25">
      <c r="E45888" s="53"/>
    </row>
    <row r="45889" spans="5:5" x14ac:dyDescent="0.25">
      <c r="E45889" s="53"/>
    </row>
    <row r="45890" spans="5:5" x14ac:dyDescent="0.25">
      <c r="E45890" s="53"/>
    </row>
    <row r="45891" spans="5:5" x14ac:dyDescent="0.25">
      <c r="E45891" s="53"/>
    </row>
    <row r="45892" spans="5:5" x14ac:dyDescent="0.25">
      <c r="E45892" s="53"/>
    </row>
    <row r="45893" spans="5:5" x14ac:dyDescent="0.25">
      <c r="E45893" s="53"/>
    </row>
    <row r="45894" spans="5:5" x14ac:dyDescent="0.25">
      <c r="E45894" s="53"/>
    </row>
    <row r="45895" spans="5:5" x14ac:dyDescent="0.25">
      <c r="E45895" s="53"/>
    </row>
    <row r="45896" spans="5:5" x14ac:dyDescent="0.25">
      <c r="E45896" s="53"/>
    </row>
    <row r="45897" spans="5:5" x14ac:dyDescent="0.25">
      <c r="E45897" s="53"/>
    </row>
    <row r="45898" spans="5:5" x14ac:dyDescent="0.25">
      <c r="E45898" s="53"/>
    </row>
    <row r="45899" spans="5:5" x14ac:dyDescent="0.25">
      <c r="E45899" s="53"/>
    </row>
    <row r="45900" spans="5:5" x14ac:dyDescent="0.25">
      <c r="E45900" s="53"/>
    </row>
    <row r="45901" spans="5:5" x14ac:dyDescent="0.25">
      <c r="E45901" s="53"/>
    </row>
    <row r="45902" spans="5:5" x14ac:dyDescent="0.25">
      <c r="E45902" s="53"/>
    </row>
    <row r="45903" spans="5:5" x14ac:dyDescent="0.25">
      <c r="E45903" s="53"/>
    </row>
    <row r="45904" spans="5:5" x14ac:dyDescent="0.25">
      <c r="E45904" s="53"/>
    </row>
    <row r="45905" spans="5:5" x14ac:dyDescent="0.25">
      <c r="E45905" s="53"/>
    </row>
    <row r="45906" spans="5:5" x14ac:dyDescent="0.25">
      <c r="E45906" s="53"/>
    </row>
    <row r="45907" spans="5:5" x14ac:dyDescent="0.25">
      <c r="E45907" s="53"/>
    </row>
    <row r="45908" spans="5:5" x14ac:dyDescent="0.25">
      <c r="E45908" s="53"/>
    </row>
    <row r="45909" spans="5:5" x14ac:dyDescent="0.25">
      <c r="E45909" s="53"/>
    </row>
    <row r="45910" spans="5:5" x14ac:dyDescent="0.25">
      <c r="E45910" s="53"/>
    </row>
    <row r="45911" spans="5:5" x14ac:dyDescent="0.25">
      <c r="E45911" s="53"/>
    </row>
    <row r="45912" spans="5:5" x14ac:dyDescent="0.25">
      <c r="E45912" s="53"/>
    </row>
    <row r="45913" spans="5:5" x14ac:dyDescent="0.25">
      <c r="E45913" s="53"/>
    </row>
    <row r="45914" spans="5:5" x14ac:dyDescent="0.25">
      <c r="E45914" s="53"/>
    </row>
    <row r="45915" spans="5:5" x14ac:dyDescent="0.25">
      <c r="E45915" s="53"/>
    </row>
    <row r="45916" spans="5:5" x14ac:dyDescent="0.25">
      <c r="E45916" s="53"/>
    </row>
    <row r="45917" spans="5:5" x14ac:dyDescent="0.25">
      <c r="E45917" s="53"/>
    </row>
    <row r="45918" spans="5:5" x14ac:dyDescent="0.25">
      <c r="E45918" s="53"/>
    </row>
    <row r="45919" spans="5:5" x14ac:dyDescent="0.25">
      <c r="E45919" s="53"/>
    </row>
    <row r="45920" spans="5:5" x14ac:dyDescent="0.25">
      <c r="E45920" s="53"/>
    </row>
    <row r="45921" spans="5:5" x14ac:dyDescent="0.25">
      <c r="E45921" s="53"/>
    </row>
    <row r="45922" spans="5:5" x14ac:dyDescent="0.25">
      <c r="E45922" s="53"/>
    </row>
    <row r="45923" spans="5:5" x14ac:dyDescent="0.25">
      <c r="E45923" s="53"/>
    </row>
    <row r="45924" spans="5:5" x14ac:dyDescent="0.25">
      <c r="E45924" s="53"/>
    </row>
    <row r="45925" spans="5:5" x14ac:dyDescent="0.25">
      <c r="E45925" s="53"/>
    </row>
    <row r="45926" spans="5:5" x14ac:dyDescent="0.25">
      <c r="E45926" s="53"/>
    </row>
    <row r="45927" spans="5:5" x14ac:dyDescent="0.25">
      <c r="E45927" s="53"/>
    </row>
    <row r="45928" spans="5:5" x14ac:dyDescent="0.25">
      <c r="E45928" s="53"/>
    </row>
    <row r="45929" spans="5:5" x14ac:dyDescent="0.25">
      <c r="E45929" s="53"/>
    </row>
    <row r="45930" spans="5:5" x14ac:dyDescent="0.25">
      <c r="E45930" s="53"/>
    </row>
    <row r="45931" spans="5:5" x14ac:dyDescent="0.25">
      <c r="E45931" s="53"/>
    </row>
    <row r="45932" spans="5:5" x14ac:dyDescent="0.25">
      <c r="E45932" s="53"/>
    </row>
    <row r="45933" spans="5:5" x14ac:dyDescent="0.25">
      <c r="E45933" s="53"/>
    </row>
    <row r="45934" spans="5:5" x14ac:dyDescent="0.25">
      <c r="E45934" s="53"/>
    </row>
    <row r="45935" spans="5:5" x14ac:dyDescent="0.25">
      <c r="E45935" s="53"/>
    </row>
    <row r="45936" spans="5:5" x14ac:dyDescent="0.25">
      <c r="E45936" s="53"/>
    </row>
    <row r="45937" spans="5:5" x14ac:dyDescent="0.25">
      <c r="E45937" s="53"/>
    </row>
    <row r="45938" spans="5:5" x14ac:dyDescent="0.25">
      <c r="E45938" s="53"/>
    </row>
    <row r="45939" spans="5:5" x14ac:dyDescent="0.25">
      <c r="E45939" s="53"/>
    </row>
    <row r="45940" spans="5:5" x14ac:dyDescent="0.25">
      <c r="E45940" s="53"/>
    </row>
    <row r="45941" spans="5:5" x14ac:dyDescent="0.25">
      <c r="E45941" s="53"/>
    </row>
    <row r="45942" spans="5:5" x14ac:dyDescent="0.25">
      <c r="E45942" s="53"/>
    </row>
    <row r="45943" spans="5:5" x14ac:dyDescent="0.25">
      <c r="E45943" s="53"/>
    </row>
    <row r="45944" spans="5:5" x14ac:dyDescent="0.25">
      <c r="E45944" s="53"/>
    </row>
    <row r="45945" spans="5:5" x14ac:dyDescent="0.25">
      <c r="E45945" s="53"/>
    </row>
    <row r="45946" spans="5:5" x14ac:dyDescent="0.25">
      <c r="E45946" s="53"/>
    </row>
    <row r="45947" spans="5:5" x14ac:dyDescent="0.25">
      <c r="E45947" s="53"/>
    </row>
    <row r="45948" spans="5:5" x14ac:dyDescent="0.25">
      <c r="E45948" s="53"/>
    </row>
    <row r="45949" spans="5:5" x14ac:dyDescent="0.25">
      <c r="E45949" s="53"/>
    </row>
    <row r="45950" spans="5:5" x14ac:dyDescent="0.25">
      <c r="E45950" s="53"/>
    </row>
    <row r="45951" spans="5:5" x14ac:dyDescent="0.25">
      <c r="E45951" s="53"/>
    </row>
    <row r="45952" spans="5:5" x14ac:dyDescent="0.25">
      <c r="E45952" s="53"/>
    </row>
    <row r="45953" spans="5:5" x14ac:dyDescent="0.25">
      <c r="E45953" s="53"/>
    </row>
    <row r="45954" spans="5:5" x14ac:dyDescent="0.25">
      <c r="E45954" s="53"/>
    </row>
    <row r="45955" spans="5:5" x14ac:dyDescent="0.25">
      <c r="E45955" s="53"/>
    </row>
    <row r="45956" spans="5:5" x14ac:dyDescent="0.25">
      <c r="E45956" s="53"/>
    </row>
    <row r="45957" spans="5:5" x14ac:dyDescent="0.25">
      <c r="E45957" s="53"/>
    </row>
    <row r="45958" spans="5:5" x14ac:dyDescent="0.25">
      <c r="E45958" s="53"/>
    </row>
    <row r="45959" spans="5:5" x14ac:dyDescent="0.25">
      <c r="E45959" s="53"/>
    </row>
    <row r="45960" spans="5:5" x14ac:dyDescent="0.25">
      <c r="E45960" s="53"/>
    </row>
    <row r="45961" spans="5:5" x14ac:dyDescent="0.25">
      <c r="E45961" s="53"/>
    </row>
    <row r="45962" spans="5:5" x14ac:dyDescent="0.25">
      <c r="E45962" s="53"/>
    </row>
    <row r="45963" spans="5:5" x14ac:dyDescent="0.25">
      <c r="E45963" s="53"/>
    </row>
    <row r="45964" spans="5:5" x14ac:dyDescent="0.25">
      <c r="E45964" s="53"/>
    </row>
    <row r="45965" spans="5:5" x14ac:dyDescent="0.25">
      <c r="E45965" s="53"/>
    </row>
    <row r="45966" spans="5:5" x14ac:dyDescent="0.25">
      <c r="E45966" s="53"/>
    </row>
    <row r="45967" spans="5:5" x14ac:dyDescent="0.25">
      <c r="E45967" s="53"/>
    </row>
    <row r="45968" spans="5:5" x14ac:dyDescent="0.25">
      <c r="E45968" s="53"/>
    </row>
    <row r="45969" spans="5:5" x14ac:dyDescent="0.25">
      <c r="E45969" s="53"/>
    </row>
    <row r="45970" spans="5:5" x14ac:dyDescent="0.25">
      <c r="E45970" s="53"/>
    </row>
    <row r="45971" spans="5:5" x14ac:dyDescent="0.25">
      <c r="E45971" s="53"/>
    </row>
    <row r="45972" spans="5:5" x14ac:dyDescent="0.25">
      <c r="E45972" s="53"/>
    </row>
    <row r="45973" spans="5:5" x14ac:dyDescent="0.25">
      <c r="E45973" s="53"/>
    </row>
    <row r="45974" spans="5:5" x14ac:dyDescent="0.25">
      <c r="E45974" s="53"/>
    </row>
    <row r="45975" spans="5:5" x14ac:dyDescent="0.25">
      <c r="E45975" s="53"/>
    </row>
    <row r="45976" spans="5:5" x14ac:dyDescent="0.25">
      <c r="E45976" s="53"/>
    </row>
    <row r="45977" spans="5:5" x14ac:dyDescent="0.25">
      <c r="E45977" s="53"/>
    </row>
    <row r="45978" spans="5:5" x14ac:dyDescent="0.25">
      <c r="E45978" s="53"/>
    </row>
    <row r="45979" spans="5:5" x14ac:dyDescent="0.25">
      <c r="E45979" s="53"/>
    </row>
    <row r="45980" spans="5:5" x14ac:dyDescent="0.25">
      <c r="E45980" s="53"/>
    </row>
    <row r="45981" spans="5:5" x14ac:dyDescent="0.25">
      <c r="E45981" s="53"/>
    </row>
    <row r="45982" spans="5:5" x14ac:dyDescent="0.25">
      <c r="E45982" s="53"/>
    </row>
    <row r="45983" spans="5:5" x14ac:dyDescent="0.25">
      <c r="E45983" s="53"/>
    </row>
    <row r="45984" spans="5:5" x14ac:dyDescent="0.25">
      <c r="E45984" s="53"/>
    </row>
    <row r="45985" spans="5:5" x14ac:dyDescent="0.25">
      <c r="E45985" s="53"/>
    </row>
    <row r="45986" spans="5:5" x14ac:dyDescent="0.25">
      <c r="E45986" s="53"/>
    </row>
    <row r="45987" spans="5:5" x14ac:dyDescent="0.25">
      <c r="E45987" s="53"/>
    </row>
    <row r="45988" spans="5:5" x14ac:dyDescent="0.25">
      <c r="E45988" s="53"/>
    </row>
    <row r="45989" spans="5:5" x14ac:dyDescent="0.25">
      <c r="E45989" s="53"/>
    </row>
    <row r="45990" spans="5:5" x14ac:dyDescent="0.25">
      <c r="E45990" s="53"/>
    </row>
    <row r="45991" spans="5:5" x14ac:dyDescent="0.25">
      <c r="E45991" s="53"/>
    </row>
    <row r="45992" spans="5:5" x14ac:dyDescent="0.25">
      <c r="E45992" s="53"/>
    </row>
    <row r="45993" spans="5:5" x14ac:dyDescent="0.25">
      <c r="E45993" s="53"/>
    </row>
    <row r="45994" spans="5:5" x14ac:dyDescent="0.25">
      <c r="E45994" s="53"/>
    </row>
    <row r="45995" spans="5:5" x14ac:dyDescent="0.25">
      <c r="E45995" s="53"/>
    </row>
    <row r="45996" spans="5:5" x14ac:dyDescent="0.25">
      <c r="E45996" s="53"/>
    </row>
    <row r="45997" spans="5:5" x14ac:dyDescent="0.25">
      <c r="E45997" s="53"/>
    </row>
    <row r="45998" spans="5:5" x14ac:dyDescent="0.25">
      <c r="E45998" s="53"/>
    </row>
    <row r="45999" spans="5:5" x14ac:dyDescent="0.25">
      <c r="E45999" s="53"/>
    </row>
    <row r="46000" spans="5:5" x14ac:dyDescent="0.25">
      <c r="E46000" s="53"/>
    </row>
    <row r="46001" spans="5:5" x14ac:dyDescent="0.25">
      <c r="E46001" s="53"/>
    </row>
    <row r="46002" spans="5:5" x14ac:dyDescent="0.25">
      <c r="E46002" s="53"/>
    </row>
    <row r="46003" spans="5:5" x14ac:dyDescent="0.25">
      <c r="E46003" s="53"/>
    </row>
    <row r="46004" spans="5:5" x14ac:dyDescent="0.25">
      <c r="E46004" s="53"/>
    </row>
    <row r="46005" spans="5:5" x14ac:dyDescent="0.25">
      <c r="E46005" s="53"/>
    </row>
    <row r="46006" spans="5:5" x14ac:dyDescent="0.25">
      <c r="E46006" s="53"/>
    </row>
    <row r="46007" spans="5:5" x14ac:dyDescent="0.25">
      <c r="E46007" s="53"/>
    </row>
    <row r="46008" spans="5:5" x14ac:dyDescent="0.25">
      <c r="E46008" s="53"/>
    </row>
    <row r="46009" spans="5:5" x14ac:dyDescent="0.25">
      <c r="E46009" s="53"/>
    </row>
    <row r="46010" spans="5:5" x14ac:dyDescent="0.25">
      <c r="E46010" s="53"/>
    </row>
    <row r="46011" spans="5:5" x14ac:dyDescent="0.25">
      <c r="E46011" s="53"/>
    </row>
    <row r="46012" spans="5:5" x14ac:dyDescent="0.25">
      <c r="E46012" s="53"/>
    </row>
    <row r="46013" spans="5:5" x14ac:dyDescent="0.25">
      <c r="E46013" s="53"/>
    </row>
    <row r="46014" spans="5:5" x14ac:dyDescent="0.25">
      <c r="E46014" s="53"/>
    </row>
    <row r="46015" spans="5:5" x14ac:dyDescent="0.25">
      <c r="E46015" s="53"/>
    </row>
    <row r="46016" spans="5:5" x14ac:dyDescent="0.25">
      <c r="E46016" s="53"/>
    </row>
    <row r="46017" spans="5:5" x14ac:dyDescent="0.25">
      <c r="E46017" s="53"/>
    </row>
    <row r="46018" spans="5:5" x14ac:dyDescent="0.25">
      <c r="E46018" s="53"/>
    </row>
    <row r="46019" spans="5:5" x14ac:dyDescent="0.25">
      <c r="E46019" s="53"/>
    </row>
    <row r="46020" spans="5:5" x14ac:dyDescent="0.25">
      <c r="E46020" s="53"/>
    </row>
    <row r="46021" spans="5:5" x14ac:dyDescent="0.25">
      <c r="E46021" s="53"/>
    </row>
    <row r="46022" spans="5:5" x14ac:dyDescent="0.25">
      <c r="E46022" s="53"/>
    </row>
    <row r="46023" spans="5:5" x14ac:dyDescent="0.25">
      <c r="E46023" s="53"/>
    </row>
    <row r="46024" spans="5:5" x14ac:dyDescent="0.25">
      <c r="E46024" s="53"/>
    </row>
    <row r="46025" spans="5:5" x14ac:dyDescent="0.25">
      <c r="E46025" s="53"/>
    </row>
    <row r="46026" spans="5:5" x14ac:dyDescent="0.25">
      <c r="E46026" s="53"/>
    </row>
    <row r="46027" spans="5:5" x14ac:dyDescent="0.25">
      <c r="E46027" s="53"/>
    </row>
    <row r="46028" spans="5:5" x14ac:dyDescent="0.25">
      <c r="E46028" s="53"/>
    </row>
    <row r="46029" spans="5:5" x14ac:dyDescent="0.25">
      <c r="E46029" s="53"/>
    </row>
    <row r="46030" spans="5:5" x14ac:dyDescent="0.25">
      <c r="E46030" s="53"/>
    </row>
    <row r="46031" spans="5:5" x14ac:dyDescent="0.25">
      <c r="E46031" s="53"/>
    </row>
    <row r="46032" spans="5:5" x14ac:dyDescent="0.25">
      <c r="E46032" s="53"/>
    </row>
    <row r="46033" spans="5:5" x14ac:dyDescent="0.25">
      <c r="E46033" s="53"/>
    </row>
    <row r="46034" spans="5:5" x14ac:dyDescent="0.25">
      <c r="E46034" s="53"/>
    </row>
    <row r="46035" spans="5:5" x14ac:dyDescent="0.25">
      <c r="E46035" s="53"/>
    </row>
    <row r="46036" spans="5:5" x14ac:dyDescent="0.25">
      <c r="E46036" s="53"/>
    </row>
    <row r="46037" spans="5:5" x14ac:dyDescent="0.25">
      <c r="E46037" s="53"/>
    </row>
    <row r="46038" spans="5:5" x14ac:dyDescent="0.25">
      <c r="E46038" s="53"/>
    </row>
    <row r="46039" spans="5:5" x14ac:dyDescent="0.25">
      <c r="E46039" s="53"/>
    </row>
    <row r="46040" spans="5:5" x14ac:dyDescent="0.25">
      <c r="E46040" s="53"/>
    </row>
    <row r="46041" spans="5:5" x14ac:dyDescent="0.25">
      <c r="E46041" s="53"/>
    </row>
    <row r="46042" spans="5:5" x14ac:dyDescent="0.25">
      <c r="E46042" s="53"/>
    </row>
    <row r="46043" spans="5:5" x14ac:dyDescent="0.25">
      <c r="E46043" s="53"/>
    </row>
    <row r="46044" spans="5:5" x14ac:dyDescent="0.25">
      <c r="E46044" s="53"/>
    </row>
    <row r="46045" spans="5:5" x14ac:dyDescent="0.25">
      <c r="E46045" s="53"/>
    </row>
    <row r="46046" spans="5:5" x14ac:dyDescent="0.25">
      <c r="E46046" s="53"/>
    </row>
    <row r="46047" spans="5:5" x14ac:dyDescent="0.25">
      <c r="E46047" s="53"/>
    </row>
    <row r="46048" spans="5:5" x14ac:dyDescent="0.25">
      <c r="E46048" s="53"/>
    </row>
    <row r="46049" spans="5:5" x14ac:dyDescent="0.25">
      <c r="E46049" s="53"/>
    </row>
    <row r="46050" spans="5:5" x14ac:dyDescent="0.25">
      <c r="E46050" s="53"/>
    </row>
    <row r="46051" spans="5:5" x14ac:dyDescent="0.25">
      <c r="E46051" s="53"/>
    </row>
    <row r="46052" spans="5:5" x14ac:dyDescent="0.25">
      <c r="E46052" s="53"/>
    </row>
    <row r="46053" spans="5:5" x14ac:dyDescent="0.25">
      <c r="E46053" s="53"/>
    </row>
    <row r="46054" spans="5:5" x14ac:dyDescent="0.25">
      <c r="E46054" s="53"/>
    </row>
    <row r="46055" spans="5:5" x14ac:dyDescent="0.25">
      <c r="E46055" s="53"/>
    </row>
    <row r="46056" spans="5:5" x14ac:dyDescent="0.25">
      <c r="E46056" s="53"/>
    </row>
    <row r="46057" spans="5:5" x14ac:dyDescent="0.25">
      <c r="E46057" s="53"/>
    </row>
    <row r="46058" spans="5:5" x14ac:dyDescent="0.25">
      <c r="E46058" s="53"/>
    </row>
    <row r="46059" spans="5:5" x14ac:dyDescent="0.25">
      <c r="E46059" s="53"/>
    </row>
    <row r="46060" spans="5:5" x14ac:dyDescent="0.25">
      <c r="E46060" s="53"/>
    </row>
    <row r="46061" spans="5:5" x14ac:dyDescent="0.25">
      <c r="E46061" s="53"/>
    </row>
    <row r="46062" spans="5:5" x14ac:dyDescent="0.25">
      <c r="E46062" s="53"/>
    </row>
    <row r="46063" spans="5:5" x14ac:dyDescent="0.25">
      <c r="E46063" s="53"/>
    </row>
    <row r="46064" spans="5:5" x14ac:dyDescent="0.25">
      <c r="E46064" s="53"/>
    </row>
    <row r="46065" spans="5:5" x14ac:dyDescent="0.25">
      <c r="E46065" s="53"/>
    </row>
    <row r="46066" spans="5:5" x14ac:dyDescent="0.25">
      <c r="E46066" s="53"/>
    </row>
    <row r="46067" spans="5:5" x14ac:dyDescent="0.25">
      <c r="E46067" s="53"/>
    </row>
    <row r="46068" spans="5:5" x14ac:dyDescent="0.25">
      <c r="E46068" s="53"/>
    </row>
    <row r="46069" spans="5:5" x14ac:dyDescent="0.25">
      <c r="E46069" s="53"/>
    </row>
    <row r="46070" spans="5:5" x14ac:dyDescent="0.25">
      <c r="E46070" s="53"/>
    </row>
    <row r="46071" spans="5:5" x14ac:dyDescent="0.25">
      <c r="E46071" s="53"/>
    </row>
    <row r="46072" spans="5:5" x14ac:dyDescent="0.25">
      <c r="E46072" s="53"/>
    </row>
    <row r="46073" spans="5:5" x14ac:dyDescent="0.25">
      <c r="E46073" s="53"/>
    </row>
    <row r="46074" spans="5:5" x14ac:dyDescent="0.25">
      <c r="E46074" s="53"/>
    </row>
    <row r="46075" spans="5:5" x14ac:dyDescent="0.25">
      <c r="E46075" s="53"/>
    </row>
    <row r="46076" spans="5:5" x14ac:dyDescent="0.25">
      <c r="E46076" s="53"/>
    </row>
    <row r="46077" spans="5:5" x14ac:dyDescent="0.25">
      <c r="E46077" s="53"/>
    </row>
    <row r="46078" spans="5:5" x14ac:dyDescent="0.25">
      <c r="E46078" s="53"/>
    </row>
    <row r="46079" spans="5:5" x14ac:dyDescent="0.25">
      <c r="E46079" s="53"/>
    </row>
    <row r="46080" spans="5:5" x14ac:dyDescent="0.25">
      <c r="E46080" s="53"/>
    </row>
    <row r="46081" spans="5:5" x14ac:dyDescent="0.25">
      <c r="E46081" s="53"/>
    </row>
    <row r="46082" spans="5:5" x14ac:dyDescent="0.25">
      <c r="E46082" s="53"/>
    </row>
    <row r="46083" spans="5:5" x14ac:dyDescent="0.25">
      <c r="E46083" s="53"/>
    </row>
    <row r="46084" spans="5:5" x14ac:dyDescent="0.25">
      <c r="E46084" s="53"/>
    </row>
    <row r="46085" spans="5:5" x14ac:dyDescent="0.25">
      <c r="E46085" s="53"/>
    </row>
    <row r="46086" spans="5:5" x14ac:dyDescent="0.25">
      <c r="E46086" s="53"/>
    </row>
    <row r="46087" spans="5:5" x14ac:dyDescent="0.25">
      <c r="E46087" s="53"/>
    </row>
    <row r="46088" spans="5:5" x14ac:dyDescent="0.25">
      <c r="E46088" s="53"/>
    </row>
    <row r="46089" spans="5:5" x14ac:dyDescent="0.25">
      <c r="E46089" s="53"/>
    </row>
    <row r="46090" spans="5:5" x14ac:dyDescent="0.25">
      <c r="E46090" s="53"/>
    </row>
    <row r="46091" spans="5:5" x14ac:dyDescent="0.25">
      <c r="E46091" s="53"/>
    </row>
    <row r="46092" spans="5:5" x14ac:dyDescent="0.25">
      <c r="E46092" s="53"/>
    </row>
    <row r="46093" spans="5:5" x14ac:dyDescent="0.25">
      <c r="E46093" s="53"/>
    </row>
    <row r="46094" spans="5:5" x14ac:dyDescent="0.25">
      <c r="E46094" s="53"/>
    </row>
    <row r="46095" spans="5:5" x14ac:dyDescent="0.25">
      <c r="E46095" s="53"/>
    </row>
    <row r="46096" spans="5:5" x14ac:dyDescent="0.25">
      <c r="E46096" s="53"/>
    </row>
    <row r="46097" spans="5:5" x14ac:dyDescent="0.25">
      <c r="E46097" s="53"/>
    </row>
    <row r="46098" spans="5:5" x14ac:dyDescent="0.25">
      <c r="E46098" s="53"/>
    </row>
    <row r="46099" spans="5:5" x14ac:dyDescent="0.25">
      <c r="E46099" s="53"/>
    </row>
    <row r="46100" spans="5:5" x14ac:dyDescent="0.25">
      <c r="E46100" s="53"/>
    </row>
    <row r="46101" spans="5:5" x14ac:dyDescent="0.25">
      <c r="E46101" s="53"/>
    </row>
    <row r="46102" spans="5:5" x14ac:dyDescent="0.25">
      <c r="E46102" s="53"/>
    </row>
    <row r="46103" spans="5:5" x14ac:dyDescent="0.25">
      <c r="E46103" s="53"/>
    </row>
    <row r="46104" spans="5:5" x14ac:dyDescent="0.25">
      <c r="E46104" s="53"/>
    </row>
    <row r="46105" spans="5:5" x14ac:dyDescent="0.25">
      <c r="E46105" s="53"/>
    </row>
    <row r="46106" spans="5:5" x14ac:dyDescent="0.25">
      <c r="E46106" s="53"/>
    </row>
    <row r="46107" spans="5:5" x14ac:dyDescent="0.25">
      <c r="E46107" s="53"/>
    </row>
    <row r="46108" spans="5:5" x14ac:dyDescent="0.25">
      <c r="E46108" s="53"/>
    </row>
    <row r="46109" spans="5:5" x14ac:dyDescent="0.25">
      <c r="E46109" s="53"/>
    </row>
    <row r="46110" spans="5:5" x14ac:dyDescent="0.25">
      <c r="E46110" s="53"/>
    </row>
    <row r="46111" spans="5:5" x14ac:dyDescent="0.25">
      <c r="E46111" s="53"/>
    </row>
    <row r="46112" spans="5:5" x14ac:dyDescent="0.25">
      <c r="E46112" s="53"/>
    </row>
    <row r="46113" spans="5:5" x14ac:dyDescent="0.25">
      <c r="E46113" s="53"/>
    </row>
    <row r="46114" spans="5:5" x14ac:dyDescent="0.25">
      <c r="E46114" s="53"/>
    </row>
    <row r="46115" spans="5:5" x14ac:dyDescent="0.25">
      <c r="E46115" s="53"/>
    </row>
    <row r="46116" spans="5:5" x14ac:dyDescent="0.25">
      <c r="E46116" s="53"/>
    </row>
    <row r="46117" spans="5:5" x14ac:dyDescent="0.25">
      <c r="E46117" s="53"/>
    </row>
    <row r="46118" spans="5:5" x14ac:dyDescent="0.25">
      <c r="E46118" s="53"/>
    </row>
    <row r="46119" spans="5:5" x14ac:dyDescent="0.25">
      <c r="E46119" s="53"/>
    </row>
    <row r="46120" spans="5:5" x14ac:dyDescent="0.25">
      <c r="E46120" s="53"/>
    </row>
    <row r="46121" spans="5:5" x14ac:dyDescent="0.25">
      <c r="E46121" s="53"/>
    </row>
    <row r="46122" spans="5:5" x14ac:dyDescent="0.25">
      <c r="E46122" s="53"/>
    </row>
    <row r="46123" spans="5:5" x14ac:dyDescent="0.25">
      <c r="E46123" s="53"/>
    </row>
    <row r="46124" spans="5:5" x14ac:dyDescent="0.25">
      <c r="E46124" s="53"/>
    </row>
    <row r="46125" spans="5:5" x14ac:dyDescent="0.25">
      <c r="E46125" s="53"/>
    </row>
    <row r="46126" spans="5:5" x14ac:dyDescent="0.25">
      <c r="E46126" s="53"/>
    </row>
    <row r="46127" spans="5:5" x14ac:dyDescent="0.25">
      <c r="E46127" s="53"/>
    </row>
    <row r="46128" spans="5:5" x14ac:dyDescent="0.25">
      <c r="E46128" s="53"/>
    </row>
    <row r="46129" spans="5:5" x14ac:dyDescent="0.25">
      <c r="E46129" s="53"/>
    </row>
    <row r="46130" spans="5:5" x14ac:dyDescent="0.25">
      <c r="E46130" s="53"/>
    </row>
    <row r="46131" spans="5:5" x14ac:dyDescent="0.25">
      <c r="E46131" s="53"/>
    </row>
    <row r="46132" spans="5:5" x14ac:dyDescent="0.25">
      <c r="E46132" s="53"/>
    </row>
    <row r="46133" spans="5:5" x14ac:dyDescent="0.25">
      <c r="E46133" s="53"/>
    </row>
    <row r="46134" spans="5:5" x14ac:dyDescent="0.25">
      <c r="E46134" s="53"/>
    </row>
    <row r="46135" spans="5:5" x14ac:dyDescent="0.25">
      <c r="E46135" s="53"/>
    </row>
    <row r="46136" spans="5:5" x14ac:dyDescent="0.25">
      <c r="E46136" s="53"/>
    </row>
    <row r="46137" spans="5:5" x14ac:dyDescent="0.25">
      <c r="E46137" s="53"/>
    </row>
    <row r="46138" spans="5:5" x14ac:dyDescent="0.25">
      <c r="E46138" s="53"/>
    </row>
    <row r="46139" spans="5:5" x14ac:dyDescent="0.25">
      <c r="E46139" s="53"/>
    </row>
    <row r="46140" spans="5:5" x14ac:dyDescent="0.25">
      <c r="E46140" s="53"/>
    </row>
    <row r="46141" spans="5:5" x14ac:dyDescent="0.25">
      <c r="E46141" s="53"/>
    </row>
    <row r="46142" spans="5:5" x14ac:dyDescent="0.25">
      <c r="E46142" s="53"/>
    </row>
    <row r="46143" spans="5:5" x14ac:dyDescent="0.25">
      <c r="E46143" s="53"/>
    </row>
    <row r="46144" spans="5:5" x14ac:dyDescent="0.25">
      <c r="E46144" s="53"/>
    </row>
    <row r="46145" spans="5:5" x14ac:dyDescent="0.25">
      <c r="E46145" s="53"/>
    </row>
    <row r="46146" spans="5:5" x14ac:dyDescent="0.25">
      <c r="E46146" s="53"/>
    </row>
    <row r="46147" spans="5:5" x14ac:dyDescent="0.25">
      <c r="E46147" s="53"/>
    </row>
    <row r="46148" spans="5:5" x14ac:dyDescent="0.25">
      <c r="E46148" s="53"/>
    </row>
    <row r="46149" spans="5:5" x14ac:dyDescent="0.25">
      <c r="E46149" s="53"/>
    </row>
    <row r="46150" spans="5:5" x14ac:dyDescent="0.25">
      <c r="E46150" s="53"/>
    </row>
    <row r="46151" spans="5:5" x14ac:dyDescent="0.25">
      <c r="E46151" s="53"/>
    </row>
    <row r="46152" spans="5:5" x14ac:dyDescent="0.25">
      <c r="E46152" s="53"/>
    </row>
    <row r="46153" spans="5:5" x14ac:dyDescent="0.25">
      <c r="E46153" s="53"/>
    </row>
    <row r="46154" spans="5:5" x14ac:dyDescent="0.25">
      <c r="E46154" s="53"/>
    </row>
    <row r="46155" spans="5:5" x14ac:dyDescent="0.25">
      <c r="E46155" s="53"/>
    </row>
    <row r="46156" spans="5:5" x14ac:dyDescent="0.25">
      <c r="E46156" s="53"/>
    </row>
    <row r="46157" spans="5:5" x14ac:dyDescent="0.25">
      <c r="E46157" s="53"/>
    </row>
    <row r="46158" spans="5:5" x14ac:dyDescent="0.25">
      <c r="E46158" s="53"/>
    </row>
    <row r="46159" spans="5:5" x14ac:dyDescent="0.25">
      <c r="E46159" s="53"/>
    </row>
    <row r="46160" spans="5:5" x14ac:dyDescent="0.25">
      <c r="E46160" s="53"/>
    </row>
    <row r="46161" spans="5:5" x14ac:dyDescent="0.25">
      <c r="E46161" s="53"/>
    </row>
    <row r="46162" spans="5:5" x14ac:dyDescent="0.25">
      <c r="E46162" s="53"/>
    </row>
    <row r="46163" spans="5:5" x14ac:dyDescent="0.25">
      <c r="E46163" s="53"/>
    </row>
    <row r="46164" spans="5:5" x14ac:dyDescent="0.25">
      <c r="E46164" s="53"/>
    </row>
    <row r="46165" spans="5:5" x14ac:dyDescent="0.25">
      <c r="E46165" s="53"/>
    </row>
    <row r="46166" spans="5:5" x14ac:dyDescent="0.25">
      <c r="E46166" s="53"/>
    </row>
    <row r="46167" spans="5:5" x14ac:dyDescent="0.25">
      <c r="E46167" s="53"/>
    </row>
    <row r="46168" spans="5:5" x14ac:dyDescent="0.25">
      <c r="E46168" s="53"/>
    </row>
    <row r="46169" spans="5:5" x14ac:dyDescent="0.25">
      <c r="E46169" s="53"/>
    </row>
    <row r="46170" spans="5:5" x14ac:dyDescent="0.25">
      <c r="E46170" s="53"/>
    </row>
    <row r="46171" spans="5:5" x14ac:dyDescent="0.25">
      <c r="E46171" s="53"/>
    </row>
    <row r="46172" spans="5:5" x14ac:dyDescent="0.25">
      <c r="E46172" s="53"/>
    </row>
    <row r="46173" spans="5:5" x14ac:dyDescent="0.25">
      <c r="E46173" s="53"/>
    </row>
    <row r="46174" spans="5:5" x14ac:dyDescent="0.25">
      <c r="E46174" s="53"/>
    </row>
    <row r="46175" spans="5:5" x14ac:dyDescent="0.25">
      <c r="E46175" s="53"/>
    </row>
    <row r="46176" spans="5:5" x14ac:dyDescent="0.25">
      <c r="E46176" s="53"/>
    </row>
    <row r="46177" spans="5:5" x14ac:dyDescent="0.25">
      <c r="E46177" s="53"/>
    </row>
    <row r="46178" spans="5:5" x14ac:dyDescent="0.25">
      <c r="E46178" s="53"/>
    </row>
    <row r="46179" spans="5:5" x14ac:dyDescent="0.25">
      <c r="E46179" s="53"/>
    </row>
    <row r="46180" spans="5:5" x14ac:dyDescent="0.25">
      <c r="E46180" s="53"/>
    </row>
    <row r="46181" spans="5:5" x14ac:dyDescent="0.25">
      <c r="E46181" s="53"/>
    </row>
    <row r="46182" spans="5:5" x14ac:dyDescent="0.25">
      <c r="E46182" s="53"/>
    </row>
    <row r="46183" spans="5:5" x14ac:dyDescent="0.25">
      <c r="E46183" s="53"/>
    </row>
    <row r="46184" spans="5:5" x14ac:dyDescent="0.25">
      <c r="E46184" s="53"/>
    </row>
    <row r="46185" spans="5:5" x14ac:dyDescent="0.25">
      <c r="E46185" s="53"/>
    </row>
    <row r="46186" spans="5:5" x14ac:dyDescent="0.25">
      <c r="E46186" s="53"/>
    </row>
    <row r="46187" spans="5:5" x14ac:dyDescent="0.25">
      <c r="E46187" s="53"/>
    </row>
    <row r="46188" spans="5:5" x14ac:dyDescent="0.25">
      <c r="E46188" s="53"/>
    </row>
    <row r="46189" spans="5:5" x14ac:dyDescent="0.25">
      <c r="E46189" s="53"/>
    </row>
    <row r="46190" spans="5:5" x14ac:dyDescent="0.25">
      <c r="E46190" s="53"/>
    </row>
    <row r="46191" spans="5:5" x14ac:dyDescent="0.25">
      <c r="E46191" s="53"/>
    </row>
    <row r="46192" spans="5:5" x14ac:dyDescent="0.25">
      <c r="E46192" s="53"/>
    </row>
    <row r="46193" spans="5:5" x14ac:dyDescent="0.25">
      <c r="E46193" s="53"/>
    </row>
    <row r="46194" spans="5:5" x14ac:dyDescent="0.25">
      <c r="E46194" s="53"/>
    </row>
    <row r="46195" spans="5:5" x14ac:dyDescent="0.25">
      <c r="E46195" s="53"/>
    </row>
    <row r="46196" spans="5:5" x14ac:dyDescent="0.25">
      <c r="E46196" s="53"/>
    </row>
    <row r="46197" spans="5:5" x14ac:dyDescent="0.25">
      <c r="E46197" s="53"/>
    </row>
    <row r="46198" spans="5:5" x14ac:dyDescent="0.25">
      <c r="E46198" s="53"/>
    </row>
    <row r="46199" spans="5:5" x14ac:dyDescent="0.25">
      <c r="E46199" s="53"/>
    </row>
    <row r="46200" spans="5:5" x14ac:dyDescent="0.25">
      <c r="E46200" s="53"/>
    </row>
    <row r="46201" spans="5:5" x14ac:dyDescent="0.25">
      <c r="E46201" s="53"/>
    </row>
    <row r="46202" spans="5:5" x14ac:dyDescent="0.25">
      <c r="E46202" s="53"/>
    </row>
    <row r="46203" spans="5:5" x14ac:dyDescent="0.25">
      <c r="E46203" s="53"/>
    </row>
    <row r="46204" spans="5:5" x14ac:dyDescent="0.25">
      <c r="E46204" s="53"/>
    </row>
    <row r="46205" spans="5:5" x14ac:dyDescent="0.25">
      <c r="E46205" s="53"/>
    </row>
    <row r="46206" spans="5:5" x14ac:dyDescent="0.25">
      <c r="E46206" s="53"/>
    </row>
    <row r="46207" spans="5:5" x14ac:dyDescent="0.25">
      <c r="E46207" s="53"/>
    </row>
    <row r="46208" spans="5:5" x14ac:dyDescent="0.25">
      <c r="E46208" s="53"/>
    </row>
    <row r="46209" spans="5:5" x14ac:dyDescent="0.25">
      <c r="E46209" s="53"/>
    </row>
    <row r="46210" spans="5:5" x14ac:dyDescent="0.25">
      <c r="E46210" s="53"/>
    </row>
    <row r="46211" spans="5:5" x14ac:dyDescent="0.25">
      <c r="E46211" s="53"/>
    </row>
    <row r="46212" spans="5:5" x14ac:dyDescent="0.25">
      <c r="E46212" s="53"/>
    </row>
    <row r="46213" spans="5:5" x14ac:dyDescent="0.25">
      <c r="E46213" s="53"/>
    </row>
    <row r="46214" spans="5:5" x14ac:dyDescent="0.25">
      <c r="E46214" s="53"/>
    </row>
    <row r="46215" spans="5:5" x14ac:dyDescent="0.25">
      <c r="E46215" s="53"/>
    </row>
    <row r="46216" spans="5:5" x14ac:dyDescent="0.25">
      <c r="E46216" s="53"/>
    </row>
    <row r="46217" spans="5:5" x14ac:dyDescent="0.25">
      <c r="E46217" s="53"/>
    </row>
    <row r="46218" spans="5:5" x14ac:dyDescent="0.25">
      <c r="E46218" s="53"/>
    </row>
    <row r="46219" spans="5:5" x14ac:dyDescent="0.25">
      <c r="E46219" s="53"/>
    </row>
    <row r="46220" spans="5:5" x14ac:dyDescent="0.25">
      <c r="E46220" s="53"/>
    </row>
    <row r="46221" spans="5:5" x14ac:dyDescent="0.25">
      <c r="E46221" s="53"/>
    </row>
    <row r="46222" spans="5:5" x14ac:dyDescent="0.25">
      <c r="E46222" s="53"/>
    </row>
    <row r="46223" spans="5:5" x14ac:dyDescent="0.25">
      <c r="E46223" s="53"/>
    </row>
    <row r="46224" spans="5:5" x14ac:dyDescent="0.25">
      <c r="E46224" s="53"/>
    </row>
    <row r="46225" spans="5:5" x14ac:dyDescent="0.25">
      <c r="E46225" s="53"/>
    </row>
    <row r="46226" spans="5:5" x14ac:dyDescent="0.25">
      <c r="E46226" s="53"/>
    </row>
    <row r="46227" spans="5:5" x14ac:dyDescent="0.25">
      <c r="E46227" s="53"/>
    </row>
    <row r="46228" spans="5:5" x14ac:dyDescent="0.25">
      <c r="E46228" s="53"/>
    </row>
    <row r="46229" spans="5:5" x14ac:dyDescent="0.25">
      <c r="E46229" s="53"/>
    </row>
    <row r="46230" spans="5:5" x14ac:dyDescent="0.25">
      <c r="E46230" s="53"/>
    </row>
    <row r="46231" spans="5:5" x14ac:dyDescent="0.25">
      <c r="E46231" s="53"/>
    </row>
    <row r="46232" spans="5:5" x14ac:dyDescent="0.25">
      <c r="E46232" s="53"/>
    </row>
    <row r="46233" spans="5:5" x14ac:dyDescent="0.25">
      <c r="E46233" s="53"/>
    </row>
    <row r="46234" spans="5:5" x14ac:dyDescent="0.25">
      <c r="E46234" s="53"/>
    </row>
    <row r="46235" spans="5:5" x14ac:dyDescent="0.25">
      <c r="E46235" s="53"/>
    </row>
    <row r="46236" spans="5:5" x14ac:dyDescent="0.25">
      <c r="E46236" s="53"/>
    </row>
    <row r="46237" spans="5:5" x14ac:dyDescent="0.25">
      <c r="E46237" s="53"/>
    </row>
    <row r="46238" spans="5:5" x14ac:dyDescent="0.25">
      <c r="E46238" s="53"/>
    </row>
    <row r="46239" spans="5:5" x14ac:dyDescent="0.25">
      <c r="E46239" s="53"/>
    </row>
    <row r="46240" spans="5:5" x14ac:dyDescent="0.25">
      <c r="E46240" s="53"/>
    </row>
    <row r="46241" spans="5:5" x14ac:dyDescent="0.25">
      <c r="E46241" s="53"/>
    </row>
    <row r="46242" spans="5:5" x14ac:dyDescent="0.25">
      <c r="E46242" s="53"/>
    </row>
    <row r="46243" spans="5:5" x14ac:dyDescent="0.25">
      <c r="E46243" s="53"/>
    </row>
    <row r="46244" spans="5:5" x14ac:dyDescent="0.25">
      <c r="E46244" s="53"/>
    </row>
    <row r="46245" spans="5:5" x14ac:dyDescent="0.25">
      <c r="E46245" s="53"/>
    </row>
    <row r="46246" spans="5:5" x14ac:dyDescent="0.25">
      <c r="E46246" s="53"/>
    </row>
    <row r="46247" spans="5:5" x14ac:dyDescent="0.25">
      <c r="E46247" s="53"/>
    </row>
    <row r="46248" spans="5:5" x14ac:dyDescent="0.25">
      <c r="E46248" s="53"/>
    </row>
    <row r="46249" spans="5:5" x14ac:dyDescent="0.25">
      <c r="E46249" s="53"/>
    </row>
    <row r="46250" spans="5:5" x14ac:dyDescent="0.25">
      <c r="E46250" s="53"/>
    </row>
    <row r="46251" spans="5:5" x14ac:dyDescent="0.25">
      <c r="E46251" s="53"/>
    </row>
    <row r="46252" spans="5:5" x14ac:dyDescent="0.25">
      <c r="E46252" s="53"/>
    </row>
    <row r="46253" spans="5:5" x14ac:dyDescent="0.25">
      <c r="E46253" s="53"/>
    </row>
    <row r="46254" spans="5:5" x14ac:dyDescent="0.25">
      <c r="E46254" s="53"/>
    </row>
    <row r="46255" spans="5:5" x14ac:dyDescent="0.25">
      <c r="E46255" s="53"/>
    </row>
    <row r="46256" spans="5:5" x14ac:dyDescent="0.25">
      <c r="E46256" s="53"/>
    </row>
    <row r="46257" spans="5:5" x14ac:dyDescent="0.25">
      <c r="E46257" s="53"/>
    </row>
    <row r="46258" spans="5:5" x14ac:dyDescent="0.25">
      <c r="E46258" s="53"/>
    </row>
    <row r="46259" spans="5:5" x14ac:dyDescent="0.25">
      <c r="E46259" s="53"/>
    </row>
    <row r="46260" spans="5:5" x14ac:dyDescent="0.25">
      <c r="E46260" s="53"/>
    </row>
    <row r="46261" spans="5:5" x14ac:dyDescent="0.25">
      <c r="E46261" s="53"/>
    </row>
    <row r="46262" spans="5:5" x14ac:dyDescent="0.25">
      <c r="E46262" s="53"/>
    </row>
    <row r="46263" spans="5:5" x14ac:dyDescent="0.25">
      <c r="E46263" s="53"/>
    </row>
    <row r="46264" spans="5:5" x14ac:dyDescent="0.25">
      <c r="E46264" s="53"/>
    </row>
    <row r="46265" spans="5:5" x14ac:dyDescent="0.25">
      <c r="E46265" s="53"/>
    </row>
    <row r="46266" spans="5:5" x14ac:dyDescent="0.25">
      <c r="E46266" s="53"/>
    </row>
    <row r="46267" spans="5:5" x14ac:dyDescent="0.25">
      <c r="E46267" s="53"/>
    </row>
    <row r="46268" spans="5:5" x14ac:dyDescent="0.25">
      <c r="E46268" s="53"/>
    </row>
    <row r="46269" spans="5:5" x14ac:dyDescent="0.25">
      <c r="E46269" s="53"/>
    </row>
    <row r="46270" spans="5:5" x14ac:dyDescent="0.25">
      <c r="E46270" s="53"/>
    </row>
    <row r="46271" spans="5:5" x14ac:dyDescent="0.25">
      <c r="E46271" s="53"/>
    </row>
    <row r="46272" spans="5:5" x14ac:dyDescent="0.25">
      <c r="E46272" s="53"/>
    </row>
    <row r="46273" spans="5:5" x14ac:dyDescent="0.25">
      <c r="E46273" s="53"/>
    </row>
    <row r="46274" spans="5:5" x14ac:dyDescent="0.25">
      <c r="E46274" s="53"/>
    </row>
    <row r="46275" spans="5:5" x14ac:dyDescent="0.25">
      <c r="E46275" s="53"/>
    </row>
    <row r="46276" spans="5:5" x14ac:dyDescent="0.25">
      <c r="E46276" s="53"/>
    </row>
    <row r="46277" spans="5:5" x14ac:dyDescent="0.25">
      <c r="E46277" s="53"/>
    </row>
    <row r="46278" spans="5:5" x14ac:dyDescent="0.25">
      <c r="E46278" s="53"/>
    </row>
    <row r="46279" spans="5:5" x14ac:dyDescent="0.25">
      <c r="E46279" s="53"/>
    </row>
    <row r="46280" spans="5:5" x14ac:dyDescent="0.25">
      <c r="E46280" s="53"/>
    </row>
    <row r="46281" spans="5:5" x14ac:dyDescent="0.25">
      <c r="E46281" s="53"/>
    </row>
    <row r="46282" spans="5:5" x14ac:dyDescent="0.25">
      <c r="E46282" s="53"/>
    </row>
    <row r="46283" spans="5:5" x14ac:dyDescent="0.25">
      <c r="E46283" s="53"/>
    </row>
    <row r="46284" spans="5:5" x14ac:dyDescent="0.25">
      <c r="E46284" s="53"/>
    </row>
    <row r="46285" spans="5:5" x14ac:dyDescent="0.25">
      <c r="E46285" s="53"/>
    </row>
    <row r="46286" spans="5:5" x14ac:dyDescent="0.25">
      <c r="E46286" s="53"/>
    </row>
    <row r="46287" spans="5:5" x14ac:dyDescent="0.25">
      <c r="E46287" s="53"/>
    </row>
    <row r="46288" spans="5:5" x14ac:dyDescent="0.25">
      <c r="E46288" s="53"/>
    </row>
    <row r="46289" spans="5:5" x14ac:dyDescent="0.25">
      <c r="E46289" s="53"/>
    </row>
    <row r="46290" spans="5:5" x14ac:dyDescent="0.25">
      <c r="E46290" s="53"/>
    </row>
    <row r="46291" spans="5:5" x14ac:dyDescent="0.25">
      <c r="E46291" s="53"/>
    </row>
    <row r="46292" spans="5:5" x14ac:dyDescent="0.25">
      <c r="E46292" s="53"/>
    </row>
    <row r="46293" spans="5:5" x14ac:dyDescent="0.25">
      <c r="E46293" s="53"/>
    </row>
    <row r="46294" spans="5:5" x14ac:dyDescent="0.25">
      <c r="E46294" s="53"/>
    </row>
    <row r="46295" spans="5:5" x14ac:dyDescent="0.25">
      <c r="E46295" s="53"/>
    </row>
    <row r="46296" spans="5:5" x14ac:dyDescent="0.25">
      <c r="E46296" s="53"/>
    </row>
    <row r="46297" spans="5:5" x14ac:dyDescent="0.25">
      <c r="E46297" s="53"/>
    </row>
    <row r="46298" spans="5:5" x14ac:dyDescent="0.25">
      <c r="E46298" s="53"/>
    </row>
    <row r="46299" spans="5:5" x14ac:dyDescent="0.25">
      <c r="E46299" s="53"/>
    </row>
    <row r="46300" spans="5:5" x14ac:dyDescent="0.25">
      <c r="E46300" s="53"/>
    </row>
    <row r="46301" spans="5:5" x14ac:dyDescent="0.25">
      <c r="E46301" s="53"/>
    </row>
    <row r="46302" spans="5:5" x14ac:dyDescent="0.25">
      <c r="E46302" s="53"/>
    </row>
    <row r="46303" spans="5:5" x14ac:dyDescent="0.25">
      <c r="E46303" s="53"/>
    </row>
    <row r="46304" spans="5:5" x14ac:dyDescent="0.25">
      <c r="E46304" s="53"/>
    </row>
    <row r="46305" spans="5:5" x14ac:dyDescent="0.25">
      <c r="E46305" s="53"/>
    </row>
    <row r="46306" spans="5:5" x14ac:dyDescent="0.25">
      <c r="E46306" s="53"/>
    </row>
    <row r="46307" spans="5:5" x14ac:dyDescent="0.25">
      <c r="E46307" s="53"/>
    </row>
    <row r="46308" spans="5:5" x14ac:dyDescent="0.25">
      <c r="E46308" s="53"/>
    </row>
    <row r="46309" spans="5:5" x14ac:dyDescent="0.25">
      <c r="E46309" s="53"/>
    </row>
    <row r="46310" spans="5:5" x14ac:dyDescent="0.25">
      <c r="E46310" s="53"/>
    </row>
    <row r="46311" spans="5:5" x14ac:dyDescent="0.25">
      <c r="E46311" s="53"/>
    </row>
    <row r="46312" spans="5:5" x14ac:dyDescent="0.25">
      <c r="E46312" s="53"/>
    </row>
    <row r="46313" spans="5:5" x14ac:dyDescent="0.25">
      <c r="E46313" s="53"/>
    </row>
    <row r="46314" spans="5:5" x14ac:dyDescent="0.25">
      <c r="E46314" s="53"/>
    </row>
    <row r="46315" spans="5:5" x14ac:dyDescent="0.25">
      <c r="E46315" s="53"/>
    </row>
    <row r="46316" spans="5:5" x14ac:dyDescent="0.25">
      <c r="E46316" s="53"/>
    </row>
    <row r="46317" spans="5:5" x14ac:dyDescent="0.25">
      <c r="E46317" s="53"/>
    </row>
    <row r="46318" spans="5:5" x14ac:dyDescent="0.25">
      <c r="E46318" s="53"/>
    </row>
    <row r="46319" spans="5:5" x14ac:dyDescent="0.25">
      <c r="E46319" s="53"/>
    </row>
    <row r="46320" spans="5:5" x14ac:dyDescent="0.25">
      <c r="E46320" s="53"/>
    </row>
    <row r="46321" spans="5:5" x14ac:dyDescent="0.25">
      <c r="E46321" s="53"/>
    </row>
    <row r="46322" spans="5:5" x14ac:dyDescent="0.25">
      <c r="E46322" s="53"/>
    </row>
    <row r="46323" spans="5:5" x14ac:dyDescent="0.25">
      <c r="E46323" s="53"/>
    </row>
    <row r="46324" spans="5:5" x14ac:dyDescent="0.25">
      <c r="E46324" s="53"/>
    </row>
    <row r="46325" spans="5:5" x14ac:dyDescent="0.25">
      <c r="E46325" s="53"/>
    </row>
    <row r="46326" spans="5:5" x14ac:dyDescent="0.25">
      <c r="E46326" s="53"/>
    </row>
    <row r="46327" spans="5:5" x14ac:dyDescent="0.25">
      <c r="E46327" s="53"/>
    </row>
    <row r="46328" spans="5:5" x14ac:dyDescent="0.25">
      <c r="E46328" s="53"/>
    </row>
    <row r="46329" spans="5:5" x14ac:dyDescent="0.25">
      <c r="E46329" s="53"/>
    </row>
    <row r="46330" spans="5:5" x14ac:dyDescent="0.25">
      <c r="E46330" s="53"/>
    </row>
    <row r="46331" spans="5:5" x14ac:dyDescent="0.25">
      <c r="E46331" s="53"/>
    </row>
    <row r="46332" spans="5:5" x14ac:dyDescent="0.25">
      <c r="E46332" s="53"/>
    </row>
    <row r="46333" spans="5:5" x14ac:dyDescent="0.25">
      <c r="E46333" s="53"/>
    </row>
    <row r="46334" spans="5:5" x14ac:dyDescent="0.25">
      <c r="E46334" s="53"/>
    </row>
    <row r="46335" spans="5:5" x14ac:dyDescent="0.25">
      <c r="E46335" s="53"/>
    </row>
    <row r="46336" spans="5:5" x14ac:dyDescent="0.25">
      <c r="E46336" s="53"/>
    </row>
    <row r="46337" spans="5:5" x14ac:dyDescent="0.25">
      <c r="E46337" s="53"/>
    </row>
    <row r="46338" spans="5:5" x14ac:dyDescent="0.25">
      <c r="E46338" s="53"/>
    </row>
    <row r="46339" spans="5:5" x14ac:dyDescent="0.25">
      <c r="E46339" s="53"/>
    </row>
    <row r="46340" spans="5:5" x14ac:dyDescent="0.25">
      <c r="E46340" s="53"/>
    </row>
    <row r="46341" spans="5:5" x14ac:dyDescent="0.25">
      <c r="E46341" s="53"/>
    </row>
    <row r="46342" spans="5:5" x14ac:dyDescent="0.25">
      <c r="E46342" s="53"/>
    </row>
    <row r="46343" spans="5:5" x14ac:dyDescent="0.25">
      <c r="E46343" s="53"/>
    </row>
    <row r="46344" spans="5:5" x14ac:dyDescent="0.25">
      <c r="E46344" s="53"/>
    </row>
    <row r="46345" spans="5:5" x14ac:dyDescent="0.25">
      <c r="E46345" s="53"/>
    </row>
    <row r="46346" spans="5:5" x14ac:dyDescent="0.25">
      <c r="E46346" s="53"/>
    </row>
    <row r="46347" spans="5:5" x14ac:dyDescent="0.25">
      <c r="E46347" s="53"/>
    </row>
    <row r="46348" spans="5:5" x14ac:dyDescent="0.25">
      <c r="E46348" s="53"/>
    </row>
    <row r="46349" spans="5:5" x14ac:dyDescent="0.25">
      <c r="E46349" s="53"/>
    </row>
    <row r="46350" spans="5:5" x14ac:dyDescent="0.25">
      <c r="E46350" s="53"/>
    </row>
    <row r="46351" spans="5:5" x14ac:dyDescent="0.25">
      <c r="E46351" s="53"/>
    </row>
    <row r="46352" spans="5:5" x14ac:dyDescent="0.25">
      <c r="E46352" s="53"/>
    </row>
    <row r="46353" spans="5:5" x14ac:dyDescent="0.25">
      <c r="E46353" s="53"/>
    </row>
    <row r="46354" spans="5:5" x14ac:dyDescent="0.25">
      <c r="E46354" s="53"/>
    </row>
    <row r="46355" spans="5:5" x14ac:dyDescent="0.25">
      <c r="E46355" s="53"/>
    </row>
    <row r="46356" spans="5:5" x14ac:dyDescent="0.25">
      <c r="E46356" s="53"/>
    </row>
    <row r="46357" spans="5:5" x14ac:dyDescent="0.25">
      <c r="E46357" s="53"/>
    </row>
    <row r="46358" spans="5:5" x14ac:dyDescent="0.25">
      <c r="E46358" s="53"/>
    </row>
    <row r="46359" spans="5:5" x14ac:dyDescent="0.25">
      <c r="E46359" s="53"/>
    </row>
    <row r="46360" spans="5:5" x14ac:dyDescent="0.25">
      <c r="E46360" s="53"/>
    </row>
    <row r="46361" spans="5:5" x14ac:dyDescent="0.25">
      <c r="E46361" s="53"/>
    </row>
    <row r="46362" spans="5:5" x14ac:dyDescent="0.25">
      <c r="E46362" s="53"/>
    </row>
    <row r="46363" spans="5:5" x14ac:dyDescent="0.25">
      <c r="E46363" s="53"/>
    </row>
    <row r="46364" spans="5:5" x14ac:dyDescent="0.25">
      <c r="E46364" s="53"/>
    </row>
    <row r="46365" spans="5:5" x14ac:dyDescent="0.25">
      <c r="E46365" s="53"/>
    </row>
    <row r="46366" spans="5:5" x14ac:dyDescent="0.25">
      <c r="E46366" s="53"/>
    </row>
    <row r="46367" spans="5:5" x14ac:dyDescent="0.25">
      <c r="E46367" s="53"/>
    </row>
    <row r="46368" spans="5:5" x14ac:dyDescent="0.25">
      <c r="E46368" s="53"/>
    </row>
    <row r="46369" spans="5:5" x14ac:dyDescent="0.25">
      <c r="E46369" s="53"/>
    </row>
    <row r="46370" spans="5:5" x14ac:dyDescent="0.25">
      <c r="E46370" s="53"/>
    </row>
    <row r="46371" spans="5:5" x14ac:dyDescent="0.25">
      <c r="E46371" s="53"/>
    </row>
    <row r="46372" spans="5:5" x14ac:dyDescent="0.25">
      <c r="E46372" s="53"/>
    </row>
    <row r="46373" spans="5:5" x14ac:dyDescent="0.25">
      <c r="E46373" s="53"/>
    </row>
    <row r="46374" spans="5:5" x14ac:dyDescent="0.25">
      <c r="E46374" s="53"/>
    </row>
    <row r="46375" spans="5:5" x14ac:dyDescent="0.25">
      <c r="E46375" s="53"/>
    </row>
    <row r="46376" spans="5:5" x14ac:dyDescent="0.25">
      <c r="E46376" s="53"/>
    </row>
    <row r="46377" spans="5:5" x14ac:dyDescent="0.25">
      <c r="E46377" s="53"/>
    </row>
    <row r="46378" spans="5:5" x14ac:dyDescent="0.25">
      <c r="E46378" s="53"/>
    </row>
    <row r="46379" spans="5:5" x14ac:dyDescent="0.25">
      <c r="E46379" s="53"/>
    </row>
    <row r="46380" spans="5:5" x14ac:dyDescent="0.25">
      <c r="E46380" s="53"/>
    </row>
    <row r="46381" spans="5:5" x14ac:dyDescent="0.25">
      <c r="E46381" s="53"/>
    </row>
    <row r="46382" spans="5:5" x14ac:dyDescent="0.25">
      <c r="E46382" s="53"/>
    </row>
    <row r="46383" spans="5:5" x14ac:dyDescent="0.25">
      <c r="E46383" s="53"/>
    </row>
    <row r="46384" spans="5:5" x14ac:dyDescent="0.25">
      <c r="E46384" s="53"/>
    </row>
    <row r="46385" spans="5:5" x14ac:dyDescent="0.25">
      <c r="E46385" s="53"/>
    </row>
    <row r="46386" spans="5:5" x14ac:dyDescent="0.25">
      <c r="E46386" s="53"/>
    </row>
    <row r="46387" spans="5:5" x14ac:dyDescent="0.25">
      <c r="E46387" s="53"/>
    </row>
    <row r="46388" spans="5:5" x14ac:dyDescent="0.25">
      <c r="E46388" s="53"/>
    </row>
    <row r="46389" spans="5:5" x14ac:dyDescent="0.25">
      <c r="E46389" s="53"/>
    </row>
    <row r="46390" spans="5:5" x14ac:dyDescent="0.25">
      <c r="E46390" s="53"/>
    </row>
    <row r="46391" spans="5:5" x14ac:dyDescent="0.25">
      <c r="E46391" s="53"/>
    </row>
    <row r="46392" spans="5:5" x14ac:dyDescent="0.25">
      <c r="E46392" s="53"/>
    </row>
    <row r="46393" spans="5:5" x14ac:dyDescent="0.25">
      <c r="E46393" s="53"/>
    </row>
    <row r="46394" spans="5:5" x14ac:dyDescent="0.25">
      <c r="E46394" s="53"/>
    </row>
    <row r="46395" spans="5:5" x14ac:dyDescent="0.25">
      <c r="E46395" s="53"/>
    </row>
    <row r="46396" spans="5:5" x14ac:dyDescent="0.25">
      <c r="E46396" s="53"/>
    </row>
    <row r="46397" spans="5:5" x14ac:dyDescent="0.25">
      <c r="E46397" s="53"/>
    </row>
    <row r="46398" spans="5:5" x14ac:dyDescent="0.25">
      <c r="E46398" s="53"/>
    </row>
    <row r="46399" spans="5:5" x14ac:dyDescent="0.25">
      <c r="E46399" s="53"/>
    </row>
    <row r="46400" spans="5:5" x14ac:dyDescent="0.25">
      <c r="E46400" s="53"/>
    </row>
    <row r="46401" spans="5:5" x14ac:dyDescent="0.25">
      <c r="E46401" s="53"/>
    </row>
    <row r="46402" spans="5:5" x14ac:dyDescent="0.25">
      <c r="E46402" s="53"/>
    </row>
    <row r="46403" spans="5:5" x14ac:dyDescent="0.25">
      <c r="E46403" s="53"/>
    </row>
    <row r="46404" spans="5:5" x14ac:dyDescent="0.25">
      <c r="E46404" s="53"/>
    </row>
    <row r="46405" spans="5:5" x14ac:dyDescent="0.25">
      <c r="E46405" s="53"/>
    </row>
    <row r="46406" spans="5:5" x14ac:dyDescent="0.25">
      <c r="E46406" s="53"/>
    </row>
    <row r="46407" spans="5:5" x14ac:dyDescent="0.25">
      <c r="E46407" s="53"/>
    </row>
    <row r="46408" spans="5:5" x14ac:dyDescent="0.25">
      <c r="E46408" s="53"/>
    </row>
    <row r="46409" spans="5:5" x14ac:dyDescent="0.25">
      <c r="E46409" s="53"/>
    </row>
    <row r="46410" spans="5:5" x14ac:dyDescent="0.25">
      <c r="E46410" s="53"/>
    </row>
    <row r="46411" spans="5:5" x14ac:dyDescent="0.25">
      <c r="E46411" s="53"/>
    </row>
    <row r="46412" spans="5:5" x14ac:dyDescent="0.25">
      <c r="E46412" s="53"/>
    </row>
    <row r="46413" spans="5:5" x14ac:dyDescent="0.25">
      <c r="E46413" s="53"/>
    </row>
    <row r="46414" spans="5:5" x14ac:dyDescent="0.25">
      <c r="E46414" s="53"/>
    </row>
    <row r="46415" spans="5:5" x14ac:dyDescent="0.25">
      <c r="E46415" s="53"/>
    </row>
    <row r="46416" spans="5:5" x14ac:dyDescent="0.25">
      <c r="E46416" s="53"/>
    </row>
    <row r="46417" spans="5:5" x14ac:dyDescent="0.25">
      <c r="E46417" s="53"/>
    </row>
    <row r="46418" spans="5:5" x14ac:dyDescent="0.25">
      <c r="E46418" s="53"/>
    </row>
    <row r="46419" spans="5:5" x14ac:dyDescent="0.25">
      <c r="E46419" s="53"/>
    </row>
    <row r="46420" spans="5:5" x14ac:dyDescent="0.25">
      <c r="E46420" s="53"/>
    </row>
    <row r="46421" spans="5:5" x14ac:dyDescent="0.25">
      <c r="E46421" s="53"/>
    </row>
    <row r="46422" spans="5:5" x14ac:dyDescent="0.25">
      <c r="E46422" s="53"/>
    </row>
    <row r="46423" spans="5:5" x14ac:dyDescent="0.25">
      <c r="E46423" s="53"/>
    </row>
    <row r="46424" spans="5:5" x14ac:dyDescent="0.25">
      <c r="E46424" s="53"/>
    </row>
    <row r="46425" spans="5:5" x14ac:dyDescent="0.25">
      <c r="E46425" s="53"/>
    </row>
    <row r="46426" spans="5:5" x14ac:dyDescent="0.25">
      <c r="E46426" s="53"/>
    </row>
    <row r="46427" spans="5:5" x14ac:dyDescent="0.25">
      <c r="E46427" s="53"/>
    </row>
    <row r="46428" spans="5:5" x14ac:dyDescent="0.25">
      <c r="E46428" s="53"/>
    </row>
    <row r="46429" spans="5:5" x14ac:dyDescent="0.25">
      <c r="E46429" s="53"/>
    </row>
    <row r="46430" spans="5:5" x14ac:dyDescent="0.25">
      <c r="E46430" s="53"/>
    </row>
    <row r="46431" spans="5:5" x14ac:dyDescent="0.25">
      <c r="E46431" s="53"/>
    </row>
    <row r="46432" spans="5:5" x14ac:dyDescent="0.25">
      <c r="E46432" s="53"/>
    </row>
    <row r="46433" spans="5:5" x14ac:dyDescent="0.25">
      <c r="E46433" s="53"/>
    </row>
    <row r="46434" spans="5:5" x14ac:dyDescent="0.25">
      <c r="E46434" s="53"/>
    </row>
    <row r="46435" spans="5:5" x14ac:dyDescent="0.25">
      <c r="E46435" s="53"/>
    </row>
    <row r="46436" spans="5:5" x14ac:dyDescent="0.25">
      <c r="E46436" s="53"/>
    </row>
    <row r="46437" spans="5:5" x14ac:dyDescent="0.25">
      <c r="E46437" s="53"/>
    </row>
    <row r="46438" spans="5:5" x14ac:dyDescent="0.25">
      <c r="E46438" s="53"/>
    </row>
    <row r="46439" spans="5:5" x14ac:dyDescent="0.25">
      <c r="E46439" s="53"/>
    </row>
    <row r="46440" spans="5:5" x14ac:dyDescent="0.25">
      <c r="E46440" s="53"/>
    </row>
    <row r="46441" spans="5:5" x14ac:dyDescent="0.25">
      <c r="E46441" s="53"/>
    </row>
    <row r="46442" spans="5:5" x14ac:dyDescent="0.25">
      <c r="E46442" s="53"/>
    </row>
    <row r="46443" spans="5:5" x14ac:dyDescent="0.25">
      <c r="E46443" s="53"/>
    </row>
    <row r="46444" spans="5:5" x14ac:dyDescent="0.25">
      <c r="E46444" s="53"/>
    </row>
    <row r="46445" spans="5:5" x14ac:dyDescent="0.25">
      <c r="E46445" s="53"/>
    </row>
    <row r="46446" spans="5:5" x14ac:dyDescent="0.25">
      <c r="E46446" s="53"/>
    </row>
    <row r="46447" spans="5:5" x14ac:dyDescent="0.25">
      <c r="E46447" s="53"/>
    </row>
    <row r="46448" spans="5:5" x14ac:dyDescent="0.25">
      <c r="E46448" s="53"/>
    </row>
    <row r="46449" spans="5:5" x14ac:dyDescent="0.25">
      <c r="E46449" s="53"/>
    </row>
    <row r="46450" spans="5:5" x14ac:dyDescent="0.25">
      <c r="E46450" s="53"/>
    </row>
    <row r="46451" spans="5:5" x14ac:dyDescent="0.25">
      <c r="E46451" s="53"/>
    </row>
    <row r="46452" spans="5:5" x14ac:dyDescent="0.25">
      <c r="E46452" s="53"/>
    </row>
    <row r="46453" spans="5:5" x14ac:dyDescent="0.25">
      <c r="E46453" s="53"/>
    </row>
    <row r="46454" spans="5:5" x14ac:dyDescent="0.25">
      <c r="E46454" s="53"/>
    </row>
    <row r="46455" spans="5:5" x14ac:dyDescent="0.25">
      <c r="E46455" s="53"/>
    </row>
    <row r="46456" spans="5:5" x14ac:dyDescent="0.25">
      <c r="E46456" s="53"/>
    </row>
    <row r="46457" spans="5:5" x14ac:dyDescent="0.25">
      <c r="E46457" s="53"/>
    </row>
    <row r="46458" spans="5:5" x14ac:dyDescent="0.25">
      <c r="E46458" s="53"/>
    </row>
    <row r="46459" spans="5:5" x14ac:dyDescent="0.25">
      <c r="E46459" s="53"/>
    </row>
    <row r="46460" spans="5:5" x14ac:dyDescent="0.25">
      <c r="E46460" s="53"/>
    </row>
    <row r="46461" spans="5:5" x14ac:dyDescent="0.25">
      <c r="E46461" s="53"/>
    </row>
    <row r="46462" spans="5:5" x14ac:dyDescent="0.25">
      <c r="E46462" s="53"/>
    </row>
    <row r="46463" spans="5:5" x14ac:dyDescent="0.25">
      <c r="E46463" s="53"/>
    </row>
    <row r="46464" spans="5:5" x14ac:dyDescent="0.25">
      <c r="E46464" s="53"/>
    </row>
    <row r="46465" spans="5:5" x14ac:dyDescent="0.25">
      <c r="E46465" s="53"/>
    </row>
    <row r="46466" spans="5:5" x14ac:dyDescent="0.25">
      <c r="E46466" s="53"/>
    </row>
    <row r="46467" spans="5:5" x14ac:dyDescent="0.25">
      <c r="E46467" s="53"/>
    </row>
    <row r="46468" spans="5:5" x14ac:dyDescent="0.25">
      <c r="E46468" s="53"/>
    </row>
    <row r="46469" spans="5:5" x14ac:dyDescent="0.25">
      <c r="E46469" s="53"/>
    </row>
    <row r="46470" spans="5:5" x14ac:dyDescent="0.25">
      <c r="E46470" s="53"/>
    </row>
    <row r="46471" spans="5:5" x14ac:dyDescent="0.25">
      <c r="E46471" s="53"/>
    </row>
    <row r="46472" spans="5:5" x14ac:dyDescent="0.25">
      <c r="E46472" s="53"/>
    </row>
    <row r="46473" spans="5:5" x14ac:dyDescent="0.25">
      <c r="E46473" s="53"/>
    </row>
    <row r="46474" spans="5:5" x14ac:dyDescent="0.25">
      <c r="E46474" s="53"/>
    </row>
    <row r="46475" spans="5:5" x14ac:dyDescent="0.25">
      <c r="E46475" s="53"/>
    </row>
    <row r="46476" spans="5:5" x14ac:dyDescent="0.25">
      <c r="E46476" s="53"/>
    </row>
    <row r="46477" spans="5:5" x14ac:dyDescent="0.25">
      <c r="E46477" s="53"/>
    </row>
    <row r="46478" spans="5:5" x14ac:dyDescent="0.25">
      <c r="E46478" s="53"/>
    </row>
    <row r="46479" spans="5:5" x14ac:dyDescent="0.25">
      <c r="E46479" s="53"/>
    </row>
    <row r="46480" spans="5:5" x14ac:dyDescent="0.25">
      <c r="E46480" s="53"/>
    </row>
    <row r="46481" spans="5:5" x14ac:dyDescent="0.25">
      <c r="E46481" s="53"/>
    </row>
    <row r="46482" spans="5:5" x14ac:dyDescent="0.25">
      <c r="E46482" s="53"/>
    </row>
    <row r="46483" spans="5:5" x14ac:dyDescent="0.25">
      <c r="E46483" s="53"/>
    </row>
    <row r="46484" spans="5:5" x14ac:dyDescent="0.25">
      <c r="E46484" s="53"/>
    </row>
    <row r="46485" spans="5:5" x14ac:dyDescent="0.25">
      <c r="E46485" s="53"/>
    </row>
    <row r="46486" spans="5:5" x14ac:dyDescent="0.25">
      <c r="E46486" s="53"/>
    </row>
    <row r="46487" spans="5:5" x14ac:dyDescent="0.25">
      <c r="E46487" s="53"/>
    </row>
    <row r="46488" spans="5:5" x14ac:dyDescent="0.25">
      <c r="E46488" s="53"/>
    </row>
    <row r="46489" spans="5:5" x14ac:dyDescent="0.25">
      <c r="E46489" s="53"/>
    </row>
    <row r="46490" spans="5:5" x14ac:dyDescent="0.25">
      <c r="E46490" s="53"/>
    </row>
    <row r="46491" spans="5:5" x14ac:dyDescent="0.25">
      <c r="E46491" s="53"/>
    </row>
    <row r="46492" spans="5:5" x14ac:dyDescent="0.25">
      <c r="E46492" s="53"/>
    </row>
    <row r="46493" spans="5:5" x14ac:dyDescent="0.25">
      <c r="E46493" s="53"/>
    </row>
    <row r="46494" spans="5:5" x14ac:dyDescent="0.25">
      <c r="E46494" s="53"/>
    </row>
    <row r="46495" spans="5:5" x14ac:dyDescent="0.25">
      <c r="E46495" s="53"/>
    </row>
    <row r="46496" spans="5:5" x14ac:dyDescent="0.25">
      <c r="E46496" s="53"/>
    </row>
    <row r="46497" spans="5:5" x14ac:dyDescent="0.25">
      <c r="E46497" s="53"/>
    </row>
    <row r="46498" spans="5:5" x14ac:dyDescent="0.25">
      <c r="E46498" s="53"/>
    </row>
    <row r="46499" spans="5:5" x14ac:dyDescent="0.25">
      <c r="E46499" s="53"/>
    </row>
    <row r="46500" spans="5:5" x14ac:dyDescent="0.25">
      <c r="E46500" s="53"/>
    </row>
    <row r="46501" spans="5:5" x14ac:dyDescent="0.25">
      <c r="E46501" s="53"/>
    </row>
    <row r="46502" spans="5:5" x14ac:dyDescent="0.25">
      <c r="E46502" s="53"/>
    </row>
    <row r="46503" spans="5:5" x14ac:dyDescent="0.25">
      <c r="E46503" s="53"/>
    </row>
    <row r="46504" spans="5:5" x14ac:dyDescent="0.25">
      <c r="E46504" s="53"/>
    </row>
    <row r="46505" spans="5:5" x14ac:dyDescent="0.25">
      <c r="E46505" s="53"/>
    </row>
    <row r="46506" spans="5:5" x14ac:dyDescent="0.25">
      <c r="E46506" s="53"/>
    </row>
    <row r="46507" spans="5:5" x14ac:dyDescent="0.25">
      <c r="E46507" s="53"/>
    </row>
    <row r="46508" spans="5:5" x14ac:dyDescent="0.25">
      <c r="E46508" s="53"/>
    </row>
    <row r="46509" spans="5:5" x14ac:dyDescent="0.25">
      <c r="E46509" s="53"/>
    </row>
    <row r="46510" spans="5:5" x14ac:dyDescent="0.25">
      <c r="E46510" s="53"/>
    </row>
    <row r="46511" spans="5:5" x14ac:dyDescent="0.25">
      <c r="E46511" s="53"/>
    </row>
    <row r="46512" spans="5:5" x14ac:dyDescent="0.25">
      <c r="E46512" s="53"/>
    </row>
    <row r="46513" spans="5:5" x14ac:dyDescent="0.25">
      <c r="E46513" s="53"/>
    </row>
    <row r="46514" spans="5:5" x14ac:dyDescent="0.25">
      <c r="E46514" s="53"/>
    </row>
    <row r="46515" spans="5:5" x14ac:dyDescent="0.25">
      <c r="E46515" s="53"/>
    </row>
    <row r="46516" spans="5:5" x14ac:dyDescent="0.25">
      <c r="E46516" s="53"/>
    </row>
    <row r="46517" spans="5:5" x14ac:dyDescent="0.25">
      <c r="E46517" s="53"/>
    </row>
    <row r="46518" spans="5:5" x14ac:dyDescent="0.25">
      <c r="E46518" s="53"/>
    </row>
    <row r="46519" spans="5:5" x14ac:dyDescent="0.25">
      <c r="E46519" s="53"/>
    </row>
    <row r="46520" spans="5:5" x14ac:dyDescent="0.25">
      <c r="E46520" s="53"/>
    </row>
    <row r="46521" spans="5:5" x14ac:dyDescent="0.25">
      <c r="E46521" s="53"/>
    </row>
    <row r="46522" spans="5:5" x14ac:dyDescent="0.25">
      <c r="E46522" s="53"/>
    </row>
    <row r="46523" spans="5:5" x14ac:dyDescent="0.25">
      <c r="E46523" s="53"/>
    </row>
    <row r="46524" spans="5:5" x14ac:dyDescent="0.25">
      <c r="E46524" s="53"/>
    </row>
    <row r="46525" spans="5:5" x14ac:dyDescent="0.25">
      <c r="E46525" s="53"/>
    </row>
    <row r="46526" spans="5:5" x14ac:dyDescent="0.25">
      <c r="E46526" s="53"/>
    </row>
    <row r="46527" spans="5:5" x14ac:dyDescent="0.25">
      <c r="E46527" s="53"/>
    </row>
    <row r="46528" spans="5:5" x14ac:dyDescent="0.25">
      <c r="E46528" s="53"/>
    </row>
    <row r="46529" spans="5:5" x14ac:dyDescent="0.25">
      <c r="E46529" s="53"/>
    </row>
    <row r="46530" spans="5:5" x14ac:dyDescent="0.25">
      <c r="E46530" s="53"/>
    </row>
    <row r="46531" spans="5:5" x14ac:dyDescent="0.25">
      <c r="E46531" s="53"/>
    </row>
    <row r="46532" spans="5:5" x14ac:dyDescent="0.25">
      <c r="E46532" s="53"/>
    </row>
    <row r="46533" spans="5:5" x14ac:dyDescent="0.25">
      <c r="E46533" s="53"/>
    </row>
    <row r="46534" spans="5:5" x14ac:dyDescent="0.25">
      <c r="E46534" s="53"/>
    </row>
    <row r="46535" spans="5:5" x14ac:dyDescent="0.25">
      <c r="E46535" s="53"/>
    </row>
    <row r="46536" spans="5:5" x14ac:dyDescent="0.25">
      <c r="E46536" s="53"/>
    </row>
    <row r="46537" spans="5:5" x14ac:dyDescent="0.25">
      <c r="E46537" s="53"/>
    </row>
    <row r="46538" spans="5:5" x14ac:dyDescent="0.25">
      <c r="E46538" s="53"/>
    </row>
    <row r="46539" spans="5:5" x14ac:dyDescent="0.25">
      <c r="E46539" s="53"/>
    </row>
    <row r="46540" spans="5:5" x14ac:dyDescent="0.25">
      <c r="E46540" s="53"/>
    </row>
    <row r="46541" spans="5:5" x14ac:dyDescent="0.25">
      <c r="E46541" s="53"/>
    </row>
    <row r="46542" spans="5:5" x14ac:dyDescent="0.25">
      <c r="E46542" s="53"/>
    </row>
    <row r="46543" spans="5:5" x14ac:dyDescent="0.25">
      <c r="E46543" s="53"/>
    </row>
    <row r="46544" spans="5:5" x14ac:dyDescent="0.25">
      <c r="E46544" s="53"/>
    </row>
    <row r="46545" spans="5:5" x14ac:dyDescent="0.25">
      <c r="E46545" s="53"/>
    </row>
    <row r="46546" spans="5:5" x14ac:dyDescent="0.25">
      <c r="E46546" s="53"/>
    </row>
    <row r="46547" spans="5:5" x14ac:dyDescent="0.25">
      <c r="E46547" s="53"/>
    </row>
    <row r="46548" spans="5:5" x14ac:dyDescent="0.25">
      <c r="E46548" s="53"/>
    </row>
    <row r="46549" spans="5:5" x14ac:dyDescent="0.25">
      <c r="E46549" s="53"/>
    </row>
    <row r="46550" spans="5:5" x14ac:dyDescent="0.25">
      <c r="E46550" s="53"/>
    </row>
    <row r="46551" spans="5:5" x14ac:dyDescent="0.25">
      <c r="E46551" s="53"/>
    </row>
    <row r="46552" spans="5:5" x14ac:dyDescent="0.25">
      <c r="E46552" s="53"/>
    </row>
    <row r="46553" spans="5:5" x14ac:dyDescent="0.25">
      <c r="E46553" s="53"/>
    </row>
    <row r="46554" spans="5:5" x14ac:dyDescent="0.25">
      <c r="E46554" s="53"/>
    </row>
    <row r="46555" spans="5:5" x14ac:dyDescent="0.25">
      <c r="E46555" s="53"/>
    </row>
    <row r="46556" spans="5:5" x14ac:dyDescent="0.25">
      <c r="E46556" s="53"/>
    </row>
    <row r="46557" spans="5:5" x14ac:dyDescent="0.25">
      <c r="E46557" s="53"/>
    </row>
    <row r="46558" spans="5:5" x14ac:dyDescent="0.25">
      <c r="E46558" s="53"/>
    </row>
    <row r="46559" spans="5:5" x14ac:dyDescent="0.25">
      <c r="E46559" s="53"/>
    </row>
    <row r="46560" spans="5:5" x14ac:dyDescent="0.25">
      <c r="E46560" s="53"/>
    </row>
    <row r="46561" spans="5:5" x14ac:dyDescent="0.25">
      <c r="E46561" s="53"/>
    </row>
    <row r="46562" spans="5:5" x14ac:dyDescent="0.25">
      <c r="E46562" s="53"/>
    </row>
    <row r="46563" spans="5:5" x14ac:dyDescent="0.25">
      <c r="E46563" s="53"/>
    </row>
    <row r="46564" spans="5:5" x14ac:dyDescent="0.25">
      <c r="E46564" s="53"/>
    </row>
    <row r="46565" spans="5:5" x14ac:dyDescent="0.25">
      <c r="E46565" s="53"/>
    </row>
    <row r="46566" spans="5:5" x14ac:dyDescent="0.25">
      <c r="E46566" s="53"/>
    </row>
    <row r="46567" spans="5:5" x14ac:dyDescent="0.25">
      <c r="E46567" s="53"/>
    </row>
    <row r="46568" spans="5:5" x14ac:dyDescent="0.25">
      <c r="E46568" s="53"/>
    </row>
    <row r="46569" spans="5:5" x14ac:dyDescent="0.25">
      <c r="E46569" s="53"/>
    </row>
    <row r="46570" spans="5:5" x14ac:dyDescent="0.25">
      <c r="E46570" s="53"/>
    </row>
    <row r="46571" spans="5:5" x14ac:dyDescent="0.25">
      <c r="E46571" s="53"/>
    </row>
    <row r="46572" spans="5:5" x14ac:dyDescent="0.25">
      <c r="E46572" s="53"/>
    </row>
    <row r="46573" spans="5:5" x14ac:dyDescent="0.25">
      <c r="E46573" s="53"/>
    </row>
    <row r="46574" spans="5:5" x14ac:dyDescent="0.25">
      <c r="E46574" s="53"/>
    </row>
    <row r="46575" spans="5:5" x14ac:dyDescent="0.25">
      <c r="E46575" s="53"/>
    </row>
    <row r="46576" spans="5:5" x14ac:dyDescent="0.25">
      <c r="E46576" s="53"/>
    </row>
    <row r="46577" spans="5:5" x14ac:dyDescent="0.25">
      <c r="E46577" s="53"/>
    </row>
    <row r="46578" spans="5:5" x14ac:dyDescent="0.25">
      <c r="E46578" s="53"/>
    </row>
    <row r="46579" spans="5:5" x14ac:dyDescent="0.25">
      <c r="E46579" s="53"/>
    </row>
    <row r="46580" spans="5:5" x14ac:dyDescent="0.25">
      <c r="E46580" s="53"/>
    </row>
    <row r="46581" spans="5:5" x14ac:dyDescent="0.25">
      <c r="E46581" s="53"/>
    </row>
    <row r="46582" spans="5:5" x14ac:dyDescent="0.25">
      <c r="E46582" s="53"/>
    </row>
    <row r="46583" spans="5:5" x14ac:dyDescent="0.25">
      <c r="E46583" s="53"/>
    </row>
    <row r="46584" spans="5:5" x14ac:dyDescent="0.25">
      <c r="E46584" s="53"/>
    </row>
    <row r="46585" spans="5:5" x14ac:dyDescent="0.25">
      <c r="E46585" s="53"/>
    </row>
    <row r="46586" spans="5:5" x14ac:dyDescent="0.25">
      <c r="E46586" s="53"/>
    </row>
    <row r="46587" spans="5:5" x14ac:dyDescent="0.25">
      <c r="E46587" s="53"/>
    </row>
    <row r="46588" spans="5:5" x14ac:dyDescent="0.25">
      <c r="E46588" s="53"/>
    </row>
    <row r="46589" spans="5:5" x14ac:dyDescent="0.25">
      <c r="E46589" s="53"/>
    </row>
    <row r="46590" spans="5:5" x14ac:dyDescent="0.25">
      <c r="E46590" s="53"/>
    </row>
    <row r="46591" spans="5:5" x14ac:dyDescent="0.25">
      <c r="E46591" s="53"/>
    </row>
    <row r="46592" spans="5:5" x14ac:dyDescent="0.25">
      <c r="E46592" s="53"/>
    </row>
    <row r="46593" spans="5:5" x14ac:dyDescent="0.25">
      <c r="E46593" s="53"/>
    </row>
    <row r="46594" spans="5:5" x14ac:dyDescent="0.25">
      <c r="E46594" s="53"/>
    </row>
    <row r="46595" spans="5:5" x14ac:dyDescent="0.25">
      <c r="E46595" s="53"/>
    </row>
    <row r="46596" spans="5:5" x14ac:dyDescent="0.25">
      <c r="E46596" s="53"/>
    </row>
    <row r="46597" spans="5:5" x14ac:dyDescent="0.25">
      <c r="E46597" s="53"/>
    </row>
    <row r="46598" spans="5:5" x14ac:dyDescent="0.25">
      <c r="E46598" s="53"/>
    </row>
    <row r="46599" spans="5:5" x14ac:dyDescent="0.25">
      <c r="E46599" s="53"/>
    </row>
    <row r="46600" spans="5:5" x14ac:dyDescent="0.25">
      <c r="E46600" s="53"/>
    </row>
    <row r="46601" spans="5:5" x14ac:dyDescent="0.25">
      <c r="E46601" s="53"/>
    </row>
    <row r="46602" spans="5:5" x14ac:dyDescent="0.25">
      <c r="E46602" s="53"/>
    </row>
    <row r="46603" spans="5:5" x14ac:dyDescent="0.25">
      <c r="E46603" s="53"/>
    </row>
    <row r="46604" spans="5:5" x14ac:dyDescent="0.25">
      <c r="E46604" s="53"/>
    </row>
    <row r="46605" spans="5:5" x14ac:dyDescent="0.25">
      <c r="E46605" s="53"/>
    </row>
    <row r="46606" spans="5:5" x14ac:dyDescent="0.25">
      <c r="E46606" s="53"/>
    </row>
    <row r="46607" spans="5:5" x14ac:dyDescent="0.25">
      <c r="E46607" s="53"/>
    </row>
    <row r="46608" spans="5:5" x14ac:dyDescent="0.25">
      <c r="E46608" s="53"/>
    </row>
    <row r="46609" spans="5:5" x14ac:dyDescent="0.25">
      <c r="E46609" s="53"/>
    </row>
    <row r="46610" spans="5:5" x14ac:dyDescent="0.25">
      <c r="E46610" s="53"/>
    </row>
    <row r="46611" spans="5:5" x14ac:dyDescent="0.25">
      <c r="E46611" s="53"/>
    </row>
    <row r="46612" spans="5:5" x14ac:dyDescent="0.25">
      <c r="E46612" s="53"/>
    </row>
    <row r="46613" spans="5:5" x14ac:dyDescent="0.25">
      <c r="E46613" s="53"/>
    </row>
    <row r="46614" spans="5:5" x14ac:dyDescent="0.25">
      <c r="E46614" s="53"/>
    </row>
    <row r="46615" spans="5:5" x14ac:dyDescent="0.25">
      <c r="E46615" s="53"/>
    </row>
    <row r="46616" spans="5:5" x14ac:dyDescent="0.25">
      <c r="E46616" s="53"/>
    </row>
    <row r="46617" spans="5:5" x14ac:dyDescent="0.25">
      <c r="E46617" s="53"/>
    </row>
    <row r="46618" spans="5:5" x14ac:dyDescent="0.25">
      <c r="E46618" s="53"/>
    </row>
    <row r="46619" spans="5:5" x14ac:dyDescent="0.25">
      <c r="E46619" s="53"/>
    </row>
    <row r="46620" spans="5:5" x14ac:dyDescent="0.25">
      <c r="E46620" s="53"/>
    </row>
    <row r="46621" spans="5:5" x14ac:dyDescent="0.25">
      <c r="E46621" s="53"/>
    </row>
    <row r="46622" spans="5:5" x14ac:dyDescent="0.25">
      <c r="E46622" s="53"/>
    </row>
    <row r="46623" spans="5:5" x14ac:dyDescent="0.25">
      <c r="E46623" s="53"/>
    </row>
    <row r="46624" spans="5:5" x14ac:dyDescent="0.25">
      <c r="E46624" s="53"/>
    </row>
    <row r="46625" spans="5:5" x14ac:dyDescent="0.25">
      <c r="E46625" s="53"/>
    </row>
    <row r="46626" spans="5:5" x14ac:dyDescent="0.25">
      <c r="E46626" s="53"/>
    </row>
    <row r="46627" spans="5:5" x14ac:dyDescent="0.25">
      <c r="E46627" s="53"/>
    </row>
    <row r="46628" spans="5:5" x14ac:dyDescent="0.25">
      <c r="E46628" s="53"/>
    </row>
    <row r="46629" spans="5:5" x14ac:dyDescent="0.25">
      <c r="E46629" s="53"/>
    </row>
    <row r="46630" spans="5:5" x14ac:dyDescent="0.25">
      <c r="E46630" s="53"/>
    </row>
    <row r="46631" spans="5:5" x14ac:dyDescent="0.25">
      <c r="E46631" s="53"/>
    </row>
    <row r="46632" spans="5:5" x14ac:dyDescent="0.25">
      <c r="E46632" s="53"/>
    </row>
    <row r="46633" spans="5:5" x14ac:dyDescent="0.25">
      <c r="E46633" s="53"/>
    </row>
    <row r="46634" spans="5:5" x14ac:dyDescent="0.25">
      <c r="E46634" s="53"/>
    </row>
    <row r="46635" spans="5:5" x14ac:dyDescent="0.25">
      <c r="E46635" s="53"/>
    </row>
    <row r="46636" spans="5:5" x14ac:dyDescent="0.25">
      <c r="E46636" s="53"/>
    </row>
    <row r="46637" spans="5:5" x14ac:dyDescent="0.25">
      <c r="E46637" s="53"/>
    </row>
    <row r="46638" spans="5:5" x14ac:dyDescent="0.25">
      <c r="E46638" s="53"/>
    </row>
    <row r="46639" spans="5:5" x14ac:dyDescent="0.25">
      <c r="E46639" s="53"/>
    </row>
    <row r="46640" spans="5:5" x14ac:dyDescent="0.25">
      <c r="E46640" s="53"/>
    </row>
    <row r="46641" spans="5:5" x14ac:dyDescent="0.25">
      <c r="E46641" s="53"/>
    </row>
    <row r="46642" spans="5:5" x14ac:dyDescent="0.25">
      <c r="E46642" s="53"/>
    </row>
    <row r="46643" spans="5:5" x14ac:dyDescent="0.25">
      <c r="E46643" s="53"/>
    </row>
    <row r="46644" spans="5:5" x14ac:dyDescent="0.25">
      <c r="E46644" s="53"/>
    </row>
    <row r="46645" spans="5:5" x14ac:dyDescent="0.25">
      <c r="E46645" s="53"/>
    </row>
    <row r="46646" spans="5:5" x14ac:dyDescent="0.25">
      <c r="E46646" s="53"/>
    </row>
    <row r="46647" spans="5:5" x14ac:dyDescent="0.25">
      <c r="E46647" s="53"/>
    </row>
    <row r="46648" spans="5:5" x14ac:dyDescent="0.25">
      <c r="E46648" s="53"/>
    </row>
    <row r="46649" spans="5:5" x14ac:dyDescent="0.25">
      <c r="E46649" s="53"/>
    </row>
    <row r="46650" spans="5:5" x14ac:dyDescent="0.25">
      <c r="E46650" s="53"/>
    </row>
    <row r="46651" spans="5:5" x14ac:dyDescent="0.25">
      <c r="E46651" s="53"/>
    </row>
    <row r="46652" spans="5:5" x14ac:dyDescent="0.25">
      <c r="E46652" s="53"/>
    </row>
    <row r="46653" spans="5:5" x14ac:dyDescent="0.25">
      <c r="E46653" s="53"/>
    </row>
    <row r="46654" spans="5:5" x14ac:dyDescent="0.25">
      <c r="E46654" s="53"/>
    </row>
    <row r="46655" spans="5:5" x14ac:dyDescent="0.25">
      <c r="E46655" s="53"/>
    </row>
    <row r="46656" spans="5:5" x14ac:dyDescent="0.25">
      <c r="E46656" s="53"/>
    </row>
    <row r="46657" spans="5:5" x14ac:dyDescent="0.25">
      <c r="E46657" s="53"/>
    </row>
    <row r="46658" spans="5:5" x14ac:dyDescent="0.25">
      <c r="E46658" s="53"/>
    </row>
    <row r="46659" spans="5:5" x14ac:dyDescent="0.25">
      <c r="E46659" s="53"/>
    </row>
    <row r="46660" spans="5:5" x14ac:dyDescent="0.25">
      <c r="E46660" s="53"/>
    </row>
    <row r="46661" spans="5:5" x14ac:dyDescent="0.25">
      <c r="E46661" s="53"/>
    </row>
    <row r="46662" spans="5:5" x14ac:dyDescent="0.25">
      <c r="E46662" s="53"/>
    </row>
    <row r="46663" spans="5:5" x14ac:dyDescent="0.25">
      <c r="E46663" s="53"/>
    </row>
    <row r="46664" spans="5:5" x14ac:dyDescent="0.25">
      <c r="E46664" s="53"/>
    </row>
    <row r="46665" spans="5:5" x14ac:dyDescent="0.25">
      <c r="E46665" s="53"/>
    </row>
    <row r="46666" spans="5:5" x14ac:dyDescent="0.25">
      <c r="E46666" s="53"/>
    </row>
    <row r="46667" spans="5:5" x14ac:dyDescent="0.25">
      <c r="E46667" s="53"/>
    </row>
    <row r="46668" spans="5:5" x14ac:dyDescent="0.25">
      <c r="E46668" s="53"/>
    </row>
    <row r="46669" spans="5:5" x14ac:dyDescent="0.25">
      <c r="E46669" s="53"/>
    </row>
    <row r="46670" spans="5:5" x14ac:dyDescent="0.25">
      <c r="E46670" s="53"/>
    </row>
    <row r="46671" spans="5:5" x14ac:dyDescent="0.25">
      <c r="E46671" s="53"/>
    </row>
    <row r="46672" spans="5:5" x14ac:dyDescent="0.25">
      <c r="E46672" s="53"/>
    </row>
    <row r="46673" spans="5:5" x14ac:dyDescent="0.25">
      <c r="E46673" s="53"/>
    </row>
    <row r="46674" spans="5:5" x14ac:dyDescent="0.25">
      <c r="E46674" s="53"/>
    </row>
    <row r="46675" spans="5:5" x14ac:dyDescent="0.25">
      <c r="E46675" s="53"/>
    </row>
    <row r="46676" spans="5:5" x14ac:dyDescent="0.25">
      <c r="E46676" s="53"/>
    </row>
    <row r="46677" spans="5:5" x14ac:dyDescent="0.25">
      <c r="E46677" s="53"/>
    </row>
    <row r="46678" spans="5:5" x14ac:dyDescent="0.25">
      <c r="E46678" s="53"/>
    </row>
    <row r="46679" spans="5:5" x14ac:dyDescent="0.25">
      <c r="E46679" s="53"/>
    </row>
    <row r="46680" spans="5:5" x14ac:dyDescent="0.25">
      <c r="E46680" s="53"/>
    </row>
    <row r="46681" spans="5:5" x14ac:dyDescent="0.25">
      <c r="E46681" s="53"/>
    </row>
    <row r="46682" spans="5:5" x14ac:dyDescent="0.25">
      <c r="E46682" s="53"/>
    </row>
    <row r="46683" spans="5:5" x14ac:dyDescent="0.25">
      <c r="E46683" s="53"/>
    </row>
    <row r="46684" spans="5:5" x14ac:dyDescent="0.25">
      <c r="E46684" s="53"/>
    </row>
    <row r="46685" spans="5:5" x14ac:dyDescent="0.25">
      <c r="E46685" s="53"/>
    </row>
    <row r="46686" spans="5:5" x14ac:dyDescent="0.25">
      <c r="E46686" s="53"/>
    </row>
    <row r="46687" spans="5:5" x14ac:dyDescent="0.25">
      <c r="E46687" s="53"/>
    </row>
    <row r="46688" spans="5:5" x14ac:dyDescent="0.25">
      <c r="E46688" s="53"/>
    </row>
    <row r="46689" spans="5:5" x14ac:dyDescent="0.25">
      <c r="E46689" s="53"/>
    </row>
    <row r="46690" spans="5:5" x14ac:dyDescent="0.25">
      <c r="E46690" s="53"/>
    </row>
    <row r="46691" spans="5:5" x14ac:dyDescent="0.25">
      <c r="E46691" s="53"/>
    </row>
    <row r="46692" spans="5:5" x14ac:dyDescent="0.25">
      <c r="E46692" s="53"/>
    </row>
    <row r="46693" spans="5:5" x14ac:dyDescent="0.25">
      <c r="E46693" s="53"/>
    </row>
    <row r="46694" spans="5:5" x14ac:dyDescent="0.25">
      <c r="E46694" s="53"/>
    </row>
    <row r="46695" spans="5:5" x14ac:dyDescent="0.25">
      <c r="E46695" s="53"/>
    </row>
    <row r="46696" spans="5:5" x14ac:dyDescent="0.25">
      <c r="E46696" s="53"/>
    </row>
    <row r="46697" spans="5:5" x14ac:dyDescent="0.25">
      <c r="E46697" s="53"/>
    </row>
    <row r="46698" spans="5:5" x14ac:dyDescent="0.25">
      <c r="E46698" s="53"/>
    </row>
    <row r="46699" spans="5:5" x14ac:dyDescent="0.25">
      <c r="E46699" s="53"/>
    </row>
    <row r="46700" spans="5:5" x14ac:dyDescent="0.25">
      <c r="E46700" s="53"/>
    </row>
    <row r="46701" spans="5:5" x14ac:dyDescent="0.25">
      <c r="E46701" s="53"/>
    </row>
    <row r="46702" spans="5:5" x14ac:dyDescent="0.25">
      <c r="E46702" s="53"/>
    </row>
    <row r="46703" spans="5:5" x14ac:dyDescent="0.25">
      <c r="E46703" s="53"/>
    </row>
    <row r="46704" spans="5:5" x14ac:dyDescent="0.25">
      <c r="E46704" s="53"/>
    </row>
    <row r="46705" spans="5:5" x14ac:dyDescent="0.25">
      <c r="E46705" s="53"/>
    </row>
    <row r="46706" spans="5:5" x14ac:dyDescent="0.25">
      <c r="E46706" s="53"/>
    </row>
    <row r="46707" spans="5:5" x14ac:dyDescent="0.25">
      <c r="E46707" s="53"/>
    </row>
    <row r="46708" spans="5:5" x14ac:dyDescent="0.25">
      <c r="E46708" s="53"/>
    </row>
    <row r="46709" spans="5:5" x14ac:dyDescent="0.25">
      <c r="E46709" s="53"/>
    </row>
    <row r="46710" spans="5:5" x14ac:dyDescent="0.25">
      <c r="E46710" s="53"/>
    </row>
    <row r="46711" spans="5:5" x14ac:dyDescent="0.25">
      <c r="E46711" s="53"/>
    </row>
    <row r="46712" spans="5:5" x14ac:dyDescent="0.25">
      <c r="E46712" s="53"/>
    </row>
    <row r="46713" spans="5:5" x14ac:dyDescent="0.25">
      <c r="E46713" s="53"/>
    </row>
    <row r="46714" spans="5:5" x14ac:dyDescent="0.25">
      <c r="E46714" s="53"/>
    </row>
    <row r="46715" spans="5:5" x14ac:dyDescent="0.25">
      <c r="E46715" s="53"/>
    </row>
    <row r="46716" spans="5:5" x14ac:dyDescent="0.25">
      <c r="E46716" s="53"/>
    </row>
    <row r="46717" spans="5:5" x14ac:dyDescent="0.25">
      <c r="E46717" s="53"/>
    </row>
    <row r="46718" spans="5:5" x14ac:dyDescent="0.25">
      <c r="E46718" s="53"/>
    </row>
    <row r="46719" spans="5:5" x14ac:dyDescent="0.25">
      <c r="E46719" s="53"/>
    </row>
    <row r="46720" spans="5:5" x14ac:dyDescent="0.25">
      <c r="E46720" s="53"/>
    </row>
    <row r="46721" spans="5:5" x14ac:dyDescent="0.25">
      <c r="E46721" s="53"/>
    </row>
    <row r="46722" spans="5:5" x14ac:dyDescent="0.25">
      <c r="E46722" s="53"/>
    </row>
    <row r="46723" spans="5:5" x14ac:dyDescent="0.25">
      <c r="E46723" s="53"/>
    </row>
    <row r="46724" spans="5:5" x14ac:dyDescent="0.25">
      <c r="E46724" s="53"/>
    </row>
    <row r="46725" spans="5:5" x14ac:dyDescent="0.25">
      <c r="E46725" s="53"/>
    </row>
    <row r="46726" spans="5:5" x14ac:dyDescent="0.25">
      <c r="E46726" s="53"/>
    </row>
    <row r="46727" spans="5:5" x14ac:dyDescent="0.25">
      <c r="E46727" s="53"/>
    </row>
    <row r="46728" spans="5:5" x14ac:dyDescent="0.25">
      <c r="E46728" s="53"/>
    </row>
    <row r="46729" spans="5:5" x14ac:dyDescent="0.25">
      <c r="E46729" s="53"/>
    </row>
    <row r="46730" spans="5:5" x14ac:dyDescent="0.25">
      <c r="E46730" s="53"/>
    </row>
    <row r="46731" spans="5:5" x14ac:dyDescent="0.25">
      <c r="E46731" s="53"/>
    </row>
    <row r="46732" spans="5:5" x14ac:dyDescent="0.25">
      <c r="E46732" s="53"/>
    </row>
    <row r="46733" spans="5:5" x14ac:dyDescent="0.25">
      <c r="E46733" s="53"/>
    </row>
    <row r="46734" spans="5:5" x14ac:dyDescent="0.25">
      <c r="E46734" s="53"/>
    </row>
    <row r="46735" spans="5:5" x14ac:dyDescent="0.25">
      <c r="E46735" s="53"/>
    </row>
    <row r="46736" spans="5:5" x14ac:dyDescent="0.25">
      <c r="E46736" s="53"/>
    </row>
    <row r="46737" spans="5:5" x14ac:dyDescent="0.25">
      <c r="E46737" s="53"/>
    </row>
    <row r="46738" spans="5:5" x14ac:dyDescent="0.25">
      <c r="E46738" s="53"/>
    </row>
    <row r="46739" spans="5:5" x14ac:dyDescent="0.25">
      <c r="E46739" s="53"/>
    </row>
    <row r="46740" spans="5:5" x14ac:dyDescent="0.25">
      <c r="E46740" s="53"/>
    </row>
    <row r="46741" spans="5:5" x14ac:dyDescent="0.25">
      <c r="E46741" s="53"/>
    </row>
    <row r="46742" spans="5:5" x14ac:dyDescent="0.25">
      <c r="E46742" s="53"/>
    </row>
    <row r="46743" spans="5:5" x14ac:dyDescent="0.25">
      <c r="E46743" s="53"/>
    </row>
    <row r="46744" spans="5:5" x14ac:dyDescent="0.25">
      <c r="E46744" s="53"/>
    </row>
    <row r="46745" spans="5:5" x14ac:dyDescent="0.25">
      <c r="E46745" s="53"/>
    </row>
    <row r="46746" spans="5:5" x14ac:dyDescent="0.25">
      <c r="E46746" s="53"/>
    </row>
    <row r="46747" spans="5:5" x14ac:dyDescent="0.25">
      <c r="E46747" s="53"/>
    </row>
    <row r="46748" spans="5:5" x14ac:dyDescent="0.25">
      <c r="E46748" s="53"/>
    </row>
    <row r="46749" spans="5:5" x14ac:dyDescent="0.25">
      <c r="E46749" s="53"/>
    </row>
    <row r="46750" spans="5:5" x14ac:dyDescent="0.25">
      <c r="E46750" s="53"/>
    </row>
    <row r="46751" spans="5:5" x14ac:dyDescent="0.25">
      <c r="E46751" s="53"/>
    </row>
    <row r="46752" spans="5:5" x14ac:dyDescent="0.25">
      <c r="E46752" s="53"/>
    </row>
    <row r="46753" spans="5:5" x14ac:dyDescent="0.25">
      <c r="E46753" s="53"/>
    </row>
    <row r="46754" spans="5:5" x14ac:dyDescent="0.25">
      <c r="E46754" s="53"/>
    </row>
    <row r="46755" spans="5:5" x14ac:dyDescent="0.25">
      <c r="E46755" s="53"/>
    </row>
    <row r="46756" spans="5:5" x14ac:dyDescent="0.25">
      <c r="E46756" s="53"/>
    </row>
    <row r="46757" spans="5:5" x14ac:dyDescent="0.25">
      <c r="E46757" s="53"/>
    </row>
    <row r="46758" spans="5:5" x14ac:dyDescent="0.25">
      <c r="E46758" s="53"/>
    </row>
    <row r="46759" spans="5:5" x14ac:dyDescent="0.25">
      <c r="E46759" s="53"/>
    </row>
    <row r="46760" spans="5:5" x14ac:dyDescent="0.25">
      <c r="E46760" s="53"/>
    </row>
    <row r="46761" spans="5:5" x14ac:dyDescent="0.25">
      <c r="E46761" s="53"/>
    </row>
    <row r="46762" spans="5:5" x14ac:dyDescent="0.25">
      <c r="E46762" s="53"/>
    </row>
    <row r="46763" spans="5:5" x14ac:dyDescent="0.25">
      <c r="E46763" s="53"/>
    </row>
    <row r="46764" spans="5:5" x14ac:dyDescent="0.25">
      <c r="E46764" s="53"/>
    </row>
    <row r="46765" spans="5:5" x14ac:dyDescent="0.25">
      <c r="E46765" s="53"/>
    </row>
    <row r="46766" spans="5:5" x14ac:dyDescent="0.25">
      <c r="E46766" s="53"/>
    </row>
    <row r="46767" spans="5:5" x14ac:dyDescent="0.25">
      <c r="E46767" s="53"/>
    </row>
    <row r="46768" spans="5:5" x14ac:dyDescent="0.25">
      <c r="E46768" s="53"/>
    </row>
    <row r="46769" spans="5:5" x14ac:dyDescent="0.25">
      <c r="E46769" s="53"/>
    </row>
    <row r="46770" spans="5:5" x14ac:dyDescent="0.25">
      <c r="E46770" s="53"/>
    </row>
    <row r="46771" spans="5:5" x14ac:dyDescent="0.25">
      <c r="E46771" s="53"/>
    </row>
    <row r="46772" spans="5:5" x14ac:dyDescent="0.25">
      <c r="E46772" s="53"/>
    </row>
    <row r="46773" spans="5:5" x14ac:dyDescent="0.25">
      <c r="E46773" s="53"/>
    </row>
    <row r="46774" spans="5:5" x14ac:dyDescent="0.25">
      <c r="E46774" s="53"/>
    </row>
    <row r="46775" spans="5:5" x14ac:dyDescent="0.25">
      <c r="E46775" s="53"/>
    </row>
    <row r="46776" spans="5:5" x14ac:dyDescent="0.25">
      <c r="E46776" s="53"/>
    </row>
    <row r="46777" spans="5:5" x14ac:dyDescent="0.25">
      <c r="E46777" s="53"/>
    </row>
    <row r="46778" spans="5:5" x14ac:dyDescent="0.25">
      <c r="E46778" s="53"/>
    </row>
    <row r="46779" spans="5:5" x14ac:dyDescent="0.25">
      <c r="E46779" s="53"/>
    </row>
    <row r="46780" spans="5:5" x14ac:dyDescent="0.25">
      <c r="E46780" s="53"/>
    </row>
    <row r="46781" spans="5:5" x14ac:dyDescent="0.25">
      <c r="E46781" s="53"/>
    </row>
    <row r="46782" spans="5:5" x14ac:dyDescent="0.25">
      <c r="E46782" s="53"/>
    </row>
    <row r="46783" spans="5:5" x14ac:dyDescent="0.25">
      <c r="E46783" s="53"/>
    </row>
    <row r="46784" spans="5:5" x14ac:dyDescent="0.25">
      <c r="E46784" s="53"/>
    </row>
    <row r="46785" spans="5:5" x14ac:dyDescent="0.25">
      <c r="E46785" s="53"/>
    </row>
    <row r="46786" spans="5:5" x14ac:dyDescent="0.25">
      <c r="E46786" s="53"/>
    </row>
    <row r="46787" spans="5:5" x14ac:dyDescent="0.25">
      <c r="E46787" s="53"/>
    </row>
    <row r="46788" spans="5:5" x14ac:dyDescent="0.25">
      <c r="E46788" s="53"/>
    </row>
    <row r="46789" spans="5:5" x14ac:dyDescent="0.25">
      <c r="E46789" s="53"/>
    </row>
    <row r="46790" spans="5:5" x14ac:dyDescent="0.25">
      <c r="E46790" s="53"/>
    </row>
    <row r="46791" spans="5:5" x14ac:dyDescent="0.25">
      <c r="E46791" s="53"/>
    </row>
    <row r="46792" spans="5:5" x14ac:dyDescent="0.25">
      <c r="E46792" s="53"/>
    </row>
    <row r="46793" spans="5:5" x14ac:dyDescent="0.25">
      <c r="E46793" s="53"/>
    </row>
    <row r="46794" spans="5:5" x14ac:dyDescent="0.25">
      <c r="E46794" s="53"/>
    </row>
    <row r="46795" spans="5:5" x14ac:dyDescent="0.25">
      <c r="E46795" s="53"/>
    </row>
    <row r="46796" spans="5:5" x14ac:dyDescent="0.25">
      <c r="E46796" s="53"/>
    </row>
    <row r="46797" spans="5:5" x14ac:dyDescent="0.25">
      <c r="E46797" s="53"/>
    </row>
    <row r="46798" spans="5:5" x14ac:dyDescent="0.25">
      <c r="E46798" s="53"/>
    </row>
    <row r="46799" spans="5:5" x14ac:dyDescent="0.25">
      <c r="E46799" s="53"/>
    </row>
    <row r="46800" spans="5:5" x14ac:dyDescent="0.25">
      <c r="E46800" s="53"/>
    </row>
    <row r="46801" spans="5:5" x14ac:dyDescent="0.25">
      <c r="E46801" s="53"/>
    </row>
    <row r="46802" spans="5:5" x14ac:dyDescent="0.25">
      <c r="E46802" s="53"/>
    </row>
    <row r="46803" spans="5:5" x14ac:dyDescent="0.25">
      <c r="E46803" s="53"/>
    </row>
    <row r="46804" spans="5:5" x14ac:dyDescent="0.25">
      <c r="E46804" s="53"/>
    </row>
    <row r="46805" spans="5:5" x14ac:dyDescent="0.25">
      <c r="E46805" s="53"/>
    </row>
    <row r="46806" spans="5:5" x14ac:dyDescent="0.25">
      <c r="E46806" s="53"/>
    </row>
    <row r="46807" spans="5:5" x14ac:dyDescent="0.25">
      <c r="E46807" s="53"/>
    </row>
    <row r="46808" spans="5:5" x14ac:dyDescent="0.25">
      <c r="E46808" s="53"/>
    </row>
    <row r="46809" spans="5:5" x14ac:dyDescent="0.25">
      <c r="E46809" s="53"/>
    </row>
    <row r="46810" spans="5:5" x14ac:dyDescent="0.25">
      <c r="E46810" s="53"/>
    </row>
    <row r="46811" spans="5:5" x14ac:dyDescent="0.25">
      <c r="E46811" s="53"/>
    </row>
    <row r="46812" spans="5:5" x14ac:dyDescent="0.25">
      <c r="E46812" s="53"/>
    </row>
    <row r="46813" spans="5:5" x14ac:dyDescent="0.25">
      <c r="E46813" s="53"/>
    </row>
    <row r="46814" spans="5:5" x14ac:dyDescent="0.25">
      <c r="E46814" s="53"/>
    </row>
    <row r="46815" spans="5:5" x14ac:dyDescent="0.25">
      <c r="E46815" s="53"/>
    </row>
    <row r="46816" spans="5:5" x14ac:dyDescent="0.25">
      <c r="E46816" s="53"/>
    </row>
    <row r="46817" spans="5:5" x14ac:dyDescent="0.25">
      <c r="E46817" s="53"/>
    </row>
    <row r="46818" spans="5:5" x14ac:dyDescent="0.25">
      <c r="E46818" s="53"/>
    </row>
    <row r="46819" spans="5:5" x14ac:dyDescent="0.25">
      <c r="E46819" s="53"/>
    </row>
    <row r="46820" spans="5:5" x14ac:dyDescent="0.25">
      <c r="E46820" s="53"/>
    </row>
    <row r="46821" spans="5:5" x14ac:dyDescent="0.25">
      <c r="E46821" s="53"/>
    </row>
    <row r="46822" spans="5:5" x14ac:dyDescent="0.25">
      <c r="E46822" s="53"/>
    </row>
    <row r="46823" spans="5:5" x14ac:dyDescent="0.25">
      <c r="E46823" s="53"/>
    </row>
    <row r="46824" spans="5:5" x14ac:dyDescent="0.25">
      <c r="E46824" s="53"/>
    </row>
    <row r="46825" spans="5:5" x14ac:dyDescent="0.25">
      <c r="E46825" s="53"/>
    </row>
    <row r="46826" spans="5:5" x14ac:dyDescent="0.25">
      <c r="E46826" s="53"/>
    </row>
    <row r="46827" spans="5:5" x14ac:dyDescent="0.25">
      <c r="E46827" s="53"/>
    </row>
    <row r="46828" spans="5:5" x14ac:dyDescent="0.25">
      <c r="E46828" s="53"/>
    </row>
    <row r="46829" spans="5:5" x14ac:dyDescent="0.25">
      <c r="E46829" s="53"/>
    </row>
    <row r="46830" spans="5:5" x14ac:dyDescent="0.25">
      <c r="E46830" s="53"/>
    </row>
    <row r="46831" spans="5:5" x14ac:dyDescent="0.25">
      <c r="E46831" s="53"/>
    </row>
    <row r="46832" spans="5:5" x14ac:dyDescent="0.25">
      <c r="E46832" s="53"/>
    </row>
    <row r="46833" spans="5:5" x14ac:dyDescent="0.25">
      <c r="E46833" s="53"/>
    </row>
    <row r="46834" spans="5:5" x14ac:dyDescent="0.25">
      <c r="E46834" s="53"/>
    </row>
    <row r="46835" spans="5:5" x14ac:dyDescent="0.25">
      <c r="E46835" s="53"/>
    </row>
    <row r="46836" spans="5:5" x14ac:dyDescent="0.25">
      <c r="E46836" s="53"/>
    </row>
    <row r="46837" spans="5:5" x14ac:dyDescent="0.25">
      <c r="E46837" s="53"/>
    </row>
    <row r="46838" spans="5:5" x14ac:dyDescent="0.25">
      <c r="E46838" s="53"/>
    </row>
    <row r="46839" spans="5:5" x14ac:dyDescent="0.25">
      <c r="E46839" s="53"/>
    </row>
    <row r="46840" spans="5:5" x14ac:dyDescent="0.25">
      <c r="E46840" s="53"/>
    </row>
    <row r="46841" spans="5:5" x14ac:dyDescent="0.25">
      <c r="E46841" s="53"/>
    </row>
    <row r="46842" spans="5:5" x14ac:dyDescent="0.25">
      <c r="E46842" s="53"/>
    </row>
    <row r="46843" spans="5:5" x14ac:dyDescent="0.25">
      <c r="E46843" s="53"/>
    </row>
    <row r="46844" spans="5:5" x14ac:dyDescent="0.25">
      <c r="E46844" s="53"/>
    </row>
    <row r="46845" spans="5:5" x14ac:dyDescent="0.25">
      <c r="E46845" s="53"/>
    </row>
    <row r="46846" spans="5:5" x14ac:dyDescent="0.25">
      <c r="E46846" s="53"/>
    </row>
    <row r="46847" spans="5:5" x14ac:dyDescent="0.25">
      <c r="E46847" s="53"/>
    </row>
    <row r="46848" spans="5:5" x14ac:dyDescent="0.25">
      <c r="E46848" s="53"/>
    </row>
    <row r="46849" spans="5:5" x14ac:dyDescent="0.25">
      <c r="E46849" s="53"/>
    </row>
    <row r="46850" spans="5:5" x14ac:dyDescent="0.25">
      <c r="E46850" s="53"/>
    </row>
    <row r="46851" spans="5:5" x14ac:dyDescent="0.25">
      <c r="E46851" s="53"/>
    </row>
    <row r="46852" spans="5:5" x14ac:dyDescent="0.25">
      <c r="E46852" s="53"/>
    </row>
    <row r="46853" spans="5:5" x14ac:dyDescent="0.25">
      <c r="E46853" s="53"/>
    </row>
    <row r="46854" spans="5:5" x14ac:dyDescent="0.25">
      <c r="E46854" s="53"/>
    </row>
    <row r="46855" spans="5:5" x14ac:dyDescent="0.25">
      <c r="E46855" s="53"/>
    </row>
    <row r="46856" spans="5:5" x14ac:dyDescent="0.25">
      <c r="E46856" s="53"/>
    </row>
    <row r="46857" spans="5:5" x14ac:dyDescent="0.25">
      <c r="E46857" s="53"/>
    </row>
    <row r="46858" spans="5:5" x14ac:dyDescent="0.25">
      <c r="E46858" s="53"/>
    </row>
    <row r="46859" spans="5:5" x14ac:dyDescent="0.25">
      <c r="E46859" s="53"/>
    </row>
    <row r="46860" spans="5:5" x14ac:dyDescent="0.25">
      <c r="E46860" s="53"/>
    </row>
    <row r="46861" spans="5:5" x14ac:dyDescent="0.25">
      <c r="E46861" s="53"/>
    </row>
    <row r="46862" spans="5:5" x14ac:dyDescent="0.25">
      <c r="E46862" s="53"/>
    </row>
    <row r="46863" spans="5:5" x14ac:dyDescent="0.25">
      <c r="E46863" s="53"/>
    </row>
    <row r="46864" spans="5:5" x14ac:dyDescent="0.25">
      <c r="E46864" s="53"/>
    </row>
    <row r="46865" spans="5:5" x14ac:dyDescent="0.25">
      <c r="E46865" s="53"/>
    </row>
    <row r="46866" spans="5:5" x14ac:dyDescent="0.25">
      <c r="E46866" s="53"/>
    </row>
    <row r="46867" spans="5:5" x14ac:dyDescent="0.25">
      <c r="E46867" s="53"/>
    </row>
    <row r="46868" spans="5:5" x14ac:dyDescent="0.25">
      <c r="E46868" s="53"/>
    </row>
    <row r="46869" spans="5:5" x14ac:dyDescent="0.25">
      <c r="E46869" s="53"/>
    </row>
    <row r="46870" spans="5:5" x14ac:dyDescent="0.25">
      <c r="E46870" s="53"/>
    </row>
    <row r="46871" spans="5:5" x14ac:dyDescent="0.25">
      <c r="E46871" s="53"/>
    </row>
    <row r="46872" spans="5:5" x14ac:dyDescent="0.25">
      <c r="E46872" s="53"/>
    </row>
    <row r="46873" spans="5:5" x14ac:dyDescent="0.25">
      <c r="E46873" s="53"/>
    </row>
    <row r="46874" spans="5:5" x14ac:dyDescent="0.25">
      <c r="E46874" s="53"/>
    </row>
    <row r="46875" spans="5:5" x14ac:dyDescent="0.25">
      <c r="E46875" s="53"/>
    </row>
    <row r="46876" spans="5:5" x14ac:dyDescent="0.25">
      <c r="E46876" s="53"/>
    </row>
    <row r="46877" spans="5:5" x14ac:dyDescent="0.25">
      <c r="E46877" s="53"/>
    </row>
    <row r="46878" spans="5:5" x14ac:dyDescent="0.25">
      <c r="E46878" s="53"/>
    </row>
    <row r="46879" spans="5:5" x14ac:dyDescent="0.25">
      <c r="E46879" s="53"/>
    </row>
    <row r="46880" spans="5:5" x14ac:dyDescent="0.25">
      <c r="E46880" s="53"/>
    </row>
    <row r="46881" spans="5:5" x14ac:dyDescent="0.25">
      <c r="E46881" s="53"/>
    </row>
    <row r="46882" spans="5:5" x14ac:dyDescent="0.25">
      <c r="E46882" s="53"/>
    </row>
    <row r="46883" spans="5:5" x14ac:dyDescent="0.25">
      <c r="E46883" s="53"/>
    </row>
    <row r="46884" spans="5:5" x14ac:dyDescent="0.25">
      <c r="E46884" s="53"/>
    </row>
    <row r="46885" spans="5:5" x14ac:dyDescent="0.25">
      <c r="E46885" s="53"/>
    </row>
    <row r="46886" spans="5:5" x14ac:dyDescent="0.25">
      <c r="E46886" s="53"/>
    </row>
    <row r="46887" spans="5:5" x14ac:dyDescent="0.25">
      <c r="E46887" s="53"/>
    </row>
    <row r="46888" spans="5:5" x14ac:dyDescent="0.25">
      <c r="E46888" s="53"/>
    </row>
    <row r="46889" spans="5:5" x14ac:dyDescent="0.25">
      <c r="E46889" s="53"/>
    </row>
    <row r="46890" spans="5:5" x14ac:dyDescent="0.25">
      <c r="E46890" s="53"/>
    </row>
    <row r="46891" spans="5:5" x14ac:dyDescent="0.25">
      <c r="E46891" s="53"/>
    </row>
    <row r="46892" spans="5:5" x14ac:dyDescent="0.25">
      <c r="E46892" s="53"/>
    </row>
    <row r="46893" spans="5:5" x14ac:dyDescent="0.25">
      <c r="E46893" s="53"/>
    </row>
    <row r="46894" spans="5:5" x14ac:dyDescent="0.25">
      <c r="E46894" s="53"/>
    </row>
    <row r="46895" spans="5:5" x14ac:dyDescent="0.25">
      <c r="E46895" s="53"/>
    </row>
    <row r="46896" spans="5:5" x14ac:dyDescent="0.25">
      <c r="E46896" s="53"/>
    </row>
    <row r="46897" spans="5:5" x14ac:dyDescent="0.25">
      <c r="E46897" s="53"/>
    </row>
    <row r="46898" spans="5:5" x14ac:dyDescent="0.25">
      <c r="E46898" s="53"/>
    </row>
    <row r="46899" spans="5:5" x14ac:dyDescent="0.25">
      <c r="E46899" s="53"/>
    </row>
    <row r="46900" spans="5:5" x14ac:dyDescent="0.25">
      <c r="E46900" s="53"/>
    </row>
    <row r="46901" spans="5:5" x14ac:dyDescent="0.25">
      <c r="E46901" s="53"/>
    </row>
    <row r="46902" spans="5:5" x14ac:dyDescent="0.25">
      <c r="E46902" s="53"/>
    </row>
    <row r="46903" spans="5:5" x14ac:dyDescent="0.25">
      <c r="E46903" s="53"/>
    </row>
    <row r="46904" spans="5:5" x14ac:dyDescent="0.25">
      <c r="E46904" s="53"/>
    </row>
    <row r="46905" spans="5:5" x14ac:dyDescent="0.25">
      <c r="E46905" s="53"/>
    </row>
    <row r="46906" spans="5:5" x14ac:dyDescent="0.25">
      <c r="E46906" s="53"/>
    </row>
    <row r="46907" spans="5:5" x14ac:dyDescent="0.25">
      <c r="E46907" s="53"/>
    </row>
    <row r="46908" spans="5:5" x14ac:dyDescent="0.25">
      <c r="E46908" s="53"/>
    </row>
    <row r="46909" spans="5:5" x14ac:dyDescent="0.25">
      <c r="E46909" s="53"/>
    </row>
    <row r="46910" spans="5:5" x14ac:dyDescent="0.25">
      <c r="E46910" s="53"/>
    </row>
    <row r="46911" spans="5:5" x14ac:dyDescent="0.25">
      <c r="E46911" s="53"/>
    </row>
    <row r="46912" spans="5:5" x14ac:dyDescent="0.25">
      <c r="E46912" s="53"/>
    </row>
    <row r="46913" spans="5:5" x14ac:dyDescent="0.25">
      <c r="E46913" s="53"/>
    </row>
    <row r="46914" spans="5:5" x14ac:dyDescent="0.25">
      <c r="E46914" s="53"/>
    </row>
    <row r="46915" spans="5:5" x14ac:dyDescent="0.25">
      <c r="E46915" s="53"/>
    </row>
    <row r="46916" spans="5:5" x14ac:dyDescent="0.25">
      <c r="E46916" s="53"/>
    </row>
    <row r="46917" spans="5:5" x14ac:dyDescent="0.25">
      <c r="E46917" s="53"/>
    </row>
    <row r="46918" spans="5:5" x14ac:dyDescent="0.25">
      <c r="E46918" s="53"/>
    </row>
    <row r="46919" spans="5:5" x14ac:dyDescent="0.25">
      <c r="E46919" s="53"/>
    </row>
    <row r="46920" spans="5:5" x14ac:dyDescent="0.25">
      <c r="E46920" s="53"/>
    </row>
    <row r="46921" spans="5:5" x14ac:dyDescent="0.25">
      <c r="E46921" s="53"/>
    </row>
    <row r="46922" spans="5:5" x14ac:dyDescent="0.25">
      <c r="E46922" s="53"/>
    </row>
    <row r="46923" spans="5:5" x14ac:dyDescent="0.25">
      <c r="E46923" s="53"/>
    </row>
    <row r="46924" spans="5:5" x14ac:dyDescent="0.25">
      <c r="E46924" s="53"/>
    </row>
    <row r="46925" spans="5:5" x14ac:dyDescent="0.25">
      <c r="E46925" s="53"/>
    </row>
    <row r="46926" spans="5:5" x14ac:dyDescent="0.25">
      <c r="E46926" s="53"/>
    </row>
    <row r="46927" spans="5:5" x14ac:dyDescent="0.25">
      <c r="E46927" s="53"/>
    </row>
    <row r="46928" spans="5:5" x14ac:dyDescent="0.25">
      <c r="E46928" s="53"/>
    </row>
    <row r="46929" spans="5:5" x14ac:dyDescent="0.25">
      <c r="E46929" s="53"/>
    </row>
    <row r="46930" spans="5:5" x14ac:dyDescent="0.25">
      <c r="E46930" s="53"/>
    </row>
    <row r="46931" spans="5:5" x14ac:dyDescent="0.25">
      <c r="E46931" s="53"/>
    </row>
    <row r="46932" spans="5:5" x14ac:dyDescent="0.25">
      <c r="E46932" s="53"/>
    </row>
    <row r="46933" spans="5:5" x14ac:dyDescent="0.25">
      <c r="E46933" s="53"/>
    </row>
    <row r="46934" spans="5:5" x14ac:dyDescent="0.25">
      <c r="E46934" s="53"/>
    </row>
    <row r="46935" spans="5:5" x14ac:dyDescent="0.25">
      <c r="E46935" s="53"/>
    </row>
    <row r="46936" spans="5:5" x14ac:dyDescent="0.25">
      <c r="E46936" s="53"/>
    </row>
    <row r="46937" spans="5:5" x14ac:dyDescent="0.25">
      <c r="E46937" s="53"/>
    </row>
    <row r="46938" spans="5:5" x14ac:dyDescent="0.25">
      <c r="E46938" s="53"/>
    </row>
    <row r="46939" spans="5:5" x14ac:dyDescent="0.25">
      <c r="E46939" s="53"/>
    </row>
    <row r="46940" spans="5:5" x14ac:dyDescent="0.25">
      <c r="E46940" s="53"/>
    </row>
    <row r="46941" spans="5:5" x14ac:dyDescent="0.25">
      <c r="E46941" s="53"/>
    </row>
    <row r="46942" spans="5:5" x14ac:dyDescent="0.25">
      <c r="E46942" s="53"/>
    </row>
    <row r="46943" spans="5:5" x14ac:dyDescent="0.25">
      <c r="E46943" s="53"/>
    </row>
    <row r="46944" spans="5:5" x14ac:dyDescent="0.25">
      <c r="E46944" s="53"/>
    </row>
    <row r="46945" spans="5:5" x14ac:dyDescent="0.25">
      <c r="E46945" s="53"/>
    </row>
    <row r="46946" spans="5:5" x14ac:dyDescent="0.25">
      <c r="E46946" s="53"/>
    </row>
    <row r="46947" spans="5:5" x14ac:dyDescent="0.25">
      <c r="E46947" s="53"/>
    </row>
    <row r="46948" spans="5:5" x14ac:dyDescent="0.25">
      <c r="E46948" s="53"/>
    </row>
    <row r="46949" spans="5:5" x14ac:dyDescent="0.25">
      <c r="E46949" s="53"/>
    </row>
    <row r="46950" spans="5:5" x14ac:dyDescent="0.25">
      <c r="E46950" s="53"/>
    </row>
    <row r="46951" spans="5:5" x14ac:dyDescent="0.25">
      <c r="E46951" s="53"/>
    </row>
    <row r="46952" spans="5:5" x14ac:dyDescent="0.25">
      <c r="E46952" s="53"/>
    </row>
    <row r="46953" spans="5:5" x14ac:dyDescent="0.25">
      <c r="E46953" s="53"/>
    </row>
    <row r="46954" spans="5:5" x14ac:dyDescent="0.25">
      <c r="E46954" s="53"/>
    </row>
    <row r="46955" spans="5:5" x14ac:dyDescent="0.25">
      <c r="E46955" s="53"/>
    </row>
    <row r="46956" spans="5:5" x14ac:dyDescent="0.25">
      <c r="E46956" s="53"/>
    </row>
    <row r="46957" spans="5:5" x14ac:dyDescent="0.25">
      <c r="E46957" s="53"/>
    </row>
    <row r="46958" spans="5:5" x14ac:dyDescent="0.25">
      <c r="E46958" s="53"/>
    </row>
    <row r="46959" spans="5:5" x14ac:dyDescent="0.25">
      <c r="E46959" s="53"/>
    </row>
    <row r="46960" spans="5:5" x14ac:dyDescent="0.25">
      <c r="E46960" s="53"/>
    </row>
    <row r="46961" spans="5:5" x14ac:dyDescent="0.25">
      <c r="E46961" s="53"/>
    </row>
    <row r="46962" spans="5:5" x14ac:dyDescent="0.25">
      <c r="E46962" s="53"/>
    </row>
    <row r="46963" spans="5:5" x14ac:dyDescent="0.25">
      <c r="E46963" s="53"/>
    </row>
    <row r="46964" spans="5:5" x14ac:dyDescent="0.25">
      <c r="E46964" s="53"/>
    </row>
    <row r="46965" spans="5:5" x14ac:dyDescent="0.25">
      <c r="E46965" s="53"/>
    </row>
    <row r="46966" spans="5:5" x14ac:dyDescent="0.25">
      <c r="E46966" s="53"/>
    </row>
    <row r="46967" spans="5:5" x14ac:dyDescent="0.25">
      <c r="E46967" s="53"/>
    </row>
    <row r="46968" spans="5:5" x14ac:dyDescent="0.25">
      <c r="E46968" s="53"/>
    </row>
    <row r="46969" spans="5:5" x14ac:dyDescent="0.25">
      <c r="E46969" s="53"/>
    </row>
    <row r="46970" spans="5:5" x14ac:dyDescent="0.25">
      <c r="E46970" s="53"/>
    </row>
    <row r="46971" spans="5:5" x14ac:dyDescent="0.25">
      <c r="E46971" s="53"/>
    </row>
    <row r="46972" spans="5:5" x14ac:dyDescent="0.25">
      <c r="E46972" s="53"/>
    </row>
    <row r="46973" spans="5:5" x14ac:dyDescent="0.25">
      <c r="E46973" s="53"/>
    </row>
    <row r="46974" spans="5:5" x14ac:dyDescent="0.25">
      <c r="E46974" s="53"/>
    </row>
    <row r="46975" spans="5:5" x14ac:dyDescent="0.25">
      <c r="E46975" s="53"/>
    </row>
    <row r="46976" spans="5:5" x14ac:dyDescent="0.25">
      <c r="E46976" s="53"/>
    </row>
    <row r="46977" spans="5:5" x14ac:dyDescent="0.25">
      <c r="E46977" s="53"/>
    </row>
    <row r="46978" spans="5:5" x14ac:dyDescent="0.25">
      <c r="E46978" s="53"/>
    </row>
    <row r="46979" spans="5:5" x14ac:dyDescent="0.25">
      <c r="E46979" s="53"/>
    </row>
    <row r="46980" spans="5:5" x14ac:dyDescent="0.25">
      <c r="E46980" s="53"/>
    </row>
    <row r="46981" spans="5:5" x14ac:dyDescent="0.25">
      <c r="E46981" s="53"/>
    </row>
    <row r="46982" spans="5:5" x14ac:dyDescent="0.25">
      <c r="E46982" s="53"/>
    </row>
    <row r="46983" spans="5:5" x14ac:dyDescent="0.25">
      <c r="E46983" s="53"/>
    </row>
    <row r="46984" spans="5:5" x14ac:dyDescent="0.25">
      <c r="E46984" s="53"/>
    </row>
    <row r="46985" spans="5:5" x14ac:dyDescent="0.25">
      <c r="E46985" s="53"/>
    </row>
    <row r="46986" spans="5:5" x14ac:dyDescent="0.25">
      <c r="E46986" s="53"/>
    </row>
    <row r="46987" spans="5:5" x14ac:dyDescent="0.25">
      <c r="E46987" s="53"/>
    </row>
    <row r="46988" spans="5:5" x14ac:dyDescent="0.25">
      <c r="E46988" s="53"/>
    </row>
    <row r="46989" spans="5:5" x14ac:dyDescent="0.25">
      <c r="E46989" s="53"/>
    </row>
    <row r="46990" spans="5:5" x14ac:dyDescent="0.25">
      <c r="E46990" s="53"/>
    </row>
    <row r="46991" spans="5:5" x14ac:dyDescent="0.25">
      <c r="E46991" s="53"/>
    </row>
    <row r="46992" spans="5:5" x14ac:dyDescent="0.25">
      <c r="E46992" s="53"/>
    </row>
    <row r="46993" spans="5:5" x14ac:dyDescent="0.25">
      <c r="E46993" s="53"/>
    </row>
    <row r="46994" spans="5:5" x14ac:dyDescent="0.25">
      <c r="E46994" s="53"/>
    </row>
    <row r="46995" spans="5:5" x14ac:dyDescent="0.25">
      <c r="E46995" s="53"/>
    </row>
    <row r="46996" spans="5:5" x14ac:dyDescent="0.25">
      <c r="E46996" s="53"/>
    </row>
    <row r="46997" spans="5:5" x14ac:dyDescent="0.25">
      <c r="E46997" s="53"/>
    </row>
    <row r="46998" spans="5:5" x14ac:dyDescent="0.25">
      <c r="E46998" s="53"/>
    </row>
    <row r="46999" spans="5:5" x14ac:dyDescent="0.25">
      <c r="E46999" s="53"/>
    </row>
    <row r="47000" spans="5:5" x14ac:dyDescent="0.25">
      <c r="E47000" s="53"/>
    </row>
    <row r="47001" spans="5:5" x14ac:dyDescent="0.25">
      <c r="E47001" s="53"/>
    </row>
    <row r="47002" spans="5:5" x14ac:dyDescent="0.25">
      <c r="E47002" s="53"/>
    </row>
    <row r="47003" spans="5:5" x14ac:dyDescent="0.25">
      <c r="E47003" s="53"/>
    </row>
    <row r="47004" spans="5:5" x14ac:dyDescent="0.25">
      <c r="E47004" s="53"/>
    </row>
    <row r="47005" spans="5:5" x14ac:dyDescent="0.25">
      <c r="E47005" s="53"/>
    </row>
    <row r="47006" spans="5:5" x14ac:dyDescent="0.25">
      <c r="E47006" s="53"/>
    </row>
    <row r="47007" spans="5:5" x14ac:dyDescent="0.25">
      <c r="E47007" s="53"/>
    </row>
    <row r="47008" spans="5:5" x14ac:dyDescent="0.25">
      <c r="E47008" s="53"/>
    </row>
    <row r="47009" spans="5:5" x14ac:dyDescent="0.25">
      <c r="E47009" s="53"/>
    </row>
    <row r="47010" spans="5:5" x14ac:dyDescent="0.25">
      <c r="E47010" s="53"/>
    </row>
    <row r="47011" spans="5:5" x14ac:dyDescent="0.25">
      <c r="E47011" s="53"/>
    </row>
    <row r="47012" spans="5:5" x14ac:dyDescent="0.25">
      <c r="E47012" s="53"/>
    </row>
    <row r="47013" spans="5:5" x14ac:dyDescent="0.25">
      <c r="E47013" s="53"/>
    </row>
    <row r="47014" spans="5:5" x14ac:dyDescent="0.25">
      <c r="E47014" s="53"/>
    </row>
    <row r="47015" spans="5:5" x14ac:dyDescent="0.25">
      <c r="E47015" s="53"/>
    </row>
    <row r="47016" spans="5:5" x14ac:dyDescent="0.25">
      <c r="E47016" s="53"/>
    </row>
    <row r="47017" spans="5:5" x14ac:dyDescent="0.25">
      <c r="E47017" s="53"/>
    </row>
    <row r="47018" spans="5:5" x14ac:dyDescent="0.25">
      <c r="E47018" s="53"/>
    </row>
    <row r="47019" spans="5:5" x14ac:dyDescent="0.25">
      <c r="E47019" s="53"/>
    </row>
    <row r="47020" spans="5:5" x14ac:dyDescent="0.25">
      <c r="E47020" s="53"/>
    </row>
    <row r="47021" spans="5:5" x14ac:dyDescent="0.25">
      <c r="E47021" s="53"/>
    </row>
    <row r="47022" spans="5:5" x14ac:dyDescent="0.25">
      <c r="E47022" s="53"/>
    </row>
    <row r="47023" spans="5:5" x14ac:dyDescent="0.25">
      <c r="E47023" s="53"/>
    </row>
    <row r="47024" spans="5:5" x14ac:dyDescent="0.25">
      <c r="E47024" s="53"/>
    </row>
    <row r="47025" spans="5:5" x14ac:dyDescent="0.25">
      <c r="E47025" s="53"/>
    </row>
    <row r="47026" spans="5:5" x14ac:dyDescent="0.25">
      <c r="E47026" s="53"/>
    </row>
    <row r="47027" spans="5:5" x14ac:dyDescent="0.25">
      <c r="E47027" s="53"/>
    </row>
    <row r="47028" spans="5:5" x14ac:dyDescent="0.25">
      <c r="E47028" s="53"/>
    </row>
    <row r="47029" spans="5:5" x14ac:dyDescent="0.25">
      <c r="E47029" s="53"/>
    </row>
    <row r="47030" spans="5:5" x14ac:dyDescent="0.25">
      <c r="E47030" s="53"/>
    </row>
    <row r="47031" spans="5:5" x14ac:dyDescent="0.25">
      <c r="E47031" s="53"/>
    </row>
    <row r="47032" spans="5:5" x14ac:dyDescent="0.25">
      <c r="E47032" s="53"/>
    </row>
    <row r="47033" spans="5:5" x14ac:dyDescent="0.25">
      <c r="E47033" s="53"/>
    </row>
    <row r="47034" spans="5:5" x14ac:dyDescent="0.25">
      <c r="E47034" s="53"/>
    </row>
    <row r="47035" spans="5:5" x14ac:dyDescent="0.25">
      <c r="E47035" s="53"/>
    </row>
    <row r="47036" spans="5:5" x14ac:dyDescent="0.25">
      <c r="E47036" s="53"/>
    </row>
    <row r="47037" spans="5:5" x14ac:dyDescent="0.25">
      <c r="E47037" s="53"/>
    </row>
    <row r="47038" spans="5:5" x14ac:dyDescent="0.25">
      <c r="E47038" s="53"/>
    </row>
    <row r="47039" spans="5:5" x14ac:dyDescent="0.25">
      <c r="E47039" s="53"/>
    </row>
    <row r="47040" spans="5:5" x14ac:dyDescent="0.25">
      <c r="E47040" s="53"/>
    </row>
    <row r="47041" spans="5:5" x14ac:dyDescent="0.25">
      <c r="E47041" s="53"/>
    </row>
    <row r="47042" spans="5:5" x14ac:dyDescent="0.25">
      <c r="E47042" s="53"/>
    </row>
    <row r="47043" spans="5:5" x14ac:dyDescent="0.25">
      <c r="E47043" s="53"/>
    </row>
    <row r="47044" spans="5:5" x14ac:dyDescent="0.25">
      <c r="E47044" s="53"/>
    </row>
    <row r="47045" spans="5:5" x14ac:dyDescent="0.25">
      <c r="E47045" s="53"/>
    </row>
    <row r="47046" spans="5:5" x14ac:dyDescent="0.25">
      <c r="E47046" s="53"/>
    </row>
    <row r="47047" spans="5:5" x14ac:dyDescent="0.25">
      <c r="E47047" s="53"/>
    </row>
    <row r="47048" spans="5:5" x14ac:dyDescent="0.25">
      <c r="E47048" s="53"/>
    </row>
    <row r="47049" spans="5:5" x14ac:dyDescent="0.25">
      <c r="E47049" s="53"/>
    </row>
    <row r="47050" spans="5:5" x14ac:dyDescent="0.25">
      <c r="E47050" s="53"/>
    </row>
    <row r="47051" spans="5:5" x14ac:dyDescent="0.25">
      <c r="E47051" s="53"/>
    </row>
    <row r="47052" spans="5:5" x14ac:dyDescent="0.25">
      <c r="E47052" s="53"/>
    </row>
    <row r="47053" spans="5:5" x14ac:dyDescent="0.25">
      <c r="E47053" s="53"/>
    </row>
    <row r="47054" spans="5:5" x14ac:dyDescent="0.25">
      <c r="E47054" s="53"/>
    </row>
    <row r="47055" spans="5:5" x14ac:dyDescent="0.25">
      <c r="E47055" s="53"/>
    </row>
    <row r="47056" spans="5:5" x14ac:dyDescent="0.25">
      <c r="E47056" s="53"/>
    </row>
    <row r="47057" spans="5:5" x14ac:dyDescent="0.25">
      <c r="E47057" s="53"/>
    </row>
    <row r="47058" spans="5:5" x14ac:dyDescent="0.25">
      <c r="E47058" s="53"/>
    </row>
    <row r="47059" spans="5:5" x14ac:dyDescent="0.25">
      <c r="E47059" s="53"/>
    </row>
    <row r="47060" spans="5:5" x14ac:dyDescent="0.25">
      <c r="E47060" s="53"/>
    </row>
    <row r="47061" spans="5:5" x14ac:dyDescent="0.25">
      <c r="E47061" s="53"/>
    </row>
    <row r="47062" spans="5:5" x14ac:dyDescent="0.25">
      <c r="E47062" s="53"/>
    </row>
    <row r="47063" spans="5:5" x14ac:dyDescent="0.25">
      <c r="E47063" s="53"/>
    </row>
    <row r="47064" spans="5:5" x14ac:dyDescent="0.25">
      <c r="E47064" s="53"/>
    </row>
    <row r="47065" spans="5:5" x14ac:dyDescent="0.25">
      <c r="E47065" s="53"/>
    </row>
    <row r="47066" spans="5:5" x14ac:dyDescent="0.25">
      <c r="E47066" s="53"/>
    </row>
    <row r="47067" spans="5:5" x14ac:dyDescent="0.25">
      <c r="E47067" s="53"/>
    </row>
    <row r="47068" spans="5:5" x14ac:dyDescent="0.25">
      <c r="E47068" s="53"/>
    </row>
    <row r="47069" spans="5:5" x14ac:dyDescent="0.25">
      <c r="E47069" s="53"/>
    </row>
    <row r="47070" spans="5:5" x14ac:dyDescent="0.25">
      <c r="E47070" s="53"/>
    </row>
    <row r="47071" spans="5:5" x14ac:dyDescent="0.25">
      <c r="E47071" s="53"/>
    </row>
    <row r="47072" spans="5:5" x14ac:dyDescent="0.25">
      <c r="E47072" s="53"/>
    </row>
    <row r="47073" spans="5:5" x14ac:dyDescent="0.25">
      <c r="E47073" s="53"/>
    </row>
    <row r="47074" spans="5:5" x14ac:dyDescent="0.25">
      <c r="E47074" s="53"/>
    </row>
    <row r="47075" spans="5:5" x14ac:dyDescent="0.25">
      <c r="E47075" s="53"/>
    </row>
    <row r="47076" spans="5:5" x14ac:dyDescent="0.25">
      <c r="E47076" s="53"/>
    </row>
    <row r="47077" spans="5:5" x14ac:dyDescent="0.25">
      <c r="E47077" s="53"/>
    </row>
    <row r="47078" spans="5:5" x14ac:dyDescent="0.25">
      <c r="E47078" s="53"/>
    </row>
    <row r="47079" spans="5:5" x14ac:dyDescent="0.25">
      <c r="E47079" s="53"/>
    </row>
    <row r="47080" spans="5:5" x14ac:dyDescent="0.25">
      <c r="E47080" s="53"/>
    </row>
    <row r="47081" spans="5:5" x14ac:dyDescent="0.25">
      <c r="E47081" s="53"/>
    </row>
    <row r="47082" spans="5:5" x14ac:dyDescent="0.25">
      <c r="E47082" s="53"/>
    </row>
    <row r="47083" spans="5:5" x14ac:dyDescent="0.25">
      <c r="E47083" s="53"/>
    </row>
    <row r="47084" spans="5:5" x14ac:dyDescent="0.25">
      <c r="E47084" s="53"/>
    </row>
    <row r="47085" spans="5:5" x14ac:dyDescent="0.25">
      <c r="E47085" s="53"/>
    </row>
    <row r="47086" spans="5:5" x14ac:dyDescent="0.25">
      <c r="E47086" s="53"/>
    </row>
    <row r="47087" spans="5:5" x14ac:dyDescent="0.25">
      <c r="E47087" s="53"/>
    </row>
    <row r="47088" spans="5:5" x14ac:dyDescent="0.25">
      <c r="E47088" s="53"/>
    </row>
    <row r="47089" spans="5:5" x14ac:dyDescent="0.25">
      <c r="E47089" s="53"/>
    </row>
    <row r="47090" spans="5:5" x14ac:dyDescent="0.25">
      <c r="E47090" s="53"/>
    </row>
    <row r="47091" spans="5:5" x14ac:dyDescent="0.25">
      <c r="E47091" s="53"/>
    </row>
    <row r="47092" spans="5:5" x14ac:dyDescent="0.25">
      <c r="E47092" s="53"/>
    </row>
    <row r="47093" spans="5:5" x14ac:dyDescent="0.25">
      <c r="E47093" s="53"/>
    </row>
    <row r="47094" spans="5:5" x14ac:dyDescent="0.25">
      <c r="E47094" s="53"/>
    </row>
    <row r="47095" spans="5:5" x14ac:dyDescent="0.25">
      <c r="E47095" s="53"/>
    </row>
    <row r="47096" spans="5:5" x14ac:dyDescent="0.25">
      <c r="E47096" s="53"/>
    </row>
    <row r="47097" spans="5:5" x14ac:dyDescent="0.25">
      <c r="E47097" s="53"/>
    </row>
    <row r="47098" spans="5:5" x14ac:dyDescent="0.25">
      <c r="E47098" s="53"/>
    </row>
    <row r="47099" spans="5:5" x14ac:dyDescent="0.25">
      <c r="E47099" s="53"/>
    </row>
    <row r="47100" spans="5:5" x14ac:dyDescent="0.25">
      <c r="E47100" s="53"/>
    </row>
    <row r="47101" spans="5:5" x14ac:dyDescent="0.25">
      <c r="E47101" s="53"/>
    </row>
    <row r="47102" spans="5:5" x14ac:dyDescent="0.25">
      <c r="E47102" s="53"/>
    </row>
    <row r="47103" spans="5:5" x14ac:dyDescent="0.25">
      <c r="E47103" s="53"/>
    </row>
    <row r="47104" spans="5:5" x14ac:dyDescent="0.25">
      <c r="E47104" s="53"/>
    </row>
    <row r="47105" spans="5:5" x14ac:dyDescent="0.25">
      <c r="E47105" s="53"/>
    </row>
    <row r="47106" spans="5:5" x14ac:dyDescent="0.25">
      <c r="E47106" s="53"/>
    </row>
    <row r="47107" spans="5:5" x14ac:dyDescent="0.25">
      <c r="E47107" s="53"/>
    </row>
    <row r="47108" spans="5:5" x14ac:dyDescent="0.25">
      <c r="E47108" s="53"/>
    </row>
    <row r="47109" spans="5:5" x14ac:dyDescent="0.25">
      <c r="E47109" s="53"/>
    </row>
    <row r="47110" spans="5:5" x14ac:dyDescent="0.25">
      <c r="E47110" s="53"/>
    </row>
    <row r="47111" spans="5:5" x14ac:dyDescent="0.25">
      <c r="E47111" s="53"/>
    </row>
    <row r="47112" spans="5:5" x14ac:dyDescent="0.25">
      <c r="E47112" s="53"/>
    </row>
    <row r="47113" spans="5:5" x14ac:dyDescent="0.25">
      <c r="E47113" s="53"/>
    </row>
    <row r="47114" spans="5:5" x14ac:dyDescent="0.25">
      <c r="E47114" s="53"/>
    </row>
    <row r="47115" spans="5:5" x14ac:dyDescent="0.25">
      <c r="E47115" s="53"/>
    </row>
    <row r="47116" spans="5:5" x14ac:dyDescent="0.25">
      <c r="E47116" s="53"/>
    </row>
    <row r="47117" spans="5:5" x14ac:dyDescent="0.25">
      <c r="E47117" s="53"/>
    </row>
    <row r="47118" spans="5:5" x14ac:dyDescent="0.25">
      <c r="E47118" s="53"/>
    </row>
    <row r="47119" spans="5:5" x14ac:dyDescent="0.25">
      <c r="E47119" s="53"/>
    </row>
    <row r="47120" spans="5:5" x14ac:dyDescent="0.25">
      <c r="E47120" s="53"/>
    </row>
    <row r="47121" spans="5:5" x14ac:dyDescent="0.25">
      <c r="E47121" s="53"/>
    </row>
    <row r="47122" spans="5:5" x14ac:dyDescent="0.25">
      <c r="E47122" s="53"/>
    </row>
    <row r="47123" spans="5:5" x14ac:dyDescent="0.25">
      <c r="E47123" s="53"/>
    </row>
    <row r="47124" spans="5:5" x14ac:dyDescent="0.25">
      <c r="E47124" s="53"/>
    </row>
    <row r="47125" spans="5:5" x14ac:dyDescent="0.25">
      <c r="E47125" s="53"/>
    </row>
    <row r="47126" spans="5:5" x14ac:dyDescent="0.25">
      <c r="E47126" s="53"/>
    </row>
    <row r="47127" spans="5:5" x14ac:dyDescent="0.25">
      <c r="E47127" s="53"/>
    </row>
    <row r="47128" spans="5:5" x14ac:dyDescent="0.25">
      <c r="E47128" s="53"/>
    </row>
    <row r="47129" spans="5:5" x14ac:dyDescent="0.25">
      <c r="E47129" s="53"/>
    </row>
    <row r="47130" spans="5:5" x14ac:dyDescent="0.25">
      <c r="E47130" s="53"/>
    </row>
    <row r="47131" spans="5:5" x14ac:dyDescent="0.25">
      <c r="E47131" s="53"/>
    </row>
    <row r="47132" spans="5:5" x14ac:dyDescent="0.25">
      <c r="E47132" s="53"/>
    </row>
    <row r="47133" spans="5:5" x14ac:dyDescent="0.25">
      <c r="E47133" s="53"/>
    </row>
    <row r="47134" spans="5:5" x14ac:dyDescent="0.25">
      <c r="E47134" s="53"/>
    </row>
    <row r="47135" spans="5:5" x14ac:dyDescent="0.25">
      <c r="E47135" s="53"/>
    </row>
    <row r="47136" spans="5:5" x14ac:dyDescent="0.25">
      <c r="E47136" s="53"/>
    </row>
    <row r="47137" spans="5:5" x14ac:dyDescent="0.25">
      <c r="E47137" s="53"/>
    </row>
    <row r="47138" spans="5:5" x14ac:dyDescent="0.25">
      <c r="E47138" s="53"/>
    </row>
    <row r="47139" spans="5:5" x14ac:dyDescent="0.25">
      <c r="E47139" s="53"/>
    </row>
    <row r="47140" spans="5:5" x14ac:dyDescent="0.25">
      <c r="E47140" s="53"/>
    </row>
    <row r="47141" spans="5:5" x14ac:dyDescent="0.25">
      <c r="E47141" s="53"/>
    </row>
    <row r="47142" spans="5:5" x14ac:dyDescent="0.25">
      <c r="E47142" s="53"/>
    </row>
    <row r="47143" spans="5:5" x14ac:dyDescent="0.25">
      <c r="E47143" s="53"/>
    </row>
    <row r="47144" spans="5:5" x14ac:dyDescent="0.25">
      <c r="E47144" s="53"/>
    </row>
    <row r="47145" spans="5:5" x14ac:dyDescent="0.25">
      <c r="E47145" s="53"/>
    </row>
    <row r="47146" spans="5:5" x14ac:dyDescent="0.25">
      <c r="E47146" s="53"/>
    </row>
    <row r="47147" spans="5:5" x14ac:dyDescent="0.25">
      <c r="E47147" s="53"/>
    </row>
    <row r="47148" spans="5:5" x14ac:dyDescent="0.25">
      <c r="E47148" s="53"/>
    </row>
    <row r="47149" spans="5:5" x14ac:dyDescent="0.25">
      <c r="E47149" s="53"/>
    </row>
    <row r="47150" spans="5:5" x14ac:dyDescent="0.25">
      <c r="E47150" s="53"/>
    </row>
    <row r="47151" spans="5:5" x14ac:dyDescent="0.25">
      <c r="E47151" s="53"/>
    </row>
    <row r="47152" spans="5:5" x14ac:dyDescent="0.25">
      <c r="E47152" s="53"/>
    </row>
    <row r="47153" spans="5:5" x14ac:dyDescent="0.25">
      <c r="E47153" s="53"/>
    </row>
    <row r="47154" spans="5:5" x14ac:dyDescent="0.25">
      <c r="E47154" s="53"/>
    </row>
    <row r="47155" spans="5:5" x14ac:dyDescent="0.25">
      <c r="E47155" s="53"/>
    </row>
    <row r="47156" spans="5:5" x14ac:dyDescent="0.25">
      <c r="E47156" s="53"/>
    </row>
    <row r="47157" spans="5:5" x14ac:dyDescent="0.25">
      <c r="E47157" s="53"/>
    </row>
    <row r="47158" spans="5:5" x14ac:dyDescent="0.25">
      <c r="E47158" s="53"/>
    </row>
    <row r="47159" spans="5:5" x14ac:dyDescent="0.25">
      <c r="E47159" s="53"/>
    </row>
    <row r="47160" spans="5:5" x14ac:dyDescent="0.25">
      <c r="E47160" s="53"/>
    </row>
    <row r="47161" spans="5:5" x14ac:dyDescent="0.25">
      <c r="E47161" s="53"/>
    </row>
    <row r="47162" spans="5:5" x14ac:dyDescent="0.25">
      <c r="E47162" s="53"/>
    </row>
    <row r="47163" spans="5:5" x14ac:dyDescent="0.25">
      <c r="E47163" s="53"/>
    </row>
    <row r="47164" spans="5:5" x14ac:dyDescent="0.25">
      <c r="E47164" s="53"/>
    </row>
    <row r="47165" spans="5:5" x14ac:dyDescent="0.25">
      <c r="E47165" s="53"/>
    </row>
    <row r="47166" spans="5:5" x14ac:dyDescent="0.25">
      <c r="E47166" s="53"/>
    </row>
    <row r="47167" spans="5:5" x14ac:dyDescent="0.25">
      <c r="E47167" s="53"/>
    </row>
    <row r="47168" spans="5:5" x14ac:dyDescent="0.25">
      <c r="E47168" s="53"/>
    </row>
    <row r="47169" spans="5:5" x14ac:dyDescent="0.25">
      <c r="E47169" s="53"/>
    </row>
    <row r="47170" spans="5:5" x14ac:dyDescent="0.25">
      <c r="E47170" s="53"/>
    </row>
    <row r="47171" spans="5:5" x14ac:dyDescent="0.25">
      <c r="E47171" s="53"/>
    </row>
    <row r="47172" spans="5:5" x14ac:dyDescent="0.25">
      <c r="E47172" s="53"/>
    </row>
    <row r="47173" spans="5:5" x14ac:dyDescent="0.25">
      <c r="E47173" s="53"/>
    </row>
    <row r="47174" spans="5:5" x14ac:dyDescent="0.25">
      <c r="E47174" s="53"/>
    </row>
    <row r="47175" spans="5:5" x14ac:dyDescent="0.25">
      <c r="E47175" s="53"/>
    </row>
    <row r="47176" spans="5:5" x14ac:dyDescent="0.25">
      <c r="E47176" s="53"/>
    </row>
    <row r="47177" spans="5:5" x14ac:dyDescent="0.25">
      <c r="E47177" s="53"/>
    </row>
    <row r="47178" spans="5:5" x14ac:dyDescent="0.25">
      <c r="E47178" s="53"/>
    </row>
    <row r="47179" spans="5:5" x14ac:dyDescent="0.25">
      <c r="E47179" s="53"/>
    </row>
    <row r="47180" spans="5:5" x14ac:dyDescent="0.25">
      <c r="E47180" s="53"/>
    </row>
    <row r="47181" spans="5:5" x14ac:dyDescent="0.25">
      <c r="E47181" s="53"/>
    </row>
    <row r="47182" spans="5:5" x14ac:dyDescent="0.25">
      <c r="E47182" s="53"/>
    </row>
    <row r="47183" spans="5:5" x14ac:dyDescent="0.25">
      <c r="E47183" s="53"/>
    </row>
    <row r="47184" spans="5:5" x14ac:dyDescent="0.25">
      <c r="E47184" s="53"/>
    </row>
    <row r="47185" spans="5:5" x14ac:dyDescent="0.25">
      <c r="E47185" s="53"/>
    </row>
    <row r="47186" spans="5:5" x14ac:dyDescent="0.25">
      <c r="E47186" s="53"/>
    </row>
    <row r="47187" spans="5:5" x14ac:dyDescent="0.25">
      <c r="E47187" s="53"/>
    </row>
    <row r="47188" spans="5:5" x14ac:dyDescent="0.25">
      <c r="E47188" s="53"/>
    </row>
    <row r="47189" spans="5:5" x14ac:dyDescent="0.25">
      <c r="E47189" s="53"/>
    </row>
    <row r="47190" spans="5:5" x14ac:dyDescent="0.25">
      <c r="E47190" s="53"/>
    </row>
    <row r="47191" spans="5:5" x14ac:dyDescent="0.25">
      <c r="E47191" s="53"/>
    </row>
    <row r="47192" spans="5:5" x14ac:dyDescent="0.25">
      <c r="E47192" s="53"/>
    </row>
    <row r="47193" spans="5:5" x14ac:dyDescent="0.25">
      <c r="E47193" s="53"/>
    </row>
    <row r="47194" spans="5:5" x14ac:dyDescent="0.25">
      <c r="E47194" s="53"/>
    </row>
    <row r="47195" spans="5:5" x14ac:dyDescent="0.25">
      <c r="E47195" s="53"/>
    </row>
    <row r="47196" spans="5:5" x14ac:dyDescent="0.25">
      <c r="E47196" s="53"/>
    </row>
    <row r="47197" spans="5:5" x14ac:dyDescent="0.25">
      <c r="E47197" s="53"/>
    </row>
    <row r="47198" spans="5:5" x14ac:dyDescent="0.25">
      <c r="E47198" s="53"/>
    </row>
    <row r="47199" spans="5:5" x14ac:dyDescent="0.25">
      <c r="E47199" s="53"/>
    </row>
    <row r="47200" spans="5:5" x14ac:dyDescent="0.25">
      <c r="E47200" s="53"/>
    </row>
    <row r="47201" spans="5:5" x14ac:dyDescent="0.25">
      <c r="E47201" s="53"/>
    </row>
    <row r="47202" spans="5:5" x14ac:dyDescent="0.25">
      <c r="E47202" s="53"/>
    </row>
    <row r="47203" spans="5:5" x14ac:dyDescent="0.25">
      <c r="E47203" s="53"/>
    </row>
    <row r="47204" spans="5:5" x14ac:dyDescent="0.25">
      <c r="E47204" s="53"/>
    </row>
    <row r="47205" spans="5:5" x14ac:dyDescent="0.25">
      <c r="E47205" s="53"/>
    </row>
    <row r="47206" spans="5:5" x14ac:dyDescent="0.25">
      <c r="E47206" s="53"/>
    </row>
    <row r="47207" spans="5:5" x14ac:dyDescent="0.25">
      <c r="E47207" s="53"/>
    </row>
    <row r="47208" spans="5:5" x14ac:dyDescent="0.25">
      <c r="E47208" s="53"/>
    </row>
    <row r="47209" spans="5:5" x14ac:dyDescent="0.25">
      <c r="E47209" s="53"/>
    </row>
    <row r="47210" spans="5:5" x14ac:dyDescent="0.25">
      <c r="E47210" s="53"/>
    </row>
    <row r="47211" spans="5:5" x14ac:dyDescent="0.25">
      <c r="E47211" s="53"/>
    </row>
    <row r="47212" spans="5:5" x14ac:dyDescent="0.25">
      <c r="E47212" s="53"/>
    </row>
    <row r="47213" spans="5:5" x14ac:dyDescent="0.25">
      <c r="E47213" s="53"/>
    </row>
    <row r="47214" spans="5:5" x14ac:dyDescent="0.25">
      <c r="E47214" s="53"/>
    </row>
    <row r="47215" spans="5:5" x14ac:dyDescent="0.25">
      <c r="E47215" s="53"/>
    </row>
    <row r="47216" spans="5:5" x14ac:dyDescent="0.25">
      <c r="E47216" s="53"/>
    </row>
    <row r="47217" spans="5:5" x14ac:dyDescent="0.25">
      <c r="E47217" s="53"/>
    </row>
    <row r="47218" spans="5:5" x14ac:dyDescent="0.25">
      <c r="E47218" s="53"/>
    </row>
    <row r="47219" spans="5:5" x14ac:dyDescent="0.25">
      <c r="E47219" s="53"/>
    </row>
    <row r="47220" spans="5:5" x14ac:dyDescent="0.25">
      <c r="E47220" s="53"/>
    </row>
    <row r="47221" spans="5:5" x14ac:dyDescent="0.25">
      <c r="E47221" s="53"/>
    </row>
    <row r="47222" spans="5:5" x14ac:dyDescent="0.25">
      <c r="E47222" s="53"/>
    </row>
    <row r="47223" spans="5:5" x14ac:dyDescent="0.25">
      <c r="E47223" s="53"/>
    </row>
    <row r="47224" spans="5:5" x14ac:dyDescent="0.25">
      <c r="E47224" s="53"/>
    </row>
    <row r="47225" spans="5:5" x14ac:dyDescent="0.25">
      <c r="E47225" s="53"/>
    </row>
    <row r="47226" spans="5:5" x14ac:dyDescent="0.25">
      <c r="E47226" s="53"/>
    </row>
    <row r="47227" spans="5:5" x14ac:dyDescent="0.25">
      <c r="E47227" s="53"/>
    </row>
    <row r="47228" spans="5:5" x14ac:dyDescent="0.25">
      <c r="E47228" s="53"/>
    </row>
    <row r="47229" spans="5:5" x14ac:dyDescent="0.25">
      <c r="E47229" s="53"/>
    </row>
    <row r="47230" spans="5:5" x14ac:dyDescent="0.25">
      <c r="E47230" s="53"/>
    </row>
    <row r="47231" spans="5:5" x14ac:dyDescent="0.25">
      <c r="E47231" s="53"/>
    </row>
    <row r="47232" spans="5:5" x14ac:dyDescent="0.25">
      <c r="E47232" s="53"/>
    </row>
    <row r="47233" spans="5:5" x14ac:dyDescent="0.25">
      <c r="E47233" s="53"/>
    </row>
    <row r="47234" spans="5:5" x14ac:dyDescent="0.25">
      <c r="E47234" s="53"/>
    </row>
    <row r="47235" spans="5:5" x14ac:dyDescent="0.25">
      <c r="E47235" s="53"/>
    </row>
    <row r="47236" spans="5:5" x14ac:dyDescent="0.25">
      <c r="E47236" s="53"/>
    </row>
    <row r="47237" spans="5:5" x14ac:dyDescent="0.25">
      <c r="E47237" s="53"/>
    </row>
    <row r="47238" spans="5:5" x14ac:dyDescent="0.25">
      <c r="E47238" s="53"/>
    </row>
    <row r="47239" spans="5:5" x14ac:dyDescent="0.25">
      <c r="E47239" s="53"/>
    </row>
    <row r="47240" spans="5:5" x14ac:dyDescent="0.25">
      <c r="E47240" s="53"/>
    </row>
    <row r="47241" spans="5:5" x14ac:dyDescent="0.25">
      <c r="E47241" s="53"/>
    </row>
    <row r="47242" spans="5:5" x14ac:dyDescent="0.25">
      <c r="E47242" s="53"/>
    </row>
    <row r="47243" spans="5:5" x14ac:dyDescent="0.25">
      <c r="E47243" s="53"/>
    </row>
    <row r="47244" spans="5:5" x14ac:dyDescent="0.25">
      <c r="E47244" s="53"/>
    </row>
    <row r="47245" spans="5:5" x14ac:dyDescent="0.25">
      <c r="E47245" s="53"/>
    </row>
    <row r="47246" spans="5:5" x14ac:dyDescent="0.25">
      <c r="E47246" s="53"/>
    </row>
    <row r="47247" spans="5:5" x14ac:dyDescent="0.25">
      <c r="E47247" s="53"/>
    </row>
    <row r="47248" spans="5:5" x14ac:dyDescent="0.25">
      <c r="E47248" s="53"/>
    </row>
    <row r="47249" spans="5:5" x14ac:dyDescent="0.25">
      <c r="E47249" s="53"/>
    </row>
    <row r="47250" spans="5:5" x14ac:dyDescent="0.25">
      <c r="E47250" s="53"/>
    </row>
    <row r="47251" spans="5:5" x14ac:dyDescent="0.25">
      <c r="E47251" s="53"/>
    </row>
    <row r="47252" spans="5:5" x14ac:dyDescent="0.25">
      <c r="E47252" s="53"/>
    </row>
    <row r="47253" spans="5:5" x14ac:dyDescent="0.25">
      <c r="E47253" s="53"/>
    </row>
    <row r="47254" spans="5:5" x14ac:dyDescent="0.25">
      <c r="E47254" s="53"/>
    </row>
    <row r="47255" spans="5:5" x14ac:dyDescent="0.25">
      <c r="E47255" s="53"/>
    </row>
    <row r="47256" spans="5:5" x14ac:dyDescent="0.25">
      <c r="E47256" s="53"/>
    </row>
    <row r="47257" spans="5:5" x14ac:dyDescent="0.25">
      <c r="E47257" s="53"/>
    </row>
    <row r="47258" spans="5:5" x14ac:dyDescent="0.25">
      <c r="E47258" s="53"/>
    </row>
    <row r="47259" spans="5:5" x14ac:dyDescent="0.25">
      <c r="E47259" s="53"/>
    </row>
    <row r="47260" spans="5:5" x14ac:dyDescent="0.25">
      <c r="E47260" s="53"/>
    </row>
    <row r="47261" spans="5:5" x14ac:dyDescent="0.25">
      <c r="E47261" s="53"/>
    </row>
    <row r="47262" spans="5:5" x14ac:dyDescent="0.25">
      <c r="E47262" s="53"/>
    </row>
    <row r="47263" spans="5:5" x14ac:dyDescent="0.25">
      <c r="E47263" s="53"/>
    </row>
    <row r="47264" spans="5:5" x14ac:dyDescent="0.25">
      <c r="E47264" s="53"/>
    </row>
    <row r="47265" spans="5:5" x14ac:dyDescent="0.25">
      <c r="E47265" s="53"/>
    </row>
    <row r="47266" spans="5:5" x14ac:dyDescent="0.25">
      <c r="E47266" s="53"/>
    </row>
    <row r="47267" spans="5:5" x14ac:dyDescent="0.25">
      <c r="E47267" s="53"/>
    </row>
    <row r="47268" spans="5:5" x14ac:dyDescent="0.25">
      <c r="E47268" s="53"/>
    </row>
    <row r="47269" spans="5:5" x14ac:dyDescent="0.25">
      <c r="E47269" s="53"/>
    </row>
    <row r="47270" spans="5:5" x14ac:dyDescent="0.25">
      <c r="E47270" s="53"/>
    </row>
    <row r="47271" spans="5:5" x14ac:dyDescent="0.25">
      <c r="E47271" s="53"/>
    </row>
    <row r="47272" spans="5:5" x14ac:dyDescent="0.25">
      <c r="E47272" s="53"/>
    </row>
    <row r="47273" spans="5:5" x14ac:dyDescent="0.25">
      <c r="E47273" s="53"/>
    </row>
    <row r="47274" spans="5:5" x14ac:dyDescent="0.25">
      <c r="E47274" s="53"/>
    </row>
    <row r="47275" spans="5:5" x14ac:dyDescent="0.25">
      <c r="E47275" s="53"/>
    </row>
    <row r="47276" spans="5:5" x14ac:dyDescent="0.25">
      <c r="E47276" s="53"/>
    </row>
    <row r="47277" spans="5:5" x14ac:dyDescent="0.25">
      <c r="E47277" s="53"/>
    </row>
    <row r="47278" spans="5:5" x14ac:dyDescent="0.25">
      <c r="E47278" s="53"/>
    </row>
    <row r="47279" spans="5:5" x14ac:dyDescent="0.25">
      <c r="E47279" s="53"/>
    </row>
    <row r="47280" spans="5:5" x14ac:dyDescent="0.25">
      <c r="E47280" s="53"/>
    </row>
    <row r="47281" spans="5:5" x14ac:dyDescent="0.25">
      <c r="E47281" s="53"/>
    </row>
    <row r="47282" spans="5:5" x14ac:dyDescent="0.25">
      <c r="E47282" s="53"/>
    </row>
    <row r="47283" spans="5:5" x14ac:dyDescent="0.25">
      <c r="E47283" s="53"/>
    </row>
    <row r="47284" spans="5:5" x14ac:dyDescent="0.25">
      <c r="E47284" s="53"/>
    </row>
    <row r="47285" spans="5:5" x14ac:dyDescent="0.25">
      <c r="E47285" s="53"/>
    </row>
    <row r="47286" spans="5:5" x14ac:dyDescent="0.25">
      <c r="E47286" s="53"/>
    </row>
    <row r="47287" spans="5:5" x14ac:dyDescent="0.25">
      <c r="E47287" s="53"/>
    </row>
    <row r="47288" spans="5:5" x14ac:dyDescent="0.25">
      <c r="E47288" s="53"/>
    </row>
    <row r="47289" spans="5:5" x14ac:dyDescent="0.25">
      <c r="E47289" s="53"/>
    </row>
    <row r="47290" spans="5:5" x14ac:dyDescent="0.25">
      <c r="E47290" s="53"/>
    </row>
    <row r="47291" spans="5:5" x14ac:dyDescent="0.25">
      <c r="E47291" s="53"/>
    </row>
    <row r="47292" spans="5:5" x14ac:dyDescent="0.25">
      <c r="E47292" s="53"/>
    </row>
    <row r="47293" spans="5:5" x14ac:dyDescent="0.25">
      <c r="E47293" s="53"/>
    </row>
    <row r="47294" spans="5:5" x14ac:dyDescent="0.25">
      <c r="E47294" s="53"/>
    </row>
    <row r="47295" spans="5:5" x14ac:dyDescent="0.25">
      <c r="E47295" s="53"/>
    </row>
    <row r="47296" spans="5:5" x14ac:dyDescent="0.25">
      <c r="E47296" s="53"/>
    </row>
    <row r="47297" spans="5:5" x14ac:dyDescent="0.25">
      <c r="E47297" s="53"/>
    </row>
    <row r="47298" spans="5:5" x14ac:dyDescent="0.25">
      <c r="E47298" s="53"/>
    </row>
    <row r="47299" spans="5:5" x14ac:dyDescent="0.25">
      <c r="E47299" s="53"/>
    </row>
    <row r="47300" spans="5:5" x14ac:dyDescent="0.25">
      <c r="E47300" s="53"/>
    </row>
    <row r="47301" spans="5:5" x14ac:dyDescent="0.25">
      <c r="E47301" s="53"/>
    </row>
    <row r="47302" spans="5:5" x14ac:dyDescent="0.25">
      <c r="E47302" s="53"/>
    </row>
    <row r="47303" spans="5:5" x14ac:dyDescent="0.25">
      <c r="E47303" s="53"/>
    </row>
    <row r="47304" spans="5:5" x14ac:dyDescent="0.25">
      <c r="E47304" s="53"/>
    </row>
    <row r="47305" spans="5:5" x14ac:dyDescent="0.25">
      <c r="E47305" s="53"/>
    </row>
    <row r="47306" spans="5:5" x14ac:dyDescent="0.25">
      <c r="E47306" s="53"/>
    </row>
    <row r="47307" spans="5:5" x14ac:dyDescent="0.25">
      <c r="E47307" s="53"/>
    </row>
    <row r="47308" spans="5:5" x14ac:dyDescent="0.25">
      <c r="E47308" s="53"/>
    </row>
    <row r="47309" spans="5:5" x14ac:dyDescent="0.25">
      <c r="E47309" s="53"/>
    </row>
    <row r="47310" spans="5:5" x14ac:dyDescent="0.25">
      <c r="E47310" s="53"/>
    </row>
    <row r="47311" spans="5:5" x14ac:dyDescent="0.25">
      <c r="E47311" s="53"/>
    </row>
    <row r="47312" spans="5:5" x14ac:dyDescent="0.25">
      <c r="E47312" s="53"/>
    </row>
    <row r="47313" spans="5:5" x14ac:dyDescent="0.25">
      <c r="E47313" s="53"/>
    </row>
    <row r="47314" spans="5:5" x14ac:dyDescent="0.25">
      <c r="E47314" s="53"/>
    </row>
    <row r="47315" spans="5:5" x14ac:dyDescent="0.25">
      <c r="E47315" s="53"/>
    </row>
    <row r="47316" spans="5:5" x14ac:dyDescent="0.25">
      <c r="E47316" s="53"/>
    </row>
    <row r="47317" spans="5:5" x14ac:dyDescent="0.25">
      <c r="E47317" s="53"/>
    </row>
    <row r="47318" spans="5:5" x14ac:dyDescent="0.25">
      <c r="E47318" s="53"/>
    </row>
    <row r="47319" spans="5:5" x14ac:dyDescent="0.25">
      <c r="E47319" s="53"/>
    </row>
    <row r="47320" spans="5:5" x14ac:dyDescent="0.25">
      <c r="E47320" s="53"/>
    </row>
    <row r="47321" spans="5:5" x14ac:dyDescent="0.25">
      <c r="E47321" s="53"/>
    </row>
    <row r="47322" spans="5:5" x14ac:dyDescent="0.25">
      <c r="E47322" s="53"/>
    </row>
    <row r="47323" spans="5:5" x14ac:dyDescent="0.25">
      <c r="E47323" s="53"/>
    </row>
    <row r="47324" spans="5:5" x14ac:dyDescent="0.25">
      <c r="E47324" s="53"/>
    </row>
    <row r="47325" spans="5:5" x14ac:dyDescent="0.25">
      <c r="E47325" s="53"/>
    </row>
    <row r="47326" spans="5:5" x14ac:dyDescent="0.25">
      <c r="E47326" s="53"/>
    </row>
    <row r="47327" spans="5:5" x14ac:dyDescent="0.25">
      <c r="E47327" s="53"/>
    </row>
    <row r="47328" spans="5:5" x14ac:dyDescent="0.25">
      <c r="E47328" s="53"/>
    </row>
    <row r="47329" spans="5:5" x14ac:dyDescent="0.25">
      <c r="E47329" s="53"/>
    </row>
    <row r="47330" spans="5:5" x14ac:dyDescent="0.25">
      <c r="E47330" s="53"/>
    </row>
    <row r="47331" spans="5:5" x14ac:dyDescent="0.25">
      <c r="E47331" s="53"/>
    </row>
    <row r="47332" spans="5:5" x14ac:dyDescent="0.25">
      <c r="E47332" s="53"/>
    </row>
    <row r="47333" spans="5:5" x14ac:dyDescent="0.25">
      <c r="E47333" s="53"/>
    </row>
    <row r="47334" spans="5:5" x14ac:dyDescent="0.25">
      <c r="E47334" s="53"/>
    </row>
    <row r="47335" spans="5:5" x14ac:dyDescent="0.25">
      <c r="E47335" s="53"/>
    </row>
    <row r="47336" spans="5:5" x14ac:dyDescent="0.25">
      <c r="E47336" s="53"/>
    </row>
    <row r="47337" spans="5:5" x14ac:dyDescent="0.25">
      <c r="E47337" s="53"/>
    </row>
    <row r="47338" spans="5:5" x14ac:dyDescent="0.25">
      <c r="E47338" s="53"/>
    </row>
    <row r="47339" spans="5:5" x14ac:dyDescent="0.25">
      <c r="E47339" s="53"/>
    </row>
    <row r="47340" spans="5:5" x14ac:dyDescent="0.25">
      <c r="E47340" s="53"/>
    </row>
    <row r="47341" spans="5:5" x14ac:dyDescent="0.25">
      <c r="E47341" s="53"/>
    </row>
    <row r="47342" spans="5:5" x14ac:dyDescent="0.25">
      <c r="E47342" s="53"/>
    </row>
    <row r="47343" spans="5:5" x14ac:dyDescent="0.25">
      <c r="E47343" s="53"/>
    </row>
    <row r="47344" spans="5:5" x14ac:dyDescent="0.25">
      <c r="E47344" s="53"/>
    </row>
    <row r="47345" spans="5:5" x14ac:dyDescent="0.25">
      <c r="E47345" s="53"/>
    </row>
    <row r="47346" spans="5:5" x14ac:dyDescent="0.25">
      <c r="E47346" s="53"/>
    </row>
    <row r="47347" spans="5:5" x14ac:dyDescent="0.25">
      <c r="E47347" s="53"/>
    </row>
    <row r="47348" spans="5:5" x14ac:dyDescent="0.25">
      <c r="E47348" s="53"/>
    </row>
    <row r="47349" spans="5:5" x14ac:dyDescent="0.25">
      <c r="E47349" s="53"/>
    </row>
    <row r="47350" spans="5:5" x14ac:dyDescent="0.25">
      <c r="E47350" s="53"/>
    </row>
    <row r="47351" spans="5:5" x14ac:dyDescent="0.25">
      <c r="E47351" s="53"/>
    </row>
    <row r="47352" spans="5:5" x14ac:dyDescent="0.25">
      <c r="E47352" s="53"/>
    </row>
    <row r="47353" spans="5:5" x14ac:dyDescent="0.25">
      <c r="E47353" s="53"/>
    </row>
    <row r="47354" spans="5:5" x14ac:dyDescent="0.25">
      <c r="E47354" s="53"/>
    </row>
    <row r="47355" spans="5:5" x14ac:dyDescent="0.25">
      <c r="E47355" s="53"/>
    </row>
    <row r="47356" spans="5:5" x14ac:dyDescent="0.25">
      <c r="E47356" s="53"/>
    </row>
    <row r="47357" spans="5:5" x14ac:dyDescent="0.25">
      <c r="E47357" s="53"/>
    </row>
    <row r="47358" spans="5:5" x14ac:dyDescent="0.25">
      <c r="E47358" s="53"/>
    </row>
    <row r="47359" spans="5:5" x14ac:dyDescent="0.25">
      <c r="E47359" s="53"/>
    </row>
    <row r="47360" spans="5:5" x14ac:dyDescent="0.25">
      <c r="E47360" s="53"/>
    </row>
    <row r="47361" spans="5:5" x14ac:dyDescent="0.25">
      <c r="E47361" s="53"/>
    </row>
    <row r="47362" spans="5:5" x14ac:dyDescent="0.25">
      <c r="E47362" s="53"/>
    </row>
    <row r="47363" spans="5:5" x14ac:dyDescent="0.25">
      <c r="E47363" s="53"/>
    </row>
    <row r="47364" spans="5:5" x14ac:dyDescent="0.25">
      <c r="E47364" s="53"/>
    </row>
    <row r="47365" spans="5:5" x14ac:dyDescent="0.25">
      <c r="E47365" s="53"/>
    </row>
    <row r="47366" spans="5:5" x14ac:dyDescent="0.25">
      <c r="E47366" s="53"/>
    </row>
    <row r="47367" spans="5:5" x14ac:dyDescent="0.25">
      <c r="E47367" s="53"/>
    </row>
    <row r="47368" spans="5:5" x14ac:dyDescent="0.25">
      <c r="E47368" s="53"/>
    </row>
    <row r="47369" spans="5:5" x14ac:dyDescent="0.25">
      <c r="E47369" s="53"/>
    </row>
    <row r="47370" spans="5:5" x14ac:dyDescent="0.25">
      <c r="E47370" s="53"/>
    </row>
    <row r="47371" spans="5:5" x14ac:dyDescent="0.25">
      <c r="E47371" s="53"/>
    </row>
    <row r="47372" spans="5:5" x14ac:dyDescent="0.25">
      <c r="E47372" s="53"/>
    </row>
    <row r="47373" spans="5:5" x14ac:dyDescent="0.25">
      <c r="E47373" s="53"/>
    </row>
    <row r="47374" spans="5:5" x14ac:dyDescent="0.25">
      <c r="E47374" s="53"/>
    </row>
    <row r="47375" spans="5:5" x14ac:dyDescent="0.25">
      <c r="E47375" s="53"/>
    </row>
    <row r="47376" spans="5:5" x14ac:dyDescent="0.25">
      <c r="E47376" s="53"/>
    </row>
    <row r="47377" spans="5:5" x14ac:dyDescent="0.25">
      <c r="E47377" s="53"/>
    </row>
    <row r="47378" spans="5:5" x14ac:dyDescent="0.25">
      <c r="E47378" s="53"/>
    </row>
    <row r="47379" spans="5:5" x14ac:dyDescent="0.25">
      <c r="E47379" s="53"/>
    </row>
    <row r="47380" spans="5:5" x14ac:dyDescent="0.25">
      <c r="E47380" s="53"/>
    </row>
    <row r="47381" spans="5:5" x14ac:dyDescent="0.25">
      <c r="E47381" s="53"/>
    </row>
    <row r="47382" spans="5:5" x14ac:dyDescent="0.25">
      <c r="E47382" s="53"/>
    </row>
    <row r="47383" spans="5:5" x14ac:dyDescent="0.25">
      <c r="E47383" s="53"/>
    </row>
    <row r="47384" spans="5:5" x14ac:dyDescent="0.25">
      <c r="E47384" s="53"/>
    </row>
    <row r="47385" spans="5:5" x14ac:dyDescent="0.25">
      <c r="E47385" s="53"/>
    </row>
    <row r="47386" spans="5:5" x14ac:dyDescent="0.25">
      <c r="E47386" s="53"/>
    </row>
    <row r="47387" spans="5:5" x14ac:dyDescent="0.25">
      <c r="E47387" s="53"/>
    </row>
    <row r="47388" spans="5:5" x14ac:dyDescent="0.25">
      <c r="E47388" s="53"/>
    </row>
    <row r="47389" spans="5:5" x14ac:dyDescent="0.25">
      <c r="E47389" s="53"/>
    </row>
    <row r="47390" spans="5:5" x14ac:dyDescent="0.25">
      <c r="E47390" s="53"/>
    </row>
    <row r="47391" spans="5:5" x14ac:dyDescent="0.25">
      <c r="E47391" s="53"/>
    </row>
    <row r="47392" spans="5:5" x14ac:dyDescent="0.25">
      <c r="E47392" s="53"/>
    </row>
    <row r="47393" spans="5:5" x14ac:dyDescent="0.25">
      <c r="E47393" s="53"/>
    </row>
    <row r="47394" spans="5:5" x14ac:dyDescent="0.25">
      <c r="E47394" s="53"/>
    </row>
    <row r="47395" spans="5:5" x14ac:dyDescent="0.25">
      <c r="E47395" s="53"/>
    </row>
    <row r="47396" spans="5:5" x14ac:dyDescent="0.25">
      <c r="E47396" s="53"/>
    </row>
    <row r="47397" spans="5:5" x14ac:dyDescent="0.25">
      <c r="E47397" s="53"/>
    </row>
    <row r="47398" spans="5:5" x14ac:dyDescent="0.25">
      <c r="E47398" s="53"/>
    </row>
    <row r="47399" spans="5:5" x14ac:dyDescent="0.25">
      <c r="E47399" s="53"/>
    </row>
    <row r="47400" spans="5:5" x14ac:dyDescent="0.25">
      <c r="E47400" s="53"/>
    </row>
    <row r="47401" spans="5:5" x14ac:dyDescent="0.25">
      <c r="E47401" s="53"/>
    </row>
    <row r="47402" spans="5:5" x14ac:dyDescent="0.25">
      <c r="E47402" s="53"/>
    </row>
    <row r="47403" spans="5:5" x14ac:dyDescent="0.25">
      <c r="E47403" s="53"/>
    </row>
    <row r="47404" spans="5:5" x14ac:dyDescent="0.25">
      <c r="E47404" s="53"/>
    </row>
    <row r="47405" spans="5:5" x14ac:dyDescent="0.25">
      <c r="E47405" s="53"/>
    </row>
    <row r="47406" spans="5:5" x14ac:dyDescent="0.25">
      <c r="E47406" s="53"/>
    </row>
    <row r="47407" spans="5:5" x14ac:dyDescent="0.25">
      <c r="E47407" s="53"/>
    </row>
    <row r="47408" spans="5:5" x14ac:dyDescent="0.25">
      <c r="E47408" s="53"/>
    </row>
    <row r="47409" spans="5:5" x14ac:dyDescent="0.25">
      <c r="E47409" s="53"/>
    </row>
    <row r="47410" spans="5:5" x14ac:dyDescent="0.25">
      <c r="E47410" s="53"/>
    </row>
    <row r="47411" spans="5:5" x14ac:dyDescent="0.25">
      <c r="E47411" s="53"/>
    </row>
    <row r="47412" spans="5:5" x14ac:dyDescent="0.25">
      <c r="E47412" s="53"/>
    </row>
    <row r="47413" spans="5:5" x14ac:dyDescent="0.25">
      <c r="E47413" s="53"/>
    </row>
    <row r="47414" spans="5:5" x14ac:dyDescent="0.25">
      <c r="E47414" s="53"/>
    </row>
    <row r="47415" spans="5:5" x14ac:dyDescent="0.25">
      <c r="E47415" s="53"/>
    </row>
    <row r="47416" spans="5:5" x14ac:dyDescent="0.25">
      <c r="E47416" s="53"/>
    </row>
    <row r="47417" spans="5:5" x14ac:dyDescent="0.25">
      <c r="E47417" s="53"/>
    </row>
    <row r="47418" spans="5:5" x14ac:dyDescent="0.25">
      <c r="E47418" s="53"/>
    </row>
    <row r="47419" spans="5:5" x14ac:dyDescent="0.25">
      <c r="E47419" s="53"/>
    </row>
    <row r="47420" spans="5:5" x14ac:dyDescent="0.25">
      <c r="E47420" s="53"/>
    </row>
    <row r="47421" spans="5:5" x14ac:dyDescent="0.25">
      <c r="E47421" s="53"/>
    </row>
    <row r="47422" spans="5:5" x14ac:dyDescent="0.25">
      <c r="E47422" s="53"/>
    </row>
    <row r="47423" spans="5:5" x14ac:dyDescent="0.25">
      <c r="E47423" s="53"/>
    </row>
    <row r="47424" spans="5:5" x14ac:dyDescent="0.25">
      <c r="E47424" s="53"/>
    </row>
    <row r="47425" spans="5:5" x14ac:dyDescent="0.25">
      <c r="E47425" s="53"/>
    </row>
    <row r="47426" spans="5:5" x14ac:dyDescent="0.25">
      <c r="E47426" s="53"/>
    </row>
    <row r="47427" spans="5:5" x14ac:dyDescent="0.25">
      <c r="E47427" s="53"/>
    </row>
    <row r="47428" spans="5:5" x14ac:dyDescent="0.25">
      <c r="E47428" s="53"/>
    </row>
    <row r="47429" spans="5:5" x14ac:dyDescent="0.25">
      <c r="E47429" s="53"/>
    </row>
    <row r="47430" spans="5:5" x14ac:dyDescent="0.25">
      <c r="E47430" s="53"/>
    </row>
    <row r="47431" spans="5:5" x14ac:dyDescent="0.25">
      <c r="E47431" s="53"/>
    </row>
    <row r="47432" spans="5:5" x14ac:dyDescent="0.25">
      <c r="E47432" s="53"/>
    </row>
    <row r="47433" spans="5:5" x14ac:dyDescent="0.25">
      <c r="E47433" s="53"/>
    </row>
    <row r="47434" spans="5:5" x14ac:dyDescent="0.25">
      <c r="E47434" s="53"/>
    </row>
    <row r="47435" spans="5:5" x14ac:dyDescent="0.25">
      <c r="E47435" s="53"/>
    </row>
    <row r="47436" spans="5:5" x14ac:dyDescent="0.25">
      <c r="E47436" s="53"/>
    </row>
    <row r="47437" spans="5:5" x14ac:dyDescent="0.25">
      <c r="E47437" s="53"/>
    </row>
    <row r="47438" spans="5:5" x14ac:dyDescent="0.25">
      <c r="E47438" s="53"/>
    </row>
    <row r="47439" spans="5:5" x14ac:dyDescent="0.25">
      <c r="E47439" s="53"/>
    </row>
    <row r="47440" spans="5:5" x14ac:dyDescent="0.25">
      <c r="E47440" s="53"/>
    </row>
    <row r="47441" spans="5:5" x14ac:dyDescent="0.25">
      <c r="E47441" s="53"/>
    </row>
    <row r="47442" spans="5:5" x14ac:dyDescent="0.25">
      <c r="E47442" s="53"/>
    </row>
    <row r="47443" spans="5:5" x14ac:dyDescent="0.25">
      <c r="E47443" s="53"/>
    </row>
    <row r="47444" spans="5:5" x14ac:dyDescent="0.25">
      <c r="E47444" s="53"/>
    </row>
    <row r="47445" spans="5:5" x14ac:dyDescent="0.25">
      <c r="E47445" s="53"/>
    </row>
    <row r="47446" spans="5:5" x14ac:dyDescent="0.25">
      <c r="E47446" s="53"/>
    </row>
    <row r="47447" spans="5:5" x14ac:dyDescent="0.25">
      <c r="E47447" s="53"/>
    </row>
    <row r="47448" spans="5:5" x14ac:dyDescent="0.25">
      <c r="E47448" s="53"/>
    </row>
    <row r="47449" spans="5:5" x14ac:dyDescent="0.25">
      <c r="E47449" s="53"/>
    </row>
    <row r="47450" spans="5:5" x14ac:dyDescent="0.25">
      <c r="E47450" s="53"/>
    </row>
    <row r="47451" spans="5:5" x14ac:dyDescent="0.25">
      <c r="E47451" s="53"/>
    </row>
    <row r="47452" spans="5:5" x14ac:dyDescent="0.25">
      <c r="E47452" s="53"/>
    </row>
    <row r="47453" spans="5:5" x14ac:dyDescent="0.25">
      <c r="E47453" s="53"/>
    </row>
    <row r="47454" spans="5:5" x14ac:dyDescent="0.25">
      <c r="E47454" s="53"/>
    </row>
    <row r="47455" spans="5:5" x14ac:dyDescent="0.25">
      <c r="E47455" s="53"/>
    </row>
    <row r="47456" spans="5:5" x14ac:dyDescent="0.25">
      <c r="E47456" s="53"/>
    </row>
    <row r="47457" spans="5:5" x14ac:dyDescent="0.25">
      <c r="E47457" s="53"/>
    </row>
    <row r="47458" spans="5:5" x14ac:dyDescent="0.25">
      <c r="E47458" s="53"/>
    </row>
    <row r="47459" spans="5:5" x14ac:dyDescent="0.25">
      <c r="E47459" s="53"/>
    </row>
    <row r="47460" spans="5:5" x14ac:dyDescent="0.25">
      <c r="E47460" s="53"/>
    </row>
    <row r="47461" spans="5:5" x14ac:dyDescent="0.25">
      <c r="E47461" s="53"/>
    </row>
    <row r="47462" spans="5:5" x14ac:dyDescent="0.25">
      <c r="E47462" s="53"/>
    </row>
    <row r="47463" spans="5:5" x14ac:dyDescent="0.25">
      <c r="E47463" s="53"/>
    </row>
    <row r="47464" spans="5:5" x14ac:dyDescent="0.25">
      <c r="E47464" s="53"/>
    </row>
    <row r="47465" spans="5:5" x14ac:dyDescent="0.25">
      <c r="E47465" s="53"/>
    </row>
    <row r="47466" spans="5:5" x14ac:dyDescent="0.25">
      <c r="E47466" s="53"/>
    </row>
    <row r="47467" spans="5:5" x14ac:dyDescent="0.25">
      <c r="E47467" s="53"/>
    </row>
    <row r="47468" spans="5:5" x14ac:dyDescent="0.25">
      <c r="E47468" s="53"/>
    </row>
    <row r="47469" spans="5:5" x14ac:dyDescent="0.25">
      <c r="E47469" s="53"/>
    </row>
    <row r="47470" spans="5:5" x14ac:dyDescent="0.25">
      <c r="E47470" s="53"/>
    </row>
    <row r="47471" spans="5:5" x14ac:dyDescent="0.25">
      <c r="E47471" s="53"/>
    </row>
    <row r="47472" spans="5:5" x14ac:dyDescent="0.25">
      <c r="E47472" s="53"/>
    </row>
    <row r="47473" spans="5:5" x14ac:dyDescent="0.25">
      <c r="E47473" s="53"/>
    </row>
    <row r="47474" spans="5:5" x14ac:dyDescent="0.25">
      <c r="E47474" s="53"/>
    </row>
    <row r="47475" spans="5:5" x14ac:dyDescent="0.25">
      <c r="E47475" s="53"/>
    </row>
    <row r="47476" spans="5:5" x14ac:dyDescent="0.25">
      <c r="E47476" s="53"/>
    </row>
    <row r="47477" spans="5:5" x14ac:dyDescent="0.25">
      <c r="E47477" s="53"/>
    </row>
    <row r="47478" spans="5:5" x14ac:dyDescent="0.25">
      <c r="E47478" s="53"/>
    </row>
    <row r="47479" spans="5:5" x14ac:dyDescent="0.25">
      <c r="E47479" s="53"/>
    </row>
    <row r="47480" spans="5:5" x14ac:dyDescent="0.25">
      <c r="E47480" s="53"/>
    </row>
    <row r="47481" spans="5:5" x14ac:dyDescent="0.25">
      <c r="E47481" s="53"/>
    </row>
    <row r="47482" spans="5:5" x14ac:dyDescent="0.25">
      <c r="E47482" s="53"/>
    </row>
    <row r="47483" spans="5:5" x14ac:dyDescent="0.25">
      <c r="E47483" s="53"/>
    </row>
    <row r="47484" spans="5:5" x14ac:dyDescent="0.25">
      <c r="E47484" s="53"/>
    </row>
    <row r="47485" spans="5:5" x14ac:dyDescent="0.25">
      <c r="E47485" s="53"/>
    </row>
    <row r="47486" spans="5:5" x14ac:dyDescent="0.25">
      <c r="E47486" s="53"/>
    </row>
    <row r="47487" spans="5:5" x14ac:dyDescent="0.25">
      <c r="E47487" s="53"/>
    </row>
    <row r="47488" spans="5:5" x14ac:dyDescent="0.25">
      <c r="E47488" s="53"/>
    </row>
    <row r="47489" spans="5:5" x14ac:dyDescent="0.25">
      <c r="E47489" s="53"/>
    </row>
    <row r="47490" spans="5:5" x14ac:dyDescent="0.25">
      <c r="E47490" s="53"/>
    </row>
    <row r="47491" spans="5:5" x14ac:dyDescent="0.25">
      <c r="E47491" s="53"/>
    </row>
    <row r="47492" spans="5:5" x14ac:dyDescent="0.25">
      <c r="E47492" s="53"/>
    </row>
    <row r="47493" spans="5:5" x14ac:dyDescent="0.25">
      <c r="E47493" s="53"/>
    </row>
    <row r="47494" spans="5:5" x14ac:dyDescent="0.25">
      <c r="E47494" s="53"/>
    </row>
    <row r="47495" spans="5:5" x14ac:dyDescent="0.25">
      <c r="E47495" s="53"/>
    </row>
    <row r="47496" spans="5:5" x14ac:dyDescent="0.25">
      <c r="E47496" s="53"/>
    </row>
    <row r="47497" spans="5:5" x14ac:dyDescent="0.25">
      <c r="E47497" s="53"/>
    </row>
    <row r="47498" spans="5:5" x14ac:dyDescent="0.25">
      <c r="E47498" s="53"/>
    </row>
    <row r="47499" spans="5:5" x14ac:dyDescent="0.25">
      <c r="E47499" s="53"/>
    </row>
    <row r="47500" spans="5:5" x14ac:dyDescent="0.25">
      <c r="E47500" s="53"/>
    </row>
    <row r="47501" spans="5:5" x14ac:dyDescent="0.25">
      <c r="E47501" s="53"/>
    </row>
    <row r="47502" spans="5:5" x14ac:dyDescent="0.25">
      <c r="E47502" s="53"/>
    </row>
    <row r="47503" spans="5:5" x14ac:dyDescent="0.25">
      <c r="E47503" s="53"/>
    </row>
    <row r="47504" spans="5:5" x14ac:dyDescent="0.25">
      <c r="E47504" s="53"/>
    </row>
    <row r="47505" spans="5:5" x14ac:dyDescent="0.25">
      <c r="E47505" s="53"/>
    </row>
    <row r="47506" spans="5:5" x14ac:dyDescent="0.25">
      <c r="E47506" s="53"/>
    </row>
    <row r="47507" spans="5:5" x14ac:dyDescent="0.25">
      <c r="E47507" s="53"/>
    </row>
    <row r="47508" spans="5:5" x14ac:dyDescent="0.25">
      <c r="E47508" s="53"/>
    </row>
    <row r="47509" spans="5:5" x14ac:dyDescent="0.25">
      <c r="E47509" s="53"/>
    </row>
    <row r="47510" spans="5:5" x14ac:dyDescent="0.25">
      <c r="E47510" s="53"/>
    </row>
    <row r="47511" spans="5:5" x14ac:dyDescent="0.25">
      <c r="E47511" s="53"/>
    </row>
    <row r="47512" spans="5:5" x14ac:dyDescent="0.25">
      <c r="E47512" s="53"/>
    </row>
    <row r="47513" spans="5:5" x14ac:dyDescent="0.25">
      <c r="E47513" s="53"/>
    </row>
    <row r="47514" spans="5:5" x14ac:dyDescent="0.25">
      <c r="E47514" s="53"/>
    </row>
    <row r="47515" spans="5:5" x14ac:dyDescent="0.25">
      <c r="E47515" s="53"/>
    </row>
    <row r="47516" spans="5:5" x14ac:dyDescent="0.25">
      <c r="E47516" s="53"/>
    </row>
    <row r="47517" spans="5:5" x14ac:dyDescent="0.25">
      <c r="E47517" s="53"/>
    </row>
    <row r="47518" spans="5:5" x14ac:dyDescent="0.25">
      <c r="E47518" s="53"/>
    </row>
    <row r="47519" spans="5:5" x14ac:dyDescent="0.25">
      <c r="E47519" s="53"/>
    </row>
    <row r="47520" spans="5:5" x14ac:dyDescent="0.25">
      <c r="E47520" s="53"/>
    </row>
    <row r="47521" spans="5:5" x14ac:dyDescent="0.25">
      <c r="E47521" s="53"/>
    </row>
    <row r="47522" spans="5:5" x14ac:dyDescent="0.25">
      <c r="E47522" s="53"/>
    </row>
    <row r="47523" spans="5:5" x14ac:dyDescent="0.25">
      <c r="E47523" s="53"/>
    </row>
    <row r="47524" spans="5:5" x14ac:dyDescent="0.25">
      <c r="E47524" s="53"/>
    </row>
    <row r="47525" spans="5:5" x14ac:dyDescent="0.25">
      <c r="E47525" s="53"/>
    </row>
    <row r="47526" spans="5:5" x14ac:dyDescent="0.25">
      <c r="E47526" s="53"/>
    </row>
    <row r="47527" spans="5:5" x14ac:dyDescent="0.25">
      <c r="E47527" s="53"/>
    </row>
    <row r="47528" spans="5:5" x14ac:dyDescent="0.25">
      <c r="E47528" s="53"/>
    </row>
    <row r="47529" spans="5:5" x14ac:dyDescent="0.25">
      <c r="E47529" s="53"/>
    </row>
    <row r="47530" spans="5:5" x14ac:dyDescent="0.25">
      <c r="E47530" s="53"/>
    </row>
    <row r="47531" spans="5:5" x14ac:dyDescent="0.25">
      <c r="E47531" s="53"/>
    </row>
    <row r="47532" spans="5:5" x14ac:dyDescent="0.25">
      <c r="E47532" s="53"/>
    </row>
    <row r="47533" spans="5:5" x14ac:dyDescent="0.25">
      <c r="E47533" s="53"/>
    </row>
    <row r="47534" spans="5:5" x14ac:dyDescent="0.25">
      <c r="E47534" s="53"/>
    </row>
    <row r="47535" spans="5:5" x14ac:dyDescent="0.25">
      <c r="E47535" s="53"/>
    </row>
    <row r="47536" spans="5:5" x14ac:dyDescent="0.25">
      <c r="E47536" s="53"/>
    </row>
    <row r="47537" spans="5:5" x14ac:dyDescent="0.25">
      <c r="E47537" s="53"/>
    </row>
    <row r="47538" spans="5:5" x14ac:dyDescent="0.25">
      <c r="E47538" s="53"/>
    </row>
    <row r="47539" spans="5:5" x14ac:dyDescent="0.25">
      <c r="E47539" s="53"/>
    </row>
    <row r="47540" spans="5:5" x14ac:dyDescent="0.25">
      <c r="E47540" s="53"/>
    </row>
    <row r="47541" spans="5:5" x14ac:dyDescent="0.25">
      <c r="E47541" s="53"/>
    </row>
    <row r="47542" spans="5:5" x14ac:dyDescent="0.25">
      <c r="E47542" s="53"/>
    </row>
    <row r="47543" spans="5:5" x14ac:dyDescent="0.25">
      <c r="E47543" s="53"/>
    </row>
    <row r="47544" spans="5:5" x14ac:dyDescent="0.25">
      <c r="E47544" s="53"/>
    </row>
    <row r="47545" spans="5:5" x14ac:dyDescent="0.25">
      <c r="E47545" s="53"/>
    </row>
    <row r="47546" spans="5:5" x14ac:dyDescent="0.25">
      <c r="E47546" s="53"/>
    </row>
    <row r="47547" spans="5:5" x14ac:dyDescent="0.25">
      <c r="E47547" s="53"/>
    </row>
    <row r="47548" spans="5:5" x14ac:dyDescent="0.25">
      <c r="E47548" s="53"/>
    </row>
    <row r="47549" spans="5:5" x14ac:dyDescent="0.25">
      <c r="E47549" s="53"/>
    </row>
    <row r="47550" spans="5:5" x14ac:dyDescent="0.25">
      <c r="E47550" s="53"/>
    </row>
    <row r="47551" spans="5:5" x14ac:dyDescent="0.25">
      <c r="E47551" s="53"/>
    </row>
    <row r="47552" spans="5:5" x14ac:dyDescent="0.25">
      <c r="E47552" s="53"/>
    </row>
    <row r="47553" spans="5:5" x14ac:dyDescent="0.25">
      <c r="E47553" s="53"/>
    </row>
    <row r="47554" spans="5:5" x14ac:dyDescent="0.25">
      <c r="E47554" s="53"/>
    </row>
    <row r="47555" spans="5:5" x14ac:dyDescent="0.25">
      <c r="E47555" s="53"/>
    </row>
    <row r="47556" spans="5:5" x14ac:dyDescent="0.25">
      <c r="E47556" s="53"/>
    </row>
    <row r="47557" spans="5:5" x14ac:dyDescent="0.25">
      <c r="E47557" s="53"/>
    </row>
    <row r="47558" spans="5:5" x14ac:dyDescent="0.25">
      <c r="E47558" s="53"/>
    </row>
    <row r="47559" spans="5:5" x14ac:dyDescent="0.25">
      <c r="E47559" s="53"/>
    </row>
    <row r="47560" spans="5:5" x14ac:dyDescent="0.25">
      <c r="E47560" s="53"/>
    </row>
    <row r="47561" spans="5:5" x14ac:dyDescent="0.25">
      <c r="E47561" s="53"/>
    </row>
    <row r="47562" spans="5:5" x14ac:dyDescent="0.25">
      <c r="E47562" s="53"/>
    </row>
    <row r="47563" spans="5:5" x14ac:dyDescent="0.25">
      <c r="E47563" s="53"/>
    </row>
    <row r="47564" spans="5:5" x14ac:dyDescent="0.25">
      <c r="E47564" s="53"/>
    </row>
    <row r="47565" spans="5:5" x14ac:dyDescent="0.25">
      <c r="E47565" s="53"/>
    </row>
    <row r="47566" spans="5:5" x14ac:dyDescent="0.25">
      <c r="E47566" s="53"/>
    </row>
    <row r="47567" spans="5:5" x14ac:dyDescent="0.25">
      <c r="E47567" s="53"/>
    </row>
    <row r="47568" spans="5:5" x14ac:dyDescent="0.25">
      <c r="E47568" s="53"/>
    </row>
    <row r="47569" spans="5:5" x14ac:dyDescent="0.25">
      <c r="E47569" s="53"/>
    </row>
    <row r="47570" spans="5:5" x14ac:dyDescent="0.25">
      <c r="E47570" s="53"/>
    </row>
    <row r="47571" spans="5:5" x14ac:dyDescent="0.25">
      <c r="E47571" s="53"/>
    </row>
    <row r="47572" spans="5:5" x14ac:dyDescent="0.25">
      <c r="E47572" s="53"/>
    </row>
    <row r="47573" spans="5:5" x14ac:dyDescent="0.25">
      <c r="E47573" s="53"/>
    </row>
    <row r="47574" spans="5:5" x14ac:dyDescent="0.25">
      <c r="E47574" s="53"/>
    </row>
    <row r="47575" spans="5:5" x14ac:dyDescent="0.25">
      <c r="E47575" s="53"/>
    </row>
    <row r="47576" spans="5:5" x14ac:dyDescent="0.25">
      <c r="E47576" s="53"/>
    </row>
    <row r="47577" spans="5:5" x14ac:dyDescent="0.25">
      <c r="E47577" s="53"/>
    </row>
    <row r="47578" spans="5:5" x14ac:dyDescent="0.25">
      <c r="E47578" s="53"/>
    </row>
    <row r="47579" spans="5:5" x14ac:dyDescent="0.25">
      <c r="E47579" s="53"/>
    </row>
    <row r="47580" spans="5:5" x14ac:dyDescent="0.25">
      <c r="E47580" s="53"/>
    </row>
    <row r="47581" spans="5:5" x14ac:dyDescent="0.25">
      <c r="E47581" s="53"/>
    </row>
    <row r="47582" spans="5:5" x14ac:dyDescent="0.25">
      <c r="E47582" s="53"/>
    </row>
    <row r="47583" spans="5:5" x14ac:dyDescent="0.25">
      <c r="E47583" s="53"/>
    </row>
    <row r="47584" spans="5:5" x14ac:dyDescent="0.25">
      <c r="E47584" s="53"/>
    </row>
    <row r="47585" spans="5:5" x14ac:dyDescent="0.25">
      <c r="E47585" s="53"/>
    </row>
    <row r="47586" spans="5:5" x14ac:dyDescent="0.25">
      <c r="E47586" s="53"/>
    </row>
    <row r="47587" spans="5:5" x14ac:dyDescent="0.25">
      <c r="E47587" s="53"/>
    </row>
    <row r="47588" spans="5:5" x14ac:dyDescent="0.25">
      <c r="E47588" s="53"/>
    </row>
    <row r="47589" spans="5:5" x14ac:dyDescent="0.25">
      <c r="E47589" s="53"/>
    </row>
    <row r="47590" spans="5:5" x14ac:dyDescent="0.25">
      <c r="E47590" s="53"/>
    </row>
    <row r="47591" spans="5:5" x14ac:dyDescent="0.25">
      <c r="E47591" s="53"/>
    </row>
    <row r="47592" spans="5:5" x14ac:dyDescent="0.25">
      <c r="E47592" s="53"/>
    </row>
    <row r="47593" spans="5:5" x14ac:dyDescent="0.25">
      <c r="E47593" s="53"/>
    </row>
    <row r="47594" spans="5:5" x14ac:dyDescent="0.25">
      <c r="E47594" s="53"/>
    </row>
    <row r="47595" spans="5:5" x14ac:dyDescent="0.25">
      <c r="E47595" s="53"/>
    </row>
    <row r="47596" spans="5:5" x14ac:dyDescent="0.25">
      <c r="E47596" s="53"/>
    </row>
    <row r="47597" spans="5:5" x14ac:dyDescent="0.25">
      <c r="E47597" s="53"/>
    </row>
    <row r="47598" spans="5:5" x14ac:dyDescent="0.25">
      <c r="E47598" s="53"/>
    </row>
    <row r="47599" spans="5:5" x14ac:dyDescent="0.25">
      <c r="E47599" s="53"/>
    </row>
    <row r="47600" spans="5:5" x14ac:dyDescent="0.25">
      <c r="E47600" s="53"/>
    </row>
    <row r="47601" spans="5:5" x14ac:dyDescent="0.25">
      <c r="E47601" s="53"/>
    </row>
    <row r="47602" spans="5:5" x14ac:dyDescent="0.25">
      <c r="E47602" s="53"/>
    </row>
    <row r="47603" spans="5:5" x14ac:dyDescent="0.25">
      <c r="E47603" s="53"/>
    </row>
    <row r="47604" spans="5:5" x14ac:dyDescent="0.25">
      <c r="E47604" s="53"/>
    </row>
    <row r="47605" spans="5:5" x14ac:dyDescent="0.25">
      <c r="E47605" s="53"/>
    </row>
    <row r="47606" spans="5:5" x14ac:dyDescent="0.25">
      <c r="E47606" s="53"/>
    </row>
    <row r="47607" spans="5:5" x14ac:dyDescent="0.25">
      <c r="E47607" s="53"/>
    </row>
    <row r="47608" spans="5:5" x14ac:dyDescent="0.25">
      <c r="E47608" s="53"/>
    </row>
    <row r="47609" spans="5:5" x14ac:dyDescent="0.25">
      <c r="E47609" s="53"/>
    </row>
    <row r="47610" spans="5:5" x14ac:dyDescent="0.25">
      <c r="E47610" s="53"/>
    </row>
    <row r="47611" spans="5:5" x14ac:dyDescent="0.25">
      <c r="E47611" s="53"/>
    </row>
    <row r="47612" spans="5:5" x14ac:dyDescent="0.25">
      <c r="E47612" s="53"/>
    </row>
    <row r="47613" spans="5:5" x14ac:dyDescent="0.25">
      <c r="E47613" s="53"/>
    </row>
    <row r="47614" spans="5:5" x14ac:dyDescent="0.25">
      <c r="E47614" s="53"/>
    </row>
    <row r="47615" spans="5:5" x14ac:dyDescent="0.25">
      <c r="E47615" s="53"/>
    </row>
    <row r="47616" spans="5:5" x14ac:dyDescent="0.25">
      <c r="E47616" s="53"/>
    </row>
    <row r="47617" spans="5:5" x14ac:dyDescent="0.25">
      <c r="E47617" s="53"/>
    </row>
    <row r="47618" spans="5:5" x14ac:dyDescent="0.25">
      <c r="E47618" s="53"/>
    </row>
    <row r="47619" spans="5:5" x14ac:dyDescent="0.25">
      <c r="E47619" s="53"/>
    </row>
    <row r="47620" spans="5:5" x14ac:dyDescent="0.25">
      <c r="E47620" s="53"/>
    </row>
    <row r="47621" spans="5:5" x14ac:dyDescent="0.25">
      <c r="E47621" s="53"/>
    </row>
    <row r="47622" spans="5:5" x14ac:dyDescent="0.25">
      <c r="E47622" s="53"/>
    </row>
    <row r="47623" spans="5:5" x14ac:dyDescent="0.25">
      <c r="E47623" s="53"/>
    </row>
    <row r="47624" spans="5:5" x14ac:dyDescent="0.25">
      <c r="E47624" s="53"/>
    </row>
    <row r="47625" spans="5:5" x14ac:dyDescent="0.25">
      <c r="E47625" s="53"/>
    </row>
    <row r="47626" spans="5:5" x14ac:dyDescent="0.25">
      <c r="E47626" s="53"/>
    </row>
    <row r="47627" spans="5:5" x14ac:dyDescent="0.25">
      <c r="E47627" s="53"/>
    </row>
    <row r="47628" spans="5:5" x14ac:dyDescent="0.25">
      <c r="E47628" s="53"/>
    </row>
    <row r="47629" spans="5:5" x14ac:dyDescent="0.25">
      <c r="E47629" s="53"/>
    </row>
    <row r="47630" spans="5:5" x14ac:dyDescent="0.25">
      <c r="E47630" s="53"/>
    </row>
    <row r="47631" spans="5:5" x14ac:dyDescent="0.25">
      <c r="E47631" s="53"/>
    </row>
    <row r="47632" spans="5:5" x14ac:dyDescent="0.25">
      <c r="E47632" s="53"/>
    </row>
    <row r="47633" spans="5:5" x14ac:dyDescent="0.25">
      <c r="E47633" s="53"/>
    </row>
    <row r="47634" spans="5:5" x14ac:dyDescent="0.25">
      <c r="E47634" s="53"/>
    </row>
    <row r="47635" spans="5:5" x14ac:dyDescent="0.25">
      <c r="E47635" s="53"/>
    </row>
    <row r="47636" spans="5:5" x14ac:dyDescent="0.25">
      <c r="E47636" s="53"/>
    </row>
    <row r="47637" spans="5:5" x14ac:dyDescent="0.25">
      <c r="E47637" s="53"/>
    </row>
    <row r="47638" spans="5:5" x14ac:dyDescent="0.25">
      <c r="E47638" s="53"/>
    </row>
    <row r="47639" spans="5:5" x14ac:dyDescent="0.25">
      <c r="E47639" s="53"/>
    </row>
    <row r="47640" spans="5:5" x14ac:dyDescent="0.25">
      <c r="E47640" s="53"/>
    </row>
    <row r="47641" spans="5:5" x14ac:dyDescent="0.25">
      <c r="E47641" s="53"/>
    </row>
    <row r="47642" spans="5:5" x14ac:dyDescent="0.25">
      <c r="E47642" s="53"/>
    </row>
    <row r="47643" spans="5:5" x14ac:dyDescent="0.25">
      <c r="E47643" s="53"/>
    </row>
    <row r="47644" spans="5:5" x14ac:dyDescent="0.25">
      <c r="E47644" s="53"/>
    </row>
    <row r="47645" spans="5:5" x14ac:dyDescent="0.25">
      <c r="E47645" s="53"/>
    </row>
    <row r="47646" spans="5:5" x14ac:dyDescent="0.25">
      <c r="E47646" s="53"/>
    </row>
    <row r="47647" spans="5:5" x14ac:dyDescent="0.25">
      <c r="E47647" s="53"/>
    </row>
    <row r="47648" spans="5:5" x14ac:dyDescent="0.25">
      <c r="E47648" s="53"/>
    </row>
    <row r="47649" spans="5:5" x14ac:dyDescent="0.25">
      <c r="E47649" s="53"/>
    </row>
    <row r="47650" spans="5:5" x14ac:dyDescent="0.25">
      <c r="E47650" s="53"/>
    </row>
    <row r="47651" spans="5:5" x14ac:dyDescent="0.25">
      <c r="E47651" s="53"/>
    </row>
    <row r="47652" spans="5:5" x14ac:dyDescent="0.25">
      <c r="E47652" s="53"/>
    </row>
    <row r="47653" spans="5:5" x14ac:dyDescent="0.25">
      <c r="E47653" s="53"/>
    </row>
    <row r="47654" spans="5:5" x14ac:dyDescent="0.25">
      <c r="E47654" s="53"/>
    </row>
    <row r="47655" spans="5:5" x14ac:dyDescent="0.25">
      <c r="E47655" s="53"/>
    </row>
    <row r="47656" spans="5:5" x14ac:dyDescent="0.25">
      <c r="E47656" s="53"/>
    </row>
    <row r="47657" spans="5:5" x14ac:dyDescent="0.25">
      <c r="E47657" s="53"/>
    </row>
    <row r="47658" spans="5:5" x14ac:dyDescent="0.25">
      <c r="E47658" s="53"/>
    </row>
    <row r="47659" spans="5:5" x14ac:dyDescent="0.25">
      <c r="E47659" s="53"/>
    </row>
    <row r="47660" spans="5:5" x14ac:dyDescent="0.25">
      <c r="E47660" s="53"/>
    </row>
    <row r="47661" spans="5:5" x14ac:dyDescent="0.25">
      <c r="E47661" s="53"/>
    </row>
    <row r="47662" spans="5:5" x14ac:dyDescent="0.25">
      <c r="E47662" s="53"/>
    </row>
    <row r="47663" spans="5:5" x14ac:dyDescent="0.25">
      <c r="E47663" s="53"/>
    </row>
    <row r="47664" spans="5:5" x14ac:dyDescent="0.25">
      <c r="E47664" s="53"/>
    </row>
    <row r="47665" spans="5:5" x14ac:dyDescent="0.25">
      <c r="E47665" s="53"/>
    </row>
    <row r="47666" spans="5:5" x14ac:dyDescent="0.25">
      <c r="E47666" s="53"/>
    </row>
    <row r="47667" spans="5:5" x14ac:dyDescent="0.25">
      <c r="E47667" s="53"/>
    </row>
    <row r="47668" spans="5:5" x14ac:dyDescent="0.25">
      <c r="E47668" s="53"/>
    </row>
    <row r="47669" spans="5:5" x14ac:dyDescent="0.25">
      <c r="E47669" s="53"/>
    </row>
    <row r="47670" spans="5:5" x14ac:dyDescent="0.25">
      <c r="E47670" s="53"/>
    </row>
    <row r="47671" spans="5:5" x14ac:dyDescent="0.25">
      <c r="E47671" s="53"/>
    </row>
    <row r="47672" spans="5:5" x14ac:dyDescent="0.25">
      <c r="E47672" s="53"/>
    </row>
    <row r="47673" spans="5:5" x14ac:dyDescent="0.25">
      <c r="E47673" s="53"/>
    </row>
    <row r="47674" spans="5:5" x14ac:dyDescent="0.25">
      <c r="E47674" s="53"/>
    </row>
    <row r="47675" spans="5:5" x14ac:dyDescent="0.25">
      <c r="E47675" s="53"/>
    </row>
    <row r="47676" spans="5:5" x14ac:dyDescent="0.25">
      <c r="E47676" s="53"/>
    </row>
    <row r="47677" spans="5:5" x14ac:dyDescent="0.25">
      <c r="E47677" s="53"/>
    </row>
    <row r="47678" spans="5:5" x14ac:dyDescent="0.25">
      <c r="E47678" s="53"/>
    </row>
    <row r="47679" spans="5:5" x14ac:dyDescent="0.25">
      <c r="E47679" s="53"/>
    </row>
    <row r="47680" spans="5:5" x14ac:dyDescent="0.25">
      <c r="E47680" s="53"/>
    </row>
    <row r="47681" spans="5:5" x14ac:dyDescent="0.25">
      <c r="E47681" s="53"/>
    </row>
    <row r="47682" spans="5:5" x14ac:dyDescent="0.25">
      <c r="E47682" s="53"/>
    </row>
    <row r="47683" spans="5:5" x14ac:dyDescent="0.25">
      <c r="E47683" s="53"/>
    </row>
    <row r="47684" spans="5:5" x14ac:dyDescent="0.25">
      <c r="E47684" s="53"/>
    </row>
    <row r="47685" spans="5:5" x14ac:dyDescent="0.25">
      <c r="E47685" s="53"/>
    </row>
    <row r="47686" spans="5:5" x14ac:dyDescent="0.25">
      <c r="E47686" s="53"/>
    </row>
    <row r="47687" spans="5:5" x14ac:dyDescent="0.25">
      <c r="E47687" s="53"/>
    </row>
    <row r="47688" spans="5:5" x14ac:dyDescent="0.25">
      <c r="E47688" s="53"/>
    </row>
    <row r="47689" spans="5:5" x14ac:dyDescent="0.25">
      <c r="E47689" s="53"/>
    </row>
    <row r="47690" spans="5:5" x14ac:dyDescent="0.25">
      <c r="E47690" s="53"/>
    </row>
    <row r="47691" spans="5:5" x14ac:dyDescent="0.25">
      <c r="E47691" s="53"/>
    </row>
    <row r="47692" spans="5:5" x14ac:dyDescent="0.25">
      <c r="E47692" s="53"/>
    </row>
    <row r="47693" spans="5:5" x14ac:dyDescent="0.25">
      <c r="E47693" s="53"/>
    </row>
    <row r="47694" spans="5:5" x14ac:dyDescent="0.25">
      <c r="E47694" s="53"/>
    </row>
    <row r="47695" spans="5:5" x14ac:dyDescent="0.25">
      <c r="E47695" s="53"/>
    </row>
    <row r="47696" spans="5:5" x14ac:dyDescent="0.25">
      <c r="E47696" s="53"/>
    </row>
    <row r="47697" spans="5:5" x14ac:dyDescent="0.25">
      <c r="E47697" s="53"/>
    </row>
    <row r="47698" spans="5:5" x14ac:dyDescent="0.25">
      <c r="E47698" s="53"/>
    </row>
    <row r="47699" spans="5:5" x14ac:dyDescent="0.25">
      <c r="E47699" s="53"/>
    </row>
    <row r="47700" spans="5:5" x14ac:dyDescent="0.25">
      <c r="E47700" s="53"/>
    </row>
    <row r="47701" spans="5:5" x14ac:dyDescent="0.25">
      <c r="E47701" s="53"/>
    </row>
    <row r="47702" spans="5:5" x14ac:dyDescent="0.25">
      <c r="E47702" s="53"/>
    </row>
    <row r="47703" spans="5:5" x14ac:dyDescent="0.25">
      <c r="E47703" s="53"/>
    </row>
    <row r="47704" spans="5:5" x14ac:dyDescent="0.25">
      <c r="E47704" s="53"/>
    </row>
    <row r="47705" spans="5:5" x14ac:dyDescent="0.25">
      <c r="E47705" s="53"/>
    </row>
    <row r="47706" spans="5:5" x14ac:dyDescent="0.25">
      <c r="E47706" s="53"/>
    </row>
    <row r="47707" spans="5:5" x14ac:dyDescent="0.25">
      <c r="E47707" s="53"/>
    </row>
    <row r="47708" spans="5:5" x14ac:dyDescent="0.25">
      <c r="E47708" s="53"/>
    </row>
    <row r="47709" spans="5:5" x14ac:dyDescent="0.25">
      <c r="E47709" s="53"/>
    </row>
    <row r="47710" spans="5:5" x14ac:dyDescent="0.25">
      <c r="E47710" s="53"/>
    </row>
    <row r="47711" spans="5:5" x14ac:dyDescent="0.25">
      <c r="E47711" s="53"/>
    </row>
    <row r="47712" spans="5:5" x14ac:dyDescent="0.25">
      <c r="E47712" s="53"/>
    </row>
    <row r="47713" spans="5:5" x14ac:dyDescent="0.25">
      <c r="E47713" s="53"/>
    </row>
    <row r="47714" spans="5:5" x14ac:dyDescent="0.25">
      <c r="E47714" s="53"/>
    </row>
    <row r="47715" spans="5:5" x14ac:dyDescent="0.25">
      <c r="E47715" s="53"/>
    </row>
    <row r="47716" spans="5:5" x14ac:dyDescent="0.25">
      <c r="E47716" s="53"/>
    </row>
    <row r="47717" spans="5:5" x14ac:dyDescent="0.25">
      <c r="E47717" s="53"/>
    </row>
    <row r="47718" spans="5:5" x14ac:dyDescent="0.25">
      <c r="E47718" s="53"/>
    </row>
    <row r="47719" spans="5:5" x14ac:dyDescent="0.25">
      <c r="E47719" s="53"/>
    </row>
    <row r="47720" spans="5:5" x14ac:dyDescent="0.25">
      <c r="E47720" s="53"/>
    </row>
    <row r="47721" spans="5:5" x14ac:dyDescent="0.25">
      <c r="E47721" s="53"/>
    </row>
    <row r="47722" spans="5:5" x14ac:dyDescent="0.25">
      <c r="E47722" s="53"/>
    </row>
    <row r="47723" spans="5:5" x14ac:dyDescent="0.25">
      <c r="E47723" s="53"/>
    </row>
    <row r="47724" spans="5:5" x14ac:dyDescent="0.25">
      <c r="E47724" s="53"/>
    </row>
    <row r="47725" spans="5:5" x14ac:dyDescent="0.25">
      <c r="E47725" s="53"/>
    </row>
    <row r="47726" spans="5:5" x14ac:dyDescent="0.25">
      <c r="E47726" s="53"/>
    </row>
    <row r="47727" spans="5:5" x14ac:dyDescent="0.25">
      <c r="E47727" s="53"/>
    </row>
    <row r="47728" spans="5:5" x14ac:dyDescent="0.25">
      <c r="E47728" s="53"/>
    </row>
    <row r="47729" spans="5:5" x14ac:dyDescent="0.25">
      <c r="E47729" s="53"/>
    </row>
    <row r="47730" spans="5:5" x14ac:dyDescent="0.25">
      <c r="E47730" s="53"/>
    </row>
    <row r="47731" spans="5:5" x14ac:dyDescent="0.25">
      <c r="E47731" s="53"/>
    </row>
    <row r="47732" spans="5:5" x14ac:dyDescent="0.25">
      <c r="E47732" s="53"/>
    </row>
    <row r="47733" spans="5:5" x14ac:dyDescent="0.25">
      <c r="E47733" s="53"/>
    </row>
    <row r="47734" spans="5:5" x14ac:dyDescent="0.25">
      <c r="E47734" s="53"/>
    </row>
    <row r="47735" spans="5:5" x14ac:dyDescent="0.25">
      <c r="E47735" s="53"/>
    </row>
    <row r="47736" spans="5:5" x14ac:dyDescent="0.25">
      <c r="E47736" s="53"/>
    </row>
    <row r="47737" spans="5:5" x14ac:dyDescent="0.25">
      <c r="E47737" s="53"/>
    </row>
    <row r="47738" spans="5:5" x14ac:dyDescent="0.25">
      <c r="E47738" s="53"/>
    </row>
    <row r="47739" spans="5:5" x14ac:dyDescent="0.25">
      <c r="E47739" s="53"/>
    </row>
    <row r="47740" spans="5:5" x14ac:dyDescent="0.25">
      <c r="E47740" s="53"/>
    </row>
    <row r="47741" spans="5:5" x14ac:dyDescent="0.25">
      <c r="E47741" s="53"/>
    </row>
    <row r="47742" spans="5:5" x14ac:dyDescent="0.25">
      <c r="E47742" s="53"/>
    </row>
    <row r="47743" spans="5:5" x14ac:dyDescent="0.25">
      <c r="E47743" s="53"/>
    </row>
    <row r="47744" spans="5:5" x14ac:dyDescent="0.25">
      <c r="E47744" s="53"/>
    </row>
    <row r="47745" spans="5:5" x14ac:dyDescent="0.25">
      <c r="E47745" s="53"/>
    </row>
    <row r="47746" spans="5:5" x14ac:dyDescent="0.25">
      <c r="E47746" s="53"/>
    </row>
    <row r="47747" spans="5:5" x14ac:dyDescent="0.25">
      <c r="E47747" s="53"/>
    </row>
    <row r="47748" spans="5:5" x14ac:dyDescent="0.25">
      <c r="E47748" s="53"/>
    </row>
    <row r="47749" spans="5:5" x14ac:dyDescent="0.25">
      <c r="E47749" s="53"/>
    </row>
    <row r="47750" spans="5:5" x14ac:dyDescent="0.25">
      <c r="E47750" s="53"/>
    </row>
    <row r="47751" spans="5:5" x14ac:dyDescent="0.25">
      <c r="E47751" s="53"/>
    </row>
    <row r="47752" spans="5:5" x14ac:dyDescent="0.25">
      <c r="E47752" s="53"/>
    </row>
    <row r="47753" spans="5:5" x14ac:dyDescent="0.25">
      <c r="E47753" s="53"/>
    </row>
    <row r="47754" spans="5:5" x14ac:dyDescent="0.25">
      <c r="E47754" s="53"/>
    </row>
    <row r="47755" spans="5:5" x14ac:dyDescent="0.25">
      <c r="E47755" s="53"/>
    </row>
    <row r="47756" spans="5:5" x14ac:dyDescent="0.25">
      <c r="E47756" s="53"/>
    </row>
    <row r="47757" spans="5:5" x14ac:dyDescent="0.25">
      <c r="E47757" s="53"/>
    </row>
    <row r="47758" spans="5:5" x14ac:dyDescent="0.25">
      <c r="E47758" s="53"/>
    </row>
    <row r="47759" spans="5:5" x14ac:dyDescent="0.25">
      <c r="E47759" s="53"/>
    </row>
    <row r="47760" spans="5:5" x14ac:dyDescent="0.25">
      <c r="E47760" s="53"/>
    </row>
    <row r="47761" spans="5:5" x14ac:dyDescent="0.25">
      <c r="E47761" s="53"/>
    </row>
    <row r="47762" spans="5:5" x14ac:dyDescent="0.25">
      <c r="E47762" s="53"/>
    </row>
    <row r="47763" spans="5:5" x14ac:dyDescent="0.25">
      <c r="E47763" s="53"/>
    </row>
    <row r="47764" spans="5:5" x14ac:dyDescent="0.25">
      <c r="E47764" s="53"/>
    </row>
    <row r="47765" spans="5:5" x14ac:dyDescent="0.25">
      <c r="E47765" s="53"/>
    </row>
    <row r="47766" spans="5:5" x14ac:dyDescent="0.25">
      <c r="E47766" s="53"/>
    </row>
    <row r="47767" spans="5:5" x14ac:dyDescent="0.25">
      <c r="E47767" s="53"/>
    </row>
    <row r="47768" spans="5:5" x14ac:dyDescent="0.25">
      <c r="E47768" s="53"/>
    </row>
    <row r="47769" spans="5:5" x14ac:dyDescent="0.25">
      <c r="E47769" s="53"/>
    </row>
    <row r="47770" spans="5:5" x14ac:dyDescent="0.25">
      <c r="E47770" s="53"/>
    </row>
    <row r="47771" spans="5:5" x14ac:dyDescent="0.25">
      <c r="E47771" s="53"/>
    </row>
    <row r="47772" spans="5:5" x14ac:dyDescent="0.25">
      <c r="E47772" s="53"/>
    </row>
    <row r="47773" spans="5:5" x14ac:dyDescent="0.25">
      <c r="E47773" s="53"/>
    </row>
    <row r="47774" spans="5:5" x14ac:dyDescent="0.25">
      <c r="E47774" s="53"/>
    </row>
    <row r="47775" spans="5:5" x14ac:dyDescent="0.25">
      <c r="E47775" s="53"/>
    </row>
    <row r="47776" spans="5:5" x14ac:dyDescent="0.25">
      <c r="E47776" s="53"/>
    </row>
    <row r="47777" spans="5:5" x14ac:dyDescent="0.25">
      <c r="E47777" s="53"/>
    </row>
    <row r="47778" spans="5:5" x14ac:dyDescent="0.25">
      <c r="E47778" s="53"/>
    </row>
    <row r="47779" spans="5:5" x14ac:dyDescent="0.25">
      <c r="E47779" s="53"/>
    </row>
    <row r="47780" spans="5:5" x14ac:dyDescent="0.25">
      <c r="E47780" s="53"/>
    </row>
    <row r="47781" spans="5:5" x14ac:dyDescent="0.25">
      <c r="E47781" s="53"/>
    </row>
    <row r="47782" spans="5:5" x14ac:dyDescent="0.25">
      <c r="E47782" s="53"/>
    </row>
    <row r="47783" spans="5:5" x14ac:dyDescent="0.25">
      <c r="E47783" s="53"/>
    </row>
    <row r="47784" spans="5:5" x14ac:dyDescent="0.25">
      <c r="E47784" s="53"/>
    </row>
    <row r="47785" spans="5:5" x14ac:dyDescent="0.25">
      <c r="E47785" s="53"/>
    </row>
    <row r="47786" spans="5:5" x14ac:dyDescent="0.25">
      <c r="E47786" s="53"/>
    </row>
    <row r="47787" spans="5:5" x14ac:dyDescent="0.25">
      <c r="E47787" s="53"/>
    </row>
    <row r="47788" spans="5:5" x14ac:dyDescent="0.25">
      <c r="E47788" s="53"/>
    </row>
    <row r="47789" spans="5:5" x14ac:dyDescent="0.25">
      <c r="E47789" s="53"/>
    </row>
    <row r="47790" spans="5:5" x14ac:dyDescent="0.25">
      <c r="E47790" s="53"/>
    </row>
    <row r="47791" spans="5:5" x14ac:dyDescent="0.25">
      <c r="E47791" s="53"/>
    </row>
    <row r="47792" spans="5:5" x14ac:dyDescent="0.25">
      <c r="E47792" s="53"/>
    </row>
    <row r="47793" spans="5:5" x14ac:dyDescent="0.25">
      <c r="E47793" s="53"/>
    </row>
    <row r="47794" spans="5:5" x14ac:dyDescent="0.25">
      <c r="E47794" s="53"/>
    </row>
    <row r="47795" spans="5:5" x14ac:dyDescent="0.25">
      <c r="E47795" s="53"/>
    </row>
    <row r="47796" spans="5:5" x14ac:dyDescent="0.25">
      <c r="E47796" s="53"/>
    </row>
    <row r="47797" spans="5:5" x14ac:dyDescent="0.25">
      <c r="E47797" s="53"/>
    </row>
    <row r="47798" spans="5:5" x14ac:dyDescent="0.25">
      <c r="E47798" s="53"/>
    </row>
    <row r="47799" spans="5:5" x14ac:dyDescent="0.25">
      <c r="E47799" s="53"/>
    </row>
    <row r="47800" spans="5:5" x14ac:dyDescent="0.25">
      <c r="E47800" s="53"/>
    </row>
    <row r="47801" spans="5:5" x14ac:dyDescent="0.25">
      <c r="E47801" s="53"/>
    </row>
    <row r="47802" spans="5:5" x14ac:dyDescent="0.25">
      <c r="E47802" s="53"/>
    </row>
    <row r="47803" spans="5:5" x14ac:dyDescent="0.25">
      <c r="E47803" s="53"/>
    </row>
    <row r="47804" spans="5:5" x14ac:dyDescent="0.25">
      <c r="E47804" s="53"/>
    </row>
    <row r="47805" spans="5:5" x14ac:dyDescent="0.25">
      <c r="E47805" s="53"/>
    </row>
    <row r="47806" spans="5:5" x14ac:dyDescent="0.25">
      <c r="E47806" s="53"/>
    </row>
    <row r="47807" spans="5:5" x14ac:dyDescent="0.25">
      <c r="E47807" s="53"/>
    </row>
    <row r="47808" spans="5:5" x14ac:dyDescent="0.25">
      <c r="E47808" s="53"/>
    </row>
    <row r="47809" spans="5:5" x14ac:dyDescent="0.25">
      <c r="E47809" s="53"/>
    </row>
    <row r="47810" spans="5:5" x14ac:dyDescent="0.25">
      <c r="E47810" s="53"/>
    </row>
    <row r="47811" spans="5:5" x14ac:dyDescent="0.25">
      <c r="E47811" s="53"/>
    </row>
    <row r="47812" spans="5:5" x14ac:dyDescent="0.25">
      <c r="E47812" s="53"/>
    </row>
    <row r="47813" spans="5:5" x14ac:dyDescent="0.25">
      <c r="E47813" s="53"/>
    </row>
    <row r="47814" spans="5:5" x14ac:dyDescent="0.25">
      <c r="E47814" s="53"/>
    </row>
    <row r="47815" spans="5:5" x14ac:dyDescent="0.25">
      <c r="E47815" s="53"/>
    </row>
    <row r="47816" spans="5:5" x14ac:dyDescent="0.25">
      <c r="E47816" s="53"/>
    </row>
    <row r="47817" spans="5:5" x14ac:dyDescent="0.25">
      <c r="E47817" s="53"/>
    </row>
    <row r="47818" spans="5:5" x14ac:dyDescent="0.25">
      <c r="E47818" s="53"/>
    </row>
    <row r="47819" spans="5:5" x14ac:dyDescent="0.25">
      <c r="E47819" s="53"/>
    </row>
    <row r="47820" spans="5:5" x14ac:dyDescent="0.25">
      <c r="E47820" s="53"/>
    </row>
    <row r="47821" spans="5:5" x14ac:dyDescent="0.25">
      <c r="E47821" s="53"/>
    </row>
    <row r="47822" spans="5:5" x14ac:dyDescent="0.25">
      <c r="E47822" s="53"/>
    </row>
    <row r="47823" spans="5:5" x14ac:dyDescent="0.25">
      <c r="E47823" s="53"/>
    </row>
    <row r="47824" spans="5:5" x14ac:dyDescent="0.25">
      <c r="E47824" s="53"/>
    </row>
    <row r="47825" spans="5:5" x14ac:dyDescent="0.25">
      <c r="E47825" s="53"/>
    </row>
    <row r="47826" spans="5:5" x14ac:dyDescent="0.25">
      <c r="E47826" s="53"/>
    </row>
    <row r="47827" spans="5:5" x14ac:dyDescent="0.25">
      <c r="E47827" s="53"/>
    </row>
    <row r="47828" spans="5:5" x14ac:dyDescent="0.25">
      <c r="E47828" s="53"/>
    </row>
    <row r="47829" spans="5:5" x14ac:dyDescent="0.25">
      <c r="E47829" s="53"/>
    </row>
    <row r="47830" spans="5:5" x14ac:dyDescent="0.25">
      <c r="E47830" s="53"/>
    </row>
    <row r="47831" spans="5:5" x14ac:dyDescent="0.25">
      <c r="E47831" s="53"/>
    </row>
    <row r="47832" spans="5:5" x14ac:dyDescent="0.25">
      <c r="E47832" s="53"/>
    </row>
    <row r="47833" spans="5:5" x14ac:dyDescent="0.25">
      <c r="E47833" s="53"/>
    </row>
    <row r="47834" spans="5:5" x14ac:dyDescent="0.25">
      <c r="E47834" s="53"/>
    </row>
    <row r="47835" spans="5:5" x14ac:dyDescent="0.25">
      <c r="E47835" s="53"/>
    </row>
    <row r="47836" spans="5:5" x14ac:dyDescent="0.25">
      <c r="E47836" s="53"/>
    </row>
    <row r="47837" spans="5:5" x14ac:dyDescent="0.25">
      <c r="E47837" s="53"/>
    </row>
    <row r="47838" spans="5:5" x14ac:dyDescent="0.25">
      <c r="E47838" s="53"/>
    </row>
    <row r="47839" spans="5:5" x14ac:dyDescent="0.25">
      <c r="E47839" s="53"/>
    </row>
    <row r="47840" spans="5:5" x14ac:dyDescent="0.25">
      <c r="E47840" s="53"/>
    </row>
    <row r="47841" spans="5:5" x14ac:dyDescent="0.25">
      <c r="E47841" s="53"/>
    </row>
    <row r="47842" spans="5:5" x14ac:dyDescent="0.25">
      <c r="E47842" s="53"/>
    </row>
    <row r="47843" spans="5:5" x14ac:dyDescent="0.25">
      <c r="E47843" s="53"/>
    </row>
    <row r="47844" spans="5:5" x14ac:dyDescent="0.25">
      <c r="E47844" s="53"/>
    </row>
    <row r="47845" spans="5:5" x14ac:dyDescent="0.25">
      <c r="E47845" s="53"/>
    </row>
    <row r="47846" spans="5:5" x14ac:dyDescent="0.25">
      <c r="E47846" s="53"/>
    </row>
    <row r="47847" spans="5:5" x14ac:dyDescent="0.25">
      <c r="E47847" s="53"/>
    </row>
    <row r="47848" spans="5:5" x14ac:dyDescent="0.25">
      <c r="E47848" s="53"/>
    </row>
    <row r="47849" spans="5:5" x14ac:dyDescent="0.25">
      <c r="E47849" s="53"/>
    </row>
    <row r="47850" spans="5:5" x14ac:dyDescent="0.25">
      <c r="E47850" s="53"/>
    </row>
    <row r="47851" spans="5:5" x14ac:dyDescent="0.25">
      <c r="E47851" s="53"/>
    </row>
    <row r="47852" spans="5:5" x14ac:dyDescent="0.25">
      <c r="E47852" s="53"/>
    </row>
    <row r="47853" spans="5:5" x14ac:dyDescent="0.25">
      <c r="E47853" s="53"/>
    </row>
    <row r="47854" spans="5:5" x14ac:dyDescent="0.25">
      <c r="E47854" s="53"/>
    </row>
    <row r="47855" spans="5:5" x14ac:dyDescent="0.25">
      <c r="E47855" s="53"/>
    </row>
    <row r="47856" spans="5:5" x14ac:dyDescent="0.25">
      <c r="E47856" s="53"/>
    </row>
    <row r="47857" spans="5:5" x14ac:dyDescent="0.25">
      <c r="E47857" s="53"/>
    </row>
    <row r="47858" spans="5:5" x14ac:dyDescent="0.25">
      <c r="E47858" s="53"/>
    </row>
    <row r="47859" spans="5:5" x14ac:dyDescent="0.25">
      <c r="E47859" s="53"/>
    </row>
    <row r="47860" spans="5:5" x14ac:dyDescent="0.25">
      <c r="E47860" s="53"/>
    </row>
    <row r="47861" spans="5:5" x14ac:dyDescent="0.25">
      <c r="E47861" s="53"/>
    </row>
    <row r="47862" spans="5:5" x14ac:dyDescent="0.25">
      <c r="E47862" s="53"/>
    </row>
    <row r="47863" spans="5:5" x14ac:dyDescent="0.25">
      <c r="E47863" s="53"/>
    </row>
    <row r="47864" spans="5:5" x14ac:dyDescent="0.25">
      <c r="E47864" s="53"/>
    </row>
    <row r="47865" spans="5:5" x14ac:dyDescent="0.25">
      <c r="E47865" s="53"/>
    </row>
    <row r="47866" spans="5:5" x14ac:dyDescent="0.25">
      <c r="E47866" s="53"/>
    </row>
    <row r="47867" spans="5:5" x14ac:dyDescent="0.25">
      <c r="E47867" s="53"/>
    </row>
    <row r="47868" spans="5:5" x14ac:dyDescent="0.25">
      <c r="E47868" s="53"/>
    </row>
    <row r="47869" spans="5:5" x14ac:dyDescent="0.25">
      <c r="E47869" s="53"/>
    </row>
    <row r="47870" spans="5:5" x14ac:dyDescent="0.25">
      <c r="E47870" s="53"/>
    </row>
    <row r="47871" spans="5:5" x14ac:dyDescent="0.25">
      <c r="E47871" s="53"/>
    </row>
    <row r="47872" spans="5:5" x14ac:dyDescent="0.25">
      <c r="E47872" s="53"/>
    </row>
    <row r="47873" spans="5:5" x14ac:dyDescent="0.25">
      <c r="E47873" s="53"/>
    </row>
    <row r="47874" spans="5:5" x14ac:dyDescent="0.25">
      <c r="E47874" s="53"/>
    </row>
    <row r="47875" spans="5:5" x14ac:dyDescent="0.25">
      <c r="E47875" s="53"/>
    </row>
    <row r="47876" spans="5:5" x14ac:dyDescent="0.25">
      <c r="E47876" s="53"/>
    </row>
    <row r="47877" spans="5:5" x14ac:dyDescent="0.25">
      <c r="E47877" s="53"/>
    </row>
    <row r="47878" spans="5:5" x14ac:dyDescent="0.25">
      <c r="E47878" s="53"/>
    </row>
    <row r="47879" spans="5:5" x14ac:dyDescent="0.25">
      <c r="E47879" s="53"/>
    </row>
    <row r="47880" spans="5:5" x14ac:dyDescent="0.25">
      <c r="E47880" s="53"/>
    </row>
    <row r="47881" spans="5:5" x14ac:dyDescent="0.25">
      <c r="E47881" s="53"/>
    </row>
    <row r="47882" spans="5:5" x14ac:dyDescent="0.25">
      <c r="E47882" s="53"/>
    </row>
    <row r="47883" spans="5:5" x14ac:dyDescent="0.25">
      <c r="E47883" s="53"/>
    </row>
    <row r="47884" spans="5:5" x14ac:dyDescent="0.25">
      <c r="E47884" s="53"/>
    </row>
    <row r="47885" spans="5:5" x14ac:dyDescent="0.25">
      <c r="E47885" s="53"/>
    </row>
    <row r="47886" spans="5:5" x14ac:dyDescent="0.25">
      <c r="E47886" s="53"/>
    </row>
    <row r="47887" spans="5:5" x14ac:dyDescent="0.25">
      <c r="E47887" s="53"/>
    </row>
    <row r="47888" spans="5:5" x14ac:dyDescent="0.25">
      <c r="E47888" s="53"/>
    </row>
    <row r="47889" spans="5:5" x14ac:dyDescent="0.25">
      <c r="E47889" s="53"/>
    </row>
    <row r="47890" spans="5:5" x14ac:dyDescent="0.25">
      <c r="E47890" s="53"/>
    </row>
    <row r="47891" spans="5:5" x14ac:dyDescent="0.25">
      <c r="E47891" s="53"/>
    </row>
    <row r="47892" spans="5:5" x14ac:dyDescent="0.25">
      <c r="E47892" s="53"/>
    </row>
    <row r="47893" spans="5:5" x14ac:dyDescent="0.25">
      <c r="E47893" s="53"/>
    </row>
    <row r="47894" spans="5:5" x14ac:dyDescent="0.25">
      <c r="E47894" s="53"/>
    </row>
    <row r="47895" spans="5:5" x14ac:dyDescent="0.25">
      <c r="E47895" s="53"/>
    </row>
    <row r="47896" spans="5:5" x14ac:dyDescent="0.25">
      <c r="E47896" s="53"/>
    </row>
    <row r="47897" spans="5:5" x14ac:dyDescent="0.25">
      <c r="E47897" s="53"/>
    </row>
    <row r="47898" spans="5:5" x14ac:dyDescent="0.25">
      <c r="E47898" s="53"/>
    </row>
    <row r="47899" spans="5:5" x14ac:dyDescent="0.25">
      <c r="E47899" s="53"/>
    </row>
    <row r="47900" spans="5:5" x14ac:dyDescent="0.25">
      <c r="E47900" s="53"/>
    </row>
    <row r="47901" spans="5:5" x14ac:dyDescent="0.25">
      <c r="E47901" s="53"/>
    </row>
    <row r="47902" spans="5:5" x14ac:dyDescent="0.25">
      <c r="E47902" s="53"/>
    </row>
    <row r="47903" spans="5:5" x14ac:dyDescent="0.25">
      <c r="E47903" s="53"/>
    </row>
    <row r="47904" spans="5:5" x14ac:dyDescent="0.25">
      <c r="E47904" s="53"/>
    </row>
    <row r="47905" spans="5:5" x14ac:dyDescent="0.25">
      <c r="E47905" s="53"/>
    </row>
    <row r="47906" spans="5:5" x14ac:dyDescent="0.25">
      <c r="E47906" s="53"/>
    </row>
    <row r="47907" spans="5:5" x14ac:dyDescent="0.25">
      <c r="E47907" s="53"/>
    </row>
    <row r="47908" spans="5:5" x14ac:dyDescent="0.25">
      <c r="E47908" s="53"/>
    </row>
    <row r="47909" spans="5:5" x14ac:dyDescent="0.25">
      <c r="E47909" s="53"/>
    </row>
    <row r="47910" spans="5:5" x14ac:dyDescent="0.25">
      <c r="E47910" s="53"/>
    </row>
    <row r="47911" spans="5:5" x14ac:dyDescent="0.25">
      <c r="E47911" s="53"/>
    </row>
    <row r="47912" spans="5:5" x14ac:dyDescent="0.25">
      <c r="E47912" s="53"/>
    </row>
    <row r="47913" spans="5:5" x14ac:dyDescent="0.25">
      <c r="E47913" s="53"/>
    </row>
    <row r="47914" spans="5:5" x14ac:dyDescent="0.25">
      <c r="E47914" s="53"/>
    </row>
    <row r="47915" spans="5:5" x14ac:dyDescent="0.25">
      <c r="E47915" s="53"/>
    </row>
    <row r="47916" spans="5:5" x14ac:dyDescent="0.25">
      <c r="E47916" s="53"/>
    </row>
    <row r="47917" spans="5:5" x14ac:dyDescent="0.25">
      <c r="E47917" s="53"/>
    </row>
    <row r="47918" spans="5:5" x14ac:dyDescent="0.25">
      <c r="E47918" s="53"/>
    </row>
    <row r="47919" spans="5:5" x14ac:dyDescent="0.25">
      <c r="E47919" s="53"/>
    </row>
    <row r="47920" spans="5:5" x14ac:dyDescent="0.25">
      <c r="E47920" s="53"/>
    </row>
    <row r="47921" spans="5:5" x14ac:dyDescent="0.25">
      <c r="E47921" s="53"/>
    </row>
    <row r="47922" spans="5:5" x14ac:dyDescent="0.25">
      <c r="E47922" s="53"/>
    </row>
    <row r="47923" spans="5:5" x14ac:dyDescent="0.25">
      <c r="E47923" s="53"/>
    </row>
    <row r="47924" spans="5:5" x14ac:dyDescent="0.25">
      <c r="E47924" s="53"/>
    </row>
    <row r="47925" spans="5:5" x14ac:dyDescent="0.25">
      <c r="E47925" s="53"/>
    </row>
    <row r="47926" spans="5:5" x14ac:dyDescent="0.25">
      <c r="E47926" s="53"/>
    </row>
    <row r="47927" spans="5:5" x14ac:dyDescent="0.25">
      <c r="E47927" s="53"/>
    </row>
    <row r="47928" spans="5:5" x14ac:dyDescent="0.25">
      <c r="E47928" s="53"/>
    </row>
    <row r="47929" spans="5:5" x14ac:dyDescent="0.25">
      <c r="E47929" s="53"/>
    </row>
    <row r="47930" spans="5:5" x14ac:dyDescent="0.25">
      <c r="E47930" s="53"/>
    </row>
    <row r="47931" spans="5:5" x14ac:dyDescent="0.25">
      <c r="E47931" s="53"/>
    </row>
    <row r="47932" spans="5:5" x14ac:dyDescent="0.25">
      <c r="E47932" s="53"/>
    </row>
    <row r="47933" spans="5:5" x14ac:dyDescent="0.25">
      <c r="E47933" s="53"/>
    </row>
    <row r="47934" spans="5:5" x14ac:dyDescent="0.25">
      <c r="E47934" s="53"/>
    </row>
    <row r="47935" spans="5:5" x14ac:dyDescent="0.25">
      <c r="E47935" s="53"/>
    </row>
    <row r="47936" spans="5:5" x14ac:dyDescent="0.25">
      <c r="E47936" s="53"/>
    </row>
    <row r="47937" spans="5:5" x14ac:dyDescent="0.25">
      <c r="E47937" s="53"/>
    </row>
    <row r="47938" spans="5:5" x14ac:dyDescent="0.25">
      <c r="E47938" s="53"/>
    </row>
    <row r="47939" spans="5:5" x14ac:dyDescent="0.25">
      <c r="E47939" s="53"/>
    </row>
    <row r="47940" spans="5:5" x14ac:dyDescent="0.25">
      <c r="E47940" s="53"/>
    </row>
    <row r="47941" spans="5:5" x14ac:dyDescent="0.25">
      <c r="E47941" s="53"/>
    </row>
    <row r="47942" spans="5:5" x14ac:dyDescent="0.25">
      <c r="E47942" s="53"/>
    </row>
    <row r="47943" spans="5:5" x14ac:dyDescent="0.25">
      <c r="E47943" s="53"/>
    </row>
    <row r="47944" spans="5:5" x14ac:dyDescent="0.25">
      <c r="E47944" s="53"/>
    </row>
    <row r="47945" spans="5:5" x14ac:dyDescent="0.25">
      <c r="E47945" s="53"/>
    </row>
    <row r="47946" spans="5:5" x14ac:dyDescent="0.25">
      <c r="E47946" s="53"/>
    </row>
    <row r="47947" spans="5:5" x14ac:dyDescent="0.25">
      <c r="E47947" s="53"/>
    </row>
    <row r="47948" spans="5:5" x14ac:dyDescent="0.25">
      <c r="E47948" s="53"/>
    </row>
    <row r="47949" spans="5:5" x14ac:dyDescent="0.25">
      <c r="E47949" s="53"/>
    </row>
    <row r="47950" spans="5:5" x14ac:dyDescent="0.25">
      <c r="E47950" s="53"/>
    </row>
    <row r="47951" spans="5:5" x14ac:dyDescent="0.25">
      <c r="E47951" s="53"/>
    </row>
    <row r="47952" spans="5:5" x14ac:dyDescent="0.25">
      <c r="E47952" s="53"/>
    </row>
    <row r="47953" spans="5:5" x14ac:dyDescent="0.25">
      <c r="E47953" s="53"/>
    </row>
    <row r="47954" spans="5:5" x14ac:dyDescent="0.25">
      <c r="E47954" s="53"/>
    </row>
    <row r="47955" spans="5:5" x14ac:dyDescent="0.25">
      <c r="E47955" s="53"/>
    </row>
    <row r="47956" spans="5:5" x14ac:dyDescent="0.25">
      <c r="E47956" s="53"/>
    </row>
    <row r="47957" spans="5:5" x14ac:dyDescent="0.25">
      <c r="E47957" s="53"/>
    </row>
    <row r="47958" spans="5:5" x14ac:dyDescent="0.25">
      <c r="E47958" s="53"/>
    </row>
    <row r="47959" spans="5:5" x14ac:dyDescent="0.25">
      <c r="E47959" s="53"/>
    </row>
    <row r="47960" spans="5:5" x14ac:dyDescent="0.25">
      <c r="E47960" s="53"/>
    </row>
    <row r="47961" spans="5:5" x14ac:dyDescent="0.25">
      <c r="E47961" s="53"/>
    </row>
    <row r="47962" spans="5:5" x14ac:dyDescent="0.25">
      <c r="E47962" s="53"/>
    </row>
    <row r="47963" spans="5:5" x14ac:dyDescent="0.25">
      <c r="E47963" s="53"/>
    </row>
    <row r="47964" spans="5:5" x14ac:dyDescent="0.25">
      <c r="E47964" s="53"/>
    </row>
    <row r="47965" spans="5:5" x14ac:dyDescent="0.25">
      <c r="E47965" s="53"/>
    </row>
    <row r="47966" spans="5:5" x14ac:dyDescent="0.25">
      <c r="E47966" s="53"/>
    </row>
    <row r="47967" spans="5:5" x14ac:dyDescent="0.25">
      <c r="E47967" s="53"/>
    </row>
    <row r="47968" spans="5:5" x14ac:dyDescent="0.25">
      <c r="E47968" s="53"/>
    </row>
    <row r="47969" spans="5:5" x14ac:dyDescent="0.25">
      <c r="E47969" s="53"/>
    </row>
    <row r="47970" spans="5:5" x14ac:dyDescent="0.25">
      <c r="E47970" s="53"/>
    </row>
    <row r="47971" spans="5:5" x14ac:dyDescent="0.25">
      <c r="E47971" s="53"/>
    </row>
    <row r="47972" spans="5:5" x14ac:dyDescent="0.25">
      <c r="E47972" s="53"/>
    </row>
    <row r="47973" spans="5:5" x14ac:dyDescent="0.25">
      <c r="E47973" s="53"/>
    </row>
    <row r="47974" spans="5:5" x14ac:dyDescent="0.25">
      <c r="E47974" s="53"/>
    </row>
    <row r="47975" spans="5:5" x14ac:dyDescent="0.25">
      <c r="E47975" s="53"/>
    </row>
    <row r="47976" spans="5:5" x14ac:dyDescent="0.25">
      <c r="E47976" s="53"/>
    </row>
    <row r="47977" spans="5:5" x14ac:dyDescent="0.25">
      <c r="E47977" s="53"/>
    </row>
    <row r="47978" spans="5:5" x14ac:dyDescent="0.25">
      <c r="E47978" s="53"/>
    </row>
    <row r="47979" spans="5:5" x14ac:dyDescent="0.25">
      <c r="E47979" s="53"/>
    </row>
    <row r="47980" spans="5:5" x14ac:dyDescent="0.25">
      <c r="E47980" s="53"/>
    </row>
    <row r="47981" spans="5:5" x14ac:dyDescent="0.25">
      <c r="E47981" s="53"/>
    </row>
    <row r="47982" spans="5:5" x14ac:dyDescent="0.25">
      <c r="E47982" s="53"/>
    </row>
    <row r="47983" spans="5:5" x14ac:dyDescent="0.25">
      <c r="E47983" s="53"/>
    </row>
    <row r="47984" spans="5:5" x14ac:dyDescent="0.25">
      <c r="E47984" s="53"/>
    </row>
    <row r="47985" spans="5:5" x14ac:dyDescent="0.25">
      <c r="E47985" s="53"/>
    </row>
    <row r="47986" spans="5:5" x14ac:dyDescent="0.25">
      <c r="E47986" s="53"/>
    </row>
    <row r="47987" spans="5:5" x14ac:dyDescent="0.25">
      <c r="E47987" s="53"/>
    </row>
    <row r="47988" spans="5:5" x14ac:dyDescent="0.25">
      <c r="E47988" s="53"/>
    </row>
    <row r="47989" spans="5:5" x14ac:dyDescent="0.25">
      <c r="E47989" s="53"/>
    </row>
    <row r="47990" spans="5:5" x14ac:dyDescent="0.25">
      <c r="E47990" s="53"/>
    </row>
    <row r="47991" spans="5:5" x14ac:dyDescent="0.25">
      <c r="E47991" s="53"/>
    </row>
    <row r="47992" spans="5:5" x14ac:dyDescent="0.25">
      <c r="E47992" s="53"/>
    </row>
    <row r="47993" spans="5:5" x14ac:dyDescent="0.25">
      <c r="E47993" s="53"/>
    </row>
    <row r="47994" spans="5:5" x14ac:dyDescent="0.25">
      <c r="E47994" s="53"/>
    </row>
    <row r="47995" spans="5:5" x14ac:dyDescent="0.25">
      <c r="E47995" s="53"/>
    </row>
    <row r="47996" spans="5:5" x14ac:dyDescent="0.25">
      <c r="E47996" s="53"/>
    </row>
    <row r="47997" spans="5:5" x14ac:dyDescent="0.25">
      <c r="E47997" s="53"/>
    </row>
    <row r="47998" spans="5:5" x14ac:dyDescent="0.25">
      <c r="E47998" s="53"/>
    </row>
    <row r="47999" spans="5:5" x14ac:dyDescent="0.25">
      <c r="E47999" s="53"/>
    </row>
    <row r="48000" spans="5:5" x14ac:dyDescent="0.25">
      <c r="E48000" s="53"/>
    </row>
    <row r="48001" spans="5:5" x14ac:dyDescent="0.25">
      <c r="E48001" s="53"/>
    </row>
    <row r="48002" spans="5:5" x14ac:dyDescent="0.25">
      <c r="E48002" s="53"/>
    </row>
    <row r="48003" spans="5:5" x14ac:dyDescent="0.25">
      <c r="E48003" s="53"/>
    </row>
    <row r="48004" spans="5:5" x14ac:dyDescent="0.25">
      <c r="E48004" s="53"/>
    </row>
    <row r="48005" spans="5:5" x14ac:dyDescent="0.25">
      <c r="E48005" s="53"/>
    </row>
    <row r="48006" spans="5:5" x14ac:dyDescent="0.25">
      <c r="E48006" s="53"/>
    </row>
    <row r="48007" spans="5:5" x14ac:dyDescent="0.25">
      <c r="E48007" s="53"/>
    </row>
    <row r="48008" spans="5:5" x14ac:dyDescent="0.25">
      <c r="E48008" s="53"/>
    </row>
    <row r="48009" spans="5:5" x14ac:dyDescent="0.25">
      <c r="E48009" s="53"/>
    </row>
    <row r="48010" spans="5:5" x14ac:dyDescent="0.25">
      <c r="E48010" s="53"/>
    </row>
    <row r="48011" spans="5:5" x14ac:dyDescent="0.25">
      <c r="E48011" s="53"/>
    </row>
    <row r="48012" spans="5:5" x14ac:dyDescent="0.25">
      <c r="E48012" s="53"/>
    </row>
    <row r="48013" spans="5:5" x14ac:dyDescent="0.25">
      <c r="E48013" s="53"/>
    </row>
    <row r="48014" spans="5:5" x14ac:dyDescent="0.25">
      <c r="E48014" s="53"/>
    </row>
    <row r="48015" spans="5:5" x14ac:dyDescent="0.25">
      <c r="E48015" s="53"/>
    </row>
    <row r="48016" spans="5:5" x14ac:dyDescent="0.25">
      <c r="E48016" s="53"/>
    </row>
    <row r="48017" spans="5:5" x14ac:dyDescent="0.25">
      <c r="E48017" s="53"/>
    </row>
    <row r="48018" spans="5:5" x14ac:dyDescent="0.25">
      <c r="E48018" s="53"/>
    </row>
    <row r="48019" spans="5:5" x14ac:dyDescent="0.25">
      <c r="E48019" s="53"/>
    </row>
    <row r="48020" spans="5:5" x14ac:dyDescent="0.25">
      <c r="E48020" s="53"/>
    </row>
    <row r="48021" spans="5:5" x14ac:dyDescent="0.25">
      <c r="E48021" s="53"/>
    </row>
    <row r="48022" spans="5:5" x14ac:dyDescent="0.25">
      <c r="E48022" s="53"/>
    </row>
    <row r="48023" spans="5:5" x14ac:dyDescent="0.25">
      <c r="E48023" s="53"/>
    </row>
    <row r="48024" spans="5:5" x14ac:dyDescent="0.25">
      <c r="E48024" s="53"/>
    </row>
    <row r="48025" spans="5:5" x14ac:dyDescent="0.25">
      <c r="E48025" s="53"/>
    </row>
    <row r="48026" spans="5:5" x14ac:dyDescent="0.25">
      <c r="E48026" s="53"/>
    </row>
    <row r="48027" spans="5:5" x14ac:dyDescent="0.25">
      <c r="E48027" s="53"/>
    </row>
    <row r="48028" spans="5:5" x14ac:dyDescent="0.25">
      <c r="E48028" s="53"/>
    </row>
    <row r="48029" spans="5:5" x14ac:dyDescent="0.25">
      <c r="E48029" s="53"/>
    </row>
    <row r="48030" spans="5:5" x14ac:dyDescent="0.25">
      <c r="E48030" s="53"/>
    </row>
    <row r="48031" spans="5:5" x14ac:dyDescent="0.25">
      <c r="E48031" s="53"/>
    </row>
    <row r="48032" spans="5:5" x14ac:dyDescent="0.25">
      <c r="E48032" s="53"/>
    </row>
    <row r="48033" spans="5:5" x14ac:dyDescent="0.25">
      <c r="E48033" s="53"/>
    </row>
    <row r="48034" spans="5:5" x14ac:dyDescent="0.25">
      <c r="E48034" s="53"/>
    </row>
    <row r="48035" spans="5:5" x14ac:dyDescent="0.25">
      <c r="E48035" s="53"/>
    </row>
    <row r="48036" spans="5:5" x14ac:dyDescent="0.25">
      <c r="E48036" s="53"/>
    </row>
    <row r="48037" spans="5:5" x14ac:dyDescent="0.25">
      <c r="E48037" s="53"/>
    </row>
    <row r="48038" spans="5:5" x14ac:dyDescent="0.25">
      <c r="E48038" s="53"/>
    </row>
    <row r="48039" spans="5:5" x14ac:dyDescent="0.25">
      <c r="E48039" s="53"/>
    </row>
    <row r="48040" spans="5:5" x14ac:dyDescent="0.25">
      <c r="E48040" s="53"/>
    </row>
    <row r="48041" spans="5:5" x14ac:dyDescent="0.25">
      <c r="E48041" s="53"/>
    </row>
    <row r="48042" spans="5:5" x14ac:dyDescent="0.25">
      <c r="E48042" s="53"/>
    </row>
    <row r="48043" spans="5:5" x14ac:dyDescent="0.25">
      <c r="E48043" s="53"/>
    </row>
    <row r="48044" spans="5:5" x14ac:dyDescent="0.25">
      <c r="E48044" s="53"/>
    </row>
    <row r="48045" spans="5:5" x14ac:dyDescent="0.25">
      <c r="E48045" s="53"/>
    </row>
    <row r="48046" spans="5:5" x14ac:dyDescent="0.25">
      <c r="E48046" s="53"/>
    </row>
    <row r="48047" spans="5:5" x14ac:dyDescent="0.25">
      <c r="E48047" s="53"/>
    </row>
    <row r="48048" spans="5:5" x14ac:dyDescent="0.25">
      <c r="E48048" s="53"/>
    </row>
    <row r="48049" spans="5:5" x14ac:dyDescent="0.25">
      <c r="E48049" s="53"/>
    </row>
    <row r="48050" spans="5:5" x14ac:dyDescent="0.25">
      <c r="E48050" s="53"/>
    </row>
    <row r="48051" spans="5:5" x14ac:dyDescent="0.25">
      <c r="E48051" s="53"/>
    </row>
    <row r="48052" spans="5:5" x14ac:dyDescent="0.25">
      <c r="E48052" s="53"/>
    </row>
    <row r="48053" spans="5:5" x14ac:dyDescent="0.25">
      <c r="E48053" s="53"/>
    </row>
    <row r="48054" spans="5:5" x14ac:dyDescent="0.25">
      <c r="E48054" s="53"/>
    </row>
    <row r="48055" spans="5:5" x14ac:dyDescent="0.25">
      <c r="E48055" s="53"/>
    </row>
    <row r="48056" spans="5:5" x14ac:dyDescent="0.25">
      <c r="E48056" s="53"/>
    </row>
    <row r="48057" spans="5:5" x14ac:dyDescent="0.25">
      <c r="E48057" s="53"/>
    </row>
    <row r="48058" spans="5:5" x14ac:dyDescent="0.25">
      <c r="E48058" s="53"/>
    </row>
    <row r="48059" spans="5:5" x14ac:dyDescent="0.25">
      <c r="E48059" s="53"/>
    </row>
    <row r="48060" spans="5:5" x14ac:dyDescent="0.25">
      <c r="E48060" s="53"/>
    </row>
    <row r="48061" spans="5:5" x14ac:dyDescent="0.25">
      <c r="E48061" s="53"/>
    </row>
    <row r="48062" spans="5:5" x14ac:dyDescent="0.25">
      <c r="E48062" s="53"/>
    </row>
    <row r="48063" spans="5:5" x14ac:dyDescent="0.25">
      <c r="E48063" s="53"/>
    </row>
    <row r="48064" spans="5:5" x14ac:dyDescent="0.25">
      <c r="E48064" s="53"/>
    </row>
    <row r="48065" spans="5:5" x14ac:dyDescent="0.25">
      <c r="E48065" s="53"/>
    </row>
    <row r="48066" spans="5:5" x14ac:dyDescent="0.25">
      <c r="E48066" s="53"/>
    </row>
    <row r="48067" spans="5:5" x14ac:dyDescent="0.25">
      <c r="E48067" s="53"/>
    </row>
    <row r="48068" spans="5:5" x14ac:dyDescent="0.25">
      <c r="E48068" s="53"/>
    </row>
    <row r="48069" spans="5:5" x14ac:dyDescent="0.25">
      <c r="E48069" s="53"/>
    </row>
    <row r="48070" spans="5:5" x14ac:dyDescent="0.25">
      <c r="E48070" s="53"/>
    </row>
    <row r="48071" spans="5:5" x14ac:dyDescent="0.25">
      <c r="E48071" s="53"/>
    </row>
    <row r="48072" spans="5:5" x14ac:dyDescent="0.25">
      <c r="E48072" s="53"/>
    </row>
    <row r="48073" spans="5:5" x14ac:dyDescent="0.25">
      <c r="E48073" s="53"/>
    </row>
    <row r="48074" spans="5:5" x14ac:dyDescent="0.25">
      <c r="E48074" s="53"/>
    </row>
    <row r="48075" spans="5:5" x14ac:dyDescent="0.25">
      <c r="E48075" s="53"/>
    </row>
    <row r="48076" spans="5:5" x14ac:dyDescent="0.25">
      <c r="E48076" s="53"/>
    </row>
    <row r="48077" spans="5:5" x14ac:dyDescent="0.25">
      <c r="E48077" s="53"/>
    </row>
    <row r="48078" spans="5:5" x14ac:dyDescent="0.25">
      <c r="E48078" s="53"/>
    </row>
    <row r="48079" spans="5:5" x14ac:dyDescent="0.25">
      <c r="E48079" s="53"/>
    </row>
    <row r="48080" spans="5:5" x14ac:dyDescent="0.25">
      <c r="E48080" s="53"/>
    </row>
    <row r="48081" spans="5:5" x14ac:dyDescent="0.25">
      <c r="E48081" s="53"/>
    </row>
    <row r="48082" spans="5:5" x14ac:dyDescent="0.25">
      <c r="E48082" s="53"/>
    </row>
    <row r="48083" spans="5:5" x14ac:dyDescent="0.25">
      <c r="E48083" s="53"/>
    </row>
    <row r="48084" spans="5:5" x14ac:dyDescent="0.25">
      <c r="E48084" s="53"/>
    </row>
    <row r="48085" spans="5:5" x14ac:dyDescent="0.25">
      <c r="E48085" s="53"/>
    </row>
    <row r="48086" spans="5:5" x14ac:dyDescent="0.25">
      <c r="E48086" s="53"/>
    </row>
    <row r="48087" spans="5:5" x14ac:dyDescent="0.25">
      <c r="E48087" s="53"/>
    </row>
    <row r="48088" spans="5:5" x14ac:dyDescent="0.25">
      <c r="E48088" s="53"/>
    </row>
    <row r="48089" spans="5:5" x14ac:dyDescent="0.25">
      <c r="E48089" s="53"/>
    </row>
    <row r="48090" spans="5:5" x14ac:dyDescent="0.25">
      <c r="E48090" s="53"/>
    </row>
    <row r="48091" spans="5:5" x14ac:dyDescent="0.25">
      <c r="E48091" s="53"/>
    </row>
    <row r="48092" spans="5:5" x14ac:dyDescent="0.25">
      <c r="E48092" s="53"/>
    </row>
    <row r="48093" spans="5:5" x14ac:dyDescent="0.25">
      <c r="E48093" s="53"/>
    </row>
    <row r="48094" spans="5:5" x14ac:dyDescent="0.25">
      <c r="E48094" s="53"/>
    </row>
    <row r="48095" spans="5:5" x14ac:dyDescent="0.25">
      <c r="E48095" s="53"/>
    </row>
    <row r="48096" spans="5:5" x14ac:dyDescent="0.25">
      <c r="E48096" s="53"/>
    </row>
    <row r="48097" spans="5:5" x14ac:dyDescent="0.25">
      <c r="E48097" s="53"/>
    </row>
    <row r="48098" spans="5:5" x14ac:dyDescent="0.25">
      <c r="E48098" s="53"/>
    </row>
    <row r="48099" spans="5:5" x14ac:dyDescent="0.25">
      <c r="E48099" s="53"/>
    </row>
    <row r="48100" spans="5:5" x14ac:dyDescent="0.25">
      <c r="E48100" s="53"/>
    </row>
    <row r="48101" spans="5:5" x14ac:dyDescent="0.25">
      <c r="E48101" s="53"/>
    </row>
    <row r="48102" spans="5:5" x14ac:dyDescent="0.25">
      <c r="E48102" s="53"/>
    </row>
    <row r="48103" spans="5:5" x14ac:dyDescent="0.25">
      <c r="E48103" s="53"/>
    </row>
    <row r="48104" spans="5:5" x14ac:dyDescent="0.25">
      <c r="E48104" s="53"/>
    </row>
    <row r="48105" spans="5:5" x14ac:dyDescent="0.25">
      <c r="E48105" s="53"/>
    </row>
    <row r="48106" spans="5:5" x14ac:dyDescent="0.25">
      <c r="E48106" s="53"/>
    </row>
    <row r="48107" spans="5:5" x14ac:dyDescent="0.25">
      <c r="E48107" s="53"/>
    </row>
    <row r="48108" spans="5:5" x14ac:dyDescent="0.25">
      <c r="E48108" s="53"/>
    </row>
    <row r="48109" spans="5:5" x14ac:dyDescent="0.25">
      <c r="E48109" s="53"/>
    </row>
    <row r="48110" spans="5:5" x14ac:dyDescent="0.25">
      <c r="E48110" s="53"/>
    </row>
    <row r="48111" spans="5:5" x14ac:dyDescent="0.25">
      <c r="E48111" s="53"/>
    </row>
    <row r="48112" spans="5:5" x14ac:dyDescent="0.25">
      <c r="E48112" s="53"/>
    </row>
    <row r="48113" spans="5:5" x14ac:dyDescent="0.25">
      <c r="E48113" s="53"/>
    </row>
    <row r="48114" spans="5:5" x14ac:dyDescent="0.25">
      <c r="E48114" s="53"/>
    </row>
    <row r="48115" spans="5:5" x14ac:dyDescent="0.25">
      <c r="E48115" s="53"/>
    </row>
    <row r="48116" spans="5:5" x14ac:dyDescent="0.25">
      <c r="E48116" s="53"/>
    </row>
    <row r="48117" spans="5:5" x14ac:dyDescent="0.25">
      <c r="E48117" s="53"/>
    </row>
    <row r="48118" spans="5:5" x14ac:dyDescent="0.25">
      <c r="E48118" s="53"/>
    </row>
    <row r="48119" spans="5:5" x14ac:dyDescent="0.25">
      <c r="E48119" s="53"/>
    </row>
    <row r="48120" spans="5:5" x14ac:dyDescent="0.25">
      <c r="E48120" s="53"/>
    </row>
    <row r="48121" spans="5:5" x14ac:dyDescent="0.25">
      <c r="E48121" s="53"/>
    </row>
    <row r="48122" spans="5:5" x14ac:dyDescent="0.25">
      <c r="E48122" s="53"/>
    </row>
    <row r="48123" spans="5:5" x14ac:dyDescent="0.25">
      <c r="E48123" s="53"/>
    </row>
    <row r="48124" spans="5:5" x14ac:dyDescent="0.25">
      <c r="E48124" s="53"/>
    </row>
    <row r="48125" spans="5:5" x14ac:dyDescent="0.25">
      <c r="E48125" s="53"/>
    </row>
    <row r="48126" spans="5:5" x14ac:dyDescent="0.25">
      <c r="E48126" s="53"/>
    </row>
    <row r="48127" spans="5:5" x14ac:dyDescent="0.25">
      <c r="E48127" s="53"/>
    </row>
    <row r="48128" spans="5:5" x14ac:dyDescent="0.25">
      <c r="E48128" s="53"/>
    </row>
    <row r="48129" spans="5:5" x14ac:dyDescent="0.25">
      <c r="E48129" s="53"/>
    </row>
    <row r="48130" spans="5:5" x14ac:dyDescent="0.25">
      <c r="E48130" s="53"/>
    </row>
    <row r="48131" spans="5:5" x14ac:dyDescent="0.25">
      <c r="E48131" s="53"/>
    </row>
    <row r="48132" spans="5:5" x14ac:dyDescent="0.25">
      <c r="E48132" s="53"/>
    </row>
    <row r="48133" spans="5:5" x14ac:dyDescent="0.25">
      <c r="E48133" s="53"/>
    </row>
    <row r="48134" spans="5:5" x14ac:dyDescent="0.25">
      <c r="E48134" s="53"/>
    </row>
    <row r="48135" spans="5:5" x14ac:dyDescent="0.25">
      <c r="E48135" s="53"/>
    </row>
    <row r="48136" spans="5:5" x14ac:dyDescent="0.25">
      <c r="E48136" s="53"/>
    </row>
    <row r="48137" spans="5:5" x14ac:dyDescent="0.25">
      <c r="E48137" s="53"/>
    </row>
    <row r="48138" spans="5:5" x14ac:dyDescent="0.25">
      <c r="E48138" s="53"/>
    </row>
    <row r="48139" spans="5:5" x14ac:dyDescent="0.25">
      <c r="E48139" s="53"/>
    </row>
    <row r="48140" spans="5:5" x14ac:dyDescent="0.25">
      <c r="E48140" s="53"/>
    </row>
    <row r="48141" spans="5:5" x14ac:dyDescent="0.25">
      <c r="E48141" s="53"/>
    </row>
    <row r="48142" spans="5:5" x14ac:dyDescent="0.25">
      <c r="E48142" s="53"/>
    </row>
    <row r="48143" spans="5:5" x14ac:dyDescent="0.25">
      <c r="E48143" s="53"/>
    </row>
    <row r="48144" spans="5:5" x14ac:dyDescent="0.25">
      <c r="E48144" s="53"/>
    </row>
    <row r="48145" spans="5:5" x14ac:dyDescent="0.25">
      <c r="E48145" s="53"/>
    </row>
    <row r="48146" spans="5:5" x14ac:dyDescent="0.25">
      <c r="E48146" s="53"/>
    </row>
    <row r="48147" spans="5:5" x14ac:dyDescent="0.25">
      <c r="E48147" s="53"/>
    </row>
    <row r="48148" spans="5:5" x14ac:dyDescent="0.25">
      <c r="E48148" s="53"/>
    </row>
    <row r="48149" spans="5:5" x14ac:dyDescent="0.25">
      <c r="E48149" s="53"/>
    </row>
    <row r="48150" spans="5:5" x14ac:dyDescent="0.25">
      <c r="E48150" s="53"/>
    </row>
    <row r="48151" spans="5:5" x14ac:dyDescent="0.25">
      <c r="E48151" s="53"/>
    </row>
    <row r="48152" spans="5:5" x14ac:dyDescent="0.25">
      <c r="E48152" s="53"/>
    </row>
    <row r="48153" spans="5:5" x14ac:dyDescent="0.25">
      <c r="E48153" s="53"/>
    </row>
    <row r="48154" spans="5:5" x14ac:dyDescent="0.25">
      <c r="E48154" s="53"/>
    </row>
    <row r="48155" spans="5:5" x14ac:dyDescent="0.25">
      <c r="E48155" s="53"/>
    </row>
    <row r="48156" spans="5:5" x14ac:dyDescent="0.25">
      <c r="E48156" s="53"/>
    </row>
    <row r="48157" spans="5:5" x14ac:dyDescent="0.25">
      <c r="E48157" s="53"/>
    </row>
    <row r="48158" spans="5:5" x14ac:dyDescent="0.25">
      <c r="E48158" s="53"/>
    </row>
    <row r="48159" spans="5:5" x14ac:dyDescent="0.25">
      <c r="E48159" s="53"/>
    </row>
    <row r="48160" spans="5:5" x14ac:dyDescent="0.25">
      <c r="E48160" s="53"/>
    </row>
    <row r="48161" spans="5:5" x14ac:dyDescent="0.25">
      <c r="E48161" s="53"/>
    </row>
    <row r="48162" spans="5:5" x14ac:dyDescent="0.25">
      <c r="E48162" s="53"/>
    </row>
    <row r="48163" spans="5:5" x14ac:dyDescent="0.25">
      <c r="E48163" s="53"/>
    </row>
    <row r="48164" spans="5:5" x14ac:dyDescent="0.25">
      <c r="E48164" s="53"/>
    </row>
    <row r="48165" spans="5:5" x14ac:dyDescent="0.25">
      <c r="E48165" s="53"/>
    </row>
    <row r="48166" spans="5:5" x14ac:dyDescent="0.25">
      <c r="E48166" s="53"/>
    </row>
    <row r="48167" spans="5:5" x14ac:dyDescent="0.25">
      <c r="E48167" s="53"/>
    </row>
    <row r="48168" spans="5:5" x14ac:dyDescent="0.25">
      <c r="E48168" s="53"/>
    </row>
    <row r="48169" spans="5:5" x14ac:dyDescent="0.25">
      <c r="E48169" s="53"/>
    </row>
    <row r="48170" spans="5:5" x14ac:dyDescent="0.25">
      <c r="E48170" s="53"/>
    </row>
    <row r="48171" spans="5:5" x14ac:dyDescent="0.25">
      <c r="E48171" s="53"/>
    </row>
    <row r="48172" spans="5:5" x14ac:dyDescent="0.25">
      <c r="E48172" s="53"/>
    </row>
    <row r="48173" spans="5:5" x14ac:dyDescent="0.25">
      <c r="E48173" s="53"/>
    </row>
    <row r="48174" spans="5:5" x14ac:dyDescent="0.25">
      <c r="E48174" s="53"/>
    </row>
    <row r="48175" spans="5:5" x14ac:dyDescent="0.25">
      <c r="E48175" s="53"/>
    </row>
    <row r="48176" spans="5:5" x14ac:dyDescent="0.25">
      <c r="E48176" s="53"/>
    </row>
    <row r="48177" spans="5:5" x14ac:dyDescent="0.25">
      <c r="E48177" s="53"/>
    </row>
    <row r="48178" spans="5:5" x14ac:dyDescent="0.25">
      <c r="E48178" s="53"/>
    </row>
    <row r="48179" spans="5:5" x14ac:dyDescent="0.25">
      <c r="E48179" s="53"/>
    </row>
    <row r="48180" spans="5:5" x14ac:dyDescent="0.25">
      <c r="E48180" s="53"/>
    </row>
    <row r="48181" spans="5:5" x14ac:dyDescent="0.25">
      <c r="E48181" s="53"/>
    </row>
    <row r="48182" spans="5:5" x14ac:dyDescent="0.25">
      <c r="E48182" s="53"/>
    </row>
    <row r="48183" spans="5:5" x14ac:dyDescent="0.25">
      <c r="E48183" s="53"/>
    </row>
    <row r="48184" spans="5:5" x14ac:dyDescent="0.25">
      <c r="E48184" s="53"/>
    </row>
    <row r="48185" spans="5:5" x14ac:dyDescent="0.25">
      <c r="E48185" s="53"/>
    </row>
    <row r="48186" spans="5:5" x14ac:dyDescent="0.25">
      <c r="E48186" s="53"/>
    </row>
    <row r="48187" spans="5:5" x14ac:dyDescent="0.25">
      <c r="E48187" s="53"/>
    </row>
    <row r="48188" spans="5:5" x14ac:dyDescent="0.25">
      <c r="E48188" s="53"/>
    </row>
    <row r="48189" spans="5:5" x14ac:dyDescent="0.25">
      <c r="E48189" s="53"/>
    </row>
    <row r="48190" spans="5:5" x14ac:dyDescent="0.25">
      <c r="E48190" s="53"/>
    </row>
    <row r="48191" spans="5:5" x14ac:dyDescent="0.25">
      <c r="E48191" s="53"/>
    </row>
    <row r="48192" spans="5:5" x14ac:dyDescent="0.25">
      <c r="E48192" s="53"/>
    </row>
    <row r="48193" spans="5:5" x14ac:dyDescent="0.25">
      <c r="E48193" s="53"/>
    </row>
    <row r="48194" spans="5:5" x14ac:dyDescent="0.25">
      <c r="E48194" s="53"/>
    </row>
    <row r="48195" spans="5:5" x14ac:dyDescent="0.25">
      <c r="E48195" s="53"/>
    </row>
    <row r="48196" spans="5:5" x14ac:dyDescent="0.25">
      <c r="E48196" s="53"/>
    </row>
    <row r="48197" spans="5:5" x14ac:dyDescent="0.25">
      <c r="E48197" s="53"/>
    </row>
    <row r="48198" spans="5:5" x14ac:dyDescent="0.25">
      <c r="E48198" s="53"/>
    </row>
    <row r="48199" spans="5:5" x14ac:dyDescent="0.25">
      <c r="E48199" s="53"/>
    </row>
    <row r="48200" spans="5:5" x14ac:dyDescent="0.25">
      <c r="E48200" s="53"/>
    </row>
    <row r="48201" spans="5:5" x14ac:dyDescent="0.25">
      <c r="E48201" s="53"/>
    </row>
    <row r="48202" spans="5:5" x14ac:dyDescent="0.25">
      <c r="E48202" s="53"/>
    </row>
    <row r="48203" spans="5:5" x14ac:dyDescent="0.25">
      <c r="E48203" s="53"/>
    </row>
    <row r="48204" spans="5:5" x14ac:dyDescent="0.25">
      <c r="E48204" s="53"/>
    </row>
    <row r="48205" spans="5:5" x14ac:dyDescent="0.25">
      <c r="E48205" s="53"/>
    </row>
    <row r="48206" spans="5:5" x14ac:dyDescent="0.25">
      <c r="E48206" s="53"/>
    </row>
    <row r="48207" spans="5:5" x14ac:dyDescent="0.25">
      <c r="E48207" s="53"/>
    </row>
    <row r="48208" spans="5:5" x14ac:dyDescent="0.25">
      <c r="E48208" s="53"/>
    </row>
    <row r="48209" spans="5:5" x14ac:dyDescent="0.25">
      <c r="E48209" s="53"/>
    </row>
    <row r="48210" spans="5:5" x14ac:dyDescent="0.25">
      <c r="E48210" s="53"/>
    </row>
    <row r="48211" spans="5:5" x14ac:dyDescent="0.25">
      <c r="E48211" s="53"/>
    </row>
    <row r="48212" spans="5:5" x14ac:dyDescent="0.25">
      <c r="E48212" s="53"/>
    </row>
    <row r="48213" spans="5:5" x14ac:dyDescent="0.25">
      <c r="E48213" s="53"/>
    </row>
    <row r="48214" spans="5:5" x14ac:dyDescent="0.25">
      <c r="E48214" s="53"/>
    </row>
    <row r="48215" spans="5:5" x14ac:dyDescent="0.25">
      <c r="E48215" s="53"/>
    </row>
    <row r="48216" spans="5:5" x14ac:dyDescent="0.25">
      <c r="E48216" s="53"/>
    </row>
    <row r="48217" spans="5:5" x14ac:dyDescent="0.25">
      <c r="E48217" s="53"/>
    </row>
    <row r="48218" spans="5:5" x14ac:dyDescent="0.25">
      <c r="E48218" s="53"/>
    </row>
    <row r="48219" spans="5:5" x14ac:dyDescent="0.25">
      <c r="E48219" s="53"/>
    </row>
    <row r="48220" spans="5:5" x14ac:dyDescent="0.25">
      <c r="E48220" s="53"/>
    </row>
    <row r="48221" spans="5:5" x14ac:dyDescent="0.25">
      <c r="E48221" s="53"/>
    </row>
    <row r="48222" spans="5:5" x14ac:dyDescent="0.25">
      <c r="E48222" s="53"/>
    </row>
    <row r="48223" spans="5:5" x14ac:dyDescent="0.25">
      <c r="E48223" s="53"/>
    </row>
    <row r="48224" spans="5:5" x14ac:dyDescent="0.25">
      <c r="E48224" s="53"/>
    </row>
    <row r="48225" spans="5:5" x14ac:dyDescent="0.25">
      <c r="E48225" s="53"/>
    </row>
    <row r="48226" spans="5:5" x14ac:dyDescent="0.25">
      <c r="E48226" s="53"/>
    </row>
    <row r="48227" spans="5:5" x14ac:dyDescent="0.25">
      <c r="E48227" s="53"/>
    </row>
    <row r="48228" spans="5:5" x14ac:dyDescent="0.25">
      <c r="E48228" s="53"/>
    </row>
    <row r="48229" spans="5:5" x14ac:dyDescent="0.25">
      <c r="E48229" s="53"/>
    </row>
    <row r="48230" spans="5:5" x14ac:dyDescent="0.25">
      <c r="E48230" s="53"/>
    </row>
    <row r="48231" spans="5:5" x14ac:dyDescent="0.25">
      <c r="E48231" s="53"/>
    </row>
    <row r="48232" spans="5:5" x14ac:dyDescent="0.25">
      <c r="E48232" s="53"/>
    </row>
    <row r="48233" spans="5:5" x14ac:dyDescent="0.25">
      <c r="E48233" s="53"/>
    </row>
    <row r="48234" spans="5:5" x14ac:dyDescent="0.25">
      <c r="E48234" s="53"/>
    </row>
    <row r="48235" spans="5:5" x14ac:dyDescent="0.25">
      <c r="E48235" s="53"/>
    </row>
    <row r="48236" spans="5:5" x14ac:dyDescent="0.25">
      <c r="E48236" s="53"/>
    </row>
    <row r="48237" spans="5:5" x14ac:dyDescent="0.25">
      <c r="E48237" s="53"/>
    </row>
    <row r="48238" spans="5:5" x14ac:dyDescent="0.25">
      <c r="E48238" s="53"/>
    </row>
    <row r="48239" spans="5:5" x14ac:dyDescent="0.25">
      <c r="E48239" s="53"/>
    </row>
    <row r="48240" spans="5:5" x14ac:dyDescent="0.25">
      <c r="E48240" s="53"/>
    </row>
    <row r="48241" spans="5:5" x14ac:dyDescent="0.25">
      <c r="E48241" s="53"/>
    </row>
    <row r="48242" spans="5:5" x14ac:dyDescent="0.25">
      <c r="E48242" s="53"/>
    </row>
    <row r="48243" spans="5:5" x14ac:dyDescent="0.25">
      <c r="E48243" s="53"/>
    </row>
    <row r="48244" spans="5:5" x14ac:dyDescent="0.25">
      <c r="E48244" s="53"/>
    </row>
    <row r="48245" spans="5:5" x14ac:dyDescent="0.25">
      <c r="E48245" s="53"/>
    </row>
    <row r="48246" spans="5:5" x14ac:dyDescent="0.25">
      <c r="E48246" s="53"/>
    </row>
    <row r="48247" spans="5:5" x14ac:dyDescent="0.25">
      <c r="E48247" s="53"/>
    </row>
    <row r="48248" spans="5:5" x14ac:dyDescent="0.25">
      <c r="E48248" s="53"/>
    </row>
    <row r="48249" spans="5:5" x14ac:dyDescent="0.25">
      <c r="E48249" s="53"/>
    </row>
    <row r="48250" spans="5:5" x14ac:dyDescent="0.25">
      <c r="E48250" s="53"/>
    </row>
    <row r="48251" spans="5:5" x14ac:dyDescent="0.25">
      <c r="E48251" s="53"/>
    </row>
    <row r="48252" spans="5:5" x14ac:dyDescent="0.25">
      <c r="E48252" s="53"/>
    </row>
    <row r="48253" spans="5:5" x14ac:dyDescent="0.25">
      <c r="E48253" s="53"/>
    </row>
    <row r="48254" spans="5:5" x14ac:dyDescent="0.25">
      <c r="E48254" s="53"/>
    </row>
    <row r="48255" spans="5:5" x14ac:dyDescent="0.25">
      <c r="E48255" s="53"/>
    </row>
    <row r="48256" spans="5:5" x14ac:dyDescent="0.25">
      <c r="E48256" s="53"/>
    </row>
    <row r="48257" spans="5:5" x14ac:dyDescent="0.25">
      <c r="E48257" s="53"/>
    </row>
    <row r="48258" spans="5:5" x14ac:dyDescent="0.25">
      <c r="E48258" s="53"/>
    </row>
    <row r="48259" spans="5:5" x14ac:dyDescent="0.25">
      <c r="E48259" s="53"/>
    </row>
    <row r="48260" spans="5:5" x14ac:dyDescent="0.25">
      <c r="E48260" s="53"/>
    </row>
    <row r="48261" spans="5:5" x14ac:dyDescent="0.25">
      <c r="E48261" s="53"/>
    </row>
    <row r="48262" spans="5:5" x14ac:dyDescent="0.25">
      <c r="E48262" s="53"/>
    </row>
    <row r="48263" spans="5:5" x14ac:dyDescent="0.25">
      <c r="E48263" s="53"/>
    </row>
    <row r="48264" spans="5:5" x14ac:dyDescent="0.25">
      <c r="E48264" s="53"/>
    </row>
    <row r="48265" spans="5:5" x14ac:dyDescent="0.25">
      <c r="E48265" s="53"/>
    </row>
    <row r="48266" spans="5:5" x14ac:dyDescent="0.25">
      <c r="E48266" s="53"/>
    </row>
    <row r="48267" spans="5:5" x14ac:dyDescent="0.25">
      <c r="E48267" s="53"/>
    </row>
    <row r="48268" spans="5:5" x14ac:dyDescent="0.25">
      <c r="E48268" s="53"/>
    </row>
    <row r="48269" spans="5:5" x14ac:dyDescent="0.25">
      <c r="E48269" s="53"/>
    </row>
    <row r="48270" spans="5:5" x14ac:dyDescent="0.25">
      <c r="E48270" s="53"/>
    </row>
    <row r="48271" spans="5:5" x14ac:dyDescent="0.25">
      <c r="E48271" s="53"/>
    </row>
    <row r="48272" spans="5:5" x14ac:dyDescent="0.25">
      <c r="E48272" s="53"/>
    </row>
    <row r="48273" spans="5:5" x14ac:dyDescent="0.25">
      <c r="E48273" s="53"/>
    </row>
    <row r="48274" spans="5:5" x14ac:dyDescent="0.25">
      <c r="E48274" s="53"/>
    </row>
    <row r="48275" spans="5:5" x14ac:dyDescent="0.25">
      <c r="E48275" s="53"/>
    </row>
    <row r="48276" spans="5:5" x14ac:dyDescent="0.25">
      <c r="E48276" s="53"/>
    </row>
    <row r="48277" spans="5:5" x14ac:dyDescent="0.25">
      <c r="E48277" s="53"/>
    </row>
    <row r="48278" spans="5:5" x14ac:dyDescent="0.25">
      <c r="E48278" s="53"/>
    </row>
    <row r="48279" spans="5:5" x14ac:dyDescent="0.25">
      <c r="E48279" s="53"/>
    </row>
    <row r="48280" spans="5:5" x14ac:dyDescent="0.25">
      <c r="E48280" s="53"/>
    </row>
    <row r="48281" spans="5:5" x14ac:dyDescent="0.25">
      <c r="E48281" s="53"/>
    </row>
    <row r="48282" spans="5:5" x14ac:dyDescent="0.25">
      <c r="E48282" s="53"/>
    </row>
    <row r="48283" spans="5:5" x14ac:dyDescent="0.25">
      <c r="E48283" s="53"/>
    </row>
    <row r="48284" spans="5:5" x14ac:dyDescent="0.25">
      <c r="E48284" s="53"/>
    </row>
    <row r="48285" spans="5:5" x14ac:dyDescent="0.25">
      <c r="E48285" s="53"/>
    </row>
    <row r="48286" spans="5:5" x14ac:dyDescent="0.25">
      <c r="E48286" s="53"/>
    </row>
    <row r="48287" spans="5:5" x14ac:dyDescent="0.25">
      <c r="E48287" s="53"/>
    </row>
    <row r="48288" spans="5:5" x14ac:dyDescent="0.25">
      <c r="E48288" s="53"/>
    </row>
    <row r="48289" spans="5:5" x14ac:dyDescent="0.25">
      <c r="E48289" s="53"/>
    </row>
    <row r="48290" spans="5:5" x14ac:dyDescent="0.25">
      <c r="E48290" s="53"/>
    </row>
    <row r="48291" spans="5:5" x14ac:dyDescent="0.25">
      <c r="E48291" s="53"/>
    </row>
    <row r="48292" spans="5:5" x14ac:dyDescent="0.25">
      <c r="E48292" s="53"/>
    </row>
    <row r="48293" spans="5:5" x14ac:dyDescent="0.25">
      <c r="E48293" s="53"/>
    </row>
    <row r="48294" spans="5:5" x14ac:dyDescent="0.25">
      <c r="E48294" s="53"/>
    </row>
    <row r="48295" spans="5:5" x14ac:dyDescent="0.25">
      <c r="E48295" s="53"/>
    </row>
    <row r="48296" spans="5:5" x14ac:dyDescent="0.25">
      <c r="E48296" s="53"/>
    </row>
    <row r="48297" spans="5:5" x14ac:dyDescent="0.25">
      <c r="E48297" s="53"/>
    </row>
    <row r="48298" spans="5:5" x14ac:dyDescent="0.25">
      <c r="E48298" s="53"/>
    </row>
    <row r="48299" spans="5:5" x14ac:dyDescent="0.25">
      <c r="E48299" s="53"/>
    </row>
    <row r="48300" spans="5:5" x14ac:dyDescent="0.25">
      <c r="E48300" s="53"/>
    </row>
    <row r="48301" spans="5:5" x14ac:dyDescent="0.25">
      <c r="E48301" s="53"/>
    </row>
    <row r="48302" spans="5:5" x14ac:dyDescent="0.25">
      <c r="E48302" s="53"/>
    </row>
    <row r="48303" spans="5:5" x14ac:dyDescent="0.25">
      <c r="E48303" s="53"/>
    </row>
    <row r="48304" spans="5:5" x14ac:dyDescent="0.25">
      <c r="E48304" s="53"/>
    </row>
    <row r="48305" spans="5:5" x14ac:dyDescent="0.25">
      <c r="E48305" s="53"/>
    </row>
    <row r="48306" spans="5:5" x14ac:dyDescent="0.25">
      <c r="E48306" s="53"/>
    </row>
    <row r="48307" spans="5:5" x14ac:dyDescent="0.25">
      <c r="E48307" s="53"/>
    </row>
    <row r="48308" spans="5:5" x14ac:dyDescent="0.25">
      <c r="E48308" s="53"/>
    </row>
    <row r="48309" spans="5:5" x14ac:dyDescent="0.25">
      <c r="E48309" s="53"/>
    </row>
    <row r="48310" spans="5:5" x14ac:dyDescent="0.25">
      <c r="E48310" s="53"/>
    </row>
    <row r="48311" spans="5:5" x14ac:dyDescent="0.25">
      <c r="E48311" s="53"/>
    </row>
    <row r="48312" spans="5:5" x14ac:dyDescent="0.25">
      <c r="E48312" s="53"/>
    </row>
    <row r="48313" spans="5:5" x14ac:dyDescent="0.25">
      <c r="E48313" s="53"/>
    </row>
    <row r="48314" spans="5:5" x14ac:dyDescent="0.25">
      <c r="E48314" s="53"/>
    </row>
    <row r="48315" spans="5:5" x14ac:dyDescent="0.25">
      <c r="E48315" s="53"/>
    </row>
    <row r="48316" spans="5:5" x14ac:dyDescent="0.25">
      <c r="E48316" s="53"/>
    </row>
    <row r="48317" spans="5:5" x14ac:dyDescent="0.25">
      <c r="E48317" s="53"/>
    </row>
    <row r="48318" spans="5:5" x14ac:dyDescent="0.25">
      <c r="E48318" s="53"/>
    </row>
    <row r="48319" spans="5:5" x14ac:dyDescent="0.25">
      <c r="E48319" s="53"/>
    </row>
    <row r="48320" spans="5:5" x14ac:dyDescent="0.25">
      <c r="E48320" s="53"/>
    </row>
    <row r="48321" spans="5:5" x14ac:dyDescent="0.25">
      <c r="E48321" s="53"/>
    </row>
    <row r="48322" spans="5:5" x14ac:dyDescent="0.25">
      <c r="E48322" s="53"/>
    </row>
    <row r="48323" spans="5:5" x14ac:dyDescent="0.25">
      <c r="E48323" s="53"/>
    </row>
    <row r="48324" spans="5:5" x14ac:dyDescent="0.25">
      <c r="E48324" s="53"/>
    </row>
    <row r="48325" spans="5:5" x14ac:dyDescent="0.25">
      <c r="E48325" s="53"/>
    </row>
    <row r="48326" spans="5:5" x14ac:dyDescent="0.25">
      <c r="E48326" s="53"/>
    </row>
    <row r="48327" spans="5:5" x14ac:dyDescent="0.25">
      <c r="E48327" s="53"/>
    </row>
    <row r="48328" spans="5:5" x14ac:dyDescent="0.25">
      <c r="E48328" s="53"/>
    </row>
    <row r="48329" spans="5:5" x14ac:dyDescent="0.25">
      <c r="E48329" s="53"/>
    </row>
    <row r="48330" spans="5:5" x14ac:dyDescent="0.25">
      <c r="E48330" s="53"/>
    </row>
    <row r="48331" spans="5:5" x14ac:dyDescent="0.25">
      <c r="E48331" s="53"/>
    </row>
    <row r="48332" spans="5:5" x14ac:dyDescent="0.25">
      <c r="E48332" s="53"/>
    </row>
    <row r="48333" spans="5:5" x14ac:dyDescent="0.25">
      <c r="E48333" s="53"/>
    </row>
    <row r="48334" spans="5:5" x14ac:dyDescent="0.25">
      <c r="E48334" s="53"/>
    </row>
    <row r="48335" spans="5:5" x14ac:dyDescent="0.25">
      <c r="E48335" s="53"/>
    </row>
    <row r="48336" spans="5:5" x14ac:dyDescent="0.25">
      <c r="E48336" s="53"/>
    </row>
    <row r="48337" spans="5:5" x14ac:dyDescent="0.25">
      <c r="E48337" s="53"/>
    </row>
    <row r="48338" spans="5:5" x14ac:dyDescent="0.25">
      <c r="E48338" s="53"/>
    </row>
    <row r="48339" spans="5:5" x14ac:dyDescent="0.25">
      <c r="E48339" s="53"/>
    </row>
    <row r="48340" spans="5:5" x14ac:dyDescent="0.25">
      <c r="E48340" s="53"/>
    </row>
    <row r="48341" spans="5:5" x14ac:dyDescent="0.25">
      <c r="E48341" s="53"/>
    </row>
    <row r="48342" spans="5:5" x14ac:dyDescent="0.25">
      <c r="E48342" s="53"/>
    </row>
    <row r="48343" spans="5:5" x14ac:dyDescent="0.25">
      <c r="E48343" s="53"/>
    </row>
    <row r="48344" spans="5:5" x14ac:dyDescent="0.25">
      <c r="E48344" s="53"/>
    </row>
    <row r="48345" spans="5:5" x14ac:dyDescent="0.25">
      <c r="E48345" s="53"/>
    </row>
    <row r="48346" spans="5:5" x14ac:dyDescent="0.25">
      <c r="E48346" s="53"/>
    </row>
    <row r="48347" spans="5:5" x14ac:dyDescent="0.25">
      <c r="E48347" s="53"/>
    </row>
    <row r="48348" spans="5:5" x14ac:dyDescent="0.25">
      <c r="E48348" s="53"/>
    </row>
    <row r="48349" spans="5:5" x14ac:dyDescent="0.25">
      <c r="E48349" s="53"/>
    </row>
    <row r="48350" spans="5:5" x14ac:dyDescent="0.25">
      <c r="E48350" s="53"/>
    </row>
    <row r="48351" spans="5:5" x14ac:dyDescent="0.25">
      <c r="E48351" s="53"/>
    </row>
    <row r="48352" spans="5:5" x14ac:dyDescent="0.25">
      <c r="E48352" s="53"/>
    </row>
    <row r="48353" spans="5:5" x14ac:dyDescent="0.25">
      <c r="E48353" s="53"/>
    </row>
    <row r="48354" spans="5:5" x14ac:dyDescent="0.25">
      <c r="E48354" s="53"/>
    </row>
    <row r="48355" spans="5:5" x14ac:dyDescent="0.25">
      <c r="E48355" s="53"/>
    </row>
    <row r="48356" spans="5:5" x14ac:dyDescent="0.25">
      <c r="E48356" s="53"/>
    </row>
    <row r="48357" spans="5:5" x14ac:dyDescent="0.25">
      <c r="E48357" s="53"/>
    </row>
    <row r="48358" spans="5:5" x14ac:dyDescent="0.25">
      <c r="E48358" s="53"/>
    </row>
    <row r="48359" spans="5:5" x14ac:dyDescent="0.25">
      <c r="E48359" s="53"/>
    </row>
    <row r="48360" spans="5:5" x14ac:dyDescent="0.25">
      <c r="E48360" s="53"/>
    </row>
    <row r="48361" spans="5:5" x14ac:dyDescent="0.25">
      <c r="E48361" s="53"/>
    </row>
    <row r="48362" spans="5:5" x14ac:dyDescent="0.25">
      <c r="E48362" s="53"/>
    </row>
    <row r="48363" spans="5:5" x14ac:dyDescent="0.25">
      <c r="E48363" s="53"/>
    </row>
    <row r="48364" spans="5:5" x14ac:dyDescent="0.25">
      <c r="E48364" s="53"/>
    </row>
    <row r="48365" spans="5:5" x14ac:dyDescent="0.25">
      <c r="E48365" s="53"/>
    </row>
    <row r="48366" spans="5:5" x14ac:dyDescent="0.25">
      <c r="E48366" s="53"/>
    </row>
    <row r="48367" spans="5:5" x14ac:dyDescent="0.25">
      <c r="E48367" s="53"/>
    </row>
    <row r="48368" spans="5:5" x14ac:dyDescent="0.25">
      <c r="E48368" s="53"/>
    </row>
    <row r="48369" spans="5:5" x14ac:dyDescent="0.25">
      <c r="E48369" s="53"/>
    </row>
    <row r="48370" spans="5:5" x14ac:dyDescent="0.25">
      <c r="E48370" s="53"/>
    </row>
    <row r="48371" spans="5:5" x14ac:dyDescent="0.25">
      <c r="E48371" s="53"/>
    </row>
    <row r="48372" spans="5:5" x14ac:dyDescent="0.25">
      <c r="E48372" s="53"/>
    </row>
    <row r="48373" spans="5:5" x14ac:dyDescent="0.25">
      <c r="E48373" s="53"/>
    </row>
    <row r="48374" spans="5:5" x14ac:dyDescent="0.25">
      <c r="E48374" s="53"/>
    </row>
    <row r="48375" spans="5:5" x14ac:dyDescent="0.25">
      <c r="E48375" s="53"/>
    </row>
    <row r="48376" spans="5:5" x14ac:dyDescent="0.25">
      <c r="E48376" s="53"/>
    </row>
    <row r="48377" spans="5:5" x14ac:dyDescent="0.25">
      <c r="E48377" s="53"/>
    </row>
    <row r="48378" spans="5:5" x14ac:dyDescent="0.25">
      <c r="E48378" s="53"/>
    </row>
    <row r="48379" spans="5:5" x14ac:dyDescent="0.25">
      <c r="E48379" s="53"/>
    </row>
    <row r="48380" spans="5:5" x14ac:dyDescent="0.25">
      <c r="E48380" s="53"/>
    </row>
    <row r="48381" spans="5:5" x14ac:dyDescent="0.25">
      <c r="E48381" s="53"/>
    </row>
    <row r="48382" spans="5:5" x14ac:dyDescent="0.25">
      <c r="E48382" s="53"/>
    </row>
    <row r="48383" spans="5:5" x14ac:dyDescent="0.25">
      <c r="E48383" s="53"/>
    </row>
    <row r="48384" spans="5:5" x14ac:dyDescent="0.25">
      <c r="E48384" s="53"/>
    </row>
    <row r="48385" spans="5:5" x14ac:dyDescent="0.25">
      <c r="E48385" s="53"/>
    </row>
    <row r="48386" spans="5:5" x14ac:dyDescent="0.25">
      <c r="E48386" s="53"/>
    </row>
    <row r="48387" spans="5:5" x14ac:dyDescent="0.25">
      <c r="E48387" s="53"/>
    </row>
    <row r="48388" spans="5:5" x14ac:dyDescent="0.25">
      <c r="E48388" s="53"/>
    </row>
    <row r="48389" spans="5:5" x14ac:dyDescent="0.25">
      <c r="E48389" s="53"/>
    </row>
    <row r="48390" spans="5:5" x14ac:dyDescent="0.25">
      <c r="E48390" s="53"/>
    </row>
    <row r="48391" spans="5:5" x14ac:dyDescent="0.25">
      <c r="E48391" s="53"/>
    </row>
    <row r="48392" spans="5:5" x14ac:dyDescent="0.25">
      <c r="E48392" s="53"/>
    </row>
    <row r="48393" spans="5:5" x14ac:dyDescent="0.25">
      <c r="E48393" s="53"/>
    </row>
    <row r="48394" spans="5:5" x14ac:dyDescent="0.25">
      <c r="E48394" s="53"/>
    </row>
    <row r="48395" spans="5:5" x14ac:dyDescent="0.25">
      <c r="E48395" s="53"/>
    </row>
    <row r="48396" spans="5:5" x14ac:dyDescent="0.25">
      <c r="E48396" s="53"/>
    </row>
    <row r="48397" spans="5:5" x14ac:dyDescent="0.25">
      <c r="E48397" s="53"/>
    </row>
    <row r="48398" spans="5:5" x14ac:dyDescent="0.25">
      <c r="E48398" s="53"/>
    </row>
    <row r="48399" spans="5:5" x14ac:dyDescent="0.25">
      <c r="E48399" s="53"/>
    </row>
    <row r="48400" spans="5:5" x14ac:dyDescent="0.25">
      <c r="E48400" s="53"/>
    </row>
    <row r="48401" spans="5:5" x14ac:dyDescent="0.25">
      <c r="E48401" s="53"/>
    </row>
    <row r="48402" spans="5:5" x14ac:dyDescent="0.25">
      <c r="E48402" s="53"/>
    </row>
    <row r="48403" spans="5:5" x14ac:dyDescent="0.25">
      <c r="E48403" s="53"/>
    </row>
    <row r="48404" spans="5:5" x14ac:dyDescent="0.25">
      <c r="E48404" s="53"/>
    </row>
    <row r="48405" spans="5:5" x14ac:dyDescent="0.25">
      <c r="E48405" s="53"/>
    </row>
    <row r="48406" spans="5:5" x14ac:dyDescent="0.25">
      <c r="E48406" s="53"/>
    </row>
    <row r="48407" spans="5:5" x14ac:dyDescent="0.25">
      <c r="E48407" s="53"/>
    </row>
    <row r="48408" spans="5:5" x14ac:dyDescent="0.25">
      <c r="E48408" s="53"/>
    </row>
    <row r="48409" spans="5:5" x14ac:dyDescent="0.25">
      <c r="E48409" s="53"/>
    </row>
    <row r="48410" spans="5:5" x14ac:dyDescent="0.25">
      <c r="E48410" s="53"/>
    </row>
    <row r="48411" spans="5:5" x14ac:dyDescent="0.25">
      <c r="E48411" s="53"/>
    </row>
    <row r="48412" spans="5:5" x14ac:dyDescent="0.25">
      <c r="E48412" s="53"/>
    </row>
    <row r="48413" spans="5:5" x14ac:dyDescent="0.25">
      <c r="E48413" s="53"/>
    </row>
    <row r="48414" spans="5:5" x14ac:dyDescent="0.25">
      <c r="E48414" s="53"/>
    </row>
    <row r="48415" spans="5:5" x14ac:dyDescent="0.25">
      <c r="E48415" s="53"/>
    </row>
    <row r="48416" spans="5:5" x14ac:dyDescent="0.25">
      <c r="E48416" s="53"/>
    </row>
    <row r="48417" spans="5:5" x14ac:dyDescent="0.25">
      <c r="E48417" s="53"/>
    </row>
    <row r="48418" spans="5:5" x14ac:dyDescent="0.25">
      <c r="E48418" s="53"/>
    </row>
    <row r="48419" spans="5:5" x14ac:dyDescent="0.25">
      <c r="E48419" s="53"/>
    </row>
    <row r="48420" spans="5:5" x14ac:dyDescent="0.25">
      <c r="E48420" s="53"/>
    </row>
    <row r="48421" spans="5:5" x14ac:dyDescent="0.25">
      <c r="E48421" s="53"/>
    </row>
    <row r="48422" spans="5:5" x14ac:dyDescent="0.25">
      <c r="E48422" s="53"/>
    </row>
    <row r="48423" spans="5:5" x14ac:dyDescent="0.25">
      <c r="E48423" s="53"/>
    </row>
    <row r="48424" spans="5:5" x14ac:dyDescent="0.25">
      <c r="E48424" s="53"/>
    </row>
    <row r="48425" spans="5:5" x14ac:dyDescent="0.25">
      <c r="E48425" s="53"/>
    </row>
    <row r="48426" spans="5:5" x14ac:dyDescent="0.25">
      <c r="E48426" s="53"/>
    </row>
    <row r="48427" spans="5:5" x14ac:dyDescent="0.25">
      <c r="E48427" s="53"/>
    </row>
    <row r="48428" spans="5:5" x14ac:dyDescent="0.25">
      <c r="E48428" s="53"/>
    </row>
    <row r="48429" spans="5:5" x14ac:dyDescent="0.25">
      <c r="E48429" s="53"/>
    </row>
    <row r="48430" spans="5:5" x14ac:dyDescent="0.25">
      <c r="E48430" s="53"/>
    </row>
    <row r="48431" spans="5:5" x14ac:dyDescent="0.25">
      <c r="E48431" s="53"/>
    </row>
    <row r="48432" spans="5:5" x14ac:dyDescent="0.25">
      <c r="E48432" s="53"/>
    </row>
    <row r="48433" spans="5:5" x14ac:dyDescent="0.25">
      <c r="E48433" s="53"/>
    </row>
    <row r="48434" spans="5:5" x14ac:dyDescent="0.25">
      <c r="E48434" s="53"/>
    </row>
    <row r="48435" spans="5:5" x14ac:dyDescent="0.25">
      <c r="E48435" s="53"/>
    </row>
    <row r="48436" spans="5:5" x14ac:dyDescent="0.25">
      <c r="E48436" s="53"/>
    </row>
    <row r="48437" spans="5:5" x14ac:dyDescent="0.25">
      <c r="E48437" s="53"/>
    </row>
    <row r="48438" spans="5:5" x14ac:dyDescent="0.25">
      <c r="E48438" s="53"/>
    </row>
    <row r="48439" spans="5:5" x14ac:dyDescent="0.25">
      <c r="E48439" s="53"/>
    </row>
    <row r="48440" spans="5:5" x14ac:dyDescent="0.25">
      <c r="E48440" s="53"/>
    </row>
    <row r="48441" spans="5:5" x14ac:dyDescent="0.25">
      <c r="E48441" s="53"/>
    </row>
    <row r="48442" spans="5:5" x14ac:dyDescent="0.25">
      <c r="E48442" s="53"/>
    </row>
    <row r="48443" spans="5:5" x14ac:dyDescent="0.25">
      <c r="E48443" s="53"/>
    </row>
    <row r="48444" spans="5:5" x14ac:dyDescent="0.25">
      <c r="E48444" s="53"/>
    </row>
    <row r="48445" spans="5:5" x14ac:dyDescent="0.25">
      <c r="E48445" s="53"/>
    </row>
    <row r="48446" spans="5:5" x14ac:dyDescent="0.25">
      <c r="E48446" s="53"/>
    </row>
    <row r="48447" spans="5:5" x14ac:dyDescent="0.25">
      <c r="E48447" s="53"/>
    </row>
    <row r="48448" spans="5:5" x14ac:dyDescent="0.25">
      <c r="E48448" s="53"/>
    </row>
    <row r="48449" spans="5:5" x14ac:dyDescent="0.25">
      <c r="E48449" s="53"/>
    </row>
    <row r="48450" spans="5:5" x14ac:dyDescent="0.25">
      <c r="E48450" s="53"/>
    </row>
    <row r="48451" spans="5:5" x14ac:dyDescent="0.25">
      <c r="E48451" s="53"/>
    </row>
    <row r="48452" spans="5:5" x14ac:dyDescent="0.25">
      <c r="E48452" s="53"/>
    </row>
    <row r="48453" spans="5:5" x14ac:dyDescent="0.25">
      <c r="E48453" s="53"/>
    </row>
    <row r="48454" spans="5:5" x14ac:dyDescent="0.25">
      <c r="E48454" s="53"/>
    </row>
    <row r="48455" spans="5:5" x14ac:dyDescent="0.25">
      <c r="E48455" s="53"/>
    </row>
    <row r="48456" spans="5:5" x14ac:dyDescent="0.25">
      <c r="E48456" s="53"/>
    </row>
    <row r="48457" spans="5:5" x14ac:dyDescent="0.25">
      <c r="E48457" s="53"/>
    </row>
    <row r="48458" spans="5:5" x14ac:dyDescent="0.25">
      <c r="E48458" s="53"/>
    </row>
    <row r="48459" spans="5:5" x14ac:dyDescent="0.25">
      <c r="E48459" s="53"/>
    </row>
    <row r="48460" spans="5:5" x14ac:dyDescent="0.25">
      <c r="E48460" s="53"/>
    </row>
    <row r="48461" spans="5:5" x14ac:dyDescent="0.25">
      <c r="E48461" s="53"/>
    </row>
    <row r="48462" spans="5:5" x14ac:dyDescent="0.25">
      <c r="E48462" s="53"/>
    </row>
    <row r="48463" spans="5:5" x14ac:dyDescent="0.25">
      <c r="E48463" s="53"/>
    </row>
    <row r="48464" spans="5:5" x14ac:dyDescent="0.25">
      <c r="E48464" s="53"/>
    </row>
    <row r="48465" spans="5:5" x14ac:dyDescent="0.25">
      <c r="E48465" s="53"/>
    </row>
    <row r="48466" spans="5:5" x14ac:dyDescent="0.25">
      <c r="E48466" s="53"/>
    </row>
    <row r="48467" spans="5:5" x14ac:dyDescent="0.25">
      <c r="E48467" s="53"/>
    </row>
    <row r="48468" spans="5:5" x14ac:dyDescent="0.25">
      <c r="E48468" s="53"/>
    </row>
    <row r="48469" spans="5:5" x14ac:dyDescent="0.25">
      <c r="E48469" s="53"/>
    </row>
    <row r="48470" spans="5:5" x14ac:dyDescent="0.25">
      <c r="E48470" s="53"/>
    </row>
    <row r="48471" spans="5:5" x14ac:dyDescent="0.25">
      <c r="E48471" s="53"/>
    </row>
    <row r="48472" spans="5:5" x14ac:dyDescent="0.25">
      <c r="E48472" s="53"/>
    </row>
    <row r="48473" spans="5:5" x14ac:dyDescent="0.25">
      <c r="E48473" s="53"/>
    </row>
    <row r="48474" spans="5:5" x14ac:dyDescent="0.25">
      <c r="E48474" s="53"/>
    </row>
    <row r="48475" spans="5:5" x14ac:dyDescent="0.25">
      <c r="E48475" s="53"/>
    </row>
    <row r="48476" spans="5:5" x14ac:dyDescent="0.25">
      <c r="E48476" s="53"/>
    </row>
    <row r="48477" spans="5:5" x14ac:dyDescent="0.25">
      <c r="E48477" s="53"/>
    </row>
    <row r="48478" spans="5:5" x14ac:dyDescent="0.25">
      <c r="E48478" s="53"/>
    </row>
    <row r="48479" spans="5:5" x14ac:dyDescent="0.25">
      <c r="E48479" s="53"/>
    </row>
    <row r="48480" spans="5:5" x14ac:dyDescent="0.25">
      <c r="E48480" s="53"/>
    </row>
    <row r="48481" spans="5:5" x14ac:dyDescent="0.25">
      <c r="E48481" s="53"/>
    </row>
    <row r="48482" spans="5:5" x14ac:dyDescent="0.25">
      <c r="E48482" s="53"/>
    </row>
    <row r="48483" spans="5:5" x14ac:dyDescent="0.25">
      <c r="E48483" s="53"/>
    </row>
    <row r="48484" spans="5:5" x14ac:dyDescent="0.25">
      <c r="E48484" s="53"/>
    </row>
    <row r="48485" spans="5:5" x14ac:dyDescent="0.25">
      <c r="E48485" s="53"/>
    </row>
    <row r="48486" spans="5:5" x14ac:dyDescent="0.25">
      <c r="E48486" s="53"/>
    </row>
    <row r="48487" spans="5:5" x14ac:dyDescent="0.25">
      <c r="E48487" s="53"/>
    </row>
    <row r="48488" spans="5:5" x14ac:dyDescent="0.25">
      <c r="E48488" s="53"/>
    </row>
    <row r="48489" spans="5:5" x14ac:dyDescent="0.25">
      <c r="E48489" s="53"/>
    </row>
    <row r="48490" spans="5:5" x14ac:dyDescent="0.25">
      <c r="E48490" s="53"/>
    </row>
    <row r="48491" spans="5:5" x14ac:dyDescent="0.25">
      <c r="E48491" s="53"/>
    </row>
    <row r="48492" spans="5:5" x14ac:dyDescent="0.25">
      <c r="E48492" s="53"/>
    </row>
    <row r="48493" spans="5:5" x14ac:dyDescent="0.25">
      <c r="E48493" s="53"/>
    </row>
    <row r="48494" spans="5:5" x14ac:dyDescent="0.25">
      <c r="E48494" s="53"/>
    </row>
    <row r="48495" spans="5:5" x14ac:dyDescent="0.25">
      <c r="E48495" s="53"/>
    </row>
    <row r="48496" spans="5:5" x14ac:dyDescent="0.25">
      <c r="E48496" s="53"/>
    </row>
    <row r="48497" spans="5:5" x14ac:dyDescent="0.25">
      <c r="E48497" s="53"/>
    </row>
    <row r="48498" spans="5:5" x14ac:dyDescent="0.25">
      <c r="E48498" s="53"/>
    </row>
    <row r="48499" spans="5:5" x14ac:dyDescent="0.25">
      <c r="E48499" s="53"/>
    </row>
    <row r="48500" spans="5:5" x14ac:dyDescent="0.25">
      <c r="E48500" s="53"/>
    </row>
    <row r="48501" spans="5:5" x14ac:dyDescent="0.25">
      <c r="E48501" s="53"/>
    </row>
    <row r="48502" spans="5:5" x14ac:dyDescent="0.25">
      <c r="E48502" s="53"/>
    </row>
    <row r="48503" spans="5:5" x14ac:dyDescent="0.25">
      <c r="E48503" s="53"/>
    </row>
    <row r="48504" spans="5:5" x14ac:dyDescent="0.25">
      <c r="E48504" s="53"/>
    </row>
    <row r="48505" spans="5:5" x14ac:dyDescent="0.25">
      <c r="E48505" s="53"/>
    </row>
    <row r="48506" spans="5:5" x14ac:dyDescent="0.25">
      <c r="E48506" s="53"/>
    </row>
    <row r="48507" spans="5:5" x14ac:dyDescent="0.25">
      <c r="E48507" s="53"/>
    </row>
    <row r="48508" spans="5:5" x14ac:dyDescent="0.25">
      <c r="E48508" s="53"/>
    </row>
    <row r="48509" spans="5:5" x14ac:dyDescent="0.25">
      <c r="E48509" s="53"/>
    </row>
    <row r="48510" spans="5:5" x14ac:dyDescent="0.25">
      <c r="E48510" s="53"/>
    </row>
    <row r="48511" spans="5:5" x14ac:dyDescent="0.25">
      <c r="E48511" s="53"/>
    </row>
    <row r="48512" spans="5:5" x14ac:dyDescent="0.25">
      <c r="E48512" s="53"/>
    </row>
    <row r="48513" spans="5:5" x14ac:dyDescent="0.25">
      <c r="E48513" s="53"/>
    </row>
    <row r="48514" spans="5:5" x14ac:dyDescent="0.25">
      <c r="E48514" s="53"/>
    </row>
    <row r="48515" spans="5:5" x14ac:dyDescent="0.25">
      <c r="E48515" s="53"/>
    </row>
    <row r="48516" spans="5:5" x14ac:dyDescent="0.25">
      <c r="E48516" s="53"/>
    </row>
    <row r="48517" spans="5:5" x14ac:dyDescent="0.25">
      <c r="E48517" s="53"/>
    </row>
    <row r="48518" spans="5:5" x14ac:dyDescent="0.25">
      <c r="E48518" s="53"/>
    </row>
    <row r="48519" spans="5:5" x14ac:dyDescent="0.25">
      <c r="E48519" s="53"/>
    </row>
    <row r="48520" spans="5:5" x14ac:dyDescent="0.25">
      <c r="E48520" s="53"/>
    </row>
    <row r="48521" spans="5:5" x14ac:dyDescent="0.25">
      <c r="E48521" s="53"/>
    </row>
    <row r="48522" spans="5:5" x14ac:dyDescent="0.25">
      <c r="E48522" s="53"/>
    </row>
    <row r="48523" spans="5:5" x14ac:dyDescent="0.25">
      <c r="E48523" s="53"/>
    </row>
    <row r="48524" spans="5:5" x14ac:dyDescent="0.25">
      <c r="E48524" s="53"/>
    </row>
    <row r="48525" spans="5:5" x14ac:dyDescent="0.25">
      <c r="E48525" s="53"/>
    </row>
    <row r="48526" spans="5:5" x14ac:dyDescent="0.25">
      <c r="E48526" s="53"/>
    </row>
    <row r="48527" spans="5:5" x14ac:dyDescent="0.25">
      <c r="E48527" s="53"/>
    </row>
    <row r="48528" spans="5:5" x14ac:dyDescent="0.25">
      <c r="E48528" s="53"/>
    </row>
    <row r="48529" spans="5:5" x14ac:dyDescent="0.25">
      <c r="E48529" s="53"/>
    </row>
    <row r="48530" spans="5:5" x14ac:dyDescent="0.25">
      <c r="E48530" s="53"/>
    </row>
    <row r="48531" spans="5:5" x14ac:dyDescent="0.25">
      <c r="E48531" s="53"/>
    </row>
    <row r="48532" spans="5:5" x14ac:dyDescent="0.25">
      <c r="E48532" s="53"/>
    </row>
    <row r="48533" spans="5:5" x14ac:dyDescent="0.25">
      <c r="E48533" s="53"/>
    </row>
    <row r="48534" spans="5:5" x14ac:dyDescent="0.25">
      <c r="E48534" s="53"/>
    </row>
    <row r="48535" spans="5:5" x14ac:dyDescent="0.25">
      <c r="E48535" s="53"/>
    </row>
    <row r="48536" spans="5:5" x14ac:dyDescent="0.25">
      <c r="E48536" s="53"/>
    </row>
    <row r="48537" spans="5:5" x14ac:dyDescent="0.25">
      <c r="E48537" s="53"/>
    </row>
    <row r="48538" spans="5:5" x14ac:dyDescent="0.25">
      <c r="E48538" s="53"/>
    </row>
    <row r="48539" spans="5:5" x14ac:dyDescent="0.25">
      <c r="E48539" s="53"/>
    </row>
    <row r="48540" spans="5:5" x14ac:dyDescent="0.25">
      <c r="E48540" s="53"/>
    </row>
    <row r="48541" spans="5:5" x14ac:dyDescent="0.25">
      <c r="E48541" s="53"/>
    </row>
    <row r="48542" spans="5:5" x14ac:dyDescent="0.25">
      <c r="E48542" s="53"/>
    </row>
    <row r="48543" spans="5:5" x14ac:dyDescent="0.25">
      <c r="E48543" s="53"/>
    </row>
    <row r="48544" spans="5:5" x14ac:dyDescent="0.25">
      <c r="E48544" s="53"/>
    </row>
    <row r="48545" spans="5:5" x14ac:dyDescent="0.25">
      <c r="E48545" s="53"/>
    </row>
    <row r="48546" spans="5:5" x14ac:dyDescent="0.25">
      <c r="E48546" s="53"/>
    </row>
    <row r="48547" spans="5:5" x14ac:dyDescent="0.25">
      <c r="E48547" s="53"/>
    </row>
    <row r="48548" spans="5:5" x14ac:dyDescent="0.25">
      <c r="E48548" s="53"/>
    </row>
    <row r="48549" spans="5:5" x14ac:dyDescent="0.25">
      <c r="E48549" s="53"/>
    </row>
    <row r="48550" spans="5:5" x14ac:dyDescent="0.25">
      <c r="E48550" s="53"/>
    </row>
    <row r="48551" spans="5:5" x14ac:dyDescent="0.25">
      <c r="E48551" s="53"/>
    </row>
    <row r="48552" spans="5:5" x14ac:dyDescent="0.25">
      <c r="E48552" s="53"/>
    </row>
    <row r="48553" spans="5:5" x14ac:dyDescent="0.25">
      <c r="E48553" s="53"/>
    </row>
    <row r="48554" spans="5:5" x14ac:dyDescent="0.25">
      <c r="E48554" s="53"/>
    </row>
    <row r="48555" spans="5:5" x14ac:dyDescent="0.25">
      <c r="E48555" s="53"/>
    </row>
    <row r="48556" spans="5:5" x14ac:dyDescent="0.25">
      <c r="E48556" s="53"/>
    </row>
    <row r="48557" spans="5:5" x14ac:dyDescent="0.25">
      <c r="E48557" s="53"/>
    </row>
    <row r="48558" spans="5:5" x14ac:dyDescent="0.25">
      <c r="E48558" s="53"/>
    </row>
    <row r="48559" spans="5:5" x14ac:dyDescent="0.25">
      <c r="E48559" s="53"/>
    </row>
    <row r="48560" spans="5:5" x14ac:dyDescent="0.25">
      <c r="E48560" s="53"/>
    </row>
    <row r="48561" spans="5:5" x14ac:dyDescent="0.25">
      <c r="E48561" s="53"/>
    </row>
    <row r="48562" spans="5:5" x14ac:dyDescent="0.25">
      <c r="E48562" s="53"/>
    </row>
    <row r="48563" spans="5:5" x14ac:dyDescent="0.25">
      <c r="E48563" s="53"/>
    </row>
    <row r="48564" spans="5:5" x14ac:dyDescent="0.25">
      <c r="E48564" s="53"/>
    </row>
    <row r="48565" spans="5:5" x14ac:dyDescent="0.25">
      <c r="E48565" s="53"/>
    </row>
    <row r="48566" spans="5:5" x14ac:dyDescent="0.25">
      <c r="E48566" s="53"/>
    </row>
    <row r="48567" spans="5:5" x14ac:dyDescent="0.25">
      <c r="E48567" s="53"/>
    </row>
    <row r="48568" spans="5:5" x14ac:dyDescent="0.25">
      <c r="E48568" s="53"/>
    </row>
    <row r="48569" spans="5:5" x14ac:dyDescent="0.25">
      <c r="E48569" s="53"/>
    </row>
    <row r="48570" spans="5:5" x14ac:dyDescent="0.25">
      <c r="E48570" s="53"/>
    </row>
    <row r="48571" spans="5:5" x14ac:dyDescent="0.25">
      <c r="E48571" s="53"/>
    </row>
    <row r="48572" spans="5:5" x14ac:dyDescent="0.25">
      <c r="E48572" s="53"/>
    </row>
    <row r="48573" spans="5:5" x14ac:dyDescent="0.25">
      <c r="E48573" s="53"/>
    </row>
    <row r="48574" spans="5:5" x14ac:dyDescent="0.25">
      <c r="E48574" s="53"/>
    </row>
    <row r="48575" spans="5:5" x14ac:dyDescent="0.25">
      <c r="E48575" s="53"/>
    </row>
    <row r="48576" spans="5:5" x14ac:dyDescent="0.25">
      <c r="E48576" s="53"/>
    </row>
    <row r="48577" spans="5:5" x14ac:dyDescent="0.25">
      <c r="E48577" s="53"/>
    </row>
    <row r="48578" spans="5:5" x14ac:dyDescent="0.25">
      <c r="E48578" s="53"/>
    </row>
    <row r="48579" spans="5:5" x14ac:dyDescent="0.25">
      <c r="E48579" s="53"/>
    </row>
    <row r="48580" spans="5:5" x14ac:dyDescent="0.25">
      <c r="E48580" s="53"/>
    </row>
    <row r="48581" spans="5:5" x14ac:dyDescent="0.25">
      <c r="E48581" s="53"/>
    </row>
    <row r="48582" spans="5:5" x14ac:dyDescent="0.25">
      <c r="E48582" s="53"/>
    </row>
    <row r="48583" spans="5:5" x14ac:dyDescent="0.25">
      <c r="E48583" s="53"/>
    </row>
    <row r="48584" spans="5:5" x14ac:dyDescent="0.25">
      <c r="E48584" s="53"/>
    </row>
    <row r="48585" spans="5:5" x14ac:dyDescent="0.25">
      <c r="E48585" s="53"/>
    </row>
    <row r="48586" spans="5:5" x14ac:dyDescent="0.25">
      <c r="E48586" s="53"/>
    </row>
    <row r="48587" spans="5:5" x14ac:dyDescent="0.25">
      <c r="E48587" s="53"/>
    </row>
    <row r="48588" spans="5:5" x14ac:dyDescent="0.25">
      <c r="E48588" s="53"/>
    </row>
    <row r="48589" spans="5:5" x14ac:dyDescent="0.25">
      <c r="E48589" s="53"/>
    </row>
    <row r="48590" spans="5:5" x14ac:dyDescent="0.25">
      <c r="E48590" s="53"/>
    </row>
    <row r="48591" spans="5:5" x14ac:dyDescent="0.25">
      <c r="E48591" s="53"/>
    </row>
    <row r="48592" spans="5:5" x14ac:dyDescent="0.25">
      <c r="E48592" s="53"/>
    </row>
    <row r="48593" spans="5:5" x14ac:dyDescent="0.25">
      <c r="E48593" s="53"/>
    </row>
    <row r="48594" spans="5:5" x14ac:dyDescent="0.25">
      <c r="E48594" s="53"/>
    </row>
    <row r="48595" spans="5:5" x14ac:dyDescent="0.25">
      <c r="E48595" s="53"/>
    </row>
    <row r="48596" spans="5:5" x14ac:dyDescent="0.25">
      <c r="E48596" s="53"/>
    </row>
    <row r="48597" spans="5:5" x14ac:dyDescent="0.25">
      <c r="E48597" s="53"/>
    </row>
    <row r="48598" spans="5:5" x14ac:dyDescent="0.25">
      <c r="E48598" s="53"/>
    </row>
    <row r="48599" spans="5:5" x14ac:dyDescent="0.25">
      <c r="E48599" s="53"/>
    </row>
    <row r="48600" spans="5:5" x14ac:dyDescent="0.25">
      <c r="E48600" s="53"/>
    </row>
    <row r="48601" spans="5:5" x14ac:dyDescent="0.25">
      <c r="E48601" s="53"/>
    </row>
    <row r="48602" spans="5:5" x14ac:dyDescent="0.25">
      <c r="E48602" s="53"/>
    </row>
    <row r="48603" spans="5:5" x14ac:dyDescent="0.25">
      <c r="E48603" s="53"/>
    </row>
    <row r="48604" spans="5:5" x14ac:dyDescent="0.25">
      <c r="E48604" s="53"/>
    </row>
    <row r="48605" spans="5:5" x14ac:dyDescent="0.25">
      <c r="E48605" s="53"/>
    </row>
    <row r="48606" spans="5:5" x14ac:dyDescent="0.25">
      <c r="E48606" s="53"/>
    </row>
    <row r="48607" spans="5:5" x14ac:dyDescent="0.25">
      <c r="E48607" s="53"/>
    </row>
    <row r="48608" spans="5:5" x14ac:dyDescent="0.25">
      <c r="E48608" s="53"/>
    </row>
    <row r="48609" spans="5:5" x14ac:dyDescent="0.25">
      <c r="E48609" s="53"/>
    </row>
    <row r="48610" spans="5:5" x14ac:dyDescent="0.25">
      <c r="E48610" s="53"/>
    </row>
    <row r="48611" spans="5:5" x14ac:dyDescent="0.25">
      <c r="E48611" s="53"/>
    </row>
    <row r="48612" spans="5:5" x14ac:dyDescent="0.25">
      <c r="E48612" s="53"/>
    </row>
    <row r="48613" spans="5:5" x14ac:dyDescent="0.25">
      <c r="E48613" s="53"/>
    </row>
    <row r="48614" spans="5:5" x14ac:dyDescent="0.25">
      <c r="E48614" s="53"/>
    </row>
    <row r="48615" spans="5:5" x14ac:dyDescent="0.25">
      <c r="E48615" s="53"/>
    </row>
    <row r="48616" spans="5:5" x14ac:dyDescent="0.25">
      <c r="E48616" s="53"/>
    </row>
    <row r="48617" spans="5:5" x14ac:dyDescent="0.25">
      <c r="E48617" s="53"/>
    </row>
    <row r="48618" spans="5:5" x14ac:dyDescent="0.25">
      <c r="E48618" s="53"/>
    </row>
    <row r="48619" spans="5:5" x14ac:dyDescent="0.25">
      <c r="E48619" s="53"/>
    </row>
    <row r="48620" spans="5:5" x14ac:dyDescent="0.25">
      <c r="E48620" s="53"/>
    </row>
    <row r="48621" spans="5:5" x14ac:dyDescent="0.25">
      <c r="E48621" s="53"/>
    </row>
    <row r="48622" spans="5:5" x14ac:dyDescent="0.25">
      <c r="E48622" s="53"/>
    </row>
    <row r="48623" spans="5:5" x14ac:dyDescent="0.25">
      <c r="E48623" s="53"/>
    </row>
    <row r="48624" spans="5:5" x14ac:dyDescent="0.25">
      <c r="E48624" s="53"/>
    </row>
    <row r="48625" spans="5:5" x14ac:dyDescent="0.25">
      <c r="E48625" s="53"/>
    </row>
    <row r="48626" spans="5:5" x14ac:dyDescent="0.25">
      <c r="E48626" s="53"/>
    </row>
    <row r="48627" spans="5:5" x14ac:dyDescent="0.25">
      <c r="E48627" s="53"/>
    </row>
    <row r="48628" spans="5:5" x14ac:dyDescent="0.25">
      <c r="E48628" s="53"/>
    </row>
    <row r="48629" spans="5:5" x14ac:dyDescent="0.25">
      <c r="E48629" s="53"/>
    </row>
    <row r="48630" spans="5:5" x14ac:dyDescent="0.25">
      <c r="E48630" s="53"/>
    </row>
    <row r="48631" spans="5:5" x14ac:dyDescent="0.25">
      <c r="E48631" s="53"/>
    </row>
    <row r="48632" spans="5:5" x14ac:dyDescent="0.25">
      <c r="E48632" s="53"/>
    </row>
    <row r="48633" spans="5:5" x14ac:dyDescent="0.25">
      <c r="E48633" s="53"/>
    </row>
    <row r="48634" spans="5:5" x14ac:dyDescent="0.25">
      <c r="E48634" s="53"/>
    </row>
    <row r="48635" spans="5:5" x14ac:dyDescent="0.25">
      <c r="E48635" s="53"/>
    </row>
    <row r="48636" spans="5:5" x14ac:dyDescent="0.25">
      <c r="E48636" s="53"/>
    </row>
    <row r="48637" spans="5:5" x14ac:dyDescent="0.25">
      <c r="E48637" s="53"/>
    </row>
    <row r="48638" spans="5:5" x14ac:dyDescent="0.25">
      <c r="E48638" s="53"/>
    </row>
    <row r="48639" spans="5:5" x14ac:dyDescent="0.25">
      <c r="E48639" s="53"/>
    </row>
    <row r="48640" spans="5:5" x14ac:dyDescent="0.25">
      <c r="E48640" s="53"/>
    </row>
    <row r="48641" spans="5:5" x14ac:dyDescent="0.25">
      <c r="E48641" s="53"/>
    </row>
    <row r="48642" spans="5:5" x14ac:dyDescent="0.25">
      <c r="E48642" s="53"/>
    </row>
    <row r="48643" spans="5:5" x14ac:dyDescent="0.25">
      <c r="E48643" s="53"/>
    </row>
    <row r="48644" spans="5:5" x14ac:dyDescent="0.25">
      <c r="E48644" s="53"/>
    </row>
    <row r="48645" spans="5:5" x14ac:dyDescent="0.25">
      <c r="E48645" s="53"/>
    </row>
    <row r="48646" spans="5:5" x14ac:dyDescent="0.25">
      <c r="E48646" s="53"/>
    </row>
    <row r="48647" spans="5:5" x14ac:dyDescent="0.25">
      <c r="E48647" s="53"/>
    </row>
    <row r="48648" spans="5:5" x14ac:dyDescent="0.25">
      <c r="E48648" s="53"/>
    </row>
    <row r="48649" spans="5:5" x14ac:dyDescent="0.25">
      <c r="E48649" s="53"/>
    </row>
    <row r="48650" spans="5:5" x14ac:dyDescent="0.25">
      <c r="E48650" s="53"/>
    </row>
    <row r="48651" spans="5:5" x14ac:dyDescent="0.25">
      <c r="E48651" s="53"/>
    </row>
    <row r="48652" spans="5:5" x14ac:dyDescent="0.25">
      <c r="E48652" s="53"/>
    </row>
    <row r="48653" spans="5:5" x14ac:dyDescent="0.25">
      <c r="E48653" s="53"/>
    </row>
    <row r="48654" spans="5:5" x14ac:dyDescent="0.25">
      <c r="E48654" s="53"/>
    </row>
    <row r="48655" spans="5:5" x14ac:dyDescent="0.25">
      <c r="E48655" s="53"/>
    </row>
    <row r="48656" spans="5:5" x14ac:dyDescent="0.25">
      <c r="E48656" s="53"/>
    </row>
    <row r="48657" spans="5:5" x14ac:dyDescent="0.25">
      <c r="E48657" s="53"/>
    </row>
    <row r="48658" spans="5:5" x14ac:dyDescent="0.25">
      <c r="E48658" s="53"/>
    </row>
    <row r="48659" spans="5:5" x14ac:dyDescent="0.25">
      <c r="E48659" s="53"/>
    </row>
    <row r="48660" spans="5:5" x14ac:dyDescent="0.25">
      <c r="E48660" s="53"/>
    </row>
    <row r="48661" spans="5:5" x14ac:dyDescent="0.25">
      <c r="E48661" s="53"/>
    </row>
    <row r="48662" spans="5:5" x14ac:dyDescent="0.25">
      <c r="E48662" s="53"/>
    </row>
    <row r="48663" spans="5:5" x14ac:dyDescent="0.25">
      <c r="E48663" s="53"/>
    </row>
    <row r="48664" spans="5:5" x14ac:dyDescent="0.25">
      <c r="E48664" s="53"/>
    </row>
    <row r="48665" spans="5:5" x14ac:dyDescent="0.25">
      <c r="E48665" s="53"/>
    </row>
    <row r="48666" spans="5:5" x14ac:dyDescent="0.25">
      <c r="E48666" s="53"/>
    </row>
    <row r="48667" spans="5:5" x14ac:dyDescent="0.25">
      <c r="E48667" s="53"/>
    </row>
    <row r="48668" spans="5:5" x14ac:dyDescent="0.25">
      <c r="E48668" s="53"/>
    </row>
    <row r="48669" spans="5:5" x14ac:dyDescent="0.25">
      <c r="E48669" s="53"/>
    </row>
    <row r="48670" spans="5:5" x14ac:dyDescent="0.25">
      <c r="E48670" s="53"/>
    </row>
    <row r="48671" spans="5:5" x14ac:dyDescent="0.25">
      <c r="E48671" s="53"/>
    </row>
    <row r="48672" spans="5:5" x14ac:dyDescent="0.25">
      <c r="E48672" s="53"/>
    </row>
    <row r="48673" spans="5:5" x14ac:dyDescent="0.25">
      <c r="E48673" s="53"/>
    </row>
    <row r="48674" spans="5:5" x14ac:dyDescent="0.25">
      <c r="E48674" s="53"/>
    </row>
    <row r="48675" spans="5:5" x14ac:dyDescent="0.25">
      <c r="E48675" s="53"/>
    </row>
    <row r="48676" spans="5:5" x14ac:dyDescent="0.25">
      <c r="E48676" s="53"/>
    </row>
    <row r="48677" spans="5:5" x14ac:dyDescent="0.25">
      <c r="E48677" s="53"/>
    </row>
    <row r="48678" spans="5:5" x14ac:dyDescent="0.25">
      <c r="E48678" s="53"/>
    </row>
    <row r="48679" spans="5:5" x14ac:dyDescent="0.25">
      <c r="E48679" s="53"/>
    </row>
    <row r="48680" spans="5:5" x14ac:dyDescent="0.25">
      <c r="E48680" s="53"/>
    </row>
    <row r="48681" spans="5:5" x14ac:dyDescent="0.25">
      <c r="E48681" s="53"/>
    </row>
    <row r="48682" spans="5:5" x14ac:dyDescent="0.25">
      <c r="E48682" s="53"/>
    </row>
    <row r="48683" spans="5:5" x14ac:dyDescent="0.25">
      <c r="E48683" s="53"/>
    </row>
    <row r="48684" spans="5:5" x14ac:dyDescent="0.25">
      <c r="E48684" s="53"/>
    </row>
    <row r="48685" spans="5:5" x14ac:dyDescent="0.25">
      <c r="E48685" s="53"/>
    </row>
    <row r="48686" spans="5:5" x14ac:dyDescent="0.25">
      <c r="E48686" s="53"/>
    </row>
    <row r="48687" spans="5:5" x14ac:dyDescent="0.25">
      <c r="E48687" s="53"/>
    </row>
    <row r="48688" spans="5:5" x14ac:dyDescent="0.25">
      <c r="E48688" s="53"/>
    </row>
    <row r="48689" spans="5:5" x14ac:dyDescent="0.25">
      <c r="E48689" s="53"/>
    </row>
    <row r="48690" spans="5:5" x14ac:dyDescent="0.25">
      <c r="E48690" s="53"/>
    </row>
    <row r="48691" spans="5:5" x14ac:dyDescent="0.25">
      <c r="E48691" s="53"/>
    </row>
    <row r="48692" spans="5:5" x14ac:dyDescent="0.25">
      <c r="E48692" s="53"/>
    </row>
    <row r="48693" spans="5:5" x14ac:dyDescent="0.25">
      <c r="E48693" s="53"/>
    </row>
    <row r="48694" spans="5:5" x14ac:dyDescent="0.25">
      <c r="E48694" s="53"/>
    </row>
    <row r="48695" spans="5:5" x14ac:dyDescent="0.25">
      <c r="E48695" s="53"/>
    </row>
    <row r="48696" spans="5:5" x14ac:dyDescent="0.25">
      <c r="E48696" s="53"/>
    </row>
    <row r="48697" spans="5:5" x14ac:dyDescent="0.25">
      <c r="E48697" s="53"/>
    </row>
    <row r="48698" spans="5:5" x14ac:dyDescent="0.25">
      <c r="E48698" s="53"/>
    </row>
    <row r="48699" spans="5:5" x14ac:dyDescent="0.25">
      <c r="E48699" s="53"/>
    </row>
    <row r="48700" spans="5:5" x14ac:dyDescent="0.25">
      <c r="E48700" s="53"/>
    </row>
    <row r="48701" spans="5:5" x14ac:dyDescent="0.25">
      <c r="E48701" s="53"/>
    </row>
    <row r="48702" spans="5:5" x14ac:dyDescent="0.25">
      <c r="E48702" s="53"/>
    </row>
    <row r="48703" spans="5:5" x14ac:dyDescent="0.25">
      <c r="E48703" s="53"/>
    </row>
    <row r="48704" spans="5:5" x14ac:dyDescent="0.25">
      <c r="E48704" s="53"/>
    </row>
    <row r="48705" spans="5:5" x14ac:dyDescent="0.25">
      <c r="E48705" s="53"/>
    </row>
    <row r="48706" spans="5:5" x14ac:dyDescent="0.25">
      <c r="E48706" s="53"/>
    </row>
    <row r="48707" spans="5:5" x14ac:dyDescent="0.25">
      <c r="E48707" s="53"/>
    </row>
    <row r="48708" spans="5:5" x14ac:dyDescent="0.25">
      <c r="E48708" s="53"/>
    </row>
    <row r="48709" spans="5:5" x14ac:dyDescent="0.25">
      <c r="E48709" s="53"/>
    </row>
    <row r="48710" spans="5:5" x14ac:dyDescent="0.25">
      <c r="E48710" s="53"/>
    </row>
    <row r="48711" spans="5:5" x14ac:dyDescent="0.25">
      <c r="E48711" s="53"/>
    </row>
    <row r="48712" spans="5:5" x14ac:dyDescent="0.25">
      <c r="E48712" s="53"/>
    </row>
    <row r="48713" spans="5:5" x14ac:dyDescent="0.25">
      <c r="E48713" s="53"/>
    </row>
    <row r="48714" spans="5:5" x14ac:dyDescent="0.25">
      <c r="E48714" s="53"/>
    </row>
    <row r="48715" spans="5:5" x14ac:dyDescent="0.25">
      <c r="E48715" s="53"/>
    </row>
    <row r="48716" spans="5:5" x14ac:dyDescent="0.25">
      <c r="E48716" s="53"/>
    </row>
    <row r="48717" spans="5:5" x14ac:dyDescent="0.25">
      <c r="E48717" s="53"/>
    </row>
    <row r="48718" spans="5:5" x14ac:dyDescent="0.25">
      <c r="E48718" s="53"/>
    </row>
    <row r="48719" spans="5:5" x14ac:dyDescent="0.25">
      <c r="E48719" s="53"/>
    </row>
    <row r="48720" spans="5:5" x14ac:dyDescent="0.25">
      <c r="E48720" s="53"/>
    </row>
    <row r="48721" spans="5:5" x14ac:dyDescent="0.25">
      <c r="E48721" s="53"/>
    </row>
    <row r="48722" spans="5:5" x14ac:dyDescent="0.25">
      <c r="E48722" s="53"/>
    </row>
    <row r="48723" spans="5:5" x14ac:dyDescent="0.25">
      <c r="E48723" s="53"/>
    </row>
    <row r="48724" spans="5:5" x14ac:dyDescent="0.25">
      <c r="E48724" s="53"/>
    </row>
    <row r="48725" spans="5:5" x14ac:dyDescent="0.25">
      <c r="E48725" s="53"/>
    </row>
    <row r="48726" spans="5:5" x14ac:dyDescent="0.25">
      <c r="E48726" s="53"/>
    </row>
    <row r="48727" spans="5:5" x14ac:dyDescent="0.25">
      <c r="E48727" s="53"/>
    </row>
    <row r="48728" spans="5:5" x14ac:dyDescent="0.25">
      <c r="E48728" s="53"/>
    </row>
    <row r="48729" spans="5:5" x14ac:dyDescent="0.25">
      <c r="E48729" s="53"/>
    </row>
    <row r="48730" spans="5:5" x14ac:dyDescent="0.25">
      <c r="E48730" s="53"/>
    </row>
    <row r="48731" spans="5:5" x14ac:dyDescent="0.25">
      <c r="E48731" s="53"/>
    </row>
    <row r="48732" spans="5:5" x14ac:dyDescent="0.25">
      <c r="E48732" s="53"/>
    </row>
    <row r="48733" spans="5:5" x14ac:dyDescent="0.25">
      <c r="E48733" s="53"/>
    </row>
    <row r="48734" spans="5:5" x14ac:dyDescent="0.25">
      <c r="E48734" s="53"/>
    </row>
    <row r="48735" spans="5:5" x14ac:dyDescent="0.25">
      <c r="E48735" s="53"/>
    </row>
    <row r="48736" spans="5:5" x14ac:dyDescent="0.25">
      <c r="E48736" s="53"/>
    </row>
    <row r="48737" spans="5:5" x14ac:dyDescent="0.25">
      <c r="E48737" s="53"/>
    </row>
    <row r="48738" spans="5:5" x14ac:dyDescent="0.25">
      <c r="E48738" s="53"/>
    </row>
    <row r="48739" spans="5:5" x14ac:dyDescent="0.25">
      <c r="E48739" s="53"/>
    </row>
    <row r="48740" spans="5:5" x14ac:dyDescent="0.25">
      <c r="E48740" s="53"/>
    </row>
    <row r="48741" spans="5:5" x14ac:dyDescent="0.25">
      <c r="E48741" s="53"/>
    </row>
    <row r="48742" spans="5:5" x14ac:dyDescent="0.25">
      <c r="E48742" s="53"/>
    </row>
    <row r="48743" spans="5:5" x14ac:dyDescent="0.25">
      <c r="E48743" s="53"/>
    </row>
    <row r="48744" spans="5:5" x14ac:dyDescent="0.25">
      <c r="E48744" s="53"/>
    </row>
    <row r="48745" spans="5:5" x14ac:dyDescent="0.25">
      <c r="E48745" s="53"/>
    </row>
    <row r="48746" spans="5:5" x14ac:dyDescent="0.25">
      <c r="E48746" s="53"/>
    </row>
    <row r="48747" spans="5:5" x14ac:dyDescent="0.25">
      <c r="E48747" s="53"/>
    </row>
    <row r="48748" spans="5:5" x14ac:dyDescent="0.25">
      <c r="E48748" s="53"/>
    </row>
    <row r="48749" spans="5:5" x14ac:dyDescent="0.25">
      <c r="E48749" s="53"/>
    </row>
    <row r="48750" spans="5:5" x14ac:dyDescent="0.25">
      <c r="E48750" s="53"/>
    </row>
    <row r="48751" spans="5:5" x14ac:dyDescent="0.25">
      <c r="E48751" s="53"/>
    </row>
    <row r="48752" spans="5:5" x14ac:dyDescent="0.25">
      <c r="E48752" s="53"/>
    </row>
    <row r="48753" spans="5:5" x14ac:dyDescent="0.25">
      <c r="E48753" s="53"/>
    </row>
    <row r="48754" spans="5:5" x14ac:dyDescent="0.25">
      <c r="E48754" s="53"/>
    </row>
    <row r="48755" spans="5:5" x14ac:dyDescent="0.25">
      <c r="E48755" s="53"/>
    </row>
    <row r="48756" spans="5:5" x14ac:dyDescent="0.25">
      <c r="E48756" s="53"/>
    </row>
    <row r="48757" spans="5:5" x14ac:dyDescent="0.25">
      <c r="E48757" s="53"/>
    </row>
    <row r="48758" spans="5:5" x14ac:dyDescent="0.25">
      <c r="E48758" s="53"/>
    </row>
    <row r="48759" spans="5:5" x14ac:dyDescent="0.25">
      <c r="E48759" s="53"/>
    </row>
    <row r="48760" spans="5:5" x14ac:dyDescent="0.25">
      <c r="E48760" s="53"/>
    </row>
    <row r="48761" spans="5:5" x14ac:dyDescent="0.25">
      <c r="E48761" s="53"/>
    </row>
    <row r="48762" spans="5:5" x14ac:dyDescent="0.25">
      <c r="E48762" s="53"/>
    </row>
    <row r="48763" spans="5:5" x14ac:dyDescent="0.25">
      <c r="E48763" s="53"/>
    </row>
    <row r="48764" spans="5:5" x14ac:dyDescent="0.25">
      <c r="E48764" s="53"/>
    </row>
    <row r="48765" spans="5:5" x14ac:dyDescent="0.25">
      <c r="E48765" s="53"/>
    </row>
    <row r="48766" spans="5:5" x14ac:dyDescent="0.25">
      <c r="E48766" s="53"/>
    </row>
    <row r="48767" spans="5:5" x14ac:dyDescent="0.25">
      <c r="E48767" s="53"/>
    </row>
    <row r="48768" spans="5:5" x14ac:dyDescent="0.25">
      <c r="E48768" s="53"/>
    </row>
    <row r="48769" spans="5:5" x14ac:dyDescent="0.25">
      <c r="E48769" s="53"/>
    </row>
    <row r="48770" spans="5:5" x14ac:dyDescent="0.25">
      <c r="E48770" s="53"/>
    </row>
    <row r="48771" spans="5:5" x14ac:dyDescent="0.25">
      <c r="E48771" s="53"/>
    </row>
    <row r="48772" spans="5:5" x14ac:dyDescent="0.25">
      <c r="E48772" s="53"/>
    </row>
    <row r="48773" spans="5:5" x14ac:dyDescent="0.25">
      <c r="E48773" s="53"/>
    </row>
    <row r="48774" spans="5:5" x14ac:dyDescent="0.25">
      <c r="E48774" s="53"/>
    </row>
    <row r="48775" spans="5:5" x14ac:dyDescent="0.25">
      <c r="E48775" s="53"/>
    </row>
    <row r="48776" spans="5:5" x14ac:dyDescent="0.25">
      <c r="E48776" s="53"/>
    </row>
    <row r="48777" spans="5:5" x14ac:dyDescent="0.25">
      <c r="E48777" s="53"/>
    </row>
    <row r="48778" spans="5:5" x14ac:dyDescent="0.25">
      <c r="E48778" s="53"/>
    </row>
    <row r="48779" spans="5:5" x14ac:dyDescent="0.25">
      <c r="E48779" s="53"/>
    </row>
    <row r="48780" spans="5:5" x14ac:dyDescent="0.25">
      <c r="E48780" s="53"/>
    </row>
    <row r="48781" spans="5:5" x14ac:dyDescent="0.25">
      <c r="E48781" s="53"/>
    </row>
    <row r="48782" spans="5:5" x14ac:dyDescent="0.25">
      <c r="E48782" s="53"/>
    </row>
    <row r="48783" spans="5:5" x14ac:dyDescent="0.25">
      <c r="E48783" s="53"/>
    </row>
    <row r="48784" spans="5:5" x14ac:dyDescent="0.25">
      <c r="E48784" s="53"/>
    </row>
    <row r="48785" spans="5:5" x14ac:dyDescent="0.25">
      <c r="E48785" s="53"/>
    </row>
    <row r="48786" spans="5:5" x14ac:dyDescent="0.25">
      <c r="E48786" s="53"/>
    </row>
    <row r="48787" spans="5:5" x14ac:dyDescent="0.25">
      <c r="E48787" s="53"/>
    </row>
    <row r="48788" spans="5:5" x14ac:dyDescent="0.25">
      <c r="E48788" s="53"/>
    </row>
    <row r="48789" spans="5:5" x14ac:dyDescent="0.25">
      <c r="E48789" s="53"/>
    </row>
    <row r="48790" spans="5:5" x14ac:dyDescent="0.25">
      <c r="E48790" s="53"/>
    </row>
    <row r="48791" spans="5:5" x14ac:dyDescent="0.25">
      <c r="E48791" s="53"/>
    </row>
    <row r="48792" spans="5:5" x14ac:dyDescent="0.25">
      <c r="E48792" s="53"/>
    </row>
    <row r="48793" spans="5:5" x14ac:dyDescent="0.25">
      <c r="E48793" s="53"/>
    </row>
    <row r="48794" spans="5:5" x14ac:dyDescent="0.25">
      <c r="E48794" s="53"/>
    </row>
    <row r="48795" spans="5:5" x14ac:dyDescent="0.25">
      <c r="E48795" s="53"/>
    </row>
    <row r="48796" spans="5:5" x14ac:dyDescent="0.25">
      <c r="E48796" s="53"/>
    </row>
    <row r="48797" spans="5:5" x14ac:dyDescent="0.25">
      <c r="E48797" s="53"/>
    </row>
    <row r="48798" spans="5:5" x14ac:dyDescent="0.25">
      <c r="E48798" s="53"/>
    </row>
    <row r="48799" spans="5:5" x14ac:dyDescent="0.25">
      <c r="E48799" s="53"/>
    </row>
    <row r="48800" spans="5:5" x14ac:dyDescent="0.25">
      <c r="E48800" s="53"/>
    </row>
    <row r="48801" spans="5:5" x14ac:dyDescent="0.25">
      <c r="E48801" s="53"/>
    </row>
    <row r="48802" spans="5:5" x14ac:dyDescent="0.25">
      <c r="E48802" s="53"/>
    </row>
    <row r="48803" spans="5:5" x14ac:dyDescent="0.25">
      <c r="E48803" s="53"/>
    </row>
    <row r="48804" spans="5:5" x14ac:dyDescent="0.25">
      <c r="E48804" s="53"/>
    </row>
    <row r="48805" spans="5:5" x14ac:dyDescent="0.25">
      <c r="E48805" s="53"/>
    </row>
    <row r="48806" spans="5:5" x14ac:dyDescent="0.25">
      <c r="E48806" s="53"/>
    </row>
    <row r="48807" spans="5:5" x14ac:dyDescent="0.25">
      <c r="E48807" s="53"/>
    </row>
    <row r="48808" spans="5:5" x14ac:dyDescent="0.25">
      <c r="E48808" s="53"/>
    </row>
    <row r="48809" spans="5:5" x14ac:dyDescent="0.25">
      <c r="E48809" s="53"/>
    </row>
    <row r="48810" spans="5:5" x14ac:dyDescent="0.25">
      <c r="E48810" s="53"/>
    </row>
    <row r="48811" spans="5:5" x14ac:dyDescent="0.25">
      <c r="E48811" s="53"/>
    </row>
    <row r="48812" spans="5:5" x14ac:dyDescent="0.25">
      <c r="E48812" s="53"/>
    </row>
    <row r="48813" spans="5:5" x14ac:dyDescent="0.25">
      <c r="E48813" s="53"/>
    </row>
    <row r="48814" spans="5:5" x14ac:dyDescent="0.25">
      <c r="E48814" s="53"/>
    </row>
    <row r="48815" spans="5:5" x14ac:dyDescent="0.25">
      <c r="E48815" s="53"/>
    </row>
    <row r="48816" spans="5:5" x14ac:dyDescent="0.25">
      <c r="E48816" s="53"/>
    </row>
    <row r="48817" spans="5:5" x14ac:dyDescent="0.25">
      <c r="E48817" s="53"/>
    </row>
    <row r="48818" spans="5:5" x14ac:dyDescent="0.25">
      <c r="E48818" s="53"/>
    </row>
    <row r="48819" spans="5:5" x14ac:dyDescent="0.25">
      <c r="E48819" s="53"/>
    </row>
    <row r="48820" spans="5:5" x14ac:dyDescent="0.25">
      <c r="E48820" s="53"/>
    </row>
    <row r="48821" spans="5:5" x14ac:dyDescent="0.25">
      <c r="E48821" s="53"/>
    </row>
    <row r="48822" spans="5:5" x14ac:dyDescent="0.25">
      <c r="E48822" s="53"/>
    </row>
    <row r="48823" spans="5:5" x14ac:dyDescent="0.25">
      <c r="E48823" s="53"/>
    </row>
    <row r="48824" spans="5:5" x14ac:dyDescent="0.25">
      <c r="E48824" s="53"/>
    </row>
    <row r="48825" spans="5:5" x14ac:dyDescent="0.25">
      <c r="E48825" s="53"/>
    </row>
    <row r="48826" spans="5:5" x14ac:dyDescent="0.25">
      <c r="E48826" s="53"/>
    </row>
    <row r="48827" spans="5:5" x14ac:dyDescent="0.25">
      <c r="E48827" s="53"/>
    </row>
    <row r="48828" spans="5:5" x14ac:dyDescent="0.25">
      <c r="E48828" s="53"/>
    </row>
    <row r="48829" spans="5:5" x14ac:dyDescent="0.25">
      <c r="E48829" s="53"/>
    </row>
    <row r="48830" spans="5:5" x14ac:dyDescent="0.25">
      <c r="E48830" s="53"/>
    </row>
    <row r="48831" spans="5:5" x14ac:dyDescent="0.25">
      <c r="E48831" s="53"/>
    </row>
    <row r="48832" spans="5:5" x14ac:dyDescent="0.25">
      <c r="E48832" s="53"/>
    </row>
    <row r="48833" spans="5:5" x14ac:dyDescent="0.25">
      <c r="E48833" s="53"/>
    </row>
    <row r="48834" spans="5:5" x14ac:dyDescent="0.25">
      <c r="E48834" s="53"/>
    </row>
    <row r="48835" spans="5:5" x14ac:dyDescent="0.25">
      <c r="E48835" s="53"/>
    </row>
    <row r="48836" spans="5:5" x14ac:dyDescent="0.25">
      <c r="E48836" s="53"/>
    </row>
    <row r="48837" spans="5:5" x14ac:dyDescent="0.25">
      <c r="E48837" s="53"/>
    </row>
    <row r="48838" spans="5:5" x14ac:dyDescent="0.25">
      <c r="E48838" s="53"/>
    </row>
    <row r="48839" spans="5:5" x14ac:dyDescent="0.25">
      <c r="E48839" s="53"/>
    </row>
    <row r="48840" spans="5:5" x14ac:dyDescent="0.25">
      <c r="E48840" s="53"/>
    </row>
    <row r="48841" spans="5:5" x14ac:dyDescent="0.25">
      <c r="E48841" s="53"/>
    </row>
    <row r="48842" spans="5:5" x14ac:dyDescent="0.25">
      <c r="E48842" s="53"/>
    </row>
    <row r="48843" spans="5:5" x14ac:dyDescent="0.25">
      <c r="E48843" s="53"/>
    </row>
    <row r="48844" spans="5:5" x14ac:dyDescent="0.25">
      <c r="E48844" s="53"/>
    </row>
    <row r="48845" spans="5:5" x14ac:dyDescent="0.25">
      <c r="E48845" s="53"/>
    </row>
    <row r="48846" spans="5:5" x14ac:dyDescent="0.25">
      <c r="E48846" s="53"/>
    </row>
    <row r="48847" spans="5:5" x14ac:dyDescent="0.25">
      <c r="E48847" s="53"/>
    </row>
    <row r="48848" spans="5:5" x14ac:dyDescent="0.25">
      <c r="E48848" s="53"/>
    </row>
    <row r="48849" spans="5:5" x14ac:dyDescent="0.25">
      <c r="E48849" s="53"/>
    </row>
    <row r="48850" spans="5:5" x14ac:dyDescent="0.25">
      <c r="E48850" s="53"/>
    </row>
    <row r="48851" spans="5:5" x14ac:dyDescent="0.25">
      <c r="E48851" s="53"/>
    </row>
    <row r="48852" spans="5:5" x14ac:dyDescent="0.25">
      <c r="E48852" s="53"/>
    </row>
    <row r="48853" spans="5:5" x14ac:dyDescent="0.25">
      <c r="E48853" s="53"/>
    </row>
    <row r="48854" spans="5:5" x14ac:dyDescent="0.25">
      <c r="E48854" s="53"/>
    </row>
    <row r="48855" spans="5:5" x14ac:dyDescent="0.25">
      <c r="E48855" s="53"/>
    </row>
    <row r="48856" spans="5:5" x14ac:dyDescent="0.25">
      <c r="E48856" s="53"/>
    </row>
    <row r="48857" spans="5:5" x14ac:dyDescent="0.25">
      <c r="E48857" s="53"/>
    </row>
    <row r="48858" spans="5:5" x14ac:dyDescent="0.25">
      <c r="E48858" s="53"/>
    </row>
    <row r="48859" spans="5:5" x14ac:dyDescent="0.25">
      <c r="E48859" s="53"/>
    </row>
    <row r="48860" spans="5:5" x14ac:dyDescent="0.25">
      <c r="E48860" s="53"/>
    </row>
    <row r="48861" spans="5:5" x14ac:dyDescent="0.25">
      <c r="E48861" s="53"/>
    </row>
    <row r="48862" spans="5:5" x14ac:dyDescent="0.25">
      <c r="E48862" s="53"/>
    </row>
    <row r="48863" spans="5:5" x14ac:dyDescent="0.25">
      <c r="E48863" s="53"/>
    </row>
    <row r="48864" spans="5:5" x14ac:dyDescent="0.25">
      <c r="E48864" s="53"/>
    </row>
    <row r="48865" spans="5:5" x14ac:dyDescent="0.25">
      <c r="E48865" s="53"/>
    </row>
    <row r="48866" spans="5:5" x14ac:dyDescent="0.25">
      <c r="E48866" s="53"/>
    </row>
    <row r="48867" spans="5:5" x14ac:dyDescent="0.25">
      <c r="E48867" s="53"/>
    </row>
    <row r="48868" spans="5:5" x14ac:dyDescent="0.25">
      <c r="E48868" s="53"/>
    </row>
    <row r="48869" spans="5:5" x14ac:dyDescent="0.25">
      <c r="E48869" s="53"/>
    </row>
    <row r="48870" spans="5:5" x14ac:dyDescent="0.25">
      <c r="E48870" s="53"/>
    </row>
    <row r="48871" spans="5:5" x14ac:dyDescent="0.25">
      <c r="E48871" s="53"/>
    </row>
    <row r="48872" spans="5:5" x14ac:dyDescent="0.25">
      <c r="E48872" s="53"/>
    </row>
    <row r="48873" spans="5:5" x14ac:dyDescent="0.25">
      <c r="E48873" s="53"/>
    </row>
    <row r="48874" spans="5:5" x14ac:dyDescent="0.25">
      <c r="E48874" s="53"/>
    </row>
    <row r="48875" spans="5:5" x14ac:dyDescent="0.25">
      <c r="E48875" s="53"/>
    </row>
    <row r="48876" spans="5:5" x14ac:dyDescent="0.25">
      <c r="E48876" s="53"/>
    </row>
    <row r="48877" spans="5:5" x14ac:dyDescent="0.25">
      <c r="E48877" s="53"/>
    </row>
    <row r="48878" spans="5:5" x14ac:dyDescent="0.25">
      <c r="E48878" s="53"/>
    </row>
    <row r="48879" spans="5:5" x14ac:dyDescent="0.25">
      <c r="E48879" s="53"/>
    </row>
    <row r="48880" spans="5:5" x14ac:dyDescent="0.25">
      <c r="E48880" s="53"/>
    </row>
    <row r="48881" spans="5:5" x14ac:dyDescent="0.25">
      <c r="E48881" s="53"/>
    </row>
    <row r="48882" spans="5:5" x14ac:dyDescent="0.25">
      <c r="E48882" s="53"/>
    </row>
    <row r="48883" spans="5:5" x14ac:dyDescent="0.25">
      <c r="E48883" s="53"/>
    </row>
    <row r="48884" spans="5:5" x14ac:dyDescent="0.25">
      <c r="E48884" s="53"/>
    </row>
    <row r="48885" spans="5:5" x14ac:dyDescent="0.25">
      <c r="E48885" s="53"/>
    </row>
    <row r="48886" spans="5:5" x14ac:dyDescent="0.25">
      <c r="E48886" s="53"/>
    </row>
    <row r="48887" spans="5:5" x14ac:dyDescent="0.25">
      <c r="E48887" s="53"/>
    </row>
    <row r="48888" spans="5:5" x14ac:dyDescent="0.25">
      <c r="E48888" s="53"/>
    </row>
    <row r="48889" spans="5:5" x14ac:dyDescent="0.25">
      <c r="E48889" s="53"/>
    </row>
    <row r="48890" spans="5:5" x14ac:dyDescent="0.25">
      <c r="E48890" s="53"/>
    </row>
    <row r="48891" spans="5:5" x14ac:dyDescent="0.25">
      <c r="E48891" s="53"/>
    </row>
    <row r="48892" spans="5:5" x14ac:dyDescent="0.25">
      <c r="E48892" s="53"/>
    </row>
    <row r="48893" spans="5:5" x14ac:dyDescent="0.25">
      <c r="E48893" s="53"/>
    </row>
    <row r="48894" spans="5:5" x14ac:dyDescent="0.25">
      <c r="E48894" s="53"/>
    </row>
    <row r="48895" spans="5:5" x14ac:dyDescent="0.25">
      <c r="E48895" s="53"/>
    </row>
    <row r="48896" spans="5:5" x14ac:dyDescent="0.25">
      <c r="E48896" s="53"/>
    </row>
    <row r="48897" spans="5:5" x14ac:dyDescent="0.25">
      <c r="E48897" s="53"/>
    </row>
    <row r="48898" spans="5:5" x14ac:dyDescent="0.25">
      <c r="E48898" s="53"/>
    </row>
    <row r="48899" spans="5:5" x14ac:dyDescent="0.25">
      <c r="E48899" s="53"/>
    </row>
    <row r="48900" spans="5:5" x14ac:dyDescent="0.25">
      <c r="E48900" s="53"/>
    </row>
    <row r="48901" spans="5:5" x14ac:dyDescent="0.25">
      <c r="E48901" s="53"/>
    </row>
    <row r="48902" spans="5:5" x14ac:dyDescent="0.25">
      <c r="E48902" s="53"/>
    </row>
    <row r="48903" spans="5:5" x14ac:dyDescent="0.25">
      <c r="E48903" s="53"/>
    </row>
    <row r="48904" spans="5:5" x14ac:dyDescent="0.25">
      <c r="E48904" s="53"/>
    </row>
    <row r="48905" spans="5:5" x14ac:dyDescent="0.25">
      <c r="E48905" s="53"/>
    </row>
    <row r="48906" spans="5:5" x14ac:dyDescent="0.25">
      <c r="E48906" s="53"/>
    </row>
    <row r="48907" spans="5:5" x14ac:dyDescent="0.25">
      <c r="E48907" s="53"/>
    </row>
    <row r="48908" spans="5:5" x14ac:dyDescent="0.25">
      <c r="E48908" s="53"/>
    </row>
    <row r="48909" spans="5:5" x14ac:dyDescent="0.25">
      <c r="E48909" s="53"/>
    </row>
    <row r="48910" spans="5:5" x14ac:dyDescent="0.25">
      <c r="E48910" s="53"/>
    </row>
    <row r="48911" spans="5:5" x14ac:dyDescent="0.25">
      <c r="E48911" s="53"/>
    </row>
    <row r="48912" spans="5:5" x14ac:dyDescent="0.25">
      <c r="E48912" s="53"/>
    </row>
    <row r="48913" spans="5:5" x14ac:dyDescent="0.25">
      <c r="E48913" s="53"/>
    </row>
    <row r="48914" spans="5:5" x14ac:dyDescent="0.25">
      <c r="E48914" s="53"/>
    </row>
    <row r="48915" spans="5:5" x14ac:dyDescent="0.25">
      <c r="E48915" s="53"/>
    </row>
    <row r="48916" spans="5:5" x14ac:dyDescent="0.25">
      <c r="E48916" s="53"/>
    </row>
    <row r="48917" spans="5:5" x14ac:dyDescent="0.25">
      <c r="E48917" s="53"/>
    </row>
    <row r="48918" spans="5:5" x14ac:dyDescent="0.25">
      <c r="E48918" s="53"/>
    </row>
    <row r="48919" spans="5:5" x14ac:dyDescent="0.25">
      <c r="E48919" s="53"/>
    </row>
    <row r="48920" spans="5:5" x14ac:dyDescent="0.25">
      <c r="E48920" s="53"/>
    </row>
    <row r="48921" spans="5:5" x14ac:dyDescent="0.25">
      <c r="E48921" s="53"/>
    </row>
    <row r="48922" spans="5:5" x14ac:dyDescent="0.25">
      <c r="E48922" s="53"/>
    </row>
    <row r="48923" spans="5:5" x14ac:dyDescent="0.25">
      <c r="E48923" s="53"/>
    </row>
    <row r="48924" spans="5:5" x14ac:dyDescent="0.25">
      <c r="E48924" s="53"/>
    </row>
    <row r="48925" spans="5:5" x14ac:dyDescent="0.25">
      <c r="E48925" s="53"/>
    </row>
    <row r="48926" spans="5:5" x14ac:dyDescent="0.25">
      <c r="E48926" s="53"/>
    </row>
    <row r="48927" spans="5:5" x14ac:dyDescent="0.25">
      <c r="E48927" s="53"/>
    </row>
    <row r="48928" spans="5:5" x14ac:dyDescent="0.25">
      <c r="E48928" s="53"/>
    </row>
    <row r="48929" spans="5:5" x14ac:dyDescent="0.25">
      <c r="E48929" s="53"/>
    </row>
    <row r="48930" spans="5:5" x14ac:dyDescent="0.25">
      <c r="E48930" s="53"/>
    </row>
    <row r="48931" spans="5:5" x14ac:dyDescent="0.25">
      <c r="E48931" s="53"/>
    </row>
    <row r="48932" spans="5:5" x14ac:dyDescent="0.25">
      <c r="E48932" s="53"/>
    </row>
    <row r="48933" spans="5:5" x14ac:dyDescent="0.25">
      <c r="E48933" s="53"/>
    </row>
    <row r="48934" spans="5:5" x14ac:dyDescent="0.25">
      <c r="E48934" s="53"/>
    </row>
    <row r="48935" spans="5:5" x14ac:dyDescent="0.25">
      <c r="E48935" s="53"/>
    </row>
    <row r="48936" spans="5:5" x14ac:dyDescent="0.25">
      <c r="E48936" s="53"/>
    </row>
    <row r="48937" spans="5:5" x14ac:dyDescent="0.25">
      <c r="E48937" s="53"/>
    </row>
    <row r="48938" spans="5:5" x14ac:dyDescent="0.25">
      <c r="E48938" s="53"/>
    </row>
    <row r="48939" spans="5:5" x14ac:dyDescent="0.25">
      <c r="E48939" s="53"/>
    </row>
    <row r="48940" spans="5:5" x14ac:dyDescent="0.25">
      <c r="E48940" s="53"/>
    </row>
    <row r="48941" spans="5:5" x14ac:dyDescent="0.25">
      <c r="E48941" s="53"/>
    </row>
    <row r="48942" spans="5:5" x14ac:dyDescent="0.25">
      <c r="E48942" s="53"/>
    </row>
    <row r="48943" spans="5:5" x14ac:dyDescent="0.25">
      <c r="E48943" s="53"/>
    </row>
    <row r="48944" spans="5:5" x14ac:dyDescent="0.25">
      <c r="E48944" s="53"/>
    </row>
    <row r="48945" spans="5:5" x14ac:dyDescent="0.25">
      <c r="E48945" s="53"/>
    </row>
    <row r="48946" spans="5:5" x14ac:dyDescent="0.25">
      <c r="E48946" s="53"/>
    </row>
    <row r="48947" spans="5:5" x14ac:dyDescent="0.25">
      <c r="E48947" s="53"/>
    </row>
    <row r="48948" spans="5:5" x14ac:dyDescent="0.25">
      <c r="E48948" s="53"/>
    </row>
    <row r="48949" spans="5:5" x14ac:dyDescent="0.25">
      <c r="E48949" s="53"/>
    </row>
    <row r="48950" spans="5:5" x14ac:dyDescent="0.25">
      <c r="E48950" s="53"/>
    </row>
    <row r="48951" spans="5:5" x14ac:dyDescent="0.25">
      <c r="E48951" s="53"/>
    </row>
    <row r="48952" spans="5:5" x14ac:dyDescent="0.25">
      <c r="E48952" s="53"/>
    </row>
    <row r="48953" spans="5:5" x14ac:dyDescent="0.25">
      <c r="E48953" s="53"/>
    </row>
    <row r="48954" spans="5:5" x14ac:dyDescent="0.25">
      <c r="E48954" s="53"/>
    </row>
    <row r="48955" spans="5:5" x14ac:dyDescent="0.25">
      <c r="E48955" s="53"/>
    </row>
    <row r="48956" spans="5:5" x14ac:dyDescent="0.25">
      <c r="E48956" s="53"/>
    </row>
    <row r="48957" spans="5:5" x14ac:dyDescent="0.25">
      <c r="E48957" s="53"/>
    </row>
    <row r="48958" spans="5:5" x14ac:dyDescent="0.25">
      <c r="E48958" s="53"/>
    </row>
    <row r="48959" spans="5:5" x14ac:dyDescent="0.25">
      <c r="E48959" s="53"/>
    </row>
    <row r="48960" spans="5:5" x14ac:dyDescent="0.25">
      <c r="E48960" s="53"/>
    </row>
    <row r="48961" spans="5:5" x14ac:dyDescent="0.25">
      <c r="E48961" s="53"/>
    </row>
    <row r="48962" spans="5:5" x14ac:dyDescent="0.25">
      <c r="E48962" s="53"/>
    </row>
    <row r="48963" spans="5:5" x14ac:dyDescent="0.25">
      <c r="E48963" s="53"/>
    </row>
    <row r="48964" spans="5:5" x14ac:dyDescent="0.25">
      <c r="E48964" s="53"/>
    </row>
    <row r="48965" spans="5:5" x14ac:dyDescent="0.25">
      <c r="E48965" s="53"/>
    </row>
    <row r="48966" spans="5:5" x14ac:dyDescent="0.25">
      <c r="E48966" s="53"/>
    </row>
    <row r="48967" spans="5:5" x14ac:dyDescent="0.25">
      <c r="E48967" s="53"/>
    </row>
    <row r="48968" spans="5:5" x14ac:dyDescent="0.25">
      <c r="E48968" s="53"/>
    </row>
    <row r="48969" spans="5:5" x14ac:dyDescent="0.25">
      <c r="E48969" s="53"/>
    </row>
    <row r="48970" spans="5:5" x14ac:dyDescent="0.25">
      <c r="E48970" s="53"/>
    </row>
    <row r="48971" spans="5:5" x14ac:dyDescent="0.25">
      <c r="E48971" s="53"/>
    </row>
    <row r="48972" spans="5:5" x14ac:dyDescent="0.25">
      <c r="E48972" s="53"/>
    </row>
    <row r="48973" spans="5:5" x14ac:dyDescent="0.25">
      <c r="E48973" s="53"/>
    </row>
    <row r="48974" spans="5:5" x14ac:dyDescent="0.25">
      <c r="E48974" s="53"/>
    </row>
    <row r="48975" spans="5:5" x14ac:dyDescent="0.25">
      <c r="E48975" s="53"/>
    </row>
    <row r="48976" spans="5:5" x14ac:dyDescent="0.25">
      <c r="E48976" s="53"/>
    </row>
    <row r="48977" spans="5:5" x14ac:dyDescent="0.25">
      <c r="E48977" s="53"/>
    </row>
    <row r="48978" spans="5:5" x14ac:dyDescent="0.25">
      <c r="E48978" s="53"/>
    </row>
    <row r="48979" spans="5:5" x14ac:dyDescent="0.25">
      <c r="E48979" s="53"/>
    </row>
    <row r="48980" spans="5:5" x14ac:dyDescent="0.25">
      <c r="E48980" s="53"/>
    </row>
    <row r="48981" spans="5:5" x14ac:dyDescent="0.25">
      <c r="E48981" s="53"/>
    </row>
    <row r="48982" spans="5:5" x14ac:dyDescent="0.25">
      <c r="E48982" s="53"/>
    </row>
    <row r="48983" spans="5:5" x14ac:dyDescent="0.25">
      <c r="E48983" s="53"/>
    </row>
    <row r="48984" spans="5:5" x14ac:dyDescent="0.25">
      <c r="E48984" s="53"/>
    </row>
    <row r="48985" spans="5:5" x14ac:dyDescent="0.25">
      <c r="E48985" s="53"/>
    </row>
    <row r="48986" spans="5:5" x14ac:dyDescent="0.25">
      <c r="E48986" s="53"/>
    </row>
    <row r="48987" spans="5:5" x14ac:dyDescent="0.25">
      <c r="E48987" s="53"/>
    </row>
    <row r="48988" spans="5:5" x14ac:dyDescent="0.25">
      <c r="E48988" s="53"/>
    </row>
    <row r="48989" spans="5:5" x14ac:dyDescent="0.25">
      <c r="E48989" s="53"/>
    </row>
    <row r="48990" spans="5:5" x14ac:dyDescent="0.25">
      <c r="E48990" s="53"/>
    </row>
    <row r="48991" spans="5:5" x14ac:dyDescent="0.25">
      <c r="E48991" s="53"/>
    </row>
    <row r="48992" spans="5:5" x14ac:dyDescent="0.25">
      <c r="E48992" s="53"/>
    </row>
    <row r="48993" spans="5:5" x14ac:dyDescent="0.25">
      <c r="E48993" s="53"/>
    </row>
    <row r="48994" spans="5:5" x14ac:dyDescent="0.25">
      <c r="E48994" s="53"/>
    </row>
    <row r="48995" spans="5:5" x14ac:dyDescent="0.25">
      <c r="E48995" s="53"/>
    </row>
    <row r="48996" spans="5:5" x14ac:dyDescent="0.25">
      <c r="E48996" s="53"/>
    </row>
    <row r="48997" spans="5:5" x14ac:dyDescent="0.25">
      <c r="E48997" s="53"/>
    </row>
    <row r="48998" spans="5:5" x14ac:dyDescent="0.25">
      <c r="E48998" s="53"/>
    </row>
    <row r="48999" spans="5:5" x14ac:dyDescent="0.25">
      <c r="E48999" s="53"/>
    </row>
    <row r="49000" spans="5:5" x14ac:dyDescent="0.25">
      <c r="E49000" s="53"/>
    </row>
    <row r="49001" spans="5:5" x14ac:dyDescent="0.25">
      <c r="E49001" s="53"/>
    </row>
    <row r="49002" spans="5:5" x14ac:dyDescent="0.25">
      <c r="E49002" s="53"/>
    </row>
    <row r="49003" spans="5:5" x14ac:dyDescent="0.25">
      <c r="E49003" s="53"/>
    </row>
    <row r="49004" spans="5:5" x14ac:dyDescent="0.25">
      <c r="E49004" s="53"/>
    </row>
    <row r="49005" spans="5:5" x14ac:dyDescent="0.25">
      <c r="E49005" s="53"/>
    </row>
    <row r="49006" spans="5:5" x14ac:dyDescent="0.25">
      <c r="E49006" s="53"/>
    </row>
    <row r="49007" spans="5:5" x14ac:dyDescent="0.25">
      <c r="E49007" s="53"/>
    </row>
    <row r="49008" spans="5:5" x14ac:dyDescent="0.25">
      <c r="E49008" s="53"/>
    </row>
    <row r="49009" spans="5:5" x14ac:dyDescent="0.25">
      <c r="E49009" s="53"/>
    </row>
    <row r="49010" spans="5:5" x14ac:dyDescent="0.25">
      <c r="E49010" s="53"/>
    </row>
    <row r="49011" spans="5:5" x14ac:dyDescent="0.25">
      <c r="E49011" s="53"/>
    </row>
    <row r="49012" spans="5:5" x14ac:dyDescent="0.25">
      <c r="E49012" s="53"/>
    </row>
    <row r="49013" spans="5:5" x14ac:dyDescent="0.25">
      <c r="E49013" s="53"/>
    </row>
    <row r="49014" spans="5:5" x14ac:dyDescent="0.25">
      <c r="E49014" s="53"/>
    </row>
    <row r="49015" spans="5:5" x14ac:dyDescent="0.25">
      <c r="E49015" s="53"/>
    </row>
    <row r="49016" spans="5:5" x14ac:dyDescent="0.25">
      <c r="E49016" s="53"/>
    </row>
    <row r="49017" spans="5:5" x14ac:dyDescent="0.25">
      <c r="E49017" s="53"/>
    </row>
    <row r="49018" spans="5:5" x14ac:dyDescent="0.25">
      <c r="E49018" s="53"/>
    </row>
    <row r="49019" spans="5:5" x14ac:dyDescent="0.25">
      <c r="E49019" s="53"/>
    </row>
    <row r="49020" spans="5:5" x14ac:dyDescent="0.25">
      <c r="E49020" s="53"/>
    </row>
    <row r="49021" spans="5:5" x14ac:dyDescent="0.25">
      <c r="E49021" s="53"/>
    </row>
    <row r="49022" spans="5:5" x14ac:dyDescent="0.25">
      <c r="E49022" s="53"/>
    </row>
    <row r="49023" spans="5:5" x14ac:dyDescent="0.25">
      <c r="E49023" s="53"/>
    </row>
    <row r="49024" spans="5:5" x14ac:dyDescent="0.25">
      <c r="E49024" s="53"/>
    </row>
    <row r="49025" spans="5:5" x14ac:dyDescent="0.25">
      <c r="E49025" s="53"/>
    </row>
    <row r="49026" spans="5:5" x14ac:dyDescent="0.25">
      <c r="E49026" s="53"/>
    </row>
    <row r="49027" spans="5:5" x14ac:dyDescent="0.25">
      <c r="E49027" s="53"/>
    </row>
    <row r="49028" spans="5:5" x14ac:dyDescent="0.25">
      <c r="E49028" s="53"/>
    </row>
    <row r="49029" spans="5:5" x14ac:dyDescent="0.25">
      <c r="E49029" s="53"/>
    </row>
    <row r="49030" spans="5:5" x14ac:dyDescent="0.25">
      <c r="E49030" s="53"/>
    </row>
    <row r="49031" spans="5:5" x14ac:dyDescent="0.25">
      <c r="E49031" s="53"/>
    </row>
    <row r="49032" spans="5:5" x14ac:dyDescent="0.25">
      <c r="E49032" s="53"/>
    </row>
    <row r="49033" spans="5:5" x14ac:dyDescent="0.25">
      <c r="E49033" s="53"/>
    </row>
    <row r="49034" spans="5:5" x14ac:dyDescent="0.25">
      <c r="E49034" s="53"/>
    </row>
    <row r="49035" spans="5:5" x14ac:dyDescent="0.25">
      <c r="E49035" s="53"/>
    </row>
    <row r="49036" spans="5:5" x14ac:dyDescent="0.25">
      <c r="E49036" s="53"/>
    </row>
    <row r="49037" spans="5:5" x14ac:dyDescent="0.25">
      <c r="E49037" s="53"/>
    </row>
    <row r="49038" spans="5:5" x14ac:dyDescent="0.25">
      <c r="E49038" s="53"/>
    </row>
    <row r="49039" spans="5:5" x14ac:dyDescent="0.25">
      <c r="E49039" s="53"/>
    </row>
    <row r="49040" spans="5:5" x14ac:dyDescent="0.25">
      <c r="E49040" s="53"/>
    </row>
    <row r="49041" spans="5:5" x14ac:dyDescent="0.25">
      <c r="E49041" s="53"/>
    </row>
    <row r="49042" spans="5:5" x14ac:dyDescent="0.25">
      <c r="E49042" s="53"/>
    </row>
    <row r="49043" spans="5:5" x14ac:dyDescent="0.25">
      <c r="E49043" s="53"/>
    </row>
    <row r="49044" spans="5:5" x14ac:dyDescent="0.25">
      <c r="E49044" s="53"/>
    </row>
    <row r="49045" spans="5:5" x14ac:dyDescent="0.25">
      <c r="E49045" s="53"/>
    </row>
    <row r="49046" spans="5:5" x14ac:dyDescent="0.25">
      <c r="E49046" s="53"/>
    </row>
    <row r="49047" spans="5:5" x14ac:dyDescent="0.25">
      <c r="E49047" s="53"/>
    </row>
    <row r="49048" spans="5:5" x14ac:dyDescent="0.25">
      <c r="E49048" s="53"/>
    </row>
    <row r="49049" spans="5:5" x14ac:dyDescent="0.25">
      <c r="E49049" s="53"/>
    </row>
    <row r="49050" spans="5:5" x14ac:dyDescent="0.25">
      <c r="E49050" s="53"/>
    </row>
    <row r="49051" spans="5:5" x14ac:dyDescent="0.25">
      <c r="E49051" s="53"/>
    </row>
    <row r="49052" spans="5:5" x14ac:dyDescent="0.25">
      <c r="E49052" s="53"/>
    </row>
    <row r="49053" spans="5:5" x14ac:dyDescent="0.25">
      <c r="E49053" s="53"/>
    </row>
    <row r="49054" spans="5:5" x14ac:dyDescent="0.25">
      <c r="E49054" s="53"/>
    </row>
    <row r="49055" spans="5:5" x14ac:dyDescent="0.25">
      <c r="E49055" s="53"/>
    </row>
    <row r="49056" spans="5:5" x14ac:dyDescent="0.25">
      <c r="E49056" s="53"/>
    </row>
    <row r="49057" spans="5:5" x14ac:dyDescent="0.25">
      <c r="E49057" s="53"/>
    </row>
    <row r="49058" spans="5:5" x14ac:dyDescent="0.25">
      <c r="E49058" s="53"/>
    </row>
    <row r="49059" spans="5:5" x14ac:dyDescent="0.25">
      <c r="E49059" s="53"/>
    </row>
    <row r="49060" spans="5:5" x14ac:dyDescent="0.25">
      <c r="E49060" s="53"/>
    </row>
    <row r="49061" spans="5:5" x14ac:dyDescent="0.25">
      <c r="E49061" s="53"/>
    </row>
    <row r="49062" spans="5:5" x14ac:dyDescent="0.25">
      <c r="E49062" s="53"/>
    </row>
    <row r="49063" spans="5:5" x14ac:dyDescent="0.25">
      <c r="E49063" s="53"/>
    </row>
    <row r="49064" spans="5:5" x14ac:dyDescent="0.25">
      <c r="E49064" s="53"/>
    </row>
    <row r="49065" spans="5:5" x14ac:dyDescent="0.25">
      <c r="E49065" s="53"/>
    </row>
    <row r="49066" spans="5:5" x14ac:dyDescent="0.25">
      <c r="E49066" s="53"/>
    </row>
    <row r="49067" spans="5:5" x14ac:dyDescent="0.25">
      <c r="E49067" s="53"/>
    </row>
    <row r="49068" spans="5:5" x14ac:dyDescent="0.25">
      <c r="E49068" s="53"/>
    </row>
    <row r="49069" spans="5:5" x14ac:dyDescent="0.25">
      <c r="E49069" s="53"/>
    </row>
    <row r="49070" spans="5:5" x14ac:dyDescent="0.25">
      <c r="E49070" s="53"/>
    </row>
    <row r="49071" spans="5:5" x14ac:dyDescent="0.25">
      <c r="E49071" s="53"/>
    </row>
    <row r="49072" spans="5:5" x14ac:dyDescent="0.25">
      <c r="E49072" s="53"/>
    </row>
    <row r="49073" spans="5:5" x14ac:dyDescent="0.25">
      <c r="E49073" s="53"/>
    </row>
    <row r="49074" spans="5:5" x14ac:dyDescent="0.25">
      <c r="E49074" s="53"/>
    </row>
    <row r="49075" spans="5:5" x14ac:dyDescent="0.25">
      <c r="E49075" s="53"/>
    </row>
    <row r="49076" spans="5:5" x14ac:dyDescent="0.25">
      <c r="E49076" s="53"/>
    </row>
    <row r="49077" spans="5:5" x14ac:dyDescent="0.25">
      <c r="E49077" s="53"/>
    </row>
    <row r="49078" spans="5:5" x14ac:dyDescent="0.25">
      <c r="E49078" s="53"/>
    </row>
    <row r="49079" spans="5:5" x14ac:dyDescent="0.25">
      <c r="E49079" s="53"/>
    </row>
    <row r="49080" spans="5:5" x14ac:dyDescent="0.25">
      <c r="E49080" s="53"/>
    </row>
    <row r="49081" spans="5:5" x14ac:dyDescent="0.25">
      <c r="E49081" s="53"/>
    </row>
    <row r="49082" spans="5:5" x14ac:dyDescent="0.25">
      <c r="E49082" s="53"/>
    </row>
    <row r="49083" spans="5:5" x14ac:dyDescent="0.25">
      <c r="E49083" s="53"/>
    </row>
    <row r="49084" spans="5:5" x14ac:dyDescent="0.25">
      <c r="E49084" s="53"/>
    </row>
    <row r="49085" spans="5:5" x14ac:dyDescent="0.25">
      <c r="E49085" s="53"/>
    </row>
    <row r="49086" spans="5:5" x14ac:dyDescent="0.25">
      <c r="E49086" s="53"/>
    </row>
    <row r="49087" spans="5:5" x14ac:dyDescent="0.25">
      <c r="E49087" s="53"/>
    </row>
    <row r="49088" spans="5:5" x14ac:dyDescent="0.25">
      <c r="E49088" s="53"/>
    </row>
    <row r="49089" spans="5:5" x14ac:dyDescent="0.25">
      <c r="E49089" s="53"/>
    </row>
    <row r="49090" spans="5:5" x14ac:dyDescent="0.25">
      <c r="E49090" s="53"/>
    </row>
    <row r="49091" spans="5:5" x14ac:dyDescent="0.25">
      <c r="E49091" s="53"/>
    </row>
    <row r="49092" spans="5:5" x14ac:dyDescent="0.25">
      <c r="E49092" s="53"/>
    </row>
    <row r="49093" spans="5:5" x14ac:dyDescent="0.25">
      <c r="E49093" s="53"/>
    </row>
    <row r="49094" spans="5:5" x14ac:dyDescent="0.25">
      <c r="E49094" s="53"/>
    </row>
    <row r="49095" spans="5:5" x14ac:dyDescent="0.25">
      <c r="E49095" s="53"/>
    </row>
    <row r="49096" spans="5:5" x14ac:dyDescent="0.25">
      <c r="E49096" s="53"/>
    </row>
    <row r="49097" spans="5:5" x14ac:dyDescent="0.25">
      <c r="E49097" s="53"/>
    </row>
    <row r="49098" spans="5:5" x14ac:dyDescent="0.25">
      <c r="E49098" s="53"/>
    </row>
    <row r="49099" spans="5:5" x14ac:dyDescent="0.25">
      <c r="E49099" s="53"/>
    </row>
    <row r="49100" spans="5:5" x14ac:dyDescent="0.25">
      <c r="E49100" s="53"/>
    </row>
    <row r="49101" spans="5:5" x14ac:dyDescent="0.25">
      <c r="E49101" s="53"/>
    </row>
    <row r="49102" spans="5:5" x14ac:dyDescent="0.25">
      <c r="E49102" s="53"/>
    </row>
    <row r="49103" spans="5:5" x14ac:dyDescent="0.25">
      <c r="E49103" s="53"/>
    </row>
    <row r="49104" spans="5:5" x14ac:dyDescent="0.25">
      <c r="E49104" s="53"/>
    </row>
    <row r="49105" spans="5:5" x14ac:dyDescent="0.25">
      <c r="E49105" s="53"/>
    </row>
    <row r="49106" spans="5:5" x14ac:dyDescent="0.25">
      <c r="E49106" s="53"/>
    </row>
    <row r="49107" spans="5:5" x14ac:dyDescent="0.25">
      <c r="E49107" s="53"/>
    </row>
    <row r="49108" spans="5:5" x14ac:dyDescent="0.25">
      <c r="E49108" s="53"/>
    </row>
    <row r="49109" spans="5:5" x14ac:dyDescent="0.25">
      <c r="E49109" s="53"/>
    </row>
    <row r="49110" spans="5:5" x14ac:dyDescent="0.25">
      <c r="E49110" s="53"/>
    </row>
    <row r="49111" spans="5:5" x14ac:dyDescent="0.25">
      <c r="E49111" s="53"/>
    </row>
    <row r="49112" spans="5:5" x14ac:dyDescent="0.25">
      <c r="E49112" s="53"/>
    </row>
    <row r="49113" spans="5:5" x14ac:dyDescent="0.25">
      <c r="E49113" s="53"/>
    </row>
    <row r="49114" spans="5:5" x14ac:dyDescent="0.25">
      <c r="E49114" s="53"/>
    </row>
    <row r="49115" spans="5:5" x14ac:dyDescent="0.25">
      <c r="E49115" s="53"/>
    </row>
    <row r="49116" spans="5:5" x14ac:dyDescent="0.25">
      <c r="E49116" s="53"/>
    </row>
    <row r="49117" spans="5:5" x14ac:dyDescent="0.25">
      <c r="E49117" s="53"/>
    </row>
    <row r="49118" spans="5:5" x14ac:dyDescent="0.25">
      <c r="E49118" s="53"/>
    </row>
    <row r="49119" spans="5:5" x14ac:dyDescent="0.25">
      <c r="E49119" s="53"/>
    </row>
    <row r="49120" spans="5:5" x14ac:dyDescent="0.25">
      <c r="E49120" s="53"/>
    </row>
    <row r="49121" spans="5:5" x14ac:dyDescent="0.25">
      <c r="E49121" s="53"/>
    </row>
    <row r="49122" spans="5:5" x14ac:dyDescent="0.25">
      <c r="E49122" s="53"/>
    </row>
    <row r="49123" spans="5:5" x14ac:dyDescent="0.25">
      <c r="E49123" s="53"/>
    </row>
    <row r="49124" spans="5:5" x14ac:dyDescent="0.25">
      <c r="E49124" s="53"/>
    </row>
    <row r="49125" spans="5:5" x14ac:dyDescent="0.25">
      <c r="E49125" s="53"/>
    </row>
    <row r="49126" spans="5:5" x14ac:dyDescent="0.25">
      <c r="E49126" s="53"/>
    </row>
    <row r="49127" spans="5:5" x14ac:dyDescent="0.25">
      <c r="E49127" s="53"/>
    </row>
    <row r="49128" spans="5:5" x14ac:dyDescent="0.25">
      <c r="E49128" s="53"/>
    </row>
    <row r="49129" spans="5:5" x14ac:dyDescent="0.25">
      <c r="E49129" s="53"/>
    </row>
    <row r="49130" spans="5:5" x14ac:dyDescent="0.25">
      <c r="E49130" s="53"/>
    </row>
    <row r="49131" spans="5:5" x14ac:dyDescent="0.25">
      <c r="E49131" s="53"/>
    </row>
    <row r="49132" spans="5:5" x14ac:dyDescent="0.25">
      <c r="E49132" s="53"/>
    </row>
    <row r="49133" spans="5:5" x14ac:dyDescent="0.25">
      <c r="E49133" s="53"/>
    </row>
    <row r="49134" spans="5:5" x14ac:dyDescent="0.25">
      <c r="E49134" s="53"/>
    </row>
    <row r="49135" spans="5:5" x14ac:dyDescent="0.25">
      <c r="E49135" s="53"/>
    </row>
    <row r="49136" spans="5:5" x14ac:dyDescent="0.25">
      <c r="E49136" s="53"/>
    </row>
    <row r="49137" spans="5:5" x14ac:dyDescent="0.25">
      <c r="E49137" s="53"/>
    </row>
    <row r="49138" spans="5:5" x14ac:dyDescent="0.25">
      <c r="E49138" s="53"/>
    </row>
    <row r="49139" spans="5:5" x14ac:dyDescent="0.25">
      <c r="E49139" s="53"/>
    </row>
    <row r="49140" spans="5:5" x14ac:dyDescent="0.25">
      <c r="E49140" s="53"/>
    </row>
    <row r="49141" spans="5:5" x14ac:dyDescent="0.25">
      <c r="E49141" s="53"/>
    </row>
    <row r="49142" spans="5:5" x14ac:dyDescent="0.25">
      <c r="E49142" s="53"/>
    </row>
    <row r="49143" spans="5:5" x14ac:dyDescent="0.25">
      <c r="E49143" s="53"/>
    </row>
    <row r="49144" spans="5:5" x14ac:dyDescent="0.25">
      <c r="E49144" s="53"/>
    </row>
    <row r="49145" spans="5:5" x14ac:dyDescent="0.25">
      <c r="E49145" s="53"/>
    </row>
    <row r="49146" spans="5:5" x14ac:dyDescent="0.25">
      <c r="E49146" s="53"/>
    </row>
    <row r="49147" spans="5:5" x14ac:dyDescent="0.25">
      <c r="E49147" s="53"/>
    </row>
    <row r="49148" spans="5:5" x14ac:dyDescent="0.25">
      <c r="E49148" s="53"/>
    </row>
    <row r="49149" spans="5:5" x14ac:dyDescent="0.25">
      <c r="E49149" s="53"/>
    </row>
    <row r="49150" spans="5:5" x14ac:dyDescent="0.25">
      <c r="E49150" s="53"/>
    </row>
    <row r="49151" spans="5:5" x14ac:dyDescent="0.25">
      <c r="E49151" s="53"/>
    </row>
    <row r="49152" spans="5:5" x14ac:dyDescent="0.25">
      <c r="E49152" s="53"/>
    </row>
    <row r="49153" spans="5:5" x14ac:dyDescent="0.25">
      <c r="E49153" s="53"/>
    </row>
    <row r="49154" spans="5:5" x14ac:dyDescent="0.25">
      <c r="E49154" s="53"/>
    </row>
    <row r="49155" spans="5:5" x14ac:dyDescent="0.25">
      <c r="E49155" s="53"/>
    </row>
    <row r="49156" spans="5:5" x14ac:dyDescent="0.25">
      <c r="E49156" s="53"/>
    </row>
    <row r="49157" spans="5:5" x14ac:dyDescent="0.25">
      <c r="E49157" s="53"/>
    </row>
    <row r="49158" spans="5:5" x14ac:dyDescent="0.25">
      <c r="E49158" s="53"/>
    </row>
    <row r="49159" spans="5:5" x14ac:dyDescent="0.25">
      <c r="E49159" s="53"/>
    </row>
    <row r="49160" spans="5:5" x14ac:dyDescent="0.25">
      <c r="E49160" s="53"/>
    </row>
    <row r="49161" spans="5:5" x14ac:dyDescent="0.25">
      <c r="E49161" s="53"/>
    </row>
    <row r="49162" spans="5:5" x14ac:dyDescent="0.25">
      <c r="E49162" s="53"/>
    </row>
    <row r="49163" spans="5:5" x14ac:dyDescent="0.25">
      <c r="E49163" s="53"/>
    </row>
    <row r="49164" spans="5:5" x14ac:dyDescent="0.25">
      <c r="E49164" s="53"/>
    </row>
    <row r="49165" spans="5:5" x14ac:dyDescent="0.25">
      <c r="E49165" s="53"/>
    </row>
    <row r="49166" spans="5:5" x14ac:dyDescent="0.25">
      <c r="E49166" s="53"/>
    </row>
    <row r="49167" spans="5:5" x14ac:dyDescent="0.25">
      <c r="E49167" s="53"/>
    </row>
    <row r="49168" spans="5:5" x14ac:dyDescent="0.25">
      <c r="E49168" s="53"/>
    </row>
    <row r="49169" spans="5:5" x14ac:dyDescent="0.25">
      <c r="E49169" s="53"/>
    </row>
    <row r="49170" spans="5:5" x14ac:dyDescent="0.25">
      <c r="E49170" s="53"/>
    </row>
    <row r="49171" spans="5:5" x14ac:dyDescent="0.25">
      <c r="E49171" s="53"/>
    </row>
    <row r="49172" spans="5:5" x14ac:dyDescent="0.25">
      <c r="E49172" s="53"/>
    </row>
    <row r="49173" spans="5:5" x14ac:dyDescent="0.25">
      <c r="E49173" s="53"/>
    </row>
    <row r="49174" spans="5:5" x14ac:dyDescent="0.25">
      <c r="E49174" s="53"/>
    </row>
    <row r="49175" spans="5:5" x14ac:dyDescent="0.25">
      <c r="E49175" s="53"/>
    </row>
    <row r="49176" spans="5:5" x14ac:dyDescent="0.25">
      <c r="E49176" s="53"/>
    </row>
    <row r="49177" spans="5:5" x14ac:dyDescent="0.25">
      <c r="E49177" s="53"/>
    </row>
    <row r="49178" spans="5:5" x14ac:dyDescent="0.25">
      <c r="E49178" s="53"/>
    </row>
    <row r="49179" spans="5:5" x14ac:dyDescent="0.25">
      <c r="E49179" s="53"/>
    </row>
    <row r="49180" spans="5:5" x14ac:dyDescent="0.25">
      <c r="E49180" s="53"/>
    </row>
    <row r="49181" spans="5:5" x14ac:dyDescent="0.25">
      <c r="E49181" s="53"/>
    </row>
    <row r="49182" spans="5:5" x14ac:dyDescent="0.25">
      <c r="E49182" s="53"/>
    </row>
    <row r="49183" spans="5:5" x14ac:dyDescent="0.25">
      <c r="E49183" s="53"/>
    </row>
    <row r="49184" spans="5:5" x14ac:dyDescent="0.25">
      <c r="E49184" s="53"/>
    </row>
    <row r="49185" spans="5:5" x14ac:dyDescent="0.25">
      <c r="E49185" s="53"/>
    </row>
    <row r="49186" spans="5:5" x14ac:dyDescent="0.25">
      <c r="E49186" s="53"/>
    </row>
    <row r="49187" spans="5:5" x14ac:dyDescent="0.25">
      <c r="E49187" s="53"/>
    </row>
    <row r="49188" spans="5:5" x14ac:dyDescent="0.25">
      <c r="E49188" s="53"/>
    </row>
    <row r="49189" spans="5:5" x14ac:dyDescent="0.25">
      <c r="E49189" s="53"/>
    </row>
    <row r="49190" spans="5:5" x14ac:dyDescent="0.25">
      <c r="E49190" s="53"/>
    </row>
    <row r="49191" spans="5:5" x14ac:dyDescent="0.25">
      <c r="E49191" s="53"/>
    </row>
    <row r="49192" spans="5:5" x14ac:dyDescent="0.25">
      <c r="E49192" s="53"/>
    </row>
    <row r="49193" spans="5:5" x14ac:dyDescent="0.25">
      <c r="E49193" s="53"/>
    </row>
    <row r="49194" spans="5:5" x14ac:dyDescent="0.25">
      <c r="E49194" s="53"/>
    </row>
    <row r="49195" spans="5:5" x14ac:dyDescent="0.25">
      <c r="E49195" s="53"/>
    </row>
    <row r="49196" spans="5:5" x14ac:dyDescent="0.25">
      <c r="E49196" s="53"/>
    </row>
    <row r="49197" spans="5:5" x14ac:dyDescent="0.25">
      <c r="E49197" s="53"/>
    </row>
    <row r="49198" spans="5:5" x14ac:dyDescent="0.25">
      <c r="E49198" s="53"/>
    </row>
    <row r="49199" spans="5:5" x14ac:dyDescent="0.25">
      <c r="E49199" s="53"/>
    </row>
    <row r="49200" spans="5:5" x14ac:dyDescent="0.25">
      <c r="E49200" s="53"/>
    </row>
    <row r="49201" spans="5:5" x14ac:dyDescent="0.25">
      <c r="E49201" s="53"/>
    </row>
    <row r="49202" spans="5:5" x14ac:dyDescent="0.25">
      <c r="E49202" s="53"/>
    </row>
    <row r="49203" spans="5:5" x14ac:dyDescent="0.25">
      <c r="E49203" s="53"/>
    </row>
    <row r="49204" spans="5:5" x14ac:dyDescent="0.25">
      <c r="E49204" s="53"/>
    </row>
    <row r="49205" spans="5:5" x14ac:dyDescent="0.25">
      <c r="E49205" s="53"/>
    </row>
    <row r="49206" spans="5:5" x14ac:dyDescent="0.25">
      <c r="E49206" s="53"/>
    </row>
    <row r="49207" spans="5:5" x14ac:dyDescent="0.25">
      <c r="E49207" s="53"/>
    </row>
    <row r="49208" spans="5:5" x14ac:dyDescent="0.25">
      <c r="E49208" s="53"/>
    </row>
    <row r="49209" spans="5:5" x14ac:dyDescent="0.25">
      <c r="E49209" s="53"/>
    </row>
    <row r="49210" spans="5:5" x14ac:dyDescent="0.25">
      <c r="E49210" s="53"/>
    </row>
    <row r="49211" spans="5:5" x14ac:dyDescent="0.25">
      <c r="E49211" s="53"/>
    </row>
    <row r="49212" spans="5:5" x14ac:dyDescent="0.25">
      <c r="E49212" s="53"/>
    </row>
    <row r="49213" spans="5:5" x14ac:dyDescent="0.25">
      <c r="E49213" s="53"/>
    </row>
    <row r="49214" spans="5:5" x14ac:dyDescent="0.25">
      <c r="E49214" s="53"/>
    </row>
    <row r="49215" spans="5:5" x14ac:dyDescent="0.25">
      <c r="E49215" s="53"/>
    </row>
    <row r="49216" spans="5:5" x14ac:dyDescent="0.25">
      <c r="E49216" s="53"/>
    </row>
    <row r="49217" spans="5:5" x14ac:dyDescent="0.25">
      <c r="E49217" s="53"/>
    </row>
    <row r="49218" spans="5:5" x14ac:dyDescent="0.25">
      <c r="E49218" s="53"/>
    </row>
    <row r="49219" spans="5:5" x14ac:dyDescent="0.25">
      <c r="E49219" s="53"/>
    </row>
    <row r="49220" spans="5:5" x14ac:dyDescent="0.25">
      <c r="E49220" s="53"/>
    </row>
    <row r="49221" spans="5:5" x14ac:dyDescent="0.25">
      <c r="E49221" s="53"/>
    </row>
    <row r="49222" spans="5:5" x14ac:dyDescent="0.25">
      <c r="E49222" s="53"/>
    </row>
    <row r="49223" spans="5:5" x14ac:dyDescent="0.25">
      <c r="E49223" s="53"/>
    </row>
    <row r="49224" spans="5:5" x14ac:dyDescent="0.25">
      <c r="E49224" s="53"/>
    </row>
    <row r="49225" spans="5:5" x14ac:dyDescent="0.25">
      <c r="E49225" s="53"/>
    </row>
    <row r="49226" spans="5:5" x14ac:dyDescent="0.25">
      <c r="E49226" s="53"/>
    </row>
    <row r="49227" spans="5:5" x14ac:dyDescent="0.25">
      <c r="E49227" s="53"/>
    </row>
    <row r="49228" spans="5:5" x14ac:dyDescent="0.25">
      <c r="E49228" s="53"/>
    </row>
    <row r="49229" spans="5:5" x14ac:dyDescent="0.25">
      <c r="E49229" s="53"/>
    </row>
    <row r="49230" spans="5:5" x14ac:dyDescent="0.25">
      <c r="E49230" s="53"/>
    </row>
    <row r="49231" spans="5:5" x14ac:dyDescent="0.25">
      <c r="E49231" s="53"/>
    </row>
    <row r="49232" spans="5:5" x14ac:dyDescent="0.25">
      <c r="E49232" s="53"/>
    </row>
    <row r="49233" spans="5:5" x14ac:dyDescent="0.25">
      <c r="E49233" s="53"/>
    </row>
    <row r="49234" spans="5:5" x14ac:dyDescent="0.25">
      <c r="E49234" s="53"/>
    </row>
    <row r="49235" spans="5:5" x14ac:dyDescent="0.25">
      <c r="E49235" s="53"/>
    </row>
    <row r="49236" spans="5:5" x14ac:dyDescent="0.25">
      <c r="E49236" s="53"/>
    </row>
    <row r="49237" spans="5:5" x14ac:dyDescent="0.25">
      <c r="E49237" s="53"/>
    </row>
    <row r="49238" spans="5:5" x14ac:dyDescent="0.25">
      <c r="E49238" s="53"/>
    </row>
    <row r="49239" spans="5:5" x14ac:dyDescent="0.25">
      <c r="E49239" s="53"/>
    </row>
    <row r="49240" spans="5:5" x14ac:dyDescent="0.25">
      <c r="E49240" s="53"/>
    </row>
    <row r="49241" spans="5:5" x14ac:dyDescent="0.25">
      <c r="E49241" s="53"/>
    </row>
    <row r="49242" spans="5:5" x14ac:dyDescent="0.25">
      <c r="E49242" s="53"/>
    </row>
    <row r="49243" spans="5:5" x14ac:dyDescent="0.25">
      <c r="E49243" s="53"/>
    </row>
    <row r="49244" spans="5:5" x14ac:dyDescent="0.25">
      <c r="E49244" s="53"/>
    </row>
    <row r="49245" spans="5:5" x14ac:dyDescent="0.25">
      <c r="E49245" s="53"/>
    </row>
    <row r="49246" spans="5:5" x14ac:dyDescent="0.25">
      <c r="E49246" s="53"/>
    </row>
    <row r="49247" spans="5:5" x14ac:dyDescent="0.25">
      <c r="E49247" s="53"/>
    </row>
    <row r="49248" spans="5:5" x14ac:dyDescent="0.25">
      <c r="E49248" s="53"/>
    </row>
    <row r="49249" spans="5:5" x14ac:dyDescent="0.25">
      <c r="E49249" s="53"/>
    </row>
    <row r="49250" spans="5:5" x14ac:dyDescent="0.25">
      <c r="E49250" s="53"/>
    </row>
    <row r="49251" spans="5:5" x14ac:dyDescent="0.25">
      <c r="E49251" s="53"/>
    </row>
    <row r="49252" spans="5:5" x14ac:dyDescent="0.25">
      <c r="E49252" s="53"/>
    </row>
    <row r="49253" spans="5:5" x14ac:dyDescent="0.25">
      <c r="E49253" s="53"/>
    </row>
    <row r="49254" spans="5:5" x14ac:dyDescent="0.25">
      <c r="E49254" s="53"/>
    </row>
    <row r="49255" spans="5:5" x14ac:dyDescent="0.25">
      <c r="E49255" s="53"/>
    </row>
    <row r="49256" spans="5:5" x14ac:dyDescent="0.25">
      <c r="E49256" s="53"/>
    </row>
    <row r="49257" spans="5:5" x14ac:dyDescent="0.25">
      <c r="E49257" s="53"/>
    </row>
    <row r="49258" spans="5:5" x14ac:dyDescent="0.25">
      <c r="E49258" s="53"/>
    </row>
    <row r="49259" spans="5:5" x14ac:dyDescent="0.25">
      <c r="E49259" s="53"/>
    </row>
    <row r="49260" spans="5:5" x14ac:dyDescent="0.25">
      <c r="E49260" s="53"/>
    </row>
    <row r="49261" spans="5:5" x14ac:dyDescent="0.25">
      <c r="E49261" s="53"/>
    </row>
    <row r="49262" spans="5:5" x14ac:dyDescent="0.25">
      <c r="E49262" s="53"/>
    </row>
    <row r="49263" spans="5:5" x14ac:dyDescent="0.25">
      <c r="E49263" s="53"/>
    </row>
    <row r="49264" spans="5:5" x14ac:dyDescent="0.25">
      <c r="E49264" s="53"/>
    </row>
    <row r="49265" spans="5:5" x14ac:dyDescent="0.25">
      <c r="E49265" s="53"/>
    </row>
    <row r="49266" spans="5:5" x14ac:dyDescent="0.25">
      <c r="E49266" s="53"/>
    </row>
    <row r="49267" spans="5:5" x14ac:dyDescent="0.25">
      <c r="E49267" s="53"/>
    </row>
    <row r="49268" spans="5:5" x14ac:dyDescent="0.25">
      <c r="E49268" s="53"/>
    </row>
    <row r="49269" spans="5:5" x14ac:dyDescent="0.25">
      <c r="E49269" s="53"/>
    </row>
    <row r="49270" spans="5:5" x14ac:dyDescent="0.25">
      <c r="E49270" s="53"/>
    </row>
    <row r="49271" spans="5:5" x14ac:dyDescent="0.25">
      <c r="E49271" s="53"/>
    </row>
    <row r="49272" spans="5:5" x14ac:dyDescent="0.25">
      <c r="E49272" s="53"/>
    </row>
    <row r="49273" spans="5:5" x14ac:dyDescent="0.25">
      <c r="E49273" s="53"/>
    </row>
    <row r="49274" spans="5:5" x14ac:dyDescent="0.25">
      <c r="E49274" s="53"/>
    </row>
    <row r="49275" spans="5:5" x14ac:dyDescent="0.25">
      <c r="E49275" s="53"/>
    </row>
    <row r="49276" spans="5:5" x14ac:dyDescent="0.25">
      <c r="E49276" s="53"/>
    </row>
    <row r="49277" spans="5:5" x14ac:dyDescent="0.25">
      <c r="E49277" s="53"/>
    </row>
    <row r="49278" spans="5:5" x14ac:dyDescent="0.25">
      <c r="E49278" s="53"/>
    </row>
    <row r="49279" spans="5:5" x14ac:dyDescent="0.25">
      <c r="E49279" s="53"/>
    </row>
    <row r="49280" spans="5:5" x14ac:dyDescent="0.25">
      <c r="E49280" s="53"/>
    </row>
    <row r="49281" spans="5:5" x14ac:dyDescent="0.25">
      <c r="E49281" s="53"/>
    </row>
    <row r="49282" spans="5:5" x14ac:dyDescent="0.25">
      <c r="E49282" s="53"/>
    </row>
    <row r="49283" spans="5:5" x14ac:dyDescent="0.25">
      <c r="E49283" s="53"/>
    </row>
    <row r="49284" spans="5:5" x14ac:dyDescent="0.25">
      <c r="E49284" s="53"/>
    </row>
    <row r="49285" spans="5:5" x14ac:dyDescent="0.25">
      <c r="E49285" s="53"/>
    </row>
    <row r="49286" spans="5:5" x14ac:dyDescent="0.25">
      <c r="E49286" s="53"/>
    </row>
    <row r="49287" spans="5:5" x14ac:dyDescent="0.25">
      <c r="E49287" s="53"/>
    </row>
    <row r="49288" spans="5:5" x14ac:dyDescent="0.25">
      <c r="E49288" s="53"/>
    </row>
    <row r="49289" spans="5:5" x14ac:dyDescent="0.25">
      <c r="E49289" s="53"/>
    </row>
    <row r="49290" spans="5:5" x14ac:dyDescent="0.25">
      <c r="E49290" s="53"/>
    </row>
    <row r="49291" spans="5:5" x14ac:dyDescent="0.25">
      <c r="E49291" s="53"/>
    </row>
    <row r="49292" spans="5:5" x14ac:dyDescent="0.25">
      <c r="E49292" s="53"/>
    </row>
    <row r="49293" spans="5:5" x14ac:dyDescent="0.25">
      <c r="E49293" s="53"/>
    </row>
    <row r="49294" spans="5:5" x14ac:dyDescent="0.25">
      <c r="E49294" s="53"/>
    </row>
    <row r="49295" spans="5:5" x14ac:dyDescent="0.25">
      <c r="E49295" s="53"/>
    </row>
    <row r="49296" spans="5:5" x14ac:dyDescent="0.25">
      <c r="E49296" s="53"/>
    </row>
    <row r="49297" spans="5:5" x14ac:dyDescent="0.25">
      <c r="E49297" s="53"/>
    </row>
    <row r="49298" spans="5:5" x14ac:dyDescent="0.25">
      <c r="E49298" s="53"/>
    </row>
    <row r="49299" spans="5:5" x14ac:dyDescent="0.25">
      <c r="E49299" s="53"/>
    </row>
    <row r="49300" spans="5:5" x14ac:dyDescent="0.25">
      <c r="E49300" s="53"/>
    </row>
    <row r="49301" spans="5:5" x14ac:dyDescent="0.25">
      <c r="E49301" s="53"/>
    </row>
    <row r="49302" spans="5:5" x14ac:dyDescent="0.25">
      <c r="E49302" s="53"/>
    </row>
    <row r="49303" spans="5:5" x14ac:dyDescent="0.25">
      <c r="E49303" s="53"/>
    </row>
    <row r="49304" spans="5:5" x14ac:dyDescent="0.25">
      <c r="E49304" s="53"/>
    </row>
    <row r="49305" spans="5:5" x14ac:dyDescent="0.25">
      <c r="E49305" s="53"/>
    </row>
    <row r="49306" spans="5:5" x14ac:dyDescent="0.25">
      <c r="E49306" s="53"/>
    </row>
    <row r="49307" spans="5:5" x14ac:dyDescent="0.25">
      <c r="E49307" s="53"/>
    </row>
    <row r="49308" spans="5:5" x14ac:dyDescent="0.25">
      <c r="E49308" s="53"/>
    </row>
    <row r="49309" spans="5:5" x14ac:dyDescent="0.25">
      <c r="E49309" s="53"/>
    </row>
    <row r="49310" spans="5:5" x14ac:dyDescent="0.25">
      <c r="E49310" s="53"/>
    </row>
    <row r="49311" spans="5:5" x14ac:dyDescent="0.25">
      <c r="E49311" s="53"/>
    </row>
    <row r="49312" spans="5:5" x14ac:dyDescent="0.25">
      <c r="E49312" s="53"/>
    </row>
    <row r="49313" spans="5:5" x14ac:dyDescent="0.25">
      <c r="E49313" s="53"/>
    </row>
    <row r="49314" spans="5:5" x14ac:dyDescent="0.25">
      <c r="E49314" s="53"/>
    </row>
    <row r="49315" spans="5:5" x14ac:dyDescent="0.25">
      <c r="E49315" s="53"/>
    </row>
    <row r="49316" spans="5:5" x14ac:dyDescent="0.25">
      <c r="E49316" s="53"/>
    </row>
    <row r="49317" spans="5:5" x14ac:dyDescent="0.25">
      <c r="E49317" s="53"/>
    </row>
    <row r="49318" spans="5:5" x14ac:dyDescent="0.25">
      <c r="E49318" s="53"/>
    </row>
    <row r="49319" spans="5:5" x14ac:dyDescent="0.25">
      <c r="E49319" s="53"/>
    </row>
    <row r="49320" spans="5:5" x14ac:dyDescent="0.25">
      <c r="E49320" s="53"/>
    </row>
    <row r="49321" spans="5:5" x14ac:dyDescent="0.25">
      <c r="E49321" s="53"/>
    </row>
    <row r="49322" spans="5:5" x14ac:dyDescent="0.25">
      <c r="E49322" s="53"/>
    </row>
    <row r="49323" spans="5:5" x14ac:dyDescent="0.25">
      <c r="E49323" s="53"/>
    </row>
    <row r="49324" spans="5:5" x14ac:dyDescent="0.25">
      <c r="E49324" s="53"/>
    </row>
    <row r="49325" spans="5:5" x14ac:dyDescent="0.25">
      <c r="E49325" s="53"/>
    </row>
    <row r="49326" spans="5:5" x14ac:dyDescent="0.25">
      <c r="E49326" s="53"/>
    </row>
    <row r="49327" spans="5:5" x14ac:dyDescent="0.25">
      <c r="E49327" s="53"/>
    </row>
    <row r="49328" spans="5:5" x14ac:dyDescent="0.25">
      <c r="E49328" s="53"/>
    </row>
    <row r="49329" spans="5:5" x14ac:dyDescent="0.25">
      <c r="E49329" s="53"/>
    </row>
    <row r="49330" spans="5:5" x14ac:dyDescent="0.25">
      <c r="E49330" s="53"/>
    </row>
    <row r="49331" spans="5:5" x14ac:dyDescent="0.25">
      <c r="E49331" s="53"/>
    </row>
    <row r="49332" spans="5:5" x14ac:dyDescent="0.25">
      <c r="E49332" s="53"/>
    </row>
    <row r="49333" spans="5:5" x14ac:dyDescent="0.25">
      <c r="E49333" s="53"/>
    </row>
    <row r="49334" spans="5:5" x14ac:dyDescent="0.25">
      <c r="E49334" s="53"/>
    </row>
    <row r="49335" spans="5:5" x14ac:dyDescent="0.25">
      <c r="E49335" s="53"/>
    </row>
    <row r="49336" spans="5:5" x14ac:dyDescent="0.25">
      <c r="E49336" s="53"/>
    </row>
    <row r="49337" spans="5:5" x14ac:dyDescent="0.25">
      <c r="E49337" s="53"/>
    </row>
    <row r="49338" spans="5:5" x14ac:dyDescent="0.25">
      <c r="E49338" s="53"/>
    </row>
    <row r="49339" spans="5:5" x14ac:dyDescent="0.25">
      <c r="E49339" s="53"/>
    </row>
    <row r="49340" spans="5:5" x14ac:dyDescent="0.25">
      <c r="E49340" s="53"/>
    </row>
    <row r="49341" spans="5:5" x14ac:dyDescent="0.25">
      <c r="E49341" s="53"/>
    </row>
    <row r="49342" spans="5:5" x14ac:dyDescent="0.25">
      <c r="E49342" s="53"/>
    </row>
    <row r="49343" spans="5:5" x14ac:dyDescent="0.25">
      <c r="E49343" s="53"/>
    </row>
    <row r="49344" spans="5:5" x14ac:dyDescent="0.25">
      <c r="E49344" s="53"/>
    </row>
    <row r="49345" spans="5:5" x14ac:dyDescent="0.25">
      <c r="E49345" s="53"/>
    </row>
    <row r="49346" spans="5:5" x14ac:dyDescent="0.25">
      <c r="E49346" s="53"/>
    </row>
    <row r="49347" spans="5:5" x14ac:dyDescent="0.25">
      <c r="E49347" s="53"/>
    </row>
    <row r="49348" spans="5:5" x14ac:dyDescent="0.25">
      <c r="E49348" s="53"/>
    </row>
    <row r="49349" spans="5:5" x14ac:dyDescent="0.25">
      <c r="E49349" s="53"/>
    </row>
    <row r="49350" spans="5:5" x14ac:dyDescent="0.25">
      <c r="E49350" s="53"/>
    </row>
    <row r="49351" spans="5:5" x14ac:dyDescent="0.25">
      <c r="E49351" s="53"/>
    </row>
    <row r="49352" spans="5:5" x14ac:dyDescent="0.25">
      <c r="E49352" s="53"/>
    </row>
    <row r="49353" spans="5:5" x14ac:dyDescent="0.25">
      <c r="E49353" s="53"/>
    </row>
    <row r="49354" spans="5:5" x14ac:dyDescent="0.25">
      <c r="E49354" s="53"/>
    </row>
    <row r="49355" spans="5:5" x14ac:dyDescent="0.25">
      <c r="E49355" s="53"/>
    </row>
    <row r="49356" spans="5:5" x14ac:dyDescent="0.25">
      <c r="E49356" s="53"/>
    </row>
    <row r="49357" spans="5:5" x14ac:dyDescent="0.25">
      <c r="E49357" s="53"/>
    </row>
    <row r="49358" spans="5:5" x14ac:dyDescent="0.25">
      <c r="E49358" s="53"/>
    </row>
    <row r="49359" spans="5:5" x14ac:dyDescent="0.25">
      <c r="E49359" s="53"/>
    </row>
    <row r="49360" spans="5:5" x14ac:dyDescent="0.25">
      <c r="E49360" s="53"/>
    </row>
    <row r="49361" spans="5:5" x14ac:dyDescent="0.25">
      <c r="E49361" s="53"/>
    </row>
    <row r="49362" spans="5:5" x14ac:dyDescent="0.25">
      <c r="E49362" s="53"/>
    </row>
    <row r="49363" spans="5:5" x14ac:dyDescent="0.25">
      <c r="E49363" s="53"/>
    </row>
    <row r="49364" spans="5:5" x14ac:dyDescent="0.25">
      <c r="E49364" s="53"/>
    </row>
    <row r="49365" spans="5:5" x14ac:dyDescent="0.25">
      <c r="E49365" s="53"/>
    </row>
    <row r="49366" spans="5:5" x14ac:dyDescent="0.25">
      <c r="E49366" s="53"/>
    </row>
    <row r="49367" spans="5:5" x14ac:dyDescent="0.25">
      <c r="E49367" s="53"/>
    </row>
    <row r="49368" spans="5:5" x14ac:dyDescent="0.25">
      <c r="E49368" s="53"/>
    </row>
    <row r="49369" spans="5:5" x14ac:dyDescent="0.25">
      <c r="E49369" s="53"/>
    </row>
    <row r="49370" spans="5:5" x14ac:dyDescent="0.25">
      <c r="E49370" s="53"/>
    </row>
    <row r="49371" spans="5:5" x14ac:dyDescent="0.25">
      <c r="E49371" s="53"/>
    </row>
    <row r="49372" spans="5:5" x14ac:dyDescent="0.25">
      <c r="E49372" s="53"/>
    </row>
    <row r="49373" spans="5:5" x14ac:dyDescent="0.25">
      <c r="E49373" s="53"/>
    </row>
    <row r="49374" spans="5:5" x14ac:dyDescent="0.25">
      <c r="E49374" s="53"/>
    </row>
    <row r="49375" spans="5:5" x14ac:dyDescent="0.25">
      <c r="E49375" s="53"/>
    </row>
    <row r="49376" spans="5:5" x14ac:dyDescent="0.25">
      <c r="E49376" s="53"/>
    </row>
    <row r="49377" spans="5:5" x14ac:dyDescent="0.25">
      <c r="E49377" s="53"/>
    </row>
    <row r="49378" spans="5:5" x14ac:dyDescent="0.25">
      <c r="E49378" s="53"/>
    </row>
    <row r="49379" spans="5:5" x14ac:dyDescent="0.25">
      <c r="E49379" s="53"/>
    </row>
    <row r="49380" spans="5:5" x14ac:dyDescent="0.25">
      <c r="E49380" s="53"/>
    </row>
    <row r="49381" spans="5:5" x14ac:dyDescent="0.25">
      <c r="E49381" s="53"/>
    </row>
    <row r="49382" spans="5:5" x14ac:dyDescent="0.25">
      <c r="E49382" s="53"/>
    </row>
    <row r="49383" spans="5:5" x14ac:dyDescent="0.25">
      <c r="E49383" s="53"/>
    </row>
    <row r="49384" spans="5:5" x14ac:dyDescent="0.25">
      <c r="E49384" s="53"/>
    </row>
    <row r="49385" spans="5:5" x14ac:dyDescent="0.25">
      <c r="E49385" s="53"/>
    </row>
    <row r="49386" spans="5:5" x14ac:dyDescent="0.25">
      <c r="E49386" s="53"/>
    </row>
    <row r="49387" spans="5:5" x14ac:dyDescent="0.25">
      <c r="E49387" s="53"/>
    </row>
    <row r="49388" spans="5:5" x14ac:dyDescent="0.25">
      <c r="E49388" s="53"/>
    </row>
    <row r="49389" spans="5:5" x14ac:dyDescent="0.25">
      <c r="E49389" s="53"/>
    </row>
    <row r="49390" spans="5:5" x14ac:dyDescent="0.25">
      <c r="E49390" s="53"/>
    </row>
    <row r="49391" spans="5:5" x14ac:dyDescent="0.25">
      <c r="E49391" s="53"/>
    </row>
    <row r="49392" spans="5:5" x14ac:dyDescent="0.25">
      <c r="E49392" s="53"/>
    </row>
    <row r="49393" spans="5:5" x14ac:dyDescent="0.25">
      <c r="E49393" s="53"/>
    </row>
    <row r="49394" spans="5:5" x14ac:dyDescent="0.25">
      <c r="E49394" s="53"/>
    </row>
    <row r="49395" spans="5:5" x14ac:dyDescent="0.25">
      <c r="E49395" s="53"/>
    </row>
    <row r="49396" spans="5:5" x14ac:dyDescent="0.25">
      <c r="E49396" s="53"/>
    </row>
    <row r="49397" spans="5:5" x14ac:dyDescent="0.25">
      <c r="E49397" s="53"/>
    </row>
    <row r="49398" spans="5:5" x14ac:dyDescent="0.25">
      <c r="E49398" s="53"/>
    </row>
    <row r="49399" spans="5:5" x14ac:dyDescent="0.25">
      <c r="E49399" s="53"/>
    </row>
    <row r="49400" spans="5:5" x14ac:dyDescent="0.25">
      <c r="E49400" s="53"/>
    </row>
    <row r="49401" spans="5:5" x14ac:dyDescent="0.25">
      <c r="E49401" s="53"/>
    </row>
    <row r="49402" spans="5:5" x14ac:dyDescent="0.25">
      <c r="E49402" s="53"/>
    </row>
    <row r="49403" spans="5:5" x14ac:dyDescent="0.25">
      <c r="E49403" s="53"/>
    </row>
    <row r="49404" spans="5:5" x14ac:dyDescent="0.25">
      <c r="E49404" s="53"/>
    </row>
    <row r="49405" spans="5:5" x14ac:dyDescent="0.25">
      <c r="E49405" s="53"/>
    </row>
    <row r="49406" spans="5:5" x14ac:dyDescent="0.25">
      <c r="E49406" s="53"/>
    </row>
    <row r="49407" spans="5:5" x14ac:dyDescent="0.25">
      <c r="E49407" s="53"/>
    </row>
    <row r="49408" spans="5:5" x14ac:dyDescent="0.25">
      <c r="E49408" s="53"/>
    </row>
    <row r="49409" spans="5:5" x14ac:dyDescent="0.25">
      <c r="E49409" s="53"/>
    </row>
    <row r="49410" spans="5:5" x14ac:dyDescent="0.25">
      <c r="E49410" s="53"/>
    </row>
    <row r="49411" spans="5:5" x14ac:dyDescent="0.25">
      <c r="E49411" s="53"/>
    </row>
    <row r="49412" spans="5:5" x14ac:dyDescent="0.25">
      <c r="E49412" s="53"/>
    </row>
    <row r="49413" spans="5:5" x14ac:dyDescent="0.25">
      <c r="E49413" s="53"/>
    </row>
    <row r="49414" spans="5:5" x14ac:dyDescent="0.25">
      <c r="E49414" s="53"/>
    </row>
    <row r="49415" spans="5:5" x14ac:dyDescent="0.25">
      <c r="E49415" s="53"/>
    </row>
    <row r="49416" spans="5:5" x14ac:dyDescent="0.25">
      <c r="E49416" s="53"/>
    </row>
    <row r="49417" spans="5:5" x14ac:dyDescent="0.25">
      <c r="E49417" s="53"/>
    </row>
    <row r="49418" spans="5:5" x14ac:dyDescent="0.25">
      <c r="E49418" s="53"/>
    </row>
    <row r="49419" spans="5:5" x14ac:dyDescent="0.25">
      <c r="E49419" s="53"/>
    </row>
    <row r="49420" spans="5:5" x14ac:dyDescent="0.25">
      <c r="E49420" s="53"/>
    </row>
    <row r="49421" spans="5:5" x14ac:dyDescent="0.25">
      <c r="E49421" s="53"/>
    </row>
    <row r="49422" spans="5:5" x14ac:dyDescent="0.25">
      <c r="E49422" s="53"/>
    </row>
    <row r="49423" spans="5:5" x14ac:dyDescent="0.25">
      <c r="E49423" s="53"/>
    </row>
    <row r="49424" spans="5:5" x14ac:dyDescent="0.25">
      <c r="E49424" s="53"/>
    </row>
    <row r="49425" spans="5:5" x14ac:dyDescent="0.25">
      <c r="E49425" s="53"/>
    </row>
    <row r="49426" spans="5:5" x14ac:dyDescent="0.25">
      <c r="E49426" s="53"/>
    </row>
    <row r="49427" spans="5:5" x14ac:dyDescent="0.25">
      <c r="E49427" s="53"/>
    </row>
    <row r="49428" spans="5:5" x14ac:dyDescent="0.25">
      <c r="E49428" s="53"/>
    </row>
    <row r="49429" spans="5:5" x14ac:dyDescent="0.25">
      <c r="E49429" s="53"/>
    </row>
    <row r="49430" spans="5:5" x14ac:dyDescent="0.25">
      <c r="E49430" s="53"/>
    </row>
    <row r="49431" spans="5:5" x14ac:dyDescent="0.25">
      <c r="E49431" s="53"/>
    </row>
    <row r="49432" spans="5:5" x14ac:dyDescent="0.25">
      <c r="E49432" s="53"/>
    </row>
    <row r="49433" spans="5:5" x14ac:dyDescent="0.25">
      <c r="E49433" s="53"/>
    </row>
    <row r="49434" spans="5:5" x14ac:dyDescent="0.25">
      <c r="E49434" s="53"/>
    </row>
    <row r="49435" spans="5:5" x14ac:dyDescent="0.25">
      <c r="E49435" s="53"/>
    </row>
    <row r="49436" spans="5:5" x14ac:dyDescent="0.25">
      <c r="E49436" s="53"/>
    </row>
    <row r="49437" spans="5:5" x14ac:dyDescent="0.25">
      <c r="E49437" s="53"/>
    </row>
    <row r="49438" spans="5:5" x14ac:dyDescent="0.25">
      <c r="E49438" s="53"/>
    </row>
    <row r="49439" spans="5:5" x14ac:dyDescent="0.25">
      <c r="E49439" s="53"/>
    </row>
    <row r="49440" spans="5:5" x14ac:dyDescent="0.25">
      <c r="E49440" s="53"/>
    </row>
    <row r="49441" spans="5:5" x14ac:dyDescent="0.25">
      <c r="E49441" s="53"/>
    </row>
    <row r="49442" spans="5:5" x14ac:dyDescent="0.25">
      <c r="E49442" s="53"/>
    </row>
    <row r="49443" spans="5:5" x14ac:dyDescent="0.25">
      <c r="E49443" s="53"/>
    </row>
    <row r="49444" spans="5:5" x14ac:dyDescent="0.25">
      <c r="E49444" s="53"/>
    </row>
    <row r="49445" spans="5:5" x14ac:dyDescent="0.25">
      <c r="E49445" s="53"/>
    </row>
    <row r="49446" spans="5:5" x14ac:dyDescent="0.25">
      <c r="E49446" s="53"/>
    </row>
    <row r="49447" spans="5:5" x14ac:dyDescent="0.25">
      <c r="E49447" s="53"/>
    </row>
    <row r="49448" spans="5:5" x14ac:dyDescent="0.25">
      <c r="E49448" s="53"/>
    </row>
    <row r="49449" spans="5:5" x14ac:dyDescent="0.25">
      <c r="E49449" s="53"/>
    </row>
    <row r="49450" spans="5:5" x14ac:dyDescent="0.25">
      <c r="E49450" s="53"/>
    </row>
    <row r="49451" spans="5:5" x14ac:dyDescent="0.25">
      <c r="E49451" s="53"/>
    </row>
    <row r="49452" spans="5:5" x14ac:dyDescent="0.25">
      <c r="E49452" s="53"/>
    </row>
    <row r="49453" spans="5:5" x14ac:dyDescent="0.25">
      <c r="E49453" s="53"/>
    </row>
    <row r="49454" spans="5:5" x14ac:dyDescent="0.25">
      <c r="E49454" s="53"/>
    </row>
    <row r="49455" spans="5:5" x14ac:dyDescent="0.25">
      <c r="E49455" s="53"/>
    </row>
    <row r="49456" spans="5:5" x14ac:dyDescent="0.25">
      <c r="E49456" s="53"/>
    </row>
    <row r="49457" spans="5:5" x14ac:dyDescent="0.25">
      <c r="E49457" s="53"/>
    </row>
    <row r="49458" spans="5:5" x14ac:dyDescent="0.25">
      <c r="E49458" s="53"/>
    </row>
    <row r="49459" spans="5:5" x14ac:dyDescent="0.25">
      <c r="E49459" s="53"/>
    </row>
    <row r="49460" spans="5:5" x14ac:dyDescent="0.25">
      <c r="E49460" s="53"/>
    </row>
    <row r="49461" spans="5:5" x14ac:dyDescent="0.25">
      <c r="E49461" s="53"/>
    </row>
    <row r="49462" spans="5:5" x14ac:dyDescent="0.25">
      <c r="E49462" s="53"/>
    </row>
    <row r="49463" spans="5:5" x14ac:dyDescent="0.25">
      <c r="E49463" s="53"/>
    </row>
    <row r="49464" spans="5:5" x14ac:dyDescent="0.25">
      <c r="E49464" s="53"/>
    </row>
    <row r="49465" spans="5:5" x14ac:dyDescent="0.25">
      <c r="E49465" s="53"/>
    </row>
    <row r="49466" spans="5:5" x14ac:dyDescent="0.25">
      <c r="E49466" s="53"/>
    </row>
    <row r="49467" spans="5:5" x14ac:dyDescent="0.25">
      <c r="E49467" s="53"/>
    </row>
    <row r="49468" spans="5:5" x14ac:dyDescent="0.25">
      <c r="E49468" s="53"/>
    </row>
    <row r="49469" spans="5:5" x14ac:dyDescent="0.25">
      <c r="E49469" s="53"/>
    </row>
    <row r="49470" spans="5:5" x14ac:dyDescent="0.25">
      <c r="E49470" s="53"/>
    </row>
    <row r="49471" spans="5:5" x14ac:dyDescent="0.25">
      <c r="E49471" s="53"/>
    </row>
    <row r="49472" spans="5:5" x14ac:dyDescent="0.25">
      <c r="E49472" s="53"/>
    </row>
    <row r="49473" spans="5:5" x14ac:dyDescent="0.25">
      <c r="E49473" s="53"/>
    </row>
    <row r="49474" spans="5:5" x14ac:dyDescent="0.25">
      <c r="E49474" s="53"/>
    </row>
    <row r="49475" spans="5:5" x14ac:dyDescent="0.25">
      <c r="E49475" s="53"/>
    </row>
    <row r="49476" spans="5:5" x14ac:dyDescent="0.25">
      <c r="E49476" s="53"/>
    </row>
    <row r="49477" spans="5:5" x14ac:dyDescent="0.25">
      <c r="E49477" s="53"/>
    </row>
    <row r="49478" spans="5:5" x14ac:dyDescent="0.25">
      <c r="E49478" s="53"/>
    </row>
    <row r="49479" spans="5:5" x14ac:dyDescent="0.25">
      <c r="E49479" s="53"/>
    </row>
    <row r="49480" spans="5:5" x14ac:dyDescent="0.25">
      <c r="E49480" s="53"/>
    </row>
    <row r="49481" spans="5:5" x14ac:dyDescent="0.25">
      <c r="E49481" s="53"/>
    </row>
    <row r="49482" spans="5:5" x14ac:dyDescent="0.25">
      <c r="E49482" s="53"/>
    </row>
    <row r="49483" spans="5:5" x14ac:dyDescent="0.25">
      <c r="E49483" s="53"/>
    </row>
    <row r="49484" spans="5:5" x14ac:dyDescent="0.25">
      <c r="E49484" s="53"/>
    </row>
    <row r="49485" spans="5:5" x14ac:dyDescent="0.25">
      <c r="E49485" s="53"/>
    </row>
    <row r="49486" spans="5:5" x14ac:dyDescent="0.25">
      <c r="E49486" s="53"/>
    </row>
    <row r="49487" spans="5:5" x14ac:dyDescent="0.25">
      <c r="E49487" s="53"/>
    </row>
    <row r="49488" spans="5:5" x14ac:dyDescent="0.25">
      <c r="E49488" s="53"/>
    </row>
    <row r="49489" spans="5:5" x14ac:dyDescent="0.25">
      <c r="E49489" s="53"/>
    </row>
    <row r="49490" spans="5:5" x14ac:dyDescent="0.25">
      <c r="E49490" s="53"/>
    </row>
    <row r="49491" spans="5:5" x14ac:dyDescent="0.25">
      <c r="E49491" s="53"/>
    </row>
    <row r="49492" spans="5:5" x14ac:dyDescent="0.25">
      <c r="E49492" s="53"/>
    </row>
    <row r="49493" spans="5:5" x14ac:dyDescent="0.25">
      <c r="E49493" s="53"/>
    </row>
    <row r="49494" spans="5:5" x14ac:dyDescent="0.25">
      <c r="E49494" s="53"/>
    </row>
    <row r="49495" spans="5:5" x14ac:dyDescent="0.25">
      <c r="E49495" s="53"/>
    </row>
    <row r="49496" spans="5:5" x14ac:dyDescent="0.25">
      <c r="E49496" s="53"/>
    </row>
    <row r="49497" spans="5:5" x14ac:dyDescent="0.25">
      <c r="E49497" s="53"/>
    </row>
    <row r="49498" spans="5:5" x14ac:dyDescent="0.25">
      <c r="E49498" s="53"/>
    </row>
    <row r="49499" spans="5:5" x14ac:dyDescent="0.25">
      <c r="E49499" s="53"/>
    </row>
    <row r="49500" spans="5:5" x14ac:dyDescent="0.25">
      <c r="E49500" s="53"/>
    </row>
    <row r="49501" spans="5:5" x14ac:dyDescent="0.25">
      <c r="E49501" s="53"/>
    </row>
    <row r="49502" spans="5:5" x14ac:dyDescent="0.25">
      <c r="E49502" s="53"/>
    </row>
    <row r="49503" spans="5:5" x14ac:dyDescent="0.25">
      <c r="E49503" s="53"/>
    </row>
    <row r="49504" spans="5:5" x14ac:dyDescent="0.25">
      <c r="E49504" s="53"/>
    </row>
    <row r="49505" spans="5:5" x14ac:dyDescent="0.25">
      <c r="E49505" s="53"/>
    </row>
    <row r="49506" spans="5:5" x14ac:dyDescent="0.25">
      <c r="E49506" s="53"/>
    </row>
    <row r="49507" spans="5:5" x14ac:dyDescent="0.25">
      <c r="E49507" s="53"/>
    </row>
    <row r="49508" spans="5:5" x14ac:dyDescent="0.25">
      <c r="E49508" s="53"/>
    </row>
    <row r="49509" spans="5:5" x14ac:dyDescent="0.25">
      <c r="E49509" s="53"/>
    </row>
    <row r="49510" spans="5:5" x14ac:dyDescent="0.25">
      <c r="E49510" s="53"/>
    </row>
    <row r="49511" spans="5:5" x14ac:dyDescent="0.25">
      <c r="E49511" s="53"/>
    </row>
    <row r="49512" spans="5:5" x14ac:dyDescent="0.25">
      <c r="E49512" s="53"/>
    </row>
    <row r="49513" spans="5:5" x14ac:dyDescent="0.25">
      <c r="E49513" s="53"/>
    </row>
    <row r="49514" spans="5:5" x14ac:dyDescent="0.25">
      <c r="E49514" s="53"/>
    </row>
    <row r="49515" spans="5:5" x14ac:dyDescent="0.25">
      <c r="E49515" s="53"/>
    </row>
    <row r="49516" spans="5:5" x14ac:dyDescent="0.25">
      <c r="E49516" s="53"/>
    </row>
    <row r="49517" spans="5:5" x14ac:dyDescent="0.25">
      <c r="E49517" s="53"/>
    </row>
    <row r="49518" spans="5:5" x14ac:dyDescent="0.25">
      <c r="E49518" s="53"/>
    </row>
    <row r="49519" spans="5:5" x14ac:dyDescent="0.25">
      <c r="E49519" s="53"/>
    </row>
    <row r="49520" spans="5:5" x14ac:dyDescent="0.25">
      <c r="E49520" s="53"/>
    </row>
    <row r="49521" spans="5:5" x14ac:dyDescent="0.25">
      <c r="E49521" s="53"/>
    </row>
    <row r="49522" spans="5:5" x14ac:dyDescent="0.25">
      <c r="E49522" s="53"/>
    </row>
    <row r="49523" spans="5:5" x14ac:dyDescent="0.25">
      <c r="E49523" s="53"/>
    </row>
    <row r="49524" spans="5:5" x14ac:dyDescent="0.25">
      <c r="E49524" s="53"/>
    </row>
    <row r="49525" spans="5:5" x14ac:dyDescent="0.25">
      <c r="E49525" s="53"/>
    </row>
    <row r="49526" spans="5:5" x14ac:dyDescent="0.25">
      <c r="E49526" s="53"/>
    </row>
    <row r="49527" spans="5:5" x14ac:dyDescent="0.25">
      <c r="E49527" s="53"/>
    </row>
    <row r="49528" spans="5:5" x14ac:dyDescent="0.25">
      <c r="E49528" s="53"/>
    </row>
    <row r="49529" spans="5:5" x14ac:dyDescent="0.25">
      <c r="E49529" s="53"/>
    </row>
    <row r="49530" spans="5:5" x14ac:dyDescent="0.25">
      <c r="E49530" s="53"/>
    </row>
    <row r="49531" spans="5:5" x14ac:dyDescent="0.25">
      <c r="E49531" s="53"/>
    </row>
    <row r="49532" spans="5:5" x14ac:dyDescent="0.25">
      <c r="E49532" s="53"/>
    </row>
    <row r="49533" spans="5:5" x14ac:dyDescent="0.25">
      <c r="E49533" s="53"/>
    </row>
    <row r="49534" spans="5:5" x14ac:dyDescent="0.25">
      <c r="E49534" s="53"/>
    </row>
    <row r="49535" spans="5:5" x14ac:dyDescent="0.25">
      <c r="E49535" s="53"/>
    </row>
    <row r="49536" spans="5:5" x14ac:dyDescent="0.25">
      <c r="E49536" s="53"/>
    </row>
    <row r="49537" spans="5:5" x14ac:dyDescent="0.25">
      <c r="E49537" s="53"/>
    </row>
    <row r="49538" spans="5:5" x14ac:dyDescent="0.25">
      <c r="E49538" s="53"/>
    </row>
    <row r="49539" spans="5:5" x14ac:dyDescent="0.25">
      <c r="E49539" s="53"/>
    </row>
    <row r="49540" spans="5:5" x14ac:dyDescent="0.25">
      <c r="E49540" s="53"/>
    </row>
    <row r="49541" spans="5:5" x14ac:dyDescent="0.25">
      <c r="E49541" s="53"/>
    </row>
    <row r="49542" spans="5:5" x14ac:dyDescent="0.25">
      <c r="E49542" s="53"/>
    </row>
    <row r="49543" spans="5:5" x14ac:dyDescent="0.25">
      <c r="E49543" s="53"/>
    </row>
    <row r="49544" spans="5:5" x14ac:dyDescent="0.25">
      <c r="E49544" s="53"/>
    </row>
    <row r="49545" spans="5:5" x14ac:dyDescent="0.25">
      <c r="E49545" s="53"/>
    </row>
    <row r="49546" spans="5:5" x14ac:dyDescent="0.25">
      <c r="E49546" s="53"/>
    </row>
    <row r="49547" spans="5:5" x14ac:dyDescent="0.25">
      <c r="E49547" s="53"/>
    </row>
    <row r="49548" spans="5:5" x14ac:dyDescent="0.25">
      <c r="E49548" s="53"/>
    </row>
    <row r="49549" spans="5:5" x14ac:dyDescent="0.25">
      <c r="E49549" s="53"/>
    </row>
    <row r="49550" spans="5:5" x14ac:dyDescent="0.25">
      <c r="E49550" s="53"/>
    </row>
    <row r="49551" spans="5:5" x14ac:dyDescent="0.25">
      <c r="E49551" s="53"/>
    </row>
    <row r="49552" spans="5:5" x14ac:dyDescent="0.25">
      <c r="E49552" s="53"/>
    </row>
    <row r="49553" spans="5:5" x14ac:dyDescent="0.25">
      <c r="E49553" s="53"/>
    </row>
    <row r="49554" spans="5:5" x14ac:dyDescent="0.25">
      <c r="E49554" s="53"/>
    </row>
    <row r="49555" spans="5:5" x14ac:dyDescent="0.25">
      <c r="E49555" s="53"/>
    </row>
    <row r="49556" spans="5:5" x14ac:dyDescent="0.25">
      <c r="E49556" s="53"/>
    </row>
    <row r="49557" spans="5:5" x14ac:dyDescent="0.25">
      <c r="E49557" s="53"/>
    </row>
    <row r="49558" spans="5:5" x14ac:dyDescent="0.25">
      <c r="E49558" s="53"/>
    </row>
    <row r="49559" spans="5:5" x14ac:dyDescent="0.25">
      <c r="E49559" s="53"/>
    </row>
    <row r="49560" spans="5:5" x14ac:dyDescent="0.25">
      <c r="E49560" s="53"/>
    </row>
    <row r="49561" spans="5:5" x14ac:dyDescent="0.25">
      <c r="E49561" s="53"/>
    </row>
    <row r="49562" spans="5:5" x14ac:dyDescent="0.25">
      <c r="E49562" s="53"/>
    </row>
    <row r="49563" spans="5:5" x14ac:dyDescent="0.25">
      <c r="E49563" s="53"/>
    </row>
    <row r="49564" spans="5:5" x14ac:dyDescent="0.25">
      <c r="E49564" s="53"/>
    </row>
    <row r="49565" spans="5:5" x14ac:dyDescent="0.25">
      <c r="E49565" s="53"/>
    </row>
    <row r="49566" spans="5:5" x14ac:dyDescent="0.25">
      <c r="E49566" s="53"/>
    </row>
    <row r="49567" spans="5:5" x14ac:dyDescent="0.25">
      <c r="E49567" s="53"/>
    </row>
    <row r="49568" spans="5:5" x14ac:dyDescent="0.25">
      <c r="E49568" s="53"/>
    </row>
    <row r="49569" spans="5:5" x14ac:dyDescent="0.25">
      <c r="E49569" s="53"/>
    </row>
    <row r="49570" spans="5:5" x14ac:dyDescent="0.25">
      <c r="E49570" s="53"/>
    </row>
    <row r="49571" spans="5:5" x14ac:dyDescent="0.25">
      <c r="E49571" s="53"/>
    </row>
    <row r="49572" spans="5:5" x14ac:dyDescent="0.25">
      <c r="E49572" s="53"/>
    </row>
    <row r="49573" spans="5:5" x14ac:dyDescent="0.25">
      <c r="E49573" s="53"/>
    </row>
    <row r="49574" spans="5:5" x14ac:dyDescent="0.25">
      <c r="E49574" s="53"/>
    </row>
    <row r="49575" spans="5:5" x14ac:dyDescent="0.25">
      <c r="E49575" s="53"/>
    </row>
    <row r="49576" spans="5:5" x14ac:dyDescent="0.25">
      <c r="E49576" s="53"/>
    </row>
    <row r="49577" spans="5:5" x14ac:dyDescent="0.25">
      <c r="E49577" s="53"/>
    </row>
    <row r="49578" spans="5:5" x14ac:dyDescent="0.25">
      <c r="E49578" s="53"/>
    </row>
    <row r="49579" spans="5:5" x14ac:dyDescent="0.25">
      <c r="E49579" s="53"/>
    </row>
    <row r="49580" spans="5:5" x14ac:dyDescent="0.25">
      <c r="E49580" s="53"/>
    </row>
    <row r="49581" spans="5:5" x14ac:dyDescent="0.25">
      <c r="E49581" s="53"/>
    </row>
    <row r="49582" spans="5:5" x14ac:dyDescent="0.25">
      <c r="E49582" s="53"/>
    </row>
    <row r="49583" spans="5:5" x14ac:dyDescent="0.25">
      <c r="E49583" s="53"/>
    </row>
    <row r="49584" spans="5:5" x14ac:dyDescent="0.25">
      <c r="E49584" s="53"/>
    </row>
    <row r="49585" spans="5:5" x14ac:dyDescent="0.25">
      <c r="E49585" s="53"/>
    </row>
    <row r="49586" spans="5:5" x14ac:dyDescent="0.25">
      <c r="E49586" s="53"/>
    </row>
    <row r="49587" spans="5:5" x14ac:dyDescent="0.25">
      <c r="E49587" s="53"/>
    </row>
    <row r="49588" spans="5:5" x14ac:dyDescent="0.25">
      <c r="E49588" s="53"/>
    </row>
    <row r="49589" spans="5:5" x14ac:dyDescent="0.25">
      <c r="E49589" s="53"/>
    </row>
    <row r="49590" spans="5:5" x14ac:dyDescent="0.25">
      <c r="E49590" s="53"/>
    </row>
    <row r="49591" spans="5:5" x14ac:dyDescent="0.25">
      <c r="E49591" s="53"/>
    </row>
    <row r="49592" spans="5:5" x14ac:dyDescent="0.25">
      <c r="E49592" s="53"/>
    </row>
    <row r="49593" spans="5:5" x14ac:dyDescent="0.25">
      <c r="E49593" s="53"/>
    </row>
    <row r="49594" spans="5:5" x14ac:dyDescent="0.25">
      <c r="E49594" s="53"/>
    </row>
    <row r="49595" spans="5:5" x14ac:dyDescent="0.25">
      <c r="E49595" s="53"/>
    </row>
    <row r="49596" spans="5:5" x14ac:dyDescent="0.25">
      <c r="E49596" s="53"/>
    </row>
    <row r="49597" spans="5:5" x14ac:dyDescent="0.25">
      <c r="E49597" s="53"/>
    </row>
    <row r="49598" spans="5:5" x14ac:dyDescent="0.25">
      <c r="E49598" s="53"/>
    </row>
    <row r="49599" spans="5:5" x14ac:dyDescent="0.25">
      <c r="E49599" s="53"/>
    </row>
    <row r="49600" spans="5:5" x14ac:dyDescent="0.25">
      <c r="E49600" s="53"/>
    </row>
    <row r="49601" spans="5:5" x14ac:dyDescent="0.25">
      <c r="E49601" s="53"/>
    </row>
    <row r="49602" spans="5:5" x14ac:dyDescent="0.25">
      <c r="E49602" s="53"/>
    </row>
    <row r="49603" spans="5:5" x14ac:dyDescent="0.25">
      <c r="E49603" s="53"/>
    </row>
    <row r="49604" spans="5:5" x14ac:dyDescent="0.25">
      <c r="E49604" s="53"/>
    </row>
    <row r="49605" spans="5:5" x14ac:dyDescent="0.25">
      <c r="E49605" s="53"/>
    </row>
    <row r="49606" spans="5:5" x14ac:dyDescent="0.25">
      <c r="E49606" s="53"/>
    </row>
    <row r="49607" spans="5:5" x14ac:dyDescent="0.25">
      <c r="E49607" s="53"/>
    </row>
    <row r="49608" spans="5:5" x14ac:dyDescent="0.25">
      <c r="E49608" s="53"/>
    </row>
    <row r="49609" spans="5:5" x14ac:dyDescent="0.25">
      <c r="E49609" s="53"/>
    </row>
    <row r="49610" spans="5:5" x14ac:dyDescent="0.25">
      <c r="E49610" s="53"/>
    </row>
    <row r="49611" spans="5:5" x14ac:dyDescent="0.25">
      <c r="E49611" s="53"/>
    </row>
    <row r="49612" spans="5:5" x14ac:dyDescent="0.25">
      <c r="E49612" s="53"/>
    </row>
    <row r="49613" spans="5:5" x14ac:dyDescent="0.25">
      <c r="E49613" s="53"/>
    </row>
    <row r="49614" spans="5:5" x14ac:dyDescent="0.25">
      <c r="E49614" s="53"/>
    </row>
    <row r="49615" spans="5:5" x14ac:dyDescent="0.25">
      <c r="E49615" s="53"/>
    </row>
    <row r="49616" spans="5:5" x14ac:dyDescent="0.25">
      <c r="E49616" s="53"/>
    </row>
    <row r="49617" spans="5:5" x14ac:dyDescent="0.25">
      <c r="E49617" s="53"/>
    </row>
    <row r="49618" spans="5:5" x14ac:dyDescent="0.25">
      <c r="E49618" s="53"/>
    </row>
    <row r="49619" spans="5:5" x14ac:dyDescent="0.25">
      <c r="E49619" s="53"/>
    </row>
    <row r="49620" spans="5:5" x14ac:dyDescent="0.25">
      <c r="E49620" s="53"/>
    </row>
    <row r="49621" spans="5:5" x14ac:dyDescent="0.25">
      <c r="E49621" s="53"/>
    </row>
    <row r="49622" spans="5:5" x14ac:dyDescent="0.25">
      <c r="E49622" s="53"/>
    </row>
    <row r="49623" spans="5:5" x14ac:dyDescent="0.25">
      <c r="E49623" s="53"/>
    </row>
    <row r="49624" spans="5:5" x14ac:dyDescent="0.25">
      <c r="E49624" s="53"/>
    </row>
    <row r="49625" spans="5:5" x14ac:dyDescent="0.25">
      <c r="E49625" s="53"/>
    </row>
    <row r="49626" spans="5:5" x14ac:dyDescent="0.25">
      <c r="E49626" s="53"/>
    </row>
    <row r="49627" spans="5:5" x14ac:dyDescent="0.25">
      <c r="E49627" s="53"/>
    </row>
    <row r="49628" spans="5:5" x14ac:dyDescent="0.25">
      <c r="E49628" s="53"/>
    </row>
    <row r="49629" spans="5:5" x14ac:dyDescent="0.25">
      <c r="E49629" s="53"/>
    </row>
    <row r="49630" spans="5:5" x14ac:dyDescent="0.25">
      <c r="E49630" s="53"/>
    </row>
    <row r="49631" spans="5:5" x14ac:dyDescent="0.25">
      <c r="E49631" s="53"/>
    </row>
    <row r="49632" spans="5:5" x14ac:dyDescent="0.25">
      <c r="E49632" s="53"/>
    </row>
    <row r="49633" spans="5:5" x14ac:dyDescent="0.25">
      <c r="E49633" s="53"/>
    </row>
    <row r="49634" spans="5:5" x14ac:dyDescent="0.25">
      <c r="E49634" s="53"/>
    </row>
    <row r="49635" spans="5:5" x14ac:dyDescent="0.25">
      <c r="E49635" s="53"/>
    </row>
    <row r="49636" spans="5:5" x14ac:dyDescent="0.25">
      <c r="E49636" s="53"/>
    </row>
    <row r="49637" spans="5:5" x14ac:dyDescent="0.25">
      <c r="E49637" s="53"/>
    </row>
    <row r="49638" spans="5:5" x14ac:dyDescent="0.25">
      <c r="E49638" s="53"/>
    </row>
    <row r="49639" spans="5:5" x14ac:dyDescent="0.25">
      <c r="E49639" s="53"/>
    </row>
    <row r="49640" spans="5:5" x14ac:dyDescent="0.25">
      <c r="E49640" s="53"/>
    </row>
    <row r="49641" spans="5:5" x14ac:dyDescent="0.25">
      <c r="E49641" s="53"/>
    </row>
    <row r="49642" spans="5:5" x14ac:dyDescent="0.25">
      <c r="E49642" s="53"/>
    </row>
    <row r="49643" spans="5:5" x14ac:dyDescent="0.25">
      <c r="E49643" s="53"/>
    </row>
    <row r="49644" spans="5:5" x14ac:dyDescent="0.25">
      <c r="E49644" s="53"/>
    </row>
    <row r="49645" spans="5:5" x14ac:dyDescent="0.25">
      <c r="E49645" s="53"/>
    </row>
    <row r="49646" spans="5:5" x14ac:dyDescent="0.25">
      <c r="E49646" s="53"/>
    </row>
    <row r="49647" spans="5:5" x14ac:dyDescent="0.25">
      <c r="E49647" s="53"/>
    </row>
    <row r="49648" spans="5:5" x14ac:dyDescent="0.25">
      <c r="E49648" s="53"/>
    </row>
    <row r="49649" spans="5:5" x14ac:dyDescent="0.25">
      <c r="E49649" s="53"/>
    </row>
    <row r="49650" spans="5:5" x14ac:dyDescent="0.25">
      <c r="E49650" s="53"/>
    </row>
    <row r="49651" spans="5:5" x14ac:dyDescent="0.25">
      <c r="E49651" s="53"/>
    </row>
    <row r="49652" spans="5:5" x14ac:dyDescent="0.25">
      <c r="E49652" s="53"/>
    </row>
    <row r="49653" spans="5:5" x14ac:dyDescent="0.25">
      <c r="E49653" s="53"/>
    </row>
    <row r="49654" spans="5:5" x14ac:dyDescent="0.25">
      <c r="E49654" s="53"/>
    </row>
    <row r="49655" spans="5:5" x14ac:dyDescent="0.25">
      <c r="E49655" s="53"/>
    </row>
    <row r="49656" spans="5:5" x14ac:dyDescent="0.25">
      <c r="E49656" s="53"/>
    </row>
    <row r="49657" spans="5:5" x14ac:dyDescent="0.25">
      <c r="E49657" s="53"/>
    </row>
    <row r="49658" spans="5:5" x14ac:dyDescent="0.25">
      <c r="E49658" s="53"/>
    </row>
    <row r="49659" spans="5:5" x14ac:dyDescent="0.25">
      <c r="E49659" s="53"/>
    </row>
    <row r="49660" spans="5:5" x14ac:dyDescent="0.25">
      <c r="E49660" s="53"/>
    </row>
    <row r="49661" spans="5:5" x14ac:dyDescent="0.25">
      <c r="E49661" s="53"/>
    </row>
    <row r="49662" spans="5:5" x14ac:dyDescent="0.25">
      <c r="E49662" s="53"/>
    </row>
    <row r="49663" spans="5:5" x14ac:dyDescent="0.25">
      <c r="E49663" s="53"/>
    </row>
    <row r="49664" spans="5:5" x14ac:dyDescent="0.25">
      <c r="E49664" s="53"/>
    </row>
    <row r="49665" spans="5:5" x14ac:dyDescent="0.25">
      <c r="E49665" s="53"/>
    </row>
    <row r="49666" spans="5:5" x14ac:dyDescent="0.25">
      <c r="E49666" s="53"/>
    </row>
    <row r="49667" spans="5:5" x14ac:dyDescent="0.25">
      <c r="E49667" s="53"/>
    </row>
    <row r="49668" spans="5:5" x14ac:dyDescent="0.25">
      <c r="E49668" s="53"/>
    </row>
    <row r="49669" spans="5:5" x14ac:dyDescent="0.25">
      <c r="E49669" s="53"/>
    </row>
    <row r="49670" spans="5:5" x14ac:dyDescent="0.25">
      <c r="E49670" s="53"/>
    </row>
    <row r="49671" spans="5:5" x14ac:dyDescent="0.25">
      <c r="E49671" s="53"/>
    </row>
    <row r="49672" spans="5:5" x14ac:dyDescent="0.25">
      <c r="E49672" s="53"/>
    </row>
    <row r="49673" spans="5:5" x14ac:dyDescent="0.25">
      <c r="E49673" s="53"/>
    </row>
    <row r="49674" spans="5:5" x14ac:dyDescent="0.25">
      <c r="E49674" s="53"/>
    </row>
    <row r="49675" spans="5:5" x14ac:dyDescent="0.25">
      <c r="E49675" s="53"/>
    </row>
    <row r="49676" spans="5:5" x14ac:dyDescent="0.25">
      <c r="E49676" s="53"/>
    </row>
    <row r="49677" spans="5:5" x14ac:dyDescent="0.25">
      <c r="E49677" s="53"/>
    </row>
    <row r="49678" spans="5:5" x14ac:dyDescent="0.25">
      <c r="E49678" s="53"/>
    </row>
    <row r="49679" spans="5:5" x14ac:dyDescent="0.25">
      <c r="E49679" s="53"/>
    </row>
    <row r="49680" spans="5:5" x14ac:dyDescent="0.25">
      <c r="E49680" s="53"/>
    </row>
    <row r="49681" spans="5:5" x14ac:dyDescent="0.25">
      <c r="E49681" s="53"/>
    </row>
    <row r="49682" spans="5:5" x14ac:dyDescent="0.25">
      <c r="E49682" s="53"/>
    </row>
    <row r="49683" spans="5:5" x14ac:dyDescent="0.25">
      <c r="E49683" s="53"/>
    </row>
    <row r="49684" spans="5:5" x14ac:dyDescent="0.25">
      <c r="E49684" s="53"/>
    </row>
    <row r="49685" spans="5:5" x14ac:dyDescent="0.25">
      <c r="E49685" s="53"/>
    </row>
    <row r="49686" spans="5:5" x14ac:dyDescent="0.25">
      <c r="E49686" s="53"/>
    </row>
    <row r="49687" spans="5:5" x14ac:dyDescent="0.25">
      <c r="E49687" s="53"/>
    </row>
    <row r="49688" spans="5:5" x14ac:dyDescent="0.25">
      <c r="E49688" s="53"/>
    </row>
    <row r="49689" spans="5:5" x14ac:dyDescent="0.25">
      <c r="E49689" s="53"/>
    </row>
    <row r="49690" spans="5:5" x14ac:dyDescent="0.25">
      <c r="E49690" s="53"/>
    </row>
    <row r="49691" spans="5:5" x14ac:dyDescent="0.25">
      <c r="E49691" s="53"/>
    </row>
    <row r="49692" spans="5:5" x14ac:dyDescent="0.25">
      <c r="E49692" s="53"/>
    </row>
    <row r="49693" spans="5:5" x14ac:dyDescent="0.25">
      <c r="E49693" s="53"/>
    </row>
    <row r="49694" spans="5:5" x14ac:dyDescent="0.25">
      <c r="E49694" s="53"/>
    </row>
    <row r="49695" spans="5:5" x14ac:dyDescent="0.25">
      <c r="E49695" s="53"/>
    </row>
    <row r="49696" spans="5:5" x14ac:dyDescent="0.25">
      <c r="E49696" s="53"/>
    </row>
    <row r="49697" spans="5:5" x14ac:dyDescent="0.25">
      <c r="E49697" s="53"/>
    </row>
    <row r="49698" spans="5:5" x14ac:dyDescent="0.25">
      <c r="E49698" s="53"/>
    </row>
    <row r="49699" spans="5:5" x14ac:dyDescent="0.25">
      <c r="E49699" s="53"/>
    </row>
    <row r="49700" spans="5:5" x14ac:dyDescent="0.25">
      <c r="E49700" s="53"/>
    </row>
    <row r="49701" spans="5:5" x14ac:dyDescent="0.25">
      <c r="E49701" s="53"/>
    </row>
    <row r="49702" spans="5:5" x14ac:dyDescent="0.25">
      <c r="E49702" s="53"/>
    </row>
    <row r="49703" spans="5:5" x14ac:dyDescent="0.25">
      <c r="E49703" s="53"/>
    </row>
    <row r="49704" spans="5:5" x14ac:dyDescent="0.25">
      <c r="E49704" s="53"/>
    </row>
    <row r="49705" spans="5:5" x14ac:dyDescent="0.25">
      <c r="E49705" s="53"/>
    </row>
    <row r="49706" spans="5:5" x14ac:dyDescent="0.25">
      <c r="E49706" s="53"/>
    </row>
    <row r="49707" spans="5:5" x14ac:dyDescent="0.25">
      <c r="E49707" s="53"/>
    </row>
    <row r="49708" spans="5:5" x14ac:dyDescent="0.25">
      <c r="E49708" s="53"/>
    </row>
    <row r="49709" spans="5:5" x14ac:dyDescent="0.25">
      <c r="E49709" s="53"/>
    </row>
    <row r="49710" spans="5:5" x14ac:dyDescent="0.25">
      <c r="E49710" s="53"/>
    </row>
    <row r="49711" spans="5:5" x14ac:dyDescent="0.25">
      <c r="E49711" s="53"/>
    </row>
    <row r="49712" spans="5:5" x14ac:dyDescent="0.25">
      <c r="E49712" s="53"/>
    </row>
    <row r="49713" spans="5:5" x14ac:dyDescent="0.25">
      <c r="E49713" s="53"/>
    </row>
    <row r="49714" spans="5:5" x14ac:dyDescent="0.25">
      <c r="E49714" s="53"/>
    </row>
    <row r="49715" spans="5:5" x14ac:dyDescent="0.25">
      <c r="E49715" s="53"/>
    </row>
    <row r="49716" spans="5:5" x14ac:dyDescent="0.25">
      <c r="E49716" s="53"/>
    </row>
    <row r="49717" spans="5:5" x14ac:dyDescent="0.25">
      <c r="E49717" s="53"/>
    </row>
    <row r="49718" spans="5:5" x14ac:dyDescent="0.25">
      <c r="E49718" s="53"/>
    </row>
    <row r="49719" spans="5:5" x14ac:dyDescent="0.25">
      <c r="E49719" s="53"/>
    </row>
    <row r="49720" spans="5:5" x14ac:dyDescent="0.25">
      <c r="E49720" s="53"/>
    </row>
    <row r="49721" spans="5:5" x14ac:dyDescent="0.25">
      <c r="E49721" s="53"/>
    </row>
    <row r="49722" spans="5:5" x14ac:dyDescent="0.25">
      <c r="E49722" s="53"/>
    </row>
    <row r="49723" spans="5:5" x14ac:dyDescent="0.25">
      <c r="E49723" s="53"/>
    </row>
    <row r="49724" spans="5:5" x14ac:dyDescent="0.25">
      <c r="E49724" s="53"/>
    </row>
    <row r="49725" spans="5:5" x14ac:dyDescent="0.25">
      <c r="E49725" s="53"/>
    </row>
    <row r="49726" spans="5:5" x14ac:dyDescent="0.25">
      <c r="E49726" s="53"/>
    </row>
    <row r="49727" spans="5:5" x14ac:dyDescent="0.25">
      <c r="E49727" s="53"/>
    </row>
    <row r="49728" spans="5:5" x14ac:dyDescent="0.25">
      <c r="E49728" s="53"/>
    </row>
    <row r="49729" spans="5:5" x14ac:dyDescent="0.25">
      <c r="E49729" s="53"/>
    </row>
    <row r="49730" spans="5:5" x14ac:dyDescent="0.25">
      <c r="E49730" s="53"/>
    </row>
    <row r="49731" spans="5:5" x14ac:dyDescent="0.25">
      <c r="E49731" s="53"/>
    </row>
    <row r="49732" spans="5:5" x14ac:dyDescent="0.25">
      <c r="E49732" s="53"/>
    </row>
    <row r="49733" spans="5:5" x14ac:dyDescent="0.25">
      <c r="E49733" s="53"/>
    </row>
    <row r="49734" spans="5:5" x14ac:dyDescent="0.25">
      <c r="E49734" s="53"/>
    </row>
    <row r="49735" spans="5:5" x14ac:dyDescent="0.25">
      <c r="E49735" s="53"/>
    </row>
    <row r="49736" spans="5:5" x14ac:dyDescent="0.25">
      <c r="E49736" s="53"/>
    </row>
    <row r="49737" spans="5:5" x14ac:dyDescent="0.25">
      <c r="E49737" s="53"/>
    </row>
    <row r="49738" spans="5:5" x14ac:dyDescent="0.25">
      <c r="E49738" s="53"/>
    </row>
    <row r="49739" spans="5:5" x14ac:dyDescent="0.25">
      <c r="E49739" s="53"/>
    </row>
    <row r="49740" spans="5:5" x14ac:dyDescent="0.25">
      <c r="E49740" s="53"/>
    </row>
    <row r="49741" spans="5:5" x14ac:dyDescent="0.25">
      <c r="E49741" s="53"/>
    </row>
    <row r="49742" spans="5:5" x14ac:dyDescent="0.25">
      <c r="E49742" s="53"/>
    </row>
    <row r="49743" spans="5:5" x14ac:dyDescent="0.25">
      <c r="E49743" s="53"/>
    </row>
    <row r="49744" spans="5:5" x14ac:dyDescent="0.25">
      <c r="E49744" s="53"/>
    </row>
    <row r="49745" spans="5:5" x14ac:dyDescent="0.25">
      <c r="E49745" s="53"/>
    </row>
    <row r="49746" spans="5:5" x14ac:dyDescent="0.25">
      <c r="E49746" s="53"/>
    </row>
    <row r="49747" spans="5:5" x14ac:dyDescent="0.25">
      <c r="E49747" s="53"/>
    </row>
    <row r="49748" spans="5:5" x14ac:dyDescent="0.25">
      <c r="E49748" s="53"/>
    </row>
    <row r="49749" spans="5:5" x14ac:dyDescent="0.25">
      <c r="E49749" s="53"/>
    </row>
    <row r="49750" spans="5:5" x14ac:dyDescent="0.25">
      <c r="E49750" s="53"/>
    </row>
    <row r="49751" spans="5:5" x14ac:dyDescent="0.25">
      <c r="E49751" s="53"/>
    </row>
    <row r="49752" spans="5:5" x14ac:dyDescent="0.25">
      <c r="E49752" s="53"/>
    </row>
    <row r="49753" spans="5:5" x14ac:dyDescent="0.25">
      <c r="E49753" s="53"/>
    </row>
    <row r="49754" spans="5:5" x14ac:dyDescent="0.25">
      <c r="E49754" s="53"/>
    </row>
    <row r="49755" spans="5:5" x14ac:dyDescent="0.25">
      <c r="E49755" s="53"/>
    </row>
    <row r="49756" spans="5:5" x14ac:dyDescent="0.25">
      <c r="E49756" s="53"/>
    </row>
    <row r="49757" spans="5:5" x14ac:dyDescent="0.25">
      <c r="E49757" s="53"/>
    </row>
    <row r="49758" spans="5:5" x14ac:dyDescent="0.25">
      <c r="E49758" s="53"/>
    </row>
    <row r="49759" spans="5:5" x14ac:dyDescent="0.25">
      <c r="E49759" s="53"/>
    </row>
    <row r="49760" spans="5:5" x14ac:dyDescent="0.25">
      <c r="E49760" s="53"/>
    </row>
    <row r="49761" spans="5:5" x14ac:dyDescent="0.25">
      <c r="E49761" s="53"/>
    </row>
    <row r="49762" spans="5:5" x14ac:dyDescent="0.25">
      <c r="E49762" s="53"/>
    </row>
    <row r="49763" spans="5:5" x14ac:dyDescent="0.25">
      <c r="E49763" s="53"/>
    </row>
    <row r="49764" spans="5:5" x14ac:dyDescent="0.25">
      <c r="E49764" s="53"/>
    </row>
    <row r="49765" spans="5:5" x14ac:dyDescent="0.25">
      <c r="E49765" s="53"/>
    </row>
    <row r="49766" spans="5:5" x14ac:dyDescent="0.25">
      <c r="E49766" s="53"/>
    </row>
    <row r="49767" spans="5:5" x14ac:dyDescent="0.25">
      <c r="E49767" s="53"/>
    </row>
    <row r="49768" spans="5:5" x14ac:dyDescent="0.25">
      <c r="E49768" s="53"/>
    </row>
    <row r="49769" spans="5:5" x14ac:dyDescent="0.25">
      <c r="E49769" s="53"/>
    </row>
    <row r="49770" spans="5:5" x14ac:dyDescent="0.25">
      <c r="E49770" s="53"/>
    </row>
    <row r="49771" spans="5:5" x14ac:dyDescent="0.25">
      <c r="E49771" s="53"/>
    </row>
    <row r="49772" spans="5:5" x14ac:dyDescent="0.25">
      <c r="E49772" s="53"/>
    </row>
    <row r="49773" spans="5:5" x14ac:dyDescent="0.25">
      <c r="E49773" s="53"/>
    </row>
    <row r="49774" spans="5:5" x14ac:dyDescent="0.25">
      <c r="E49774" s="53"/>
    </row>
    <row r="49775" spans="5:5" x14ac:dyDescent="0.25">
      <c r="E49775" s="53"/>
    </row>
    <row r="49776" spans="5:5" x14ac:dyDescent="0.25">
      <c r="E49776" s="53"/>
    </row>
    <row r="49777" spans="5:5" x14ac:dyDescent="0.25">
      <c r="E49777" s="53"/>
    </row>
    <row r="49778" spans="5:5" x14ac:dyDescent="0.25">
      <c r="E49778" s="53"/>
    </row>
    <row r="49779" spans="5:5" x14ac:dyDescent="0.25">
      <c r="E49779" s="53"/>
    </row>
    <row r="49780" spans="5:5" x14ac:dyDescent="0.25">
      <c r="E49780" s="53"/>
    </row>
    <row r="49781" spans="5:5" x14ac:dyDescent="0.25">
      <c r="E49781" s="53"/>
    </row>
    <row r="49782" spans="5:5" x14ac:dyDescent="0.25">
      <c r="E49782" s="53"/>
    </row>
    <row r="49783" spans="5:5" x14ac:dyDescent="0.25">
      <c r="E49783" s="53"/>
    </row>
    <row r="49784" spans="5:5" x14ac:dyDescent="0.25">
      <c r="E49784" s="53"/>
    </row>
    <row r="49785" spans="5:5" x14ac:dyDescent="0.25">
      <c r="E49785" s="53"/>
    </row>
    <row r="49786" spans="5:5" x14ac:dyDescent="0.25">
      <c r="E49786" s="53"/>
    </row>
    <row r="49787" spans="5:5" x14ac:dyDescent="0.25">
      <c r="E49787" s="53"/>
    </row>
    <row r="49788" spans="5:5" x14ac:dyDescent="0.25">
      <c r="E49788" s="53"/>
    </row>
    <row r="49789" spans="5:5" x14ac:dyDescent="0.25">
      <c r="E49789" s="53"/>
    </row>
    <row r="49790" spans="5:5" x14ac:dyDescent="0.25">
      <c r="E49790" s="53"/>
    </row>
    <row r="49791" spans="5:5" x14ac:dyDescent="0.25">
      <c r="E49791" s="53"/>
    </row>
    <row r="49792" spans="5:5" x14ac:dyDescent="0.25">
      <c r="E49792" s="53"/>
    </row>
    <row r="49793" spans="5:5" x14ac:dyDescent="0.25">
      <c r="E49793" s="53"/>
    </row>
    <row r="49794" spans="5:5" x14ac:dyDescent="0.25">
      <c r="E49794" s="53"/>
    </row>
    <row r="49795" spans="5:5" x14ac:dyDescent="0.25">
      <c r="E49795" s="53"/>
    </row>
    <row r="49796" spans="5:5" x14ac:dyDescent="0.25">
      <c r="E49796" s="53"/>
    </row>
    <row r="49797" spans="5:5" x14ac:dyDescent="0.25">
      <c r="E49797" s="53"/>
    </row>
    <row r="49798" spans="5:5" x14ac:dyDescent="0.25">
      <c r="E49798" s="53"/>
    </row>
    <row r="49799" spans="5:5" x14ac:dyDescent="0.25">
      <c r="E49799" s="53"/>
    </row>
    <row r="49800" spans="5:5" x14ac:dyDescent="0.25">
      <c r="E49800" s="53"/>
    </row>
    <row r="49801" spans="5:5" x14ac:dyDescent="0.25">
      <c r="E49801" s="53"/>
    </row>
    <row r="49802" spans="5:5" x14ac:dyDescent="0.25">
      <c r="E49802" s="53"/>
    </row>
    <row r="49803" spans="5:5" x14ac:dyDescent="0.25">
      <c r="E49803" s="53"/>
    </row>
    <row r="49804" spans="5:5" x14ac:dyDescent="0.25">
      <c r="E49804" s="53"/>
    </row>
    <row r="49805" spans="5:5" x14ac:dyDescent="0.25">
      <c r="E49805" s="53"/>
    </row>
    <row r="49806" spans="5:5" x14ac:dyDescent="0.25">
      <c r="E49806" s="53"/>
    </row>
    <row r="49807" spans="5:5" x14ac:dyDescent="0.25">
      <c r="E49807" s="53"/>
    </row>
    <row r="49808" spans="5:5" x14ac:dyDescent="0.25">
      <c r="E49808" s="53"/>
    </row>
    <row r="49809" spans="5:5" x14ac:dyDescent="0.25">
      <c r="E49809" s="53"/>
    </row>
    <row r="49810" spans="5:5" x14ac:dyDescent="0.25">
      <c r="E49810" s="53"/>
    </row>
    <row r="49811" spans="5:5" x14ac:dyDescent="0.25">
      <c r="E49811" s="53"/>
    </row>
    <row r="49812" spans="5:5" x14ac:dyDescent="0.25">
      <c r="E49812" s="53"/>
    </row>
    <row r="49813" spans="5:5" x14ac:dyDescent="0.25">
      <c r="E49813" s="53"/>
    </row>
    <row r="49814" spans="5:5" x14ac:dyDescent="0.25">
      <c r="E49814" s="53"/>
    </row>
    <row r="49815" spans="5:5" x14ac:dyDescent="0.25">
      <c r="E49815" s="53"/>
    </row>
    <row r="49816" spans="5:5" x14ac:dyDescent="0.25">
      <c r="E49816" s="53"/>
    </row>
    <row r="49817" spans="5:5" x14ac:dyDescent="0.25">
      <c r="E49817" s="53"/>
    </row>
    <row r="49818" spans="5:5" x14ac:dyDescent="0.25">
      <c r="E49818" s="53"/>
    </row>
    <row r="49819" spans="5:5" x14ac:dyDescent="0.25">
      <c r="E49819" s="53"/>
    </row>
    <row r="49820" spans="5:5" x14ac:dyDescent="0.25">
      <c r="E49820" s="53"/>
    </row>
    <row r="49821" spans="5:5" x14ac:dyDescent="0.25">
      <c r="E49821" s="53"/>
    </row>
    <row r="49822" spans="5:5" x14ac:dyDescent="0.25">
      <c r="E49822" s="53"/>
    </row>
    <row r="49823" spans="5:5" x14ac:dyDescent="0.25">
      <c r="E49823" s="53"/>
    </row>
    <row r="49824" spans="5:5" x14ac:dyDescent="0.25">
      <c r="E49824" s="53"/>
    </row>
    <row r="49825" spans="5:5" x14ac:dyDescent="0.25">
      <c r="E49825" s="53"/>
    </row>
    <row r="49826" spans="5:5" x14ac:dyDescent="0.25">
      <c r="E49826" s="53"/>
    </row>
    <row r="49827" spans="5:5" x14ac:dyDescent="0.25">
      <c r="E49827" s="53"/>
    </row>
    <row r="49828" spans="5:5" x14ac:dyDescent="0.25">
      <c r="E49828" s="53"/>
    </row>
    <row r="49829" spans="5:5" x14ac:dyDescent="0.25">
      <c r="E49829" s="53"/>
    </row>
    <row r="49830" spans="5:5" x14ac:dyDescent="0.25">
      <c r="E49830" s="53"/>
    </row>
    <row r="49831" spans="5:5" x14ac:dyDescent="0.25">
      <c r="E49831" s="53"/>
    </row>
    <row r="49832" spans="5:5" x14ac:dyDescent="0.25">
      <c r="E49832" s="53"/>
    </row>
    <row r="49833" spans="5:5" x14ac:dyDescent="0.25">
      <c r="E49833" s="53"/>
    </row>
    <row r="49834" spans="5:5" x14ac:dyDescent="0.25">
      <c r="E49834" s="53"/>
    </row>
    <row r="49835" spans="5:5" x14ac:dyDescent="0.25">
      <c r="E49835" s="53"/>
    </row>
    <row r="49836" spans="5:5" x14ac:dyDescent="0.25">
      <c r="E49836" s="53"/>
    </row>
    <row r="49837" spans="5:5" x14ac:dyDescent="0.25">
      <c r="E49837" s="53"/>
    </row>
    <row r="49838" spans="5:5" x14ac:dyDescent="0.25">
      <c r="E49838" s="53"/>
    </row>
    <row r="49839" spans="5:5" x14ac:dyDescent="0.25">
      <c r="E49839" s="53"/>
    </row>
    <row r="49840" spans="5:5" x14ac:dyDescent="0.25">
      <c r="E49840" s="53"/>
    </row>
    <row r="49841" spans="5:5" x14ac:dyDescent="0.25">
      <c r="E49841" s="53"/>
    </row>
    <row r="49842" spans="5:5" x14ac:dyDescent="0.25">
      <c r="E49842" s="53"/>
    </row>
    <row r="49843" spans="5:5" x14ac:dyDescent="0.25">
      <c r="E49843" s="53"/>
    </row>
    <row r="49844" spans="5:5" x14ac:dyDescent="0.25">
      <c r="E49844" s="53"/>
    </row>
    <row r="49845" spans="5:5" x14ac:dyDescent="0.25">
      <c r="E49845" s="53"/>
    </row>
    <row r="49846" spans="5:5" x14ac:dyDescent="0.25">
      <c r="E49846" s="53"/>
    </row>
    <row r="49847" spans="5:5" x14ac:dyDescent="0.25">
      <c r="E49847" s="53"/>
    </row>
    <row r="49848" spans="5:5" x14ac:dyDescent="0.25">
      <c r="E49848" s="53"/>
    </row>
    <row r="49849" spans="5:5" x14ac:dyDescent="0.25">
      <c r="E49849" s="53"/>
    </row>
    <row r="49850" spans="5:5" x14ac:dyDescent="0.25">
      <c r="E49850" s="53"/>
    </row>
    <row r="49851" spans="5:5" x14ac:dyDescent="0.25">
      <c r="E49851" s="53"/>
    </row>
    <row r="49852" spans="5:5" x14ac:dyDescent="0.25">
      <c r="E49852" s="53"/>
    </row>
    <row r="49853" spans="5:5" x14ac:dyDescent="0.25">
      <c r="E49853" s="53"/>
    </row>
    <row r="49854" spans="5:5" x14ac:dyDescent="0.25">
      <c r="E49854" s="53"/>
    </row>
    <row r="49855" spans="5:5" x14ac:dyDescent="0.25">
      <c r="E49855" s="53"/>
    </row>
    <row r="49856" spans="5:5" x14ac:dyDescent="0.25">
      <c r="E49856" s="53"/>
    </row>
    <row r="49857" spans="5:5" x14ac:dyDescent="0.25">
      <c r="E49857" s="53"/>
    </row>
    <row r="49858" spans="5:5" x14ac:dyDescent="0.25">
      <c r="E49858" s="53"/>
    </row>
    <row r="49859" spans="5:5" x14ac:dyDescent="0.25">
      <c r="E49859" s="53"/>
    </row>
    <row r="49860" spans="5:5" x14ac:dyDescent="0.25">
      <c r="E49860" s="53"/>
    </row>
    <row r="49861" spans="5:5" x14ac:dyDescent="0.25">
      <c r="E49861" s="53"/>
    </row>
    <row r="49862" spans="5:5" x14ac:dyDescent="0.25">
      <c r="E49862" s="53"/>
    </row>
    <row r="49863" spans="5:5" x14ac:dyDescent="0.25">
      <c r="E49863" s="53"/>
    </row>
    <row r="49864" spans="5:5" x14ac:dyDescent="0.25">
      <c r="E49864" s="53"/>
    </row>
    <row r="49865" spans="5:5" x14ac:dyDescent="0.25">
      <c r="E49865" s="53"/>
    </row>
    <row r="49866" spans="5:5" x14ac:dyDescent="0.25">
      <c r="E49866" s="53"/>
    </row>
    <row r="49867" spans="5:5" x14ac:dyDescent="0.25">
      <c r="E49867" s="53"/>
    </row>
    <row r="49868" spans="5:5" x14ac:dyDescent="0.25">
      <c r="E49868" s="53"/>
    </row>
    <row r="49869" spans="5:5" x14ac:dyDescent="0.25">
      <c r="E49869" s="53"/>
    </row>
    <row r="49870" spans="5:5" x14ac:dyDescent="0.25">
      <c r="E49870" s="53"/>
    </row>
    <row r="49871" spans="5:5" x14ac:dyDescent="0.25">
      <c r="E49871" s="53"/>
    </row>
    <row r="49872" spans="5:5" x14ac:dyDescent="0.25">
      <c r="E49872" s="53"/>
    </row>
    <row r="49873" spans="5:5" x14ac:dyDescent="0.25">
      <c r="E49873" s="53"/>
    </row>
    <row r="49874" spans="5:5" x14ac:dyDescent="0.25">
      <c r="E49874" s="53"/>
    </row>
    <row r="49875" spans="5:5" x14ac:dyDescent="0.25">
      <c r="E49875" s="53"/>
    </row>
    <row r="49876" spans="5:5" x14ac:dyDescent="0.25">
      <c r="E49876" s="53"/>
    </row>
    <row r="49877" spans="5:5" x14ac:dyDescent="0.25">
      <c r="E49877" s="53"/>
    </row>
    <row r="49878" spans="5:5" x14ac:dyDescent="0.25">
      <c r="E49878" s="53"/>
    </row>
    <row r="49879" spans="5:5" x14ac:dyDescent="0.25">
      <c r="E49879" s="53"/>
    </row>
    <row r="49880" spans="5:5" x14ac:dyDescent="0.25">
      <c r="E49880" s="53"/>
    </row>
    <row r="49881" spans="5:5" x14ac:dyDescent="0.25">
      <c r="E49881" s="53"/>
    </row>
    <row r="49882" spans="5:5" x14ac:dyDescent="0.25">
      <c r="E49882" s="53"/>
    </row>
    <row r="49883" spans="5:5" x14ac:dyDescent="0.25">
      <c r="E49883" s="53"/>
    </row>
    <row r="49884" spans="5:5" x14ac:dyDescent="0.25">
      <c r="E49884" s="53"/>
    </row>
    <row r="49885" spans="5:5" x14ac:dyDescent="0.25">
      <c r="E49885" s="53"/>
    </row>
    <row r="49886" spans="5:5" x14ac:dyDescent="0.25">
      <c r="E49886" s="53"/>
    </row>
    <row r="49887" spans="5:5" x14ac:dyDescent="0.25">
      <c r="E49887" s="53"/>
    </row>
    <row r="49888" spans="5:5" x14ac:dyDescent="0.25">
      <c r="E49888" s="53"/>
    </row>
    <row r="49889" spans="5:5" x14ac:dyDescent="0.25">
      <c r="E49889" s="53"/>
    </row>
    <row r="49890" spans="5:5" x14ac:dyDescent="0.25">
      <c r="E49890" s="53"/>
    </row>
    <row r="49891" spans="5:5" x14ac:dyDescent="0.25">
      <c r="E49891" s="53"/>
    </row>
    <row r="49892" spans="5:5" x14ac:dyDescent="0.25">
      <c r="E49892" s="53"/>
    </row>
    <row r="49893" spans="5:5" x14ac:dyDescent="0.25">
      <c r="E49893" s="53"/>
    </row>
    <row r="49894" spans="5:5" x14ac:dyDescent="0.25">
      <c r="E49894" s="53"/>
    </row>
    <row r="49895" spans="5:5" x14ac:dyDescent="0.25">
      <c r="E49895" s="53"/>
    </row>
    <row r="49896" spans="5:5" x14ac:dyDescent="0.25">
      <c r="E49896" s="53"/>
    </row>
    <row r="49897" spans="5:5" x14ac:dyDescent="0.25">
      <c r="E49897" s="53"/>
    </row>
    <row r="49898" spans="5:5" x14ac:dyDescent="0.25">
      <c r="E49898" s="53"/>
    </row>
    <row r="49899" spans="5:5" x14ac:dyDescent="0.25">
      <c r="E49899" s="53"/>
    </row>
    <row r="49900" spans="5:5" x14ac:dyDescent="0.25">
      <c r="E49900" s="53"/>
    </row>
    <row r="49901" spans="5:5" x14ac:dyDescent="0.25">
      <c r="E49901" s="53"/>
    </row>
    <row r="49902" spans="5:5" x14ac:dyDescent="0.25">
      <c r="E49902" s="53"/>
    </row>
    <row r="49903" spans="5:5" x14ac:dyDescent="0.25">
      <c r="E49903" s="53"/>
    </row>
    <row r="49904" spans="5:5" x14ac:dyDescent="0.25">
      <c r="E49904" s="53"/>
    </row>
    <row r="49905" spans="5:5" x14ac:dyDescent="0.25">
      <c r="E49905" s="53"/>
    </row>
    <row r="49906" spans="5:5" x14ac:dyDescent="0.25">
      <c r="E49906" s="53"/>
    </row>
    <row r="49907" spans="5:5" x14ac:dyDescent="0.25">
      <c r="E49907" s="53"/>
    </row>
    <row r="49908" spans="5:5" x14ac:dyDescent="0.25">
      <c r="E49908" s="53"/>
    </row>
    <row r="49909" spans="5:5" x14ac:dyDescent="0.25">
      <c r="E49909" s="53"/>
    </row>
    <row r="49910" spans="5:5" x14ac:dyDescent="0.25">
      <c r="E49910" s="53"/>
    </row>
    <row r="49911" spans="5:5" x14ac:dyDescent="0.25">
      <c r="E49911" s="53"/>
    </row>
    <row r="49912" spans="5:5" x14ac:dyDescent="0.25">
      <c r="E49912" s="53"/>
    </row>
    <row r="49913" spans="5:5" x14ac:dyDescent="0.25">
      <c r="E49913" s="53"/>
    </row>
    <row r="49914" spans="5:5" x14ac:dyDescent="0.25">
      <c r="E49914" s="53"/>
    </row>
    <row r="49915" spans="5:5" x14ac:dyDescent="0.25">
      <c r="E49915" s="53"/>
    </row>
    <row r="49916" spans="5:5" x14ac:dyDescent="0.25">
      <c r="E49916" s="53"/>
    </row>
    <row r="49917" spans="5:5" x14ac:dyDescent="0.25">
      <c r="E49917" s="53"/>
    </row>
    <row r="49918" spans="5:5" x14ac:dyDescent="0.25">
      <c r="E49918" s="53"/>
    </row>
    <row r="49919" spans="5:5" x14ac:dyDescent="0.25">
      <c r="E49919" s="53"/>
    </row>
    <row r="49920" spans="5:5" x14ac:dyDescent="0.25">
      <c r="E49920" s="53"/>
    </row>
    <row r="49921" spans="5:5" x14ac:dyDescent="0.25">
      <c r="E49921" s="53"/>
    </row>
    <row r="49922" spans="5:5" x14ac:dyDescent="0.25">
      <c r="E49922" s="53"/>
    </row>
    <row r="49923" spans="5:5" x14ac:dyDescent="0.25">
      <c r="E49923" s="53"/>
    </row>
    <row r="49924" spans="5:5" x14ac:dyDescent="0.25">
      <c r="E49924" s="53"/>
    </row>
    <row r="49925" spans="5:5" x14ac:dyDescent="0.25">
      <c r="E49925" s="53"/>
    </row>
    <row r="49926" spans="5:5" x14ac:dyDescent="0.25">
      <c r="E49926" s="53"/>
    </row>
    <row r="49927" spans="5:5" x14ac:dyDescent="0.25">
      <c r="E49927" s="53"/>
    </row>
    <row r="49928" spans="5:5" x14ac:dyDescent="0.25">
      <c r="E49928" s="53"/>
    </row>
    <row r="49929" spans="5:5" x14ac:dyDescent="0.25">
      <c r="E49929" s="53"/>
    </row>
    <row r="49930" spans="5:5" x14ac:dyDescent="0.25">
      <c r="E49930" s="53"/>
    </row>
    <row r="49931" spans="5:5" x14ac:dyDescent="0.25">
      <c r="E49931" s="53"/>
    </row>
    <row r="49932" spans="5:5" x14ac:dyDescent="0.25">
      <c r="E49932" s="53"/>
    </row>
    <row r="49933" spans="5:5" x14ac:dyDescent="0.25">
      <c r="E49933" s="53"/>
    </row>
    <row r="49934" spans="5:5" x14ac:dyDescent="0.25">
      <c r="E49934" s="53"/>
    </row>
    <row r="49935" spans="5:5" x14ac:dyDescent="0.25">
      <c r="E49935" s="53"/>
    </row>
    <row r="49936" spans="5:5" x14ac:dyDescent="0.25">
      <c r="E49936" s="53"/>
    </row>
    <row r="49937" spans="5:5" x14ac:dyDescent="0.25">
      <c r="E49937" s="53"/>
    </row>
    <row r="49938" spans="5:5" x14ac:dyDescent="0.25">
      <c r="E49938" s="53"/>
    </row>
    <row r="49939" spans="5:5" x14ac:dyDescent="0.25">
      <c r="E49939" s="53"/>
    </row>
    <row r="49940" spans="5:5" x14ac:dyDescent="0.25">
      <c r="E49940" s="53"/>
    </row>
    <row r="49941" spans="5:5" x14ac:dyDescent="0.25">
      <c r="E49941" s="53"/>
    </row>
    <row r="49942" spans="5:5" x14ac:dyDescent="0.25">
      <c r="E49942" s="53"/>
    </row>
    <row r="49943" spans="5:5" x14ac:dyDescent="0.25">
      <c r="E49943" s="53"/>
    </row>
    <row r="49944" spans="5:5" x14ac:dyDescent="0.25">
      <c r="E49944" s="53"/>
    </row>
    <row r="49945" spans="5:5" x14ac:dyDescent="0.25">
      <c r="E49945" s="53"/>
    </row>
    <row r="49946" spans="5:5" x14ac:dyDescent="0.25">
      <c r="E49946" s="53"/>
    </row>
    <row r="49947" spans="5:5" x14ac:dyDescent="0.25">
      <c r="E49947" s="53"/>
    </row>
    <row r="49948" spans="5:5" x14ac:dyDescent="0.25">
      <c r="E49948" s="53"/>
    </row>
    <row r="49949" spans="5:5" x14ac:dyDescent="0.25">
      <c r="E49949" s="53"/>
    </row>
    <row r="49950" spans="5:5" x14ac:dyDescent="0.25">
      <c r="E49950" s="53"/>
    </row>
    <row r="49951" spans="5:5" x14ac:dyDescent="0.25">
      <c r="E49951" s="53"/>
    </row>
    <row r="49952" spans="5:5" x14ac:dyDescent="0.25">
      <c r="E49952" s="53"/>
    </row>
    <row r="49953" spans="5:5" x14ac:dyDescent="0.25">
      <c r="E49953" s="53"/>
    </row>
    <row r="49954" spans="5:5" x14ac:dyDescent="0.25">
      <c r="E49954" s="53"/>
    </row>
    <row r="49955" spans="5:5" x14ac:dyDescent="0.25">
      <c r="E49955" s="53"/>
    </row>
    <row r="49956" spans="5:5" x14ac:dyDescent="0.25">
      <c r="E49956" s="53"/>
    </row>
    <row r="49957" spans="5:5" x14ac:dyDescent="0.25">
      <c r="E49957" s="53"/>
    </row>
    <row r="49958" spans="5:5" x14ac:dyDescent="0.25">
      <c r="E49958" s="53"/>
    </row>
    <row r="49959" spans="5:5" x14ac:dyDescent="0.25">
      <c r="E49959" s="53"/>
    </row>
    <row r="49960" spans="5:5" x14ac:dyDescent="0.25">
      <c r="E49960" s="53"/>
    </row>
    <row r="49961" spans="5:5" x14ac:dyDescent="0.25">
      <c r="E49961" s="53"/>
    </row>
    <row r="49962" spans="5:5" x14ac:dyDescent="0.25">
      <c r="E49962" s="53"/>
    </row>
    <row r="49963" spans="5:5" x14ac:dyDescent="0.25">
      <c r="E49963" s="53"/>
    </row>
    <row r="49964" spans="5:5" x14ac:dyDescent="0.25">
      <c r="E49964" s="53"/>
    </row>
    <row r="49965" spans="5:5" x14ac:dyDescent="0.25">
      <c r="E49965" s="53"/>
    </row>
    <row r="49966" spans="5:5" x14ac:dyDescent="0.25">
      <c r="E49966" s="53"/>
    </row>
    <row r="49967" spans="5:5" x14ac:dyDescent="0.25">
      <c r="E49967" s="53"/>
    </row>
    <row r="49968" spans="5:5" x14ac:dyDescent="0.25">
      <c r="E49968" s="53"/>
    </row>
    <row r="49969" spans="5:5" x14ac:dyDescent="0.25">
      <c r="E49969" s="53"/>
    </row>
    <row r="49970" spans="5:5" x14ac:dyDescent="0.25">
      <c r="E49970" s="53"/>
    </row>
    <row r="49971" spans="5:5" x14ac:dyDescent="0.25">
      <c r="E49971" s="53"/>
    </row>
    <row r="49972" spans="5:5" x14ac:dyDescent="0.25">
      <c r="E49972" s="53"/>
    </row>
    <row r="49973" spans="5:5" x14ac:dyDescent="0.25">
      <c r="E49973" s="53"/>
    </row>
    <row r="49974" spans="5:5" x14ac:dyDescent="0.25">
      <c r="E49974" s="53"/>
    </row>
    <row r="49975" spans="5:5" x14ac:dyDescent="0.25">
      <c r="E49975" s="53"/>
    </row>
    <row r="49976" spans="5:5" x14ac:dyDescent="0.25">
      <c r="E49976" s="53"/>
    </row>
    <row r="49977" spans="5:5" x14ac:dyDescent="0.25">
      <c r="E49977" s="53"/>
    </row>
    <row r="49978" spans="5:5" x14ac:dyDescent="0.25">
      <c r="E49978" s="53"/>
    </row>
    <row r="49979" spans="5:5" x14ac:dyDescent="0.25">
      <c r="E49979" s="53"/>
    </row>
    <row r="49980" spans="5:5" x14ac:dyDescent="0.25">
      <c r="E49980" s="53"/>
    </row>
    <row r="49981" spans="5:5" x14ac:dyDescent="0.25">
      <c r="E49981" s="53"/>
    </row>
    <row r="49982" spans="5:5" x14ac:dyDescent="0.25">
      <c r="E49982" s="53"/>
    </row>
    <row r="49983" spans="5:5" x14ac:dyDescent="0.25">
      <c r="E49983" s="53"/>
    </row>
    <row r="49984" spans="5:5" x14ac:dyDescent="0.25">
      <c r="E49984" s="53"/>
    </row>
    <row r="49985" spans="5:5" x14ac:dyDescent="0.25">
      <c r="E49985" s="53"/>
    </row>
    <row r="49986" spans="5:5" x14ac:dyDescent="0.25">
      <c r="E49986" s="53"/>
    </row>
    <row r="49987" spans="5:5" x14ac:dyDescent="0.25">
      <c r="E49987" s="53"/>
    </row>
    <row r="49988" spans="5:5" x14ac:dyDescent="0.25">
      <c r="E49988" s="53"/>
    </row>
    <row r="49989" spans="5:5" x14ac:dyDescent="0.25">
      <c r="E49989" s="53"/>
    </row>
    <row r="49990" spans="5:5" x14ac:dyDescent="0.25">
      <c r="E49990" s="53"/>
    </row>
    <row r="49991" spans="5:5" x14ac:dyDescent="0.25">
      <c r="E49991" s="53"/>
    </row>
    <row r="49992" spans="5:5" x14ac:dyDescent="0.25">
      <c r="E49992" s="53"/>
    </row>
    <row r="49993" spans="5:5" x14ac:dyDescent="0.25">
      <c r="E49993" s="53"/>
    </row>
    <row r="49994" spans="5:5" x14ac:dyDescent="0.25">
      <c r="E49994" s="53"/>
    </row>
    <row r="49995" spans="5:5" x14ac:dyDescent="0.25">
      <c r="E49995" s="53"/>
    </row>
    <row r="49996" spans="5:5" x14ac:dyDescent="0.25">
      <c r="E49996" s="53"/>
    </row>
    <row r="49997" spans="5:5" x14ac:dyDescent="0.25">
      <c r="E49997" s="53"/>
    </row>
    <row r="49998" spans="5:5" x14ac:dyDescent="0.25">
      <c r="E49998" s="53"/>
    </row>
    <row r="49999" spans="5:5" x14ac:dyDescent="0.25">
      <c r="E49999" s="53"/>
    </row>
    <row r="50000" spans="5:5" x14ac:dyDescent="0.25">
      <c r="E50000" s="53"/>
    </row>
    <row r="50001" spans="5:5" x14ac:dyDescent="0.25">
      <c r="E50001" s="53"/>
    </row>
    <row r="50002" spans="5:5" x14ac:dyDescent="0.25">
      <c r="E50002" s="53"/>
    </row>
    <row r="50003" spans="5:5" x14ac:dyDescent="0.25">
      <c r="E50003" s="53"/>
    </row>
    <row r="50004" spans="5:5" x14ac:dyDescent="0.25">
      <c r="E50004" s="53"/>
    </row>
    <row r="50005" spans="5:5" x14ac:dyDescent="0.25">
      <c r="E50005" s="53"/>
    </row>
    <row r="50006" spans="5:5" x14ac:dyDescent="0.25">
      <c r="E50006" s="53"/>
    </row>
    <row r="50007" spans="5:5" x14ac:dyDescent="0.25">
      <c r="E50007" s="53"/>
    </row>
    <row r="50008" spans="5:5" x14ac:dyDescent="0.25">
      <c r="E50008" s="53"/>
    </row>
    <row r="50009" spans="5:5" x14ac:dyDescent="0.25">
      <c r="E50009" s="53"/>
    </row>
    <row r="50010" spans="5:5" x14ac:dyDescent="0.25">
      <c r="E50010" s="53"/>
    </row>
    <row r="50011" spans="5:5" x14ac:dyDescent="0.25">
      <c r="E50011" s="53"/>
    </row>
    <row r="50012" spans="5:5" x14ac:dyDescent="0.25">
      <c r="E50012" s="53"/>
    </row>
    <row r="50013" spans="5:5" x14ac:dyDescent="0.25">
      <c r="E50013" s="53"/>
    </row>
    <row r="50014" spans="5:5" x14ac:dyDescent="0.25">
      <c r="E50014" s="53"/>
    </row>
    <row r="50015" spans="5:5" x14ac:dyDescent="0.25">
      <c r="E50015" s="53"/>
    </row>
    <row r="50016" spans="5:5" x14ac:dyDescent="0.25">
      <c r="E50016" s="53"/>
    </row>
    <row r="50017" spans="5:5" x14ac:dyDescent="0.25">
      <c r="E50017" s="53"/>
    </row>
    <row r="50018" spans="5:5" x14ac:dyDescent="0.25">
      <c r="E50018" s="53"/>
    </row>
    <row r="50019" spans="5:5" x14ac:dyDescent="0.25">
      <c r="E50019" s="53"/>
    </row>
    <row r="50020" spans="5:5" x14ac:dyDescent="0.25">
      <c r="E50020" s="53"/>
    </row>
    <row r="50021" spans="5:5" x14ac:dyDescent="0.25">
      <c r="E50021" s="53"/>
    </row>
    <row r="50022" spans="5:5" x14ac:dyDescent="0.25">
      <c r="E50022" s="53"/>
    </row>
    <row r="50023" spans="5:5" x14ac:dyDescent="0.25">
      <c r="E50023" s="53"/>
    </row>
    <row r="50024" spans="5:5" x14ac:dyDescent="0.25">
      <c r="E50024" s="53"/>
    </row>
    <row r="50025" spans="5:5" x14ac:dyDescent="0.25">
      <c r="E50025" s="53"/>
    </row>
    <row r="50026" spans="5:5" x14ac:dyDescent="0.25">
      <c r="E50026" s="53"/>
    </row>
    <row r="50027" spans="5:5" x14ac:dyDescent="0.25">
      <c r="E50027" s="53"/>
    </row>
    <row r="50028" spans="5:5" x14ac:dyDescent="0.25">
      <c r="E50028" s="53"/>
    </row>
    <row r="50029" spans="5:5" x14ac:dyDescent="0.25">
      <c r="E50029" s="53"/>
    </row>
    <row r="50030" spans="5:5" x14ac:dyDescent="0.25">
      <c r="E50030" s="53"/>
    </row>
    <row r="50031" spans="5:5" x14ac:dyDescent="0.25">
      <c r="E50031" s="53"/>
    </row>
    <row r="50032" spans="5:5" x14ac:dyDescent="0.25">
      <c r="E50032" s="53"/>
    </row>
    <row r="50033" spans="5:5" x14ac:dyDescent="0.25">
      <c r="E50033" s="53"/>
    </row>
    <row r="50034" spans="5:5" x14ac:dyDescent="0.25">
      <c r="E50034" s="53"/>
    </row>
    <row r="50035" spans="5:5" x14ac:dyDescent="0.25">
      <c r="E50035" s="53"/>
    </row>
    <row r="50036" spans="5:5" x14ac:dyDescent="0.25">
      <c r="E50036" s="53"/>
    </row>
    <row r="50037" spans="5:5" x14ac:dyDescent="0.25">
      <c r="E50037" s="53"/>
    </row>
    <row r="50038" spans="5:5" x14ac:dyDescent="0.25">
      <c r="E50038" s="53"/>
    </row>
    <row r="50039" spans="5:5" x14ac:dyDescent="0.25">
      <c r="E50039" s="53"/>
    </row>
    <row r="50040" spans="5:5" x14ac:dyDescent="0.25">
      <c r="E50040" s="53"/>
    </row>
    <row r="50041" spans="5:5" x14ac:dyDescent="0.25">
      <c r="E50041" s="53"/>
    </row>
    <row r="50042" spans="5:5" x14ac:dyDescent="0.25">
      <c r="E50042" s="53"/>
    </row>
    <row r="50043" spans="5:5" x14ac:dyDescent="0.25">
      <c r="E50043" s="53"/>
    </row>
    <row r="50044" spans="5:5" x14ac:dyDescent="0.25">
      <c r="E50044" s="53"/>
    </row>
    <row r="50045" spans="5:5" x14ac:dyDescent="0.25">
      <c r="E50045" s="53"/>
    </row>
    <row r="50046" spans="5:5" x14ac:dyDescent="0.25">
      <c r="E50046" s="53"/>
    </row>
    <row r="50047" spans="5:5" x14ac:dyDescent="0.25">
      <c r="E50047" s="53"/>
    </row>
    <row r="50048" spans="5:5" x14ac:dyDescent="0.25">
      <c r="E50048" s="53"/>
    </row>
    <row r="50049" spans="5:5" x14ac:dyDescent="0.25">
      <c r="E50049" s="53"/>
    </row>
    <row r="50050" spans="5:5" x14ac:dyDescent="0.25">
      <c r="E50050" s="53"/>
    </row>
    <row r="50051" spans="5:5" x14ac:dyDescent="0.25">
      <c r="E50051" s="53"/>
    </row>
    <row r="50052" spans="5:5" x14ac:dyDescent="0.25">
      <c r="E50052" s="53"/>
    </row>
    <row r="50053" spans="5:5" x14ac:dyDescent="0.25">
      <c r="E50053" s="53"/>
    </row>
    <row r="50054" spans="5:5" x14ac:dyDescent="0.25">
      <c r="E50054" s="53"/>
    </row>
    <row r="50055" spans="5:5" x14ac:dyDescent="0.25">
      <c r="E50055" s="53"/>
    </row>
    <row r="50056" spans="5:5" x14ac:dyDescent="0.25">
      <c r="E50056" s="53"/>
    </row>
    <row r="50057" spans="5:5" x14ac:dyDescent="0.25">
      <c r="E50057" s="53"/>
    </row>
    <row r="50058" spans="5:5" x14ac:dyDescent="0.25">
      <c r="E50058" s="53"/>
    </row>
    <row r="50059" spans="5:5" x14ac:dyDescent="0.25">
      <c r="E50059" s="53"/>
    </row>
    <row r="50060" spans="5:5" x14ac:dyDescent="0.25">
      <c r="E50060" s="53"/>
    </row>
    <row r="50061" spans="5:5" x14ac:dyDescent="0.25">
      <c r="E50061" s="53"/>
    </row>
    <row r="50062" spans="5:5" x14ac:dyDescent="0.25">
      <c r="E50062" s="53"/>
    </row>
    <row r="50063" spans="5:5" x14ac:dyDescent="0.25">
      <c r="E50063" s="53"/>
    </row>
    <row r="50064" spans="5:5" x14ac:dyDescent="0.25">
      <c r="E50064" s="53"/>
    </row>
    <row r="50065" spans="5:5" x14ac:dyDescent="0.25">
      <c r="E50065" s="53"/>
    </row>
    <row r="50066" spans="5:5" x14ac:dyDescent="0.25">
      <c r="E50066" s="53"/>
    </row>
    <row r="50067" spans="5:5" x14ac:dyDescent="0.25">
      <c r="E50067" s="53"/>
    </row>
    <row r="50068" spans="5:5" x14ac:dyDescent="0.25">
      <c r="E50068" s="53"/>
    </row>
    <row r="50069" spans="5:5" x14ac:dyDescent="0.25">
      <c r="E50069" s="53"/>
    </row>
    <row r="50070" spans="5:5" x14ac:dyDescent="0.25">
      <c r="E50070" s="53"/>
    </row>
    <row r="50071" spans="5:5" x14ac:dyDescent="0.25">
      <c r="E50071" s="53"/>
    </row>
    <row r="50072" spans="5:5" x14ac:dyDescent="0.25">
      <c r="E50072" s="53"/>
    </row>
    <row r="50073" spans="5:5" x14ac:dyDescent="0.25">
      <c r="E50073" s="53"/>
    </row>
    <row r="50074" spans="5:5" x14ac:dyDescent="0.25">
      <c r="E50074" s="53"/>
    </row>
    <row r="50075" spans="5:5" x14ac:dyDescent="0.25">
      <c r="E50075" s="53"/>
    </row>
    <row r="50076" spans="5:5" x14ac:dyDescent="0.25">
      <c r="E50076" s="53"/>
    </row>
    <row r="50077" spans="5:5" x14ac:dyDescent="0.25">
      <c r="E50077" s="53"/>
    </row>
    <row r="50078" spans="5:5" x14ac:dyDescent="0.25">
      <c r="E50078" s="53"/>
    </row>
    <row r="50079" spans="5:5" x14ac:dyDescent="0.25">
      <c r="E50079" s="53"/>
    </row>
    <row r="50080" spans="5:5" x14ac:dyDescent="0.25">
      <c r="E50080" s="53"/>
    </row>
    <row r="50081" spans="5:5" x14ac:dyDescent="0.25">
      <c r="E50081" s="53"/>
    </row>
    <row r="50082" spans="5:5" x14ac:dyDescent="0.25">
      <c r="E50082" s="53"/>
    </row>
    <row r="50083" spans="5:5" x14ac:dyDescent="0.25">
      <c r="E50083" s="53"/>
    </row>
    <row r="50084" spans="5:5" x14ac:dyDescent="0.25">
      <c r="E50084" s="53"/>
    </row>
    <row r="50085" spans="5:5" x14ac:dyDescent="0.25">
      <c r="E50085" s="53"/>
    </row>
    <row r="50086" spans="5:5" x14ac:dyDescent="0.25">
      <c r="E50086" s="53"/>
    </row>
    <row r="50087" spans="5:5" x14ac:dyDescent="0.25">
      <c r="E50087" s="53"/>
    </row>
    <row r="50088" spans="5:5" x14ac:dyDescent="0.25">
      <c r="E50088" s="53"/>
    </row>
    <row r="50089" spans="5:5" x14ac:dyDescent="0.25">
      <c r="E50089" s="53"/>
    </row>
    <row r="50090" spans="5:5" x14ac:dyDescent="0.25">
      <c r="E50090" s="53"/>
    </row>
    <row r="50091" spans="5:5" x14ac:dyDescent="0.25">
      <c r="E50091" s="53"/>
    </row>
    <row r="50092" spans="5:5" x14ac:dyDescent="0.25">
      <c r="E50092" s="53"/>
    </row>
    <row r="50093" spans="5:5" x14ac:dyDescent="0.25">
      <c r="E50093" s="53"/>
    </row>
    <row r="50094" spans="5:5" x14ac:dyDescent="0.25">
      <c r="E50094" s="53"/>
    </row>
    <row r="50095" spans="5:5" x14ac:dyDescent="0.25">
      <c r="E50095" s="53"/>
    </row>
    <row r="50096" spans="5:5" x14ac:dyDescent="0.25">
      <c r="E50096" s="53"/>
    </row>
    <row r="50097" spans="5:5" x14ac:dyDescent="0.25">
      <c r="E50097" s="53"/>
    </row>
    <row r="50098" spans="5:5" x14ac:dyDescent="0.25">
      <c r="E50098" s="53"/>
    </row>
    <row r="50099" spans="5:5" x14ac:dyDescent="0.25">
      <c r="E50099" s="53"/>
    </row>
    <row r="50100" spans="5:5" x14ac:dyDescent="0.25">
      <c r="E50100" s="53"/>
    </row>
    <row r="50101" spans="5:5" x14ac:dyDescent="0.25">
      <c r="E50101" s="53"/>
    </row>
    <row r="50102" spans="5:5" x14ac:dyDescent="0.25">
      <c r="E50102" s="53"/>
    </row>
    <row r="50103" spans="5:5" x14ac:dyDescent="0.25">
      <c r="E50103" s="53"/>
    </row>
    <row r="50104" spans="5:5" x14ac:dyDescent="0.25">
      <c r="E50104" s="53"/>
    </row>
    <row r="50105" spans="5:5" x14ac:dyDescent="0.25">
      <c r="E50105" s="53"/>
    </row>
    <row r="50106" spans="5:5" x14ac:dyDescent="0.25">
      <c r="E50106" s="53"/>
    </row>
    <row r="50107" spans="5:5" x14ac:dyDescent="0.25">
      <c r="E50107" s="53"/>
    </row>
    <row r="50108" spans="5:5" x14ac:dyDescent="0.25">
      <c r="E50108" s="53"/>
    </row>
    <row r="50109" spans="5:5" x14ac:dyDescent="0.25">
      <c r="E50109" s="53"/>
    </row>
    <row r="50110" spans="5:5" x14ac:dyDescent="0.25">
      <c r="E50110" s="53"/>
    </row>
    <row r="50111" spans="5:5" x14ac:dyDescent="0.25">
      <c r="E50111" s="53"/>
    </row>
    <row r="50112" spans="5:5" x14ac:dyDescent="0.25">
      <c r="E50112" s="53"/>
    </row>
    <row r="50113" spans="5:5" x14ac:dyDescent="0.25">
      <c r="E50113" s="53"/>
    </row>
    <row r="50114" spans="5:5" x14ac:dyDescent="0.25">
      <c r="E50114" s="53"/>
    </row>
    <row r="50115" spans="5:5" x14ac:dyDescent="0.25">
      <c r="E50115" s="53"/>
    </row>
    <row r="50116" spans="5:5" x14ac:dyDescent="0.25">
      <c r="E50116" s="53"/>
    </row>
    <row r="50117" spans="5:5" x14ac:dyDescent="0.25">
      <c r="E50117" s="53"/>
    </row>
    <row r="50118" spans="5:5" x14ac:dyDescent="0.25">
      <c r="E50118" s="53"/>
    </row>
    <row r="50119" spans="5:5" x14ac:dyDescent="0.25">
      <c r="E50119" s="53"/>
    </row>
    <row r="50120" spans="5:5" x14ac:dyDescent="0.25">
      <c r="E50120" s="53"/>
    </row>
    <row r="50121" spans="5:5" x14ac:dyDescent="0.25">
      <c r="E50121" s="53"/>
    </row>
    <row r="50122" spans="5:5" x14ac:dyDescent="0.25">
      <c r="E50122" s="53"/>
    </row>
    <row r="50123" spans="5:5" x14ac:dyDescent="0.25">
      <c r="E50123" s="53"/>
    </row>
    <row r="50124" spans="5:5" x14ac:dyDescent="0.25">
      <c r="E50124" s="53"/>
    </row>
    <row r="50125" spans="5:5" x14ac:dyDescent="0.25">
      <c r="E50125" s="53"/>
    </row>
    <row r="50126" spans="5:5" x14ac:dyDescent="0.25">
      <c r="E50126" s="53"/>
    </row>
    <row r="50127" spans="5:5" x14ac:dyDescent="0.25">
      <c r="E50127" s="53"/>
    </row>
    <row r="50128" spans="5:5" x14ac:dyDescent="0.25">
      <c r="E50128" s="53"/>
    </row>
    <row r="50129" spans="5:5" x14ac:dyDescent="0.25">
      <c r="E50129" s="53"/>
    </row>
    <row r="50130" spans="5:5" x14ac:dyDescent="0.25">
      <c r="E50130" s="53"/>
    </row>
    <row r="50131" spans="5:5" x14ac:dyDescent="0.25">
      <c r="E50131" s="53"/>
    </row>
    <row r="50132" spans="5:5" x14ac:dyDescent="0.25">
      <c r="E50132" s="53"/>
    </row>
    <row r="50133" spans="5:5" x14ac:dyDescent="0.25">
      <c r="E50133" s="53"/>
    </row>
    <row r="50134" spans="5:5" x14ac:dyDescent="0.25">
      <c r="E50134" s="53"/>
    </row>
    <row r="50135" spans="5:5" x14ac:dyDescent="0.25">
      <c r="E50135" s="53"/>
    </row>
    <row r="50136" spans="5:5" x14ac:dyDescent="0.25">
      <c r="E50136" s="53"/>
    </row>
    <row r="50137" spans="5:5" x14ac:dyDescent="0.25">
      <c r="E50137" s="53"/>
    </row>
    <row r="50138" spans="5:5" x14ac:dyDescent="0.25">
      <c r="E50138" s="53"/>
    </row>
    <row r="50139" spans="5:5" x14ac:dyDescent="0.25">
      <c r="E50139" s="53"/>
    </row>
    <row r="50140" spans="5:5" x14ac:dyDescent="0.25">
      <c r="E50140" s="53"/>
    </row>
    <row r="50141" spans="5:5" x14ac:dyDescent="0.25">
      <c r="E50141" s="53"/>
    </row>
    <row r="50142" spans="5:5" x14ac:dyDescent="0.25">
      <c r="E50142" s="53"/>
    </row>
    <row r="50143" spans="5:5" x14ac:dyDescent="0.25">
      <c r="E50143" s="53"/>
    </row>
    <row r="50144" spans="5:5" x14ac:dyDescent="0.25">
      <c r="E50144" s="53"/>
    </row>
    <row r="50145" spans="5:5" x14ac:dyDescent="0.25">
      <c r="E50145" s="53"/>
    </row>
    <row r="50146" spans="5:5" x14ac:dyDescent="0.25">
      <c r="E50146" s="53"/>
    </row>
    <row r="50147" spans="5:5" x14ac:dyDescent="0.25">
      <c r="E50147" s="53"/>
    </row>
    <row r="50148" spans="5:5" x14ac:dyDescent="0.25">
      <c r="E50148" s="53"/>
    </row>
    <row r="50149" spans="5:5" x14ac:dyDescent="0.25">
      <c r="E50149" s="53"/>
    </row>
    <row r="50150" spans="5:5" x14ac:dyDescent="0.25">
      <c r="E50150" s="53"/>
    </row>
    <row r="50151" spans="5:5" x14ac:dyDescent="0.25">
      <c r="E50151" s="53"/>
    </row>
    <row r="50152" spans="5:5" x14ac:dyDescent="0.25">
      <c r="E50152" s="53"/>
    </row>
    <row r="50153" spans="5:5" x14ac:dyDescent="0.25">
      <c r="E50153" s="53"/>
    </row>
    <row r="50154" spans="5:5" x14ac:dyDescent="0.25">
      <c r="E50154" s="53"/>
    </row>
    <row r="50155" spans="5:5" x14ac:dyDescent="0.25">
      <c r="E50155" s="53"/>
    </row>
    <row r="50156" spans="5:5" x14ac:dyDescent="0.25">
      <c r="E50156" s="53"/>
    </row>
    <row r="50157" spans="5:5" x14ac:dyDescent="0.25">
      <c r="E50157" s="53"/>
    </row>
    <row r="50158" spans="5:5" x14ac:dyDescent="0.25">
      <c r="E50158" s="53"/>
    </row>
    <row r="50159" spans="5:5" x14ac:dyDescent="0.25">
      <c r="E50159" s="53"/>
    </row>
    <row r="50160" spans="5:5" x14ac:dyDescent="0.25">
      <c r="E50160" s="53"/>
    </row>
    <row r="50161" spans="5:5" x14ac:dyDescent="0.25">
      <c r="E50161" s="53"/>
    </row>
    <row r="50162" spans="5:5" x14ac:dyDescent="0.25">
      <c r="E50162" s="53"/>
    </row>
    <row r="50163" spans="5:5" x14ac:dyDescent="0.25">
      <c r="E50163" s="53"/>
    </row>
    <row r="50164" spans="5:5" x14ac:dyDescent="0.25">
      <c r="E50164" s="53"/>
    </row>
    <row r="50165" spans="5:5" x14ac:dyDescent="0.25">
      <c r="E50165" s="53"/>
    </row>
    <row r="50166" spans="5:5" x14ac:dyDescent="0.25">
      <c r="E50166" s="53"/>
    </row>
    <row r="50167" spans="5:5" x14ac:dyDescent="0.25">
      <c r="E50167" s="53"/>
    </row>
    <row r="50168" spans="5:5" x14ac:dyDescent="0.25">
      <c r="E50168" s="53"/>
    </row>
    <row r="50169" spans="5:5" x14ac:dyDescent="0.25">
      <c r="E50169" s="53"/>
    </row>
    <row r="50170" spans="5:5" x14ac:dyDescent="0.25">
      <c r="E50170" s="53"/>
    </row>
    <row r="50171" spans="5:5" x14ac:dyDescent="0.25">
      <c r="E50171" s="53"/>
    </row>
    <row r="50172" spans="5:5" x14ac:dyDescent="0.25">
      <c r="E50172" s="53"/>
    </row>
    <row r="50173" spans="5:5" x14ac:dyDescent="0.25">
      <c r="E50173" s="53"/>
    </row>
    <row r="50174" spans="5:5" x14ac:dyDescent="0.25">
      <c r="E50174" s="53"/>
    </row>
    <row r="50175" spans="5:5" x14ac:dyDescent="0.25">
      <c r="E50175" s="53"/>
    </row>
    <row r="50176" spans="5:5" x14ac:dyDescent="0.25">
      <c r="E50176" s="53"/>
    </row>
    <row r="50177" spans="5:5" x14ac:dyDescent="0.25">
      <c r="E50177" s="53"/>
    </row>
    <row r="50178" spans="5:5" x14ac:dyDescent="0.25">
      <c r="E50178" s="53"/>
    </row>
    <row r="50179" spans="5:5" x14ac:dyDescent="0.25">
      <c r="E50179" s="53"/>
    </row>
    <row r="50180" spans="5:5" x14ac:dyDescent="0.25">
      <c r="E50180" s="53"/>
    </row>
    <row r="50181" spans="5:5" x14ac:dyDescent="0.25">
      <c r="E50181" s="53"/>
    </row>
    <row r="50182" spans="5:5" x14ac:dyDescent="0.25">
      <c r="E50182" s="53"/>
    </row>
    <row r="50183" spans="5:5" x14ac:dyDescent="0.25">
      <c r="E50183" s="53"/>
    </row>
    <row r="50184" spans="5:5" x14ac:dyDescent="0.25">
      <c r="E50184" s="53"/>
    </row>
    <row r="50185" spans="5:5" x14ac:dyDescent="0.25">
      <c r="E50185" s="53"/>
    </row>
    <row r="50186" spans="5:5" x14ac:dyDescent="0.25">
      <c r="E50186" s="53"/>
    </row>
    <row r="50187" spans="5:5" x14ac:dyDescent="0.25">
      <c r="E50187" s="53"/>
    </row>
    <row r="50188" spans="5:5" x14ac:dyDescent="0.25">
      <c r="E50188" s="53"/>
    </row>
    <row r="50189" spans="5:5" x14ac:dyDescent="0.25">
      <c r="E50189" s="53"/>
    </row>
    <row r="50190" spans="5:5" x14ac:dyDescent="0.25">
      <c r="E50190" s="53"/>
    </row>
    <row r="50191" spans="5:5" x14ac:dyDescent="0.25">
      <c r="E50191" s="53"/>
    </row>
    <row r="50192" spans="5:5" x14ac:dyDescent="0.25">
      <c r="E50192" s="53"/>
    </row>
    <row r="50193" spans="5:5" x14ac:dyDescent="0.25">
      <c r="E50193" s="53"/>
    </row>
    <row r="50194" spans="5:5" x14ac:dyDescent="0.25">
      <c r="E50194" s="53"/>
    </row>
    <row r="50195" spans="5:5" x14ac:dyDescent="0.25">
      <c r="E50195" s="53"/>
    </row>
    <row r="50196" spans="5:5" x14ac:dyDescent="0.25">
      <c r="E50196" s="53"/>
    </row>
    <row r="50197" spans="5:5" x14ac:dyDescent="0.25">
      <c r="E50197" s="53"/>
    </row>
    <row r="50198" spans="5:5" x14ac:dyDescent="0.25">
      <c r="E50198" s="53"/>
    </row>
    <row r="50199" spans="5:5" x14ac:dyDescent="0.25">
      <c r="E50199" s="53"/>
    </row>
    <row r="50200" spans="5:5" x14ac:dyDescent="0.25">
      <c r="E50200" s="53"/>
    </row>
    <row r="50201" spans="5:5" x14ac:dyDescent="0.25">
      <c r="E50201" s="53"/>
    </row>
    <row r="50202" spans="5:5" x14ac:dyDescent="0.25">
      <c r="E50202" s="53"/>
    </row>
    <row r="50203" spans="5:5" x14ac:dyDescent="0.25">
      <c r="E50203" s="53"/>
    </row>
    <row r="50204" spans="5:5" x14ac:dyDescent="0.25">
      <c r="E50204" s="53"/>
    </row>
    <row r="50205" spans="5:5" x14ac:dyDescent="0.25">
      <c r="E50205" s="53"/>
    </row>
    <row r="50206" spans="5:5" x14ac:dyDescent="0.25">
      <c r="E50206" s="53"/>
    </row>
    <row r="50207" spans="5:5" x14ac:dyDescent="0.25">
      <c r="E50207" s="53"/>
    </row>
    <row r="50208" spans="5:5" x14ac:dyDescent="0.25">
      <c r="E50208" s="53"/>
    </row>
    <row r="50209" spans="5:5" x14ac:dyDescent="0.25">
      <c r="E50209" s="53"/>
    </row>
    <row r="50210" spans="5:5" x14ac:dyDescent="0.25">
      <c r="E50210" s="53"/>
    </row>
    <row r="50211" spans="5:5" x14ac:dyDescent="0.25">
      <c r="E50211" s="53"/>
    </row>
    <row r="50212" spans="5:5" x14ac:dyDescent="0.25">
      <c r="E50212" s="53"/>
    </row>
    <row r="50213" spans="5:5" x14ac:dyDescent="0.25">
      <c r="E50213" s="53"/>
    </row>
    <row r="50214" spans="5:5" x14ac:dyDescent="0.25">
      <c r="E50214" s="53"/>
    </row>
    <row r="50215" spans="5:5" x14ac:dyDescent="0.25">
      <c r="E50215" s="53"/>
    </row>
    <row r="50216" spans="5:5" x14ac:dyDescent="0.25">
      <c r="E50216" s="53"/>
    </row>
    <row r="50217" spans="5:5" x14ac:dyDescent="0.25">
      <c r="E50217" s="53"/>
    </row>
    <row r="50218" spans="5:5" x14ac:dyDescent="0.25">
      <c r="E50218" s="53"/>
    </row>
    <row r="50219" spans="5:5" x14ac:dyDescent="0.25">
      <c r="E50219" s="53"/>
    </row>
    <row r="50220" spans="5:5" x14ac:dyDescent="0.25">
      <c r="E50220" s="53"/>
    </row>
    <row r="50221" spans="5:5" x14ac:dyDescent="0.25">
      <c r="E50221" s="53"/>
    </row>
    <row r="50222" spans="5:5" x14ac:dyDescent="0.25">
      <c r="E50222" s="53"/>
    </row>
    <row r="50223" spans="5:5" x14ac:dyDescent="0.25">
      <c r="E50223" s="53"/>
    </row>
    <row r="50224" spans="5:5" x14ac:dyDescent="0.25">
      <c r="E50224" s="53"/>
    </row>
    <row r="50225" spans="5:5" x14ac:dyDescent="0.25">
      <c r="E50225" s="53"/>
    </row>
    <row r="50226" spans="5:5" x14ac:dyDescent="0.25">
      <c r="E50226" s="53"/>
    </row>
    <row r="50227" spans="5:5" x14ac:dyDescent="0.25">
      <c r="E50227" s="53"/>
    </row>
    <row r="50228" spans="5:5" x14ac:dyDescent="0.25">
      <c r="E50228" s="53"/>
    </row>
    <row r="50229" spans="5:5" x14ac:dyDescent="0.25">
      <c r="E50229" s="53"/>
    </row>
    <row r="50230" spans="5:5" x14ac:dyDescent="0.25">
      <c r="E50230" s="53"/>
    </row>
    <row r="50231" spans="5:5" x14ac:dyDescent="0.25">
      <c r="E50231" s="53"/>
    </row>
    <row r="50232" spans="5:5" x14ac:dyDescent="0.25">
      <c r="E50232" s="53"/>
    </row>
    <row r="50233" spans="5:5" x14ac:dyDescent="0.25">
      <c r="E50233" s="53"/>
    </row>
    <row r="50234" spans="5:5" x14ac:dyDescent="0.25">
      <c r="E50234" s="53"/>
    </row>
    <row r="50235" spans="5:5" x14ac:dyDescent="0.25">
      <c r="E50235" s="53"/>
    </row>
    <row r="50236" spans="5:5" x14ac:dyDescent="0.25">
      <c r="E50236" s="53"/>
    </row>
    <row r="50237" spans="5:5" x14ac:dyDescent="0.25">
      <c r="E50237" s="53"/>
    </row>
    <row r="50238" spans="5:5" x14ac:dyDescent="0.25">
      <c r="E50238" s="53"/>
    </row>
    <row r="50239" spans="5:5" x14ac:dyDescent="0.25">
      <c r="E50239" s="53"/>
    </row>
    <row r="50240" spans="5:5" x14ac:dyDescent="0.25">
      <c r="E50240" s="53"/>
    </row>
    <row r="50241" spans="5:5" x14ac:dyDescent="0.25">
      <c r="E50241" s="53"/>
    </row>
    <row r="50242" spans="5:5" x14ac:dyDescent="0.25">
      <c r="E50242" s="53"/>
    </row>
    <row r="50243" spans="5:5" x14ac:dyDescent="0.25">
      <c r="E50243" s="53"/>
    </row>
    <row r="50244" spans="5:5" x14ac:dyDescent="0.25">
      <c r="E50244" s="53"/>
    </row>
    <row r="50245" spans="5:5" x14ac:dyDescent="0.25">
      <c r="E50245" s="53"/>
    </row>
    <row r="50246" spans="5:5" x14ac:dyDescent="0.25">
      <c r="E50246" s="53"/>
    </row>
    <row r="50247" spans="5:5" x14ac:dyDescent="0.25">
      <c r="E50247" s="53"/>
    </row>
    <row r="50248" spans="5:5" x14ac:dyDescent="0.25">
      <c r="E50248" s="53"/>
    </row>
    <row r="50249" spans="5:5" x14ac:dyDescent="0.25">
      <c r="E50249" s="53"/>
    </row>
    <row r="50250" spans="5:5" x14ac:dyDescent="0.25">
      <c r="E50250" s="53"/>
    </row>
    <row r="50251" spans="5:5" x14ac:dyDescent="0.25">
      <c r="E50251" s="53"/>
    </row>
    <row r="50252" spans="5:5" x14ac:dyDescent="0.25">
      <c r="E50252" s="53"/>
    </row>
    <row r="50253" spans="5:5" x14ac:dyDescent="0.25">
      <c r="E50253" s="53"/>
    </row>
    <row r="50254" spans="5:5" x14ac:dyDescent="0.25">
      <c r="E50254" s="53"/>
    </row>
    <row r="50255" spans="5:5" x14ac:dyDescent="0.25">
      <c r="E50255" s="53"/>
    </row>
    <row r="50256" spans="5:5" x14ac:dyDescent="0.25">
      <c r="E50256" s="53"/>
    </row>
    <row r="50257" spans="5:5" x14ac:dyDescent="0.25">
      <c r="E50257" s="53"/>
    </row>
    <row r="50258" spans="5:5" x14ac:dyDescent="0.25">
      <c r="E50258" s="53"/>
    </row>
    <row r="50259" spans="5:5" x14ac:dyDescent="0.25">
      <c r="E50259" s="53"/>
    </row>
    <row r="50260" spans="5:5" x14ac:dyDescent="0.25">
      <c r="E50260" s="53"/>
    </row>
    <row r="50261" spans="5:5" x14ac:dyDescent="0.25">
      <c r="E50261" s="53"/>
    </row>
    <row r="50262" spans="5:5" x14ac:dyDescent="0.25">
      <c r="E50262" s="53"/>
    </row>
    <row r="50263" spans="5:5" x14ac:dyDescent="0.25">
      <c r="E50263" s="53"/>
    </row>
    <row r="50264" spans="5:5" x14ac:dyDescent="0.25">
      <c r="E50264" s="53"/>
    </row>
    <row r="50265" spans="5:5" x14ac:dyDescent="0.25">
      <c r="E50265" s="53"/>
    </row>
    <row r="50266" spans="5:5" x14ac:dyDescent="0.25">
      <c r="E50266" s="53"/>
    </row>
    <row r="50267" spans="5:5" x14ac:dyDescent="0.25">
      <c r="E50267" s="53"/>
    </row>
    <row r="50268" spans="5:5" x14ac:dyDescent="0.25">
      <c r="E50268" s="53"/>
    </row>
    <row r="50269" spans="5:5" x14ac:dyDescent="0.25">
      <c r="E50269" s="53"/>
    </row>
    <row r="50270" spans="5:5" x14ac:dyDescent="0.25">
      <c r="E50270" s="53"/>
    </row>
    <row r="50271" spans="5:5" x14ac:dyDescent="0.25">
      <c r="E50271" s="53"/>
    </row>
    <row r="50272" spans="5:5" x14ac:dyDescent="0.25">
      <c r="E50272" s="53"/>
    </row>
    <row r="50273" spans="5:5" x14ac:dyDescent="0.25">
      <c r="E50273" s="53"/>
    </row>
    <row r="50274" spans="5:5" x14ac:dyDescent="0.25">
      <c r="E50274" s="53"/>
    </row>
    <row r="50275" spans="5:5" x14ac:dyDescent="0.25">
      <c r="E50275" s="53"/>
    </row>
    <row r="50276" spans="5:5" x14ac:dyDescent="0.25">
      <c r="E50276" s="53"/>
    </row>
    <row r="50277" spans="5:5" x14ac:dyDescent="0.25">
      <c r="E50277" s="53"/>
    </row>
    <row r="50278" spans="5:5" x14ac:dyDescent="0.25">
      <c r="E50278" s="53"/>
    </row>
    <row r="50279" spans="5:5" x14ac:dyDescent="0.25">
      <c r="E50279" s="53"/>
    </row>
    <row r="50280" spans="5:5" x14ac:dyDescent="0.25">
      <c r="E50280" s="53"/>
    </row>
    <row r="50281" spans="5:5" x14ac:dyDescent="0.25">
      <c r="E50281" s="53"/>
    </row>
    <row r="50282" spans="5:5" x14ac:dyDescent="0.25">
      <c r="E50282" s="53"/>
    </row>
    <row r="50283" spans="5:5" x14ac:dyDescent="0.25">
      <c r="E50283" s="53"/>
    </row>
    <row r="50284" spans="5:5" x14ac:dyDescent="0.25">
      <c r="E50284" s="53"/>
    </row>
    <row r="50285" spans="5:5" x14ac:dyDescent="0.25">
      <c r="E50285" s="53"/>
    </row>
    <row r="50286" spans="5:5" x14ac:dyDescent="0.25">
      <c r="E50286" s="53"/>
    </row>
    <row r="50287" spans="5:5" x14ac:dyDescent="0.25">
      <c r="E50287" s="53"/>
    </row>
    <row r="50288" spans="5:5" x14ac:dyDescent="0.25">
      <c r="E50288" s="53"/>
    </row>
    <row r="50289" spans="5:5" x14ac:dyDescent="0.25">
      <c r="E50289" s="53"/>
    </row>
    <row r="50290" spans="5:5" x14ac:dyDescent="0.25">
      <c r="E50290" s="53"/>
    </row>
    <row r="50291" spans="5:5" x14ac:dyDescent="0.25">
      <c r="E50291" s="53"/>
    </row>
    <row r="50292" spans="5:5" x14ac:dyDescent="0.25">
      <c r="E50292" s="53"/>
    </row>
    <row r="50293" spans="5:5" x14ac:dyDescent="0.25">
      <c r="E50293" s="53"/>
    </row>
    <row r="50294" spans="5:5" x14ac:dyDescent="0.25">
      <c r="E50294" s="53"/>
    </row>
    <row r="50295" spans="5:5" x14ac:dyDescent="0.25">
      <c r="E50295" s="53"/>
    </row>
    <row r="50296" spans="5:5" x14ac:dyDescent="0.25">
      <c r="E50296" s="53"/>
    </row>
    <row r="50297" spans="5:5" x14ac:dyDescent="0.25">
      <c r="E50297" s="53"/>
    </row>
    <row r="50298" spans="5:5" x14ac:dyDescent="0.25">
      <c r="E50298" s="53"/>
    </row>
    <row r="50299" spans="5:5" x14ac:dyDescent="0.25">
      <c r="E50299" s="53"/>
    </row>
    <row r="50300" spans="5:5" x14ac:dyDescent="0.25">
      <c r="E50300" s="53"/>
    </row>
    <row r="50301" spans="5:5" x14ac:dyDescent="0.25">
      <c r="E50301" s="53"/>
    </row>
    <row r="50302" spans="5:5" x14ac:dyDescent="0.25">
      <c r="E50302" s="53"/>
    </row>
    <row r="50303" spans="5:5" x14ac:dyDescent="0.25">
      <c r="E50303" s="53"/>
    </row>
    <row r="50304" spans="5:5" x14ac:dyDescent="0.25">
      <c r="E50304" s="53"/>
    </row>
    <row r="50305" spans="5:5" x14ac:dyDescent="0.25">
      <c r="E50305" s="53"/>
    </row>
    <row r="50306" spans="5:5" x14ac:dyDescent="0.25">
      <c r="E50306" s="53"/>
    </row>
    <row r="50307" spans="5:5" x14ac:dyDescent="0.25">
      <c r="E50307" s="53"/>
    </row>
    <row r="50308" spans="5:5" x14ac:dyDescent="0.25">
      <c r="E50308" s="53"/>
    </row>
    <row r="50309" spans="5:5" x14ac:dyDescent="0.25">
      <c r="E50309" s="53"/>
    </row>
    <row r="50310" spans="5:5" x14ac:dyDescent="0.25">
      <c r="E50310" s="53"/>
    </row>
    <row r="50311" spans="5:5" x14ac:dyDescent="0.25">
      <c r="E50311" s="53"/>
    </row>
    <row r="50312" spans="5:5" x14ac:dyDescent="0.25">
      <c r="E50312" s="53"/>
    </row>
    <row r="50313" spans="5:5" x14ac:dyDescent="0.25">
      <c r="E50313" s="53"/>
    </row>
    <row r="50314" spans="5:5" x14ac:dyDescent="0.25">
      <c r="E50314" s="53"/>
    </row>
    <row r="50315" spans="5:5" x14ac:dyDescent="0.25">
      <c r="E50315" s="53"/>
    </row>
    <row r="50316" spans="5:5" x14ac:dyDescent="0.25">
      <c r="E50316" s="53"/>
    </row>
    <row r="50317" spans="5:5" x14ac:dyDescent="0.25">
      <c r="E50317" s="53"/>
    </row>
    <row r="50318" spans="5:5" x14ac:dyDescent="0.25">
      <c r="E50318" s="53"/>
    </row>
    <row r="50319" spans="5:5" x14ac:dyDescent="0.25">
      <c r="E50319" s="53"/>
    </row>
    <row r="50320" spans="5:5" x14ac:dyDescent="0.25">
      <c r="E50320" s="53"/>
    </row>
    <row r="50321" spans="5:5" x14ac:dyDescent="0.25">
      <c r="E50321" s="53"/>
    </row>
    <row r="50322" spans="5:5" x14ac:dyDescent="0.25">
      <c r="E50322" s="53"/>
    </row>
    <row r="50323" spans="5:5" x14ac:dyDescent="0.25">
      <c r="E50323" s="53"/>
    </row>
    <row r="50324" spans="5:5" x14ac:dyDescent="0.25">
      <c r="E50324" s="53"/>
    </row>
    <row r="50325" spans="5:5" x14ac:dyDescent="0.25">
      <c r="E50325" s="53"/>
    </row>
    <row r="50326" spans="5:5" x14ac:dyDescent="0.25">
      <c r="E50326" s="53"/>
    </row>
    <row r="50327" spans="5:5" x14ac:dyDescent="0.25">
      <c r="E50327" s="53"/>
    </row>
    <row r="50328" spans="5:5" x14ac:dyDescent="0.25">
      <c r="E50328" s="53"/>
    </row>
    <row r="50329" spans="5:5" x14ac:dyDescent="0.25">
      <c r="E50329" s="53"/>
    </row>
    <row r="50330" spans="5:5" x14ac:dyDescent="0.25">
      <c r="E50330" s="53"/>
    </row>
    <row r="50331" spans="5:5" x14ac:dyDescent="0.25">
      <c r="E50331" s="53"/>
    </row>
    <row r="50332" spans="5:5" x14ac:dyDescent="0.25">
      <c r="E50332" s="53"/>
    </row>
    <row r="50333" spans="5:5" x14ac:dyDescent="0.25">
      <c r="E50333" s="53"/>
    </row>
    <row r="50334" spans="5:5" x14ac:dyDescent="0.25">
      <c r="E50334" s="53"/>
    </row>
    <row r="50335" spans="5:5" x14ac:dyDescent="0.25">
      <c r="E50335" s="53"/>
    </row>
    <row r="50336" spans="5:5" x14ac:dyDescent="0.25">
      <c r="E50336" s="53"/>
    </row>
    <row r="50337" spans="5:5" x14ac:dyDescent="0.25">
      <c r="E50337" s="53"/>
    </row>
    <row r="50338" spans="5:5" x14ac:dyDescent="0.25">
      <c r="E50338" s="53"/>
    </row>
    <row r="50339" spans="5:5" x14ac:dyDescent="0.25">
      <c r="E50339" s="53"/>
    </row>
    <row r="50340" spans="5:5" x14ac:dyDescent="0.25">
      <c r="E50340" s="53"/>
    </row>
    <row r="50341" spans="5:5" x14ac:dyDescent="0.25">
      <c r="E50341" s="53"/>
    </row>
    <row r="50342" spans="5:5" x14ac:dyDescent="0.25">
      <c r="E50342" s="53"/>
    </row>
    <row r="50343" spans="5:5" x14ac:dyDescent="0.25">
      <c r="E50343" s="53"/>
    </row>
    <row r="50344" spans="5:5" x14ac:dyDescent="0.25">
      <c r="E50344" s="53"/>
    </row>
    <row r="50345" spans="5:5" x14ac:dyDescent="0.25">
      <c r="E50345" s="53"/>
    </row>
    <row r="50346" spans="5:5" x14ac:dyDescent="0.25">
      <c r="E50346" s="53"/>
    </row>
    <row r="50347" spans="5:5" x14ac:dyDescent="0.25">
      <c r="E50347" s="53"/>
    </row>
    <row r="50348" spans="5:5" x14ac:dyDescent="0.25">
      <c r="E50348" s="53"/>
    </row>
    <row r="50349" spans="5:5" x14ac:dyDescent="0.25">
      <c r="E50349" s="53"/>
    </row>
    <row r="50350" spans="5:5" x14ac:dyDescent="0.25">
      <c r="E50350" s="53"/>
    </row>
    <row r="50351" spans="5:5" x14ac:dyDescent="0.25">
      <c r="E50351" s="53"/>
    </row>
    <row r="50352" spans="5:5" x14ac:dyDescent="0.25">
      <c r="E50352" s="53"/>
    </row>
    <row r="50353" spans="5:5" x14ac:dyDescent="0.25">
      <c r="E50353" s="53"/>
    </row>
    <row r="50354" spans="5:5" x14ac:dyDescent="0.25">
      <c r="E50354" s="53"/>
    </row>
    <row r="50355" spans="5:5" x14ac:dyDescent="0.25">
      <c r="E50355" s="53"/>
    </row>
    <row r="50356" spans="5:5" x14ac:dyDescent="0.25">
      <c r="E50356" s="53"/>
    </row>
    <row r="50357" spans="5:5" x14ac:dyDescent="0.25">
      <c r="E50357" s="53"/>
    </row>
    <row r="50358" spans="5:5" x14ac:dyDescent="0.25">
      <c r="E50358" s="53"/>
    </row>
    <row r="50359" spans="5:5" x14ac:dyDescent="0.25">
      <c r="E50359" s="53"/>
    </row>
    <row r="50360" spans="5:5" x14ac:dyDescent="0.25">
      <c r="E50360" s="53"/>
    </row>
    <row r="50361" spans="5:5" x14ac:dyDescent="0.25">
      <c r="E50361" s="53"/>
    </row>
    <row r="50362" spans="5:5" x14ac:dyDescent="0.25">
      <c r="E50362" s="53"/>
    </row>
    <row r="50363" spans="5:5" x14ac:dyDescent="0.25">
      <c r="E50363" s="53"/>
    </row>
    <row r="50364" spans="5:5" x14ac:dyDescent="0.25">
      <c r="E50364" s="53"/>
    </row>
    <row r="50365" spans="5:5" x14ac:dyDescent="0.25">
      <c r="E50365" s="53"/>
    </row>
    <row r="50366" spans="5:5" x14ac:dyDescent="0.25">
      <c r="E50366" s="53"/>
    </row>
    <row r="50367" spans="5:5" x14ac:dyDescent="0.25">
      <c r="E50367" s="53"/>
    </row>
    <row r="50368" spans="5:5" x14ac:dyDescent="0.25">
      <c r="E50368" s="53"/>
    </row>
    <row r="50369" spans="5:5" x14ac:dyDescent="0.25">
      <c r="E50369" s="53"/>
    </row>
    <row r="50370" spans="5:5" x14ac:dyDescent="0.25">
      <c r="E50370" s="53"/>
    </row>
    <row r="50371" spans="5:5" x14ac:dyDescent="0.25">
      <c r="E50371" s="53"/>
    </row>
    <row r="50372" spans="5:5" x14ac:dyDescent="0.25">
      <c r="E50372" s="53"/>
    </row>
    <row r="50373" spans="5:5" x14ac:dyDescent="0.25">
      <c r="E50373" s="53"/>
    </row>
    <row r="50374" spans="5:5" x14ac:dyDescent="0.25">
      <c r="E50374" s="53"/>
    </row>
    <row r="50375" spans="5:5" x14ac:dyDescent="0.25">
      <c r="E50375" s="53"/>
    </row>
    <row r="50376" spans="5:5" x14ac:dyDescent="0.25">
      <c r="E50376" s="53"/>
    </row>
    <row r="50377" spans="5:5" x14ac:dyDescent="0.25">
      <c r="E50377" s="53"/>
    </row>
    <row r="50378" spans="5:5" x14ac:dyDescent="0.25">
      <c r="E50378" s="53"/>
    </row>
    <row r="50379" spans="5:5" x14ac:dyDescent="0.25">
      <c r="E50379" s="53"/>
    </row>
    <row r="50380" spans="5:5" x14ac:dyDescent="0.25">
      <c r="E50380" s="53"/>
    </row>
    <row r="50381" spans="5:5" x14ac:dyDescent="0.25">
      <c r="E50381" s="53"/>
    </row>
    <row r="50382" spans="5:5" x14ac:dyDescent="0.25">
      <c r="E50382" s="53"/>
    </row>
    <row r="50383" spans="5:5" x14ac:dyDescent="0.25">
      <c r="E50383" s="53"/>
    </row>
    <row r="50384" spans="5:5" x14ac:dyDescent="0.25">
      <c r="E50384" s="53"/>
    </row>
    <row r="50385" spans="5:5" x14ac:dyDescent="0.25">
      <c r="E50385" s="53"/>
    </row>
    <row r="50386" spans="5:5" x14ac:dyDescent="0.25">
      <c r="E50386" s="53"/>
    </row>
    <row r="50387" spans="5:5" x14ac:dyDescent="0.25">
      <c r="E50387" s="53"/>
    </row>
    <row r="50388" spans="5:5" x14ac:dyDescent="0.25">
      <c r="E50388" s="53"/>
    </row>
    <row r="50389" spans="5:5" x14ac:dyDescent="0.25">
      <c r="E50389" s="53"/>
    </row>
    <row r="50390" spans="5:5" x14ac:dyDescent="0.25">
      <c r="E50390" s="53"/>
    </row>
    <row r="50391" spans="5:5" x14ac:dyDescent="0.25">
      <c r="E50391" s="53"/>
    </row>
    <row r="50392" spans="5:5" x14ac:dyDescent="0.25">
      <c r="E50392" s="53"/>
    </row>
    <row r="50393" spans="5:5" x14ac:dyDescent="0.25">
      <c r="E50393" s="53"/>
    </row>
    <row r="50394" spans="5:5" x14ac:dyDescent="0.25">
      <c r="E50394" s="53"/>
    </row>
    <row r="50395" spans="5:5" x14ac:dyDescent="0.25">
      <c r="E50395" s="53"/>
    </row>
    <row r="50396" spans="5:5" x14ac:dyDescent="0.25">
      <c r="E50396" s="53"/>
    </row>
    <row r="50397" spans="5:5" x14ac:dyDescent="0.25">
      <c r="E50397" s="53"/>
    </row>
    <row r="50398" spans="5:5" x14ac:dyDescent="0.25">
      <c r="E50398" s="53"/>
    </row>
    <row r="50399" spans="5:5" x14ac:dyDescent="0.25">
      <c r="E50399" s="53"/>
    </row>
    <row r="50400" spans="5:5" x14ac:dyDescent="0.25">
      <c r="E50400" s="53"/>
    </row>
    <row r="50401" spans="5:5" x14ac:dyDescent="0.25">
      <c r="E50401" s="53"/>
    </row>
    <row r="50402" spans="5:5" x14ac:dyDescent="0.25">
      <c r="E50402" s="53"/>
    </row>
    <row r="50403" spans="5:5" x14ac:dyDescent="0.25">
      <c r="E50403" s="53"/>
    </row>
    <row r="50404" spans="5:5" x14ac:dyDescent="0.25">
      <c r="E50404" s="53"/>
    </row>
    <row r="50405" spans="5:5" x14ac:dyDescent="0.25">
      <c r="E50405" s="53"/>
    </row>
    <row r="50406" spans="5:5" x14ac:dyDescent="0.25">
      <c r="E50406" s="53"/>
    </row>
    <row r="50407" spans="5:5" x14ac:dyDescent="0.25">
      <c r="E50407" s="53"/>
    </row>
    <row r="50408" spans="5:5" x14ac:dyDescent="0.25">
      <c r="E50408" s="53"/>
    </row>
    <row r="50409" spans="5:5" x14ac:dyDescent="0.25">
      <c r="E50409" s="53"/>
    </row>
    <row r="50410" spans="5:5" x14ac:dyDescent="0.25">
      <c r="E50410" s="53"/>
    </row>
    <row r="50411" spans="5:5" x14ac:dyDescent="0.25">
      <c r="E50411" s="53"/>
    </row>
    <row r="50412" spans="5:5" x14ac:dyDescent="0.25">
      <c r="E50412" s="53"/>
    </row>
    <row r="50413" spans="5:5" x14ac:dyDescent="0.25">
      <c r="E50413" s="53"/>
    </row>
    <row r="50414" spans="5:5" x14ac:dyDescent="0.25">
      <c r="E50414" s="53"/>
    </row>
    <row r="50415" spans="5:5" x14ac:dyDescent="0.25">
      <c r="E50415" s="53"/>
    </row>
    <row r="50416" spans="5:5" x14ac:dyDescent="0.25">
      <c r="E50416" s="53"/>
    </row>
    <row r="50417" spans="5:5" x14ac:dyDescent="0.25">
      <c r="E50417" s="53"/>
    </row>
    <row r="50418" spans="5:5" x14ac:dyDescent="0.25">
      <c r="E50418" s="53"/>
    </row>
    <row r="50419" spans="5:5" x14ac:dyDescent="0.25">
      <c r="E50419" s="53"/>
    </row>
    <row r="50420" spans="5:5" x14ac:dyDescent="0.25">
      <c r="E50420" s="53"/>
    </row>
    <row r="50421" spans="5:5" x14ac:dyDescent="0.25">
      <c r="E50421" s="53"/>
    </row>
    <row r="50422" spans="5:5" x14ac:dyDescent="0.25">
      <c r="E50422" s="53"/>
    </row>
    <row r="50423" spans="5:5" x14ac:dyDescent="0.25">
      <c r="E50423" s="53"/>
    </row>
    <row r="50424" spans="5:5" x14ac:dyDescent="0.25">
      <c r="E50424" s="53"/>
    </row>
    <row r="50425" spans="5:5" x14ac:dyDescent="0.25">
      <c r="E50425" s="53"/>
    </row>
    <row r="50426" spans="5:5" x14ac:dyDescent="0.25">
      <c r="E50426" s="53"/>
    </row>
    <row r="50427" spans="5:5" x14ac:dyDescent="0.25">
      <c r="E50427" s="53"/>
    </row>
    <row r="50428" spans="5:5" x14ac:dyDescent="0.25">
      <c r="E50428" s="53"/>
    </row>
    <row r="50429" spans="5:5" x14ac:dyDescent="0.25">
      <c r="E50429" s="53"/>
    </row>
    <row r="50430" spans="5:5" x14ac:dyDescent="0.25">
      <c r="E50430" s="53"/>
    </row>
    <row r="50431" spans="5:5" x14ac:dyDescent="0.25">
      <c r="E50431" s="53"/>
    </row>
    <row r="50432" spans="5:5" x14ac:dyDescent="0.25">
      <c r="E50432" s="53"/>
    </row>
    <row r="50433" spans="5:5" x14ac:dyDescent="0.25">
      <c r="E50433" s="53"/>
    </row>
    <row r="50434" spans="5:5" x14ac:dyDescent="0.25">
      <c r="E50434" s="53"/>
    </row>
    <row r="50435" spans="5:5" x14ac:dyDescent="0.25">
      <c r="E50435" s="53"/>
    </row>
    <row r="50436" spans="5:5" x14ac:dyDescent="0.25">
      <c r="E50436" s="53"/>
    </row>
    <row r="50437" spans="5:5" x14ac:dyDescent="0.25">
      <c r="E50437" s="53"/>
    </row>
    <row r="50438" spans="5:5" x14ac:dyDescent="0.25">
      <c r="E50438" s="53"/>
    </row>
    <row r="50439" spans="5:5" x14ac:dyDescent="0.25">
      <c r="E50439" s="53"/>
    </row>
    <row r="50440" spans="5:5" x14ac:dyDescent="0.25">
      <c r="E50440" s="53"/>
    </row>
    <row r="50441" spans="5:5" x14ac:dyDescent="0.25">
      <c r="E50441" s="53"/>
    </row>
    <row r="50442" spans="5:5" x14ac:dyDescent="0.25">
      <c r="E50442" s="53"/>
    </row>
    <row r="50443" spans="5:5" x14ac:dyDescent="0.25">
      <c r="E50443" s="53"/>
    </row>
    <row r="50444" spans="5:5" x14ac:dyDescent="0.25">
      <c r="E50444" s="53"/>
    </row>
    <row r="50445" spans="5:5" x14ac:dyDescent="0.25">
      <c r="E50445" s="53"/>
    </row>
    <row r="50446" spans="5:5" x14ac:dyDescent="0.25">
      <c r="E50446" s="53"/>
    </row>
    <row r="50447" spans="5:5" x14ac:dyDescent="0.25">
      <c r="E50447" s="53"/>
    </row>
    <row r="50448" spans="5:5" x14ac:dyDescent="0.25">
      <c r="E50448" s="53"/>
    </row>
    <row r="50449" spans="5:5" x14ac:dyDescent="0.25">
      <c r="E50449" s="53"/>
    </row>
    <row r="50450" spans="5:5" x14ac:dyDescent="0.25">
      <c r="E50450" s="53"/>
    </row>
    <row r="50451" spans="5:5" x14ac:dyDescent="0.25">
      <c r="E50451" s="53"/>
    </row>
    <row r="50452" spans="5:5" x14ac:dyDescent="0.25">
      <c r="E50452" s="53"/>
    </row>
    <row r="50453" spans="5:5" x14ac:dyDescent="0.25">
      <c r="E50453" s="53"/>
    </row>
    <row r="50454" spans="5:5" x14ac:dyDescent="0.25">
      <c r="E50454" s="53"/>
    </row>
    <row r="50455" spans="5:5" x14ac:dyDescent="0.25">
      <c r="E50455" s="53"/>
    </row>
    <row r="50456" spans="5:5" x14ac:dyDescent="0.25">
      <c r="E50456" s="53"/>
    </row>
    <row r="50457" spans="5:5" x14ac:dyDescent="0.25">
      <c r="E50457" s="53"/>
    </row>
    <row r="50458" spans="5:5" x14ac:dyDescent="0.25">
      <c r="E50458" s="53"/>
    </row>
    <row r="50459" spans="5:5" x14ac:dyDescent="0.25">
      <c r="E50459" s="53"/>
    </row>
    <row r="50460" spans="5:5" x14ac:dyDescent="0.25">
      <c r="E50460" s="53"/>
    </row>
    <row r="50461" spans="5:5" x14ac:dyDescent="0.25">
      <c r="E50461" s="53"/>
    </row>
    <row r="50462" spans="5:5" x14ac:dyDescent="0.25">
      <c r="E50462" s="53"/>
    </row>
    <row r="50463" spans="5:5" x14ac:dyDescent="0.25">
      <c r="E50463" s="53"/>
    </row>
    <row r="50464" spans="5:5" x14ac:dyDescent="0.25">
      <c r="E50464" s="53"/>
    </row>
    <row r="50465" spans="5:5" x14ac:dyDescent="0.25">
      <c r="E50465" s="53"/>
    </row>
    <row r="50466" spans="5:5" x14ac:dyDescent="0.25">
      <c r="E50466" s="53"/>
    </row>
    <row r="50467" spans="5:5" x14ac:dyDescent="0.25">
      <c r="E50467" s="53"/>
    </row>
    <row r="50468" spans="5:5" x14ac:dyDescent="0.25">
      <c r="E50468" s="53"/>
    </row>
    <row r="50469" spans="5:5" x14ac:dyDescent="0.25">
      <c r="E50469" s="53"/>
    </row>
    <row r="50470" spans="5:5" x14ac:dyDescent="0.25">
      <c r="E50470" s="53"/>
    </row>
    <row r="50471" spans="5:5" x14ac:dyDescent="0.25">
      <c r="E50471" s="53"/>
    </row>
    <row r="50472" spans="5:5" x14ac:dyDescent="0.25">
      <c r="E50472" s="53"/>
    </row>
    <row r="50473" spans="5:5" x14ac:dyDescent="0.25">
      <c r="E50473" s="53"/>
    </row>
    <row r="50474" spans="5:5" x14ac:dyDescent="0.25">
      <c r="E50474" s="53"/>
    </row>
    <row r="50475" spans="5:5" x14ac:dyDescent="0.25">
      <c r="E50475" s="53"/>
    </row>
    <row r="50476" spans="5:5" x14ac:dyDescent="0.25">
      <c r="E50476" s="53"/>
    </row>
    <row r="50477" spans="5:5" x14ac:dyDescent="0.25">
      <c r="E50477" s="53"/>
    </row>
    <row r="50478" spans="5:5" x14ac:dyDescent="0.25">
      <c r="E50478" s="53"/>
    </row>
    <row r="50479" spans="5:5" x14ac:dyDescent="0.25">
      <c r="E50479" s="53"/>
    </row>
    <row r="50480" spans="5:5" x14ac:dyDescent="0.25">
      <c r="E50480" s="53"/>
    </row>
    <row r="50481" spans="5:5" x14ac:dyDescent="0.25">
      <c r="E50481" s="53"/>
    </row>
    <row r="50482" spans="5:5" x14ac:dyDescent="0.25">
      <c r="E50482" s="53"/>
    </row>
    <row r="50483" spans="5:5" x14ac:dyDescent="0.25">
      <c r="E50483" s="53"/>
    </row>
    <row r="50484" spans="5:5" x14ac:dyDescent="0.25">
      <c r="E50484" s="53"/>
    </row>
    <row r="50485" spans="5:5" x14ac:dyDescent="0.25">
      <c r="E50485" s="53"/>
    </row>
    <row r="50486" spans="5:5" x14ac:dyDescent="0.25">
      <c r="E50486" s="53"/>
    </row>
    <row r="50487" spans="5:5" x14ac:dyDescent="0.25">
      <c r="E50487" s="53"/>
    </row>
    <row r="50488" spans="5:5" x14ac:dyDescent="0.25">
      <c r="E50488" s="53"/>
    </row>
    <row r="50489" spans="5:5" x14ac:dyDescent="0.25">
      <c r="E50489" s="53"/>
    </row>
    <row r="50490" spans="5:5" x14ac:dyDescent="0.25">
      <c r="E50490" s="53"/>
    </row>
    <row r="50491" spans="5:5" x14ac:dyDescent="0.25">
      <c r="E50491" s="53"/>
    </row>
    <row r="50492" spans="5:5" x14ac:dyDescent="0.25">
      <c r="E50492" s="53"/>
    </row>
    <row r="50493" spans="5:5" x14ac:dyDescent="0.25">
      <c r="E50493" s="53"/>
    </row>
    <row r="50494" spans="5:5" x14ac:dyDescent="0.25">
      <c r="E50494" s="53"/>
    </row>
    <row r="50495" spans="5:5" x14ac:dyDescent="0.25">
      <c r="E50495" s="53"/>
    </row>
    <row r="50496" spans="5:5" x14ac:dyDescent="0.25">
      <c r="E50496" s="53"/>
    </row>
    <row r="50497" spans="5:5" x14ac:dyDescent="0.25">
      <c r="E50497" s="53"/>
    </row>
    <row r="50498" spans="5:5" x14ac:dyDescent="0.25">
      <c r="E50498" s="53"/>
    </row>
    <row r="50499" spans="5:5" x14ac:dyDescent="0.25">
      <c r="E50499" s="53"/>
    </row>
    <row r="50500" spans="5:5" x14ac:dyDescent="0.25">
      <c r="E50500" s="53"/>
    </row>
    <row r="50501" spans="5:5" x14ac:dyDescent="0.25">
      <c r="E50501" s="53"/>
    </row>
    <row r="50502" spans="5:5" x14ac:dyDescent="0.25">
      <c r="E50502" s="53"/>
    </row>
    <row r="50503" spans="5:5" x14ac:dyDescent="0.25">
      <c r="E50503" s="53"/>
    </row>
    <row r="50504" spans="5:5" x14ac:dyDescent="0.25">
      <c r="E50504" s="53"/>
    </row>
    <row r="50505" spans="5:5" x14ac:dyDescent="0.25">
      <c r="E50505" s="53"/>
    </row>
    <row r="50506" spans="5:5" x14ac:dyDescent="0.25">
      <c r="E50506" s="53"/>
    </row>
    <row r="50507" spans="5:5" x14ac:dyDescent="0.25">
      <c r="E50507" s="53"/>
    </row>
    <row r="50508" spans="5:5" x14ac:dyDescent="0.25">
      <c r="E50508" s="53"/>
    </row>
    <row r="50509" spans="5:5" x14ac:dyDescent="0.25">
      <c r="E50509" s="53"/>
    </row>
    <row r="50510" spans="5:5" x14ac:dyDescent="0.25">
      <c r="E50510" s="53"/>
    </row>
    <row r="50511" spans="5:5" x14ac:dyDescent="0.25">
      <c r="E50511" s="53"/>
    </row>
    <row r="50512" spans="5:5" x14ac:dyDescent="0.25">
      <c r="E50512" s="53"/>
    </row>
    <row r="50513" spans="5:5" x14ac:dyDescent="0.25">
      <c r="E50513" s="53"/>
    </row>
    <row r="50514" spans="5:5" x14ac:dyDescent="0.25">
      <c r="E50514" s="53"/>
    </row>
    <row r="50515" spans="5:5" x14ac:dyDescent="0.25">
      <c r="E50515" s="53"/>
    </row>
    <row r="50516" spans="5:5" x14ac:dyDescent="0.25">
      <c r="E50516" s="53"/>
    </row>
    <row r="50517" spans="5:5" x14ac:dyDescent="0.25">
      <c r="E50517" s="53"/>
    </row>
    <row r="50518" spans="5:5" x14ac:dyDescent="0.25">
      <c r="E50518" s="53"/>
    </row>
    <row r="50519" spans="5:5" x14ac:dyDescent="0.25">
      <c r="E50519" s="53"/>
    </row>
    <row r="50520" spans="5:5" x14ac:dyDescent="0.25">
      <c r="E50520" s="53"/>
    </row>
    <row r="50521" spans="5:5" x14ac:dyDescent="0.25">
      <c r="E50521" s="53"/>
    </row>
    <row r="50522" spans="5:5" x14ac:dyDescent="0.25">
      <c r="E50522" s="53"/>
    </row>
    <row r="50523" spans="5:5" x14ac:dyDescent="0.25">
      <c r="E50523" s="53"/>
    </row>
    <row r="50524" spans="5:5" x14ac:dyDescent="0.25">
      <c r="E50524" s="53"/>
    </row>
    <row r="50525" spans="5:5" x14ac:dyDescent="0.25">
      <c r="E50525" s="53"/>
    </row>
    <row r="50526" spans="5:5" x14ac:dyDescent="0.25">
      <c r="E50526" s="53"/>
    </row>
    <row r="50527" spans="5:5" x14ac:dyDescent="0.25">
      <c r="E50527" s="53"/>
    </row>
    <row r="50528" spans="5:5" x14ac:dyDescent="0.25">
      <c r="E50528" s="53"/>
    </row>
    <row r="50529" spans="5:5" x14ac:dyDescent="0.25">
      <c r="E50529" s="53"/>
    </row>
    <row r="50530" spans="5:5" x14ac:dyDescent="0.25">
      <c r="E50530" s="53"/>
    </row>
    <row r="50531" spans="5:5" x14ac:dyDescent="0.25">
      <c r="E50531" s="53"/>
    </row>
    <row r="50532" spans="5:5" x14ac:dyDescent="0.25">
      <c r="E50532" s="53"/>
    </row>
    <row r="50533" spans="5:5" x14ac:dyDescent="0.25">
      <c r="E50533" s="53"/>
    </row>
    <row r="50534" spans="5:5" x14ac:dyDescent="0.25">
      <c r="E50534" s="53"/>
    </row>
    <row r="50535" spans="5:5" x14ac:dyDescent="0.25">
      <c r="E50535" s="53"/>
    </row>
    <row r="50536" spans="5:5" x14ac:dyDescent="0.25">
      <c r="E50536" s="53"/>
    </row>
    <row r="50537" spans="5:5" x14ac:dyDescent="0.25">
      <c r="E50537" s="53"/>
    </row>
    <row r="50538" spans="5:5" x14ac:dyDescent="0.25">
      <c r="E50538" s="53"/>
    </row>
    <row r="50539" spans="5:5" x14ac:dyDescent="0.25">
      <c r="E50539" s="53"/>
    </row>
    <row r="50540" spans="5:5" x14ac:dyDescent="0.25">
      <c r="E50540" s="53"/>
    </row>
    <row r="50541" spans="5:5" x14ac:dyDescent="0.25">
      <c r="E50541" s="53"/>
    </row>
    <row r="50542" spans="5:5" x14ac:dyDescent="0.25">
      <c r="E50542" s="53"/>
    </row>
    <row r="50543" spans="5:5" x14ac:dyDescent="0.25">
      <c r="E50543" s="53"/>
    </row>
    <row r="50544" spans="5:5" x14ac:dyDescent="0.25">
      <c r="E50544" s="53"/>
    </row>
    <row r="50545" spans="5:5" x14ac:dyDescent="0.25">
      <c r="E50545" s="53"/>
    </row>
    <row r="50546" spans="5:5" x14ac:dyDescent="0.25">
      <c r="E50546" s="53"/>
    </row>
    <row r="50547" spans="5:5" x14ac:dyDescent="0.25">
      <c r="E50547" s="53"/>
    </row>
    <row r="50548" spans="5:5" x14ac:dyDescent="0.25">
      <c r="E50548" s="53"/>
    </row>
    <row r="50549" spans="5:5" x14ac:dyDescent="0.25">
      <c r="E50549" s="53"/>
    </row>
    <row r="50550" spans="5:5" x14ac:dyDescent="0.25">
      <c r="E50550" s="53"/>
    </row>
    <row r="50551" spans="5:5" x14ac:dyDescent="0.25">
      <c r="E50551" s="53"/>
    </row>
    <row r="50552" spans="5:5" x14ac:dyDescent="0.25">
      <c r="E50552" s="53"/>
    </row>
    <row r="50553" spans="5:5" x14ac:dyDescent="0.25">
      <c r="E50553" s="53"/>
    </row>
    <row r="50554" spans="5:5" x14ac:dyDescent="0.25">
      <c r="E50554" s="53"/>
    </row>
    <row r="50555" spans="5:5" x14ac:dyDescent="0.25">
      <c r="E50555" s="53"/>
    </row>
    <row r="50556" spans="5:5" x14ac:dyDescent="0.25">
      <c r="E50556" s="53"/>
    </row>
    <row r="50557" spans="5:5" x14ac:dyDescent="0.25">
      <c r="E50557" s="53"/>
    </row>
    <row r="50558" spans="5:5" x14ac:dyDescent="0.25">
      <c r="E50558" s="53"/>
    </row>
    <row r="50559" spans="5:5" x14ac:dyDescent="0.25">
      <c r="E50559" s="53"/>
    </row>
    <row r="50560" spans="5:5" x14ac:dyDescent="0.25">
      <c r="E50560" s="53"/>
    </row>
    <row r="50561" spans="5:5" x14ac:dyDescent="0.25">
      <c r="E50561" s="53"/>
    </row>
    <row r="50562" spans="5:5" x14ac:dyDescent="0.25">
      <c r="E50562" s="53"/>
    </row>
    <row r="50563" spans="5:5" x14ac:dyDescent="0.25">
      <c r="E50563" s="53"/>
    </row>
    <row r="50564" spans="5:5" x14ac:dyDescent="0.25">
      <c r="E50564" s="53"/>
    </row>
    <row r="50565" spans="5:5" x14ac:dyDescent="0.25">
      <c r="E50565" s="53"/>
    </row>
    <row r="50566" spans="5:5" x14ac:dyDescent="0.25">
      <c r="E50566" s="53"/>
    </row>
    <row r="50567" spans="5:5" x14ac:dyDescent="0.25">
      <c r="E50567" s="53"/>
    </row>
    <row r="50568" spans="5:5" x14ac:dyDescent="0.25">
      <c r="E50568" s="53"/>
    </row>
    <row r="50569" spans="5:5" x14ac:dyDescent="0.25">
      <c r="E50569" s="53"/>
    </row>
    <row r="50570" spans="5:5" x14ac:dyDescent="0.25">
      <c r="E50570" s="53"/>
    </row>
    <row r="50571" spans="5:5" x14ac:dyDescent="0.25">
      <c r="E50571" s="53"/>
    </row>
    <row r="50572" spans="5:5" x14ac:dyDescent="0.25">
      <c r="E50572" s="53"/>
    </row>
    <row r="50573" spans="5:5" x14ac:dyDescent="0.25">
      <c r="E50573" s="53"/>
    </row>
    <row r="50574" spans="5:5" x14ac:dyDescent="0.25">
      <c r="E50574" s="53"/>
    </row>
    <row r="50575" spans="5:5" x14ac:dyDescent="0.25">
      <c r="E50575" s="53"/>
    </row>
    <row r="50576" spans="5:5" x14ac:dyDescent="0.25">
      <c r="E50576" s="53"/>
    </row>
    <row r="50577" spans="5:5" x14ac:dyDescent="0.25">
      <c r="E50577" s="53"/>
    </row>
    <row r="50578" spans="5:5" x14ac:dyDescent="0.25">
      <c r="E50578" s="53"/>
    </row>
    <row r="50579" spans="5:5" x14ac:dyDescent="0.25">
      <c r="E50579" s="53"/>
    </row>
    <row r="50580" spans="5:5" x14ac:dyDescent="0.25">
      <c r="E50580" s="53"/>
    </row>
    <row r="50581" spans="5:5" x14ac:dyDescent="0.25">
      <c r="E50581" s="53"/>
    </row>
    <row r="50582" spans="5:5" x14ac:dyDescent="0.25">
      <c r="E50582" s="53"/>
    </row>
    <row r="50583" spans="5:5" x14ac:dyDescent="0.25">
      <c r="E50583" s="53"/>
    </row>
    <row r="50584" spans="5:5" x14ac:dyDescent="0.25">
      <c r="E50584" s="53"/>
    </row>
    <row r="50585" spans="5:5" x14ac:dyDescent="0.25">
      <c r="E50585" s="53"/>
    </row>
    <row r="50586" spans="5:5" x14ac:dyDescent="0.25">
      <c r="E50586" s="53"/>
    </row>
    <row r="50587" spans="5:5" x14ac:dyDescent="0.25">
      <c r="E50587" s="53"/>
    </row>
    <row r="50588" spans="5:5" x14ac:dyDescent="0.25">
      <c r="E50588" s="53"/>
    </row>
    <row r="50589" spans="5:5" x14ac:dyDescent="0.25">
      <c r="E50589" s="53"/>
    </row>
    <row r="50590" spans="5:5" x14ac:dyDescent="0.25">
      <c r="E50590" s="53"/>
    </row>
    <row r="50591" spans="5:5" x14ac:dyDescent="0.25">
      <c r="E50591" s="53"/>
    </row>
    <row r="50592" spans="5:5" x14ac:dyDescent="0.25">
      <c r="E50592" s="53"/>
    </row>
    <row r="50593" spans="5:5" x14ac:dyDescent="0.25">
      <c r="E50593" s="53"/>
    </row>
    <row r="50594" spans="5:5" x14ac:dyDescent="0.25">
      <c r="E50594" s="53"/>
    </row>
    <row r="50595" spans="5:5" x14ac:dyDescent="0.25">
      <c r="E50595" s="53"/>
    </row>
    <row r="50596" spans="5:5" x14ac:dyDescent="0.25">
      <c r="E50596" s="53"/>
    </row>
    <row r="50597" spans="5:5" x14ac:dyDescent="0.25">
      <c r="E50597" s="53"/>
    </row>
    <row r="50598" spans="5:5" x14ac:dyDescent="0.25">
      <c r="E50598" s="53"/>
    </row>
    <row r="50599" spans="5:5" x14ac:dyDescent="0.25">
      <c r="E50599" s="53"/>
    </row>
    <row r="50600" spans="5:5" x14ac:dyDescent="0.25">
      <c r="E50600" s="53"/>
    </row>
    <row r="50601" spans="5:5" x14ac:dyDescent="0.25">
      <c r="E50601" s="53"/>
    </row>
    <row r="50602" spans="5:5" x14ac:dyDescent="0.25">
      <c r="E50602" s="53"/>
    </row>
    <row r="50603" spans="5:5" x14ac:dyDescent="0.25">
      <c r="E50603" s="53"/>
    </row>
    <row r="50604" spans="5:5" x14ac:dyDescent="0.25">
      <c r="E50604" s="53"/>
    </row>
    <row r="50605" spans="5:5" x14ac:dyDescent="0.25">
      <c r="E50605" s="53"/>
    </row>
    <row r="50606" spans="5:5" x14ac:dyDescent="0.25">
      <c r="E50606" s="53"/>
    </row>
    <row r="50607" spans="5:5" x14ac:dyDescent="0.25">
      <c r="E50607" s="53"/>
    </row>
    <row r="50608" spans="5:5" x14ac:dyDescent="0.25">
      <c r="E50608" s="53"/>
    </row>
    <row r="50609" spans="5:5" x14ac:dyDescent="0.25">
      <c r="E50609" s="53"/>
    </row>
    <row r="50610" spans="5:5" x14ac:dyDescent="0.25">
      <c r="E50610" s="53"/>
    </row>
    <row r="50611" spans="5:5" x14ac:dyDescent="0.25">
      <c r="E50611" s="53"/>
    </row>
    <row r="50612" spans="5:5" x14ac:dyDescent="0.25">
      <c r="E50612" s="53"/>
    </row>
    <row r="50613" spans="5:5" x14ac:dyDescent="0.25">
      <c r="E50613" s="53"/>
    </row>
    <row r="50614" spans="5:5" x14ac:dyDescent="0.25">
      <c r="E50614" s="53"/>
    </row>
    <row r="50615" spans="5:5" x14ac:dyDescent="0.25">
      <c r="E50615" s="53"/>
    </row>
    <row r="50616" spans="5:5" x14ac:dyDescent="0.25">
      <c r="E50616" s="53"/>
    </row>
    <row r="50617" spans="5:5" x14ac:dyDescent="0.25">
      <c r="E50617" s="53"/>
    </row>
    <row r="50618" spans="5:5" x14ac:dyDescent="0.25">
      <c r="E50618" s="53"/>
    </row>
    <row r="50619" spans="5:5" x14ac:dyDescent="0.25">
      <c r="E50619" s="53"/>
    </row>
    <row r="50620" spans="5:5" x14ac:dyDescent="0.25">
      <c r="E50620" s="53"/>
    </row>
    <row r="50621" spans="5:5" x14ac:dyDescent="0.25">
      <c r="E50621" s="53"/>
    </row>
    <row r="50622" spans="5:5" x14ac:dyDescent="0.25">
      <c r="E50622" s="53"/>
    </row>
    <row r="50623" spans="5:5" x14ac:dyDescent="0.25">
      <c r="E50623" s="53"/>
    </row>
    <row r="50624" spans="5:5" x14ac:dyDescent="0.25">
      <c r="E50624" s="53"/>
    </row>
    <row r="50625" spans="5:5" x14ac:dyDescent="0.25">
      <c r="E50625" s="53"/>
    </row>
    <row r="50626" spans="5:5" x14ac:dyDescent="0.25">
      <c r="E50626" s="53"/>
    </row>
    <row r="50627" spans="5:5" x14ac:dyDescent="0.25">
      <c r="E50627" s="53"/>
    </row>
    <row r="50628" spans="5:5" x14ac:dyDescent="0.25">
      <c r="E50628" s="53"/>
    </row>
    <row r="50629" spans="5:5" x14ac:dyDescent="0.25">
      <c r="E50629" s="53"/>
    </row>
    <row r="50630" spans="5:5" x14ac:dyDescent="0.25">
      <c r="E50630" s="53"/>
    </row>
    <row r="50631" spans="5:5" x14ac:dyDescent="0.25">
      <c r="E50631" s="53"/>
    </row>
    <row r="50632" spans="5:5" x14ac:dyDescent="0.25">
      <c r="E50632" s="53"/>
    </row>
    <row r="50633" spans="5:5" x14ac:dyDescent="0.25">
      <c r="E50633" s="53"/>
    </row>
    <row r="50634" spans="5:5" x14ac:dyDescent="0.25">
      <c r="E50634" s="53"/>
    </row>
    <row r="50635" spans="5:5" x14ac:dyDescent="0.25">
      <c r="E50635" s="53"/>
    </row>
    <row r="50636" spans="5:5" x14ac:dyDescent="0.25">
      <c r="E50636" s="53"/>
    </row>
    <row r="50637" spans="5:5" x14ac:dyDescent="0.25">
      <c r="E50637" s="53"/>
    </row>
    <row r="50638" spans="5:5" x14ac:dyDescent="0.25">
      <c r="E50638" s="53"/>
    </row>
    <row r="50639" spans="5:5" x14ac:dyDescent="0.25">
      <c r="E50639" s="53"/>
    </row>
    <row r="50640" spans="5:5" x14ac:dyDescent="0.25">
      <c r="E50640" s="53"/>
    </row>
    <row r="50641" spans="5:5" x14ac:dyDescent="0.25">
      <c r="E50641" s="53"/>
    </row>
    <row r="50642" spans="5:5" x14ac:dyDescent="0.25">
      <c r="E50642" s="53"/>
    </row>
    <row r="50643" spans="5:5" x14ac:dyDescent="0.25">
      <c r="E50643" s="53"/>
    </row>
    <row r="50644" spans="5:5" x14ac:dyDescent="0.25">
      <c r="E50644" s="53"/>
    </row>
    <row r="50645" spans="5:5" x14ac:dyDescent="0.25">
      <c r="E50645" s="53"/>
    </row>
    <row r="50646" spans="5:5" x14ac:dyDescent="0.25">
      <c r="E50646" s="53"/>
    </row>
    <row r="50647" spans="5:5" x14ac:dyDescent="0.25">
      <c r="E50647" s="53"/>
    </row>
    <row r="50648" spans="5:5" x14ac:dyDescent="0.25">
      <c r="E50648" s="53"/>
    </row>
    <row r="50649" spans="5:5" x14ac:dyDescent="0.25">
      <c r="E50649" s="53"/>
    </row>
    <row r="50650" spans="5:5" x14ac:dyDescent="0.25">
      <c r="E50650" s="53"/>
    </row>
    <row r="50651" spans="5:5" x14ac:dyDescent="0.25">
      <c r="E50651" s="53"/>
    </row>
    <row r="50652" spans="5:5" x14ac:dyDescent="0.25">
      <c r="E50652" s="53"/>
    </row>
    <row r="50653" spans="5:5" x14ac:dyDescent="0.25">
      <c r="E50653" s="53"/>
    </row>
    <row r="50654" spans="5:5" x14ac:dyDescent="0.25">
      <c r="E50654" s="53"/>
    </row>
    <row r="50655" spans="5:5" x14ac:dyDescent="0.25">
      <c r="E50655" s="53"/>
    </row>
    <row r="50656" spans="5:5" x14ac:dyDescent="0.25">
      <c r="E50656" s="53"/>
    </row>
    <row r="50657" spans="5:5" x14ac:dyDescent="0.25">
      <c r="E50657" s="53"/>
    </row>
    <row r="50658" spans="5:5" x14ac:dyDescent="0.25">
      <c r="E50658" s="53"/>
    </row>
    <row r="50659" spans="5:5" x14ac:dyDescent="0.25">
      <c r="E50659" s="53"/>
    </row>
    <row r="50660" spans="5:5" x14ac:dyDescent="0.25">
      <c r="E50660" s="53"/>
    </row>
    <row r="50661" spans="5:5" x14ac:dyDescent="0.25">
      <c r="E50661" s="53"/>
    </row>
    <row r="50662" spans="5:5" x14ac:dyDescent="0.25">
      <c r="E50662" s="53"/>
    </row>
    <row r="50663" spans="5:5" x14ac:dyDescent="0.25">
      <c r="E50663" s="53"/>
    </row>
    <row r="50664" spans="5:5" x14ac:dyDescent="0.25">
      <c r="E50664" s="53"/>
    </row>
    <row r="50665" spans="5:5" x14ac:dyDescent="0.25">
      <c r="E50665" s="53"/>
    </row>
    <row r="50666" spans="5:5" x14ac:dyDescent="0.25">
      <c r="E50666" s="53"/>
    </row>
    <row r="50667" spans="5:5" x14ac:dyDescent="0.25">
      <c r="E50667" s="53"/>
    </row>
    <row r="50668" spans="5:5" x14ac:dyDescent="0.25">
      <c r="E50668" s="53"/>
    </row>
    <row r="50669" spans="5:5" x14ac:dyDescent="0.25">
      <c r="E50669" s="53"/>
    </row>
    <row r="50670" spans="5:5" x14ac:dyDescent="0.25">
      <c r="E50670" s="53"/>
    </row>
    <row r="50671" spans="5:5" x14ac:dyDescent="0.25">
      <c r="E50671" s="53"/>
    </row>
    <row r="50672" spans="5:5" x14ac:dyDescent="0.25">
      <c r="E50672" s="53"/>
    </row>
    <row r="50673" spans="5:5" x14ac:dyDescent="0.25">
      <c r="E50673" s="53"/>
    </row>
    <row r="50674" spans="5:5" x14ac:dyDescent="0.25">
      <c r="E50674" s="53"/>
    </row>
    <row r="50675" spans="5:5" x14ac:dyDescent="0.25">
      <c r="E50675" s="53"/>
    </row>
    <row r="50676" spans="5:5" x14ac:dyDescent="0.25">
      <c r="E50676" s="53"/>
    </row>
    <row r="50677" spans="5:5" x14ac:dyDescent="0.25">
      <c r="E50677" s="53"/>
    </row>
    <row r="50678" spans="5:5" x14ac:dyDescent="0.25">
      <c r="E50678" s="53"/>
    </row>
    <row r="50679" spans="5:5" x14ac:dyDescent="0.25">
      <c r="E50679" s="53"/>
    </row>
    <row r="50680" spans="5:5" x14ac:dyDescent="0.25">
      <c r="E50680" s="53"/>
    </row>
    <row r="50681" spans="5:5" x14ac:dyDescent="0.25">
      <c r="E50681" s="53"/>
    </row>
    <row r="50682" spans="5:5" x14ac:dyDescent="0.25">
      <c r="E50682" s="53"/>
    </row>
    <row r="50683" spans="5:5" x14ac:dyDescent="0.25">
      <c r="E50683" s="53"/>
    </row>
    <row r="50684" spans="5:5" x14ac:dyDescent="0.25">
      <c r="E50684" s="53"/>
    </row>
    <row r="50685" spans="5:5" x14ac:dyDescent="0.25">
      <c r="E50685" s="53"/>
    </row>
    <row r="50686" spans="5:5" x14ac:dyDescent="0.25">
      <c r="E50686" s="53"/>
    </row>
    <row r="50687" spans="5:5" x14ac:dyDescent="0.25">
      <c r="E50687" s="53"/>
    </row>
    <row r="50688" spans="5:5" x14ac:dyDescent="0.25">
      <c r="E50688" s="53"/>
    </row>
    <row r="50689" spans="5:5" x14ac:dyDescent="0.25">
      <c r="E50689" s="53"/>
    </row>
    <row r="50690" spans="5:5" x14ac:dyDescent="0.25">
      <c r="E50690" s="53"/>
    </row>
    <row r="50691" spans="5:5" x14ac:dyDescent="0.25">
      <c r="E50691" s="53"/>
    </row>
    <row r="50692" spans="5:5" x14ac:dyDescent="0.25">
      <c r="E50692" s="53"/>
    </row>
    <row r="50693" spans="5:5" x14ac:dyDescent="0.25">
      <c r="E50693" s="53"/>
    </row>
    <row r="50694" spans="5:5" x14ac:dyDescent="0.25">
      <c r="E50694" s="53"/>
    </row>
    <row r="50695" spans="5:5" x14ac:dyDescent="0.25">
      <c r="E50695" s="53"/>
    </row>
    <row r="50696" spans="5:5" x14ac:dyDescent="0.25">
      <c r="E50696" s="53"/>
    </row>
    <row r="50697" spans="5:5" x14ac:dyDescent="0.25">
      <c r="E50697" s="53"/>
    </row>
    <row r="50698" spans="5:5" x14ac:dyDescent="0.25">
      <c r="E50698" s="53"/>
    </row>
    <row r="50699" spans="5:5" x14ac:dyDescent="0.25">
      <c r="E50699" s="53"/>
    </row>
    <row r="50700" spans="5:5" x14ac:dyDescent="0.25">
      <c r="E50700" s="53"/>
    </row>
    <row r="50701" spans="5:5" x14ac:dyDescent="0.25">
      <c r="E50701" s="53"/>
    </row>
    <row r="50702" spans="5:5" x14ac:dyDescent="0.25">
      <c r="E50702" s="53"/>
    </row>
    <row r="50703" spans="5:5" x14ac:dyDescent="0.25">
      <c r="E50703" s="53"/>
    </row>
    <row r="50704" spans="5:5" x14ac:dyDescent="0.25">
      <c r="E50704" s="53"/>
    </row>
    <row r="50705" spans="5:5" x14ac:dyDescent="0.25">
      <c r="E50705" s="53"/>
    </row>
    <row r="50706" spans="5:5" x14ac:dyDescent="0.25">
      <c r="E50706" s="53"/>
    </row>
    <row r="50707" spans="5:5" x14ac:dyDescent="0.25">
      <c r="E50707" s="53"/>
    </row>
    <row r="50708" spans="5:5" x14ac:dyDescent="0.25">
      <c r="E50708" s="53"/>
    </row>
    <row r="50709" spans="5:5" x14ac:dyDescent="0.25">
      <c r="E50709" s="53"/>
    </row>
    <row r="50710" spans="5:5" x14ac:dyDescent="0.25">
      <c r="E50710" s="53"/>
    </row>
    <row r="50711" spans="5:5" x14ac:dyDescent="0.25">
      <c r="E50711" s="53"/>
    </row>
    <row r="50712" spans="5:5" x14ac:dyDescent="0.25">
      <c r="E50712" s="53"/>
    </row>
    <row r="50713" spans="5:5" x14ac:dyDescent="0.25">
      <c r="E50713" s="53"/>
    </row>
    <row r="50714" spans="5:5" x14ac:dyDescent="0.25">
      <c r="E50714" s="53"/>
    </row>
    <row r="50715" spans="5:5" x14ac:dyDescent="0.25">
      <c r="E50715" s="53"/>
    </row>
    <row r="50716" spans="5:5" x14ac:dyDescent="0.25">
      <c r="E50716" s="53"/>
    </row>
    <row r="50717" spans="5:5" x14ac:dyDescent="0.25">
      <c r="E50717" s="53"/>
    </row>
    <row r="50718" spans="5:5" x14ac:dyDescent="0.25">
      <c r="E50718" s="53"/>
    </row>
    <row r="50719" spans="5:5" x14ac:dyDescent="0.25">
      <c r="E50719" s="53"/>
    </row>
    <row r="50720" spans="5:5" x14ac:dyDescent="0.25">
      <c r="E50720" s="53"/>
    </row>
    <row r="50721" spans="5:5" x14ac:dyDescent="0.25">
      <c r="E50721" s="53"/>
    </row>
    <row r="50722" spans="5:5" x14ac:dyDescent="0.25">
      <c r="E50722" s="53"/>
    </row>
    <row r="50723" spans="5:5" x14ac:dyDescent="0.25">
      <c r="E50723" s="53"/>
    </row>
    <row r="50724" spans="5:5" x14ac:dyDescent="0.25">
      <c r="E50724" s="53"/>
    </row>
    <row r="50725" spans="5:5" x14ac:dyDescent="0.25">
      <c r="E50725" s="53"/>
    </row>
    <row r="50726" spans="5:5" x14ac:dyDescent="0.25">
      <c r="E50726" s="53"/>
    </row>
    <row r="50727" spans="5:5" x14ac:dyDescent="0.25">
      <c r="E50727" s="53"/>
    </row>
    <row r="50728" spans="5:5" x14ac:dyDescent="0.25">
      <c r="E50728" s="53"/>
    </row>
    <row r="50729" spans="5:5" x14ac:dyDescent="0.25">
      <c r="E50729" s="53"/>
    </row>
    <row r="50730" spans="5:5" x14ac:dyDescent="0.25">
      <c r="E50730" s="53"/>
    </row>
    <row r="50731" spans="5:5" x14ac:dyDescent="0.25">
      <c r="E50731" s="53"/>
    </row>
    <row r="50732" spans="5:5" x14ac:dyDescent="0.25">
      <c r="E50732" s="53"/>
    </row>
    <row r="50733" spans="5:5" x14ac:dyDescent="0.25">
      <c r="E50733" s="53"/>
    </row>
    <row r="50734" spans="5:5" x14ac:dyDescent="0.25">
      <c r="E50734" s="53"/>
    </row>
    <row r="50735" spans="5:5" x14ac:dyDescent="0.25">
      <c r="E50735" s="53"/>
    </row>
    <row r="50736" spans="5:5" x14ac:dyDescent="0.25">
      <c r="E50736" s="53"/>
    </row>
    <row r="50737" spans="5:5" x14ac:dyDescent="0.25">
      <c r="E50737" s="53"/>
    </row>
    <row r="50738" spans="5:5" x14ac:dyDescent="0.25">
      <c r="E50738" s="53"/>
    </row>
    <row r="50739" spans="5:5" x14ac:dyDescent="0.25">
      <c r="E50739" s="53"/>
    </row>
    <row r="50740" spans="5:5" x14ac:dyDescent="0.25">
      <c r="E50740" s="53"/>
    </row>
    <row r="50741" spans="5:5" x14ac:dyDescent="0.25">
      <c r="E50741" s="53"/>
    </row>
    <row r="50742" spans="5:5" x14ac:dyDescent="0.25">
      <c r="E50742" s="53"/>
    </row>
    <row r="50743" spans="5:5" x14ac:dyDescent="0.25">
      <c r="E50743" s="53"/>
    </row>
    <row r="50744" spans="5:5" x14ac:dyDescent="0.25">
      <c r="E50744" s="53"/>
    </row>
    <row r="50745" spans="5:5" x14ac:dyDescent="0.25">
      <c r="E50745" s="53"/>
    </row>
    <row r="50746" spans="5:5" x14ac:dyDescent="0.25">
      <c r="E50746" s="53"/>
    </row>
    <row r="50747" spans="5:5" x14ac:dyDescent="0.25">
      <c r="E50747" s="53"/>
    </row>
    <row r="50748" spans="5:5" x14ac:dyDescent="0.25">
      <c r="E50748" s="53"/>
    </row>
    <row r="50749" spans="5:5" x14ac:dyDescent="0.25">
      <c r="E50749" s="53"/>
    </row>
    <row r="50750" spans="5:5" x14ac:dyDescent="0.25">
      <c r="E50750" s="53"/>
    </row>
    <row r="50751" spans="5:5" x14ac:dyDescent="0.25">
      <c r="E50751" s="53"/>
    </row>
    <row r="50752" spans="5:5" x14ac:dyDescent="0.25">
      <c r="E50752" s="53"/>
    </row>
    <row r="50753" spans="5:5" x14ac:dyDescent="0.25">
      <c r="E50753" s="53"/>
    </row>
    <row r="50754" spans="5:5" x14ac:dyDescent="0.25">
      <c r="E50754" s="53"/>
    </row>
    <row r="50755" spans="5:5" x14ac:dyDescent="0.25">
      <c r="E50755" s="53"/>
    </row>
    <row r="50756" spans="5:5" x14ac:dyDescent="0.25">
      <c r="E50756" s="53"/>
    </row>
    <row r="50757" spans="5:5" x14ac:dyDescent="0.25">
      <c r="E50757" s="53"/>
    </row>
    <row r="50758" spans="5:5" x14ac:dyDescent="0.25">
      <c r="E50758" s="53"/>
    </row>
    <row r="50759" spans="5:5" x14ac:dyDescent="0.25">
      <c r="E50759" s="53"/>
    </row>
    <row r="50760" spans="5:5" x14ac:dyDescent="0.25">
      <c r="E50760" s="53"/>
    </row>
    <row r="50761" spans="5:5" x14ac:dyDescent="0.25">
      <c r="E50761" s="53"/>
    </row>
    <row r="50762" spans="5:5" x14ac:dyDescent="0.25">
      <c r="E50762" s="53"/>
    </row>
    <row r="50763" spans="5:5" x14ac:dyDescent="0.25">
      <c r="E50763" s="53"/>
    </row>
    <row r="50764" spans="5:5" x14ac:dyDescent="0.25">
      <c r="E50764" s="53"/>
    </row>
    <row r="50765" spans="5:5" x14ac:dyDescent="0.25">
      <c r="E50765" s="53"/>
    </row>
    <row r="50766" spans="5:5" x14ac:dyDescent="0.25">
      <c r="E50766" s="53"/>
    </row>
    <row r="50767" spans="5:5" x14ac:dyDescent="0.25">
      <c r="E50767" s="53"/>
    </row>
    <row r="50768" spans="5:5" x14ac:dyDescent="0.25">
      <c r="E50768" s="53"/>
    </row>
    <row r="50769" spans="5:5" x14ac:dyDescent="0.25">
      <c r="E50769" s="53"/>
    </row>
    <row r="50770" spans="5:5" x14ac:dyDescent="0.25">
      <c r="E50770" s="53"/>
    </row>
    <row r="50771" spans="5:5" x14ac:dyDescent="0.25">
      <c r="E50771" s="53"/>
    </row>
    <row r="50772" spans="5:5" x14ac:dyDescent="0.25">
      <c r="E50772" s="53"/>
    </row>
    <row r="50773" spans="5:5" x14ac:dyDescent="0.25">
      <c r="E50773" s="53"/>
    </row>
    <row r="50774" spans="5:5" x14ac:dyDescent="0.25">
      <c r="E50774" s="53"/>
    </row>
    <row r="50775" spans="5:5" x14ac:dyDescent="0.25">
      <c r="E50775" s="53"/>
    </row>
    <row r="50776" spans="5:5" x14ac:dyDescent="0.25">
      <c r="E50776" s="53"/>
    </row>
    <row r="50777" spans="5:5" x14ac:dyDescent="0.25">
      <c r="E50777" s="53"/>
    </row>
    <row r="50778" spans="5:5" x14ac:dyDescent="0.25">
      <c r="E50778" s="53"/>
    </row>
    <row r="50779" spans="5:5" x14ac:dyDescent="0.25">
      <c r="E50779" s="53"/>
    </row>
    <row r="50780" spans="5:5" x14ac:dyDescent="0.25">
      <c r="E50780" s="53"/>
    </row>
    <row r="50781" spans="5:5" x14ac:dyDescent="0.25">
      <c r="E50781" s="53"/>
    </row>
    <row r="50782" spans="5:5" x14ac:dyDescent="0.25">
      <c r="E50782" s="53"/>
    </row>
    <row r="50783" spans="5:5" x14ac:dyDescent="0.25">
      <c r="E50783" s="53"/>
    </row>
    <row r="50784" spans="5:5" x14ac:dyDescent="0.25">
      <c r="E50784" s="53"/>
    </row>
    <row r="50785" spans="5:5" x14ac:dyDescent="0.25">
      <c r="E50785" s="53"/>
    </row>
    <row r="50786" spans="5:5" x14ac:dyDescent="0.25">
      <c r="E50786" s="53"/>
    </row>
    <row r="50787" spans="5:5" x14ac:dyDescent="0.25">
      <c r="E50787" s="53"/>
    </row>
    <row r="50788" spans="5:5" x14ac:dyDescent="0.25">
      <c r="E50788" s="53"/>
    </row>
    <row r="50789" spans="5:5" x14ac:dyDescent="0.25">
      <c r="E50789" s="53"/>
    </row>
    <row r="50790" spans="5:5" x14ac:dyDescent="0.25">
      <c r="E50790" s="53"/>
    </row>
    <row r="50791" spans="5:5" x14ac:dyDescent="0.25">
      <c r="E50791" s="53"/>
    </row>
    <row r="50792" spans="5:5" x14ac:dyDescent="0.25">
      <c r="E50792" s="53"/>
    </row>
    <row r="50793" spans="5:5" x14ac:dyDescent="0.25">
      <c r="E50793" s="53"/>
    </row>
    <row r="50794" spans="5:5" x14ac:dyDescent="0.25">
      <c r="E50794" s="53"/>
    </row>
    <row r="50795" spans="5:5" x14ac:dyDescent="0.25">
      <c r="E50795" s="53"/>
    </row>
    <row r="50796" spans="5:5" x14ac:dyDescent="0.25">
      <c r="E50796" s="53"/>
    </row>
    <row r="50797" spans="5:5" x14ac:dyDescent="0.25">
      <c r="E50797" s="53"/>
    </row>
    <row r="50798" spans="5:5" x14ac:dyDescent="0.25">
      <c r="E50798" s="53"/>
    </row>
    <row r="50799" spans="5:5" x14ac:dyDescent="0.25">
      <c r="E50799" s="53"/>
    </row>
    <row r="50800" spans="5:5" x14ac:dyDescent="0.25">
      <c r="E50800" s="53"/>
    </row>
    <row r="50801" spans="5:5" x14ac:dyDescent="0.25">
      <c r="E50801" s="53"/>
    </row>
    <row r="50802" spans="5:5" x14ac:dyDescent="0.25">
      <c r="E50802" s="53"/>
    </row>
    <row r="50803" spans="5:5" x14ac:dyDescent="0.25">
      <c r="E50803" s="53"/>
    </row>
    <row r="50804" spans="5:5" x14ac:dyDescent="0.25">
      <c r="E50804" s="53"/>
    </row>
    <row r="50805" spans="5:5" x14ac:dyDescent="0.25">
      <c r="E50805" s="53"/>
    </row>
    <row r="50806" spans="5:5" x14ac:dyDescent="0.25">
      <c r="E50806" s="53"/>
    </row>
    <row r="50807" spans="5:5" x14ac:dyDescent="0.25">
      <c r="E50807" s="53"/>
    </row>
    <row r="50808" spans="5:5" x14ac:dyDescent="0.25">
      <c r="E50808" s="53"/>
    </row>
    <row r="50809" spans="5:5" x14ac:dyDescent="0.25">
      <c r="E50809" s="53"/>
    </row>
    <row r="50810" spans="5:5" x14ac:dyDescent="0.25">
      <c r="E50810" s="53"/>
    </row>
    <row r="50811" spans="5:5" x14ac:dyDescent="0.25">
      <c r="E50811" s="53"/>
    </row>
    <row r="50812" spans="5:5" x14ac:dyDescent="0.25">
      <c r="E50812" s="53"/>
    </row>
    <row r="50813" spans="5:5" x14ac:dyDescent="0.25">
      <c r="E50813" s="53"/>
    </row>
    <row r="50814" spans="5:5" x14ac:dyDescent="0.25">
      <c r="E50814" s="53"/>
    </row>
    <row r="50815" spans="5:5" x14ac:dyDescent="0.25">
      <c r="E50815" s="53"/>
    </row>
    <row r="50816" spans="5:5" x14ac:dyDescent="0.25">
      <c r="E50816" s="53"/>
    </row>
    <row r="50817" spans="5:5" x14ac:dyDescent="0.25">
      <c r="E50817" s="53"/>
    </row>
    <row r="50818" spans="5:5" x14ac:dyDescent="0.25">
      <c r="E50818" s="53"/>
    </row>
    <row r="50819" spans="5:5" x14ac:dyDescent="0.25">
      <c r="E50819" s="53"/>
    </row>
    <row r="50820" spans="5:5" x14ac:dyDescent="0.25">
      <c r="E50820" s="53"/>
    </row>
    <row r="50821" spans="5:5" x14ac:dyDescent="0.25">
      <c r="E50821" s="53"/>
    </row>
    <row r="50822" spans="5:5" x14ac:dyDescent="0.25">
      <c r="E50822" s="53"/>
    </row>
    <row r="50823" spans="5:5" x14ac:dyDescent="0.25">
      <c r="E50823" s="53"/>
    </row>
    <row r="50824" spans="5:5" x14ac:dyDescent="0.25">
      <c r="E50824" s="53"/>
    </row>
    <row r="50825" spans="5:5" x14ac:dyDescent="0.25">
      <c r="E50825" s="53"/>
    </row>
    <row r="50826" spans="5:5" x14ac:dyDescent="0.25">
      <c r="E50826" s="53"/>
    </row>
    <row r="50827" spans="5:5" x14ac:dyDescent="0.25">
      <c r="E50827" s="53"/>
    </row>
    <row r="50828" spans="5:5" x14ac:dyDescent="0.25">
      <c r="E50828" s="53"/>
    </row>
    <row r="50829" spans="5:5" x14ac:dyDescent="0.25">
      <c r="E50829" s="53"/>
    </row>
    <row r="50830" spans="5:5" x14ac:dyDescent="0.25">
      <c r="E50830" s="53"/>
    </row>
    <row r="50831" spans="5:5" x14ac:dyDescent="0.25">
      <c r="E50831" s="53"/>
    </row>
    <row r="50832" spans="5:5" x14ac:dyDescent="0.25">
      <c r="E50832" s="53"/>
    </row>
    <row r="50833" spans="5:5" x14ac:dyDescent="0.25">
      <c r="E50833" s="53"/>
    </row>
    <row r="50834" spans="5:5" x14ac:dyDescent="0.25">
      <c r="E50834" s="53"/>
    </row>
    <row r="50835" spans="5:5" x14ac:dyDescent="0.25">
      <c r="E50835" s="53"/>
    </row>
    <row r="50836" spans="5:5" x14ac:dyDescent="0.25">
      <c r="E50836" s="53"/>
    </row>
    <row r="50837" spans="5:5" x14ac:dyDescent="0.25">
      <c r="E50837" s="53"/>
    </row>
    <row r="50838" spans="5:5" x14ac:dyDescent="0.25">
      <c r="E50838" s="53"/>
    </row>
    <row r="50839" spans="5:5" x14ac:dyDescent="0.25">
      <c r="E50839" s="53"/>
    </row>
    <row r="50840" spans="5:5" x14ac:dyDescent="0.25">
      <c r="E50840" s="53"/>
    </row>
    <row r="50841" spans="5:5" x14ac:dyDescent="0.25">
      <c r="E50841" s="53"/>
    </row>
    <row r="50842" spans="5:5" x14ac:dyDescent="0.25">
      <c r="E50842" s="53"/>
    </row>
    <row r="50843" spans="5:5" x14ac:dyDescent="0.25">
      <c r="E50843" s="53"/>
    </row>
    <row r="50844" spans="5:5" x14ac:dyDescent="0.25">
      <c r="E50844" s="53"/>
    </row>
    <row r="50845" spans="5:5" x14ac:dyDescent="0.25">
      <c r="E50845" s="53"/>
    </row>
    <row r="50846" spans="5:5" x14ac:dyDescent="0.25">
      <c r="E50846" s="53"/>
    </row>
    <row r="50847" spans="5:5" x14ac:dyDescent="0.25">
      <c r="E50847" s="53"/>
    </row>
    <row r="50848" spans="5:5" x14ac:dyDescent="0.25">
      <c r="E50848" s="53"/>
    </row>
    <row r="50849" spans="5:5" x14ac:dyDescent="0.25">
      <c r="E50849" s="53"/>
    </row>
    <row r="50850" spans="5:5" x14ac:dyDescent="0.25">
      <c r="E50850" s="53"/>
    </row>
    <row r="50851" spans="5:5" x14ac:dyDescent="0.25">
      <c r="E50851" s="53"/>
    </row>
    <row r="50852" spans="5:5" x14ac:dyDescent="0.25">
      <c r="E50852" s="53"/>
    </row>
    <row r="50853" spans="5:5" x14ac:dyDescent="0.25">
      <c r="E50853" s="53"/>
    </row>
    <row r="50854" spans="5:5" x14ac:dyDescent="0.25">
      <c r="E50854" s="53"/>
    </row>
    <row r="50855" spans="5:5" x14ac:dyDescent="0.25">
      <c r="E50855" s="53"/>
    </row>
    <row r="50856" spans="5:5" x14ac:dyDescent="0.25">
      <c r="E50856" s="53"/>
    </row>
    <row r="50857" spans="5:5" x14ac:dyDescent="0.25">
      <c r="E50857" s="53"/>
    </row>
    <row r="50858" spans="5:5" x14ac:dyDescent="0.25">
      <c r="E50858" s="53"/>
    </row>
    <row r="50859" spans="5:5" x14ac:dyDescent="0.25">
      <c r="E50859" s="53"/>
    </row>
    <row r="50860" spans="5:5" x14ac:dyDescent="0.25">
      <c r="E50860" s="53"/>
    </row>
    <row r="50861" spans="5:5" x14ac:dyDescent="0.25">
      <c r="E50861" s="53"/>
    </row>
    <row r="50862" spans="5:5" x14ac:dyDescent="0.25">
      <c r="E50862" s="53"/>
    </row>
    <row r="50863" spans="5:5" x14ac:dyDescent="0.25">
      <c r="E50863" s="53"/>
    </row>
    <row r="50864" spans="5:5" x14ac:dyDescent="0.25">
      <c r="E50864" s="53"/>
    </row>
    <row r="50865" spans="5:5" x14ac:dyDescent="0.25">
      <c r="E50865" s="53"/>
    </row>
    <row r="50866" spans="5:5" x14ac:dyDescent="0.25">
      <c r="E50866" s="53"/>
    </row>
    <row r="50867" spans="5:5" x14ac:dyDescent="0.25">
      <c r="E50867" s="53"/>
    </row>
    <row r="50868" spans="5:5" x14ac:dyDescent="0.25">
      <c r="E50868" s="53"/>
    </row>
    <row r="50869" spans="5:5" x14ac:dyDescent="0.25">
      <c r="E50869" s="53"/>
    </row>
    <row r="50870" spans="5:5" x14ac:dyDescent="0.25">
      <c r="E50870" s="53"/>
    </row>
    <row r="50871" spans="5:5" x14ac:dyDescent="0.25">
      <c r="E50871" s="53"/>
    </row>
    <row r="50872" spans="5:5" x14ac:dyDescent="0.25">
      <c r="E50872" s="53"/>
    </row>
    <row r="50873" spans="5:5" x14ac:dyDescent="0.25">
      <c r="E50873" s="53"/>
    </row>
    <row r="50874" spans="5:5" x14ac:dyDescent="0.25">
      <c r="E50874" s="53"/>
    </row>
    <row r="50875" spans="5:5" x14ac:dyDescent="0.25">
      <c r="E50875" s="53"/>
    </row>
    <row r="50876" spans="5:5" x14ac:dyDescent="0.25">
      <c r="E50876" s="53"/>
    </row>
    <row r="50877" spans="5:5" x14ac:dyDescent="0.25">
      <c r="E50877" s="53"/>
    </row>
    <row r="50878" spans="5:5" x14ac:dyDescent="0.25">
      <c r="E50878" s="53"/>
    </row>
    <row r="50879" spans="5:5" x14ac:dyDescent="0.25">
      <c r="E50879" s="53"/>
    </row>
    <row r="50880" spans="5:5" x14ac:dyDescent="0.25">
      <c r="E50880" s="53"/>
    </row>
    <row r="50881" spans="5:5" x14ac:dyDescent="0.25">
      <c r="E50881" s="53"/>
    </row>
    <row r="50882" spans="5:5" x14ac:dyDescent="0.25">
      <c r="E50882" s="53"/>
    </row>
    <row r="50883" spans="5:5" x14ac:dyDescent="0.25">
      <c r="E50883" s="53"/>
    </row>
    <row r="50884" spans="5:5" x14ac:dyDescent="0.25">
      <c r="E50884" s="53"/>
    </row>
    <row r="50885" spans="5:5" x14ac:dyDescent="0.25">
      <c r="E50885" s="53"/>
    </row>
    <row r="50886" spans="5:5" x14ac:dyDescent="0.25">
      <c r="E50886" s="53"/>
    </row>
    <row r="50887" spans="5:5" x14ac:dyDescent="0.25">
      <c r="E50887" s="53"/>
    </row>
    <row r="50888" spans="5:5" x14ac:dyDescent="0.25">
      <c r="E50888" s="53"/>
    </row>
    <row r="50889" spans="5:5" x14ac:dyDescent="0.25">
      <c r="E50889" s="53"/>
    </row>
    <row r="50890" spans="5:5" x14ac:dyDescent="0.25">
      <c r="E50890" s="53"/>
    </row>
    <row r="50891" spans="5:5" x14ac:dyDescent="0.25">
      <c r="E50891" s="53"/>
    </row>
    <row r="50892" spans="5:5" x14ac:dyDescent="0.25">
      <c r="E50892" s="53"/>
    </row>
    <row r="50893" spans="5:5" x14ac:dyDescent="0.25">
      <c r="E50893" s="53"/>
    </row>
    <row r="50894" spans="5:5" x14ac:dyDescent="0.25">
      <c r="E50894" s="53"/>
    </row>
    <row r="50895" spans="5:5" x14ac:dyDescent="0.25">
      <c r="E50895" s="53"/>
    </row>
    <row r="50896" spans="5:5" x14ac:dyDescent="0.25">
      <c r="E50896" s="53"/>
    </row>
    <row r="50897" spans="5:5" x14ac:dyDescent="0.25">
      <c r="E50897" s="53"/>
    </row>
    <row r="50898" spans="5:5" x14ac:dyDescent="0.25">
      <c r="E50898" s="53"/>
    </row>
    <row r="50899" spans="5:5" x14ac:dyDescent="0.25">
      <c r="E50899" s="53"/>
    </row>
    <row r="50900" spans="5:5" x14ac:dyDescent="0.25">
      <c r="E50900" s="53"/>
    </row>
    <row r="50901" spans="5:5" x14ac:dyDescent="0.25">
      <c r="E50901" s="53"/>
    </row>
    <row r="50902" spans="5:5" x14ac:dyDescent="0.25">
      <c r="E50902" s="53"/>
    </row>
    <row r="50903" spans="5:5" x14ac:dyDescent="0.25">
      <c r="E50903" s="53"/>
    </row>
    <row r="50904" spans="5:5" x14ac:dyDescent="0.25">
      <c r="E50904" s="53"/>
    </row>
    <row r="50905" spans="5:5" x14ac:dyDescent="0.25">
      <c r="E50905" s="53"/>
    </row>
    <row r="50906" spans="5:5" x14ac:dyDescent="0.25">
      <c r="E50906" s="53"/>
    </row>
    <row r="50907" spans="5:5" x14ac:dyDescent="0.25">
      <c r="E50907" s="53"/>
    </row>
    <row r="50908" spans="5:5" x14ac:dyDescent="0.25">
      <c r="E50908" s="53"/>
    </row>
    <row r="50909" spans="5:5" x14ac:dyDescent="0.25">
      <c r="E50909" s="53"/>
    </row>
    <row r="50910" spans="5:5" x14ac:dyDescent="0.25">
      <c r="E50910" s="53"/>
    </row>
    <row r="50911" spans="5:5" x14ac:dyDescent="0.25">
      <c r="E50911" s="53"/>
    </row>
    <row r="50912" spans="5:5" x14ac:dyDescent="0.25">
      <c r="E50912" s="53"/>
    </row>
    <row r="50913" spans="5:5" x14ac:dyDescent="0.25">
      <c r="E50913" s="53"/>
    </row>
    <row r="50914" spans="5:5" x14ac:dyDescent="0.25">
      <c r="E50914" s="53"/>
    </row>
    <row r="50915" spans="5:5" x14ac:dyDescent="0.25">
      <c r="E50915" s="53"/>
    </row>
    <row r="50916" spans="5:5" x14ac:dyDescent="0.25">
      <c r="E50916" s="53"/>
    </row>
    <row r="50917" spans="5:5" x14ac:dyDescent="0.25">
      <c r="E50917" s="53"/>
    </row>
    <row r="50918" spans="5:5" x14ac:dyDescent="0.25">
      <c r="E50918" s="53"/>
    </row>
    <row r="50919" spans="5:5" x14ac:dyDescent="0.25">
      <c r="E50919" s="53"/>
    </row>
    <row r="50920" spans="5:5" x14ac:dyDescent="0.25">
      <c r="E50920" s="53"/>
    </row>
    <row r="50921" spans="5:5" x14ac:dyDescent="0.25">
      <c r="E50921" s="53"/>
    </row>
    <row r="50922" spans="5:5" x14ac:dyDescent="0.25">
      <c r="E50922" s="53"/>
    </row>
    <row r="50923" spans="5:5" x14ac:dyDescent="0.25">
      <c r="E50923" s="53"/>
    </row>
    <row r="50924" spans="5:5" x14ac:dyDescent="0.25">
      <c r="E50924" s="53"/>
    </row>
    <row r="50925" spans="5:5" x14ac:dyDescent="0.25">
      <c r="E50925" s="53"/>
    </row>
    <row r="50926" spans="5:5" x14ac:dyDescent="0.25">
      <c r="E50926" s="53"/>
    </row>
    <row r="50927" spans="5:5" x14ac:dyDescent="0.25">
      <c r="E50927" s="53"/>
    </row>
    <row r="50928" spans="5:5" x14ac:dyDescent="0.25">
      <c r="E50928" s="53"/>
    </row>
    <row r="50929" spans="5:5" x14ac:dyDescent="0.25">
      <c r="E50929" s="53"/>
    </row>
    <row r="50930" spans="5:5" x14ac:dyDescent="0.25">
      <c r="E50930" s="53"/>
    </row>
    <row r="50931" spans="5:5" x14ac:dyDescent="0.25">
      <c r="E50931" s="53"/>
    </row>
    <row r="50932" spans="5:5" x14ac:dyDescent="0.25">
      <c r="E50932" s="53"/>
    </row>
    <row r="50933" spans="5:5" x14ac:dyDescent="0.25">
      <c r="E50933" s="53"/>
    </row>
    <row r="50934" spans="5:5" x14ac:dyDescent="0.25">
      <c r="E50934" s="53"/>
    </row>
    <row r="50935" spans="5:5" x14ac:dyDescent="0.25">
      <c r="E50935" s="53"/>
    </row>
    <row r="50936" spans="5:5" x14ac:dyDescent="0.25">
      <c r="E50936" s="53"/>
    </row>
    <row r="50937" spans="5:5" x14ac:dyDescent="0.25">
      <c r="E50937" s="53"/>
    </row>
    <row r="50938" spans="5:5" x14ac:dyDescent="0.25">
      <c r="E50938" s="53"/>
    </row>
    <row r="50939" spans="5:5" x14ac:dyDescent="0.25">
      <c r="E50939" s="53"/>
    </row>
    <row r="50940" spans="5:5" x14ac:dyDescent="0.25">
      <c r="E50940" s="53"/>
    </row>
    <row r="50941" spans="5:5" x14ac:dyDescent="0.25">
      <c r="E50941" s="53"/>
    </row>
    <row r="50942" spans="5:5" x14ac:dyDescent="0.25">
      <c r="E50942" s="53"/>
    </row>
    <row r="50943" spans="5:5" x14ac:dyDescent="0.25">
      <c r="E50943" s="53"/>
    </row>
    <row r="50944" spans="5:5" x14ac:dyDescent="0.25">
      <c r="E50944" s="53"/>
    </row>
    <row r="50945" spans="5:5" x14ac:dyDescent="0.25">
      <c r="E50945" s="53"/>
    </row>
    <row r="50946" spans="5:5" x14ac:dyDescent="0.25">
      <c r="E50946" s="53"/>
    </row>
    <row r="50947" spans="5:5" x14ac:dyDescent="0.25">
      <c r="E50947" s="53"/>
    </row>
    <row r="50948" spans="5:5" x14ac:dyDescent="0.25">
      <c r="E50948" s="53"/>
    </row>
    <row r="50949" spans="5:5" x14ac:dyDescent="0.25">
      <c r="E50949" s="53"/>
    </row>
    <row r="50950" spans="5:5" x14ac:dyDescent="0.25">
      <c r="E50950" s="53"/>
    </row>
    <row r="50951" spans="5:5" x14ac:dyDescent="0.25">
      <c r="E50951" s="53"/>
    </row>
    <row r="50952" spans="5:5" x14ac:dyDescent="0.25">
      <c r="E50952" s="53"/>
    </row>
    <row r="50953" spans="5:5" x14ac:dyDescent="0.25">
      <c r="E50953" s="53"/>
    </row>
    <row r="50954" spans="5:5" x14ac:dyDescent="0.25">
      <c r="E50954" s="53"/>
    </row>
    <row r="50955" spans="5:5" x14ac:dyDescent="0.25">
      <c r="E50955" s="53"/>
    </row>
    <row r="50956" spans="5:5" x14ac:dyDescent="0.25">
      <c r="E50956" s="53"/>
    </row>
    <row r="50957" spans="5:5" x14ac:dyDescent="0.25">
      <c r="E50957" s="53"/>
    </row>
    <row r="50958" spans="5:5" x14ac:dyDescent="0.25">
      <c r="E50958" s="53"/>
    </row>
    <row r="50959" spans="5:5" x14ac:dyDescent="0.25">
      <c r="E50959" s="53"/>
    </row>
    <row r="50960" spans="5:5" x14ac:dyDescent="0.25">
      <c r="E50960" s="53"/>
    </row>
    <row r="50961" spans="5:5" x14ac:dyDescent="0.25">
      <c r="E50961" s="53"/>
    </row>
    <row r="50962" spans="5:5" x14ac:dyDescent="0.25">
      <c r="E50962" s="53"/>
    </row>
    <row r="50963" spans="5:5" x14ac:dyDescent="0.25">
      <c r="E50963" s="53"/>
    </row>
    <row r="50964" spans="5:5" x14ac:dyDescent="0.25">
      <c r="E50964" s="53"/>
    </row>
    <row r="50965" spans="5:5" x14ac:dyDescent="0.25">
      <c r="E50965" s="53"/>
    </row>
    <row r="50966" spans="5:5" x14ac:dyDescent="0.25">
      <c r="E50966" s="53"/>
    </row>
    <row r="50967" spans="5:5" x14ac:dyDescent="0.25">
      <c r="E50967" s="53"/>
    </row>
    <row r="50968" spans="5:5" x14ac:dyDescent="0.25">
      <c r="E50968" s="53"/>
    </row>
    <row r="50969" spans="5:5" x14ac:dyDescent="0.25">
      <c r="E50969" s="53"/>
    </row>
    <row r="50970" spans="5:5" x14ac:dyDescent="0.25">
      <c r="E50970" s="53"/>
    </row>
    <row r="50971" spans="5:5" x14ac:dyDescent="0.25">
      <c r="E50971" s="53"/>
    </row>
    <row r="50972" spans="5:5" x14ac:dyDescent="0.25">
      <c r="E50972" s="53"/>
    </row>
    <row r="50973" spans="5:5" x14ac:dyDescent="0.25">
      <c r="E50973" s="53"/>
    </row>
    <row r="50974" spans="5:5" x14ac:dyDescent="0.25">
      <c r="E50974" s="53"/>
    </row>
    <row r="50975" spans="5:5" x14ac:dyDescent="0.25">
      <c r="E50975" s="53"/>
    </row>
    <row r="50976" spans="5:5" x14ac:dyDescent="0.25">
      <c r="E50976" s="53"/>
    </row>
    <row r="50977" spans="5:5" x14ac:dyDescent="0.25">
      <c r="E50977" s="53"/>
    </row>
    <row r="50978" spans="5:5" x14ac:dyDescent="0.25">
      <c r="E50978" s="53"/>
    </row>
    <row r="50979" spans="5:5" x14ac:dyDescent="0.25">
      <c r="E50979" s="53"/>
    </row>
    <row r="50980" spans="5:5" x14ac:dyDescent="0.25">
      <c r="E50980" s="53"/>
    </row>
    <row r="50981" spans="5:5" x14ac:dyDescent="0.25">
      <c r="E50981" s="53"/>
    </row>
    <row r="50982" spans="5:5" x14ac:dyDescent="0.25">
      <c r="E50982" s="53"/>
    </row>
    <row r="50983" spans="5:5" x14ac:dyDescent="0.25">
      <c r="E50983" s="53"/>
    </row>
    <row r="50984" spans="5:5" x14ac:dyDescent="0.25">
      <c r="E50984" s="53"/>
    </row>
    <row r="50985" spans="5:5" x14ac:dyDescent="0.25">
      <c r="E50985" s="53"/>
    </row>
    <row r="50986" spans="5:5" x14ac:dyDescent="0.25">
      <c r="E50986" s="53"/>
    </row>
    <row r="50987" spans="5:5" x14ac:dyDescent="0.25">
      <c r="E50987" s="53"/>
    </row>
    <row r="50988" spans="5:5" x14ac:dyDescent="0.25">
      <c r="E50988" s="53"/>
    </row>
    <row r="50989" spans="5:5" x14ac:dyDescent="0.25">
      <c r="E50989" s="53"/>
    </row>
    <row r="50990" spans="5:5" x14ac:dyDescent="0.25">
      <c r="E50990" s="53"/>
    </row>
    <row r="50991" spans="5:5" x14ac:dyDescent="0.25">
      <c r="E50991" s="53"/>
    </row>
    <row r="50992" spans="5:5" x14ac:dyDescent="0.25">
      <c r="E50992" s="53"/>
    </row>
    <row r="50993" spans="5:5" x14ac:dyDescent="0.25">
      <c r="E50993" s="53"/>
    </row>
    <row r="50994" spans="5:5" x14ac:dyDescent="0.25">
      <c r="E50994" s="53"/>
    </row>
    <row r="50995" spans="5:5" x14ac:dyDescent="0.25">
      <c r="E50995" s="53"/>
    </row>
    <row r="50996" spans="5:5" x14ac:dyDescent="0.25">
      <c r="E50996" s="53"/>
    </row>
    <row r="50997" spans="5:5" x14ac:dyDescent="0.25">
      <c r="E50997" s="53"/>
    </row>
    <row r="50998" spans="5:5" x14ac:dyDescent="0.25">
      <c r="E50998" s="53"/>
    </row>
    <row r="50999" spans="5:5" x14ac:dyDescent="0.25">
      <c r="E50999" s="53"/>
    </row>
    <row r="51000" spans="5:5" x14ac:dyDescent="0.25">
      <c r="E51000" s="53"/>
    </row>
    <row r="51001" spans="5:5" x14ac:dyDescent="0.25">
      <c r="E51001" s="53"/>
    </row>
    <row r="51002" spans="5:5" x14ac:dyDescent="0.25">
      <c r="E51002" s="53"/>
    </row>
    <row r="51003" spans="5:5" x14ac:dyDescent="0.25">
      <c r="E51003" s="53"/>
    </row>
    <row r="51004" spans="5:5" x14ac:dyDescent="0.25">
      <c r="E51004" s="53"/>
    </row>
    <row r="51005" spans="5:5" x14ac:dyDescent="0.25">
      <c r="E51005" s="53"/>
    </row>
    <row r="51006" spans="5:5" x14ac:dyDescent="0.25">
      <c r="E51006" s="53"/>
    </row>
    <row r="51007" spans="5:5" x14ac:dyDescent="0.25">
      <c r="E51007" s="53"/>
    </row>
    <row r="51008" spans="5:5" x14ac:dyDescent="0.25">
      <c r="E51008" s="53"/>
    </row>
    <row r="51009" spans="5:5" x14ac:dyDescent="0.25">
      <c r="E51009" s="53"/>
    </row>
    <row r="51010" spans="5:5" x14ac:dyDescent="0.25">
      <c r="E51010" s="53"/>
    </row>
    <row r="51011" spans="5:5" x14ac:dyDescent="0.25">
      <c r="E51011" s="53"/>
    </row>
    <row r="51012" spans="5:5" x14ac:dyDescent="0.25">
      <c r="E51012" s="53"/>
    </row>
    <row r="51013" spans="5:5" x14ac:dyDescent="0.25">
      <c r="E51013" s="53"/>
    </row>
    <row r="51014" spans="5:5" x14ac:dyDescent="0.25">
      <c r="E51014" s="53"/>
    </row>
    <row r="51015" spans="5:5" x14ac:dyDescent="0.25">
      <c r="E51015" s="53"/>
    </row>
    <row r="51016" spans="5:5" x14ac:dyDescent="0.25">
      <c r="E51016" s="53"/>
    </row>
    <row r="51017" spans="5:5" x14ac:dyDescent="0.25">
      <c r="E51017" s="53"/>
    </row>
    <row r="51018" spans="5:5" x14ac:dyDescent="0.25">
      <c r="E51018" s="53"/>
    </row>
    <row r="51019" spans="5:5" x14ac:dyDescent="0.25">
      <c r="E51019" s="53"/>
    </row>
    <row r="51020" spans="5:5" x14ac:dyDescent="0.25">
      <c r="E51020" s="53"/>
    </row>
    <row r="51021" spans="5:5" x14ac:dyDescent="0.25">
      <c r="E51021" s="53"/>
    </row>
    <row r="51022" spans="5:5" x14ac:dyDescent="0.25">
      <c r="E51022" s="53"/>
    </row>
    <row r="51023" spans="5:5" x14ac:dyDescent="0.25">
      <c r="E51023" s="53"/>
    </row>
    <row r="51024" spans="5:5" x14ac:dyDescent="0.25">
      <c r="E51024" s="53"/>
    </row>
    <row r="51025" spans="5:5" x14ac:dyDescent="0.25">
      <c r="E51025" s="53"/>
    </row>
    <row r="51026" spans="5:5" x14ac:dyDescent="0.25">
      <c r="E51026" s="53"/>
    </row>
    <row r="51027" spans="5:5" x14ac:dyDescent="0.25">
      <c r="E51027" s="53"/>
    </row>
    <row r="51028" spans="5:5" x14ac:dyDescent="0.25">
      <c r="E51028" s="53"/>
    </row>
    <row r="51029" spans="5:5" x14ac:dyDescent="0.25">
      <c r="E51029" s="53"/>
    </row>
    <row r="51030" spans="5:5" x14ac:dyDescent="0.25">
      <c r="E51030" s="53"/>
    </row>
    <row r="51031" spans="5:5" x14ac:dyDescent="0.25">
      <c r="E51031" s="53"/>
    </row>
    <row r="51032" spans="5:5" x14ac:dyDescent="0.25">
      <c r="E51032" s="53"/>
    </row>
    <row r="51033" spans="5:5" x14ac:dyDescent="0.25">
      <c r="E51033" s="53"/>
    </row>
    <row r="51034" spans="5:5" x14ac:dyDescent="0.25">
      <c r="E51034" s="53"/>
    </row>
    <row r="51035" spans="5:5" x14ac:dyDescent="0.25">
      <c r="E51035" s="53"/>
    </row>
    <row r="51036" spans="5:5" x14ac:dyDescent="0.25">
      <c r="E51036" s="53"/>
    </row>
    <row r="51037" spans="5:5" x14ac:dyDescent="0.25">
      <c r="E51037" s="53"/>
    </row>
    <row r="51038" spans="5:5" x14ac:dyDescent="0.25">
      <c r="E51038" s="53"/>
    </row>
    <row r="51039" spans="5:5" x14ac:dyDescent="0.25">
      <c r="E51039" s="53"/>
    </row>
    <row r="51040" spans="5:5" x14ac:dyDescent="0.25">
      <c r="E51040" s="53"/>
    </row>
    <row r="51041" spans="5:5" x14ac:dyDescent="0.25">
      <c r="E51041" s="53"/>
    </row>
    <row r="51042" spans="5:5" x14ac:dyDescent="0.25">
      <c r="E51042" s="53"/>
    </row>
    <row r="51043" spans="5:5" x14ac:dyDescent="0.25">
      <c r="E51043" s="53"/>
    </row>
    <row r="51044" spans="5:5" x14ac:dyDescent="0.25">
      <c r="E51044" s="53"/>
    </row>
    <row r="51045" spans="5:5" x14ac:dyDescent="0.25">
      <c r="E51045" s="53"/>
    </row>
    <row r="51046" spans="5:5" x14ac:dyDescent="0.25">
      <c r="E51046" s="53"/>
    </row>
    <row r="51047" spans="5:5" x14ac:dyDescent="0.25">
      <c r="E51047" s="53"/>
    </row>
    <row r="51048" spans="5:5" x14ac:dyDescent="0.25">
      <c r="E51048" s="53"/>
    </row>
    <row r="51049" spans="5:5" x14ac:dyDescent="0.25">
      <c r="E51049" s="53"/>
    </row>
    <row r="51050" spans="5:5" x14ac:dyDescent="0.25">
      <c r="E51050" s="53"/>
    </row>
    <row r="51051" spans="5:5" x14ac:dyDescent="0.25">
      <c r="E51051" s="53"/>
    </row>
    <row r="51052" spans="5:5" x14ac:dyDescent="0.25">
      <c r="E51052" s="53"/>
    </row>
    <row r="51053" spans="5:5" x14ac:dyDescent="0.25">
      <c r="E51053" s="53"/>
    </row>
    <row r="51054" spans="5:5" x14ac:dyDescent="0.25">
      <c r="E51054" s="53"/>
    </row>
    <row r="51055" spans="5:5" x14ac:dyDescent="0.25">
      <c r="E51055" s="53"/>
    </row>
    <row r="51056" spans="5:5" x14ac:dyDescent="0.25">
      <c r="E51056" s="53"/>
    </row>
    <row r="51057" spans="5:5" x14ac:dyDescent="0.25">
      <c r="E51057" s="53"/>
    </row>
    <row r="51058" spans="5:5" x14ac:dyDescent="0.25">
      <c r="E51058" s="53"/>
    </row>
    <row r="51059" spans="5:5" x14ac:dyDescent="0.25">
      <c r="E51059" s="53"/>
    </row>
    <row r="51060" spans="5:5" x14ac:dyDescent="0.25">
      <c r="E51060" s="53"/>
    </row>
    <row r="51061" spans="5:5" x14ac:dyDescent="0.25">
      <c r="E51061" s="53"/>
    </row>
    <row r="51062" spans="5:5" x14ac:dyDescent="0.25">
      <c r="E51062" s="53"/>
    </row>
    <row r="51063" spans="5:5" x14ac:dyDescent="0.25">
      <c r="E51063" s="53"/>
    </row>
    <row r="51064" spans="5:5" x14ac:dyDescent="0.25">
      <c r="E51064" s="53"/>
    </row>
    <row r="51065" spans="5:5" x14ac:dyDescent="0.25">
      <c r="E51065" s="53"/>
    </row>
    <row r="51066" spans="5:5" x14ac:dyDescent="0.25">
      <c r="E51066" s="53"/>
    </row>
    <row r="51067" spans="5:5" x14ac:dyDescent="0.25">
      <c r="E51067" s="53"/>
    </row>
    <row r="51068" spans="5:5" x14ac:dyDescent="0.25">
      <c r="E51068" s="53"/>
    </row>
    <row r="51069" spans="5:5" x14ac:dyDescent="0.25">
      <c r="E51069" s="53"/>
    </row>
    <row r="51070" spans="5:5" x14ac:dyDescent="0.25">
      <c r="E51070" s="53"/>
    </row>
    <row r="51071" spans="5:5" x14ac:dyDescent="0.25">
      <c r="E51071" s="53"/>
    </row>
    <row r="51072" spans="5:5" x14ac:dyDescent="0.25">
      <c r="E51072" s="53"/>
    </row>
    <row r="51073" spans="5:5" x14ac:dyDescent="0.25">
      <c r="E51073" s="53"/>
    </row>
    <row r="51074" spans="5:5" x14ac:dyDescent="0.25">
      <c r="E51074" s="53"/>
    </row>
    <row r="51075" spans="5:5" x14ac:dyDescent="0.25">
      <c r="E51075" s="53"/>
    </row>
    <row r="51076" spans="5:5" x14ac:dyDescent="0.25">
      <c r="E51076" s="53"/>
    </row>
    <row r="51077" spans="5:5" x14ac:dyDescent="0.25">
      <c r="E51077" s="53"/>
    </row>
    <row r="51078" spans="5:5" x14ac:dyDescent="0.25">
      <c r="E51078" s="53"/>
    </row>
    <row r="51079" spans="5:5" x14ac:dyDescent="0.25">
      <c r="E51079" s="53"/>
    </row>
    <row r="51080" spans="5:5" x14ac:dyDescent="0.25">
      <c r="E51080" s="53"/>
    </row>
    <row r="51081" spans="5:5" x14ac:dyDescent="0.25">
      <c r="E51081" s="53"/>
    </row>
    <row r="51082" spans="5:5" x14ac:dyDescent="0.25">
      <c r="E51082" s="53"/>
    </row>
    <row r="51083" spans="5:5" x14ac:dyDescent="0.25">
      <c r="E51083" s="53"/>
    </row>
    <row r="51084" spans="5:5" x14ac:dyDescent="0.25">
      <c r="E51084" s="53"/>
    </row>
    <row r="51085" spans="5:5" x14ac:dyDescent="0.25">
      <c r="E51085" s="53"/>
    </row>
    <row r="51086" spans="5:5" x14ac:dyDescent="0.25">
      <c r="E51086" s="53"/>
    </row>
    <row r="51087" spans="5:5" x14ac:dyDescent="0.25">
      <c r="E51087" s="53"/>
    </row>
    <row r="51088" spans="5:5" x14ac:dyDescent="0.25">
      <c r="E51088" s="53"/>
    </row>
    <row r="51089" spans="5:5" x14ac:dyDescent="0.25">
      <c r="E51089" s="53"/>
    </row>
    <row r="51090" spans="5:5" x14ac:dyDescent="0.25">
      <c r="E51090" s="53"/>
    </row>
    <row r="51091" spans="5:5" x14ac:dyDescent="0.25">
      <c r="E51091" s="53"/>
    </row>
    <row r="51092" spans="5:5" x14ac:dyDescent="0.25">
      <c r="E51092" s="53"/>
    </row>
    <row r="51093" spans="5:5" x14ac:dyDescent="0.25">
      <c r="E51093" s="53"/>
    </row>
    <row r="51094" spans="5:5" x14ac:dyDescent="0.25">
      <c r="E51094" s="53"/>
    </row>
    <row r="51095" spans="5:5" x14ac:dyDescent="0.25">
      <c r="E51095" s="53"/>
    </row>
    <row r="51096" spans="5:5" x14ac:dyDescent="0.25">
      <c r="E51096" s="53"/>
    </row>
    <row r="51097" spans="5:5" x14ac:dyDescent="0.25">
      <c r="E51097" s="53"/>
    </row>
    <row r="51098" spans="5:5" x14ac:dyDescent="0.25">
      <c r="E51098" s="53"/>
    </row>
    <row r="51099" spans="5:5" x14ac:dyDescent="0.25">
      <c r="E51099" s="53"/>
    </row>
    <row r="51100" spans="5:5" x14ac:dyDescent="0.25">
      <c r="E51100" s="53"/>
    </row>
    <row r="51101" spans="5:5" x14ac:dyDescent="0.25">
      <c r="E51101" s="53"/>
    </row>
    <row r="51102" spans="5:5" x14ac:dyDescent="0.25">
      <c r="E51102" s="53"/>
    </row>
    <row r="51103" spans="5:5" x14ac:dyDescent="0.25">
      <c r="E51103" s="53"/>
    </row>
    <row r="51104" spans="5:5" x14ac:dyDescent="0.25">
      <c r="E51104" s="53"/>
    </row>
    <row r="51105" spans="5:5" x14ac:dyDescent="0.25">
      <c r="E51105" s="53"/>
    </row>
    <row r="51106" spans="5:5" x14ac:dyDescent="0.25">
      <c r="E51106" s="53"/>
    </row>
    <row r="51107" spans="5:5" x14ac:dyDescent="0.25">
      <c r="E51107" s="53"/>
    </row>
    <row r="51108" spans="5:5" x14ac:dyDescent="0.25">
      <c r="E51108" s="53"/>
    </row>
    <row r="51109" spans="5:5" x14ac:dyDescent="0.25">
      <c r="E51109" s="53"/>
    </row>
    <row r="51110" spans="5:5" x14ac:dyDescent="0.25">
      <c r="E51110" s="53"/>
    </row>
    <row r="51111" spans="5:5" x14ac:dyDescent="0.25">
      <c r="E51111" s="53"/>
    </row>
    <row r="51112" spans="5:5" x14ac:dyDescent="0.25">
      <c r="E51112" s="53"/>
    </row>
    <row r="51113" spans="5:5" x14ac:dyDescent="0.25">
      <c r="E51113" s="53"/>
    </row>
    <row r="51114" spans="5:5" x14ac:dyDescent="0.25">
      <c r="E51114" s="53"/>
    </row>
    <row r="51115" spans="5:5" x14ac:dyDescent="0.25">
      <c r="E51115" s="53"/>
    </row>
    <row r="51116" spans="5:5" x14ac:dyDescent="0.25">
      <c r="E51116" s="53"/>
    </row>
    <row r="51117" spans="5:5" x14ac:dyDescent="0.25">
      <c r="E51117" s="53"/>
    </row>
    <row r="51118" spans="5:5" x14ac:dyDescent="0.25">
      <c r="E51118" s="53"/>
    </row>
    <row r="51119" spans="5:5" x14ac:dyDescent="0.25">
      <c r="E51119" s="53"/>
    </row>
    <row r="51120" spans="5:5" x14ac:dyDescent="0.25">
      <c r="E51120" s="53"/>
    </row>
    <row r="51121" spans="5:5" x14ac:dyDescent="0.25">
      <c r="E51121" s="53"/>
    </row>
    <row r="51122" spans="5:5" x14ac:dyDescent="0.25">
      <c r="E51122" s="53"/>
    </row>
    <row r="51123" spans="5:5" x14ac:dyDescent="0.25">
      <c r="E51123" s="53"/>
    </row>
    <row r="51124" spans="5:5" x14ac:dyDescent="0.25">
      <c r="E51124" s="53"/>
    </row>
    <row r="51125" spans="5:5" x14ac:dyDescent="0.25">
      <c r="E51125" s="53"/>
    </row>
    <row r="51126" spans="5:5" x14ac:dyDescent="0.25">
      <c r="E51126" s="53"/>
    </row>
    <row r="51127" spans="5:5" x14ac:dyDescent="0.25">
      <c r="E51127" s="53"/>
    </row>
    <row r="51128" spans="5:5" x14ac:dyDescent="0.25">
      <c r="E51128" s="53"/>
    </row>
    <row r="51129" spans="5:5" x14ac:dyDescent="0.25">
      <c r="E51129" s="53"/>
    </row>
    <row r="51130" spans="5:5" x14ac:dyDescent="0.25">
      <c r="E51130" s="53"/>
    </row>
    <row r="51131" spans="5:5" x14ac:dyDescent="0.25">
      <c r="E51131" s="53"/>
    </row>
    <row r="51132" spans="5:5" x14ac:dyDescent="0.25">
      <c r="E51132" s="53"/>
    </row>
    <row r="51133" spans="5:5" x14ac:dyDescent="0.25">
      <c r="E51133" s="53"/>
    </row>
    <row r="51134" spans="5:5" x14ac:dyDescent="0.25">
      <c r="E51134" s="53"/>
    </row>
    <row r="51135" spans="5:5" x14ac:dyDescent="0.25">
      <c r="E51135" s="53"/>
    </row>
    <row r="51136" spans="5:5" x14ac:dyDescent="0.25">
      <c r="E51136" s="53"/>
    </row>
    <row r="51137" spans="5:5" x14ac:dyDescent="0.25">
      <c r="E51137" s="53"/>
    </row>
    <row r="51138" spans="5:5" x14ac:dyDescent="0.25">
      <c r="E51138" s="53"/>
    </row>
    <row r="51139" spans="5:5" x14ac:dyDescent="0.25">
      <c r="E51139" s="53"/>
    </row>
    <row r="51140" spans="5:5" x14ac:dyDescent="0.25">
      <c r="E51140" s="53"/>
    </row>
    <row r="51141" spans="5:5" x14ac:dyDescent="0.25">
      <c r="E51141" s="53"/>
    </row>
    <row r="51142" spans="5:5" x14ac:dyDescent="0.25">
      <c r="E51142" s="53"/>
    </row>
    <row r="51143" spans="5:5" x14ac:dyDescent="0.25">
      <c r="E51143" s="53"/>
    </row>
    <row r="51144" spans="5:5" x14ac:dyDescent="0.25">
      <c r="E51144" s="53"/>
    </row>
    <row r="51145" spans="5:5" x14ac:dyDescent="0.25">
      <c r="E51145" s="53"/>
    </row>
    <row r="51146" spans="5:5" x14ac:dyDescent="0.25">
      <c r="E51146" s="53"/>
    </row>
    <row r="51147" spans="5:5" x14ac:dyDescent="0.25">
      <c r="E51147" s="53"/>
    </row>
    <row r="51148" spans="5:5" x14ac:dyDescent="0.25">
      <c r="E51148" s="53"/>
    </row>
    <row r="51149" spans="5:5" x14ac:dyDescent="0.25">
      <c r="E51149" s="53"/>
    </row>
    <row r="51150" spans="5:5" x14ac:dyDescent="0.25">
      <c r="E51150" s="53"/>
    </row>
    <row r="51151" spans="5:5" x14ac:dyDescent="0.25">
      <c r="E51151" s="53"/>
    </row>
    <row r="51152" spans="5:5" x14ac:dyDescent="0.25">
      <c r="E51152" s="53"/>
    </row>
    <row r="51153" spans="5:5" x14ac:dyDescent="0.25">
      <c r="E51153" s="53"/>
    </row>
    <row r="51154" spans="5:5" x14ac:dyDescent="0.25">
      <c r="E51154" s="53"/>
    </row>
    <row r="51155" spans="5:5" x14ac:dyDescent="0.25">
      <c r="E51155" s="53"/>
    </row>
    <row r="51156" spans="5:5" x14ac:dyDescent="0.25">
      <c r="E51156" s="53"/>
    </row>
    <row r="51157" spans="5:5" x14ac:dyDescent="0.25">
      <c r="E51157" s="53"/>
    </row>
    <row r="51158" spans="5:5" x14ac:dyDescent="0.25">
      <c r="E51158" s="53"/>
    </row>
    <row r="51159" spans="5:5" x14ac:dyDescent="0.25">
      <c r="E51159" s="53"/>
    </row>
    <row r="51160" spans="5:5" x14ac:dyDescent="0.25">
      <c r="E51160" s="53"/>
    </row>
    <row r="51161" spans="5:5" x14ac:dyDescent="0.25">
      <c r="E51161" s="53"/>
    </row>
    <row r="51162" spans="5:5" x14ac:dyDescent="0.25">
      <c r="E51162" s="53"/>
    </row>
    <row r="51163" spans="5:5" x14ac:dyDescent="0.25">
      <c r="E51163" s="53"/>
    </row>
    <row r="51164" spans="5:5" x14ac:dyDescent="0.25">
      <c r="E51164" s="53"/>
    </row>
    <row r="51165" spans="5:5" x14ac:dyDescent="0.25">
      <c r="E51165" s="53"/>
    </row>
    <row r="51166" spans="5:5" x14ac:dyDescent="0.25">
      <c r="E51166" s="53"/>
    </row>
    <row r="51167" spans="5:5" x14ac:dyDescent="0.25">
      <c r="E51167" s="53"/>
    </row>
    <row r="51168" spans="5:5" x14ac:dyDescent="0.25">
      <c r="E51168" s="53"/>
    </row>
    <row r="51169" spans="5:5" x14ac:dyDescent="0.25">
      <c r="E51169" s="53"/>
    </row>
    <row r="51170" spans="5:5" x14ac:dyDescent="0.25">
      <c r="E51170" s="53"/>
    </row>
    <row r="51171" spans="5:5" x14ac:dyDescent="0.25">
      <c r="E51171" s="53"/>
    </row>
    <row r="51172" spans="5:5" x14ac:dyDescent="0.25">
      <c r="E51172" s="53"/>
    </row>
    <row r="51173" spans="5:5" x14ac:dyDescent="0.25">
      <c r="E51173" s="53"/>
    </row>
    <row r="51174" spans="5:5" x14ac:dyDescent="0.25">
      <c r="E51174" s="53"/>
    </row>
    <row r="51175" spans="5:5" x14ac:dyDescent="0.25">
      <c r="E51175" s="53"/>
    </row>
    <row r="51176" spans="5:5" x14ac:dyDescent="0.25">
      <c r="E51176" s="53"/>
    </row>
    <row r="51177" spans="5:5" x14ac:dyDescent="0.25">
      <c r="E51177" s="53"/>
    </row>
    <row r="51178" spans="5:5" x14ac:dyDescent="0.25">
      <c r="E51178" s="53"/>
    </row>
    <row r="51179" spans="5:5" x14ac:dyDescent="0.25">
      <c r="E51179" s="53"/>
    </row>
    <row r="51180" spans="5:5" x14ac:dyDescent="0.25">
      <c r="E51180" s="53"/>
    </row>
    <row r="51181" spans="5:5" x14ac:dyDescent="0.25">
      <c r="E51181" s="53"/>
    </row>
    <row r="51182" spans="5:5" x14ac:dyDescent="0.25">
      <c r="E51182" s="53"/>
    </row>
    <row r="51183" spans="5:5" x14ac:dyDescent="0.25">
      <c r="E51183" s="53"/>
    </row>
    <row r="51184" spans="5:5" x14ac:dyDescent="0.25">
      <c r="E51184" s="53"/>
    </row>
    <row r="51185" spans="5:5" x14ac:dyDescent="0.25">
      <c r="E51185" s="53"/>
    </row>
    <row r="51186" spans="5:5" x14ac:dyDescent="0.25">
      <c r="E51186" s="53"/>
    </row>
    <row r="51187" spans="5:5" x14ac:dyDescent="0.25">
      <c r="E51187" s="53"/>
    </row>
    <row r="51188" spans="5:5" x14ac:dyDescent="0.25">
      <c r="E51188" s="53"/>
    </row>
    <row r="51189" spans="5:5" x14ac:dyDescent="0.25">
      <c r="E51189" s="53"/>
    </row>
    <row r="51190" spans="5:5" x14ac:dyDescent="0.25">
      <c r="E51190" s="53"/>
    </row>
    <row r="51191" spans="5:5" x14ac:dyDescent="0.25">
      <c r="E51191" s="53"/>
    </row>
    <row r="51192" spans="5:5" x14ac:dyDescent="0.25">
      <c r="E51192" s="53"/>
    </row>
    <row r="51193" spans="5:5" x14ac:dyDescent="0.25">
      <c r="E51193" s="53"/>
    </row>
    <row r="51194" spans="5:5" x14ac:dyDescent="0.25">
      <c r="E51194" s="53"/>
    </row>
    <row r="51195" spans="5:5" x14ac:dyDescent="0.25">
      <c r="E51195" s="53"/>
    </row>
    <row r="51196" spans="5:5" x14ac:dyDescent="0.25">
      <c r="E51196" s="53"/>
    </row>
    <row r="51197" spans="5:5" x14ac:dyDescent="0.25">
      <c r="E51197" s="53"/>
    </row>
    <row r="51198" spans="5:5" x14ac:dyDescent="0.25">
      <c r="E51198" s="53"/>
    </row>
    <row r="51199" spans="5:5" x14ac:dyDescent="0.25">
      <c r="E51199" s="53"/>
    </row>
    <row r="51200" spans="5:5" x14ac:dyDescent="0.25">
      <c r="E51200" s="53"/>
    </row>
    <row r="51201" spans="5:5" x14ac:dyDescent="0.25">
      <c r="E51201" s="53"/>
    </row>
    <row r="51202" spans="5:5" x14ac:dyDescent="0.25">
      <c r="E51202" s="53"/>
    </row>
    <row r="51203" spans="5:5" x14ac:dyDescent="0.25">
      <c r="E51203" s="53"/>
    </row>
    <row r="51204" spans="5:5" x14ac:dyDescent="0.25">
      <c r="E51204" s="53"/>
    </row>
    <row r="51205" spans="5:5" x14ac:dyDescent="0.25">
      <c r="E51205" s="53"/>
    </row>
    <row r="51206" spans="5:5" x14ac:dyDescent="0.25">
      <c r="E51206" s="53"/>
    </row>
    <row r="51207" spans="5:5" x14ac:dyDescent="0.25">
      <c r="E51207" s="53"/>
    </row>
    <row r="51208" spans="5:5" x14ac:dyDescent="0.25">
      <c r="E51208" s="53"/>
    </row>
    <row r="51209" spans="5:5" x14ac:dyDescent="0.25">
      <c r="E51209" s="53"/>
    </row>
    <row r="51210" spans="5:5" x14ac:dyDescent="0.25">
      <c r="E51210" s="53"/>
    </row>
    <row r="51211" spans="5:5" x14ac:dyDescent="0.25">
      <c r="E51211" s="53"/>
    </row>
    <row r="51212" spans="5:5" x14ac:dyDescent="0.25">
      <c r="E51212" s="53"/>
    </row>
    <row r="51213" spans="5:5" x14ac:dyDescent="0.25">
      <c r="E51213" s="53"/>
    </row>
    <row r="51214" spans="5:5" x14ac:dyDescent="0.25">
      <c r="E51214" s="53"/>
    </row>
    <row r="51215" spans="5:5" x14ac:dyDescent="0.25">
      <c r="E51215" s="53"/>
    </row>
    <row r="51216" spans="5:5" x14ac:dyDescent="0.25">
      <c r="E51216" s="53"/>
    </row>
    <row r="51217" spans="5:5" x14ac:dyDescent="0.25">
      <c r="E51217" s="53"/>
    </row>
    <row r="51218" spans="5:5" x14ac:dyDescent="0.25">
      <c r="E51218" s="53"/>
    </row>
    <row r="51219" spans="5:5" x14ac:dyDescent="0.25">
      <c r="E51219" s="53"/>
    </row>
    <row r="51220" spans="5:5" x14ac:dyDescent="0.25">
      <c r="E51220" s="53"/>
    </row>
    <row r="51221" spans="5:5" x14ac:dyDescent="0.25">
      <c r="E51221" s="53"/>
    </row>
    <row r="51222" spans="5:5" x14ac:dyDescent="0.25">
      <c r="E51222" s="53"/>
    </row>
    <row r="51223" spans="5:5" x14ac:dyDescent="0.25">
      <c r="E51223" s="53"/>
    </row>
    <row r="51224" spans="5:5" x14ac:dyDescent="0.25">
      <c r="E51224" s="53"/>
    </row>
    <row r="51225" spans="5:5" x14ac:dyDescent="0.25">
      <c r="E51225" s="53"/>
    </row>
    <row r="51226" spans="5:5" x14ac:dyDescent="0.25">
      <c r="E51226" s="53"/>
    </row>
    <row r="51227" spans="5:5" x14ac:dyDescent="0.25">
      <c r="E51227" s="53"/>
    </row>
    <row r="51228" spans="5:5" x14ac:dyDescent="0.25">
      <c r="E51228" s="53"/>
    </row>
    <row r="51229" spans="5:5" x14ac:dyDescent="0.25">
      <c r="E51229" s="53"/>
    </row>
    <row r="51230" spans="5:5" x14ac:dyDescent="0.25">
      <c r="E51230" s="53"/>
    </row>
    <row r="51231" spans="5:5" x14ac:dyDescent="0.25">
      <c r="E51231" s="53"/>
    </row>
    <row r="51232" spans="5:5" x14ac:dyDescent="0.25">
      <c r="E51232" s="53"/>
    </row>
    <row r="51233" spans="5:5" x14ac:dyDescent="0.25">
      <c r="E51233" s="53"/>
    </row>
    <row r="51234" spans="5:5" x14ac:dyDescent="0.25">
      <c r="E51234" s="53"/>
    </row>
    <row r="51235" spans="5:5" x14ac:dyDescent="0.25">
      <c r="E51235" s="53"/>
    </row>
    <row r="51236" spans="5:5" x14ac:dyDescent="0.25">
      <c r="E51236" s="53"/>
    </row>
    <row r="51237" spans="5:5" x14ac:dyDescent="0.25">
      <c r="E51237" s="53"/>
    </row>
    <row r="51238" spans="5:5" x14ac:dyDescent="0.25">
      <c r="E51238" s="53"/>
    </row>
    <row r="51239" spans="5:5" x14ac:dyDescent="0.25">
      <c r="E51239" s="53"/>
    </row>
    <row r="51240" spans="5:5" x14ac:dyDescent="0.25">
      <c r="E51240" s="53"/>
    </row>
    <row r="51241" spans="5:5" x14ac:dyDescent="0.25">
      <c r="E51241" s="53"/>
    </row>
    <row r="51242" spans="5:5" x14ac:dyDescent="0.25">
      <c r="E51242" s="53"/>
    </row>
    <row r="51243" spans="5:5" x14ac:dyDescent="0.25">
      <c r="E51243" s="53"/>
    </row>
    <row r="51244" spans="5:5" x14ac:dyDescent="0.25">
      <c r="E51244" s="53"/>
    </row>
    <row r="51245" spans="5:5" x14ac:dyDescent="0.25">
      <c r="E51245" s="53"/>
    </row>
    <row r="51246" spans="5:5" x14ac:dyDescent="0.25">
      <c r="E51246" s="53"/>
    </row>
    <row r="51247" spans="5:5" x14ac:dyDescent="0.25">
      <c r="E51247" s="53"/>
    </row>
    <row r="51248" spans="5:5" x14ac:dyDescent="0.25">
      <c r="E51248" s="53"/>
    </row>
    <row r="51249" spans="5:5" x14ac:dyDescent="0.25">
      <c r="E51249" s="53"/>
    </row>
    <row r="51250" spans="5:5" x14ac:dyDescent="0.25">
      <c r="E51250" s="53"/>
    </row>
    <row r="51251" spans="5:5" x14ac:dyDescent="0.25">
      <c r="E51251" s="53"/>
    </row>
    <row r="51252" spans="5:5" x14ac:dyDescent="0.25">
      <c r="E51252" s="53"/>
    </row>
    <row r="51253" spans="5:5" x14ac:dyDescent="0.25">
      <c r="E51253" s="53"/>
    </row>
    <row r="51254" spans="5:5" x14ac:dyDescent="0.25">
      <c r="E51254" s="53"/>
    </row>
    <row r="51255" spans="5:5" x14ac:dyDescent="0.25">
      <c r="E51255" s="53"/>
    </row>
    <row r="51256" spans="5:5" x14ac:dyDescent="0.25">
      <c r="E51256" s="53"/>
    </row>
    <row r="51257" spans="5:5" x14ac:dyDescent="0.25">
      <c r="E51257" s="53"/>
    </row>
    <row r="51258" spans="5:5" x14ac:dyDescent="0.25">
      <c r="E51258" s="53"/>
    </row>
    <row r="51259" spans="5:5" x14ac:dyDescent="0.25">
      <c r="E51259" s="53"/>
    </row>
    <row r="51260" spans="5:5" x14ac:dyDescent="0.25">
      <c r="E51260" s="53"/>
    </row>
    <row r="51261" spans="5:5" x14ac:dyDescent="0.25">
      <c r="E51261" s="53"/>
    </row>
    <row r="51262" spans="5:5" x14ac:dyDescent="0.25">
      <c r="E51262" s="53"/>
    </row>
    <row r="51263" spans="5:5" x14ac:dyDescent="0.25">
      <c r="E51263" s="53"/>
    </row>
    <row r="51264" spans="5:5" x14ac:dyDescent="0.25">
      <c r="E51264" s="53"/>
    </row>
    <row r="51265" spans="5:5" x14ac:dyDescent="0.25">
      <c r="E51265" s="53"/>
    </row>
    <row r="51266" spans="5:5" x14ac:dyDescent="0.25">
      <c r="E51266" s="53"/>
    </row>
    <row r="51267" spans="5:5" x14ac:dyDescent="0.25">
      <c r="E51267" s="53"/>
    </row>
    <row r="51268" spans="5:5" x14ac:dyDescent="0.25">
      <c r="E51268" s="53"/>
    </row>
    <row r="51269" spans="5:5" x14ac:dyDescent="0.25">
      <c r="E51269" s="53"/>
    </row>
    <row r="51270" spans="5:5" x14ac:dyDescent="0.25">
      <c r="E51270" s="53"/>
    </row>
    <row r="51271" spans="5:5" x14ac:dyDescent="0.25">
      <c r="E51271" s="53"/>
    </row>
    <row r="51272" spans="5:5" x14ac:dyDescent="0.25">
      <c r="E51272" s="53"/>
    </row>
    <row r="51273" spans="5:5" x14ac:dyDescent="0.25">
      <c r="E51273" s="53"/>
    </row>
    <row r="51274" spans="5:5" x14ac:dyDescent="0.25">
      <c r="E51274" s="53"/>
    </row>
    <row r="51275" spans="5:5" x14ac:dyDescent="0.25">
      <c r="E51275" s="53"/>
    </row>
    <row r="51276" spans="5:5" x14ac:dyDescent="0.25">
      <c r="E51276" s="53"/>
    </row>
    <row r="51277" spans="5:5" x14ac:dyDescent="0.25">
      <c r="E51277" s="53"/>
    </row>
    <row r="51278" spans="5:5" x14ac:dyDescent="0.25">
      <c r="E51278" s="53"/>
    </row>
    <row r="51279" spans="5:5" x14ac:dyDescent="0.25">
      <c r="E51279" s="53"/>
    </row>
    <row r="51280" spans="5:5" x14ac:dyDescent="0.25">
      <c r="E51280" s="53"/>
    </row>
    <row r="51281" spans="5:5" x14ac:dyDescent="0.25">
      <c r="E51281" s="53"/>
    </row>
    <row r="51282" spans="5:5" x14ac:dyDescent="0.25">
      <c r="E51282" s="53"/>
    </row>
    <row r="51283" spans="5:5" x14ac:dyDescent="0.25">
      <c r="E51283" s="53"/>
    </row>
    <row r="51284" spans="5:5" x14ac:dyDescent="0.25">
      <c r="E51284" s="53"/>
    </row>
    <row r="51285" spans="5:5" x14ac:dyDescent="0.25">
      <c r="E51285" s="53"/>
    </row>
    <row r="51286" spans="5:5" x14ac:dyDescent="0.25">
      <c r="E51286" s="53"/>
    </row>
    <row r="51287" spans="5:5" x14ac:dyDescent="0.25">
      <c r="E51287" s="53"/>
    </row>
    <row r="51288" spans="5:5" x14ac:dyDescent="0.25">
      <c r="E51288" s="53"/>
    </row>
    <row r="51289" spans="5:5" x14ac:dyDescent="0.25">
      <c r="E51289" s="53"/>
    </row>
    <row r="51290" spans="5:5" x14ac:dyDescent="0.25">
      <c r="E51290" s="53"/>
    </row>
    <row r="51291" spans="5:5" x14ac:dyDescent="0.25">
      <c r="E51291" s="53"/>
    </row>
    <row r="51292" spans="5:5" x14ac:dyDescent="0.25">
      <c r="E51292" s="53"/>
    </row>
    <row r="51293" spans="5:5" x14ac:dyDescent="0.25">
      <c r="E51293" s="53"/>
    </row>
    <row r="51294" spans="5:5" x14ac:dyDescent="0.25">
      <c r="E51294" s="53"/>
    </row>
    <row r="51295" spans="5:5" x14ac:dyDescent="0.25">
      <c r="E51295" s="53"/>
    </row>
    <row r="51296" spans="5:5" x14ac:dyDescent="0.25">
      <c r="E51296" s="53"/>
    </row>
    <row r="51297" spans="5:5" x14ac:dyDescent="0.25">
      <c r="E51297" s="53"/>
    </row>
    <row r="51298" spans="5:5" x14ac:dyDescent="0.25">
      <c r="E51298" s="53"/>
    </row>
    <row r="51299" spans="5:5" x14ac:dyDescent="0.25">
      <c r="E51299" s="53"/>
    </row>
    <row r="51300" spans="5:5" x14ac:dyDescent="0.25">
      <c r="E51300" s="53"/>
    </row>
    <row r="51301" spans="5:5" x14ac:dyDescent="0.25">
      <c r="E51301" s="53"/>
    </row>
    <row r="51302" spans="5:5" x14ac:dyDescent="0.25">
      <c r="E51302" s="53"/>
    </row>
    <row r="51303" spans="5:5" x14ac:dyDescent="0.25">
      <c r="E51303" s="53"/>
    </row>
    <row r="51304" spans="5:5" x14ac:dyDescent="0.25">
      <c r="E51304" s="53"/>
    </row>
    <row r="51305" spans="5:5" x14ac:dyDescent="0.25">
      <c r="E51305" s="53"/>
    </row>
    <row r="51306" spans="5:5" x14ac:dyDescent="0.25">
      <c r="E51306" s="53"/>
    </row>
    <row r="51307" spans="5:5" x14ac:dyDescent="0.25">
      <c r="E51307" s="53"/>
    </row>
    <row r="51308" spans="5:5" x14ac:dyDescent="0.25">
      <c r="E51308" s="53"/>
    </row>
    <row r="51309" spans="5:5" x14ac:dyDescent="0.25">
      <c r="E51309" s="53"/>
    </row>
    <row r="51310" spans="5:5" x14ac:dyDescent="0.25">
      <c r="E51310" s="53"/>
    </row>
    <row r="51311" spans="5:5" x14ac:dyDescent="0.25">
      <c r="E51311" s="53"/>
    </row>
    <row r="51312" spans="5:5" x14ac:dyDescent="0.25">
      <c r="E51312" s="53"/>
    </row>
    <row r="51313" spans="5:5" x14ac:dyDescent="0.25">
      <c r="E51313" s="53"/>
    </row>
    <row r="51314" spans="5:5" x14ac:dyDescent="0.25">
      <c r="E51314" s="53"/>
    </row>
    <row r="51315" spans="5:5" x14ac:dyDescent="0.25">
      <c r="E51315" s="53"/>
    </row>
    <row r="51316" spans="5:5" x14ac:dyDescent="0.25">
      <c r="E51316" s="53"/>
    </row>
    <row r="51317" spans="5:5" x14ac:dyDescent="0.25">
      <c r="E51317" s="53"/>
    </row>
    <row r="51318" spans="5:5" x14ac:dyDescent="0.25">
      <c r="E51318" s="53"/>
    </row>
    <row r="51319" spans="5:5" x14ac:dyDescent="0.25">
      <c r="E51319" s="53"/>
    </row>
    <row r="51320" spans="5:5" x14ac:dyDescent="0.25">
      <c r="E51320" s="53"/>
    </row>
    <row r="51321" spans="5:5" x14ac:dyDescent="0.25">
      <c r="E51321" s="53"/>
    </row>
    <row r="51322" spans="5:5" x14ac:dyDescent="0.25">
      <c r="E51322" s="53"/>
    </row>
    <row r="51323" spans="5:5" x14ac:dyDescent="0.25">
      <c r="E51323" s="53"/>
    </row>
    <row r="51324" spans="5:5" x14ac:dyDescent="0.25">
      <c r="E51324" s="53"/>
    </row>
    <row r="51325" spans="5:5" x14ac:dyDescent="0.25">
      <c r="E51325" s="53"/>
    </row>
    <row r="51326" spans="5:5" x14ac:dyDescent="0.25">
      <c r="E51326" s="53"/>
    </row>
    <row r="51327" spans="5:5" x14ac:dyDescent="0.25">
      <c r="E51327" s="53"/>
    </row>
    <row r="51328" spans="5:5" x14ac:dyDescent="0.25">
      <c r="E51328" s="53"/>
    </row>
    <row r="51329" spans="5:5" x14ac:dyDescent="0.25">
      <c r="E51329" s="53"/>
    </row>
    <row r="51330" spans="5:5" x14ac:dyDescent="0.25">
      <c r="E51330" s="53"/>
    </row>
    <row r="51331" spans="5:5" x14ac:dyDescent="0.25">
      <c r="E51331" s="53"/>
    </row>
    <row r="51332" spans="5:5" x14ac:dyDescent="0.25">
      <c r="E51332" s="53"/>
    </row>
    <row r="51333" spans="5:5" x14ac:dyDescent="0.25">
      <c r="E51333" s="53"/>
    </row>
    <row r="51334" spans="5:5" x14ac:dyDescent="0.25">
      <c r="E51334" s="53"/>
    </row>
    <row r="51335" spans="5:5" x14ac:dyDescent="0.25">
      <c r="E51335" s="53"/>
    </row>
    <row r="51336" spans="5:5" x14ac:dyDescent="0.25">
      <c r="E51336" s="53"/>
    </row>
    <row r="51337" spans="5:5" x14ac:dyDescent="0.25">
      <c r="E51337" s="53"/>
    </row>
    <row r="51338" spans="5:5" x14ac:dyDescent="0.25">
      <c r="E51338" s="53"/>
    </row>
    <row r="51339" spans="5:5" x14ac:dyDescent="0.25">
      <c r="E51339" s="53"/>
    </row>
    <row r="51340" spans="5:5" x14ac:dyDescent="0.25">
      <c r="E51340" s="53"/>
    </row>
    <row r="51341" spans="5:5" x14ac:dyDescent="0.25">
      <c r="E51341" s="53"/>
    </row>
    <row r="51342" spans="5:5" x14ac:dyDescent="0.25">
      <c r="E51342" s="53"/>
    </row>
    <row r="51343" spans="5:5" x14ac:dyDescent="0.25">
      <c r="E51343" s="53"/>
    </row>
    <row r="51344" spans="5:5" x14ac:dyDescent="0.25">
      <c r="E51344" s="53"/>
    </row>
    <row r="51345" spans="5:5" x14ac:dyDescent="0.25">
      <c r="E51345" s="53"/>
    </row>
    <row r="51346" spans="5:5" x14ac:dyDescent="0.25">
      <c r="E51346" s="53"/>
    </row>
    <row r="51347" spans="5:5" x14ac:dyDescent="0.25">
      <c r="E51347" s="53"/>
    </row>
    <row r="51348" spans="5:5" x14ac:dyDescent="0.25">
      <c r="E51348" s="53"/>
    </row>
    <row r="51349" spans="5:5" x14ac:dyDescent="0.25">
      <c r="E51349" s="53"/>
    </row>
    <row r="51350" spans="5:5" x14ac:dyDescent="0.25">
      <c r="E51350" s="53"/>
    </row>
    <row r="51351" spans="5:5" x14ac:dyDescent="0.25">
      <c r="E51351" s="53"/>
    </row>
    <row r="51352" spans="5:5" x14ac:dyDescent="0.25">
      <c r="E51352" s="53"/>
    </row>
    <row r="51353" spans="5:5" x14ac:dyDescent="0.25">
      <c r="E51353" s="53"/>
    </row>
    <row r="51354" spans="5:5" x14ac:dyDescent="0.25">
      <c r="E51354" s="53"/>
    </row>
    <row r="51355" spans="5:5" x14ac:dyDescent="0.25">
      <c r="E51355" s="53"/>
    </row>
    <row r="51356" spans="5:5" x14ac:dyDescent="0.25">
      <c r="E51356" s="53"/>
    </row>
    <row r="51357" spans="5:5" x14ac:dyDescent="0.25">
      <c r="E51357" s="53"/>
    </row>
    <row r="51358" spans="5:5" x14ac:dyDescent="0.25">
      <c r="E51358" s="53"/>
    </row>
    <row r="51359" spans="5:5" x14ac:dyDescent="0.25">
      <c r="E51359" s="53"/>
    </row>
    <row r="51360" spans="5:5" x14ac:dyDescent="0.25">
      <c r="E51360" s="53"/>
    </row>
    <row r="51361" spans="5:5" x14ac:dyDescent="0.25">
      <c r="E51361" s="53"/>
    </row>
    <row r="51362" spans="5:5" x14ac:dyDescent="0.25">
      <c r="E51362" s="53"/>
    </row>
    <row r="51363" spans="5:5" x14ac:dyDescent="0.25">
      <c r="E51363" s="53"/>
    </row>
    <row r="51364" spans="5:5" x14ac:dyDescent="0.25">
      <c r="E51364" s="53"/>
    </row>
    <row r="51365" spans="5:5" x14ac:dyDescent="0.25">
      <c r="E51365" s="53"/>
    </row>
    <row r="51366" spans="5:5" x14ac:dyDescent="0.25">
      <c r="E51366" s="53"/>
    </row>
    <row r="51367" spans="5:5" x14ac:dyDescent="0.25">
      <c r="E51367" s="53"/>
    </row>
    <row r="51368" spans="5:5" x14ac:dyDescent="0.25">
      <c r="E51368" s="53"/>
    </row>
    <row r="51369" spans="5:5" x14ac:dyDescent="0.25">
      <c r="E51369" s="53"/>
    </row>
    <row r="51370" spans="5:5" x14ac:dyDescent="0.25">
      <c r="E51370" s="53"/>
    </row>
    <row r="51371" spans="5:5" x14ac:dyDescent="0.25">
      <c r="E51371" s="53"/>
    </row>
    <row r="51372" spans="5:5" x14ac:dyDescent="0.25">
      <c r="E51372" s="53"/>
    </row>
    <row r="51373" spans="5:5" x14ac:dyDescent="0.25">
      <c r="E51373" s="53"/>
    </row>
    <row r="51374" spans="5:5" x14ac:dyDescent="0.25">
      <c r="E51374" s="53"/>
    </row>
    <row r="51375" spans="5:5" x14ac:dyDescent="0.25">
      <c r="E51375" s="53"/>
    </row>
    <row r="51376" spans="5:5" x14ac:dyDescent="0.25">
      <c r="E51376" s="53"/>
    </row>
    <row r="51377" spans="5:5" x14ac:dyDescent="0.25">
      <c r="E51377" s="53"/>
    </row>
    <row r="51378" spans="5:5" x14ac:dyDescent="0.25">
      <c r="E51378" s="53"/>
    </row>
    <row r="51379" spans="5:5" x14ac:dyDescent="0.25">
      <c r="E51379" s="53"/>
    </row>
    <row r="51380" spans="5:5" x14ac:dyDescent="0.25">
      <c r="E51380" s="53"/>
    </row>
    <row r="51381" spans="5:5" x14ac:dyDescent="0.25">
      <c r="E51381" s="53"/>
    </row>
    <row r="51382" spans="5:5" x14ac:dyDescent="0.25">
      <c r="E51382" s="53"/>
    </row>
    <row r="51383" spans="5:5" x14ac:dyDescent="0.25">
      <c r="E51383" s="53"/>
    </row>
    <row r="51384" spans="5:5" x14ac:dyDescent="0.25">
      <c r="E51384" s="53"/>
    </row>
    <row r="51385" spans="5:5" x14ac:dyDescent="0.25">
      <c r="E51385" s="53"/>
    </row>
    <row r="51386" spans="5:5" x14ac:dyDescent="0.25">
      <c r="E51386" s="53"/>
    </row>
    <row r="51387" spans="5:5" x14ac:dyDescent="0.25">
      <c r="E51387" s="53"/>
    </row>
    <row r="51388" spans="5:5" x14ac:dyDescent="0.25">
      <c r="E51388" s="53"/>
    </row>
    <row r="51389" spans="5:5" x14ac:dyDescent="0.25">
      <c r="E51389" s="53"/>
    </row>
    <row r="51390" spans="5:5" x14ac:dyDescent="0.25">
      <c r="E51390" s="53"/>
    </row>
    <row r="51391" spans="5:5" x14ac:dyDescent="0.25">
      <c r="E51391" s="53"/>
    </row>
    <row r="51392" spans="5:5" x14ac:dyDescent="0.25">
      <c r="E51392" s="53"/>
    </row>
    <row r="51393" spans="5:5" x14ac:dyDescent="0.25">
      <c r="E51393" s="53"/>
    </row>
    <row r="51394" spans="5:5" x14ac:dyDescent="0.25">
      <c r="E51394" s="53"/>
    </row>
    <row r="51395" spans="5:5" x14ac:dyDescent="0.25">
      <c r="E51395" s="53"/>
    </row>
    <row r="51396" spans="5:5" x14ac:dyDescent="0.25">
      <c r="E51396" s="53"/>
    </row>
    <row r="51397" spans="5:5" x14ac:dyDescent="0.25">
      <c r="E51397" s="53"/>
    </row>
    <row r="51398" spans="5:5" x14ac:dyDescent="0.25">
      <c r="E51398" s="53"/>
    </row>
    <row r="51399" spans="5:5" x14ac:dyDescent="0.25">
      <c r="E51399" s="53"/>
    </row>
    <row r="51400" spans="5:5" x14ac:dyDescent="0.25">
      <c r="E51400" s="53"/>
    </row>
    <row r="51401" spans="5:5" x14ac:dyDescent="0.25">
      <c r="E51401" s="53"/>
    </row>
    <row r="51402" spans="5:5" x14ac:dyDescent="0.25">
      <c r="E51402" s="53"/>
    </row>
    <row r="51403" spans="5:5" x14ac:dyDescent="0.25">
      <c r="E51403" s="53"/>
    </row>
    <row r="51404" spans="5:5" x14ac:dyDescent="0.25">
      <c r="E51404" s="53"/>
    </row>
    <row r="51405" spans="5:5" x14ac:dyDescent="0.25">
      <c r="E51405" s="53"/>
    </row>
    <row r="51406" spans="5:5" x14ac:dyDescent="0.25">
      <c r="E51406" s="53"/>
    </row>
    <row r="51407" spans="5:5" x14ac:dyDescent="0.25">
      <c r="E51407" s="53"/>
    </row>
    <row r="51408" spans="5:5" x14ac:dyDescent="0.25">
      <c r="E51408" s="53"/>
    </row>
    <row r="51409" spans="5:5" x14ac:dyDescent="0.25">
      <c r="E51409" s="53"/>
    </row>
    <row r="51410" spans="5:5" x14ac:dyDescent="0.25">
      <c r="E51410" s="53"/>
    </row>
    <row r="51411" spans="5:5" x14ac:dyDescent="0.25">
      <c r="E51411" s="53"/>
    </row>
    <row r="51412" spans="5:5" x14ac:dyDescent="0.25">
      <c r="E51412" s="53"/>
    </row>
    <row r="51413" spans="5:5" x14ac:dyDescent="0.25">
      <c r="E51413" s="53"/>
    </row>
    <row r="51414" spans="5:5" x14ac:dyDescent="0.25">
      <c r="E51414" s="53"/>
    </row>
    <row r="51415" spans="5:5" x14ac:dyDescent="0.25">
      <c r="E51415" s="53"/>
    </row>
    <row r="51416" spans="5:5" x14ac:dyDescent="0.25">
      <c r="E51416" s="53"/>
    </row>
    <row r="51417" spans="5:5" x14ac:dyDescent="0.25">
      <c r="E51417" s="53"/>
    </row>
    <row r="51418" spans="5:5" x14ac:dyDescent="0.25">
      <c r="E51418" s="53"/>
    </row>
    <row r="51419" spans="5:5" x14ac:dyDescent="0.25">
      <c r="E51419" s="53"/>
    </row>
    <row r="51420" spans="5:5" x14ac:dyDescent="0.25">
      <c r="E51420" s="53"/>
    </row>
    <row r="51421" spans="5:5" x14ac:dyDescent="0.25">
      <c r="E51421" s="53"/>
    </row>
    <row r="51422" spans="5:5" x14ac:dyDescent="0.25">
      <c r="E51422" s="53"/>
    </row>
    <row r="51423" spans="5:5" x14ac:dyDescent="0.25">
      <c r="E51423" s="53"/>
    </row>
    <row r="51424" spans="5:5" x14ac:dyDescent="0.25">
      <c r="E51424" s="53"/>
    </row>
    <row r="51425" spans="5:5" x14ac:dyDescent="0.25">
      <c r="E51425" s="53"/>
    </row>
    <row r="51426" spans="5:5" x14ac:dyDescent="0.25">
      <c r="E51426" s="53"/>
    </row>
    <row r="51427" spans="5:5" x14ac:dyDescent="0.25">
      <c r="E51427" s="53"/>
    </row>
    <row r="51428" spans="5:5" x14ac:dyDescent="0.25">
      <c r="E51428" s="53"/>
    </row>
    <row r="51429" spans="5:5" x14ac:dyDescent="0.25">
      <c r="E51429" s="53"/>
    </row>
    <row r="51430" spans="5:5" x14ac:dyDescent="0.25">
      <c r="E51430" s="53"/>
    </row>
    <row r="51431" spans="5:5" x14ac:dyDescent="0.25">
      <c r="E51431" s="53"/>
    </row>
    <row r="51432" spans="5:5" x14ac:dyDescent="0.25">
      <c r="E51432" s="53"/>
    </row>
    <row r="51433" spans="5:5" x14ac:dyDescent="0.25">
      <c r="E51433" s="53"/>
    </row>
    <row r="51434" spans="5:5" x14ac:dyDescent="0.25">
      <c r="E51434" s="53"/>
    </row>
    <row r="51435" spans="5:5" x14ac:dyDescent="0.25">
      <c r="E51435" s="53"/>
    </row>
    <row r="51436" spans="5:5" x14ac:dyDescent="0.25">
      <c r="E51436" s="53"/>
    </row>
    <row r="51437" spans="5:5" x14ac:dyDescent="0.25">
      <c r="E51437" s="53"/>
    </row>
    <row r="51438" spans="5:5" x14ac:dyDescent="0.25">
      <c r="E51438" s="53"/>
    </row>
    <row r="51439" spans="5:5" x14ac:dyDescent="0.25">
      <c r="E51439" s="53"/>
    </row>
    <row r="51440" spans="5:5" x14ac:dyDescent="0.25">
      <c r="E51440" s="53"/>
    </row>
    <row r="51441" spans="5:5" x14ac:dyDescent="0.25">
      <c r="E51441" s="53"/>
    </row>
    <row r="51442" spans="5:5" x14ac:dyDescent="0.25">
      <c r="E51442" s="53"/>
    </row>
    <row r="51443" spans="5:5" x14ac:dyDescent="0.25">
      <c r="E51443" s="53"/>
    </row>
    <row r="51444" spans="5:5" x14ac:dyDescent="0.25">
      <c r="E51444" s="53"/>
    </row>
    <row r="51445" spans="5:5" x14ac:dyDescent="0.25">
      <c r="E51445" s="53"/>
    </row>
    <row r="51446" spans="5:5" x14ac:dyDescent="0.25">
      <c r="E51446" s="53"/>
    </row>
    <row r="51447" spans="5:5" x14ac:dyDescent="0.25">
      <c r="E51447" s="53"/>
    </row>
    <row r="51448" spans="5:5" x14ac:dyDescent="0.25">
      <c r="E51448" s="53"/>
    </row>
    <row r="51449" spans="5:5" x14ac:dyDescent="0.25">
      <c r="E51449" s="53"/>
    </row>
    <row r="51450" spans="5:5" x14ac:dyDescent="0.25">
      <c r="E51450" s="53"/>
    </row>
    <row r="51451" spans="5:5" x14ac:dyDescent="0.25">
      <c r="E51451" s="53"/>
    </row>
    <row r="51452" spans="5:5" x14ac:dyDescent="0.25">
      <c r="E51452" s="53"/>
    </row>
    <row r="51453" spans="5:5" x14ac:dyDescent="0.25">
      <c r="E51453" s="53"/>
    </row>
    <row r="51454" spans="5:5" x14ac:dyDescent="0.25">
      <c r="E51454" s="53"/>
    </row>
    <row r="51455" spans="5:5" x14ac:dyDescent="0.25">
      <c r="E51455" s="53"/>
    </row>
    <row r="51456" spans="5:5" x14ac:dyDescent="0.25">
      <c r="E51456" s="53"/>
    </row>
    <row r="51457" spans="5:5" x14ac:dyDescent="0.25">
      <c r="E51457" s="53"/>
    </row>
    <row r="51458" spans="5:5" x14ac:dyDescent="0.25">
      <c r="E51458" s="53"/>
    </row>
    <row r="51459" spans="5:5" x14ac:dyDescent="0.25">
      <c r="E51459" s="53"/>
    </row>
    <row r="51460" spans="5:5" x14ac:dyDescent="0.25">
      <c r="E51460" s="53"/>
    </row>
    <row r="51461" spans="5:5" x14ac:dyDescent="0.25">
      <c r="E51461" s="53"/>
    </row>
    <row r="51462" spans="5:5" x14ac:dyDescent="0.25">
      <c r="E51462" s="53"/>
    </row>
    <row r="51463" spans="5:5" x14ac:dyDescent="0.25">
      <c r="E51463" s="53"/>
    </row>
    <row r="51464" spans="5:5" x14ac:dyDescent="0.25">
      <c r="E51464" s="53"/>
    </row>
    <row r="51465" spans="5:5" x14ac:dyDescent="0.25">
      <c r="E51465" s="53"/>
    </row>
    <row r="51466" spans="5:5" x14ac:dyDescent="0.25">
      <c r="E51466" s="53"/>
    </row>
    <row r="51467" spans="5:5" x14ac:dyDescent="0.25">
      <c r="E51467" s="53"/>
    </row>
    <row r="51468" spans="5:5" x14ac:dyDescent="0.25">
      <c r="E51468" s="53"/>
    </row>
    <row r="51469" spans="5:5" x14ac:dyDescent="0.25">
      <c r="E51469" s="53"/>
    </row>
    <row r="51470" spans="5:5" x14ac:dyDescent="0.25">
      <c r="E51470" s="53"/>
    </row>
    <row r="51471" spans="5:5" x14ac:dyDescent="0.25">
      <c r="E51471" s="53"/>
    </row>
    <row r="51472" spans="5:5" x14ac:dyDescent="0.25">
      <c r="E51472" s="53"/>
    </row>
    <row r="51473" spans="5:5" x14ac:dyDescent="0.25">
      <c r="E51473" s="53"/>
    </row>
    <row r="51474" spans="5:5" x14ac:dyDescent="0.25">
      <c r="E51474" s="53"/>
    </row>
    <row r="51475" spans="5:5" x14ac:dyDescent="0.25">
      <c r="E51475" s="53"/>
    </row>
    <row r="51476" spans="5:5" x14ac:dyDescent="0.25">
      <c r="E51476" s="53"/>
    </row>
    <row r="51477" spans="5:5" x14ac:dyDescent="0.25">
      <c r="E51477" s="53"/>
    </row>
    <row r="51478" spans="5:5" x14ac:dyDescent="0.25">
      <c r="E51478" s="53"/>
    </row>
    <row r="51479" spans="5:5" x14ac:dyDescent="0.25">
      <c r="E51479" s="53"/>
    </row>
    <row r="51480" spans="5:5" x14ac:dyDescent="0.25">
      <c r="E51480" s="53"/>
    </row>
    <row r="51481" spans="5:5" x14ac:dyDescent="0.25">
      <c r="E51481" s="53"/>
    </row>
    <row r="51482" spans="5:5" x14ac:dyDescent="0.25">
      <c r="E51482" s="53"/>
    </row>
    <row r="51483" spans="5:5" x14ac:dyDescent="0.25">
      <c r="E51483" s="53"/>
    </row>
    <row r="51484" spans="5:5" x14ac:dyDescent="0.25">
      <c r="E51484" s="53"/>
    </row>
    <row r="51485" spans="5:5" x14ac:dyDescent="0.25">
      <c r="E51485" s="53"/>
    </row>
    <row r="51486" spans="5:5" x14ac:dyDescent="0.25">
      <c r="E51486" s="53"/>
    </row>
    <row r="51487" spans="5:5" x14ac:dyDescent="0.25">
      <c r="E51487" s="53"/>
    </row>
    <row r="51488" spans="5:5" x14ac:dyDescent="0.25">
      <c r="E51488" s="53"/>
    </row>
    <row r="51489" spans="5:5" x14ac:dyDescent="0.25">
      <c r="E51489" s="53"/>
    </row>
    <row r="51490" spans="5:5" x14ac:dyDescent="0.25">
      <c r="E51490" s="53"/>
    </row>
    <row r="51491" spans="5:5" x14ac:dyDescent="0.25">
      <c r="E51491" s="53"/>
    </row>
    <row r="51492" spans="5:5" x14ac:dyDescent="0.25">
      <c r="E51492" s="53"/>
    </row>
    <row r="51493" spans="5:5" x14ac:dyDescent="0.25">
      <c r="E51493" s="53"/>
    </row>
    <row r="51494" spans="5:5" x14ac:dyDescent="0.25">
      <c r="E51494" s="53"/>
    </row>
    <row r="51495" spans="5:5" x14ac:dyDescent="0.25">
      <c r="E51495" s="53"/>
    </row>
    <row r="51496" spans="5:5" x14ac:dyDescent="0.25">
      <c r="E51496" s="53"/>
    </row>
    <row r="51497" spans="5:5" x14ac:dyDescent="0.25">
      <c r="E51497" s="53"/>
    </row>
    <row r="51498" spans="5:5" x14ac:dyDescent="0.25">
      <c r="E51498" s="53"/>
    </row>
    <row r="51499" spans="5:5" x14ac:dyDescent="0.25">
      <c r="E51499" s="53"/>
    </row>
    <row r="51500" spans="5:5" x14ac:dyDescent="0.25">
      <c r="E51500" s="53"/>
    </row>
    <row r="51501" spans="5:5" x14ac:dyDescent="0.25">
      <c r="E51501" s="53"/>
    </row>
    <row r="51502" spans="5:5" x14ac:dyDescent="0.25">
      <c r="E51502" s="53"/>
    </row>
    <row r="51503" spans="5:5" x14ac:dyDescent="0.25">
      <c r="E51503" s="53"/>
    </row>
    <row r="51504" spans="5:5" x14ac:dyDescent="0.25">
      <c r="E51504" s="53"/>
    </row>
    <row r="51505" spans="5:5" x14ac:dyDescent="0.25">
      <c r="E51505" s="53"/>
    </row>
    <row r="51506" spans="5:5" x14ac:dyDescent="0.25">
      <c r="E51506" s="53"/>
    </row>
    <row r="51507" spans="5:5" x14ac:dyDescent="0.25">
      <c r="E51507" s="53"/>
    </row>
    <row r="51508" spans="5:5" x14ac:dyDescent="0.25">
      <c r="E51508" s="53"/>
    </row>
    <row r="51509" spans="5:5" x14ac:dyDescent="0.25">
      <c r="E51509" s="53"/>
    </row>
    <row r="51510" spans="5:5" x14ac:dyDescent="0.25">
      <c r="E51510" s="53"/>
    </row>
    <row r="51511" spans="5:5" x14ac:dyDescent="0.25">
      <c r="E51511" s="53"/>
    </row>
    <row r="51512" spans="5:5" x14ac:dyDescent="0.25">
      <c r="E51512" s="53"/>
    </row>
    <row r="51513" spans="5:5" x14ac:dyDescent="0.25">
      <c r="E51513" s="53"/>
    </row>
    <row r="51514" spans="5:5" x14ac:dyDescent="0.25">
      <c r="E51514" s="53"/>
    </row>
    <row r="51515" spans="5:5" x14ac:dyDescent="0.25">
      <c r="E51515" s="53"/>
    </row>
    <row r="51516" spans="5:5" x14ac:dyDescent="0.25">
      <c r="E51516" s="53"/>
    </row>
    <row r="51517" spans="5:5" x14ac:dyDescent="0.25">
      <c r="E51517" s="53"/>
    </row>
    <row r="51518" spans="5:5" x14ac:dyDescent="0.25">
      <c r="E51518" s="53"/>
    </row>
    <row r="51519" spans="5:5" x14ac:dyDescent="0.25">
      <c r="E51519" s="53"/>
    </row>
    <row r="51520" spans="5:5" x14ac:dyDescent="0.25">
      <c r="E51520" s="53"/>
    </row>
    <row r="51521" spans="5:5" x14ac:dyDescent="0.25">
      <c r="E51521" s="53"/>
    </row>
    <row r="51522" spans="5:5" x14ac:dyDescent="0.25">
      <c r="E51522" s="53"/>
    </row>
    <row r="51523" spans="5:5" x14ac:dyDescent="0.25">
      <c r="E51523" s="53"/>
    </row>
    <row r="51524" spans="5:5" x14ac:dyDescent="0.25">
      <c r="E51524" s="53"/>
    </row>
    <row r="51525" spans="5:5" x14ac:dyDescent="0.25">
      <c r="E51525" s="53"/>
    </row>
    <row r="51526" spans="5:5" x14ac:dyDescent="0.25">
      <c r="E51526" s="53"/>
    </row>
    <row r="51527" spans="5:5" x14ac:dyDescent="0.25">
      <c r="E51527" s="53"/>
    </row>
    <row r="51528" spans="5:5" x14ac:dyDescent="0.25">
      <c r="E51528" s="53"/>
    </row>
    <row r="51529" spans="5:5" x14ac:dyDescent="0.25">
      <c r="E51529" s="53"/>
    </row>
    <row r="51530" spans="5:5" x14ac:dyDescent="0.25">
      <c r="E51530" s="53"/>
    </row>
    <row r="51531" spans="5:5" x14ac:dyDescent="0.25">
      <c r="E51531" s="53"/>
    </row>
    <row r="51532" spans="5:5" x14ac:dyDescent="0.25">
      <c r="E51532" s="53"/>
    </row>
    <row r="51533" spans="5:5" x14ac:dyDescent="0.25">
      <c r="E51533" s="53"/>
    </row>
    <row r="51534" spans="5:5" x14ac:dyDescent="0.25">
      <c r="E51534" s="53"/>
    </row>
    <row r="51535" spans="5:5" x14ac:dyDescent="0.25">
      <c r="E51535" s="53"/>
    </row>
    <row r="51536" spans="5:5" x14ac:dyDescent="0.25">
      <c r="E51536" s="53"/>
    </row>
    <row r="51537" spans="5:5" x14ac:dyDescent="0.25">
      <c r="E51537" s="53"/>
    </row>
    <row r="51538" spans="5:5" x14ac:dyDescent="0.25">
      <c r="E51538" s="53"/>
    </row>
    <row r="51539" spans="5:5" x14ac:dyDescent="0.25">
      <c r="E51539" s="53"/>
    </row>
    <row r="51540" spans="5:5" x14ac:dyDescent="0.25">
      <c r="E51540" s="53"/>
    </row>
    <row r="51541" spans="5:5" x14ac:dyDescent="0.25">
      <c r="E51541" s="53"/>
    </row>
    <row r="51542" spans="5:5" x14ac:dyDescent="0.25">
      <c r="E51542" s="53"/>
    </row>
    <row r="51543" spans="5:5" x14ac:dyDescent="0.25">
      <c r="E51543" s="53"/>
    </row>
    <row r="51544" spans="5:5" x14ac:dyDescent="0.25">
      <c r="E51544" s="53"/>
    </row>
    <row r="51545" spans="5:5" x14ac:dyDescent="0.25">
      <c r="E51545" s="53"/>
    </row>
    <row r="51546" spans="5:5" x14ac:dyDescent="0.25">
      <c r="E51546" s="53"/>
    </row>
    <row r="51547" spans="5:5" x14ac:dyDescent="0.25">
      <c r="E51547" s="53"/>
    </row>
    <row r="51548" spans="5:5" x14ac:dyDescent="0.25">
      <c r="E51548" s="53"/>
    </row>
    <row r="51549" spans="5:5" x14ac:dyDescent="0.25">
      <c r="E51549" s="53"/>
    </row>
    <row r="51550" spans="5:5" x14ac:dyDescent="0.25">
      <c r="E51550" s="53"/>
    </row>
    <row r="51551" spans="5:5" x14ac:dyDescent="0.25">
      <c r="E51551" s="53"/>
    </row>
    <row r="51552" spans="5:5" x14ac:dyDescent="0.25">
      <c r="E51552" s="53"/>
    </row>
    <row r="51553" spans="5:5" x14ac:dyDescent="0.25">
      <c r="E51553" s="53"/>
    </row>
    <row r="51554" spans="5:5" x14ac:dyDescent="0.25">
      <c r="E51554" s="53"/>
    </row>
    <row r="51555" spans="5:5" x14ac:dyDescent="0.25">
      <c r="E51555" s="53"/>
    </row>
    <row r="51556" spans="5:5" x14ac:dyDescent="0.25">
      <c r="E51556" s="53"/>
    </row>
    <row r="51557" spans="5:5" x14ac:dyDescent="0.25">
      <c r="E51557" s="53"/>
    </row>
    <row r="51558" spans="5:5" x14ac:dyDescent="0.25">
      <c r="E51558" s="53"/>
    </row>
    <row r="51559" spans="5:5" x14ac:dyDescent="0.25">
      <c r="E51559" s="53"/>
    </row>
    <row r="51560" spans="5:5" x14ac:dyDescent="0.25">
      <c r="E51560" s="53"/>
    </row>
    <row r="51561" spans="5:5" x14ac:dyDescent="0.25">
      <c r="E51561" s="53"/>
    </row>
    <row r="51562" spans="5:5" x14ac:dyDescent="0.25">
      <c r="E51562" s="53"/>
    </row>
    <row r="51563" spans="5:5" x14ac:dyDescent="0.25">
      <c r="E51563" s="53"/>
    </row>
    <row r="51564" spans="5:5" x14ac:dyDescent="0.25">
      <c r="E51564" s="53"/>
    </row>
    <row r="51565" spans="5:5" x14ac:dyDescent="0.25">
      <c r="E51565" s="53"/>
    </row>
    <row r="51566" spans="5:5" x14ac:dyDescent="0.25">
      <c r="E51566" s="53"/>
    </row>
    <row r="51567" spans="5:5" x14ac:dyDescent="0.25">
      <c r="E51567" s="53"/>
    </row>
    <row r="51568" spans="5:5" x14ac:dyDescent="0.25">
      <c r="E51568" s="53"/>
    </row>
    <row r="51569" spans="5:5" x14ac:dyDescent="0.25">
      <c r="E51569" s="53"/>
    </row>
    <row r="51570" spans="5:5" x14ac:dyDescent="0.25">
      <c r="E51570" s="53"/>
    </row>
    <row r="51571" spans="5:5" x14ac:dyDescent="0.25">
      <c r="E51571" s="53"/>
    </row>
    <row r="51572" spans="5:5" x14ac:dyDescent="0.25">
      <c r="E51572" s="53"/>
    </row>
    <row r="51573" spans="5:5" x14ac:dyDescent="0.25">
      <c r="E51573" s="53"/>
    </row>
    <row r="51574" spans="5:5" x14ac:dyDescent="0.25">
      <c r="E51574" s="53"/>
    </row>
    <row r="51575" spans="5:5" x14ac:dyDescent="0.25">
      <c r="E51575" s="53"/>
    </row>
    <row r="51576" spans="5:5" x14ac:dyDescent="0.25">
      <c r="E51576" s="53"/>
    </row>
    <row r="51577" spans="5:5" x14ac:dyDescent="0.25">
      <c r="E51577" s="53"/>
    </row>
    <row r="51578" spans="5:5" x14ac:dyDescent="0.25">
      <c r="E51578" s="53"/>
    </row>
    <row r="51579" spans="5:5" x14ac:dyDescent="0.25">
      <c r="E51579" s="53"/>
    </row>
    <row r="51580" spans="5:5" x14ac:dyDescent="0.25">
      <c r="E51580" s="53"/>
    </row>
    <row r="51581" spans="5:5" x14ac:dyDescent="0.25">
      <c r="E51581" s="53"/>
    </row>
    <row r="51582" spans="5:5" x14ac:dyDescent="0.25">
      <c r="E51582" s="53"/>
    </row>
    <row r="51583" spans="5:5" x14ac:dyDescent="0.25">
      <c r="E51583" s="53"/>
    </row>
    <row r="51584" spans="5:5" x14ac:dyDescent="0.25">
      <c r="E51584" s="53"/>
    </row>
    <row r="51585" spans="5:5" x14ac:dyDescent="0.25">
      <c r="E51585" s="53"/>
    </row>
    <row r="51586" spans="5:5" x14ac:dyDescent="0.25">
      <c r="E51586" s="53"/>
    </row>
    <row r="51587" spans="5:5" x14ac:dyDescent="0.25">
      <c r="E51587" s="53"/>
    </row>
    <row r="51588" spans="5:5" x14ac:dyDescent="0.25">
      <c r="E51588" s="53"/>
    </row>
    <row r="51589" spans="5:5" x14ac:dyDescent="0.25">
      <c r="E51589" s="53"/>
    </row>
    <row r="51590" spans="5:5" x14ac:dyDescent="0.25">
      <c r="E51590" s="53"/>
    </row>
    <row r="51591" spans="5:5" x14ac:dyDescent="0.25">
      <c r="E51591" s="53"/>
    </row>
    <row r="51592" spans="5:5" x14ac:dyDescent="0.25">
      <c r="E51592" s="53"/>
    </row>
    <row r="51593" spans="5:5" x14ac:dyDescent="0.25">
      <c r="E51593" s="53"/>
    </row>
    <row r="51594" spans="5:5" x14ac:dyDescent="0.25">
      <c r="E51594" s="53"/>
    </row>
    <row r="51595" spans="5:5" x14ac:dyDescent="0.25">
      <c r="E51595" s="53"/>
    </row>
    <row r="51596" spans="5:5" x14ac:dyDescent="0.25">
      <c r="E51596" s="53"/>
    </row>
    <row r="51597" spans="5:5" x14ac:dyDescent="0.25">
      <c r="E51597" s="53"/>
    </row>
    <row r="51598" spans="5:5" x14ac:dyDescent="0.25">
      <c r="E51598" s="53"/>
    </row>
    <row r="51599" spans="5:5" x14ac:dyDescent="0.25">
      <c r="E51599" s="53"/>
    </row>
    <row r="51600" spans="5:5" x14ac:dyDescent="0.25">
      <c r="E51600" s="53"/>
    </row>
    <row r="51601" spans="5:5" x14ac:dyDescent="0.25">
      <c r="E51601" s="53"/>
    </row>
    <row r="51602" spans="5:5" x14ac:dyDescent="0.25">
      <c r="E51602" s="53"/>
    </row>
    <row r="51603" spans="5:5" x14ac:dyDescent="0.25">
      <c r="E51603" s="53"/>
    </row>
    <row r="51604" spans="5:5" x14ac:dyDescent="0.25">
      <c r="E51604" s="53"/>
    </row>
    <row r="51605" spans="5:5" x14ac:dyDescent="0.25">
      <c r="E51605" s="53"/>
    </row>
    <row r="51606" spans="5:5" x14ac:dyDescent="0.25">
      <c r="E51606" s="53"/>
    </row>
    <row r="51607" spans="5:5" x14ac:dyDescent="0.25">
      <c r="E51607" s="53"/>
    </row>
    <row r="51608" spans="5:5" x14ac:dyDescent="0.25">
      <c r="E51608" s="53"/>
    </row>
    <row r="51609" spans="5:5" x14ac:dyDescent="0.25">
      <c r="E51609" s="53"/>
    </row>
    <row r="51610" spans="5:5" x14ac:dyDescent="0.25">
      <c r="E51610" s="53"/>
    </row>
    <row r="51611" spans="5:5" x14ac:dyDescent="0.25">
      <c r="E51611" s="53"/>
    </row>
    <row r="51612" spans="5:5" x14ac:dyDescent="0.25">
      <c r="E51612" s="53"/>
    </row>
    <row r="51613" spans="5:5" x14ac:dyDescent="0.25">
      <c r="E51613" s="53"/>
    </row>
    <row r="51614" spans="5:5" x14ac:dyDescent="0.25">
      <c r="E51614" s="53"/>
    </row>
    <row r="51615" spans="5:5" x14ac:dyDescent="0.25">
      <c r="E51615" s="53"/>
    </row>
    <row r="51616" spans="5:5" x14ac:dyDescent="0.25">
      <c r="E51616" s="53"/>
    </row>
    <row r="51617" spans="5:5" x14ac:dyDescent="0.25">
      <c r="E51617" s="53"/>
    </row>
    <row r="51618" spans="5:5" x14ac:dyDescent="0.25">
      <c r="E51618" s="53"/>
    </row>
    <row r="51619" spans="5:5" x14ac:dyDescent="0.25">
      <c r="E51619" s="53"/>
    </row>
    <row r="51620" spans="5:5" x14ac:dyDescent="0.25">
      <c r="E51620" s="53"/>
    </row>
    <row r="51621" spans="5:5" x14ac:dyDescent="0.25">
      <c r="E51621" s="53"/>
    </row>
    <row r="51622" spans="5:5" x14ac:dyDescent="0.25">
      <c r="E51622" s="53"/>
    </row>
    <row r="51623" spans="5:5" x14ac:dyDescent="0.25">
      <c r="E51623" s="53"/>
    </row>
    <row r="51624" spans="5:5" x14ac:dyDescent="0.25">
      <c r="E51624" s="53"/>
    </row>
    <row r="51625" spans="5:5" x14ac:dyDescent="0.25">
      <c r="E51625" s="53"/>
    </row>
    <row r="51626" spans="5:5" x14ac:dyDescent="0.25">
      <c r="E51626" s="53"/>
    </row>
    <row r="51627" spans="5:5" x14ac:dyDescent="0.25">
      <c r="E51627" s="53"/>
    </row>
    <row r="51628" spans="5:5" x14ac:dyDescent="0.25">
      <c r="E51628" s="53"/>
    </row>
    <row r="51629" spans="5:5" x14ac:dyDescent="0.25">
      <c r="E51629" s="53"/>
    </row>
    <row r="51630" spans="5:5" x14ac:dyDescent="0.25">
      <c r="E51630" s="53"/>
    </row>
    <row r="51631" spans="5:5" x14ac:dyDescent="0.25">
      <c r="E51631" s="53"/>
    </row>
    <row r="51632" spans="5:5" x14ac:dyDescent="0.25">
      <c r="E51632" s="53"/>
    </row>
    <row r="51633" spans="5:5" x14ac:dyDescent="0.25">
      <c r="E51633" s="53"/>
    </row>
    <row r="51634" spans="5:5" x14ac:dyDescent="0.25">
      <c r="E51634" s="53"/>
    </row>
    <row r="51635" spans="5:5" x14ac:dyDescent="0.25">
      <c r="E51635" s="53"/>
    </row>
    <row r="51636" spans="5:5" x14ac:dyDescent="0.25">
      <c r="E51636" s="53"/>
    </row>
    <row r="51637" spans="5:5" x14ac:dyDescent="0.25">
      <c r="E51637" s="53"/>
    </row>
    <row r="51638" spans="5:5" x14ac:dyDescent="0.25">
      <c r="E51638" s="53"/>
    </row>
    <row r="51639" spans="5:5" x14ac:dyDescent="0.25">
      <c r="E51639" s="53"/>
    </row>
    <row r="51640" spans="5:5" x14ac:dyDescent="0.25">
      <c r="E51640" s="53"/>
    </row>
    <row r="51641" spans="5:5" x14ac:dyDescent="0.25">
      <c r="E51641" s="53"/>
    </row>
    <row r="51642" spans="5:5" x14ac:dyDescent="0.25">
      <c r="E51642" s="53"/>
    </row>
    <row r="51643" spans="5:5" x14ac:dyDescent="0.25">
      <c r="E51643" s="53"/>
    </row>
    <row r="51644" spans="5:5" x14ac:dyDescent="0.25">
      <c r="E51644" s="53"/>
    </row>
    <row r="51645" spans="5:5" x14ac:dyDescent="0.25">
      <c r="E51645" s="53"/>
    </row>
    <row r="51646" spans="5:5" x14ac:dyDescent="0.25">
      <c r="E51646" s="53"/>
    </row>
    <row r="51647" spans="5:5" x14ac:dyDescent="0.25">
      <c r="E51647" s="53"/>
    </row>
    <row r="51648" spans="5:5" x14ac:dyDescent="0.25">
      <c r="E51648" s="53"/>
    </row>
    <row r="51649" spans="5:5" x14ac:dyDescent="0.25">
      <c r="E51649" s="53"/>
    </row>
    <row r="51650" spans="5:5" x14ac:dyDescent="0.25">
      <c r="E51650" s="53"/>
    </row>
    <row r="51651" spans="5:5" x14ac:dyDescent="0.25">
      <c r="E51651" s="53"/>
    </row>
    <row r="51652" spans="5:5" x14ac:dyDescent="0.25">
      <c r="E51652" s="53"/>
    </row>
    <row r="51653" spans="5:5" x14ac:dyDescent="0.25">
      <c r="E51653" s="53"/>
    </row>
    <row r="51654" spans="5:5" x14ac:dyDescent="0.25">
      <c r="E51654" s="53"/>
    </row>
    <row r="51655" spans="5:5" x14ac:dyDescent="0.25">
      <c r="E51655" s="53"/>
    </row>
    <row r="51656" spans="5:5" x14ac:dyDescent="0.25">
      <c r="E51656" s="53"/>
    </row>
    <row r="51657" spans="5:5" x14ac:dyDescent="0.25">
      <c r="E51657" s="53"/>
    </row>
    <row r="51658" spans="5:5" x14ac:dyDescent="0.25">
      <c r="E51658" s="53"/>
    </row>
    <row r="51659" spans="5:5" x14ac:dyDescent="0.25">
      <c r="E51659" s="53"/>
    </row>
    <row r="51660" spans="5:5" x14ac:dyDescent="0.25">
      <c r="E51660" s="53"/>
    </row>
    <row r="51661" spans="5:5" x14ac:dyDescent="0.25">
      <c r="E51661" s="53"/>
    </row>
    <row r="51662" spans="5:5" x14ac:dyDescent="0.25">
      <c r="E51662" s="53"/>
    </row>
    <row r="51663" spans="5:5" x14ac:dyDescent="0.25">
      <c r="E51663" s="53"/>
    </row>
    <row r="51664" spans="5:5" x14ac:dyDescent="0.25">
      <c r="E51664" s="53"/>
    </row>
    <row r="51665" spans="5:5" x14ac:dyDescent="0.25">
      <c r="E51665" s="53"/>
    </row>
    <row r="51666" spans="5:5" x14ac:dyDescent="0.25">
      <c r="E51666" s="53"/>
    </row>
    <row r="51667" spans="5:5" x14ac:dyDescent="0.25">
      <c r="E51667" s="53"/>
    </row>
    <row r="51668" spans="5:5" x14ac:dyDescent="0.25">
      <c r="E51668" s="53"/>
    </row>
    <row r="51669" spans="5:5" x14ac:dyDescent="0.25">
      <c r="E51669" s="53"/>
    </row>
    <row r="51670" spans="5:5" x14ac:dyDescent="0.25">
      <c r="E51670" s="53"/>
    </row>
    <row r="51671" spans="5:5" x14ac:dyDescent="0.25">
      <c r="E51671" s="53"/>
    </row>
    <row r="51672" spans="5:5" x14ac:dyDescent="0.25">
      <c r="E51672" s="53"/>
    </row>
    <row r="51673" spans="5:5" x14ac:dyDescent="0.25">
      <c r="E51673" s="53"/>
    </row>
    <row r="51674" spans="5:5" x14ac:dyDescent="0.25">
      <c r="E51674" s="53"/>
    </row>
    <row r="51675" spans="5:5" x14ac:dyDescent="0.25">
      <c r="E51675" s="53"/>
    </row>
    <row r="51676" spans="5:5" x14ac:dyDescent="0.25">
      <c r="E51676" s="53"/>
    </row>
    <row r="51677" spans="5:5" x14ac:dyDescent="0.25">
      <c r="E51677" s="53"/>
    </row>
    <row r="51678" spans="5:5" x14ac:dyDescent="0.25">
      <c r="E51678" s="53"/>
    </row>
    <row r="51679" spans="5:5" x14ac:dyDescent="0.25">
      <c r="E51679" s="53"/>
    </row>
    <row r="51680" spans="5:5" x14ac:dyDescent="0.25">
      <c r="E51680" s="53"/>
    </row>
    <row r="51681" spans="5:5" x14ac:dyDescent="0.25">
      <c r="E51681" s="53"/>
    </row>
    <row r="51682" spans="5:5" x14ac:dyDescent="0.25">
      <c r="E51682" s="53"/>
    </row>
    <row r="51683" spans="5:5" x14ac:dyDescent="0.25">
      <c r="E51683" s="53"/>
    </row>
    <row r="51684" spans="5:5" x14ac:dyDescent="0.25">
      <c r="E51684" s="53"/>
    </row>
    <row r="51685" spans="5:5" x14ac:dyDescent="0.25">
      <c r="E51685" s="53"/>
    </row>
    <row r="51686" spans="5:5" x14ac:dyDescent="0.25">
      <c r="E51686" s="53"/>
    </row>
    <row r="51687" spans="5:5" x14ac:dyDescent="0.25">
      <c r="E51687" s="53"/>
    </row>
    <row r="51688" spans="5:5" x14ac:dyDescent="0.25">
      <c r="E51688" s="53"/>
    </row>
    <row r="51689" spans="5:5" x14ac:dyDescent="0.25">
      <c r="E51689" s="53"/>
    </row>
    <row r="51690" spans="5:5" x14ac:dyDescent="0.25">
      <c r="E51690" s="53"/>
    </row>
    <row r="51691" spans="5:5" x14ac:dyDescent="0.25">
      <c r="E51691" s="53"/>
    </row>
    <row r="51692" spans="5:5" x14ac:dyDescent="0.25">
      <c r="E51692" s="53"/>
    </row>
    <row r="51693" spans="5:5" x14ac:dyDescent="0.25">
      <c r="E51693" s="53"/>
    </row>
    <row r="51694" spans="5:5" x14ac:dyDescent="0.25">
      <c r="E51694" s="53"/>
    </row>
    <row r="51695" spans="5:5" x14ac:dyDescent="0.25">
      <c r="E51695" s="53"/>
    </row>
    <row r="51696" spans="5:5" x14ac:dyDescent="0.25">
      <c r="E51696" s="53"/>
    </row>
    <row r="51697" spans="5:5" x14ac:dyDescent="0.25">
      <c r="E51697" s="53"/>
    </row>
    <row r="51698" spans="5:5" x14ac:dyDescent="0.25">
      <c r="E51698" s="53"/>
    </row>
    <row r="51699" spans="5:5" x14ac:dyDescent="0.25">
      <c r="E51699" s="53"/>
    </row>
    <row r="51700" spans="5:5" x14ac:dyDescent="0.25">
      <c r="E51700" s="53"/>
    </row>
    <row r="51701" spans="5:5" x14ac:dyDescent="0.25">
      <c r="E51701" s="53"/>
    </row>
    <row r="51702" spans="5:5" x14ac:dyDescent="0.25">
      <c r="E51702" s="53"/>
    </row>
    <row r="51703" spans="5:5" x14ac:dyDescent="0.25">
      <c r="E51703" s="53"/>
    </row>
    <row r="51704" spans="5:5" x14ac:dyDescent="0.25">
      <c r="E51704" s="53"/>
    </row>
    <row r="51705" spans="5:5" x14ac:dyDescent="0.25">
      <c r="E51705" s="53"/>
    </row>
    <row r="51706" spans="5:5" x14ac:dyDescent="0.25">
      <c r="E51706" s="53"/>
    </row>
    <row r="51707" spans="5:5" x14ac:dyDescent="0.25">
      <c r="E51707" s="53"/>
    </row>
    <row r="51708" spans="5:5" x14ac:dyDescent="0.25">
      <c r="E51708" s="53"/>
    </row>
    <row r="51709" spans="5:5" x14ac:dyDescent="0.25">
      <c r="E51709" s="53"/>
    </row>
    <row r="51710" spans="5:5" x14ac:dyDescent="0.25">
      <c r="E51710" s="53"/>
    </row>
    <row r="51711" spans="5:5" x14ac:dyDescent="0.25">
      <c r="E51711" s="53"/>
    </row>
    <row r="51712" spans="5:5" x14ac:dyDescent="0.25">
      <c r="E51712" s="53"/>
    </row>
    <row r="51713" spans="5:5" x14ac:dyDescent="0.25">
      <c r="E51713" s="53"/>
    </row>
    <row r="51714" spans="5:5" x14ac:dyDescent="0.25">
      <c r="E51714" s="53"/>
    </row>
    <row r="51715" spans="5:5" x14ac:dyDescent="0.25">
      <c r="E51715" s="53"/>
    </row>
    <row r="51716" spans="5:5" x14ac:dyDescent="0.25">
      <c r="E51716" s="53"/>
    </row>
    <row r="51717" spans="5:5" x14ac:dyDescent="0.25">
      <c r="E51717" s="53"/>
    </row>
    <row r="51718" spans="5:5" x14ac:dyDescent="0.25">
      <c r="E51718" s="53"/>
    </row>
    <row r="51719" spans="5:5" x14ac:dyDescent="0.25">
      <c r="E51719" s="53"/>
    </row>
    <row r="51720" spans="5:5" x14ac:dyDescent="0.25">
      <c r="E51720" s="53"/>
    </row>
    <row r="51721" spans="5:5" x14ac:dyDescent="0.25">
      <c r="E51721" s="53"/>
    </row>
    <row r="51722" spans="5:5" x14ac:dyDescent="0.25">
      <c r="E51722" s="53"/>
    </row>
    <row r="51723" spans="5:5" x14ac:dyDescent="0.25">
      <c r="E51723" s="53"/>
    </row>
    <row r="51724" spans="5:5" x14ac:dyDescent="0.25">
      <c r="E51724" s="53"/>
    </row>
    <row r="51725" spans="5:5" x14ac:dyDescent="0.25">
      <c r="E51725" s="53"/>
    </row>
    <row r="51726" spans="5:5" x14ac:dyDescent="0.25">
      <c r="E51726" s="53"/>
    </row>
    <row r="51727" spans="5:5" x14ac:dyDescent="0.25">
      <c r="E51727" s="53"/>
    </row>
    <row r="51728" spans="5:5" x14ac:dyDescent="0.25">
      <c r="E51728" s="53"/>
    </row>
    <row r="51729" spans="5:5" x14ac:dyDescent="0.25">
      <c r="E51729" s="53"/>
    </row>
    <row r="51730" spans="5:5" x14ac:dyDescent="0.25">
      <c r="E51730" s="53"/>
    </row>
    <row r="51731" spans="5:5" x14ac:dyDescent="0.25">
      <c r="E51731" s="53"/>
    </row>
    <row r="51732" spans="5:5" x14ac:dyDescent="0.25">
      <c r="E51732" s="53"/>
    </row>
    <row r="51733" spans="5:5" x14ac:dyDescent="0.25">
      <c r="E51733" s="53"/>
    </row>
    <row r="51734" spans="5:5" x14ac:dyDescent="0.25">
      <c r="E51734" s="53"/>
    </row>
    <row r="51735" spans="5:5" x14ac:dyDescent="0.25">
      <c r="E51735" s="53"/>
    </row>
    <row r="51736" spans="5:5" x14ac:dyDescent="0.25">
      <c r="E51736" s="53"/>
    </row>
    <row r="51737" spans="5:5" x14ac:dyDescent="0.25">
      <c r="E51737" s="53"/>
    </row>
    <row r="51738" spans="5:5" x14ac:dyDescent="0.25">
      <c r="E51738" s="53"/>
    </row>
    <row r="51739" spans="5:5" x14ac:dyDescent="0.25">
      <c r="E51739" s="53"/>
    </row>
    <row r="51740" spans="5:5" x14ac:dyDescent="0.25">
      <c r="E51740" s="53"/>
    </row>
    <row r="51741" spans="5:5" x14ac:dyDescent="0.25">
      <c r="E51741" s="53"/>
    </row>
    <row r="51742" spans="5:5" x14ac:dyDescent="0.25">
      <c r="E51742" s="53"/>
    </row>
    <row r="51743" spans="5:5" x14ac:dyDescent="0.25">
      <c r="E51743" s="53"/>
    </row>
    <row r="51744" spans="5:5" x14ac:dyDescent="0.25">
      <c r="E51744" s="53"/>
    </row>
    <row r="51745" spans="5:5" x14ac:dyDescent="0.25">
      <c r="E51745" s="53"/>
    </row>
    <row r="51746" spans="5:5" x14ac:dyDescent="0.25">
      <c r="E51746" s="53"/>
    </row>
    <row r="51747" spans="5:5" x14ac:dyDescent="0.25">
      <c r="E51747" s="53"/>
    </row>
    <row r="51748" spans="5:5" x14ac:dyDescent="0.25">
      <c r="E51748" s="53"/>
    </row>
    <row r="51749" spans="5:5" x14ac:dyDescent="0.25">
      <c r="E51749" s="53"/>
    </row>
    <row r="51750" spans="5:5" x14ac:dyDescent="0.25">
      <c r="E51750" s="53"/>
    </row>
    <row r="51751" spans="5:5" x14ac:dyDescent="0.25">
      <c r="E51751" s="53"/>
    </row>
    <row r="51752" spans="5:5" x14ac:dyDescent="0.25">
      <c r="E51752" s="53"/>
    </row>
    <row r="51753" spans="5:5" x14ac:dyDescent="0.25">
      <c r="E51753" s="53"/>
    </row>
    <row r="51754" spans="5:5" x14ac:dyDescent="0.25">
      <c r="E51754" s="53"/>
    </row>
    <row r="51755" spans="5:5" x14ac:dyDescent="0.25">
      <c r="E51755" s="53"/>
    </row>
    <row r="51756" spans="5:5" x14ac:dyDescent="0.25">
      <c r="E51756" s="53"/>
    </row>
    <row r="51757" spans="5:5" x14ac:dyDescent="0.25">
      <c r="E51757" s="53"/>
    </row>
    <row r="51758" spans="5:5" x14ac:dyDescent="0.25">
      <c r="E51758" s="53"/>
    </row>
    <row r="51759" spans="5:5" x14ac:dyDescent="0.25">
      <c r="E51759" s="53"/>
    </row>
    <row r="51760" spans="5:5" x14ac:dyDescent="0.25">
      <c r="E51760" s="53"/>
    </row>
    <row r="51761" spans="5:5" x14ac:dyDescent="0.25">
      <c r="E51761" s="53"/>
    </row>
    <row r="51762" spans="5:5" x14ac:dyDescent="0.25">
      <c r="E51762" s="53"/>
    </row>
    <row r="51763" spans="5:5" x14ac:dyDescent="0.25">
      <c r="E51763" s="53"/>
    </row>
    <row r="51764" spans="5:5" x14ac:dyDescent="0.25">
      <c r="E51764" s="53"/>
    </row>
    <row r="51765" spans="5:5" x14ac:dyDescent="0.25">
      <c r="E51765" s="53"/>
    </row>
    <row r="51766" spans="5:5" x14ac:dyDescent="0.25">
      <c r="E51766" s="53"/>
    </row>
    <row r="51767" spans="5:5" x14ac:dyDescent="0.25">
      <c r="E51767" s="53"/>
    </row>
    <row r="51768" spans="5:5" x14ac:dyDescent="0.25">
      <c r="E51768" s="53"/>
    </row>
    <row r="51769" spans="5:5" x14ac:dyDescent="0.25">
      <c r="E51769" s="53"/>
    </row>
    <row r="51770" spans="5:5" x14ac:dyDescent="0.25">
      <c r="E51770" s="53"/>
    </row>
    <row r="51771" spans="5:5" x14ac:dyDescent="0.25">
      <c r="E51771" s="53"/>
    </row>
    <row r="51772" spans="5:5" x14ac:dyDescent="0.25">
      <c r="E51772" s="53"/>
    </row>
    <row r="51773" spans="5:5" x14ac:dyDescent="0.25">
      <c r="E51773" s="53"/>
    </row>
    <row r="51774" spans="5:5" x14ac:dyDescent="0.25">
      <c r="E51774" s="53"/>
    </row>
    <row r="51775" spans="5:5" x14ac:dyDescent="0.25">
      <c r="E51775" s="53"/>
    </row>
    <row r="51776" spans="5:5" x14ac:dyDescent="0.25">
      <c r="E51776" s="53"/>
    </row>
    <row r="51777" spans="5:5" x14ac:dyDescent="0.25">
      <c r="E51777" s="53"/>
    </row>
    <row r="51778" spans="5:5" x14ac:dyDescent="0.25">
      <c r="E51778" s="53"/>
    </row>
    <row r="51779" spans="5:5" x14ac:dyDescent="0.25">
      <c r="E51779" s="53"/>
    </row>
    <row r="51780" spans="5:5" x14ac:dyDescent="0.25">
      <c r="E51780" s="53"/>
    </row>
    <row r="51781" spans="5:5" x14ac:dyDescent="0.25">
      <c r="E51781" s="53"/>
    </row>
    <row r="51782" spans="5:5" x14ac:dyDescent="0.25">
      <c r="E51782" s="53"/>
    </row>
    <row r="51783" spans="5:5" x14ac:dyDescent="0.25">
      <c r="E51783" s="53"/>
    </row>
    <row r="51784" spans="5:5" x14ac:dyDescent="0.25">
      <c r="E51784" s="53"/>
    </row>
    <row r="51785" spans="5:5" x14ac:dyDescent="0.25">
      <c r="E51785" s="53"/>
    </row>
    <row r="51786" spans="5:5" x14ac:dyDescent="0.25">
      <c r="E51786" s="53"/>
    </row>
    <row r="51787" spans="5:5" x14ac:dyDescent="0.25">
      <c r="E51787" s="53"/>
    </row>
    <row r="51788" spans="5:5" x14ac:dyDescent="0.25">
      <c r="E51788" s="53"/>
    </row>
    <row r="51789" spans="5:5" x14ac:dyDescent="0.25">
      <c r="E51789" s="53"/>
    </row>
    <row r="51790" spans="5:5" x14ac:dyDescent="0.25">
      <c r="E51790" s="53"/>
    </row>
    <row r="51791" spans="5:5" x14ac:dyDescent="0.25">
      <c r="E51791" s="53"/>
    </row>
    <row r="51792" spans="5:5" x14ac:dyDescent="0.25">
      <c r="E51792" s="53"/>
    </row>
    <row r="51793" spans="5:5" x14ac:dyDescent="0.25">
      <c r="E51793" s="53"/>
    </row>
    <row r="51794" spans="5:5" x14ac:dyDescent="0.25">
      <c r="E51794" s="53"/>
    </row>
    <row r="51795" spans="5:5" x14ac:dyDescent="0.25">
      <c r="E51795" s="53"/>
    </row>
    <row r="51796" spans="5:5" x14ac:dyDescent="0.25">
      <c r="E51796" s="53"/>
    </row>
    <row r="51797" spans="5:5" x14ac:dyDescent="0.25">
      <c r="E51797" s="53"/>
    </row>
    <row r="51798" spans="5:5" x14ac:dyDescent="0.25">
      <c r="E51798" s="53"/>
    </row>
    <row r="51799" spans="5:5" x14ac:dyDescent="0.25">
      <c r="E51799" s="53"/>
    </row>
    <row r="51800" spans="5:5" x14ac:dyDescent="0.25">
      <c r="E51800" s="53"/>
    </row>
    <row r="51801" spans="5:5" x14ac:dyDescent="0.25">
      <c r="E51801" s="53"/>
    </row>
    <row r="51802" spans="5:5" x14ac:dyDescent="0.25">
      <c r="E51802" s="53"/>
    </row>
    <row r="51803" spans="5:5" x14ac:dyDescent="0.25">
      <c r="E51803" s="53"/>
    </row>
    <row r="51804" spans="5:5" x14ac:dyDescent="0.25">
      <c r="E51804" s="53"/>
    </row>
    <row r="51805" spans="5:5" x14ac:dyDescent="0.25">
      <c r="E51805" s="53"/>
    </row>
    <row r="51806" spans="5:5" x14ac:dyDescent="0.25">
      <c r="E51806" s="53"/>
    </row>
    <row r="51807" spans="5:5" x14ac:dyDescent="0.25">
      <c r="E51807" s="53"/>
    </row>
    <row r="51808" spans="5:5" x14ac:dyDescent="0.25">
      <c r="E51808" s="53"/>
    </row>
    <row r="51809" spans="5:5" x14ac:dyDescent="0.25">
      <c r="E51809" s="53"/>
    </row>
    <row r="51810" spans="5:5" x14ac:dyDescent="0.25">
      <c r="E51810" s="53"/>
    </row>
    <row r="51811" spans="5:5" x14ac:dyDescent="0.25">
      <c r="E51811" s="53"/>
    </row>
    <row r="51812" spans="5:5" x14ac:dyDescent="0.25">
      <c r="E51812" s="53"/>
    </row>
    <row r="51813" spans="5:5" x14ac:dyDescent="0.25">
      <c r="E51813" s="53"/>
    </row>
    <row r="51814" spans="5:5" x14ac:dyDescent="0.25">
      <c r="E51814" s="53"/>
    </row>
    <row r="51815" spans="5:5" x14ac:dyDescent="0.25">
      <c r="E51815" s="53"/>
    </row>
    <row r="51816" spans="5:5" x14ac:dyDescent="0.25">
      <c r="E51816" s="53"/>
    </row>
    <row r="51817" spans="5:5" x14ac:dyDescent="0.25">
      <c r="E51817" s="53"/>
    </row>
    <row r="51818" spans="5:5" x14ac:dyDescent="0.25">
      <c r="E51818" s="53"/>
    </row>
    <row r="51819" spans="5:5" x14ac:dyDescent="0.25">
      <c r="E51819" s="53"/>
    </row>
    <row r="51820" spans="5:5" x14ac:dyDescent="0.25">
      <c r="E51820" s="53"/>
    </row>
    <row r="51821" spans="5:5" x14ac:dyDescent="0.25">
      <c r="E51821" s="53"/>
    </row>
    <row r="51822" spans="5:5" x14ac:dyDescent="0.25">
      <c r="E51822" s="53"/>
    </row>
    <row r="51823" spans="5:5" x14ac:dyDescent="0.25">
      <c r="E51823" s="53"/>
    </row>
    <row r="51824" spans="5:5" x14ac:dyDescent="0.25">
      <c r="E51824" s="53"/>
    </row>
    <row r="51825" spans="5:5" x14ac:dyDescent="0.25">
      <c r="E51825" s="53"/>
    </row>
    <row r="51826" spans="5:5" x14ac:dyDescent="0.25">
      <c r="E51826" s="53"/>
    </row>
    <row r="51827" spans="5:5" x14ac:dyDescent="0.25">
      <c r="E51827" s="53"/>
    </row>
    <row r="51828" spans="5:5" x14ac:dyDescent="0.25">
      <c r="E51828" s="53"/>
    </row>
    <row r="51829" spans="5:5" x14ac:dyDescent="0.25">
      <c r="E51829" s="53"/>
    </row>
    <row r="51830" spans="5:5" x14ac:dyDescent="0.25">
      <c r="E51830" s="53"/>
    </row>
    <row r="51831" spans="5:5" x14ac:dyDescent="0.25">
      <c r="E51831" s="53"/>
    </row>
    <row r="51832" spans="5:5" x14ac:dyDescent="0.25">
      <c r="E51832" s="53"/>
    </row>
    <row r="51833" spans="5:5" x14ac:dyDescent="0.25">
      <c r="E51833" s="53"/>
    </row>
    <row r="51834" spans="5:5" x14ac:dyDescent="0.25">
      <c r="E51834" s="53"/>
    </row>
    <row r="51835" spans="5:5" x14ac:dyDescent="0.25">
      <c r="E51835" s="53"/>
    </row>
    <row r="51836" spans="5:5" x14ac:dyDescent="0.25">
      <c r="E51836" s="53"/>
    </row>
    <row r="51837" spans="5:5" x14ac:dyDescent="0.25">
      <c r="E51837" s="53"/>
    </row>
    <row r="51838" spans="5:5" x14ac:dyDescent="0.25">
      <c r="E51838" s="53"/>
    </row>
    <row r="51839" spans="5:5" x14ac:dyDescent="0.25">
      <c r="E51839" s="53"/>
    </row>
    <row r="51840" spans="5:5" x14ac:dyDescent="0.25">
      <c r="E51840" s="53"/>
    </row>
    <row r="51841" spans="5:5" x14ac:dyDescent="0.25">
      <c r="E51841" s="53"/>
    </row>
    <row r="51842" spans="5:5" x14ac:dyDescent="0.25">
      <c r="E51842" s="53"/>
    </row>
    <row r="51843" spans="5:5" x14ac:dyDescent="0.25">
      <c r="E51843" s="53"/>
    </row>
    <row r="51844" spans="5:5" x14ac:dyDescent="0.25">
      <c r="E51844" s="53"/>
    </row>
    <row r="51845" spans="5:5" x14ac:dyDescent="0.25">
      <c r="E51845" s="53"/>
    </row>
    <row r="51846" spans="5:5" x14ac:dyDescent="0.25">
      <c r="E51846" s="53"/>
    </row>
    <row r="51847" spans="5:5" x14ac:dyDescent="0.25">
      <c r="E51847" s="53"/>
    </row>
    <row r="51848" spans="5:5" x14ac:dyDescent="0.25">
      <c r="E51848" s="53"/>
    </row>
    <row r="51849" spans="5:5" x14ac:dyDescent="0.25">
      <c r="E51849" s="53"/>
    </row>
    <row r="51850" spans="5:5" x14ac:dyDescent="0.25">
      <c r="E51850" s="53"/>
    </row>
    <row r="51851" spans="5:5" x14ac:dyDescent="0.25">
      <c r="E51851" s="53"/>
    </row>
    <row r="51852" spans="5:5" x14ac:dyDescent="0.25">
      <c r="E51852" s="53"/>
    </row>
    <row r="51853" spans="5:5" x14ac:dyDescent="0.25">
      <c r="E51853" s="53"/>
    </row>
    <row r="51854" spans="5:5" x14ac:dyDescent="0.25">
      <c r="E51854" s="53"/>
    </row>
    <row r="51855" spans="5:5" x14ac:dyDescent="0.25">
      <c r="E51855" s="53"/>
    </row>
    <row r="51856" spans="5:5" x14ac:dyDescent="0.25">
      <c r="E51856" s="53"/>
    </row>
    <row r="51857" spans="5:5" x14ac:dyDescent="0.25">
      <c r="E51857" s="53"/>
    </row>
    <row r="51858" spans="5:5" x14ac:dyDescent="0.25">
      <c r="E51858" s="53"/>
    </row>
    <row r="51859" spans="5:5" x14ac:dyDescent="0.25">
      <c r="E51859" s="53"/>
    </row>
    <row r="51860" spans="5:5" x14ac:dyDescent="0.25">
      <c r="E51860" s="53"/>
    </row>
    <row r="51861" spans="5:5" x14ac:dyDescent="0.25">
      <c r="E51861" s="53"/>
    </row>
    <row r="51862" spans="5:5" x14ac:dyDescent="0.25">
      <c r="E51862" s="53"/>
    </row>
    <row r="51863" spans="5:5" x14ac:dyDescent="0.25">
      <c r="E51863" s="53"/>
    </row>
    <row r="51864" spans="5:5" x14ac:dyDescent="0.25">
      <c r="E51864" s="53"/>
    </row>
    <row r="51865" spans="5:5" x14ac:dyDescent="0.25">
      <c r="E51865" s="53"/>
    </row>
    <row r="51866" spans="5:5" x14ac:dyDescent="0.25">
      <c r="E51866" s="53"/>
    </row>
    <row r="51867" spans="5:5" x14ac:dyDescent="0.25">
      <c r="E51867" s="53"/>
    </row>
    <row r="51868" spans="5:5" x14ac:dyDescent="0.25">
      <c r="E51868" s="53"/>
    </row>
    <row r="51869" spans="5:5" x14ac:dyDescent="0.25">
      <c r="E51869" s="53"/>
    </row>
    <row r="51870" spans="5:5" x14ac:dyDescent="0.25">
      <c r="E51870" s="53"/>
    </row>
    <row r="51871" spans="5:5" x14ac:dyDescent="0.25">
      <c r="E51871" s="53"/>
    </row>
    <row r="51872" spans="5:5" x14ac:dyDescent="0.25">
      <c r="E51872" s="53"/>
    </row>
    <row r="51873" spans="5:5" x14ac:dyDescent="0.25">
      <c r="E51873" s="53"/>
    </row>
    <row r="51874" spans="5:5" x14ac:dyDescent="0.25">
      <c r="E51874" s="53"/>
    </row>
    <row r="51875" spans="5:5" x14ac:dyDescent="0.25">
      <c r="E51875" s="53"/>
    </row>
    <row r="51876" spans="5:5" x14ac:dyDescent="0.25">
      <c r="E51876" s="53"/>
    </row>
    <row r="51877" spans="5:5" x14ac:dyDescent="0.25">
      <c r="E51877" s="53"/>
    </row>
    <row r="51878" spans="5:5" x14ac:dyDescent="0.25">
      <c r="E51878" s="53"/>
    </row>
    <row r="51879" spans="5:5" x14ac:dyDescent="0.25">
      <c r="E51879" s="53"/>
    </row>
    <row r="51880" spans="5:5" x14ac:dyDescent="0.25">
      <c r="E51880" s="53"/>
    </row>
    <row r="51881" spans="5:5" x14ac:dyDescent="0.25">
      <c r="E51881" s="53"/>
    </row>
    <row r="51882" spans="5:5" x14ac:dyDescent="0.25">
      <c r="E51882" s="53"/>
    </row>
    <row r="51883" spans="5:5" x14ac:dyDescent="0.25">
      <c r="E51883" s="53"/>
    </row>
    <row r="51884" spans="5:5" x14ac:dyDescent="0.25">
      <c r="E51884" s="53"/>
    </row>
    <row r="51885" spans="5:5" x14ac:dyDescent="0.25">
      <c r="E51885" s="53"/>
    </row>
    <row r="51886" spans="5:5" x14ac:dyDescent="0.25">
      <c r="E51886" s="53"/>
    </row>
    <row r="51887" spans="5:5" x14ac:dyDescent="0.25">
      <c r="E51887" s="53"/>
    </row>
    <row r="51888" spans="5:5" x14ac:dyDescent="0.25">
      <c r="E51888" s="53"/>
    </row>
    <row r="51889" spans="5:5" x14ac:dyDescent="0.25">
      <c r="E51889" s="53"/>
    </row>
    <row r="51890" spans="5:5" x14ac:dyDescent="0.25">
      <c r="E51890" s="53"/>
    </row>
    <row r="51891" spans="5:5" x14ac:dyDescent="0.25">
      <c r="E51891" s="53"/>
    </row>
    <row r="51892" spans="5:5" x14ac:dyDescent="0.25">
      <c r="E51892" s="53"/>
    </row>
    <row r="51893" spans="5:5" x14ac:dyDescent="0.25">
      <c r="E51893" s="53"/>
    </row>
    <row r="51894" spans="5:5" x14ac:dyDescent="0.25">
      <c r="E51894" s="53"/>
    </row>
    <row r="51895" spans="5:5" x14ac:dyDescent="0.25">
      <c r="E51895" s="53"/>
    </row>
    <row r="51896" spans="5:5" x14ac:dyDescent="0.25">
      <c r="E51896" s="53"/>
    </row>
    <row r="51897" spans="5:5" x14ac:dyDescent="0.25">
      <c r="E51897" s="53"/>
    </row>
    <row r="51898" spans="5:5" x14ac:dyDescent="0.25">
      <c r="E51898" s="53"/>
    </row>
    <row r="51899" spans="5:5" x14ac:dyDescent="0.25">
      <c r="E51899" s="53"/>
    </row>
    <row r="51900" spans="5:5" x14ac:dyDescent="0.25">
      <c r="E51900" s="53"/>
    </row>
    <row r="51901" spans="5:5" x14ac:dyDescent="0.25">
      <c r="E51901" s="53"/>
    </row>
    <row r="51902" spans="5:5" x14ac:dyDescent="0.25">
      <c r="E51902" s="53"/>
    </row>
    <row r="51903" spans="5:5" x14ac:dyDescent="0.25">
      <c r="E51903" s="53"/>
    </row>
    <row r="51904" spans="5:5" x14ac:dyDescent="0.25">
      <c r="E51904" s="53"/>
    </row>
    <row r="51905" spans="5:5" x14ac:dyDescent="0.25">
      <c r="E51905" s="53"/>
    </row>
    <row r="51906" spans="5:5" x14ac:dyDescent="0.25">
      <c r="E51906" s="53"/>
    </row>
    <row r="51907" spans="5:5" x14ac:dyDescent="0.25">
      <c r="E51907" s="53"/>
    </row>
    <row r="51908" spans="5:5" x14ac:dyDescent="0.25">
      <c r="E51908" s="53"/>
    </row>
    <row r="51909" spans="5:5" x14ac:dyDescent="0.25">
      <c r="E51909" s="53"/>
    </row>
    <row r="51910" spans="5:5" x14ac:dyDescent="0.25">
      <c r="E51910" s="53"/>
    </row>
    <row r="51911" spans="5:5" x14ac:dyDescent="0.25">
      <c r="E51911" s="53"/>
    </row>
    <row r="51912" spans="5:5" x14ac:dyDescent="0.25">
      <c r="E51912" s="53"/>
    </row>
    <row r="51913" spans="5:5" x14ac:dyDescent="0.25">
      <c r="E51913" s="53"/>
    </row>
    <row r="51914" spans="5:5" x14ac:dyDescent="0.25">
      <c r="E51914" s="53"/>
    </row>
    <row r="51915" spans="5:5" x14ac:dyDescent="0.25">
      <c r="E51915" s="53"/>
    </row>
    <row r="51916" spans="5:5" x14ac:dyDescent="0.25">
      <c r="E51916" s="53"/>
    </row>
    <row r="51917" spans="5:5" x14ac:dyDescent="0.25">
      <c r="E51917" s="53"/>
    </row>
    <row r="51918" spans="5:5" x14ac:dyDescent="0.25">
      <c r="E51918" s="53"/>
    </row>
    <row r="51919" spans="5:5" x14ac:dyDescent="0.25">
      <c r="E51919" s="53"/>
    </row>
    <row r="51920" spans="5:5" x14ac:dyDescent="0.25">
      <c r="E51920" s="53"/>
    </row>
    <row r="51921" spans="5:5" x14ac:dyDescent="0.25">
      <c r="E51921" s="53"/>
    </row>
    <row r="51922" spans="5:5" x14ac:dyDescent="0.25">
      <c r="E51922" s="53"/>
    </row>
    <row r="51923" spans="5:5" x14ac:dyDescent="0.25">
      <c r="E51923" s="53"/>
    </row>
    <row r="51924" spans="5:5" x14ac:dyDescent="0.25">
      <c r="E51924" s="53"/>
    </row>
    <row r="51925" spans="5:5" x14ac:dyDescent="0.25">
      <c r="E51925" s="53"/>
    </row>
    <row r="51926" spans="5:5" x14ac:dyDescent="0.25">
      <c r="E51926" s="53"/>
    </row>
    <row r="51927" spans="5:5" x14ac:dyDescent="0.25">
      <c r="E51927" s="53"/>
    </row>
    <row r="51928" spans="5:5" x14ac:dyDescent="0.25">
      <c r="E51928" s="53"/>
    </row>
    <row r="51929" spans="5:5" x14ac:dyDescent="0.25">
      <c r="E51929" s="53"/>
    </row>
    <row r="51930" spans="5:5" x14ac:dyDescent="0.25">
      <c r="E51930" s="53"/>
    </row>
    <row r="51931" spans="5:5" x14ac:dyDescent="0.25">
      <c r="E51931" s="53"/>
    </row>
    <row r="51932" spans="5:5" x14ac:dyDescent="0.25">
      <c r="E51932" s="53"/>
    </row>
    <row r="51933" spans="5:5" x14ac:dyDescent="0.25">
      <c r="E51933" s="53"/>
    </row>
    <row r="51934" spans="5:5" x14ac:dyDescent="0.25">
      <c r="E51934" s="53"/>
    </row>
    <row r="51935" spans="5:5" x14ac:dyDescent="0.25">
      <c r="E51935" s="53"/>
    </row>
    <row r="51936" spans="5:5" x14ac:dyDescent="0.25">
      <c r="E51936" s="53"/>
    </row>
    <row r="51937" spans="5:5" x14ac:dyDescent="0.25">
      <c r="E51937" s="53"/>
    </row>
    <row r="51938" spans="5:5" x14ac:dyDescent="0.25">
      <c r="E51938" s="53"/>
    </row>
    <row r="51939" spans="5:5" x14ac:dyDescent="0.25">
      <c r="E51939" s="53"/>
    </row>
    <row r="51940" spans="5:5" x14ac:dyDescent="0.25">
      <c r="E51940" s="53"/>
    </row>
    <row r="51941" spans="5:5" x14ac:dyDescent="0.25">
      <c r="E51941" s="53"/>
    </row>
    <row r="51942" spans="5:5" x14ac:dyDescent="0.25">
      <c r="E51942" s="53"/>
    </row>
    <row r="51943" spans="5:5" x14ac:dyDescent="0.25">
      <c r="E51943" s="53"/>
    </row>
    <row r="51944" spans="5:5" x14ac:dyDescent="0.25">
      <c r="E51944" s="53"/>
    </row>
    <row r="51945" spans="5:5" x14ac:dyDescent="0.25">
      <c r="E51945" s="53"/>
    </row>
    <row r="51946" spans="5:5" x14ac:dyDescent="0.25">
      <c r="E51946" s="53"/>
    </row>
    <row r="51947" spans="5:5" x14ac:dyDescent="0.25">
      <c r="E51947" s="53"/>
    </row>
    <row r="51948" spans="5:5" x14ac:dyDescent="0.25">
      <c r="E51948" s="53"/>
    </row>
    <row r="51949" spans="5:5" x14ac:dyDescent="0.25">
      <c r="E51949" s="53"/>
    </row>
    <row r="51950" spans="5:5" x14ac:dyDescent="0.25">
      <c r="E51950" s="53"/>
    </row>
    <row r="51951" spans="5:5" x14ac:dyDescent="0.25">
      <c r="E51951" s="53"/>
    </row>
    <row r="51952" spans="5:5" x14ac:dyDescent="0.25">
      <c r="E51952" s="53"/>
    </row>
    <row r="51953" spans="5:5" x14ac:dyDescent="0.25">
      <c r="E51953" s="53"/>
    </row>
    <row r="51954" spans="5:5" x14ac:dyDescent="0.25">
      <c r="E51954" s="53"/>
    </row>
    <row r="51955" spans="5:5" x14ac:dyDescent="0.25">
      <c r="E51955" s="53"/>
    </row>
    <row r="51956" spans="5:5" x14ac:dyDescent="0.25">
      <c r="E51956" s="53"/>
    </row>
    <row r="51957" spans="5:5" x14ac:dyDescent="0.25">
      <c r="E51957" s="53"/>
    </row>
    <row r="51958" spans="5:5" x14ac:dyDescent="0.25">
      <c r="E51958" s="53"/>
    </row>
    <row r="51959" spans="5:5" x14ac:dyDescent="0.25">
      <c r="E51959" s="53"/>
    </row>
    <row r="51960" spans="5:5" x14ac:dyDescent="0.25">
      <c r="E51960" s="53"/>
    </row>
    <row r="51961" spans="5:5" x14ac:dyDescent="0.25">
      <c r="E51961" s="53"/>
    </row>
    <row r="51962" spans="5:5" x14ac:dyDescent="0.25">
      <c r="E51962" s="53"/>
    </row>
    <row r="51963" spans="5:5" x14ac:dyDescent="0.25">
      <c r="E51963" s="53"/>
    </row>
    <row r="51964" spans="5:5" x14ac:dyDescent="0.25">
      <c r="E51964" s="53"/>
    </row>
    <row r="51965" spans="5:5" x14ac:dyDescent="0.25">
      <c r="E51965" s="53"/>
    </row>
    <row r="51966" spans="5:5" x14ac:dyDescent="0.25">
      <c r="E51966" s="53"/>
    </row>
    <row r="51967" spans="5:5" x14ac:dyDescent="0.25">
      <c r="E51967" s="53"/>
    </row>
    <row r="51968" spans="5:5" x14ac:dyDescent="0.25">
      <c r="E51968" s="53"/>
    </row>
    <row r="51969" spans="5:5" x14ac:dyDescent="0.25">
      <c r="E51969" s="53"/>
    </row>
    <row r="51970" spans="5:5" x14ac:dyDescent="0.25">
      <c r="E51970" s="53"/>
    </row>
    <row r="51971" spans="5:5" x14ac:dyDescent="0.25">
      <c r="E51971" s="53"/>
    </row>
    <row r="51972" spans="5:5" x14ac:dyDescent="0.25">
      <c r="E51972" s="53"/>
    </row>
    <row r="51973" spans="5:5" x14ac:dyDescent="0.25">
      <c r="E51973" s="53"/>
    </row>
    <row r="51974" spans="5:5" x14ac:dyDescent="0.25">
      <c r="E51974" s="53"/>
    </row>
    <row r="51975" spans="5:5" x14ac:dyDescent="0.25">
      <c r="E51975" s="53"/>
    </row>
    <row r="51976" spans="5:5" x14ac:dyDescent="0.25">
      <c r="E51976" s="53"/>
    </row>
    <row r="51977" spans="5:5" x14ac:dyDescent="0.25">
      <c r="E51977" s="53"/>
    </row>
    <row r="51978" spans="5:5" x14ac:dyDescent="0.25">
      <c r="E51978" s="53"/>
    </row>
    <row r="51979" spans="5:5" x14ac:dyDescent="0.25">
      <c r="E51979" s="53"/>
    </row>
    <row r="51980" spans="5:5" x14ac:dyDescent="0.25">
      <c r="E51980" s="53"/>
    </row>
    <row r="51981" spans="5:5" x14ac:dyDescent="0.25">
      <c r="E51981" s="53"/>
    </row>
    <row r="51982" spans="5:5" x14ac:dyDescent="0.25">
      <c r="E51982" s="53"/>
    </row>
    <row r="51983" spans="5:5" x14ac:dyDescent="0.25">
      <c r="E51983" s="53"/>
    </row>
    <row r="51984" spans="5:5" x14ac:dyDescent="0.25">
      <c r="E51984" s="53"/>
    </row>
    <row r="51985" spans="5:5" x14ac:dyDescent="0.25">
      <c r="E51985" s="53"/>
    </row>
    <row r="51986" spans="5:5" x14ac:dyDescent="0.25">
      <c r="E51986" s="53"/>
    </row>
    <row r="51987" spans="5:5" x14ac:dyDescent="0.25">
      <c r="E51987" s="53"/>
    </row>
    <row r="51988" spans="5:5" x14ac:dyDescent="0.25">
      <c r="E51988" s="53"/>
    </row>
    <row r="51989" spans="5:5" x14ac:dyDescent="0.25">
      <c r="E51989" s="53"/>
    </row>
    <row r="51990" spans="5:5" x14ac:dyDescent="0.25">
      <c r="E51990" s="53"/>
    </row>
    <row r="51991" spans="5:5" x14ac:dyDescent="0.25">
      <c r="E51991" s="53"/>
    </row>
    <row r="51992" spans="5:5" x14ac:dyDescent="0.25">
      <c r="E51992" s="53"/>
    </row>
    <row r="51993" spans="5:5" x14ac:dyDescent="0.25">
      <c r="E51993" s="53"/>
    </row>
    <row r="51994" spans="5:5" x14ac:dyDescent="0.25">
      <c r="E51994" s="53"/>
    </row>
    <row r="51995" spans="5:5" x14ac:dyDescent="0.25">
      <c r="E51995" s="53"/>
    </row>
    <row r="51996" spans="5:5" x14ac:dyDescent="0.25">
      <c r="E51996" s="53"/>
    </row>
    <row r="51997" spans="5:5" x14ac:dyDescent="0.25">
      <c r="E51997" s="53"/>
    </row>
    <row r="51998" spans="5:5" x14ac:dyDescent="0.25">
      <c r="E51998" s="53"/>
    </row>
    <row r="51999" spans="5:5" x14ac:dyDescent="0.25">
      <c r="E51999" s="53"/>
    </row>
    <row r="52000" spans="5:5" x14ac:dyDescent="0.25">
      <c r="E52000" s="53"/>
    </row>
    <row r="52001" spans="5:5" x14ac:dyDescent="0.25">
      <c r="E52001" s="53"/>
    </row>
    <row r="52002" spans="5:5" x14ac:dyDescent="0.25">
      <c r="E52002" s="53"/>
    </row>
    <row r="52003" spans="5:5" x14ac:dyDescent="0.25">
      <c r="E52003" s="53"/>
    </row>
    <row r="52004" spans="5:5" x14ac:dyDescent="0.25">
      <c r="E52004" s="53"/>
    </row>
    <row r="52005" spans="5:5" x14ac:dyDescent="0.25">
      <c r="E52005" s="53"/>
    </row>
    <row r="52006" spans="5:5" x14ac:dyDescent="0.25">
      <c r="E52006" s="53"/>
    </row>
    <row r="52007" spans="5:5" x14ac:dyDescent="0.25">
      <c r="E52007" s="53"/>
    </row>
    <row r="52008" spans="5:5" x14ac:dyDescent="0.25">
      <c r="E52008" s="53"/>
    </row>
    <row r="52009" spans="5:5" x14ac:dyDescent="0.25">
      <c r="E52009" s="53"/>
    </row>
    <row r="52010" spans="5:5" x14ac:dyDescent="0.25">
      <c r="E52010" s="53"/>
    </row>
    <row r="52011" spans="5:5" x14ac:dyDescent="0.25">
      <c r="E52011" s="53"/>
    </row>
    <row r="52012" spans="5:5" x14ac:dyDescent="0.25">
      <c r="E52012" s="53"/>
    </row>
    <row r="52013" spans="5:5" x14ac:dyDescent="0.25">
      <c r="E52013" s="53"/>
    </row>
    <row r="52014" spans="5:5" x14ac:dyDescent="0.25">
      <c r="E52014" s="53"/>
    </row>
    <row r="52015" spans="5:5" x14ac:dyDescent="0.25">
      <c r="E52015" s="53"/>
    </row>
    <row r="52016" spans="5:5" x14ac:dyDescent="0.25">
      <c r="E52016" s="53"/>
    </row>
    <row r="52017" spans="5:5" x14ac:dyDescent="0.25">
      <c r="E52017" s="53"/>
    </row>
    <row r="52018" spans="5:5" x14ac:dyDescent="0.25">
      <c r="E52018" s="53"/>
    </row>
    <row r="52019" spans="5:5" x14ac:dyDescent="0.25">
      <c r="E52019" s="53"/>
    </row>
    <row r="52020" spans="5:5" x14ac:dyDescent="0.25">
      <c r="E52020" s="53"/>
    </row>
    <row r="52021" spans="5:5" x14ac:dyDescent="0.25">
      <c r="E52021" s="53"/>
    </row>
    <row r="52022" spans="5:5" x14ac:dyDescent="0.25">
      <c r="E52022" s="53"/>
    </row>
    <row r="52023" spans="5:5" x14ac:dyDescent="0.25">
      <c r="E52023" s="53"/>
    </row>
    <row r="52024" spans="5:5" x14ac:dyDescent="0.25">
      <c r="E52024" s="53"/>
    </row>
    <row r="52025" spans="5:5" x14ac:dyDescent="0.25">
      <c r="E52025" s="53"/>
    </row>
    <row r="52026" spans="5:5" x14ac:dyDescent="0.25">
      <c r="E52026" s="53"/>
    </row>
    <row r="52027" spans="5:5" x14ac:dyDescent="0.25">
      <c r="E52027" s="53"/>
    </row>
    <row r="52028" spans="5:5" x14ac:dyDescent="0.25">
      <c r="E52028" s="53"/>
    </row>
    <row r="52029" spans="5:5" x14ac:dyDescent="0.25">
      <c r="E52029" s="53"/>
    </row>
    <row r="52030" spans="5:5" x14ac:dyDescent="0.25">
      <c r="E52030" s="53"/>
    </row>
    <row r="52031" spans="5:5" x14ac:dyDescent="0.25">
      <c r="E52031" s="53"/>
    </row>
    <row r="52032" spans="5:5" x14ac:dyDescent="0.25">
      <c r="E52032" s="53"/>
    </row>
    <row r="52033" spans="5:5" x14ac:dyDescent="0.25">
      <c r="E52033" s="53"/>
    </row>
    <row r="52034" spans="5:5" x14ac:dyDescent="0.25">
      <c r="E52034" s="53"/>
    </row>
    <row r="52035" spans="5:5" x14ac:dyDescent="0.25">
      <c r="E52035" s="53"/>
    </row>
    <row r="52036" spans="5:5" x14ac:dyDescent="0.25">
      <c r="E52036" s="53"/>
    </row>
    <row r="52037" spans="5:5" x14ac:dyDescent="0.25">
      <c r="E52037" s="53"/>
    </row>
    <row r="52038" spans="5:5" x14ac:dyDescent="0.25">
      <c r="E52038" s="53"/>
    </row>
    <row r="52039" spans="5:5" x14ac:dyDescent="0.25">
      <c r="E52039" s="53"/>
    </row>
    <row r="52040" spans="5:5" x14ac:dyDescent="0.25">
      <c r="E52040" s="53"/>
    </row>
    <row r="52041" spans="5:5" x14ac:dyDescent="0.25">
      <c r="E52041" s="53"/>
    </row>
    <row r="52042" spans="5:5" x14ac:dyDescent="0.25">
      <c r="E52042" s="53"/>
    </row>
    <row r="52043" spans="5:5" x14ac:dyDescent="0.25">
      <c r="E52043" s="53"/>
    </row>
    <row r="52044" spans="5:5" x14ac:dyDescent="0.25">
      <c r="E52044" s="53"/>
    </row>
    <row r="52045" spans="5:5" x14ac:dyDescent="0.25">
      <c r="E52045" s="53"/>
    </row>
    <row r="52046" spans="5:5" x14ac:dyDescent="0.25">
      <c r="E52046" s="53"/>
    </row>
    <row r="52047" spans="5:5" x14ac:dyDescent="0.25">
      <c r="E52047" s="53"/>
    </row>
    <row r="52048" spans="5:5" x14ac:dyDescent="0.25">
      <c r="E52048" s="53"/>
    </row>
    <row r="52049" spans="5:5" x14ac:dyDescent="0.25">
      <c r="E52049" s="53"/>
    </row>
    <row r="52050" spans="5:5" x14ac:dyDescent="0.25">
      <c r="E52050" s="53"/>
    </row>
    <row r="52051" spans="5:5" x14ac:dyDescent="0.25">
      <c r="E52051" s="53"/>
    </row>
    <row r="52052" spans="5:5" x14ac:dyDescent="0.25">
      <c r="E52052" s="53"/>
    </row>
    <row r="52053" spans="5:5" x14ac:dyDescent="0.25">
      <c r="E52053" s="53"/>
    </row>
    <row r="52054" spans="5:5" x14ac:dyDescent="0.25">
      <c r="E52054" s="53"/>
    </row>
    <row r="52055" spans="5:5" x14ac:dyDescent="0.25">
      <c r="E52055" s="53"/>
    </row>
    <row r="52056" spans="5:5" x14ac:dyDescent="0.25">
      <c r="E52056" s="53"/>
    </row>
    <row r="52057" spans="5:5" x14ac:dyDescent="0.25">
      <c r="E52057" s="53"/>
    </row>
    <row r="52058" spans="5:5" x14ac:dyDescent="0.25">
      <c r="E52058" s="53"/>
    </row>
    <row r="52059" spans="5:5" x14ac:dyDescent="0.25">
      <c r="E52059" s="53"/>
    </row>
    <row r="52060" spans="5:5" x14ac:dyDescent="0.25">
      <c r="E52060" s="53"/>
    </row>
    <row r="52061" spans="5:5" x14ac:dyDescent="0.25">
      <c r="E52061" s="53"/>
    </row>
    <row r="52062" spans="5:5" x14ac:dyDescent="0.25">
      <c r="E52062" s="53"/>
    </row>
    <row r="52063" spans="5:5" x14ac:dyDescent="0.25">
      <c r="E52063" s="53"/>
    </row>
    <row r="52064" spans="5:5" x14ac:dyDescent="0.25">
      <c r="E52064" s="53"/>
    </row>
    <row r="52065" spans="5:5" x14ac:dyDescent="0.25">
      <c r="E52065" s="53"/>
    </row>
    <row r="52066" spans="5:5" x14ac:dyDescent="0.25">
      <c r="E52066" s="53"/>
    </row>
    <row r="52067" spans="5:5" x14ac:dyDescent="0.25">
      <c r="E52067" s="53"/>
    </row>
    <row r="52068" spans="5:5" x14ac:dyDescent="0.25">
      <c r="E52068" s="53"/>
    </row>
    <row r="52069" spans="5:5" x14ac:dyDescent="0.25">
      <c r="E52069" s="53"/>
    </row>
    <row r="52070" spans="5:5" x14ac:dyDescent="0.25">
      <c r="E52070" s="53"/>
    </row>
    <row r="52071" spans="5:5" x14ac:dyDescent="0.25">
      <c r="E52071" s="53"/>
    </row>
    <row r="52072" spans="5:5" x14ac:dyDescent="0.25">
      <c r="E52072" s="53"/>
    </row>
    <row r="52073" spans="5:5" x14ac:dyDescent="0.25">
      <c r="E52073" s="53"/>
    </row>
    <row r="52074" spans="5:5" x14ac:dyDescent="0.25">
      <c r="E52074" s="53"/>
    </row>
    <row r="52075" spans="5:5" x14ac:dyDescent="0.25">
      <c r="E52075" s="53"/>
    </row>
    <row r="52076" spans="5:5" x14ac:dyDescent="0.25">
      <c r="E52076" s="53"/>
    </row>
    <row r="52077" spans="5:5" x14ac:dyDescent="0.25">
      <c r="E52077" s="53"/>
    </row>
    <row r="52078" spans="5:5" x14ac:dyDescent="0.25">
      <c r="E52078" s="53"/>
    </row>
    <row r="52079" spans="5:5" x14ac:dyDescent="0.25">
      <c r="E52079" s="53"/>
    </row>
    <row r="52080" spans="5:5" x14ac:dyDescent="0.25">
      <c r="E52080" s="53"/>
    </row>
    <row r="52081" spans="5:5" x14ac:dyDescent="0.25">
      <c r="E52081" s="53"/>
    </row>
    <row r="52082" spans="5:5" x14ac:dyDescent="0.25">
      <c r="E52082" s="53"/>
    </row>
    <row r="52083" spans="5:5" x14ac:dyDescent="0.25">
      <c r="E52083" s="53"/>
    </row>
    <row r="52084" spans="5:5" x14ac:dyDescent="0.25">
      <c r="E52084" s="53"/>
    </row>
    <row r="52085" spans="5:5" x14ac:dyDescent="0.25">
      <c r="E52085" s="53"/>
    </row>
    <row r="52086" spans="5:5" x14ac:dyDescent="0.25">
      <c r="E52086" s="53"/>
    </row>
    <row r="52087" spans="5:5" x14ac:dyDescent="0.25">
      <c r="E52087" s="53"/>
    </row>
    <row r="52088" spans="5:5" x14ac:dyDescent="0.25">
      <c r="E52088" s="53"/>
    </row>
    <row r="52089" spans="5:5" x14ac:dyDescent="0.25">
      <c r="E52089" s="53"/>
    </row>
    <row r="52090" spans="5:5" x14ac:dyDescent="0.25">
      <c r="E52090" s="53"/>
    </row>
    <row r="52091" spans="5:5" x14ac:dyDescent="0.25">
      <c r="E52091" s="53"/>
    </row>
    <row r="52092" spans="5:5" x14ac:dyDescent="0.25">
      <c r="E52092" s="53"/>
    </row>
    <row r="52093" spans="5:5" x14ac:dyDescent="0.25">
      <c r="E52093" s="53"/>
    </row>
    <row r="52094" spans="5:5" x14ac:dyDescent="0.25">
      <c r="E52094" s="53"/>
    </row>
    <row r="52095" spans="5:5" x14ac:dyDescent="0.25">
      <c r="E52095" s="53"/>
    </row>
    <row r="52096" spans="5:5" x14ac:dyDescent="0.25">
      <c r="E52096" s="53"/>
    </row>
    <row r="52097" spans="5:5" x14ac:dyDescent="0.25">
      <c r="E52097" s="53"/>
    </row>
    <row r="52098" spans="5:5" x14ac:dyDescent="0.25">
      <c r="E52098" s="53"/>
    </row>
    <row r="52099" spans="5:5" x14ac:dyDescent="0.25">
      <c r="E52099" s="53"/>
    </row>
    <row r="52100" spans="5:5" x14ac:dyDescent="0.25">
      <c r="E52100" s="53"/>
    </row>
    <row r="52101" spans="5:5" x14ac:dyDescent="0.25">
      <c r="E52101" s="53"/>
    </row>
    <row r="52102" spans="5:5" x14ac:dyDescent="0.25">
      <c r="E52102" s="53"/>
    </row>
    <row r="52103" spans="5:5" x14ac:dyDescent="0.25">
      <c r="E52103" s="53"/>
    </row>
    <row r="52104" spans="5:5" x14ac:dyDescent="0.25">
      <c r="E52104" s="53"/>
    </row>
    <row r="52105" spans="5:5" x14ac:dyDescent="0.25">
      <c r="E52105" s="53"/>
    </row>
    <row r="52106" spans="5:5" x14ac:dyDescent="0.25">
      <c r="E52106" s="53"/>
    </row>
    <row r="52107" spans="5:5" x14ac:dyDescent="0.25">
      <c r="E52107" s="53"/>
    </row>
    <row r="52108" spans="5:5" x14ac:dyDescent="0.25">
      <c r="E52108" s="53"/>
    </row>
    <row r="52109" spans="5:5" x14ac:dyDescent="0.25">
      <c r="E52109" s="53"/>
    </row>
    <row r="52110" spans="5:5" x14ac:dyDescent="0.25">
      <c r="E52110" s="53"/>
    </row>
    <row r="52111" spans="5:5" x14ac:dyDescent="0.25">
      <c r="E52111" s="53"/>
    </row>
    <row r="52112" spans="5:5" x14ac:dyDescent="0.25">
      <c r="E52112" s="53"/>
    </row>
    <row r="52113" spans="5:5" x14ac:dyDescent="0.25">
      <c r="E52113" s="53"/>
    </row>
    <row r="52114" spans="5:5" x14ac:dyDescent="0.25">
      <c r="E52114" s="53"/>
    </row>
    <row r="52115" spans="5:5" x14ac:dyDescent="0.25">
      <c r="E52115" s="53"/>
    </row>
    <row r="52116" spans="5:5" x14ac:dyDescent="0.25">
      <c r="E52116" s="53"/>
    </row>
    <row r="52117" spans="5:5" x14ac:dyDescent="0.25">
      <c r="E52117" s="53"/>
    </row>
    <row r="52118" spans="5:5" x14ac:dyDescent="0.25">
      <c r="E52118" s="53"/>
    </row>
    <row r="52119" spans="5:5" x14ac:dyDescent="0.25">
      <c r="E52119" s="53"/>
    </row>
    <row r="52120" spans="5:5" x14ac:dyDescent="0.25">
      <c r="E52120" s="53"/>
    </row>
    <row r="52121" spans="5:5" x14ac:dyDescent="0.25">
      <c r="E52121" s="53"/>
    </row>
    <row r="52122" spans="5:5" x14ac:dyDescent="0.25">
      <c r="E52122" s="53"/>
    </row>
    <row r="52123" spans="5:5" x14ac:dyDescent="0.25">
      <c r="E52123" s="53"/>
    </row>
    <row r="52124" spans="5:5" x14ac:dyDescent="0.25">
      <c r="E52124" s="53"/>
    </row>
    <row r="52125" spans="5:5" x14ac:dyDescent="0.25">
      <c r="E52125" s="53"/>
    </row>
    <row r="52126" spans="5:5" x14ac:dyDescent="0.25">
      <c r="E52126" s="53"/>
    </row>
    <row r="52127" spans="5:5" x14ac:dyDescent="0.25">
      <c r="E52127" s="53"/>
    </row>
    <row r="52128" spans="5:5" x14ac:dyDescent="0.25">
      <c r="E52128" s="53"/>
    </row>
    <row r="52129" spans="5:5" x14ac:dyDescent="0.25">
      <c r="E52129" s="53"/>
    </row>
    <row r="52130" spans="5:5" x14ac:dyDescent="0.25">
      <c r="E52130" s="53"/>
    </row>
    <row r="52131" spans="5:5" x14ac:dyDescent="0.25">
      <c r="E52131" s="53"/>
    </row>
    <row r="52132" spans="5:5" x14ac:dyDescent="0.25">
      <c r="E52132" s="53"/>
    </row>
    <row r="52133" spans="5:5" x14ac:dyDescent="0.25">
      <c r="E52133" s="53"/>
    </row>
    <row r="52134" spans="5:5" x14ac:dyDescent="0.25">
      <c r="E52134" s="53"/>
    </row>
    <row r="52135" spans="5:5" x14ac:dyDescent="0.25">
      <c r="E52135" s="53"/>
    </row>
    <row r="52136" spans="5:5" x14ac:dyDescent="0.25">
      <c r="E52136" s="53"/>
    </row>
    <row r="52137" spans="5:5" x14ac:dyDescent="0.25">
      <c r="E52137" s="53"/>
    </row>
    <row r="52138" spans="5:5" x14ac:dyDescent="0.25">
      <c r="E52138" s="53"/>
    </row>
    <row r="52139" spans="5:5" x14ac:dyDescent="0.25">
      <c r="E52139" s="53"/>
    </row>
    <row r="52140" spans="5:5" x14ac:dyDescent="0.25">
      <c r="E52140" s="53"/>
    </row>
    <row r="52141" spans="5:5" x14ac:dyDescent="0.25">
      <c r="E52141" s="53"/>
    </row>
    <row r="52142" spans="5:5" x14ac:dyDescent="0.25">
      <c r="E52142" s="53"/>
    </row>
    <row r="52143" spans="5:5" x14ac:dyDescent="0.25">
      <c r="E52143" s="53"/>
    </row>
    <row r="52144" spans="5:5" x14ac:dyDescent="0.25">
      <c r="E52144" s="53"/>
    </row>
    <row r="52145" spans="5:5" x14ac:dyDescent="0.25">
      <c r="E52145" s="53"/>
    </row>
    <row r="52146" spans="5:5" x14ac:dyDescent="0.25">
      <c r="E52146" s="53"/>
    </row>
    <row r="52147" spans="5:5" x14ac:dyDescent="0.25">
      <c r="E52147" s="53"/>
    </row>
    <row r="52148" spans="5:5" x14ac:dyDescent="0.25">
      <c r="E52148" s="53"/>
    </row>
    <row r="52149" spans="5:5" x14ac:dyDescent="0.25">
      <c r="E52149" s="53"/>
    </row>
    <row r="52150" spans="5:5" x14ac:dyDescent="0.25">
      <c r="E52150" s="53"/>
    </row>
    <row r="52151" spans="5:5" x14ac:dyDescent="0.25">
      <c r="E52151" s="53"/>
    </row>
    <row r="52152" spans="5:5" x14ac:dyDescent="0.25">
      <c r="E52152" s="53"/>
    </row>
    <row r="52153" spans="5:5" x14ac:dyDescent="0.25">
      <c r="E52153" s="53"/>
    </row>
    <row r="52154" spans="5:5" x14ac:dyDescent="0.25">
      <c r="E52154" s="53"/>
    </row>
    <row r="52155" spans="5:5" x14ac:dyDescent="0.25">
      <c r="E52155" s="53"/>
    </row>
    <row r="52156" spans="5:5" x14ac:dyDescent="0.25">
      <c r="E52156" s="53"/>
    </row>
    <row r="52157" spans="5:5" x14ac:dyDescent="0.25">
      <c r="E52157" s="53"/>
    </row>
    <row r="52158" spans="5:5" x14ac:dyDescent="0.25">
      <c r="E52158" s="53"/>
    </row>
    <row r="52159" spans="5:5" x14ac:dyDescent="0.25">
      <c r="E52159" s="53"/>
    </row>
    <row r="52160" spans="5:5" x14ac:dyDescent="0.25">
      <c r="E52160" s="53"/>
    </row>
    <row r="52161" spans="5:5" x14ac:dyDescent="0.25">
      <c r="E52161" s="53"/>
    </row>
    <row r="52162" spans="5:5" x14ac:dyDescent="0.25">
      <c r="E52162" s="53"/>
    </row>
    <row r="52163" spans="5:5" x14ac:dyDescent="0.25">
      <c r="E52163" s="53"/>
    </row>
    <row r="52164" spans="5:5" x14ac:dyDescent="0.25">
      <c r="E52164" s="53"/>
    </row>
    <row r="52165" spans="5:5" x14ac:dyDescent="0.25">
      <c r="E52165" s="53"/>
    </row>
    <row r="52166" spans="5:5" x14ac:dyDescent="0.25">
      <c r="E52166" s="53"/>
    </row>
    <row r="52167" spans="5:5" x14ac:dyDescent="0.25">
      <c r="E52167" s="53"/>
    </row>
    <row r="52168" spans="5:5" x14ac:dyDescent="0.25">
      <c r="E52168" s="53"/>
    </row>
    <row r="52169" spans="5:5" x14ac:dyDescent="0.25">
      <c r="E52169" s="53"/>
    </row>
    <row r="52170" spans="5:5" x14ac:dyDescent="0.25">
      <c r="E52170" s="53"/>
    </row>
    <row r="52171" spans="5:5" x14ac:dyDescent="0.25">
      <c r="E52171" s="53"/>
    </row>
    <row r="52172" spans="5:5" x14ac:dyDescent="0.25">
      <c r="E52172" s="53"/>
    </row>
    <row r="52173" spans="5:5" x14ac:dyDescent="0.25">
      <c r="E52173" s="53"/>
    </row>
    <row r="52174" spans="5:5" x14ac:dyDescent="0.25">
      <c r="E52174" s="53"/>
    </row>
    <row r="52175" spans="5:5" x14ac:dyDescent="0.25">
      <c r="E52175" s="53"/>
    </row>
    <row r="52176" spans="5:5" x14ac:dyDescent="0.25">
      <c r="E52176" s="53"/>
    </row>
    <row r="52177" spans="5:5" x14ac:dyDescent="0.25">
      <c r="E52177" s="53"/>
    </row>
    <row r="52178" spans="5:5" x14ac:dyDescent="0.25">
      <c r="E52178" s="53"/>
    </row>
    <row r="52179" spans="5:5" x14ac:dyDescent="0.25">
      <c r="E52179" s="53"/>
    </row>
    <row r="52180" spans="5:5" x14ac:dyDescent="0.25">
      <c r="E52180" s="53"/>
    </row>
    <row r="52181" spans="5:5" x14ac:dyDescent="0.25">
      <c r="E52181" s="53"/>
    </row>
    <row r="52182" spans="5:5" x14ac:dyDescent="0.25">
      <c r="E52182" s="53"/>
    </row>
    <row r="52183" spans="5:5" x14ac:dyDescent="0.25">
      <c r="E52183" s="53"/>
    </row>
    <row r="52184" spans="5:5" x14ac:dyDescent="0.25">
      <c r="E52184" s="53"/>
    </row>
    <row r="52185" spans="5:5" x14ac:dyDescent="0.25">
      <c r="E52185" s="53"/>
    </row>
    <row r="52186" spans="5:5" x14ac:dyDescent="0.25">
      <c r="E52186" s="53"/>
    </row>
    <row r="52187" spans="5:5" x14ac:dyDescent="0.25">
      <c r="E52187" s="53"/>
    </row>
    <row r="52188" spans="5:5" x14ac:dyDescent="0.25">
      <c r="E52188" s="53"/>
    </row>
    <row r="52189" spans="5:5" x14ac:dyDescent="0.25">
      <c r="E52189" s="53"/>
    </row>
    <row r="52190" spans="5:5" x14ac:dyDescent="0.25">
      <c r="E52190" s="53"/>
    </row>
    <row r="52191" spans="5:5" x14ac:dyDescent="0.25">
      <c r="E52191" s="53"/>
    </row>
    <row r="52192" spans="5:5" x14ac:dyDescent="0.25">
      <c r="E52192" s="53"/>
    </row>
    <row r="52193" spans="5:5" x14ac:dyDescent="0.25">
      <c r="E52193" s="53"/>
    </row>
    <row r="52194" spans="5:5" x14ac:dyDescent="0.25">
      <c r="E52194" s="53"/>
    </row>
    <row r="52195" spans="5:5" x14ac:dyDescent="0.25">
      <c r="E52195" s="53"/>
    </row>
    <row r="52196" spans="5:5" x14ac:dyDescent="0.25">
      <c r="E52196" s="53"/>
    </row>
    <row r="52197" spans="5:5" x14ac:dyDescent="0.25">
      <c r="E52197" s="53"/>
    </row>
    <row r="52198" spans="5:5" x14ac:dyDescent="0.25">
      <c r="E52198" s="53"/>
    </row>
    <row r="52199" spans="5:5" x14ac:dyDescent="0.25">
      <c r="E52199" s="53"/>
    </row>
    <row r="52200" spans="5:5" x14ac:dyDescent="0.25">
      <c r="E52200" s="53"/>
    </row>
    <row r="52201" spans="5:5" x14ac:dyDescent="0.25">
      <c r="E52201" s="53"/>
    </row>
    <row r="52202" spans="5:5" x14ac:dyDescent="0.25">
      <c r="E52202" s="53"/>
    </row>
    <row r="52203" spans="5:5" x14ac:dyDescent="0.25">
      <c r="E52203" s="53"/>
    </row>
    <row r="52204" spans="5:5" x14ac:dyDescent="0.25">
      <c r="E52204" s="53"/>
    </row>
    <row r="52205" spans="5:5" x14ac:dyDescent="0.25">
      <c r="E52205" s="53"/>
    </row>
    <row r="52206" spans="5:5" x14ac:dyDescent="0.25">
      <c r="E52206" s="53"/>
    </row>
    <row r="52207" spans="5:5" x14ac:dyDescent="0.25">
      <c r="E52207" s="53"/>
    </row>
    <row r="52208" spans="5:5" x14ac:dyDescent="0.25">
      <c r="E52208" s="53"/>
    </row>
    <row r="52209" spans="5:5" x14ac:dyDescent="0.25">
      <c r="E52209" s="53"/>
    </row>
    <row r="52210" spans="5:5" x14ac:dyDescent="0.25">
      <c r="E52210" s="53"/>
    </row>
    <row r="52211" spans="5:5" x14ac:dyDescent="0.25">
      <c r="E52211" s="53"/>
    </row>
    <row r="52212" spans="5:5" x14ac:dyDescent="0.25">
      <c r="E52212" s="53"/>
    </row>
    <row r="52213" spans="5:5" x14ac:dyDescent="0.25">
      <c r="E52213" s="53"/>
    </row>
    <row r="52214" spans="5:5" x14ac:dyDescent="0.25">
      <c r="E52214" s="53"/>
    </row>
    <row r="52215" spans="5:5" x14ac:dyDescent="0.25">
      <c r="E52215" s="53"/>
    </row>
    <row r="52216" spans="5:5" x14ac:dyDescent="0.25">
      <c r="E52216" s="53"/>
    </row>
    <row r="52217" spans="5:5" x14ac:dyDescent="0.25">
      <c r="E52217" s="53"/>
    </row>
    <row r="52218" spans="5:5" x14ac:dyDescent="0.25">
      <c r="E52218" s="53"/>
    </row>
    <row r="52219" spans="5:5" x14ac:dyDescent="0.25">
      <c r="E52219" s="53"/>
    </row>
    <row r="52220" spans="5:5" x14ac:dyDescent="0.25">
      <c r="E52220" s="53"/>
    </row>
    <row r="52221" spans="5:5" x14ac:dyDescent="0.25">
      <c r="E52221" s="53"/>
    </row>
    <row r="52222" spans="5:5" x14ac:dyDescent="0.25">
      <c r="E52222" s="53"/>
    </row>
    <row r="52223" spans="5:5" x14ac:dyDescent="0.25">
      <c r="E52223" s="53"/>
    </row>
    <row r="52224" spans="5:5" x14ac:dyDescent="0.25">
      <c r="E52224" s="53"/>
    </row>
    <row r="52225" spans="5:5" x14ac:dyDescent="0.25">
      <c r="E52225" s="53"/>
    </row>
    <row r="52226" spans="5:5" x14ac:dyDescent="0.25">
      <c r="E52226" s="53"/>
    </row>
    <row r="52227" spans="5:5" x14ac:dyDescent="0.25">
      <c r="E52227" s="53"/>
    </row>
    <row r="52228" spans="5:5" x14ac:dyDescent="0.25">
      <c r="E52228" s="53"/>
    </row>
    <row r="52229" spans="5:5" x14ac:dyDescent="0.25">
      <c r="E52229" s="53"/>
    </row>
    <row r="52230" spans="5:5" x14ac:dyDescent="0.25">
      <c r="E52230" s="53"/>
    </row>
    <row r="52231" spans="5:5" x14ac:dyDescent="0.25">
      <c r="E52231" s="53"/>
    </row>
    <row r="52232" spans="5:5" x14ac:dyDescent="0.25">
      <c r="E52232" s="53"/>
    </row>
    <row r="52233" spans="5:5" x14ac:dyDescent="0.25">
      <c r="E52233" s="53"/>
    </row>
    <row r="52234" spans="5:5" x14ac:dyDescent="0.25">
      <c r="E52234" s="53"/>
    </row>
    <row r="52235" spans="5:5" x14ac:dyDescent="0.25">
      <c r="E52235" s="53"/>
    </row>
    <row r="52236" spans="5:5" x14ac:dyDescent="0.25">
      <c r="E52236" s="53"/>
    </row>
    <row r="52237" spans="5:5" x14ac:dyDescent="0.25">
      <c r="E52237" s="53"/>
    </row>
    <row r="52238" spans="5:5" x14ac:dyDescent="0.25">
      <c r="E52238" s="53"/>
    </row>
    <row r="52239" spans="5:5" x14ac:dyDescent="0.25">
      <c r="E52239" s="53"/>
    </row>
    <row r="52240" spans="5:5" x14ac:dyDescent="0.25">
      <c r="E52240" s="53"/>
    </row>
    <row r="52241" spans="5:5" x14ac:dyDescent="0.25">
      <c r="E52241" s="53"/>
    </row>
    <row r="52242" spans="5:5" x14ac:dyDescent="0.25">
      <c r="E52242" s="53"/>
    </row>
    <row r="52243" spans="5:5" x14ac:dyDescent="0.25">
      <c r="E52243" s="53"/>
    </row>
    <row r="52244" spans="5:5" x14ac:dyDescent="0.25">
      <c r="E52244" s="53"/>
    </row>
    <row r="52245" spans="5:5" x14ac:dyDescent="0.25">
      <c r="E52245" s="53"/>
    </row>
    <row r="52246" spans="5:5" x14ac:dyDescent="0.25">
      <c r="E52246" s="53"/>
    </row>
    <row r="52247" spans="5:5" x14ac:dyDescent="0.25">
      <c r="E52247" s="53"/>
    </row>
    <row r="52248" spans="5:5" x14ac:dyDescent="0.25">
      <c r="E52248" s="53"/>
    </row>
    <row r="52249" spans="5:5" x14ac:dyDescent="0.25">
      <c r="E52249" s="53"/>
    </row>
    <row r="52250" spans="5:5" x14ac:dyDescent="0.25">
      <c r="E52250" s="53"/>
    </row>
    <row r="52251" spans="5:5" x14ac:dyDescent="0.25">
      <c r="E52251" s="53"/>
    </row>
    <row r="52252" spans="5:5" x14ac:dyDescent="0.25">
      <c r="E52252" s="53"/>
    </row>
    <row r="52253" spans="5:5" x14ac:dyDescent="0.25">
      <c r="E52253" s="53"/>
    </row>
    <row r="52254" spans="5:5" x14ac:dyDescent="0.25">
      <c r="E52254" s="53"/>
    </row>
    <row r="52255" spans="5:5" x14ac:dyDescent="0.25">
      <c r="E52255" s="53"/>
    </row>
    <row r="52256" spans="5:5" x14ac:dyDescent="0.25">
      <c r="E52256" s="53"/>
    </row>
    <row r="52257" spans="5:5" x14ac:dyDescent="0.25">
      <c r="E52257" s="53"/>
    </row>
    <row r="52258" spans="5:5" x14ac:dyDescent="0.25">
      <c r="E52258" s="53"/>
    </row>
    <row r="52259" spans="5:5" x14ac:dyDescent="0.25">
      <c r="E52259" s="53"/>
    </row>
    <row r="52260" spans="5:5" x14ac:dyDescent="0.25">
      <c r="E52260" s="53"/>
    </row>
    <row r="52261" spans="5:5" x14ac:dyDescent="0.25">
      <c r="E52261" s="53"/>
    </row>
    <row r="52262" spans="5:5" x14ac:dyDescent="0.25">
      <c r="E52262" s="53"/>
    </row>
    <row r="52263" spans="5:5" x14ac:dyDescent="0.25">
      <c r="E52263" s="53"/>
    </row>
    <row r="52264" spans="5:5" x14ac:dyDescent="0.25">
      <c r="E52264" s="53"/>
    </row>
    <row r="52265" spans="5:5" x14ac:dyDescent="0.25">
      <c r="E52265" s="53"/>
    </row>
    <row r="52266" spans="5:5" x14ac:dyDescent="0.25">
      <c r="E52266" s="53"/>
    </row>
    <row r="52267" spans="5:5" x14ac:dyDescent="0.25">
      <c r="E52267" s="53"/>
    </row>
    <row r="52268" spans="5:5" x14ac:dyDescent="0.25">
      <c r="E52268" s="53"/>
    </row>
    <row r="52269" spans="5:5" x14ac:dyDescent="0.25">
      <c r="E52269" s="53"/>
    </row>
    <row r="52270" spans="5:5" x14ac:dyDescent="0.25">
      <c r="E52270" s="53"/>
    </row>
    <row r="52271" spans="5:5" x14ac:dyDescent="0.25">
      <c r="E52271" s="53"/>
    </row>
    <row r="52272" spans="5:5" x14ac:dyDescent="0.25">
      <c r="E52272" s="53"/>
    </row>
    <row r="52273" spans="5:5" x14ac:dyDescent="0.25">
      <c r="E52273" s="53"/>
    </row>
    <row r="52274" spans="5:5" x14ac:dyDescent="0.25">
      <c r="E52274" s="53"/>
    </row>
    <row r="52275" spans="5:5" x14ac:dyDescent="0.25">
      <c r="E52275" s="53"/>
    </row>
    <row r="52276" spans="5:5" x14ac:dyDescent="0.25">
      <c r="E52276" s="53"/>
    </row>
    <row r="52277" spans="5:5" x14ac:dyDescent="0.25">
      <c r="E52277" s="53"/>
    </row>
    <row r="52278" spans="5:5" x14ac:dyDescent="0.25">
      <c r="E52278" s="53"/>
    </row>
    <row r="52279" spans="5:5" x14ac:dyDescent="0.25">
      <c r="E52279" s="53"/>
    </row>
    <row r="52280" spans="5:5" x14ac:dyDescent="0.25">
      <c r="E52280" s="53"/>
    </row>
    <row r="52281" spans="5:5" x14ac:dyDescent="0.25">
      <c r="E52281" s="53"/>
    </row>
    <row r="52282" spans="5:5" x14ac:dyDescent="0.25">
      <c r="E52282" s="53"/>
    </row>
    <row r="52283" spans="5:5" x14ac:dyDescent="0.25">
      <c r="E52283" s="53"/>
    </row>
    <row r="52284" spans="5:5" x14ac:dyDescent="0.25">
      <c r="E52284" s="53"/>
    </row>
    <row r="52285" spans="5:5" x14ac:dyDescent="0.25">
      <c r="E52285" s="53"/>
    </row>
    <row r="52286" spans="5:5" x14ac:dyDescent="0.25">
      <c r="E52286" s="53"/>
    </row>
    <row r="52287" spans="5:5" x14ac:dyDescent="0.25">
      <c r="E52287" s="53"/>
    </row>
    <row r="52288" spans="5:5" x14ac:dyDescent="0.25">
      <c r="E52288" s="53"/>
    </row>
    <row r="52289" spans="5:5" x14ac:dyDescent="0.25">
      <c r="E52289" s="53"/>
    </row>
    <row r="52290" spans="5:5" x14ac:dyDescent="0.25">
      <c r="E52290" s="53"/>
    </row>
    <row r="52291" spans="5:5" x14ac:dyDescent="0.25">
      <c r="E52291" s="53"/>
    </row>
    <row r="52292" spans="5:5" x14ac:dyDescent="0.25">
      <c r="E52292" s="53"/>
    </row>
    <row r="52293" spans="5:5" x14ac:dyDescent="0.25">
      <c r="E52293" s="53"/>
    </row>
    <row r="52294" spans="5:5" x14ac:dyDescent="0.25">
      <c r="E52294" s="53"/>
    </row>
    <row r="52295" spans="5:5" x14ac:dyDescent="0.25">
      <c r="E52295" s="53"/>
    </row>
    <row r="52296" spans="5:5" x14ac:dyDescent="0.25">
      <c r="E52296" s="53"/>
    </row>
    <row r="52297" spans="5:5" x14ac:dyDescent="0.25">
      <c r="E52297" s="53"/>
    </row>
    <row r="52298" spans="5:5" x14ac:dyDescent="0.25">
      <c r="E52298" s="53"/>
    </row>
    <row r="52299" spans="5:5" x14ac:dyDescent="0.25">
      <c r="E52299" s="53"/>
    </row>
    <row r="52300" spans="5:5" x14ac:dyDescent="0.25">
      <c r="E52300" s="53"/>
    </row>
    <row r="52301" spans="5:5" x14ac:dyDescent="0.25">
      <c r="E52301" s="53"/>
    </row>
    <row r="52302" spans="5:5" x14ac:dyDescent="0.25">
      <c r="E52302" s="53"/>
    </row>
    <row r="52303" spans="5:5" x14ac:dyDescent="0.25">
      <c r="E52303" s="53"/>
    </row>
    <row r="52304" spans="5:5" x14ac:dyDescent="0.25">
      <c r="E52304" s="53"/>
    </row>
    <row r="52305" spans="5:5" x14ac:dyDescent="0.25">
      <c r="E52305" s="53"/>
    </row>
    <row r="52306" spans="5:5" x14ac:dyDescent="0.25">
      <c r="E52306" s="53"/>
    </row>
    <row r="52307" spans="5:5" x14ac:dyDescent="0.25">
      <c r="E52307" s="53"/>
    </row>
    <row r="52308" spans="5:5" x14ac:dyDescent="0.25">
      <c r="E52308" s="53"/>
    </row>
    <row r="52309" spans="5:5" x14ac:dyDescent="0.25">
      <c r="E52309" s="53"/>
    </row>
    <row r="52310" spans="5:5" x14ac:dyDescent="0.25">
      <c r="E52310" s="53"/>
    </row>
    <row r="52311" spans="5:5" x14ac:dyDescent="0.25">
      <c r="E52311" s="53"/>
    </row>
    <row r="52312" spans="5:5" x14ac:dyDescent="0.25">
      <c r="E52312" s="53"/>
    </row>
    <row r="52313" spans="5:5" x14ac:dyDescent="0.25">
      <c r="E52313" s="53"/>
    </row>
    <row r="52314" spans="5:5" x14ac:dyDescent="0.25">
      <c r="E52314" s="53"/>
    </row>
    <row r="52315" spans="5:5" x14ac:dyDescent="0.25">
      <c r="E52315" s="53"/>
    </row>
    <row r="52316" spans="5:5" x14ac:dyDescent="0.25">
      <c r="E52316" s="53"/>
    </row>
    <row r="52317" spans="5:5" x14ac:dyDescent="0.25">
      <c r="E52317" s="53"/>
    </row>
    <row r="52318" spans="5:5" x14ac:dyDescent="0.25">
      <c r="E52318" s="53"/>
    </row>
    <row r="52319" spans="5:5" x14ac:dyDescent="0.25">
      <c r="E52319" s="53"/>
    </row>
    <row r="52320" spans="5:5" x14ac:dyDescent="0.25">
      <c r="E52320" s="53"/>
    </row>
    <row r="52321" spans="5:5" x14ac:dyDescent="0.25">
      <c r="E52321" s="53"/>
    </row>
    <row r="52322" spans="5:5" x14ac:dyDescent="0.25">
      <c r="E52322" s="53"/>
    </row>
    <row r="52323" spans="5:5" x14ac:dyDescent="0.25">
      <c r="E52323" s="53"/>
    </row>
    <row r="52324" spans="5:5" x14ac:dyDescent="0.25">
      <c r="E52324" s="53"/>
    </row>
    <row r="52325" spans="5:5" x14ac:dyDescent="0.25">
      <c r="E52325" s="53"/>
    </row>
    <row r="52326" spans="5:5" x14ac:dyDescent="0.25">
      <c r="E52326" s="53"/>
    </row>
    <row r="52327" spans="5:5" x14ac:dyDescent="0.25">
      <c r="E52327" s="53"/>
    </row>
    <row r="52328" spans="5:5" x14ac:dyDescent="0.25">
      <c r="E52328" s="53"/>
    </row>
    <row r="52329" spans="5:5" x14ac:dyDescent="0.25">
      <c r="E52329" s="53"/>
    </row>
    <row r="52330" spans="5:5" x14ac:dyDescent="0.25">
      <c r="E52330" s="53"/>
    </row>
    <row r="52331" spans="5:5" x14ac:dyDescent="0.25">
      <c r="E52331" s="53"/>
    </row>
    <row r="52332" spans="5:5" x14ac:dyDescent="0.25">
      <c r="E52332" s="53"/>
    </row>
    <row r="52333" spans="5:5" x14ac:dyDescent="0.25">
      <c r="E52333" s="53"/>
    </row>
    <row r="52334" spans="5:5" x14ac:dyDescent="0.25">
      <c r="E52334" s="53"/>
    </row>
    <row r="52335" spans="5:5" x14ac:dyDescent="0.25">
      <c r="E52335" s="53"/>
    </row>
    <row r="52336" spans="5:5" x14ac:dyDescent="0.25">
      <c r="E52336" s="53"/>
    </row>
    <row r="52337" spans="5:5" x14ac:dyDescent="0.25">
      <c r="E52337" s="53"/>
    </row>
    <row r="52338" spans="5:5" x14ac:dyDescent="0.25">
      <c r="E52338" s="53"/>
    </row>
    <row r="52339" spans="5:5" x14ac:dyDescent="0.25">
      <c r="E52339" s="53"/>
    </row>
    <row r="52340" spans="5:5" x14ac:dyDescent="0.25">
      <c r="E52340" s="53"/>
    </row>
    <row r="52341" spans="5:5" x14ac:dyDescent="0.25">
      <c r="E52341" s="53"/>
    </row>
    <row r="52342" spans="5:5" x14ac:dyDescent="0.25">
      <c r="E52342" s="53"/>
    </row>
    <row r="52343" spans="5:5" x14ac:dyDescent="0.25">
      <c r="E52343" s="53"/>
    </row>
    <row r="52344" spans="5:5" x14ac:dyDescent="0.25">
      <c r="E52344" s="53"/>
    </row>
    <row r="52345" spans="5:5" x14ac:dyDescent="0.25">
      <c r="E52345" s="53"/>
    </row>
    <row r="52346" spans="5:5" x14ac:dyDescent="0.25">
      <c r="E52346" s="53"/>
    </row>
    <row r="52347" spans="5:5" x14ac:dyDescent="0.25">
      <c r="E52347" s="53"/>
    </row>
    <row r="52348" spans="5:5" x14ac:dyDescent="0.25">
      <c r="E52348" s="53"/>
    </row>
    <row r="52349" spans="5:5" x14ac:dyDescent="0.25">
      <c r="E52349" s="53"/>
    </row>
    <row r="52350" spans="5:5" x14ac:dyDescent="0.25">
      <c r="E52350" s="53"/>
    </row>
    <row r="52351" spans="5:5" x14ac:dyDescent="0.25">
      <c r="E52351" s="53"/>
    </row>
    <row r="52352" spans="5:5" x14ac:dyDescent="0.25">
      <c r="E52352" s="53"/>
    </row>
    <row r="52353" spans="5:5" x14ac:dyDescent="0.25">
      <c r="E52353" s="53"/>
    </row>
    <row r="52354" spans="5:5" x14ac:dyDescent="0.25">
      <c r="E52354" s="53"/>
    </row>
    <row r="52355" spans="5:5" x14ac:dyDescent="0.25">
      <c r="E52355" s="53"/>
    </row>
    <row r="52356" spans="5:5" x14ac:dyDescent="0.25">
      <c r="E52356" s="53"/>
    </row>
    <row r="52357" spans="5:5" x14ac:dyDescent="0.25">
      <c r="E52357" s="53"/>
    </row>
    <row r="52358" spans="5:5" x14ac:dyDescent="0.25">
      <c r="E52358" s="53"/>
    </row>
    <row r="52359" spans="5:5" x14ac:dyDescent="0.25">
      <c r="E52359" s="53"/>
    </row>
    <row r="52360" spans="5:5" x14ac:dyDescent="0.25">
      <c r="E52360" s="53"/>
    </row>
    <row r="52361" spans="5:5" x14ac:dyDescent="0.25">
      <c r="E52361" s="53"/>
    </row>
    <row r="52362" spans="5:5" x14ac:dyDescent="0.25">
      <c r="E52362" s="53"/>
    </row>
    <row r="52363" spans="5:5" x14ac:dyDescent="0.25">
      <c r="E52363" s="53"/>
    </row>
    <row r="52364" spans="5:5" x14ac:dyDescent="0.25">
      <c r="E52364" s="53"/>
    </row>
    <row r="52365" spans="5:5" x14ac:dyDescent="0.25">
      <c r="E52365" s="53"/>
    </row>
    <row r="52366" spans="5:5" x14ac:dyDescent="0.25">
      <c r="E52366" s="53"/>
    </row>
    <row r="52367" spans="5:5" x14ac:dyDescent="0.25">
      <c r="E52367" s="53"/>
    </row>
    <row r="52368" spans="5:5" x14ac:dyDescent="0.25">
      <c r="E52368" s="53"/>
    </row>
    <row r="52369" spans="5:5" x14ac:dyDescent="0.25">
      <c r="E52369" s="53"/>
    </row>
    <row r="52370" spans="5:5" x14ac:dyDescent="0.25">
      <c r="E52370" s="53"/>
    </row>
    <row r="52371" spans="5:5" x14ac:dyDescent="0.25">
      <c r="E52371" s="53"/>
    </row>
    <row r="52372" spans="5:5" x14ac:dyDescent="0.25">
      <c r="E52372" s="53"/>
    </row>
    <row r="52373" spans="5:5" x14ac:dyDescent="0.25">
      <c r="E52373" s="53"/>
    </row>
    <row r="52374" spans="5:5" x14ac:dyDescent="0.25">
      <c r="E52374" s="53"/>
    </row>
    <row r="52375" spans="5:5" x14ac:dyDescent="0.25">
      <c r="E52375" s="53"/>
    </row>
    <row r="52376" spans="5:5" x14ac:dyDescent="0.25">
      <c r="E52376" s="53"/>
    </row>
    <row r="52377" spans="5:5" x14ac:dyDescent="0.25">
      <c r="E52377" s="53"/>
    </row>
    <row r="52378" spans="5:5" x14ac:dyDescent="0.25">
      <c r="E52378" s="53"/>
    </row>
    <row r="52379" spans="5:5" x14ac:dyDescent="0.25">
      <c r="E52379" s="53"/>
    </row>
    <row r="52380" spans="5:5" x14ac:dyDescent="0.25">
      <c r="E52380" s="53"/>
    </row>
    <row r="52381" spans="5:5" x14ac:dyDescent="0.25">
      <c r="E52381" s="53"/>
    </row>
    <row r="52382" spans="5:5" x14ac:dyDescent="0.25">
      <c r="E52382" s="53"/>
    </row>
    <row r="52383" spans="5:5" x14ac:dyDescent="0.25">
      <c r="E52383" s="53"/>
    </row>
    <row r="52384" spans="5:5" x14ac:dyDescent="0.25">
      <c r="E52384" s="53"/>
    </row>
    <row r="52385" spans="5:5" x14ac:dyDescent="0.25">
      <c r="E52385" s="53"/>
    </row>
    <row r="52386" spans="5:5" x14ac:dyDescent="0.25">
      <c r="E52386" s="53"/>
    </row>
    <row r="52387" spans="5:5" x14ac:dyDescent="0.25">
      <c r="E52387" s="53"/>
    </row>
    <row r="52388" spans="5:5" x14ac:dyDescent="0.25">
      <c r="E52388" s="53"/>
    </row>
    <row r="52389" spans="5:5" x14ac:dyDescent="0.25">
      <c r="E52389" s="53"/>
    </row>
    <row r="52390" spans="5:5" x14ac:dyDescent="0.25">
      <c r="E52390" s="53"/>
    </row>
    <row r="52391" spans="5:5" x14ac:dyDescent="0.25">
      <c r="E52391" s="53"/>
    </row>
    <row r="52392" spans="5:5" x14ac:dyDescent="0.25">
      <c r="E52392" s="53"/>
    </row>
    <row r="52393" spans="5:5" x14ac:dyDescent="0.25">
      <c r="E52393" s="53"/>
    </row>
    <row r="52394" spans="5:5" x14ac:dyDescent="0.25">
      <c r="E52394" s="53"/>
    </row>
    <row r="52395" spans="5:5" x14ac:dyDescent="0.25">
      <c r="E52395" s="53"/>
    </row>
    <row r="52396" spans="5:5" x14ac:dyDescent="0.25">
      <c r="E52396" s="53"/>
    </row>
    <row r="52397" spans="5:5" x14ac:dyDescent="0.25">
      <c r="E52397" s="53"/>
    </row>
    <row r="52398" spans="5:5" x14ac:dyDescent="0.25">
      <c r="E52398" s="53"/>
    </row>
    <row r="52399" spans="5:5" x14ac:dyDescent="0.25">
      <c r="E52399" s="53"/>
    </row>
    <row r="52400" spans="5:5" x14ac:dyDescent="0.25">
      <c r="E52400" s="53"/>
    </row>
    <row r="52401" spans="5:5" x14ac:dyDescent="0.25">
      <c r="E52401" s="53"/>
    </row>
    <row r="52402" spans="5:5" x14ac:dyDescent="0.25">
      <c r="E52402" s="53"/>
    </row>
    <row r="52403" spans="5:5" x14ac:dyDescent="0.25">
      <c r="E52403" s="53"/>
    </row>
    <row r="52404" spans="5:5" x14ac:dyDescent="0.25">
      <c r="E52404" s="53"/>
    </row>
    <row r="52405" spans="5:5" x14ac:dyDescent="0.25">
      <c r="E52405" s="53"/>
    </row>
    <row r="52406" spans="5:5" x14ac:dyDescent="0.25">
      <c r="E52406" s="53"/>
    </row>
    <row r="52407" spans="5:5" x14ac:dyDescent="0.25">
      <c r="E52407" s="53"/>
    </row>
    <row r="52408" spans="5:5" x14ac:dyDescent="0.25">
      <c r="E52408" s="53"/>
    </row>
    <row r="52409" spans="5:5" x14ac:dyDescent="0.25">
      <c r="E52409" s="53"/>
    </row>
    <row r="52410" spans="5:5" x14ac:dyDescent="0.25">
      <c r="E52410" s="53"/>
    </row>
    <row r="52411" spans="5:5" x14ac:dyDescent="0.25">
      <c r="E52411" s="53"/>
    </row>
    <row r="52412" spans="5:5" x14ac:dyDescent="0.25">
      <c r="E52412" s="53"/>
    </row>
    <row r="52413" spans="5:5" x14ac:dyDescent="0.25">
      <c r="E52413" s="53"/>
    </row>
    <row r="52414" spans="5:5" x14ac:dyDescent="0.25">
      <c r="E52414" s="53"/>
    </row>
    <row r="52415" spans="5:5" x14ac:dyDescent="0.25">
      <c r="E52415" s="53"/>
    </row>
    <row r="52416" spans="5:5" x14ac:dyDescent="0.25">
      <c r="E52416" s="53"/>
    </row>
    <row r="52417" spans="5:5" x14ac:dyDescent="0.25">
      <c r="E52417" s="53"/>
    </row>
    <row r="52418" spans="5:5" x14ac:dyDescent="0.25">
      <c r="E52418" s="53"/>
    </row>
    <row r="52419" spans="5:5" x14ac:dyDescent="0.25">
      <c r="E52419" s="53"/>
    </row>
    <row r="52420" spans="5:5" x14ac:dyDescent="0.25">
      <c r="E52420" s="53"/>
    </row>
    <row r="52421" spans="5:5" x14ac:dyDescent="0.25">
      <c r="E52421" s="53"/>
    </row>
    <row r="52422" spans="5:5" x14ac:dyDescent="0.25">
      <c r="E52422" s="53"/>
    </row>
    <row r="52423" spans="5:5" x14ac:dyDescent="0.25">
      <c r="E52423" s="53"/>
    </row>
    <row r="52424" spans="5:5" x14ac:dyDescent="0.25">
      <c r="E52424" s="53"/>
    </row>
    <row r="52425" spans="5:5" x14ac:dyDescent="0.25">
      <c r="E52425" s="53"/>
    </row>
    <row r="52426" spans="5:5" x14ac:dyDescent="0.25">
      <c r="E52426" s="53"/>
    </row>
    <row r="52427" spans="5:5" x14ac:dyDescent="0.25">
      <c r="E52427" s="53"/>
    </row>
    <row r="52428" spans="5:5" x14ac:dyDescent="0.25">
      <c r="E52428" s="53"/>
    </row>
    <row r="52429" spans="5:5" x14ac:dyDescent="0.25">
      <c r="E52429" s="53"/>
    </row>
    <row r="52430" spans="5:5" x14ac:dyDescent="0.25">
      <c r="E52430" s="53"/>
    </row>
    <row r="52431" spans="5:5" x14ac:dyDescent="0.25">
      <c r="E52431" s="53"/>
    </row>
    <row r="52432" spans="5:5" x14ac:dyDescent="0.25">
      <c r="E52432" s="53"/>
    </row>
    <row r="52433" spans="5:5" x14ac:dyDescent="0.25">
      <c r="E52433" s="53"/>
    </row>
    <row r="52434" spans="5:5" x14ac:dyDescent="0.25">
      <c r="E52434" s="53"/>
    </row>
    <row r="52435" spans="5:5" x14ac:dyDescent="0.25">
      <c r="E52435" s="53"/>
    </row>
    <row r="52436" spans="5:5" x14ac:dyDescent="0.25">
      <c r="E52436" s="53"/>
    </row>
    <row r="52437" spans="5:5" x14ac:dyDescent="0.25">
      <c r="E52437" s="53"/>
    </row>
    <row r="52438" spans="5:5" x14ac:dyDescent="0.25">
      <c r="E52438" s="53"/>
    </row>
    <row r="52439" spans="5:5" x14ac:dyDescent="0.25">
      <c r="E52439" s="53"/>
    </row>
    <row r="52440" spans="5:5" x14ac:dyDescent="0.25">
      <c r="E52440" s="53"/>
    </row>
    <row r="52441" spans="5:5" x14ac:dyDescent="0.25">
      <c r="E52441" s="53"/>
    </row>
    <row r="52442" spans="5:5" x14ac:dyDescent="0.25">
      <c r="E52442" s="53"/>
    </row>
    <row r="52443" spans="5:5" x14ac:dyDescent="0.25">
      <c r="E52443" s="53"/>
    </row>
    <row r="52444" spans="5:5" x14ac:dyDescent="0.25">
      <c r="E52444" s="53"/>
    </row>
    <row r="52445" spans="5:5" x14ac:dyDescent="0.25">
      <c r="E52445" s="53"/>
    </row>
    <row r="52446" spans="5:5" x14ac:dyDescent="0.25">
      <c r="E52446" s="53"/>
    </row>
    <row r="52447" spans="5:5" x14ac:dyDescent="0.25">
      <c r="E52447" s="53"/>
    </row>
    <row r="52448" spans="5:5" x14ac:dyDescent="0.25">
      <c r="E52448" s="53"/>
    </row>
    <row r="52449" spans="5:5" x14ac:dyDescent="0.25">
      <c r="E52449" s="53"/>
    </row>
    <row r="52450" spans="5:5" x14ac:dyDescent="0.25">
      <c r="E52450" s="53"/>
    </row>
    <row r="52451" spans="5:5" x14ac:dyDescent="0.25">
      <c r="E52451" s="53"/>
    </row>
    <row r="52452" spans="5:5" x14ac:dyDescent="0.25">
      <c r="E52452" s="53"/>
    </row>
    <row r="52453" spans="5:5" x14ac:dyDescent="0.25">
      <c r="E52453" s="53"/>
    </row>
    <row r="52454" spans="5:5" x14ac:dyDescent="0.25">
      <c r="E52454" s="53"/>
    </row>
    <row r="52455" spans="5:5" x14ac:dyDescent="0.25">
      <c r="E52455" s="53"/>
    </row>
    <row r="52456" spans="5:5" x14ac:dyDescent="0.25">
      <c r="E52456" s="53"/>
    </row>
    <row r="52457" spans="5:5" x14ac:dyDescent="0.25">
      <c r="E52457" s="53"/>
    </row>
    <row r="52458" spans="5:5" x14ac:dyDescent="0.25">
      <c r="E52458" s="53"/>
    </row>
    <row r="52459" spans="5:5" x14ac:dyDescent="0.25">
      <c r="E52459" s="53"/>
    </row>
    <row r="52460" spans="5:5" x14ac:dyDescent="0.25">
      <c r="E52460" s="53"/>
    </row>
    <row r="52461" spans="5:5" x14ac:dyDescent="0.25">
      <c r="E52461" s="53"/>
    </row>
    <row r="52462" spans="5:5" x14ac:dyDescent="0.25">
      <c r="E52462" s="53"/>
    </row>
    <row r="52463" spans="5:5" x14ac:dyDescent="0.25">
      <c r="E52463" s="53"/>
    </row>
    <row r="52464" spans="5:5" x14ac:dyDescent="0.25">
      <c r="E52464" s="53"/>
    </row>
    <row r="52465" spans="5:5" x14ac:dyDescent="0.25">
      <c r="E52465" s="53"/>
    </row>
    <row r="52466" spans="5:5" x14ac:dyDescent="0.25">
      <c r="E52466" s="53"/>
    </row>
    <row r="52467" spans="5:5" x14ac:dyDescent="0.25">
      <c r="E52467" s="53"/>
    </row>
    <row r="52468" spans="5:5" x14ac:dyDescent="0.25">
      <c r="E52468" s="53"/>
    </row>
    <row r="52469" spans="5:5" x14ac:dyDescent="0.25">
      <c r="E52469" s="53"/>
    </row>
    <row r="52470" spans="5:5" x14ac:dyDescent="0.25">
      <c r="E52470" s="53"/>
    </row>
    <row r="52471" spans="5:5" x14ac:dyDescent="0.25">
      <c r="E52471" s="53"/>
    </row>
    <row r="52472" spans="5:5" x14ac:dyDescent="0.25">
      <c r="E52472" s="53"/>
    </row>
    <row r="52473" spans="5:5" x14ac:dyDescent="0.25">
      <c r="E52473" s="53"/>
    </row>
    <row r="52474" spans="5:5" x14ac:dyDescent="0.25">
      <c r="E52474" s="53"/>
    </row>
    <row r="52475" spans="5:5" x14ac:dyDescent="0.25">
      <c r="E52475" s="53"/>
    </row>
    <row r="52476" spans="5:5" x14ac:dyDescent="0.25">
      <c r="E52476" s="53"/>
    </row>
    <row r="52477" spans="5:5" x14ac:dyDescent="0.25">
      <c r="E52477" s="53"/>
    </row>
    <row r="52478" spans="5:5" x14ac:dyDescent="0.25">
      <c r="E52478" s="53"/>
    </row>
    <row r="52479" spans="5:5" x14ac:dyDescent="0.25">
      <c r="E52479" s="53"/>
    </row>
    <row r="52480" spans="5:5" x14ac:dyDescent="0.25">
      <c r="E52480" s="53"/>
    </row>
    <row r="52481" spans="5:5" x14ac:dyDescent="0.25">
      <c r="E52481" s="53"/>
    </row>
    <row r="52482" spans="5:5" x14ac:dyDescent="0.25">
      <c r="E52482" s="53"/>
    </row>
    <row r="52483" spans="5:5" x14ac:dyDescent="0.25">
      <c r="E52483" s="53"/>
    </row>
    <row r="52484" spans="5:5" x14ac:dyDescent="0.25">
      <c r="E52484" s="53"/>
    </row>
    <row r="52485" spans="5:5" x14ac:dyDescent="0.25">
      <c r="E52485" s="53"/>
    </row>
    <row r="52486" spans="5:5" x14ac:dyDescent="0.25">
      <c r="E52486" s="53"/>
    </row>
    <row r="52487" spans="5:5" x14ac:dyDescent="0.25">
      <c r="E52487" s="53"/>
    </row>
    <row r="52488" spans="5:5" x14ac:dyDescent="0.25">
      <c r="E52488" s="53"/>
    </row>
    <row r="52489" spans="5:5" x14ac:dyDescent="0.25">
      <c r="E52489" s="53"/>
    </row>
    <row r="52490" spans="5:5" x14ac:dyDescent="0.25">
      <c r="E52490" s="53"/>
    </row>
    <row r="52491" spans="5:5" x14ac:dyDescent="0.25">
      <c r="E52491" s="53"/>
    </row>
    <row r="52492" spans="5:5" x14ac:dyDescent="0.25">
      <c r="E52492" s="53"/>
    </row>
    <row r="52493" spans="5:5" x14ac:dyDescent="0.25">
      <c r="E52493" s="53"/>
    </row>
    <row r="52494" spans="5:5" x14ac:dyDescent="0.25">
      <c r="E52494" s="53"/>
    </row>
    <row r="52495" spans="5:5" x14ac:dyDescent="0.25">
      <c r="E52495" s="53"/>
    </row>
    <row r="52496" spans="5:5" x14ac:dyDescent="0.25">
      <c r="E52496" s="53"/>
    </row>
    <row r="52497" spans="5:5" x14ac:dyDescent="0.25">
      <c r="E52497" s="53"/>
    </row>
    <row r="52498" spans="5:5" x14ac:dyDescent="0.25">
      <c r="E52498" s="53"/>
    </row>
    <row r="52499" spans="5:5" x14ac:dyDescent="0.25">
      <c r="E52499" s="53"/>
    </row>
    <row r="52500" spans="5:5" x14ac:dyDescent="0.25">
      <c r="E52500" s="53"/>
    </row>
    <row r="52501" spans="5:5" x14ac:dyDescent="0.25">
      <c r="E52501" s="53"/>
    </row>
    <row r="52502" spans="5:5" x14ac:dyDescent="0.25">
      <c r="E52502" s="53"/>
    </row>
    <row r="52503" spans="5:5" x14ac:dyDescent="0.25">
      <c r="E52503" s="53"/>
    </row>
    <row r="52504" spans="5:5" x14ac:dyDescent="0.25">
      <c r="E52504" s="53"/>
    </row>
    <row r="52505" spans="5:5" x14ac:dyDescent="0.25">
      <c r="E52505" s="53"/>
    </row>
    <row r="52506" spans="5:5" x14ac:dyDescent="0.25">
      <c r="E52506" s="53"/>
    </row>
    <row r="52507" spans="5:5" x14ac:dyDescent="0.25">
      <c r="E52507" s="53"/>
    </row>
    <row r="52508" spans="5:5" x14ac:dyDescent="0.25">
      <c r="E52508" s="53"/>
    </row>
    <row r="52509" spans="5:5" x14ac:dyDescent="0.25">
      <c r="E52509" s="53"/>
    </row>
    <row r="52510" spans="5:5" x14ac:dyDescent="0.25">
      <c r="E52510" s="53"/>
    </row>
    <row r="52511" spans="5:5" x14ac:dyDescent="0.25">
      <c r="E52511" s="53"/>
    </row>
    <row r="52512" spans="5:5" x14ac:dyDescent="0.25">
      <c r="E52512" s="53"/>
    </row>
    <row r="52513" spans="5:5" x14ac:dyDescent="0.25">
      <c r="E52513" s="53"/>
    </row>
    <row r="52514" spans="5:5" x14ac:dyDescent="0.25">
      <c r="E52514" s="53"/>
    </row>
    <row r="52515" spans="5:5" x14ac:dyDescent="0.25">
      <c r="E52515" s="53"/>
    </row>
    <row r="52516" spans="5:5" x14ac:dyDescent="0.25">
      <c r="E52516" s="53"/>
    </row>
    <row r="52517" spans="5:5" x14ac:dyDescent="0.25">
      <c r="E52517" s="53"/>
    </row>
    <row r="52518" spans="5:5" x14ac:dyDescent="0.25">
      <c r="E52518" s="53"/>
    </row>
    <row r="52519" spans="5:5" x14ac:dyDescent="0.25">
      <c r="E52519" s="53"/>
    </row>
    <row r="52520" spans="5:5" x14ac:dyDescent="0.25">
      <c r="E52520" s="53"/>
    </row>
    <row r="52521" spans="5:5" x14ac:dyDescent="0.25">
      <c r="E52521" s="53"/>
    </row>
    <row r="52522" spans="5:5" x14ac:dyDescent="0.25">
      <c r="E52522" s="53"/>
    </row>
    <row r="52523" spans="5:5" x14ac:dyDescent="0.25">
      <c r="E52523" s="53"/>
    </row>
    <row r="52524" spans="5:5" x14ac:dyDescent="0.25">
      <c r="E52524" s="53"/>
    </row>
    <row r="52525" spans="5:5" x14ac:dyDescent="0.25">
      <c r="E52525" s="53"/>
    </row>
    <row r="52526" spans="5:5" x14ac:dyDescent="0.25">
      <c r="E52526" s="53"/>
    </row>
    <row r="52527" spans="5:5" x14ac:dyDescent="0.25">
      <c r="E52527" s="53"/>
    </row>
    <row r="52528" spans="5:5" x14ac:dyDescent="0.25">
      <c r="E52528" s="53"/>
    </row>
    <row r="52529" spans="5:5" x14ac:dyDescent="0.25">
      <c r="E52529" s="53"/>
    </row>
    <row r="52530" spans="5:5" x14ac:dyDescent="0.25">
      <c r="E52530" s="53"/>
    </row>
    <row r="52531" spans="5:5" x14ac:dyDescent="0.25">
      <c r="E52531" s="53"/>
    </row>
    <row r="52532" spans="5:5" x14ac:dyDescent="0.25">
      <c r="E52532" s="53"/>
    </row>
    <row r="52533" spans="5:5" x14ac:dyDescent="0.25">
      <c r="E52533" s="53"/>
    </row>
    <row r="52534" spans="5:5" x14ac:dyDescent="0.25">
      <c r="E52534" s="53"/>
    </row>
    <row r="52535" spans="5:5" x14ac:dyDescent="0.25">
      <c r="E52535" s="53"/>
    </row>
    <row r="52536" spans="5:5" x14ac:dyDescent="0.25">
      <c r="E52536" s="53"/>
    </row>
    <row r="52537" spans="5:5" x14ac:dyDescent="0.25">
      <c r="E52537" s="53"/>
    </row>
    <row r="52538" spans="5:5" x14ac:dyDescent="0.25">
      <c r="E52538" s="53"/>
    </row>
    <row r="52539" spans="5:5" x14ac:dyDescent="0.25">
      <c r="E52539" s="53"/>
    </row>
    <row r="52540" spans="5:5" x14ac:dyDescent="0.25">
      <c r="E52540" s="53"/>
    </row>
    <row r="52541" spans="5:5" x14ac:dyDescent="0.25">
      <c r="E52541" s="53"/>
    </row>
    <row r="52542" spans="5:5" x14ac:dyDescent="0.25">
      <c r="E52542" s="53"/>
    </row>
    <row r="52543" spans="5:5" x14ac:dyDescent="0.25">
      <c r="E52543" s="53"/>
    </row>
    <row r="52544" spans="5:5" x14ac:dyDescent="0.25">
      <c r="E52544" s="53"/>
    </row>
    <row r="52545" spans="5:5" x14ac:dyDescent="0.25">
      <c r="E52545" s="53"/>
    </row>
    <row r="52546" spans="5:5" x14ac:dyDescent="0.25">
      <c r="E52546" s="53"/>
    </row>
    <row r="52547" spans="5:5" x14ac:dyDescent="0.25">
      <c r="E52547" s="53"/>
    </row>
    <row r="52548" spans="5:5" x14ac:dyDescent="0.25">
      <c r="E52548" s="53"/>
    </row>
    <row r="52549" spans="5:5" x14ac:dyDescent="0.25">
      <c r="E52549" s="53"/>
    </row>
    <row r="52550" spans="5:5" x14ac:dyDescent="0.25">
      <c r="E52550" s="53"/>
    </row>
    <row r="52551" spans="5:5" x14ac:dyDescent="0.25">
      <c r="E52551" s="53"/>
    </row>
    <row r="52552" spans="5:5" x14ac:dyDescent="0.25">
      <c r="E52552" s="53"/>
    </row>
    <row r="52553" spans="5:5" x14ac:dyDescent="0.25">
      <c r="E52553" s="53"/>
    </row>
    <row r="52554" spans="5:5" x14ac:dyDescent="0.25">
      <c r="E52554" s="53"/>
    </row>
    <row r="52555" spans="5:5" x14ac:dyDescent="0.25">
      <c r="E52555" s="53"/>
    </row>
    <row r="52556" spans="5:5" x14ac:dyDescent="0.25">
      <c r="E52556" s="53"/>
    </row>
    <row r="52557" spans="5:5" x14ac:dyDescent="0.25">
      <c r="E52557" s="53"/>
    </row>
    <row r="52558" spans="5:5" x14ac:dyDescent="0.25">
      <c r="E52558" s="53"/>
    </row>
    <row r="52559" spans="5:5" x14ac:dyDescent="0.25">
      <c r="E52559" s="53"/>
    </row>
    <row r="52560" spans="5:5" x14ac:dyDescent="0.25">
      <c r="E52560" s="53"/>
    </row>
    <row r="52561" spans="5:5" x14ac:dyDescent="0.25">
      <c r="E52561" s="53"/>
    </row>
    <row r="52562" spans="5:5" x14ac:dyDescent="0.25">
      <c r="E52562" s="53"/>
    </row>
    <row r="52563" spans="5:5" x14ac:dyDescent="0.25">
      <c r="E52563" s="53"/>
    </row>
    <row r="52564" spans="5:5" x14ac:dyDescent="0.25">
      <c r="E52564" s="53"/>
    </row>
    <row r="52565" spans="5:5" x14ac:dyDescent="0.25">
      <c r="E52565" s="53"/>
    </row>
    <row r="52566" spans="5:5" x14ac:dyDescent="0.25">
      <c r="E52566" s="53"/>
    </row>
    <row r="52567" spans="5:5" x14ac:dyDescent="0.25">
      <c r="E52567" s="53"/>
    </row>
    <row r="52568" spans="5:5" x14ac:dyDescent="0.25">
      <c r="E52568" s="53"/>
    </row>
    <row r="52569" spans="5:5" x14ac:dyDescent="0.25">
      <c r="E52569" s="53"/>
    </row>
    <row r="52570" spans="5:5" x14ac:dyDescent="0.25">
      <c r="E52570" s="53"/>
    </row>
    <row r="52571" spans="5:5" x14ac:dyDescent="0.25">
      <c r="E52571" s="53"/>
    </row>
    <row r="52572" spans="5:5" x14ac:dyDescent="0.25">
      <c r="E52572" s="53"/>
    </row>
    <row r="52573" spans="5:5" x14ac:dyDescent="0.25">
      <c r="E52573" s="53"/>
    </row>
    <row r="52574" spans="5:5" x14ac:dyDescent="0.25">
      <c r="E52574" s="53"/>
    </row>
    <row r="52575" spans="5:5" x14ac:dyDescent="0.25">
      <c r="E52575" s="53"/>
    </row>
    <row r="52576" spans="5:5" x14ac:dyDescent="0.25">
      <c r="E52576" s="53"/>
    </row>
    <row r="52577" spans="5:5" x14ac:dyDescent="0.25">
      <c r="E52577" s="53"/>
    </row>
    <row r="52578" spans="5:5" x14ac:dyDescent="0.25">
      <c r="E52578" s="53"/>
    </row>
    <row r="52579" spans="5:5" x14ac:dyDescent="0.25">
      <c r="E52579" s="53"/>
    </row>
    <row r="52580" spans="5:5" x14ac:dyDescent="0.25">
      <c r="E52580" s="53"/>
    </row>
    <row r="52581" spans="5:5" x14ac:dyDescent="0.25">
      <c r="E52581" s="53"/>
    </row>
    <row r="52582" spans="5:5" x14ac:dyDescent="0.25">
      <c r="E52582" s="53"/>
    </row>
    <row r="52583" spans="5:5" x14ac:dyDescent="0.25">
      <c r="E52583" s="53"/>
    </row>
    <row r="52584" spans="5:5" x14ac:dyDescent="0.25">
      <c r="E52584" s="53"/>
    </row>
    <row r="52585" spans="5:5" x14ac:dyDescent="0.25">
      <c r="E52585" s="53"/>
    </row>
    <row r="52586" spans="5:5" x14ac:dyDescent="0.25">
      <c r="E52586" s="53"/>
    </row>
    <row r="52587" spans="5:5" x14ac:dyDescent="0.25">
      <c r="E52587" s="53"/>
    </row>
    <row r="52588" spans="5:5" x14ac:dyDescent="0.25">
      <c r="E52588" s="53"/>
    </row>
    <row r="52589" spans="5:5" x14ac:dyDescent="0.25">
      <c r="E52589" s="53"/>
    </row>
    <row r="52590" spans="5:5" x14ac:dyDescent="0.25">
      <c r="E52590" s="53"/>
    </row>
    <row r="52591" spans="5:5" x14ac:dyDescent="0.25">
      <c r="E52591" s="53"/>
    </row>
    <row r="52592" spans="5:5" x14ac:dyDescent="0.25">
      <c r="E52592" s="53"/>
    </row>
    <row r="52593" spans="5:5" x14ac:dyDescent="0.25">
      <c r="E52593" s="53"/>
    </row>
    <row r="52594" spans="5:5" x14ac:dyDescent="0.25">
      <c r="E52594" s="53"/>
    </row>
    <row r="52595" spans="5:5" x14ac:dyDescent="0.25">
      <c r="E52595" s="53"/>
    </row>
    <row r="52596" spans="5:5" x14ac:dyDescent="0.25">
      <c r="E52596" s="53"/>
    </row>
    <row r="52597" spans="5:5" x14ac:dyDescent="0.25">
      <c r="E52597" s="53"/>
    </row>
    <row r="52598" spans="5:5" x14ac:dyDescent="0.25">
      <c r="E52598" s="53"/>
    </row>
    <row r="52599" spans="5:5" x14ac:dyDescent="0.25">
      <c r="E52599" s="53"/>
    </row>
    <row r="52600" spans="5:5" x14ac:dyDescent="0.25">
      <c r="E52600" s="53"/>
    </row>
    <row r="52601" spans="5:5" x14ac:dyDescent="0.25">
      <c r="E52601" s="53"/>
    </row>
    <row r="52602" spans="5:5" x14ac:dyDescent="0.25">
      <c r="E52602" s="53"/>
    </row>
    <row r="52603" spans="5:5" x14ac:dyDescent="0.25">
      <c r="E52603" s="53"/>
    </row>
    <row r="52604" spans="5:5" x14ac:dyDescent="0.25">
      <c r="E52604" s="53"/>
    </row>
    <row r="52605" spans="5:5" x14ac:dyDescent="0.25">
      <c r="E52605" s="53"/>
    </row>
    <row r="52606" spans="5:5" x14ac:dyDescent="0.25">
      <c r="E52606" s="53"/>
    </row>
    <row r="52607" spans="5:5" x14ac:dyDescent="0.25">
      <c r="E52607" s="53"/>
    </row>
    <row r="52608" spans="5:5" x14ac:dyDescent="0.25">
      <c r="E52608" s="53"/>
    </row>
    <row r="52609" spans="5:5" x14ac:dyDescent="0.25">
      <c r="E52609" s="53"/>
    </row>
    <row r="52610" spans="5:5" x14ac:dyDescent="0.25">
      <c r="E52610" s="53"/>
    </row>
    <row r="52611" spans="5:5" x14ac:dyDescent="0.25">
      <c r="E52611" s="53"/>
    </row>
    <row r="52612" spans="5:5" x14ac:dyDescent="0.25">
      <c r="E52612" s="53"/>
    </row>
    <row r="52613" spans="5:5" x14ac:dyDescent="0.25">
      <c r="E52613" s="53"/>
    </row>
    <row r="52614" spans="5:5" x14ac:dyDescent="0.25">
      <c r="E52614" s="53"/>
    </row>
    <row r="52615" spans="5:5" x14ac:dyDescent="0.25">
      <c r="E52615" s="53"/>
    </row>
    <row r="52616" spans="5:5" x14ac:dyDescent="0.25">
      <c r="E52616" s="53"/>
    </row>
    <row r="52617" spans="5:5" x14ac:dyDescent="0.25">
      <c r="E52617" s="53"/>
    </row>
    <row r="52618" spans="5:5" x14ac:dyDescent="0.25">
      <c r="E52618" s="53"/>
    </row>
    <row r="52619" spans="5:5" x14ac:dyDescent="0.25">
      <c r="E52619" s="53"/>
    </row>
    <row r="52620" spans="5:5" x14ac:dyDescent="0.25">
      <c r="E52620" s="53"/>
    </row>
    <row r="52621" spans="5:5" x14ac:dyDescent="0.25">
      <c r="E52621" s="53"/>
    </row>
    <row r="52622" spans="5:5" x14ac:dyDescent="0.25">
      <c r="E52622" s="53"/>
    </row>
    <row r="52623" spans="5:5" x14ac:dyDescent="0.25">
      <c r="E52623" s="53"/>
    </row>
    <row r="52624" spans="5:5" x14ac:dyDescent="0.25">
      <c r="E52624" s="53"/>
    </row>
    <row r="52625" spans="5:5" x14ac:dyDescent="0.25">
      <c r="E52625" s="53"/>
    </row>
    <row r="52626" spans="5:5" x14ac:dyDescent="0.25">
      <c r="E52626" s="53"/>
    </row>
    <row r="52627" spans="5:5" x14ac:dyDescent="0.25">
      <c r="E52627" s="53"/>
    </row>
    <row r="52628" spans="5:5" x14ac:dyDescent="0.25">
      <c r="E52628" s="53"/>
    </row>
    <row r="52629" spans="5:5" x14ac:dyDescent="0.25">
      <c r="E52629" s="53"/>
    </row>
    <row r="52630" spans="5:5" x14ac:dyDescent="0.25">
      <c r="E52630" s="53"/>
    </row>
    <row r="52631" spans="5:5" x14ac:dyDescent="0.25">
      <c r="E52631" s="53"/>
    </row>
    <row r="52632" spans="5:5" x14ac:dyDescent="0.25">
      <c r="E52632" s="53"/>
    </row>
    <row r="52633" spans="5:5" x14ac:dyDescent="0.25">
      <c r="E52633" s="53"/>
    </row>
    <row r="52634" spans="5:5" x14ac:dyDescent="0.25">
      <c r="E52634" s="53"/>
    </row>
    <row r="52635" spans="5:5" x14ac:dyDescent="0.25">
      <c r="E52635" s="53"/>
    </row>
    <row r="52636" spans="5:5" x14ac:dyDescent="0.25">
      <c r="E52636" s="53"/>
    </row>
    <row r="52637" spans="5:5" x14ac:dyDescent="0.25">
      <c r="E52637" s="53"/>
    </row>
    <row r="52638" spans="5:5" x14ac:dyDescent="0.25">
      <c r="E52638" s="53"/>
    </row>
    <row r="52639" spans="5:5" x14ac:dyDescent="0.25">
      <c r="E52639" s="53"/>
    </row>
    <row r="52640" spans="5:5" x14ac:dyDescent="0.25">
      <c r="E52640" s="53"/>
    </row>
    <row r="52641" spans="5:5" x14ac:dyDescent="0.25">
      <c r="E52641" s="53"/>
    </row>
    <row r="52642" spans="5:5" x14ac:dyDescent="0.25">
      <c r="E52642" s="53"/>
    </row>
    <row r="52643" spans="5:5" x14ac:dyDescent="0.25">
      <c r="E52643" s="53"/>
    </row>
    <row r="52644" spans="5:5" x14ac:dyDescent="0.25">
      <c r="E52644" s="53"/>
    </row>
    <row r="52645" spans="5:5" x14ac:dyDescent="0.25">
      <c r="E52645" s="53"/>
    </row>
    <row r="52646" spans="5:5" x14ac:dyDescent="0.25">
      <c r="E52646" s="53"/>
    </row>
    <row r="52647" spans="5:5" x14ac:dyDescent="0.25">
      <c r="E52647" s="53"/>
    </row>
    <row r="52648" spans="5:5" x14ac:dyDescent="0.25">
      <c r="E52648" s="53"/>
    </row>
    <row r="52649" spans="5:5" x14ac:dyDescent="0.25">
      <c r="E52649" s="53"/>
    </row>
    <row r="52650" spans="5:5" x14ac:dyDescent="0.25">
      <c r="E52650" s="53"/>
    </row>
    <row r="52651" spans="5:5" x14ac:dyDescent="0.25">
      <c r="E52651" s="53"/>
    </row>
    <row r="52652" spans="5:5" x14ac:dyDescent="0.25">
      <c r="E52652" s="53"/>
    </row>
    <row r="52653" spans="5:5" x14ac:dyDescent="0.25">
      <c r="E52653" s="53"/>
    </row>
    <row r="52654" spans="5:5" x14ac:dyDescent="0.25">
      <c r="E52654" s="53"/>
    </row>
    <row r="52655" spans="5:5" x14ac:dyDescent="0.25">
      <c r="E52655" s="53"/>
    </row>
    <row r="52656" spans="5:5" x14ac:dyDescent="0.25">
      <c r="E52656" s="53"/>
    </row>
    <row r="52657" spans="5:5" x14ac:dyDescent="0.25">
      <c r="E52657" s="53"/>
    </row>
    <row r="52658" spans="5:5" x14ac:dyDescent="0.25">
      <c r="E52658" s="53"/>
    </row>
    <row r="52659" spans="5:5" x14ac:dyDescent="0.25">
      <c r="E52659" s="53"/>
    </row>
    <row r="52660" spans="5:5" x14ac:dyDescent="0.25">
      <c r="E52660" s="53"/>
    </row>
    <row r="52661" spans="5:5" x14ac:dyDescent="0.25">
      <c r="E52661" s="53"/>
    </row>
    <row r="52662" spans="5:5" x14ac:dyDescent="0.25">
      <c r="E52662" s="53"/>
    </row>
    <row r="52663" spans="5:5" x14ac:dyDescent="0.25">
      <c r="E52663" s="53"/>
    </row>
    <row r="52664" spans="5:5" x14ac:dyDescent="0.25">
      <c r="E52664" s="53"/>
    </row>
    <row r="52665" spans="5:5" x14ac:dyDescent="0.25">
      <c r="E52665" s="53"/>
    </row>
    <row r="52666" spans="5:5" x14ac:dyDescent="0.25">
      <c r="E52666" s="53"/>
    </row>
    <row r="52667" spans="5:5" x14ac:dyDescent="0.25">
      <c r="E52667" s="53"/>
    </row>
    <row r="52668" spans="5:5" x14ac:dyDescent="0.25">
      <c r="E52668" s="53"/>
    </row>
    <row r="52669" spans="5:5" x14ac:dyDescent="0.25">
      <c r="E52669" s="53"/>
    </row>
    <row r="52670" spans="5:5" x14ac:dyDescent="0.25">
      <c r="E52670" s="53"/>
    </row>
    <row r="52671" spans="5:5" x14ac:dyDescent="0.25">
      <c r="E52671" s="53"/>
    </row>
    <row r="52672" spans="5:5" x14ac:dyDescent="0.25">
      <c r="E52672" s="53"/>
    </row>
    <row r="52673" spans="5:5" x14ac:dyDescent="0.25">
      <c r="E52673" s="53"/>
    </row>
    <row r="52674" spans="5:5" x14ac:dyDescent="0.25">
      <c r="E52674" s="53"/>
    </row>
    <row r="52675" spans="5:5" x14ac:dyDescent="0.25">
      <c r="E52675" s="53"/>
    </row>
    <row r="52676" spans="5:5" x14ac:dyDescent="0.25">
      <c r="E52676" s="53"/>
    </row>
    <row r="52677" spans="5:5" x14ac:dyDescent="0.25">
      <c r="E52677" s="53"/>
    </row>
    <row r="52678" spans="5:5" x14ac:dyDescent="0.25">
      <c r="E52678" s="53"/>
    </row>
    <row r="52679" spans="5:5" x14ac:dyDescent="0.25">
      <c r="E52679" s="53"/>
    </row>
    <row r="52680" spans="5:5" x14ac:dyDescent="0.25">
      <c r="E52680" s="53"/>
    </row>
    <row r="52681" spans="5:5" x14ac:dyDescent="0.25">
      <c r="E52681" s="53"/>
    </row>
    <row r="52682" spans="5:5" x14ac:dyDescent="0.25">
      <c r="E52682" s="53"/>
    </row>
    <row r="52683" spans="5:5" x14ac:dyDescent="0.25">
      <c r="E52683" s="53"/>
    </row>
    <row r="52684" spans="5:5" x14ac:dyDescent="0.25">
      <c r="E52684" s="53"/>
    </row>
    <row r="52685" spans="5:5" x14ac:dyDescent="0.25">
      <c r="E52685" s="53"/>
    </row>
    <row r="52686" spans="5:5" x14ac:dyDescent="0.25">
      <c r="E52686" s="53"/>
    </row>
    <row r="52687" spans="5:5" x14ac:dyDescent="0.25">
      <c r="E52687" s="53"/>
    </row>
    <row r="52688" spans="5:5" x14ac:dyDescent="0.25">
      <c r="E52688" s="53"/>
    </row>
    <row r="52689" spans="5:5" x14ac:dyDescent="0.25">
      <c r="E52689" s="53"/>
    </row>
    <row r="52690" spans="5:5" x14ac:dyDescent="0.25">
      <c r="E52690" s="53"/>
    </row>
    <row r="52691" spans="5:5" x14ac:dyDescent="0.25">
      <c r="E52691" s="53"/>
    </row>
    <row r="52692" spans="5:5" x14ac:dyDescent="0.25">
      <c r="E52692" s="53"/>
    </row>
    <row r="52693" spans="5:5" x14ac:dyDescent="0.25">
      <c r="E52693" s="53"/>
    </row>
    <row r="52694" spans="5:5" x14ac:dyDescent="0.25">
      <c r="E52694" s="53"/>
    </row>
    <row r="52695" spans="5:5" x14ac:dyDescent="0.25">
      <c r="E52695" s="53"/>
    </row>
    <row r="52696" spans="5:5" x14ac:dyDescent="0.25">
      <c r="E52696" s="53"/>
    </row>
    <row r="52697" spans="5:5" x14ac:dyDescent="0.25">
      <c r="E52697" s="53"/>
    </row>
    <row r="52698" spans="5:5" x14ac:dyDescent="0.25">
      <c r="E52698" s="53"/>
    </row>
    <row r="52699" spans="5:5" x14ac:dyDescent="0.25">
      <c r="E52699" s="53"/>
    </row>
    <row r="52700" spans="5:5" x14ac:dyDescent="0.25">
      <c r="E52700" s="53"/>
    </row>
    <row r="52701" spans="5:5" x14ac:dyDescent="0.25">
      <c r="E52701" s="53"/>
    </row>
    <row r="52702" spans="5:5" x14ac:dyDescent="0.25">
      <c r="E52702" s="53"/>
    </row>
    <row r="52703" spans="5:5" x14ac:dyDescent="0.25">
      <c r="E52703" s="53"/>
    </row>
    <row r="52704" spans="5:5" x14ac:dyDescent="0.25">
      <c r="E52704" s="53"/>
    </row>
    <row r="52705" spans="5:5" x14ac:dyDescent="0.25">
      <c r="E52705" s="53"/>
    </row>
    <row r="52706" spans="5:5" x14ac:dyDescent="0.25">
      <c r="E52706" s="53"/>
    </row>
    <row r="52707" spans="5:5" x14ac:dyDescent="0.25">
      <c r="E52707" s="53"/>
    </row>
    <row r="52708" spans="5:5" x14ac:dyDescent="0.25">
      <c r="E52708" s="53"/>
    </row>
    <row r="52709" spans="5:5" x14ac:dyDescent="0.25">
      <c r="E52709" s="53"/>
    </row>
    <row r="52710" spans="5:5" x14ac:dyDescent="0.25">
      <c r="E52710" s="53"/>
    </row>
    <row r="52711" spans="5:5" x14ac:dyDescent="0.25">
      <c r="E52711" s="53"/>
    </row>
    <row r="52712" spans="5:5" x14ac:dyDescent="0.25">
      <c r="E52712" s="53"/>
    </row>
    <row r="52713" spans="5:5" x14ac:dyDescent="0.25">
      <c r="E52713" s="53"/>
    </row>
    <row r="52714" spans="5:5" x14ac:dyDescent="0.25">
      <c r="E52714" s="53"/>
    </row>
    <row r="52715" spans="5:5" x14ac:dyDescent="0.25">
      <c r="E52715" s="53"/>
    </row>
    <row r="52716" spans="5:5" x14ac:dyDescent="0.25">
      <c r="E52716" s="53"/>
    </row>
    <row r="52717" spans="5:5" x14ac:dyDescent="0.25">
      <c r="E52717" s="53"/>
    </row>
    <row r="52718" spans="5:5" x14ac:dyDescent="0.25">
      <c r="E52718" s="53"/>
    </row>
    <row r="52719" spans="5:5" x14ac:dyDescent="0.25">
      <c r="E52719" s="53"/>
    </row>
    <row r="52720" spans="5:5" x14ac:dyDescent="0.25">
      <c r="E52720" s="53"/>
    </row>
    <row r="52721" spans="5:5" x14ac:dyDescent="0.25">
      <c r="E52721" s="53"/>
    </row>
    <row r="52722" spans="5:5" x14ac:dyDescent="0.25">
      <c r="E52722" s="53"/>
    </row>
    <row r="52723" spans="5:5" x14ac:dyDescent="0.25">
      <c r="E52723" s="53"/>
    </row>
    <row r="52724" spans="5:5" x14ac:dyDescent="0.25">
      <c r="E52724" s="53"/>
    </row>
    <row r="52725" spans="5:5" x14ac:dyDescent="0.25">
      <c r="E52725" s="53"/>
    </row>
    <row r="52726" spans="5:5" x14ac:dyDescent="0.25">
      <c r="E52726" s="53"/>
    </row>
    <row r="52727" spans="5:5" x14ac:dyDescent="0.25">
      <c r="E52727" s="53"/>
    </row>
    <row r="52728" spans="5:5" x14ac:dyDescent="0.25">
      <c r="E52728" s="53"/>
    </row>
    <row r="52729" spans="5:5" x14ac:dyDescent="0.25">
      <c r="E52729" s="53"/>
    </row>
    <row r="52730" spans="5:5" x14ac:dyDescent="0.25">
      <c r="E52730" s="53"/>
    </row>
    <row r="52731" spans="5:5" x14ac:dyDescent="0.25">
      <c r="E52731" s="53"/>
    </row>
    <row r="52732" spans="5:5" x14ac:dyDescent="0.25">
      <c r="E52732" s="53"/>
    </row>
    <row r="52733" spans="5:5" x14ac:dyDescent="0.25">
      <c r="E52733" s="53"/>
    </row>
    <row r="52734" spans="5:5" x14ac:dyDescent="0.25">
      <c r="E52734" s="53"/>
    </row>
    <row r="52735" spans="5:5" x14ac:dyDescent="0.25">
      <c r="E52735" s="53"/>
    </row>
    <row r="52736" spans="5:5" x14ac:dyDescent="0.25">
      <c r="E52736" s="53"/>
    </row>
    <row r="52737" spans="5:5" x14ac:dyDescent="0.25">
      <c r="E52737" s="53"/>
    </row>
    <row r="52738" spans="5:5" x14ac:dyDescent="0.25">
      <c r="E52738" s="53"/>
    </row>
    <row r="52739" spans="5:5" x14ac:dyDescent="0.25">
      <c r="E52739" s="53"/>
    </row>
    <row r="52740" spans="5:5" x14ac:dyDescent="0.25">
      <c r="E52740" s="53"/>
    </row>
    <row r="52741" spans="5:5" x14ac:dyDescent="0.25">
      <c r="E52741" s="53"/>
    </row>
    <row r="52742" spans="5:5" x14ac:dyDescent="0.25">
      <c r="E52742" s="53"/>
    </row>
    <row r="52743" spans="5:5" x14ac:dyDescent="0.25">
      <c r="E52743" s="53"/>
    </row>
    <row r="52744" spans="5:5" x14ac:dyDescent="0.25">
      <c r="E52744" s="53"/>
    </row>
    <row r="52745" spans="5:5" x14ac:dyDescent="0.25">
      <c r="E52745" s="53"/>
    </row>
    <row r="52746" spans="5:5" x14ac:dyDescent="0.25">
      <c r="E52746" s="53"/>
    </row>
    <row r="52747" spans="5:5" x14ac:dyDescent="0.25">
      <c r="E52747" s="53"/>
    </row>
    <row r="52748" spans="5:5" x14ac:dyDescent="0.25">
      <c r="E52748" s="53"/>
    </row>
    <row r="52749" spans="5:5" x14ac:dyDescent="0.25">
      <c r="E52749" s="53"/>
    </row>
    <row r="52750" spans="5:5" x14ac:dyDescent="0.25">
      <c r="E52750" s="53"/>
    </row>
    <row r="52751" spans="5:5" x14ac:dyDescent="0.25">
      <c r="E52751" s="53"/>
    </row>
    <row r="52752" spans="5:5" x14ac:dyDescent="0.25">
      <c r="E52752" s="53"/>
    </row>
    <row r="52753" spans="5:5" x14ac:dyDescent="0.25">
      <c r="E52753" s="53"/>
    </row>
    <row r="52754" spans="5:5" x14ac:dyDescent="0.25">
      <c r="E52754" s="53"/>
    </row>
    <row r="52755" spans="5:5" x14ac:dyDescent="0.25">
      <c r="E52755" s="53"/>
    </row>
    <row r="52756" spans="5:5" x14ac:dyDescent="0.25">
      <c r="E52756" s="53"/>
    </row>
    <row r="52757" spans="5:5" x14ac:dyDescent="0.25">
      <c r="E52757" s="53"/>
    </row>
    <row r="52758" spans="5:5" x14ac:dyDescent="0.25">
      <c r="E52758" s="53"/>
    </row>
    <row r="52759" spans="5:5" x14ac:dyDescent="0.25">
      <c r="E52759" s="53"/>
    </row>
    <row r="52760" spans="5:5" x14ac:dyDescent="0.25">
      <c r="E52760" s="53"/>
    </row>
    <row r="52761" spans="5:5" x14ac:dyDescent="0.25">
      <c r="E52761" s="53"/>
    </row>
    <row r="52762" spans="5:5" x14ac:dyDescent="0.25">
      <c r="E52762" s="53"/>
    </row>
    <row r="52763" spans="5:5" x14ac:dyDescent="0.25">
      <c r="E52763" s="53"/>
    </row>
    <row r="52764" spans="5:5" x14ac:dyDescent="0.25">
      <c r="E52764" s="53"/>
    </row>
    <row r="52765" spans="5:5" x14ac:dyDescent="0.25">
      <c r="E52765" s="53"/>
    </row>
    <row r="52766" spans="5:5" x14ac:dyDescent="0.25">
      <c r="E52766" s="53"/>
    </row>
    <row r="52767" spans="5:5" x14ac:dyDescent="0.25">
      <c r="E52767" s="53"/>
    </row>
    <row r="52768" spans="5:5" x14ac:dyDescent="0.25">
      <c r="E52768" s="53"/>
    </row>
    <row r="52769" spans="5:5" x14ac:dyDescent="0.25">
      <c r="E52769" s="53"/>
    </row>
    <row r="52770" spans="5:5" x14ac:dyDescent="0.25">
      <c r="E52770" s="53"/>
    </row>
    <row r="52771" spans="5:5" x14ac:dyDescent="0.25">
      <c r="E52771" s="53"/>
    </row>
    <row r="52772" spans="5:5" x14ac:dyDescent="0.25">
      <c r="E52772" s="53"/>
    </row>
    <row r="52773" spans="5:5" x14ac:dyDescent="0.25">
      <c r="E52773" s="53"/>
    </row>
    <row r="52774" spans="5:5" x14ac:dyDescent="0.25">
      <c r="E52774" s="53"/>
    </row>
    <row r="52775" spans="5:5" x14ac:dyDescent="0.25">
      <c r="E52775" s="53"/>
    </row>
    <row r="52776" spans="5:5" x14ac:dyDescent="0.25">
      <c r="E52776" s="53"/>
    </row>
    <row r="52777" spans="5:5" x14ac:dyDescent="0.25">
      <c r="E52777" s="53"/>
    </row>
    <row r="52778" spans="5:5" x14ac:dyDescent="0.25">
      <c r="E52778" s="53"/>
    </row>
    <row r="52779" spans="5:5" x14ac:dyDescent="0.25">
      <c r="E52779" s="53"/>
    </row>
    <row r="52780" spans="5:5" x14ac:dyDescent="0.25">
      <c r="E52780" s="53"/>
    </row>
    <row r="52781" spans="5:5" x14ac:dyDescent="0.25">
      <c r="E52781" s="53"/>
    </row>
    <row r="52782" spans="5:5" x14ac:dyDescent="0.25">
      <c r="E52782" s="53"/>
    </row>
    <row r="52783" spans="5:5" x14ac:dyDescent="0.25">
      <c r="E52783" s="53"/>
    </row>
    <row r="52784" spans="5:5" x14ac:dyDescent="0.25">
      <c r="E52784" s="53"/>
    </row>
    <row r="52785" spans="5:5" x14ac:dyDescent="0.25">
      <c r="E52785" s="53"/>
    </row>
    <row r="52786" spans="5:5" x14ac:dyDescent="0.25">
      <c r="E52786" s="53"/>
    </row>
    <row r="52787" spans="5:5" x14ac:dyDescent="0.25">
      <c r="E52787" s="53"/>
    </row>
    <row r="52788" spans="5:5" x14ac:dyDescent="0.25">
      <c r="E52788" s="53"/>
    </row>
    <row r="52789" spans="5:5" x14ac:dyDescent="0.25">
      <c r="E52789" s="53"/>
    </row>
    <row r="52790" spans="5:5" x14ac:dyDescent="0.25">
      <c r="E52790" s="53"/>
    </row>
    <row r="52791" spans="5:5" x14ac:dyDescent="0.25">
      <c r="E52791" s="53"/>
    </row>
    <row r="52792" spans="5:5" x14ac:dyDescent="0.25">
      <c r="E52792" s="53"/>
    </row>
    <row r="52793" spans="5:5" x14ac:dyDescent="0.25">
      <c r="E52793" s="53"/>
    </row>
    <row r="52794" spans="5:5" x14ac:dyDescent="0.25">
      <c r="E52794" s="53"/>
    </row>
    <row r="52795" spans="5:5" x14ac:dyDescent="0.25">
      <c r="E52795" s="53"/>
    </row>
    <row r="52796" spans="5:5" x14ac:dyDescent="0.25">
      <c r="E52796" s="53"/>
    </row>
    <row r="52797" spans="5:5" x14ac:dyDescent="0.25">
      <c r="E52797" s="53"/>
    </row>
    <row r="52798" spans="5:5" x14ac:dyDescent="0.25">
      <c r="E52798" s="53"/>
    </row>
    <row r="52799" spans="5:5" x14ac:dyDescent="0.25">
      <c r="E52799" s="53"/>
    </row>
    <row r="52800" spans="5:5" x14ac:dyDescent="0.25">
      <c r="E52800" s="53"/>
    </row>
    <row r="52801" spans="5:5" x14ac:dyDescent="0.25">
      <c r="E52801" s="53"/>
    </row>
    <row r="52802" spans="5:5" x14ac:dyDescent="0.25">
      <c r="E52802" s="53"/>
    </row>
    <row r="52803" spans="5:5" x14ac:dyDescent="0.25">
      <c r="E52803" s="53"/>
    </row>
    <row r="52804" spans="5:5" x14ac:dyDescent="0.25">
      <c r="E52804" s="53"/>
    </row>
    <row r="52805" spans="5:5" x14ac:dyDescent="0.25">
      <c r="E52805" s="53"/>
    </row>
    <row r="52806" spans="5:5" x14ac:dyDescent="0.25">
      <c r="E52806" s="53"/>
    </row>
    <row r="52807" spans="5:5" x14ac:dyDescent="0.25">
      <c r="E52807" s="53"/>
    </row>
    <row r="52808" spans="5:5" x14ac:dyDescent="0.25">
      <c r="E52808" s="53"/>
    </row>
    <row r="52809" spans="5:5" x14ac:dyDescent="0.25">
      <c r="E52809" s="53"/>
    </row>
    <row r="52810" spans="5:5" x14ac:dyDescent="0.25">
      <c r="E52810" s="53"/>
    </row>
    <row r="52811" spans="5:5" x14ac:dyDescent="0.25">
      <c r="E52811" s="53"/>
    </row>
    <row r="52812" spans="5:5" x14ac:dyDescent="0.25">
      <c r="E52812" s="53"/>
    </row>
    <row r="52813" spans="5:5" x14ac:dyDescent="0.25">
      <c r="E52813" s="53"/>
    </row>
    <row r="52814" spans="5:5" x14ac:dyDescent="0.25">
      <c r="E52814" s="53"/>
    </row>
    <row r="52815" spans="5:5" x14ac:dyDescent="0.25">
      <c r="E52815" s="53"/>
    </row>
    <row r="52816" spans="5:5" x14ac:dyDescent="0.25">
      <c r="E52816" s="53"/>
    </row>
    <row r="52817" spans="5:5" x14ac:dyDescent="0.25">
      <c r="E52817" s="53"/>
    </row>
    <row r="52818" spans="5:5" x14ac:dyDescent="0.25">
      <c r="E52818" s="53"/>
    </row>
    <row r="52819" spans="5:5" x14ac:dyDescent="0.25">
      <c r="E52819" s="53"/>
    </row>
    <row r="52820" spans="5:5" x14ac:dyDescent="0.25">
      <c r="E52820" s="53"/>
    </row>
    <row r="52821" spans="5:5" x14ac:dyDescent="0.25">
      <c r="E52821" s="53"/>
    </row>
    <row r="52822" spans="5:5" x14ac:dyDescent="0.25">
      <c r="E52822" s="53"/>
    </row>
    <row r="52823" spans="5:5" x14ac:dyDescent="0.25">
      <c r="E52823" s="53"/>
    </row>
    <row r="52824" spans="5:5" x14ac:dyDescent="0.25">
      <c r="E52824" s="53"/>
    </row>
    <row r="52825" spans="5:5" x14ac:dyDescent="0.25">
      <c r="E52825" s="53"/>
    </row>
    <row r="52826" spans="5:5" x14ac:dyDescent="0.25">
      <c r="E52826" s="53"/>
    </row>
    <row r="52827" spans="5:5" x14ac:dyDescent="0.25">
      <c r="E52827" s="53"/>
    </row>
    <row r="52828" spans="5:5" x14ac:dyDescent="0.25">
      <c r="E52828" s="53"/>
    </row>
    <row r="52829" spans="5:5" x14ac:dyDescent="0.25">
      <c r="E52829" s="53"/>
    </row>
    <row r="52830" spans="5:5" x14ac:dyDescent="0.25">
      <c r="E52830" s="53"/>
    </row>
    <row r="52831" spans="5:5" x14ac:dyDescent="0.25">
      <c r="E52831" s="53"/>
    </row>
    <row r="52832" spans="5:5" x14ac:dyDescent="0.25">
      <c r="E52832" s="53"/>
    </row>
    <row r="52833" spans="5:5" x14ac:dyDescent="0.25">
      <c r="E52833" s="53"/>
    </row>
    <row r="52834" spans="5:5" x14ac:dyDescent="0.25">
      <c r="E52834" s="53"/>
    </row>
    <row r="52835" spans="5:5" x14ac:dyDescent="0.25">
      <c r="E52835" s="53"/>
    </row>
    <row r="52836" spans="5:5" x14ac:dyDescent="0.25">
      <c r="E52836" s="53"/>
    </row>
    <row r="52837" spans="5:5" x14ac:dyDescent="0.25">
      <c r="E52837" s="53"/>
    </row>
    <row r="52838" spans="5:5" x14ac:dyDescent="0.25">
      <c r="E52838" s="53"/>
    </row>
    <row r="52839" spans="5:5" x14ac:dyDescent="0.25">
      <c r="E52839" s="53"/>
    </row>
    <row r="52840" spans="5:5" x14ac:dyDescent="0.25">
      <c r="E52840" s="53"/>
    </row>
    <row r="52841" spans="5:5" x14ac:dyDescent="0.25">
      <c r="E52841" s="53"/>
    </row>
    <row r="52842" spans="5:5" x14ac:dyDescent="0.25">
      <c r="E52842" s="53"/>
    </row>
    <row r="52843" spans="5:5" x14ac:dyDescent="0.25">
      <c r="E52843" s="53"/>
    </row>
    <row r="52844" spans="5:5" x14ac:dyDescent="0.25">
      <c r="E52844" s="53"/>
    </row>
    <row r="52845" spans="5:5" x14ac:dyDescent="0.25">
      <c r="E52845" s="53"/>
    </row>
    <row r="52846" spans="5:5" x14ac:dyDescent="0.25">
      <c r="E52846" s="53"/>
    </row>
    <row r="52847" spans="5:5" x14ac:dyDescent="0.25">
      <c r="E52847" s="53"/>
    </row>
    <row r="52848" spans="5:5" x14ac:dyDescent="0.25">
      <c r="E52848" s="53"/>
    </row>
    <row r="52849" spans="5:5" x14ac:dyDescent="0.25">
      <c r="E52849" s="53"/>
    </row>
    <row r="52850" spans="5:5" x14ac:dyDescent="0.25">
      <c r="E52850" s="53"/>
    </row>
    <row r="52851" spans="5:5" x14ac:dyDescent="0.25">
      <c r="E52851" s="53"/>
    </row>
    <row r="52852" spans="5:5" x14ac:dyDescent="0.25">
      <c r="E52852" s="53"/>
    </row>
    <row r="52853" spans="5:5" x14ac:dyDescent="0.25">
      <c r="E52853" s="53"/>
    </row>
    <row r="52854" spans="5:5" x14ac:dyDescent="0.25">
      <c r="E52854" s="53"/>
    </row>
    <row r="52855" spans="5:5" x14ac:dyDescent="0.25">
      <c r="E52855" s="53"/>
    </row>
    <row r="52856" spans="5:5" x14ac:dyDescent="0.25">
      <c r="E52856" s="53"/>
    </row>
    <row r="52857" spans="5:5" x14ac:dyDescent="0.25">
      <c r="E52857" s="53"/>
    </row>
    <row r="52858" spans="5:5" x14ac:dyDescent="0.25">
      <c r="E52858" s="53"/>
    </row>
    <row r="52859" spans="5:5" x14ac:dyDescent="0.25">
      <c r="E52859" s="53"/>
    </row>
    <row r="52860" spans="5:5" x14ac:dyDescent="0.25">
      <c r="E52860" s="53"/>
    </row>
    <row r="52861" spans="5:5" x14ac:dyDescent="0.25">
      <c r="E52861" s="53"/>
    </row>
    <row r="52862" spans="5:5" x14ac:dyDescent="0.25">
      <c r="E52862" s="53"/>
    </row>
    <row r="52863" spans="5:5" x14ac:dyDescent="0.25">
      <c r="E52863" s="53"/>
    </row>
    <row r="52864" spans="5:5" x14ac:dyDescent="0.25">
      <c r="E52864" s="53"/>
    </row>
    <row r="52865" spans="5:5" x14ac:dyDescent="0.25">
      <c r="E52865" s="53"/>
    </row>
    <row r="52866" spans="5:5" x14ac:dyDescent="0.25">
      <c r="E52866" s="53"/>
    </row>
    <row r="52867" spans="5:5" x14ac:dyDescent="0.25">
      <c r="E52867" s="53"/>
    </row>
    <row r="52868" spans="5:5" x14ac:dyDescent="0.25">
      <c r="E52868" s="53"/>
    </row>
    <row r="52869" spans="5:5" x14ac:dyDescent="0.25">
      <c r="E52869" s="53"/>
    </row>
    <row r="52870" spans="5:5" x14ac:dyDescent="0.25">
      <c r="E52870" s="53"/>
    </row>
    <row r="52871" spans="5:5" x14ac:dyDescent="0.25">
      <c r="E52871" s="53"/>
    </row>
    <row r="52872" spans="5:5" x14ac:dyDescent="0.25">
      <c r="E52872" s="53"/>
    </row>
    <row r="52873" spans="5:5" x14ac:dyDescent="0.25">
      <c r="E52873" s="53"/>
    </row>
    <row r="52874" spans="5:5" x14ac:dyDescent="0.25">
      <c r="E52874" s="53"/>
    </row>
    <row r="52875" spans="5:5" x14ac:dyDescent="0.25">
      <c r="E52875" s="53"/>
    </row>
    <row r="52876" spans="5:5" x14ac:dyDescent="0.25">
      <c r="E52876" s="53"/>
    </row>
    <row r="52877" spans="5:5" x14ac:dyDescent="0.25">
      <c r="E52877" s="53"/>
    </row>
    <row r="52878" spans="5:5" x14ac:dyDescent="0.25">
      <c r="E52878" s="53"/>
    </row>
    <row r="52879" spans="5:5" x14ac:dyDescent="0.25">
      <c r="E52879" s="53"/>
    </row>
    <row r="52880" spans="5:5" x14ac:dyDescent="0.25">
      <c r="E52880" s="53"/>
    </row>
    <row r="52881" spans="5:5" x14ac:dyDescent="0.25">
      <c r="E52881" s="53"/>
    </row>
    <row r="52882" spans="5:5" x14ac:dyDescent="0.25">
      <c r="E52882" s="53"/>
    </row>
    <row r="52883" spans="5:5" x14ac:dyDescent="0.25">
      <c r="E52883" s="53"/>
    </row>
    <row r="52884" spans="5:5" x14ac:dyDescent="0.25">
      <c r="E52884" s="53"/>
    </row>
    <row r="52885" spans="5:5" x14ac:dyDescent="0.25">
      <c r="E52885" s="53"/>
    </row>
    <row r="52886" spans="5:5" x14ac:dyDescent="0.25">
      <c r="E52886" s="53"/>
    </row>
    <row r="52887" spans="5:5" x14ac:dyDescent="0.25">
      <c r="E52887" s="53"/>
    </row>
    <row r="52888" spans="5:5" x14ac:dyDescent="0.25">
      <c r="E52888" s="53"/>
    </row>
    <row r="52889" spans="5:5" x14ac:dyDescent="0.25">
      <c r="E52889" s="53"/>
    </row>
    <row r="52890" spans="5:5" x14ac:dyDescent="0.25">
      <c r="E52890" s="53"/>
    </row>
    <row r="52891" spans="5:5" x14ac:dyDescent="0.25">
      <c r="E52891" s="53"/>
    </row>
    <row r="52892" spans="5:5" x14ac:dyDescent="0.25">
      <c r="E52892" s="53"/>
    </row>
    <row r="52893" spans="5:5" x14ac:dyDescent="0.25">
      <c r="E52893" s="53"/>
    </row>
    <row r="52894" spans="5:5" x14ac:dyDescent="0.25">
      <c r="E52894" s="53"/>
    </row>
    <row r="52895" spans="5:5" x14ac:dyDescent="0.25">
      <c r="E52895" s="53"/>
    </row>
    <row r="52896" spans="5:5" x14ac:dyDescent="0.25">
      <c r="E52896" s="53"/>
    </row>
    <row r="52897" spans="5:5" x14ac:dyDescent="0.25">
      <c r="E52897" s="53"/>
    </row>
    <row r="52898" spans="5:5" x14ac:dyDescent="0.25">
      <c r="E52898" s="53"/>
    </row>
    <row r="52899" spans="5:5" x14ac:dyDescent="0.25">
      <c r="E52899" s="53"/>
    </row>
    <row r="52900" spans="5:5" x14ac:dyDescent="0.25">
      <c r="E52900" s="53"/>
    </row>
    <row r="52901" spans="5:5" x14ac:dyDescent="0.25">
      <c r="E52901" s="53"/>
    </row>
    <row r="52902" spans="5:5" x14ac:dyDescent="0.25">
      <c r="E52902" s="53"/>
    </row>
    <row r="52903" spans="5:5" x14ac:dyDescent="0.25">
      <c r="E52903" s="53"/>
    </row>
    <row r="52904" spans="5:5" x14ac:dyDescent="0.25">
      <c r="E52904" s="53"/>
    </row>
    <row r="52905" spans="5:5" x14ac:dyDescent="0.25">
      <c r="E52905" s="53"/>
    </row>
    <row r="52906" spans="5:5" x14ac:dyDescent="0.25">
      <c r="E52906" s="53"/>
    </row>
    <row r="52907" spans="5:5" x14ac:dyDescent="0.25">
      <c r="E52907" s="53"/>
    </row>
    <row r="52908" spans="5:5" x14ac:dyDescent="0.25">
      <c r="E52908" s="53"/>
    </row>
    <row r="52909" spans="5:5" x14ac:dyDescent="0.25">
      <c r="E52909" s="53"/>
    </row>
    <row r="52910" spans="5:5" x14ac:dyDescent="0.25">
      <c r="E52910" s="53"/>
    </row>
    <row r="52911" spans="5:5" x14ac:dyDescent="0.25">
      <c r="E52911" s="53"/>
    </row>
    <row r="52912" spans="5:5" x14ac:dyDescent="0.25">
      <c r="E52912" s="53"/>
    </row>
    <row r="52913" spans="5:5" x14ac:dyDescent="0.25">
      <c r="E52913" s="53"/>
    </row>
    <row r="52914" spans="5:5" x14ac:dyDescent="0.25">
      <c r="E52914" s="53"/>
    </row>
    <row r="52915" spans="5:5" x14ac:dyDescent="0.25">
      <c r="E52915" s="53"/>
    </row>
    <row r="52916" spans="5:5" x14ac:dyDescent="0.25">
      <c r="E52916" s="53"/>
    </row>
    <row r="52917" spans="5:5" x14ac:dyDescent="0.25">
      <c r="E52917" s="53"/>
    </row>
    <row r="52918" spans="5:5" x14ac:dyDescent="0.25">
      <c r="E52918" s="53"/>
    </row>
    <row r="52919" spans="5:5" x14ac:dyDescent="0.25">
      <c r="E52919" s="53"/>
    </row>
    <row r="52920" spans="5:5" x14ac:dyDescent="0.25">
      <c r="E52920" s="53"/>
    </row>
    <row r="52921" spans="5:5" x14ac:dyDescent="0.25">
      <c r="E52921" s="53"/>
    </row>
    <row r="52922" spans="5:5" x14ac:dyDescent="0.25">
      <c r="E52922" s="53"/>
    </row>
    <row r="52923" spans="5:5" x14ac:dyDescent="0.25">
      <c r="E52923" s="53"/>
    </row>
    <row r="52924" spans="5:5" x14ac:dyDescent="0.25">
      <c r="E52924" s="53"/>
    </row>
    <row r="52925" spans="5:5" x14ac:dyDescent="0.25">
      <c r="E52925" s="53"/>
    </row>
    <row r="52926" spans="5:5" x14ac:dyDescent="0.25">
      <c r="E52926" s="53"/>
    </row>
    <row r="52927" spans="5:5" x14ac:dyDescent="0.25">
      <c r="E52927" s="53"/>
    </row>
    <row r="52928" spans="5:5" x14ac:dyDescent="0.25">
      <c r="E52928" s="53"/>
    </row>
    <row r="52929" spans="5:5" x14ac:dyDescent="0.25">
      <c r="E52929" s="53"/>
    </row>
    <row r="52930" spans="5:5" x14ac:dyDescent="0.25">
      <c r="E52930" s="53"/>
    </row>
    <row r="52931" spans="5:5" x14ac:dyDescent="0.25">
      <c r="E52931" s="53"/>
    </row>
    <row r="52932" spans="5:5" x14ac:dyDescent="0.25">
      <c r="E52932" s="53"/>
    </row>
    <row r="52933" spans="5:5" x14ac:dyDescent="0.25">
      <c r="E52933" s="53"/>
    </row>
    <row r="52934" spans="5:5" x14ac:dyDescent="0.25">
      <c r="E52934" s="53"/>
    </row>
    <row r="52935" spans="5:5" x14ac:dyDescent="0.25">
      <c r="E52935" s="53"/>
    </row>
    <row r="52936" spans="5:5" x14ac:dyDescent="0.25">
      <c r="E52936" s="53"/>
    </row>
    <row r="52937" spans="5:5" x14ac:dyDescent="0.25">
      <c r="E52937" s="53"/>
    </row>
    <row r="52938" spans="5:5" x14ac:dyDescent="0.25">
      <c r="E52938" s="53"/>
    </row>
    <row r="52939" spans="5:5" x14ac:dyDescent="0.25">
      <c r="E52939" s="53"/>
    </row>
    <row r="52940" spans="5:5" x14ac:dyDescent="0.25">
      <c r="E52940" s="53"/>
    </row>
    <row r="52941" spans="5:5" x14ac:dyDescent="0.25">
      <c r="E52941" s="53"/>
    </row>
    <row r="52942" spans="5:5" x14ac:dyDescent="0.25">
      <c r="E52942" s="53"/>
    </row>
    <row r="52943" spans="5:5" x14ac:dyDescent="0.25">
      <c r="E52943" s="53"/>
    </row>
    <row r="52944" spans="5:5" x14ac:dyDescent="0.25">
      <c r="E52944" s="53"/>
    </row>
    <row r="52945" spans="5:5" x14ac:dyDescent="0.25">
      <c r="E52945" s="53"/>
    </row>
    <row r="52946" spans="5:5" x14ac:dyDescent="0.25">
      <c r="E52946" s="53"/>
    </row>
    <row r="52947" spans="5:5" x14ac:dyDescent="0.25">
      <c r="E52947" s="53"/>
    </row>
    <row r="52948" spans="5:5" x14ac:dyDescent="0.25">
      <c r="E52948" s="53"/>
    </row>
    <row r="52949" spans="5:5" x14ac:dyDescent="0.25">
      <c r="E52949" s="53"/>
    </row>
    <row r="52950" spans="5:5" x14ac:dyDescent="0.25">
      <c r="E52950" s="53"/>
    </row>
    <row r="52951" spans="5:5" x14ac:dyDescent="0.25">
      <c r="E52951" s="53"/>
    </row>
    <row r="52952" spans="5:5" x14ac:dyDescent="0.25">
      <c r="E52952" s="53"/>
    </row>
    <row r="52953" spans="5:5" x14ac:dyDescent="0.25">
      <c r="E52953" s="53"/>
    </row>
    <row r="52954" spans="5:5" x14ac:dyDescent="0.25">
      <c r="E52954" s="53"/>
    </row>
    <row r="52955" spans="5:5" x14ac:dyDescent="0.25">
      <c r="E52955" s="53"/>
    </row>
    <row r="52956" spans="5:5" x14ac:dyDescent="0.25">
      <c r="E52956" s="53"/>
    </row>
    <row r="52957" spans="5:5" x14ac:dyDescent="0.25">
      <c r="E52957" s="53"/>
    </row>
    <row r="52958" spans="5:5" x14ac:dyDescent="0.25">
      <c r="E52958" s="53"/>
    </row>
    <row r="52959" spans="5:5" x14ac:dyDescent="0.25">
      <c r="E52959" s="53"/>
    </row>
    <row r="52960" spans="5:5" x14ac:dyDescent="0.25">
      <c r="E52960" s="53"/>
    </row>
    <row r="52961" spans="5:5" x14ac:dyDescent="0.25">
      <c r="E52961" s="53"/>
    </row>
    <row r="52962" spans="5:5" x14ac:dyDescent="0.25">
      <c r="E52962" s="53"/>
    </row>
    <row r="52963" spans="5:5" x14ac:dyDescent="0.25">
      <c r="E52963" s="53"/>
    </row>
    <row r="52964" spans="5:5" x14ac:dyDescent="0.25">
      <c r="E52964" s="53"/>
    </row>
    <row r="52965" spans="5:5" x14ac:dyDescent="0.25">
      <c r="E52965" s="53"/>
    </row>
    <row r="52966" spans="5:5" x14ac:dyDescent="0.25">
      <c r="E52966" s="53"/>
    </row>
    <row r="52967" spans="5:5" x14ac:dyDescent="0.25">
      <c r="E52967" s="53"/>
    </row>
    <row r="52968" spans="5:5" x14ac:dyDescent="0.25">
      <c r="E52968" s="53"/>
    </row>
    <row r="52969" spans="5:5" x14ac:dyDescent="0.25">
      <c r="E52969" s="53"/>
    </row>
    <row r="52970" spans="5:5" x14ac:dyDescent="0.25">
      <c r="E52970" s="53"/>
    </row>
    <row r="52971" spans="5:5" x14ac:dyDescent="0.25">
      <c r="E52971" s="53"/>
    </row>
    <row r="52972" spans="5:5" x14ac:dyDescent="0.25">
      <c r="E52972" s="53"/>
    </row>
    <row r="52973" spans="5:5" x14ac:dyDescent="0.25">
      <c r="E52973" s="53"/>
    </row>
    <row r="52974" spans="5:5" x14ac:dyDescent="0.25">
      <c r="E52974" s="53"/>
    </row>
    <row r="52975" spans="5:5" x14ac:dyDescent="0.25">
      <c r="E52975" s="53"/>
    </row>
    <row r="52976" spans="5:5" x14ac:dyDescent="0.25">
      <c r="E52976" s="53"/>
    </row>
    <row r="52977" spans="5:5" x14ac:dyDescent="0.25">
      <c r="E52977" s="53"/>
    </row>
    <row r="52978" spans="5:5" x14ac:dyDescent="0.25">
      <c r="E52978" s="53"/>
    </row>
    <row r="52979" spans="5:5" x14ac:dyDescent="0.25">
      <c r="E52979" s="53"/>
    </row>
    <row r="52980" spans="5:5" x14ac:dyDescent="0.25">
      <c r="E52980" s="53"/>
    </row>
    <row r="52981" spans="5:5" x14ac:dyDescent="0.25">
      <c r="E52981" s="53"/>
    </row>
    <row r="52982" spans="5:5" x14ac:dyDescent="0.25">
      <c r="E52982" s="53"/>
    </row>
    <row r="52983" spans="5:5" x14ac:dyDescent="0.25">
      <c r="E52983" s="53"/>
    </row>
    <row r="52984" spans="5:5" x14ac:dyDescent="0.25">
      <c r="E52984" s="53"/>
    </row>
    <row r="52985" spans="5:5" x14ac:dyDescent="0.25">
      <c r="E52985" s="53"/>
    </row>
    <row r="52986" spans="5:5" x14ac:dyDescent="0.25">
      <c r="E52986" s="53"/>
    </row>
    <row r="52987" spans="5:5" x14ac:dyDescent="0.25">
      <c r="E52987" s="53"/>
    </row>
    <row r="52988" spans="5:5" x14ac:dyDescent="0.25">
      <c r="E52988" s="53"/>
    </row>
    <row r="52989" spans="5:5" x14ac:dyDescent="0.25">
      <c r="E52989" s="53"/>
    </row>
    <row r="52990" spans="5:5" x14ac:dyDescent="0.25">
      <c r="E52990" s="53"/>
    </row>
    <row r="52991" spans="5:5" x14ac:dyDescent="0.25">
      <c r="E52991" s="53"/>
    </row>
    <row r="52992" spans="5:5" x14ac:dyDescent="0.25">
      <c r="E52992" s="53"/>
    </row>
    <row r="52993" spans="5:5" x14ac:dyDescent="0.25">
      <c r="E52993" s="53"/>
    </row>
    <row r="52994" spans="5:5" x14ac:dyDescent="0.25">
      <c r="E52994" s="53"/>
    </row>
    <row r="52995" spans="5:5" x14ac:dyDescent="0.25">
      <c r="E52995" s="53"/>
    </row>
    <row r="52996" spans="5:5" x14ac:dyDescent="0.25">
      <c r="E52996" s="53"/>
    </row>
    <row r="52997" spans="5:5" x14ac:dyDescent="0.25">
      <c r="E52997" s="53"/>
    </row>
    <row r="52998" spans="5:5" x14ac:dyDescent="0.25">
      <c r="E52998" s="53"/>
    </row>
    <row r="52999" spans="5:5" x14ac:dyDescent="0.25">
      <c r="E52999" s="53"/>
    </row>
    <row r="53000" spans="5:5" x14ac:dyDescent="0.25">
      <c r="E53000" s="53"/>
    </row>
    <row r="53001" spans="5:5" x14ac:dyDescent="0.25">
      <c r="E53001" s="53"/>
    </row>
    <row r="53002" spans="5:5" x14ac:dyDescent="0.25">
      <c r="E53002" s="53"/>
    </row>
    <row r="53003" spans="5:5" x14ac:dyDescent="0.25">
      <c r="E53003" s="53"/>
    </row>
    <row r="53004" spans="5:5" x14ac:dyDescent="0.25">
      <c r="E53004" s="53"/>
    </row>
    <row r="53005" spans="5:5" x14ac:dyDescent="0.25">
      <c r="E53005" s="53"/>
    </row>
    <row r="53006" spans="5:5" x14ac:dyDescent="0.25">
      <c r="E53006" s="53"/>
    </row>
    <row r="53007" spans="5:5" x14ac:dyDescent="0.25">
      <c r="E53007" s="53"/>
    </row>
    <row r="53008" spans="5:5" x14ac:dyDescent="0.25">
      <c r="E53008" s="53"/>
    </row>
    <row r="53009" spans="5:5" x14ac:dyDescent="0.25">
      <c r="E53009" s="53"/>
    </row>
    <row r="53010" spans="5:5" x14ac:dyDescent="0.25">
      <c r="E53010" s="53"/>
    </row>
    <row r="53011" spans="5:5" x14ac:dyDescent="0.25">
      <c r="E53011" s="53"/>
    </row>
    <row r="53012" spans="5:5" x14ac:dyDescent="0.25">
      <c r="E53012" s="53"/>
    </row>
    <row r="53013" spans="5:5" x14ac:dyDescent="0.25">
      <c r="E53013" s="53"/>
    </row>
    <row r="53014" spans="5:5" x14ac:dyDescent="0.25">
      <c r="E53014" s="53"/>
    </row>
    <row r="53015" spans="5:5" x14ac:dyDescent="0.25">
      <c r="E53015" s="53"/>
    </row>
    <row r="53016" spans="5:5" x14ac:dyDescent="0.25">
      <c r="E53016" s="53"/>
    </row>
    <row r="53017" spans="5:5" x14ac:dyDescent="0.25">
      <c r="E53017" s="53"/>
    </row>
    <row r="53018" spans="5:5" x14ac:dyDescent="0.25">
      <c r="E53018" s="53"/>
    </row>
    <row r="53019" spans="5:5" x14ac:dyDescent="0.25">
      <c r="E53019" s="53"/>
    </row>
    <row r="53020" spans="5:5" x14ac:dyDescent="0.25">
      <c r="E53020" s="53"/>
    </row>
    <row r="53021" spans="5:5" x14ac:dyDescent="0.25">
      <c r="E53021" s="53"/>
    </row>
    <row r="53022" spans="5:5" x14ac:dyDescent="0.25">
      <c r="E53022" s="53"/>
    </row>
    <row r="53023" spans="5:5" x14ac:dyDescent="0.25">
      <c r="E53023" s="53"/>
    </row>
    <row r="53024" spans="5:5" x14ac:dyDescent="0.25">
      <c r="E53024" s="53"/>
    </row>
    <row r="53025" spans="5:5" x14ac:dyDescent="0.25">
      <c r="E53025" s="53"/>
    </row>
    <row r="53026" spans="5:5" x14ac:dyDescent="0.25">
      <c r="E53026" s="53"/>
    </row>
    <row r="53027" spans="5:5" x14ac:dyDescent="0.25">
      <c r="E53027" s="53"/>
    </row>
    <row r="53028" spans="5:5" x14ac:dyDescent="0.25">
      <c r="E53028" s="53"/>
    </row>
    <row r="53029" spans="5:5" x14ac:dyDescent="0.25">
      <c r="E53029" s="53"/>
    </row>
    <row r="53030" spans="5:5" x14ac:dyDescent="0.25">
      <c r="E53030" s="53"/>
    </row>
    <row r="53031" spans="5:5" x14ac:dyDescent="0.25">
      <c r="E53031" s="53"/>
    </row>
    <row r="53032" spans="5:5" x14ac:dyDescent="0.25">
      <c r="E53032" s="53"/>
    </row>
    <row r="53033" spans="5:5" x14ac:dyDescent="0.25">
      <c r="E53033" s="53"/>
    </row>
    <row r="53034" spans="5:5" x14ac:dyDescent="0.25">
      <c r="E53034" s="53"/>
    </row>
    <row r="53035" spans="5:5" x14ac:dyDescent="0.25">
      <c r="E53035" s="53"/>
    </row>
    <row r="53036" spans="5:5" x14ac:dyDescent="0.25">
      <c r="E53036" s="53"/>
    </row>
    <row r="53037" spans="5:5" x14ac:dyDescent="0.25">
      <c r="E53037" s="53"/>
    </row>
    <row r="53038" spans="5:5" x14ac:dyDescent="0.25">
      <c r="E53038" s="53"/>
    </row>
    <row r="53039" spans="5:5" x14ac:dyDescent="0.25">
      <c r="E53039" s="53"/>
    </row>
    <row r="53040" spans="5:5" x14ac:dyDescent="0.25">
      <c r="E53040" s="53"/>
    </row>
    <row r="53041" spans="5:5" x14ac:dyDescent="0.25">
      <c r="E53041" s="53"/>
    </row>
    <row r="53042" spans="5:5" x14ac:dyDescent="0.25">
      <c r="E53042" s="53"/>
    </row>
    <row r="53043" spans="5:5" x14ac:dyDescent="0.25">
      <c r="E53043" s="53"/>
    </row>
    <row r="53044" spans="5:5" x14ac:dyDescent="0.25">
      <c r="E53044" s="53"/>
    </row>
    <row r="53045" spans="5:5" x14ac:dyDescent="0.25">
      <c r="E53045" s="53"/>
    </row>
    <row r="53046" spans="5:5" x14ac:dyDescent="0.25">
      <c r="E53046" s="53"/>
    </row>
    <row r="53047" spans="5:5" x14ac:dyDescent="0.25">
      <c r="E53047" s="53"/>
    </row>
    <row r="53048" spans="5:5" x14ac:dyDescent="0.25">
      <c r="E53048" s="53"/>
    </row>
    <row r="53049" spans="5:5" x14ac:dyDescent="0.25">
      <c r="E53049" s="53"/>
    </row>
    <row r="53050" spans="5:5" x14ac:dyDescent="0.25">
      <c r="E53050" s="53"/>
    </row>
    <row r="53051" spans="5:5" x14ac:dyDescent="0.25">
      <c r="E53051" s="53"/>
    </row>
    <row r="53052" spans="5:5" x14ac:dyDescent="0.25">
      <c r="E53052" s="53"/>
    </row>
    <row r="53053" spans="5:5" x14ac:dyDescent="0.25">
      <c r="E53053" s="53"/>
    </row>
    <row r="53054" spans="5:5" x14ac:dyDescent="0.25">
      <c r="E53054" s="53"/>
    </row>
    <row r="53055" spans="5:5" x14ac:dyDescent="0.25">
      <c r="E53055" s="53"/>
    </row>
    <row r="53056" spans="5:5" x14ac:dyDescent="0.25">
      <c r="E53056" s="53"/>
    </row>
    <row r="53057" spans="5:5" x14ac:dyDescent="0.25">
      <c r="E53057" s="53"/>
    </row>
    <row r="53058" spans="5:5" x14ac:dyDescent="0.25">
      <c r="E53058" s="53"/>
    </row>
    <row r="53059" spans="5:5" x14ac:dyDescent="0.25">
      <c r="E53059" s="53"/>
    </row>
    <row r="53060" spans="5:5" x14ac:dyDescent="0.25">
      <c r="E53060" s="53"/>
    </row>
    <row r="53061" spans="5:5" x14ac:dyDescent="0.25">
      <c r="E53061" s="53"/>
    </row>
    <row r="53062" spans="5:5" x14ac:dyDescent="0.25">
      <c r="E53062" s="53"/>
    </row>
    <row r="53063" spans="5:5" x14ac:dyDescent="0.25">
      <c r="E53063" s="53"/>
    </row>
    <row r="53064" spans="5:5" x14ac:dyDescent="0.25">
      <c r="E53064" s="53"/>
    </row>
    <row r="53065" spans="5:5" x14ac:dyDescent="0.25">
      <c r="E53065" s="53"/>
    </row>
    <row r="53066" spans="5:5" x14ac:dyDescent="0.25">
      <c r="E53066" s="53"/>
    </row>
    <row r="53067" spans="5:5" x14ac:dyDescent="0.25">
      <c r="E53067" s="53"/>
    </row>
    <row r="53068" spans="5:5" x14ac:dyDescent="0.25">
      <c r="E53068" s="53"/>
    </row>
    <row r="53069" spans="5:5" x14ac:dyDescent="0.25">
      <c r="E53069" s="53"/>
    </row>
    <row r="53070" spans="5:5" x14ac:dyDescent="0.25">
      <c r="E53070" s="53"/>
    </row>
    <row r="53071" spans="5:5" x14ac:dyDescent="0.25">
      <c r="E53071" s="53"/>
    </row>
    <row r="53072" spans="5:5" x14ac:dyDescent="0.25">
      <c r="E53072" s="53"/>
    </row>
    <row r="53073" spans="5:5" x14ac:dyDescent="0.25">
      <c r="E53073" s="53"/>
    </row>
    <row r="53074" spans="5:5" x14ac:dyDescent="0.25">
      <c r="E53074" s="53"/>
    </row>
    <row r="53075" spans="5:5" x14ac:dyDescent="0.25">
      <c r="E53075" s="53"/>
    </row>
    <row r="53076" spans="5:5" x14ac:dyDescent="0.25">
      <c r="E53076" s="53"/>
    </row>
    <row r="53077" spans="5:5" x14ac:dyDescent="0.25">
      <c r="E53077" s="53"/>
    </row>
    <row r="53078" spans="5:5" x14ac:dyDescent="0.25">
      <c r="E53078" s="53"/>
    </row>
    <row r="53079" spans="5:5" x14ac:dyDescent="0.25">
      <c r="E53079" s="53"/>
    </row>
    <row r="53080" spans="5:5" x14ac:dyDescent="0.25">
      <c r="E53080" s="53"/>
    </row>
    <row r="53081" spans="5:5" x14ac:dyDescent="0.25">
      <c r="E53081" s="53"/>
    </row>
    <row r="53082" spans="5:5" x14ac:dyDescent="0.25">
      <c r="E53082" s="53"/>
    </row>
    <row r="53083" spans="5:5" x14ac:dyDescent="0.25">
      <c r="E53083" s="53"/>
    </row>
    <row r="53084" spans="5:5" x14ac:dyDescent="0.25">
      <c r="E53084" s="53"/>
    </row>
    <row r="53085" spans="5:5" x14ac:dyDescent="0.25">
      <c r="E53085" s="53"/>
    </row>
    <row r="53086" spans="5:5" x14ac:dyDescent="0.25">
      <c r="E53086" s="53"/>
    </row>
    <row r="53087" spans="5:5" x14ac:dyDescent="0.25">
      <c r="E53087" s="53"/>
    </row>
    <row r="53088" spans="5:5" x14ac:dyDescent="0.25">
      <c r="E53088" s="53"/>
    </row>
    <row r="53089" spans="5:5" x14ac:dyDescent="0.25">
      <c r="E53089" s="53"/>
    </row>
    <row r="53090" spans="5:5" x14ac:dyDescent="0.25">
      <c r="E53090" s="53"/>
    </row>
    <row r="53091" spans="5:5" x14ac:dyDescent="0.25">
      <c r="E53091" s="53"/>
    </row>
    <row r="53092" spans="5:5" x14ac:dyDescent="0.25">
      <c r="E53092" s="53"/>
    </row>
    <row r="53093" spans="5:5" x14ac:dyDescent="0.25">
      <c r="E53093" s="53"/>
    </row>
    <row r="53094" spans="5:5" x14ac:dyDescent="0.25">
      <c r="E53094" s="53"/>
    </row>
    <row r="53095" spans="5:5" x14ac:dyDescent="0.25">
      <c r="E53095" s="53"/>
    </row>
    <row r="53096" spans="5:5" x14ac:dyDescent="0.25">
      <c r="E53096" s="53"/>
    </row>
    <row r="53097" spans="5:5" x14ac:dyDescent="0.25">
      <c r="E53097" s="53"/>
    </row>
    <row r="53098" spans="5:5" x14ac:dyDescent="0.25">
      <c r="E53098" s="53"/>
    </row>
    <row r="53099" spans="5:5" x14ac:dyDescent="0.25">
      <c r="E53099" s="53"/>
    </row>
    <row r="53100" spans="5:5" x14ac:dyDescent="0.25">
      <c r="E53100" s="53"/>
    </row>
    <row r="53101" spans="5:5" x14ac:dyDescent="0.25">
      <c r="E53101" s="53"/>
    </row>
    <row r="53102" spans="5:5" x14ac:dyDescent="0.25">
      <c r="E53102" s="53"/>
    </row>
    <row r="53103" spans="5:5" x14ac:dyDescent="0.25">
      <c r="E53103" s="53"/>
    </row>
    <row r="53104" spans="5:5" x14ac:dyDescent="0.25">
      <c r="E53104" s="53"/>
    </row>
    <row r="53105" spans="5:5" x14ac:dyDescent="0.25">
      <c r="E53105" s="53"/>
    </row>
    <row r="53106" spans="5:5" x14ac:dyDescent="0.25">
      <c r="E53106" s="53"/>
    </row>
    <row r="53107" spans="5:5" x14ac:dyDescent="0.25">
      <c r="E53107" s="53"/>
    </row>
    <row r="53108" spans="5:5" x14ac:dyDescent="0.25">
      <c r="E53108" s="53"/>
    </row>
    <row r="53109" spans="5:5" x14ac:dyDescent="0.25">
      <c r="E53109" s="53"/>
    </row>
    <row r="53110" spans="5:5" x14ac:dyDescent="0.25">
      <c r="E53110" s="53"/>
    </row>
    <row r="53111" spans="5:5" x14ac:dyDescent="0.25">
      <c r="E53111" s="53"/>
    </row>
    <row r="53112" spans="5:5" x14ac:dyDescent="0.25">
      <c r="E53112" s="53"/>
    </row>
    <row r="53113" spans="5:5" x14ac:dyDescent="0.25">
      <c r="E53113" s="53"/>
    </row>
    <row r="53114" spans="5:5" x14ac:dyDescent="0.25">
      <c r="E53114" s="53"/>
    </row>
    <row r="53115" spans="5:5" x14ac:dyDescent="0.25">
      <c r="E53115" s="53"/>
    </row>
    <row r="53116" spans="5:5" x14ac:dyDescent="0.25">
      <c r="E53116" s="53"/>
    </row>
    <row r="53117" spans="5:5" x14ac:dyDescent="0.25">
      <c r="E53117" s="53"/>
    </row>
    <row r="53118" spans="5:5" x14ac:dyDescent="0.25">
      <c r="E53118" s="53"/>
    </row>
    <row r="53119" spans="5:5" x14ac:dyDescent="0.25">
      <c r="E53119" s="53"/>
    </row>
    <row r="53120" spans="5:5" x14ac:dyDescent="0.25">
      <c r="E53120" s="53"/>
    </row>
    <row r="53121" spans="5:5" x14ac:dyDescent="0.25">
      <c r="E53121" s="53"/>
    </row>
    <row r="53122" spans="5:5" x14ac:dyDescent="0.25">
      <c r="E53122" s="53"/>
    </row>
    <row r="53123" spans="5:5" x14ac:dyDescent="0.25">
      <c r="E53123" s="53"/>
    </row>
    <row r="53124" spans="5:5" x14ac:dyDescent="0.25">
      <c r="E53124" s="53"/>
    </row>
    <row r="53125" spans="5:5" x14ac:dyDescent="0.25">
      <c r="E53125" s="53"/>
    </row>
    <row r="53126" spans="5:5" x14ac:dyDescent="0.25">
      <c r="E53126" s="53"/>
    </row>
    <row r="53127" spans="5:5" x14ac:dyDescent="0.25">
      <c r="E53127" s="53"/>
    </row>
    <row r="53128" spans="5:5" x14ac:dyDescent="0.25">
      <c r="E53128" s="53"/>
    </row>
    <row r="53129" spans="5:5" x14ac:dyDescent="0.25">
      <c r="E53129" s="53"/>
    </row>
    <row r="53130" spans="5:5" x14ac:dyDescent="0.25">
      <c r="E53130" s="53"/>
    </row>
    <row r="53131" spans="5:5" x14ac:dyDescent="0.25">
      <c r="E53131" s="53"/>
    </row>
    <row r="53132" spans="5:5" x14ac:dyDescent="0.25">
      <c r="E53132" s="53"/>
    </row>
    <row r="53133" spans="5:5" x14ac:dyDescent="0.25">
      <c r="E53133" s="53"/>
    </row>
    <row r="53134" spans="5:5" x14ac:dyDescent="0.25">
      <c r="E53134" s="53"/>
    </row>
    <row r="53135" spans="5:5" x14ac:dyDescent="0.25">
      <c r="E53135" s="53"/>
    </row>
    <row r="53136" spans="5:5" x14ac:dyDescent="0.25">
      <c r="E53136" s="53"/>
    </row>
    <row r="53137" spans="5:5" x14ac:dyDescent="0.25">
      <c r="E53137" s="53"/>
    </row>
    <row r="53138" spans="5:5" x14ac:dyDescent="0.25">
      <c r="E53138" s="53"/>
    </row>
    <row r="53139" spans="5:5" x14ac:dyDescent="0.25">
      <c r="E53139" s="53"/>
    </row>
    <row r="53140" spans="5:5" x14ac:dyDescent="0.25">
      <c r="E53140" s="53"/>
    </row>
    <row r="53141" spans="5:5" x14ac:dyDescent="0.25">
      <c r="E53141" s="53"/>
    </row>
    <row r="53142" spans="5:5" x14ac:dyDescent="0.25">
      <c r="E53142" s="53"/>
    </row>
    <row r="53143" spans="5:5" x14ac:dyDescent="0.25">
      <c r="E53143" s="53"/>
    </row>
    <row r="53144" spans="5:5" x14ac:dyDescent="0.25">
      <c r="E53144" s="53"/>
    </row>
    <row r="53145" spans="5:5" x14ac:dyDescent="0.25">
      <c r="E53145" s="53"/>
    </row>
    <row r="53146" spans="5:5" x14ac:dyDescent="0.25">
      <c r="E53146" s="53"/>
    </row>
    <row r="53147" spans="5:5" x14ac:dyDescent="0.25">
      <c r="E53147" s="53"/>
    </row>
    <row r="53148" spans="5:5" x14ac:dyDescent="0.25">
      <c r="E53148" s="53"/>
    </row>
    <row r="53149" spans="5:5" x14ac:dyDescent="0.25">
      <c r="E53149" s="53"/>
    </row>
    <row r="53150" spans="5:5" x14ac:dyDescent="0.25">
      <c r="E53150" s="53"/>
    </row>
    <row r="53151" spans="5:5" x14ac:dyDescent="0.25">
      <c r="E53151" s="53"/>
    </row>
    <row r="53152" spans="5:5" x14ac:dyDescent="0.25">
      <c r="E53152" s="53"/>
    </row>
    <row r="53153" spans="5:5" x14ac:dyDescent="0.25">
      <c r="E53153" s="53"/>
    </row>
    <row r="53154" spans="5:5" x14ac:dyDescent="0.25">
      <c r="E53154" s="53"/>
    </row>
    <row r="53155" spans="5:5" x14ac:dyDescent="0.25">
      <c r="E53155" s="53"/>
    </row>
    <row r="53156" spans="5:5" x14ac:dyDescent="0.25">
      <c r="E53156" s="53"/>
    </row>
    <row r="53157" spans="5:5" x14ac:dyDescent="0.25">
      <c r="E53157" s="53"/>
    </row>
    <row r="53158" spans="5:5" x14ac:dyDescent="0.25">
      <c r="E53158" s="53"/>
    </row>
    <row r="53159" spans="5:5" x14ac:dyDescent="0.25">
      <c r="E53159" s="53"/>
    </row>
    <row r="53160" spans="5:5" x14ac:dyDescent="0.25">
      <c r="E53160" s="53"/>
    </row>
    <row r="53161" spans="5:5" x14ac:dyDescent="0.25">
      <c r="E53161" s="53"/>
    </row>
    <row r="53162" spans="5:5" x14ac:dyDescent="0.25">
      <c r="E53162" s="53"/>
    </row>
    <row r="53163" spans="5:5" x14ac:dyDescent="0.25">
      <c r="E53163" s="53"/>
    </row>
    <row r="53164" spans="5:5" x14ac:dyDescent="0.25">
      <c r="E53164" s="53"/>
    </row>
    <row r="53165" spans="5:5" x14ac:dyDescent="0.25">
      <c r="E53165" s="53"/>
    </row>
    <row r="53166" spans="5:5" x14ac:dyDescent="0.25">
      <c r="E53166" s="53"/>
    </row>
    <row r="53167" spans="5:5" x14ac:dyDescent="0.25">
      <c r="E53167" s="53"/>
    </row>
    <row r="53168" spans="5:5" x14ac:dyDescent="0.25">
      <c r="E53168" s="53"/>
    </row>
    <row r="53169" spans="5:5" x14ac:dyDescent="0.25">
      <c r="E53169" s="53"/>
    </row>
    <row r="53170" spans="5:5" x14ac:dyDescent="0.25">
      <c r="E53170" s="53"/>
    </row>
    <row r="53171" spans="5:5" x14ac:dyDescent="0.25">
      <c r="E53171" s="53"/>
    </row>
    <row r="53172" spans="5:5" x14ac:dyDescent="0.25">
      <c r="E53172" s="53"/>
    </row>
    <row r="53173" spans="5:5" x14ac:dyDescent="0.25">
      <c r="E53173" s="53"/>
    </row>
    <row r="53174" spans="5:5" x14ac:dyDescent="0.25">
      <c r="E53174" s="53"/>
    </row>
    <row r="53175" spans="5:5" x14ac:dyDescent="0.25">
      <c r="E53175" s="53"/>
    </row>
    <row r="53176" spans="5:5" x14ac:dyDescent="0.25">
      <c r="E53176" s="53"/>
    </row>
    <row r="53177" spans="5:5" x14ac:dyDescent="0.25">
      <c r="E53177" s="53"/>
    </row>
    <row r="53178" spans="5:5" x14ac:dyDescent="0.25">
      <c r="E53178" s="53"/>
    </row>
    <row r="53179" spans="5:5" x14ac:dyDescent="0.25">
      <c r="E53179" s="53"/>
    </row>
    <row r="53180" spans="5:5" x14ac:dyDescent="0.25">
      <c r="E53180" s="53"/>
    </row>
    <row r="53181" spans="5:5" x14ac:dyDescent="0.25">
      <c r="E53181" s="53"/>
    </row>
    <row r="53182" spans="5:5" x14ac:dyDescent="0.25">
      <c r="E53182" s="53"/>
    </row>
    <row r="53183" spans="5:5" x14ac:dyDescent="0.25">
      <c r="E53183" s="53"/>
    </row>
    <row r="53184" spans="5:5" x14ac:dyDescent="0.25">
      <c r="E53184" s="53"/>
    </row>
    <row r="53185" spans="5:5" x14ac:dyDescent="0.25">
      <c r="E53185" s="53"/>
    </row>
    <row r="53186" spans="5:5" x14ac:dyDescent="0.25">
      <c r="E53186" s="53"/>
    </row>
    <row r="53187" spans="5:5" x14ac:dyDescent="0.25">
      <c r="E53187" s="53"/>
    </row>
    <row r="53188" spans="5:5" x14ac:dyDescent="0.25">
      <c r="E53188" s="53"/>
    </row>
    <row r="53189" spans="5:5" x14ac:dyDescent="0.25">
      <c r="E53189" s="53"/>
    </row>
    <row r="53190" spans="5:5" x14ac:dyDescent="0.25">
      <c r="E53190" s="53"/>
    </row>
    <row r="53191" spans="5:5" x14ac:dyDescent="0.25">
      <c r="E53191" s="53"/>
    </row>
    <row r="53192" spans="5:5" x14ac:dyDescent="0.25">
      <c r="E53192" s="53"/>
    </row>
    <row r="53193" spans="5:5" x14ac:dyDescent="0.25">
      <c r="E53193" s="53"/>
    </row>
    <row r="53194" spans="5:5" x14ac:dyDescent="0.25">
      <c r="E53194" s="53"/>
    </row>
    <row r="53195" spans="5:5" x14ac:dyDescent="0.25">
      <c r="E53195" s="53"/>
    </row>
    <row r="53196" spans="5:5" x14ac:dyDescent="0.25">
      <c r="E53196" s="53"/>
    </row>
    <row r="53197" spans="5:5" x14ac:dyDescent="0.25">
      <c r="E53197" s="53"/>
    </row>
    <row r="53198" spans="5:5" x14ac:dyDescent="0.25">
      <c r="E53198" s="53"/>
    </row>
    <row r="53199" spans="5:5" x14ac:dyDescent="0.25">
      <c r="E53199" s="53"/>
    </row>
    <row r="53200" spans="5:5" x14ac:dyDescent="0.25">
      <c r="E53200" s="53"/>
    </row>
    <row r="53201" spans="5:5" x14ac:dyDescent="0.25">
      <c r="E53201" s="53"/>
    </row>
    <row r="53202" spans="5:5" x14ac:dyDescent="0.25">
      <c r="E53202" s="53"/>
    </row>
    <row r="53203" spans="5:5" x14ac:dyDescent="0.25">
      <c r="E53203" s="53"/>
    </row>
    <row r="53204" spans="5:5" x14ac:dyDescent="0.25">
      <c r="E53204" s="53"/>
    </row>
    <row r="53205" spans="5:5" x14ac:dyDescent="0.25">
      <c r="E53205" s="53"/>
    </row>
    <row r="53206" spans="5:5" x14ac:dyDescent="0.25">
      <c r="E53206" s="53"/>
    </row>
    <row r="53207" spans="5:5" x14ac:dyDescent="0.25">
      <c r="E53207" s="53"/>
    </row>
    <row r="53208" spans="5:5" x14ac:dyDescent="0.25">
      <c r="E53208" s="53"/>
    </row>
    <row r="53209" spans="5:5" x14ac:dyDescent="0.25">
      <c r="E53209" s="53"/>
    </row>
    <row r="53210" spans="5:5" x14ac:dyDescent="0.25">
      <c r="E53210" s="53"/>
    </row>
    <row r="53211" spans="5:5" x14ac:dyDescent="0.25">
      <c r="E53211" s="53"/>
    </row>
    <row r="53212" spans="5:5" x14ac:dyDescent="0.25">
      <c r="E53212" s="53"/>
    </row>
    <row r="53213" spans="5:5" x14ac:dyDescent="0.25">
      <c r="E53213" s="53"/>
    </row>
    <row r="53214" spans="5:5" x14ac:dyDescent="0.25">
      <c r="E53214" s="53"/>
    </row>
    <row r="53215" spans="5:5" x14ac:dyDescent="0.25">
      <c r="E53215" s="53"/>
    </row>
    <row r="53216" spans="5:5" x14ac:dyDescent="0.25">
      <c r="E53216" s="53"/>
    </row>
    <row r="53217" spans="5:5" x14ac:dyDescent="0.25">
      <c r="E53217" s="53"/>
    </row>
    <row r="53218" spans="5:5" x14ac:dyDescent="0.25">
      <c r="E53218" s="53"/>
    </row>
    <row r="53219" spans="5:5" x14ac:dyDescent="0.25">
      <c r="E53219" s="53"/>
    </row>
    <row r="53220" spans="5:5" x14ac:dyDescent="0.25">
      <c r="E53220" s="53"/>
    </row>
    <row r="53221" spans="5:5" x14ac:dyDescent="0.25">
      <c r="E53221" s="53"/>
    </row>
    <row r="53222" spans="5:5" x14ac:dyDescent="0.25">
      <c r="E53222" s="53"/>
    </row>
    <row r="53223" spans="5:5" x14ac:dyDescent="0.25">
      <c r="E53223" s="53"/>
    </row>
    <row r="53224" spans="5:5" x14ac:dyDescent="0.25">
      <c r="E53224" s="53"/>
    </row>
    <row r="53225" spans="5:5" x14ac:dyDescent="0.25">
      <c r="E53225" s="53"/>
    </row>
    <row r="53226" spans="5:5" x14ac:dyDescent="0.25">
      <c r="E53226" s="53"/>
    </row>
    <row r="53227" spans="5:5" x14ac:dyDescent="0.25">
      <c r="E53227" s="53"/>
    </row>
    <row r="53228" spans="5:5" x14ac:dyDescent="0.25">
      <c r="E53228" s="53"/>
    </row>
    <row r="53229" spans="5:5" x14ac:dyDescent="0.25">
      <c r="E53229" s="53"/>
    </row>
    <row r="53230" spans="5:5" x14ac:dyDescent="0.25">
      <c r="E53230" s="53"/>
    </row>
    <row r="53231" spans="5:5" x14ac:dyDescent="0.25">
      <c r="E53231" s="53"/>
    </row>
    <row r="53232" spans="5:5" x14ac:dyDescent="0.25">
      <c r="E53232" s="53"/>
    </row>
    <row r="53233" spans="5:5" x14ac:dyDescent="0.25">
      <c r="E53233" s="53"/>
    </row>
    <row r="53234" spans="5:5" x14ac:dyDescent="0.25">
      <c r="E53234" s="53"/>
    </row>
    <row r="53235" spans="5:5" x14ac:dyDescent="0.25">
      <c r="E53235" s="53"/>
    </row>
    <row r="53236" spans="5:5" x14ac:dyDescent="0.25">
      <c r="E53236" s="53"/>
    </row>
    <row r="53237" spans="5:5" x14ac:dyDescent="0.25">
      <c r="E53237" s="53"/>
    </row>
    <row r="53238" spans="5:5" x14ac:dyDescent="0.25">
      <c r="E53238" s="53"/>
    </row>
    <row r="53239" spans="5:5" x14ac:dyDescent="0.25">
      <c r="E53239" s="53"/>
    </row>
    <row r="53240" spans="5:5" x14ac:dyDescent="0.25">
      <c r="E53240" s="53"/>
    </row>
    <row r="53241" spans="5:5" x14ac:dyDescent="0.25">
      <c r="E53241" s="53"/>
    </row>
    <row r="53242" spans="5:5" x14ac:dyDescent="0.25">
      <c r="E53242" s="53"/>
    </row>
    <row r="53243" spans="5:5" x14ac:dyDescent="0.25">
      <c r="E53243" s="53"/>
    </row>
    <row r="53244" spans="5:5" x14ac:dyDescent="0.25">
      <c r="E53244" s="53"/>
    </row>
    <row r="53245" spans="5:5" x14ac:dyDescent="0.25">
      <c r="E53245" s="53"/>
    </row>
    <row r="53246" spans="5:5" x14ac:dyDescent="0.25">
      <c r="E53246" s="53"/>
    </row>
    <row r="53247" spans="5:5" x14ac:dyDescent="0.25">
      <c r="E53247" s="53"/>
    </row>
    <row r="53248" spans="5:5" x14ac:dyDescent="0.25">
      <c r="E53248" s="53"/>
    </row>
    <row r="53249" spans="5:5" x14ac:dyDescent="0.25">
      <c r="E53249" s="53"/>
    </row>
    <row r="53250" spans="5:5" x14ac:dyDescent="0.25">
      <c r="E53250" s="53"/>
    </row>
    <row r="53251" spans="5:5" x14ac:dyDescent="0.25">
      <c r="E53251" s="53"/>
    </row>
    <row r="53252" spans="5:5" x14ac:dyDescent="0.25">
      <c r="E53252" s="53"/>
    </row>
    <row r="53253" spans="5:5" x14ac:dyDescent="0.25">
      <c r="E53253" s="53"/>
    </row>
    <row r="53254" spans="5:5" x14ac:dyDescent="0.25">
      <c r="E53254" s="53"/>
    </row>
    <row r="53255" spans="5:5" x14ac:dyDescent="0.25">
      <c r="E53255" s="53"/>
    </row>
    <row r="53256" spans="5:5" x14ac:dyDescent="0.25">
      <c r="E53256" s="53"/>
    </row>
    <row r="53257" spans="5:5" x14ac:dyDescent="0.25">
      <c r="E53257" s="53"/>
    </row>
    <row r="53258" spans="5:5" x14ac:dyDescent="0.25">
      <c r="E53258" s="53"/>
    </row>
    <row r="53259" spans="5:5" x14ac:dyDescent="0.25">
      <c r="E53259" s="53"/>
    </row>
    <row r="53260" spans="5:5" x14ac:dyDescent="0.25">
      <c r="E53260" s="53"/>
    </row>
    <row r="53261" spans="5:5" x14ac:dyDescent="0.25">
      <c r="E53261" s="53"/>
    </row>
    <row r="53262" spans="5:5" x14ac:dyDescent="0.25">
      <c r="E53262" s="53"/>
    </row>
    <row r="53263" spans="5:5" x14ac:dyDescent="0.25">
      <c r="E53263" s="53"/>
    </row>
    <row r="53264" spans="5:5" x14ac:dyDescent="0.25">
      <c r="E53264" s="53"/>
    </row>
    <row r="53265" spans="5:5" x14ac:dyDescent="0.25">
      <c r="E53265" s="53"/>
    </row>
    <row r="53266" spans="5:5" x14ac:dyDescent="0.25">
      <c r="E53266" s="53"/>
    </row>
    <row r="53267" spans="5:5" x14ac:dyDescent="0.25">
      <c r="E53267" s="53"/>
    </row>
    <row r="53268" spans="5:5" x14ac:dyDescent="0.25">
      <c r="E53268" s="53"/>
    </row>
    <row r="53269" spans="5:5" x14ac:dyDescent="0.25">
      <c r="E53269" s="53"/>
    </row>
    <row r="53270" spans="5:5" x14ac:dyDescent="0.25">
      <c r="E53270" s="53"/>
    </row>
    <row r="53271" spans="5:5" x14ac:dyDescent="0.25">
      <c r="E53271" s="53"/>
    </row>
    <row r="53272" spans="5:5" x14ac:dyDescent="0.25">
      <c r="E53272" s="53"/>
    </row>
    <row r="53273" spans="5:5" x14ac:dyDescent="0.25">
      <c r="E53273" s="53"/>
    </row>
    <row r="53274" spans="5:5" x14ac:dyDescent="0.25">
      <c r="E53274" s="53"/>
    </row>
    <row r="53275" spans="5:5" x14ac:dyDescent="0.25">
      <c r="E53275" s="53"/>
    </row>
    <row r="53276" spans="5:5" x14ac:dyDescent="0.25">
      <c r="E53276" s="53"/>
    </row>
    <row r="53277" spans="5:5" x14ac:dyDescent="0.25">
      <c r="E53277" s="53"/>
    </row>
    <row r="53278" spans="5:5" x14ac:dyDescent="0.25">
      <c r="E53278" s="53"/>
    </row>
    <row r="53279" spans="5:5" x14ac:dyDescent="0.25">
      <c r="E53279" s="53"/>
    </row>
    <row r="53280" spans="5:5" x14ac:dyDescent="0.25">
      <c r="E53280" s="53"/>
    </row>
    <row r="53281" spans="5:5" x14ac:dyDescent="0.25">
      <c r="E53281" s="53"/>
    </row>
    <row r="53282" spans="5:5" x14ac:dyDescent="0.25">
      <c r="E53282" s="53"/>
    </row>
    <row r="53283" spans="5:5" x14ac:dyDescent="0.25">
      <c r="E53283" s="53"/>
    </row>
    <row r="53284" spans="5:5" x14ac:dyDescent="0.25">
      <c r="E53284" s="53"/>
    </row>
    <row r="53285" spans="5:5" x14ac:dyDescent="0.25">
      <c r="E53285" s="53"/>
    </row>
    <row r="53286" spans="5:5" x14ac:dyDescent="0.25">
      <c r="E53286" s="53"/>
    </row>
    <row r="53287" spans="5:5" x14ac:dyDescent="0.25">
      <c r="E53287" s="53"/>
    </row>
    <row r="53288" spans="5:5" x14ac:dyDescent="0.25">
      <c r="E53288" s="53"/>
    </row>
    <row r="53289" spans="5:5" x14ac:dyDescent="0.25">
      <c r="E53289" s="53"/>
    </row>
    <row r="53290" spans="5:5" x14ac:dyDescent="0.25">
      <c r="E53290" s="53"/>
    </row>
    <row r="53291" spans="5:5" x14ac:dyDescent="0.25">
      <c r="E53291" s="53"/>
    </row>
    <row r="53292" spans="5:5" x14ac:dyDescent="0.25">
      <c r="E53292" s="53"/>
    </row>
    <row r="53293" spans="5:5" x14ac:dyDescent="0.25">
      <c r="E53293" s="53"/>
    </row>
    <row r="53294" spans="5:5" x14ac:dyDescent="0.25">
      <c r="E53294" s="53"/>
    </row>
    <row r="53295" spans="5:5" x14ac:dyDescent="0.25">
      <c r="E53295" s="53"/>
    </row>
    <row r="53296" spans="5:5" x14ac:dyDescent="0.25">
      <c r="E53296" s="53"/>
    </row>
    <row r="53297" spans="5:5" x14ac:dyDescent="0.25">
      <c r="E53297" s="53"/>
    </row>
    <row r="53298" spans="5:5" x14ac:dyDescent="0.25">
      <c r="E53298" s="53"/>
    </row>
    <row r="53299" spans="5:5" x14ac:dyDescent="0.25">
      <c r="E53299" s="53"/>
    </row>
    <row r="53300" spans="5:5" x14ac:dyDescent="0.25">
      <c r="E53300" s="53"/>
    </row>
    <row r="53301" spans="5:5" x14ac:dyDescent="0.25">
      <c r="E53301" s="53"/>
    </row>
    <row r="53302" spans="5:5" x14ac:dyDescent="0.25">
      <c r="E53302" s="53"/>
    </row>
    <row r="53303" spans="5:5" x14ac:dyDescent="0.25">
      <c r="E53303" s="53"/>
    </row>
    <row r="53304" spans="5:5" x14ac:dyDescent="0.25">
      <c r="E53304" s="53"/>
    </row>
    <row r="53305" spans="5:5" x14ac:dyDescent="0.25">
      <c r="E53305" s="53"/>
    </row>
    <row r="53306" spans="5:5" x14ac:dyDescent="0.25">
      <c r="E53306" s="53"/>
    </row>
    <row r="53307" spans="5:5" x14ac:dyDescent="0.25">
      <c r="E53307" s="53"/>
    </row>
    <row r="53308" spans="5:5" x14ac:dyDescent="0.25">
      <c r="E53308" s="53"/>
    </row>
    <row r="53309" spans="5:5" x14ac:dyDescent="0.25">
      <c r="E53309" s="53"/>
    </row>
    <row r="53310" spans="5:5" x14ac:dyDescent="0.25">
      <c r="E53310" s="53"/>
    </row>
    <row r="53311" spans="5:5" x14ac:dyDescent="0.25">
      <c r="E53311" s="53"/>
    </row>
    <row r="53312" spans="5:5" x14ac:dyDescent="0.25">
      <c r="E53312" s="53"/>
    </row>
    <row r="53313" spans="5:5" x14ac:dyDescent="0.25">
      <c r="E53313" s="53"/>
    </row>
    <row r="53314" spans="5:5" x14ac:dyDescent="0.25">
      <c r="E53314" s="53"/>
    </row>
    <row r="53315" spans="5:5" x14ac:dyDescent="0.25">
      <c r="E53315" s="53"/>
    </row>
    <row r="53316" spans="5:5" x14ac:dyDescent="0.25">
      <c r="E53316" s="53"/>
    </row>
    <row r="53317" spans="5:5" x14ac:dyDescent="0.25">
      <c r="E53317" s="53"/>
    </row>
    <row r="53318" spans="5:5" x14ac:dyDescent="0.25">
      <c r="E53318" s="53"/>
    </row>
    <row r="53319" spans="5:5" x14ac:dyDescent="0.25">
      <c r="E53319" s="53"/>
    </row>
    <row r="53320" spans="5:5" x14ac:dyDescent="0.25">
      <c r="E53320" s="53"/>
    </row>
    <row r="53321" spans="5:5" x14ac:dyDescent="0.25">
      <c r="E53321" s="53"/>
    </row>
    <row r="53322" spans="5:5" x14ac:dyDescent="0.25">
      <c r="E53322" s="53"/>
    </row>
    <row r="53323" spans="5:5" x14ac:dyDescent="0.25">
      <c r="E53323" s="53"/>
    </row>
    <row r="53324" spans="5:5" x14ac:dyDescent="0.25">
      <c r="E53324" s="53"/>
    </row>
    <row r="53325" spans="5:5" x14ac:dyDescent="0.25">
      <c r="E53325" s="53"/>
    </row>
    <row r="53326" spans="5:5" x14ac:dyDescent="0.25">
      <c r="E53326" s="53"/>
    </row>
    <row r="53327" spans="5:5" x14ac:dyDescent="0.25">
      <c r="E53327" s="53"/>
    </row>
    <row r="53328" spans="5:5" x14ac:dyDescent="0.25">
      <c r="E53328" s="53"/>
    </row>
    <row r="53329" spans="5:5" x14ac:dyDescent="0.25">
      <c r="E53329" s="53"/>
    </row>
    <row r="53330" spans="5:5" x14ac:dyDescent="0.25">
      <c r="E53330" s="53"/>
    </row>
    <row r="53331" spans="5:5" x14ac:dyDescent="0.25">
      <c r="E53331" s="53"/>
    </row>
    <row r="53332" spans="5:5" x14ac:dyDescent="0.25">
      <c r="E53332" s="53"/>
    </row>
    <row r="53333" spans="5:5" x14ac:dyDescent="0.25">
      <c r="E53333" s="53"/>
    </row>
    <row r="53334" spans="5:5" x14ac:dyDescent="0.25">
      <c r="E53334" s="53"/>
    </row>
    <row r="53335" spans="5:5" x14ac:dyDescent="0.25">
      <c r="E53335" s="53"/>
    </row>
    <row r="53336" spans="5:5" x14ac:dyDescent="0.25">
      <c r="E53336" s="53"/>
    </row>
    <row r="53337" spans="5:5" x14ac:dyDescent="0.25">
      <c r="E53337" s="53"/>
    </row>
    <row r="53338" spans="5:5" x14ac:dyDescent="0.25">
      <c r="E53338" s="53"/>
    </row>
    <row r="53339" spans="5:5" x14ac:dyDescent="0.25">
      <c r="E53339" s="53"/>
    </row>
    <row r="53340" spans="5:5" x14ac:dyDescent="0.25">
      <c r="E53340" s="53"/>
    </row>
    <row r="53341" spans="5:5" x14ac:dyDescent="0.25">
      <c r="E53341" s="53"/>
    </row>
    <row r="53342" spans="5:5" x14ac:dyDescent="0.25">
      <c r="E53342" s="53"/>
    </row>
    <row r="53343" spans="5:5" x14ac:dyDescent="0.25">
      <c r="E53343" s="53"/>
    </row>
    <row r="53344" spans="5:5" x14ac:dyDescent="0.25">
      <c r="E53344" s="53"/>
    </row>
    <row r="53345" spans="5:5" x14ac:dyDescent="0.25">
      <c r="E53345" s="53"/>
    </row>
    <row r="53346" spans="5:5" x14ac:dyDescent="0.25">
      <c r="E53346" s="53"/>
    </row>
    <row r="53347" spans="5:5" x14ac:dyDescent="0.25">
      <c r="E53347" s="53"/>
    </row>
    <row r="53348" spans="5:5" x14ac:dyDescent="0.25">
      <c r="E53348" s="53"/>
    </row>
    <row r="53349" spans="5:5" x14ac:dyDescent="0.25">
      <c r="E53349" s="53"/>
    </row>
    <row r="53350" spans="5:5" x14ac:dyDescent="0.25">
      <c r="E53350" s="53"/>
    </row>
    <row r="53351" spans="5:5" x14ac:dyDescent="0.25">
      <c r="E53351" s="53"/>
    </row>
    <row r="53352" spans="5:5" x14ac:dyDescent="0.25">
      <c r="E53352" s="53"/>
    </row>
    <row r="53353" spans="5:5" x14ac:dyDescent="0.25">
      <c r="E53353" s="53"/>
    </row>
    <row r="53354" spans="5:5" x14ac:dyDescent="0.25">
      <c r="E53354" s="53"/>
    </row>
    <row r="53355" spans="5:5" x14ac:dyDescent="0.25">
      <c r="E53355" s="53"/>
    </row>
    <row r="53356" spans="5:5" x14ac:dyDescent="0.25">
      <c r="E53356" s="53"/>
    </row>
    <row r="53357" spans="5:5" x14ac:dyDescent="0.25">
      <c r="E53357" s="53"/>
    </row>
    <row r="53358" spans="5:5" x14ac:dyDescent="0.25">
      <c r="E53358" s="53"/>
    </row>
    <row r="53359" spans="5:5" x14ac:dyDescent="0.25">
      <c r="E53359" s="53"/>
    </row>
    <row r="53360" spans="5:5" x14ac:dyDescent="0.25">
      <c r="E53360" s="53"/>
    </row>
    <row r="53361" spans="5:5" x14ac:dyDescent="0.25">
      <c r="E53361" s="53"/>
    </row>
    <row r="53362" spans="5:5" x14ac:dyDescent="0.25">
      <c r="E53362" s="53"/>
    </row>
    <row r="53363" spans="5:5" x14ac:dyDescent="0.25">
      <c r="E53363" s="53"/>
    </row>
    <row r="53364" spans="5:5" x14ac:dyDescent="0.25">
      <c r="E53364" s="53"/>
    </row>
    <row r="53365" spans="5:5" x14ac:dyDescent="0.25">
      <c r="E53365" s="53"/>
    </row>
    <row r="53366" spans="5:5" x14ac:dyDescent="0.25">
      <c r="E53366" s="53"/>
    </row>
    <row r="53367" spans="5:5" x14ac:dyDescent="0.25">
      <c r="E53367" s="53"/>
    </row>
    <row r="53368" spans="5:5" x14ac:dyDescent="0.25">
      <c r="E53368" s="53"/>
    </row>
    <row r="53369" spans="5:5" x14ac:dyDescent="0.25">
      <c r="E53369" s="53"/>
    </row>
    <row r="53370" spans="5:5" x14ac:dyDescent="0.25">
      <c r="E53370" s="53"/>
    </row>
    <row r="53371" spans="5:5" x14ac:dyDescent="0.25">
      <c r="E53371" s="53"/>
    </row>
    <row r="53372" spans="5:5" x14ac:dyDescent="0.25">
      <c r="E53372" s="53"/>
    </row>
    <row r="53373" spans="5:5" x14ac:dyDescent="0.25">
      <c r="E53373" s="53"/>
    </row>
    <row r="53374" spans="5:5" x14ac:dyDescent="0.25">
      <c r="E53374" s="53"/>
    </row>
    <row r="53375" spans="5:5" x14ac:dyDescent="0.25">
      <c r="E53375" s="53"/>
    </row>
    <row r="53376" spans="5:5" x14ac:dyDescent="0.25">
      <c r="E53376" s="53"/>
    </row>
    <row r="53377" spans="5:5" x14ac:dyDescent="0.25">
      <c r="E53377" s="53"/>
    </row>
    <row r="53378" spans="5:5" x14ac:dyDescent="0.25">
      <c r="E53378" s="53"/>
    </row>
    <row r="53379" spans="5:5" x14ac:dyDescent="0.25">
      <c r="E53379" s="53"/>
    </row>
    <row r="53380" spans="5:5" x14ac:dyDescent="0.25">
      <c r="E53380" s="53"/>
    </row>
    <row r="53381" spans="5:5" x14ac:dyDescent="0.25">
      <c r="E53381" s="53"/>
    </row>
    <row r="53382" spans="5:5" x14ac:dyDescent="0.25">
      <c r="E53382" s="53"/>
    </row>
    <row r="53383" spans="5:5" x14ac:dyDescent="0.25">
      <c r="E53383" s="53"/>
    </row>
    <row r="53384" spans="5:5" x14ac:dyDescent="0.25">
      <c r="E53384" s="53"/>
    </row>
    <row r="53385" spans="5:5" x14ac:dyDescent="0.25">
      <c r="E53385" s="53"/>
    </row>
    <row r="53386" spans="5:5" x14ac:dyDescent="0.25">
      <c r="E53386" s="53"/>
    </row>
    <row r="53387" spans="5:5" x14ac:dyDescent="0.25">
      <c r="E53387" s="53"/>
    </row>
    <row r="53388" spans="5:5" x14ac:dyDescent="0.25">
      <c r="E53388" s="53"/>
    </row>
    <row r="53389" spans="5:5" x14ac:dyDescent="0.25">
      <c r="E53389" s="53"/>
    </row>
    <row r="53390" spans="5:5" x14ac:dyDescent="0.25">
      <c r="E53390" s="53"/>
    </row>
    <row r="53391" spans="5:5" x14ac:dyDescent="0.25">
      <c r="E53391" s="53"/>
    </row>
    <row r="53392" spans="5:5" x14ac:dyDescent="0.25">
      <c r="E53392" s="53"/>
    </row>
    <row r="53393" spans="5:5" x14ac:dyDescent="0.25">
      <c r="E53393" s="53"/>
    </row>
    <row r="53394" spans="5:5" x14ac:dyDescent="0.25">
      <c r="E53394" s="53"/>
    </row>
    <row r="53395" spans="5:5" x14ac:dyDescent="0.25">
      <c r="E53395" s="53"/>
    </row>
    <row r="53396" spans="5:5" x14ac:dyDescent="0.25">
      <c r="E53396" s="53"/>
    </row>
    <row r="53397" spans="5:5" x14ac:dyDescent="0.25">
      <c r="E53397" s="53"/>
    </row>
    <row r="53398" spans="5:5" x14ac:dyDescent="0.25">
      <c r="E53398" s="53"/>
    </row>
    <row r="53399" spans="5:5" x14ac:dyDescent="0.25">
      <c r="E53399" s="53"/>
    </row>
    <row r="53400" spans="5:5" x14ac:dyDescent="0.25">
      <c r="E53400" s="53"/>
    </row>
    <row r="53401" spans="5:5" x14ac:dyDescent="0.25">
      <c r="E53401" s="53"/>
    </row>
    <row r="53402" spans="5:5" x14ac:dyDescent="0.25">
      <c r="E53402" s="53"/>
    </row>
    <row r="53403" spans="5:5" x14ac:dyDescent="0.25">
      <c r="E53403" s="53"/>
    </row>
    <row r="53404" spans="5:5" x14ac:dyDescent="0.25">
      <c r="E53404" s="53"/>
    </row>
    <row r="53405" spans="5:5" x14ac:dyDescent="0.25">
      <c r="E53405" s="53"/>
    </row>
    <row r="53406" spans="5:5" x14ac:dyDescent="0.25">
      <c r="E53406" s="53"/>
    </row>
    <row r="53407" spans="5:5" x14ac:dyDescent="0.25">
      <c r="E53407" s="53"/>
    </row>
    <row r="53408" spans="5:5" x14ac:dyDescent="0.25">
      <c r="E53408" s="53"/>
    </row>
    <row r="53409" spans="5:5" x14ac:dyDescent="0.25">
      <c r="E53409" s="53"/>
    </row>
    <row r="53410" spans="5:5" x14ac:dyDescent="0.25">
      <c r="E53410" s="53"/>
    </row>
    <row r="53411" spans="5:5" x14ac:dyDescent="0.25">
      <c r="E53411" s="53"/>
    </row>
    <row r="53412" spans="5:5" x14ac:dyDescent="0.25">
      <c r="E53412" s="53"/>
    </row>
    <row r="53413" spans="5:5" x14ac:dyDescent="0.25">
      <c r="E53413" s="53"/>
    </row>
    <row r="53414" spans="5:5" x14ac:dyDescent="0.25">
      <c r="E53414" s="53"/>
    </row>
    <row r="53415" spans="5:5" x14ac:dyDescent="0.25">
      <c r="E53415" s="53"/>
    </row>
    <row r="53416" spans="5:5" x14ac:dyDescent="0.25">
      <c r="E53416" s="53"/>
    </row>
    <row r="53417" spans="5:5" x14ac:dyDescent="0.25">
      <c r="E53417" s="53"/>
    </row>
    <row r="53418" spans="5:5" x14ac:dyDescent="0.25">
      <c r="E53418" s="53"/>
    </row>
    <row r="53419" spans="5:5" x14ac:dyDescent="0.25">
      <c r="E53419" s="53"/>
    </row>
    <row r="53420" spans="5:5" x14ac:dyDescent="0.25">
      <c r="E53420" s="53"/>
    </row>
    <row r="53421" spans="5:5" x14ac:dyDescent="0.25">
      <c r="E53421" s="53"/>
    </row>
    <row r="53422" spans="5:5" x14ac:dyDescent="0.25">
      <c r="E53422" s="53"/>
    </row>
    <row r="53423" spans="5:5" x14ac:dyDescent="0.25">
      <c r="E53423" s="53"/>
    </row>
    <row r="53424" spans="5:5" x14ac:dyDescent="0.25">
      <c r="E53424" s="53"/>
    </row>
    <row r="53425" spans="5:5" x14ac:dyDescent="0.25">
      <c r="E53425" s="53"/>
    </row>
    <row r="53426" spans="5:5" x14ac:dyDescent="0.25">
      <c r="E53426" s="53"/>
    </row>
    <row r="53427" spans="5:5" x14ac:dyDescent="0.25">
      <c r="E53427" s="53"/>
    </row>
    <row r="53428" spans="5:5" x14ac:dyDescent="0.25">
      <c r="E53428" s="53"/>
    </row>
    <row r="53429" spans="5:5" x14ac:dyDescent="0.25">
      <c r="E53429" s="53"/>
    </row>
    <row r="53430" spans="5:5" x14ac:dyDescent="0.25">
      <c r="E53430" s="53"/>
    </row>
    <row r="53431" spans="5:5" x14ac:dyDescent="0.25">
      <c r="E53431" s="53"/>
    </row>
    <row r="53432" spans="5:5" x14ac:dyDescent="0.25">
      <c r="E53432" s="53"/>
    </row>
    <row r="53433" spans="5:5" x14ac:dyDescent="0.25">
      <c r="E53433" s="53"/>
    </row>
    <row r="53434" spans="5:5" x14ac:dyDescent="0.25">
      <c r="E53434" s="53"/>
    </row>
    <row r="53435" spans="5:5" x14ac:dyDescent="0.25">
      <c r="E53435" s="53"/>
    </row>
    <row r="53436" spans="5:5" x14ac:dyDescent="0.25">
      <c r="E53436" s="53"/>
    </row>
    <row r="53437" spans="5:5" x14ac:dyDescent="0.25">
      <c r="E53437" s="53"/>
    </row>
    <row r="53438" spans="5:5" x14ac:dyDescent="0.25">
      <c r="E53438" s="53"/>
    </row>
    <row r="53439" spans="5:5" x14ac:dyDescent="0.25">
      <c r="E53439" s="53"/>
    </row>
    <row r="53440" spans="5:5" x14ac:dyDescent="0.25">
      <c r="E53440" s="53"/>
    </row>
    <row r="53441" spans="5:5" x14ac:dyDescent="0.25">
      <c r="E53441" s="53"/>
    </row>
    <row r="53442" spans="5:5" x14ac:dyDescent="0.25">
      <c r="E53442" s="53"/>
    </row>
    <row r="53443" spans="5:5" x14ac:dyDescent="0.25">
      <c r="E53443" s="53"/>
    </row>
    <row r="53444" spans="5:5" x14ac:dyDescent="0.25">
      <c r="E53444" s="53"/>
    </row>
    <row r="53445" spans="5:5" x14ac:dyDescent="0.25">
      <c r="E53445" s="53"/>
    </row>
    <row r="53446" spans="5:5" x14ac:dyDescent="0.25">
      <c r="E53446" s="53"/>
    </row>
    <row r="53447" spans="5:5" x14ac:dyDescent="0.25">
      <c r="E53447" s="53"/>
    </row>
    <row r="53448" spans="5:5" x14ac:dyDescent="0.25">
      <c r="E53448" s="53"/>
    </row>
    <row r="53449" spans="5:5" x14ac:dyDescent="0.25">
      <c r="E53449" s="53"/>
    </row>
    <row r="53450" spans="5:5" x14ac:dyDescent="0.25">
      <c r="E53450" s="53"/>
    </row>
    <row r="53451" spans="5:5" x14ac:dyDescent="0.25">
      <c r="E53451" s="53"/>
    </row>
    <row r="53452" spans="5:5" x14ac:dyDescent="0.25">
      <c r="E53452" s="53"/>
    </row>
    <row r="53453" spans="5:5" x14ac:dyDescent="0.25">
      <c r="E53453" s="53"/>
    </row>
    <row r="53454" spans="5:5" x14ac:dyDescent="0.25">
      <c r="E53454" s="53"/>
    </row>
    <row r="53455" spans="5:5" x14ac:dyDescent="0.25">
      <c r="E53455" s="53"/>
    </row>
    <row r="53456" spans="5:5" x14ac:dyDescent="0.25">
      <c r="E53456" s="53"/>
    </row>
    <row r="53457" spans="5:5" x14ac:dyDescent="0.25">
      <c r="E53457" s="53"/>
    </row>
    <row r="53458" spans="5:5" x14ac:dyDescent="0.25">
      <c r="E53458" s="53"/>
    </row>
    <row r="53459" spans="5:5" x14ac:dyDescent="0.25">
      <c r="E53459" s="53"/>
    </row>
    <row r="53460" spans="5:5" x14ac:dyDescent="0.25">
      <c r="E53460" s="53"/>
    </row>
    <row r="53461" spans="5:5" x14ac:dyDescent="0.25">
      <c r="E53461" s="53"/>
    </row>
    <row r="53462" spans="5:5" x14ac:dyDescent="0.25">
      <c r="E53462" s="53"/>
    </row>
    <row r="53463" spans="5:5" x14ac:dyDescent="0.25">
      <c r="E53463" s="53"/>
    </row>
    <row r="53464" spans="5:5" x14ac:dyDescent="0.25">
      <c r="E53464" s="53"/>
    </row>
    <row r="53465" spans="5:5" x14ac:dyDescent="0.25">
      <c r="E53465" s="53"/>
    </row>
    <row r="53466" spans="5:5" x14ac:dyDescent="0.25">
      <c r="E53466" s="53"/>
    </row>
    <row r="53467" spans="5:5" x14ac:dyDescent="0.25">
      <c r="E53467" s="53"/>
    </row>
    <row r="53468" spans="5:5" x14ac:dyDescent="0.25">
      <c r="E53468" s="53"/>
    </row>
    <row r="53469" spans="5:5" x14ac:dyDescent="0.25">
      <c r="E53469" s="53"/>
    </row>
    <row r="53470" spans="5:5" x14ac:dyDescent="0.25">
      <c r="E53470" s="53"/>
    </row>
    <row r="53471" spans="5:5" x14ac:dyDescent="0.25">
      <c r="E53471" s="53"/>
    </row>
    <row r="53472" spans="5:5" x14ac:dyDescent="0.25">
      <c r="E53472" s="53"/>
    </row>
    <row r="53473" spans="5:5" x14ac:dyDescent="0.25">
      <c r="E53473" s="53"/>
    </row>
    <row r="53474" spans="5:5" x14ac:dyDescent="0.25">
      <c r="E53474" s="53"/>
    </row>
    <row r="53475" spans="5:5" x14ac:dyDescent="0.25">
      <c r="E53475" s="53"/>
    </row>
    <row r="53476" spans="5:5" x14ac:dyDescent="0.25">
      <c r="E53476" s="53"/>
    </row>
    <row r="53477" spans="5:5" x14ac:dyDescent="0.25">
      <c r="E53477" s="53"/>
    </row>
    <row r="53478" spans="5:5" x14ac:dyDescent="0.25">
      <c r="E53478" s="53"/>
    </row>
    <row r="53479" spans="5:5" x14ac:dyDescent="0.25">
      <c r="E53479" s="53"/>
    </row>
    <row r="53480" spans="5:5" x14ac:dyDescent="0.25">
      <c r="E53480" s="53"/>
    </row>
    <row r="53481" spans="5:5" x14ac:dyDescent="0.25">
      <c r="E53481" s="53"/>
    </row>
    <row r="53482" spans="5:5" x14ac:dyDescent="0.25">
      <c r="E53482" s="53"/>
    </row>
    <row r="53483" spans="5:5" x14ac:dyDescent="0.25">
      <c r="E53483" s="53"/>
    </row>
    <row r="53484" spans="5:5" x14ac:dyDescent="0.25">
      <c r="E53484" s="53"/>
    </row>
    <row r="53485" spans="5:5" x14ac:dyDescent="0.25">
      <c r="E53485" s="53"/>
    </row>
    <row r="53486" spans="5:5" x14ac:dyDescent="0.25">
      <c r="E53486" s="53"/>
    </row>
    <row r="53487" spans="5:5" x14ac:dyDescent="0.25">
      <c r="E53487" s="53"/>
    </row>
    <row r="53488" spans="5:5" x14ac:dyDescent="0.25">
      <c r="E53488" s="53"/>
    </row>
    <row r="53489" spans="5:5" x14ac:dyDescent="0.25">
      <c r="E53489" s="53"/>
    </row>
    <row r="53490" spans="5:5" x14ac:dyDescent="0.25">
      <c r="E53490" s="53"/>
    </row>
    <row r="53491" spans="5:5" x14ac:dyDescent="0.25">
      <c r="E53491" s="53"/>
    </row>
    <row r="53492" spans="5:5" x14ac:dyDescent="0.25">
      <c r="E53492" s="53"/>
    </row>
    <row r="53493" spans="5:5" x14ac:dyDescent="0.25">
      <c r="E53493" s="53"/>
    </row>
    <row r="53494" spans="5:5" x14ac:dyDescent="0.25">
      <c r="E53494" s="53"/>
    </row>
    <row r="53495" spans="5:5" x14ac:dyDescent="0.25">
      <c r="E53495" s="53"/>
    </row>
    <row r="53496" spans="5:5" x14ac:dyDescent="0.25">
      <c r="E53496" s="53"/>
    </row>
    <row r="53497" spans="5:5" x14ac:dyDescent="0.25">
      <c r="E53497" s="53"/>
    </row>
    <row r="53498" spans="5:5" x14ac:dyDescent="0.25">
      <c r="E53498" s="53"/>
    </row>
    <row r="53499" spans="5:5" x14ac:dyDescent="0.25">
      <c r="E53499" s="53"/>
    </row>
    <row r="53500" spans="5:5" x14ac:dyDescent="0.25">
      <c r="E53500" s="53"/>
    </row>
    <row r="53501" spans="5:5" x14ac:dyDescent="0.25">
      <c r="E53501" s="53"/>
    </row>
    <row r="53502" spans="5:5" x14ac:dyDescent="0.25">
      <c r="E53502" s="53"/>
    </row>
    <row r="53503" spans="5:5" x14ac:dyDescent="0.25">
      <c r="E53503" s="53"/>
    </row>
    <row r="53504" spans="5:5" x14ac:dyDescent="0.25">
      <c r="E53504" s="53"/>
    </row>
    <row r="53505" spans="5:5" x14ac:dyDescent="0.25">
      <c r="E53505" s="53"/>
    </row>
    <row r="53506" spans="5:5" x14ac:dyDescent="0.25">
      <c r="E53506" s="53"/>
    </row>
    <row r="53507" spans="5:5" x14ac:dyDescent="0.25">
      <c r="E53507" s="53"/>
    </row>
    <row r="53508" spans="5:5" x14ac:dyDescent="0.25">
      <c r="E53508" s="53"/>
    </row>
    <row r="53509" spans="5:5" x14ac:dyDescent="0.25">
      <c r="E53509" s="53"/>
    </row>
    <row r="53510" spans="5:5" x14ac:dyDescent="0.25">
      <c r="E53510" s="53"/>
    </row>
    <row r="53511" spans="5:5" x14ac:dyDescent="0.25">
      <c r="E53511" s="53"/>
    </row>
    <row r="53512" spans="5:5" x14ac:dyDescent="0.25">
      <c r="E53512" s="53"/>
    </row>
    <row r="53513" spans="5:5" x14ac:dyDescent="0.25">
      <c r="E53513" s="53"/>
    </row>
    <row r="53514" spans="5:5" x14ac:dyDescent="0.25">
      <c r="E53514" s="53"/>
    </row>
    <row r="53515" spans="5:5" x14ac:dyDescent="0.25">
      <c r="E53515" s="53"/>
    </row>
    <row r="53516" spans="5:5" x14ac:dyDescent="0.25">
      <c r="E53516" s="53"/>
    </row>
    <row r="53517" spans="5:5" x14ac:dyDescent="0.25">
      <c r="E53517" s="53"/>
    </row>
    <row r="53518" spans="5:5" x14ac:dyDescent="0.25">
      <c r="E53518" s="53"/>
    </row>
    <row r="53519" spans="5:5" x14ac:dyDescent="0.25">
      <c r="E53519" s="53"/>
    </row>
    <row r="53520" spans="5:5" x14ac:dyDescent="0.25">
      <c r="E53520" s="53"/>
    </row>
    <row r="53521" spans="5:5" x14ac:dyDescent="0.25">
      <c r="E53521" s="53"/>
    </row>
    <row r="53522" spans="5:5" x14ac:dyDescent="0.25">
      <c r="E53522" s="53"/>
    </row>
    <row r="53523" spans="5:5" x14ac:dyDescent="0.25">
      <c r="E53523" s="53"/>
    </row>
    <row r="53524" spans="5:5" x14ac:dyDescent="0.25">
      <c r="E53524" s="53"/>
    </row>
    <row r="53525" spans="5:5" x14ac:dyDescent="0.25">
      <c r="E53525" s="53"/>
    </row>
    <row r="53526" spans="5:5" x14ac:dyDescent="0.25">
      <c r="E53526" s="53"/>
    </row>
    <row r="53527" spans="5:5" x14ac:dyDescent="0.25">
      <c r="E53527" s="53"/>
    </row>
    <row r="53528" spans="5:5" x14ac:dyDescent="0.25">
      <c r="E53528" s="53"/>
    </row>
    <row r="53529" spans="5:5" x14ac:dyDescent="0.25">
      <c r="E53529" s="53"/>
    </row>
    <row r="53530" spans="5:5" x14ac:dyDescent="0.25">
      <c r="E53530" s="53"/>
    </row>
    <row r="53531" spans="5:5" x14ac:dyDescent="0.25">
      <c r="E53531" s="53"/>
    </row>
    <row r="53532" spans="5:5" x14ac:dyDescent="0.25">
      <c r="E53532" s="53"/>
    </row>
    <row r="53533" spans="5:5" x14ac:dyDescent="0.25">
      <c r="E53533" s="53"/>
    </row>
    <row r="53534" spans="5:5" x14ac:dyDescent="0.25">
      <c r="E53534" s="53"/>
    </row>
    <row r="53535" spans="5:5" x14ac:dyDescent="0.25">
      <c r="E53535" s="53"/>
    </row>
    <row r="53536" spans="5:5" x14ac:dyDescent="0.25">
      <c r="E53536" s="53"/>
    </row>
    <row r="53537" spans="5:5" x14ac:dyDescent="0.25">
      <c r="E53537" s="53"/>
    </row>
    <row r="53538" spans="5:5" x14ac:dyDescent="0.25">
      <c r="E53538" s="53"/>
    </row>
    <row r="53539" spans="5:5" x14ac:dyDescent="0.25">
      <c r="E53539" s="53"/>
    </row>
    <row r="53540" spans="5:5" x14ac:dyDescent="0.25">
      <c r="E53540" s="53"/>
    </row>
    <row r="53541" spans="5:5" x14ac:dyDescent="0.25">
      <c r="E53541" s="53"/>
    </row>
    <row r="53542" spans="5:5" x14ac:dyDescent="0.25">
      <c r="E53542" s="53"/>
    </row>
    <row r="53543" spans="5:5" x14ac:dyDescent="0.25">
      <c r="E53543" s="53"/>
    </row>
    <row r="53544" spans="5:5" x14ac:dyDescent="0.25">
      <c r="E53544" s="53"/>
    </row>
    <row r="53545" spans="5:5" x14ac:dyDescent="0.25">
      <c r="E53545" s="53"/>
    </row>
    <row r="53546" spans="5:5" x14ac:dyDescent="0.25">
      <c r="E53546" s="53"/>
    </row>
    <row r="53547" spans="5:5" x14ac:dyDescent="0.25">
      <c r="E53547" s="53"/>
    </row>
    <row r="53548" spans="5:5" x14ac:dyDescent="0.25">
      <c r="E53548" s="53"/>
    </row>
    <row r="53549" spans="5:5" x14ac:dyDescent="0.25">
      <c r="E53549" s="53"/>
    </row>
    <row r="53550" spans="5:5" x14ac:dyDescent="0.25">
      <c r="E53550" s="53"/>
    </row>
    <row r="53551" spans="5:5" x14ac:dyDescent="0.25">
      <c r="E53551" s="53"/>
    </row>
    <row r="53552" spans="5:5" x14ac:dyDescent="0.25">
      <c r="E53552" s="53"/>
    </row>
    <row r="53553" spans="5:5" x14ac:dyDescent="0.25">
      <c r="E53553" s="53"/>
    </row>
    <row r="53554" spans="5:5" x14ac:dyDescent="0.25">
      <c r="E53554" s="53"/>
    </row>
    <row r="53555" spans="5:5" x14ac:dyDescent="0.25">
      <c r="E53555" s="53"/>
    </row>
    <row r="53556" spans="5:5" x14ac:dyDescent="0.25">
      <c r="E53556" s="53"/>
    </row>
    <row r="53557" spans="5:5" x14ac:dyDescent="0.25">
      <c r="E53557" s="53"/>
    </row>
    <row r="53558" spans="5:5" x14ac:dyDescent="0.25">
      <c r="E53558" s="53"/>
    </row>
    <row r="53559" spans="5:5" x14ac:dyDescent="0.25">
      <c r="E53559" s="53"/>
    </row>
    <row r="53560" spans="5:5" x14ac:dyDescent="0.25">
      <c r="E53560" s="53"/>
    </row>
    <row r="53561" spans="5:5" x14ac:dyDescent="0.25">
      <c r="E53561" s="53"/>
    </row>
    <row r="53562" spans="5:5" x14ac:dyDescent="0.25">
      <c r="E53562" s="53"/>
    </row>
    <row r="53563" spans="5:5" x14ac:dyDescent="0.25">
      <c r="E53563" s="53"/>
    </row>
    <row r="53564" spans="5:5" x14ac:dyDescent="0.25">
      <c r="E53564" s="53"/>
    </row>
    <row r="53565" spans="5:5" x14ac:dyDescent="0.25">
      <c r="E53565" s="53"/>
    </row>
    <row r="53566" spans="5:5" x14ac:dyDescent="0.25">
      <c r="E53566" s="53"/>
    </row>
    <row r="53567" spans="5:5" x14ac:dyDescent="0.25">
      <c r="E53567" s="53"/>
    </row>
    <row r="53568" spans="5:5" x14ac:dyDescent="0.25">
      <c r="E53568" s="53"/>
    </row>
    <row r="53569" spans="5:5" x14ac:dyDescent="0.25">
      <c r="E53569" s="53"/>
    </row>
    <row r="53570" spans="5:5" x14ac:dyDescent="0.25">
      <c r="E53570" s="53"/>
    </row>
    <row r="53571" spans="5:5" x14ac:dyDescent="0.25">
      <c r="E53571" s="53"/>
    </row>
    <row r="53572" spans="5:5" x14ac:dyDescent="0.25">
      <c r="E53572" s="53"/>
    </row>
    <row r="53573" spans="5:5" x14ac:dyDescent="0.25">
      <c r="E53573" s="53"/>
    </row>
    <row r="53574" spans="5:5" x14ac:dyDescent="0.25">
      <c r="E53574" s="53"/>
    </row>
    <row r="53575" spans="5:5" x14ac:dyDescent="0.25">
      <c r="E53575" s="53"/>
    </row>
    <row r="53576" spans="5:5" x14ac:dyDescent="0.25">
      <c r="E53576" s="53"/>
    </row>
    <row r="53577" spans="5:5" x14ac:dyDescent="0.25">
      <c r="E53577" s="53"/>
    </row>
    <row r="53578" spans="5:5" x14ac:dyDescent="0.25">
      <c r="E53578" s="53"/>
    </row>
    <row r="53579" spans="5:5" x14ac:dyDescent="0.25">
      <c r="E53579" s="53"/>
    </row>
    <row r="53580" spans="5:5" x14ac:dyDescent="0.25">
      <c r="E53580" s="53"/>
    </row>
    <row r="53581" spans="5:5" x14ac:dyDescent="0.25">
      <c r="E53581" s="53"/>
    </row>
    <row r="53582" spans="5:5" x14ac:dyDescent="0.25">
      <c r="E53582" s="53"/>
    </row>
    <row r="53583" spans="5:5" x14ac:dyDescent="0.25">
      <c r="E53583" s="53"/>
    </row>
    <row r="53584" spans="5:5" x14ac:dyDescent="0.25">
      <c r="E53584" s="53"/>
    </row>
    <row r="53585" spans="5:5" x14ac:dyDescent="0.25">
      <c r="E53585" s="53"/>
    </row>
    <row r="53586" spans="5:5" x14ac:dyDescent="0.25">
      <c r="E53586" s="53"/>
    </row>
    <row r="53587" spans="5:5" x14ac:dyDescent="0.25">
      <c r="E53587" s="53"/>
    </row>
    <row r="53588" spans="5:5" x14ac:dyDescent="0.25">
      <c r="E53588" s="53"/>
    </row>
    <row r="53589" spans="5:5" x14ac:dyDescent="0.25">
      <c r="E53589" s="53"/>
    </row>
    <row r="53590" spans="5:5" x14ac:dyDescent="0.25">
      <c r="E53590" s="53"/>
    </row>
    <row r="53591" spans="5:5" x14ac:dyDescent="0.25">
      <c r="E53591" s="53"/>
    </row>
    <row r="53592" spans="5:5" x14ac:dyDescent="0.25">
      <c r="E53592" s="53"/>
    </row>
    <row r="53593" spans="5:5" x14ac:dyDescent="0.25">
      <c r="E53593" s="53"/>
    </row>
    <row r="53594" spans="5:5" x14ac:dyDescent="0.25">
      <c r="E53594" s="53"/>
    </row>
    <row r="53595" spans="5:5" x14ac:dyDescent="0.25">
      <c r="E53595" s="53"/>
    </row>
    <row r="53596" spans="5:5" x14ac:dyDescent="0.25">
      <c r="E53596" s="53"/>
    </row>
    <row r="53597" spans="5:5" x14ac:dyDescent="0.25">
      <c r="E53597" s="53"/>
    </row>
    <row r="53598" spans="5:5" x14ac:dyDescent="0.25">
      <c r="E53598" s="53"/>
    </row>
    <row r="53599" spans="5:5" x14ac:dyDescent="0.25">
      <c r="E53599" s="53"/>
    </row>
    <row r="53600" spans="5:5" x14ac:dyDescent="0.25">
      <c r="E53600" s="53"/>
    </row>
    <row r="53601" spans="5:5" x14ac:dyDescent="0.25">
      <c r="E53601" s="53"/>
    </row>
    <row r="53602" spans="5:5" x14ac:dyDescent="0.25">
      <c r="E53602" s="53"/>
    </row>
    <row r="53603" spans="5:5" x14ac:dyDescent="0.25">
      <c r="E53603" s="53"/>
    </row>
    <row r="53604" spans="5:5" x14ac:dyDescent="0.25">
      <c r="E53604" s="53"/>
    </row>
    <row r="53605" spans="5:5" x14ac:dyDescent="0.25">
      <c r="E53605" s="53"/>
    </row>
    <row r="53606" spans="5:5" x14ac:dyDescent="0.25">
      <c r="E53606" s="53"/>
    </row>
    <row r="53607" spans="5:5" x14ac:dyDescent="0.25">
      <c r="E53607" s="53"/>
    </row>
    <row r="53608" spans="5:5" x14ac:dyDescent="0.25">
      <c r="E53608" s="53"/>
    </row>
    <row r="53609" spans="5:5" x14ac:dyDescent="0.25">
      <c r="E53609" s="53"/>
    </row>
    <row r="53610" spans="5:5" x14ac:dyDescent="0.25">
      <c r="E53610" s="53"/>
    </row>
    <row r="53611" spans="5:5" x14ac:dyDescent="0.25">
      <c r="E53611" s="53"/>
    </row>
    <row r="53612" spans="5:5" x14ac:dyDescent="0.25">
      <c r="E53612" s="53"/>
    </row>
    <row r="53613" spans="5:5" x14ac:dyDescent="0.25">
      <c r="E53613" s="53"/>
    </row>
    <row r="53614" spans="5:5" x14ac:dyDescent="0.25">
      <c r="E53614" s="53"/>
    </row>
    <row r="53615" spans="5:5" x14ac:dyDescent="0.25">
      <c r="E53615" s="53"/>
    </row>
    <row r="53616" spans="5:5" x14ac:dyDescent="0.25">
      <c r="E53616" s="53"/>
    </row>
    <row r="53617" spans="5:5" x14ac:dyDescent="0.25">
      <c r="E53617" s="53"/>
    </row>
    <row r="53618" spans="5:5" x14ac:dyDescent="0.25">
      <c r="E53618" s="53"/>
    </row>
    <row r="53619" spans="5:5" x14ac:dyDescent="0.25">
      <c r="E53619" s="53"/>
    </row>
    <row r="53620" spans="5:5" x14ac:dyDescent="0.25">
      <c r="E53620" s="53"/>
    </row>
    <row r="53621" spans="5:5" x14ac:dyDescent="0.25">
      <c r="E53621" s="53"/>
    </row>
    <row r="53622" spans="5:5" x14ac:dyDescent="0.25">
      <c r="E53622" s="53"/>
    </row>
    <row r="53623" spans="5:5" x14ac:dyDescent="0.25">
      <c r="E53623" s="53"/>
    </row>
    <row r="53624" spans="5:5" x14ac:dyDescent="0.25">
      <c r="E53624" s="53"/>
    </row>
    <row r="53625" spans="5:5" x14ac:dyDescent="0.25">
      <c r="E53625" s="53"/>
    </row>
    <row r="53626" spans="5:5" x14ac:dyDescent="0.25">
      <c r="E53626" s="53"/>
    </row>
    <row r="53627" spans="5:5" x14ac:dyDescent="0.25">
      <c r="E53627" s="53"/>
    </row>
    <row r="53628" spans="5:5" x14ac:dyDescent="0.25">
      <c r="E53628" s="53"/>
    </row>
    <row r="53629" spans="5:5" x14ac:dyDescent="0.25">
      <c r="E53629" s="53"/>
    </row>
    <row r="53630" spans="5:5" x14ac:dyDescent="0.25">
      <c r="E53630" s="53"/>
    </row>
    <row r="53631" spans="5:5" x14ac:dyDescent="0.25">
      <c r="E53631" s="53"/>
    </row>
    <row r="53632" spans="5:5" x14ac:dyDescent="0.25">
      <c r="E53632" s="53"/>
    </row>
    <row r="53633" spans="5:5" x14ac:dyDescent="0.25">
      <c r="E53633" s="53"/>
    </row>
    <row r="53634" spans="5:5" x14ac:dyDescent="0.25">
      <c r="E53634" s="53"/>
    </row>
    <row r="53635" spans="5:5" x14ac:dyDescent="0.25">
      <c r="E53635" s="53"/>
    </row>
    <row r="53636" spans="5:5" x14ac:dyDescent="0.25">
      <c r="E53636" s="53"/>
    </row>
    <row r="53637" spans="5:5" x14ac:dyDescent="0.25">
      <c r="E53637" s="53"/>
    </row>
    <row r="53638" spans="5:5" x14ac:dyDescent="0.25">
      <c r="E53638" s="53"/>
    </row>
    <row r="53639" spans="5:5" x14ac:dyDescent="0.25">
      <c r="E53639" s="53"/>
    </row>
    <row r="53640" spans="5:5" x14ac:dyDescent="0.25">
      <c r="E53640" s="53"/>
    </row>
    <row r="53641" spans="5:5" x14ac:dyDescent="0.25">
      <c r="E53641" s="53"/>
    </row>
    <row r="53642" spans="5:5" x14ac:dyDescent="0.25">
      <c r="E53642" s="53"/>
    </row>
    <row r="53643" spans="5:5" x14ac:dyDescent="0.25">
      <c r="E53643" s="53"/>
    </row>
    <row r="53644" spans="5:5" x14ac:dyDescent="0.25">
      <c r="E53644" s="53"/>
    </row>
    <row r="53645" spans="5:5" x14ac:dyDescent="0.25">
      <c r="E53645" s="53"/>
    </row>
    <row r="53646" spans="5:5" x14ac:dyDescent="0.25">
      <c r="E53646" s="53"/>
    </row>
    <row r="53647" spans="5:5" x14ac:dyDescent="0.25">
      <c r="E53647" s="53"/>
    </row>
    <row r="53648" spans="5:5" x14ac:dyDescent="0.25">
      <c r="E53648" s="53"/>
    </row>
    <row r="53649" spans="5:5" x14ac:dyDescent="0.25">
      <c r="E53649" s="53"/>
    </row>
    <row r="53650" spans="5:5" x14ac:dyDescent="0.25">
      <c r="E53650" s="53"/>
    </row>
    <row r="53651" spans="5:5" x14ac:dyDescent="0.25">
      <c r="E53651" s="53"/>
    </row>
    <row r="53652" spans="5:5" x14ac:dyDescent="0.25">
      <c r="E53652" s="53"/>
    </row>
    <row r="53653" spans="5:5" x14ac:dyDescent="0.25">
      <c r="E53653" s="53"/>
    </row>
    <row r="53654" spans="5:5" x14ac:dyDescent="0.25">
      <c r="E53654" s="53"/>
    </row>
    <row r="53655" spans="5:5" x14ac:dyDescent="0.25">
      <c r="E53655" s="53"/>
    </row>
    <row r="53656" spans="5:5" x14ac:dyDescent="0.25">
      <c r="E53656" s="53"/>
    </row>
    <row r="53657" spans="5:5" x14ac:dyDescent="0.25">
      <c r="E53657" s="53"/>
    </row>
    <row r="53658" spans="5:5" x14ac:dyDescent="0.25">
      <c r="E53658" s="53"/>
    </row>
    <row r="53659" spans="5:5" x14ac:dyDescent="0.25">
      <c r="E53659" s="53"/>
    </row>
    <row r="53660" spans="5:5" x14ac:dyDescent="0.25">
      <c r="E53660" s="53"/>
    </row>
    <row r="53661" spans="5:5" x14ac:dyDescent="0.25">
      <c r="E53661" s="53"/>
    </row>
    <row r="53662" spans="5:5" x14ac:dyDescent="0.25">
      <c r="E53662" s="53"/>
    </row>
    <row r="53663" spans="5:5" x14ac:dyDescent="0.25">
      <c r="E53663" s="53"/>
    </row>
    <row r="53664" spans="5:5" x14ac:dyDescent="0.25">
      <c r="E53664" s="53"/>
    </row>
    <row r="53665" spans="5:5" x14ac:dyDescent="0.25">
      <c r="E53665" s="53"/>
    </row>
    <row r="53666" spans="5:5" x14ac:dyDescent="0.25">
      <c r="E53666" s="53"/>
    </row>
    <row r="53667" spans="5:5" x14ac:dyDescent="0.25">
      <c r="E53667" s="53"/>
    </row>
    <row r="53668" spans="5:5" x14ac:dyDescent="0.25">
      <c r="E53668" s="53"/>
    </row>
    <row r="53669" spans="5:5" x14ac:dyDescent="0.25">
      <c r="E53669" s="53"/>
    </row>
    <row r="53670" spans="5:5" x14ac:dyDescent="0.25">
      <c r="E53670" s="53"/>
    </row>
    <row r="53671" spans="5:5" x14ac:dyDescent="0.25">
      <c r="E53671" s="53"/>
    </row>
    <row r="53672" spans="5:5" x14ac:dyDescent="0.25">
      <c r="E53672" s="53"/>
    </row>
    <row r="53673" spans="5:5" x14ac:dyDescent="0.25">
      <c r="E53673" s="53"/>
    </row>
    <row r="53674" spans="5:5" x14ac:dyDescent="0.25">
      <c r="E53674" s="53"/>
    </row>
    <row r="53675" spans="5:5" x14ac:dyDescent="0.25">
      <c r="E53675" s="53"/>
    </row>
    <row r="53676" spans="5:5" x14ac:dyDescent="0.25">
      <c r="E53676" s="53"/>
    </row>
    <row r="53677" spans="5:5" x14ac:dyDescent="0.25">
      <c r="E53677" s="53"/>
    </row>
    <row r="53678" spans="5:5" x14ac:dyDescent="0.25">
      <c r="E53678" s="53"/>
    </row>
    <row r="53679" spans="5:5" x14ac:dyDescent="0.25">
      <c r="E53679" s="53"/>
    </row>
    <row r="53680" spans="5:5" x14ac:dyDescent="0.25">
      <c r="E53680" s="53"/>
    </row>
    <row r="53681" spans="5:5" x14ac:dyDescent="0.25">
      <c r="E53681" s="53"/>
    </row>
    <row r="53682" spans="5:5" x14ac:dyDescent="0.25">
      <c r="E53682" s="53"/>
    </row>
    <row r="53683" spans="5:5" x14ac:dyDescent="0.25">
      <c r="E53683" s="53"/>
    </row>
    <row r="53684" spans="5:5" x14ac:dyDescent="0.25">
      <c r="E53684" s="53"/>
    </row>
    <row r="53685" spans="5:5" x14ac:dyDescent="0.25">
      <c r="E53685" s="53"/>
    </row>
    <row r="53686" spans="5:5" x14ac:dyDescent="0.25">
      <c r="E53686" s="53"/>
    </row>
    <row r="53687" spans="5:5" x14ac:dyDescent="0.25">
      <c r="E53687" s="53"/>
    </row>
    <row r="53688" spans="5:5" x14ac:dyDescent="0.25">
      <c r="E53688" s="53"/>
    </row>
    <row r="53689" spans="5:5" x14ac:dyDescent="0.25">
      <c r="E53689" s="53"/>
    </row>
    <row r="53690" spans="5:5" x14ac:dyDescent="0.25">
      <c r="E53690" s="53"/>
    </row>
    <row r="53691" spans="5:5" x14ac:dyDescent="0.25">
      <c r="E53691" s="53"/>
    </row>
    <row r="53692" spans="5:5" x14ac:dyDescent="0.25">
      <c r="E53692" s="53"/>
    </row>
    <row r="53693" spans="5:5" x14ac:dyDescent="0.25">
      <c r="E53693" s="53"/>
    </row>
    <row r="53694" spans="5:5" x14ac:dyDescent="0.25">
      <c r="E53694" s="53"/>
    </row>
    <row r="53695" spans="5:5" x14ac:dyDescent="0.25">
      <c r="E53695" s="53"/>
    </row>
    <row r="53696" spans="5:5" x14ac:dyDescent="0.25">
      <c r="E53696" s="53"/>
    </row>
    <row r="53697" spans="5:5" x14ac:dyDescent="0.25">
      <c r="E53697" s="53"/>
    </row>
    <row r="53698" spans="5:5" x14ac:dyDescent="0.25">
      <c r="E53698" s="53"/>
    </row>
    <row r="53699" spans="5:5" x14ac:dyDescent="0.25">
      <c r="E53699" s="53"/>
    </row>
    <row r="53700" spans="5:5" x14ac:dyDescent="0.25">
      <c r="E53700" s="53"/>
    </row>
    <row r="53701" spans="5:5" x14ac:dyDescent="0.25">
      <c r="E53701" s="53"/>
    </row>
    <row r="53702" spans="5:5" x14ac:dyDescent="0.25">
      <c r="E53702" s="53"/>
    </row>
    <row r="53703" spans="5:5" x14ac:dyDescent="0.25">
      <c r="E53703" s="53"/>
    </row>
    <row r="53704" spans="5:5" x14ac:dyDescent="0.25">
      <c r="E53704" s="53"/>
    </row>
    <row r="53705" spans="5:5" x14ac:dyDescent="0.25">
      <c r="E53705" s="53"/>
    </row>
    <row r="53706" spans="5:5" x14ac:dyDescent="0.25">
      <c r="E53706" s="53"/>
    </row>
    <row r="53707" spans="5:5" x14ac:dyDescent="0.25">
      <c r="E53707" s="53"/>
    </row>
    <row r="53708" spans="5:5" x14ac:dyDescent="0.25">
      <c r="E53708" s="53"/>
    </row>
    <row r="53709" spans="5:5" x14ac:dyDescent="0.25">
      <c r="E53709" s="53"/>
    </row>
    <row r="53710" spans="5:5" x14ac:dyDescent="0.25">
      <c r="E53710" s="53"/>
    </row>
    <row r="53711" spans="5:5" x14ac:dyDescent="0.25">
      <c r="E53711" s="53"/>
    </row>
    <row r="53712" spans="5:5" x14ac:dyDescent="0.25">
      <c r="E53712" s="53"/>
    </row>
    <row r="53713" spans="5:5" x14ac:dyDescent="0.25">
      <c r="E53713" s="53"/>
    </row>
    <row r="53714" spans="5:5" x14ac:dyDescent="0.25">
      <c r="E53714" s="53"/>
    </row>
    <row r="53715" spans="5:5" x14ac:dyDescent="0.25">
      <c r="E53715" s="53"/>
    </row>
    <row r="53716" spans="5:5" x14ac:dyDescent="0.25">
      <c r="E53716" s="53"/>
    </row>
    <row r="53717" spans="5:5" x14ac:dyDescent="0.25">
      <c r="E53717" s="53"/>
    </row>
    <row r="53718" spans="5:5" x14ac:dyDescent="0.25">
      <c r="E53718" s="53"/>
    </row>
    <row r="53719" spans="5:5" x14ac:dyDescent="0.25">
      <c r="E53719" s="53"/>
    </row>
    <row r="53720" spans="5:5" x14ac:dyDescent="0.25">
      <c r="E53720" s="53"/>
    </row>
    <row r="53721" spans="5:5" x14ac:dyDescent="0.25">
      <c r="E53721" s="53"/>
    </row>
    <row r="53722" spans="5:5" x14ac:dyDescent="0.25">
      <c r="E53722" s="53"/>
    </row>
    <row r="53723" spans="5:5" x14ac:dyDescent="0.25">
      <c r="E53723" s="53"/>
    </row>
    <row r="53724" spans="5:5" x14ac:dyDescent="0.25">
      <c r="E53724" s="53"/>
    </row>
    <row r="53725" spans="5:5" x14ac:dyDescent="0.25">
      <c r="E53725" s="53"/>
    </row>
    <row r="53726" spans="5:5" x14ac:dyDescent="0.25">
      <c r="E53726" s="53"/>
    </row>
    <row r="53727" spans="5:5" x14ac:dyDescent="0.25">
      <c r="E53727" s="53"/>
    </row>
    <row r="53728" spans="5:5" x14ac:dyDescent="0.25">
      <c r="E53728" s="53"/>
    </row>
    <row r="53729" spans="5:5" x14ac:dyDescent="0.25">
      <c r="E53729" s="53"/>
    </row>
    <row r="53730" spans="5:5" x14ac:dyDescent="0.25">
      <c r="E53730" s="53"/>
    </row>
    <row r="53731" spans="5:5" x14ac:dyDescent="0.25">
      <c r="E53731" s="53"/>
    </row>
    <row r="53732" spans="5:5" x14ac:dyDescent="0.25">
      <c r="E53732" s="53"/>
    </row>
    <row r="53733" spans="5:5" x14ac:dyDescent="0.25">
      <c r="E53733" s="53"/>
    </row>
    <row r="53734" spans="5:5" x14ac:dyDescent="0.25">
      <c r="E53734" s="53"/>
    </row>
    <row r="53735" spans="5:5" x14ac:dyDescent="0.25">
      <c r="E53735" s="53"/>
    </row>
    <row r="53736" spans="5:5" x14ac:dyDescent="0.25">
      <c r="E53736" s="53"/>
    </row>
    <row r="53737" spans="5:5" x14ac:dyDescent="0.25">
      <c r="E53737" s="53"/>
    </row>
    <row r="53738" spans="5:5" x14ac:dyDescent="0.25">
      <c r="E53738" s="53"/>
    </row>
    <row r="53739" spans="5:5" x14ac:dyDescent="0.25">
      <c r="E53739" s="53"/>
    </row>
    <row r="53740" spans="5:5" x14ac:dyDescent="0.25">
      <c r="E53740" s="53"/>
    </row>
    <row r="53741" spans="5:5" x14ac:dyDescent="0.25">
      <c r="E53741" s="53"/>
    </row>
    <row r="53742" spans="5:5" x14ac:dyDescent="0.25">
      <c r="E53742" s="53"/>
    </row>
    <row r="53743" spans="5:5" x14ac:dyDescent="0.25">
      <c r="E53743" s="53"/>
    </row>
    <row r="53744" spans="5:5" x14ac:dyDescent="0.25">
      <c r="E53744" s="53"/>
    </row>
    <row r="53745" spans="5:5" x14ac:dyDescent="0.25">
      <c r="E53745" s="53"/>
    </row>
    <row r="53746" spans="5:5" x14ac:dyDescent="0.25">
      <c r="E53746" s="53"/>
    </row>
    <row r="53747" spans="5:5" x14ac:dyDescent="0.25">
      <c r="E53747" s="53"/>
    </row>
    <row r="53748" spans="5:5" x14ac:dyDescent="0.25">
      <c r="E53748" s="53"/>
    </row>
    <row r="53749" spans="5:5" x14ac:dyDescent="0.25">
      <c r="E53749" s="53"/>
    </row>
    <row r="53750" spans="5:5" x14ac:dyDescent="0.25">
      <c r="E53750" s="53"/>
    </row>
    <row r="53751" spans="5:5" x14ac:dyDescent="0.25">
      <c r="E53751" s="53"/>
    </row>
    <row r="53752" spans="5:5" x14ac:dyDescent="0.25">
      <c r="E53752" s="53"/>
    </row>
    <row r="53753" spans="5:5" x14ac:dyDescent="0.25">
      <c r="E53753" s="53"/>
    </row>
    <row r="53754" spans="5:5" x14ac:dyDescent="0.25">
      <c r="E53754" s="53"/>
    </row>
    <row r="53755" spans="5:5" x14ac:dyDescent="0.25">
      <c r="E53755" s="53"/>
    </row>
    <row r="53756" spans="5:5" x14ac:dyDescent="0.25">
      <c r="E53756" s="53"/>
    </row>
    <row r="53757" spans="5:5" x14ac:dyDescent="0.25">
      <c r="E53757" s="53"/>
    </row>
    <row r="53758" spans="5:5" x14ac:dyDescent="0.25">
      <c r="E53758" s="53"/>
    </row>
    <row r="53759" spans="5:5" x14ac:dyDescent="0.25">
      <c r="E53759" s="53"/>
    </row>
    <row r="53760" spans="5:5" x14ac:dyDescent="0.25">
      <c r="E53760" s="53"/>
    </row>
    <row r="53761" spans="5:5" x14ac:dyDescent="0.25">
      <c r="E53761" s="53"/>
    </row>
    <row r="53762" spans="5:5" x14ac:dyDescent="0.25">
      <c r="E53762" s="53"/>
    </row>
    <row r="53763" spans="5:5" x14ac:dyDescent="0.25">
      <c r="E53763" s="53"/>
    </row>
    <row r="53764" spans="5:5" x14ac:dyDescent="0.25">
      <c r="E53764" s="53"/>
    </row>
    <row r="53765" spans="5:5" x14ac:dyDescent="0.25">
      <c r="E53765" s="53"/>
    </row>
    <row r="53766" spans="5:5" x14ac:dyDescent="0.25">
      <c r="E53766" s="53"/>
    </row>
    <row r="53767" spans="5:5" x14ac:dyDescent="0.25">
      <c r="E53767" s="53"/>
    </row>
    <row r="53768" spans="5:5" x14ac:dyDescent="0.25">
      <c r="E53768" s="53"/>
    </row>
    <row r="53769" spans="5:5" x14ac:dyDescent="0.25">
      <c r="E53769" s="53"/>
    </row>
    <row r="53770" spans="5:5" x14ac:dyDescent="0.25">
      <c r="E53770" s="53"/>
    </row>
    <row r="53771" spans="5:5" x14ac:dyDescent="0.25">
      <c r="E53771" s="53"/>
    </row>
    <row r="53772" spans="5:5" x14ac:dyDescent="0.25">
      <c r="E53772" s="53"/>
    </row>
    <row r="53773" spans="5:5" x14ac:dyDescent="0.25">
      <c r="E53773" s="53"/>
    </row>
    <row r="53774" spans="5:5" x14ac:dyDescent="0.25">
      <c r="E53774" s="53"/>
    </row>
    <row r="53775" spans="5:5" x14ac:dyDescent="0.25">
      <c r="E53775" s="53"/>
    </row>
    <row r="53776" spans="5:5" x14ac:dyDescent="0.25">
      <c r="E53776" s="53"/>
    </row>
    <row r="53777" spans="5:5" x14ac:dyDescent="0.25">
      <c r="E53777" s="53"/>
    </row>
    <row r="53778" spans="5:5" x14ac:dyDescent="0.25">
      <c r="E53778" s="53"/>
    </row>
    <row r="53779" spans="5:5" x14ac:dyDescent="0.25">
      <c r="E53779" s="53"/>
    </row>
    <row r="53780" spans="5:5" x14ac:dyDescent="0.25">
      <c r="E53780" s="53"/>
    </row>
    <row r="53781" spans="5:5" x14ac:dyDescent="0.25">
      <c r="E53781" s="53"/>
    </row>
    <row r="53782" spans="5:5" x14ac:dyDescent="0.25">
      <c r="E53782" s="53"/>
    </row>
    <row r="53783" spans="5:5" x14ac:dyDescent="0.25">
      <c r="E53783" s="53"/>
    </row>
    <row r="53784" spans="5:5" x14ac:dyDescent="0.25">
      <c r="E53784" s="53"/>
    </row>
    <row r="53785" spans="5:5" x14ac:dyDescent="0.25">
      <c r="E53785" s="53"/>
    </row>
    <row r="53786" spans="5:5" x14ac:dyDescent="0.25">
      <c r="E53786" s="53"/>
    </row>
    <row r="53787" spans="5:5" x14ac:dyDescent="0.25">
      <c r="E53787" s="53"/>
    </row>
    <row r="53788" spans="5:5" x14ac:dyDescent="0.25">
      <c r="E53788" s="53"/>
    </row>
    <row r="53789" spans="5:5" x14ac:dyDescent="0.25">
      <c r="E53789" s="53"/>
    </row>
    <row r="53790" spans="5:5" x14ac:dyDescent="0.25">
      <c r="E53790" s="53"/>
    </row>
    <row r="53791" spans="5:5" x14ac:dyDescent="0.25">
      <c r="E53791" s="53"/>
    </row>
    <row r="53792" spans="5:5" x14ac:dyDescent="0.25">
      <c r="E53792" s="53"/>
    </row>
    <row r="53793" spans="5:5" x14ac:dyDescent="0.25">
      <c r="E53793" s="53"/>
    </row>
    <row r="53794" spans="5:5" x14ac:dyDescent="0.25">
      <c r="E53794" s="53"/>
    </row>
    <row r="53795" spans="5:5" x14ac:dyDescent="0.25">
      <c r="E53795" s="53"/>
    </row>
    <row r="53796" spans="5:5" x14ac:dyDescent="0.25">
      <c r="E53796" s="53"/>
    </row>
    <row r="53797" spans="5:5" x14ac:dyDescent="0.25">
      <c r="E53797" s="53"/>
    </row>
    <row r="53798" spans="5:5" x14ac:dyDescent="0.25">
      <c r="E53798" s="53"/>
    </row>
    <row r="53799" spans="5:5" x14ac:dyDescent="0.25">
      <c r="E53799" s="53"/>
    </row>
    <row r="53800" spans="5:5" x14ac:dyDescent="0.25">
      <c r="E53800" s="53"/>
    </row>
    <row r="53801" spans="5:5" x14ac:dyDescent="0.25">
      <c r="E53801" s="53"/>
    </row>
    <row r="53802" spans="5:5" x14ac:dyDescent="0.25">
      <c r="E53802" s="53"/>
    </row>
    <row r="53803" spans="5:5" x14ac:dyDescent="0.25">
      <c r="E53803" s="53"/>
    </row>
    <row r="53804" spans="5:5" x14ac:dyDescent="0.25">
      <c r="E53804" s="53"/>
    </row>
    <row r="53805" spans="5:5" x14ac:dyDescent="0.25">
      <c r="E53805" s="53"/>
    </row>
    <row r="53806" spans="5:5" x14ac:dyDescent="0.25">
      <c r="E53806" s="53"/>
    </row>
    <row r="53807" spans="5:5" x14ac:dyDescent="0.25">
      <c r="E53807" s="53"/>
    </row>
    <row r="53808" spans="5:5" x14ac:dyDescent="0.25">
      <c r="E53808" s="53"/>
    </row>
    <row r="53809" spans="5:5" x14ac:dyDescent="0.25">
      <c r="E53809" s="53"/>
    </row>
    <row r="53810" spans="5:5" x14ac:dyDescent="0.25">
      <c r="E53810" s="53"/>
    </row>
    <row r="53811" spans="5:5" x14ac:dyDescent="0.25">
      <c r="E53811" s="53"/>
    </row>
    <row r="53812" spans="5:5" x14ac:dyDescent="0.25">
      <c r="E53812" s="53"/>
    </row>
    <row r="53813" spans="5:5" x14ac:dyDescent="0.25">
      <c r="E53813" s="53"/>
    </row>
    <row r="53814" spans="5:5" x14ac:dyDescent="0.25">
      <c r="E53814" s="53"/>
    </row>
    <row r="53815" spans="5:5" x14ac:dyDescent="0.25">
      <c r="E53815" s="53"/>
    </row>
    <row r="53816" spans="5:5" x14ac:dyDescent="0.25">
      <c r="E53816" s="53"/>
    </row>
    <row r="53817" spans="5:5" x14ac:dyDescent="0.25">
      <c r="E53817" s="53"/>
    </row>
    <row r="53818" spans="5:5" x14ac:dyDescent="0.25">
      <c r="E53818" s="53"/>
    </row>
    <row r="53819" spans="5:5" x14ac:dyDescent="0.25">
      <c r="E53819" s="53"/>
    </row>
    <row r="53820" spans="5:5" x14ac:dyDescent="0.25">
      <c r="E53820" s="53"/>
    </row>
    <row r="53821" spans="5:5" x14ac:dyDescent="0.25">
      <c r="E53821" s="53"/>
    </row>
    <row r="53822" spans="5:5" x14ac:dyDescent="0.25">
      <c r="E53822" s="53"/>
    </row>
    <row r="53823" spans="5:5" x14ac:dyDescent="0.25">
      <c r="E53823" s="53"/>
    </row>
    <row r="53824" spans="5:5" x14ac:dyDescent="0.25">
      <c r="E53824" s="53"/>
    </row>
    <row r="53825" spans="5:5" x14ac:dyDescent="0.25">
      <c r="E53825" s="53"/>
    </row>
    <row r="53826" spans="5:5" x14ac:dyDescent="0.25">
      <c r="E53826" s="53"/>
    </row>
    <row r="53827" spans="5:5" x14ac:dyDescent="0.25">
      <c r="E53827" s="53"/>
    </row>
    <row r="53828" spans="5:5" x14ac:dyDescent="0.25">
      <c r="E53828" s="53"/>
    </row>
    <row r="53829" spans="5:5" x14ac:dyDescent="0.25">
      <c r="E53829" s="53"/>
    </row>
    <row r="53830" spans="5:5" x14ac:dyDescent="0.25">
      <c r="E53830" s="53"/>
    </row>
    <row r="53831" spans="5:5" x14ac:dyDescent="0.25">
      <c r="E53831" s="53"/>
    </row>
    <row r="53832" spans="5:5" x14ac:dyDescent="0.25">
      <c r="E53832" s="53"/>
    </row>
    <row r="53833" spans="5:5" x14ac:dyDescent="0.25">
      <c r="E53833" s="53"/>
    </row>
    <row r="53834" spans="5:5" x14ac:dyDescent="0.25">
      <c r="E53834" s="53"/>
    </row>
    <row r="53835" spans="5:5" x14ac:dyDescent="0.25">
      <c r="E53835" s="53"/>
    </row>
    <row r="53836" spans="5:5" x14ac:dyDescent="0.25">
      <c r="E53836" s="53"/>
    </row>
    <row r="53837" spans="5:5" x14ac:dyDescent="0.25">
      <c r="E53837" s="53"/>
    </row>
    <row r="53838" spans="5:5" x14ac:dyDescent="0.25">
      <c r="E53838" s="53"/>
    </row>
    <row r="53839" spans="5:5" x14ac:dyDescent="0.25">
      <c r="E53839" s="53"/>
    </row>
    <row r="53840" spans="5:5" x14ac:dyDescent="0.25">
      <c r="E53840" s="53"/>
    </row>
    <row r="53841" spans="5:5" x14ac:dyDescent="0.25">
      <c r="E53841" s="53"/>
    </row>
    <row r="53842" spans="5:5" x14ac:dyDescent="0.25">
      <c r="E53842" s="53"/>
    </row>
    <row r="53843" spans="5:5" x14ac:dyDescent="0.25">
      <c r="E53843" s="53"/>
    </row>
    <row r="53844" spans="5:5" x14ac:dyDescent="0.25">
      <c r="E53844" s="53"/>
    </row>
    <row r="53845" spans="5:5" x14ac:dyDescent="0.25">
      <c r="E53845" s="53"/>
    </row>
    <row r="53846" spans="5:5" x14ac:dyDescent="0.25">
      <c r="E53846" s="53"/>
    </row>
    <row r="53847" spans="5:5" x14ac:dyDescent="0.25">
      <c r="E53847" s="53"/>
    </row>
    <row r="53848" spans="5:5" x14ac:dyDescent="0.25">
      <c r="E53848" s="53"/>
    </row>
    <row r="53849" spans="5:5" x14ac:dyDescent="0.25">
      <c r="E53849" s="53"/>
    </row>
    <row r="53850" spans="5:5" x14ac:dyDescent="0.25">
      <c r="E53850" s="53"/>
    </row>
    <row r="53851" spans="5:5" x14ac:dyDescent="0.25">
      <c r="E53851" s="53"/>
    </row>
    <row r="53852" spans="5:5" x14ac:dyDescent="0.25">
      <c r="E53852" s="53"/>
    </row>
    <row r="53853" spans="5:5" x14ac:dyDescent="0.25">
      <c r="E53853" s="53"/>
    </row>
    <row r="53854" spans="5:5" x14ac:dyDescent="0.25">
      <c r="E53854" s="53"/>
    </row>
    <row r="53855" spans="5:5" x14ac:dyDescent="0.25">
      <c r="E53855" s="53"/>
    </row>
    <row r="53856" spans="5:5" x14ac:dyDescent="0.25">
      <c r="E53856" s="53"/>
    </row>
    <row r="53857" spans="5:5" x14ac:dyDescent="0.25">
      <c r="E53857" s="53"/>
    </row>
    <row r="53858" spans="5:5" x14ac:dyDescent="0.25">
      <c r="E53858" s="53"/>
    </row>
    <row r="53859" spans="5:5" x14ac:dyDescent="0.25">
      <c r="E53859" s="53"/>
    </row>
    <row r="53860" spans="5:5" x14ac:dyDescent="0.25">
      <c r="E53860" s="53"/>
    </row>
    <row r="53861" spans="5:5" x14ac:dyDescent="0.25">
      <c r="E53861" s="53"/>
    </row>
    <row r="53862" spans="5:5" x14ac:dyDescent="0.25">
      <c r="E53862" s="53"/>
    </row>
    <row r="53863" spans="5:5" x14ac:dyDescent="0.25">
      <c r="E53863" s="53"/>
    </row>
    <row r="53864" spans="5:5" x14ac:dyDescent="0.25">
      <c r="E53864" s="53"/>
    </row>
    <row r="53865" spans="5:5" x14ac:dyDescent="0.25">
      <c r="E53865" s="53"/>
    </row>
    <row r="53866" spans="5:5" x14ac:dyDescent="0.25">
      <c r="E53866" s="53"/>
    </row>
    <row r="53867" spans="5:5" x14ac:dyDescent="0.25">
      <c r="E53867" s="53"/>
    </row>
    <row r="53868" spans="5:5" x14ac:dyDescent="0.25">
      <c r="E53868" s="53"/>
    </row>
    <row r="53869" spans="5:5" x14ac:dyDescent="0.25">
      <c r="E53869" s="53"/>
    </row>
    <row r="53870" spans="5:5" x14ac:dyDescent="0.25">
      <c r="E53870" s="53"/>
    </row>
    <row r="53871" spans="5:5" x14ac:dyDescent="0.25">
      <c r="E53871" s="53"/>
    </row>
    <row r="53872" spans="5:5" x14ac:dyDescent="0.25">
      <c r="E53872" s="53"/>
    </row>
    <row r="53873" spans="5:5" x14ac:dyDescent="0.25">
      <c r="E53873" s="53"/>
    </row>
    <row r="53874" spans="5:5" x14ac:dyDescent="0.25">
      <c r="E53874" s="53"/>
    </row>
    <row r="53875" spans="5:5" x14ac:dyDescent="0.25">
      <c r="E53875" s="53"/>
    </row>
    <row r="53876" spans="5:5" x14ac:dyDescent="0.25">
      <c r="E53876" s="53"/>
    </row>
    <row r="53877" spans="5:5" x14ac:dyDescent="0.25">
      <c r="E53877" s="53"/>
    </row>
    <row r="53878" spans="5:5" x14ac:dyDescent="0.25">
      <c r="E53878" s="53"/>
    </row>
    <row r="53879" spans="5:5" x14ac:dyDescent="0.25">
      <c r="E53879" s="53"/>
    </row>
    <row r="53880" spans="5:5" x14ac:dyDescent="0.25">
      <c r="E53880" s="53"/>
    </row>
    <row r="53881" spans="5:5" x14ac:dyDescent="0.25">
      <c r="E53881" s="53"/>
    </row>
    <row r="53882" spans="5:5" x14ac:dyDescent="0.25">
      <c r="E53882" s="53"/>
    </row>
    <row r="53883" spans="5:5" x14ac:dyDescent="0.25">
      <c r="E53883" s="53"/>
    </row>
    <row r="53884" spans="5:5" x14ac:dyDescent="0.25">
      <c r="E53884" s="53"/>
    </row>
    <row r="53885" spans="5:5" x14ac:dyDescent="0.25">
      <c r="E53885" s="53"/>
    </row>
    <row r="53886" spans="5:5" x14ac:dyDescent="0.25">
      <c r="E53886" s="53"/>
    </row>
    <row r="53887" spans="5:5" x14ac:dyDescent="0.25">
      <c r="E53887" s="53"/>
    </row>
    <row r="53888" spans="5:5" x14ac:dyDescent="0.25">
      <c r="E53888" s="53"/>
    </row>
    <row r="53889" spans="5:5" x14ac:dyDescent="0.25">
      <c r="E53889" s="53"/>
    </row>
    <row r="53890" spans="5:5" x14ac:dyDescent="0.25">
      <c r="E53890" s="53"/>
    </row>
    <row r="53891" spans="5:5" x14ac:dyDescent="0.25">
      <c r="E53891" s="53"/>
    </row>
    <row r="53892" spans="5:5" x14ac:dyDescent="0.25">
      <c r="E53892" s="53"/>
    </row>
    <row r="53893" spans="5:5" x14ac:dyDescent="0.25">
      <c r="E53893" s="53"/>
    </row>
    <row r="53894" spans="5:5" x14ac:dyDescent="0.25">
      <c r="E53894" s="53"/>
    </row>
    <row r="53895" spans="5:5" x14ac:dyDescent="0.25">
      <c r="E53895" s="53"/>
    </row>
    <row r="53896" spans="5:5" x14ac:dyDescent="0.25">
      <c r="E53896" s="53"/>
    </row>
    <row r="53897" spans="5:5" x14ac:dyDescent="0.25">
      <c r="E53897" s="53"/>
    </row>
    <row r="53898" spans="5:5" x14ac:dyDescent="0.25">
      <c r="E53898" s="53"/>
    </row>
    <row r="53899" spans="5:5" x14ac:dyDescent="0.25">
      <c r="E53899" s="53"/>
    </row>
    <row r="53900" spans="5:5" x14ac:dyDescent="0.25">
      <c r="E53900" s="53"/>
    </row>
    <row r="53901" spans="5:5" x14ac:dyDescent="0.25">
      <c r="E53901" s="53"/>
    </row>
    <row r="53902" spans="5:5" x14ac:dyDescent="0.25">
      <c r="E53902" s="53"/>
    </row>
    <row r="53903" spans="5:5" x14ac:dyDescent="0.25">
      <c r="E53903" s="53"/>
    </row>
    <row r="53904" spans="5:5" x14ac:dyDescent="0.25">
      <c r="E53904" s="53"/>
    </row>
    <row r="53905" spans="5:5" x14ac:dyDescent="0.25">
      <c r="E53905" s="53"/>
    </row>
    <row r="53906" spans="5:5" x14ac:dyDescent="0.25">
      <c r="E53906" s="53"/>
    </row>
    <row r="53907" spans="5:5" x14ac:dyDescent="0.25">
      <c r="E53907" s="53"/>
    </row>
    <row r="53908" spans="5:5" x14ac:dyDescent="0.25">
      <c r="E53908" s="53"/>
    </row>
    <row r="53909" spans="5:5" x14ac:dyDescent="0.25">
      <c r="E53909" s="53"/>
    </row>
    <row r="53910" spans="5:5" x14ac:dyDescent="0.25">
      <c r="E53910" s="53"/>
    </row>
    <row r="53911" spans="5:5" x14ac:dyDescent="0.25">
      <c r="E53911" s="53"/>
    </row>
    <row r="53912" spans="5:5" x14ac:dyDescent="0.25">
      <c r="E53912" s="53"/>
    </row>
    <row r="53913" spans="5:5" x14ac:dyDescent="0.25">
      <c r="E53913" s="53"/>
    </row>
    <row r="53914" spans="5:5" x14ac:dyDescent="0.25">
      <c r="E53914" s="53"/>
    </row>
    <row r="53915" spans="5:5" x14ac:dyDescent="0.25">
      <c r="E53915" s="53"/>
    </row>
    <row r="53916" spans="5:5" x14ac:dyDescent="0.25">
      <c r="E53916" s="53"/>
    </row>
    <row r="53917" spans="5:5" x14ac:dyDescent="0.25">
      <c r="E53917" s="53"/>
    </row>
    <row r="53918" spans="5:5" x14ac:dyDescent="0.25">
      <c r="E53918" s="53"/>
    </row>
    <row r="53919" spans="5:5" x14ac:dyDescent="0.25">
      <c r="E53919" s="53"/>
    </row>
    <row r="53920" spans="5:5" x14ac:dyDescent="0.25">
      <c r="E53920" s="53"/>
    </row>
    <row r="53921" spans="5:5" x14ac:dyDescent="0.25">
      <c r="E53921" s="53"/>
    </row>
    <row r="53922" spans="5:5" x14ac:dyDescent="0.25">
      <c r="E53922" s="53"/>
    </row>
    <row r="53923" spans="5:5" x14ac:dyDescent="0.25">
      <c r="E53923" s="53"/>
    </row>
    <row r="53924" spans="5:5" x14ac:dyDescent="0.25">
      <c r="E53924" s="53"/>
    </row>
    <row r="53925" spans="5:5" x14ac:dyDescent="0.25">
      <c r="E53925" s="53"/>
    </row>
    <row r="53926" spans="5:5" x14ac:dyDescent="0.25">
      <c r="E53926" s="53"/>
    </row>
    <row r="53927" spans="5:5" x14ac:dyDescent="0.25">
      <c r="E53927" s="53"/>
    </row>
    <row r="53928" spans="5:5" x14ac:dyDescent="0.25">
      <c r="E53928" s="53"/>
    </row>
    <row r="53929" spans="5:5" x14ac:dyDescent="0.25">
      <c r="E53929" s="53"/>
    </row>
    <row r="53930" spans="5:5" x14ac:dyDescent="0.25">
      <c r="E53930" s="53"/>
    </row>
    <row r="53931" spans="5:5" x14ac:dyDescent="0.25">
      <c r="E53931" s="53"/>
    </row>
    <row r="53932" spans="5:5" x14ac:dyDescent="0.25">
      <c r="E53932" s="53"/>
    </row>
    <row r="53933" spans="5:5" x14ac:dyDescent="0.25">
      <c r="E53933" s="53"/>
    </row>
    <row r="53934" spans="5:5" x14ac:dyDescent="0.25">
      <c r="E53934" s="53"/>
    </row>
    <row r="53935" spans="5:5" x14ac:dyDescent="0.25">
      <c r="E53935" s="53"/>
    </row>
    <row r="53936" spans="5:5" x14ac:dyDescent="0.25">
      <c r="E53936" s="53"/>
    </row>
    <row r="53937" spans="5:5" x14ac:dyDescent="0.25">
      <c r="E53937" s="53"/>
    </row>
    <row r="53938" spans="5:5" x14ac:dyDescent="0.25">
      <c r="E53938" s="53"/>
    </row>
    <row r="53939" spans="5:5" x14ac:dyDescent="0.25">
      <c r="E53939" s="53"/>
    </row>
    <row r="53940" spans="5:5" x14ac:dyDescent="0.25">
      <c r="E53940" s="53"/>
    </row>
    <row r="53941" spans="5:5" x14ac:dyDescent="0.25">
      <c r="E53941" s="53"/>
    </row>
    <row r="53942" spans="5:5" x14ac:dyDescent="0.25">
      <c r="E53942" s="53"/>
    </row>
    <row r="53943" spans="5:5" x14ac:dyDescent="0.25">
      <c r="E53943" s="53"/>
    </row>
    <row r="53944" spans="5:5" x14ac:dyDescent="0.25">
      <c r="E53944" s="53"/>
    </row>
    <row r="53945" spans="5:5" x14ac:dyDescent="0.25">
      <c r="E53945" s="53"/>
    </row>
    <row r="53946" spans="5:5" x14ac:dyDescent="0.25">
      <c r="E53946" s="53"/>
    </row>
    <row r="53947" spans="5:5" x14ac:dyDescent="0.25">
      <c r="E53947" s="53"/>
    </row>
    <row r="53948" spans="5:5" x14ac:dyDescent="0.25">
      <c r="E53948" s="53"/>
    </row>
    <row r="53949" spans="5:5" x14ac:dyDescent="0.25">
      <c r="E53949" s="53"/>
    </row>
    <row r="53950" spans="5:5" x14ac:dyDescent="0.25">
      <c r="E53950" s="53"/>
    </row>
    <row r="53951" spans="5:5" x14ac:dyDescent="0.25">
      <c r="E53951" s="53"/>
    </row>
    <row r="53952" spans="5:5" x14ac:dyDescent="0.25">
      <c r="E53952" s="53"/>
    </row>
    <row r="53953" spans="5:5" x14ac:dyDescent="0.25">
      <c r="E53953" s="53"/>
    </row>
    <row r="53954" spans="5:5" x14ac:dyDescent="0.25">
      <c r="E53954" s="53"/>
    </row>
    <row r="53955" spans="5:5" x14ac:dyDescent="0.25">
      <c r="E53955" s="53"/>
    </row>
    <row r="53956" spans="5:5" x14ac:dyDescent="0.25">
      <c r="E53956" s="53"/>
    </row>
    <row r="53957" spans="5:5" x14ac:dyDescent="0.25">
      <c r="E53957" s="53"/>
    </row>
    <row r="53958" spans="5:5" x14ac:dyDescent="0.25">
      <c r="E53958" s="53"/>
    </row>
    <row r="53959" spans="5:5" x14ac:dyDescent="0.25">
      <c r="E53959" s="53"/>
    </row>
    <row r="53960" spans="5:5" x14ac:dyDescent="0.25">
      <c r="E53960" s="53"/>
    </row>
    <row r="53961" spans="5:5" x14ac:dyDescent="0.25">
      <c r="E53961" s="53"/>
    </row>
    <row r="53962" spans="5:5" x14ac:dyDescent="0.25">
      <c r="E53962" s="53"/>
    </row>
    <row r="53963" spans="5:5" x14ac:dyDescent="0.25">
      <c r="E53963" s="53"/>
    </row>
    <row r="53964" spans="5:5" x14ac:dyDescent="0.25">
      <c r="E53964" s="53"/>
    </row>
    <row r="53965" spans="5:5" x14ac:dyDescent="0.25">
      <c r="E53965" s="53"/>
    </row>
    <row r="53966" spans="5:5" x14ac:dyDescent="0.25">
      <c r="E53966" s="53"/>
    </row>
    <row r="53967" spans="5:5" x14ac:dyDescent="0.25">
      <c r="E53967" s="53"/>
    </row>
    <row r="53968" spans="5:5" x14ac:dyDescent="0.25">
      <c r="E53968" s="53"/>
    </row>
    <row r="53969" spans="5:5" x14ac:dyDescent="0.25">
      <c r="E53969" s="53"/>
    </row>
    <row r="53970" spans="5:5" x14ac:dyDescent="0.25">
      <c r="E53970" s="53"/>
    </row>
    <row r="53971" spans="5:5" x14ac:dyDescent="0.25">
      <c r="E53971" s="53"/>
    </row>
    <row r="53972" spans="5:5" x14ac:dyDescent="0.25">
      <c r="E53972" s="53"/>
    </row>
    <row r="53973" spans="5:5" x14ac:dyDescent="0.25">
      <c r="E53973" s="53"/>
    </row>
    <row r="53974" spans="5:5" x14ac:dyDescent="0.25">
      <c r="E53974" s="53"/>
    </row>
    <row r="53975" spans="5:5" x14ac:dyDescent="0.25">
      <c r="E53975" s="53"/>
    </row>
    <row r="53976" spans="5:5" x14ac:dyDescent="0.25">
      <c r="E53976" s="53"/>
    </row>
    <row r="53977" spans="5:5" x14ac:dyDescent="0.25">
      <c r="E53977" s="53"/>
    </row>
    <row r="53978" spans="5:5" x14ac:dyDescent="0.25">
      <c r="E53978" s="53"/>
    </row>
    <row r="53979" spans="5:5" x14ac:dyDescent="0.25">
      <c r="E53979" s="53"/>
    </row>
    <row r="53980" spans="5:5" x14ac:dyDescent="0.25">
      <c r="E53980" s="53"/>
    </row>
    <row r="53981" spans="5:5" x14ac:dyDescent="0.25">
      <c r="E53981" s="53"/>
    </row>
    <row r="53982" spans="5:5" x14ac:dyDescent="0.25">
      <c r="E53982" s="53"/>
    </row>
    <row r="53983" spans="5:5" x14ac:dyDescent="0.25">
      <c r="E53983" s="53"/>
    </row>
    <row r="53984" spans="5:5" x14ac:dyDescent="0.25">
      <c r="E53984" s="53"/>
    </row>
    <row r="53985" spans="5:5" x14ac:dyDescent="0.25">
      <c r="E53985" s="53"/>
    </row>
    <row r="53986" spans="5:5" x14ac:dyDescent="0.25">
      <c r="E53986" s="53"/>
    </row>
    <row r="53987" spans="5:5" x14ac:dyDescent="0.25">
      <c r="E53987" s="53"/>
    </row>
    <row r="53988" spans="5:5" x14ac:dyDescent="0.25">
      <c r="E53988" s="53"/>
    </row>
    <row r="53989" spans="5:5" x14ac:dyDescent="0.25">
      <c r="E53989" s="53"/>
    </row>
    <row r="53990" spans="5:5" x14ac:dyDescent="0.25">
      <c r="E53990" s="53"/>
    </row>
    <row r="53991" spans="5:5" x14ac:dyDescent="0.25">
      <c r="E53991" s="53"/>
    </row>
    <row r="53992" spans="5:5" x14ac:dyDescent="0.25">
      <c r="E53992" s="53"/>
    </row>
    <row r="53993" spans="5:5" x14ac:dyDescent="0.25">
      <c r="E53993" s="53"/>
    </row>
    <row r="53994" spans="5:5" x14ac:dyDescent="0.25">
      <c r="E53994" s="53"/>
    </row>
    <row r="53995" spans="5:5" x14ac:dyDescent="0.25">
      <c r="E53995" s="53"/>
    </row>
    <row r="53996" spans="5:5" x14ac:dyDescent="0.25">
      <c r="E53996" s="53"/>
    </row>
    <row r="53997" spans="5:5" x14ac:dyDescent="0.25">
      <c r="E53997" s="53"/>
    </row>
    <row r="53998" spans="5:5" x14ac:dyDescent="0.25">
      <c r="E53998" s="53"/>
    </row>
    <row r="53999" spans="5:5" x14ac:dyDescent="0.25">
      <c r="E53999" s="53"/>
    </row>
    <row r="54000" spans="5:5" x14ac:dyDescent="0.25">
      <c r="E54000" s="53"/>
    </row>
    <row r="54001" spans="5:5" x14ac:dyDescent="0.25">
      <c r="E54001" s="53"/>
    </row>
    <row r="54002" spans="5:5" x14ac:dyDescent="0.25">
      <c r="E54002" s="53"/>
    </row>
    <row r="54003" spans="5:5" x14ac:dyDescent="0.25">
      <c r="E54003" s="53"/>
    </row>
    <row r="54004" spans="5:5" x14ac:dyDescent="0.25">
      <c r="E54004" s="53"/>
    </row>
    <row r="54005" spans="5:5" x14ac:dyDescent="0.25">
      <c r="E54005" s="53"/>
    </row>
    <row r="54006" spans="5:5" x14ac:dyDescent="0.25">
      <c r="E54006" s="53"/>
    </row>
    <row r="54007" spans="5:5" x14ac:dyDescent="0.25">
      <c r="E54007" s="53"/>
    </row>
    <row r="54008" spans="5:5" x14ac:dyDescent="0.25">
      <c r="E54008" s="53"/>
    </row>
    <row r="54009" spans="5:5" x14ac:dyDescent="0.25">
      <c r="E54009" s="53"/>
    </row>
    <row r="54010" spans="5:5" x14ac:dyDescent="0.25">
      <c r="E54010" s="53"/>
    </row>
    <row r="54011" spans="5:5" x14ac:dyDescent="0.25">
      <c r="E54011" s="53"/>
    </row>
    <row r="54012" spans="5:5" x14ac:dyDescent="0.25">
      <c r="E54012" s="53"/>
    </row>
    <row r="54013" spans="5:5" x14ac:dyDescent="0.25">
      <c r="E54013" s="53"/>
    </row>
    <row r="54014" spans="5:5" x14ac:dyDescent="0.25">
      <c r="E54014" s="53"/>
    </row>
    <row r="54015" spans="5:5" x14ac:dyDescent="0.25">
      <c r="E54015" s="53"/>
    </row>
    <row r="54016" spans="5:5" x14ac:dyDescent="0.25">
      <c r="E54016" s="53"/>
    </row>
    <row r="54017" spans="5:5" x14ac:dyDescent="0.25">
      <c r="E54017" s="53"/>
    </row>
    <row r="54018" spans="5:5" x14ac:dyDescent="0.25">
      <c r="E54018" s="53"/>
    </row>
    <row r="54019" spans="5:5" x14ac:dyDescent="0.25">
      <c r="E54019" s="53"/>
    </row>
    <row r="54020" spans="5:5" x14ac:dyDescent="0.25">
      <c r="E54020" s="53"/>
    </row>
    <row r="54021" spans="5:5" x14ac:dyDescent="0.25">
      <c r="E54021" s="53"/>
    </row>
    <row r="54022" spans="5:5" x14ac:dyDescent="0.25">
      <c r="E54022" s="53"/>
    </row>
    <row r="54023" spans="5:5" x14ac:dyDescent="0.25">
      <c r="E54023" s="53"/>
    </row>
    <row r="54024" spans="5:5" x14ac:dyDescent="0.25">
      <c r="E54024" s="53"/>
    </row>
    <row r="54025" spans="5:5" x14ac:dyDescent="0.25">
      <c r="E54025" s="53"/>
    </row>
    <row r="54026" spans="5:5" x14ac:dyDescent="0.25">
      <c r="E54026" s="53"/>
    </row>
    <row r="54027" spans="5:5" x14ac:dyDescent="0.25">
      <c r="E54027" s="53"/>
    </row>
    <row r="54028" spans="5:5" x14ac:dyDescent="0.25">
      <c r="E54028" s="53"/>
    </row>
    <row r="54029" spans="5:5" x14ac:dyDescent="0.25">
      <c r="E54029" s="53"/>
    </row>
    <row r="54030" spans="5:5" x14ac:dyDescent="0.25">
      <c r="E54030" s="53"/>
    </row>
    <row r="54031" spans="5:5" x14ac:dyDescent="0.25">
      <c r="E54031" s="53"/>
    </row>
    <row r="54032" spans="5:5" x14ac:dyDescent="0.25">
      <c r="E54032" s="53"/>
    </row>
    <row r="54033" spans="5:5" x14ac:dyDescent="0.25">
      <c r="E54033" s="53"/>
    </row>
    <row r="54034" spans="5:5" x14ac:dyDescent="0.25">
      <c r="E54034" s="53"/>
    </row>
    <row r="54035" spans="5:5" x14ac:dyDescent="0.25">
      <c r="E54035" s="53"/>
    </row>
    <row r="54036" spans="5:5" x14ac:dyDescent="0.25">
      <c r="E54036" s="53"/>
    </row>
    <row r="54037" spans="5:5" x14ac:dyDescent="0.25">
      <c r="E54037" s="53"/>
    </row>
    <row r="54038" spans="5:5" x14ac:dyDescent="0.25">
      <c r="E54038" s="53"/>
    </row>
    <row r="54039" spans="5:5" x14ac:dyDescent="0.25">
      <c r="E54039" s="53"/>
    </row>
    <row r="54040" spans="5:5" x14ac:dyDescent="0.25">
      <c r="E54040" s="53"/>
    </row>
    <row r="54041" spans="5:5" x14ac:dyDescent="0.25">
      <c r="E54041" s="53"/>
    </row>
    <row r="54042" spans="5:5" x14ac:dyDescent="0.25">
      <c r="E54042" s="53"/>
    </row>
    <row r="54043" spans="5:5" x14ac:dyDescent="0.25">
      <c r="E54043" s="53"/>
    </row>
    <row r="54044" spans="5:5" x14ac:dyDescent="0.25">
      <c r="E54044" s="53"/>
    </row>
    <row r="54045" spans="5:5" x14ac:dyDescent="0.25">
      <c r="E54045" s="53"/>
    </row>
    <row r="54046" spans="5:5" x14ac:dyDescent="0.25">
      <c r="E54046" s="53"/>
    </row>
    <row r="54047" spans="5:5" x14ac:dyDescent="0.25">
      <c r="E54047" s="53"/>
    </row>
    <row r="54048" spans="5:5" x14ac:dyDescent="0.25">
      <c r="E54048" s="53"/>
    </row>
    <row r="54049" spans="5:5" x14ac:dyDescent="0.25">
      <c r="E54049" s="53"/>
    </row>
    <row r="54050" spans="5:5" x14ac:dyDescent="0.25">
      <c r="E54050" s="53"/>
    </row>
    <row r="54051" spans="5:5" x14ac:dyDescent="0.25">
      <c r="E54051" s="53"/>
    </row>
    <row r="54052" spans="5:5" x14ac:dyDescent="0.25">
      <c r="E54052" s="53"/>
    </row>
    <row r="54053" spans="5:5" x14ac:dyDescent="0.25">
      <c r="E54053" s="53"/>
    </row>
    <row r="54054" spans="5:5" x14ac:dyDescent="0.25">
      <c r="E54054" s="53"/>
    </row>
    <row r="54055" spans="5:5" x14ac:dyDescent="0.25">
      <c r="E54055" s="53"/>
    </row>
    <row r="54056" spans="5:5" x14ac:dyDescent="0.25">
      <c r="E54056" s="53"/>
    </row>
    <row r="54057" spans="5:5" x14ac:dyDescent="0.25">
      <c r="E54057" s="53"/>
    </row>
    <row r="54058" spans="5:5" x14ac:dyDescent="0.25">
      <c r="E54058" s="53"/>
    </row>
    <row r="54059" spans="5:5" x14ac:dyDescent="0.25">
      <c r="E54059" s="53"/>
    </row>
    <row r="54060" spans="5:5" x14ac:dyDescent="0.25">
      <c r="E54060" s="53"/>
    </row>
    <row r="54061" spans="5:5" x14ac:dyDescent="0.25">
      <c r="E54061" s="53"/>
    </row>
    <row r="54062" spans="5:5" x14ac:dyDescent="0.25">
      <c r="E54062" s="53"/>
    </row>
    <row r="54063" spans="5:5" x14ac:dyDescent="0.25">
      <c r="E54063" s="53"/>
    </row>
    <row r="54064" spans="5:5" x14ac:dyDescent="0.25">
      <c r="E54064" s="53"/>
    </row>
    <row r="54065" spans="5:5" x14ac:dyDescent="0.25">
      <c r="E54065" s="53"/>
    </row>
    <row r="54066" spans="5:5" x14ac:dyDescent="0.25">
      <c r="E54066" s="53"/>
    </row>
    <row r="54067" spans="5:5" x14ac:dyDescent="0.25">
      <c r="E54067" s="53"/>
    </row>
    <row r="54068" spans="5:5" x14ac:dyDescent="0.25">
      <c r="E54068" s="53"/>
    </row>
    <row r="54069" spans="5:5" x14ac:dyDescent="0.25">
      <c r="E54069" s="53"/>
    </row>
    <row r="54070" spans="5:5" x14ac:dyDescent="0.25">
      <c r="E54070" s="53"/>
    </row>
    <row r="54071" spans="5:5" x14ac:dyDescent="0.25">
      <c r="E54071" s="53"/>
    </row>
    <row r="54072" spans="5:5" x14ac:dyDescent="0.25">
      <c r="E54072" s="53"/>
    </row>
    <row r="54073" spans="5:5" x14ac:dyDescent="0.25">
      <c r="E54073" s="53"/>
    </row>
    <row r="54074" spans="5:5" x14ac:dyDescent="0.25">
      <c r="E54074" s="53"/>
    </row>
    <row r="54075" spans="5:5" x14ac:dyDescent="0.25">
      <c r="E54075" s="53"/>
    </row>
    <row r="54076" spans="5:5" x14ac:dyDescent="0.25">
      <c r="E54076" s="53"/>
    </row>
    <row r="54077" spans="5:5" x14ac:dyDescent="0.25">
      <c r="E54077" s="53"/>
    </row>
    <row r="54078" spans="5:5" x14ac:dyDescent="0.25">
      <c r="E54078" s="53"/>
    </row>
    <row r="54079" spans="5:5" x14ac:dyDescent="0.25">
      <c r="E54079" s="53"/>
    </row>
    <row r="54080" spans="5:5" x14ac:dyDescent="0.25">
      <c r="E54080" s="53"/>
    </row>
    <row r="54081" spans="5:5" x14ac:dyDescent="0.25">
      <c r="E54081" s="53"/>
    </row>
    <row r="54082" spans="5:5" x14ac:dyDescent="0.25">
      <c r="E54082" s="53"/>
    </row>
    <row r="54083" spans="5:5" x14ac:dyDescent="0.25">
      <c r="E54083" s="53"/>
    </row>
    <row r="54084" spans="5:5" x14ac:dyDescent="0.25">
      <c r="E54084" s="53"/>
    </row>
    <row r="54085" spans="5:5" x14ac:dyDescent="0.25">
      <c r="E54085" s="53"/>
    </row>
    <row r="54086" spans="5:5" x14ac:dyDescent="0.25">
      <c r="E54086" s="53"/>
    </row>
    <row r="54087" spans="5:5" x14ac:dyDescent="0.25">
      <c r="E54087" s="53"/>
    </row>
    <row r="54088" spans="5:5" x14ac:dyDescent="0.25">
      <c r="E54088" s="53"/>
    </row>
    <row r="54089" spans="5:5" x14ac:dyDescent="0.25">
      <c r="E54089" s="53"/>
    </row>
    <row r="54090" spans="5:5" x14ac:dyDescent="0.25">
      <c r="E54090" s="53"/>
    </row>
    <row r="54091" spans="5:5" x14ac:dyDescent="0.25">
      <c r="E54091" s="53"/>
    </row>
    <row r="54092" spans="5:5" x14ac:dyDescent="0.25">
      <c r="E54092" s="53"/>
    </row>
    <row r="54093" spans="5:5" x14ac:dyDescent="0.25">
      <c r="E54093" s="53"/>
    </row>
    <row r="54094" spans="5:5" x14ac:dyDescent="0.25">
      <c r="E54094" s="53"/>
    </row>
    <row r="54095" spans="5:5" x14ac:dyDescent="0.25">
      <c r="E54095" s="53"/>
    </row>
    <row r="54096" spans="5:5" x14ac:dyDescent="0.25">
      <c r="E54096" s="53"/>
    </row>
    <row r="54097" spans="5:5" x14ac:dyDescent="0.25">
      <c r="E54097" s="53"/>
    </row>
    <row r="54098" spans="5:5" x14ac:dyDescent="0.25">
      <c r="E54098" s="53"/>
    </row>
    <row r="54099" spans="5:5" x14ac:dyDescent="0.25">
      <c r="E54099" s="53"/>
    </row>
    <row r="54100" spans="5:5" x14ac:dyDescent="0.25">
      <c r="E54100" s="53"/>
    </row>
    <row r="54101" spans="5:5" x14ac:dyDescent="0.25">
      <c r="E54101" s="53"/>
    </row>
    <row r="54102" spans="5:5" x14ac:dyDescent="0.25">
      <c r="E54102" s="53"/>
    </row>
    <row r="54103" spans="5:5" x14ac:dyDescent="0.25">
      <c r="E54103" s="53"/>
    </row>
    <row r="54104" spans="5:5" x14ac:dyDescent="0.25">
      <c r="E54104" s="53"/>
    </row>
    <row r="54105" spans="5:5" x14ac:dyDescent="0.25">
      <c r="E54105" s="53"/>
    </row>
    <row r="54106" spans="5:5" x14ac:dyDescent="0.25">
      <c r="E54106" s="53"/>
    </row>
    <row r="54107" spans="5:5" x14ac:dyDescent="0.25">
      <c r="E54107" s="53"/>
    </row>
    <row r="54108" spans="5:5" x14ac:dyDescent="0.25">
      <c r="E54108" s="53"/>
    </row>
    <row r="54109" spans="5:5" x14ac:dyDescent="0.25">
      <c r="E54109" s="53"/>
    </row>
    <row r="54110" spans="5:5" x14ac:dyDescent="0.25">
      <c r="E54110" s="53"/>
    </row>
    <row r="54111" spans="5:5" x14ac:dyDescent="0.25">
      <c r="E54111" s="53"/>
    </row>
    <row r="54112" spans="5:5" x14ac:dyDescent="0.25">
      <c r="E54112" s="53"/>
    </row>
    <row r="54113" spans="5:5" x14ac:dyDescent="0.25">
      <c r="E54113" s="53"/>
    </row>
    <row r="54114" spans="5:5" x14ac:dyDescent="0.25">
      <c r="E54114" s="53"/>
    </row>
    <row r="54115" spans="5:5" x14ac:dyDescent="0.25">
      <c r="E54115" s="53"/>
    </row>
    <row r="54116" spans="5:5" x14ac:dyDescent="0.25">
      <c r="E54116" s="53"/>
    </row>
    <row r="54117" spans="5:5" x14ac:dyDescent="0.25">
      <c r="E54117" s="53"/>
    </row>
    <row r="54118" spans="5:5" x14ac:dyDescent="0.25">
      <c r="E54118" s="53"/>
    </row>
    <row r="54119" spans="5:5" x14ac:dyDescent="0.25">
      <c r="E54119" s="53"/>
    </row>
    <row r="54120" spans="5:5" x14ac:dyDescent="0.25">
      <c r="E54120" s="53"/>
    </row>
    <row r="54121" spans="5:5" x14ac:dyDescent="0.25">
      <c r="E54121" s="53"/>
    </row>
    <row r="54122" spans="5:5" x14ac:dyDescent="0.25">
      <c r="E54122" s="53"/>
    </row>
    <row r="54123" spans="5:5" x14ac:dyDescent="0.25">
      <c r="E54123" s="53"/>
    </row>
    <row r="54124" spans="5:5" x14ac:dyDescent="0.25">
      <c r="E54124" s="53"/>
    </row>
    <row r="54125" spans="5:5" x14ac:dyDescent="0.25">
      <c r="E54125" s="53"/>
    </row>
    <row r="54126" spans="5:5" x14ac:dyDescent="0.25">
      <c r="E54126" s="53"/>
    </row>
    <row r="54127" spans="5:5" x14ac:dyDescent="0.25">
      <c r="E54127" s="53"/>
    </row>
    <row r="54128" spans="5:5" x14ac:dyDescent="0.25">
      <c r="E54128" s="53"/>
    </row>
    <row r="54129" spans="5:5" x14ac:dyDescent="0.25">
      <c r="E54129" s="53"/>
    </row>
    <row r="54130" spans="5:5" x14ac:dyDescent="0.25">
      <c r="E54130" s="53"/>
    </row>
    <row r="54131" spans="5:5" x14ac:dyDescent="0.25">
      <c r="E54131" s="53"/>
    </row>
    <row r="54132" spans="5:5" x14ac:dyDescent="0.25">
      <c r="E54132" s="53"/>
    </row>
    <row r="54133" spans="5:5" x14ac:dyDescent="0.25">
      <c r="E54133" s="53"/>
    </row>
    <row r="54134" spans="5:5" x14ac:dyDescent="0.25">
      <c r="E54134" s="53"/>
    </row>
    <row r="54135" spans="5:5" x14ac:dyDescent="0.25">
      <c r="E54135" s="53"/>
    </row>
    <row r="54136" spans="5:5" x14ac:dyDescent="0.25">
      <c r="E54136" s="53"/>
    </row>
    <row r="54137" spans="5:5" x14ac:dyDescent="0.25">
      <c r="E54137" s="53"/>
    </row>
    <row r="54138" spans="5:5" x14ac:dyDescent="0.25">
      <c r="E54138" s="53"/>
    </row>
    <row r="54139" spans="5:5" x14ac:dyDescent="0.25">
      <c r="E54139" s="53"/>
    </row>
    <row r="54140" spans="5:5" x14ac:dyDescent="0.25">
      <c r="E54140" s="53"/>
    </row>
    <row r="54141" spans="5:5" x14ac:dyDescent="0.25">
      <c r="E54141" s="53"/>
    </row>
    <row r="54142" spans="5:5" x14ac:dyDescent="0.25">
      <c r="E54142" s="53"/>
    </row>
    <row r="54143" spans="5:5" x14ac:dyDescent="0.25">
      <c r="E54143" s="53"/>
    </row>
    <row r="54144" spans="5:5" x14ac:dyDescent="0.25">
      <c r="E54144" s="53"/>
    </row>
    <row r="54145" spans="5:5" x14ac:dyDescent="0.25">
      <c r="E54145" s="53"/>
    </row>
    <row r="54146" spans="5:5" x14ac:dyDescent="0.25">
      <c r="E54146" s="53"/>
    </row>
    <row r="54147" spans="5:5" x14ac:dyDescent="0.25">
      <c r="E54147" s="53"/>
    </row>
    <row r="54148" spans="5:5" x14ac:dyDescent="0.25">
      <c r="E54148" s="53"/>
    </row>
    <row r="54149" spans="5:5" x14ac:dyDescent="0.25">
      <c r="E54149" s="53"/>
    </row>
    <row r="54150" spans="5:5" x14ac:dyDescent="0.25">
      <c r="E54150" s="53"/>
    </row>
    <row r="54151" spans="5:5" x14ac:dyDescent="0.25">
      <c r="E54151" s="53"/>
    </row>
    <row r="54152" spans="5:5" x14ac:dyDescent="0.25">
      <c r="E54152" s="53"/>
    </row>
    <row r="54153" spans="5:5" x14ac:dyDescent="0.25">
      <c r="E54153" s="53"/>
    </row>
    <row r="54154" spans="5:5" x14ac:dyDescent="0.25">
      <c r="E54154" s="53"/>
    </row>
    <row r="54155" spans="5:5" x14ac:dyDescent="0.25">
      <c r="E54155" s="53"/>
    </row>
    <row r="54156" spans="5:5" x14ac:dyDescent="0.25">
      <c r="E54156" s="53"/>
    </row>
    <row r="54157" spans="5:5" x14ac:dyDescent="0.25">
      <c r="E54157" s="53"/>
    </row>
    <row r="54158" spans="5:5" x14ac:dyDescent="0.25">
      <c r="E54158" s="53"/>
    </row>
    <row r="54159" spans="5:5" x14ac:dyDescent="0.25">
      <c r="E54159" s="53"/>
    </row>
    <row r="54160" spans="5:5" x14ac:dyDescent="0.25">
      <c r="E54160" s="53"/>
    </row>
    <row r="54161" spans="5:5" x14ac:dyDescent="0.25">
      <c r="E54161" s="53"/>
    </row>
    <row r="54162" spans="5:5" x14ac:dyDescent="0.25">
      <c r="E54162" s="53"/>
    </row>
    <row r="54163" spans="5:5" x14ac:dyDescent="0.25">
      <c r="E54163" s="53"/>
    </row>
    <row r="54164" spans="5:5" x14ac:dyDescent="0.25">
      <c r="E54164" s="53"/>
    </row>
    <row r="54165" spans="5:5" x14ac:dyDescent="0.25">
      <c r="E54165" s="53"/>
    </row>
    <row r="54166" spans="5:5" x14ac:dyDescent="0.25">
      <c r="E54166" s="53"/>
    </row>
    <row r="54167" spans="5:5" x14ac:dyDescent="0.25">
      <c r="E54167" s="53"/>
    </row>
    <row r="54168" spans="5:5" x14ac:dyDescent="0.25">
      <c r="E54168" s="53"/>
    </row>
    <row r="54169" spans="5:5" x14ac:dyDescent="0.25">
      <c r="E54169" s="53"/>
    </row>
    <row r="54170" spans="5:5" x14ac:dyDescent="0.25">
      <c r="E54170" s="53"/>
    </row>
    <row r="54171" spans="5:5" x14ac:dyDescent="0.25">
      <c r="E54171" s="53"/>
    </row>
    <row r="54172" spans="5:5" x14ac:dyDescent="0.25">
      <c r="E54172" s="53"/>
    </row>
    <row r="54173" spans="5:5" x14ac:dyDescent="0.25">
      <c r="E54173" s="53"/>
    </row>
    <row r="54174" spans="5:5" x14ac:dyDescent="0.25">
      <c r="E54174" s="53"/>
    </row>
    <row r="54175" spans="5:5" x14ac:dyDescent="0.25">
      <c r="E54175" s="53"/>
    </row>
    <row r="54176" spans="5:5" x14ac:dyDescent="0.25">
      <c r="E54176" s="53"/>
    </row>
    <row r="54177" spans="5:5" x14ac:dyDescent="0.25">
      <c r="E54177" s="53"/>
    </row>
    <row r="54178" spans="5:5" x14ac:dyDescent="0.25">
      <c r="E54178" s="53"/>
    </row>
    <row r="54179" spans="5:5" x14ac:dyDescent="0.25">
      <c r="E54179" s="53"/>
    </row>
    <row r="54180" spans="5:5" x14ac:dyDescent="0.25">
      <c r="E54180" s="53"/>
    </row>
    <row r="54181" spans="5:5" x14ac:dyDescent="0.25">
      <c r="E54181" s="53"/>
    </row>
    <row r="54182" spans="5:5" x14ac:dyDescent="0.25">
      <c r="E54182" s="53"/>
    </row>
    <row r="54183" spans="5:5" x14ac:dyDescent="0.25">
      <c r="E54183" s="53"/>
    </row>
    <row r="54184" spans="5:5" x14ac:dyDescent="0.25">
      <c r="E54184" s="53"/>
    </row>
    <row r="54185" spans="5:5" x14ac:dyDescent="0.25">
      <c r="E54185" s="53"/>
    </row>
    <row r="54186" spans="5:5" x14ac:dyDescent="0.25">
      <c r="E54186" s="53"/>
    </row>
    <row r="54187" spans="5:5" x14ac:dyDescent="0.25">
      <c r="E54187" s="53"/>
    </row>
    <row r="54188" spans="5:5" x14ac:dyDescent="0.25">
      <c r="E54188" s="53"/>
    </row>
    <row r="54189" spans="5:5" x14ac:dyDescent="0.25">
      <c r="E54189" s="53"/>
    </row>
    <row r="54190" spans="5:5" x14ac:dyDescent="0.25">
      <c r="E54190" s="53"/>
    </row>
    <row r="54191" spans="5:5" x14ac:dyDescent="0.25">
      <c r="E54191" s="53"/>
    </row>
    <row r="54192" spans="5:5" x14ac:dyDescent="0.25">
      <c r="E54192" s="53"/>
    </row>
    <row r="54193" spans="5:5" x14ac:dyDescent="0.25">
      <c r="E54193" s="53"/>
    </row>
    <row r="54194" spans="5:5" x14ac:dyDescent="0.25">
      <c r="E54194" s="53"/>
    </row>
    <row r="54195" spans="5:5" x14ac:dyDescent="0.25">
      <c r="E54195" s="53"/>
    </row>
    <row r="54196" spans="5:5" x14ac:dyDescent="0.25">
      <c r="E54196" s="53"/>
    </row>
    <row r="54197" spans="5:5" x14ac:dyDescent="0.25">
      <c r="E54197" s="53"/>
    </row>
    <row r="54198" spans="5:5" x14ac:dyDescent="0.25">
      <c r="E54198" s="53"/>
    </row>
    <row r="54199" spans="5:5" x14ac:dyDescent="0.25">
      <c r="E54199" s="53"/>
    </row>
    <row r="54200" spans="5:5" x14ac:dyDescent="0.25">
      <c r="E54200" s="53"/>
    </row>
    <row r="54201" spans="5:5" x14ac:dyDescent="0.25">
      <c r="E54201" s="53"/>
    </row>
    <row r="54202" spans="5:5" x14ac:dyDescent="0.25">
      <c r="E54202" s="53"/>
    </row>
    <row r="54203" spans="5:5" x14ac:dyDescent="0.25">
      <c r="E54203" s="53"/>
    </row>
    <row r="54204" spans="5:5" x14ac:dyDescent="0.25">
      <c r="E54204" s="53"/>
    </row>
    <row r="54205" spans="5:5" x14ac:dyDescent="0.25">
      <c r="E54205" s="53"/>
    </row>
    <row r="54206" spans="5:5" x14ac:dyDescent="0.25">
      <c r="E54206" s="53"/>
    </row>
    <row r="54207" spans="5:5" x14ac:dyDescent="0.25">
      <c r="E54207" s="53"/>
    </row>
    <row r="54208" spans="5:5" x14ac:dyDescent="0.25">
      <c r="E54208" s="53"/>
    </row>
    <row r="54209" spans="5:5" x14ac:dyDescent="0.25">
      <c r="E54209" s="53"/>
    </row>
    <row r="54210" spans="5:5" x14ac:dyDescent="0.25">
      <c r="E54210" s="53"/>
    </row>
    <row r="54211" spans="5:5" x14ac:dyDescent="0.25">
      <c r="E54211" s="53"/>
    </row>
    <row r="54212" spans="5:5" x14ac:dyDescent="0.25">
      <c r="E54212" s="53"/>
    </row>
    <row r="54213" spans="5:5" x14ac:dyDescent="0.25">
      <c r="E54213" s="53"/>
    </row>
    <row r="54214" spans="5:5" x14ac:dyDescent="0.25">
      <c r="E54214" s="53"/>
    </row>
    <row r="54215" spans="5:5" x14ac:dyDescent="0.25">
      <c r="E54215" s="53"/>
    </row>
    <row r="54216" spans="5:5" x14ac:dyDescent="0.25">
      <c r="E54216" s="53"/>
    </row>
    <row r="54217" spans="5:5" x14ac:dyDescent="0.25">
      <c r="E54217" s="53"/>
    </row>
    <row r="54218" spans="5:5" x14ac:dyDescent="0.25">
      <c r="E54218" s="53"/>
    </row>
    <row r="54219" spans="5:5" x14ac:dyDescent="0.25">
      <c r="E54219" s="53"/>
    </row>
    <row r="54220" spans="5:5" x14ac:dyDescent="0.25">
      <c r="E54220" s="53"/>
    </row>
    <row r="54221" spans="5:5" x14ac:dyDescent="0.25">
      <c r="E54221" s="53"/>
    </row>
    <row r="54222" spans="5:5" x14ac:dyDescent="0.25">
      <c r="E54222" s="53"/>
    </row>
    <row r="54223" spans="5:5" x14ac:dyDescent="0.25">
      <c r="E54223" s="53"/>
    </row>
    <row r="54224" spans="5:5" x14ac:dyDescent="0.25">
      <c r="E54224" s="53"/>
    </row>
    <row r="54225" spans="5:5" x14ac:dyDescent="0.25">
      <c r="E54225" s="53"/>
    </row>
    <row r="54226" spans="5:5" x14ac:dyDescent="0.25">
      <c r="E54226" s="53"/>
    </row>
    <row r="54227" spans="5:5" x14ac:dyDescent="0.25">
      <c r="E54227" s="53"/>
    </row>
    <row r="54228" spans="5:5" x14ac:dyDescent="0.25">
      <c r="E54228" s="53"/>
    </row>
    <row r="54229" spans="5:5" x14ac:dyDescent="0.25">
      <c r="E54229" s="53"/>
    </row>
    <row r="54230" spans="5:5" x14ac:dyDescent="0.25">
      <c r="E54230" s="53"/>
    </row>
    <row r="54231" spans="5:5" x14ac:dyDescent="0.25">
      <c r="E54231" s="53"/>
    </row>
    <row r="54232" spans="5:5" x14ac:dyDescent="0.25">
      <c r="E54232" s="53"/>
    </row>
    <row r="54233" spans="5:5" x14ac:dyDescent="0.25">
      <c r="E54233" s="53"/>
    </row>
    <row r="54234" spans="5:5" x14ac:dyDescent="0.25">
      <c r="E54234" s="53"/>
    </row>
    <row r="54235" spans="5:5" x14ac:dyDescent="0.25">
      <c r="E54235" s="53"/>
    </row>
    <row r="54236" spans="5:5" x14ac:dyDescent="0.25">
      <c r="E54236" s="53"/>
    </row>
    <row r="54237" spans="5:5" x14ac:dyDescent="0.25">
      <c r="E54237" s="53"/>
    </row>
    <row r="54238" spans="5:5" x14ac:dyDescent="0.25">
      <c r="E54238" s="53"/>
    </row>
    <row r="54239" spans="5:5" x14ac:dyDescent="0.25">
      <c r="E54239" s="53"/>
    </row>
    <row r="54240" spans="5:5" x14ac:dyDescent="0.25">
      <c r="E54240" s="53"/>
    </row>
    <row r="54241" spans="5:5" x14ac:dyDescent="0.25">
      <c r="E54241" s="53"/>
    </row>
    <row r="54242" spans="5:5" x14ac:dyDescent="0.25">
      <c r="E54242" s="53"/>
    </row>
    <row r="54243" spans="5:5" x14ac:dyDescent="0.25">
      <c r="E54243" s="53"/>
    </row>
    <row r="54244" spans="5:5" x14ac:dyDescent="0.25">
      <c r="E54244" s="53"/>
    </row>
    <row r="54245" spans="5:5" x14ac:dyDescent="0.25">
      <c r="E54245" s="53"/>
    </row>
    <row r="54246" spans="5:5" x14ac:dyDescent="0.25">
      <c r="E54246" s="53"/>
    </row>
    <row r="54247" spans="5:5" x14ac:dyDescent="0.25">
      <c r="E54247" s="53"/>
    </row>
    <row r="54248" spans="5:5" x14ac:dyDescent="0.25">
      <c r="E54248" s="53"/>
    </row>
    <row r="54249" spans="5:5" x14ac:dyDescent="0.25">
      <c r="E54249" s="53"/>
    </row>
    <row r="54250" spans="5:5" x14ac:dyDescent="0.25">
      <c r="E54250" s="53"/>
    </row>
    <row r="54251" spans="5:5" x14ac:dyDescent="0.25">
      <c r="E54251" s="53"/>
    </row>
    <row r="54252" spans="5:5" x14ac:dyDescent="0.25">
      <c r="E54252" s="53"/>
    </row>
    <row r="54253" spans="5:5" x14ac:dyDescent="0.25">
      <c r="E54253" s="53"/>
    </row>
    <row r="54254" spans="5:5" x14ac:dyDescent="0.25">
      <c r="E54254" s="53"/>
    </row>
    <row r="54255" spans="5:5" x14ac:dyDescent="0.25">
      <c r="E54255" s="53"/>
    </row>
    <row r="54256" spans="5:5" x14ac:dyDescent="0.25">
      <c r="E54256" s="53"/>
    </row>
    <row r="54257" spans="5:5" x14ac:dyDescent="0.25">
      <c r="E54257" s="53"/>
    </row>
    <row r="54258" spans="5:5" x14ac:dyDescent="0.25">
      <c r="E54258" s="53"/>
    </row>
    <row r="54259" spans="5:5" x14ac:dyDescent="0.25">
      <c r="E54259" s="53"/>
    </row>
    <row r="54260" spans="5:5" x14ac:dyDescent="0.25">
      <c r="E54260" s="53"/>
    </row>
    <row r="54261" spans="5:5" x14ac:dyDescent="0.25">
      <c r="E54261" s="53"/>
    </row>
    <row r="54262" spans="5:5" x14ac:dyDescent="0.25">
      <c r="E54262" s="53"/>
    </row>
    <row r="54263" spans="5:5" x14ac:dyDescent="0.25">
      <c r="E54263" s="53"/>
    </row>
    <row r="54264" spans="5:5" x14ac:dyDescent="0.25">
      <c r="E54264" s="53"/>
    </row>
    <row r="54265" spans="5:5" x14ac:dyDescent="0.25">
      <c r="E54265" s="53"/>
    </row>
    <row r="54266" spans="5:5" x14ac:dyDescent="0.25">
      <c r="E54266" s="53"/>
    </row>
    <row r="54267" spans="5:5" x14ac:dyDescent="0.25">
      <c r="E54267" s="53"/>
    </row>
    <row r="54268" spans="5:5" x14ac:dyDescent="0.25">
      <c r="E54268" s="53"/>
    </row>
    <row r="54269" spans="5:5" x14ac:dyDescent="0.25">
      <c r="E54269" s="53"/>
    </row>
    <row r="54270" spans="5:5" x14ac:dyDescent="0.25">
      <c r="E54270" s="53"/>
    </row>
    <row r="54271" spans="5:5" x14ac:dyDescent="0.25">
      <c r="E54271" s="53"/>
    </row>
    <row r="54272" spans="5:5" x14ac:dyDescent="0.25">
      <c r="E54272" s="53"/>
    </row>
    <row r="54273" spans="5:5" x14ac:dyDescent="0.25">
      <c r="E54273" s="53"/>
    </row>
    <row r="54274" spans="5:5" x14ac:dyDescent="0.25">
      <c r="E54274" s="53"/>
    </row>
    <row r="54275" spans="5:5" x14ac:dyDescent="0.25">
      <c r="E54275" s="53"/>
    </row>
    <row r="54276" spans="5:5" x14ac:dyDescent="0.25">
      <c r="E54276" s="53"/>
    </row>
    <row r="54277" spans="5:5" x14ac:dyDescent="0.25">
      <c r="E54277" s="53"/>
    </row>
    <row r="54278" spans="5:5" x14ac:dyDescent="0.25">
      <c r="E54278" s="53"/>
    </row>
    <row r="54279" spans="5:5" x14ac:dyDescent="0.25">
      <c r="E54279" s="53"/>
    </row>
    <row r="54280" spans="5:5" x14ac:dyDescent="0.25">
      <c r="E54280" s="53"/>
    </row>
    <row r="54281" spans="5:5" x14ac:dyDescent="0.25">
      <c r="E54281" s="53"/>
    </row>
    <row r="54282" spans="5:5" x14ac:dyDescent="0.25">
      <c r="E54282" s="53"/>
    </row>
    <row r="54283" spans="5:5" x14ac:dyDescent="0.25">
      <c r="E54283" s="53"/>
    </row>
    <row r="54284" spans="5:5" x14ac:dyDescent="0.25">
      <c r="E54284" s="53"/>
    </row>
    <row r="54285" spans="5:5" x14ac:dyDescent="0.25">
      <c r="E54285" s="53"/>
    </row>
    <row r="54286" spans="5:5" x14ac:dyDescent="0.25">
      <c r="E54286" s="53"/>
    </row>
    <row r="54287" spans="5:5" x14ac:dyDescent="0.25">
      <c r="E54287" s="53"/>
    </row>
    <row r="54288" spans="5:5" x14ac:dyDescent="0.25">
      <c r="E54288" s="53"/>
    </row>
    <row r="54289" spans="5:5" x14ac:dyDescent="0.25">
      <c r="E54289" s="53"/>
    </row>
    <row r="54290" spans="5:5" x14ac:dyDescent="0.25">
      <c r="E54290" s="53"/>
    </row>
    <row r="54291" spans="5:5" x14ac:dyDescent="0.25">
      <c r="E54291" s="53"/>
    </row>
    <row r="54292" spans="5:5" x14ac:dyDescent="0.25">
      <c r="E54292" s="53"/>
    </row>
    <row r="54293" spans="5:5" x14ac:dyDescent="0.25">
      <c r="E54293" s="53"/>
    </row>
    <row r="54294" spans="5:5" x14ac:dyDescent="0.25">
      <c r="E54294" s="53"/>
    </row>
    <row r="54295" spans="5:5" x14ac:dyDescent="0.25">
      <c r="E54295" s="53"/>
    </row>
    <row r="54296" spans="5:5" x14ac:dyDescent="0.25">
      <c r="E54296" s="53"/>
    </row>
    <row r="54297" spans="5:5" x14ac:dyDescent="0.25">
      <c r="E54297" s="53"/>
    </row>
    <row r="54298" spans="5:5" x14ac:dyDescent="0.25">
      <c r="E54298" s="53"/>
    </row>
    <row r="54299" spans="5:5" x14ac:dyDescent="0.25">
      <c r="E54299" s="53"/>
    </row>
    <row r="54300" spans="5:5" x14ac:dyDescent="0.25">
      <c r="E54300" s="53"/>
    </row>
    <row r="54301" spans="5:5" x14ac:dyDescent="0.25">
      <c r="E54301" s="53"/>
    </row>
    <row r="54302" spans="5:5" x14ac:dyDescent="0.25">
      <c r="E54302" s="53"/>
    </row>
    <row r="54303" spans="5:5" x14ac:dyDescent="0.25">
      <c r="E54303" s="53"/>
    </row>
    <row r="54304" spans="5:5" x14ac:dyDescent="0.25">
      <c r="E54304" s="53"/>
    </row>
    <row r="54305" spans="5:5" x14ac:dyDescent="0.25">
      <c r="E54305" s="53"/>
    </row>
    <row r="54306" spans="5:5" x14ac:dyDescent="0.25">
      <c r="E54306" s="53"/>
    </row>
    <row r="54307" spans="5:5" x14ac:dyDescent="0.25">
      <c r="E54307" s="53"/>
    </row>
    <row r="54308" spans="5:5" x14ac:dyDescent="0.25">
      <c r="E54308" s="53"/>
    </row>
    <row r="54309" spans="5:5" x14ac:dyDescent="0.25">
      <c r="E54309" s="53"/>
    </row>
    <row r="54310" spans="5:5" x14ac:dyDescent="0.25">
      <c r="E54310" s="53"/>
    </row>
    <row r="54311" spans="5:5" x14ac:dyDescent="0.25">
      <c r="E54311" s="53"/>
    </row>
    <row r="54312" spans="5:5" x14ac:dyDescent="0.25">
      <c r="E54312" s="53"/>
    </row>
    <row r="54313" spans="5:5" x14ac:dyDescent="0.25">
      <c r="E54313" s="53"/>
    </row>
    <row r="54314" spans="5:5" x14ac:dyDescent="0.25">
      <c r="E54314" s="53"/>
    </row>
    <row r="54315" spans="5:5" x14ac:dyDescent="0.25">
      <c r="E54315" s="53"/>
    </row>
    <row r="54316" spans="5:5" x14ac:dyDescent="0.25">
      <c r="E54316" s="53"/>
    </row>
    <row r="54317" spans="5:5" x14ac:dyDescent="0.25">
      <c r="E54317" s="53"/>
    </row>
    <row r="54318" spans="5:5" x14ac:dyDescent="0.25">
      <c r="E54318" s="53"/>
    </row>
    <row r="54319" spans="5:5" x14ac:dyDescent="0.25">
      <c r="E54319" s="53"/>
    </row>
    <row r="54320" spans="5:5" x14ac:dyDescent="0.25">
      <c r="E54320" s="53"/>
    </row>
    <row r="54321" spans="5:5" x14ac:dyDescent="0.25">
      <c r="E54321" s="53"/>
    </row>
    <row r="54322" spans="5:5" x14ac:dyDescent="0.25">
      <c r="E54322" s="53"/>
    </row>
    <row r="54323" spans="5:5" x14ac:dyDescent="0.25">
      <c r="E54323" s="53"/>
    </row>
    <row r="54324" spans="5:5" x14ac:dyDescent="0.25">
      <c r="E54324" s="53"/>
    </row>
    <row r="54325" spans="5:5" x14ac:dyDescent="0.25">
      <c r="E54325" s="53"/>
    </row>
    <row r="54326" spans="5:5" x14ac:dyDescent="0.25">
      <c r="E54326" s="53"/>
    </row>
    <row r="54327" spans="5:5" x14ac:dyDescent="0.25">
      <c r="E54327" s="53"/>
    </row>
    <row r="54328" spans="5:5" x14ac:dyDescent="0.25">
      <c r="E54328" s="53"/>
    </row>
    <row r="54329" spans="5:5" x14ac:dyDescent="0.25">
      <c r="E54329" s="53"/>
    </row>
    <row r="54330" spans="5:5" x14ac:dyDescent="0.25">
      <c r="E54330" s="53"/>
    </row>
    <row r="54331" spans="5:5" x14ac:dyDescent="0.25">
      <c r="E54331" s="53"/>
    </row>
    <row r="54332" spans="5:5" x14ac:dyDescent="0.25">
      <c r="E54332" s="53"/>
    </row>
    <row r="54333" spans="5:5" x14ac:dyDescent="0.25">
      <c r="E54333" s="53"/>
    </row>
    <row r="54334" spans="5:5" x14ac:dyDescent="0.25">
      <c r="E54334" s="53"/>
    </row>
    <row r="54335" spans="5:5" x14ac:dyDescent="0.25">
      <c r="E54335" s="53"/>
    </row>
    <row r="54336" spans="5:5" x14ac:dyDescent="0.25">
      <c r="E54336" s="53"/>
    </row>
    <row r="54337" spans="5:5" x14ac:dyDescent="0.25">
      <c r="E54337" s="53"/>
    </row>
    <row r="54338" spans="5:5" x14ac:dyDescent="0.25">
      <c r="E54338" s="53"/>
    </row>
    <row r="54339" spans="5:5" x14ac:dyDescent="0.25">
      <c r="E54339" s="53"/>
    </row>
    <row r="54340" spans="5:5" x14ac:dyDescent="0.25">
      <c r="E54340" s="53"/>
    </row>
    <row r="54341" spans="5:5" x14ac:dyDescent="0.25">
      <c r="E54341" s="53"/>
    </row>
    <row r="54342" spans="5:5" x14ac:dyDescent="0.25">
      <c r="E54342" s="53"/>
    </row>
    <row r="54343" spans="5:5" x14ac:dyDescent="0.25">
      <c r="E54343" s="53"/>
    </row>
    <row r="54344" spans="5:5" x14ac:dyDescent="0.25">
      <c r="E54344" s="53"/>
    </row>
    <row r="54345" spans="5:5" x14ac:dyDescent="0.25">
      <c r="E54345" s="53"/>
    </row>
    <row r="54346" spans="5:5" x14ac:dyDescent="0.25">
      <c r="E54346" s="53"/>
    </row>
    <row r="54347" spans="5:5" x14ac:dyDescent="0.25">
      <c r="E54347" s="53"/>
    </row>
    <row r="54348" spans="5:5" x14ac:dyDescent="0.25">
      <c r="E54348" s="53"/>
    </row>
    <row r="54349" spans="5:5" x14ac:dyDescent="0.25">
      <c r="E54349" s="53"/>
    </row>
    <row r="54350" spans="5:5" x14ac:dyDescent="0.25">
      <c r="E54350" s="53"/>
    </row>
    <row r="54351" spans="5:5" x14ac:dyDescent="0.25">
      <c r="E54351" s="53"/>
    </row>
    <row r="54352" spans="5:5" x14ac:dyDescent="0.25">
      <c r="E54352" s="53"/>
    </row>
    <row r="54353" spans="5:5" x14ac:dyDescent="0.25">
      <c r="E54353" s="53"/>
    </row>
    <row r="54354" spans="5:5" x14ac:dyDescent="0.25">
      <c r="E54354" s="53"/>
    </row>
    <row r="54355" spans="5:5" x14ac:dyDescent="0.25">
      <c r="E54355" s="53"/>
    </row>
    <row r="54356" spans="5:5" x14ac:dyDescent="0.25">
      <c r="E54356" s="53"/>
    </row>
    <row r="54357" spans="5:5" x14ac:dyDescent="0.25">
      <c r="E54357" s="53"/>
    </row>
    <row r="54358" spans="5:5" x14ac:dyDescent="0.25">
      <c r="E54358" s="53"/>
    </row>
    <row r="54359" spans="5:5" x14ac:dyDescent="0.25">
      <c r="E54359" s="53"/>
    </row>
    <row r="54360" spans="5:5" x14ac:dyDescent="0.25">
      <c r="E54360" s="53"/>
    </row>
    <row r="54361" spans="5:5" x14ac:dyDescent="0.25">
      <c r="E54361" s="53"/>
    </row>
    <row r="54362" spans="5:5" x14ac:dyDescent="0.25">
      <c r="E54362" s="53"/>
    </row>
    <row r="54363" spans="5:5" x14ac:dyDescent="0.25">
      <c r="E54363" s="53"/>
    </row>
    <row r="54364" spans="5:5" x14ac:dyDescent="0.25">
      <c r="E54364" s="53"/>
    </row>
    <row r="54365" spans="5:5" x14ac:dyDescent="0.25">
      <c r="E54365" s="53"/>
    </row>
    <row r="54366" spans="5:5" x14ac:dyDescent="0.25">
      <c r="E54366" s="53"/>
    </row>
    <row r="54367" spans="5:5" x14ac:dyDescent="0.25">
      <c r="E54367" s="53"/>
    </row>
    <row r="54368" spans="5:5" x14ac:dyDescent="0.25">
      <c r="E54368" s="53"/>
    </row>
    <row r="54369" spans="5:5" x14ac:dyDescent="0.25">
      <c r="E54369" s="53"/>
    </row>
    <row r="54370" spans="5:5" x14ac:dyDescent="0.25">
      <c r="E54370" s="53"/>
    </row>
    <row r="54371" spans="5:5" x14ac:dyDescent="0.25">
      <c r="E54371" s="53"/>
    </row>
    <row r="54372" spans="5:5" x14ac:dyDescent="0.25">
      <c r="E54372" s="53"/>
    </row>
    <row r="54373" spans="5:5" x14ac:dyDescent="0.25">
      <c r="E54373" s="53"/>
    </row>
    <row r="54374" spans="5:5" x14ac:dyDescent="0.25">
      <c r="E54374" s="53"/>
    </row>
    <row r="54375" spans="5:5" x14ac:dyDescent="0.25">
      <c r="E54375" s="53"/>
    </row>
    <row r="54376" spans="5:5" x14ac:dyDescent="0.25">
      <c r="E54376" s="53"/>
    </row>
    <row r="54377" spans="5:5" x14ac:dyDescent="0.25">
      <c r="E54377" s="53"/>
    </row>
    <row r="54378" spans="5:5" x14ac:dyDescent="0.25">
      <c r="E54378" s="53"/>
    </row>
    <row r="54379" spans="5:5" x14ac:dyDescent="0.25">
      <c r="E54379" s="53"/>
    </row>
    <row r="54380" spans="5:5" x14ac:dyDescent="0.25">
      <c r="E54380" s="53"/>
    </row>
    <row r="54381" spans="5:5" x14ac:dyDescent="0.25">
      <c r="E54381" s="53"/>
    </row>
    <row r="54382" spans="5:5" x14ac:dyDescent="0.25">
      <c r="E54382" s="53"/>
    </row>
    <row r="54383" spans="5:5" x14ac:dyDescent="0.25">
      <c r="E54383" s="53"/>
    </row>
    <row r="54384" spans="5:5" x14ac:dyDescent="0.25">
      <c r="E54384" s="53"/>
    </row>
    <row r="54385" spans="5:5" x14ac:dyDescent="0.25">
      <c r="E54385" s="53"/>
    </row>
    <row r="54386" spans="5:5" x14ac:dyDescent="0.25">
      <c r="E54386" s="53"/>
    </row>
    <row r="54387" spans="5:5" x14ac:dyDescent="0.25">
      <c r="E54387" s="53"/>
    </row>
    <row r="54388" spans="5:5" x14ac:dyDescent="0.25">
      <c r="E54388" s="53"/>
    </row>
    <row r="54389" spans="5:5" x14ac:dyDescent="0.25">
      <c r="E54389" s="53"/>
    </row>
    <row r="54390" spans="5:5" x14ac:dyDescent="0.25">
      <c r="E54390" s="53"/>
    </row>
    <row r="54391" spans="5:5" x14ac:dyDescent="0.25">
      <c r="E54391" s="53"/>
    </row>
    <row r="54392" spans="5:5" x14ac:dyDescent="0.25">
      <c r="E54392" s="53"/>
    </row>
    <row r="54393" spans="5:5" x14ac:dyDescent="0.25">
      <c r="E54393" s="53"/>
    </row>
    <row r="54394" spans="5:5" x14ac:dyDescent="0.25">
      <c r="E54394" s="53"/>
    </row>
    <row r="54395" spans="5:5" x14ac:dyDescent="0.25">
      <c r="E54395" s="53"/>
    </row>
    <row r="54396" spans="5:5" x14ac:dyDescent="0.25">
      <c r="E54396" s="53"/>
    </row>
    <row r="54397" spans="5:5" x14ac:dyDescent="0.25">
      <c r="E54397" s="53"/>
    </row>
    <row r="54398" spans="5:5" x14ac:dyDescent="0.25">
      <c r="E54398" s="53"/>
    </row>
    <row r="54399" spans="5:5" x14ac:dyDescent="0.25">
      <c r="E54399" s="53"/>
    </row>
    <row r="54400" spans="5:5" x14ac:dyDescent="0.25">
      <c r="E54400" s="53"/>
    </row>
    <row r="54401" spans="5:5" x14ac:dyDescent="0.25">
      <c r="E54401" s="53"/>
    </row>
    <row r="54402" spans="5:5" x14ac:dyDescent="0.25">
      <c r="E54402" s="53"/>
    </row>
    <row r="54403" spans="5:5" x14ac:dyDescent="0.25">
      <c r="E54403" s="53"/>
    </row>
    <row r="54404" spans="5:5" x14ac:dyDescent="0.25">
      <c r="E54404" s="53"/>
    </row>
    <row r="54405" spans="5:5" x14ac:dyDescent="0.25">
      <c r="E54405" s="53"/>
    </row>
    <row r="54406" spans="5:5" x14ac:dyDescent="0.25">
      <c r="E54406" s="53"/>
    </row>
    <row r="54407" spans="5:5" x14ac:dyDescent="0.25">
      <c r="E54407" s="53"/>
    </row>
    <row r="54408" spans="5:5" x14ac:dyDescent="0.25">
      <c r="E54408" s="53"/>
    </row>
    <row r="54409" spans="5:5" x14ac:dyDescent="0.25">
      <c r="E54409" s="53"/>
    </row>
    <row r="54410" spans="5:5" x14ac:dyDescent="0.25">
      <c r="E54410" s="53"/>
    </row>
    <row r="54411" spans="5:5" x14ac:dyDescent="0.25">
      <c r="E54411" s="53"/>
    </row>
    <row r="54412" spans="5:5" x14ac:dyDescent="0.25">
      <c r="E54412" s="53"/>
    </row>
    <row r="54413" spans="5:5" x14ac:dyDescent="0.25">
      <c r="E54413" s="53"/>
    </row>
    <row r="54414" spans="5:5" x14ac:dyDescent="0.25">
      <c r="E54414" s="53"/>
    </row>
    <row r="54415" spans="5:5" x14ac:dyDescent="0.25">
      <c r="E54415" s="53"/>
    </row>
    <row r="54416" spans="5:5" x14ac:dyDescent="0.25">
      <c r="E54416" s="53"/>
    </row>
    <row r="54417" spans="5:5" x14ac:dyDescent="0.25">
      <c r="E54417" s="53"/>
    </row>
    <row r="54418" spans="5:5" x14ac:dyDescent="0.25">
      <c r="E54418" s="53"/>
    </row>
    <row r="54419" spans="5:5" x14ac:dyDescent="0.25">
      <c r="E54419" s="53"/>
    </row>
    <row r="54420" spans="5:5" x14ac:dyDescent="0.25">
      <c r="E54420" s="53"/>
    </row>
    <row r="54421" spans="5:5" x14ac:dyDescent="0.25">
      <c r="E54421" s="53"/>
    </row>
    <row r="54422" spans="5:5" x14ac:dyDescent="0.25">
      <c r="E54422" s="53"/>
    </row>
    <row r="54423" spans="5:5" x14ac:dyDescent="0.25">
      <c r="E54423" s="53"/>
    </row>
    <row r="54424" spans="5:5" x14ac:dyDescent="0.25">
      <c r="E54424" s="53"/>
    </row>
    <row r="54425" spans="5:5" x14ac:dyDescent="0.25">
      <c r="E54425" s="53"/>
    </row>
    <row r="54426" spans="5:5" x14ac:dyDescent="0.25">
      <c r="E54426" s="53"/>
    </row>
    <row r="54427" spans="5:5" x14ac:dyDescent="0.25">
      <c r="E54427" s="53"/>
    </row>
    <row r="54428" spans="5:5" x14ac:dyDescent="0.25">
      <c r="E54428" s="53"/>
    </row>
    <row r="54429" spans="5:5" x14ac:dyDescent="0.25">
      <c r="E54429" s="53"/>
    </row>
    <row r="54430" spans="5:5" x14ac:dyDescent="0.25">
      <c r="E54430" s="53"/>
    </row>
    <row r="54431" spans="5:5" x14ac:dyDescent="0.25">
      <c r="E54431" s="53"/>
    </row>
    <row r="54432" spans="5:5" x14ac:dyDescent="0.25">
      <c r="E54432" s="53"/>
    </row>
    <row r="54433" spans="5:5" x14ac:dyDescent="0.25">
      <c r="E54433" s="53"/>
    </row>
    <row r="54434" spans="5:5" x14ac:dyDescent="0.25">
      <c r="E54434" s="53"/>
    </row>
    <row r="54435" spans="5:5" x14ac:dyDescent="0.25">
      <c r="E54435" s="53"/>
    </row>
    <row r="54436" spans="5:5" x14ac:dyDescent="0.25">
      <c r="E54436" s="53"/>
    </row>
    <row r="54437" spans="5:5" x14ac:dyDescent="0.25">
      <c r="E54437" s="53"/>
    </row>
    <row r="54438" spans="5:5" x14ac:dyDescent="0.25">
      <c r="E54438" s="53"/>
    </row>
    <row r="54439" spans="5:5" x14ac:dyDescent="0.25">
      <c r="E54439" s="53"/>
    </row>
    <row r="54440" spans="5:5" x14ac:dyDescent="0.25">
      <c r="E54440" s="53"/>
    </row>
    <row r="54441" spans="5:5" x14ac:dyDescent="0.25">
      <c r="E54441" s="53"/>
    </row>
    <row r="54442" spans="5:5" x14ac:dyDescent="0.25">
      <c r="E54442" s="53"/>
    </row>
    <row r="54443" spans="5:5" x14ac:dyDescent="0.25">
      <c r="E54443" s="53"/>
    </row>
    <row r="54444" spans="5:5" x14ac:dyDescent="0.25">
      <c r="E54444" s="53"/>
    </row>
    <row r="54445" spans="5:5" x14ac:dyDescent="0.25">
      <c r="E54445" s="53"/>
    </row>
    <row r="54446" spans="5:5" x14ac:dyDescent="0.25">
      <c r="E54446" s="53"/>
    </row>
    <row r="54447" spans="5:5" x14ac:dyDescent="0.25">
      <c r="E54447" s="53"/>
    </row>
    <row r="54448" spans="5:5" x14ac:dyDescent="0.25">
      <c r="E54448" s="53"/>
    </row>
    <row r="54449" spans="5:5" x14ac:dyDescent="0.25">
      <c r="E54449" s="53"/>
    </row>
    <row r="54450" spans="5:5" x14ac:dyDescent="0.25">
      <c r="E54450" s="53"/>
    </row>
    <row r="54451" spans="5:5" x14ac:dyDescent="0.25">
      <c r="E54451" s="53"/>
    </row>
    <row r="54452" spans="5:5" x14ac:dyDescent="0.25">
      <c r="E54452" s="53"/>
    </row>
    <row r="54453" spans="5:5" x14ac:dyDescent="0.25">
      <c r="E54453" s="53"/>
    </row>
    <row r="54454" spans="5:5" x14ac:dyDescent="0.25">
      <c r="E54454" s="53"/>
    </row>
    <row r="54455" spans="5:5" x14ac:dyDescent="0.25">
      <c r="E54455" s="53"/>
    </row>
    <row r="54456" spans="5:5" x14ac:dyDescent="0.25">
      <c r="E54456" s="53"/>
    </row>
    <row r="54457" spans="5:5" x14ac:dyDescent="0.25">
      <c r="E54457" s="53"/>
    </row>
    <row r="54458" spans="5:5" x14ac:dyDescent="0.25">
      <c r="E54458" s="53"/>
    </row>
    <row r="54459" spans="5:5" x14ac:dyDescent="0.25">
      <c r="E54459" s="53"/>
    </row>
    <row r="54460" spans="5:5" x14ac:dyDescent="0.25">
      <c r="E54460" s="53"/>
    </row>
    <row r="54461" spans="5:5" x14ac:dyDescent="0.25">
      <c r="E54461" s="53"/>
    </row>
    <row r="54462" spans="5:5" x14ac:dyDescent="0.25">
      <c r="E54462" s="53"/>
    </row>
    <row r="54463" spans="5:5" x14ac:dyDescent="0.25">
      <c r="E54463" s="53"/>
    </row>
    <row r="54464" spans="5:5" x14ac:dyDescent="0.25">
      <c r="E54464" s="53"/>
    </row>
    <row r="54465" spans="5:5" x14ac:dyDescent="0.25">
      <c r="E54465" s="53"/>
    </row>
    <row r="54466" spans="5:5" x14ac:dyDescent="0.25">
      <c r="E54466" s="53"/>
    </row>
    <row r="54467" spans="5:5" x14ac:dyDescent="0.25">
      <c r="E54467" s="53"/>
    </row>
    <row r="54468" spans="5:5" x14ac:dyDescent="0.25">
      <c r="E54468" s="53"/>
    </row>
    <row r="54469" spans="5:5" x14ac:dyDescent="0.25">
      <c r="E54469" s="53"/>
    </row>
    <row r="54470" spans="5:5" x14ac:dyDescent="0.25">
      <c r="E54470" s="53"/>
    </row>
    <row r="54471" spans="5:5" x14ac:dyDescent="0.25">
      <c r="E54471" s="53"/>
    </row>
    <row r="54472" spans="5:5" x14ac:dyDescent="0.25">
      <c r="E54472" s="53"/>
    </row>
    <row r="54473" spans="5:5" x14ac:dyDescent="0.25">
      <c r="E54473" s="53"/>
    </row>
    <row r="54474" spans="5:5" x14ac:dyDescent="0.25">
      <c r="E54474" s="53"/>
    </row>
    <row r="54475" spans="5:5" x14ac:dyDescent="0.25">
      <c r="E54475" s="53"/>
    </row>
    <row r="54476" spans="5:5" x14ac:dyDescent="0.25">
      <c r="E54476" s="53"/>
    </row>
    <row r="54477" spans="5:5" x14ac:dyDescent="0.25">
      <c r="E54477" s="53"/>
    </row>
    <row r="54478" spans="5:5" x14ac:dyDescent="0.25">
      <c r="E54478" s="53"/>
    </row>
    <row r="54479" spans="5:5" x14ac:dyDescent="0.25">
      <c r="E54479" s="53"/>
    </row>
    <row r="54480" spans="5:5" x14ac:dyDescent="0.25">
      <c r="E54480" s="53"/>
    </row>
    <row r="54481" spans="5:5" x14ac:dyDescent="0.25">
      <c r="E54481" s="53"/>
    </row>
    <row r="54482" spans="5:5" x14ac:dyDescent="0.25">
      <c r="E54482" s="53"/>
    </row>
    <row r="54483" spans="5:5" x14ac:dyDescent="0.25">
      <c r="E54483" s="53"/>
    </row>
    <row r="54484" spans="5:5" x14ac:dyDescent="0.25">
      <c r="E54484" s="53"/>
    </row>
    <row r="54485" spans="5:5" x14ac:dyDescent="0.25">
      <c r="E54485" s="53"/>
    </row>
    <row r="54486" spans="5:5" x14ac:dyDescent="0.25">
      <c r="E54486" s="53"/>
    </row>
    <row r="54487" spans="5:5" x14ac:dyDescent="0.25">
      <c r="E54487" s="53"/>
    </row>
    <row r="54488" spans="5:5" x14ac:dyDescent="0.25">
      <c r="E54488" s="53"/>
    </row>
    <row r="54489" spans="5:5" x14ac:dyDescent="0.25">
      <c r="E54489" s="53"/>
    </row>
    <row r="54490" spans="5:5" x14ac:dyDescent="0.25">
      <c r="E54490" s="53"/>
    </row>
    <row r="54491" spans="5:5" x14ac:dyDescent="0.25">
      <c r="E54491" s="53"/>
    </row>
    <row r="54492" spans="5:5" x14ac:dyDescent="0.25">
      <c r="E54492" s="53"/>
    </row>
    <row r="54493" spans="5:5" x14ac:dyDescent="0.25">
      <c r="E54493" s="53"/>
    </row>
    <row r="54494" spans="5:5" x14ac:dyDescent="0.25">
      <c r="E54494" s="53"/>
    </row>
    <row r="54495" spans="5:5" x14ac:dyDescent="0.25">
      <c r="E54495" s="53"/>
    </row>
    <row r="54496" spans="5:5" x14ac:dyDescent="0.25">
      <c r="E54496" s="53"/>
    </row>
    <row r="54497" spans="5:5" x14ac:dyDescent="0.25">
      <c r="E54497" s="53"/>
    </row>
    <row r="54498" spans="5:5" x14ac:dyDescent="0.25">
      <c r="E54498" s="53"/>
    </row>
    <row r="54499" spans="5:5" x14ac:dyDescent="0.25">
      <c r="E54499" s="53"/>
    </row>
    <row r="54500" spans="5:5" x14ac:dyDescent="0.25">
      <c r="E54500" s="53"/>
    </row>
    <row r="54501" spans="5:5" x14ac:dyDescent="0.25">
      <c r="E54501" s="53"/>
    </row>
    <row r="54502" spans="5:5" x14ac:dyDescent="0.25">
      <c r="E54502" s="53"/>
    </row>
    <row r="54503" spans="5:5" x14ac:dyDescent="0.25">
      <c r="E54503" s="53"/>
    </row>
    <row r="54504" spans="5:5" x14ac:dyDescent="0.25">
      <c r="E54504" s="53"/>
    </row>
    <row r="54505" spans="5:5" x14ac:dyDescent="0.25">
      <c r="E54505" s="53"/>
    </row>
    <row r="54506" spans="5:5" x14ac:dyDescent="0.25">
      <c r="E54506" s="53"/>
    </row>
    <row r="54507" spans="5:5" x14ac:dyDescent="0.25">
      <c r="E54507" s="53"/>
    </row>
    <row r="54508" spans="5:5" x14ac:dyDescent="0.25">
      <c r="E54508" s="53"/>
    </row>
    <row r="54509" spans="5:5" x14ac:dyDescent="0.25">
      <c r="E54509" s="53"/>
    </row>
    <row r="54510" spans="5:5" x14ac:dyDescent="0.25">
      <c r="E54510" s="53"/>
    </row>
    <row r="54511" spans="5:5" x14ac:dyDescent="0.25">
      <c r="E54511" s="53"/>
    </row>
    <row r="54512" spans="5:5" x14ac:dyDescent="0.25">
      <c r="E54512" s="53"/>
    </row>
    <row r="54513" spans="5:5" x14ac:dyDescent="0.25">
      <c r="E54513" s="53"/>
    </row>
    <row r="54514" spans="5:5" x14ac:dyDescent="0.25">
      <c r="E54514" s="53"/>
    </row>
    <row r="54515" spans="5:5" x14ac:dyDescent="0.25">
      <c r="E54515" s="53"/>
    </row>
    <row r="54516" spans="5:5" x14ac:dyDescent="0.25">
      <c r="E54516" s="53"/>
    </row>
    <row r="54517" spans="5:5" x14ac:dyDescent="0.25">
      <c r="E54517" s="53"/>
    </row>
    <row r="54518" spans="5:5" x14ac:dyDescent="0.25">
      <c r="E54518" s="53"/>
    </row>
    <row r="54519" spans="5:5" x14ac:dyDescent="0.25">
      <c r="E54519" s="53"/>
    </row>
    <row r="54520" spans="5:5" x14ac:dyDescent="0.25">
      <c r="E54520" s="53"/>
    </row>
    <row r="54521" spans="5:5" x14ac:dyDescent="0.25">
      <c r="E54521" s="53"/>
    </row>
    <row r="54522" spans="5:5" x14ac:dyDescent="0.25">
      <c r="E54522" s="53"/>
    </row>
    <row r="54523" spans="5:5" x14ac:dyDescent="0.25">
      <c r="E54523" s="53"/>
    </row>
    <row r="54524" spans="5:5" x14ac:dyDescent="0.25">
      <c r="E54524" s="53"/>
    </row>
    <row r="54525" spans="5:5" x14ac:dyDescent="0.25">
      <c r="E54525" s="53"/>
    </row>
    <row r="54526" spans="5:5" x14ac:dyDescent="0.25">
      <c r="E54526" s="53"/>
    </row>
    <row r="54527" spans="5:5" x14ac:dyDescent="0.25">
      <c r="E54527" s="53"/>
    </row>
    <row r="54528" spans="5:5" x14ac:dyDescent="0.25">
      <c r="E54528" s="53"/>
    </row>
    <row r="54529" spans="5:5" x14ac:dyDescent="0.25">
      <c r="E54529" s="53"/>
    </row>
    <row r="54530" spans="5:5" x14ac:dyDescent="0.25">
      <c r="E54530" s="53"/>
    </row>
    <row r="54531" spans="5:5" x14ac:dyDescent="0.25">
      <c r="E54531" s="53"/>
    </row>
    <row r="54532" spans="5:5" x14ac:dyDescent="0.25">
      <c r="E54532" s="53"/>
    </row>
    <row r="54533" spans="5:5" x14ac:dyDescent="0.25">
      <c r="E54533" s="53"/>
    </row>
    <row r="54534" spans="5:5" x14ac:dyDescent="0.25">
      <c r="E54534" s="53"/>
    </row>
    <row r="54535" spans="5:5" x14ac:dyDescent="0.25">
      <c r="E54535" s="53"/>
    </row>
    <row r="54536" spans="5:5" x14ac:dyDescent="0.25">
      <c r="E54536" s="53"/>
    </row>
    <row r="54537" spans="5:5" x14ac:dyDescent="0.25">
      <c r="E54537" s="53"/>
    </row>
    <row r="54538" spans="5:5" x14ac:dyDescent="0.25">
      <c r="E54538" s="53"/>
    </row>
    <row r="54539" spans="5:5" x14ac:dyDescent="0.25">
      <c r="E54539" s="53"/>
    </row>
    <row r="54540" spans="5:5" x14ac:dyDescent="0.25">
      <c r="E54540" s="53"/>
    </row>
    <row r="54541" spans="5:5" x14ac:dyDescent="0.25">
      <c r="E54541" s="53"/>
    </row>
    <row r="54542" spans="5:5" x14ac:dyDescent="0.25">
      <c r="E54542" s="53"/>
    </row>
    <row r="54543" spans="5:5" x14ac:dyDescent="0.25">
      <c r="E54543" s="53"/>
    </row>
    <row r="54544" spans="5:5" x14ac:dyDescent="0.25">
      <c r="E54544" s="53"/>
    </row>
    <row r="54545" spans="5:5" x14ac:dyDescent="0.25">
      <c r="E54545" s="53"/>
    </row>
    <row r="54546" spans="5:5" x14ac:dyDescent="0.25">
      <c r="E54546" s="53"/>
    </row>
    <row r="54547" spans="5:5" x14ac:dyDescent="0.25">
      <c r="E54547" s="53"/>
    </row>
    <row r="54548" spans="5:5" x14ac:dyDescent="0.25">
      <c r="E54548" s="53"/>
    </row>
    <row r="54549" spans="5:5" x14ac:dyDescent="0.25">
      <c r="E54549" s="53"/>
    </row>
    <row r="54550" spans="5:5" x14ac:dyDescent="0.25">
      <c r="E54550" s="53"/>
    </row>
    <row r="54551" spans="5:5" x14ac:dyDescent="0.25">
      <c r="E54551" s="53"/>
    </row>
    <row r="54552" spans="5:5" x14ac:dyDescent="0.25">
      <c r="E54552" s="53"/>
    </row>
    <row r="54553" spans="5:5" x14ac:dyDescent="0.25">
      <c r="E54553" s="53"/>
    </row>
    <row r="54554" spans="5:5" x14ac:dyDescent="0.25">
      <c r="E54554" s="53"/>
    </row>
    <row r="54555" spans="5:5" x14ac:dyDescent="0.25">
      <c r="E54555" s="53"/>
    </row>
    <row r="54556" spans="5:5" x14ac:dyDescent="0.25">
      <c r="E54556" s="53"/>
    </row>
    <row r="54557" spans="5:5" x14ac:dyDescent="0.25">
      <c r="E54557" s="53"/>
    </row>
    <row r="54558" spans="5:5" x14ac:dyDescent="0.25">
      <c r="E54558" s="53"/>
    </row>
    <row r="54559" spans="5:5" x14ac:dyDescent="0.25">
      <c r="E54559" s="53"/>
    </row>
    <row r="54560" spans="5:5" x14ac:dyDescent="0.25">
      <c r="E54560" s="53"/>
    </row>
    <row r="54561" spans="5:5" x14ac:dyDescent="0.25">
      <c r="E54561" s="53"/>
    </row>
    <row r="54562" spans="5:5" x14ac:dyDescent="0.25">
      <c r="E54562" s="53"/>
    </row>
    <row r="54563" spans="5:5" x14ac:dyDescent="0.25">
      <c r="E54563" s="53"/>
    </row>
    <row r="54564" spans="5:5" x14ac:dyDescent="0.25">
      <c r="E54564" s="53"/>
    </row>
    <row r="54565" spans="5:5" x14ac:dyDescent="0.25">
      <c r="E54565" s="53"/>
    </row>
    <row r="54566" spans="5:5" x14ac:dyDescent="0.25">
      <c r="E54566" s="53"/>
    </row>
    <row r="54567" spans="5:5" x14ac:dyDescent="0.25">
      <c r="E54567" s="53"/>
    </row>
    <row r="54568" spans="5:5" x14ac:dyDescent="0.25">
      <c r="E54568" s="53"/>
    </row>
    <row r="54569" spans="5:5" x14ac:dyDescent="0.25">
      <c r="E54569" s="53"/>
    </row>
    <row r="54570" spans="5:5" x14ac:dyDescent="0.25">
      <c r="E54570" s="53"/>
    </row>
    <row r="54571" spans="5:5" x14ac:dyDescent="0.25">
      <c r="E54571" s="53"/>
    </row>
    <row r="54572" spans="5:5" x14ac:dyDescent="0.25">
      <c r="E54572" s="53"/>
    </row>
    <row r="54573" spans="5:5" x14ac:dyDescent="0.25">
      <c r="E54573" s="53"/>
    </row>
    <row r="54574" spans="5:5" x14ac:dyDescent="0.25">
      <c r="E54574" s="53"/>
    </row>
    <row r="54575" spans="5:5" x14ac:dyDescent="0.25">
      <c r="E54575" s="53"/>
    </row>
    <row r="54576" spans="5:5" x14ac:dyDescent="0.25">
      <c r="E54576" s="53"/>
    </row>
    <row r="54577" spans="5:5" x14ac:dyDescent="0.25">
      <c r="E54577" s="53"/>
    </row>
    <row r="54578" spans="5:5" x14ac:dyDescent="0.25">
      <c r="E54578" s="53"/>
    </row>
    <row r="54579" spans="5:5" x14ac:dyDescent="0.25">
      <c r="E54579" s="53"/>
    </row>
    <row r="54580" spans="5:5" x14ac:dyDescent="0.25">
      <c r="E54580" s="53"/>
    </row>
    <row r="54581" spans="5:5" x14ac:dyDescent="0.25">
      <c r="E54581" s="53"/>
    </row>
    <row r="54582" spans="5:5" x14ac:dyDescent="0.25">
      <c r="E54582" s="53"/>
    </row>
    <row r="54583" spans="5:5" x14ac:dyDescent="0.25">
      <c r="E54583" s="53"/>
    </row>
    <row r="54584" spans="5:5" x14ac:dyDescent="0.25">
      <c r="E54584" s="53"/>
    </row>
    <row r="54585" spans="5:5" x14ac:dyDescent="0.25">
      <c r="E54585" s="53"/>
    </row>
    <row r="54586" spans="5:5" x14ac:dyDescent="0.25">
      <c r="E54586" s="53"/>
    </row>
    <row r="54587" spans="5:5" x14ac:dyDescent="0.25">
      <c r="E54587" s="53"/>
    </row>
    <row r="54588" spans="5:5" x14ac:dyDescent="0.25">
      <c r="E54588" s="53"/>
    </row>
    <row r="54589" spans="5:5" x14ac:dyDescent="0.25">
      <c r="E54589" s="53"/>
    </row>
    <row r="54590" spans="5:5" x14ac:dyDescent="0.25">
      <c r="E54590" s="53"/>
    </row>
    <row r="54591" spans="5:5" x14ac:dyDescent="0.25">
      <c r="E54591" s="53"/>
    </row>
    <row r="54592" spans="5:5" x14ac:dyDescent="0.25">
      <c r="E54592" s="53"/>
    </row>
    <row r="54593" spans="5:5" x14ac:dyDescent="0.25">
      <c r="E54593" s="53"/>
    </row>
    <row r="54594" spans="5:5" x14ac:dyDescent="0.25">
      <c r="E54594" s="53"/>
    </row>
    <row r="54595" spans="5:5" x14ac:dyDescent="0.25">
      <c r="E54595" s="53"/>
    </row>
    <row r="54596" spans="5:5" x14ac:dyDescent="0.25">
      <c r="E54596" s="53"/>
    </row>
    <row r="54597" spans="5:5" x14ac:dyDescent="0.25">
      <c r="E54597" s="53"/>
    </row>
    <row r="54598" spans="5:5" x14ac:dyDescent="0.25">
      <c r="E54598" s="53"/>
    </row>
    <row r="54599" spans="5:5" x14ac:dyDescent="0.25">
      <c r="E54599" s="53"/>
    </row>
    <row r="54600" spans="5:5" x14ac:dyDescent="0.25">
      <c r="E54600" s="53"/>
    </row>
    <row r="54601" spans="5:5" x14ac:dyDescent="0.25">
      <c r="E54601" s="53"/>
    </row>
    <row r="54602" spans="5:5" x14ac:dyDescent="0.25">
      <c r="E54602" s="53"/>
    </row>
    <row r="54603" spans="5:5" x14ac:dyDescent="0.25">
      <c r="E54603" s="53"/>
    </row>
    <row r="54604" spans="5:5" x14ac:dyDescent="0.25">
      <c r="E54604" s="53"/>
    </row>
    <row r="54605" spans="5:5" x14ac:dyDescent="0.25">
      <c r="E54605" s="53"/>
    </row>
    <row r="54606" spans="5:5" x14ac:dyDescent="0.25">
      <c r="E54606" s="53"/>
    </row>
    <row r="54607" spans="5:5" x14ac:dyDescent="0.25">
      <c r="E54607" s="53"/>
    </row>
    <row r="54608" spans="5:5" x14ac:dyDescent="0.25">
      <c r="E54608" s="53"/>
    </row>
    <row r="54609" spans="5:5" x14ac:dyDescent="0.25">
      <c r="E54609" s="53"/>
    </row>
    <row r="54610" spans="5:5" x14ac:dyDescent="0.25">
      <c r="E54610" s="53"/>
    </row>
    <row r="54611" spans="5:5" x14ac:dyDescent="0.25">
      <c r="E54611" s="53"/>
    </row>
    <row r="54612" spans="5:5" x14ac:dyDescent="0.25">
      <c r="E54612" s="53"/>
    </row>
    <row r="54613" spans="5:5" x14ac:dyDescent="0.25">
      <c r="E54613" s="53"/>
    </row>
    <row r="54614" spans="5:5" x14ac:dyDescent="0.25">
      <c r="E54614" s="53"/>
    </row>
    <row r="54615" spans="5:5" x14ac:dyDescent="0.25">
      <c r="E54615" s="53"/>
    </row>
    <row r="54616" spans="5:5" x14ac:dyDescent="0.25">
      <c r="E54616" s="53"/>
    </row>
    <row r="54617" spans="5:5" x14ac:dyDescent="0.25">
      <c r="E54617" s="53"/>
    </row>
    <row r="54618" spans="5:5" x14ac:dyDescent="0.25">
      <c r="E54618" s="53"/>
    </row>
    <row r="54619" spans="5:5" x14ac:dyDescent="0.25">
      <c r="E54619" s="53"/>
    </row>
    <row r="54620" spans="5:5" x14ac:dyDescent="0.25">
      <c r="E54620" s="53"/>
    </row>
    <row r="54621" spans="5:5" x14ac:dyDescent="0.25">
      <c r="E54621" s="53"/>
    </row>
    <row r="54622" spans="5:5" x14ac:dyDescent="0.25">
      <c r="E54622" s="53"/>
    </row>
    <row r="54623" spans="5:5" x14ac:dyDescent="0.25">
      <c r="E54623" s="53"/>
    </row>
    <row r="54624" spans="5:5" x14ac:dyDescent="0.25">
      <c r="E54624" s="53"/>
    </row>
    <row r="54625" spans="5:5" x14ac:dyDescent="0.25">
      <c r="E54625" s="53"/>
    </row>
    <row r="54626" spans="5:5" x14ac:dyDescent="0.25">
      <c r="E54626" s="53"/>
    </row>
    <row r="54627" spans="5:5" x14ac:dyDescent="0.25">
      <c r="E54627" s="53"/>
    </row>
    <row r="54628" spans="5:5" x14ac:dyDescent="0.25">
      <c r="E54628" s="53"/>
    </row>
    <row r="54629" spans="5:5" x14ac:dyDescent="0.25">
      <c r="E54629" s="53"/>
    </row>
    <row r="54630" spans="5:5" x14ac:dyDescent="0.25">
      <c r="E54630" s="53"/>
    </row>
    <row r="54631" spans="5:5" x14ac:dyDescent="0.25">
      <c r="E54631" s="53"/>
    </row>
    <row r="54632" spans="5:5" x14ac:dyDescent="0.25">
      <c r="E54632" s="53"/>
    </row>
    <row r="54633" spans="5:5" x14ac:dyDescent="0.25">
      <c r="E54633" s="53"/>
    </row>
    <row r="54634" spans="5:5" x14ac:dyDescent="0.25">
      <c r="E54634" s="53"/>
    </row>
    <row r="54635" spans="5:5" x14ac:dyDescent="0.25">
      <c r="E54635" s="53"/>
    </row>
    <row r="54636" spans="5:5" x14ac:dyDescent="0.25">
      <c r="E54636" s="53"/>
    </row>
    <row r="54637" spans="5:5" x14ac:dyDescent="0.25">
      <c r="E54637" s="53"/>
    </row>
    <row r="54638" spans="5:5" x14ac:dyDescent="0.25">
      <c r="E54638" s="53"/>
    </row>
    <row r="54639" spans="5:5" x14ac:dyDescent="0.25">
      <c r="E54639" s="53"/>
    </row>
    <row r="54640" spans="5:5" x14ac:dyDescent="0.25">
      <c r="E54640" s="53"/>
    </row>
    <row r="54641" spans="5:5" x14ac:dyDescent="0.25">
      <c r="E54641" s="53"/>
    </row>
    <row r="54642" spans="5:5" x14ac:dyDescent="0.25">
      <c r="E54642" s="53"/>
    </row>
    <row r="54643" spans="5:5" x14ac:dyDescent="0.25">
      <c r="E54643" s="53"/>
    </row>
    <row r="54644" spans="5:5" x14ac:dyDescent="0.25">
      <c r="E54644" s="53"/>
    </row>
    <row r="54645" spans="5:5" x14ac:dyDescent="0.25">
      <c r="E54645" s="53"/>
    </row>
    <row r="54646" spans="5:5" x14ac:dyDescent="0.25">
      <c r="E54646" s="53"/>
    </row>
    <row r="54647" spans="5:5" x14ac:dyDescent="0.25">
      <c r="E54647" s="53"/>
    </row>
    <row r="54648" spans="5:5" x14ac:dyDescent="0.25">
      <c r="E54648" s="53"/>
    </row>
    <row r="54649" spans="5:5" x14ac:dyDescent="0.25">
      <c r="E54649" s="53"/>
    </row>
    <row r="54650" spans="5:5" x14ac:dyDescent="0.25">
      <c r="E54650" s="53"/>
    </row>
    <row r="54651" spans="5:5" x14ac:dyDescent="0.25">
      <c r="E54651" s="53"/>
    </row>
    <row r="54652" spans="5:5" x14ac:dyDescent="0.25">
      <c r="E54652" s="53"/>
    </row>
    <row r="54653" spans="5:5" x14ac:dyDescent="0.25">
      <c r="E54653" s="53"/>
    </row>
    <row r="54654" spans="5:5" x14ac:dyDescent="0.25">
      <c r="E54654" s="53"/>
    </row>
    <row r="54655" spans="5:5" x14ac:dyDescent="0.25">
      <c r="E54655" s="53"/>
    </row>
    <row r="54656" spans="5:5" x14ac:dyDescent="0.25">
      <c r="E54656" s="53"/>
    </row>
    <row r="54657" spans="5:5" x14ac:dyDescent="0.25">
      <c r="E54657" s="53"/>
    </row>
    <row r="54658" spans="5:5" x14ac:dyDescent="0.25">
      <c r="E54658" s="53"/>
    </row>
    <row r="54659" spans="5:5" x14ac:dyDescent="0.25">
      <c r="E54659" s="53"/>
    </row>
    <row r="54660" spans="5:5" x14ac:dyDescent="0.25">
      <c r="E54660" s="53"/>
    </row>
    <row r="54661" spans="5:5" x14ac:dyDescent="0.25">
      <c r="E54661" s="53"/>
    </row>
    <row r="54662" spans="5:5" x14ac:dyDescent="0.25">
      <c r="E54662" s="53"/>
    </row>
    <row r="54663" spans="5:5" x14ac:dyDescent="0.25">
      <c r="E54663" s="53"/>
    </row>
    <row r="54664" spans="5:5" x14ac:dyDescent="0.25">
      <c r="E54664" s="53"/>
    </row>
    <row r="54665" spans="5:5" x14ac:dyDescent="0.25">
      <c r="E54665" s="53"/>
    </row>
    <row r="54666" spans="5:5" x14ac:dyDescent="0.25">
      <c r="E54666" s="53"/>
    </row>
    <row r="54667" spans="5:5" x14ac:dyDescent="0.25">
      <c r="E54667" s="53"/>
    </row>
    <row r="54668" spans="5:5" x14ac:dyDescent="0.25">
      <c r="E54668" s="53"/>
    </row>
    <row r="54669" spans="5:5" x14ac:dyDescent="0.25">
      <c r="E54669" s="53"/>
    </row>
    <row r="54670" spans="5:5" x14ac:dyDescent="0.25">
      <c r="E54670" s="53"/>
    </row>
    <row r="54671" spans="5:5" x14ac:dyDescent="0.25">
      <c r="E54671" s="53"/>
    </row>
    <row r="54672" spans="5:5" x14ac:dyDescent="0.25">
      <c r="E54672" s="53"/>
    </row>
    <row r="54673" spans="5:5" x14ac:dyDescent="0.25">
      <c r="E54673" s="53"/>
    </row>
    <row r="54674" spans="5:5" x14ac:dyDescent="0.25">
      <c r="E54674" s="53"/>
    </row>
    <row r="54675" spans="5:5" x14ac:dyDescent="0.25">
      <c r="E54675" s="53"/>
    </row>
    <row r="54676" spans="5:5" x14ac:dyDescent="0.25">
      <c r="E54676" s="53"/>
    </row>
    <row r="54677" spans="5:5" x14ac:dyDescent="0.25">
      <c r="E54677" s="53"/>
    </row>
    <row r="54678" spans="5:5" x14ac:dyDescent="0.25">
      <c r="E54678" s="53"/>
    </row>
    <row r="54679" spans="5:5" x14ac:dyDescent="0.25">
      <c r="E54679" s="53"/>
    </row>
    <row r="54680" spans="5:5" x14ac:dyDescent="0.25">
      <c r="E54680" s="53"/>
    </row>
    <row r="54681" spans="5:5" x14ac:dyDescent="0.25">
      <c r="E54681" s="53"/>
    </row>
    <row r="54682" spans="5:5" x14ac:dyDescent="0.25">
      <c r="E54682" s="53"/>
    </row>
    <row r="54683" spans="5:5" x14ac:dyDescent="0.25">
      <c r="E54683" s="53"/>
    </row>
    <row r="54684" spans="5:5" x14ac:dyDescent="0.25">
      <c r="E54684" s="53"/>
    </row>
    <row r="54685" spans="5:5" x14ac:dyDescent="0.25">
      <c r="E54685" s="53"/>
    </row>
    <row r="54686" spans="5:5" x14ac:dyDescent="0.25">
      <c r="E54686" s="53"/>
    </row>
    <row r="54687" spans="5:5" x14ac:dyDescent="0.25">
      <c r="E54687" s="53"/>
    </row>
    <row r="54688" spans="5:5" x14ac:dyDescent="0.25">
      <c r="E54688" s="53"/>
    </row>
    <row r="54689" spans="5:5" x14ac:dyDescent="0.25">
      <c r="E54689" s="53"/>
    </row>
    <row r="54690" spans="5:5" x14ac:dyDescent="0.25">
      <c r="E54690" s="53"/>
    </row>
    <row r="54691" spans="5:5" x14ac:dyDescent="0.25">
      <c r="E54691" s="53"/>
    </row>
    <row r="54692" spans="5:5" x14ac:dyDescent="0.25">
      <c r="E54692" s="53"/>
    </row>
    <row r="54693" spans="5:5" x14ac:dyDescent="0.25">
      <c r="E54693" s="53"/>
    </row>
    <row r="54694" spans="5:5" x14ac:dyDescent="0.25">
      <c r="E54694" s="53"/>
    </row>
    <row r="54695" spans="5:5" x14ac:dyDescent="0.25">
      <c r="E54695" s="53"/>
    </row>
    <row r="54696" spans="5:5" x14ac:dyDescent="0.25">
      <c r="E54696" s="53"/>
    </row>
    <row r="54697" spans="5:5" x14ac:dyDescent="0.25">
      <c r="E54697" s="53"/>
    </row>
    <row r="54698" spans="5:5" x14ac:dyDescent="0.25">
      <c r="E54698" s="53"/>
    </row>
    <row r="54699" spans="5:5" x14ac:dyDescent="0.25">
      <c r="E54699" s="53"/>
    </row>
    <row r="54700" spans="5:5" x14ac:dyDescent="0.25">
      <c r="E54700" s="53"/>
    </row>
    <row r="54701" spans="5:5" x14ac:dyDescent="0.25">
      <c r="E54701" s="53"/>
    </row>
    <row r="54702" spans="5:5" x14ac:dyDescent="0.25">
      <c r="E54702" s="53"/>
    </row>
    <row r="54703" spans="5:5" x14ac:dyDescent="0.25">
      <c r="E54703" s="53"/>
    </row>
    <row r="54704" spans="5:5" x14ac:dyDescent="0.25">
      <c r="E54704" s="53"/>
    </row>
    <row r="54705" spans="5:5" x14ac:dyDescent="0.25">
      <c r="E54705" s="53"/>
    </row>
    <row r="54706" spans="5:5" x14ac:dyDescent="0.25">
      <c r="E54706" s="53"/>
    </row>
    <row r="54707" spans="5:5" x14ac:dyDescent="0.25">
      <c r="E54707" s="53"/>
    </row>
    <row r="54708" spans="5:5" x14ac:dyDescent="0.25">
      <c r="E54708" s="53"/>
    </row>
    <row r="54709" spans="5:5" x14ac:dyDescent="0.25">
      <c r="E54709" s="53"/>
    </row>
    <row r="54710" spans="5:5" x14ac:dyDescent="0.25">
      <c r="E54710" s="53"/>
    </row>
    <row r="54711" spans="5:5" x14ac:dyDescent="0.25">
      <c r="E54711" s="53"/>
    </row>
    <row r="54712" spans="5:5" x14ac:dyDescent="0.25">
      <c r="E54712" s="53"/>
    </row>
    <row r="54713" spans="5:5" x14ac:dyDescent="0.25">
      <c r="E54713" s="53"/>
    </row>
    <row r="54714" spans="5:5" x14ac:dyDescent="0.25">
      <c r="E54714" s="53"/>
    </row>
    <row r="54715" spans="5:5" x14ac:dyDescent="0.25">
      <c r="E54715" s="53"/>
    </row>
    <row r="54716" spans="5:5" x14ac:dyDescent="0.25">
      <c r="E54716" s="53"/>
    </row>
    <row r="54717" spans="5:5" x14ac:dyDescent="0.25">
      <c r="E54717" s="53"/>
    </row>
    <row r="54718" spans="5:5" x14ac:dyDescent="0.25">
      <c r="E54718" s="53"/>
    </row>
    <row r="54719" spans="5:5" x14ac:dyDescent="0.25">
      <c r="E54719" s="53"/>
    </row>
    <row r="54720" spans="5:5" x14ac:dyDescent="0.25">
      <c r="E54720" s="53"/>
    </row>
    <row r="54721" spans="5:5" x14ac:dyDescent="0.25">
      <c r="E54721" s="53"/>
    </row>
    <row r="54722" spans="5:5" x14ac:dyDescent="0.25">
      <c r="E54722" s="53"/>
    </row>
    <row r="54723" spans="5:5" x14ac:dyDescent="0.25">
      <c r="E54723" s="53"/>
    </row>
    <row r="54724" spans="5:5" x14ac:dyDescent="0.25">
      <c r="E54724" s="53"/>
    </row>
    <row r="54725" spans="5:5" x14ac:dyDescent="0.25">
      <c r="E54725" s="53"/>
    </row>
    <row r="54726" spans="5:5" x14ac:dyDescent="0.25">
      <c r="E54726" s="53"/>
    </row>
    <row r="54727" spans="5:5" x14ac:dyDescent="0.25">
      <c r="E54727" s="53"/>
    </row>
    <row r="54728" spans="5:5" x14ac:dyDescent="0.25">
      <c r="E54728" s="53"/>
    </row>
    <row r="54729" spans="5:5" x14ac:dyDescent="0.25">
      <c r="E54729" s="53"/>
    </row>
    <row r="54730" spans="5:5" x14ac:dyDescent="0.25">
      <c r="E54730" s="53"/>
    </row>
    <row r="54731" spans="5:5" x14ac:dyDescent="0.25">
      <c r="E54731" s="53"/>
    </row>
    <row r="54732" spans="5:5" x14ac:dyDescent="0.25">
      <c r="E54732" s="53"/>
    </row>
    <row r="54733" spans="5:5" x14ac:dyDescent="0.25">
      <c r="E54733" s="53"/>
    </row>
    <row r="54734" spans="5:5" x14ac:dyDescent="0.25">
      <c r="E54734" s="53"/>
    </row>
    <row r="54735" spans="5:5" x14ac:dyDescent="0.25">
      <c r="E54735" s="53"/>
    </row>
    <row r="54736" spans="5:5" x14ac:dyDescent="0.25">
      <c r="E54736" s="53"/>
    </row>
    <row r="54737" spans="5:5" x14ac:dyDescent="0.25">
      <c r="E54737" s="53"/>
    </row>
    <row r="54738" spans="5:5" x14ac:dyDescent="0.25">
      <c r="E54738" s="53"/>
    </row>
    <row r="54739" spans="5:5" x14ac:dyDescent="0.25">
      <c r="E54739" s="53"/>
    </row>
    <row r="54740" spans="5:5" x14ac:dyDescent="0.25">
      <c r="E54740" s="53"/>
    </row>
    <row r="54741" spans="5:5" x14ac:dyDescent="0.25">
      <c r="E54741" s="53"/>
    </row>
    <row r="54742" spans="5:5" x14ac:dyDescent="0.25">
      <c r="E54742" s="53"/>
    </row>
    <row r="54743" spans="5:5" x14ac:dyDescent="0.25">
      <c r="E54743" s="53"/>
    </row>
    <row r="54744" spans="5:5" x14ac:dyDescent="0.25">
      <c r="E54744" s="53"/>
    </row>
    <row r="54745" spans="5:5" x14ac:dyDescent="0.25">
      <c r="E54745" s="53"/>
    </row>
    <row r="54746" spans="5:5" x14ac:dyDescent="0.25">
      <c r="E54746" s="53"/>
    </row>
    <row r="54747" spans="5:5" x14ac:dyDescent="0.25">
      <c r="E54747" s="53"/>
    </row>
    <row r="54748" spans="5:5" x14ac:dyDescent="0.25">
      <c r="E54748" s="53"/>
    </row>
    <row r="54749" spans="5:5" x14ac:dyDescent="0.25">
      <c r="E54749" s="53"/>
    </row>
    <row r="54750" spans="5:5" x14ac:dyDescent="0.25">
      <c r="E54750" s="53"/>
    </row>
    <row r="54751" spans="5:5" x14ac:dyDescent="0.25">
      <c r="E54751" s="53"/>
    </row>
    <row r="54752" spans="5:5" x14ac:dyDescent="0.25">
      <c r="E54752" s="53"/>
    </row>
    <row r="54753" spans="5:5" x14ac:dyDescent="0.25">
      <c r="E54753" s="53"/>
    </row>
    <row r="54754" spans="5:5" x14ac:dyDescent="0.25">
      <c r="E54754" s="53"/>
    </row>
    <row r="54755" spans="5:5" x14ac:dyDescent="0.25">
      <c r="E54755" s="53"/>
    </row>
    <row r="54756" spans="5:5" x14ac:dyDescent="0.25">
      <c r="E54756" s="53"/>
    </row>
    <row r="54757" spans="5:5" x14ac:dyDescent="0.25">
      <c r="E54757" s="53"/>
    </row>
    <row r="54758" spans="5:5" x14ac:dyDescent="0.25">
      <c r="E54758" s="53"/>
    </row>
    <row r="54759" spans="5:5" x14ac:dyDescent="0.25">
      <c r="E54759" s="53"/>
    </row>
    <row r="54760" spans="5:5" x14ac:dyDescent="0.25">
      <c r="E54760" s="53"/>
    </row>
    <row r="54761" spans="5:5" x14ac:dyDescent="0.25">
      <c r="E54761" s="53"/>
    </row>
    <row r="54762" spans="5:5" x14ac:dyDescent="0.25">
      <c r="E54762" s="53"/>
    </row>
    <row r="54763" spans="5:5" x14ac:dyDescent="0.25">
      <c r="E54763" s="53"/>
    </row>
    <row r="54764" spans="5:5" x14ac:dyDescent="0.25">
      <c r="E54764" s="53"/>
    </row>
    <row r="54765" spans="5:5" x14ac:dyDescent="0.25">
      <c r="E54765" s="53"/>
    </row>
    <row r="54766" spans="5:5" x14ac:dyDescent="0.25">
      <c r="E54766" s="53"/>
    </row>
    <row r="54767" spans="5:5" x14ac:dyDescent="0.25">
      <c r="E54767" s="53"/>
    </row>
    <row r="54768" spans="5:5" x14ac:dyDescent="0.25">
      <c r="E54768" s="53"/>
    </row>
    <row r="54769" spans="5:5" x14ac:dyDescent="0.25">
      <c r="E54769" s="53"/>
    </row>
    <row r="54770" spans="5:5" x14ac:dyDescent="0.25">
      <c r="E54770" s="53"/>
    </row>
    <row r="54771" spans="5:5" x14ac:dyDescent="0.25">
      <c r="E54771" s="53"/>
    </row>
    <row r="54772" spans="5:5" x14ac:dyDescent="0.25">
      <c r="E54772" s="53"/>
    </row>
    <row r="54773" spans="5:5" x14ac:dyDescent="0.25">
      <c r="E54773" s="53"/>
    </row>
    <row r="54774" spans="5:5" x14ac:dyDescent="0.25">
      <c r="E54774" s="53"/>
    </row>
    <row r="54775" spans="5:5" x14ac:dyDescent="0.25">
      <c r="E54775" s="53"/>
    </row>
    <row r="54776" spans="5:5" x14ac:dyDescent="0.25">
      <c r="E54776" s="53"/>
    </row>
    <row r="54777" spans="5:5" x14ac:dyDescent="0.25">
      <c r="E54777" s="53"/>
    </row>
    <row r="54778" spans="5:5" x14ac:dyDescent="0.25">
      <c r="E54778" s="53"/>
    </row>
    <row r="54779" spans="5:5" x14ac:dyDescent="0.25">
      <c r="E54779" s="53"/>
    </row>
    <row r="54780" spans="5:5" x14ac:dyDescent="0.25">
      <c r="E54780" s="53"/>
    </row>
    <row r="54781" spans="5:5" x14ac:dyDescent="0.25">
      <c r="E54781" s="53"/>
    </row>
    <row r="54782" spans="5:5" x14ac:dyDescent="0.25">
      <c r="E54782" s="53"/>
    </row>
    <row r="54783" spans="5:5" x14ac:dyDescent="0.25">
      <c r="E54783" s="53"/>
    </row>
    <row r="54784" spans="5:5" x14ac:dyDescent="0.25">
      <c r="E54784" s="53"/>
    </row>
    <row r="54785" spans="5:5" x14ac:dyDescent="0.25">
      <c r="E54785" s="53"/>
    </row>
    <row r="54786" spans="5:5" x14ac:dyDescent="0.25">
      <c r="E54786" s="53"/>
    </row>
    <row r="54787" spans="5:5" x14ac:dyDescent="0.25">
      <c r="E54787" s="53"/>
    </row>
    <row r="54788" spans="5:5" x14ac:dyDescent="0.25">
      <c r="E54788" s="53"/>
    </row>
    <row r="54789" spans="5:5" x14ac:dyDescent="0.25">
      <c r="E54789" s="53"/>
    </row>
    <row r="54790" spans="5:5" x14ac:dyDescent="0.25">
      <c r="E54790" s="53"/>
    </row>
    <row r="54791" spans="5:5" x14ac:dyDescent="0.25">
      <c r="E54791" s="53"/>
    </row>
    <row r="54792" spans="5:5" x14ac:dyDescent="0.25">
      <c r="E54792" s="53"/>
    </row>
    <row r="54793" spans="5:5" x14ac:dyDescent="0.25">
      <c r="E54793" s="53"/>
    </row>
    <row r="54794" spans="5:5" x14ac:dyDescent="0.25">
      <c r="E54794" s="53"/>
    </row>
    <row r="54795" spans="5:5" x14ac:dyDescent="0.25">
      <c r="E54795" s="53"/>
    </row>
    <row r="54796" spans="5:5" x14ac:dyDescent="0.25">
      <c r="E54796" s="53"/>
    </row>
    <row r="54797" spans="5:5" x14ac:dyDescent="0.25">
      <c r="E54797" s="53"/>
    </row>
    <row r="54798" spans="5:5" x14ac:dyDescent="0.25">
      <c r="E54798" s="53"/>
    </row>
    <row r="54799" spans="5:5" x14ac:dyDescent="0.25">
      <c r="E54799" s="53"/>
    </row>
    <row r="54800" spans="5:5" x14ac:dyDescent="0.25">
      <c r="E54800" s="53"/>
    </row>
    <row r="54801" spans="5:5" x14ac:dyDescent="0.25">
      <c r="E54801" s="53"/>
    </row>
    <row r="54802" spans="5:5" x14ac:dyDescent="0.25">
      <c r="E54802" s="53"/>
    </row>
    <row r="54803" spans="5:5" x14ac:dyDescent="0.25">
      <c r="E54803" s="53"/>
    </row>
    <row r="54804" spans="5:5" x14ac:dyDescent="0.25">
      <c r="E54804" s="53"/>
    </row>
    <row r="54805" spans="5:5" x14ac:dyDescent="0.25">
      <c r="E54805" s="53"/>
    </row>
    <row r="54806" spans="5:5" x14ac:dyDescent="0.25">
      <c r="E54806" s="53"/>
    </row>
    <row r="54807" spans="5:5" x14ac:dyDescent="0.25">
      <c r="E54807" s="53"/>
    </row>
    <row r="54808" spans="5:5" x14ac:dyDescent="0.25">
      <c r="E54808" s="53"/>
    </row>
    <row r="54809" spans="5:5" x14ac:dyDescent="0.25">
      <c r="E54809" s="53"/>
    </row>
    <row r="54810" spans="5:5" x14ac:dyDescent="0.25">
      <c r="E54810" s="53"/>
    </row>
    <row r="54811" spans="5:5" x14ac:dyDescent="0.25">
      <c r="E54811" s="53"/>
    </row>
    <row r="54812" spans="5:5" x14ac:dyDescent="0.25">
      <c r="E54812" s="53"/>
    </row>
    <row r="54813" spans="5:5" x14ac:dyDescent="0.25">
      <c r="E54813" s="53"/>
    </row>
    <row r="54814" spans="5:5" x14ac:dyDescent="0.25">
      <c r="E54814" s="53"/>
    </row>
    <row r="54815" spans="5:5" x14ac:dyDescent="0.25">
      <c r="E54815" s="53"/>
    </row>
    <row r="54816" spans="5:5" x14ac:dyDescent="0.25">
      <c r="E54816" s="53"/>
    </row>
    <row r="54817" spans="5:5" x14ac:dyDescent="0.25">
      <c r="E54817" s="53"/>
    </row>
    <row r="54818" spans="5:5" x14ac:dyDescent="0.25">
      <c r="E54818" s="53"/>
    </row>
    <row r="54819" spans="5:5" x14ac:dyDescent="0.25">
      <c r="E54819" s="53"/>
    </row>
    <row r="54820" spans="5:5" x14ac:dyDescent="0.25">
      <c r="E54820" s="53"/>
    </row>
    <row r="54821" spans="5:5" x14ac:dyDescent="0.25">
      <c r="E54821" s="53"/>
    </row>
    <row r="54822" spans="5:5" x14ac:dyDescent="0.25">
      <c r="E54822" s="53"/>
    </row>
    <row r="54823" spans="5:5" x14ac:dyDescent="0.25">
      <c r="E54823" s="53"/>
    </row>
    <row r="54824" spans="5:5" x14ac:dyDescent="0.25">
      <c r="E54824" s="53"/>
    </row>
    <row r="54825" spans="5:5" x14ac:dyDescent="0.25">
      <c r="E54825" s="53"/>
    </row>
    <row r="54826" spans="5:5" x14ac:dyDescent="0.25">
      <c r="E54826" s="53"/>
    </row>
    <row r="54827" spans="5:5" x14ac:dyDescent="0.25">
      <c r="E54827" s="53"/>
    </row>
    <row r="54828" spans="5:5" x14ac:dyDescent="0.25">
      <c r="E54828" s="53"/>
    </row>
    <row r="54829" spans="5:5" x14ac:dyDescent="0.25">
      <c r="E54829" s="53"/>
    </row>
    <row r="54830" spans="5:5" x14ac:dyDescent="0.25">
      <c r="E54830" s="53"/>
    </row>
    <row r="54831" spans="5:5" x14ac:dyDescent="0.25">
      <c r="E54831" s="53"/>
    </row>
    <row r="54832" spans="5:5" x14ac:dyDescent="0.25">
      <c r="E54832" s="53"/>
    </row>
    <row r="54833" spans="5:5" x14ac:dyDescent="0.25">
      <c r="E54833" s="53"/>
    </row>
    <row r="54834" spans="5:5" x14ac:dyDescent="0.25">
      <c r="E54834" s="53"/>
    </row>
    <row r="54835" spans="5:5" x14ac:dyDescent="0.25">
      <c r="E54835" s="53"/>
    </row>
    <row r="54836" spans="5:5" x14ac:dyDescent="0.25">
      <c r="E54836" s="53"/>
    </row>
    <row r="54837" spans="5:5" x14ac:dyDescent="0.25">
      <c r="E54837" s="53"/>
    </row>
    <row r="54838" spans="5:5" x14ac:dyDescent="0.25">
      <c r="E54838" s="53"/>
    </row>
    <row r="54839" spans="5:5" x14ac:dyDescent="0.25">
      <c r="E54839" s="53"/>
    </row>
    <row r="54840" spans="5:5" x14ac:dyDescent="0.25">
      <c r="E54840" s="53"/>
    </row>
    <row r="54841" spans="5:5" x14ac:dyDescent="0.25">
      <c r="E54841" s="53"/>
    </row>
    <row r="54842" spans="5:5" x14ac:dyDescent="0.25">
      <c r="E54842" s="53"/>
    </row>
    <row r="54843" spans="5:5" x14ac:dyDescent="0.25">
      <c r="E54843" s="53"/>
    </row>
    <row r="54844" spans="5:5" x14ac:dyDescent="0.25">
      <c r="E54844" s="53"/>
    </row>
    <row r="54845" spans="5:5" x14ac:dyDescent="0.25">
      <c r="E54845" s="53"/>
    </row>
    <row r="54846" spans="5:5" x14ac:dyDescent="0.25">
      <c r="E54846" s="53"/>
    </row>
    <row r="54847" spans="5:5" x14ac:dyDescent="0.25">
      <c r="E54847" s="53"/>
    </row>
    <row r="54848" spans="5:5" x14ac:dyDescent="0.25">
      <c r="E54848" s="53"/>
    </row>
    <row r="54849" spans="5:5" x14ac:dyDescent="0.25">
      <c r="E54849" s="53"/>
    </row>
    <row r="54850" spans="5:5" x14ac:dyDescent="0.25">
      <c r="E54850" s="53"/>
    </row>
    <row r="54851" spans="5:5" x14ac:dyDescent="0.25">
      <c r="E54851" s="53"/>
    </row>
    <row r="54852" spans="5:5" x14ac:dyDescent="0.25">
      <c r="E54852" s="53"/>
    </row>
    <row r="54853" spans="5:5" x14ac:dyDescent="0.25">
      <c r="E54853" s="53"/>
    </row>
    <row r="54854" spans="5:5" x14ac:dyDescent="0.25">
      <c r="E54854" s="53"/>
    </row>
    <row r="54855" spans="5:5" x14ac:dyDescent="0.25">
      <c r="E54855" s="53"/>
    </row>
    <row r="54856" spans="5:5" x14ac:dyDescent="0.25">
      <c r="E54856" s="53"/>
    </row>
    <row r="54857" spans="5:5" x14ac:dyDescent="0.25">
      <c r="E54857" s="53"/>
    </row>
    <row r="54858" spans="5:5" x14ac:dyDescent="0.25">
      <c r="E54858" s="53"/>
    </row>
    <row r="54859" spans="5:5" x14ac:dyDescent="0.25">
      <c r="E54859" s="53"/>
    </row>
    <row r="54860" spans="5:5" x14ac:dyDescent="0.25">
      <c r="E54860" s="53"/>
    </row>
    <row r="54861" spans="5:5" x14ac:dyDescent="0.25">
      <c r="E54861" s="53"/>
    </row>
    <row r="54862" spans="5:5" x14ac:dyDescent="0.25">
      <c r="E54862" s="53"/>
    </row>
    <row r="54863" spans="5:5" x14ac:dyDescent="0.25">
      <c r="E54863" s="53"/>
    </row>
    <row r="54864" spans="5:5" x14ac:dyDescent="0.25">
      <c r="E54864" s="53"/>
    </row>
    <row r="54865" spans="5:5" x14ac:dyDescent="0.25">
      <c r="E54865" s="53"/>
    </row>
    <row r="54866" spans="5:5" x14ac:dyDescent="0.25">
      <c r="E54866" s="53"/>
    </row>
    <row r="54867" spans="5:5" x14ac:dyDescent="0.25">
      <c r="E54867" s="53"/>
    </row>
    <row r="54868" spans="5:5" x14ac:dyDescent="0.25">
      <c r="E54868" s="53"/>
    </row>
    <row r="54869" spans="5:5" x14ac:dyDescent="0.25">
      <c r="E54869" s="53"/>
    </row>
    <row r="54870" spans="5:5" x14ac:dyDescent="0.25">
      <c r="E54870" s="53"/>
    </row>
    <row r="54871" spans="5:5" x14ac:dyDescent="0.25">
      <c r="E54871" s="53"/>
    </row>
    <row r="54872" spans="5:5" x14ac:dyDescent="0.25">
      <c r="E54872" s="53"/>
    </row>
    <row r="54873" spans="5:5" x14ac:dyDescent="0.25">
      <c r="E54873" s="53"/>
    </row>
    <row r="54874" spans="5:5" x14ac:dyDescent="0.25">
      <c r="E54874" s="53"/>
    </row>
    <row r="54875" spans="5:5" x14ac:dyDescent="0.25">
      <c r="E54875" s="53"/>
    </row>
    <row r="54876" spans="5:5" x14ac:dyDescent="0.25">
      <c r="E54876" s="53"/>
    </row>
    <row r="54877" spans="5:5" x14ac:dyDescent="0.25">
      <c r="E54877" s="53"/>
    </row>
    <row r="54878" spans="5:5" x14ac:dyDescent="0.25">
      <c r="E54878" s="53"/>
    </row>
    <row r="54879" spans="5:5" x14ac:dyDescent="0.25">
      <c r="E54879" s="53"/>
    </row>
    <row r="54880" spans="5:5" x14ac:dyDescent="0.25">
      <c r="E54880" s="53"/>
    </row>
    <row r="54881" spans="5:5" x14ac:dyDescent="0.25">
      <c r="E54881" s="53"/>
    </row>
    <row r="54882" spans="5:5" x14ac:dyDescent="0.25">
      <c r="E54882" s="53"/>
    </row>
    <row r="54883" spans="5:5" x14ac:dyDescent="0.25">
      <c r="E54883" s="53"/>
    </row>
    <row r="54884" spans="5:5" x14ac:dyDescent="0.25">
      <c r="E54884" s="53"/>
    </row>
    <row r="54885" spans="5:5" x14ac:dyDescent="0.25">
      <c r="E54885" s="53"/>
    </row>
    <row r="54886" spans="5:5" x14ac:dyDescent="0.25">
      <c r="E54886" s="53"/>
    </row>
    <row r="54887" spans="5:5" x14ac:dyDescent="0.25">
      <c r="E54887" s="53"/>
    </row>
    <row r="54888" spans="5:5" x14ac:dyDescent="0.25">
      <c r="E54888" s="53"/>
    </row>
    <row r="54889" spans="5:5" x14ac:dyDescent="0.25">
      <c r="E54889" s="53"/>
    </row>
    <row r="54890" spans="5:5" x14ac:dyDescent="0.25">
      <c r="E54890" s="53"/>
    </row>
    <row r="54891" spans="5:5" x14ac:dyDescent="0.25">
      <c r="E54891" s="53"/>
    </row>
    <row r="54892" spans="5:5" x14ac:dyDescent="0.25">
      <c r="E54892" s="53"/>
    </row>
    <row r="54893" spans="5:5" x14ac:dyDescent="0.25">
      <c r="E54893" s="53"/>
    </row>
    <row r="54894" spans="5:5" x14ac:dyDescent="0.25">
      <c r="E54894" s="53"/>
    </row>
    <row r="54895" spans="5:5" x14ac:dyDescent="0.25">
      <c r="E54895" s="53"/>
    </row>
    <row r="54896" spans="5:5" x14ac:dyDescent="0.25">
      <c r="E54896" s="53"/>
    </row>
    <row r="54897" spans="5:5" x14ac:dyDescent="0.25">
      <c r="E54897" s="53"/>
    </row>
    <row r="54898" spans="5:5" x14ac:dyDescent="0.25">
      <c r="E54898" s="53"/>
    </row>
    <row r="54899" spans="5:5" x14ac:dyDescent="0.25">
      <c r="E54899" s="53"/>
    </row>
    <row r="54900" spans="5:5" x14ac:dyDescent="0.25">
      <c r="E54900" s="53"/>
    </row>
    <row r="54901" spans="5:5" x14ac:dyDescent="0.25">
      <c r="E54901" s="53"/>
    </row>
    <row r="54902" spans="5:5" x14ac:dyDescent="0.25">
      <c r="E54902" s="53"/>
    </row>
    <row r="54903" spans="5:5" x14ac:dyDescent="0.25">
      <c r="E54903" s="53"/>
    </row>
    <row r="54904" spans="5:5" x14ac:dyDescent="0.25">
      <c r="E54904" s="53"/>
    </row>
    <row r="54905" spans="5:5" x14ac:dyDescent="0.25">
      <c r="E54905" s="53"/>
    </row>
    <row r="54906" spans="5:5" x14ac:dyDescent="0.25">
      <c r="E54906" s="53"/>
    </row>
    <row r="54907" spans="5:5" x14ac:dyDescent="0.25">
      <c r="E54907" s="53"/>
    </row>
    <row r="54908" spans="5:5" x14ac:dyDescent="0.25">
      <c r="E54908" s="53"/>
    </row>
    <row r="54909" spans="5:5" x14ac:dyDescent="0.25">
      <c r="E54909" s="53"/>
    </row>
    <row r="54910" spans="5:5" x14ac:dyDescent="0.25">
      <c r="E54910" s="53"/>
    </row>
    <row r="54911" spans="5:5" x14ac:dyDescent="0.25">
      <c r="E54911" s="53"/>
    </row>
    <row r="54912" spans="5:5" x14ac:dyDescent="0.25">
      <c r="E54912" s="53"/>
    </row>
    <row r="54913" spans="5:5" x14ac:dyDescent="0.25">
      <c r="E54913" s="53"/>
    </row>
    <row r="54914" spans="5:5" x14ac:dyDescent="0.25">
      <c r="E54914" s="53"/>
    </row>
    <row r="54915" spans="5:5" x14ac:dyDescent="0.25">
      <c r="E54915" s="53"/>
    </row>
    <row r="54916" spans="5:5" x14ac:dyDescent="0.25">
      <c r="E54916" s="53"/>
    </row>
    <row r="54917" spans="5:5" x14ac:dyDescent="0.25">
      <c r="E54917" s="53"/>
    </row>
    <row r="54918" spans="5:5" x14ac:dyDescent="0.25">
      <c r="E54918" s="53"/>
    </row>
    <row r="54919" spans="5:5" x14ac:dyDescent="0.25">
      <c r="E54919" s="53"/>
    </row>
    <row r="54920" spans="5:5" x14ac:dyDescent="0.25">
      <c r="E54920" s="53"/>
    </row>
    <row r="54921" spans="5:5" x14ac:dyDescent="0.25">
      <c r="E54921" s="53"/>
    </row>
    <row r="54922" spans="5:5" x14ac:dyDescent="0.25">
      <c r="E54922" s="53"/>
    </row>
    <row r="54923" spans="5:5" x14ac:dyDescent="0.25">
      <c r="E54923" s="53"/>
    </row>
    <row r="54924" spans="5:5" x14ac:dyDescent="0.25">
      <c r="E54924" s="53"/>
    </row>
    <row r="54925" spans="5:5" x14ac:dyDescent="0.25">
      <c r="E54925" s="53"/>
    </row>
    <row r="54926" spans="5:5" x14ac:dyDescent="0.25">
      <c r="E54926" s="53"/>
    </row>
    <row r="54927" spans="5:5" x14ac:dyDescent="0.25">
      <c r="E54927" s="53"/>
    </row>
    <row r="54928" spans="5:5" x14ac:dyDescent="0.25">
      <c r="E54928" s="53"/>
    </row>
    <row r="54929" spans="5:5" x14ac:dyDescent="0.25">
      <c r="E54929" s="53"/>
    </row>
    <row r="54930" spans="5:5" x14ac:dyDescent="0.25">
      <c r="E54930" s="53"/>
    </row>
    <row r="54931" spans="5:5" x14ac:dyDescent="0.25">
      <c r="E54931" s="53"/>
    </row>
    <row r="54932" spans="5:5" x14ac:dyDescent="0.25">
      <c r="E54932" s="53"/>
    </row>
    <row r="54933" spans="5:5" x14ac:dyDescent="0.25">
      <c r="E54933" s="53"/>
    </row>
    <row r="54934" spans="5:5" x14ac:dyDescent="0.25">
      <c r="E54934" s="53"/>
    </row>
    <row r="54935" spans="5:5" x14ac:dyDescent="0.25">
      <c r="E54935" s="53"/>
    </row>
    <row r="54936" spans="5:5" x14ac:dyDescent="0.25">
      <c r="E54936" s="53"/>
    </row>
    <row r="54937" spans="5:5" x14ac:dyDescent="0.25">
      <c r="E54937" s="53"/>
    </row>
    <row r="54938" spans="5:5" x14ac:dyDescent="0.25">
      <c r="E54938" s="53"/>
    </row>
    <row r="54939" spans="5:5" x14ac:dyDescent="0.25">
      <c r="E54939" s="53"/>
    </row>
    <row r="54940" spans="5:5" x14ac:dyDescent="0.25">
      <c r="E54940" s="53"/>
    </row>
    <row r="54941" spans="5:5" x14ac:dyDescent="0.25">
      <c r="E54941" s="53"/>
    </row>
    <row r="54942" spans="5:5" x14ac:dyDescent="0.25">
      <c r="E54942" s="53"/>
    </row>
    <row r="54943" spans="5:5" x14ac:dyDescent="0.25">
      <c r="E54943" s="53"/>
    </row>
    <row r="54944" spans="5:5" x14ac:dyDescent="0.25">
      <c r="E54944" s="53"/>
    </row>
    <row r="54945" spans="5:5" x14ac:dyDescent="0.25">
      <c r="E54945" s="53"/>
    </row>
    <row r="54946" spans="5:5" x14ac:dyDescent="0.25">
      <c r="E54946" s="53"/>
    </row>
    <row r="54947" spans="5:5" x14ac:dyDescent="0.25">
      <c r="E54947" s="53"/>
    </row>
    <row r="54948" spans="5:5" x14ac:dyDescent="0.25">
      <c r="E54948" s="53"/>
    </row>
    <row r="54949" spans="5:5" x14ac:dyDescent="0.25">
      <c r="E54949" s="53"/>
    </row>
    <row r="54950" spans="5:5" x14ac:dyDescent="0.25">
      <c r="E54950" s="53"/>
    </row>
    <row r="54951" spans="5:5" x14ac:dyDescent="0.25">
      <c r="E54951" s="53"/>
    </row>
    <row r="54952" spans="5:5" x14ac:dyDescent="0.25">
      <c r="E54952" s="53"/>
    </row>
    <row r="54953" spans="5:5" x14ac:dyDescent="0.25">
      <c r="E54953" s="53"/>
    </row>
    <row r="54954" spans="5:5" x14ac:dyDescent="0.25">
      <c r="E54954" s="53"/>
    </row>
    <row r="54955" spans="5:5" x14ac:dyDescent="0.25">
      <c r="E54955" s="53"/>
    </row>
    <row r="54956" spans="5:5" x14ac:dyDescent="0.25">
      <c r="E54956" s="53"/>
    </row>
    <row r="54957" spans="5:5" x14ac:dyDescent="0.25">
      <c r="E54957" s="53"/>
    </row>
    <row r="54958" spans="5:5" x14ac:dyDescent="0.25">
      <c r="E54958" s="53"/>
    </row>
    <row r="54959" spans="5:5" x14ac:dyDescent="0.25">
      <c r="E54959" s="53"/>
    </row>
    <row r="54960" spans="5:5" x14ac:dyDescent="0.25">
      <c r="E54960" s="53"/>
    </row>
    <row r="54961" spans="5:5" x14ac:dyDescent="0.25">
      <c r="E54961" s="53"/>
    </row>
    <row r="54962" spans="5:5" x14ac:dyDescent="0.25">
      <c r="E54962" s="53"/>
    </row>
    <row r="54963" spans="5:5" x14ac:dyDescent="0.25">
      <c r="E54963" s="53"/>
    </row>
    <row r="54964" spans="5:5" x14ac:dyDescent="0.25">
      <c r="E54964" s="53"/>
    </row>
    <row r="54965" spans="5:5" x14ac:dyDescent="0.25">
      <c r="E54965" s="53"/>
    </row>
    <row r="54966" spans="5:5" x14ac:dyDescent="0.25">
      <c r="E54966" s="53"/>
    </row>
    <row r="54967" spans="5:5" x14ac:dyDescent="0.25">
      <c r="E54967" s="53"/>
    </row>
    <row r="54968" spans="5:5" x14ac:dyDescent="0.25">
      <c r="E54968" s="53"/>
    </row>
    <row r="54969" spans="5:5" x14ac:dyDescent="0.25">
      <c r="E54969" s="53"/>
    </row>
    <row r="54970" spans="5:5" x14ac:dyDescent="0.25">
      <c r="E54970" s="53"/>
    </row>
    <row r="54971" spans="5:5" x14ac:dyDescent="0.25">
      <c r="E54971" s="53"/>
    </row>
    <row r="54972" spans="5:5" x14ac:dyDescent="0.25">
      <c r="E54972" s="53"/>
    </row>
    <row r="54973" spans="5:5" x14ac:dyDescent="0.25">
      <c r="E54973" s="53"/>
    </row>
    <row r="54974" spans="5:5" x14ac:dyDescent="0.25">
      <c r="E54974" s="53"/>
    </row>
    <row r="54975" spans="5:5" x14ac:dyDescent="0.25">
      <c r="E54975" s="53"/>
    </row>
    <row r="54976" spans="5:5" x14ac:dyDescent="0.25">
      <c r="E54976" s="53"/>
    </row>
    <row r="54977" spans="5:5" x14ac:dyDescent="0.25">
      <c r="E54977" s="53"/>
    </row>
    <row r="54978" spans="5:5" x14ac:dyDescent="0.25">
      <c r="E54978" s="53"/>
    </row>
    <row r="54979" spans="5:5" x14ac:dyDescent="0.25">
      <c r="E54979" s="53"/>
    </row>
    <row r="54980" spans="5:5" x14ac:dyDescent="0.25">
      <c r="E54980" s="53"/>
    </row>
    <row r="54981" spans="5:5" x14ac:dyDescent="0.25">
      <c r="E54981" s="53"/>
    </row>
    <row r="54982" spans="5:5" x14ac:dyDescent="0.25">
      <c r="E54982" s="53"/>
    </row>
    <row r="54983" spans="5:5" x14ac:dyDescent="0.25">
      <c r="E54983" s="53"/>
    </row>
    <row r="54984" spans="5:5" x14ac:dyDescent="0.25">
      <c r="E54984" s="53"/>
    </row>
    <row r="54985" spans="5:5" x14ac:dyDescent="0.25">
      <c r="E54985" s="53"/>
    </row>
    <row r="54986" spans="5:5" x14ac:dyDescent="0.25">
      <c r="E54986" s="53"/>
    </row>
    <row r="54987" spans="5:5" x14ac:dyDescent="0.25">
      <c r="E54987" s="53"/>
    </row>
    <row r="54988" spans="5:5" x14ac:dyDescent="0.25">
      <c r="E54988" s="53"/>
    </row>
    <row r="54989" spans="5:5" x14ac:dyDescent="0.25">
      <c r="E54989" s="53"/>
    </row>
    <row r="54990" spans="5:5" x14ac:dyDescent="0.25">
      <c r="E54990" s="53"/>
    </row>
    <row r="54991" spans="5:5" x14ac:dyDescent="0.25">
      <c r="E54991" s="53"/>
    </row>
    <row r="54992" spans="5:5" x14ac:dyDescent="0.25">
      <c r="E54992" s="53"/>
    </row>
    <row r="54993" spans="5:5" x14ac:dyDescent="0.25">
      <c r="E54993" s="53"/>
    </row>
    <row r="54994" spans="5:5" x14ac:dyDescent="0.25">
      <c r="E54994" s="53"/>
    </row>
    <row r="54995" spans="5:5" x14ac:dyDescent="0.25">
      <c r="E54995" s="53"/>
    </row>
    <row r="54996" spans="5:5" x14ac:dyDescent="0.25">
      <c r="E54996" s="53"/>
    </row>
    <row r="54997" spans="5:5" x14ac:dyDescent="0.25">
      <c r="E54997" s="53"/>
    </row>
    <row r="54998" spans="5:5" x14ac:dyDescent="0.25">
      <c r="E54998" s="53"/>
    </row>
    <row r="54999" spans="5:5" x14ac:dyDescent="0.25">
      <c r="E54999" s="53"/>
    </row>
    <row r="55000" spans="5:5" x14ac:dyDescent="0.25">
      <c r="E55000" s="53"/>
    </row>
    <row r="55001" spans="5:5" x14ac:dyDescent="0.25">
      <c r="E55001" s="53"/>
    </row>
    <row r="55002" spans="5:5" x14ac:dyDescent="0.25">
      <c r="E55002" s="53"/>
    </row>
    <row r="55003" spans="5:5" x14ac:dyDescent="0.25">
      <c r="E55003" s="53"/>
    </row>
    <row r="55004" spans="5:5" x14ac:dyDescent="0.25">
      <c r="E55004" s="53"/>
    </row>
    <row r="55005" spans="5:5" x14ac:dyDescent="0.25">
      <c r="E55005" s="53"/>
    </row>
    <row r="55006" spans="5:5" x14ac:dyDescent="0.25">
      <c r="E55006" s="53"/>
    </row>
    <row r="55007" spans="5:5" x14ac:dyDescent="0.25">
      <c r="E55007" s="53"/>
    </row>
    <row r="55008" spans="5:5" x14ac:dyDescent="0.25">
      <c r="E55008" s="53"/>
    </row>
    <row r="55009" spans="5:5" x14ac:dyDescent="0.25">
      <c r="E55009" s="53"/>
    </row>
    <row r="55010" spans="5:5" x14ac:dyDescent="0.25">
      <c r="E55010" s="53"/>
    </row>
    <row r="55011" spans="5:5" x14ac:dyDescent="0.25">
      <c r="E55011" s="53"/>
    </row>
    <row r="55012" spans="5:5" x14ac:dyDescent="0.25">
      <c r="E55012" s="53"/>
    </row>
    <row r="55013" spans="5:5" x14ac:dyDescent="0.25">
      <c r="E55013" s="53"/>
    </row>
    <row r="55014" spans="5:5" x14ac:dyDescent="0.25">
      <c r="E55014" s="53"/>
    </row>
    <row r="55015" spans="5:5" x14ac:dyDescent="0.25">
      <c r="E55015" s="53"/>
    </row>
    <row r="55016" spans="5:5" x14ac:dyDescent="0.25">
      <c r="E55016" s="53"/>
    </row>
    <row r="55017" spans="5:5" x14ac:dyDescent="0.25">
      <c r="E55017" s="53"/>
    </row>
    <row r="55018" spans="5:5" x14ac:dyDescent="0.25">
      <c r="E55018" s="53"/>
    </row>
    <row r="55019" spans="5:5" x14ac:dyDescent="0.25">
      <c r="E55019" s="53"/>
    </row>
    <row r="55020" spans="5:5" x14ac:dyDescent="0.25">
      <c r="E55020" s="53"/>
    </row>
    <row r="55021" spans="5:5" x14ac:dyDescent="0.25">
      <c r="E55021" s="53"/>
    </row>
    <row r="55022" spans="5:5" x14ac:dyDescent="0.25">
      <c r="E55022" s="53"/>
    </row>
    <row r="55023" spans="5:5" x14ac:dyDescent="0.25">
      <c r="E55023" s="53"/>
    </row>
    <row r="55024" spans="5:5" x14ac:dyDescent="0.25">
      <c r="E55024" s="53"/>
    </row>
    <row r="55025" spans="5:5" x14ac:dyDescent="0.25">
      <c r="E55025" s="53"/>
    </row>
    <row r="55026" spans="5:5" x14ac:dyDescent="0.25">
      <c r="E55026" s="53"/>
    </row>
    <row r="55027" spans="5:5" x14ac:dyDescent="0.25">
      <c r="E55027" s="53"/>
    </row>
    <row r="55028" spans="5:5" x14ac:dyDescent="0.25">
      <c r="E55028" s="53"/>
    </row>
    <row r="55029" spans="5:5" x14ac:dyDescent="0.25">
      <c r="E55029" s="53"/>
    </row>
    <row r="55030" spans="5:5" x14ac:dyDescent="0.25">
      <c r="E55030" s="53"/>
    </row>
    <row r="55031" spans="5:5" x14ac:dyDescent="0.25">
      <c r="E55031" s="53"/>
    </row>
    <row r="55032" spans="5:5" x14ac:dyDescent="0.25">
      <c r="E55032" s="53"/>
    </row>
    <row r="55033" spans="5:5" x14ac:dyDescent="0.25">
      <c r="E55033" s="53"/>
    </row>
    <row r="55034" spans="5:5" x14ac:dyDescent="0.25">
      <c r="E55034" s="53"/>
    </row>
    <row r="55035" spans="5:5" x14ac:dyDescent="0.25">
      <c r="E55035" s="53"/>
    </row>
    <row r="55036" spans="5:5" x14ac:dyDescent="0.25">
      <c r="E55036" s="53"/>
    </row>
    <row r="55037" spans="5:5" x14ac:dyDescent="0.25">
      <c r="E55037" s="53"/>
    </row>
    <row r="55038" spans="5:5" x14ac:dyDescent="0.25">
      <c r="E55038" s="53"/>
    </row>
    <row r="55039" spans="5:5" x14ac:dyDescent="0.25">
      <c r="E55039" s="53"/>
    </row>
    <row r="55040" spans="5:5" x14ac:dyDescent="0.25">
      <c r="E55040" s="53"/>
    </row>
    <row r="55041" spans="5:5" x14ac:dyDescent="0.25">
      <c r="E55041" s="53"/>
    </row>
    <row r="55042" spans="5:5" x14ac:dyDescent="0.25">
      <c r="E55042" s="53"/>
    </row>
    <row r="55043" spans="5:5" x14ac:dyDescent="0.25">
      <c r="E55043" s="53"/>
    </row>
    <row r="55044" spans="5:5" x14ac:dyDescent="0.25">
      <c r="E55044" s="53"/>
    </row>
    <row r="55045" spans="5:5" x14ac:dyDescent="0.25">
      <c r="E55045" s="53"/>
    </row>
    <row r="55046" spans="5:5" x14ac:dyDescent="0.25">
      <c r="E55046" s="53"/>
    </row>
    <row r="55047" spans="5:5" x14ac:dyDescent="0.25">
      <c r="E55047" s="53"/>
    </row>
    <row r="55048" spans="5:5" x14ac:dyDescent="0.25">
      <c r="E55048" s="53"/>
    </row>
    <row r="55049" spans="5:5" x14ac:dyDescent="0.25">
      <c r="E55049" s="53"/>
    </row>
    <row r="55050" spans="5:5" x14ac:dyDescent="0.25">
      <c r="E55050" s="53"/>
    </row>
    <row r="55051" spans="5:5" x14ac:dyDescent="0.25">
      <c r="E55051" s="53"/>
    </row>
    <row r="55052" spans="5:5" x14ac:dyDescent="0.25">
      <c r="E55052" s="53"/>
    </row>
    <row r="55053" spans="5:5" x14ac:dyDescent="0.25">
      <c r="E55053" s="53"/>
    </row>
    <row r="55054" spans="5:5" x14ac:dyDescent="0.25">
      <c r="E55054" s="53"/>
    </row>
    <row r="55055" spans="5:5" x14ac:dyDescent="0.25">
      <c r="E55055" s="53"/>
    </row>
    <row r="55056" spans="5:5" x14ac:dyDescent="0.25">
      <c r="E55056" s="53"/>
    </row>
    <row r="55057" spans="5:5" x14ac:dyDescent="0.25">
      <c r="E55057" s="53"/>
    </row>
    <row r="55058" spans="5:5" x14ac:dyDescent="0.25">
      <c r="E55058" s="53"/>
    </row>
    <row r="55059" spans="5:5" x14ac:dyDescent="0.25">
      <c r="E55059" s="53"/>
    </row>
    <row r="55060" spans="5:5" x14ac:dyDescent="0.25">
      <c r="E55060" s="53"/>
    </row>
    <row r="55061" spans="5:5" x14ac:dyDescent="0.25">
      <c r="E55061" s="53"/>
    </row>
    <row r="55062" spans="5:5" x14ac:dyDescent="0.25">
      <c r="E55062" s="53"/>
    </row>
    <row r="55063" spans="5:5" x14ac:dyDescent="0.25">
      <c r="E55063" s="53"/>
    </row>
    <row r="55064" spans="5:5" x14ac:dyDescent="0.25">
      <c r="E55064" s="53"/>
    </row>
    <row r="55065" spans="5:5" x14ac:dyDescent="0.25">
      <c r="E55065" s="53"/>
    </row>
    <row r="55066" spans="5:5" x14ac:dyDescent="0.25">
      <c r="E55066" s="53"/>
    </row>
    <row r="55067" spans="5:5" x14ac:dyDescent="0.25">
      <c r="E55067" s="53"/>
    </row>
    <row r="55068" spans="5:5" x14ac:dyDescent="0.25">
      <c r="E55068" s="53"/>
    </row>
    <row r="55069" spans="5:5" x14ac:dyDescent="0.25">
      <c r="E55069" s="53"/>
    </row>
    <row r="55070" spans="5:5" x14ac:dyDescent="0.25">
      <c r="E55070" s="53"/>
    </row>
    <row r="55071" spans="5:5" x14ac:dyDescent="0.25">
      <c r="E55071" s="53"/>
    </row>
    <row r="55072" spans="5:5" x14ac:dyDescent="0.25">
      <c r="E55072" s="53"/>
    </row>
    <row r="55073" spans="5:5" x14ac:dyDescent="0.25">
      <c r="E55073" s="53"/>
    </row>
    <row r="55074" spans="5:5" x14ac:dyDescent="0.25">
      <c r="E55074" s="53"/>
    </row>
    <row r="55075" spans="5:5" x14ac:dyDescent="0.25">
      <c r="E55075" s="53"/>
    </row>
    <row r="55076" spans="5:5" x14ac:dyDescent="0.25">
      <c r="E55076" s="53"/>
    </row>
    <row r="55077" spans="5:5" x14ac:dyDescent="0.25">
      <c r="E55077" s="53"/>
    </row>
    <row r="55078" spans="5:5" x14ac:dyDescent="0.25">
      <c r="E55078" s="53"/>
    </row>
    <row r="55079" spans="5:5" x14ac:dyDescent="0.25">
      <c r="E55079" s="53"/>
    </row>
    <row r="55080" spans="5:5" x14ac:dyDescent="0.25">
      <c r="E55080" s="53"/>
    </row>
    <row r="55081" spans="5:5" x14ac:dyDescent="0.25">
      <c r="E55081" s="53"/>
    </row>
    <row r="55082" spans="5:5" x14ac:dyDescent="0.25">
      <c r="E55082" s="53"/>
    </row>
    <row r="55083" spans="5:5" x14ac:dyDescent="0.25">
      <c r="E55083" s="53"/>
    </row>
    <row r="55084" spans="5:5" x14ac:dyDescent="0.25">
      <c r="E55084" s="53"/>
    </row>
    <row r="55085" spans="5:5" x14ac:dyDescent="0.25">
      <c r="E55085" s="53"/>
    </row>
    <row r="55086" spans="5:5" x14ac:dyDescent="0.25">
      <c r="E55086" s="53"/>
    </row>
    <row r="55087" spans="5:5" x14ac:dyDescent="0.25">
      <c r="E55087" s="53"/>
    </row>
    <row r="55088" spans="5:5" x14ac:dyDescent="0.25">
      <c r="E55088" s="53"/>
    </row>
    <row r="55089" spans="5:5" x14ac:dyDescent="0.25">
      <c r="E55089" s="53"/>
    </row>
    <row r="55090" spans="5:5" x14ac:dyDescent="0.25">
      <c r="E55090" s="53"/>
    </row>
    <row r="55091" spans="5:5" x14ac:dyDescent="0.25">
      <c r="E55091" s="53"/>
    </row>
    <row r="55092" spans="5:5" x14ac:dyDescent="0.25">
      <c r="E55092" s="53"/>
    </row>
    <row r="55093" spans="5:5" x14ac:dyDescent="0.25">
      <c r="E55093" s="53"/>
    </row>
    <row r="55094" spans="5:5" x14ac:dyDescent="0.25">
      <c r="E55094" s="53"/>
    </row>
    <row r="55095" spans="5:5" x14ac:dyDescent="0.25">
      <c r="E55095" s="53"/>
    </row>
    <row r="55096" spans="5:5" x14ac:dyDescent="0.25">
      <c r="E55096" s="53"/>
    </row>
    <row r="55097" spans="5:5" x14ac:dyDescent="0.25">
      <c r="E55097" s="53"/>
    </row>
    <row r="55098" spans="5:5" x14ac:dyDescent="0.25">
      <c r="E55098" s="53"/>
    </row>
    <row r="55099" spans="5:5" x14ac:dyDescent="0.25">
      <c r="E55099" s="53"/>
    </row>
    <row r="55100" spans="5:5" x14ac:dyDescent="0.25">
      <c r="E55100" s="53"/>
    </row>
    <row r="55101" spans="5:5" x14ac:dyDescent="0.25">
      <c r="E55101" s="53"/>
    </row>
    <row r="55102" spans="5:5" x14ac:dyDescent="0.25">
      <c r="E55102" s="53"/>
    </row>
    <row r="55103" spans="5:5" x14ac:dyDescent="0.25">
      <c r="E55103" s="53"/>
    </row>
    <row r="55104" spans="5:5" x14ac:dyDescent="0.25">
      <c r="E55104" s="53"/>
    </row>
    <row r="55105" spans="5:5" x14ac:dyDescent="0.25">
      <c r="E55105" s="53"/>
    </row>
    <row r="55106" spans="5:5" x14ac:dyDescent="0.25">
      <c r="E55106" s="53"/>
    </row>
    <row r="55107" spans="5:5" x14ac:dyDescent="0.25">
      <c r="E55107" s="53"/>
    </row>
    <row r="55108" spans="5:5" x14ac:dyDescent="0.25">
      <c r="E55108" s="53"/>
    </row>
    <row r="55109" spans="5:5" x14ac:dyDescent="0.25">
      <c r="E55109" s="53"/>
    </row>
    <row r="55110" spans="5:5" x14ac:dyDescent="0.25">
      <c r="E55110" s="53"/>
    </row>
    <row r="55111" spans="5:5" x14ac:dyDescent="0.25">
      <c r="E55111" s="53"/>
    </row>
    <row r="55112" spans="5:5" x14ac:dyDescent="0.25">
      <c r="E55112" s="53"/>
    </row>
    <row r="55113" spans="5:5" x14ac:dyDescent="0.25">
      <c r="E55113" s="53"/>
    </row>
    <row r="55114" spans="5:5" x14ac:dyDescent="0.25">
      <c r="E55114" s="53"/>
    </row>
    <row r="55115" spans="5:5" x14ac:dyDescent="0.25">
      <c r="E55115" s="53"/>
    </row>
    <row r="55116" spans="5:5" x14ac:dyDescent="0.25">
      <c r="E55116" s="53"/>
    </row>
    <row r="55117" spans="5:5" x14ac:dyDescent="0.25">
      <c r="E55117" s="53"/>
    </row>
    <row r="55118" spans="5:5" x14ac:dyDescent="0.25">
      <c r="E55118" s="53"/>
    </row>
    <row r="55119" spans="5:5" x14ac:dyDescent="0.25">
      <c r="E55119" s="53"/>
    </row>
    <row r="55120" spans="5:5" x14ac:dyDescent="0.25">
      <c r="E55120" s="53"/>
    </row>
    <row r="55121" spans="5:5" x14ac:dyDescent="0.25">
      <c r="E55121" s="53"/>
    </row>
    <row r="55122" spans="5:5" x14ac:dyDescent="0.25">
      <c r="E55122" s="53"/>
    </row>
    <row r="55123" spans="5:5" x14ac:dyDescent="0.25">
      <c r="E55123" s="53"/>
    </row>
    <row r="55124" spans="5:5" x14ac:dyDescent="0.25">
      <c r="E55124" s="53"/>
    </row>
    <row r="55125" spans="5:5" x14ac:dyDescent="0.25">
      <c r="E55125" s="53"/>
    </row>
    <row r="55126" spans="5:5" x14ac:dyDescent="0.25">
      <c r="E55126" s="53"/>
    </row>
    <row r="55127" spans="5:5" x14ac:dyDescent="0.25">
      <c r="E55127" s="53"/>
    </row>
    <row r="55128" spans="5:5" x14ac:dyDescent="0.25">
      <c r="E55128" s="53"/>
    </row>
    <row r="55129" spans="5:5" x14ac:dyDescent="0.25">
      <c r="E55129" s="53"/>
    </row>
    <row r="55130" spans="5:5" x14ac:dyDescent="0.25">
      <c r="E55130" s="53"/>
    </row>
    <row r="55131" spans="5:5" x14ac:dyDescent="0.25">
      <c r="E55131" s="53"/>
    </row>
    <row r="55132" spans="5:5" x14ac:dyDescent="0.25">
      <c r="E55132" s="53"/>
    </row>
    <row r="55133" spans="5:5" x14ac:dyDescent="0.25">
      <c r="E55133" s="53"/>
    </row>
    <row r="55134" spans="5:5" x14ac:dyDescent="0.25">
      <c r="E55134" s="53"/>
    </row>
    <row r="55135" spans="5:5" x14ac:dyDescent="0.25">
      <c r="E55135" s="53"/>
    </row>
    <row r="55136" spans="5:5" x14ac:dyDescent="0.25">
      <c r="E55136" s="53"/>
    </row>
    <row r="55137" spans="5:5" x14ac:dyDescent="0.25">
      <c r="E55137" s="53"/>
    </row>
    <row r="55138" spans="5:5" x14ac:dyDescent="0.25">
      <c r="E55138" s="53"/>
    </row>
    <row r="55139" spans="5:5" x14ac:dyDescent="0.25">
      <c r="E55139" s="53"/>
    </row>
    <row r="55140" spans="5:5" x14ac:dyDescent="0.25">
      <c r="E55140" s="53"/>
    </row>
    <row r="55141" spans="5:5" x14ac:dyDescent="0.25">
      <c r="E55141" s="53"/>
    </row>
    <row r="55142" spans="5:5" x14ac:dyDescent="0.25">
      <c r="E55142" s="53"/>
    </row>
    <row r="55143" spans="5:5" x14ac:dyDescent="0.25">
      <c r="E55143" s="53"/>
    </row>
    <row r="55144" spans="5:5" x14ac:dyDescent="0.25">
      <c r="E55144" s="53"/>
    </row>
    <row r="55145" spans="5:5" x14ac:dyDescent="0.25">
      <c r="E55145" s="53"/>
    </row>
    <row r="55146" spans="5:5" x14ac:dyDescent="0.25">
      <c r="E55146" s="53"/>
    </row>
    <row r="55147" spans="5:5" x14ac:dyDescent="0.25">
      <c r="E55147" s="53"/>
    </row>
    <row r="55148" spans="5:5" x14ac:dyDescent="0.25">
      <c r="E55148" s="53"/>
    </row>
    <row r="55149" spans="5:5" x14ac:dyDescent="0.25">
      <c r="E55149" s="53"/>
    </row>
    <row r="55150" spans="5:5" x14ac:dyDescent="0.25">
      <c r="E55150" s="53"/>
    </row>
    <row r="55151" spans="5:5" x14ac:dyDescent="0.25">
      <c r="E55151" s="53"/>
    </row>
    <row r="55152" spans="5:5" x14ac:dyDescent="0.25">
      <c r="E55152" s="53"/>
    </row>
    <row r="55153" spans="5:5" x14ac:dyDescent="0.25">
      <c r="E55153" s="53"/>
    </row>
    <row r="55154" spans="5:5" x14ac:dyDescent="0.25">
      <c r="E55154" s="53"/>
    </row>
    <row r="55155" spans="5:5" x14ac:dyDescent="0.25">
      <c r="E55155" s="53"/>
    </row>
    <row r="55156" spans="5:5" x14ac:dyDescent="0.25">
      <c r="E55156" s="53"/>
    </row>
    <row r="55157" spans="5:5" x14ac:dyDescent="0.25">
      <c r="E55157" s="53"/>
    </row>
    <row r="55158" spans="5:5" x14ac:dyDescent="0.25">
      <c r="E55158" s="53"/>
    </row>
    <row r="55159" spans="5:5" x14ac:dyDescent="0.25">
      <c r="E55159" s="53"/>
    </row>
    <row r="55160" spans="5:5" x14ac:dyDescent="0.25">
      <c r="E55160" s="53"/>
    </row>
    <row r="55161" spans="5:5" x14ac:dyDescent="0.25">
      <c r="E55161" s="53"/>
    </row>
    <row r="55162" spans="5:5" x14ac:dyDescent="0.25">
      <c r="E55162" s="53"/>
    </row>
    <row r="55163" spans="5:5" x14ac:dyDescent="0.25">
      <c r="E55163" s="53"/>
    </row>
    <row r="55164" spans="5:5" x14ac:dyDescent="0.25">
      <c r="E55164" s="53"/>
    </row>
    <row r="55165" spans="5:5" x14ac:dyDescent="0.25">
      <c r="E55165" s="53"/>
    </row>
    <row r="55166" spans="5:5" x14ac:dyDescent="0.25">
      <c r="E55166" s="53"/>
    </row>
    <row r="55167" spans="5:5" x14ac:dyDescent="0.25">
      <c r="E55167" s="53"/>
    </row>
    <row r="55168" spans="5:5" x14ac:dyDescent="0.25">
      <c r="E55168" s="53"/>
    </row>
    <row r="55169" spans="5:5" x14ac:dyDescent="0.25">
      <c r="E55169" s="53"/>
    </row>
    <row r="55170" spans="5:5" x14ac:dyDescent="0.25">
      <c r="E55170" s="53"/>
    </row>
    <row r="55171" spans="5:5" x14ac:dyDescent="0.25">
      <c r="E55171" s="53"/>
    </row>
    <row r="55172" spans="5:5" x14ac:dyDescent="0.25">
      <c r="E55172" s="53"/>
    </row>
    <row r="55173" spans="5:5" x14ac:dyDescent="0.25">
      <c r="E55173" s="53"/>
    </row>
    <row r="55174" spans="5:5" x14ac:dyDescent="0.25">
      <c r="E55174" s="53"/>
    </row>
    <row r="55175" spans="5:5" x14ac:dyDescent="0.25">
      <c r="E55175" s="53"/>
    </row>
    <row r="55176" spans="5:5" x14ac:dyDescent="0.25">
      <c r="E55176" s="53"/>
    </row>
    <row r="55177" spans="5:5" x14ac:dyDescent="0.25">
      <c r="E55177" s="53"/>
    </row>
    <row r="55178" spans="5:5" x14ac:dyDescent="0.25">
      <c r="E55178" s="53"/>
    </row>
    <row r="55179" spans="5:5" x14ac:dyDescent="0.25">
      <c r="E55179" s="53"/>
    </row>
    <row r="55180" spans="5:5" x14ac:dyDescent="0.25">
      <c r="E55180" s="53"/>
    </row>
    <row r="55181" spans="5:5" x14ac:dyDescent="0.25">
      <c r="E55181" s="53"/>
    </row>
    <row r="55182" spans="5:5" x14ac:dyDescent="0.25">
      <c r="E55182" s="53"/>
    </row>
    <row r="55183" spans="5:5" x14ac:dyDescent="0.25">
      <c r="E55183" s="53"/>
    </row>
    <row r="55184" spans="5:5" x14ac:dyDescent="0.25">
      <c r="E55184" s="53"/>
    </row>
    <row r="55185" spans="5:5" x14ac:dyDescent="0.25">
      <c r="E55185" s="53"/>
    </row>
    <row r="55186" spans="5:5" x14ac:dyDescent="0.25">
      <c r="E55186" s="53"/>
    </row>
    <row r="55187" spans="5:5" x14ac:dyDescent="0.25">
      <c r="E55187" s="53"/>
    </row>
    <row r="55188" spans="5:5" x14ac:dyDescent="0.25">
      <c r="E55188" s="53"/>
    </row>
    <row r="55189" spans="5:5" x14ac:dyDescent="0.25">
      <c r="E55189" s="53"/>
    </row>
    <row r="55190" spans="5:5" x14ac:dyDescent="0.25">
      <c r="E55190" s="53"/>
    </row>
    <row r="55191" spans="5:5" x14ac:dyDescent="0.25">
      <c r="E55191" s="53"/>
    </row>
    <row r="55192" spans="5:5" x14ac:dyDescent="0.25">
      <c r="E55192" s="53"/>
    </row>
    <row r="55193" spans="5:5" x14ac:dyDescent="0.25">
      <c r="E55193" s="53"/>
    </row>
    <row r="55194" spans="5:5" x14ac:dyDescent="0.25">
      <c r="E55194" s="53"/>
    </row>
    <row r="55195" spans="5:5" x14ac:dyDescent="0.25">
      <c r="E55195" s="53"/>
    </row>
    <row r="55196" spans="5:5" x14ac:dyDescent="0.25">
      <c r="E55196" s="53"/>
    </row>
    <row r="55197" spans="5:5" x14ac:dyDescent="0.25">
      <c r="E55197" s="53"/>
    </row>
    <row r="55198" spans="5:5" x14ac:dyDescent="0.25">
      <c r="E55198" s="53"/>
    </row>
    <row r="55199" spans="5:5" x14ac:dyDescent="0.25">
      <c r="E55199" s="53"/>
    </row>
    <row r="55200" spans="5:5" x14ac:dyDescent="0.25">
      <c r="E55200" s="53"/>
    </row>
    <row r="55201" spans="5:5" x14ac:dyDescent="0.25">
      <c r="E55201" s="53"/>
    </row>
    <row r="55202" spans="5:5" x14ac:dyDescent="0.25">
      <c r="E55202" s="53"/>
    </row>
    <row r="55203" spans="5:5" x14ac:dyDescent="0.25">
      <c r="E55203" s="53"/>
    </row>
    <row r="55204" spans="5:5" x14ac:dyDescent="0.25">
      <c r="E55204" s="53"/>
    </row>
    <row r="55205" spans="5:5" x14ac:dyDescent="0.25">
      <c r="E55205" s="53"/>
    </row>
    <row r="55206" spans="5:5" x14ac:dyDescent="0.25">
      <c r="E55206" s="53"/>
    </row>
    <row r="55207" spans="5:5" x14ac:dyDescent="0.25">
      <c r="E55207" s="53"/>
    </row>
    <row r="55208" spans="5:5" x14ac:dyDescent="0.25">
      <c r="E55208" s="53"/>
    </row>
    <row r="55209" spans="5:5" x14ac:dyDescent="0.25">
      <c r="E55209" s="53"/>
    </row>
    <row r="55210" spans="5:5" x14ac:dyDescent="0.25">
      <c r="E55210" s="53"/>
    </row>
    <row r="55211" spans="5:5" x14ac:dyDescent="0.25">
      <c r="E55211" s="53"/>
    </row>
    <row r="55212" spans="5:5" x14ac:dyDescent="0.25">
      <c r="E55212" s="53"/>
    </row>
    <row r="55213" spans="5:5" x14ac:dyDescent="0.25">
      <c r="E55213" s="53"/>
    </row>
    <row r="55214" spans="5:5" x14ac:dyDescent="0.25">
      <c r="E55214" s="53"/>
    </row>
    <row r="55215" spans="5:5" x14ac:dyDescent="0.25">
      <c r="E55215" s="53"/>
    </row>
    <row r="55216" spans="5:5" x14ac:dyDescent="0.25">
      <c r="E55216" s="53"/>
    </row>
    <row r="55217" spans="5:5" x14ac:dyDescent="0.25">
      <c r="E55217" s="53"/>
    </row>
    <row r="55218" spans="5:5" x14ac:dyDescent="0.25">
      <c r="E55218" s="53"/>
    </row>
    <row r="55219" spans="5:5" x14ac:dyDescent="0.25">
      <c r="E55219" s="53"/>
    </row>
    <row r="55220" spans="5:5" x14ac:dyDescent="0.25">
      <c r="E55220" s="53"/>
    </row>
    <row r="55221" spans="5:5" x14ac:dyDescent="0.25">
      <c r="E55221" s="53"/>
    </row>
    <row r="55222" spans="5:5" x14ac:dyDescent="0.25">
      <c r="E55222" s="53"/>
    </row>
    <row r="55223" spans="5:5" x14ac:dyDescent="0.25">
      <c r="E55223" s="53"/>
    </row>
    <row r="55224" spans="5:5" x14ac:dyDescent="0.25">
      <c r="E55224" s="53"/>
    </row>
    <row r="55225" spans="5:5" x14ac:dyDescent="0.25">
      <c r="E55225" s="53"/>
    </row>
    <row r="55226" spans="5:5" x14ac:dyDescent="0.25">
      <c r="E55226" s="53"/>
    </row>
    <row r="55227" spans="5:5" x14ac:dyDescent="0.25">
      <c r="E55227" s="53"/>
    </row>
    <row r="55228" spans="5:5" x14ac:dyDescent="0.25">
      <c r="E55228" s="53"/>
    </row>
    <row r="55229" spans="5:5" x14ac:dyDescent="0.25">
      <c r="E55229" s="53"/>
    </row>
    <row r="55230" spans="5:5" x14ac:dyDescent="0.25">
      <c r="E55230" s="53"/>
    </row>
    <row r="55231" spans="5:5" x14ac:dyDescent="0.25">
      <c r="E55231" s="53"/>
    </row>
    <row r="55232" spans="5:5" x14ac:dyDescent="0.25">
      <c r="E55232" s="53"/>
    </row>
    <row r="55233" spans="5:5" x14ac:dyDescent="0.25">
      <c r="E55233" s="53"/>
    </row>
    <row r="55234" spans="5:5" x14ac:dyDescent="0.25">
      <c r="E55234" s="53"/>
    </row>
    <row r="55235" spans="5:5" x14ac:dyDescent="0.25">
      <c r="E55235" s="53"/>
    </row>
    <row r="55236" spans="5:5" x14ac:dyDescent="0.25">
      <c r="E55236" s="53"/>
    </row>
    <row r="55237" spans="5:5" x14ac:dyDescent="0.25">
      <c r="E55237" s="53"/>
    </row>
    <row r="55238" spans="5:5" x14ac:dyDescent="0.25">
      <c r="E55238" s="53"/>
    </row>
    <row r="55239" spans="5:5" x14ac:dyDescent="0.25">
      <c r="E55239" s="53"/>
    </row>
    <row r="55240" spans="5:5" x14ac:dyDescent="0.25">
      <c r="E55240" s="53"/>
    </row>
    <row r="55241" spans="5:5" x14ac:dyDescent="0.25">
      <c r="E55241" s="53"/>
    </row>
    <row r="55242" spans="5:5" x14ac:dyDescent="0.25">
      <c r="E55242" s="53"/>
    </row>
    <row r="55243" spans="5:5" x14ac:dyDescent="0.25">
      <c r="E55243" s="53"/>
    </row>
    <row r="55244" spans="5:5" x14ac:dyDescent="0.25">
      <c r="E55244" s="53"/>
    </row>
    <row r="55245" spans="5:5" x14ac:dyDescent="0.25">
      <c r="E55245" s="53"/>
    </row>
    <row r="55246" spans="5:5" x14ac:dyDescent="0.25">
      <c r="E55246" s="53"/>
    </row>
    <row r="55247" spans="5:5" x14ac:dyDescent="0.25">
      <c r="E55247" s="53"/>
    </row>
    <row r="55248" spans="5:5" x14ac:dyDescent="0.25">
      <c r="E55248" s="53"/>
    </row>
    <row r="55249" spans="5:5" x14ac:dyDescent="0.25">
      <c r="E55249" s="53"/>
    </row>
    <row r="55250" spans="5:5" x14ac:dyDescent="0.25">
      <c r="E55250" s="53"/>
    </row>
    <row r="55251" spans="5:5" x14ac:dyDescent="0.25">
      <c r="E55251" s="53"/>
    </row>
    <row r="55252" spans="5:5" x14ac:dyDescent="0.25">
      <c r="E55252" s="53"/>
    </row>
    <row r="55253" spans="5:5" x14ac:dyDescent="0.25">
      <c r="E55253" s="53"/>
    </row>
    <row r="55254" spans="5:5" x14ac:dyDescent="0.25">
      <c r="E55254" s="53"/>
    </row>
    <row r="55255" spans="5:5" x14ac:dyDescent="0.25">
      <c r="E55255" s="53"/>
    </row>
    <row r="55256" spans="5:5" x14ac:dyDescent="0.25">
      <c r="E55256" s="53"/>
    </row>
    <row r="55257" spans="5:5" x14ac:dyDescent="0.25">
      <c r="E55257" s="53"/>
    </row>
    <row r="55258" spans="5:5" x14ac:dyDescent="0.25">
      <c r="E55258" s="53"/>
    </row>
    <row r="55259" spans="5:5" x14ac:dyDescent="0.25">
      <c r="E55259" s="53"/>
    </row>
    <row r="55260" spans="5:5" x14ac:dyDescent="0.25">
      <c r="E55260" s="53"/>
    </row>
    <row r="55261" spans="5:5" x14ac:dyDescent="0.25">
      <c r="E55261" s="53"/>
    </row>
    <row r="55262" spans="5:5" x14ac:dyDescent="0.25">
      <c r="E55262" s="53"/>
    </row>
    <row r="55263" spans="5:5" x14ac:dyDescent="0.25">
      <c r="E55263" s="53"/>
    </row>
    <row r="55264" spans="5:5" x14ac:dyDescent="0.25">
      <c r="E55264" s="53"/>
    </row>
    <row r="55265" spans="5:5" x14ac:dyDescent="0.25">
      <c r="E55265" s="53"/>
    </row>
    <row r="55266" spans="5:5" x14ac:dyDescent="0.25">
      <c r="E55266" s="53"/>
    </row>
    <row r="55267" spans="5:5" x14ac:dyDescent="0.25">
      <c r="E55267" s="53"/>
    </row>
    <row r="55268" spans="5:5" x14ac:dyDescent="0.25">
      <c r="E55268" s="53"/>
    </row>
    <row r="55269" spans="5:5" x14ac:dyDescent="0.25">
      <c r="E55269" s="53"/>
    </row>
    <row r="55270" spans="5:5" x14ac:dyDescent="0.25">
      <c r="E55270" s="53"/>
    </row>
    <row r="55271" spans="5:5" x14ac:dyDescent="0.25">
      <c r="E55271" s="53"/>
    </row>
    <row r="55272" spans="5:5" x14ac:dyDescent="0.25">
      <c r="E55272" s="53"/>
    </row>
    <row r="55273" spans="5:5" x14ac:dyDescent="0.25">
      <c r="E55273" s="53"/>
    </row>
    <row r="55274" spans="5:5" x14ac:dyDescent="0.25">
      <c r="E55274" s="53"/>
    </row>
    <row r="55275" spans="5:5" x14ac:dyDescent="0.25">
      <c r="E55275" s="53"/>
    </row>
    <row r="55276" spans="5:5" x14ac:dyDescent="0.25">
      <c r="E55276" s="53"/>
    </row>
    <row r="55277" spans="5:5" x14ac:dyDescent="0.25">
      <c r="E55277" s="53"/>
    </row>
    <row r="55278" spans="5:5" x14ac:dyDescent="0.25">
      <c r="E55278" s="53"/>
    </row>
    <row r="55279" spans="5:5" x14ac:dyDescent="0.25">
      <c r="E55279" s="53"/>
    </row>
    <row r="55280" spans="5:5" x14ac:dyDescent="0.25">
      <c r="E55280" s="53"/>
    </row>
    <row r="55281" spans="5:5" x14ac:dyDescent="0.25">
      <c r="E55281" s="53"/>
    </row>
    <row r="55282" spans="5:5" x14ac:dyDescent="0.25">
      <c r="E55282" s="53"/>
    </row>
    <row r="55283" spans="5:5" x14ac:dyDescent="0.25">
      <c r="E55283" s="53"/>
    </row>
    <row r="55284" spans="5:5" x14ac:dyDescent="0.25">
      <c r="E55284" s="53"/>
    </row>
    <row r="55285" spans="5:5" x14ac:dyDescent="0.25">
      <c r="E55285" s="53"/>
    </row>
    <row r="55286" spans="5:5" x14ac:dyDescent="0.25">
      <c r="E55286" s="53"/>
    </row>
    <row r="55287" spans="5:5" x14ac:dyDescent="0.25">
      <c r="E55287" s="53"/>
    </row>
    <row r="55288" spans="5:5" x14ac:dyDescent="0.25">
      <c r="E55288" s="53"/>
    </row>
    <row r="55289" spans="5:5" x14ac:dyDescent="0.25">
      <c r="E55289" s="53"/>
    </row>
    <row r="55290" spans="5:5" x14ac:dyDescent="0.25">
      <c r="E55290" s="53"/>
    </row>
    <row r="55291" spans="5:5" x14ac:dyDescent="0.25">
      <c r="E55291" s="53"/>
    </row>
    <row r="55292" spans="5:5" x14ac:dyDescent="0.25">
      <c r="E55292" s="53"/>
    </row>
    <row r="55293" spans="5:5" x14ac:dyDescent="0.25">
      <c r="E55293" s="53"/>
    </row>
    <row r="55294" spans="5:5" x14ac:dyDescent="0.25">
      <c r="E55294" s="53"/>
    </row>
    <row r="55295" spans="5:5" x14ac:dyDescent="0.25">
      <c r="E55295" s="53"/>
    </row>
    <row r="55296" spans="5:5" x14ac:dyDescent="0.25">
      <c r="E55296" s="53"/>
    </row>
    <row r="55297" spans="5:5" x14ac:dyDescent="0.25">
      <c r="E55297" s="53"/>
    </row>
    <row r="55298" spans="5:5" x14ac:dyDescent="0.25">
      <c r="E55298" s="53"/>
    </row>
    <row r="55299" spans="5:5" x14ac:dyDescent="0.25">
      <c r="E55299" s="53"/>
    </row>
    <row r="55300" spans="5:5" x14ac:dyDescent="0.25">
      <c r="E55300" s="53"/>
    </row>
    <row r="55301" spans="5:5" x14ac:dyDescent="0.25">
      <c r="E55301" s="53"/>
    </row>
    <row r="55302" spans="5:5" x14ac:dyDescent="0.25">
      <c r="E55302" s="53"/>
    </row>
    <row r="55303" spans="5:5" x14ac:dyDescent="0.25">
      <c r="E55303" s="53"/>
    </row>
    <row r="55304" spans="5:5" x14ac:dyDescent="0.25">
      <c r="E55304" s="53"/>
    </row>
    <row r="55305" spans="5:5" x14ac:dyDescent="0.25">
      <c r="E55305" s="53"/>
    </row>
    <row r="55306" spans="5:5" x14ac:dyDescent="0.25">
      <c r="E55306" s="53"/>
    </row>
    <row r="55307" spans="5:5" x14ac:dyDescent="0.25">
      <c r="E55307" s="53"/>
    </row>
    <row r="55308" spans="5:5" x14ac:dyDescent="0.25">
      <c r="E55308" s="53"/>
    </row>
    <row r="55309" spans="5:5" x14ac:dyDescent="0.25">
      <c r="E55309" s="53"/>
    </row>
    <row r="55310" spans="5:5" x14ac:dyDescent="0.25">
      <c r="E55310" s="53"/>
    </row>
    <row r="55311" spans="5:5" x14ac:dyDescent="0.25">
      <c r="E55311" s="53"/>
    </row>
    <row r="55312" spans="5:5" x14ac:dyDescent="0.25">
      <c r="E55312" s="53"/>
    </row>
    <row r="55313" spans="5:5" x14ac:dyDescent="0.25">
      <c r="E55313" s="53"/>
    </row>
    <row r="55314" spans="5:5" x14ac:dyDescent="0.25">
      <c r="E55314" s="53"/>
    </row>
    <row r="55315" spans="5:5" x14ac:dyDescent="0.25">
      <c r="E55315" s="53"/>
    </row>
    <row r="55316" spans="5:5" x14ac:dyDescent="0.25">
      <c r="E55316" s="53"/>
    </row>
    <row r="55317" spans="5:5" x14ac:dyDescent="0.25">
      <c r="E55317" s="53"/>
    </row>
    <row r="55318" spans="5:5" x14ac:dyDescent="0.25">
      <c r="E55318" s="53"/>
    </row>
    <row r="55319" spans="5:5" x14ac:dyDescent="0.25">
      <c r="E55319" s="53"/>
    </row>
    <row r="55320" spans="5:5" x14ac:dyDescent="0.25">
      <c r="E55320" s="53"/>
    </row>
    <row r="55321" spans="5:5" x14ac:dyDescent="0.25">
      <c r="E55321" s="53"/>
    </row>
    <row r="55322" spans="5:5" x14ac:dyDescent="0.25">
      <c r="E55322" s="53"/>
    </row>
    <row r="55323" spans="5:5" x14ac:dyDescent="0.25">
      <c r="E55323" s="53"/>
    </row>
    <row r="55324" spans="5:5" x14ac:dyDescent="0.25">
      <c r="E55324" s="53"/>
    </row>
    <row r="55325" spans="5:5" x14ac:dyDescent="0.25">
      <c r="E55325" s="53"/>
    </row>
    <row r="55326" spans="5:5" x14ac:dyDescent="0.25">
      <c r="E55326" s="53"/>
    </row>
    <row r="55327" spans="5:5" x14ac:dyDescent="0.25">
      <c r="E55327" s="53"/>
    </row>
    <row r="55328" spans="5:5" x14ac:dyDescent="0.25">
      <c r="E55328" s="53"/>
    </row>
    <row r="55329" spans="5:5" x14ac:dyDescent="0.25">
      <c r="E55329" s="53"/>
    </row>
    <row r="55330" spans="5:5" x14ac:dyDescent="0.25">
      <c r="E55330" s="53"/>
    </row>
    <row r="55331" spans="5:5" x14ac:dyDescent="0.25">
      <c r="E55331" s="53"/>
    </row>
    <row r="55332" spans="5:5" x14ac:dyDescent="0.25">
      <c r="E55332" s="53"/>
    </row>
    <row r="55333" spans="5:5" x14ac:dyDescent="0.25">
      <c r="E55333" s="53"/>
    </row>
    <row r="55334" spans="5:5" x14ac:dyDescent="0.25">
      <c r="E55334" s="53"/>
    </row>
    <row r="55335" spans="5:5" x14ac:dyDescent="0.25">
      <c r="E55335" s="53"/>
    </row>
    <row r="55336" spans="5:5" x14ac:dyDescent="0.25">
      <c r="E55336" s="53"/>
    </row>
    <row r="55337" spans="5:5" x14ac:dyDescent="0.25">
      <c r="E55337" s="53"/>
    </row>
    <row r="55338" spans="5:5" x14ac:dyDescent="0.25">
      <c r="E55338" s="53"/>
    </row>
    <row r="55339" spans="5:5" x14ac:dyDescent="0.25">
      <c r="E55339" s="53"/>
    </row>
    <row r="55340" spans="5:5" x14ac:dyDescent="0.25">
      <c r="E55340" s="53"/>
    </row>
    <row r="55341" spans="5:5" x14ac:dyDescent="0.25">
      <c r="E55341" s="53"/>
    </row>
    <row r="55342" spans="5:5" x14ac:dyDescent="0.25">
      <c r="E55342" s="53"/>
    </row>
    <row r="55343" spans="5:5" x14ac:dyDescent="0.25">
      <c r="E55343" s="53"/>
    </row>
    <row r="55344" spans="5:5" x14ac:dyDescent="0.25">
      <c r="E55344" s="53"/>
    </row>
    <row r="55345" spans="5:5" x14ac:dyDescent="0.25">
      <c r="E55345" s="53"/>
    </row>
    <row r="55346" spans="5:5" x14ac:dyDescent="0.25">
      <c r="E55346" s="53"/>
    </row>
    <row r="55347" spans="5:5" x14ac:dyDescent="0.25">
      <c r="E55347" s="53"/>
    </row>
    <row r="55348" spans="5:5" x14ac:dyDescent="0.25">
      <c r="E55348" s="53"/>
    </row>
    <row r="55349" spans="5:5" x14ac:dyDescent="0.25">
      <c r="E55349" s="53"/>
    </row>
    <row r="55350" spans="5:5" x14ac:dyDescent="0.25">
      <c r="E55350" s="53"/>
    </row>
    <row r="55351" spans="5:5" x14ac:dyDescent="0.25">
      <c r="E55351" s="53"/>
    </row>
    <row r="55352" spans="5:5" x14ac:dyDescent="0.25">
      <c r="E55352" s="53"/>
    </row>
    <row r="55353" spans="5:5" x14ac:dyDescent="0.25">
      <c r="E55353" s="53"/>
    </row>
    <row r="55354" spans="5:5" x14ac:dyDescent="0.25">
      <c r="E55354" s="53"/>
    </row>
    <row r="55355" spans="5:5" x14ac:dyDescent="0.25">
      <c r="E55355" s="53"/>
    </row>
    <row r="55356" spans="5:5" x14ac:dyDescent="0.25">
      <c r="E55356" s="53"/>
    </row>
    <row r="55357" spans="5:5" x14ac:dyDescent="0.25">
      <c r="E55357" s="53"/>
    </row>
    <row r="55358" spans="5:5" x14ac:dyDescent="0.25">
      <c r="E55358" s="53"/>
    </row>
    <row r="55359" spans="5:5" x14ac:dyDescent="0.25">
      <c r="E55359" s="53"/>
    </row>
    <row r="55360" spans="5:5" x14ac:dyDescent="0.25">
      <c r="E55360" s="53"/>
    </row>
    <row r="55361" spans="5:5" x14ac:dyDescent="0.25">
      <c r="E55361" s="53"/>
    </row>
    <row r="55362" spans="5:5" x14ac:dyDescent="0.25">
      <c r="E55362" s="53"/>
    </row>
    <row r="55363" spans="5:5" x14ac:dyDescent="0.25">
      <c r="E55363" s="53"/>
    </row>
    <row r="55364" spans="5:5" x14ac:dyDescent="0.25">
      <c r="E55364" s="53"/>
    </row>
    <row r="55365" spans="5:5" x14ac:dyDescent="0.25">
      <c r="E55365" s="53"/>
    </row>
    <row r="55366" spans="5:5" x14ac:dyDescent="0.25">
      <c r="E55366" s="53"/>
    </row>
    <row r="55367" spans="5:5" x14ac:dyDescent="0.25">
      <c r="E55367" s="53"/>
    </row>
    <row r="55368" spans="5:5" x14ac:dyDescent="0.25">
      <c r="E55368" s="53"/>
    </row>
    <row r="55369" spans="5:5" x14ac:dyDescent="0.25">
      <c r="E55369" s="53"/>
    </row>
    <row r="55370" spans="5:5" x14ac:dyDescent="0.25">
      <c r="E55370" s="53"/>
    </row>
    <row r="55371" spans="5:5" x14ac:dyDescent="0.25">
      <c r="E55371" s="53"/>
    </row>
    <row r="55372" spans="5:5" x14ac:dyDescent="0.25">
      <c r="E55372" s="53"/>
    </row>
    <row r="55373" spans="5:5" x14ac:dyDescent="0.25">
      <c r="E55373" s="53"/>
    </row>
    <row r="55374" spans="5:5" x14ac:dyDescent="0.25">
      <c r="E55374" s="53"/>
    </row>
    <row r="55375" spans="5:5" x14ac:dyDescent="0.25">
      <c r="E55375" s="53"/>
    </row>
    <row r="55376" spans="5:5" x14ac:dyDescent="0.25">
      <c r="E55376" s="53"/>
    </row>
    <row r="55377" spans="5:5" x14ac:dyDescent="0.25">
      <c r="E55377" s="53"/>
    </row>
    <row r="55378" spans="5:5" x14ac:dyDescent="0.25">
      <c r="E55378" s="53"/>
    </row>
    <row r="55379" spans="5:5" x14ac:dyDescent="0.25">
      <c r="E55379" s="53"/>
    </row>
    <row r="55380" spans="5:5" x14ac:dyDescent="0.25">
      <c r="E55380" s="53"/>
    </row>
    <row r="55381" spans="5:5" x14ac:dyDescent="0.25">
      <c r="E55381" s="53"/>
    </row>
    <row r="55382" spans="5:5" x14ac:dyDescent="0.25">
      <c r="E55382" s="53"/>
    </row>
    <row r="55383" spans="5:5" x14ac:dyDescent="0.25">
      <c r="E55383" s="53"/>
    </row>
    <row r="55384" spans="5:5" x14ac:dyDescent="0.25">
      <c r="E55384" s="53"/>
    </row>
    <row r="55385" spans="5:5" x14ac:dyDescent="0.25">
      <c r="E55385" s="53"/>
    </row>
    <row r="55386" spans="5:5" x14ac:dyDescent="0.25">
      <c r="E55386" s="53"/>
    </row>
    <row r="55387" spans="5:5" x14ac:dyDescent="0.25">
      <c r="E55387" s="53"/>
    </row>
    <row r="55388" spans="5:5" x14ac:dyDescent="0.25">
      <c r="E55388" s="53"/>
    </row>
    <row r="55389" spans="5:5" x14ac:dyDescent="0.25">
      <c r="E55389" s="53"/>
    </row>
    <row r="55390" spans="5:5" x14ac:dyDescent="0.25">
      <c r="E55390" s="53"/>
    </row>
    <row r="55391" spans="5:5" x14ac:dyDescent="0.25">
      <c r="E55391" s="53"/>
    </row>
    <row r="55392" spans="5:5" x14ac:dyDescent="0.25">
      <c r="E55392" s="53"/>
    </row>
    <row r="55393" spans="5:5" x14ac:dyDescent="0.25">
      <c r="E55393" s="53"/>
    </row>
    <row r="55394" spans="5:5" x14ac:dyDescent="0.25">
      <c r="E55394" s="53"/>
    </row>
    <row r="55395" spans="5:5" x14ac:dyDescent="0.25">
      <c r="E55395" s="53"/>
    </row>
    <row r="55396" spans="5:5" x14ac:dyDescent="0.25">
      <c r="E55396" s="53"/>
    </row>
    <row r="55397" spans="5:5" x14ac:dyDescent="0.25">
      <c r="E55397" s="53"/>
    </row>
    <row r="55398" spans="5:5" x14ac:dyDescent="0.25">
      <c r="E55398" s="53"/>
    </row>
    <row r="55399" spans="5:5" x14ac:dyDescent="0.25">
      <c r="E55399" s="53"/>
    </row>
    <row r="55400" spans="5:5" x14ac:dyDescent="0.25">
      <c r="E55400" s="53"/>
    </row>
    <row r="55401" spans="5:5" x14ac:dyDescent="0.25">
      <c r="E55401" s="53"/>
    </row>
    <row r="55402" spans="5:5" x14ac:dyDescent="0.25">
      <c r="E55402" s="53"/>
    </row>
    <row r="55403" spans="5:5" x14ac:dyDescent="0.25">
      <c r="E55403" s="53"/>
    </row>
    <row r="55404" spans="5:5" x14ac:dyDescent="0.25">
      <c r="E55404" s="53"/>
    </row>
    <row r="55405" spans="5:5" x14ac:dyDescent="0.25">
      <c r="E55405" s="53"/>
    </row>
    <row r="55406" spans="5:5" x14ac:dyDescent="0.25">
      <c r="E55406" s="53"/>
    </row>
    <row r="55407" spans="5:5" x14ac:dyDescent="0.25">
      <c r="E55407" s="53"/>
    </row>
    <row r="55408" spans="5:5" x14ac:dyDescent="0.25">
      <c r="E55408" s="53"/>
    </row>
    <row r="55409" spans="5:5" x14ac:dyDescent="0.25">
      <c r="E55409" s="53"/>
    </row>
    <row r="55410" spans="5:5" x14ac:dyDescent="0.25">
      <c r="E55410" s="53"/>
    </row>
    <row r="55411" spans="5:5" x14ac:dyDescent="0.25">
      <c r="E55411" s="53"/>
    </row>
    <row r="55412" spans="5:5" x14ac:dyDescent="0.25">
      <c r="E55412" s="53"/>
    </row>
    <row r="55413" spans="5:5" x14ac:dyDescent="0.25">
      <c r="E55413" s="53"/>
    </row>
    <row r="55414" spans="5:5" x14ac:dyDescent="0.25">
      <c r="E55414" s="53"/>
    </row>
    <row r="55415" spans="5:5" x14ac:dyDescent="0.25">
      <c r="E55415" s="53"/>
    </row>
    <row r="55416" spans="5:5" x14ac:dyDescent="0.25">
      <c r="E55416" s="53"/>
    </row>
    <row r="55417" spans="5:5" x14ac:dyDescent="0.25">
      <c r="E55417" s="53"/>
    </row>
    <row r="55418" spans="5:5" x14ac:dyDescent="0.25">
      <c r="E55418" s="53"/>
    </row>
    <row r="55419" spans="5:5" x14ac:dyDescent="0.25">
      <c r="E55419" s="53"/>
    </row>
    <row r="55420" spans="5:5" x14ac:dyDescent="0.25">
      <c r="E55420" s="53"/>
    </row>
    <row r="55421" spans="5:5" x14ac:dyDescent="0.25">
      <c r="E55421" s="53"/>
    </row>
    <row r="55422" spans="5:5" x14ac:dyDescent="0.25">
      <c r="E55422" s="53"/>
    </row>
    <row r="55423" spans="5:5" x14ac:dyDescent="0.25">
      <c r="E55423" s="53"/>
    </row>
    <row r="55424" spans="5:5" x14ac:dyDescent="0.25">
      <c r="E55424" s="53"/>
    </row>
    <row r="55425" spans="5:5" x14ac:dyDescent="0.25">
      <c r="E55425" s="53"/>
    </row>
    <row r="55426" spans="5:5" x14ac:dyDescent="0.25">
      <c r="E55426" s="53"/>
    </row>
    <row r="55427" spans="5:5" x14ac:dyDescent="0.25">
      <c r="E55427" s="53"/>
    </row>
    <row r="55428" spans="5:5" x14ac:dyDescent="0.25">
      <c r="E55428" s="53"/>
    </row>
    <row r="55429" spans="5:5" x14ac:dyDescent="0.25">
      <c r="E55429" s="53"/>
    </row>
    <row r="55430" spans="5:5" x14ac:dyDescent="0.25">
      <c r="E55430" s="53"/>
    </row>
    <row r="55431" spans="5:5" x14ac:dyDescent="0.25">
      <c r="E55431" s="53"/>
    </row>
    <row r="55432" spans="5:5" x14ac:dyDescent="0.25">
      <c r="E55432" s="53"/>
    </row>
    <row r="55433" spans="5:5" x14ac:dyDescent="0.25">
      <c r="E55433" s="53"/>
    </row>
    <row r="55434" spans="5:5" x14ac:dyDescent="0.25">
      <c r="E55434" s="53"/>
    </row>
    <row r="55435" spans="5:5" x14ac:dyDescent="0.25">
      <c r="E55435" s="53"/>
    </row>
    <row r="55436" spans="5:5" x14ac:dyDescent="0.25">
      <c r="E55436" s="53"/>
    </row>
    <row r="55437" spans="5:5" x14ac:dyDescent="0.25">
      <c r="E55437" s="53"/>
    </row>
    <row r="55438" spans="5:5" x14ac:dyDescent="0.25">
      <c r="E55438" s="53"/>
    </row>
    <row r="55439" spans="5:5" x14ac:dyDescent="0.25">
      <c r="E55439" s="53"/>
    </row>
    <row r="55440" spans="5:5" x14ac:dyDescent="0.25">
      <c r="E55440" s="53"/>
    </row>
    <row r="55441" spans="5:5" x14ac:dyDescent="0.25">
      <c r="E55441" s="53"/>
    </row>
    <row r="55442" spans="5:5" x14ac:dyDescent="0.25">
      <c r="E55442" s="53"/>
    </row>
    <row r="55443" spans="5:5" x14ac:dyDescent="0.25">
      <c r="E55443" s="53"/>
    </row>
    <row r="55444" spans="5:5" x14ac:dyDescent="0.25">
      <c r="E55444" s="53"/>
    </row>
    <row r="55445" spans="5:5" x14ac:dyDescent="0.25">
      <c r="E55445" s="53"/>
    </row>
    <row r="55446" spans="5:5" x14ac:dyDescent="0.25">
      <c r="E55446" s="53"/>
    </row>
    <row r="55447" spans="5:5" x14ac:dyDescent="0.25">
      <c r="E55447" s="53"/>
    </row>
    <row r="55448" spans="5:5" x14ac:dyDescent="0.25">
      <c r="E55448" s="53"/>
    </row>
    <row r="55449" spans="5:5" x14ac:dyDescent="0.25">
      <c r="E55449" s="53"/>
    </row>
    <row r="55450" spans="5:5" x14ac:dyDescent="0.25">
      <c r="E55450" s="53"/>
    </row>
    <row r="55451" spans="5:5" x14ac:dyDescent="0.25">
      <c r="E55451" s="53"/>
    </row>
    <row r="55452" spans="5:5" x14ac:dyDescent="0.25">
      <c r="E55452" s="53"/>
    </row>
    <row r="55453" spans="5:5" x14ac:dyDescent="0.25">
      <c r="E55453" s="53"/>
    </row>
    <row r="55454" spans="5:5" x14ac:dyDescent="0.25">
      <c r="E55454" s="53"/>
    </row>
    <row r="55455" spans="5:5" x14ac:dyDescent="0.25">
      <c r="E55455" s="53"/>
    </row>
    <row r="55456" spans="5:5" x14ac:dyDescent="0.25">
      <c r="E55456" s="53"/>
    </row>
    <row r="55457" spans="5:5" x14ac:dyDescent="0.25">
      <c r="E55457" s="53"/>
    </row>
    <row r="55458" spans="5:5" x14ac:dyDescent="0.25">
      <c r="E55458" s="53"/>
    </row>
    <row r="55459" spans="5:5" x14ac:dyDescent="0.25">
      <c r="E55459" s="53"/>
    </row>
    <row r="55460" spans="5:5" x14ac:dyDescent="0.25">
      <c r="E55460" s="53"/>
    </row>
    <row r="55461" spans="5:5" x14ac:dyDescent="0.25">
      <c r="E55461" s="53"/>
    </row>
    <row r="55462" spans="5:5" x14ac:dyDescent="0.25">
      <c r="E55462" s="53"/>
    </row>
    <row r="55463" spans="5:5" x14ac:dyDescent="0.25">
      <c r="E55463" s="53"/>
    </row>
    <row r="55464" spans="5:5" x14ac:dyDescent="0.25">
      <c r="E55464" s="53"/>
    </row>
    <row r="55465" spans="5:5" x14ac:dyDescent="0.25">
      <c r="E55465" s="53"/>
    </row>
    <row r="55466" spans="5:5" x14ac:dyDescent="0.25">
      <c r="E55466" s="53"/>
    </row>
    <row r="55467" spans="5:5" x14ac:dyDescent="0.25">
      <c r="E55467" s="53"/>
    </row>
    <row r="55468" spans="5:5" x14ac:dyDescent="0.25">
      <c r="E55468" s="53"/>
    </row>
    <row r="55469" spans="5:5" x14ac:dyDescent="0.25">
      <c r="E55469" s="53"/>
    </row>
    <row r="55470" spans="5:5" x14ac:dyDescent="0.25">
      <c r="E55470" s="53"/>
    </row>
    <row r="55471" spans="5:5" x14ac:dyDescent="0.25">
      <c r="E55471" s="53"/>
    </row>
    <row r="55472" spans="5:5" x14ac:dyDescent="0.25">
      <c r="E55472" s="53"/>
    </row>
    <row r="55473" spans="5:5" x14ac:dyDescent="0.25">
      <c r="E55473" s="53"/>
    </row>
    <row r="55474" spans="5:5" x14ac:dyDescent="0.25">
      <c r="E55474" s="53"/>
    </row>
    <row r="55475" spans="5:5" x14ac:dyDescent="0.25">
      <c r="E55475" s="53"/>
    </row>
    <row r="55476" spans="5:5" x14ac:dyDescent="0.25">
      <c r="E55476" s="53"/>
    </row>
    <row r="55477" spans="5:5" x14ac:dyDescent="0.25">
      <c r="E55477" s="53"/>
    </row>
    <row r="55478" spans="5:5" x14ac:dyDescent="0.25">
      <c r="E55478" s="53"/>
    </row>
    <row r="55479" spans="5:5" x14ac:dyDescent="0.25">
      <c r="E55479" s="53"/>
    </row>
    <row r="55480" spans="5:5" x14ac:dyDescent="0.25">
      <c r="E55480" s="53"/>
    </row>
    <row r="55481" spans="5:5" x14ac:dyDescent="0.25">
      <c r="E55481" s="53"/>
    </row>
    <row r="55482" spans="5:5" x14ac:dyDescent="0.25">
      <c r="E55482" s="53"/>
    </row>
    <row r="55483" spans="5:5" x14ac:dyDescent="0.25">
      <c r="E55483" s="53"/>
    </row>
    <row r="55484" spans="5:5" x14ac:dyDescent="0.25">
      <c r="E55484" s="53"/>
    </row>
    <row r="55485" spans="5:5" x14ac:dyDescent="0.25">
      <c r="E55485" s="53"/>
    </row>
    <row r="55486" spans="5:5" x14ac:dyDescent="0.25">
      <c r="E55486" s="53"/>
    </row>
    <row r="55487" spans="5:5" x14ac:dyDescent="0.25">
      <c r="E55487" s="53"/>
    </row>
    <row r="55488" spans="5:5" x14ac:dyDescent="0.25">
      <c r="E55488" s="53"/>
    </row>
    <row r="55489" spans="5:5" x14ac:dyDescent="0.25">
      <c r="E55489" s="53"/>
    </row>
    <row r="55490" spans="5:5" x14ac:dyDescent="0.25">
      <c r="E55490" s="53"/>
    </row>
    <row r="55491" spans="5:5" x14ac:dyDescent="0.25">
      <c r="E55491" s="53"/>
    </row>
    <row r="55492" spans="5:5" x14ac:dyDescent="0.25">
      <c r="E55492" s="53"/>
    </row>
    <row r="55493" spans="5:5" x14ac:dyDescent="0.25">
      <c r="E55493" s="53"/>
    </row>
    <row r="55494" spans="5:5" x14ac:dyDescent="0.25">
      <c r="E55494" s="53"/>
    </row>
    <row r="55495" spans="5:5" x14ac:dyDescent="0.25">
      <c r="E55495" s="53"/>
    </row>
    <row r="55496" spans="5:5" x14ac:dyDescent="0.25">
      <c r="E55496" s="53"/>
    </row>
    <row r="55497" spans="5:5" x14ac:dyDescent="0.25">
      <c r="E55497" s="53"/>
    </row>
    <row r="55498" spans="5:5" x14ac:dyDescent="0.25">
      <c r="E55498" s="53"/>
    </row>
    <row r="55499" spans="5:5" x14ac:dyDescent="0.25">
      <c r="E55499" s="53"/>
    </row>
    <row r="55500" spans="5:5" x14ac:dyDescent="0.25">
      <c r="E55500" s="53"/>
    </row>
    <row r="55501" spans="5:5" x14ac:dyDescent="0.25">
      <c r="E55501" s="53"/>
    </row>
    <row r="55502" spans="5:5" x14ac:dyDescent="0.25">
      <c r="E55502" s="53"/>
    </row>
    <row r="55503" spans="5:5" x14ac:dyDescent="0.25">
      <c r="E55503" s="53"/>
    </row>
    <row r="55504" spans="5:5" x14ac:dyDescent="0.25">
      <c r="E55504" s="53"/>
    </row>
    <row r="55505" spans="5:5" x14ac:dyDescent="0.25">
      <c r="E55505" s="53"/>
    </row>
    <row r="55506" spans="5:5" x14ac:dyDescent="0.25">
      <c r="E55506" s="53"/>
    </row>
    <row r="55507" spans="5:5" x14ac:dyDescent="0.25">
      <c r="E55507" s="53"/>
    </row>
    <row r="55508" spans="5:5" x14ac:dyDescent="0.25">
      <c r="E55508" s="53"/>
    </row>
    <row r="55509" spans="5:5" x14ac:dyDescent="0.25">
      <c r="E55509" s="53"/>
    </row>
    <row r="55510" spans="5:5" x14ac:dyDescent="0.25">
      <c r="E55510" s="53"/>
    </row>
    <row r="55511" spans="5:5" x14ac:dyDescent="0.25">
      <c r="E55511" s="53"/>
    </row>
    <row r="55512" spans="5:5" x14ac:dyDescent="0.25">
      <c r="E55512" s="53"/>
    </row>
    <row r="55513" spans="5:5" x14ac:dyDescent="0.25">
      <c r="E55513" s="53"/>
    </row>
    <row r="55514" spans="5:5" x14ac:dyDescent="0.25">
      <c r="E55514" s="53"/>
    </row>
    <row r="55515" spans="5:5" x14ac:dyDescent="0.25">
      <c r="E55515" s="53"/>
    </row>
    <row r="55516" spans="5:5" x14ac:dyDescent="0.25">
      <c r="E55516" s="53"/>
    </row>
    <row r="55517" spans="5:5" x14ac:dyDescent="0.25">
      <c r="E55517" s="53"/>
    </row>
    <row r="55518" spans="5:5" x14ac:dyDescent="0.25">
      <c r="E55518" s="53"/>
    </row>
    <row r="55519" spans="5:5" x14ac:dyDescent="0.25">
      <c r="E55519" s="53"/>
    </row>
    <row r="55520" spans="5:5" x14ac:dyDescent="0.25">
      <c r="E55520" s="53"/>
    </row>
    <row r="55521" spans="5:5" x14ac:dyDescent="0.25">
      <c r="E55521" s="53"/>
    </row>
    <row r="55522" spans="5:5" x14ac:dyDescent="0.25">
      <c r="E55522" s="53"/>
    </row>
    <row r="55523" spans="5:5" x14ac:dyDescent="0.25">
      <c r="E55523" s="53"/>
    </row>
    <row r="55524" spans="5:5" x14ac:dyDescent="0.25">
      <c r="E55524" s="53"/>
    </row>
    <row r="55525" spans="5:5" x14ac:dyDescent="0.25">
      <c r="E55525" s="53"/>
    </row>
    <row r="55526" spans="5:5" x14ac:dyDescent="0.25">
      <c r="E55526" s="53"/>
    </row>
    <row r="55527" spans="5:5" x14ac:dyDescent="0.25">
      <c r="E55527" s="53"/>
    </row>
    <row r="55528" spans="5:5" x14ac:dyDescent="0.25">
      <c r="E55528" s="53"/>
    </row>
    <row r="55529" spans="5:5" x14ac:dyDescent="0.25">
      <c r="E55529" s="53"/>
    </row>
    <row r="55530" spans="5:5" x14ac:dyDescent="0.25">
      <c r="E55530" s="53"/>
    </row>
    <row r="55531" spans="5:5" x14ac:dyDescent="0.25">
      <c r="E55531" s="53"/>
    </row>
    <row r="55532" spans="5:5" x14ac:dyDescent="0.25">
      <c r="E55532" s="53"/>
    </row>
    <row r="55533" spans="5:5" x14ac:dyDescent="0.25">
      <c r="E55533" s="53"/>
    </row>
    <row r="55534" spans="5:5" x14ac:dyDescent="0.25">
      <c r="E55534" s="53"/>
    </row>
    <row r="55535" spans="5:5" x14ac:dyDescent="0.25">
      <c r="E55535" s="53"/>
    </row>
    <row r="55536" spans="5:5" x14ac:dyDescent="0.25">
      <c r="E55536" s="53"/>
    </row>
    <row r="55537" spans="5:5" x14ac:dyDescent="0.25">
      <c r="E55537" s="53"/>
    </row>
    <row r="55538" spans="5:5" x14ac:dyDescent="0.25">
      <c r="E55538" s="53"/>
    </row>
    <row r="55539" spans="5:5" x14ac:dyDescent="0.25">
      <c r="E55539" s="53"/>
    </row>
    <row r="55540" spans="5:5" x14ac:dyDescent="0.25">
      <c r="E55540" s="53"/>
    </row>
    <row r="55541" spans="5:5" x14ac:dyDescent="0.25">
      <c r="E55541" s="53"/>
    </row>
    <row r="55542" spans="5:5" x14ac:dyDescent="0.25">
      <c r="E55542" s="53"/>
    </row>
    <row r="55543" spans="5:5" x14ac:dyDescent="0.25">
      <c r="E55543" s="53"/>
    </row>
    <row r="55544" spans="5:5" x14ac:dyDescent="0.25">
      <c r="E55544" s="53"/>
    </row>
    <row r="55545" spans="5:5" x14ac:dyDescent="0.25">
      <c r="E55545" s="53"/>
    </row>
    <row r="55546" spans="5:5" x14ac:dyDescent="0.25">
      <c r="E55546" s="53"/>
    </row>
    <row r="55547" spans="5:5" x14ac:dyDescent="0.25">
      <c r="E55547" s="53"/>
    </row>
    <row r="55548" spans="5:5" x14ac:dyDescent="0.25">
      <c r="E55548" s="53"/>
    </row>
    <row r="55549" spans="5:5" x14ac:dyDescent="0.25">
      <c r="E55549" s="53"/>
    </row>
    <row r="55550" spans="5:5" x14ac:dyDescent="0.25">
      <c r="E55550" s="53"/>
    </row>
    <row r="55551" spans="5:5" x14ac:dyDescent="0.25">
      <c r="E55551" s="53"/>
    </row>
    <row r="55552" spans="5:5" x14ac:dyDescent="0.25">
      <c r="E55552" s="53"/>
    </row>
    <row r="55553" spans="5:5" x14ac:dyDescent="0.25">
      <c r="E55553" s="53"/>
    </row>
    <row r="55554" spans="5:5" x14ac:dyDescent="0.25">
      <c r="E55554" s="53"/>
    </row>
    <row r="55555" spans="5:5" x14ac:dyDescent="0.25">
      <c r="E55555" s="53"/>
    </row>
    <row r="55556" spans="5:5" x14ac:dyDescent="0.25">
      <c r="E55556" s="53"/>
    </row>
    <row r="55557" spans="5:5" x14ac:dyDescent="0.25">
      <c r="E55557" s="53"/>
    </row>
    <row r="55558" spans="5:5" x14ac:dyDescent="0.25">
      <c r="E55558" s="53"/>
    </row>
    <row r="55559" spans="5:5" x14ac:dyDescent="0.25">
      <c r="E55559" s="53"/>
    </row>
    <row r="55560" spans="5:5" x14ac:dyDescent="0.25">
      <c r="E55560" s="53"/>
    </row>
    <row r="55561" spans="5:5" x14ac:dyDescent="0.25">
      <c r="E55561" s="53"/>
    </row>
    <row r="55562" spans="5:5" x14ac:dyDescent="0.25">
      <c r="E55562" s="53"/>
    </row>
    <row r="55563" spans="5:5" x14ac:dyDescent="0.25">
      <c r="E55563" s="53"/>
    </row>
    <row r="55564" spans="5:5" x14ac:dyDescent="0.25">
      <c r="E55564" s="53"/>
    </row>
    <row r="55565" spans="5:5" x14ac:dyDescent="0.25">
      <c r="E55565" s="53"/>
    </row>
    <row r="55566" spans="5:5" x14ac:dyDescent="0.25">
      <c r="E55566" s="53"/>
    </row>
    <row r="55567" spans="5:5" x14ac:dyDescent="0.25">
      <c r="E55567" s="53"/>
    </row>
    <row r="55568" spans="5:5" x14ac:dyDescent="0.25">
      <c r="E55568" s="53"/>
    </row>
    <row r="55569" spans="5:5" x14ac:dyDescent="0.25">
      <c r="E55569" s="53"/>
    </row>
    <row r="55570" spans="5:5" x14ac:dyDescent="0.25">
      <c r="E55570" s="53"/>
    </row>
    <row r="55571" spans="5:5" x14ac:dyDescent="0.25">
      <c r="E55571" s="53"/>
    </row>
    <row r="55572" spans="5:5" x14ac:dyDescent="0.25">
      <c r="E55572" s="53"/>
    </row>
    <row r="55573" spans="5:5" x14ac:dyDescent="0.25">
      <c r="E55573" s="53"/>
    </row>
    <row r="55574" spans="5:5" x14ac:dyDescent="0.25">
      <c r="E55574" s="53"/>
    </row>
    <row r="55575" spans="5:5" x14ac:dyDescent="0.25">
      <c r="E55575" s="53"/>
    </row>
    <row r="55576" spans="5:5" x14ac:dyDescent="0.25">
      <c r="E55576" s="53"/>
    </row>
    <row r="55577" spans="5:5" x14ac:dyDescent="0.25">
      <c r="E55577" s="53"/>
    </row>
    <row r="55578" spans="5:5" x14ac:dyDescent="0.25">
      <c r="E55578" s="53"/>
    </row>
    <row r="55579" spans="5:5" x14ac:dyDescent="0.25">
      <c r="E55579" s="53"/>
    </row>
    <row r="55580" spans="5:5" x14ac:dyDescent="0.25">
      <c r="E55580" s="53"/>
    </row>
    <row r="55581" spans="5:5" x14ac:dyDescent="0.25">
      <c r="E55581" s="53"/>
    </row>
    <row r="55582" spans="5:5" x14ac:dyDescent="0.25">
      <c r="E55582" s="53"/>
    </row>
    <row r="55583" spans="5:5" x14ac:dyDescent="0.25">
      <c r="E55583" s="53"/>
    </row>
    <row r="55584" spans="5:5" x14ac:dyDescent="0.25">
      <c r="E55584" s="53"/>
    </row>
    <row r="55585" spans="5:5" x14ac:dyDescent="0.25">
      <c r="E55585" s="53"/>
    </row>
    <row r="55586" spans="5:5" x14ac:dyDescent="0.25">
      <c r="E55586" s="53"/>
    </row>
    <row r="55587" spans="5:5" x14ac:dyDescent="0.25">
      <c r="E55587" s="53"/>
    </row>
    <row r="55588" spans="5:5" x14ac:dyDescent="0.25">
      <c r="E55588" s="53"/>
    </row>
    <row r="55589" spans="5:5" x14ac:dyDescent="0.25">
      <c r="E55589" s="53"/>
    </row>
    <row r="55590" spans="5:5" x14ac:dyDescent="0.25">
      <c r="E55590" s="53"/>
    </row>
    <row r="55591" spans="5:5" x14ac:dyDescent="0.25">
      <c r="E55591" s="53"/>
    </row>
    <row r="55592" spans="5:5" x14ac:dyDescent="0.25">
      <c r="E55592" s="53"/>
    </row>
    <row r="55593" spans="5:5" x14ac:dyDescent="0.25">
      <c r="E55593" s="53"/>
    </row>
    <row r="55594" spans="5:5" x14ac:dyDescent="0.25">
      <c r="E55594" s="53"/>
    </row>
    <row r="55595" spans="5:5" x14ac:dyDescent="0.25">
      <c r="E55595" s="53"/>
    </row>
    <row r="55596" spans="5:5" x14ac:dyDescent="0.25">
      <c r="E55596" s="53"/>
    </row>
    <row r="55597" spans="5:5" x14ac:dyDescent="0.25">
      <c r="E55597" s="53"/>
    </row>
    <row r="55598" spans="5:5" x14ac:dyDescent="0.25">
      <c r="E55598" s="53"/>
    </row>
    <row r="55599" spans="5:5" x14ac:dyDescent="0.25">
      <c r="E55599" s="53"/>
    </row>
    <row r="55600" spans="5:5" x14ac:dyDescent="0.25">
      <c r="E55600" s="53"/>
    </row>
    <row r="55601" spans="5:5" x14ac:dyDescent="0.25">
      <c r="E55601" s="53"/>
    </row>
    <row r="55602" spans="5:5" x14ac:dyDescent="0.25">
      <c r="E55602" s="53"/>
    </row>
    <row r="55603" spans="5:5" x14ac:dyDescent="0.25">
      <c r="E55603" s="53"/>
    </row>
    <row r="55604" spans="5:5" x14ac:dyDescent="0.25">
      <c r="E55604" s="53"/>
    </row>
    <row r="55605" spans="5:5" x14ac:dyDescent="0.25">
      <c r="E55605" s="53"/>
    </row>
    <row r="55606" spans="5:5" x14ac:dyDescent="0.25">
      <c r="E55606" s="53"/>
    </row>
    <row r="55607" spans="5:5" x14ac:dyDescent="0.25">
      <c r="E55607" s="53"/>
    </row>
    <row r="55608" spans="5:5" x14ac:dyDescent="0.25">
      <c r="E55608" s="53"/>
    </row>
    <row r="55609" spans="5:5" x14ac:dyDescent="0.25">
      <c r="E55609" s="53"/>
    </row>
    <row r="55610" spans="5:5" x14ac:dyDescent="0.25">
      <c r="E55610" s="53"/>
    </row>
    <row r="55611" spans="5:5" x14ac:dyDescent="0.25">
      <c r="E55611" s="53"/>
    </row>
    <row r="55612" spans="5:5" x14ac:dyDescent="0.25">
      <c r="E55612" s="53"/>
    </row>
    <row r="55613" spans="5:5" x14ac:dyDescent="0.25">
      <c r="E55613" s="53"/>
    </row>
    <row r="55614" spans="5:5" x14ac:dyDescent="0.25">
      <c r="E55614" s="53"/>
    </row>
    <row r="55615" spans="5:5" x14ac:dyDescent="0.25">
      <c r="E55615" s="53"/>
    </row>
    <row r="55616" spans="5:5" x14ac:dyDescent="0.25">
      <c r="E55616" s="53"/>
    </row>
    <row r="55617" spans="5:5" x14ac:dyDescent="0.25">
      <c r="E55617" s="53"/>
    </row>
    <row r="55618" spans="5:5" x14ac:dyDescent="0.25">
      <c r="E55618" s="53"/>
    </row>
    <row r="55619" spans="5:5" x14ac:dyDescent="0.25">
      <c r="E55619" s="53"/>
    </row>
    <row r="55620" spans="5:5" x14ac:dyDescent="0.25">
      <c r="E55620" s="53"/>
    </row>
    <row r="55621" spans="5:5" x14ac:dyDescent="0.25">
      <c r="E55621" s="53"/>
    </row>
    <row r="55622" spans="5:5" x14ac:dyDescent="0.25">
      <c r="E55622" s="53"/>
    </row>
    <row r="55623" spans="5:5" x14ac:dyDescent="0.25">
      <c r="E55623" s="53"/>
    </row>
    <row r="55624" spans="5:5" x14ac:dyDescent="0.25">
      <c r="E55624" s="53"/>
    </row>
    <row r="55625" spans="5:5" x14ac:dyDescent="0.25">
      <c r="E55625" s="53"/>
    </row>
    <row r="55626" spans="5:5" x14ac:dyDescent="0.25">
      <c r="E55626" s="53"/>
    </row>
    <row r="55627" spans="5:5" x14ac:dyDescent="0.25">
      <c r="E55627" s="53"/>
    </row>
    <row r="55628" spans="5:5" x14ac:dyDescent="0.25">
      <c r="E55628" s="53"/>
    </row>
    <row r="55629" spans="5:5" x14ac:dyDescent="0.25">
      <c r="E55629" s="53"/>
    </row>
    <row r="55630" spans="5:5" x14ac:dyDescent="0.25">
      <c r="E55630" s="53"/>
    </row>
    <row r="55631" spans="5:5" x14ac:dyDescent="0.25">
      <c r="E55631" s="53"/>
    </row>
    <row r="55632" spans="5:5" x14ac:dyDescent="0.25">
      <c r="E55632" s="53"/>
    </row>
    <row r="55633" spans="5:5" x14ac:dyDescent="0.25">
      <c r="E55633" s="53"/>
    </row>
    <row r="55634" spans="5:5" x14ac:dyDescent="0.25">
      <c r="E55634" s="53"/>
    </row>
    <row r="55635" spans="5:5" x14ac:dyDescent="0.25">
      <c r="E55635" s="53"/>
    </row>
    <row r="55636" spans="5:5" x14ac:dyDescent="0.25">
      <c r="E55636" s="53"/>
    </row>
    <row r="55637" spans="5:5" x14ac:dyDescent="0.25">
      <c r="E55637" s="53"/>
    </row>
    <row r="55638" spans="5:5" x14ac:dyDescent="0.25">
      <c r="E55638" s="53"/>
    </row>
    <row r="55639" spans="5:5" x14ac:dyDescent="0.25">
      <c r="E55639" s="53"/>
    </row>
    <row r="55640" spans="5:5" x14ac:dyDescent="0.25">
      <c r="E55640" s="53"/>
    </row>
    <row r="55641" spans="5:5" x14ac:dyDescent="0.25">
      <c r="E55641" s="53"/>
    </row>
    <row r="55642" spans="5:5" x14ac:dyDescent="0.25">
      <c r="E55642" s="53"/>
    </row>
    <row r="55643" spans="5:5" x14ac:dyDescent="0.25">
      <c r="E55643" s="53"/>
    </row>
    <row r="55644" spans="5:5" x14ac:dyDescent="0.25">
      <c r="E55644" s="53"/>
    </row>
    <row r="55645" spans="5:5" x14ac:dyDescent="0.25">
      <c r="E55645" s="53"/>
    </row>
    <row r="55646" spans="5:5" x14ac:dyDescent="0.25">
      <c r="E55646" s="53"/>
    </row>
    <row r="55647" spans="5:5" x14ac:dyDescent="0.25">
      <c r="E55647" s="53"/>
    </row>
    <row r="55648" spans="5:5" x14ac:dyDescent="0.25">
      <c r="E55648" s="53"/>
    </row>
    <row r="55649" spans="5:5" x14ac:dyDescent="0.25">
      <c r="E55649" s="53"/>
    </row>
    <row r="55650" spans="5:5" x14ac:dyDescent="0.25">
      <c r="E55650" s="53"/>
    </row>
    <row r="55651" spans="5:5" x14ac:dyDescent="0.25">
      <c r="E55651" s="53"/>
    </row>
    <row r="55652" spans="5:5" x14ac:dyDescent="0.25">
      <c r="E55652" s="53"/>
    </row>
    <row r="55653" spans="5:5" x14ac:dyDescent="0.25">
      <c r="E55653" s="53"/>
    </row>
    <row r="55654" spans="5:5" x14ac:dyDescent="0.25">
      <c r="E55654" s="53"/>
    </row>
    <row r="55655" spans="5:5" x14ac:dyDescent="0.25">
      <c r="E55655" s="53"/>
    </row>
    <row r="55656" spans="5:5" x14ac:dyDescent="0.25">
      <c r="E55656" s="53"/>
    </row>
    <row r="55657" spans="5:5" x14ac:dyDescent="0.25">
      <c r="E55657" s="53"/>
    </row>
    <row r="55658" spans="5:5" x14ac:dyDescent="0.25">
      <c r="E55658" s="53"/>
    </row>
    <row r="55659" spans="5:5" x14ac:dyDescent="0.25">
      <c r="E55659" s="53"/>
    </row>
    <row r="55660" spans="5:5" x14ac:dyDescent="0.25">
      <c r="E55660" s="53"/>
    </row>
    <row r="55661" spans="5:5" x14ac:dyDescent="0.25">
      <c r="E55661" s="53"/>
    </row>
    <row r="55662" spans="5:5" x14ac:dyDescent="0.25">
      <c r="E55662" s="53"/>
    </row>
    <row r="55663" spans="5:5" x14ac:dyDescent="0.25">
      <c r="E55663" s="53"/>
    </row>
    <row r="55664" spans="5:5" x14ac:dyDescent="0.25">
      <c r="E55664" s="53"/>
    </row>
    <row r="55665" spans="5:5" x14ac:dyDescent="0.25">
      <c r="E55665" s="53"/>
    </row>
    <row r="55666" spans="5:5" x14ac:dyDescent="0.25">
      <c r="E55666" s="53"/>
    </row>
    <row r="55667" spans="5:5" x14ac:dyDescent="0.25">
      <c r="E55667" s="53"/>
    </row>
    <row r="55668" spans="5:5" x14ac:dyDescent="0.25">
      <c r="E55668" s="53"/>
    </row>
    <row r="55669" spans="5:5" x14ac:dyDescent="0.25">
      <c r="E55669" s="53"/>
    </row>
    <row r="55670" spans="5:5" x14ac:dyDescent="0.25">
      <c r="E55670" s="53"/>
    </row>
    <row r="55671" spans="5:5" x14ac:dyDescent="0.25">
      <c r="E55671" s="53"/>
    </row>
    <row r="55672" spans="5:5" x14ac:dyDescent="0.25">
      <c r="E55672" s="53"/>
    </row>
    <row r="55673" spans="5:5" x14ac:dyDescent="0.25">
      <c r="E55673" s="53"/>
    </row>
    <row r="55674" spans="5:5" x14ac:dyDescent="0.25">
      <c r="E55674" s="53"/>
    </row>
    <row r="55675" spans="5:5" x14ac:dyDescent="0.25">
      <c r="E55675" s="53"/>
    </row>
    <row r="55676" spans="5:5" x14ac:dyDescent="0.25">
      <c r="E55676" s="53"/>
    </row>
    <row r="55677" spans="5:5" x14ac:dyDescent="0.25">
      <c r="E55677" s="53"/>
    </row>
    <row r="55678" spans="5:5" x14ac:dyDescent="0.25">
      <c r="E55678" s="53"/>
    </row>
    <row r="55679" spans="5:5" x14ac:dyDescent="0.25">
      <c r="E55679" s="53"/>
    </row>
    <row r="55680" spans="5:5" x14ac:dyDescent="0.25">
      <c r="E55680" s="53"/>
    </row>
    <row r="55681" spans="5:5" x14ac:dyDescent="0.25">
      <c r="E55681" s="53"/>
    </row>
    <row r="55682" spans="5:5" x14ac:dyDescent="0.25">
      <c r="E55682" s="53"/>
    </row>
    <row r="55683" spans="5:5" x14ac:dyDescent="0.25">
      <c r="E55683" s="53"/>
    </row>
    <row r="55684" spans="5:5" x14ac:dyDescent="0.25">
      <c r="E55684" s="53"/>
    </row>
    <row r="55685" spans="5:5" x14ac:dyDescent="0.25">
      <c r="E55685" s="53"/>
    </row>
    <row r="55686" spans="5:5" x14ac:dyDescent="0.25">
      <c r="E55686" s="53"/>
    </row>
    <row r="55687" spans="5:5" x14ac:dyDescent="0.25">
      <c r="E55687" s="53"/>
    </row>
    <row r="55688" spans="5:5" x14ac:dyDescent="0.25">
      <c r="E55688" s="53"/>
    </row>
    <row r="55689" spans="5:5" x14ac:dyDescent="0.25">
      <c r="E55689" s="53"/>
    </row>
    <row r="55690" spans="5:5" x14ac:dyDescent="0.25">
      <c r="E55690" s="53"/>
    </row>
    <row r="55691" spans="5:5" x14ac:dyDescent="0.25">
      <c r="E55691" s="53"/>
    </row>
    <row r="55692" spans="5:5" x14ac:dyDescent="0.25">
      <c r="E55692" s="53"/>
    </row>
    <row r="55693" spans="5:5" x14ac:dyDescent="0.25">
      <c r="E55693" s="53"/>
    </row>
    <row r="55694" spans="5:5" x14ac:dyDescent="0.25">
      <c r="E55694" s="53"/>
    </row>
    <row r="55695" spans="5:5" x14ac:dyDescent="0.25">
      <c r="E55695" s="53"/>
    </row>
    <row r="55696" spans="5:5" x14ac:dyDescent="0.25">
      <c r="E55696" s="53"/>
    </row>
    <row r="55697" spans="5:5" x14ac:dyDescent="0.25">
      <c r="E55697" s="53"/>
    </row>
    <row r="55698" spans="5:5" x14ac:dyDescent="0.25">
      <c r="E55698" s="53"/>
    </row>
    <row r="55699" spans="5:5" x14ac:dyDescent="0.25">
      <c r="E55699" s="53"/>
    </row>
    <row r="55700" spans="5:5" x14ac:dyDescent="0.25">
      <c r="E55700" s="53"/>
    </row>
    <row r="55701" spans="5:5" x14ac:dyDescent="0.25">
      <c r="E55701" s="53"/>
    </row>
    <row r="55702" spans="5:5" x14ac:dyDescent="0.25">
      <c r="E55702" s="53"/>
    </row>
    <row r="55703" spans="5:5" x14ac:dyDescent="0.25">
      <c r="E55703" s="53"/>
    </row>
    <row r="55704" spans="5:5" x14ac:dyDescent="0.25">
      <c r="E55704" s="53"/>
    </row>
    <row r="55705" spans="5:5" x14ac:dyDescent="0.25">
      <c r="E55705" s="53"/>
    </row>
    <row r="55706" spans="5:5" x14ac:dyDescent="0.25">
      <c r="E55706" s="53"/>
    </row>
    <row r="55707" spans="5:5" x14ac:dyDescent="0.25">
      <c r="E55707" s="53"/>
    </row>
    <row r="55708" spans="5:5" x14ac:dyDescent="0.25">
      <c r="E55708" s="53"/>
    </row>
    <row r="55709" spans="5:5" x14ac:dyDescent="0.25">
      <c r="E55709" s="53"/>
    </row>
    <row r="55710" spans="5:5" x14ac:dyDescent="0.25">
      <c r="E55710" s="53"/>
    </row>
    <row r="55711" spans="5:5" x14ac:dyDescent="0.25">
      <c r="E55711" s="53"/>
    </row>
    <row r="55712" spans="5:5" x14ac:dyDescent="0.25">
      <c r="E55712" s="53"/>
    </row>
    <row r="55713" spans="5:5" x14ac:dyDescent="0.25">
      <c r="E55713" s="53"/>
    </row>
    <row r="55714" spans="5:5" x14ac:dyDescent="0.25">
      <c r="E55714" s="53"/>
    </row>
    <row r="55715" spans="5:5" x14ac:dyDescent="0.25">
      <c r="E55715" s="53"/>
    </row>
    <row r="55716" spans="5:5" x14ac:dyDescent="0.25">
      <c r="E55716" s="53"/>
    </row>
    <row r="55717" spans="5:5" x14ac:dyDescent="0.25">
      <c r="E55717" s="53"/>
    </row>
    <row r="55718" spans="5:5" x14ac:dyDescent="0.25">
      <c r="E55718" s="53"/>
    </row>
    <row r="55719" spans="5:5" x14ac:dyDescent="0.25">
      <c r="E55719" s="53"/>
    </row>
    <row r="55720" spans="5:5" x14ac:dyDescent="0.25">
      <c r="E55720" s="53"/>
    </row>
    <row r="55721" spans="5:5" x14ac:dyDescent="0.25">
      <c r="E55721" s="53"/>
    </row>
    <row r="55722" spans="5:5" x14ac:dyDescent="0.25">
      <c r="E55722" s="53"/>
    </row>
    <row r="55723" spans="5:5" x14ac:dyDescent="0.25">
      <c r="E55723" s="53"/>
    </row>
    <row r="55724" spans="5:5" x14ac:dyDescent="0.25">
      <c r="E55724" s="53"/>
    </row>
    <row r="55725" spans="5:5" x14ac:dyDescent="0.25">
      <c r="E55725" s="53"/>
    </row>
    <row r="55726" spans="5:5" x14ac:dyDescent="0.25">
      <c r="E55726" s="53"/>
    </row>
    <row r="55727" spans="5:5" x14ac:dyDescent="0.25">
      <c r="E55727" s="53"/>
    </row>
    <row r="55728" spans="5:5" x14ac:dyDescent="0.25">
      <c r="E55728" s="53"/>
    </row>
    <row r="55729" spans="5:5" x14ac:dyDescent="0.25">
      <c r="E55729" s="53"/>
    </row>
    <row r="55730" spans="5:5" x14ac:dyDescent="0.25">
      <c r="E55730" s="53"/>
    </row>
    <row r="55731" spans="5:5" x14ac:dyDescent="0.25">
      <c r="E55731" s="53"/>
    </row>
    <row r="55732" spans="5:5" x14ac:dyDescent="0.25">
      <c r="E55732" s="53"/>
    </row>
    <row r="55733" spans="5:5" x14ac:dyDescent="0.25">
      <c r="E55733" s="53"/>
    </row>
    <row r="55734" spans="5:5" x14ac:dyDescent="0.25">
      <c r="E55734" s="53"/>
    </row>
    <row r="55735" spans="5:5" x14ac:dyDescent="0.25">
      <c r="E55735" s="53"/>
    </row>
    <row r="55736" spans="5:5" x14ac:dyDescent="0.25">
      <c r="E55736" s="53"/>
    </row>
    <row r="55737" spans="5:5" x14ac:dyDescent="0.25">
      <c r="E55737" s="53"/>
    </row>
    <row r="55738" spans="5:5" x14ac:dyDescent="0.25">
      <c r="E55738" s="53"/>
    </row>
    <row r="55739" spans="5:5" x14ac:dyDescent="0.25">
      <c r="E55739" s="53"/>
    </row>
    <row r="55740" spans="5:5" x14ac:dyDescent="0.25">
      <c r="E55740" s="53"/>
    </row>
    <row r="55741" spans="5:5" x14ac:dyDescent="0.25">
      <c r="E55741" s="53"/>
    </row>
    <row r="55742" spans="5:5" x14ac:dyDescent="0.25">
      <c r="E55742" s="53"/>
    </row>
    <row r="55743" spans="5:5" x14ac:dyDescent="0.25">
      <c r="E55743" s="53"/>
    </row>
    <row r="55744" spans="5:5" x14ac:dyDescent="0.25">
      <c r="E55744" s="53"/>
    </row>
    <row r="55745" spans="5:5" x14ac:dyDescent="0.25">
      <c r="E55745" s="53"/>
    </row>
    <row r="55746" spans="5:5" x14ac:dyDescent="0.25">
      <c r="E55746" s="53"/>
    </row>
    <row r="55747" spans="5:5" x14ac:dyDescent="0.25">
      <c r="E55747" s="53"/>
    </row>
    <row r="55748" spans="5:5" x14ac:dyDescent="0.25">
      <c r="E55748" s="53"/>
    </row>
    <row r="55749" spans="5:5" x14ac:dyDescent="0.25">
      <c r="E55749" s="53"/>
    </row>
    <row r="55750" spans="5:5" x14ac:dyDescent="0.25">
      <c r="E55750" s="53"/>
    </row>
    <row r="55751" spans="5:5" x14ac:dyDescent="0.25">
      <c r="E55751" s="53"/>
    </row>
    <row r="55752" spans="5:5" x14ac:dyDescent="0.25">
      <c r="E55752" s="53"/>
    </row>
    <row r="55753" spans="5:5" x14ac:dyDescent="0.25">
      <c r="E55753" s="53"/>
    </row>
    <row r="55754" spans="5:5" x14ac:dyDescent="0.25">
      <c r="E55754" s="53"/>
    </row>
    <row r="55755" spans="5:5" x14ac:dyDescent="0.25">
      <c r="E55755" s="53"/>
    </row>
    <row r="55756" spans="5:5" x14ac:dyDescent="0.25">
      <c r="E55756" s="53"/>
    </row>
    <row r="55757" spans="5:5" x14ac:dyDescent="0.25">
      <c r="E55757" s="53"/>
    </row>
    <row r="55758" spans="5:5" x14ac:dyDescent="0.25">
      <c r="E55758" s="53"/>
    </row>
    <row r="55759" spans="5:5" x14ac:dyDescent="0.25">
      <c r="E55759" s="53"/>
    </row>
    <row r="55760" spans="5:5" x14ac:dyDescent="0.25">
      <c r="E55760" s="53"/>
    </row>
    <row r="55761" spans="5:5" x14ac:dyDescent="0.25">
      <c r="E55761" s="53"/>
    </row>
    <row r="55762" spans="5:5" x14ac:dyDescent="0.25">
      <c r="E55762" s="53"/>
    </row>
    <row r="55763" spans="5:5" x14ac:dyDescent="0.25">
      <c r="E55763" s="53"/>
    </row>
    <row r="55764" spans="5:5" x14ac:dyDescent="0.25">
      <c r="E55764" s="53"/>
    </row>
    <row r="55765" spans="5:5" x14ac:dyDescent="0.25">
      <c r="E55765" s="53"/>
    </row>
    <row r="55766" spans="5:5" x14ac:dyDescent="0.25">
      <c r="E55766" s="53"/>
    </row>
    <row r="55767" spans="5:5" x14ac:dyDescent="0.25">
      <c r="E55767" s="53"/>
    </row>
    <row r="55768" spans="5:5" x14ac:dyDescent="0.25">
      <c r="E55768" s="53"/>
    </row>
    <row r="55769" spans="5:5" x14ac:dyDescent="0.25">
      <c r="E55769" s="53"/>
    </row>
    <row r="55770" spans="5:5" x14ac:dyDescent="0.25">
      <c r="E55770" s="53"/>
    </row>
    <row r="55771" spans="5:5" x14ac:dyDescent="0.25">
      <c r="E55771" s="53"/>
    </row>
    <row r="55772" spans="5:5" x14ac:dyDescent="0.25">
      <c r="E55772" s="53"/>
    </row>
    <row r="55773" spans="5:5" x14ac:dyDescent="0.25">
      <c r="E55773" s="53"/>
    </row>
    <row r="55774" spans="5:5" x14ac:dyDescent="0.25">
      <c r="E55774" s="53"/>
    </row>
    <row r="55775" spans="5:5" x14ac:dyDescent="0.25">
      <c r="E55775" s="53"/>
    </row>
    <row r="55776" spans="5:5" x14ac:dyDescent="0.25">
      <c r="E55776" s="53"/>
    </row>
    <row r="55777" spans="5:5" x14ac:dyDescent="0.25">
      <c r="E55777" s="53"/>
    </row>
    <row r="55778" spans="5:5" x14ac:dyDescent="0.25">
      <c r="E55778" s="53"/>
    </row>
    <row r="55779" spans="5:5" x14ac:dyDescent="0.25">
      <c r="E55779" s="53"/>
    </row>
    <row r="55780" spans="5:5" x14ac:dyDescent="0.25">
      <c r="E55780" s="53"/>
    </row>
    <row r="55781" spans="5:5" x14ac:dyDescent="0.25">
      <c r="E55781" s="53"/>
    </row>
    <row r="55782" spans="5:5" x14ac:dyDescent="0.25">
      <c r="E55782" s="53"/>
    </row>
    <row r="55783" spans="5:5" x14ac:dyDescent="0.25">
      <c r="E55783" s="53"/>
    </row>
    <row r="55784" spans="5:5" x14ac:dyDescent="0.25">
      <c r="E55784" s="53"/>
    </row>
    <row r="55785" spans="5:5" x14ac:dyDescent="0.25">
      <c r="E55785" s="53"/>
    </row>
    <row r="55786" spans="5:5" x14ac:dyDescent="0.25">
      <c r="E55786" s="53"/>
    </row>
    <row r="55787" spans="5:5" x14ac:dyDescent="0.25">
      <c r="E55787" s="53"/>
    </row>
    <row r="55788" spans="5:5" x14ac:dyDescent="0.25">
      <c r="E55788" s="53"/>
    </row>
    <row r="55789" spans="5:5" x14ac:dyDescent="0.25">
      <c r="E55789" s="53"/>
    </row>
    <row r="55790" spans="5:5" x14ac:dyDescent="0.25">
      <c r="E55790" s="53"/>
    </row>
    <row r="55791" spans="5:5" x14ac:dyDescent="0.25">
      <c r="E55791" s="53"/>
    </row>
    <row r="55792" spans="5:5" x14ac:dyDescent="0.25">
      <c r="E55792" s="53"/>
    </row>
    <row r="55793" spans="5:5" x14ac:dyDescent="0.25">
      <c r="E55793" s="53"/>
    </row>
    <row r="55794" spans="5:5" x14ac:dyDescent="0.25">
      <c r="E55794" s="53"/>
    </row>
    <row r="55795" spans="5:5" x14ac:dyDescent="0.25">
      <c r="E55795" s="53"/>
    </row>
    <row r="55796" spans="5:5" x14ac:dyDescent="0.25">
      <c r="E55796" s="53"/>
    </row>
    <row r="55797" spans="5:5" x14ac:dyDescent="0.25">
      <c r="E55797" s="53"/>
    </row>
    <row r="55798" spans="5:5" x14ac:dyDescent="0.25">
      <c r="E55798" s="53"/>
    </row>
    <row r="55799" spans="5:5" x14ac:dyDescent="0.25">
      <c r="E55799" s="53"/>
    </row>
    <row r="55800" spans="5:5" x14ac:dyDescent="0.25">
      <c r="E55800" s="53"/>
    </row>
    <row r="55801" spans="5:5" x14ac:dyDescent="0.25">
      <c r="E55801" s="53"/>
    </row>
    <row r="55802" spans="5:5" x14ac:dyDescent="0.25">
      <c r="E55802" s="53"/>
    </row>
    <row r="55803" spans="5:5" x14ac:dyDescent="0.25">
      <c r="E55803" s="53"/>
    </row>
    <row r="55804" spans="5:5" x14ac:dyDescent="0.25">
      <c r="E55804" s="53"/>
    </row>
    <row r="55805" spans="5:5" x14ac:dyDescent="0.25">
      <c r="E55805" s="53"/>
    </row>
    <row r="55806" spans="5:5" x14ac:dyDescent="0.25">
      <c r="E55806" s="53"/>
    </row>
    <row r="55807" spans="5:5" x14ac:dyDescent="0.25">
      <c r="E55807" s="53"/>
    </row>
    <row r="55808" spans="5:5" x14ac:dyDescent="0.25">
      <c r="E55808" s="53"/>
    </row>
    <row r="55809" spans="5:5" x14ac:dyDescent="0.25">
      <c r="E55809" s="53"/>
    </row>
    <row r="55810" spans="5:5" x14ac:dyDescent="0.25">
      <c r="E55810" s="53"/>
    </row>
    <row r="55811" spans="5:5" x14ac:dyDescent="0.25">
      <c r="E55811" s="53"/>
    </row>
    <row r="55812" spans="5:5" x14ac:dyDescent="0.25">
      <c r="E55812" s="53"/>
    </row>
    <row r="55813" spans="5:5" x14ac:dyDescent="0.25">
      <c r="E55813" s="53"/>
    </row>
    <row r="55814" spans="5:5" x14ac:dyDescent="0.25">
      <c r="E55814" s="53"/>
    </row>
    <row r="55815" spans="5:5" x14ac:dyDescent="0.25">
      <c r="E55815" s="53"/>
    </row>
    <row r="55816" spans="5:5" x14ac:dyDescent="0.25">
      <c r="E55816" s="53"/>
    </row>
    <row r="55817" spans="5:5" x14ac:dyDescent="0.25">
      <c r="E55817" s="53"/>
    </row>
    <row r="55818" spans="5:5" x14ac:dyDescent="0.25">
      <c r="E55818" s="53"/>
    </row>
    <row r="55819" spans="5:5" x14ac:dyDescent="0.25">
      <c r="E55819" s="53"/>
    </row>
    <row r="55820" spans="5:5" x14ac:dyDescent="0.25">
      <c r="E55820" s="53"/>
    </row>
    <row r="55821" spans="5:5" x14ac:dyDescent="0.25">
      <c r="E55821" s="53"/>
    </row>
    <row r="55822" spans="5:5" x14ac:dyDescent="0.25">
      <c r="E55822" s="53"/>
    </row>
    <row r="55823" spans="5:5" x14ac:dyDescent="0.25">
      <c r="E55823" s="53"/>
    </row>
    <row r="55824" spans="5:5" x14ac:dyDescent="0.25">
      <c r="E55824" s="53"/>
    </row>
    <row r="55825" spans="5:5" x14ac:dyDescent="0.25">
      <c r="E55825" s="53"/>
    </row>
    <row r="55826" spans="5:5" x14ac:dyDescent="0.25">
      <c r="E55826" s="53"/>
    </row>
    <row r="55827" spans="5:5" x14ac:dyDescent="0.25">
      <c r="E55827" s="53"/>
    </row>
    <row r="55828" spans="5:5" x14ac:dyDescent="0.25">
      <c r="E55828" s="53"/>
    </row>
    <row r="55829" spans="5:5" x14ac:dyDescent="0.25">
      <c r="E55829" s="53"/>
    </row>
    <row r="55830" spans="5:5" x14ac:dyDescent="0.25">
      <c r="E55830" s="53"/>
    </row>
    <row r="55831" spans="5:5" x14ac:dyDescent="0.25">
      <c r="E55831" s="53"/>
    </row>
    <row r="55832" spans="5:5" x14ac:dyDescent="0.25">
      <c r="E55832" s="53"/>
    </row>
    <row r="55833" spans="5:5" x14ac:dyDescent="0.25">
      <c r="E55833" s="53"/>
    </row>
    <row r="55834" spans="5:5" x14ac:dyDescent="0.25">
      <c r="E55834" s="53"/>
    </row>
    <row r="55835" spans="5:5" x14ac:dyDescent="0.25">
      <c r="E55835" s="53"/>
    </row>
    <row r="55836" spans="5:5" x14ac:dyDescent="0.25">
      <c r="E55836" s="53"/>
    </row>
    <row r="55837" spans="5:5" x14ac:dyDescent="0.25">
      <c r="E55837" s="53"/>
    </row>
    <row r="55838" spans="5:5" x14ac:dyDescent="0.25">
      <c r="E55838" s="53"/>
    </row>
    <row r="55839" spans="5:5" x14ac:dyDescent="0.25">
      <c r="E55839" s="53"/>
    </row>
    <row r="55840" spans="5:5" x14ac:dyDescent="0.25">
      <c r="E55840" s="53"/>
    </row>
    <row r="55841" spans="5:5" x14ac:dyDescent="0.25">
      <c r="E55841" s="53"/>
    </row>
    <row r="55842" spans="5:5" x14ac:dyDescent="0.25">
      <c r="E55842" s="53"/>
    </row>
    <row r="55843" spans="5:5" x14ac:dyDescent="0.25">
      <c r="E55843" s="53"/>
    </row>
    <row r="55844" spans="5:5" x14ac:dyDescent="0.25">
      <c r="E55844" s="53"/>
    </row>
    <row r="55845" spans="5:5" x14ac:dyDescent="0.25">
      <c r="E55845" s="53"/>
    </row>
    <row r="55846" spans="5:5" x14ac:dyDescent="0.25">
      <c r="E55846" s="53"/>
    </row>
    <row r="55847" spans="5:5" x14ac:dyDescent="0.25">
      <c r="E55847" s="53"/>
    </row>
    <row r="55848" spans="5:5" x14ac:dyDescent="0.25">
      <c r="E55848" s="53"/>
    </row>
    <row r="55849" spans="5:5" x14ac:dyDescent="0.25">
      <c r="E55849" s="53"/>
    </row>
    <row r="55850" spans="5:5" x14ac:dyDescent="0.25">
      <c r="E55850" s="53"/>
    </row>
    <row r="55851" spans="5:5" x14ac:dyDescent="0.25">
      <c r="E55851" s="53"/>
    </row>
    <row r="55852" spans="5:5" x14ac:dyDescent="0.25">
      <c r="E55852" s="53"/>
    </row>
    <row r="55853" spans="5:5" x14ac:dyDescent="0.25">
      <c r="E55853" s="53"/>
    </row>
    <row r="55854" spans="5:5" x14ac:dyDescent="0.25">
      <c r="E55854" s="53"/>
    </row>
    <row r="55855" spans="5:5" x14ac:dyDescent="0.25">
      <c r="E55855" s="53"/>
    </row>
    <row r="55856" spans="5:5" x14ac:dyDescent="0.25">
      <c r="E55856" s="53"/>
    </row>
    <row r="55857" spans="5:5" x14ac:dyDescent="0.25">
      <c r="E55857" s="53"/>
    </row>
    <row r="55858" spans="5:5" x14ac:dyDescent="0.25">
      <c r="E55858" s="53"/>
    </row>
    <row r="55859" spans="5:5" x14ac:dyDescent="0.25">
      <c r="E55859" s="53"/>
    </row>
    <row r="55860" spans="5:5" x14ac:dyDescent="0.25">
      <c r="E55860" s="53"/>
    </row>
    <row r="55861" spans="5:5" x14ac:dyDescent="0.25">
      <c r="E55861" s="53"/>
    </row>
    <row r="55862" spans="5:5" x14ac:dyDescent="0.25">
      <c r="E55862" s="53"/>
    </row>
    <row r="55863" spans="5:5" x14ac:dyDescent="0.25">
      <c r="E55863" s="53"/>
    </row>
    <row r="55864" spans="5:5" x14ac:dyDescent="0.25">
      <c r="E55864" s="53"/>
    </row>
    <row r="55865" spans="5:5" x14ac:dyDescent="0.25">
      <c r="E55865" s="53"/>
    </row>
    <row r="55866" spans="5:5" x14ac:dyDescent="0.25">
      <c r="E55866" s="53"/>
    </row>
    <row r="55867" spans="5:5" x14ac:dyDescent="0.25">
      <c r="E55867" s="53"/>
    </row>
    <row r="55868" spans="5:5" x14ac:dyDescent="0.25">
      <c r="E55868" s="53"/>
    </row>
    <row r="55869" spans="5:5" x14ac:dyDescent="0.25">
      <c r="E55869" s="53"/>
    </row>
    <row r="55870" spans="5:5" x14ac:dyDescent="0.25">
      <c r="E55870" s="53"/>
    </row>
    <row r="55871" spans="5:5" x14ac:dyDescent="0.25">
      <c r="E55871" s="53"/>
    </row>
    <row r="55872" spans="5:5" x14ac:dyDescent="0.25">
      <c r="E55872" s="53"/>
    </row>
    <row r="55873" spans="5:5" x14ac:dyDescent="0.25">
      <c r="E55873" s="53"/>
    </row>
    <row r="55874" spans="5:5" x14ac:dyDescent="0.25">
      <c r="E55874" s="53"/>
    </row>
    <row r="55875" spans="5:5" x14ac:dyDescent="0.25">
      <c r="E55875" s="53"/>
    </row>
    <row r="55876" spans="5:5" x14ac:dyDescent="0.25">
      <c r="E55876" s="53"/>
    </row>
    <row r="55877" spans="5:5" x14ac:dyDescent="0.25">
      <c r="E55877" s="53"/>
    </row>
    <row r="55878" spans="5:5" x14ac:dyDescent="0.25">
      <c r="E55878" s="53"/>
    </row>
    <row r="55879" spans="5:5" x14ac:dyDescent="0.25">
      <c r="E55879" s="53"/>
    </row>
    <row r="55880" spans="5:5" x14ac:dyDescent="0.25">
      <c r="E55880" s="53"/>
    </row>
    <row r="55881" spans="5:5" x14ac:dyDescent="0.25">
      <c r="E55881" s="53"/>
    </row>
    <row r="55882" spans="5:5" x14ac:dyDescent="0.25">
      <c r="E55882" s="53"/>
    </row>
    <row r="55883" spans="5:5" x14ac:dyDescent="0.25">
      <c r="E55883" s="53"/>
    </row>
    <row r="55884" spans="5:5" x14ac:dyDescent="0.25">
      <c r="E55884" s="53"/>
    </row>
    <row r="55885" spans="5:5" x14ac:dyDescent="0.25">
      <c r="E55885" s="53"/>
    </row>
    <row r="55886" spans="5:5" x14ac:dyDescent="0.25">
      <c r="E55886" s="53"/>
    </row>
    <row r="55887" spans="5:5" x14ac:dyDescent="0.25">
      <c r="E55887" s="53"/>
    </row>
    <row r="55888" spans="5:5" x14ac:dyDescent="0.25">
      <c r="E55888" s="53"/>
    </row>
    <row r="55889" spans="5:5" x14ac:dyDescent="0.25">
      <c r="E55889" s="53"/>
    </row>
    <row r="55890" spans="5:5" x14ac:dyDescent="0.25">
      <c r="E55890" s="53"/>
    </row>
    <row r="55891" spans="5:5" x14ac:dyDescent="0.25">
      <c r="E55891" s="53"/>
    </row>
    <row r="55892" spans="5:5" x14ac:dyDescent="0.25">
      <c r="E55892" s="53"/>
    </row>
    <row r="55893" spans="5:5" x14ac:dyDescent="0.25">
      <c r="E55893" s="53"/>
    </row>
    <row r="55894" spans="5:5" x14ac:dyDescent="0.25">
      <c r="E55894" s="53"/>
    </row>
    <row r="55895" spans="5:5" x14ac:dyDescent="0.25">
      <c r="E55895" s="53"/>
    </row>
    <row r="55896" spans="5:5" x14ac:dyDescent="0.25">
      <c r="E55896" s="53"/>
    </row>
    <row r="55897" spans="5:5" x14ac:dyDescent="0.25">
      <c r="E55897" s="53"/>
    </row>
    <row r="55898" spans="5:5" x14ac:dyDescent="0.25">
      <c r="E55898" s="53"/>
    </row>
    <row r="55899" spans="5:5" x14ac:dyDescent="0.25">
      <c r="E55899" s="53"/>
    </row>
    <row r="55900" spans="5:5" x14ac:dyDescent="0.25">
      <c r="E55900" s="53"/>
    </row>
    <row r="55901" spans="5:5" x14ac:dyDescent="0.25">
      <c r="E55901" s="53"/>
    </row>
    <row r="55902" spans="5:5" x14ac:dyDescent="0.25">
      <c r="E55902" s="53"/>
    </row>
    <row r="55903" spans="5:5" x14ac:dyDescent="0.25">
      <c r="E55903" s="53"/>
    </row>
    <row r="55904" spans="5:5" x14ac:dyDescent="0.25">
      <c r="E55904" s="53"/>
    </row>
    <row r="55905" spans="5:5" x14ac:dyDescent="0.25">
      <c r="E55905" s="53"/>
    </row>
    <row r="55906" spans="5:5" x14ac:dyDescent="0.25">
      <c r="E55906" s="53"/>
    </row>
    <row r="55907" spans="5:5" x14ac:dyDescent="0.25">
      <c r="E55907" s="53"/>
    </row>
    <row r="55908" spans="5:5" x14ac:dyDescent="0.25">
      <c r="E55908" s="53"/>
    </row>
    <row r="55909" spans="5:5" x14ac:dyDescent="0.25">
      <c r="E55909" s="53"/>
    </row>
    <row r="55910" spans="5:5" x14ac:dyDescent="0.25">
      <c r="E55910" s="53"/>
    </row>
    <row r="55911" spans="5:5" x14ac:dyDescent="0.25">
      <c r="E55911" s="53"/>
    </row>
    <row r="55912" spans="5:5" x14ac:dyDescent="0.25">
      <c r="E55912" s="53"/>
    </row>
    <row r="55913" spans="5:5" x14ac:dyDescent="0.25">
      <c r="E55913" s="53"/>
    </row>
    <row r="55914" spans="5:5" x14ac:dyDescent="0.25">
      <c r="E55914" s="53"/>
    </row>
    <row r="55915" spans="5:5" x14ac:dyDescent="0.25">
      <c r="E55915" s="53"/>
    </row>
    <row r="55916" spans="5:5" x14ac:dyDescent="0.25">
      <c r="E55916" s="53"/>
    </row>
    <row r="55917" spans="5:5" x14ac:dyDescent="0.25">
      <c r="E55917" s="53"/>
    </row>
    <row r="55918" spans="5:5" x14ac:dyDescent="0.25">
      <c r="E55918" s="53"/>
    </row>
    <row r="55919" spans="5:5" x14ac:dyDescent="0.25">
      <c r="E55919" s="53"/>
    </row>
    <row r="55920" spans="5:5" x14ac:dyDescent="0.25">
      <c r="E55920" s="53"/>
    </row>
    <row r="55921" spans="5:5" x14ac:dyDescent="0.25">
      <c r="E55921" s="53"/>
    </row>
    <row r="55922" spans="5:5" x14ac:dyDescent="0.25">
      <c r="E55922" s="53"/>
    </row>
    <row r="55923" spans="5:5" x14ac:dyDescent="0.25">
      <c r="E55923" s="53"/>
    </row>
    <row r="55924" spans="5:5" x14ac:dyDescent="0.25">
      <c r="E55924" s="53"/>
    </row>
    <row r="55925" spans="5:5" x14ac:dyDescent="0.25">
      <c r="E55925" s="53"/>
    </row>
    <row r="55926" spans="5:5" x14ac:dyDescent="0.25">
      <c r="E55926" s="53"/>
    </row>
    <row r="55927" spans="5:5" x14ac:dyDescent="0.25">
      <c r="E55927" s="53"/>
    </row>
    <row r="55928" spans="5:5" x14ac:dyDescent="0.25">
      <c r="E55928" s="53"/>
    </row>
    <row r="55929" spans="5:5" x14ac:dyDescent="0.25">
      <c r="E55929" s="53"/>
    </row>
    <row r="55930" spans="5:5" x14ac:dyDescent="0.25">
      <c r="E55930" s="53"/>
    </row>
    <row r="55931" spans="5:5" x14ac:dyDescent="0.25">
      <c r="E55931" s="53"/>
    </row>
    <row r="55932" spans="5:5" x14ac:dyDescent="0.25">
      <c r="E55932" s="53"/>
    </row>
    <row r="55933" spans="5:5" x14ac:dyDescent="0.25">
      <c r="E55933" s="53"/>
    </row>
    <row r="55934" spans="5:5" x14ac:dyDescent="0.25">
      <c r="E55934" s="53"/>
    </row>
    <row r="55935" spans="5:5" x14ac:dyDescent="0.25">
      <c r="E55935" s="53"/>
    </row>
    <row r="55936" spans="5:5" x14ac:dyDescent="0.25">
      <c r="E55936" s="53"/>
    </row>
    <row r="55937" spans="5:5" x14ac:dyDescent="0.25">
      <c r="E55937" s="53"/>
    </row>
    <row r="55938" spans="5:5" x14ac:dyDescent="0.25">
      <c r="E55938" s="53"/>
    </row>
    <row r="55939" spans="5:5" x14ac:dyDescent="0.25">
      <c r="E55939" s="53"/>
    </row>
    <row r="55940" spans="5:5" x14ac:dyDescent="0.25">
      <c r="E55940" s="53"/>
    </row>
    <row r="55941" spans="5:5" x14ac:dyDescent="0.25">
      <c r="E55941" s="53"/>
    </row>
    <row r="55942" spans="5:5" x14ac:dyDescent="0.25">
      <c r="E55942" s="53"/>
    </row>
    <row r="55943" spans="5:5" x14ac:dyDescent="0.25">
      <c r="E55943" s="53"/>
    </row>
    <row r="55944" spans="5:5" x14ac:dyDescent="0.25">
      <c r="E55944" s="53"/>
    </row>
    <row r="55945" spans="5:5" x14ac:dyDescent="0.25">
      <c r="E55945" s="53"/>
    </row>
    <row r="55946" spans="5:5" x14ac:dyDescent="0.25">
      <c r="E55946" s="53"/>
    </row>
    <row r="55947" spans="5:5" x14ac:dyDescent="0.25">
      <c r="E55947" s="53"/>
    </row>
    <row r="55948" spans="5:5" x14ac:dyDescent="0.25">
      <c r="E55948" s="53"/>
    </row>
    <row r="55949" spans="5:5" x14ac:dyDescent="0.25">
      <c r="E55949" s="53"/>
    </row>
    <row r="55950" spans="5:5" x14ac:dyDescent="0.25">
      <c r="E55950" s="53"/>
    </row>
    <row r="55951" spans="5:5" x14ac:dyDescent="0.25">
      <c r="E55951" s="53"/>
    </row>
    <row r="55952" spans="5:5" x14ac:dyDescent="0.25">
      <c r="E55952" s="53"/>
    </row>
    <row r="55953" spans="5:5" x14ac:dyDescent="0.25">
      <c r="E55953" s="53"/>
    </row>
    <row r="55954" spans="5:5" x14ac:dyDescent="0.25">
      <c r="E55954" s="53"/>
    </row>
    <row r="55955" spans="5:5" x14ac:dyDescent="0.25">
      <c r="E55955" s="53"/>
    </row>
    <row r="55956" spans="5:5" x14ac:dyDescent="0.25">
      <c r="E55956" s="53"/>
    </row>
    <row r="55957" spans="5:5" x14ac:dyDescent="0.25">
      <c r="E55957" s="53"/>
    </row>
    <row r="55958" spans="5:5" x14ac:dyDescent="0.25">
      <c r="E55958" s="53"/>
    </row>
    <row r="55959" spans="5:5" x14ac:dyDescent="0.25">
      <c r="E55959" s="53"/>
    </row>
    <row r="55960" spans="5:5" x14ac:dyDescent="0.25">
      <c r="E55960" s="53"/>
    </row>
    <row r="55961" spans="5:5" x14ac:dyDescent="0.25">
      <c r="E55961" s="53"/>
    </row>
    <row r="55962" spans="5:5" x14ac:dyDescent="0.25">
      <c r="E55962" s="53"/>
    </row>
    <row r="55963" spans="5:5" x14ac:dyDescent="0.25">
      <c r="E55963" s="53"/>
    </row>
    <row r="55964" spans="5:5" x14ac:dyDescent="0.25">
      <c r="E55964" s="53"/>
    </row>
    <row r="55965" spans="5:5" x14ac:dyDescent="0.25">
      <c r="E55965" s="53"/>
    </row>
    <row r="55966" spans="5:5" x14ac:dyDescent="0.25">
      <c r="E55966" s="53"/>
    </row>
    <row r="55967" spans="5:5" x14ac:dyDescent="0.25">
      <c r="E55967" s="53"/>
    </row>
    <row r="55968" spans="5:5" x14ac:dyDescent="0.25">
      <c r="E55968" s="53"/>
    </row>
    <row r="55969" spans="5:5" x14ac:dyDescent="0.25">
      <c r="E55969" s="53"/>
    </row>
    <row r="55970" spans="5:5" x14ac:dyDescent="0.25">
      <c r="E55970" s="53"/>
    </row>
    <row r="55971" spans="5:5" x14ac:dyDescent="0.25">
      <c r="E55971" s="53"/>
    </row>
    <row r="55972" spans="5:5" x14ac:dyDescent="0.25">
      <c r="E55972" s="53"/>
    </row>
    <row r="55973" spans="5:5" x14ac:dyDescent="0.25">
      <c r="E55973" s="53"/>
    </row>
    <row r="55974" spans="5:5" x14ac:dyDescent="0.25">
      <c r="E55974" s="53"/>
    </row>
    <row r="55975" spans="5:5" x14ac:dyDescent="0.25">
      <c r="E55975" s="53"/>
    </row>
    <row r="55976" spans="5:5" x14ac:dyDescent="0.25">
      <c r="E55976" s="53"/>
    </row>
    <row r="55977" spans="5:5" x14ac:dyDescent="0.25">
      <c r="E55977" s="53"/>
    </row>
    <row r="55978" spans="5:5" x14ac:dyDescent="0.25">
      <c r="E55978" s="53"/>
    </row>
    <row r="55979" spans="5:5" x14ac:dyDescent="0.25">
      <c r="E55979" s="53"/>
    </row>
    <row r="55980" spans="5:5" x14ac:dyDescent="0.25">
      <c r="E55980" s="53"/>
    </row>
    <row r="55981" spans="5:5" x14ac:dyDescent="0.25">
      <c r="E55981" s="53"/>
    </row>
    <row r="55982" spans="5:5" x14ac:dyDescent="0.25">
      <c r="E55982" s="53"/>
    </row>
    <row r="55983" spans="5:5" x14ac:dyDescent="0.25">
      <c r="E55983" s="53"/>
    </row>
    <row r="55984" spans="5:5" x14ac:dyDescent="0.25">
      <c r="E55984" s="53"/>
    </row>
    <row r="55985" spans="5:5" x14ac:dyDescent="0.25">
      <c r="E55985" s="53"/>
    </row>
    <row r="55986" spans="5:5" x14ac:dyDescent="0.25">
      <c r="E55986" s="53"/>
    </row>
    <row r="55987" spans="5:5" x14ac:dyDescent="0.25">
      <c r="E55987" s="53"/>
    </row>
    <row r="55988" spans="5:5" x14ac:dyDescent="0.25">
      <c r="E55988" s="53"/>
    </row>
    <row r="55989" spans="5:5" x14ac:dyDescent="0.25">
      <c r="E55989" s="53"/>
    </row>
    <row r="55990" spans="5:5" x14ac:dyDescent="0.25">
      <c r="E55990" s="53"/>
    </row>
    <row r="55991" spans="5:5" x14ac:dyDescent="0.25">
      <c r="E55991" s="53"/>
    </row>
    <row r="55992" spans="5:5" x14ac:dyDescent="0.25">
      <c r="E55992" s="53"/>
    </row>
    <row r="55993" spans="5:5" x14ac:dyDescent="0.25">
      <c r="E55993" s="53"/>
    </row>
    <row r="55994" spans="5:5" x14ac:dyDescent="0.25">
      <c r="E55994" s="53"/>
    </row>
    <row r="55995" spans="5:5" x14ac:dyDescent="0.25">
      <c r="E55995" s="53"/>
    </row>
    <row r="55996" spans="5:5" x14ac:dyDescent="0.25">
      <c r="E55996" s="53"/>
    </row>
    <row r="55997" spans="5:5" x14ac:dyDescent="0.25">
      <c r="E55997" s="53"/>
    </row>
    <row r="55998" spans="5:5" x14ac:dyDescent="0.25">
      <c r="E55998" s="53"/>
    </row>
    <row r="55999" spans="5:5" x14ac:dyDescent="0.25">
      <c r="E55999" s="53"/>
    </row>
    <row r="56000" spans="5:5" x14ac:dyDescent="0.25">
      <c r="E56000" s="53"/>
    </row>
    <row r="56001" spans="5:5" x14ac:dyDescent="0.25">
      <c r="E56001" s="53"/>
    </row>
    <row r="56002" spans="5:5" x14ac:dyDescent="0.25">
      <c r="E56002" s="53"/>
    </row>
    <row r="56003" spans="5:5" x14ac:dyDescent="0.25">
      <c r="E56003" s="53"/>
    </row>
    <row r="56004" spans="5:5" x14ac:dyDescent="0.25">
      <c r="E56004" s="53"/>
    </row>
    <row r="56005" spans="5:5" x14ac:dyDescent="0.25">
      <c r="E56005" s="53"/>
    </row>
    <row r="56006" spans="5:5" x14ac:dyDescent="0.25">
      <c r="E56006" s="53"/>
    </row>
    <row r="56007" spans="5:5" x14ac:dyDescent="0.25">
      <c r="E56007" s="53"/>
    </row>
    <row r="56008" spans="5:5" x14ac:dyDescent="0.25">
      <c r="E56008" s="53"/>
    </row>
    <row r="56009" spans="5:5" x14ac:dyDescent="0.25">
      <c r="E56009" s="53"/>
    </row>
    <row r="56010" spans="5:5" x14ac:dyDescent="0.25">
      <c r="E56010" s="53"/>
    </row>
    <row r="56011" spans="5:5" x14ac:dyDescent="0.25">
      <c r="E56011" s="53"/>
    </row>
    <row r="56012" spans="5:5" x14ac:dyDescent="0.25">
      <c r="E56012" s="53"/>
    </row>
    <row r="56013" spans="5:5" x14ac:dyDescent="0.25">
      <c r="E56013" s="53"/>
    </row>
    <row r="56014" spans="5:5" x14ac:dyDescent="0.25">
      <c r="E56014" s="53"/>
    </row>
    <row r="56015" spans="5:5" x14ac:dyDescent="0.25">
      <c r="E56015" s="53"/>
    </row>
    <row r="56016" spans="5:5" x14ac:dyDescent="0.25">
      <c r="E56016" s="53"/>
    </row>
    <row r="56017" spans="5:5" x14ac:dyDescent="0.25">
      <c r="E56017" s="53"/>
    </row>
    <row r="56018" spans="5:5" x14ac:dyDescent="0.25">
      <c r="E56018" s="53"/>
    </row>
    <row r="56019" spans="5:5" x14ac:dyDescent="0.25">
      <c r="E56019" s="53"/>
    </row>
    <row r="56020" spans="5:5" x14ac:dyDescent="0.25">
      <c r="E56020" s="53"/>
    </row>
    <row r="56021" spans="5:5" x14ac:dyDescent="0.25">
      <c r="E56021" s="53"/>
    </row>
    <row r="56022" spans="5:5" x14ac:dyDescent="0.25">
      <c r="E56022" s="53"/>
    </row>
    <row r="56023" spans="5:5" x14ac:dyDescent="0.25">
      <c r="E56023" s="53"/>
    </row>
    <row r="56024" spans="5:5" x14ac:dyDescent="0.25">
      <c r="E56024" s="53"/>
    </row>
    <row r="56025" spans="5:5" x14ac:dyDescent="0.25">
      <c r="E56025" s="53"/>
    </row>
    <row r="56026" spans="5:5" x14ac:dyDescent="0.25">
      <c r="E56026" s="53"/>
    </row>
    <row r="56027" spans="5:5" x14ac:dyDescent="0.25">
      <c r="E56027" s="53"/>
    </row>
    <row r="56028" spans="5:5" x14ac:dyDescent="0.25">
      <c r="E56028" s="53"/>
    </row>
    <row r="56029" spans="5:5" x14ac:dyDescent="0.25">
      <c r="E56029" s="53"/>
    </row>
    <row r="56030" spans="5:5" x14ac:dyDescent="0.25">
      <c r="E56030" s="53"/>
    </row>
    <row r="56031" spans="5:5" x14ac:dyDescent="0.25">
      <c r="E56031" s="53"/>
    </row>
    <row r="56032" spans="5:5" x14ac:dyDescent="0.25">
      <c r="E56032" s="53"/>
    </row>
    <row r="56033" spans="5:5" x14ac:dyDescent="0.25">
      <c r="E56033" s="53"/>
    </row>
    <row r="56034" spans="5:5" x14ac:dyDescent="0.25">
      <c r="E56034" s="53"/>
    </row>
    <row r="56035" spans="5:5" x14ac:dyDescent="0.25">
      <c r="E56035" s="53"/>
    </row>
    <row r="56036" spans="5:5" x14ac:dyDescent="0.25">
      <c r="E56036" s="53"/>
    </row>
    <row r="56037" spans="5:5" x14ac:dyDescent="0.25">
      <c r="E56037" s="53"/>
    </row>
    <row r="56038" spans="5:5" x14ac:dyDescent="0.25">
      <c r="E56038" s="53"/>
    </row>
    <row r="56039" spans="5:5" x14ac:dyDescent="0.25">
      <c r="E56039" s="53"/>
    </row>
    <row r="56040" spans="5:5" x14ac:dyDescent="0.25">
      <c r="E56040" s="53"/>
    </row>
    <row r="56041" spans="5:5" x14ac:dyDescent="0.25">
      <c r="E56041" s="53"/>
    </row>
    <row r="56042" spans="5:5" x14ac:dyDescent="0.25">
      <c r="E56042" s="53"/>
    </row>
    <row r="56043" spans="5:5" x14ac:dyDescent="0.25">
      <c r="E56043" s="53"/>
    </row>
    <row r="56044" spans="5:5" x14ac:dyDescent="0.25">
      <c r="E56044" s="53"/>
    </row>
    <row r="56045" spans="5:5" x14ac:dyDescent="0.25">
      <c r="E56045" s="53"/>
    </row>
    <row r="56046" spans="5:5" x14ac:dyDescent="0.25">
      <c r="E56046" s="53"/>
    </row>
    <row r="56047" spans="5:5" x14ac:dyDescent="0.25">
      <c r="E56047" s="53"/>
    </row>
    <row r="56048" spans="5:5" x14ac:dyDescent="0.25">
      <c r="E56048" s="53"/>
    </row>
    <row r="56049" spans="5:5" x14ac:dyDescent="0.25">
      <c r="E56049" s="53"/>
    </row>
    <row r="56050" spans="5:5" x14ac:dyDescent="0.25">
      <c r="E56050" s="53"/>
    </row>
    <row r="56051" spans="5:5" x14ac:dyDescent="0.25">
      <c r="E56051" s="53"/>
    </row>
    <row r="56052" spans="5:5" x14ac:dyDescent="0.25">
      <c r="E56052" s="53"/>
    </row>
    <row r="56053" spans="5:5" x14ac:dyDescent="0.25">
      <c r="E56053" s="53"/>
    </row>
    <row r="56054" spans="5:5" x14ac:dyDescent="0.25">
      <c r="E56054" s="53"/>
    </row>
    <row r="56055" spans="5:5" x14ac:dyDescent="0.25">
      <c r="E56055" s="53"/>
    </row>
    <row r="56056" spans="5:5" x14ac:dyDescent="0.25">
      <c r="E56056" s="53"/>
    </row>
    <row r="56057" spans="5:5" x14ac:dyDescent="0.25">
      <c r="E56057" s="53"/>
    </row>
    <row r="56058" spans="5:5" x14ac:dyDescent="0.25">
      <c r="E56058" s="53"/>
    </row>
    <row r="56059" spans="5:5" x14ac:dyDescent="0.25">
      <c r="E56059" s="53"/>
    </row>
    <row r="56060" spans="5:5" x14ac:dyDescent="0.25">
      <c r="E56060" s="53"/>
    </row>
    <row r="56061" spans="5:5" x14ac:dyDescent="0.25">
      <c r="E56061" s="53"/>
    </row>
    <row r="56062" spans="5:5" x14ac:dyDescent="0.25">
      <c r="E56062" s="53"/>
    </row>
    <row r="56063" spans="5:5" x14ac:dyDescent="0.25">
      <c r="E56063" s="53"/>
    </row>
    <row r="56064" spans="5:5" x14ac:dyDescent="0.25">
      <c r="E56064" s="53"/>
    </row>
    <row r="56065" spans="5:5" x14ac:dyDescent="0.25">
      <c r="E56065" s="53"/>
    </row>
    <row r="56066" spans="5:5" x14ac:dyDescent="0.25">
      <c r="E56066" s="53"/>
    </row>
    <row r="56067" spans="5:5" x14ac:dyDescent="0.25">
      <c r="E56067" s="53"/>
    </row>
    <row r="56068" spans="5:5" x14ac:dyDescent="0.25">
      <c r="E56068" s="53"/>
    </row>
    <row r="56069" spans="5:5" x14ac:dyDescent="0.25">
      <c r="E56069" s="53"/>
    </row>
    <row r="56070" spans="5:5" x14ac:dyDescent="0.25">
      <c r="E56070" s="53"/>
    </row>
    <row r="56071" spans="5:5" x14ac:dyDescent="0.25">
      <c r="E56071" s="53"/>
    </row>
    <row r="56072" spans="5:5" x14ac:dyDescent="0.25">
      <c r="E56072" s="53"/>
    </row>
    <row r="56073" spans="5:5" x14ac:dyDescent="0.25">
      <c r="E56073" s="53"/>
    </row>
    <row r="56074" spans="5:5" x14ac:dyDescent="0.25">
      <c r="E56074" s="53"/>
    </row>
    <row r="56075" spans="5:5" x14ac:dyDescent="0.25">
      <c r="E56075" s="53"/>
    </row>
    <row r="56076" spans="5:5" x14ac:dyDescent="0.25">
      <c r="E56076" s="53"/>
    </row>
    <row r="56077" spans="5:5" x14ac:dyDescent="0.25">
      <c r="E56077" s="53"/>
    </row>
    <row r="56078" spans="5:5" x14ac:dyDescent="0.25">
      <c r="E56078" s="53"/>
    </row>
    <row r="56079" spans="5:5" x14ac:dyDescent="0.25">
      <c r="E56079" s="53"/>
    </row>
    <row r="56080" spans="5:5" x14ac:dyDescent="0.25">
      <c r="E56080" s="53"/>
    </row>
    <row r="56081" spans="5:5" x14ac:dyDescent="0.25">
      <c r="E56081" s="53"/>
    </row>
    <row r="56082" spans="5:5" x14ac:dyDescent="0.25">
      <c r="E56082" s="53"/>
    </row>
    <row r="56083" spans="5:5" x14ac:dyDescent="0.25">
      <c r="E56083" s="53"/>
    </row>
    <row r="56084" spans="5:5" x14ac:dyDescent="0.25">
      <c r="E56084" s="53"/>
    </row>
    <row r="56085" spans="5:5" x14ac:dyDescent="0.25">
      <c r="E56085" s="53"/>
    </row>
    <row r="56086" spans="5:5" x14ac:dyDescent="0.25">
      <c r="E56086" s="53"/>
    </row>
    <row r="56087" spans="5:5" x14ac:dyDescent="0.25">
      <c r="E56087" s="53"/>
    </row>
    <row r="56088" spans="5:5" x14ac:dyDescent="0.25">
      <c r="E56088" s="53"/>
    </row>
    <row r="56089" spans="5:5" x14ac:dyDescent="0.25">
      <c r="E56089" s="53"/>
    </row>
    <row r="56090" spans="5:5" x14ac:dyDescent="0.25">
      <c r="E56090" s="53"/>
    </row>
    <row r="56091" spans="5:5" x14ac:dyDescent="0.25">
      <c r="E56091" s="53"/>
    </row>
    <row r="56092" spans="5:5" x14ac:dyDescent="0.25">
      <c r="E56092" s="53"/>
    </row>
    <row r="56093" spans="5:5" x14ac:dyDescent="0.25">
      <c r="E56093" s="53"/>
    </row>
    <row r="56094" spans="5:5" x14ac:dyDescent="0.25">
      <c r="E56094" s="53"/>
    </row>
    <row r="56095" spans="5:5" x14ac:dyDescent="0.25">
      <c r="E56095" s="53"/>
    </row>
    <row r="56096" spans="5:5" x14ac:dyDescent="0.25">
      <c r="E56096" s="53"/>
    </row>
    <row r="56097" spans="5:5" x14ac:dyDescent="0.25">
      <c r="E56097" s="53"/>
    </row>
    <row r="56098" spans="5:5" x14ac:dyDescent="0.25">
      <c r="E56098" s="53"/>
    </row>
    <row r="56099" spans="5:5" x14ac:dyDescent="0.25">
      <c r="E56099" s="53"/>
    </row>
    <row r="56100" spans="5:5" x14ac:dyDescent="0.25">
      <c r="E56100" s="53"/>
    </row>
    <row r="56101" spans="5:5" x14ac:dyDescent="0.25">
      <c r="E56101" s="53"/>
    </row>
    <row r="56102" spans="5:5" x14ac:dyDescent="0.25">
      <c r="E56102" s="53"/>
    </row>
    <row r="56103" spans="5:5" x14ac:dyDescent="0.25">
      <c r="E56103" s="53"/>
    </row>
    <row r="56104" spans="5:5" x14ac:dyDescent="0.25">
      <c r="E56104" s="53"/>
    </row>
    <row r="56105" spans="5:5" x14ac:dyDescent="0.25">
      <c r="E56105" s="53"/>
    </row>
    <row r="56106" spans="5:5" x14ac:dyDescent="0.25">
      <c r="E56106" s="53"/>
    </row>
    <row r="56107" spans="5:5" x14ac:dyDescent="0.25">
      <c r="E56107" s="53"/>
    </row>
    <row r="56108" spans="5:5" x14ac:dyDescent="0.25">
      <c r="E56108" s="53"/>
    </row>
    <row r="56109" spans="5:5" x14ac:dyDescent="0.25">
      <c r="E56109" s="53"/>
    </row>
    <row r="56110" spans="5:5" x14ac:dyDescent="0.25">
      <c r="E56110" s="53"/>
    </row>
    <row r="56111" spans="5:5" x14ac:dyDescent="0.25">
      <c r="E56111" s="53"/>
    </row>
    <row r="56112" spans="5:5" x14ac:dyDescent="0.25">
      <c r="E56112" s="53"/>
    </row>
    <row r="56113" spans="5:5" x14ac:dyDescent="0.25">
      <c r="E56113" s="53"/>
    </row>
    <row r="56114" spans="5:5" x14ac:dyDescent="0.25">
      <c r="E56114" s="53"/>
    </row>
    <row r="56115" spans="5:5" x14ac:dyDescent="0.25">
      <c r="E56115" s="53"/>
    </row>
    <row r="56116" spans="5:5" x14ac:dyDescent="0.25">
      <c r="E56116" s="53"/>
    </row>
    <row r="56117" spans="5:5" x14ac:dyDescent="0.25">
      <c r="E56117" s="53"/>
    </row>
    <row r="56118" spans="5:5" x14ac:dyDescent="0.25">
      <c r="E56118" s="53"/>
    </row>
    <row r="56119" spans="5:5" x14ac:dyDescent="0.25">
      <c r="E56119" s="53"/>
    </row>
    <row r="56120" spans="5:5" x14ac:dyDescent="0.25">
      <c r="E56120" s="53"/>
    </row>
    <row r="56121" spans="5:5" x14ac:dyDescent="0.25">
      <c r="E56121" s="53"/>
    </row>
    <row r="56122" spans="5:5" x14ac:dyDescent="0.25">
      <c r="E56122" s="53"/>
    </row>
    <row r="56123" spans="5:5" x14ac:dyDescent="0.25">
      <c r="E56123" s="53"/>
    </row>
    <row r="56124" spans="5:5" x14ac:dyDescent="0.25">
      <c r="E56124" s="53"/>
    </row>
    <row r="56125" spans="5:5" x14ac:dyDescent="0.25">
      <c r="E56125" s="53"/>
    </row>
    <row r="56126" spans="5:5" x14ac:dyDescent="0.25">
      <c r="E56126" s="53"/>
    </row>
    <row r="56127" spans="5:5" x14ac:dyDescent="0.25">
      <c r="E56127" s="53"/>
    </row>
    <row r="56128" spans="5:5" x14ac:dyDescent="0.25">
      <c r="E56128" s="53"/>
    </row>
    <row r="56129" spans="5:5" x14ac:dyDescent="0.25">
      <c r="E56129" s="53"/>
    </row>
    <row r="56130" spans="5:5" x14ac:dyDescent="0.25">
      <c r="E56130" s="53"/>
    </row>
    <row r="56131" spans="5:5" x14ac:dyDescent="0.25">
      <c r="E56131" s="53"/>
    </row>
    <row r="56132" spans="5:5" x14ac:dyDescent="0.25">
      <c r="E56132" s="53"/>
    </row>
    <row r="56133" spans="5:5" x14ac:dyDescent="0.25">
      <c r="E56133" s="53"/>
    </row>
    <row r="56134" spans="5:5" x14ac:dyDescent="0.25">
      <c r="E56134" s="53"/>
    </row>
    <row r="56135" spans="5:5" x14ac:dyDescent="0.25">
      <c r="E56135" s="53"/>
    </row>
    <row r="56136" spans="5:5" x14ac:dyDescent="0.25">
      <c r="E56136" s="53"/>
    </row>
    <row r="56137" spans="5:5" x14ac:dyDescent="0.25">
      <c r="E56137" s="53"/>
    </row>
    <row r="56138" spans="5:5" x14ac:dyDescent="0.25">
      <c r="E56138" s="53"/>
    </row>
    <row r="56139" spans="5:5" x14ac:dyDescent="0.25">
      <c r="E56139" s="53"/>
    </row>
    <row r="56140" spans="5:5" x14ac:dyDescent="0.25">
      <c r="E56140" s="53"/>
    </row>
    <row r="56141" spans="5:5" x14ac:dyDescent="0.25">
      <c r="E56141" s="53"/>
    </row>
    <row r="56142" spans="5:5" x14ac:dyDescent="0.25">
      <c r="E56142" s="53"/>
    </row>
    <row r="56143" spans="5:5" x14ac:dyDescent="0.25">
      <c r="E56143" s="53"/>
    </row>
    <row r="56144" spans="5:5" x14ac:dyDescent="0.25">
      <c r="E56144" s="53"/>
    </row>
    <row r="56145" spans="5:5" x14ac:dyDescent="0.25">
      <c r="E56145" s="53"/>
    </row>
    <row r="56146" spans="5:5" x14ac:dyDescent="0.25">
      <c r="E56146" s="53"/>
    </row>
    <row r="56147" spans="5:5" x14ac:dyDescent="0.25">
      <c r="E56147" s="53"/>
    </row>
    <row r="56148" spans="5:5" x14ac:dyDescent="0.25">
      <c r="E56148" s="53"/>
    </row>
    <row r="56149" spans="5:5" x14ac:dyDescent="0.25">
      <c r="E56149" s="53"/>
    </row>
    <row r="56150" spans="5:5" x14ac:dyDescent="0.25">
      <c r="E56150" s="53"/>
    </row>
    <row r="56151" spans="5:5" x14ac:dyDescent="0.25">
      <c r="E56151" s="53"/>
    </row>
    <row r="56152" spans="5:5" x14ac:dyDescent="0.25">
      <c r="E56152" s="53"/>
    </row>
    <row r="56153" spans="5:5" x14ac:dyDescent="0.25">
      <c r="E56153" s="53"/>
    </row>
    <row r="56154" spans="5:5" x14ac:dyDescent="0.25">
      <c r="E56154" s="53"/>
    </row>
    <row r="56155" spans="5:5" x14ac:dyDescent="0.25">
      <c r="E56155" s="53"/>
    </row>
    <row r="56156" spans="5:5" x14ac:dyDescent="0.25">
      <c r="E56156" s="53"/>
    </row>
    <row r="56157" spans="5:5" x14ac:dyDescent="0.25">
      <c r="E56157" s="53"/>
    </row>
    <row r="56158" spans="5:5" x14ac:dyDescent="0.25">
      <c r="E56158" s="53"/>
    </row>
    <row r="56159" spans="5:5" x14ac:dyDescent="0.25">
      <c r="E56159" s="53"/>
    </row>
    <row r="56160" spans="5:5" x14ac:dyDescent="0.25">
      <c r="E56160" s="53"/>
    </row>
    <row r="56161" spans="5:5" x14ac:dyDescent="0.25">
      <c r="E56161" s="53"/>
    </row>
    <row r="56162" spans="5:5" x14ac:dyDescent="0.25">
      <c r="E56162" s="53"/>
    </row>
    <row r="56163" spans="5:5" x14ac:dyDescent="0.25">
      <c r="E56163" s="53"/>
    </row>
    <row r="56164" spans="5:5" x14ac:dyDescent="0.25">
      <c r="E56164" s="53"/>
    </row>
    <row r="56165" spans="5:5" x14ac:dyDescent="0.25">
      <c r="E56165" s="53"/>
    </row>
    <row r="56166" spans="5:5" x14ac:dyDescent="0.25">
      <c r="E56166" s="53"/>
    </row>
    <row r="56167" spans="5:5" x14ac:dyDescent="0.25">
      <c r="E56167" s="53"/>
    </row>
    <row r="56168" spans="5:5" x14ac:dyDescent="0.25">
      <c r="E56168" s="53"/>
    </row>
    <row r="56169" spans="5:5" x14ac:dyDescent="0.25">
      <c r="E56169" s="53"/>
    </row>
    <row r="56170" spans="5:5" x14ac:dyDescent="0.25">
      <c r="E56170" s="53"/>
    </row>
    <row r="56171" spans="5:5" x14ac:dyDescent="0.25">
      <c r="E56171" s="53"/>
    </row>
    <row r="56172" spans="5:5" x14ac:dyDescent="0.25">
      <c r="E56172" s="53"/>
    </row>
    <row r="56173" spans="5:5" x14ac:dyDescent="0.25">
      <c r="E56173" s="53"/>
    </row>
    <row r="56174" spans="5:5" x14ac:dyDescent="0.25">
      <c r="E56174" s="53"/>
    </row>
    <row r="56175" spans="5:5" x14ac:dyDescent="0.25">
      <c r="E56175" s="53"/>
    </row>
    <row r="56176" spans="5:5" x14ac:dyDescent="0.25">
      <c r="E56176" s="53"/>
    </row>
    <row r="56177" spans="5:5" x14ac:dyDescent="0.25">
      <c r="E56177" s="53"/>
    </row>
    <row r="56178" spans="5:5" x14ac:dyDescent="0.25">
      <c r="E56178" s="53"/>
    </row>
    <row r="56179" spans="5:5" x14ac:dyDescent="0.25">
      <c r="E56179" s="53"/>
    </row>
    <row r="56180" spans="5:5" x14ac:dyDescent="0.25">
      <c r="E56180" s="53"/>
    </row>
    <row r="56181" spans="5:5" x14ac:dyDescent="0.25">
      <c r="E56181" s="53"/>
    </row>
    <row r="56182" spans="5:5" x14ac:dyDescent="0.25">
      <c r="E56182" s="53"/>
    </row>
    <row r="56183" spans="5:5" x14ac:dyDescent="0.25">
      <c r="E56183" s="53"/>
    </row>
    <row r="56184" spans="5:5" x14ac:dyDescent="0.25">
      <c r="E56184" s="53"/>
    </row>
    <row r="56185" spans="5:5" x14ac:dyDescent="0.25">
      <c r="E56185" s="53"/>
    </row>
    <row r="56186" spans="5:5" x14ac:dyDescent="0.25">
      <c r="E56186" s="53"/>
    </row>
    <row r="56187" spans="5:5" x14ac:dyDescent="0.25">
      <c r="E56187" s="53"/>
    </row>
    <row r="56188" spans="5:5" x14ac:dyDescent="0.25">
      <c r="E56188" s="53"/>
    </row>
    <row r="56189" spans="5:5" x14ac:dyDescent="0.25">
      <c r="E56189" s="53"/>
    </row>
    <row r="56190" spans="5:5" x14ac:dyDescent="0.25">
      <c r="E56190" s="53"/>
    </row>
    <row r="56191" spans="5:5" x14ac:dyDescent="0.25">
      <c r="E56191" s="53"/>
    </row>
    <row r="56192" spans="5:5" x14ac:dyDescent="0.25">
      <c r="E56192" s="53"/>
    </row>
    <row r="56193" spans="5:5" x14ac:dyDescent="0.25">
      <c r="E56193" s="53"/>
    </row>
    <row r="56194" spans="5:5" x14ac:dyDescent="0.25">
      <c r="E56194" s="53"/>
    </row>
    <row r="56195" spans="5:5" x14ac:dyDescent="0.25">
      <c r="E56195" s="53"/>
    </row>
    <row r="56196" spans="5:5" x14ac:dyDescent="0.25">
      <c r="E56196" s="53"/>
    </row>
    <row r="56197" spans="5:5" x14ac:dyDescent="0.25">
      <c r="E56197" s="53"/>
    </row>
    <row r="56198" spans="5:5" x14ac:dyDescent="0.25">
      <c r="E56198" s="53"/>
    </row>
    <row r="56199" spans="5:5" x14ac:dyDescent="0.25">
      <c r="E56199" s="53"/>
    </row>
    <row r="56200" spans="5:5" x14ac:dyDescent="0.25">
      <c r="E56200" s="53"/>
    </row>
    <row r="56201" spans="5:5" x14ac:dyDescent="0.25">
      <c r="E56201" s="53"/>
    </row>
    <row r="56202" spans="5:5" x14ac:dyDescent="0.25">
      <c r="E56202" s="53"/>
    </row>
    <row r="56203" spans="5:5" x14ac:dyDescent="0.25">
      <c r="E56203" s="53"/>
    </row>
    <row r="56204" spans="5:5" x14ac:dyDescent="0.25">
      <c r="E56204" s="53"/>
    </row>
    <row r="56205" spans="5:5" x14ac:dyDescent="0.25">
      <c r="E56205" s="53"/>
    </row>
    <row r="56206" spans="5:5" x14ac:dyDescent="0.25">
      <c r="E56206" s="53"/>
    </row>
    <row r="56207" spans="5:5" x14ac:dyDescent="0.25">
      <c r="E56207" s="53"/>
    </row>
    <row r="56208" spans="5:5" x14ac:dyDescent="0.25">
      <c r="E56208" s="53"/>
    </row>
    <row r="56209" spans="5:5" x14ac:dyDescent="0.25">
      <c r="E56209" s="53"/>
    </row>
    <row r="56210" spans="5:5" x14ac:dyDescent="0.25">
      <c r="E56210" s="53"/>
    </row>
    <row r="56211" spans="5:5" x14ac:dyDescent="0.25">
      <c r="E56211" s="53"/>
    </row>
    <row r="56212" spans="5:5" x14ac:dyDescent="0.25">
      <c r="E56212" s="53"/>
    </row>
    <row r="56213" spans="5:5" x14ac:dyDescent="0.25">
      <c r="E56213" s="53"/>
    </row>
    <row r="56214" spans="5:5" x14ac:dyDescent="0.25">
      <c r="E56214" s="53"/>
    </row>
    <row r="56215" spans="5:5" x14ac:dyDescent="0.25">
      <c r="E56215" s="53"/>
    </row>
    <row r="56216" spans="5:5" x14ac:dyDescent="0.25">
      <c r="E56216" s="53"/>
    </row>
    <row r="56217" spans="5:5" x14ac:dyDescent="0.25">
      <c r="E56217" s="53"/>
    </row>
    <row r="56218" spans="5:5" x14ac:dyDescent="0.25">
      <c r="E56218" s="53"/>
    </row>
    <row r="56219" spans="5:5" x14ac:dyDescent="0.25">
      <c r="E56219" s="53"/>
    </row>
    <row r="56220" spans="5:5" x14ac:dyDescent="0.25">
      <c r="E56220" s="53"/>
    </row>
    <row r="56221" spans="5:5" x14ac:dyDescent="0.25">
      <c r="E56221" s="53"/>
    </row>
    <row r="56222" spans="5:5" x14ac:dyDescent="0.25">
      <c r="E56222" s="53"/>
    </row>
    <row r="56223" spans="5:5" x14ac:dyDescent="0.25">
      <c r="E56223" s="53"/>
    </row>
    <row r="56224" spans="5:5" x14ac:dyDescent="0.25">
      <c r="E56224" s="53"/>
    </row>
    <row r="56225" spans="5:5" x14ac:dyDescent="0.25">
      <c r="E56225" s="53"/>
    </row>
    <row r="56226" spans="5:5" x14ac:dyDescent="0.25">
      <c r="E56226" s="53"/>
    </row>
    <row r="56227" spans="5:5" x14ac:dyDescent="0.25">
      <c r="E56227" s="53"/>
    </row>
    <row r="56228" spans="5:5" x14ac:dyDescent="0.25">
      <c r="E56228" s="53"/>
    </row>
    <row r="56229" spans="5:5" x14ac:dyDescent="0.25">
      <c r="E56229" s="53"/>
    </row>
    <row r="56230" spans="5:5" x14ac:dyDescent="0.25">
      <c r="E56230" s="53"/>
    </row>
    <row r="56231" spans="5:5" x14ac:dyDescent="0.25">
      <c r="E56231" s="53"/>
    </row>
    <row r="56232" spans="5:5" x14ac:dyDescent="0.25">
      <c r="E56232" s="53"/>
    </row>
    <row r="56233" spans="5:5" x14ac:dyDescent="0.25">
      <c r="E56233" s="53"/>
    </row>
    <row r="56234" spans="5:5" x14ac:dyDescent="0.25">
      <c r="E56234" s="53"/>
    </row>
    <row r="56235" spans="5:5" x14ac:dyDescent="0.25">
      <c r="E56235" s="53"/>
    </row>
    <row r="56236" spans="5:5" x14ac:dyDescent="0.25">
      <c r="E56236" s="53"/>
    </row>
    <row r="56237" spans="5:5" x14ac:dyDescent="0.25">
      <c r="E56237" s="53"/>
    </row>
    <row r="56238" spans="5:5" x14ac:dyDescent="0.25">
      <c r="E56238" s="53"/>
    </row>
    <row r="56239" spans="5:5" x14ac:dyDescent="0.25">
      <c r="E56239" s="53"/>
    </row>
    <row r="56240" spans="5:5" x14ac:dyDescent="0.25">
      <c r="E56240" s="53"/>
    </row>
    <row r="56241" spans="5:5" x14ac:dyDescent="0.25">
      <c r="E56241" s="53"/>
    </row>
    <row r="56242" spans="5:5" x14ac:dyDescent="0.25">
      <c r="E56242" s="53"/>
    </row>
    <row r="56243" spans="5:5" x14ac:dyDescent="0.25">
      <c r="E56243" s="53"/>
    </row>
    <row r="56244" spans="5:5" x14ac:dyDescent="0.25">
      <c r="E56244" s="53"/>
    </row>
    <row r="56245" spans="5:5" x14ac:dyDescent="0.25">
      <c r="E56245" s="53"/>
    </row>
    <row r="56246" spans="5:5" x14ac:dyDescent="0.25">
      <c r="E56246" s="53"/>
    </row>
    <row r="56247" spans="5:5" x14ac:dyDescent="0.25">
      <c r="E56247" s="53"/>
    </row>
    <row r="56248" spans="5:5" x14ac:dyDescent="0.25">
      <c r="E56248" s="53"/>
    </row>
    <row r="56249" spans="5:5" x14ac:dyDescent="0.25">
      <c r="E56249" s="53"/>
    </row>
    <row r="56250" spans="5:5" x14ac:dyDescent="0.25">
      <c r="E56250" s="53"/>
    </row>
    <row r="56251" spans="5:5" x14ac:dyDescent="0.25">
      <c r="E56251" s="53"/>
    </row>
    <row r="56252" spans="5:5" x14ac:dyDescent="0.25">
      <c r="E56252" s="53"/>
    </row>
    <row r="56253" spans="5:5" x14ac:dyDescent="0.25">
      <c r="E56253" s="53"/>
    </row>
    <row r="56254" spans="5:5" x14ac:dyDescent="0.25">
      <c r="E56254" s="53"/>
    </row>
    <row r="56255" spans="5:5" x14ac:dyDescent="0.25">
      <c r="E56255" s="53"/>
    </row>
    <row r="56256" spans="5:5" x14ac:dyDescent="0.25">
      <c r="E56256" s="53"/>
    </row>
    <row r="56257" spans="5:5" x14ac:dyDescent="0.25">
      <c r="E56257" s="53"/>
    </row>
    <row r="56258" spans="5:5" x14ac:dyDescent="0.25">
      <c r="E56258" s="53"/>
    </row>
    <row r="56259" spans="5:5" x14ac:dyDescent="0.25">
      <c r="E56259" s="53"/>
    </row>
    <row r="56260" spans="5:5" x14ac:dyDescent="0.25">
      <c r="E56260" s="53"/>
    </row>
    <row r="56261" spans="5:5" x14ac:dyDescent="0.25">
      <c r="E56261" s="53"/>
    </row>
    <row r="56262" spans="5:5" x14ac:dyDescent="0.25">
      <c r="E56262" s="53"/>
    </row>
    <row r="56263" spans="5:5" x14ac:dyDescent="0.25">
      <c r="E56263" s="53"/>
    </row>
    <row r="56264" spans="5:5" x14ac:dyDescent="0.25">
      <c r="E56264" s="53"/>
    </row>
    <row r="56265" spans="5:5" x14ac:dyDescent="0.25">
      <c r="E56265" s="53"/>
    </row>
    <row r="56266" spans="5:5" x14ac:dyDescent="0.25">
      <c r="E56266" s="53"/>
    </row>
    <row r="56267" spans="5:5" x14ac:dyDescent="0.25">
      <c r="E56267" s="53"/>
    </row>
    <row r="56268" spans="5:5" x14ac:dyDescent="0.25">
      <c r="E56268" s="53"/>
    </row>
    <row r="56269" spans="5:5" x14ac:dyDescent="0.25">
      <c r="E56269" s="53"/>
    </row>
    <row r="56270" spans="5:5" x14ac:dyDescent="0.25">
      <c r="E56270" s="53"/>
    </row>
    <row r="56271" spans="5:5" x14ac:dyDescent="0.25">
      <c r="E56271" s="53"/>
    </row>
    <row r="56272" spans="5:5" x14ac:dyDescent="0.25">
      <c r="E56272" s="53"/>
    </row>
    <row r="56273" spans="5:5" x14ac:dyDescent="0.25">
      <c r="E56273" s="53"/>
    </row>
    <row r="56274" spans="5:5" x14ac:dyDescent="0.25">
      <c r="E56274" s="53"/>
    </row>
    <row r="56275" spans="5:5" x14ac:dyDescent="0.25">
      <c r="E56275" s="53"/>
    </row>
    <row r="56276" spans="5:5" x14ac:dyDescent="0.25">
      <c r="E56276" s="53"/>
    </row>
    <row r="56277" spans="5:5" x14ac:dyDescent="0.25">
      <c r="E56277" s="53"/>
    </row>
    <row r="56278" spans="5:5" x14ac:dyDescent="0.25">
      <c r="E56278" s="53"/>
    </row>
    <row r="56279" spans="5:5" x14ac:dyDescent="0.25">
      <c r="E56279" s="53"/>
    </row>
    <row r="56280" spans="5:5" x14ac:dyDescent="0.25">
      <c r="E56280" s="53"/>
    </row>
    <row r="56281" spans="5:5" x14ac:dyDescent="0.25">
      <c r="E56281" s="53"/>
    </row>
    <row r="56282" spans="5:5" x14ac:dyDescent="0.25">
      <c r="E56282" s="53"/>
    </row>
    <row r="56283" spans="5:5" x14ac:dyDescent="0.25">
      <c r="E56283" s="53"/>
    </row>
    <row r="56284" spans="5:5" x14ac:dyDescent="0.25">
      <c r="E56284" s="53"/>
    </row>
    <row r="56285" spans="5:5" x14ac:dyDescent="0.25">
      <c r="E56285" s="53"/>
    </row>
    <row r="56286" spans="5:5" x14ac:dyDescent="0.25">
      <c r="E56286" s="53"/>
    </row>
    <row r="56287" spans="5:5" x14ac:dyDescent="0.25">
      <c r="E56287" s="53"/>
    </row>
    <row r="56288" spans="5:5" x14ac:dyDescent="0.25">
      <c r="E56288" s="53"/>
    </row>
    <row r="56289" spans="5:5" x14ac:dyDescent="0.25">
      <c r="E56289" s="53"/>
    </row>
    <row r="56290" spans="5:5" x14ac:dyDescent="0.25">
      <c r="E56290" s="53"/>
    </row>
    <row r="56291" spans="5:5" x14ac:dyDescent="0.25">
      <c r="E56291" s="53"/>
    </row>
    <row r="56292" spans="5:5" x14ac:dyDescent="0.25">
      <c r="E56292" s="53"/>
    </row>
    <row r="56293" spans="5:5" x14ac:dyDescent="0.25">
      <c r="E56293" s="53"/>
    </row>
    <row r="56294" spans="5:5" x14ac:dyDescent="0.25">
      <c r="E56294" s="53"/>
    </row>
    <row r="56295" spans="5:5" x14ac:dyDescent="0.25">
      <c r="E56295" s="53"/>
    </row>
    <row r="56296" spans="5:5" x14ac:dyDescent="0.25">
      <c r="E56296" s="53"/>
    </row>
    <row r="56297" spans="5:5" x14ac:dyDescent="0.25">
      <c r="E56297" s="53"/>
    </row>
    <row r="56298" spans="5:5" x14ac:dyDescent="0.25">
      <c r="E56298" s="53"/>
    </row>
    <row r="56299" spans="5:5" x14ac:dyDescent="0.25">
      <c r="E56299" s="53"/>
    </row>
    <row r="56300" spans="5:5" x14ac:dyDescent="0.25">
      <c r="E56300" s="53"/>
    </row>
    <row r="56301" spans="5:5" x14ac:dyDescent="0.25">
      <c r="E56301" s="53"/>
    </row>
    <row r="56302" spans="5:5" x14ac:dyDescent="0.25">
      <c r="E56302" s="53"/>
    </row>
    <row r="56303" spans="5:5" x14ac:dyDescent="0.25">
      <c r="E56303" s="53"/>
    </row>
    <row r="56304" spans="5:5" x14ac:dyDescent="0.25">
      <c r="E56304" s="53"/>
    </row>
    <row r="56305" spans="5:5" x14ac:dyDescent="0.25">
      <c r="E56305" s="53"/>
    </row>
    <row r="56306" spans="5:5" x14ac:dyDescent="0.25">
      <c r="E56306" s="53"/>
    </row>
    <row r="56307" spans="5:5" x14ac:dyDescent="0.25">
      <c r="E56307" s="53"/>
    </row>
    <row r="56308" spans="5:5" x14ac:dyDescent="0.25">
      <c r="E56308" s="53"/>
    </row>
    <row r="56309" spans="5:5" x14ac:dyDescent="0.25">
      <c r="E56309" s="53"/>
    </row>
    <row r="56310" spans="5:5" x14ac:dyDescent="0.25">
      <c r="E56310" s="53"/>
    </row>
    <row r="56311" spans="5:5" x14ac:dyDescent="0.25">
      <c r="E56311" s="53"/>
    </row>
    <row r="56312" spans="5:5" x14ac:dyDescent="0.25">
      <c r="E56312" s="53"/>
    </row>
    <row r="56313" spans="5:5" x14ac:dyDescent="0.25">
      <c r="E56313" s="53"/>
    </row>
    <row r="56314" spans="5:5" x14ac:dyDescent="0.25">
      <c r="E56314" s="53"/>
    </row>
    <row r="56315" spans="5:5" x14ac:dyDescent="0.25">
      <c r="E56315" s="53"/>
    </row>
    <row r="56316" spans="5:5" x14ac:dyDescent="0.25">
      <c r="E56316" s="53"/>
    </row>
    <row r="56317" spans="5:5" x14ac:dyDescent="0.25">
      <c r="E56317" s="53"/>
    </row>
    <row r="56318" spans="5:5" x14ac:dyDescent="0.25">
      <c r="E56318" s="53"/>
    </row>
    <row r="56319" spans="5:5" x14ac:dyDescent="0.25">
      <c r="E56319" s="53"/>
    </row>
    <row r="56320" spans="5:5" x14ac:dyDescent="0.25">
      <c r="E56320" s="53"/>
    </row>
    <row r="56321" spans="5:5" x14ac:dyDescent="0.25">
      <c r="E56321" s="53"/>
    </row>
    <row r="56322" spans="5:5" x14ac:dyDescent="0.25">
      <c r="E56322" s="53"/>
    </row>
    <row r="56323" spans="5:5" x14ac:dyDescent="0.25">
      <c r="E56323" s="53"/>
    </row>
    <row r="56324" spans="5:5" x14ac:dyDescent="0.25">
      <c r="E56324" s="53"/>
    </row>
    <row r="56325" spans="5:5" x14ac:dyDescent="0.25">
      <c r="E56325" s="53"/>
    </row>
    <row r="56326" spans="5:5" x14ac:dyDescent="0.25">
      <c r="E56326" s="53"/>
    </row>
    <row r="56327" spans="5:5" x14ac:dyDescent="0.25">
      <c r="E56327" s="53"/>
    </row>
    <row r="56328" spans="5:5" x14ac:dyDescent="0.25">
      <c r="E56328" s="53"/>
    </row>
    <row r="56329" spans="5:5" x14ac:dyDescent="0.25">
      <c r="E56329" s="53"/>
    </row>
    <row r="56330" spans="5:5" x14ac:dyDescent="0.25">
      <c r="E56330" s="53"/>
    </row>
    <row r="56331" spans="5:5" x14ac:dyDescent="0.25">
      <c r="E56331" s="53"/>
    </row>
    <row r="56332" spans="5:5" x14ac:dyDescent="0.25">
      <c r="E56332" s="53"/>
    </row>
    <row r="56333" spans="5:5" x14ac:dyDescent="0.25">
      <c r="E56333" s="53"/>
    </row>
    <row r="56334" spans="5:5" x14ac:dyDescent="0.25">
      <c r="E56334" s="53"/>
    </row>
    <row r="56335" spans="5:5" x14ac:dyDescent="0.25">
      <c r="E56335" s="53"/>
    </row>
    <row r="56336" spans="5:5" x14ac:dyDescent="0.25">
      <c r="E56336" s="53"/>
    </row>
    <row r="56337" spans="5:5" x14ac:dyDescent="0.25">
      <c r="E56337" s="53"/>
    </row>
    <row r="56338" spans="5:5" x14ac:dyDescent="0.25">
      <c r="E56338" s="53"/>
    </row>
    <row r="56339" spans="5:5" x14ac:dyDescent="0.25">
      <c r="E56339" s="53"/>
    </row>
    <row r="56340" spans="5:5" x14ac:dyDescent="0.25">
      <c r="E56340" s="53"/>
    </row>
    <row r="56341" spans="5:5" x14ac:dyDescent="0.25">
      <c r="E56341" s="53"/>
    </row>
    <row r="56342" spans="5:5" x14ac:dyDescent="0.25">
      <c r="E56342" s="53"/>
    </row>
    <row r="56343" spans="5:5" x14ac:dyDescent="0.25">
      <c r="E56343" s="53"/>
    </row>
    <row r="56344" spans="5:5" x14ac:dyDescent="0.25">
      <c r="E56344" s="53"/>
    </row>
    <row r="56345" spans="5:5" x14ac:dyDescent="0.25">
      <c r="E56345" s="53"/>
    </row>
    <row r="56346" spans="5:5" x14ac:dyDescent="0.25">
      <c r="E56346" s="53"/>
    </row>
    <row r="56347" spans="5:5" x14ac:dyDescent="0.25">
      <c r="E56347" s="53"/>
    </row>
    <row r="56348" spans="5:5" x14ac:dyDescent="0.25">
      <c r="E56348" s="53"/>
    </row>
    <row r="56349" spans="5:5" x14ac:dyDescent="0.25">
      <c r="E56349" s="53"/>
    </row>
    <row r="56350" spans="5:5" x14ac:dyDescent="0.25">
      <c r="E56350" s="53"/>
    </row>
    <row r="56351" spans="5:5" x14ac:dyDescent="0.25">
      <c r="E56351" s="53"/>
    </row>
    <row r="56352" spans="5:5" x14ac:dyDescent="0.25">
      <c r="E56352" s="53"/>
    </row>
    <row r="56353" spans="5:5" x14ac:dyDescent="0.25">
      <c r="E56353" s="53"/>
    </row>
    <row r="56354" spans="5:5" x14ac:dyDescent="0.25">
      <c r="E56354" s="53"/>
    </row>
    <row r="56355" spans="5:5" x14ac:dyDescent="0.25">
      <c r="E56355" s="53"/>
    </row>
    <row r="56356" spans="5:5" x14ac:dyDescent="0.25">
      <c r="E56356" s="53"/>
    </row>
    <row r="56357" spans="5:5" x14ac:dyDescent="0.25">
      <c r="E56357" s="53"/>
    </row>
    <row r="56358" spans="5:5" x14ac:dyDescent="0.25">
      <c r="E56358" s="53"/>
    </row>
    <row r="56359" spans="5:5" x14ac:dyDescent="0.25">
      <c r="E56359" s="53"/>
    </row>
    <row r="56360" spans="5:5" x14ac:dyDescent="0.25">
      <c r="E56360" s="53"/>
    </row>
    <row r="56361" spans="5:5" x14ac:dyDescent="0.25">
      <c r="E56361" s="53"/>
    </row>
    <row r="56362" spans="5:5" x14ac:dyDescent="0.25">
      <c r="E56362" s="53"/>
    </row>
    <row r="56363" spans="5:5" x14ac:dyDescent="0.25">
      <c r="E56363" s="53"/>
    </row>
    <row r="56364" spans="5:5" x14ac:dyDescent="0.25">
      <c r="E56364" s="53"/>
    </row>
    <row r="56365" spans="5:5" x14ac:dyDescent="0.25">
      <c r="E56365" s="53"/>
    </row>
    <row r="56366" spans="5:5" x14ac:dyDescent="0.25">
      <c r="E56366" s="53"/>
    </row>
    <row r="56367" spans="5:5" x14ac:dyDescent="0.25">
      <c r="E56367" s="53"/>
    </row>
    <row r="56368" spans="5:5" x14ac:dyDescent="0.25">
      <c r="E56368" s="53"/>
    </row>
    <row r="56369" spans="5:5" x14ac:dyDescent="0.25">
      <c r="E56369" s="53"/>
    </row>
    <row r="56370" spans="5:5" x14ac:dyDescent="0.25">
      <c r="E56370" s="53"/>
    </row>
    <row r="56371" spans="5:5" x14ac:dyDescent="0.25">
      <c r="E56371" s="53"/>
    </row>
    <row r="56372" spans="5:5" x14ac:dyDescent="0.25">
      <c r="E56372" s="53"/>
    </row>
    <row r="56373" spans="5:5" x14ac:dyDescent="0.25">
      <c r="E56373" s="53"/>
    </row>
    <row r="56374" spans="5:5" x14ac:dyDescent="0.25">
      <c r="E56374" s="53"/>
    </row>
    <row r="56375" spans="5:5" x14ac:dyDescent="0.25">
      <c r="E56375" s="53"/>
    </row>
    <row r="56376" spans="5:5" x14ac:dyDescent="0.25">
      <c r="E56376" s="53"/>
    </row>
    <row r="56377" spans="5:5" x14ac:dyDescent="0.25">
      <c r="E56377" s="53"/>
    </row>
    <row r="56378" spans="5:5" x14ac:dyDescent="0.25">
      <c r="E56378" s="53"/>
    </row>
    <row r="56379" spans="5:5" x14ac:dyDescent="0.25">
      <c r="E56379" s="53"/>
    </row>
    <row r="56380" spans="5:5" x14ac:dyDescent="0.25">
      <c r="E56380" s="53"/>
    </row>
    <row r="56381" spans="5:5" x14ac:dyDescent="0.25">
      <c r="E56381" s="53"/>
    </row>
    <row r="56382" spans="5:5" x14ac:dyDescent="0.25">
      <c r="E56382" s="53"/>
    </row>
    <row r="56383" spans="5:5" x14ac:dyDescent="0.25">
      <c r="E56383" s="53"/>
    </row>
    <row r="56384" spans="5:5" x14ac:dyDescent="0.25">
      <c r="E56384" s="53"/>
    </row>
    <row r="56385" spans="5:5" x14ac:dyDescent="0.25">
      <c r="E56385" s="53"/>
    </row>
    <row r="56386" spans="5:5" x14ac:dyDescent="0.25">
      <c r="E56386" s="53"/>
    </row>
    <row r="56387" spans="5:5" x14ac:dyDescent="0.25">
      <c r="E56387" s="53"/>
    </row>
    <row r="56388" spans="5:5" x14ac:dyDescent="0.25">
      <c r="E56388" s="53"/>
    </row>
    <row r="56389" spans="5:5" x14ac:dyDescent="0.25">
      <c r="E56389" s="53"/>
    </row>
    <row r="56390" spans="5:5" x14ac:dyDescent="0.25">
      <c r="E56390" s="53"/>
    </row>
    <row r="56391" spans="5:5" x14ac:dyDescent="0.25">
      <c r="E56391" s="53"/>
    </row>
    <row r="56392" spans="5:5" x14ac:dyDescent="0.25">
      <c r="E56392" s="53"/>
    </row>
    <row r="56393" spans="5:5" x14ac:dyDescent="0.25">
      <c r="E56393" s="53"/>
    </row>
    <row r="56394" spans="5:5" x14ac:dyDescent="0.25">
      <c r="E56394" s="53"/>
    </row>
    <row r="56395" spans="5:5" x14ac:dyDescent="0.25">
      <c r="E56395" s="53"/>
    </row>
    <row r="56396" spans="5:5" x14ac:dyDescent="0.25">
      <c r="E56396" s="53"/>
    </row>
    <row r="56397" spans="5:5" x14ac:dyDescent="0.25">
      <c r="E56397" s="53"/>
    </row>
    <row r="56398" spans="5:5" x14ac:dyDescent="0.25">
      <c r="E56398" s="53"/>
    </row>
    <row r="56399" spans="5:5" x14ac:dyDescent="0.25">
      <c r="E56399" s="53"/>
    </row>
    <row r="56400" spans="5:5" x14ac:dyDescent="0.25">
      <c r="E56400" s="53"/>
    </row>
    <row r="56401" spans="5:5" x14ac:dyDescent="0.25">
      <c r="E56401" s="53"/>
    </row>
    <row r="56402" spans="5:5" x14ac:dyDescent="0.25">
      <c r="E56402" s="53"/>
    </row>
    <row r="56403" spans="5:5" x14ac:dyDescent="0.25">
      <c r="E56403" s="53"/>
    </row>
    <row r="56404" spans="5:5" x14ac:dyDescent="0.25">
      <c r="E56404" s="53"/>
    </row>
    <row r="56405" spans="5:5" x14ac:dyDescent="0.25">
      <c r="E56405" s="53"/>
    </row>
    <row r="56406" spans="5:5" x14ac:dyDescent="0.25">
      <c r="E56406" s="53"/>
    </row>
    <row r="56407" spans="5:5" x14ac:dyDescent="0.25">
      <c r="E56407" s="53"/>
    </row>
    <row r="56408" spans="5:5" x14ac:dyDescent="0.25">
      <c r="E56408" s="53"/>
    </row>
    <row r="56409" spans="5:5" x14ac:dyDescent="0.25">
      <c r="E56409" s="53"/>
    </row>
    <row r="56410" spans="5:5" x14ac:dyDescent="0.25">
      <c r="E56410" s="53"/>
    </row>
    <row r="56411" spans="5:5" x14ac:dyDescent="0.25">
      <c r="E56411" s="53"/>
    </row>
    <row r="56412" spans="5:5" x14ac:dyDescent="0.25">
      <c r="E56412" s="53"/>
    </row>
    <row r="56413" spans="5:5" x14ac:dyDescent="0.25">
      <c r="E56413" s="53"/>
    </row>
    <row r="56414" spans="5:5" x14ac:dyDescent="0.25">
      <c r="E56414" s="53"/>
    </row>
    <row r="56415" spans="5:5" x14ac:dyDescent="0.25">
      <c r="E56415" s="53"/>
    </row>
    <row r="56416" spans="5:5" x14ac:dyDescent="0.25">
      <c r="E56416" s="53"/>
    </row>
    <row r="56417" spans="5:5" x14ac:dyDescent="0.25">
      <c r="E56417" s="53"/>
    </row>
    <row r="56418" spans="5:5" x14ac:dyDescent="0.25">
      <c r="E56418" s="53"/>
    </row>
    <row r="56419" spans="5:5" x14ac:dyDescent="0.25">
      <c r="E56419" s="53"/>
    </row>
    <row r="56420" spans="5:5" x14ac:dyDescent="0.25">
      <c r="E56420" s="53"/>
    </row>
    <row r="56421" spans="5:5" x14ac:dyDescent="0.25">
      <c r="E56421" s="53"/>
    </row>
    <row r="56422" spans="5:5" x14ac:dyDescent="0.25">
      <c r="E56422" s="53"/>
    </row>
    <row r="56423" spans="5:5" x14ac:dyDescent="0.25">
      <c r="E56423" s="53"/>
    </row>
    <row r="56424" spans="5:5" x14ac:dyDescent="0.25">
      <c r="E56424" s="53"/>
    </row>
    <row r="56425" spans="5:5" x14ac:dyDescent="0.25">
      <c r="E56425" s="53"/>
    </row>
    <row r="56426" spans="5:5" x14ac:dyDescent="0.25">
      <c r="E56426" s="53"/>
    </row>
    <row r="56427" spans="5:5" x14ac:dyDescent="0.25">
      <c r="E56427" s="53"/>
    </row>
    <row r="56428" spans="5:5" x14ac:dyDescent="0.25">
      <c r="E56428" s="53"/>
    </row>
    <row r="56429" spans="5:5" x14ac:dyDescent="0.25">
      <c r="E56429" s="53"/>
    </row>
    <row r="56430" spans="5:5" x14ac:dyDescent="0.25">
      <c r="E56430" s="53"/>
    </row>
    <row r="56431" spans="5:5" x14ac:dyDescent="0.25">
      <c r="E56431" s="53"/>
    </row>
    <row r="56432" spans="5:5" x14ac:dyDescent="0.25">
      <c r="E56432" s="53"/>
    </row>
    <row r="56433" spans="5:5" x14ac:dyDescent="0.25">
      <c r="E56433" s="53"/>
    </row>
    <row r="56434" spans="5:5" x14ac:dyDescent="0.25">
      <c r="E56434" s="53"/>
    </row>
    <row r="56435" spans="5:5" x14ac:dyDescent="0.25">
      <c r="E56435" s="53"/>
    </row>
    <row r="56436" spans="5:5" x14ac:dyDescent="0.25">
      <c r="E56436" s="53"/>
    </row>
    <row r="56437" spans="5:5" x14ac:dyDescent="0.25">
      <c r="E56437" s="53"/>
    </row>
    <row r="56438" spans="5:5" x14ac:dyDescent="0.25">
      <c r="E56438" s="53"/>
    </row>
    <row r="56439" spans="5:5" x14ac:dyDescent="0.25">
      <c r="E56439" s="53"/>
    </row>
    <row r="56440" spans="5:5" x14ac:dyDescent="0.25">
      <c r="E56440" s="53"/>
    </row>
    <row r="56441" spans="5:5" x14ac:dyDescent="0.25">
      <c r="E56441" s="53"/>
    </row>
    <row r="56442" spans="5:5" x14ac:dyDescent="0.25">
      <c r="E56442" s="53"/>
    </row>
    <row r="56443" spans="5:5" x14ac:dyDescent="0.25">
      <c r="E56443" s="53"/>
    </row>
    <row r="56444" spans="5:5" x14ac:dyDescent="0.25">
      <c r="E56444" s="53"/>
    </row>
    <row r="56445" spans="5:5" x14ac:dyDescent="0.25">
      <c r="E56445" s="53"/>
    </row>
    <row r="56446" spans="5:5" x14ac:dyDescent="0.25">
      <c r="E56446" s="53"/>
    </row>
    <row r="56447" spans="5:5" x14ac:dyDescent="0.25">
      <c r="E56447" s="53"/>
    </row>
    <row r="56448" spans="5:5" x14ac:dyDescent="0.25">
      <c r="E56448" s="53"/>
    </row>
    <row r="56449" spans="5:5" x14ac:dyDescent="0.25">
      <c r="E56449" s="53"/>
    </row>
    <row r="56450" spans="5:5" x14ac:dyDescent="0.25">
      <c r="E56450" s="53"/>
    </row>
    <row r="56451" spans="5:5" x14ac:dyDescent="0.25">
      <c r="E56451" s="53"/>
    </row>
    <row r="56452" spans="5:5" x14ac:dyDescent="0.25">
      <c r="E56452" s="53"/>
    </row>
    <row r="56453" spans="5:5" x14ac:dyDescent="0.25">
      <c r="E56453" s="53"/>
    </row>
    <row r="56454" spans="5:5" x14ac:dyDescent="0.25">
      <c r="E56454" s="53"/>
    </row>
    <row r="56455" spans="5:5" x14ac:dyDescent="0.25">
      <c r="E56455" s="53"/>
    </row>
    <row r="56456" spans="5:5" x14ac:dyDescent="0.25">
      <c r="E56456" s="53"/>
    </row>
    <row r="56457" spans="5:5" x14ac:dyDescent="0.25">
      <c r="E56457" s="53"/>
    </row>
    <row r="56458" spans="5:5" x14ac:dyDescent="0.25">
      <c r="E56458" s="53"/>
    </row>
    <row r="56459" spans="5:5" x14ac:dyDescent="0.25">
      <c r="E56459" s="53"/>
    </row>
    <row r="56460" spans="5:5" x14ac:dyDescent="0.25">
      <c r="E56460" s="53"/>
    </row>
    <row r="56461" spans="5:5" x14ac:dyDescent="0.25">
      <c r="E56461" s="53"/>
    </row>
    <row r="56462" spans="5:5" x14ac:dyDescent="0.25">
      <c r="E56462" s="53"/>
    </row>
    <row r="56463" spans="5:5" x14ac:dyDescent="0.25">
      <c r="E56463" s="53"/>
    </row>
    <row r="56464" spans="5:5" x14ac:dyDescent="0.25">
      <c r="E56464" s="53"/>
    </row>
    <row r="56465" spans="5:5" x14ac:dyDescent="0.25">
      <c r="E56465" s="53"/>
    </row>
    <row r="56466" spans="5:5" x14ac:dyDescent="0.25">
      <c r="E56466" s="53"/>
    </row>
    <row r="56467" spans="5:5" x14ac:dyDescent="0.25">
      <c r="E56467" s="53"/>
    </row>
    <row r="56468" spans="5:5" x14ac:dyDescent="0.25">
      <c r="E56468" s="53"/>
    </row>
    <row r="56469" spans="5:5" x14ac:dyDescent="0.25">
      <c r="E56469" s="53"/>
    </row>
    <row r="56470" spans="5:5" x14ac:dyDescent="0.25">
      <c r="E56470" s="53"/>
    </row>
    <row r="56471" spans="5:5" x14ac:dyDescent="0.25">
      <c r="E56471" s="53"/>
    </row>
    <row r="56472" spans="5:5" x14ac:dyDescent="0.25">
      <c r="E56472" s="53"/>
    </row>
    <row r="56473" spans="5:5" x14ac:dyDescent="0.25">
      <c r="E56473" s="53"/>
    </row>
    <row r="56474" spans="5:5" x14ac:dyDescent="0.25">
      <c r="E56474" s="53"/>
    </row>
    <row r="56475" spans="5:5" x14ac:dyDescent="0.25">
      <c r="E56475" s="53"/>
    </row>
    <row r="56476" spans="5:5" x14ac:dyDescent="0.25">
      <c r="E56476" s="53"/>
    </row>
    <row r="56477" spans="5:5" x14ac:dyDescent="0.25">
      <c r="E56477" s="53"/>
    </row>
    <row r="56478" spans="5:5" x14ac:dyDescent="0.25">
      <c r="E56478" s="53"/>
    </row>
    <row r="56479" spans="5:5" x14ac:dyDescent="0.25">
      <c r="E56479" s="53"/>
    </row>
    <row r="56480" spans="5:5" x14ac:dyDescent="0.25">
      <c r="E56480" s="53"/>
    </row>
    <row r="56481" spans="5:5" x14ac:dyDescent="0.25">
      <c r="E56481" s="53"/>
    </row>
    <row r="56482" spans="5:5" x14ac:dyDescent="0.25">
      <c r="E56482" s="53"/>
    </row>
    <row r="56483" spans="5:5" x14ac:dyDescent="0.25">
      <c r="E56483" s="53"/>
    </row>
    <row r="56484" spans="5:5" x14ac:dyDescent="0.25">
      <c r="E56484" s="53"/>
    </row>
    <row r="56485" spans="5:5" x14ac:dyDescent="0.25">
      <c r="E56485" s="53"/>
    </row>
    <row r="56486" spans="5:5" x14ac:dyDescent="0.25">
      <c r="E56486" s="53"/>
    </row>
    <row r="56487" spans="5:5" x14ac:dyDescent="0.25">
      <c r="E56487" s="53"/>
    </row>
    <row r="56488" spans="5:5" x14ac:dyDescent="0.25">
      <c r="E56488" s="53"/>
    </row>
    <row r="56489" spans="5:5" x14ac:dyDescent="0.25">
      <c r="E56489" s="53"/>
    </row>
    <row r="56490" spans="5:5" x14ac:dyDescent="0.25">
      <c r="E56490" s="53"/>
    </row>
    <row r="56491" spans="5:5" x14ac:dyDescent="0.25">
      <c r="E56491" s="53"/>
    </row>
    <row r="56492" spans="5:5" x14ac:dyDescent="0.25">
      <c r="E56492" s="53"/>
    </row>
    <row r="56493" spans="5:5" x14ac:dyDescent="0.25">
      <c r="E56493" s="53"/>
    </row>
    <row r="56494" spans="5:5" x14ac:dyDescent="0.25">
      <c r="E56494" s="53"/>
    </row>
    <row r="56495" spans="5:5" x14ac:dyDescent="0.25">
      <c r="E56495" s="53"/>
    </row>
    <row r="56496" spans="5:5" x14ac:dyDescent="0.25">
      <c r="E56496" s="53"/>
    </row>
    <row r="56497" spans="5:5" x14ac:dyDescent="0.25">
      <c r="E56497" s="53"/>
    </row>
    <row r="56498" spans="5:5" x14ac:dyDescent="0.25">
      <c r="E56498" s="53"/>
    </row>
    <row r="56499" spans="5:5" x14ac:dyDescent="0.25">
      <c r="E56499" s="53"/>
    </row>
    <row r="56500" spans="5:5" x14ac:dyDescent="0.25">
      <c r="E56500" s="53"/>
    </row>
    <row r="56501" spans="5:5" x14ac:dyDescent="0.25">
      <c r="E56501" s="53"/>
    </row>
    <row r="56502" spans="5:5" x14ac:dyDescent="0.25">
      <c r="E56502" s="53"/>
    </row>
    <row r="56503" spans="5:5" x14ac:dyDescent="0.25">
      <c r="E56503" s="53"/>
    </row>
    <row r="56504" spans="5:5" x14ac:dyDescent="0.25">
      <c r="E56504" s="53"/>
    </row>
    <row r="56505" spans="5:5" x14ac:dyDescent="0.25">
      <c r="E56505" s="53"/>
    </row>
    <row r="56506" spans="5:5" x14ac:dyDescent="0.25">
      <c r="E56506" s="53"/>
    </row>
    <row r="56507" spans="5:5" x14ac:dyDescent="0.25">
      <c r="E56507" s="53"/>
    </row>
    <row r="56508" spans="5:5" x14ac:dyDescent="0.25">
      <c r="E56508" s="53"/>
    </row>
    <row r="56509" spans="5:5" x14ac:dyDescent="0.25">
      <c r="E56509" s="53"/>
    </row>
    <row r="56510" spans="5:5" x14ac:dyDescent="0.25">
      <c r="E56510" s="53"/>
    </row>
    <row r="56511" spans="5:5" x14ac:dyDescent="0.25">
      <c r="E56511" s="53"/>
    </row>
    <row r="56512" spans="5:5" x14ac:dyDescent="0.25">
      <c r="E56512" s="53"/>
    </row>
    <row r="56513" spans="5:5" x14ac:dyDescent="0.25">
      <c r="E56513" s="53"/>
    </row>
    <row r="56514" spans="5:5" x14ac:dyDescent="0.25">
      <c r="E56514" s="53"/>
    </row>
    <row r="56515" spans="5:5" x14ac:dyDescent="0.25">
      <c r="E56515" s="53"/>
    </row>
    <row r="56516" spans="5:5" x14ac:dyDescent="0.25">
      <c r="E56516" s="53"/>
    </row>
    <row r="56517" spans="5:5" x14ac:dyDescent="0.25">
      <c r="E56517" s="53"/>
    </row>
    <row r="56518" spans="5:5" x14ac:dyDescent="0.25">
      <c r="E56518" s="53"/>
    </row>
    <row r="56519" spans="5:5" x14ac:dyDescent="0.25">
      <c r="E56519" s="53"/>
    </row>
    <row r="56520" spans="5:5" x14ac:dyDescent="0.25">
      <c r="E56520" s="53"/>
    </row>
    <row r="56521" spans="5:5" x14ac:dyDescent="0.25">
      <c r="E56521" s="53"/>
    </row>
    <row r="56522" spans="5:5" x14ac:dyDescent="0.25">
      <c r="E56522" s="53"/>
    </row>
    <row r="56523" spans="5:5" x14ac:dyDescent="0.25">
      <c r="E56523" s="53"/>
    </row>
    <row r="56524" spans="5:5" x14ac:dyDescent="0.25">
      <c r="E56524" s="53"/>
    </row>
    <row r="56525" spans="5:5" x14ac:dyDescent="0.25">
      <c r="E56525" s="53"/>
    </row>
    <row r="56526" spans="5:5" x14ac:dyDescent="0.25">
      <c r="E56526" s="53"/>
    </row>
    <row r="56527" spans="5:5" x14ac:dyDescent="0.25">
      <c r="E56527" s="53"/>
    </row>
    <row r="56528" spans="5:5" x14ac:dyDescent="0.25">
      <c r="E56528" s="53"/>
    </row>
    <row r="56529" spans="5:5" x14ac:dyDescent="0.25">
      <c r="E56529" s="53"/>
    </row>
    <row r="56530" spans="5:5" x14ac:dyDescent="0.25">
      <c r="E56530" s="53"/>
    </row>
    <row r="56531" spans="5:5" x14ac:dyDescent="0.25">
      <c r="E56531" s="53"/>
    </row>
    <row r="56532" spans="5:5" x14ac:dyDescent="0.25">
      <c r="E56532" s="53"/>
    </row>
    <row r="56533" spans="5:5" x14ac:dyDescent="0.25">
      <c r="E56533" s="53"/>
    </row>
    <row r="56534" spans="5:5" x14ac:dyDescent="0.25">
      <c r="E56534" s="53"/>
    </row>
    <row r="56535" spans="5:5" x14ac:dyDescent="0.25">
      <c r="E56535" s="53"/>
    </row>
    <row r="56536" spans="5:5" x14ac:dyDescent="0.25">
      <c r="E56536" s="53"/>
    </row>
    <row r="56537" spans="5:5" x14ac:dyDescent="0.25">
      <c r="E56537" s="53"/>
    </row>
    <row r="56538" spans="5:5" x14ac:dyDescent="0.25">
      <c r="E56538" s="53"/>
    </row>
    <row r="56539" spans="5:5" x14ac:dyDescent="0.25">
      <c r="E56539" s="53"/>
    </row>
    <row r="56540" spans="5:5" x14ac:dyDescent="0.25">
      <c r="E56540" s="53"/>
    </row>
    <row r="56541" spans="5:5" x14ac:dyDescent="0.25">
      <c r="E56541" s="53"/>
    </row>
    <row r="56542" spans="5:5" x14ac:dyDescent="0.25">
      <c r="E56542" s="53"/>
    </row>
    <row r="56543" spans="5:5" x14ac:dyDescent="0.25">
      <c r="E56543" s="53"/>
    </row>
    <row r="56544" spans="5:5" x14ac:dyDescent="0.25">
      <c r="E56544" s="53"/>
    </row>
    <row r="56545" spans="5:5" x14ac:dyDescent="0.25">
      <c r="E56545" s="53"/>
    </row>
    <row r="56546" spans="5:5" x14ac:dyDescent="0.25">
      <c r="E56546" s="53"/>
    </row>
    <row r="56547" spans="5:5" x14ac:dyDescent="0.25">
      <c r="E56547" s="53"/>
    </row>
    <row r="56548" spans="5:5" x14ac:dyDescent="0.25">
      <c r="E56548" s="53"/>
    </row>
    <row r="56549" spans="5:5" x14ac:dyDescent="0.25">
      <c r="E56549" s="53"/>
    </row>
    <row r="56550" spans="5:5" x14ac:dyDescent="0.25">
      <c r="E56550" s="53"/>
    </row>
    <row r="56551" spans="5:5" x14ac:dyDescent="0.25">
      <c r="E56551" s="53"/>
    </row>
    <row r="56552" spans="5:5" x14ac:dyDescent="0.25">
      <c r="E56552" s="53"/>
    </row>
    <row r="56553" spans="5:5" x14ac:dyDescent="0.25">
      <c r="E56553" s="53"/>
    </row>
    <row r="56554" spans="5:5" x14ac:dyDescent="0.25">
      <c r="E56554" s="53"/>
    </row>
    <row r="56555" spans="5:5" x14ac:dyDescent="0.25">
      <c r="E56555" s="53"/>
    </row>
    <row r="56556" spans="5:5" x14ac:dyDescent="0.25">
      <c r="E56556" s="53"/>
    </row>
    <row r="56557" spans="5:5" x14ac:dyDescent="0.25">
      <c r="E56557" s="53"/>
    </row>
    <row r="56558" spans="5:5" x14ac:dyDescent="0.25">
      <c r="E56558" s="53"/>
    </row>
    <row r="56559" spans="5:5" x14ac:dyDescent="0.25">
      <c r="E56559" s="53"/>
    </row>
    <row r="56560" spans="5:5" x14ac:dyDescent="0.25">
      <c r="E56560" s="53"/>
    </row>
    <row r="56561" spans="5:5" x14ac:dyDescent="0.25">
      <c r="E56561" s="53"/>
    </row>
    <row r="56562" spans="5:5" x14ac:dyDescent="0.25">
      <c r="E56562" s="53"/>
    </row>
    <row r="56563" spans="5:5" x14ac:dyDescent="0.25">
      <c r="E56563" s="53"/>
    </row>
    <row r="56564" spans="5:5" x14ac:dyDescent="0.25">
      <c r="E56564" s="53"/>
    </row>
    <row r="56565" spans="5:5" x14ac:dyDescent="0.25">
      <c r="E56565" s="53"/>
    </row>
    <row r="56566" spans="5:5" x14ac:dyDescent="0.25">
      <c r="E56566" s="53"/>
    </row>
    <row r="56567" spans="5:5" x14ac:dyDescent="0.25">
      <c r="E56567" s="53"/>
    </row>
    <row r="56568" spans="5:5" x14ac:dyDescent="0.25">
      <c r="E56568" s="53"/>
    </row>
    <row r="56569" spans="5:5" x14ac:dyDescent="0.25">
      <c r="E56569" s="53"/>
    </row>
    <row r="56570" spans="5:5" x14ac:dyDescent="0.25">
      <c r="E56570" s="53"/>
    </row>
    <row r="56571" spans="5:5" x14ac:dyDescent="0.25">
      <c r="E56571" s="53"/>
    </row>
    <row r="56572" spans="5:5" x14ac:dyDescent="0.25">
      <c r="E56572" s="53"/>
    </row>
    <row r="56573" spans="5:5" x14ac:dyDescent="0.25">
      <c r="E56573" s="53"/>
    </row>
    <row r="56574" spans="5:5" x14ac:dyDescent="0.25">
      <c r="E56574" s="53"/>
    </row>
    <row r="56575" spans="5:5" x14ac:dyDescent="0.25">
      <c r="E56575" s="53"/>
    </row>
    <row r="56576" spans="5:5" x14ac:dyDescent="0.25">
      <c r="E56576" s="53"/>
    </row>
    <row r="56577" spans="5:5" x14ac:dyDescent="0.25">
      <c r="E56577" s="53"/>
    </row>
    <row r="56578" spans="5:5" x14ac:dyDescent="0.25">
      <c r="E56578" s="53"/>
    </row>
    <row r="56579" spans="5:5" x14ac:dyDescent="0.25">
      <c r="E56579" s="53"/>
    </row>
    <row r="56580" spans="5:5" x14ac:dyDescent="0.25">
      <c r="E56580" s="53"/>
    </row>
    <row r="56581" spans="5:5" x14ac:dyDescent="0.25">
      <c r="E56581" s="53"/>
    </row>
    <row r="56582" spans="5:5" x14ac:dyDescent="0.25">
      <c r="E56582" s="53"/>
    </row>
    <row r="56583" spans="5:5" x14ac:dyDescent="0.25">
      <c r="E56583" s="53"/>
    </row>
    <row r="56584" spans="5:5" x14ac:dyDescent="0.25">
      <c r="E56584" s="53"/>
    </row>
    <row r="56585" spans="5:5" x14ac:dyDescent="0.25">
      <c r="E56585" s="53"/>
    </row>
    <row r="56586" spans="5:5" x14ac:dyDescent="0.25">
      <c r="E56586" s="53"/>
    </row>
    <row r="56587" spans="5:5" x14ac:dyDescent="0.25">
      <c r="E56587" s="53"/>
    </row>
    <row r="56588" spans="5:5" x14ac:dyDescent="0.25">
      <c r="E56588" s="53"/>
    </row>
    <row r="56589" spans="5:5" x14ac:dyDescent="0.25">
      <c r="E56589" s="53"/>
    </row>
    <row r="56590" spans="5:5" x14ac:dyDescent="0.25">
      <c r="E56590" s="53"/>
    </row>
    <row r="56591" spans="5:5" x14ac:dyDescent="0.25">
      <c r="E56591" s="53"/>
    </row>
    <row r="56592" spans="5:5" x14ac:dyDescent="0.25">
      <c r="E56592" s="53"/>
    </row>
    <row r="56593" spans="5:5" x14ac:dyDescent="0.25">
      <c r="E56593" s="53"/>
    </row>
    <row r="56594" spans="5:5" x14ac:dyDescent="0.25">
      <c r="E56594" s="53"/>
    </row>
    <row r="56595" spans="5:5" x14ac:dyDescent="0.25">
      <c r="E56595" s="53"/>
    </row>
    <row r="56596" spans="5:5" x14ac:dyDescent="0.25">
      <c r="E56596" s="53"/>
    </row>
    <row r="56597" spans="5:5" x14ac:dyDescent="0.25">
      <c r="E56597" s="53"/>
    </row>
    <row r="56598" spans="5:5" x14ac:dyDescent="0.25">
      <c r="E56598" s="53"/>
    </row>
    <row r="56599" spans="5:5" x14ac:dyDescent="0.25">
      <c r="E56599" s="53"/>
    </row>
    <row r="56600" spans="5:5" x14ac:dyDescent="0.25">
      <c r="E56600" s="53"/>
    </row>
    <row r="56601" spans="5:5" x14ac:dyDescent="0.25">
      <c r="E56601" s="53"/>
    </row>
    <row r="56602" spans="5:5" x14ac:dyDescent="0.25">
      <c r="E56602" s="53"/>
    </row>
    <row r="56603" spans="5:5" x14ac:dyDescent="0.25">
      <c r="E56603" s="53"/>
    </row>
    <row r="56604" spans="5:5" x14ac:dyDescent="0.25">
      <c r="E56604" s="53"/>
    </row>
    <row r="56605" spans="5:5" x14ac:dyDescent="0.25">
      <c r="E56605" s="53"/>
    </row>
    <row r="56606" spans="5:5" x14ac:dyDescent="0.25">
      <c r="E56606" s="53"/>
    </row>
    <row r="56607" spans="5:5" x14ac:dyDescent="0.25">
      <c r="E56607" s="53"/>
    </row>
    <row r="56608" spans="5:5" x14ac:dyDescent="0.25">
      <c r="E56608" s="53"/>
    </row>
    <row r="56609" spans="5:5" x14ac:dyDescent="0.25">
      <c r="E56609" s="53"/>
    </row>
    <row r="56610" spans="5:5" x14ac:dyDescent="0.25">
      <c r="E56610" s="53"/>
    </row>
    <row r="56611" spans="5:5" x14ac:dyDescent="0.25">
      <c r="E56611" s="53"/>
    </row>
    <row r="56612" spans="5:5" x14ac:dyDescent="0.25">
      <c r="E56612" s="53"/>
    </row>
    <row r="56613" spans="5:5" x14ac:dyDescent="0.25">
      <c r="E56613" s="53"/>
    </row>
    <row r="56614" spans="5:5" x14ac:dyDescent="0.25">
      <c r="E56614" s="53"/>
    </row>
    <row r="56615" spans="5:5" x14ac:dyDescent="0.25">
      <c r="E56615" s="53"/>
    </row>
    <row r="56616" spans="5:5" x14ac:dyDescent="0.25">
      <c r="E56616" s="53"/>
    </row>
    <row r="56617" spans="5:5" x14ac:dyDescent="0.25">
      <c r="E56617" s="53"/>
    </row>
    <row r="56618" spans="5:5" x14ac:dyDescent="0.25">
      <c r="E56618" s="53"/>
    </row>
    <row r="56619" spans="5:5" x14ac:dyDescent="0.25">
      <c r="E56619" s="53"/>
    </row>
    <row r="56620" spans="5:5" x14ac:dyDescent="0.25">
      <c r="E56620" s="53"/>
    </row>
    <row r="56621" spans="5:5" x14ac:dyDescent="0.25">
      <c r="E56621" s="53"/>
    </row>
    <row r="56622" spans="5:5" x14ac:dyDescent="0.25">
      <c r="E56622" s="53"/>
    </row>
    <row r="56623" spans="5:5" x14ac:dyDescent="0.25">
      <c r="E56623" s="53"/>
    </row>
    <row r="56624" spans="5:5" x14ac:dyDescent="0.25">
      <c r="E56624" s="53"/>
    </row>
    <row r="56625" spans="5:5" x14ac:dyDescent="0.25">
      <c r="E56625" s="53"/>
    </row>
    <row r="56626" spans="5:5" x14ac:dyDescent="0.25">
      <c r="E56626" s="53"/>
    </row>
    <row r="56627" spans="5:5" x14ac:dyDescent="0.25">
      <c r="E56627" s="53"/>
    </row>
    <row r="56628" spans="5:5" x14ac:dyDescent="0.25">
      <c r="E56628" s="53"/>
    </row>
    <row r="56629" spans="5:5" x14ac:dyDescent="0.25">
      <c r="E56629" s="53"/>
    </row>
    <row r="56630" spans="5:5" x14ac:dyDescent="0.25">
      <c r="E56630" s="53"/>
    </row>
    <row r="56631" spans="5:5" x14ac:dyDescent="0.25">
      <c r="E56631" s="53"/>
    </row>
    <row r="56632" spans="5:5" x14ac:dyDescent="0.25">
      <c r="E56632" s="53"/>
    </row>
    <row r="56633" spans="5:5" x14ac:dyDescent="0.25">
      <c r="E56633" s="53"/>
    </row>
    <row r="56634" spans="5:5" x14ac:dyDescent="0.25">
      <c r="E56634" s="53"/>
    </row>
    <row r="56635" spans="5:5" x14ac:dyDescent="0.25">
      <c r="E56635" s="53"/>
    </row>
    <row r="56636" spans="5:5" x14ac:dyDescent="0.25">
      <c r="E56636" s="53"/>
    </row>
    <row r="56637" spans="5:5" x14ac:dyDescent="0.25">
      <c r="E56637" s="53"/>
    </row>
    <row r="56638" spans="5:5" x14ac:dyDescent="0.25">
      <c r="E56638" s="53"/>
    </row>
    <row r="56639" spans="5:5" x14ac:dyDescent="0.25">
      <c r="E56639" s="53"/>
    </row>
    <row r="56640" spans="5:5" x14ac:dyDescent="0.25">
      <c r="E56640" s="53"/>
    </row>
    <row r="56641" spans="5:5" x14ac:dyDescent="0.25">
      <c r="E56641" s="53"/>
    </row>
    <row r="56642" spans="5:5" x14ac:dyDescent="0.25">
      <c r="E56642" s="53"/>
    </row>
    <row r="56643" spans="5:5" x14ac:dyDescent="0.25">
      <c r="E56643" s="53"/>
    </row>
    <row r="56644" spans="5:5" x14ac:dyDescent="0.25">
      <c r="E56644" s="53"/>
    </row>
    <row r="56645" spans="5:5" x14ac:dyDescent="0.25">
      <c r="E56645" s="53"/>
    </row>
    <row r="56646" spans="5:5" x14ac:dyDescent="0.25">
      <c r="E56646" s="53"/>
    </row>
    <row r="56647" spans="5:5" x14ac:dyDescent="0.25">
      <c r="E56647" s="53"/>
    </row>
    <row r="56648" spans="5:5" x14ac:dyDescent="0.25">
      <c r="E56648" s="53"/>
    </row>
    <row r="56649" spans="5:5" x14ac:dyDescent="0.25">
      <c r="E56649" s="53"/>
    </row>
    <row r="56650" spans="5:5" x14ac:dyDescent="0.25">
      <c r="E56650" s="53"/>
    </row>
    <row r="56651" spans="5:5" x14ac:dyDescent="0.25">
      <c r="E56651" s="53"/>
    </row>
    <row r="56652" spans="5:5" x14ac:dyDescent="0.25">
      <c r="E56652" s="53"/>
    </row>
    <row r="56653" spans="5:5" x14ac:dyDescent="0.25">
      <c r="E56653" s="53"/>
    </row>
    <row r="56654" spans="5:5" x14ac:dyDescent="0.25">
      <c r="E56654" s="53"/>
    </row>
    <row r="56655" spans="5:5" x14ac:dyDescent="0.25">
      <c r="E56655" s="53"/>
    </row>
    <row r="56656" spans="5:5" x14ac:dyDescent="0.25">
      <c r="E56656" s="53"/>
    </row>
    <row r="56657" spans="5:5" x14ac:dyDescent="0.25">
      <c r="E56657" s="53"/>
    </row>
    <row r="56658" spans="5:5" x14ac:dyDescent="0.25">
      <c r="E56658" s="53"/>
    </row>
    <row r="56659" spans="5:5" x14ac:dyDescent="0.25">
      <c r="E56659" s="53"/>
    </row>
    <row r="56660" spans="5:5" x14ac:dyDescent="0.25">
      <c r="E56660" s="53"/>
    </row>
    <row r="56661" spans="5:5" x14ac:dyDescent="0.25">
      <c r="E56661" s="53"/>
    </row>
    <row r="56662" spans="5:5" x14ac:dyDescent="0.25">
      <c r="E56662" s="53"/>
    </row>
    <row r="56663" spans="5:5" x14ac:dyDescent="0.25">
      <c r="E56663" s="53"/>
    </row>
    <row r="56664" spans="5:5" x14ac:dyDescent="0.25">
      <c r="E56664" s="53"/>
    </row>
    <row r="56665" spans="5:5" x14ac:dyDescent="0.25">
      <c r="E56665" s="53"/>
    </row>
    <row r="56666" spans="5:5" x14ac:dyDescent="0.25">
      <c r="E56666" s="53"/>
    </row>
    <row r="56667" spans="5:5" x14ac:dyDescent="0.25">
      <c r="E56667" s="53"/>
    </row>
    <row r="56668" spans="5:5" x14ac:dyDescent="0.25">
      <c r="E56668" s="53"/>
    </row>
    <row r="56669" spans="5:5" x14ac:dyDescent="0.25">
      <c r="E56669" s="53"/>
    </row>
    <row r="56670" spans="5:5" x14ac:dyDescent="0.25">
      <c r="E56670" s="53"/>
    </row>
    <row r="56671" spans="5:5" x14ac:dyDescent="0.25">
      <c r="E56671" s="53"/>
    </row>
    <row r="56672" spans="5:5" x14ac:dyDescent="0.25">
      <c r="E56672" s="53"/>
    </row>
    <row r="56673" spans="5:5" x14ac:dyDescent="0.25">
      <c r="E56673" s="53"/>
    </row>
    <row r="56674" spans="5:5" x14ac:dyDescent="0.25">
      <c r="E56674" s="53"/>
    </row>
    <row r="56675" spans="5:5" x14ac:dyDescent="0.25">
      <c r="E56675" s="53"/>
    </row>
    <row r="56676" spans="5:5" x14ac:dyDescent="0.25">
      <c r="E56676" s="53"/>
    </row>
    <row r="56677" spans="5:5" x14ac:dyDescent="0.25">
      <c r="E56677" s="53"/>
    </row>
    <row r="56678" spans="5:5" x14ac:dyDescent="0.25">
      <c r="E56678" s="53"/>
    </row>
    <row r="56679" spans="5:5" x14ac:dyDescent="0.25">
      <c r="E56679" s="53"/>
    </row>
    <row r="56680" spans="5:5" x14ac:dyDescent="0.25">
      <c r="E56680" s="53"/>
    </row>
    <row r="56681" spans="5:5" x14ac:dyDescent="0.25">
      <c r="E56681" s="53"/>
    </row>
    <row r="56682" spans="5:5" x14ac:dyDescent="0.25">
      <c r="E56682" s="53"/>
    </row>
    <row r="56683" spans="5:5" x14ac:dyDescent="0.25">
      <c r="E56683" s="53"/>
    </row>
    <row r="56684" spans="5:5" x14ac:dyDescent="0.25">
      <c r="E56684" s="53"/>
    </row>
    <row r="56685" spans="5:5" x14ac:dyDescent="0.25">
      <c r="E56685" s="53"/>
    </row>
    <row r="56686" spans="5:5" x14ac:dyDescent="0.25">
      <c r="E56686" s="53"/>
    </row>
    <row r="56687" spans="5:5" x14ac:dyDescent="0.25">
      <c r="E56687" s="53"/>
    </row>
    <row r="56688" spans="5:5" x14ac:dyDescent="0.25">
      <c r="E56688" s="53"/>
    </row>
    <row r="56689" spans="5:5" x14ac:dyDescent="0.25">
      <c r="E56689" s="53"/>
    </row>
    <row r="56690" spans="5:5" x14ac:dyDescent="0.25">
      <c r="E56690" s="53"/>
    </row>
    <row r="56691" spans="5:5" x14ac:dyDescent="0.25">
      <c r="E56691" s="53"/>
    </row>
    <row r="56692" spans="5:5" x14ac:dyDescent="0.25">
      <c r="E56692" s="53"/>
    </row>
    <row r="56693" spans="5:5" x14ac:dyDescent="0.25">
      <c r="E56693" s="53"/>
    </row>
    <row r="56694" spans="5:5" x14ac:dyDescent="0.25">
      <c r="E56694" s="53"/>
    </row>
    <row r="56695" spans="5:5" x14ac:dyDescent="0.25">
      <c r="E56695" s="53"/>
    </row>
    <row r="56696" spans="5:5" x14ac:dyDescent="0.25">
      <c r="E56696" s="53"/>
    </row>
    <row r="56697" spans="5:5" x14ac:dyDescent="0.25">
      <c r="E56697" s="53"/>
    </row>
    <row r="56698" spans="5:5" x14ac:dyDescent="0.25">
      <c r="E56698" s="53"/>
    </row>
    <row r="56699" spans="5:5" x14ac:dyDescent="0.25">
      <c r="E56699" s="53"/>
    </row>
    <row r="56700" spans="5:5" x14ac:dyDescent="0.25">
      <c r="E56700" s="53"/>
    </row>
    <row r="56701" spans="5:5" x14ac:dyDescent="0.25">
      <c r="E56701" s="53"/>
    </row>
    <row r="56702" spans="5:5" x14ac:dyDescent="0.25">
      <c r="E56702" s="53"/>
    </row>
    <row r="56703" spans="5:5" x14ac:dyDescent="0.25">
      <c r="E56703" s="53"/>
    </row>
    <row r="56704" spans="5:5" x14ac:dyDescent="0.25">
      <c r="E56704" s="53"/>
    </row>
    <row r="56705" spans="5:5" x14ac:dyDescent="0.25">
      <c r="E56705" s="53"/>
    </row>
    <row r="56706" spans="5:5" x14ac:dyDescent="0.25">
      <c r="E56706" s="53"/>
    </row>
    <row r="56707" spans="5:5" x14ac:dyDescent="0.25">
      <c r="E56707" s="53"/>
    </row>
    <row r="56708" spans="5:5" x14ac:dyDescent="0.25">
      <c r="E56708" s="53"/>
    </row>
    <row r="56709" spans="5:5" x14ac:dyDescent="0.25">
      <c r="E56709" s="53"/>
    </row>
    <row r="56710" spans="5:5" x14ac:dyDescent="0.25">
      <c r="E56710" s="53"/>
    </row>
    <row r="56711" spans="5:5" x14ac:dyDescent="0.25">
      <c r="E56711" s="53"/>
    </row>
    <row r="56712" spans="5:5" x14ac:dyDescent="0.25">
      <c r="E56712" s="53"/>
    </row>
    <row r="56713" spans="5:5" x14ac:dyDescent="0.25">
      <c r="E56713" s="53"/>
    </row>
    <row r="56714" spans="5:5" x14ac:dyDescent="0.25">
      <c r="E56714" s="53"/>
    </row>
    <row r="56715" spans="5:5" x14ac:dyDescent="0.25">
      <c r="E56715" s="53"/>
    </row>
    <row r="56716" spans="5:5" x14ac:dyDescent="0.25">
      <c r="E56716" s="53"/>
    </row>
    <row r="56717" spans="5:5" x14ac:dyDescent="0.25">
      <c r="E56717" s="53"/>
    </row>
    <row r="56718" spans="5:5" x14ac:dyDescent="0.25">
      <c r="E56718" s="53"/>
    </row>
    <row r="56719" spans="5:5" x14ac:dyDescent="0.25">
      <c r="E56719" s="53"/>
    </row>
    <row r="56720" spans="5:5" x14ac:dyDescent="0.25">
      <c r="E56720" s="53"/>
    </row>
    <row r="56721" spans="5:5" x14ac:dyDescent="0.25">
      <c r="E56721" s="53"/>
    </row>
    <row r="56722" spans="5:5" x14ac:dyDescent="0.25">
      <c r="E56722" s="53"/>
    </row>
    <row r="56723" spans="5:5" x14ac:dyDescent="0.25">
      <c r="E56723" s="53"/>
    </row>
    <row r="56724" spans="5:5" x14ac:dyDescent="0.25">
      <c r="E56724" s="53"/>
    </row>
    <row r="56725" spans="5:5" x14ac:dyDescent="0.25">
      <c r="E56725" s="53"/>
    </row>
    <row r="56726" spans="5:5" x14ac:dyDescent="0.25">
      <c r="E56726" s="53"/>
    </row>
    <row r="56727" spans="5:5" x14ac:dyDescent="0.25">
      <c r="E56727" s="53"/>
    </row>
    <row r="56728" spans="5:5" x14ac:dyDescent="0.25">
      <c r="E56728" s="53"/>
    </row>
    <row r="56729" spans="5:5" x14ac:dyDescent="0.25">
      <c r="E56729" s="53"/>
    </row>
    <row r="56730" spans="5:5" x14ac:dyDescent="0.25">
      <c r="E56730" s="53"/>
    </row>
    <row r="56731" spans="5:5" x14ac:dyDescent="0.25">
      <c r="E56731" s="53"/>
    </row>
    <row r="56732" spans="5:5" x14ac:dyDescent="0.25">
      <c r="E56732" s="53"/>
    </row>
    <row r="56733" spans="5:5" x14ac:dyDescent="0.25">
      <c r="E56733" s="53"/>
    </row>
    <row r="56734" spans="5:5" x14ac:dyDescent="0.25">
      <c r="E56734" s="53"/>
    </row>
    <row r="56735" spans="5:5" x14ac:dyDescent="0.25">
      <c r="E56735" s="53"/>
    </row>
    <row r="56736" spans="5:5" x14ac:dyDescent="0.25">
      <c r="E56736" s="53"/>
    </row>
    <row r="56737" spans="5:5" x14ac:dyDescent="0.25">
      <c r="E56737" s="53"/>
    </row>
    <row r="56738" spans="5:5" x14ac:dyDescent="0.25">
      <c r="E56738" s="53"/>
    </row>
    <row r="56739" spans="5:5" x14ac:dyDescent="0.25">
      <c r="E56739" s="53"/>
    </row>
    <row r="56740" spans="5:5" x14ac:dyDescent="0.25">
      <c r="E56740" s="53"/>
    </row>
    <row r="56741" spans="5:5" x14ac:dyDescent="0.25">
      <c r="E56741" s="53"/>
    </row>
    <row r="56742" spans="5:5" x14ac:dyDescent="0.25">
      <c r="E56742" s="53"/>
    </row>
    <row r="56743" spans="5:5" x14ac:dyDescent="0.25">
      <c r="E56743" s="53"/>
    </row>
    <row r="56744" spans="5:5" x14ac:dyDescent="0.25">
      <c r="E56744" s="53"/>
    </row>
    <row r="56745" spans="5:5" x14ac:dyDescent="0.25">
      <c r="E56745" s="53"/>
    </row>
    <row r="56746" spans="5:5" x14ac:dyDescent="0.25">
      <c r="E56746" s="53"/>
    </row>
    <row r="56747" spans="5:5" x14ac:dyDescent="0.25">
      <c r="E56747" s="53"/>
    </row>
    <row r="56748" spans="5:5" x14ac:dyDescent="0.25">
      <c r="E56748" s="53"/>
    </row>
    <row r="56749" spans="5:5" x14ac:dyDescent="0.25">
      <c r="E56749" s="53"/>
    </row>
    <row r="56750" spans="5:5" x14ac:dyDescent="0.25">
      <c r="E56750" s="53"/>
    </row>
    <row r="56751" spans="5:5" x14ac:dyDescent="0.25">
      <c r="E56751" s="53"/>
    </row>
    <row r="56752" spans="5:5" x14ac:dyDescent="0.25">
      <c r="E56752" s="53"/>
    </row>
    <row r="56753" spans="5:5" x14ac:dyDescent="0.25">
      <c r="E56753" s="53"/>
    </row>
    <row r="56754" spans="5:5" x14ac:dyDescent="0.25">
      <c r="E56754" s="53"/>
    </row>
    <row r="56755" spans="5:5" x14ac:dyDescent="0.25">
      <c r="E56755" s="53"/>
    </row>
    <row r="56756" spans="5:5" x14ac:dyDescent="0.25">
      <c r="E56756" s="53"/>
    </row>
    <row r="56757" spans="5:5" x14ac:dyDescent="0.25">
      <c r="E56757" s="53"/>
    </row>
    <row r="56758" spans="5:5" x14ac:dyDescent="0.25">
      <c r="E56758" s="53"/>
    </row>
    <row r="56759" spans="5:5" x14ac:dyDescent="0.25">
      <c r="E56759" s="53"/>
    </row>
    <row r="56760" spans="5:5" x14ac:dyDescent="0.25">
      <c r="E56760" s="53"/>
    </row>
    <row r="56761" spans="5:5" x14ac:dyDescent="0.25">
      <c r="E56761" s="53"/>
    </row>
    <row r="56762" spans="5:5" x14ac:dyDescent="0.25">
      <c r="E56762" s="53"/>
    </row>
    <row r="56763" spans="5:5" x14ac:dyDescent="0.25">
      <c r="E56763" s="53"/>
    </row>
    <row r="56764" spans="5:5" x14ac:dyDescent="0.25">
      <c r="E56764" s="53"/>
    </row>
    <row r="56765" spans="5:5" x14ac:dyDescent="0.25">
      <c r="E56765" s="53"/>
    </row>
    <row r="56766" spans="5:5" x14ac:dyDescent="0.25">
      <c r="E56766" s="53"/>
    </row>
    <row r="56767" spans="5:5" x14ac:dyDescent="0.25">
      <c r="E56767" s="53"/>
    </row>
    <row r="56768" spans="5:5" x14ac:dyDescent="0.25">
      <c r="E56768" s="53"/>
    </row>
    <row r="56769" spans="5:5" x14ac:dyDescent="0.25">
      <c r="E56769" s="53"/>
    </row>
    <row r="56770" spans="5:5" x14ac:dyDescent="0.25">
      <c r="E56770" s="53"/>
    </row>
    <row r="56771" spans="5:5" x14ac:dyDescent="0.25">
      <c r="E56771" s="53"/>
    </row>
    <row r="56772" spans="5:5" x14ac:dyDescent="0.25">
      <c r="E56772" s="53"/>
    </row>
    <row r="56773" spans="5:5" x14ac:dyDescent="0.25">
      <c r="E56773" s="53"/>
    </row>
    <row r="56774" spans="5:5" x14ac:dyDescent="0.25">
      <c r="E56774" s="53"/>
    </row>
    <row r="56775" spans="5:5" x14ac:dyDescent="0.25">
      <c r="E56775" s="53"/>
    </row>
    <row r="56776" spans="5:5" x14ac:dyDescent="0.25">
      <c r="E56776" s="53"/>
    </row>
    <row r="56777" spans="5:5" x14ac:dyDescent="0.25">
      <c r="E56777" s="53"/>
    </row>
    <row r="56778" spans="5:5" x14ac:dyDescent="0.25">
      <c r="E56778" s="53"/>
    </row>
    <row r="56779" spans="5:5" x14ac:dyDescent="0.25">
      <c r="E56779" s="53"/>
    </row>
    <row r="56780" spans="5:5" x14ac:dyDescent="0.25">
      <c r="E56780" s="53"/>
    </row>
    <row r="56781" spans="5:5" x14ac:dyDescent="0.25">
      <c r="E56781" s="53"/>
    </row>
    <row r="56782" spans="5:5" x14ac:dyDescent="0.25">
      <c r="E56782" s="53"/>
    </row>
    <row r="56783" spans="5:5" x14ac:dyDescent="0.25">
      <c r="E56783" s="53"/>
    </row>
    <row r="56784" spans="5:5" x14ac:dyDescent="0.25">
      <c r="E56784" s="53"/>
    </row>
    <row r="56785" spans="5:5" x14ac:dyDescent="0.25">
      <c r="E56785" s="53"/>
    </row>
    <row r="56786" spans="5:5" x14ac:dyDescent="0.25">
      <c r="E56786" s="53"/>
    </row>
    <row r="56787" spans="5:5" x14ac:dyDescent="0.25">
      <c r="E56787" s="53"/>
    </row>
    <row r="56788" spans="5:5" x14ac:dyDescent="0.25">
      <c r="E56788" s="53"/>
    </row>
    <row r="56789" spans="5:5" x14ac:dyDescent="0.25">
      <c r="E56789" s="53"/>
    </row>
    <row r="56790" spans="5:5" x14ac:dyDescent="0.25">
      <c r="E56790" s="53"/>
    </row>
    <row r="56791" spans="5:5" x14ac:dyDescent="0.25">
      <c r="E56791" s="53"/>
    </row>
    <row r="56792" spans="5:5" x14ac:dyDescent="0.25">
      <c r="E56792" s="53"/>
    </row>
    <row r="56793" spans="5:5" x14ac:dyDescent="0.25">
      <c r="E56793" s="53"/>
    </row>
    <row r="56794" spans="5:5" x14ac:dyDescent="0.25">
      <c r="E56794" s="53"/>
    </row>
    <row r="56795" spans="5:5" x14ac:dyDescent="0.25">
      <c r="E56795" s="53"/>
    </row>
    <row r="56796" spans="5:5" x14ac:dyDescent="0.25">
      <c r="E56796" s="53"/>
    </row>
    <row r="56797" spans="5:5" x14ac:dyDescent="0.25">
      <c r="E56797" s="53"/>
    </row>
    <row r="56798" spans="5:5" x14ac:dyDescent="0.25">
      <c r="E56798" s="53"/>
    </row>
    <row r="56799" spans="5:5" x14ac:dyDescent="0.25">
      <c r="E56799" s="53"/>
    </row>
    <row r="56800" spans="5:5" x14ac:dyDescent="0.25">
      <c r="E56800" s="53"/>
    </row>
    <row r="56801" spans="5:5" x14ac:dyDescent="0.25">
      <c r="E56801" s="53"/>
    </row>
    <row r="56802" spans="5:5" x14ac:dyDescent="0.25">
      <c r="E56802" s="53"/>
    </row>
    <row r="56803" spans="5:5" x14ac:dyDescent="0.25">
      <c r="E56803" s="53"/>
    </row>
    <row r="56804" spans="5:5" x14ac:dyDescent="0.25">
      <c r="E56804" s="53"/>
    </row>
    <row r="56805" spans="5:5" x14ac:dyDescent="0.25">
      <c r="E56805" s="53"/>
    </row>
    <row r="56806" spans="5:5" x14ac:dyDescent="0.25">
      <c r="E56806" s="53"/>
    </row>
    <row r="56807" spans="5:5" x14ac:dyDescent="0.25">
      <c r="E56807" s="53"/>
    </row>
    <row r="56808" spans="5:5" x14ac:dyDescent="0.25">
      <c r="E56808" s="53"/>
    </row>
    <row r="56809" spans="5:5" x14ac:dyDescent="0.25">
      <c r="E56809" s="53"/>
    </row>
    <row r="56810" spans="5:5" x14ac:dyDescent="0.25">
      <c r="E56810" s="53"/>
    </row>
    <row r="56811" spans="5:5" x14ac:dyDescent="0.25">
      <c r="E56811" s="53"/>
    </row>
    <row r="56812" spans="5:5" x14ac:dyDescent="0.25">
      <c r="E56812" s="53"/>
    </row>
    <row r="56813" spans="5:5" x14ac:dyDescent="0.25">
      <c r="E56813" s="53"/>
    </row>
    <row r="56814" spans="5:5" x14ac:dyDescent="0.25">
      <c r="E56814" s="53"/>
    </row>
    <row r="56815" spans="5:5" x14ac:dyDescent="0.25">
      <c r="E56815" s="53"/>
    </row>
    <row r="56816" spans="5:5" x14ac:dyDescent="0.25">
      <c r="E56816" s="53"/>
    </row>
    <row r="56817" spans="5:5" x14ac:dyDescent="0.25">
      <c r="E56817" s="53"/>
    </row>
    <row r="56818" spans="5:5" x14ac:dyDescent="0.25">
      <c r="E56818" s="53"/>
    </row>
    <row r="56819" spans="5:5" x14ac:dyDescent="0.25">
      <c r="E56819" s="53"/>
    </row>
    <row r="56820" spans="5:5" x14ac:dyDescent="0.25">
      <c r="E56820" s="53"/>
    </row>
    <row r="56821" spans="5:5" x14ac:dyDescent="0.25">
      <c r="E56821" s="53"/>
    </row>
    <row r="56822" spans="5:5" x14ac:dyDescent="0.25">
      <c r="E56822" s="53"/>
    </row>
    <row r="56823" spans="5:5" x14ac:dyDescent="0.25">
      <c r="E56823" s="53"/>
    </row>
    <row r="56824" spans="5:5" x14ac:dyDescent="0.25">
      <c r="E56824" s="53"/>
    </row>
    <row r="56825" spans="5:5" x14ac:dyDescent="0.25">
      <c r="E56825" s="53"/>
    </row>
    <row r="56826" spans="5:5" x14ac:dyDescent="0.25">
      <c r="E56826" s="53"/>
    </row>
    <row r="56827" spans="5:5" x14ac:dyDescent="0.25">
      <c r="E56827" s="53"/>
    </row>
    <row r="56828" spans="5:5" x14ac:dyDescent="0.25">
      <c r="E56828" s="53"/>
    </row>
    <row r="56829" spans="5:5" x14ac:dyDescent="0.25">
      <c r="E56829" s="53"/>
    </row>
    <row r="56830" spans="5:5" x14ac:dyDescent="0.25">
      <c r="E56830" s="53"/>
    </row>
    <row r="56831" spans="5:5" x14ac:dyDescent="0.25">
      <c r="E56831" s="53"/>
    </row>
    <row r="56832" spans="5:5" x14ac:dyDescent="0.25">
      <c r="E56832" s="53"/>
    </row>
    <row r="56833" spans="5:5" x14ac:dyDescent="0.25">
      <c r="E56833" s="53"/>
    </row>
    <row r="56834" spans="5:5" x14ac:dyDescent="0.25">
      <c r="E56834" s="53"/>
    </row>
    <row r="56835" spans="5:5" x14ac:dyDescent="0.25">
      <c r="E56835" s="53"/>
    </row>
    <row r="56836" spans="5:5" x14ac:dyDescent="0.25">
      <c r="E56836" s="53"/>
    </row>
    <row r="56837" spans="5:5" x14ac:dyDescent="0.25">
      <c r="E56837" s="53"/>
    </row>
    <row r="56838" spans="5:5" x14ac:dyDescent="0.25">
      <c r="E56838" s="53"/>
    </row>
    <row r="56839" spans="5:5" x14ac:dyDescent="0.25">
      <c r="E56839" s="53"/>
    </row>
    <row r="56840" spans="5:5" x14ac:dyDescent="0.25">
      <c r="E56840" s="53"/>
    </row>
    <row r="56841" spans="5:5" x14ac:dyDescent="0.25">
      <c r="E56841" s="53"/>
    </row>
    <row r="56842" spans="5:5" x14ac:dyDescent="0.25">
      <c r="E56842" s="53"/>
    </row>
    <row r="56843" spans="5:5" x14ac:dyDescent="0.25">
      <c r="E56843" s="53"/>
    </row>
    <row r="56844" spans="5:5" x14ac:dyDescent="0.25">
      <c r="E56844" s="53"/>
    </row>
    <row r="56845" spans="5:5" x14ac:dyDescent="0.25">
      <c r="E56845" s="53"/>
    </row>
    <row r="56846" spans="5:5" x14ac:dyDescent="0.25">
      <c r="E56846" s="53"/>
    </row>
    <row r="56847" spans="5:5" x14ac:dyDescent="0.25">
      <c r="E56847" s="53"/>
    </row>
    <row r="56848" spans="5:5" x14ac:dyDescent="0.25">
      <c r="E56848" s="53"/>
    </row>
    <row r="56849" spans="5:5" x14ac:dyDescent="0.25">
      <c r="E56849" s="53"/>
    </row>
    <row r="56850" spans="5:5" x14ac:dyDescent="0.25">
      <c r="E56850" s="53"/>
    </row>
    <row r="56851" spans="5:5" x14ac:dyDescent="0.25">
      <c r="E56851" s="53"/>
    </row>
    <row r="56852" spans="5:5" x14ac:dyDescent="0.25">
      <c r="E56852" s="53"/>
    </row>
    <row r="56853" spans="5:5" x14ac:dyDescent="0.25">
      <c r="E56853" s="53"/>
    </row>
    <row r="56854" spans="5:5" x14ac:dyDescent="0.25">
      <c r="E56854" s="53"/>
    </row>
    <row r="56855" spans="5:5" x14ac:dyDescent="0.25">
      <c r="E56855" s="53"/>
    </row>
    <row r="56856" spans="5:5" x14ac:dyDescent="0.25">
      <c r="E56856" s="53"/>
    </row>
    <row r="56857" spans="5:5" x14ac:dyDescent="0.25">
      <c r="E56857" s="53"/>
    </row>
    <row r="56858" spans="5:5" x14ac:dyDescent="0.25">
      <c r="E56858" s="53"/>
    </row>
    <row r="56859" spans="5:5" x14ac:dyDescent="0.25">
      <c r="E56859" s="53"/>
    </row>
    <row r="56860" spans="5:5" x14ac:dyDescent="0.25">
      <c r="E56860" s="53"/>
    </row>
    <row r="56861" spans="5:5" x14ac:dyDescent="0.25">
      <c r="E56861" s="53"/>
    </row>
    <row r="56862" spans="5:5" x14ac:dyDescent="0.25">
      <c r="E56862" s="53"/>
    </row>
    <row r="56863" spans="5:5" x14ac:dyDescent="0.25">
      <c r="E56863" s="53"/>
    </row>
    <row r="56864" spans="5:5" x14ac:dyDescent="0.25">
      <c r="E56864" s="53"/>
    </row>
    <row r="56865" spans="5:5" x14ac:dyDescent="0.25">
      <c r="E56865" s="53"/>
    </row>
    <row r="56866" spans="5:5" x14ac:dyDescent="0.25">
      <c r="E56866" s="53"/>
    </row>
    <row r="56867" spans="5:5" x14ac:dyDescent="0.25">
      <c r="E56867" s="53"/>
    </row>
    <row r="56868" spans="5:5" x14ac:dyDescent="0.25">
      <c r="E56868" s="53"/>
    </row>
    <row r="56869" spans="5:5" x14ac:dyDescent="0.25">
      <c r="E56869" s="53"/>
    </row>
    <row r="56870" spans="5:5" x14ac:dyDescent="0.25">
      <c r="E56870" s="53"/>
    </row>
    <row r="56871" spans="5:5" x14ac:dyDescent="0.25">
      <c r="E56871" s="53"/>
    </row>
    <row r="56872" spans="5:5" x14ac:dyDescent="0.25">
      <c r="E56872" s="53"/>
    </row>
    <row r="56873" spans="5:5" x14ac:dyDescent="0.25">
      <c r="E56873" s="53"/>
    </row>
    <row r="56874" spans="5:5" x14ac:dyDescent="0.25">
      <c r="E56874" s="53"/>
    </row>
    <row r="56875" spans="5:5" x14ac:dyDescent="0.25">
      <c r="E56875" s="53"/>
    </row>
    <row r="56876" spans="5:5" x14ac:dyDescent="0.25">
      <c r="E56876" s="53"/>
    </row>
    <row r="56877" spans="5:5" x14ac:dyDescent="0.25">
      <c r="E56877" s="53"/>
    </row>
    <row r="56878" spans="5:5" x14ac:dyDescent="0.25">
      <c r="E56878" s="53"/>
    </row>
    <row r="56879" spans="5:5" x14ac:dyDescent="0.25">
      <c r="E56879" s="53"/>
    </row>
    <row r="56880" spans="5:5" x14ac:dyDescent="0.25">
      <c r="E56880" s="53"/>
    </row>
    <row r="56881" spans="5:5" x14ac:dyDescent="0.25">
      <c r="E56881" s="53"/>
    </row>
    <row r="56882" spans="5:5" x14ac:dyDescent="0.25">
      <c r="E56882" s="53"/>
    </row>
    <row r="56883" spans="5:5" x14ac:dyDescent="0.25">
      <c r="E56883" s="53"/>
    </row>
    <row r="56884" spans="5:5" x14ac:dyDescent="0.25">
      <c r="E56884" s="53"/>
    </row>
    <row r="56885" spans="5:5" x14ac:dyDescent="0.25">
      <c r="E56885" s="53"/>
    </row>
    <row r="56886" spans="5:5" x14ac:dyDescent="0.25">
      <c r="E56886" s="53"/>
    </row>
    <row r="56887" spans="5:5" x14ac:dyDescent="0.25">
      <c r="E56887" s="53"/>
    </row>
    <row r="56888" spans="5:5" x14ac:dyDescent="0.25">
      <c r="E56888" s="53"/>
    </row>
    <row r="56889" spans="5:5" x14ac:dyDescent="0.25">
      <c r="E56889" s="53"/>
    </row>
    <row r="56890" spans="5:5" x14ac:dyDescent="0.25">
      <c r="E56890" s="53"/>
    </row>
    <row r="56891" spans="5:5" x14ac:dyDescent="0.25">
      <c r="E56891" s="53"/>
    </row>
    <row r="56892" spans="5:5" x14ac:dyDescent="0.25">
      <c r="E56892" s="53"/>
    </row>
    <row r="56893" spans="5:5" x14ac:dyDescent="0.25">
      <c r="E56893" s="53"/>
    </row>
    <row r="56894" spans="5:5" x14ac:dyDescent="0.25">
      <c r="E56894" s="53"/>
    </row>
    <row r="56895" spans="5:5" x14ac:dyDescent="0.25">
      <c r="E56895" s="53"/>
    </row>
    <row r="56896" spans="5:5" x14ac:dyDescent="0.25">
      <c r="E56896" s="53"/>
    </row>
    <row r="56897" spans="5:5" x14ac:dyDescent="0.25">
      <c r="E56897" s="53"/>
    </row>
    <row r="56898" spans="5:5" x14ac:dyDescent="0.25">
      <c r="E56898" s="53"/>
    </row>
    <row r="56899" spans="5:5" x14ac:dyDescent="0.25">
      <c r="E56899" s="53"/>
    </row>
    <row r="56900" spans="5:5" x14ac:dyDescent="0.25">
      <c r="E56900" s="53"/>
    </row>
    <row r="56901" spans="5:5" x14ac:dyDescent="0.25">
      <c r="E56901" s="53"/>
    </row>
    <row r="56902" spans="5:5" x14ac:dyDescent="0.25">
      <c r="E56902" s="53"/>
    </row>
    <row r="56903" spans="5:5" x14ac:dyDescent="0.25">
      <c r="E56903" s="53"/>
    </row>
    <row r="56904" spans="5:5" x14ac:dyDescent="0.25">
      <c r="E56904" s="53"/>
    </row>
    <row r="56905" spans="5:5" x14ac:dyDescent="0.25">
      <c r="E56905" s="53"/>
    </row>
    <row r="56906" spans="5:5" x14ac:dyDescent="0.25">
      <c r="E56906" s="53"/>
    </row>
    <row r="56907" spans="5:5" x14ac:dyDescent="0.25">
      <c r="E56907" s="53"/>
    </row>
    <row r="56908" spans="5:5" x14ac:dyDescent="0.25">
      <c r="E56908" s="53"/>
    </row>
    <row r="56909" spans="5:5" x14ac:dyDescent="0.25">
      <c r="E56909" s="53"/>
    </row>
    <row r="56910" spans="5:5" x14ac:dyDescent="0.25">
      <c r="E56910" s="53"/>
    </row>
    <row r="56911" spans="5:5" x14ac:dyDescent="0.25">
      <c r="E56911" s="53"/>
    </row>
    <row r="56912" spans="5:5" x14ac:dyDescent="0.25">
      <c r="E56912" s="53"/>
    </row>
    <row r="56913" spans="5:5" x14ac:dyDescent="0.25">
      <c r="E56913" s="53"/>
    </row>
    <row r="56914" spans="5:5" x14ac:dyDescent="0.25">
      <c r="E56914" s="53"/>
    </row>
    <row r="56915" spans="5:5" x14ac:dyDescent="0.25">
      <c r="E56915" s="53"/>
    </row>
    <row r="56916" spans="5:5" x14ac:dyDescent="0.25">
      <c r="E56916" s="53"/>
    </row>
    <row r="56917" spans="5:5" x14ac:dyDescent="0.25">
      <c r="E56917" s="53"/>
    </row>
    <row r="56918" spans="5:5" x14ac:dyDescent="0.25">
      <c r="E56918" s="53"/>
    </row>
    <row r="56919" spans="5:5" x14ac:dyDescent="0.25">
      <c r="E56919" s="53"/>
    </row>
    <row r="56920" spans="5:5" x14ac:dyDescent="0.25">
      <c r="E56920" s="53"/>
    </row>
    <row r="56921" spans="5:5" x14ac:dyDescent="0.25">
      <c r="E56921" s="53"/>
    </row>
    <row r="56922" spans="5:5" x14ac:dyDescent="0.25">
      <c r="E56922" s="53"/>
    </row>
    <row r="56923" spans="5:5" x14ac:dyDescent="0.25">
      <c r="E56923" s="53"/>
    </row>
    <row r="56924" spans="5:5" x14ac:dyDescent="0.25">
      <c r="E56924" s="53"/>
    </row>
    <row r="56925" spans="5:5" x14ac:dyDescent="0.25">
      <c r="E56925" s="53"/>
    </row>
    <row r="56926" spans="5:5" x14ac:dyDescent="0.25">
      <c r="E56926" s="53"/>
    </row>
    <row r="56927" spans="5:5" x14ac:dyDescent="0.25">
      <c r="E56927" s="53"/>
    </row>
    <row r="56928" spans="5:5" x14ac:dyDescent="0.25">
      <c r="E56928" s="53"/>
    </row>
    <row r="56929" spans="5:5" x14ac:dyDescent="0.25">
      <c r="E56929" s="53"/>
    </row>
    <row r="56930" spans="5:5" x14ac:dyDescent="0.25">
      <c r="E56930" s="53"/>
    </row>
    <row r="56931" spans="5:5" x14ac:dyDescent="0.25">
      <c r="E56931" s="53"/>
    </row>
    <row r="56932" spans="5:5" x14ac:dyDescent="0.25">
      <c r="E56932" s="53"/>
    </row>
    <row r="56933" spans="5:5" x14ac:dyDescent="0.25">
      <c r="E56933" s="53"/>
    </row>
    <row r="56934" spans="5:5" x14ac:dyDescent="0.25">
      <c r="E56934" s="53"/>
    </row>
    <row r="56935" spans="5:5" x14ac:dyDescent="0.25">
      <c r="E56935" s="53"/>
    </row>
    <row r="56936" spans="5:5" x14ac:dyDescent="0.25">
      <c r="E56936" s="53"/>
    </row>
    <row r="56937" spans="5:5" x14ac:dyDescent="0.25">
      <c r="E56937" s="53"/>
    </row>
    <row r="56938" spans="5:5" x14ac:dyDescent="0.25">
      <c r="E56938" s="53"/>
    </row>
    <row r="56939" spans="5:5" x14ac:dyDescent="0.25">
      <c r="E56939" s="53"/>
    </row>
    <row r="56940" spans="5:5" x14ac:dyDescent="0.25">
      <c r="E56940" s="53"/>
    </row>
    <row r="56941" spans="5:5" x14ac:dyDescent="0.25">
      <c r="E56941" s="53"/>
    </row>
    <row r="56942" spans="5:5" x14ac:dyDescent="0.25">
      <c r="E56942" s="53"/>
    </row>
    <row r="56943" spans="5:5" x14ac:dyDescent="0.25">
      <c r="E56943" s="53"/>
    </row>
    <row r="56944" spans="5:5" x14ac:dyDescent="0.25">
      <c r="E56944" s="53"/>
    </row>
    <row r="56945" spans="5:5" x14ac:dyDescent="0.25">
      <c r="E56945" s="53"/>
    </row>
    <row r="56946" spans="5:5" x14ac:dyDescent="0.25">
      <c r="E56946" s="53"/>
    </row>
    <row r="56947" spans="5:5" x14ac:dyDescent="0.25">
      <c r="E56947" s="53"/>
    </row>
    <row r="56948" spans="5:5" x14ac:dyDescent="0.25">
      <c r="E56948" s="53"/>
    </row>
    <row r="56949" spans="5:5" x14ac:dyDescent="0.25">
      <c r="E56949" s="53"/>
    </row>
    <row r="56950" spans="5:5" x14ac:dyDescent="0.25">
      <c r="E56950" s="53"/>
    </row>
    <row r="56951" spans="5:5" x14ac:dyDescent="0.25">
      <c r="E56951" s="53"/>
    </row>
    <row r="56952" spans="5:5" x14ac:dyDescent="0.25">
      <c r="E56952" s="53"/>
    </row>
    <row r="56953" spans="5:5" x14ac:dyDescent="0.25">
      <c r="E56953" s="53"/>
    </row>
    <row r="56954" spans="5:5" x14ac:dyDescent="0.25">
      <c r="E56954" s="53"/>
    </row>
    <row r="56955" spans="5:5" x14ac:dyDescent="0.25">
      <c r="E56955" s="53"/>
    </row>
    <row r="56956" spans="5:5" x14ac:dyDescent="0.25">
      <c r="E56956" s="53"/>
    </row>
    <row r="56957" spans="5:5" x14ac:dyDescent="0.25">
      <c r="E56957" s="53"/>
    </row>
    <row r="56958" spans="5:5" x14ac:dyDescent="0.25">
      <c r="E56958" s="53"/>
    </row>
    <row r="56959" spans="5:5" x14ac:dyDescent="0.25">
      <c r="E56959" s="53"/>
    </row>
    <row r="56960" spans="5:5" x14ac:dyDescent="0.25">
      <c r="E56960" s="53"/>
    </row>
    <row r="56961" spans="5:5" x14ac:dyDescent="0.25">
      <c r="E56961" s="53"/>
    </row>
    <row r="56962" spans="5:5" x14ac:dyDescent="0.25">
      <c r="E56962" s="53"/>
    </row>
    <row r="56963" spans="5:5" x14ac:dyDescent="0.25">
      <c r="E56963" s="53"/>
    </row>
    <row r="56964" spans="5:5" x14ac:dyDescent="0.25">
      <c r="E56964" s="53"/>
    </row>
    <row r="56965" spans="5:5" x14ac:dyDescent="0.25">
      <c r="E56965" s="53"/>
    </row>
    <row r="56966" spans="5:5" x14ac:dyDescent="0.25">
      <c r="E56966" s="53"/>
    </row>
    <row r="56967" spans="5:5" x14ac:dyDescent="0.25">
      <c r="E56967" s="53"/>
    </row>
    <row r="56968" spans="5:5" x14ac:dyDescent="0.25">
      <c r="E56968" s="53"/>
    </row>
    <row r="56969" spans="5:5" x14ac:dyDescent="0.25">
      <c r="E56969" s="53"/>
    </row>
    <row r="56970" spans="5:5" x14ac:dyDescent="0.25">
      <c r="E56970" s="53"/>
    </row>
    <row r="56971" spans="5:5" x14ac:dyDescent="0.25">
      <c r="E56971" s="53"/>
    </row>
    <row r="56972" spans="5:5" x14ac:dyDescent="0.25">
      <c r="E56972" s="53"/>
    </row>
    <row r="56973" spans="5:5" x14ac:dyDescent="0.25">
      <c r="E56973" s="53"/>
    </row>
    <row r="56974" spans="5:5" x14ac:dyDescent="0.25">
      <c r="E56974" s="53"/>
    </row>
    <row r="56975" spans="5:5" x14ac:dyDescent="0.25">
      <c r="E56975" s="53"/>
    </row>
    <row r="56976" spans="5:5" x14ac:dyDescent="0.25">
      <c r="E56976" s="53"/>
    </row>
    <row r="56977" spans="5:5" x14ac:dyDescent="0.25">
      <c r="E56977" s="53"/>
    </row>
    <row r="56978" spans="5:5" x14ac:dyDescent="0.25">
      <c r="E56978" s="53"/>
    </row>
    <row r="56979" spans="5:5" x14ac:dyDescent="0.25">
      <c r="E56979" s="53"/>
    </row>
    <row r="56980" spans="5:5" x14ac:dyDescent="0.25">
      <c r="E56980" s="53"/>
    </row>
    <row r="56981" spans="5:5" x14ac:dyDescent="0.25">
      <c r="E56981" s="53"/>
    </row>
    <row r="56982" spans="5:5" x14ac:dyDescent="0.25">
      <c r="E56982" s="53"/>
    </row>
    <row r="56983" spans="5:5" x14ac:dyDescent="0.25">
      <c r="E56983" s="53"/>
    </row>
    <row r="56984" spans="5:5" x14ac:dyDescent="0.25">
      <c r="E56984" s="53"/>
    </row>
    <row r="56985" spans="5:5" x14ac:dyDescent="0.25">
      <c r="E56985" s="53"/>
    </row>
    <row r="56986" spans="5:5" x14ac:dyDescent="0.25">
      <c r="E56986" s="53"/>
    </row>
    <row r="56987" spans="5:5" x14ac:dyDescent="0.25">
      <c r="E56987" s="53"/>
    </row>
    <row r="56988" spans="5:5" x14ac:dyDescent="0.25">
      <c r="E56988" s="53"/>
    </row>
    <row r="56989" spans="5:5" x14ac:dyDescent="0.25">
      <c r="E56989" s="53"/>
    </row>
    <row r="56990" spans="5:5" x14ac:dyDescent="0.25">
      <c r="E56990" s="53"/>
    </row>
    <row r="56991" spans="5:5" x14ac:dyDescent="0.25">
      <c r="E56991" s="53"/>
    </row>
    <row r="56992" spans="5:5" x14ac:dyDescent="0.25">
      <c r="E56992" s="53"/>
    </row>
    <row r="56993" spans="5:5" x14ac:dyDescent="0.25">
      <c r="E56993" s="53"/>
    </row>
    <row r="56994" spans="5:5" x14ac:dyDescent="0.25">
      <c r="E56994" s="53"/>
    </row>
    <row r="56995" spans="5:5" x14ac:dyDescent="0.25">
      <c r="E56995" s="53"/>
    </row>
    <row r="56996" spans="5:5" x14ac:dyDescent="0.25">
      <c r="E56996" s="53"/>
    </row>
    <row r="56997" spans="5:5" x14ac:dyDescent="0.25">
      <c r="E56997" s="53"/>
    </row>
    <row r="56998" spans="5:5" x14ac:dyDescent="0.25">
      <c r="E56998" s="53"/>
    </row>
    <row r="56999" spans="5:5" x14ac:dyDescent="0.25">
      <c r="E56999" s="53"/>
    </row>
    <row r="57000" spans="5:5" x14ac:dyDescent="0.25">
      <c r="E57000" s="53"/>
    </row>
    <row r="57001" spans="5:5" x14ac:dyDescent="0.25">
      <c r="E57001" s="53"/>
    </row>
    <row r="57002" spans="5:5" x14ac:dyDescent="0.25">
      <c r="E57002" s="53"/>
    </row>
    <row r="57003" spans="5:5" x14ac:dyDescent="0.25">
      <c r="E57003" s="53"/>
    </row>
    <row r="57004" spans="5:5" x14ac:dyDescent="0.25">
      <c r="E57004" s="53"/>
    </row>
    <row r="57005" spans="5:5" x14ac:dyDescent="0.25">
      <c r="E57005" s="53"/>
    </row>
    <row r="57006" spans="5:5" x14ac:dyDescent="0.25">
      <c r="E57006" s="53"/>
    </row>
    <row r="57007" spans="5:5" x14ac:dyDescent="0.25">
      <c r="E57007" s="53"/>
    </row>
    <row r="57008" spans="5:5" x14ac:dyDescent="0.25">
      <c r="E57008" s="53"/>
    </row>
    <row r="57009" spans="5:5" x14ac:dyDescent="0.25">
      <c r="E57009" s="53"/>
    </row>
    <row r="57010" spans="5:5" x14ac:dyDescent="0.25">
      <c r="E57010" s="53"/>
    </row>
    <row r="57011" spans="5:5" x14ac:dyDescent="0.25">
      <c r="E57011" s="53"/>
    </row>
    <row r="57012" spans="5:5" x14ac:dyDescent="0.25">
      <c r="E57012" s="53"/>
    </row>
    <row r="57013" spans="5:5" x14ac:dyDescent="0.25">
      <c r="E57013" s="53"/>
    </row>
    <row r="57014" spans="5:5" x14ac:dyDescent="0.25">
      <c r="E57014" s="53"/>
    </row>
    <row r="57015" spans="5:5" x14ac:dyDescent="0.25">
      <c r="E57015" s="53"/>
    </row>
    <row r="57016" spans="5:5" x14ac:dyDescent="0.25">
      <c r="E57016" s="53"/>
    </row>
    <row r="57017" spans="5:5" x14ac:dyDescent="0.25">
      <c r="E57017" s="53"/>
    </row>
    <row r="57018" spans="5:5" x14ac:dyDescent="0.25">
      <c r="E57018" s="53"/>
    </row>
    <row r="57019" spans="5:5" x14ac:dyDescent="0.25">
      <c r="E57019" s="53"/>
    </row>
    <row r="57020" spans="5:5" x14ac:dyDescent="0.25">
      <c r="E57020" s="53"/>
    </row>
    <row r="57021" spans="5:5" x14ac:dyDescent="0.25">
      <c r="E57021" s="53"/>
    </row>
    <row r="57022" spans="5:5" x14ac:dyDescent="0.25">
      <c r="E57022" s="53"/>
    </row>
    <row r="57023" spans="5:5" x14ac:dyDescent="0.25">
      <c r="E57023" s="53"/>
    </row>
    <row r="57024" spans="5:5" x14ac:dyDescent="0.25">
      <c r="E57024" s="53"/>
    </row>
    <row r="57025" spans="5:5" x14ac:dyDescent="0.25">
      <c r="E57025" s="53"/>
    </row>
    <row r="57026" spans="5:5" x14ac:dyDescent="0.25">
      <c r="E57026" s="53"/>
    </row>
    <row r="57027" spans="5:5" x14ac:dyDescent="0.25">
      <c r="E57027" s="53"/>
    </row>
    <row r="57028" spans="5:5" x14ac:dyDescent="0.25">
      <c r="E57028" s="53"/>
    </row>
    <row r="57029" spans="5:5" x14ac:dyDescent="0.25">
      <c r="E57029" s="53"/>
    </row>
    <row r="57030" spans="5:5" x14ac:dyDescent="0.25">
      <c r="E57030" s="53"/>
    </row>
    <row r="57031" spans="5:5" x14ac:dyDescent="0.25">
      <c r="E57031" s="53"/>
    </row>
    <row r="57032" spans="5:5" x14ac:dyDescent="0.25">
      <c r="E57032" s="53"/>
    </row>
    <row r="57033" spans="5:5" x14ac:dyDescent="0.25">
      <c r="E57033" s="53"/>
    </row>
    <row r="57034" spans="5:5" x14ac:dyDescent="0.25">
      <c r="E57034" s="53"/>
    </row>
    <row r="57035" spans="5:5" x14ac:dyDescent="0.25">
      <c r="E57035" s="53"/>
    </row>
    <row r="57036" spans="5:5" x14ac:dyDescent="0.25">
      <c r="E57036" s="53"/>
    </row>
    <row r="57037" spans="5:5" x14ac:dyDescent="0.25">
      <c r="E57037" s="53"/>
    </row>
    <row r="57038" spans="5:5" x14ac:dyDescent="0.25">
      <c r="E57038" s="53"/>
    </row>
    <row r="57039" spans="5:5" x14ac:dyDescent="0.25">
      <c r="E57039" s="53"/>
    </row>
    <row r="57040" spans="5:5" x14ac:dyDescent="0.25">
      <c r="E57040" s="53"/>
    </row>
    <row r="57041" spans="5:5" x14ac:dyDescent="0.25">
      <c r="E57041" s="53"/>
    </row>
    <row r="57042" spans="5:5" x14ac:dyDescent="0.25">
      <c r="E57042" s="53"/>
    </row>
    <row r="57043" spans="5:5" x14ac:dyDescent="0.25">
      <c r="E57043" s="53"/>
    </row>
    <row r="57044" spans="5:5" x14ac:dyDescent="0.25">
      <c r="E57044" s="53"/>
    </row>
    <row r="57045" spans="5:5" x14ac:dyDescent="0.25">
      <c r="E57045" s="53"/>
    </row>
    <row r="57046" spans="5:5" x14ac:dyDescent="0.25">
      <c r="E57046" s="53"/>
    </row>
    <row r="57047" spans="5:5" x14ac:dyDescent="0.25">
      <c r="E57047" s="53"/>
    </row>
    <row r="57048" spans="5:5" x14ac:dyDescent="0.25">
      <c r="E57048" s="53"/>
    </row>
    <row r="57049" spans="5:5" x14ac:dyDescent="0.25">
      <c r="E57049" s="53"/>
    </row>
    <row r="57050" spans="5:5" x14ac:dyDescent="0.25">
      <c r="E57050" s="53"/>
    </row>
    <row r="57051" spans="5:5" x14ac:dyDescent="0.25">
      <c r="E57051" s="53"/>
    </row>
    <row r="57052" spans="5:5" x14ac:dyDescent="0.25">
      <c r="E57052" s="53"/>
    </row>
    <row r="57053" spans="5:5" x14ac:dyDescent="0.25">
      <c r="E57053" s="53"/>
    </row>
    <row r="57054" spans="5:5" x14ac:dyDescent="0.25">
      <c r="E57054" s="53"/>
    </row>
    <row r="57055" spans="5:5" x14ac:dyDescent="0.25">
      <c r="E57055" s="53"/>
    </row>
    <row r="57056" spans="5:5" x14ac:dyDescent="0.25">
      <c r="E57056" s="53"/>
    </row>
    <row r="57057" spans="5:5" x14ac:dyDescent="0.25">
      <c r="E57057" s="53"/>
    </row>
    <row r="57058" spans="5:5" x14ac:dyDescent="0.25">
      <c r="E57058" s="53"/>
    </row>
    <row r="57059" spans="5:5" x14ac:dyDescent="0.25">
      <c r="E57059" s="53"/>
    </row>
    <row r="57060" spans="5:5" x14ac:dyDescent="0.25">
      <c r="E57060" s="53"/>
    </row>
    <row r="57061" spans="5:5" x14ac:dyDescent="0.25">
      <c r="E57061" s="53"/>
    </row>
    <row r="57062" spans="5:5" x14ac:dyDescent="0.25">
      <c r="E57062" s="53"/>
    </row>
    <row r="57063" spans="5:5" x14ac:dyDescent="0.25">
      <c r="E57063" s="53"/>
    </row>
    <row r="57064" spans="5:5" x14ac:dyDescent="0.25">
      <c r="E57064" s="53"/>
    </row>
    <row r="57065" spans="5:5" x14ac:dyDescent="0.25">
      <c r="E57065" s="53"/>
    </row>
    <row r="57066" spans="5:5" x14ac:dyDescent="0.25">
      <c r="E57066" s="53"/>
    </row>
    <row r="57067" spans="5:5" x14ac:dyDescent="0.25">
      <c r="E57067" s="53"/>
    </row>
    <row r="57068" spans="5:5" x14ac:dyDescent="0.25">
      <c r="E57068" s="53"/>
    </row>
    <row r="57069" spans="5:5" x14ac:dyDescent="0.25">
      <c r="E57069" s="53"/>
    </row>
    <row r="57070" spans="5:5" x14ac:dyDescent="0.25">
      <c r="E57070" s="53"/>
    </row>
    <row r="57071" spans="5:5" x14ac:dyDescent="0.25">
      <c r="E57071" s="53"/>
    </row>
    <row r="57072" spans="5:5" x14ac:dyDescent="0.25">
      <c r="E57072" s="53"/>
    </row>
    <row r="57073" spans="5:5" x14ac:dyDescent="0.25">
      <c r="E57073" s="53"/>
    </row>
    <row r="57074" spans="5:5" x14ac:dyDescent="0.25">
      <c r="E57074" s="53"/>
    </row>
    <row r="57075" spans="5:5" x14ac:dyDescent="0.25">
      <c r="E57075" s="53"/>
    </row>
    <row r="57076" spans="5:5" x14ac:dyDescent="0.25">
      <c r="E57076" s="53"/>
    </row>
    <row r="57077" spans="5:5" x14ac:dyDescent="0.25">
      <c r="E57077" s="53"/>
    </row>
    <row r="57078" spans="5:5" x14ac:dyDescent="0.25">
      <c r="E57078" s="53"/>
    </row>
    <row r="57079" spans="5:5" x14ac:dyDescent="0.25">
      <c r="E57079" s="53"/>
    </row>
    <row r="57080" spans="5:5" x14ac:dyDescent="0.25">
      <c r="E57080" s="53"/>
    </row>
    <row r="57081" spans="5:5" x14ac:dyDescent="0.25">
      <c r="E57081" s="53"/>
    </row>
    <row r="57082" spans="5:5" x14ac:dyDescent="0.25">
      <c r="E57082" s="53"/>
    </row>
    <row r="57083" spans="5:5" x14ac:dyDescent="0.25">
      <c r="E57083" s="53"/>
    </row>
    <row r="57084" spans="5:5" x14ac:dyDescent="0.25">
      <c r="E57084" s="53"/>
    </row>
    <row r="57085" spans="5:5" x14ac:dyDescent="0.25">
      <c r="E57085" s="53"/>
    </row>
    <row r="57086" spans="5:5" x14ac:dyDescent="0.25">
      <c r="E57086" s="53"/>
    </row>
    <row r="57087" spans="5:5" x14ac:dyDescent="0.25">
      <c r="E57087" s="53"/>
    </row>
    <row r="57088" spans="5:5" x14ac:dyDescent="0.25">
      <c r="E57088" s="53"/>
    </row>
    <row r="57089" spans="5:5" x14ac:dyDescent="0.25">
      <c r="E57089" s="53"/>
    </row>
    <row r="57090" spans="5:5" x14ac:dyDescent="0.25">
      <c r="E57090" s="53"/>
    </row>
    <row r="57091" spans="5:5" x14ac:dyDescent="0.25">
      <c r="E57091" s="53"/>
    </row>
    <row r="57092" spans="5:5" x14ac:dyDescent="0.25">
      <c r="E57092" s="53"/>
    </row>
    <row r="57093" spans="5:5" x14ac:dyDescent="0.25">
      <c r="E57093" s="53"/>
    </row>
    <row r="57094" spans="5:5" x14ac:dyDescent="0.25">
      <c r="E57094" s="53"/>
    </row>
    <row r="57095" spans="5:5" x14ac:dyDescent="0.25">
      <c r="E57095" s="53"/>
    </row>
    <row r="57096" spans="5:5" x14ac:dyDescent="0.25">
      <c r="E57096" s="53"/>
    </row>
    <row r="57097" spans="5:5" x14ac:dyDescent="0.25">
      <c r="E57097" s="53"/>
    </row>
    <row r="57098" spans="5:5" x14ac:dyDescent="0.25">
      <c r="E57098" s="53"/>
    </row>
    <row r="57099" spans="5:5" x14ac:dyDescent="0.25">
      <c r="E57099" s="53"/>
    </row>
    <row r="57100" spans="5:5" x14ac:dyDescent="0.25">
      <c r="E57100" s="53"/>
    </row>
    <row r="57101" spans="5:5" x14ac:dyDescent="0.25">
      <c r="E57101" s="53"/>
    </row>
    <row r="57102" spans="5:5" x14ac:dyDescent="0.25">
      <c r="E57102" s="53"/>
    </row>
    <row r="57103" spans="5:5" x14ac:dyDescent="0.25">
      <c r="E57103" s="53"/>
    </row>
    <row r="57104" spans="5:5" x14ac:dyDescent="0.25">
      <c r="E57104" s="53"/>
    </row>
    <row r="57105" spans="5:5" x14ac:dyDescent="0.25">
      <c r="E57105" s="53"/>
    </row>
    <row r="57106" spans="5:5" x14ac:dyDescent="0.25">
      <c r="E57106" s="53"/>
    </row>
    <row r="57107" spans="5:5" x14ac:dyDescent="0.25">
      <c r="E57107" s="53"/>
    </row>
    <row r="57108" spans="5:5" x14ac:dyDescent="0.25">
      <c r="E57108" s="53"/>
    </row>
    <row r="57109" spans="5:5" x14ac:dyDescent="0.25">
      <c r="E57109" s="53"/>
    </row>
    <row r="57110" spans="5:5" x14ac:dyDescent="0.25">
      <c r="E57110" s="53"/>
    </row>
    <row r="57111" spans="5:5" x14ac:dyDescent="0.25">
      <c r="E57111" s="53"/>
    </row>
    <row r="57112" spans="5:5" x14ac:dyDescent="0.25">
      <c r="E57112" s="53"/>
    </row>
    <row r="57113" spans="5:5" x14ac:dyDescent="0.25">
      <c r="E57113" s="53"/>
    </row>
    <row r="57114" spans="5:5" x14ac:dyDescent="0.25">
      <c r="E57114" s="53"/>
    </row>
    <row r="57115" spans="5:5" x14ac:dyDescent="0.25">
      <c r="E57115" s="53"/>
    </row>
    <row r="57116" spans="5:5" x14ac:dyDescent="0.25">
      <c r="E57116" s="53"/>
    </row>
    <row r="57117" spans="5:5" x14ac:dyDescent="0.25">
      <c r="E57117" s="53"/>
    </row>
    <row r="57118" spans="5:5" x14ac:dyDescent="0.25">
      <c r="E57118" s="53"/>
    </row>
    <row r="57119" spans="5:5" x14ac:dyDescent="0.25">
      <c r="E57119" s="53"/>
    </row>
    <row r="57120" spans="5:5" x14ac:dyDescent="0.25">
      <c r="E57120" s="53"/>
    </row>
    <row r="57121" spans="5:5" x14ac:dyDescent="0.25">
      <c r="E57121" s="53"/>
    </row>
    <row r="57122" spans="5:5" x14ac:dyDescent="0.25">
      <c r="E57122" s="53"/>
    </row>
    <row r="57123" spans="5:5" x14ac:dyDescent="0.25">
      <c r="E57123" s="53"/>
    </row>
    <row r="57124" spans="5:5" x14ac:dyDescent="0.25">
      <c r="E57124" s="53"/>
    </row>
    <row r="57125" spans="5:5" x14ac:dyDescent="0.25">
      <c r="E57125" s="53"/>
    </row>
    <row r="57126" spans="5:5" x14ac:dyDescent="0.25">
      <c r="E57126" s="53"/>
    </row>
    <row r="57127" spans="5:5" x14ac:dyDescent="0.25">
      <c r="E57127" s="53"/>
    </row>
    <row r="57128" spans="5:5" x14ac:dyDescent="0.25">
      <c r="E57128" s="53"/>
    </row>
    <row r="57129" spans="5:5" x14ac:dyDescent="0.25">
      <c r="E57129" s="53"/>
    </row>
    <row r="57130" spans="5:5" x14ac:dyDescent="0.25">
      <c r="E57130" s="53"/>
    </row>
    <row r="57131" spans="5:5" x14ac:dyDescent="0.25">
      <c r="E57131" s="53"/>
    </row>
    <row r="57132" spans="5:5" x14ac:dyDescent="0.25">
      <c r="E57132" s="53"/>
    </row>
    <row r="57133" spans="5:5" x14ac:dyDescent="0.25">
      <c r="E57133" s="53"/>
    </row>
    <row r="57134" spans="5:5" x14ac:dyDescent="0.25">
      <c r="E57134" s="53"/>
    </row>
    <row r="57135" spans="5:5" x14ac:dyDescent="0.25">
      <c r="E57135" s="53"/>
    </row>
    <row r="57136" spans="5:5" x14ac:dyDescent="0.25">
      <c r="E57136" s="53"/>
    </row>
    <row r="57137" spans="5:5" x14ac:dyDescent="0.25">
      <c r="E57137" s="53"/>
    </row>
    <row r="57138" spans="5:5" x14ac:dyDescent="0.25">
      <c r="E57138" s="53"/>
    </row>
    <row r="57139" spans="5:5" x14ac:dyDescent="0.25">
      <c r="E57139" s="53"/>
    </row>
    <row r="57140" spans="5:5" x14ac:dyDescent="0.25">
      <c r="E57140" s="53"/>
    </row>
    <row r="57141" spans="5:5" x14ac:dyDescent="0.25">
      <c r="E57141" s="53"/>
    </row>
    <row r="57142" spans="5:5" x14ac:dyDescent="0.25">
      <c r="E57142" s="53"/>
    </row>
    <row r="57143" spans="5:5" x14ac:dyDescent="0.25">
      <c r="E57143" s="53"/>
    </row>
    <row r="57144" spans="5:5" x14ac:dyDescent="0.25">
      <c r="E57144" s="53"/>
    </row>
    <row r="57145" spans="5:5" x14ac:dyDescent="0.25">
      <c r="E57145" s="53"/>
    </row>
    <row r="57146" spans="5:5" x14ac:dyDescent="0.25">
      <c r="E57146" s="53"/>
    </row>
    <row r="57147" spans="5:5" x14ac:dyDescent="0.25">
      <c r="E57147" s="53"/>
    </row>
    <row r="57148" spans="5:5" x14ac:dyDescent="0.25">
      <c r="E57148" s="53"/>
    </row>
    <row r="57149" spans="5:5" x14ac:dyDescent="0.25">
      <c r="E57149" s="53"/>
    </row>
    <row r="57150" spans="5:5" x14ac:dyDescent="0.25">
      <c r="E57150" s="53"/>
    </row>
    <row r="57151" spans="5:5" x14ac:dyDescent="0.25">
      <c r="E57151" s="53"/>
    </row>
    <row r="57152" spans="5:5" x14ac:dyDescent="0.25">
      <c r="E57152" s="53"/>
    </row>
    <row r="57153" spans="5:5" x14ac:dyDescent="0.25">
      <c r="E57153" s="53"/>
    </row>
    <row r="57154" spans="5:5" x14ac:dyDescent="0.25">
      <c r="E57154" s="53"/>
    </row>
    <row r="57155" spans="5:5" x14ac:dyDescent="0.25">
      <c r="E57155" s="53"/>
    </row>
    <row r="57156" spans="5:5" x14ac:dyDescent="0.25">
      <c r="E57156" s="53"/>
    </row>
    <row r="57157" spans="5:5" x14ac:dyDescent="0.25">
      <c r="E57157" s="53"/>
    </row>
    <row r="57158" spans="5:5" x14ac:dyDescent="0.25">
      <c r="E57158" s="53"/>
    </row>
    <row r="57159" spans="5:5" x14ac:dyDescent="0.25">
      <c r="E57159" s="53"/>
    </row>
    <row r="57160" spans="5:5" x14ac:dyDescent="0.25">
      <c r="E57160" s="53"/>
    </row>
    <row r="57161" spans="5:5" x14ac:dyDescent="0.25">
      <c r="E57161" s="53"/>
    </row>
    <row r="57162" spans="5:5" x14ac:dyDescent="0.25">
      <c r="E57162" s="53"/>
    </row>
    <row r="57163" spans="5:5" x14ac:dyDescent="0.25">
      <c r="E57163" s="53"/>
    </row>
    <row r="57164" spans="5:5" x14ac:dyDescent="0.25">
      <c r="E57164" s="53"/>
    </row>
    <row r="57165" spans="5:5" x14ac:dyDescent="0.25">
      <c r="E57165" s="53"/>
    </row>
    <row r="57166" spans="5:5" x14ac:dyDescent="0.25">
      <c r="E57166" s="53"/>
    </row>
    <row r="57167" spans="5:5" x14ac:dyDescent="0.25">
      <c r="E57167" s="53"/>
    </row>
    <row r="57168" spans="5:5" x14ac:dyDescent="0.25">
      <c r="E57168" s="53"/>
    </row>
    <row r="57169" spans="5:5" x14ac:dyDescent="0.25">
      <c r="E57169" s="53"/>
    </row>
    <row r="57170" spans="5:5" x14ac:dyDescent="0.25">
      <c r="E57170" s="53"/>
    </row>
    <row r="57171" spans="5:5" x14ac:dyDescent="0.25">
      <c r="E57171" s="53"/>
    </row>
    <row r="57172" spans="5:5" x14ac:dyDescent="0.25">
      <c r="E57172" s="53"/>
    </row>
    <row r="57173" spans="5:5" x14ac:dyDescent="0.25">
      <c r="E57173" s="53"/>
    </row>
    <row r="57174" spans="5:5" x14ac:dyDescent="0.25">
      <c r="E57174" s="53"/>
    </row>
    <row r="57175" spans="5:5" x14ac:dyDescent="0.25">
      <c r="E57175" s="53"/>
    </row>
    <row r="57176" spans="5:5" x14ac:dyDescent="0.25">
      <c r="E57176" s="53"/>
    </row>
    <row r="57177" spans="5:5" x14ac:dyDescent="0.25">
      <c r="E57177" s="53"/>
    </row>
    <row r="57178" spans="5:5" x14ac:dyDescent="0.25">
      <c r="E57178" s="53"/>
    </row>
    <row r="57179" spans="5:5" x14ac:dyDescent="0.25">
      <c r="E57179" s="53"/>
    </row>
    <row r="57180" spans="5:5" x14ac:dyDescent="0.25">
      <c r="E57180" s="53"/>
    </row>
    <row r="57181" spans="5:5" x14ac:dyDescent="0.25">
      <c r="E57181" s="53"/>
    </row>
    <row r="57182" spans="5:5" x14ac:dyDescent="0.25">
      <c r="E57182" s="53"/>
    </row>
    <row r="57183" spans="5:5" x14ac:dyDescent="0.25">
      <c r="E57183" s="53"/>
    </row>
    <row r="57184" spans="5:5" x14ac:dyDescent="0.25">
      <c r="E57184" s="53"/>
    </row>
    <row r="57185" spans="5:5" x14ac:dyDescent="0.25">
      <c r="E57185" s="53"/>
    </row>
    <row r="57186" spans="5:5" x14ac:dyDescent="0.25">
      <c r="E57186" s="53"/>
    </row>
    <row r="57187" spans="5:5" x14ac:dyDescent="0.25">
      <c r="E57187" s="53"/>
    </row>
    <row r="57188" spans="5:5" x14ac:dyDescent="0.25">
      <c r="E57188" s="53"/>
    </row>
    <row r="57189" spans="5:5" x14ac:dyDescent="0.25">
      <c r="E57189" s="53"/>
    </row>
    <row r="57190" spans="5:5" x14ac:dyDescent="0.25">
      <c r="E57190" s="53"/>
    </row>
    <row r="57191" spans="5:5" x14ac:dyDescent="0.25">
      <c r="E57191" s="53"/>
    </row>
    <row r="57192" spans="5:5" x14ac:dyDescent="0.25">
      <c r="E57192" s="53"/>
    </row>
    <row r="57193" spans="5:5" x14ac:dyDescent="0.25">
      <c r="E57193" s="53"/>
    </row>
    <row r="57194" spans="5:5" x14ac:dyDescent="0.25">
      <c r="E57194" s="53"/>
    </row>
    <row r="57195" spans="5:5" x14ac:dyDescent="0.25">
      <c r="E57195" s="53"/>
    </row>
    <row r="57196" spans="5:5" x14ac:dyDescent="0.25">
      <c r="E57196" s="53"/>
    </row>
    <row r="57197" spans="5:5" x14ac:dyDescent="0.25">
      <c r="E57197" s="53"/>
    </row>
    <row r="57198" spans="5:5" x14ac:dyDescent="0.25">
      <c r="E57198" s="53"/>
    </row>
    <row r="57199" spans="5:5" x14ac:dyDescent="0.25">
      <c r="E57199" s="53"/>
    </row>
    <row r="57200" spans="5:5" x14ac:dyDescent="0.25">
      <c r="E57200" s="53"/>
    </row>
    <row r="57201" spans="5:5" x14ac:dyDescent="0.25">
      <c r="E57201" s="53"/>
    </row>
    <row r="57202" spans="5:5" x14ac:dyDescent="0.25">
      <c r="E57202" s="53"/>
    </row>
    <row r="57203" spans="5:5" x14ac:dyDescent="0.25">
      <c r="E57203" s="53"/>
    </row>
    <row r="57204" spans="5:5" x14ac:dyDescent="0.25">
      <c r="E57204" s="53"/>
    </row>
    <row r="57205" spans="5:5" x14ac:dyDescent="0.25">
      <c r="E57205" s="53"/>
    </row>
    <row r="57206" spans="5:5" x14ac:dyDescent="0.25">
      <c r="E57206" s="53"/>
    </row>
    <row r="57207" spans="5:5" x14ac:dyDescent="0.25">
      <c r="E57207" s="53"/>
    </row>
    <row r="57208" spans="5:5" x14ac:dyDescent="0.25">
      <c r="E57208" s="53"/>
    </row>
    <row r="57209" spans="5:5" x14ac:dyDescent="0.25">
      <c r="E57209" s="53"/>
    </row>
    <row r="57210" spans="5:5" x14ac:dyDescent="0.25">
      <c r="E57210" s="53"/>
    </row>
    <row r="57211" spans="5:5" x14ac:dyDescent="0.25">
      <c r="E57211" s="53"/>
    </row>
    <row r="57212" spans="5:5" x14ac:dyDescent="0.25">
      <c r="E57212" s="53"/>
    </row>
    <row r="57213" spans="5:5" x14ac:dyDescent="0.25">
      <c r="E57213" s="53"/>
    </row>
    <row r="57214" spans="5:5" x14ac:dyDescent="0.25">
      <c r="E57214" s="53"/>
    </row>
    <row r="57215" spans="5:5" x14ac:dyDescent="0.25">
      <c r="E57215" s="53"/>
    </row>
    <row r="57216" spans="5:5" x14ac:dyDescent="0.25">
      <c r="E57216" s="53"/>
    </row>
    <row r="57217" spans="5:5" x14ac:dyDescent="0.25">
      <c r="E57217" s="53"/>
    </row>
    <row r="57218" spans="5:5" x14ac:dyDescent="0.25">
      <c r="E57218" s="53"/>
    </row>
    <row r="57219" spans="5:5" x14ac:dyDescent="0.25">
      <c r="E57219" s="53"/>
    </row>
    <row r="57220" spans="5:5" x14ac:dyDescent="0.25">
      <c r="E57220" s="53"/>
    </row>
    <row r="57221" spans="5:5" x14ac:dyDescent="0.25">
      <c r="E57221" s="53"/>
    </row>
    <row r="57222" spans="5:5" x14ac:dyDescent="0.25">
      <c r="E57222" s="53"/>
    </row>
    <row r="57223" spans="5:5" x14ac:dyDescent="0.25">
      <c r="E57223" s="53"/>
    </row>
    <row r="57224" spans="5:5" x14ac:dyDescent="0.25">
      <c r="E57224" s="53"/>
    </row>
    <row r="57225" spans="5:5" x14ac:dyDescent="0.25">
      <c r="E57225" s="53"/>
    </row>
    <row r="57226" spans="5:5" x14ac:dyDescent="0.25">
      <c r="E57226" s="53"/>
    </row>
    <row r="57227" spans="5:5" x14ac:dyDescent="0.25">
      <c r="E57227" s="53"/>
    </row>
    <row r="57228" spans="5:5" x14ac:dyDescent="0.25">
      <c r="E57228" s="53"/>
    </row>
    <row r="57229" spans="5:5" x14ac:dyDescent="0.25">
      <c r="E57229" s="53"/>
    </row>
    <row r="57230" spans="5:5" x14ac:dyDescent="0.25">
      <c r="E57230" s="53"/>
    </row>
    <row r="57231" spans="5:5" x14ac:dyDescent="0.25">
      <c r="E57231" s="53"/>
    </row>
    <row r="57232" spans="5:5" x14ac:dyDescent="0.25">
      <c r="E57232" s="53"/>
    </row>
    <row r="57233" spans="5:5" x14ac:dyDescent="0.25">
      <c r="E57233" s="53"/>
    </row>
    <row r="57234" spans="5:5" x14ac:dyDescent="0.25">
      <c r="E57234" s="53"/>
    </row>
    <row r="57235" spans="5:5" x14ac:dyDescent="0.25">
      <c r="E57235" s="53"/>
    </row>
    <row r="57236" spans="5:5" x14ac:dyDescent="0.25">
      <c r="E57236" s="53"/>
    </row>
    <row r="57237" spans="5:5" x14ac:dyDescent="0.25">
      <c r="E57237" s="53"/>
    </row>
    <row r="57238" spans="5:5" x14ac:dyDescent="0.25">
      <c r="E57238" s="53"/>
    </row>
    <row r="57239" spans="5:5" x14ac:dyDescent="0.25">
      <c r="E57239" s="53"/>
    </row>
    <row r="57240" spans="5:5" x14ac:dyDescent="0.25">
      <c r="E57240" s="53"/>
    </row>
    <row r="57241" spans="5:5" x14ac:dyDescent="0.25">
      <c r="E57241" s="53"/>
    </row>
    <row r="57242" spans="5:5" x14ac:dyDescent="0.25">
      <c r="E57242" s="53"/>
    </row>
    <row r="57243" spans="5:5" x14ac:dyDescent="0.25">
      <c r="E57243" s="53"/>
    </row>
    <row r="57244" spans="5:5" x14ac:dyDescent="0.25">
      <c r="E57244" s="53"/>
    </row>
    <row r="57245" spans="5:5" x14ac:dyDescent="0.25">
      <c r="E57245" s="53"/>
    </row>
    <row r="57246" spans="5:5" x14ac:dyDescent="0.25">
      <c r="E57246" s="53"/>
    </row>
    <row r="57247" spans="5:5" x14ac:dyDescent="0.25">
      <c r="E57247" s="53"/>
    </row>
    <row r="57248" spans="5:5" x14ac:dyDescent="0.25">
      <c r="E57248" s="53"/>
    </row>
    <row r="57249" spans="5:5" x14ac:dyDescent="0.25">
      <c r="E57249" s="53"/>
    </row>
    <row r="57250" spans="5:5" x14ac:dyDescent="0.25">
      <c r="E57250" s="53"/>
    </row>
    <row r="57251" spans="5:5" x14ac:dyDescent="0.25">
      <c r="E57251" s="53"/>
    </row>
    <row r="57252" spans="5:5" x14ac:dyDescent="0.25">
      <c r="E57252" s="53"/>
    </row>
    <row r="57253" spans="5:5" x14ac:dyDescent="0.25">
      <c r="E57253" s="53"/>
    </row>
    <row r="57254" spans="5:5" x14ac:dyDescent="0.25">
      <c r="E57254" s="53"/>
    </row>
    <row r="57255" spans="5:5" x14ac:dyDescent="0.25">
      <c r="E57255" s="53"/>
    </row>
    <row r="57256" spans="5:5" x14ac:dyDescent="0.25">
      <c r="E57256" s="53"/>
    </row>
    <row r="57257" spans="5:5" x14ac:dyDescent="0.25">
      <c r="E57257" s="53"/>
    </row>
    <row r="57258" spans="5:5" x14ac:dyDescent="0.25">
      <c r="E57258" s="53"/>
    </row>
    <row r="57259" spans="5:5" x14ac:dyDescent="0.25">
      <c r="E57259" s="53"/>
    </row>
    <row r="57260" spans="5:5" x14ac:dyDescent="0.25">
      <c r="E57260" s="53"/>
    </row>
    <row r="57261" spans="5:5" x14ac:dyDescent="0.25">
      <c r="E57261" s="53"/>
    </row>
    <row r="57262" spans="5:5" x14ac:dyDescent="0.25">
      <c r="E57262" s="53"/>
    </row>
    <row r="57263" spans="5:5" x14ac:dyDescent="0.25">
      <c r="E57263" s="53"/>
    </row>
    <row r="57264" spans="5:5" x14ac:dyDescent="0.25">
      <c r="E57264" s="53"/>
    </row>
    <row r="57265" spans="5:5" x14ac:dyDescent="0.25">
      <c r="E57265" s="53"/>
    </row>
    <row r="57266" spans="5:5" x14ac:dyDescent="0.25">
      <c r="E57266" s="53"/>
    </row>
    <row r="57267" spans="5:5" x14ac:dyDescent="0.25">
      <c r="E57267" s="53"/>
    </row>
    <row r="57268" spans="5:5" x14ac:dyDescent="0.25">
      <c r="E57268" s="53"/>
    </row>
    <row r="57269" spans="5:5" x14ac:dyDescent="0.25">
      <c r="E57269" s="53"/>
    </row>
    <row r="57270" spans="5:5" x14ac:dyDescent="0.25">
      <c r="E57270" s="53"/>
    </row>
    <row r="57271" spans="5:5" x14ac:dyDescent="0.25">
      <c r="E57271" s="53"/>
    </row>
    <row r="57272" spans="5:5" x14ac:dyDescent="0.25">
      <c r="E57272" s="53"/>
    </row>
    <row r="57273" spans="5:5" x14ac:dyDescent="0.25">
      <c r="E57273" s="53"/>
    </row>
    <row r="57274" spans="5:5" x14ac:dyDescent="0.25">
      <c r="E57274" s="53"/>
    </row>
    <row r="57275" spans="5:5" x14ac:dyDescent="0.25">
      <c r="E57275" s="53"/>
    </row>
    <row r="57276" spans="5:5" x14ac:dyDescent="0.25">
      <c r="E57276" s="53"/>
    </row>
    <row r="57277" spans="5:5" x14ac:dyDescent="0.25">
      <c r="E57277" s="53"/>
    </row>
    <row r="57278" spans="5:5" x14ac:dyDescent="0.25">
      <c r="E57278" s="53"/>
    </row>
    <row r="57279" spans="5:5" x14ac:dyDescent="0.25">
      <c r="E57279" s="53"/>
    </row>
    <row r="57280" spans="5:5" x14ac:dyDescent="0.25">
      <c r="E57280" s="53"/>
    </row>
    <row r="57281" spans="5:5" x14ac:dyDescent="0.25">
      <c r="E57281" s="53"/>
    </row>
    <row r="57282" spans="5:5" x14ac:dyDescent="0.25">
      <c r="E57282" s="53"/>
    </row>
    <row r="57283" spans="5:5" x14ac:dyDescent="0.25">
      <c r="E57283" s="53"/>
    </row>
    <row r="57284" spans="5:5" x14ac:dyDescent="0.25">
      <c r="E57284" s="53"/>
    </row>
    <row r="57285" spans="5:5" x14ac:dyDescent="0.25">
      <c r="E57285" s="53"/>
    </row>
    <row r="57286" spans="5:5" x14ac:dyDescent="0.25">
      <c r="E57286" s="53"/>
    </row>
    <row r="57287" spans="5:5" x14ac:dyDescent="0.25">
      <c r="E57287" s="53"/>
    </row>
    <row r="57288" spans="5:5" x14ac:dyDescent="0.25">
      <c r="E57288" s="53"/>
    </row>
    <row r="57289" spans="5:5" x14ac:dyDescent="0.25">
      <c r="E57289" s="53"/>
    </row>
    <row r="57290" spans="5:5" x14ac:dyDescent="0.25">
      <c r="E57290" s="53"/>
    </row>
    <row r="57291" spans="5:5" x14ac:dyDescent="0.25">
      <c r="E57291" s="53"/>
    </row>
    <row r="57292" spans="5:5" x14ac:dyDescent="0.25">
      <c r="E57292" s="53"/>
    </row>
    <row r="57293" spans="5:5" x14ac:dyDescent="0.25">
      <c r="E57293" s="53"/>
    </row>
    <row r="57294" spans="5:5" x14ac:dyDescent="0.25">
      <c r="E57294" s="53"/>
    </row>
    <row r="57295" spans="5:5" x14ac:dyDescent="0.25">
      <c r="E57295" s="53"/>
    </row>
    <row r="57296" spans="5:5" x14ac:dyDescent="0.25">
      <c r="E57296" s="53"/>
    </row>
    <row r="57297" spans="5:5" x14ac:dyDescent="0.25">
      <c r="E57297" s="53"/>
    </row>
    <row r="57298" spans="5:5" x14ac:dyDescent="0.25">
      <c r="E57298" s="53"/>
    </row>
    <row r="57299" spans="5:5" x14ac:dyDescent="0.25">
      <c r="E57299" s="53"/>
    </row>
    <row r="57300" spans="5:5" x14ac:dyDescent="0.25">
      <c r="E57300" s="53"/>
    </row>
    <row r="57301" spans="5:5" x14ac:dyDescent="0.25">
      <c r="E57301" s="53"/>
    </row>
    <row r="57302" spans="5:5" x14ac:dyDescent="0.25">
      <c r="E57302" s="53"/>
    </row>
    <row r="57303" spans="5:5" x14ac:dyDescent="0.25">
      <c r="E57303" s="53"/>
    </row>
    <row r="57304" spans="5:5" x14ac:dyDescent="0.25">
      <c r="E57304" s="53"/>
    </row>
    <row r="57305" spans="5:5" x14ac:dyDescent="0.25">
      <c r="E57305" s="53"/>
    </row>
    <row r="57306" spans="5:5" x14ac:dyDescent="0.25">
      <c r="E57306" s="53"/>
    </row>
    <row r="57307" spans="5:5" x14ac:dyDescent="0.25">
      <c r="E57307" s="53"/>
    </row>
    <row r="57308" spans="5:5" x14ac:dyDescent="0.25">
      <c r="E57308" s="53"/>
    </row>
    <row r="57309" spans="5:5" x14ac:dyDescent="0.25">
      <c r="E57309" s="53"/>
    </row>
    <row r="57310" spans="5:5" x14ac:dyDescent="0.25">
      <c r="E57310" s="53"/>
    </row>
    <row r="57311" spans="5:5" x14ac:dyDescent="0.25">
      <c r="E57311" s="53"/>
    </row>
    <row r="57312" spans="5:5" x14ac:dyDescent="0.25">
      <c r="E57312" s="53"/>
    </row>
    <row r="57313" spans="5:5" x14ac:dyDescent="0.25">
      <c r="E57313" s="53"/>
    </row>
    <row r="57314" spans="5:5" x14ac:dyDescent="0.25">
      <c r="E57314" s="53"/>
    </row>
    <row r="57315" spans="5:5" x14ac:dyDescent="0.25">
      <c r="E57315" s="53"/>
    </row>
    <row r="57316" spans="5:5" x14ac:dyDescent="0.25">
      <c r="E57316" s="53"/>
    </row>
    <row r="57317" spans="5:5" x14ac:dyDescent="0.25">
      <c r="E57317" s="53"/>
    </row>
    <row r="57318" spans="5:5" x14ac:dyDescent="0.25">
      <c r="E57318" s="53"/>
    </row>
    <row r="57319" spans="5:5" x14ac:dyDescent="0.25">
      <c r="E57319" s="53"/>
    </row>
    <row r="57320" spans="5:5" x14ac:dyDescent="0.25">
      <c r="E57320" s="53"/>
    </row>
    <row r="57321" spans="5:5" x14ac:dyDescent="0.25">
      <c r="E57321" s="53"/>
    </row>
    <row r="57322" spans="5:5" x14ac:dyDescent="0.25">
      <c r="E57322" s="53"/>
    </row>
    <row r="57323" spans="5:5" x14ac:dyDescent="0.25">
      <c r="E57323" s="53"/>
    </row>
    <row r="57324" spans="5:5" x14ac:dyDescent="0.25">
      <c r="E57324" s="53"/>
    </row>
    <row r="57325" spans="5:5" x14ac:dyDescent="0.25">
      <c r="E57325" s="53"/>
    </row>
    <row r="57326" spans="5:5" x14ac:dyDescent="0.25">
      <c r="E57326" s="53"/>
    </row>
    <row r="57327" spans="5:5" x14ac:dyDescent="0.25">
      <c r="E57327" s="53"/>
    </row>
    <row r="57328" spans="5:5" x14ac:dyDescent="0.25">
      <c r="E57328" s="53"/>
    </row>
    <row r="57329" spans="5:5" x14ac:dyDescent="0.25">
      <c r="E57329" s="53"/>
    </row>
    <row r="57330" spans="5:5" x14ac:dyDescent="0.25">
      <c r="E57330" s="53"/>
    </row>
    <row r="57331" spans="5:5" x14ac:dyDescent="0.25">
      <c r="E57331" s="53"/>
    </row>
    <row r="57332" spans="5:5" x14ac:dyDescent="0.25">
      <c r="E57332" s="53"/>
    </row>
    <row r="57333" spans="5:5" x14ac:dyDescent="0.25">
      <c r="E57333" s="53"/>
    </row>
    <row r="57334" spans="5:5" x14ac:dyDescent="0.25">
      <c r="E57334" s="53"/>
    </row>
    <row r="57335" spans="5:5" x14ac:dyDescent="0.25">
      <c r="E57335" s="53"/>
    </row>
    <row r="57336" spans="5:5" x14ac:dyDescent="0.25">
      <c r="E57336" s="53"/>
    </row>
    <row r="57337" spans="5:5" x14ac:dyDescent="0.25">
      <c r="E57337" s="53"/>
    </row>
    <row r="57338" spans="5:5" x14ac:dyDescent="0.25">
      <c r="E57338" s="53"/>
    </row>
    <row r="57339" spans="5:5" x14ac:dyDescent="0.25">
      <c r="E57339" s="53"/>
    </row>
    <row r="57340" spans="5:5" x14ac:dyDescent="0.25">
      <c r="E57340" s="53"/>
    </row>
    <row r="57341" spans="5:5" x14ac:dyDescent="0.25">
      <c r="E57341" s="53"/>
    </row>
    <row r="57342" spans="5:5" x14ac:dyDescent="0.25">
      <c r="E57342" s="53"/>
    </row>
    <row r="57343" spans="5:5" x14ac:dyDescent="0.25">
      <c r="E57343" s="53"/>
    </row>
    <row r="57344" spans="5:5" x14ac:dyDescent="0.25">
      <c r="E57344" s="53"/>
    </row>
    <row r="57345" spans="5:5" x14ac:dyDescent="0.25">
      <c r="E57345" s="53"/>
    </row>
    <row r="57346" spans="5:5" x14ac:dyDescent="0.25">
      <c r="E57346" s="53"/>
    </row>
    <row r="57347" spans="5:5" x14ac:dyDescent="0.25">
      <c r="E57347" s="53"/>
    </row>
    <row r="57348" spans="5:5" x14ac:dyDescent="0.25">
      <c r="E57348" s="53"/>
    </row>
    <row r="57349" spans="5:5" x14ac:dyDescent="0.25">
      <c r="E57349" s="53"/>
    </row>
    <row r="57350" spans="5:5" x14ac:dyDescent="0.25">
      <c r="E57350" s="53"/>
    </row>
    <row r="57351" spans="5:5" x14ac:dyDescent="0.25">
      <c r="E57351" s="53"/>
    </row>
    <row r="57352" spans="5:5" x14ac:dyDescent="0.25">
      <c r="E57352" s="53"/>
    </row>
    <row r="57353" spans="5:5" x14ac:dyDescent="0.25">
      <c r="E57353" s="53"/>
    </row>
    <row r="57354" spans="5:5" x14ac:dyDescent="0.25">
      <c r="E57354" s="53"/>
    </row>
    <row r="57355" spans="5:5" x14ac:dyDescent="0.25">
      <c r="E57355" s="53"/>
    </row>
    <row r="57356" spans="5:5" x14ac:dyDescent="0.25">
      <c r="E57356" s="53"/>
    </row>
    <row r="57357" spans="5:5" x14ac:dyDescent="0.25">
      <c r="E57357" s="53"/>
    </row>
    <row r="57358" spans="5:5" x14ac:dyDescent="0.25">
      <c r="E57358" s="53"/>
    </row>
    <row r="57359" spans="5:5" x14ac:dyDescent="0.25">
      <c r="E57359" s="53"/>
    </row>
    <row r="57360" spans="5:5" x14ac:dyDescent="0.25">
      <c r="E57360" s="53"/>
    </row>
    <row r="57361" spans="5:5" x14ac:dyDescent="0.25">
      <c r="E57361" s="53"/>
    </row>
    <row r="57362" spans="5:5" x14ac:dyDescent="0.25">
      <c r="E57362" s="53"/>
    </row>
    <row r="57363" spans="5:5" x14ac:dyDescent="0.25">
      <c r="E57363" s="53"/>
    </row>
    <row r="57364" spans="5:5" x14ac:dyDescent="0.25">
      <c r="E57364" s="53"/>
    </row>
    <row r="57365" spans="5:5" x14ac:dyDescent="0.25">
      <c r="E57365" s="53"/>
    </row>
    <row r="57366" spans="5:5" x14ac:dyDescent="0.25">
      <c r="E57366" s="53"/>
    </row>
    <row r="57367" spans="5:5" x14ac:dyDescent="0.25">
      <c r="E57367" s="53"/>
    </row>
    <row r="57368" spans="5:5" x14ac:dyDescent="0.25">
      <c r="E57368" s="53"/>
    </row>
    <row r="57369" spans="5:5" x14ac:dyDescent="0.25">
      <c r="E57369" s="53"/>
    </row>
    <row r="57370" spans="5:5" x14ac:dyDescent="0.25">
      <c r="E57370" s="53"/>
    </row>
    <row r="57371" spans="5:5" x14ac:dyDescent="0.25">
      <c r="E57371" s="53"/>
    </row>
    <row r="57372" spans="5:5" x14ac:dyDescent="0.25">
      <c r="E57372" s="53"/>
    </row>
    <row r="57373" spans="5:5" x14ac:dyDescent="0.25">
      <c r="E57373" s="53"/>
    </row>
    <row r="57374" spans="5:5" x14ac:dyDescent="0.25">
      <c r="E57374" s="53"/>
    </row>
    <row r="57375" spans="5:5" x14ac:dyDescent="0.25">
      <c r="E57375" s="53"/>
    </row>
    <row r="57376" spans="5:5" x14ac:dyDescent="0.25">
      <c r="E57376" s="53"/>
    </row>
    <row r="57377" spans="5:5" x14ac:dyDescent="0.25">
      <c r="E57377" s="53"/>
    </row>
    <row r="57378" spans="5:5" x14ac:dyDescent="0.25">
      <c r="E57378" s="53"/>
    </row>
    <row r="57379" spans="5:5" x14ac:dyDescent="0.25">
      <c r="E57379" s="53"/>
    </row>
    <row r="57380" spans="5:5" x14ac:dyDescent="0.25">
      <c r="E57380" s="53"/>
    </row>
    <row r="57381" spans="5:5" x14ac:dyDescent="0.25">
      <c r="E57381" s="53"/>
    </row>
    <row r="57382" spans="5:5" x14ac:dyDescent="0.25">
      <c r="E57382" s="53"/>
    </row>
    <row r="57383" spans="5:5" x14ac:dyDescent="0.25">
      <c r="E57383" s="53"/>
    </row>
    <row r="57384" spans="5:5" x14ac:dyDescent="0.25">
      <c r="E57384" s="53"/>
    </row>
    <row r="57385" spans="5:5" x14ac:dyDescent="0.25">
      <c r="E57385" s="53"/>
    </row>
    <row r="57386" spans="5:5" x14ac:dyDescent="0.25">
      <c r="E57386" s="53"/>
    </row>
    <row r="57387" spans="5:5" x14ac:dyDescent="0.25">
      <c r="E57387" s="53"/>
    </row>
    <row r="57388" spans="5:5" x14ac:dyDescent="0.25">
      <c r="E57388" s="53"/>
    </row>
    <row r="57389" spans="5:5" x14ac:dyDescent="0.25">
      <c r="E57389" s="53"/>
    </row>
    <row r="57390" spans="5:5" x14ac:dyDescent="0.25">
      <c r="E57390" s="53"/>
    </row>
    <row r="57391" spans="5:5" x14ac:dyDescent="0.25">
      <c r="E57391" s="53"/>
    </row>
    <row r="57392" spans="5:5" x14ac:dyDescent="0.25">
      <c r="E57392" s="53"/>
    </row>
    <row r="57393" spans="5:5" x14ac:dyDescent="0.25">
      <c r="E57393" s="53"/>
    </row>
    <row r="57394" spans="5:5" x14ac:dyDescent="0.25">
      <c r="E57394" s="53"/>
    </row>
    <row r="57395" spans="5:5" x14ac:dyDescent="0.25">
      <c r="E57395" s="53"/>
    </row>
    <row r="57396" spans="5:5" x14ac:dyDescent="0.25">
      <c r="E57396" s="53"/>
    </row>
    <row r="57397" spans="5:5" x14ac:dyDescent="0.25">
      <c r="E57397" s="53"/>
    </row>
    <row r="57398" spans="5:5" x14ac:dyDescent="0.25">
      <c r="E57398" s="53"/>
    </row>
    <row r="57399" spans="5:5" x14ac:dyDescent="0.25">
      <c r="E57399" s="53"/>
    </row>
    <row r="57400" spans="5:5" x14ac:dyDescent="0.25">
      <c r="E57400" s="53"/>
    </row>
    <row r="57401" spans="5:5" x14ac:dyDescent="0.25">
      <c r="E57401" s="53"/>
    </row>
    <row r="57402" spans="5:5" x14ac:dyDescent="0.25">
      <c r="E57402" s="53"/>
    </row>
    <row r="57403" spans="5:5" x14ac:dyDescent="0.25">
      <c r="E57403" s="53"/>
    </row>
    <row r="57404" spans="5:5" x14ac:dyDescent="0.25">
      <c r="E57404" s="53"/>
    </row>
    <row r="57405" spans="5:5" x14ac:dyDescent="0.25">
      <c r="E57405" s="53"/>
    </row>
    <row r="57406" spans="5:5" x14ac:dyDescent="0.25">
      <c r="E57406" s="53"/>
    </row>
    <row r="57407" spans="5:5" x14ac:dyDescent="0.25">
      <c r="E57407" s="53"/>
    </row>
    <row r="57408" spans="5:5" x14ac:dyDescent="0.25">
      <c r="E57408" s="53"/>
    </row>
    <row r="57409" spans="5:5" x14ac:dyDescent="0.25">
      <c r="E57409" s="53"/>
    </row>
    <row r="57410" spans="5:5" x14ac:dyDescent="0.25">
      <c r="E57410" s="53"/>
    </row>
    <row r="57411" spans="5:5" x14ac:dyDescent="0.25">
      <c r="E57411" s="53"/>
    </row>
    <row r="57412" spans="5:5" x14ac:dyDescent="0.25">
      <c r="E57412" s="53"/>
    </row>
    <row r="57413" spans="5:5" x14ac:dyDescent="0.25">
      <c r="E57413" s="53"/>
    </row>
    <row r="57414" spans="5:5" x14ac:dyDescent="0.25">
      <c r="E57414" s="53"/>
    </row>
    <row r="57415" spans="5:5" x14ac:dyDescent="0.25">
      <c r="E57415" s="53"/>
    </row>
    <row r="57416" spans="5:5" x14ac:dyDescent="0.25">
      <c r="E57416" s="53"/>
    </row>
    <row r="57417" spans="5:5" x14ac:dyDescent="0.25">
      <c r="E57417" s="53"/>
    </row>
    <row r="57418" spans="5:5" x14ac:dyDescent="0.25">
      <c r="E57418" s="53"/>
    </row>
    <row r="57419" spans="5:5" x14ac:dyDescent="0.25">
      <c r="E57419" s="53"/>
    </row>
    <row r="57420" spans="5:5" x14ac:dyDescent="0.25">
      <c r="E57420" s="53"/>
    </row>
    <row r="57421" spans="5:5" x14ac:dyDescent="0.25">
      <c r="E57421" s="53"/>
    </row>
    <row r="57422" spans="5:5" x14ac:dyDescent="0.25">
      <c r="E57422" s="53"/>
    </row>
    <row r="57423" spans="5:5" x14ac:dyDescent="0.25">
      <c r="E57423" s="53"/>
    </row>
    <row r="57424" spans="5:5" x14ac:dyDescent="0.25">
      <c r="E57424" s="53"/>
    </row>
    <row r="57425" spans="5:5" x14ac:dyDescent="0.25">
      <c r="E57425" s="53"/>
    </row>
    <row r="57426" spans="5:5" x14ac:dyDescent="0.25">
      <c r="E57426" s="53"/>
    </row>
    <row r="57427" spans="5:5" x14ac:dyDescent="0.25">
      <c r="E57427" s="53"/>
    </row>
    <row r="57428" spans="5:5" x14ac:dyDescent="0.25">
      <c r="E57428" s="53"/>
    </row>
    <row r="57429" spans="5:5" x14ac:dyDescent="0.25">
      <c r="E57429" s="53"/>
    </row>
    <row r="57430" spans="5:5" x14ac:dyDescent="0.25">
      <c r="E57430" s="53"/>
    </row>
    <row r="57431" spans="5:5" x14ac:dyDescent="0.25">
      <c r="E57431" s="53"/>
    </row>
    <row r="57432" spans="5:5" x14ac:dyDescent="0.25">
      <c r="E57432" s="53"/>
    </row>
    <row r="57433" spans="5:5" x14ac:dyDescent="0.25">
      <c r="E57433" s="53"/>
    </row>
    <row r="57434" spans="5:5" x14ac:dyDescent="0.25">
      <c r="E57434" s="53"/>
    </row>
    <row r="57435" spans="5:5" x14ac:dyDescent="0.25">
      <c r="E57435" s="53"/>
    </row>
    <row r="57436" spans="5:5" x14ac:dyDescent="0.25">
      <c r="E57436" s="53"/>
    </row>
    <row r="57437" spans="5:5" x14ac:dyDescent="0.25">
      <c r="E57437" s="53"/>
    </row>
    <row r="57438" spans="5:5" x14ac:dyDescent="0.25">
      <c r="E57438" s="53"/>
    </row>
    <row r="57439" spans="5:5" x14ac:dyDescent="0.25">
      <c r="E57439" s="53"/>
    </row>
    <row r="57440" spans="5:5" x14ac:dyDescent="0.25">
      <c r="E57440" s="53"/>
    </row>
    <row r="57441" spans="5:5" x14ac:dyDescent="0.25">
      <c r="E57441" s="53"/>
    </row>
    <row r="57442" spans="5:5" x14ac:dyDescent="0.25">
      <c r="E57442" s="53"/>
    </row>
    <row r="57443" spans="5:5" x14ac:dyDescent="0.25">
      <c r="E57443" s="53"/>
    </row>
    <row r="57444" spans="5:5" x14ac:dyDescent="0.25">
      <c r="E57444" s="53"/>
    </row>
    <row r="57445" spans="5:5" x14ac:dyDescent="0.25">
      <c r="E57445" s="53"/>
    </row>
    <row r="57446" spans="5:5" x14ac:dyDescent="0.25">
      <c r="E57446" s="53"/>
    </row>
    <row r="57447" spans="5:5" x14ac:dyDescent="0.25">
      <c r="E57447" s="53"/>
    </row>
    <row r="57448" spans="5:5" x14ac:dyDescent="0.25">
      <c r="E57448" s="53"/>
    </row>
    <row r="57449" spans="5:5" x14ac:dyDescent="0.25">
      <c r="E57449" s="53"/>
    </row>
    <row r="57450" spans="5:5" x14ac:dyDescent="0.25">
      <c r="E57450" s="53"/>
    </row>
    <row r="57451" spans="5:5" x14ac:dyDescent="0.25">
      <c r="E57451" s="53"/>
    </row>
    <row r="57452" spans="5:5" x14ac:dyDescent="0.25">
      <c r="E57452" s="53"/>
    </row>
    <row r="57453" spans="5:5" x14ac:dyDescent="0.25">
      <c r="E57453" s="53"/>
    </row>
    <row r="57454" spans="5:5" x14ac:dyDescent="0.25">
      <c r="E57454" s="53"/>
    </row>
    <row r="57455" spans="5:5" x14ac:dyDescent="0.25">
      <c r="E57455" s="53"/>
    </row>
    <row r="57456" spans="5:5" x14ac:dyDescent="0.25">
      <c r="E57456" s="53"/>
    </row>
    <row r="57457" spans="5:5" x14ac:dyDescent="0.25">
      <c r="E57457" s="53"/>
    </row>
    <row r="57458" spans="5:5" x14ac:dyDescent="0.25">
      <c r="E57458" s="53"/>
    </row>
    <row r="57459" spans="5:5" x14ac:dyDescent="0.25">
      <c r="E57459" s="53"/>
    </row>
    <row r="57460" spans="5:5" x14ac:dyDescent="0.25">
      <c r="E57460" s="53"/>
    </row>
    <row r="57461" spans="5:5" x14ac:dyDescent="0.25">
      <c r="E57461" s="53"/>
    </row>
    <row r="57462" spans="5:5" x14ac:dyDescent="0.25">
      <c r="E57462" s="53"/>
    </row>
    <row r="57463" spans="5:5" x14ac:dyDescent="0.25">
      <c r="E57463" s="53"/>
    </row>
    <row r="57464" spans="5:5" x14ac:dyDescent="0.25">
      <c r="E57464" s="53"/>
    </row>
    <row r="57465" spans="5:5" x14ac:dyDescent="0.25">
      <c r="E57465" s="53"/>
    </row>
    <row r="57466" spans="5:5" x14ac:dyDescent="0.25">
      <c r="E57466" s="53"/>
    </row>
    <row r="57467" spans="5:5" x14ac:dyDescent="0.25">
      <c r="E57467" s="53"/>
    </row>
    <row r="57468" spans="5:5" x14ac:dyDescent="0.25">
      <c r="E57468" s="53"/>
    </row>
    <row r="57469" spans="5:5" x14ac:dyDescent="0.25">
      <c r="E57469" s="53"/>
    </row>
    <row r="57470" spans="5:5" x14ac:dyDescent="0.25">
      <c r="E57470" s="53"/>
    </row>
    <row r="57471" spans="5:5" x14ac:dyDescent="0.25">
      <c r="E57471" s="53"/>
    </row>
    <row r="57472" spans="5:5" x14ac:dyDescent="0.25">
      <c r="E57472" s="53"/>
    </row>
    <row r="57473" spans="5:5" x14ac:dyDescent="0.25">
      <c r="E57473" s="53"/>
    </row>
    <row r="57474" spans="5:5" x14ac:dyDescent="0.25">
      <c r="E57474" s="53"/>
    </row>
    <row r="57475" spans="5:5" x14ac:dyDescent="0.25">
      <c r="E57475" s="53"/>
    </row>
    <row r="57476" spans="5:5" x14ac:dyDescent="0.25">
      <c r="E57476" s="53"/>
    </row>
    <row r="57477" spans="5:5" x14ac:dyDescent="0.25">
      <c r="E57477" s="53"/>
    </row>
    <row r="57478" spans="5:5" x14ac:dyDescent="0.25">
      <c r="E57478" s="53"/>
    </row>
    <row r="57479" spans="5:5" x14ac:dyDescent="0.25">
      <c r="E57479" s="53"/>
    </row>
    <row r="57480" spans="5:5" x14ac:dyDescent="0.25">
      <c r="E57480" s="53"/>
    </row>
    <row r="57481" spans="5:5" x14ac:dyDescent="0.25">
      <c r="E57481" s="53"/>
    </row>
    <row r="57482" spans="5:5" x14ac:dyDescent="0.25">
      <c r="E57482" s="53"/>
    </row>
    <row r="57483" spans="5:5" x14ac:dyDescent="0.25">
      <c r="E57483" s="53"/>
    </row>
    <row r="57484" spans="5:5" x14ac:dyDescent="0.25">
      <c r="E57484" s="53"/>
    </row>
    <row r="57485" spans="5:5" x14ac:dyDescent="0.25">
      <c r="E57485" s="53"/>
    </row>
    <row r="57486" spans="5:5" x14ac:dyDescent="0.25">
      <c r="E57486" s="53"/>
    </row>
    <row r="57487" spans="5:5" x14ac:dyDescent="0.25">
      <c r="E57487" s="53"/>
    </row>
    <row r="57488" spans="5:5" x14ac:dyDescent="0.25">
      <c r="E57488" s="53"/>
    </row>
    <row r="57489" spans="5:5" x14ac:dyDescent="0.25">
      <c r="E57489" s="53"/>
    </row>
    <row r="57490" spans="5:5" x14ac:dyDescent="0.25">
      <c r="E57490" s="53"/>
    </row>
    <row r="57491" spans="5:5" x14ac:dyDescent="0.25">
      <c r="E57491" s="53"/>
    </row>
    <row r="57492" spans="5:5" x14ac:dyDescent="0.25">
      <c r="E57492" s="53"/>
    </row>
    <row r="57493" spans="5:5" x14ac:dyDescent="0.25">
      <c r="E57493" s="53"/>
    </row>
    <row r="57494" spans="5:5" x14ac:dyDescent="0.25">
      <c r="E57494" s="53"/>
    </row>
    <row r="57495" spans="5:5" x14ac:dyDescent="0.25">
      <c r="E57495" s="53"/>
    </row>
    <row r="57496" spans="5:5" x14ac:dyDescent="0.25">
      <c r="E57496" s="53"/>
    </row>
    <row r="57497" spans="5:5" x14ac:dyDescent="0.25">
      <c r="E57497" s="53"/>
    </row>
    <row r="57498" spans="5:5" x14ac:dyDescent="0.25">
      <c r="E57498" s="53"/>
    </row>
    <row r="57499" spans="5:5" x14ac:dyDescent="0.25">
      <c r="E57499" s="53"/>
    </row>
    <row r="57500" spans="5:5" x14ac:dyDescent="0.25">
      <c r="E57500" s="53"/>
    </row>
    <row r="57501" spans="5:5" x14ac:dyDescent="0.25">
      <c r="E57501" s="53"/>
    </row>
    <row r="57502" spans="5:5" x14ac:dyDescent="0.25">
      <c r="E57502" s="53"/>
    </row>
    <row r="57503" spans="5:5" x14ac:dyDescent="0.25">
      <c r="E57503" s="53"/>
    </row>
    <row r="57504" spans="5:5" x14ac:dyDescent="0.25">
      <c r="E57504" s="53"/>
    </row>
    <row r="57505" spans="5:5" x14ac:dyDescent="0.25">
      <c r="E57505" s="53"/>
    </row>
    <row r="57506" spans="5:5" x14ac:dyDescent="0.25">
      <c r="E57506" s="53"/>
    </row>
    <row r="57507" spans="5:5" x14ac:dyDescent="0.25">
      <c r="E57507" s="53"/>
    </row>
    <row r="57508" spans="5:5" x14ac:dyDescent="0.25">
      <c r="E57508" s="53"/>
    </row>
    <row r="57509" spans="5:5" x14ac:dyDescent="0.25">
      <c r="E57509" s="53"/>
    </row>
    <row r="57510" spans="5:5" x14ac:dyDescent="0.25">
      <c r="E57510" s="53"/>
    </row>
    <row r="57511" spans="5:5" x14ac:dyDescent="0.25">
      <c r="E57511" s="53"/>
    </row>
    <row r="57512" spans="5:5" x14ac:dyDescent="0.25">
      <c r="E57512" s="53"/>
    </row>
    <row r="57513" spans="5:5" x14ac:dyDescent="0.25">
      <c r="E57513" s="53"/>
    </row>
    <row r="57514" spans="5:5" x14ac:dyDescent="0.25">
      <c r="E57514" s="53"/>
    </row>
    <row r="57515" spans="5:5" x14ac:dyDescent="0.25">
      <c r="E57515" s="53"/>
    </row>
    <row r="57516" spans="5:5" x14ac:dyDescent="0.25">
      <c r="E57516" s="53"/>
    </row>
    <row r="57517" spans="5:5" x14ac:dyDescent="0.25">
      <c r="E57517" s="53"/>
    </row>
    <row r="57518" spans="5:5" x14ac:dyDescent="0.25">
      <c r="E57518" s="53"/>
    </row>
    <row r="57519" spans="5:5" x14ac:dyDescent="0.25">
      <c r="E57519" s="53"/>
    </row>
    <row r="57520" spans="5:5" x14ac:dyDescent="0.25">
      <c r="E57520" s="53"/>
    </row>
    <row r="57521" spans="5:5" x14ac:dyDescent="0.25">
      <c r="E57521" s="53"/>
    </row>
    <row r="57522" spans="5:5" x14ac:dyDescent="0.25">
      <c r="E57522" s="53"/>
    </row>
    <row r="57523" spans="5:5" x14ac:dyDescent="0.25">
      <c r="E57523" s="53"/>
    </row>
    <row r="57524" spans="5:5" x14ac:dyDescent="0.25">
      <c r="E57524" s="53"/>
    </row>
    <row r="57525" spans="5:5" x14ac:dyDescent="0.25">
      <c r="E57525" s="53"/>
    </row>
    <row r="57526" spans="5:5" x14ac:dyDescent="0.25">
      <c r="E57526" s="53"/>
    </row>
    <row r="57527" spans="5:5" x14ac:dyDescent="0.25">
      <c r="E57527" s="53"/>
    </row>
    <row r="57528" spans="5:5" x14ac:dyDescent="0.25">
      <c r="E57528" s="53"/>
    </row>
    <row r="57529" spans="5:5" x14ac:dyDescent="0.25">
      <c r="E57529" s="53"/>
    </row>
    <row r="57530" spans="5:5" x14ac:dyDescent="0.25">
      <c r="E57530" s="53"/>
    </row>
    <row r="57531" spans="5:5" x14ac:dyDescent="0.25">
      <c r="E57531" s="53"/>
    </row>
    <row r="57532" spans="5:5" x14ac:dyDescent="0.25">
      <c r="E57532" s="53"/>
    </row>
    <row r="57533" spans="5:5" x14ac:dyDescent="0.25">
      <c r="E57533" s="53"/>
    </row>
    <row r="57534" spans="5:5" x14ac:dyDescent="0.25">
      <c r="E57534" s="53"/>
    </row>
    <row r="57535" spans="5:5" x14ac:dyDescent="0.25">
      <c r="E57535" s="53"/>
    </row>
    <row r="57536" spans="5:5" x14ac:dyDescent="0.25">
      <c r="E57536" s="53"/>
    </row>
    <row r="57537" spans="5:5" x14ac:dyDescent="0.25">
      <c r="E57537" s="53"/>
    </row>
    <row r="57538" spans="5:5" x14ac:dyDescent="0.25">
      <c r="E57538" s="53"/>
    </row>
    <row r="57539" spans="5:5" x14ac:dyDescent="0.25">
      <c r="E57539" s="53"/>
    </row>
    <row r="57540" spans="5:5" x14ac:dyDescent="0.25">
      <c r="E57540" s="53"/>
    </row>
    <row r="57541" spans="5:5" x14ac:dyDescent="0.25">
      <c r="E57541" s="53"/>
    </row>
    <row r="57542" spans="5:5" x14ac:dyDescent="0.25">
      <c r="E57542" s="53"/>
    </row>
    <row r="57543" spans="5:5" x14ac:dyDescent="0.25">
      <c r="E57543" s="53"/>
    </row>
    <row r="57544" spans="5:5" x14ac:dyDescent="0.25">
      <c r="E57544" s="53"/>
    </row>
    <row r="57545" spans="5:5" x14ac:dyDescent="0.25">
      <c r="E57545" s="53"/>
    </row>
    <row r="57546" spans="5:5" x14ac:dyDescent="0.25">
      <c r="E57546" s="53"/>
    </row>
    <row r="57547" spans="5:5" x14ac:dyDescent="0.25">
      <c r="E57547" s="53"/>
    </row>
    <row r="57548" spans="5:5" x14ac:dyDescent="0.25">
      <c r="E57548" s="53"/>
    </row>
    <row r="57549" spans="5:5" x14ac:dyDescent="0.25">
      <c r="E57549" s="53"/>
    </row>
    <row r="57550" spans="5:5" x14ac:dyDescent="0.25">
      <c r="E57550" s="53"/>
    </row>
    <row r="57551" spans="5:5" x14ac:dyDescent="0.25">
      <c r="E57551" s="53"/>
    </row>
    <row r="57552" spans="5:5" x14ac:dyDescent="0.25">
      <c r="E57552" s="53"/>
    </row>
    <row r="57553" spans="5:5" x14ac:dyDescent="0.25">
      <c r="E57553" s="53"/>
    </row>
    <row r="57554" spans="5:5" x14ac:dyDescent="0.25">
      <c r="E57554" s="53"/>
    </row>
    <row r="57555" spans="5:5" x14ac:dyDescent="0.25">
      <c r="E57555" s="53"/>
    </row>
    <row r="57556" spans="5:5" x14ac:dyDescent="0.25">
      <c r="E57556" s="53"/>
    </row>
    <row r="57557" spans="5:5" x14ac:dyDescent="0.25">
      <c r="E57557" s="53"/>
    </row>
    <row r="57558" spans="5:5" x14ac:dyDescent="0.25">
      <c r="E57558" s="53"/>
    </row>
    <row r="57559" spans="5:5" x14ac:dyDescent="0.25">
      <c r="E57559" s="53"/>
    </row>
    <row r="57560" spans="5:5" x14ac:dyDescent="0.25">
      <c r="E57560" s="53"/>
    </row>
    <row r="57561" spans="5:5" x14ac:dyDescent="0.25">
      <c r="E57561" s="53"/>
    </row>
    <row r="57562" spans="5:5" x14ac:dyDescent="0.25">
      <c r="E57562" s="53"/>
    </row>
    <row r="57563" spans="5:5" x14ac:dyDescent="0.25">
      <c r="E57563" s="53"/>
    </row>
    <row r="57564" spans="5:5" x14ac:dyDescent="0.25">
      <c r="E57564" s="53"/>
    </row>
    <row r="57565" spans="5:5" x14ac:dyDescent="0.25">
      <c r="E57565" s="53"/>
    </row>
    <row r="57566" spans="5:5" x14ac:dyDescent="0.25">
      <c r="E57566" s="53"/>
    </row>
    <row r="57567" spans="5:5" x14ac:dyDescent="0.25">
      <c r="E57567" s="53"/>
    </row>
    <row r="57568" spans="5:5" x14ac:dyDescent="0.25">
      <c r="E57568" s="53"/>
    </row>
    <row r="57569" spans="5:5" x14ac:dyDescent="0.25">
      <c r="E57569" s="53"/>
    </row>
    <row r="57570" spans="5:5" x14ac:dyDescent="0.25">
      <c r="E57570" s="53"/>
    </row>
    <row r="57571" spans="5:5" x14ac:dyDescent="0.25">
      <c r="E57571" s="53"/>
    </row>
    <row r="57572" spans="5:5" x14ac:dyDescent="0.25">
      <c r="E57572" s="53"/>
    </row>
    <row r="57573" spans="5:5" x14ac:dyDescent="0.25">
      <c r="E57573" s="53"/>
    </row>
    <row r="57574" spans="5:5" x14ac:dyDescent="0.25">
      <c r="E57574" s="53"/>
    </row>
    <row r="57575" spans="5:5" x14ac:dyDescent="0.25">
      <c r="E57575" s="53"/>
    </row>
    <row r="57576" spans="5:5" x14ac:dyDescent="0.25">
      <c r="E57576" s="53"/>
    </row>
    <row r="57577" spans="5:5" x14ac:dyDescent="0.25">
      <c r="E57577" s="53"/>
    </row>
    <row r="57578" spans="5:5" x14ac:dyDescent="0.25">
      <c r="E57578" s="53"/>
    </row>
    <row r="57579" spans="5:5" x14ac:dyDescent="0.25">
      <c r="E57579" s="53"/>
    </row>
    <row r="57580" spans="5:5" x14ac:dyDescent="0.25">
      <c r="E57580" s="53"/>
    </row>
    <row r="57581" spans="5:5" x14ac:dyDescent="0.25">
      <c r="E57581" s="53"/>
    </row>
    <row r="57582" spans="5:5" x14ac:dyDescent="0.25">
      <c r="E57582" s="53"/>
    </row>
    <row r="57583" spans="5:5" x14ac:dyDescent="0.25">
      <c r="E57583" s="53"/>
    </row>
    <row r="57584" spans="5:5" x14ac:dyDescent="0.25">
      <c r="E57584" s="53"/>
    </row>
    <row r="57585" spans="5:5" x14ac:dyDescent="0.25">
      <c r="E57585" s="53"/>
    </row>
    <row r="57586" spans="5:5" x14ac:dyDescent="0.25">
      <c r="E57586" s="53"/>
    </row>
    <row r="57587" spans="5:5" x14ac:dyDescent="0.25">
      <c r="E57587" s="53"/>
    </row>
    <row r="57588" spans="5:5" x14ac:dyDescent="0.25">
      <c r="E57588" s="53"/>
    </row>
    <row r="57589" spans="5:5" x14ac:dyDescent="0.25">
      <c r="E57589" s="53"/>
    </row>
    <row r="57590" spans="5:5" x14ac:dyDescent="0.25">
      <c r="E57590" s="53"/>
    </row>
    <row r="57591" spans="5:5" x14ac:dyDescent="0.25">
      <c r="E57591" s="53"/>
    </row>
    <row r="57592" spans="5:5" x14ac:dyDescent="0.25">
      <c r="E57592" s="53"/>
    </row>
    <row r="57593" spans="5:5" x14ac:dyDescent="0.25">
      <c r="E57593" s="53"/>
    </row>
    <row r="57594" spans="5:5" x14ac:dyDescent="0.25">
      <c r="E57594" s="53"/>
    </row>
    <row r="57595" spans="5:5" x14ac:dyDescent="0.25">
      <c r="E57595" s="53"/>
    </row>
    <row r="57596" spans="5:5" x14ac:dyDescent="0.25">
      <c r="E57596" s="53"/>
    </row>
    <row r="57597" spans="5:5" x14ac:dyDescent="0.25">
      <c r="E57597" s="53"/>
    </row>
    <row r="57598" spans="5:5" x14ac:dyDescent="0.25">
      <c r="E57598" s="53"/>
    </row>
    <row r="57599" spans="5:5" x14ac:dyDescent="0.25">
      <c r="E57599" s="53"/>
    </row>
    <row r="57600" spans="5:5" x14ac:dyDescent="0.25">
      <c r="E57600" s="53"/>
    </row>
    <row r="57601" spans="5:5" x14ac:dyDescent="0.25">
      <c r="E57601" s="53"/>
    </row>
    <row r="57602" spans="5:5" x14ac:dyDescent="0.25">
      <c r="E57602" s="53"/>
    </row>
    <row r="57603" spans="5:5" x14ac:dyDescent="0.25">
      <c r="E57603" s="53"/>
    </row>
    <row r="57604" spans="5:5" x14ac:dyDescent="0.25">
      <c r="E57604" s="53"/>
    </row>
    <row r="57605" spans="5:5" x14ac:dyDescent="0.25">
      <c r="E57605" s="53"/>
    </row>
    <row r="57606" spans="5:5" x14ac:dyDescent="0.25">
      <c r="E57606" s="53"/>
    </row>
    <row r="57607" spans="5:5" x14ac:dyDescent="0.25">
      <c r="E57607" s="53"/>
    </row>
    <row r="57608" spans="5:5" x14ac:dyDescent="0.25">
      <c r="E57608" s="53"/>
    </row>
    <row r="57609" spans="5:5" x14ac:dyDescent="0.25">
      <c r="E57609" s="53"/>
    </row>
    <row r="57610" spans="5:5" x14ac:dyDescent="0.25">
      <c r="E57610" s="53"/>
    </row>
    <row r="57611" spans="5:5" x14ac:dyDescent="0.25">
      <c r="E57611" s="53"/>
    </row>
    <row r="57612" spans="5:5" x14ac:dyDescent="0.25">
      <c r="E57612" s="53"/>
    </row>
    <row r="57613" spans="5:5" x14ac:dyDescent="0.25">
      <c r="E57613" s="53"/>
    </row>
    <row r="57614" spans="5:5" x14ac:dyDescent="0.25">
      <c r="E57614" s="53"/>
    </row>
    <row r="57615" spans="5:5" x14ac:dyDescent="0.25">
      <c r="E57615" s="53"/>
    </row>
    <row r="57616" spans="5:5" x14ac:dyDescent="0.25">
      <c r="E57616" s="53"/>
    </row>
    <row r="57617" spans="5:5" x14ac:dyDescent="0.25">
      <c r="E57617" s="53"/>
    </row>
    <row r="57618" spans="5:5" x14ac:dyDescent="0.25">
      <c r="E57618" s="53"/>
    </row>
    <row r="57619" spans="5:5" x14ac:dyDescent="0.25">
      <c r="E57619" s="53"/>
    </row>
    <row r="57620" spans="5:5" x14ac:dyDescent="0.25">
      <c r="E57620" s="53"/>
    </row>
    <row r="57621" spans="5:5" x14ac:dyDescent="0.25">
      <c r="E57621" s="53"/>
    </row>
    <row r="57622" spans="5:5" x14ac:dyDescent="0.25">
      <c r="E57622" s="53"/>
    </row>
    <row r="57623" spans="5:5" x14ac:dyDescent="0.25">
      <c r="E57623" s="53"/>
    </row>
    <row r="57624" spans="5:5" x14ac:dyDescent="0.25">
      <c r="E57624" s="53"/>
    </row>
    <row r="57625" spans="5:5" x14ac:dyDescent="0.25">
      <c r="E57625" s="53"/>
    </row>
    <row r="57626" spans="5:5" x14ac:dyDescent="0.25">
      <c r="E57626" s="53"/>
    </row>
    <row r="57627" spans="5:5" x14ac:dyDescent="0.25">
      <c r="E57627" s="53"/>
    </row>
    <row r="57628" spans="5:5" x14ac:dyDescent="0.25">
      <c r="E57628" s="53"/>
    </row>
    <row r="57629" spans="5:5" x14ac:dyDescent="0.25">
      <c r="E57629" s="53"/>
    </row>
    <row r="57630" spans="5:5" x14ac:dyDescent="0.25">
      <c r="E57630" s="53"/>
    </row>
    <row r="57631" spans="5:5" x14ac:dyDescent="0.25">
      <c r="E57631" s="53"/>
    </row>
    <row r="57632" spans="5:5" x14ac:dyDescent="0.25">
      <c r="E57632" s="53"/>
    </row>
    <row r="57633" spans="5:5" x14ac:dyDescent="0.25">
      <c r="E57633" s="53"/>
    </row>
    <row r="57634" spans="5:5" x14ac:dyDescent="0.25">
      <c r="E57634" s="53"/>
    </row>
    <row r="57635" spans="5:5" x14ac:dyDescent="0.25">
      <c r="E57635" s="53"/>
    </row>
    <row r="57636" spans="5:5" x14ac:dyDescent="0.25">
      <c r="E57636" s="53"/>
    </row>
    <row r="57637" spans="5:5" x14ac:dyDescent="0.25">
      <c r="E57637" s="53"/>
    </row>
    <row r="57638" spans="5:5" x14ac:dyDescent="0.25">
      <c r="E57638" s="53"/>
    </row>
    <row r="57639" spans="5:5" x14ac:dyDescent="0.25">
      <c r="E57639" s="53"/>
    </row>
    <row r="57640" spans="5:5" x14ac:dyDescent="0.25">
      <c r="E57640" s="53"/>
    </row>
    <row r="57641" spans="5:5" x14ac:dyDescent="0.25">
      <c r="E57641" s="53"/>
    </row>
    <row r="57642" spans="5:5" x14ac:dyDescent="0.25">
      <c r="E57642" s="53"/>
    </row>
    <row r="57643" spans="5:5" x14ac:dyDescent="0.25">
      <c r="E57643" s="53"/>
    </row>
    <row r="57644" spans="5:5" x14ac:dyDescent="0.25">
      <c r="E57644" s="53"/>
    </row>
    <row r="57645" spans="5:5" x14ac:dyDescent="0.25">
      <c r="E57645" s="53"/>
    </row>
    <row r="57646" spans="5:5" x14ac:dyDescent="0.25">
      <c r="E57646" s="53"/>
    </row>
    <row r="57647" spans="5:5" x14ac:dyDescent="0.25">
      <c r="E57647" s="53"/>
    </row>
    <row r="57648" spans="5:5" x14ac:dyDescent="0.25">
      <c r="E57648" s="53"/>
    </row>
    <row r="57649" spans="5:5" x14ac:dyDescent="0.25">
      <c r="E57649" s="53"/>
    </row>
    <row r="57650" spans="5:5" x14ac:dyDescent="0.25">
      <c r="E57650" s="53"/>
    </row>
    <row r="57651" spans="5:5" x14ac:dyDescent="0.25">
      <c r="E57651" s="53"/>
    </row>
    <row r="57652" spans="5:5" x14ac:dyDescent="0.25">
      <c r="E57652" s="53"/>
    </row>
    <row r="57653" spans="5:5" x14ac:dyDescent="0.25">
      <c r="E57653" s="53"/>
    </row>
    <row r="57654" spans="5:5" x14ac:dyDescent="0.25">
      <c r="E57654" s="53"/>
    </row>
    <row r="57655" spans="5:5" x14ac:dyDescent="0.25">
      <c r="E57655" s="53"/>
    </row>
    <row r="57656" spans="5:5" x14ac:dyDescent="0.25">
      <c r="E57656" s="53"/>
    </row>
    <row r="57657" spans="5:5" x14ac:dyDescent="0.25">
      <c r="E57657" s="53"/>
    </row>
    <row r="57658" spans="5:5" x14ac:dyDescent="0.25">
      <c r="E57658" s="53"/>
    </row>
    <row r="57659" spans="5:5" x14ac:dyDescent="0.25">
      <c r="E57659" s="53"/>
    </row>
    <row r="57660" spans="5:5" x14ac:dyDescent="0.25">
      <c r="E57660" s="53"/>
    </row>
    <row r="57661" spans="5:5" x14ac:dyDescent="0.25">
      <c r="E57661" s="53"/>
    </row>
    <row r="57662" spans="5:5" x14ac:dyDescent="0.25">
      <c r="E57662" s="53"/>
    </row>
    <row r="57663" spans="5:5" x14ac:dyDescent="0.25">
      <c r="E57663" s="53"/>
    </row>
    <row r="57664" spans="5:5" x14ac:dyDescent="0.25">
      <c r="E57664" s="53"/>
    </row>
    <row r="57665" spans="5:5" x14ac:dyDescent="0.25">
      <c r="E57665" s="53"/>
    </row>
    <row r="57666" spans="5:5" x14ac:dyDescent="0.25">
      <c r="E57666" s="53"/>
    </row>
    <row r="57667" spans="5:5" x14ac:dyDescent="0.25">
      <c r="E57667" s="53"/>
    </row>
    <row r="57668" spans="5:5" x14ac:dyDescent="0.25">
      <c r="E57668" s="53"/>
    </row>
    <row r="57669" spans="5:5" x14ac:dyDescent="0.25">
      <c r="E57669" s="53"/>
    </row>
    <row r="57670" spans="5:5" x14ac:dyDescent="0.25">
      <c r="E57670" s="53"/>
    </row>
    <row r="57671" spans="5:5" x14ac:dyDescent="0.25">
      <c r="E57671" s="53"/>
    </row>
    <row r="57672" spans="5:5" x14ac:dyDescent="0.25">
      <c r="E57672" s="53"/>
    </row>
    <row r="57673" spans="5:5" x14ac:dyDescent="0.25">
      <c r="E57673" s="53"/>
    </row>
    <row r="57674" spans="5:5" x14ac:dyDescent="0.25">
      <c r="E57674" s="53"/>
    </row>
    <row r="57675" spans="5:5" x14ac:dyDescent="0.25">
      <c r="E57675" s="53"/>
    </row>
    <row r="57676" spans="5:5" x14ac:dyDescent="0.25">
      <c r="E57676" s="53"/>
    </row>
    <row r="57677" spans="5:5" x14ac:dyDescent="0.25">
      <c r="E57677" s="53"/>
    </row>
    <row r="57678" spans="5:5" x14ac:dyDescent="0.25">
      <c r="E57678" s="53"/>
    </row>
    <row r="57679" spans="5:5" x14ac:dyDescent="0.25">
      <c r="E57679" s="53"/>
    </row>
    <row r="57680" spans="5:5" x14ac:dyDescent="0.25">
      <c r="E57680" s="53"/>
    </row>
    <row r="57681" spans="5:5" x14ac:dyDescent="0.25">
      <c r="E57681" s="53"/>
    </row>
    <row r="57682" spans="5:5" x14ac:dyDescent="0.25">
      <c r="E57682" s="53"/>
    </row>
    <row r="57683" spans="5:5" x14ac:dyDescent="0.25">
      <c r="E57683" s="53"/>
    </row>
    <row r="57684" spans="5:5" x14ac:dyDescent="0.25">
      <c r="E57684" s="53"/>
    </row>
    <row r="57685" spans="5:5" x14ac:dyDescent="0.25">
      <c r="E57685" s="53"/>
    </row>
    <row r="57686" spans="5:5" x14ac:dyDescent="0.25">
      <c r="E57686" s="53"/>
    </row>
    <row r="57687" spans="5:5" x14ac:dyDescent="0.25">
      <c r="E57687" s="53"/>
    </row>
    <row r="57688" spans="5:5" x14ac:dyDescent="0.25">
      <c r="E57688" s="53"/>
    </row>
    <row r="57689" spans="5:5" x14ac:dyDescent="0.25">
      <c r="E57689" s="53"/>
    </row>
    <row r="57690" spans="5:5" x14ac:dyDescent="0.25">
      <c r="E57690" s="53"/>
    </row>
    <row r="57691" spans="5:5" x14ac:dyDescent="0.25">
      <c r="E57691" s="53"/>
    </row>
    <row r="57692" spans="5:5" x14ac:dyDescent="0.25">
      <c r="E57692" s="53"/>
    </row>
    <row r="57693" spans="5:5" x14ac:dyDescent="0.25">
      <c r="E57693" s="53"/>
    </row>
    <row r="57694" spans="5:5" x14ac:dyDescent="0.25">
      <c r="E57694" s="53"/>
    </row>
    <row r="57695" spans="5:5" x14ac:dyDescent="0.25">
      <c r="E57695" s="53"/>
    </row>
    <row r="57696" spans="5:5" x14ac:dyDescent="0.25">
      <c r="E57696" s="53"/>
    </row>
    <row r="57697" spans="5:5" x14ac:dyDescent="0.25">
      <c r="E57697" s="53"/>
    </row>
    <row r="57698" spans="5:5" x14ac:dyDescent="0.25">
      <c r="E57698" s="53"/>
    </row>
    <row r="57699" spans="5:5" x14ac:dyDescent="0.25">
      <c r="E57699" s="53"/>
    </row>
    <row r="57700" spans="5:5" x14ac:dyDescent="0.25">
      <c r="E57700" s="53"/>
    </row>
    <row r="57701" spans="5:5" x14ac:dyDescent="0.25">
      <c r="E57701" s="53"/>
    </row>
    <row r="57702" spans="5:5" x14ac:dyDescent="0.25">
      <c r="E57702" s="53"/>
    </row>
    <row r="57703" spans="5:5" x14ac:dyDescent="0.25">
      <c r="E57703" s="53"/>
    </row>
    <row r="57704" spans="5:5" x14ac:dyDescent="0.25">
      <c r="E57704" s="53"/>
    </row>
    <row r="57705" spans="5:5" x14ac:dyDescent="0.25">
      <c r="E57705" s="53"/>
    </row>
    <row r="57706" spans="5:5" x14ac:dyDescent="0.25">
      <c r="E57706" s="53"/>
    </row>
    <row r="57707" spans="5:5" x14ac:dyDescent="0.25">
      <c r="E57707" s="53"/>
    </row>
    <row r="57708" spans="5:5" x14ac:dyDescent="0.25">
      <c r="E57708" s="53"/>
    </row>
    <row r="57709" spans="5:5" x14ac:dyDescent="0.25">
      <c r="E57709" s="53"/>
    </row>
    <row r="57710" spans="5:5" x14ac:dyDescent="0.25">
      <c r="E57710" s="53"/>
    </row>
    <row r="57711" spans="5:5" x14ac:dyDescent="0.25">
      <c r="E57711" s="53"/>
    </row>
    <row r="57712" spans="5:5" x14ac:dyDescent="0.25">
      <c r="E57712" s="53"/>
    </row>
    <row r="57713" spans="5:5" x14ac:dyDescent="0.25">
      <c r="E57713" s="53"/>
    </row>
    <row r="57714" spans="5:5" x14ac:dyDescent="0.25">
      <c r="E57714" s="53"/>
    </row>
    <row r="57715" spans="5:5" x14ac:dyDescent="0.25">
      <c r="E57715" s="53"/>
    </row>
    <row r="57716" spans="5:5" x14ac:dyDescent="0.25">
      <c r="E57716" s="53"/>
    </row>
    <row r="57717" spans="5:5" x14ac:dyDescent="0.25">
      <c r="E57717" s="53"/>
    </row>
    <row r="57718" spans="5:5" x14ac:dyDescent="0.25">
      <c r="E57718" s="53"/>
    </row>
    <row r="57719" spans="5:5" x14ac:dyDescent="0.25">
      <c r="E57719" s="53"/>
    </row>
    <row r="57720" spans="5:5" x14ac:dyDescent="0.25">
      <c r="E57720" s="53"/>
    </row>
    <row r="57721" spans="5:5" x14ac:dyDescent="0.25">
      <c r="E57721" s="53"/>
    </row>
    <row r="57722" spans="5:5" x14ac:dyDescent="0.25">
      <c r="E57722" s="53"/>
    </row>
    <row r="57723" spans="5:5" x14ac:dyDescent="0.25">
      <c r="E57723" s="53"/>
    </row>
    <row r="57724" spans="5:5" x14ac:dyDescent="0.25">
      <c r="E57724" s="53"/>
    </row>
    <row r="57725" spans="5:5" x14ac:dyDescent="0.25">
      <c r="E57725" s="53"/>
    </row>
    <row r="57726" spans="5:5" x14ac:dyDescent="0.25">
      <c r="E57726" s="53"/>
    </row>
    <row r="57727" spans="5:5" x14ac:dyDescent="0.25">
      <c r="E57727" s="53"/>
    </row>
    <row r="57728" spans="5:5" x14ac:dyDescent="0.25">
      <c r="E57728" s="53"/>
    </row>
    <row r="57729" spans="5:5" x14ac:dyDescent="0.25">
      <c r="E57729" s="53"/>
    </row>
    <row r="57730" spans="5:5" x14ac:dyDescent="0.25">
      <c r="E57730" s="53"/>
    </row>
    <row r="57731" spans="5:5" x14ac:dyDescent="0.25">
      <c r="E57731" s="53"/>
    </row>
    <row r="57732" spans="5:5" x14ac:dyDescent="0.25">
      <c r="E57732" s="53"/>
    </row>
    <row r="57733" spans="5:5" x14ac:dyDescent="0.25">
      <c r="E57733" s="53"/>
    </row>
    <row r="57734" spans="5:5" x14ac:dyDescent="0.25">
      <c r="E57734" s="53"/>
    </row>
    <row r="57735" spans="5:5" x14ac:dyDescent="0.25">
      <c r="E57735" s="53"/>
    </row>
    <row r="57736" spans="5:5" x14ac:dyDescent="0.25">
      <c r="E57736" s="53"/>
    </row>
    <row r="57737" spans="5:5" x14ac:dyDescent="0.25">
      <c r="E57737" s="53"/>
    </row>
    <row r="57738" spans="5:5" x14ac:dyDescent="0.25">
      <c r="E57738" s="53"/>
    </row>
    <row r="57739" spans="5:5" x14ac:dyDescent="0.25">
      <c r="E57739" s="53"/>
    </row>
    <row r="57740" spans="5:5" x14ac:dyDescent="0.25">
      <c r="E57740" s="53"/>
    </row>
    <row r="57741" spans="5:5" x14ac:dyDescent="0.25">
      <c r="E57741" s="53"/>
    </row>
    <row r="57742" spans="5:5" x14ac:dyDescent="0.25">
      <c r="E57742" s="53"/>
    </row>
    <row r="57743" spans="5:5" x14ac:dyDescent="0.25">
      <c r="E57743" s="53"/>
    </row>
    <row r="57744" spans="5:5" x14ac:dyDescent="0.25">
      <c r="E57744" s="53"/>
    </row>
    <row r="57745" spans="5:5" x14ac:dyDescent="0.25">
      <c r="E57745" s="53"/>
    </row>
    <row r="57746" spans="5:5" x14ac:dyDescent="0.25">
      <c r="E57746" s="53"/>
    </row>
    <row r="57747" spans="5:5" x14ac:dyDescent="0.25">
      <c r="E57747" s="53"/>
    </row>
    <row r="57748" spans="5:5" x14ac:dyDescent="0.25">
      <c r="E57748" s="53"/>
    </row>
    <row r="57749" spans="5:5" x14ac:dyDescent="0.25">
      <c r="E57749" s="53"/>
    </row>
    <row r="57750" spans="5:5" x14ac:dyDescent="0.25">
      <c r="E57750" s="53"/>
    </row>
    <row r="57751" spans="5:5" x14ac:dyDescent="0.25">
      <c r="E57751" s="53"/>
    </row>
    <row r="57752" spans="5:5" x14ac:dyDescent="0.25">
      <c r="E57752" s="53"/>
    </row>
    <row r="57753" spans="5:5" x14ac:dyDescent="0.25">
      <c r="E57753" s="53"/>
    </row>
    <row r="57754" spans="5:5" x14ac:dyDescent="0.25">
      <c r="E57754" s="53"/>
    </row>
    <row r="57755" spans="5:5" x14ac:dyDescent="0.25">
      <c r="E57755" s="53"/>
    </row>
    <row r="57756" spans="5:5" x14ac:dyDescent="0.25">
      <c r="E57756" s="53"/>
    </row>
    <row r="57757" spans="5:5" x14ac:dyDescent="0.25">
      <c r="E57757" s="53"/>
    </row>
    <row r="57758" spans="5:5" x14ac:dyDescent="0.25">
      <c r="E57758" s="53"/>
    </row>
    <row r="57759" spans="5:5" x14ac:dyDescent="0.25">
      <c r="E57759" s="53"/>
    </row>
    <row r="57760" spans="5:5" x14ac:dyDescent="0.25">
      <c r="E57760" s="53"/>
    </row>
    <row r="57761" spans="5:5" x14ac:dyDescent="0.25">
      <c r="E57761" s="53"/>
    </row>
    <row r="57762" spans="5:5" x14ac:dyDescent="0.25">
      <c r="E57762" s="53"/>
    </row>
    <row r="57763" spans="5:5" x14ac:dyDescent="0.25">
      <c r="E57763" s="53"/>
    </row>
    <row r="57764" spans="5:5" x14ac:dyDescent="0.25">
      <c r="E57764" s="53"/>
    </row>
    <row r="57765" spans="5:5" x14ac:dyDescent="0.25">
      <c r="E57765" s="53"/>
    </row>
    <row r="57766" spans="5:5" x14ac:dyDescent="0.25">
      <c r="E57766" s="53"/>
    </row>
    <row r="57767" spans="5:5" x14ac:dyDescent="0.25">
      <c r="E57767" s="53"/>
    </row>
    <row r="57768" spans="5:5" x14ac:dyDescent="0.25">
      <c r="E57768" s="53"/>
    </row>
    <row r="57769" spans="5:5" x14ac:dyDescent="0.25">
      <c r="E57769" s="53"/>
    </row>
    <row r="57770" spans="5:5" x14ac:dyDescent="0.25">
      <c r="E57770" s="53"/>
    </row>
    <row r="57771" spans="5:5" x14ac:dyDescent="0.25">
      <c r="E57771" s="53"/>
    </row>
    <row r="57772" spans="5:5" x14ac:dyDescent="0.25">
      <c r="E57772" s="53"/>
    </row>
    <row r="57773" spans="5:5" x14ac:dyDescent="0.25">
      <c r="E57773" s="53"/>
    </row>
    <row r="57774" spans="5:5" x14ac:dyDescent="0.25">
      <c r="E57774" s="53"/>
    </row>
    <row r="57775" spans="5:5" x14ac:dyDescent="0.25">
      <c r="E57775" s="53"/>
    </row>
    <row r="57776" spans="5:5" x14ac:dyDescent="0.25">
      <c r="E57776" s="53"/>
    </row>
    <row r="57777" spans="5:5" x14ac:dyDescent="0.25">
      <c r="E57777" s="53"/>
    </row>
    <row r="57778" spans="5:5" x14ac:dyDescent="0.25">
      <c r="E57778" s="53"/>
    </row>
    <row r="57779" spans="5:5" x14ac:dyDescent="0.25">
      <c r="E57779" s="53"/>
    </row>
    <row r="57780" spans="5:5" x14ac:dyDescent="0.25">
      <c r="E57780" s="53"/>
    </row>
    <row r="57781" spans="5:5" x14ac:dyDescent="0.25">
      <c r="E57781" s="53"/>
    </row>
    <row r="57782" spans="5:5" x14ac:dyDescent="0.25">
      <c r="E57782" s="53"/>
    </row>
    <row r="57783" spans="5:5" x14ac:dyDescent="0.25">
      <c r="E57783" s="53"/>
    </row>
    <row r="57784" spans="5:5" x14ac:dyDescent="0.25">
      <c r="E57784" s="53"/>
    </row>
    <row r="57785" spans="5:5" x14ac:dyDescent="0.25">
      <c r="E57785" s="53"/>
    </row>
    <row r="57786" spans="5:5" x14ac:dyDescent="0.25">
      <c r="E57786" s="53"/>
    </row>
    <row r="57787" spans="5:5" x14ac:dyDescent="0.25">
      <c r="E57787" s="53"/>
    </row>
    <row r="57788" spans="5:5" x14ac:dyDescent="0.25">
      <c r="E57788" s="53"/>
    </row>
    <row r="57789" spans="5:5" x14ac:dyDescent="0.25">
      <c r="E57789" s="53"/>
    </row>
    <row r="57790" spans="5:5" x14ac:dyDescent="0.25">
      <c r="E57790" s="53"/>
    </row>
    <row r="57791" spans="5:5" x14ac:dyDescent="0.25">
      <c r="E57791" s="53"/>
    </row>
    <row r="57792" spans="5:5" x14ac:dyDescent="0.25">
      <c r="E57792" s="53"/>
    </row>
    <row r="57793" spans="5:5" x14ac:dyDescent="0.25">
      <c r="E57793" s="53"/>
    </row>
    <row r="57794" spans="5:5" x14ac:dyDescent="0.25">
      <c r="E57794" s="53"/>
    </row>
    <row r="57795" spans="5:5" x14ac:dyDescent="0.25">
      <c r="E57795" s="53"/>
    </row>
    <row r="57796" spans="5:5" x14ac:dyDescent="0.25">
      <c r="E57796" s="53"/>
    </row>
    <row r="57797" spans="5:5" x14ac:dyDescent="0.25">
      <c r="E57797" s="53"/>
    </row>
    <row r="57798" spans="5:5" x14ac:dyDescent="0.25">
      <c r="E57798" s="53"/>
    </row>
    <row r="57799" spans="5:5" x14ac:dyDescent="0.25">
      <c r="E57799" s="53"/>
    </row>
    <row r="57800" spans="5:5" x14ac:dyDescent="0.25">
      <c r="E57800" s="53"/>
    </row>
    <row r="57801" spans="5:5" x14ac:dyDescent="0.25">
      <c r="E57801" s="53"/>
    </row>
    <row r="57802" spans="5:5" x14ac:dyDescent="0.25">
      <c r="E57802" s="53"/>
    </row>
    <row r="57803" spans="5:5" x14ac:dyDescent="0.25">
      <c r="E57803" s="53"/>
    </row>
    <row r="57804" spans="5:5" x14ac:dyDescent="0.25">
      <c r="E57804" s="53"/>
    </row>
    <row r="57805" spans="5:5" x14ac:dyDescent="0.25">
      <c r="E57805" s="53"/>
    </row>
    <row r="57806" spans="5:5" x14ac:dyDescent="0.25">
      <c r="E57806" s="53"/>
    </row>
    <row r="57807" spans="5:5" x14ac:dyDescent="0.25">
      <c r="E57807" s="53"/>
    </row>
    <row r="57808" spans="5:5" x14ac:dyDescent="0.25">
      <c r="E57808" s="53"/>
    </row>
    <row r="57809" spans="5:5" x14ac:dyDescent="0.25">
      <c r="E57809" s="53"/>
    </row>
    <row r="57810" spans="5:5" x14ac:dyDescent="0.25">
      <c r="E57810" s="53"/>
    </row>
    <row r="57811" spans="5:5" x14ac:dyDescent="0.25">
      <c r="E57811" s="53"/>
    </row>
    <row r="57812" spans="5:5" x14ac:dyDescent="0.25">
      <c r="E57812" s="53"/>
    </row>
    <row r="57813" spans="5:5" x14ac:dyDescent="0.25">
      <c r="E57813" s="53"/>
    </row>
    <row r="57814" spans="5:5" x14ac:dyDescent="0.25">
      <c r="E57814" s="53"/>
    </row>
    <row r="57815" spans="5:5" x14ac:dyDescent="0.25">
      <c r="E57815" s="53"/>
    </row>
    <row r="57816" spans="5:5" x14ac:dyDescent="0.25">
      <c r="E57816" s="53"/>
    </row>
    <row r="57817" spans="5:5" x14ac:dyDescent="0.25">
      <c r="E57817" s="53"/>
    </row>
    <row r="57818" spans="5:5" x14ac:dyDescent="0.25">
      <c r="E57818" s="53"/>
    </row>
    <row r="57819" spans="5:5" x14ac:dyDescent="0.25">
      <c r="E57819" s="53"/>
    </row>
    <row r="57820" spans="5:5" x14ac:dyDescent="0.25">
      <c r="E57820" s="53"/>
    </row>
    <row r="57821" spans="5:5" x14ac:dyDescent="0.25">
      <c r="E57821" s="53"/>
    </row>
    <row r="57822" spans="5:5" x14ac:dyDescent="0.25">
      <c r="E57822" s="53"/>
    </row>
    <row r="57823" spans="5:5" x14ac:dyDescent="0.25">
      <c r="E57823" s="53"/>
    </row>
    <row r="57824" spans="5:5" x14ac:dyDescent="0.25">
      <c r="E57824" s="53"/>
    </row>
    <row r="57825" spans="5:5" x14ac:dyDescent="0.25">
      <c r="E57825" s="53"/>
    </row>
    <row r="57826" spans="5:5" x14ac:dyDescent="0.25">
      <c r="E57826" s="53"/>
    </row>
    <row r="57827" spans="5:5" x14ac:dyDescent="0.25">
      <c r="E57827" s="53"/>
    </row>
    <row r="57828" spans="5:5" x14ac:dyDescent="0.25">
      <c r="E57828" s="53"/>
    </row>
    <row r="57829" spans="5:5" x14ac:dyDescent="0.25">
      <c r="E57829" s="53"/>
    </row>
    <row r="57830" spans="5:5" x14ac:dyDescent="0.25">
      <c r="E57830" s="53"/>
    </row>
    <row r="57831" spans="5:5" x14ac:dyDescent="0.25">
      <c r="E57831" s="53"/>
    </row>
    <row r="57832" spans="5:5" x14ac:dyDescent="0.25">
      <c r="E57832" s="53"/>
    </row>
    <row r="57833" spans="5:5" x14ac:dyDescent="0.25">
      <c r="E57833" s="53"/>
    </row>
    <row r="57834" spans="5:5" x14ac:dyDescent="0.25">
      <c r="E57834" s="53"/>
    </row>
    <row r="57835" spans="5:5" x14ac:dyDescent="0.25">
      <c r="E57835" s="53"/>
    </row>
    <row r="57836" spans="5:5" x14ac:dyDescent="0.25">
      <c r="E57836" s="53"/>
    </row>
    <row r="57837" spans="5:5" x14ac:dyDescent="0.25">
      <c r="E57837" s="53"/>
    </row>
    <row r="57838" spans="5:5" x14ac:dyDescent="0.25">
      <c r="E57838" s="53"/>
    </row>
    <row r="57839" spans="5:5" x14ac:dyDescent="0.25">
      <c r="E57839" s="53"/>
    </row>
    <row r="57840" spans="5:5" x14ac:dyDescent="0.25">
      <c r="E57840" s="53"/>
    </row>
    <row r="57841" spans="5:5" x14ac:dyDescent="0.25">
      <c r="E57841" s="53"/>
    </row>
    <row r="57842" spans="5:5" x14ac:dyDescent="0.25">
      <c r="E57842" s="53"/>
    </row>
    <row r="57843" spans="5:5" x14ac:dyDescent="0.25">
      <c r="E57843" s="53"/>
    </row>
    <row r="57844" spans="5:5" x14ac:dyDescent="0.25">
      <c r="E57844" s="53"/>
    </row>
    <row r="57845" spans="5:5" x14ac:dyDescent="0.25">
      <c r="E57845" s="53"/>
    </row>
    <row r="57846" spans="5:5" x14ac:dyDescent="0.25">
      <c r="E57846" s="53"/>
    </row>
    <row r="57847" spans="5:5" x14ac:dyDescent="0.25">
      <c r="E57847" s="53"/>
    </row>
    <row r="57848" spans="5:5" x14ac:dyDescent="0.25">
      <c r="E57848" s="53"/>
    </row>
    <row r="57849" spans="5:5" x14ac:dyDescent="0.25">
      <c r="E57849" s="53"/>
    </row>
    <row r="57850" spans="5:5" x14ac:dyDescent="0.25">
      <c r="E57850" s="53"/>
    </row>
    <row r="57851" spans="5:5" x14ac:dyDescent="0.25">
      <c r="E57851" s="53"/>
    </row>
    <row r="57852" spans="5:5" x14ac:dyDescent="0.25">
      <c r="E57852" s="53"/>
    </row>
    <row r="57853" spans="5:5" x14ac:dyDescent="0.25">
      <c r="E57853" s="53"/>
    </row>
    <row r="57854" spans="5:5" x14ac:dyDescent="0.25">
      <c r="E57854" s="53"/>
    </row>
    <row r="57855" spans="5:5" x14ac:dyDescent="0.25">
      <c r="E57855" s="53"/>
    </row>
    <row r="57856" spans="5:5" x14ac:dyDescent="0.25">
      <c r="E57856" s="53"/>
    </row>
    <row r="57857" spans="5:5" x14ac:dyDescent="0.25">
      <c r="E57857" s="53"/>
    </row>
    <row r="57858" spans="5:5" x14ac:dyDescent="0.25">
      <c r="E57858" s="53"/>
    </row>
    <row r="57859" spans="5:5" x14ac:dyDescent="0.25">
      <c r="E57859" s="53"/>
    </row>
    <row r="57860" spans="5:5" x14ac:dyDescent="0.25">
      <c r="E57860" s="53"/>
    </row>
    <row r="57861" spans="5:5" x14ac:dyDescent="0.25">
      <c r="E57861" s="53"/>
    </row>
    <row r="57862" spans="5:5" x14ac:dyDescent="0.25">
      <c r="E57862" s="53"/>
    </row>
    <row r="57863" spans="5:5" x14ac:dyDescent="0.25">
      <c r="E57863" s="53"/>
    </row>
    <row r="57864" spans="5:5" x14ac:dyDescent="0.25">
      <c r="E57864" s="53"/>
    </row>
    <row r="57865" spans="5:5" x14ac:dyDescent="0.25">
      <c r="E57865" s="53"/>
    </row>
    <row r="57866" spans="5:5" x14ac:dyDescent="0.25">
      <c r="E57866" s="53"/>
    </row>
    <row r="57867" spans="5:5" x14ac:dyDescent="0.25">
      <c r="E57867" s="53"/>
    </row>
    <row r="57868" spans="5:5" x14ac:dyDescent="0.25">
      <c r="E57868" s="53"/>
    </row>
    <row r="57869" spans="5:5" x14ac:dyDescent="0.25">
      <c r="E57869" s="53"/>
    </row>
    <row r="57870" spans="5:5" x14ac:dyDescent="0.25">
      <c r="E57870" s="53"/>
    </row>
    <row r="57871" spans="5:5" x14ac:dyDescent="0.25">
      <c r="E57871" s="53"/>
    </row>
    <row r="57872" spans="5:5" x14ac:dyDescent="0.25">
      <c r="E57872" s="53"/>
    </row>
    <row r="57873" spans="5:5" x14ac:dyDescent="0.25">
      <c r="E57873" s="53"/>
    </row>
    <row r="57874" spans="5:5" x14ac:dyDescent="0.25">
      <c r="E57874" s="53"/>
    </row>
    <row r="57875" spans="5:5" x14ac:dyDescent="0.25">
      <c r="E57875" s="53"/>
    </row>
    <row r="57876" spans="5:5" x14ac:dyDescent="0.25">
      <c r="E57876" s="53"/>
    </row>
    <row r="57877" spans="5:5" x14ac:dyDescent="0.25">
      <c r="E57877" s="53"/>
    </row>
    <row r="57878" spans="5:5" x14ac:dyDescent="0.25">
      <c r="E57878" s="53"/>
    </row>
    <row r="57879" spans="5:5" x14ac:dyDescent="0.25">
      <c r="E57879" s="53"/>
    </row>
    <row r="57880" spans="5:5" x14ac:dyDescent="0.25">
      <c r="E57880" s="53"/>
    </row>
    <row r="57881" spans="5:5" x14ac:dyDescent="0.25">
      <c r="E57881" s="53"/>
    </row>
    <row r="57882" spans="5:5" x14ac:dyDescent="0.25">
      <c r="E57882" s="53"/>
    </row>
    <row r="57883" spans="5:5" x14ac:dyDescent="0.25">
      <c r="E57883" s="53"/>
    </row>
    <row r="57884" spans="5:5" x14ac:dyDescent="0.25">
      <c r="E57884" s="53"/>
    </row>
    <row r="57885" spans="5:5" x14ac:dyDescent="0.25">
      <c r="E57885" s="53"/>
    </row>
    <row r="57886" spans="5:5" x14ac:dyDescent="0.25">
      <c r="E57886" s="53"/>
    </row>
    <row r="57887" spans="5:5" x14ac:dyDescent="0.25">
      <c r="E57887" s="53"/>
    </row>
    <row r="57888" spans="5:5" x14ac:dyDescent="0.25">
      <c r="E57888" s="53"/>
    </row>
    <row r="57889" spans="5:5" x14ac:dyDescent="0.25">
      <c r="E57889" s="53"/>
    </row>
    <row r="57890" spans="5:5" x14ac:dyDescent="0.25">
      <c r="E57890" s="53"/>
    </row>
    <row r="57891" spans="5:5" x14ac:dyDescent="0.25">
      <c r="E57891" s="53"/>
    </row>
    <row r="57892" spans="5:5" x14ac:dyDescent="0.25">
      <c r="E57892" s="53"/>
    </row>
    <row r="57893" spans="5:5" x14ac:dyDescent="0.25">
      <c r="E57893" s="53"/>
    </row>
    <row r="57894" spans="5:5" x14ac:dyDescent="0.25">
      <c r="E57894" s="53"/>
    </row>
    <row r="57895" spans="5:5" x14ac:dyDescent="0.25">
      <c r="E57895" s="53"/>
    </row>
    <row r="57896" spans="5:5" x14ac:dyDescent="0.25">
      <c r="E57896" s="53"/>
    </row>
    <row r="57897" spans="5:5" x14ac:dyDescent="0.25">
      <c r="E57897" s="53"/>
    </row>
    <row r="57898" spans="5:5" x14ac:dyDescent="0.25">
      <c r="E57898" s="53"/>
    </row>
    <row r="57899" spans="5:5" x14ac:dyDescent="0.25">
      <c r="E57899" s="53"/>
    </row>
    <row r="57900" spans="5:5" x14ac:dyDescent="0.25">
      <c r="E57900" s="53"/>
    </row>
    <row r="57901" spans="5:5" x14ac:dyDescent="0.25">
      <c r="E57901" s="53"/>
    </row>
    <row r="57902" spans="5:5" x14ac:dyDescent="0.25">
      <c r="E57902" s="53"/>
    </row>
    <row r="57903" spans="5:5" x14ac:dyDescent="0.25">
      <c r="E57903" s="53"/>
    </row>
    <row r="57904" spans="5:5" x14ac:dyDescent="0.25">
      <c r="E57904" s="53"/>
    </row>
    <row r="57905" spans="5:5" x14ac:dyDescent="0.25">
      <c r="E57905" s="53"/>
    </row>
    <row r="57906" spans="5:5" x14ac:dyDescent="0.25">
      <c r="E57906" s="53"/>
    </row>
    <row r="57907" spans="5:5" x14ac:dyDescent="0.25">
      <c r="E57907" s="53"/>
    </row>
    <row r="57908" spans="5:5" x14ac:dyDescent="0.25">
      <c r="E57908" s="53"/>
    </row>
    <row r="57909" spans="5:5" x14ac:dyDescent="0.25">
      <c r="E57909" s="53"/>
    </row>
    <row r="57910" spans="5:5" x14ac:dyDescent="0.25">
      <c r="E57910" s="53"/>
    </row>
    <row r="57911" spans="5:5" x14ac:dyDescent="0.25">
      <c r="E57911" s="53"/>
    </row>
    <row r="57912" spans="5:5" x14ac:dyDescent="0.25">
      <c r="E57912" s="53"/>
    </row>
    <row r="57913" spans="5:5" x14ac:dyDescent="0.25">
      <c r="E57913" s="53"/>
    </row>
    <row r="57914" spans="5:5" x14ac:dyDescent="0.25">
      <c r="E57914" s="53"/>
    </row>
    <row r="57915" spans="5:5" x14ac:dyDescent="0.25">
      <c r="E57915" s="53"/>
    </row>
    <row r="57916" spans="5:5" x14ac:dyDescent="0.25">
      <c r="E57916" s="53"/>
    </row>
    <row r="57917" spans="5:5" x14ac:dyDescent="0.25">
      <c r="E57917" s="53"/>
    </row>
    <row r="57918" spans="5:5" x14ac:dyDescent="0.25">
      <c r="E57918" s="53"/>
    </row>
    <row r="57919" spans="5:5" x14ac:dyDescent="0.25">
      <c r="E57919" s="53"/>
    </row>
    <row r="57920" spans="5:5" x14ac:dyDescent="0.25">
      <c r="E57920" s="53"/>
    </row>
    <row r="57921" spans="5:5" x14ac:dyDescent="0.25">
      <c r="E57921" s="53"/>
    </row>
    <row r="57922" spans="5:5" x14ac:dyDescent="0.25">
      <c r="E57922" s="53"/>
    </row>
    <row r="57923" spans="5:5" x14ac:dyDescent="0.25">
      <c r="E57923" s="53"/>
    </row>
    <row r="57924" spans="5:5" x14ac:dyDescent="0.25">
      <c r="E57924" s="53"/>
    </row>
    <row r="57925" spans="5:5" x14ac:dyDescent="0.25">
      <c r="E57925" s="53"/>
    </row>
    <row r="57926" spans="5:5" x14ac:dyDescent="0.25">
      <c r="E57926" s="53"/>
    </row>
    <row r="57927" spans="5:5" x14ac:dyDescent="0.25">
      <c r="E57927" s="53"/>
    </row>
    <row r="57928" spans="5:5" x14ac:dyDescent="0.25">
      <c r="E57928" s="53"/>
    </row>
    <row r="57929" spans="5:5" x14ac:dyDescent="0.25">
      <c r="E57929" s="53"/>
    </row>
    <row r="57930" spans="5:5" x14ac:dyDescent="0.25">
      <c r="E57930" s="53"/>
    </row>
    <row r="57931" spans="5:5" x14ac:dyDescent="0.25">
      <c r="E57931" s="53"/>
    </row>
    <row r="57932" spans="5:5" x14ac:dyDescent="0.25">
      <c r="E57932" s="53"/>
    </row>
    <row r="57933" spans="5:5" x14ac:dyDescent="0.25">
      <c r="E57933" s="53"/>
    </row>
    <row r="57934" spans="5:5" x14ac:dyDescent="0.25">
      <c r="E57934" s="53"/>
    </row>
    <row r="57935" spans="5:5" x14ac:dyDescent="0.25">
      <c r="E57935" s="53"/>
    </row>
    <row r="57936" spans="5:5" x14ac:dyDescent="0.25">
      <c r="E57936" s="53"/>
    </row>
    <row r="57937" spans="5:5" x14ac:dyDescent="0.25">
      <c r="E57937" s="53"/>
    </row>
    <row r="57938" spans="5:5" x14ac:dyDescent="0.25">
      <c r="E57938" s="53"/>
    </row>
    <row r="57939" spans="5:5" x14ac:dyDescent="0.25">
      <c r="E57939" s="53"/>
    </row>
    <row r="57940" spans="5:5" x14ac:dyDescent="0.25">
      <c r="E57940" s="53"/>
    </row>
    <row r="57941" spans="5:5" x14ac:dyDescent="0.25">
      <c r="E57941" s="53"/>
    </row>
    <row r="57942" spans="5:5" x14ac:dyDescent="0.25">
      <c r="E57942" s="53"/>
    </row>
    <row r="57943" spans="5:5" x14ac:dyDescent="0.25">
      <c r="E57943" s="53"/>
    </row>
    <row r="57944" spans="5:5" x14ac:dyDescent="0.25">
      <c r="E57944" s="53"/>
    </row>
    <row r="57945" spans="5:5" x14ac:dyDescent="0.25">
      <c r="E57945" s="53"/>
    </row>
    <row r="57946" spans="5:5" x14ac:dyDescent="0.25">
      <c r="E57946" s="53"/>
    </row>
    <row r="57947" spans="5:5" x14ac:dyDescent="0.25">
      <c r="E57947" s="53"/>
    </row>
    <row r="57948" spans="5:5" x14ac:dyDescent="0.25">
      <c r="E57948" s="53"/>
    </row>
    <row r="57949" spans="5:5" x14ac:dyDescent="0.25">
      <c r="E57949" s="53"/>
    </row>
    <row r="57950" spans="5:5" x14ac:dyDescent="0.25">
      <c r="E57950" s="53"/>
    </row>
    <row r="57951" spans="5:5" x14ac:dyDescent="0.25">
      <c r="E57951" s="53"/>
    </row>
    <row r="57952" spans="5:5" x14ac:dyDescent="0.25">
      <c r="E57952" s="53"/>
    </row>
    <row r="57953" spans="5:5" x14ac:dyDescent="0.25">
      <c r="E57953" s="53"/>
    </row>
    <row r="57954" spans="5:5" x14ac:dyDescent="0.25">
      <c r="E57954" s="53"/>
    </row>
    <row r="57955" spans="5:5" x14ac:dyDescent="0.25">
      <c r="E57955" s="53"/>
    </row>
    <row r="57956" spans="5:5" x14ac:dyDescent="0.25">
      <c r="E57956" s="53"/>
    </row>
    <row r="57957" spans="5:5" x14ac:dyDescent="0.25">
      <c r="E57957" s="53"/>
    </row>
    <row r="57958" spans="5:5" x14ac:dyDescent="0.25">
      <c r="E57958" s="53"/>
    </row>
    <row r="57959" spans="5:5" x14ac:dyDescent="0.25">
      <c r="E57959" s="53"/>
    </row>
    <row r="57960" spans="5:5" x14ac:dyDescent="0.25">
      <c r="E57960" s="53"/>
    </row>
    <row r="57961" spans="5:5" x14ac:dyDescent="0.25">
      <c r="E57961" s="53"/>
    </row>
    <row r="57962" spans="5:5" x14ac:dyDescent="0.25">
      <c r="E57962" s="53"/>
    </row>
    <row r="57963" spans="5:5" x14ac:dyDescent="0.25">
      <c r="E57963" s="53"/>
    </row>
    <row r="57964" spans="5:5" x14ac:dyDescent="0.25">
      <c r="E57964" s="53"/>
    </row>
    <row r="57965" spans="5:5" x14ac:dyDescent="0.25">
      <c r="E57965" s="53"/>
    </row>
    <row r="57966" spans="5:5" x14ac:dyDescent="0.25">
      <c r="E57966" s="53"/>
    </row>
    <row r="57967" spans="5:5" x14ac:dyDescent="0.25">
      <c r="E57967" s="53"/>
    </row>
    <row r="57968" spans="5:5" x14ac:dyDescent="0.25">
      <c r="E57968" s="53"/>
    </row>
    <row r="57969" spans="5:5" x14ac:dyDescent="0.25">
      <c r="E57969" s="53"/>
    </row>
    <row r="57970" spans="5:5" x14ac:dyDescent="0.25">
      <c r="E57970" s="53"/>
    </row>
    <row r="57971" spans="5:5" x14ac:dyDescent="0.25">
      <c r="E57971" s="53"/>
    </row>
    <row r="57972" spans="5:5" x14ac:dyDescent="0.25">
      <c r="E57972" s="53"/>
    </row>
    <row r="57973" spans="5:5" x14ac:dyDescent="0.25">
      <c r="E57973" s="53"/>
    </row>
    <row r="57974" spans="5:5" x14ac:dyDescent="0.25">
      <c r="E57974" s="53"/>
    </row>
    <row r="57975" spans="5:5" x14ac:dyDescent="0.25">
      <c r="E57975" s="53"/>
    </row>
    <row r="57976" spans="5:5" x14ac:dyDescent="0.25">
      <c r="E57976" s="53"/>
    </row>
    <row r="57977" spans="5:5" x14ac:dyDescent="0.25">
      <c r="E57977" s="53"/>
    </row>
    <row r="57978" spans="5:5" x14ac:dyDescent="0.25">
      <c r="E57978" s="53"/>
    </row>
    <row r="57979" spans="5:5" x14ac:dyDescent="0.25">
      <c r="E57979" s="53"/>
    </row>
    <row r="57980" spans="5:5" x14ac:dyDescent="0.25">
      <c r="E57980" s="53"/>
    </row>
    <row r="57981" spans="5:5" x14ac:dyDescent="0.25">
      <c r="E57981" s="53"/>
    </row>
    <row r="57982" spans="5:5" x14ac:dyDescent="0.25">
      <c r="E57982" s="53"/>
    </row>
    <row r="57983" spans="5:5" x14ac:dyDescent="0.25">
      <c r="E57983" s="53"/>
    </row>
    <row r="57984" spans="5:5" x14ac:dyDescent="0.25">
      <c r="E57984" s="53"/>
    </row>
    <row r="57985" spans="5:5" x14ac:dyDescent="0.25">
      <c r="E57985" s="53"/>
    </row>
    <row r="57986" spans="5:5" x14ac:dyDescent="0.25">
      <c r="E57986" s="53"/>
    </row>
    <row r="57987" spans="5:5" x14ac:dyDescent="0.25">
      <c r="E57987" s="53"/>
    </row>
    <row r="57988" spans="5:5" x14ac:dyDescent="0.25">
      <c r="E57988" s="53"/>
    </row>
    <row r="57989" spans="5:5" x14ac:dyDescent="0.25">
      <c r="E57989" s="53"/>
    </row>
    <row r="57990" spans="5:5" x14ac:dyDescent="0.25">
      <c r="E57990" s="53"/>
    </row>
    <row r="57991" spans="5:5" x14ac:dyDescent="0.25">
      <c r="E57991" s="53"/>
    </row>
    <row r="57992" spans="5:5" x14ac:dyDescent="0.25">
      <c r="E57992" s="53"/>
    </row>
    <row r="57993" spans="5:5" x14ac:dyDescent="0.25">
      <c r="E57993" s="53"/>
    </row>
    <row r="57994" spans="5:5" x14ac:dyDescent="0.25">
      <c r="E57994" s="53"/>
    </row>
    <row r="57995" spans="5:5" x14ac:dyDescent="0.25">
      <c r="E57995" s="53"/>
    </row>
    <row r="57996" spans="5:5" x14ac:dyDescent="0.25">
      <c r="E57996" s="53"/>
    </row>
    <row r="57997" spans="5:5" x14ac:dyDescent="0.25">
      <c r="E57997" s="53"/>
    </row>
    <row r="57998" spans="5:5" x14ac:dyDescent="0.25">
      <c r="E57998" s="53"/>
    </row>
    <row r="57999" spans="5:5" x14ac:dyDescent="0.25">
      <c r="E57999" s="53"/>
    </row>
    <row r="58000" spans="5:5" x14ac:dyDescent="0.25">
      <c r="E58000" s="53"/>
    </row>
    <row r="58001" spans="5:5" x14ac:dyDescent="0.25">
      <c r="E58001" s="53"/>
    </row>
    <row r="58002" spans="5:5" x14ac:dyDescent="0.25">
      <c r="E58002" s="53"/>
    </row>
    <row r="58003" spans="5:5" x14ac:dyDescent="0.25">
      <c r="E58003" s="53"/>
    </row>
    <row r="58004" spans="5:5" x14ac:dyDescent="0.25">
      <c r="E58004" s="53"/>
    </row>
    <row r="58005" spans="5:5" x14ac:dyDescent="0.25">
      <c r="E58005" s="53"/>
    </row>
    <row r="58006" spans="5:5" x14ac:dyDescent="0.25">
      <c r="E58006" s="53"/>
    </row>
    <row r="58007" spans="5:5" x14ac:dyDescent="0.25">
      <c r="E58007" s="53"/>
    </row>
    <row r="58008" spans="5:5" x14ac:dyDescent="0.25">
      <c r="E58008" s="53"/>
    </row>
    <row r="58009" spans="5:5" x14ac:dyDescent="0.25">
      <c r="E58009" s="53"/>
    </row>
    <row r="58010" spans="5:5" x14ac:dyDescent="0.25">
      <c r="E58010" s="53"/>
    </row>
    <row r="58011" spans="5:5" x14ac:dyDescent="0.25">
      <c r="E58011" s="53"/>
    </row>
    <row r="58012" spans="5:5" x14ac:dyDescent="0.25">
      <c r="E58012" s="53"/>
    </row>
    <row r="58013" spans="5:5" x14ac:dyDescent="0.25">
      <c r="E58013" s="53"/>
    </row>
    <row r="58014" spans="5:5" x14ac:dyDescent="0.25">
      <c r="E58014" s="53"/>
    </row>
    <row r="58015" spans="5:5" x14ac:dyDescent="0.25">
      <c r="E58015" s="53"/>
    </row>
    <row r="58016" spans="5:5" x14ac:dyDescent="0.25">
      <c r="E58016" s="53"/>
    </row>
    <row r="58017" spans="5:5" x14ac:dyDescent="0.25">
      <c r="E58017" s="53"/>
    </row>
    <row r="58018" spans="5:5" x14ac:dyDescent="0.25">
      <c r="E58018" s="53"/>
    </row>
    <row r="58019" spans="5:5" x14ac:dyDescent="0.25">
      <c r="E58019" s="53"/>
    </row>
    <row r="58020" spans="5:5" x14ac:dyDescent="0.25">
      <c r="E58020" s="53"/>
    </row>
    <row r="58021" spans="5:5" x14ac:dyDescent="0.25">
      <c r="E58021" s="53"/>
    </row>
    <row r="58022" spans="5:5" x14ac:dyDescent="0.25">
      <c r="E58022" s="53"/>
    </row>
    <row r="58023" spans="5:5" x14ac:dyDescent="0.25">
      <c r="E58023" s="53"/>
    </row>
    <row r="58024" spans="5:5" x14ac:dyDescent="0.25">
      <c r="E58024" s="53"/>
    </row>
    <row r="58025" spans="5:5" x14ac:dyDescent="0.25">
      <c r="E58025" s="53"/>
    </row>
    <row r="58026" spans="5:5" x14ac:dyDescent="0.25">
      <c r="E58026" s="53"/>
    </row>
    <row r="58027" spans="5:5" x14ac:dyDescent="0.25">
      <c r="E58027" s="53"/>
    </row>
    <row r="58028" spans="5:5" x14ac:dyDescent="0.25">
      <c r="E58028" s="53"/>
    </row>
    <row r="58029" spans="5:5" x14ac:dyDescent="0.25">
      <c r="E58029" s="53"/>
    </row>
    <row r="58030" spans="5:5" x14ac:dyDescent="0.25">
      <c r="E58030" s="53"/>
    </row>
    <row r="58031" spans="5:5" x14ac:dyDescent="0.25">
      <c r="E58031" s="53"/>
    </row>
    <row r="58032" spans="5:5" x14ac:dyDescent="0.25">
      <c r="E58032" s="53"/>
    </row>
    <row r="58033" spans="5:5" x14ac:dyDescent="0.25">
      <c r="E58033" s="53"/>
    </row>
    <row r="58034" spans="5:5" x14ac:dyDescent="0.25">
      <c r="E58034" s="53"/>
    </row>
    <row r="58035" spans="5:5" x14ac:dyDescent="0.25">
      <c r="E58035" s="53"/>
    </row>
    <row r="58036" spans="5:5" x14ac:dyDescent="0.25">
      <c r="E58036" s="53"/>
    </row>
    <row r="58037" spans="5:5" x14ac:dyDescent="0.25">
      <c r="E58037" s="53"/>
    </row>
    <row r="58038" spans="5:5" x14ac:dyDescent="0.25">
      <c r="E58038" s="53"/>
    </row>
    <row r="58039" spans="5:5" x14ac:dyDescent="0.25">
      <c r="E58039" s="53"/>
    </row>
    <row r="58040" spans="5:5" x14ac:dyDescent="0.25">
      <c r="E58040" s="53"/>
    </row>
    <row r="58041" spans="5:5" x14ac:dyDescent="0.25">
      <c r="E58041" s="53"/>
    </row>
    <row r="58042" spans="5:5" x14ac:dyDescent="0.25">
      <c r="E58042" s="53"/>
    </row>
    <row r="58043" spans="5:5" x14ac:dyDescent="0.25">
      <c r="E58043" s="53"/>
    </row>
    <row r="58044" spans="5:5" x14ac:dyDescent="0.25">
      <c r="E58044" s="53"/>
    </row>
    <row r="58045" spans="5:5" x14ac:dyDescent="0.25">
      <c r="E58045" s="53"/>
    </row>
    <row r="58046" spans="5:5" x14ac:dyDescent="0.25">
      <c r="E58046" s="53"/>
    </row>
    <row r="58047" spans="5:5" x14ac:dyDescent="0.25">
      <c r="E58047" s="53"/>
    </row>
    <row r="58048" spans="5:5" x14ac:dyDescent="0.25">
      <c r="E58048" s="53"/>
    </row>
    <row r="58049" spans="5:5" x14ac:dyDescent="0.25">
      <c r="E58049" s="53"/>
    </row>
    <row r="58050" spans="5:5" x14ac:dyDescent="0.25">
      <c r="E58050" s="53"/>
    </row>
    <row r="58051" spans="5:5" x14ac:dyDescent="0.25">
      <c r="E58051" s="53"/>
    </row>
    <row r="58052" spans="5:5" x14ac:dyDescent="0.25">
      <c r="E58052" s="53"/>
    </row>
    <row r="58053" spans="5:5" x14ac:dyDescent="0.25">
      <c r="E58053" s="53"/>
    </row>
    <row r="58054" spans="5:5" x14ac:dyDescent="0.25">
      <c r="E58054" s="53"/>
    </row>
    <row r="58055" spans="5:5" x14ac:dyDescent="0.25">
      <c r="E58055" s="53"/>
    </row>
    <row r="58056" spans="5:5" x14ac:dyDescent="0.25">
      <c r="E58056" s="53"/>
    </row>
    <row r="58057" spans="5:5" x14ac:dyDescent="0.25">
      <c r="E58057" s="53"/>
    </row>
    <row r="58058" spans="5:5" x14ac:dyDescent="0.25">
      <c r="E58058" s="53"/>
    </row>
    <row r="58059" spans="5:5" x14ac:dyDescent="0.25">
      <c r="E58059" s="53"/>
    </row>
    <row r="58060" spans="5:5" x14ac:dyDescent="0.25">
      <c r="E58060" s="53"/>
    </row>
    <row r="58061" spans="5:5" x14ac:dyDescent="0.25">
      <c r="E58061" s="53"/>
    </row>
    <row r="58062" spans="5:5" x14ac:dyDescent="0.25">
      <c r="E58062" s="53"/>
    </row>
    <row r="58063" spans="5:5" x14ac:dyDescent="0.25">
      <c r="E58063" s="53"/>
    </row>
    <row r="58064" spans="5:5" x14ac:dyDescent="0.25">
      <c r="E58064" s="53"/>
    </row>
    <row r="58065" spans="5:5" x14ac:dyDescent="0.25">
      <c r="E58065" s="53"/>
    </row>
    <row r="58066" spans="5:5" x14ac:dyDescent="0.25">
      <c r="E58066" s="53"/>
    </row>
    <row r="58067" spans="5:5" x14ac:dyDescent="0.25">
      <c r="E58067" s="53"/>
    </row>
    <row r="58068" spans="5:5" x14ac:dyDescent="0.25">
      <c r="E58068" s="53"/>
    </row>
    <row r="58069" spans="5:5" x14ac:dyDescent="0.25">
      <c r="E58069" s="53"/>
    </row>
    <row r="58070" spans="5:5" x14ac:dyDescent="0.25">
      <c r="E58070" s="53"/>
    </row>
    <row r="58071" spans="5:5" x14ac:dyDescent="0.25">
      <c r="E58071" s="53"/>
    </row>
    <row r="58072" spans="5:5" x14ac:dyDescent="0.25">
      <c r="E58072" s="53"/>
    </row>
    <row r="58073" spans="5:5" x14ac:dyDescent="0.25">
      <c r="E58073" s="53"/>
    </row>
    <row r="58074" spans="5:5" x14ac:dyDescent="0.25">
      <c r="E58074" s="53"/>
    </row>
    <row r="58075" spans="5:5" x14ac:dyDescent="0.25">
      <c r="E58075" s="53"/>
    </row>
    <row r="58076" spans="5:5" x14ac:dyDescent="0.25">
      <c r="E58076" s="53"/>
    </row>
    <row r="58077" spans="5:5" x14ac:dyDescent="0.25">
      <c r="E58077" s="53"/>
    </row>
    <row r="58078" spans="5:5" x14ac:dyDescent="0.25">
      <c r="E58078" s="53"/>
    </row>
    <row r="58079" spans="5:5" x14ac:dyDescent="0.25">
      <c r="E58079" s="53"/>
    </row>
    <row r="58080" spans="5:5" x14ac:dyDescent="0.25">
      <c r="E58080" s="53"/>
    </row>
    <row r="58081" spans="5:5" x14ac:dyDescent="0.25">
      <c r="E58081" s="53"/>
    </row>
    <row r="58082" spans="5:5" x14ac:dyDescent="0.25">
      <c r="E58082" s="53"/>
    </row>
    <row r="58083" spans="5:5" x14ac:dyDescent="0.25">
      <c r="E58083" s="53"/>
    </row>
    <row r="58084" spans="5:5" x14ac:dyDescent="0.25">
      <c r="E58084" s="53"/>
    </row>
    <row r="58085" spans="5:5" x14ac:dyDescent="0.25">
      <c r="E58085" s="53"/>
    </row>
    <row r="58086" spans="5:5" x14ac:dyDescent="0.25">
      <c r="E58086" s="53"/>
    </row>
    <row r="58087" spans="5:5" x14ac:dyDescent="0.25">
      <c r="E58087" s="53"/>
    </row>
    <row r="58088" spans="5:5" x14ac:dyDescent="0.25">
      <c r="E58088" s="53"/>
    </row>
    <row r="58089" spans="5:5" x14ac:dyDescent="0.25">
      <c r="E58089" s="53"/>
    </row>
    <row r="58090" spans="5:5" x14ac:dyDescent="0.25">
      <c r="E58090" s="53"/>
    </row>
    <row r="58091" spans="5:5" x14ac:dyDescent="0.25">
      <c r="E58091" s="53"/>
    </row>
    <row r="58092" spans="5:5" x14ac:dyDescent="0.25">
      <c r="E58092" s="53"/>
    </row>
    <row r="58093" spans="5:5" x14ac:dyDescent="0.25">
      <c r="E58093" s="53"/>
    </row>
    <row r="58094" spans="5:5" x14ac:dyDescent="0.25">
      <c r="E58094" s="53"/>
    </row>
    <row r="58095" spans="5:5" x14ac:dyDescent="0.25">
      <c r="E58095" s="53"/>
    </row>
    <row r="58096" spans="5:5" x14ac:dyDescent="0.25">
      <c r="E58096" s="53"/>
    </row>
    <row r="58097" spans="5:5" x14ac:dyDescent="0.25">
      <c r="E58097" s="53"/>
    </row>
    <row r="58098" spans="5:5" x14ac:dyDescent="0.25">
      <c r="E58098" s="53"/>
    </row>
    <row r="58099" spans="5:5" x14ac:dyDescent="0.25">
      <c r="E58099" s="53"/>
    </row>
    <row r="58100" spans="5:5" x14ac:dyDescent="0.25">
      <c r="E58100" s="53"/>
    </row>
    <row r="58101" spans="5:5" x14ac:dyDescent="0.25">
      <c r="E58101" s="53"/>
    </row>
    <row r="58102" spans="5:5" x14ac:dyDescent="0.25">
      <c r="E58102" s="53"/>
    </row>
    <row r="58103" spans="5:5" x14ac:dyDescent="0.25">
      <c r="E58103" s="53"/>
    </row>
    <row r="58104" spans="5:5" x14ac:dyDescent="0.25">
      <c r="E58104" s="53"/>
    </row>
    <row r="58105" spans="5:5" x14ac:dyDescent="0.25">
      <c r="E58105" s="53"/>
    </row>
    <row r="58106" spans="5:5" x14ac:dyDescent="0.25">
      <c r="E58106" s="53"/>
    </row>
    <row r="58107" spans="5:5" x14ac:dyDescent="0.25">
      <c r="E58107" s="53"/>
    </row>
    <row r="58108" spans="5:5" x14ac:dyDescent="0.25">
      <c r="E58108" s="53"/>
    </row>
    <row r="58109" spans="5:5" x14ac:dyDescent="0.25">
      <c r="E58109" s="53"/>
    </row>
    <row r="58110" spans="5:5" x14ac:dyDescent="0.25">
      <c r="E58110" s="53"/>
    </row>
    <row r="58111" spans="5:5" x14ac:dyDescent="0.25">
      <c r="E58111" s="53"/>
    </row>
    <row r="58112" spans="5:5" x14ac:dyDescent="0.25">
      <c r="E58112" s="53"/>
    </row>
    <row r="58113" spans="5:5" x14ac:dyDescent="0.25">
      <c r="E58113" s="53"/>
    </row>
    <row r="58114" spans="5:5" x14ac:dyDescent="0.25">
      <c r="E58114" s="53"/>
    </row>
    <row r="58115" spans="5:5" x14ac:dyDescent="0.25">
      <c r="E58115" s="53"/>
    </row>
    <row r="58116" spans="5:5" x14ac:dyDescent="0.25">
      <c r="E58116" s="53"/>
    </row>
    <row r="58117" spans="5:5" x14ac:dyDescent="0.25">
      <c r="E58117" s="53"/>
    </row>
    <row r="58118" spans="5:5" x14ac:dyDescent="0.25">
      <c r="E58118" s="53"/>
    </row>
    <row r="58119" spans="5:5" x14ac:dyDescent="0.25">
      <c r="E58119" s="53"/>
    </row>
    <row r="58120" spans="5:5" x14ac:dyDescent="0.25">
      <c r="E58120" s="53"/>
    </row>
    <row r="58121" spans="5:5" x14ac:dyDescent="0.25">
      <c r="E58121" s="53"/>
    </row>
    <row r="58122" spans="5:5" x14ac:dyDescent="0.25">
      <c r="E58122" s="53"/>
    </row>
    <row r="58123" spans="5:5" x14ac:dyDescent="0.25">
      <c r="E58123" s="53"/>
    </row>
    <row r="58124" spans="5:5" x14ac:dyDescent="0.25">
      <c r="E58124" s="53"/>
    </row>
    <row r="58125" spans="5:5" x14ac:dyDescent="0.25">
      <c r="E58125" s="53"/>
    </row>
    <row r="58126" spans="5:5" x14ac:dyDescent="0.25">
      <c r="E58126" s="53"/>
    </row>
    <row r="58127" spans="5:5" x14ac:dyDescent="0.25">
      <c r="E58127" s="53"/>
    </row>
    <row r="58128" spans="5:5" x14ac:dyDescent="0.25">
      <c r="E58128" s="53"/>
    </row>
    <row r="58129" spans="5:5" x14ac:dyDescent="0.25">
      <c r="E58129" s="53"/>
    </row>
    <row r="58130" spans="5:5" x14ac:dyDescent="0.25">
      <c r="E58130" s="53"/>
    </row>
    <row r="58131" spans="5:5" x14ac:dyDescent="0.25">
      <c r="E58131" s="53"/>
    </row>
    <row r="58132" spans="5:5" x14ac:dyDescent="0.25">
      <c r="E58132" s="53"/>
    </row>
    <row r="58133" spans="5:5" x14ac:dyDescent="0.25">
      <c r="E58133" s="53"/>
    </row>
    <row r="58134" spans="5:5" x14ac:dyDescent="0.25">
      <c r="E58134" s="53"/>
    </row>
    <row r="58135" spans="5:5" x14ac:dyDescent="0.25">
      <c r="E58135" s="53"/>
    </row>
    <row r="58136" spans="5:5" x14ac:dyDescent="0.25">
      <c r="E58136" s="53"/>
    </row>
    <row r="58137" spans="5:5" x14ac:dyDescent="0.25">
      <c r="E58137" s="53"/>
    </row>
    <row r="58138" spans="5:5" x14ac:dyDescent="0.25">
      <c r="E58138" s="53"/>
    </row>
    <row r="58139" spans="5:5" x14ac:dyDescent="0.25">
      <c r="E58139" s="53"/>
    </row>
    <row r="58140" spans="5:5" x14ac:dyDescent="0.25">
      <c r="E58140" s="53"/>
    </row>
    <row r="58141" spans="5:5" x14ac:dyDescent="0.25">
      <c r="E58141" s="53"/>
    </row>
    <row r="58142" spans="5:5" x14ac:dyDescent="0.25">
      <c r="E58142" s="53"/>
    </row>
    <row r="58143" spans="5:5" x14ac:dyDescent="0.25">
      <c r="E58143" s="53"/>
    </row>
    <row r="58144" spans="5:5" x14ac:dyDescent="0.25">
      <c r="E58144" s="53"/>
    </row>
    <row r="58145" spans="5:5" x14ac:dyDescent="0.25">
      <c r="E58145" s="53"/>
    </row>
    <row r="58146" spans="5:5" x14ac:dyDescent="0.25">
      <c r="E58146" s="53"/>
    </row>
    <row r="58147" spans="5:5" x14ac:dyDescent="0.25">
      <c r="E58147" s="53"/>
    </row>
    <row r="58148" spans="5:5" x14ac:dyDescent="0.25">
      <c r="E58148" s="53"/>
    </row>
    <row r="58149" spans="5:5" x14ac:dyDescent="0.25">
      <c r="E58149" s="53"/>
    </row>
    <row r="58150" spans="5:5" x14ac:dyDescent="0.25">
      <c r="E58150" s="53"/>
    </row>
    <row r="58151" spans="5:5" x14ac:dyDescent="0.25">
      <c r="E58151" s="53"/>
    </row>
    <row r="58152" spans="5:5" x14ac:dyDescent="0.25">
      <c r="E58152" s="53"/>
    </row>
    <row r="58153" spans="5:5" x14ac:dyDescent="0.25">
      <c r="E58153" s="53"/>
    </row>
    <row r="58154" spans="5:5" x14ac:dyDescent="0.25">
      <c r="E58154" s="53"/>
    </row>
    <row r="58155" spans="5:5" x14ac:dyDescent="0.25">
      <c r="E58155" s="53"/>
    </row>
    <row r="58156" spans="5:5" x14ac:dyDescent="0.25">
      <c r="E58156" s="53"/>
    </row>
    <row r="58157" spans="5:5" x14ac:dyDescent="0.25">
      <c r="E58157" s="53"/>
    </row>
    <row r="58158" spans="5:5" x14ac:dyDescent="0.25">
      <c r="E58158" s="53"/>
    </row>
    <row r="58159" spans="5:5" x14ac:dyDescent="0.25">
      <c r="E58159" s="53"/>
    </row>
    <row r="58160" spans="5:5" x14ac:dyDescent="0.25">
      <c r="E58160" s="53"/>
    </row>
    <row r="58161" spans="5:5" x14ac:dyDescent="0.25">
      <c r="E58161" s="53"/>
    </row>
    <row r="58162" spans="5:5" x14ac:dyDescent="0.25">
      <c r="E58162" s="53"/>
    </row>
    <row r="58163" spans="5:5" x14ac:dyDescent="0.25">
      <c r="E58163" s="53"/>
    </row>
    <row r="58164" spans="5:5" x14ac:dyDescent="0.25">
      <c r="E58164" s="53"/>
    </row>
    <row r="58165" spans="5:5" x14ac:dyDescent="0.25">
      <c r="E58165" s="53"/>
    </row>
    <row r="58166" spans="5:5" x14ac:dyDescent="0.25">
      <c r="E58166" s="53"/>
    </row>
    <row r="58167" spans="5:5" x14ac:dyDescent="0.25">
      <c r="E58167" s="53"/>
    </row>
    <row r="58168" spans="5:5" x14ac:dyDescent="0.25">
      <c r="E58168" s="53"/>
    </row>
    <row r="58169" spans="5:5" x14ac:dyDescent="0.25">
      <c r="E58169" s="53"/>
    </row>
    <row r="58170" spans="5:5" x14ac:dyDescent="0.25">
      <c r="E58170" s="53"/>
    </row>
    <row r="58171" spans="5:5" x14ac:dyDescent="0.25">
      <c r="E58171" s="53"/>
    </row>
    <row r="58172" spans="5:5" x14ac:dyDescent="0.25">
      <c r="E58172" s="53"/>
    </row>
    <row r="58173" spans="5:5" x14ac:dyDescent="0.25">
      <c r="E58173" s="53"/>
    </row>
    <row r="58174" spans="5:5" x14ac:dyDescent="0.25">
      <c r="E58174" s="53"/>
    </row>
    <row r="58175" spans="5:5" x14ac:dyDescent="0.25">
      <c r="E58175" s="53"/>
    </row>
    <row r="58176" spans="5:5" x14ac:dyDescent="0.25">
      <c r="E58176" s="53"/>
    </row>
    <row r="58177" spans="5:5" x14ac:dyDescent="0.25">
      <c r="E58177" s="53"/>
    </row>
    <row r="58178" spans="5:5" x14ac:dyDescent="0.25">
      <c r="E58178" s="53"/>
    </row>
    <row r="58179" spans="5:5" x14ac:dyDescent="0.25">
      <c r="E58179" s="53"/>
    </row>
    <row r="58180" spans="5:5" x14ac:dyDescent="0.25">
      <c r="E58180" s="53"/>
    </row>
    <row r="58181" spans="5:5" x14ac:dyDescent="0.25">
      <c r="E58181" s="53"/>
    </row>
    <row r="58182" spans="5:5" x14ac:dyDescent="0.25">
      <c r="E58182" s="53"/>
    </row>
    <row r="58183" spans="5:5" x14ac:dyDescent="0.25">
      <c r="E58183" s="53"/>
    </row>
    <row r="58184" spans="5:5" x14ac:dyDescent="0.25">
      <c r="E58184" s="53"/>
    </row>
    <row r="58185" spans="5:5" x14ac:dyDescent="0.25">
      <c r="E58185" s="53"/>
    </row>
    <row r="58186" spans="5:5" x14ac:dyDescent="0.25">
      <c r="E58186" s="53"/>
    </row>
    <row r="58187" spans="5:5" x14ac:dyDescent="0.25">
      <c r="E58187" s="53"/>
    </row>
    <row r="58188" spans="5:5" x14ac:dyDescent="0.25">
      <c r="E58188" s="53"/>
    </row>
    <row r="58189" spans="5:5" x14ac:dyDescent="0.25">
      <c r="E58189" s="53"/>
    </row>
    <row r="58190" spans="5:5" x14ac:dyDescent="0.25">
      <c r="E58190" s="53"/>
    </row>
    <row r="58191" spans="5:5" x14ac:dyDescent="0.25">
      <c r="E58191" s="53"/>
    </row>
    <row r="58192" spans="5:5" x14ac:dyDescent="0.25">
      <c r="E58192" s="53"/>
    </row>
    <row r="58193" spans="5:5" x14ac:dyDescent="0.25">
      <c r="E58193" s="53"/>
    </row>
    <row r="58194" spans="5:5" x14ac:dyDescent="0.25">
      <c r="E58194" s="53"/>
    </row>
    <row r="58195" spans="5:5" x14ac:dyDescent="0.25">
      <c r="E58195" s="53"/>
    </row>
    <row r="58196" spans="5:5" x14ac:dyDescent="0.25">
      <c r="E58196" s="53"/>
    </row>
    <row r="58197" spans="5:5" x14ac:dyDescent="0.25">
      <c r="E58197" s="53"/>
    </row>
    <row r="58198" spans="5:5" x14ac:dyDescent="0.25">
      <c r="E58198" s="53"/>
    </row>
    <row r="58199" spans="5:5" x14ac:dyDescent="0.25">
      <c r="E58199" s="53"/>
    </row>
    <row r="58200" spans="5:5" x14ac:dyDescent="0.25">
      <c r="E58200" s="53"/>
    </row>
    <row r="58201" spans="5:5" x14ac:dyDescent="0.25">
      <c r="E58201" s="53"/>
    </row>
    <row r="58202" spans="5:5" x14ac:dyDescent="0.25">
      <c r="E58202" s="53"/>
    </row>
    <row r="58203" spans="5:5" x14ac:dyDescent="0.25">
      <c r="E58203" s="53"/>
    </row>
    <row r="58204" spans="5:5" x14ac:dyDescent="0.25">
      <c r="E58204" s="53"/>
    </row>
    <row r="58205" spans="5:5" x14ac:dyDescent="0.25">
      <c r="E58205" s="53"/>
    </row>
    <row r="58206" spans="5:5" x14ac:dyDescent="0.25">
      <c r="E58206" s="53"/>
    </row>
    <row r="58207" spans="5:5" x14ac:dyDescent="0.25">
      <c r="E58207" s="53"/>
    </row>
    <row r="58208" spans="5:5" x14ac:dyDescent="0.25">
      <c r="E58208" s="53"/>
    </row>
    <row r="58209" spans="5:5" x14ac:dyDescent="0.25">
      <c r="E58209" s="53"/>
    </row>
    <row r="58210" spans="5:5" x14ac:dyDescent="0.25">
      <c r="E58210" s="53"/>
    </row>
    <row r="58211" spans="5:5" x14ac:dyDescent="0.25">
      <c r="E58211" s="53"/>
    </row>
    <row r="58212" spans="5:5" x14ac:dyDescent="0.25">
      <c r="E58212" s="53"/>
    </row>
    <row r="58213" spans="5:5" x14ac:dyDescent="0.25">
      <c r="E58213" s="53"/>
    </row>
    <row r="58214" spans="5:5" x14ac:dyDescent="0.25">
      <c r="E58214" s="53"/>
    </row>
    <row r="58215" spans="5:5" x14ac:dyDescent="0.25">
      <c r="E58215" s="53"/>
    </row>
    <row r="58216" spans="5:5" x14ac:dyDescent="0.25">
      <c r="E58216" s="53"/>
    </row>
    <row r="58217" spans="5:5" x14ac:dyDescent="0.25">
      <c r="E58217" s="53"/>
    </row>
    <row r="58218" spans="5:5" x14ac:dyDescent="0.25">
      <c r="E58218" s="53"/>
    </row>
    <row r="58219" spans="5:5" x14ac:dyDescent="0.25">
      <c r="E58219" s="53"/>
    </row>
    <row r="58220" spans="5:5" x14ac:dyDescent="0.25">
      <c r="E58220" s="53"/>
    </row>
    <row r="58221" spans="5:5" x14ac:dyDescent="0.25">
      <c r="E58221" s="53"/>
    </row>
    <row r="58222" spans="5:5" x14ac:dyDescent="0.25">
      <c r="E58222" s="53"/>
    </row>
    <row r="58223" spans="5:5" x14ac:dyDescent="0.25">
      <c r="E58223" s="53"/>
    </row>
    <row r="58224" spans="5:5" x14ac:dyDescent="0.25">
      <c r="E58224" s="53"/>
    </row>
    <row r="58225" spans="5:5" x14ac:dyDescent="0.25">
      <c r="E58225" s="53"/>
    </row>
    <row r="58226" spans="5:5" x14ac:dyDescent="0.25">
      <c r="E58226" s="53"/>
    </row>
    <row r="58227" spans="5:5" x14ac:dyDescent="0.25">
      <c r="E58227" s="53"/>
    </row>
    <row r="58228" spans="5:5" x14ac:dyDescent="0.25">
      <c r="E58228" s="53"/>
    </row>
    <row r="58229" spans="5:5" x14ac:dyDescent="0.25">
      <c r="E58229" s="53"/>
    </row>
    <row r="58230" spans="5:5" x14ac:dyDescent="0.25">
      <c r="E58230" s="53"/>
    </row>
    <row r="58231" spans="5:5" x14ac:dyDescent="0.25">
      <c r="E58231" s="53"/>
    </row>
    <row r="58232" spans="5:5" x14ac:dyDescent="0.25">
      <c r="E58232" s="53"/>
    </row>
    <row r="58233" spans="5:5" x14ac:dyDescent="0.25">
      <c r="E58233" s="53"/>
    </row>
    <row r="58234" spans="5:5" x14ac:dyDescent="0.25">
      <c r="E58234" s="53"/>
    </row>
    <row r="58235" spans="5:5" x14ac:dyDescent="0.25">
      <c r="E58235" s="53"/>
    </row>
    <row r="58236" spans="5:5" x14ac:dyDescent="0.25">
      <c r="E58236" s="53"/>
    </row>
    <row r="58237" spans="5:5" x14ac:dyDescent="0.25">
      <c r="E58237" s="53"/>
    </row>
    <row r="58238" spans="5:5" x14ac:dyDescent="0.25">
      <c r="E58238" s="53"/>
    </row>
    <row r="58239" spans="5:5" x14ac:dyDescent="0.25">
      <c r="E58239" s="53"/>
    </row>
    <row r="58240" spans="5:5" x14ac:dyDescent="0.25">
      <c r="E58240" s="53"/>
    </row>
    <row r="58241" spans="5:5" x14ac:dyDescent="0.25">
      <c r="E58241" s="53"/>
    </row>
    <row r="58242" spans="5:5" x14ac:dyDescent="0.25">
      <c r="E58242" s="53"/>
    </row>
    <row r="58243" spans="5:5" x14ac:dyDescent="0.25">
      <c r="E58243" s="53"/>
    </row>
    <row r="58244" spans="5:5" x14ac:dyDescent="0.25">
      <c r="E58244" s="53"/>
    </row>
    <row r="58245" spans="5:5" x14ac:dyDescent="0.25">
      <c r="E58245" s="53"/>
    </row>
    <row r="58246" spans="5:5" x14ac:dyDescent="0.25">
      <c r="E58246" s="53"/>
    </row>
    <row r="58247" spans="5:5" x14ac:dyDescent="0.25">
      <c r="E58247" s="53"/>
    </row>
    <row r="58248" spans="5:5" x14ac:dyDescent="0.25">
      <c r="E58248" s="53"/>
    </row>
    <row r="58249" spans="5:5" x14ac:dyDescent="0.25">
      <c r="E58249" s="53"/>
    </row>
    <row r="58250" spans="5:5" x14ac:dyDescent="0.25">
      <c r="E58250" s="53"/>
    </row>
    <row r="58251" spans="5:5" x14ac:dyDescent="0.25">
      <c r="E58251" s="53"/>
    </row>
    <row r="58252" spans="5:5" x14ac:dyDescent="0.25">
      <c r="E58252" s="53"/>
    </row>
    <row r="58253" spans="5:5" x14ac:dyDescent="0.25">
      <c r="E58253" s="53"/>
    </row>
    <row r="58254" spans="5:5" x14ac:dyDescent="0.25">
      <c r="E58254" s="53"/>
    </row>
    <row r="58255" spans="5:5" x14ac:dyDescent="0.25">
      <c r="E58255" s="53"/>
    </row>
    <row r="58256" spans="5:5" x14ac:dyDescent="0.25">
      <c r="E58256" s="53"/>
    </row>
    <row r="58257" spans="5:5" x14ac:dyDescent="0.25">
      <c r="E58257" s="53"/>
    </row>
    <row r="58258" spans="5:5" x14ac:dyDescent="0.25">
      <c r="E58258" s="53"/>
    </row>
    <row r="58259" spans="5:5" x14ac:dyDescent="0.25">
      <c r="E58259" s="53"/>
    </row>
    <row r="58260" spans="5:5" x14ac:dyDescent="0.25">
      <c r="E58260" s="53"/>
    </row>
    <row r="58261" spans="5:5" x14ac:dyDescent="0.25">
      <c r="E58261" s="53"/>
    </row>
    <row r="58262" spans="5:5" x14ac:dyDescent="0.25">
      <c r="E58262" s="53"/>
    </row>
    <row r="58263" spans="5:5" x14ac:dyDescent="0.25">
      <c r="E58263" s="53"/>
    </row>
    <row r="58264" spans="5:5" x14ac:dyDescent="0.25">
      <c r="E58264" s="53"/>
    </row>
    <row r="58265" spans="5:5" x14ac:dyDescent="0.25">
      <c r="E58265" s="53"/>
    </row>
    <row r="58266" spans="5:5" x14ac:dyDescent="0.25">
      <c r="E58266" s="53"/>
    </row>
    <row r="58267" spans="5:5" x14ac:dyDescent="0.25">
      <c r="E58267" s="53"/>
    </row>
    <row r="58268" spans="5:5" x14ac:dyDescent="0.25">
      <c r="E58268" s="53"/>
    </row>
    <row r="58269" spans="5:5" x14ac:dyDescent="0.25">
      <c r="E58269" s="53"/>
    </row>
    <row r="58270" spans="5:5" x14ac:dyDescent="0.25">
      <c r="E58270" s="53"/>
    </row>
    <row r="58271" spans="5:5" x14ac:dyDescent="0.25">
      <c r="E58271" s="53"/>
    </row>
    <row r="58272" spans="5:5" x14ac:dyDescent="0.25">
      <c r="E58272" s="53"/>
    </row>
    <row r="58273" spans="5:5" x14ac:dyDescent="0.25">
      <c r="E58273" s="53"/>
    </row>
    <row r="58274" spans="5:5" x14ac:dyDescent="0.25">
      <c r="E58274" s="53"/>
    </row>
    <row r="58275" spans="5:5" x14ac:dyDescent="0.25">
      <c r="E58275" s="53"/>
    </row>
    <row r="58276" spans="5:5" x14ac:dyDescent="0.25">
      <c r="E58276" s="53"/>
    </row>
    <row r="58277" spans="5:5" x14ac:dyDescent="0.25">
      <c r="E58277" s="53"/>
    </row>
    <row r="58278" spans="5:5" x14ac:dyDescent="0.25">
      <c r="E58278" s="53"/>
    </row>
    <row r="58279" spans="5:5" x14ac:dyDescent="0.25">
      <c r="E58279" s="53"/>
    </row>
    <row r="58280" spans="5:5" x14ac:dyDescent="0.25">
      <c r="E58280" s="53"/>
    </row>
    <row r="58281" spans="5:5" x14ac:dyDescent="0.25">
      <c r="E58281" s="53"/>
    </row>
    <row r="58282" spans="5:5" x14ac:dyDescent="0.25">
      <c r="E58282" s="53"/>
    </row>
    <row r="58283" spans="5:5" x14ac:dyDescent="0.25">
      <c r="E58283" s="53"/>
    </row>
    <row r="58284" spans="5:5" x14ac:dyDescent="0.25">
      <c r="E58284" s="53"/>
    </row>
    <row r="58285" spans="5:5" x14ac:dyDescent="0.25">
      <c r="E58285" s="53"/>
    </row>
    <row r="58286" spans="5:5" x14ac:dyDescent="0.25">
      <c r="E58286" s="53"/>
    </row>
    <row r="58287" spans="5:5" x14ac:dyDescent="0.25">
      <c r="E58287" s="53"/>
    </row>
    <row r="58288" spans="5:5" x14ac:dyDescent="0.25">
      <c r="E58288" s="53"/>
    </row>
    <row r="58289" spans="5:5" x14ac:dyDescent="0.25">
      <c r="E58289" s="53"/>
    </row>
    <row r="58290" spans="5:5" x14ac:dyDescent="0.25">
      <c r="E58290" s="53"/>
    </row>
    <row r="58291" spans="5:5" x14ac:dyDescent="0.25">
      <c r="E58291" s="53"/>
    </row>
    <row r="58292" spans="5:5" x14ac:dyDescent="0.25">
      <c r="E58292" s="53"/>
    </row>
    <row r="58293" spans="5:5" x14ac:dyDescent="0.25">
      <c r="E58293" s="53"/>
    </row>
    <row r="58294" spans="5:5" x14ac:dyDescent="0.25">
      <c r="E58294" s="53"/>
    </row>
    <row r="58295" spans="5:5" x14ac:dyDescent="0.25">
      <c r="E58295" s="53"/>
    </row>
    <row r="58296" spans="5:5" x14ac:dyDescent="0.25">
      <c r="E58296" s="53"/>
    </row>
    <row r="58297" spans="5:5" x14ac:dyDescent="0.25">
      <c r="E58297" s="53"/>
    </row>
    <row r="58298" spans="5:5" x14ac:dyDescent="0.25">
      <c r="E58298" s="53"/>
    </row>
    <row r="58299" spans="5:5" x14ac:dyDescent="0.25">
      <c r="E58299" s="53"/>
    </row>
    <row r="58300" spans="5:5" x14ac:dyDescent="0.25">
      <c r="E58300" s="53"/>
    </row>
    <row r="58301" spans="5:5" x14ac:dyDescent="0.25">
      <c r="E58301" s="53"/>
    </row>
    <row r="58302" spans="5:5" x14ac:dyDescent="0.25">
      <c r="E58302" s="53"/>
    </row>
    <row r="58303" spans="5:5" x14ac:dyDescent="0.25">
      <c r="E58303" s="53"/>
    </row>
    <row r="58304" spans="5:5" x14ac:dyDescent="0.25">
      <c r="E58304" s="53"/>
    </row>
    <row r="58305" spans="5:5" x14ac:dyDescent="0.25">
      <c r="E58305" s="53"/>
    </row>
    <row r="58306" spans="5:5" x14ac:dyDescent="0.25">
      <c r="E58306" s="53"/>
    </row>
    <row r="58307" spans="5:5" x14ac:dyDescent="0.25">
      <c r="E58307" s="53"/>
    </row>
    <row r="58308" spans="5:5" x14ac:dyDescent="0.25">
      <c r="E58308" s="53"/>
    </row>
    <row r="58309" spans="5:5" x14ac:dyDescent="0.25">
      <c r="E58309" s="53"/>
    </row>
    <row r="58310" spans="5:5" x14ac:dyDescent="0.25">
      <c r="E58310" s="53"/>
    </row>
    <row r="58311" spans="5:5" x14ac:dyDescent="0.25">
      <c r="E58311" s="53"/>
    </row>
    <row r="58312" spans="5:5" x14ac:dyDescent="0.25">
      <c r="E58312" s="53"/>
    </row>
    <row r="58313" spans="5:5" x14ac:dyDescent="0.25">
      <c r="E58313" s="53"/>
    </row>
    <row r="58314" spans="5:5" x14ac:dyDescent="0.25">
      <c r="E58314" s="53"/>
    </row>
    <row r="58315" spans="5:5" x14ac:dyDescent="0.25">
      <c r="E58315" s="53"/>
    </row>
    <row r="58316" spans="5:5" x14ac:dyDescent="0.25">
      <c r="E58316" s="53"/>
    </row>
    <row r="58317" spans="5:5" x14ac:dyDescent="0.25">
      <c r="E58317" s="53"/>
    </row>
    <row r="58318" spans="5:5" x14ac:dyDescent="0.25">
      <c r="E58318" s="53"/>
    </row>
    <row r="58319" spans="5:5" x14ac:dyDescent="0.25">
      <c r="E58319" s="53"/>
    </row>
    <row r="58320" spans="5:5" x14ac:dyDescent="0.25">
      <c r="E58320" s="53"/>
    </row>
    <row r="58321" spans="5:5" x14ac:dyDescent="0.25">
      <c r="E58321" s="53"/>
    </row>
    <row r="58322" spans="5:5" x14ac:dyDescent="0.25">
      <c r="E58322" s="53"/>
    </row>
    <row r="58323" spans="5:5" x14ac:dyDescent="0.25">
      <c r="E58323" s="53"/>
    </row>
    <row r="58324" spans="5:5" x14ac:dyDescent="0.25">
      <c r="E58324" s="53"/>
    </row>
    <row r="58325" spans="5:5" x14ac:dyDescent="0.25">
      <c r="E58325" s="53"/>
    </row>
    <row r="58326" spans="5:5" x14ac:dyDescent="0.25">
      <c r="E58326" s="53"/>
    </row>
    <row r="58327" spans="5:5" x14ac:dyDescent="0.25">
      <c r="E58327" s="53"/>
    </row>
    <row r="58328" spans="5:5" x14ac:dyDescent="0.25">
      <c r="E58328" s="53"/>
    </row>
    <row r="58329" spans="5:5" x14ac:dyDescent="0.25">
      <c r="E58329" s="53"/>
    </row>
    <row r="58330" spans="5:5" x14ac:dyDescent="0.25">
      <c r="E58330" s="53"/>
    </row>
    <row r="58331" spans="5:5" x14ac:dyDescent="0.25">
      <c r="E58331" s="53"/>
    </row>
    <row r="58332" spans="5:5" x14ac:dyDescent="0.25">
      <c r="E58332" s="53"/>
    </row>
    <row r="58333" spans="5:5" x14ac:dyDescent="0.25">
      <c r="E58333" s="53"/>
    </row>
    <row r="58334" spans="5:5" x14ac:dyDescent="0.25">
      <c r="E58334" s="53"/>
    </row>
    <row r="58335" spans="5:5" x14ac:dyDescent="0.25">
      <c r="E58335" s="53"/>
    </row>
    <row r="58336" spans="5:5" x14ac:dyDescent="0.25">
      <c r="E58336" s="53"/>
    </row>
    <row r="58337" spans="5:5" x14ac:dyDescent="0.25">
      <c r="E58337" s="53"/>
    </row>
    <row r="58338" spans="5:5" x14ac:dyDescent="0.25">
      <c r="E58338" s="53"/>
    </row>
    <row r="58339" spans="5:5" x14ac:dyDescent="0.25">
      <c r="E58339" s="53"/>
    </row>
    <row r="58340" spans="5:5" x14ac:dyDescent="0.25">
      <c r="E58340" s="53"/>
    </row>
    <row r="58341" spans="5:5" x14ac:dyDescent="0.25">
      <c r="E58341" s="53"/>
    </row>
    <row r="58342" spans="5:5" x14ac:dyDescent="0.25">
      <c r="E58342" s="53"/>
    </row>
    <row r="58343" spans="5:5" x14ac:dyDescent="0.25">
      <c r="E58343" s="53"/>
    </row>
    <row r="58344" spans="5:5" x14ac:dyDescent="0.25">
      <c r="E58344" s="53"/>
    </row>
    <row r="58345" spans="5:5" x14ac:dyDescent="0.25">
      <c r="E58345" s="53"/>
    </row>
    <row r="58346" spans="5:5" x14ac:dyDescent="0.25">
      <c r="E58346" s="53"/>
    </row>
    <row r="58347" spans="5:5" x14ac:dyDescent="0.25">
      <c r="E58347" s="53"/>
    </row>
    <row r="58348" spans="5:5" x14ac:dyDescent="0.25">
      <c r="E58348" s="53"/>
    </row>
    <row r="58349" spans="5:5" x14ac:dyDescent="0.25">
      <c r="E58349" s="53"/>
    </row>
    <row r="58350" spans="5:5" x14ac:dyDescent="0.25">
      <c r="E58350" s="53"/>
    </row>
    <row r="58351" spans="5:5" x14ac:dyDescent="0.25">
      <c r="E58351" s="53"/>
    </row>
    <row r="58352" spans="5:5" x14ac:dyDescent="0.25">
      <c r="E58352" s="53"/>
    </row>
    <row r="58353" spans="5:5" x14ac:dyDescent="0.25">
      <c r="E58353" s="53"/>
    </row>
    <row r="58354" spans="5:5" x14ac:dyDescent="0.25">
      <c r="E58354" s="53"/>
    </row>
    <row r="58355" spans="5:5" x14ac:dyDescent="0.25">
      <c r="E58355" s="53"/>
    </row>
    <row r="58356" spans="5:5" x14ac:dyDescent="0.25">
      <c r="E58356" s="53"/>
    </row>
    <row r="58357" spans="5:5" x14ac:dyDescent="0.25">
      <c r="E58357" s="53"/>
    </row>
    <row r="58358" spans="5:5" x14ac:dyDescent="0.25">
      <c r="E58358" s="53"/>
    </row>
    <row r="58359" spans="5:5" x14ac:dyDescent="0.25">
      <c r="E58359" s="53"/>
    </row>
    <row r="58360" spans="5:5" x14ac:dyDescent="0.25">
      <c r="E58360" s="53"/>
    </row>
    <row r="58361" spans="5:5" x14ac:dyDescent="0.25">
      <c r="E58361" s="53"/>
    </row>
    <row r="58362" spans="5:5" x14ac:dyDescent="0.25">
      <c r="E58362" s="53"/>
    </row>
    <row r="58363" spans="5:5" x14ac:dyDescent="0.25">
      <c r="E58363" s="53"/>
    </row>
    <row r="58364" spans="5:5" x14ac:dyDescent="0.25">
      <c r="E58364" s="53"/>
    </row>
    <row r="58365" spans="5:5" x14ac:dyDescent="0.25">
      <c r="E58365" s="53"/>
    </row>
    <row r="58366" spans="5:5" x14ac:dyDescent="0.25">
      <c r="E58366" s="53"/>
    </row>
    <row r="58367" spans="5:5" x14ac:dyDescent="0.25">
      <c r="E58367" s="53"/>
    </row>
    <row r="58368" spans="5:5" x14ac:dyDescent="0.25">
      <c r="E58368" s="53"/>
    </row>
    <row r="58369" spans="5:5" x14ac:dyDescent="0.25">
      <c r="E58369" s="53"/>
    </row>
    <row r="58370" spans="5:5" x14ac:dyDescent="0.25">
      <c r="E58370" s="53"/>
    </row>
    <row r="58371" spans="5:5" x14ac:dyDescent="0.25">
      <c r="E58371" s="53"/>
    </row>
    <row r="58372" spans="5:5" x14ac:dyDescent="0.25">
      <c r="E58372" s="53"/>
    </row>
    <row r="58373" spans="5:5" x14ac:dyDescent="0.25">
      <c r="E58373" s="53"/>
    </row>
    <row r="58374" spans="5:5" x14ac:dyDescent="0.25">
      <c r="E58374" s="53"/>
    </row>
    <row r="58375" spans="5:5" x14ac:dyDescent="0.25">
      <c r="E58375" s="53"/>
    </row>
    <row r="58376" spans="5:5" x14ac:dyDescent="0.25">
      <c r="E58376" s="53"/>
    </row>
    <row r="58377" spans="5:5" x14ac:dyDescent="0.25">
      <c r="E58377" s="53"/>
    </row>
    <row r="58378" spans="5:5" x14ac:dyDescent="0.25">
      <c r="E58378" s="53"/>
    </row>
    <row r="58379" spans="5:5" x14ac:dyDescent="0.25">
      <c r="E58379" s="53"/>
    </row>
    <row r="58380" spans="5:5" x14ac:dyDescent="0.25">
      <c r="E58380" s="53"/>
    </row>
    <row r="58381" spans="5:5" x14ac:dyDescent="0.25">
      <c r="E58381" s="53"/>
    </row>
    <row r="58382" spans="5:5" x14ac:dyDescent="0.25">
      <c r="E58382" s="53"/>
    </row>
    <row r="58383" spans="5:5" x14ac:dyDescent="0.25">
      <c r="E58383" s="53"/>
    </row>
    <row r="58384" spans="5:5" x14ac:dyDescent="0.25">
      <c r="E58384" s="53"/>
    </row>
    <row r="58385" spans="5:5" x14ac:dyDescent="0.25">
      <c r="E58385" s="53"/>
    </row>
    <row r="58386" spans="5:5" x14ac:dyDescent="0.25">
      <c r="E58386" s="53"/>
    </row>
    <row r="58387" spans="5:5" x14ac:dyDescent="0.25">
      <c r="E58387" s="53"/>
    </row>
    <row r="58388" spans="5:5" x14ac:dyDescent="0.25">
      <c r="E58388" s="53"/>
    </row>
    <row r="58389" spans="5:5" x14ac:dyDescent="0.25">
      <c r="E58389" s="53"/>
    </row>
    <row r="58390" spans="5:5" x14ac:dyDescent="0.25">
      <c r="E58390" s="53"/>
    </row>
    <row r="58391" spans="5:5" x14ac:dyDescent="0.25">
      <c r="E58391" s="53"/>
    </row>
    <row r="58392" spans="5:5" x14ac:dyDescent="0.25">
      <c r="E58392" s="53"/>
    </row>
    <row r="58393" spans="5:5" x14ac:dyDescent="0.25">
      <c r="E58393" s="53"/>
    </row>
    <row r="58394" spans="5:5" x14ac:dyDescent="0.25">
      <c r="E58394" s="53"/>
    </row>
    <row r="58395" spans="5:5" x14ac:dyDescent="0.25">
      <c r="E58395" s="53"/>
    </row>
    <row r="58396" spans="5:5" x14ac:dyDescent="0.25">
      <c r="E58396" s="53"/>
    </row>
    <row r="58397" spans="5:5" x14ac:dyDescent="0.25">
      <c r="E58397" s="53"/>
    </row>
    <row r="58398" spans="5:5" x14ac:dyDescent="0.25">
      <c r="E58398" s="53"/>
    </row>
    <row r="58399" spans="5:5" x14ac:dyDescent="0.25">
      <c r="E58399" s="53"/>
    </row>
    <row r="58400" spans="5:5" x14ac:dyDescent="0.25">
      <c r="E58400" s="53"/>
    </row>
    <row r="58401" spans="5:5" x14ac:dyDescent="0.25">
      <c r="E58401" s="53"/>
    </row>
    <row r="58402" spans="5:5" x14ac:dyDescent="0.25">
      <c r="E58402" s="53"/>
    </row>
    <row r="58403" spans="5:5" x14ac:dyDescent="0.25">
      <c r="E58403" s="53"/>
    </row>
    <row r="58404" spans="5:5" x14ac:dyDescent="0.25">
      <c r="E58404" s="53"/>
    </row>
    <row r="58405" spans="5:5" x14ac:dyDescent="0.25">
      <c r="E58405" s="53"/>
    </row>
    <row r="58406" spans="5:5" x14ac:dyDescent="0.25">
      <c r="E58406" s="53"/>
    </row>
    <row r="58407" spans="5:5" x14ac:dyDescent="0.25">
      <c r="E58407" s="53"/>
    </row>
    <row r="58408" spans="5:5" x14ac:dyDescent="0.25">
      <c r="E58408" s="53"/>
    </row>
    <row r="58409" spans="5:5" x14ac:dyDescent="0.25">
      <c r="E58409" s="53"/>
    </row>
    <row r="58410" spans="5:5" x14ac:dyDescent="0.25">
      <c r="E58410" s="53"/>
    </row>
    <row r="58411" spans="5:5" x14ac:dyDescent="0.25">
      <c r="E58411" s="53"/>
    </row>
    <row r="58412" spans="5:5" x14ac:dyDescent="0.25">
      <c r="E58412" s="53"/>
    </row>
    <row r="58413" spans="5:5" x14ac:dyDescent="0.25">
      <c r="E58413" s="53"/>
    </row>
    <row r="58414" spans="5:5" x14ac:dyDescent="0.25">
      <c r="E58414" s="53"/>
    </row>
    <row r="58415" spans="5:5" x14ac:dyDescent="0.25">
      <c r="E58415" s="53"/>
    </row>
    <row r="58416" spans="5:5" x14ac:dyDescent="0.25">
      <c r="E58416" s="53"/>
    </row>
    <row r="58417" spans="5:5" x14ac:dyDescent="0.25">
      <c r="E58417" s="53"/>
    </row>
    <row r="58418" spans="5:5" x14ac:dyDescent="0.25">
      <c r="E58418" s="53"/>
    </row>
    <row r="58419" spans="5:5" x14ac:dyDescent="0.25">
      <c r="E58419" s="53"/>
    </row>
    <row r="58420" spans="5:5" x14ac:dyDescent="0.25">
      <c r="E58420" s="53"/>
    </row>
    <row r="58421" spans="5:5" x14ac:dyDescent="0.25">
      <c r="E58421" s="53"/>
    </row>
    <row r="58422" spans="5:5" x14ac:dyDescent="0.25">
      <c r="E58422" s="53"/>
    </row>
    <row r="58423" spans="5:5" x14ac:dyDescent="0.25">
      <c r="E58423" s="53"/>
    </row>
    <row r="58424" spans="5:5" x14ac:dyDescent="0.25">
      <c r="E58424" s="53"/>
    </row>
    <row r="58425" spans="5:5" x14ac:dyDescent="0.25">
      <c r="E58425" s="53"/>
    </row>
    <row r="58426" spans="5:5" x14ac:dyDescent="0.25">
      <c r="E58426" s="53"/>
    </row>
    <row r="58427" spans="5:5" x14ac:dyDescent="0.25">
      <c r="E58427" s="53"/>
    </row>
    <row r="58428" spans="5:5" x14ac:dyDescent="0.25">
      <c r="E58428" s="53"/>
    </row>
    <row r="58429" spans="5:5" x14ac:dyDescent="0.25">
      <c r="E58429" s="53"/>
    </row>
    <row r="58430" spans="5:5" x14ac:dyDescent="0.25">
      <c r="E58430" s="53"/>
    </row>
    <row r="58431" spans="5:5" x14ac:dyDescent="0.25">
      <c r="E58431" s="53"/>
    </row>
    <row r="58432" spans="5:5" x14ac:dyDescent="0.25">
      <c r="E58432" s="53"/>
    </row>
    <row r="58433" spans="5:5" x14ac:dyDescent="0.25">
      <c r="E58433" s="53"/>
    </row>
    <row r="58434" spans="5:5" x14ac:dyDescent="0.25">
      <c r="E58434" s="53"/>
    </row>
    <row r="58435" spans="5:5" x14ac:dyDescent="0.25">
      <c r="E58435" s="53"/>
    </row>
    <row r="58436" spans="5:5" x14ac:dyDescent="0.25">
      <c r="E58436" s="53"/>
    </row>
    <row r="58437" spans="5:5" x14ac:dyDescent="0.25">
      <c r="E58437" s="53"/>
    </row>
    <row r="58438" spans="5:5" x14ac:dyDescent="0.25">
      <c r="E58438" s="53"/>
    </row>
    <row r="58439" spans="5:5" x14ac:dyDescent="0.25">
      <c r="E58439" s="53"/>
    </row>
    <row r="58440" spans="5:5" x14ac:dyDescent="0.25">
      <c r="E58440" s="53"/>
    </row>
    <row r="58441" spans="5:5" x14ac:dyDescent="0.25">
      <c r="E58441" s="53"/>
    </row>
    <row r="58442" spans="5:5" x14ac:dyDescent="0.25">
      <c r="E58442" s="53"/>
    </row>
    <row r="58443" spans="5:5" x14ac:dyDescent="0.25">
      <c r="E58443" s="53"/>
    </row>
    <row r="58444" spans="5:5" x14ac:dyDescent="0.25">
      <c r="E58444" s="53"/>
    </row>
    <row r="58445" spans="5:5" x14ac:dyDescent="0.25">
      <c r="E58445" s="53"/>
    </row>
    <row r="58446" spans="5:5" x14ac:dyDescent="0.25">
      <c r="E58446" s="53"/>
    </row>
    <row r="58447" spans="5:5" x14ac:dyDescent="0.25">
      <c r="E58447" s="53"/>
    </row>
    <row r="58448" spans="5:5" x14ac:dyDescent="0.25">
      <c r="E58448" s="53"/>
    </row>
    <row r="58449" spans="5:5" x14ac:dyDescent="0.25">
      <c r="E58449" s="53"/>
    </row>
    <row r="58450" spans="5:5" x14ac:dyDescent="0.25">
      <c r="E58450" s="53"/>
    </row>
    <row r="58451" spans="5:5" x14ac:dyDescent="0.25">
      <c r="E58451" s="53"/>
    </row>
    <row r="58452" spans="5:5" x14ac:dyDescent="0.25">
      <c r="E58452" s="53"/>
    </row>
    <row r="58453" spans="5:5" x14ac:dyDescent="0.25">
      <c r="E58453" s="53"/>
    </row>
    <row r="58454" spans="5:5" x14ac:dyDescent="0.25">
      <c r="E58454" s="53"/>
    </row>
    <row r="58455" spans="5:5" x14ac:dyDescent="0.25">
      <c r="E58455" s="53"/>
    </row>
    <row r="58456" spans="5:5" x14ac:dyDescent="0.25">
      <c r="E58456" s="53"/>
    </row>
    <row r="58457" spans="5:5" x14ac:dyDescent="0.25">
      <c r="E58457" s="53"/>
    </row>
    <row r="58458" spans="5:5" x14ac:dyDescent="0.25">
      <c r="E58458" s="53"/>
    </row>
    <row r="58459" spans="5:5" x14ac:dyDescent="0.25">
      <c r="E58459" s="53"/>
    </row>
    <row r="58460" spans="5:5" x14ac:dyDescent="0.25">
      <c r="E58460" s="53"/>
    </row>
    <row r="58461" spans="5:5" x14ac:dyDescent="0.25">
      <c r="E58461" s="53"/>
    </row>
    <row r="58462" spans="5:5" x14ac:dyDescent="0.25">
      <c r="E58462" s="53"/>
    </row>
    <row r="58463" spans="5:5" x14ac:dyDescent="0.25">
      <c r="E58463" s="53"/>
    </row>
    <row r="58464" spans="5:5" x14ac:dyDescent="0.25">
      <c r="E58464" s="53"/>
    </row>
    <row r="58465" spans="5:5" x14ac:dyDescent="0.25">
      <c r="E58465" s="53"/>
    </row>
    <row r="58466" spans="5:5" x14ac:dyDescent="0.25">
      <c r="E58466" s="53"/>
    </row>
    <row r="58467" spans="5:5" x14ac:dyDescent="0.25">
      <c r="E58467" s="53"/>
    </row>
    <row r="58468" spans="5:5" x14ac:dyDescent="0.25">
      <c r="E58468" s="53"/>
    </row>
    <row r="58469" spans="5:5" x14ac:dyDescent="0.25">
      <c r="E58469" s="53"/>
    </row>
    <row r="58470" spans="5:5" x14ac:dyDescent="0.25">
      <c r="E58470" s="53"/>
    </row>
    <row r="58471" spans="5:5" x14ac:dyDescent="0.25">
      <c r="E58471" s="53"/>
    </row>
    <row r="58472" spans="5:5" x14ac:dyDescent="0.25">
      <c r="E58472" s="53"/>
    </row>
    <row r="58473" spans="5:5" x14ac:dyDescent="0.25">
      <c r="E58473" s="53"/>
    </row>
    <row r="58474" spans="5:5" x14ac:dyDescent="0.25">
      <c r="E58474" s="53"/>
    </row>
    <row r="58475" spans="5:5" x14ac:dyDescent="0.25">
      <c r="E58475" s="53"/>
    </row>
    <row r="58476" spans="5:5" x14ac:dyDescent="0.25">
      <c r="E58476" s="53"/>
    </row>
    <row r="58477" spans="5:5" x14ac:dyDescent="0.25">
      <c r="E58477" s="53"/>
    </row>
    <row r="58478" spans="5:5" x14ac:dyDescent="0.25">
      <c r="E58478" s="53"/>
    </row>
    <row r="58479" spans="5:5" x14ac:dyDescent="0.25">
      <c r="E58479" s="53"/>
    </row>
    <row r="58480" spans="5:5" x14ac:dyDescent="0.25">
      <c r="E58480" s="53"/>
    </row>
    <row r="58481" spans="5:5" x14ac:dyDescent="0.25">
      <c r="E58481" s="53"/>
    </row>
    <row r="58482" spans="5:5" x14ac:dyDescent="0.25">
      <c r="E58482" s="53"/>
    </row>
    <row r="58483" spans="5:5" x14ac:dyDescent="0.25">
      <c r="E58483" s="53"/>
    </row>
    <row r="58484" spans="5:5" x14ac:dyDescent="0.25">
      <c r="E58484" s="53"/>
    </row>
    <row r="58485" spans="5:5" x14ac:dyDescent="0.25">
      <c r="E58485" s="53"/>
    </row>
    <row r="58486" spans="5:5" x14ac:dyDescent="0.25">
      <c r="E58486" s="53"/>
    </row>
    <row r="58487" spans="5:5" x14ac:dyDescent="0.25">
      <c r="E58487" s="53"/>
    </row>
    <row r="58488" spans="5:5" x14ac:dyDescent="0.25">
      <c r="E58488" s="53"/>
    </row>
    <row r="58489" spans="5:5" x14ac:dyDescent="0.25">
      <c r="E58489" s="53"/>
    </row>
    <row r="58490" spans="5:5" x14ac:dyDescent="0.25">
      <c r="E58490" s="53"/>
    </row>
    <row r="58491" spans="5:5" x14ac:dyDescent="0.25">
      <c r="E58491" s="53"/>
    </row>
    <row r="58492" spans="5:5" x14ac:dyDescent="0.25">
      <c r="E58492" s="53"/>
    </row>
    <row r="58493" spans="5:5" x14ac:dyDescent="0.25">
      <c r="E58493" s="53"/>
    </row>
    <row r="58494" spans="5:5" x14ac:dyDescent="0.25">
      <c r="E58494" s="53"/>
    </row>
    <row r="58495" spans="5:5" x14ac:dyDescent="0.25">
      <c r="E58495" s="53"/>
    </row>
    <row r="58496" spans="5:5" x14ac:dyDescent="0.25">
      <c r="E58496" s="53"/>
    </row>
    <row r="58497" spans="5:5" x14ac:dyDescent="0.25">
      <c r="E58497" s="53"/>
    </row>
    <row r="58498" spans="5:5" x14ac:dyDescent="0.25">
      <c r="E58498" s="53"/>
    </row>
    <row r="58499" spans="5:5" x14ac:dyDescent="0.25">
      <c r="E58499" s="53"/>
    </row>
    <row r="58500" spans="5:5" x14ac:dyDescent="0.25">
      <c r="E58500" s="53"/>
    </row>
    <row r="58501" spans="5:5" x14ac:dyDescent="0.25">
      <c r="E58501" s="53"/>
    </row>
    <row r="58502" spans="5:5" x14ac:dyDescent="0.25">
      <c r="E58502" s="53"/>
    </row>
    <row r="58503" spans="5:5" x14ac:dyDescent="0.25">
      <c r="E58503" s="53"/>
    </row>
    <row r="58504" spans="5:5" x14ac:dyDescent="0.25">
      <c r="E58504" s="53"/>
    </row>
    <row r="58505" spans="5:5" x14ac:dyDescent="0.25">
      <c r="E58505" s="53"/>
    </row>
    <row r="58506" spans="5:5" x14ac:dyDescent="0.25">
      <c r="E58506" s="53"/>
    </row>
    <row r="58507" spans="5:5" x14ac:dyDescent="0.25">
      <c r="E58507" s="53"/>
    </row>
    <row r="58508" spans="5:5" x14ac:dyDescent="0.25">
      <c r="E58508" s="53"/>
    </row>
    <row r="58509" spans="5:5" x14ac:dyDescent="0.25">
      <c r="E58509" s="53"/>
    </row>
    <row r="58510" spans="5:5" x14ac:dyDescent="0.25">
      <c r="E58510" s="53"/>
    </row>
    <row r="58511" spans="5:5" x14ac:dyDescent="0.25">
      <c r="E58511" s="53"/>
    </row>
    <row r="58512" spans="5:5" x14ac:dyDescent="0.25">
      <c r="E58512" s="53"/>
    </row>
    <row r="58513" spans="5:5" x14ac:dyDescent="0.25">
      <c r="E58513" s="53"/>
    </row>
    <row r="58514" spans="5:5" x14ac:dyDescent="0.25">
      <c r="E58514" s="53"/>
    </row>
    <row r="58515" spans="5:5" x14ac:dyDescent="0.25">
      <c r="E58515" s="53"/>
    </row>
    <row r="58516" spans="5:5" x14ac:dyDescent="0.25">
      <c r="E58516" s="53"/>
    </row>
    <row r="58517" spans="5:5" x14ac:dyDescent="0.25">
      <c r="E58517" s="53"/>
    </row>
    <row r="58518" spans="5:5" x14ac:dyDescent="0.25">
      <c r="E58518" s="53"/>
    </row>
    <row r="58519" spans="5:5" x14ac:dyDescent="0.25">
      <c r="E58519" s="53"/>
    </row>
    <row r="58520" spans="5:5" x14ac:dyDescent="0.25">
      <c r="E58520" s="53"/>
    </row>
    <row r="58521" spans="5:5" x14ac:dyDescent="0.25">
      <c r="E58521" s="53"/>
    </row>
    <row r="58522" spans="5:5" x14ac:dyDescent="0.25">
      <c r="E58522" s="53"/>
    </row>
    <row r="58523" spans="5:5" x14ac:dyDescent="0.25">
      <c r="E58523" s="53"/>
    </row>
    <row r="58524" spans="5:5" x14ac:dyDescent="0.25">
      <c r="E58524" s="53"/>
    </row>
    <row r="58525" spans="5:5" x14ac:dyDescent="0.25">
      <c r="E58525" s="53"/>
    </row>
    <row r="58526" spans="5:5" x14ac:dyDescent="0.25">
      <c r="E58526" s="53"/>
    </row>
    <row r="58527" spans="5:5" x14ac:dyDescent="0.25">
      <c r="E58527" s="53"/>
    </row>
    <row r="58528" spans="5:5" x14ac:dyDescent="0.25">
      <c r="E58528" s="53"/>
    </row>
    <row r="58529" spans="5:5" x14ac:dyDescent="0.25">
      <c r="E58529" s="53"/>
    </row>
    <row r="58530" spans="5:5" x14ac:dyDescent="0.25">
      <c r="E58530" s="53"/>
    </row>
    <row r="58531" spans="5:5" x14ac:dyDescent="0.25">
      <c r="E58531" s="53"/>
    </row>
    <row r="58532" spans="5:5" x14ac:dyDescent="0.25">
      <c r="E58532" s="53"/>
    </row>
    <row r="58533" spans="5:5" x14ac:dyDescent="0.25">
      <c r="E58533" s="53"/>
    </row>
    <row r="58534" spans="5:5" x14ac:dyDescent="0.25">
      <c r="E58534" s="53"/>
    </row>
    <row r="58535" spans="5:5" x14ac:dyDescent="0.25">
      <c r="E58535" s="53"/>
    </row>
    <row r="58536" spans="5:5" x14ac:dyDescent="0.25">
      <c r="E58536" s="53"/>
    </row>
    <row r="58537" spans="5:5" x14ac:dyDescent="0.25">
      <c r="E58537" s="53"/>
    </row>
    <row r="58538" spans="5:5" x14ac:dyDescent="0.25">
      <c r="E58538" s="53"/>
    </row>
    <row r="58539" spans="5:5" x14ac:dyDescent="0.25">
      <c r="E58539" s="53"/>
    </row>
    <row r="58540" spans="5:5" x14ac:dyDescent="0.25">
      <c r="E58540" s="53"/>
    </row>
    <row r="58541" spans="5:5" x14ac:dyDescent="0.25">
      <c r="E58541" s="53"/>
    </row>
    <row r="58542" spans="5:5" x14ac:dyDescent="0.25">
      <c r="E58542" s="53"/>
    </row>
    <row r="58543" spans="5:5" x14ac:dyDescent="0.25">
      <c r="E58543" s="53"/>
    </row>
    <row r="58544" spans="5:5" x14ac:dyDescent="0.25">
      <c r="E58544" s="53"/>
    </row>
    <row r="58545" spans="5:5" x14ac:dyDescent="0.25">
      <c r="E58545" s="53"/>
    </row>
    <row r="58546" spans="5:5" x14ac:dyDescent="0.25">
      <c r="E58546" s="53"/>
    </row>
    <row r="58547" spans="5:5" x14ac:dyDescent="0.25">
      <c r="E58547" s="53"/>
    </row>
    <row r="58548" spans="5:5" x14ac:dyDescent="0.25">
      <c r="E58548" s="53"/>
    </row>
    <row r="58549" spans="5:5" x14ac:dyDescent="0.25">
      <c r="E58549" s="53"/>
    </row>
    <row r="58550" spans="5:5" x14ac:dyDescent="0.25">
      <c r="E58550" s="53"/>
    </row>
    <row r="58551" spans="5:5" x14ac:dyDescent="0.25">
      <c r="E58551" s="53"/>
    </row>
    <row r="58552" spans="5:5" x14ac:dyDescent="0.25">
      <c r="E58552" s="53"/>
    </row>
    <row r="58553" spans="5:5" x14ac:dyDescent="0.25">
      <c r="E58553" s="53"/>
    </row>
    <row r="58554" spans="5:5" x14ac:dyDescent="0.25">
      <c r="E58554" s="53"/>
    </row>
    <row r="58555" spans="5:5" x14ac:dyDescent="0.25">
      <c r="E58555" s="53"/>
    </row>
    <row r="58556" spans="5:5" x14ac:dyDescent="0.25">
      <c r="E58556" s="53"/>
    </row>
    <row r="58557" spans="5:5" x14ac:dyDescent="0.25">
      <c r="E58557" s="53"/>
    </row>
    <row r="58558" spans="5:5" x14ac:dyDescent="0.25">
      <c r="E58558" s="53"/>
    </row>
    <row r="58559" spans="5:5" x14ac:dyDescent="0.25">
      <c r="E58559" s="53"/>
    </row>
    <row r="58560" spans="5:5" x14ac:dyDescent="0.25">
      <c r="E58560" s="53"/>
    </row>
    <row r="58561" spans="5:5" x14ac:dyDescent="0.25">
      <c r="E58561" s="53"/>
    </row>
    <row r="58562" spans="5:5" x14ac:dyDescent="0.25">
      <c r="E58562" s="53"/>
    </row>
    <row r="58563" spans="5:5" x14ac:dyDescent="0.25">
      <c r="E58563" s="53"/>
    </row>
    <row r="58564" spans="5:5" x14ac:dyDescent="0.25">
      <c r="E58564" s="53"/>
    </row>
    <row r="58565" spans="5:5" x14ac:dyDescent="0.25">
      <c r="E58565" s="53"/>
    </row>
    <row r="58566" spans="5:5" x14ac:dyDescent="0.25">
      <c r="E58566" s="53"/>
    </row>
    <row r="58567" spans="5:5" x14ac:dyDescent="0.25">
      <c r="E58567" s="53"/>
    </row>
    <row r="58568" spans="5:5" x14ac:dyDescent="0.25">
      <c r="E58568" s="53"/>
    </row>
    <row r="58569" spans="5:5" x14ac:dyDescent="0.25">
      <c r="E58569" s="53"/>
    </row>
    <row r="58570" spans="5:5" x14ac:dyDescent="0.25">
      <c r="E58570" s="53"/>
    </row>
    <row r="58571" spans="5:5" x14ac:dyDescent="0.25">
      <c r="E58571" s="53"/>
    </row>
    <row r="58572" spans="5:5" x14ac:dyDescent="0.25">
      <c r="E58572" s="53"/>
    </row>
    <row r="58573" spans="5:5" x14ac:dyDescent="0.25">
      <c r="E58573" s="53"/>
    </row>
    <row r="58574" spans="5:5" x14ac:dyDescent="0.25">
      <c r="E58574" s="53"/>
    </row>
    <row r="58575" spans="5:5" x14ac:dyDescent="0.25">
      <c r="E58575" s="53"/>
    </row>
    <row r="58576" spans="5:5" x14ac:dyDescent="0.25">
      <c r="E58576" s="53"/>
    </row>
    <row r="58577" spans="5:5" x14ac:dyDescent="0.25">
      <c r="E58577" s="53"/>
    </row>
    <row r="58578" spans="5:5" x14ac:dyDescent="0.25">
      <c r="E58578" s="53"/>
    </row>
    <row r="58579" spans="5:5" x14ac:dyDescent="0.25">
      <c r="E58579" s="53"/>
    </row>
    <row r="58580" spans="5:5" x14ac:dyDescent="0.25">
      <c r="E58580" s="53"/>
    </row>
    <row r="58581" spans="5:5" x14ac:dyDescent="0.25">
      <c r="E58581" s="53"/>
    </row>
    <row r="58582" spans="5:5" x14ac:dyDescent="0.25">
      <c r="E58582" s="53"/>
    </row>
    <row r="58583" spans="5:5" x14ac:dyDescent="0.25">
      <c r="E58583" s="53"/>
    </row>
    <row r="58584" spans="5:5" x14ac:dyDescent="0.25">
      <c r="E58584" s="53"/>
    </row>
    <row r="58585" spans="5:5" x14ac:dyDescent="0.25">
      <c r="E58585" s="53"/>
    </row>
    <row r="58586" spans="5:5" x14ac:dyDescent="0.25">
      <c r="E58586" s="53"/>
    </row>
    <row r="58587" spans="5:5" x14ac:dyDescent="0.25">
      <c r="E58587" s="53"/>
    </row>
    <row r="58588" spans="5:5" x14ac:dyDescent="0.25">
      <c r="E58588" s="53"/>
    </row>
    <row r="58589" spans="5:5" x14ac:dyDescent="0.25">
      <c r="E58589" s="53"/>
    </row>
    <row r="58590" spans="5:5" x14ac:dyDescent="0.25">
      <c r="E58590" s="53"/>
    </row>
    <row r="58591" spans="5:5" x14ac:dyDescent="0.25">
      <c r="E58591" s="53"/>
    </row>
    <row r="58592" spans="5:5" x14ac:dyDescent="0.25">
      <c r="E58592" s="53"/>
    </row>
    <row r="58593" spans="5:5" x14ac:dyDescent="0.25">
      <c r="E58593" s="53"/>
    </row>
    <row r="58594" spans="5:5" x14ac:dyDescent="0.25">
      <c r="E58594" s="53"/>
    </row>
    <row r="58595" spans="5:5" x14ac:dyDescent="0.25">
      <c r="E58595" s="53"/>
    </row>
    <row r="58596" spans="5:5" x14ac:dyDescent="0.25">
      <c r="E58596" s="53"/>
    </row>
    <row r="58597" spans="5:5" x14ac:dyDescent="0.25">
      <c r="E58597" s="53"/>
    </row>
    <row r="58598" spans="5:5" x14ac:dyDescent="0.25">
      <c r="E58598" s="53"/>
    </row>
    <row r="58599" spans="5:5" x14ac:dyDescent="0.25">
      <c r="E58599" s="53"/>
    </row>
    <row r="58600" spans="5:5" x14ac:dyDescent="0.25">
      <c r="E58600" s="53"/>
    </row>
    <row r="58601" spans="5:5" x14ac:dyDescent="0.25">
      <c r="E58601" s="53"/>
    </row>
    <row r="58602" spans="5:5" x14ac:dyDescent="0.25">
      <c r="E58602" s="53"/>
    </row>
    <row r="58603" spans="5:5" x14ac:dyDescent="0.25">
      <c r="E58603" s="53"/>
    </row>
    <row r="58604" spans="5:5" x14ac:dyDescent="0.25">
      <c r="E58604" s="53"/>
    </row>
    <row r="58605" spans="5:5" x14ac:dyDescent="0.25">
      <c r="E58605" s="53"/>
    </row>
    <row r="58606" spans="5:5" x14ac:dyDescent="0.25">
      <c r="E58606" s="53"/>
    </row>
    <row r="58607" spans="5:5" x14ac:dyDescent="0.25">
      <c r="E58607" s="53"/>
    </row>
    <row r="58608" spans="5:5" x14ac:dyDescent="0.25">
      <c r="E58608" s="53"/>
    </row>
    <row r="58609" spans="5:5" x14ac:dyDescent="0.25">
      <c r="E58609" s="53"/>
    </row>
    <row r="58610" spans="5:5" x14ac:dyDescent="0.25">
      <c r="E58610" s="53"/>
    </row>
    <row r="58611" spans="5:5" x14ac:dyDescent="0.25">
      <c r="E58611" s="53"/>
    </row>
    <row r="58612" spans="5:5" x14ac:dyDescent="0.25">
      <c r="E58612" s="53"/>
    </row>
    <row r="58613" spans="5:5" x14ac:dyDescent="0.25">
      <c r="E58613" s="53"/>
    </row>
    <row r="58614" spans="5:5" x14ac:dyDescent="0.25">
      <c r="E58614" s="53"/>
    </row>
    <row r="58615" spans="5:5" x14ac:dyDescent="0.25">
      <c r="E58615" s="53"/>
    </row>
    <row r="58616" spans="5:5" x14ac:dyDescent="0.25">
      <c r="E58616" s="53"/>
    </row>
    <row r="58617" spans="5:5" x14ac:dyDescent="0.25">
      <c r="E58617" s="53"/>
    </row>
    <row r="58618" spans="5:5" x14ac:dyDescent="0.25">
      <c r="E58618" s="53"/>
    </row>
    <row r="58619" spans="5:5" x14ac:dyDescent="0.25">
      <c r="E58619" s="53"/>
    </row>
    <row r="58620" spans="5:5" x14ac:dyDescent="0.25">
      <c r="E58620" s="53"/>
    </row>
    <row r="58621" spans="5:5" x14ac:dyDescent="0.25">
      <c r="E58621" s="53"/>
    </row>
    <row r="58622" spans="5:5" x14ac:dyDescent="0.25">
      <c r="E58622" s="53"/>
    </row>
    <row r="58623" spans="5:5" x14ac:dyDescent="0.25">
      <c r="E58623" s="53"/>
    </row>
    <row r="58624" spans="5:5" x14ac:dyDescent="0.25">
      <c r="E58624" s="53"/>
    </row>
    <row r="58625" spans="5:5" x14ac:dyDescent="0.25">
      <c r="E58625" s="53"/>
    </row>
    <row r="58626" spans="5:5" x14ac:dyDescent="0.25">
      <c r="E58626" s="53"/>
    </row>
    <row r="58627" spans="5:5" x14ac:dyDescent="0.25">
      <c r="E58627" s="53"/>
    </row>
    <row r="58628" spans="5:5" x14ac:dyDescent="0.25">
      <c r="E58628" s="53"/>
    </row>
    <row r="58629" spans="5:5" x14ac:dyDescent="0.25">
      <c r="E58629" s="53"/>
    </row>
    <row r="58630" spans="5:5" x14ac:dyDescent="0.25">
      <c r="E58630" s="53"/>
    </row>
    <row r="58631" spans="5:5" x14ac:dyDescent="0.25">
      <c r="E58631" s="53"/>
    </row>
    <row r="58632" spans="5:5" x14ac:dyDescent="0.25">
      <c r="E58632" s="53"/>
    </row>
    <row r="58633" spans="5:5" x14ac:dyDescent="0.25">
      <c r="E58633" s="53"/>
    </row>
    <row r="58634" spans="5:5" x14ac:dyDescent="0.25">
      <c r="E58634" s="53"/>
    </row>
    <row r="58635" spans="5:5" x14ac:dyDescent="0.25">
      <c r="E58635" s="53"/>
    </row>
    <row r="58636" spans="5:5" x14ac:dyDescent="0.25">
      <c r="E58636" s="53"/>
    </row>
    <row r="58637" spans="5:5" x14ac:dyDescent="0.25">
      <c r="E58637" s="53"/>
    </row>
    <row r="58638" spans="5:5" x14ac:dyDescent="0.25">
      <c r="E58638" s="53"/>
    </row>
    <row r="58639" spans="5:5" x14ac:dyDescent="0.25">
      <c r="E58639" s="53"/>
    </row>
    <row r="58640" spans="5:5" x14ac:dyDescent="0.25">
      <c r="E58640" s="53"/>
    </row>
    <row r="58641" spans="5:5" x14ac:dyDescent="0.25">
      <c r="E58641" s="53"/>
    </row>
    <row r="58642" spans="5:5" x14ac:dyDescent="0.25">
      <c r="E58642" s="53"/>
    </row>
    <row r="58643" spans="5:5" x14ac:dyDescent="0.25">
      <c r="E58643" s="53"/>
    </row>
    <row r="58644" spans="5:5" x14ac:dyDescent="0.25">
      <c r="E58644" s="53"/>
    </row>
    <row r="58645" spans="5:5" x14ac:dyDescent="0.25">
      <c r="E58645" s="53"/>
    </row>
    <row r="58646" spans="5:5" x14ac:dyDescent="0.25">
      <c r="E58646" s="53"/>
    </row>
    <row r="58647" spans="5:5" x14ac:dyDescent="0.25">
      <c r="E58647" s="53"/>
    </row>
    <row r="58648" spans="5:5" x14ac:dyDescent="0.25">
      <c r="E58648" s="53"/>
    </row>
    <row r="58649" spans="5:5" x14ac:dyDescent="0.25">
      <c r="E58649" s="53"/>
    </row>
    <row r="58650" spans="5:5" x14ac:dyDescent="0.25">
      <c r="E58650" s="53"/>
    </row>
    <row r="58651" spans="5:5" x14ac:dyDescent="0.25">
      <c r="E58651" s="53"/>
    </row>
    <row r="58652" spans="5:5" x14ac:dyDescent="0.25">
      <c r="E58652" s="53"/>
    </row>
    <row r="58653" spans="5:5" x14ac:dyDescent="0.25">
      <c r="E58653" s="53"/>
    </row>
    <row r="58654" spans="5:5" x14ac:dyDescent="0.25">
      <c r="E58654" s="53"/>
    </row>
    <row r="58655" spans="5:5" x14ac:dyDescent="0.25">
      <c r="E58655" s="53"/>
    </row>
    <row r="58656" spans="5:5" x14ac:dyDescent="0.25">
      <c r="E58656" s="53"/>
    </row>
    <row r="58657" spans="5:5" x14ac:dyDescent="0.25">
      <c r="E58657" s="53"/>
    </row>
    <row r="58658" spans="5:5" x14ac:dyDescent="0.25">
      <c r="E58658" s="53"/>
    </row>
    <row r="58659" spans="5:5" x14ac:dyDescent="0.25">
      <c r="E58659" s="53"/>
    </row>
    <row r="58660" spans="5:5" x14ac:dyDescent="0.25">
      <c r="E58660" s="53"/>
    </row>
    <row r="58661" spans="5:5" x14ac:dyDescent="0.25">
      <c r="E58661" s="53"/>
    </row>
    <row r="58662" spans="5:5" x14ac:dyDescent="0.25">
      <c r="E58662" s="53"/>
    </row>
    <row r="58663" spans="5:5" x14ac:dyDescent="0.25">
      <c r="E58663" s="53"/>
    </row>
    <row r="58664" spans="5:5" x14ac:dyDescent="0.25">
      <c r="E58664" s="53"/>
    </row>
    <row r="58665" spans="5:5" x14ac:dyDescent="0.25">
      <c r="E58665" s="53"/>
    </row>
    <row r="58666" spans="5:5" x14ac:dyDescent="0.25">
      <c r="E58666" s="53"/>
    </row>
    <row r="58667" spans="5:5" x14ac:dyDescent="0.25">
      <c r="E58667" s="53"/>
    </row>
    <row r="58668" spans="5:5" x14ac:dyDescent="0.25">
      <c r="E58668" s="53"/>
    </row>
    <row r="58669" spans="5:5" x14ac:dyDescent="0.25">
      <c r="E58669" s="53"/>
    </row>
    <row r="58670" spans="5:5" x14ac:dyDescent="0.25">
      <c r="E58670" s="53"/>
    </row>
    <row r="58671" spans="5:5" x14ac:dyDescent="0.25">
      <c r="E58671" s="53"/>
    </row>
    <row r="58672" spans="5:5" x14ac:dyDescent="0.25">
      <c r="E58672" s="53"/>
    </row>
    <row r="58673" spans="5:5" x14ac:dyDescent="0.25">
      <c r="E58673" s="53"/>
    </row>
    <row r="58674" spans="5:5" x14ac:dyDescent="0.25">
      <c r="E58674" s="53"/>
    </row>
    <row r="58675" spans="5:5" x14ac:dyDescent="0.25">
      <c r="E58675" s="53"/>
    </row>
    <row r="58676" spans="5:5" x14ac:dyDescent="0.25">
      <c r="E58676" s="53"/>
    </row>
    <row r="58677" spans="5:5" x14ac:dyDescent="0.25">
      <c r="E58677" s="53"/>
    </row>
    <row r="58678" spans="5:5" x14ac:dyDescent="0.25">
      <c r="E58678" s="53"/>
    </row>
    <row r="58679" spans="5:5" x14ac:dyDescent="0.25">
      <c r="E58679" s="53"/>
    </row>
    <row r="58680" spans="5:5" x14ac:dyDescent="0.25">
      <c r="E58680" s="53"/>
    </row>
    <row r="58681" spans="5:5" x14ac:dyDescent="0.25">
      <c r="E58681" s="53"/>
    </row>
    <row r="58682" spans="5:5" x14ac:dyDescent="0.25">
      <c r="E58682" s="53"/>
    </row>
    <row r="58683" spans="5:5" x14ac:dyDescent="0.25">
      <c r="E58683" s="53"/>
    </row>
    <row r="58684" spans="5:5" x14ac:dyDescent="0.25">
      <c r="E58684" s="53"/>
    </row>
    <row r="58685" spans="5:5" x14ac:dyDescent="0.25">
      <c r="E58685" s="53"/>
    </row>
    <row r="58686" spans="5:5" x14ac:dyDescent="0.25">
      <c r="E58686" s="53"/>
    </row>
    <row r="58687" spans="5:5" x14ac:dyDescent="0.25">
      <c r="E58687" s="53"/>
    </row>
    <row r="58688" spans="5:5" x14ac:dyDescent="0.25">
      <c r="E58688" s="53"/>
    </row>
    <row r="58689" spans="5:5" x14ac:dyDescent="0.25">
      <c r="E58689" s="53"/>
    </row>
    <row r="58690" spans="5:5" x14ac:dyDescent="0.25">
      <c r="E58690" s="53"/>
    </row>
    <row r="58691" spans="5:5" x14ac:dyDescent="0.25">
      <c r="E58691" s="53"/>
    </row>
    <row r="58692" spans="5:5" x14ac:dyDescent="0.25">
      <c r="E58692" s="53"/>
    </row>
    <row r="58693" spans="5:5" x14ac:dyDescent="0.25">
      <c r="E58693" s="53"/>
    </row>
    <row r="58694" spans="5:5" x14ac:dyDescent="0.25">
      <c r="E58694" s="53"/>
    </row>
    <row r="58695" spans="5:5" x14ac:dyDescent="0.25">
      <c r="E58695" s="53"/>
    </row>
    <row r="58696" spans="5:5" x14ac:dyDescent="0.25">
      <c r="E58696" s="53"/>
    </row>
    <row r="58697" spans="5:5" x14ac:dyDescent="0.25">
      <c r="E58697" s="53"/>
    </row>
    <row r="58698" spans="5:5" x14ac:dyDescent="0.25">
      <c r="E58698" s="53"/>
    </row>
    <row r="58699" spans="5:5" x14ac:dyDescent="0.25">
      <c r="E58699" s="53"/>
    </row>
    <row r="58700" spans="5:5" x14ac:dyDescent="0.25">
      <c r="E58700" s="53"/>
    </row>
    <row r="58701" spans="5:5" x14ac:dyDescent="0.25">
      <c r="E58701" s="53"/>
    </row>
    <row r="58702" spans="5:5" x14ac:dyDescent="0.25">
      <c r="E58702" s="53"/>
    </row>
    <row r="58703" spans="5:5" x14ac:dyDescent="0.25">
      <c r="E58703" s="53"/>
    </row>
    <row r="58704" spans="5:5" x14ac:dyDescent="0.25">
      <c r="E58704" s="53"/>
    </row>
    <row r="58705" spans="5:5" x14ac:dyDescent="0.25">
      <c r="E58705" s="53"/>
    </row>
    <row r="58706" spans="5:5" x14ac:dyDescent="0.25">
      <c r="E58706" s="53"/>
    </row>
    <row r="58707" spans="5:5" x14ac:dyDescent="0.25">
      <c r="E58707" s="53"/>
    </row>
    <row r="58708" spans="5:5" x14ac:dyDescent="0.25">
      <c r="E58708" s="53"/>
    </row>
    <row r="58709" spans="5:5" x14ac:dyDescent="0.25">
      <c r="E58709" s="53"/>
    </row>
    <row r="58710" spans="5:5" x14ac:dyDescent="0.25">
      <c r="E58710" s="53"/>
    </row>
    <row r="58711" spans="5:5" x14ac:dyDescent="0.25">
      <c r="E58711" s="53"/>
    </row>
    <row r="58712" spans="5:5" x14ac:dyDescent="0.25">
      <c r="E58712" s="53"/>
    </row>
    <row r="58713" spans="5:5" x14ac:dyDescent="0.25">
      <c r="E58713" s="53"/>
    </row>
    <row r="58714" spans="5:5" x14ac:dyDescent="0.25">
      <c r="E58714" s="53"/>
    </row>
    <row r="58715" spans="5:5" x14ac:dyDescent="0.25">
      <c r="E58715" s="53"/>
    </row>
    <row r="58716" spans="5:5" x14ac:dyDescent="0.25">
      <c r="E58716" s="53"/>
    </row>
    <row r="58717" spans="5:5" x14ac:dyDescent="0.25">
      <c r="E58717" s="53"/>
    </row>
    <row r="58718" spans="5:5" x14ac:dyDescent="0.25">
      <c r="E58718" s="53"/>
    </row>
    <row r="58719" spans="5:5" x14ac:dyDescent="0.25">
      <c r="E58719" s="53"/>
    </row>
    <row r="58720" spans="5:5" x14ac:dyDescent="0.25">
      <c r="E58720" s="53"/>
    </row>
    <row r="58721" spans="5:5" x14ac:dyDescent="0.25">
      <c r="E58721" s="53"/>
    </row>
    <row r="58722" spans="5:5" x14ac:dyDescent="0.25">
      <c r="E58722" s="53"/>
    </row>
    <row r="58723" spans="5:5" x14ac:dyDescent="0.25">
      <c r="E58723" s="53"/>
    </row>
    <row r="58724" spans="5:5" x14ac:dyDescent="0.25">
      <c r="E58724" s="53"/>
    </row>
    <row r="58725" spans="5:5" x14ac:dyDescent="0.25">
      <c r="E58725" s="53"/>
    </row>
    <row r="58726" spans="5:5" x14ac:dyDescent="0.25">
      <c r="E58726" s="53"/>
    </row>
    <row r="58727" spans="5:5" x14ac:dyDescent="0.25">
      <c r="E58727" s="53"/>
    </row>
    <row r="58728" spans="5:5" x14ac:dyDescent="0.25">
      <c r="E58728" s="53"/>
    </row>
    <row r="58729" spans="5:5" x14ac:dyDescent="0.25">
      <c r="E58729" s="53"/>
    </row>
    <row r="58730" spans="5:5" x14ac:dyDescent="0.25">
      <c r="E58730" s="53"/>
    </row>
    <row r="58731" spans="5:5" x14ac:dyDescent="0.25">
      <c r="E58731" s="53"/>
    </row>
    <row r="58732" spans="5:5" x14ac:dyDescent="0.25">
      <c r="E58732" s="53"/>
    </row>
    <row r="58733" spans="5:5" x14ac:dyDescent="0.25">
      <c r="E58733" s="53"/>
    </row>
    <row r="58734" spans="5:5" x14ac:dyDescent="0.25">
      <c r="E58734" s="53"/>
    </row>
    <row r="58735" spans="5:5" x14ac:dyDescent="0.25">
      <c r="E58735" s="53"/>
    </row>
    <row r="58736" spans="5:5" x14ac:dyDescent="0.25">
      <c r="E58736" s="53"/>
    </row>
    <row r="58737" spans="5:5" x14ac:dyDescent="0.25">
      <c r="E58737" s="53"/>
    </row>
    <row r="58738" spans="5:5" x14ac:dyDescent="0.25">
      <c r="E58738" s="53"/>
    </row>
    <row r="58739" spans="5:5" x14ac:dyDescent="0.25">
      <c r="E58739" s="53"/>
    </row>
    <row r="58740" spans="5:5" x14ac:dyDescent="0.25">
      <c r="E58740" s="53"/>
    </row>
    <row r="58741" spans="5:5" x14ac:dyDescent="0.25">
      <c r="E58741" s="53"/>
    </row>
    <row r="58742" spans="5:5" x14ac:dyDescent="0.25">
      <c r="E58742" s="53"/>
    </row>
    <row r="58743" spans="5:5" x14ac:dyDescent="0.25">
      <c r="E58743" s="53"/>
    </row>
    <row r="58744" spans="5:5" x14ac:dyDescent="0.25">
      <c r="E58744" s="53"/>
    </row>
    <row r="58745" spans="5:5" x14ac:dyDescent="0.25">
      <c r="E58745" s="53"/>
    </row>
    <row r="58746" spans="5:5" x14ac:dyDescent="0.25">
      <c r="E58746" s="53"/>
    </row>
    <row r="58747" spans="5:5" x14ac:dyDescent="0.25">
      <c r="E58747" s="53"/>
    </row>
    <row r="58748" spans="5:5" x14ac:dyDescent="0.25">
      <c r="E58748" s="53"/>
    </row>
    <row r="58749" spans="5:5" x14ac:dyDescent="0.25">
      <c r="E58749" s="53"/>
    </row>
    <row r="58750" spans="5:5" x14ac:dyDescent="0.25">
      <c r="E58750" s="53"/>
    </row>
    <row r="58751" spans="5:5" x14ac:dyDescent="0.25">
      <c r="E58751" s="53"/>
    </row>
    <row r="58752" spans="5:5" x14ac:dyDescent="0.25">
      <c r="E58752" s="53"/>
    </row>
    <row r="58753" spans="5:5" x14ac:dyDescent="0.25">
      <c r="E58753" s="53"/>
    </row>
    <row r="58754" spans="5:5" x14ac:dyDescent="0.25">
      <c r="E58754" s="53"/>
    </row>
    <row r="58755" spans="5:5" x14ac:dyDescent="0.25">
      <c r="E58755" s="53"/>
    </row>
    <row r="58756" spans="5:5" x14ac:dyDescent="0.25">
      <c r="E58756" s="53"/>
    </row>
    <row r="58757" spans="5:5" x14ac:dyDescent="0.25">
      <c r="E58757" s="53"/>
    </row>
    <row r="58758" spans="5:5" x14ac:dyDescent="0.25">
      <c r="E58758" s="53"/>
    </row>
    <row r="58759" spans="5:5" x14ac:dyDescent="0.25">
      <c r="E58759" s="53"/>
    </row>
    <row r="58760" spans="5:5" x14ac:dyDescent="0.25">
      <c r="E58760" s="53"/>
    </row>
    <row r="58761" spans="5:5" x14ac:dyDescent="0.25">
      <c r="E58761" s="53"/>
    </row>
    <row r="58762" spans="5:5" x14ac:dyDescent="0.25">
      <c r="E58762" s="53"/>
    </row>
    <row r="58763" spans="5:5" x14ac:dyDescent="0.25">
      <c r="E58763" s="53"/>
    </row>
    <row r="58764" spans="5:5" x14ac:dyDescent="0.25">
      <c r="E58764" s="53"/>
    </row>
    <row r="58765" spans="5:5" x14ac:dyDescent="0.25">
      <c r="E58765" s="53"/>
    </row>
    <row r="58766" spans="5:5" x14ac:dyDescent="0.25">
      <c r="E58766" s="53"/>
    </row>
    <row r="58767" spans="5:5" x14ac:dyDescent="0.25">
      <c r="E58767" s="53"/>
    </row>
    <row r="58768" spans="5:5" x14ac:dyDescent="0.25">
      <c r="E58768" s="53"/>
    </row>
    <row r="58769" spans="5:5" x14ac:dyDescent="0.25">
      <c r="E58769" s="53"/>
    </row>
    <row r="58770" spans="5:5" x14ac:dyDescent="0.25">
      <c r="E58770" s="53"/>
    </row>
    <row r="58771" spans="5:5" x14ac:dyDescent="0.25">
      <c r="E58771" s="53"/>
    </row>
    <row r="58772" spans="5:5" x14ac:dyDescent="0.25">
      <c r="E58772" s="53"/>
    </row>
    <row r="58773" spans="5:5" x14ac:dyDescent="0.25">
      <c r="E58773" s="53"/>
    </row>
    <row r="58774" spans="5:5" x14ac:dyDescent="0.25">
      <c r="E58774" s="53"/>
    </row>
    <row r="58775" spans="5:5" x14ac:dyDescent="0.25">
      <c r="E58775" s="53"/>
    </row>
    <row r="58776" spans="5:5" x14ac:dyDescent="0.25">
      <c r="E58776" s="53"/>
    </row>
    <row r="58777" spans="5:5" x14ac:dyDescent="0.25">
      <c r="E58777" s="53"/>
    </row>
    <row r="58778" spans="5:5" x14ac:dyDescent="0.25">
      <c r="E58778" s="53"/>
    </row>
    <row r="58779" spans="5:5" x14ac:dyDescent="0.25">
      <c r="E58779" s="53"/>
    </row>
    <row r="58780" spans="5:5" x14ac:dyDescent="0.25">
      <c r="E58780" s="53"/>
    </row>
    <row r="58781" spans="5:5" x14ac:dyDescent="0.25">
      <c r="E58781" s="53"/>
    </row>
    <row r="58782" spans="5:5" x14ac:dyDescent="0.25">
      <c r="E58782" s="53"/>
    </row>
    <row r="58783" spans="5:5" x14ac:dyDescent="0.25">
      <c r="E58783" s="53"/>
    </row>
    <row r="58784" spans="5:5" x14ac:dyDescent="0.25">
      <c r="E58784" s="53"/>
    </row>
    <row r="58785" spans="5:5" x14ac:dyDescent="0.25">
      <c r="E58785" s="53"/>
    </row>
    <row r="58786" spans="5:5" x14ac:dyDescent="0.25">
      <c r="E58786" s="53"/>
    </row>
    <row r="58787" spans="5:5" x14ac:dyDescent="0.25">
      <c r="E58787" s="53"/>
    </row>
    <row r="58788" spans="5:5" x14ac:dyDescent="0.25">
      <c r="E58788" s="53"/>
    </row>
    <row r="58789" spans="5:5" x14ac:dyDescent="0.25">
      <c r="E58789" s="53"/>
    </row>
    <row r="58790" spans="5:5" x14ac:dyDescent="0.25">
      <c r="E58790" s="53"/>
    </row>
    <row r="58791" spans="5:5" x14ac:dyDescent="0.25">
      <c r="E58791" s="53"/>
    </row>
    <row r="58792" spans="5:5" x14ac:dyDescent="0.25">
      <c r="E58792" s="53"/>
    </row>
    <row r="58793" spans="5:5" x14ac:dyDescent="0.25">
      <c r="E58793" s="53"/>
    </row>
    <row r="58794" spans="5:5" x14ac:dyDescent="0.25">
      <c r="E58794" s="53"/>
    </row>
    <row r="58795" spans="5:5" x14ac:dyDescent="0.25">
      <c r="E58795" s="53"/>
    </row>
    <row r="58796" spans="5:5" x14ac:dyDescent="0.25">
      <c r="E58796" s="53"/>
    </row>
    <row r="58797" spans="5:5" x14ac:dyDescent="0.25">
      <c r="E58797" s="53"/>
    </row>
    <row r="58798" spans="5:5" x14ac:dyDescent="0.25">
      <c r="E58798" s="53"/>
    </row>
    <row r="58799" spans="5:5" x14ac:dyDescent="0.25">
      <c r="E58799" s="53"/>
    </row>
    <row r="58800" spans="5:5" x14ac:dyDescent="0.25">
      <c r="E58800" s="53"/>
    </row>
    <row r="58801" spans="5:5" x14ac:dyDescent="0.25">
      <c r="E58801" s="53"/>
    </row>
    <row r="58802" spans="5:5" x14ac:dyDescent="0.25">
      <c r="E58802" s="53"/>
    </row>
    <row r="58803" spans="5:5" x14ac:dyDescent="0.25">
      <c r="E58803" s="53"/>
    </row>
    <row r="58804" spans="5:5" x14ac:dyDescent="0.25">
      <c r="E58804" s="53"/>
    </row>
    <row r="58805" spans="5:5" x14ac:dyDescent="0.25">
      <c r="E58805" s="53"/>
    </row>
    <row r="58806" spans="5:5" x14ac:dyDescent="0.25">
      <c r="E58806" s="53"/>
    </row>
    <row r="58807" spans="5:5" x14ac:dyDescent="0.25">
      <c r="E58807" s="53"/>
    </row>
    <row r="58808" spans="5:5" x14ac:dyDescent="0.25">
      <c r="E58808" s="53"/>
    </row>
    <row r="58809" spans="5:5" x14ac:dyDescent="0.25">
      <c r="E58809" s="53"/>
    </row>
    <row r="58810" spans="5:5" x14ac:dyDescent="0.25">
      <c r="E58810" s="53"/>
    </row>
    <row r="58811" spans="5:5" x14ac:dyDescent="0.25">
      <c r="E58811" s="53"/>
    </row>
    <row r="58812" spans="5:5" x14ac:dyDescent="0.25">
      <c r="E58812" s="53"/>
    </row>
    <row r="58813" spans="5:5" x14ac:dyDescent="0.25">
      <c r="E58813" s="53"/>
    </row>
    <row r="58814" spans="5:5" x14ac:dyDescent="0.25">
      <c r="E58814" s="53"/>
    </row>
    <row r="58815" spans="5:5" x14ac:dyDescent="0.25">
      <c r="E58815" s="53"/>
    </row>
    <row r="58816" spans="5:5" x14ac:dyDescent="0.25">
      <c r="E58816" s="53"/>
    </row>
    <row r="58817" spans="5:5" x14ac:dyDescent="0.25">
      <c r="E58817" s="53"/>
    </row>
    <row r="58818" spans="5:5" x14ac:dyDescent="0.25">
      <c r="E58818" s="53"/>
    </row>
    <row r="58819" spans="5:5" x14ac:dyDescent="0.25">
      <c r="E58819" s="53"/>
    </row>
    <row r="58820" spans="5:5" x14ac:dyDescent="0.25">
      <c r="E58820" s="53"/>
    </row>
    <row r="58821" spans="5:5" x14ac:dyDescent="0.25">
      <c r="E58821" s="53"/>
    </row>
    <row r="58822" spans="5:5" x14ac:dyDescent="0.25">
      <c r="E58822" s="53"/>
    </row>
    <row r="58823" spans="5:5" x14ac:dyDescent="0.25">
      <c r="E58823" s="53"/>
    </row>
    <row r="58824" spans="5:5" x14ac:dyDescent="0.25">
      <c r="E58824" s="53"/>
    </row>
    <row r="58825" spans="5:5" x14ac:dyDescent="0.25">
      <c r="E58825" s="53"/>
    </row>
    <row r="58826" spans="5:5" x14ac:dyDescent="0.25">
      <c r="E58826" s="53"/>
    </row>
    <row r="58827" spans="5:5" x14ac:dyDescent="0.25">
      <c r="E58827" s="53"/>
    </row>
    <row r="58828" spans="5:5" x14ac:dyDescent="0.25">
      <c r="E58828" s="53"/>
    </row>
    <row r="58829" spans="5:5" x14ac:dyDescent="0.25">
      <c r="E58829" s="53"/>
    </row>
    <row r="58830" spans="5:5" x14ac:dyDescent="0.25">
      <c r="E58830" s="53"/>
    </row>
    <row r="58831" spans="5:5" x14ac:dyDescent="0.25">
      <c r="E58831" s="53"/>
    </row>
    <row r="58832" spans="5:5" x14ac:dyDescent="0.25">
      <c r="E58832" s="53"/>
    </row>
    <row r="58833" spans="5:5" x14ac:dyDescent="0.25">
      <c r="E58833" s="53"/>
    </row>
    <row r="58834" spans="5:5" x14ac:dyDescent="0.25">
      <c r="E58834" s="53"/>
    </row>
    <row r="58835" spans="5:5" x14ac:dyDescent="0.25">
      <c r="E58835" s="53"/>
    </row>
    <row r="58836" spans="5:5" x14ac:dyDescent="0.25">
      <c r="E58836" s="53"/>
    </row>
    <row r="58837" spans="5:5" x14ac:dyDescent="0.25">
      <c r="E58837" s="53"/>
    </row>
    <row r="58838" spans="5:5" x14ac:dyDescent="0.25">
      <c r="E58838" s="53"/>
    </row>
    <row r="58839" spans="5:5" x14ac:dyDescent="0.25">
      <c r="E58839" s="53"/>
    </row>
    <row r="58840" spans="5:5" x14ac:dyDescent="0.25">
      <c r="E58840" s="53"/>
    </row>
    <row r="58841" spans="5:5" x14ac:dyDescent="0.25">
      <c r="E58841" s="53"/>
    </row>
    <row r="58842" spans="5:5" x14ac:dyDescent="0.25">
      <c r="E58842" s="53"/>
    </row>
    <row r="58843" spans="5:5" x14ac:dyDescent="0.25">
      <c r="E58843" s="53"/>
    </row>
    <row r="58844" spans="5:5" x14ac:dyDescent="0.25">
      <c r="E58844" s="53"/>
    </row>
    <row r="58845" spans="5:5" x14ac:dyDescent="0.25">
      <c r="E58845" s="53"/>
    </row>
    <row r="58846" spans="5:5" x14ac:dyDescent="0.25">
      <c r="E58846" s="53"/>
    </row>
    <row r="58847" spans="5:5" x14ac:dyDescent="0.25">
      <c r="E58847" s="53"/>
    </row>
    <row r="58848" spans="5:5" x14ac:dyDescent="0.25">
      <c r="E58848" s="53"/>
    </row>
    <row r="58849" spans="5:5" x14ac:dyDescent="0.25">
      <c r="E58849" s="53"/>
    </row>
    <row r="58850" spans="5:5" x14ac:dyDescent="0.25">
      <c r="E58850" s="53"/>
    </row>
    <row r="58851" spans="5:5" x14ac:dyDescent="0.25">
      <c r="E58851" s="53"/>
    </row>
    <row r="58852" spans="5:5" x14ac:dyDescent="0.25">
      <c r="E58852" s="53"/>
    </row>
    <row r="58853" spans="5:5" x14ac:dyDescent="0.25">
      <c r="E58853" s="53"/>
    </row>
    <row r="58854" spans="5:5" x14ac:dyDescent="0.25">
      <c r="E58854" s="53"/>
    </row>
    <row r="58855" spans="5:5" x14ac:dyDescent="0.25">
      <c r="E58855" s="53"/>
    </row>
    <row r="58856" spans="5:5" x14ac:dyDescent="0.25">
      <c r="E58856" s="53"/>
    </row>
    <row r="58857" spans="5:5" x14ac:dyDescent="0.25">
      <c r="E58857" s="53"/>
    </row>
    <row r="58858" spans="5:5" x14ac:dyDescent="0.25">
      <c r="E58858" s="53"/>
    </row>
    <row r="58859" spans="5:5" x14ac:dyDescent="0.25">
      <c r="E58859" s="53"/>
    </row>
    <row r="58860" spans="5:5" x14ac:dyDescent="0.25">
      <c r="E58860" s="53"/>
    </row>
    <row r="58861" spans="5:5" x14ac:dyDescent="0.25">
      <c r="E58861" s="53"/>
    </row>
    <row r="58862" spans="5:5" x14ac:dyDescent="0.25">
      <c r="E58862" s="53"/>
    </row>
    <row r="58863" spans="5:5" x14ac:dyDescent="0.25">
      <c r="E58863" s="53"/>
    </row>
    <row r="58864" spans="5:5" x14ac:dyDescent="0.25">
      <c r="E58864" s="53"/>
    </row>
    <row r="58865" spans="5:5" x14ac:dyDescent="0.25">
      <c r="E58865" s="53"/>
    </row>
    <row r="58866" spans="5:5" x14ac:dyDescent="0.25">
      <c r="E58866" s="53"/>
    </row>
    <row r="58867" spans="5:5" x14ac:dyDescent="0.25">
      <c r="E58867" s="53"/>
    </row>
    <row r="58868" spans="5:5" x14ac:dyDescent="0.25">
      <c r="E58868" s="53"/>
    </row>
    <row r="58869" spans="5:5" x14ac:dyDescent="0.25">
      <c r="E58869" s="53"/>
    </row>
    <row r="58870" spans="5:5" x14ac:dyDescent="0.25">
      <c r="E58870" s="53"/>
    </row>
    <row r="58871" spans="5:5" x14ac:dyDescent="0.25">
      <c r="E58871" s="53"/>
    </row>
    <row r="58872" spans="5:5" x14ac:dyDescent="0.25">
      <c r="E58872" s="53"/>
    </row>
    <row r="58873" spans="5:5" x14ac:dyDescent="0.25">
      <c r="E58873" s="53"/>
    </row>
    <row r="58874" spans="5:5" x14ac:dyDescent="0.25">
      <c r="E58874" s="53"/>
    </row>
    <row r="58875" spans="5:5" x14ac:dyDescent="0.25">
      <c r="E58875" s="53"/>
    </row>
    <row r="58876" spans="5:5" x14ac:dyDescent="0.25">
      <c r="E58876" s="53"/>
    </row>
    <row r="58877" spans="5:5" x14ac:dyDescent="0.25">
      <c r="E58877" s="53"/>
    </row>
    <row r="58878" spans="5:5" x14ac:dyDescent="0.25">
      <c r="E58878" s="53"/>
    </row>
    <row r="58879" spans="5:5" x14ac:dyDescent="0.25">
      <c r="E58879" s="53"/>
    </row>
    <row r="58880" spans="5:5" x14ac:dyDescent="0.25">
      <c r="E58880" s="53"/>
    </row>
    <row r="58881" spans="5:5" x14ac:dyDescent="0.25">
      <c r="E58881" s="53"/>
    </row>
    <row r="58882" spans="5:5" x14ac:dyDescent="0.25">
      <c r="E58882" s="53"/>
    </row>
    <row r="58883" spans="5:5" x14ac:dyDescent="0.25">
      <c r="E58883" s="53"/>
    </row>
    <row r="58884" spans="5:5" x14ac:dyDescent="0.25">
      <c r="E58884" s="53"/>
    </row>
    <row r="58885" spans="5:5" x14ac:dyDescent="0.25">
      <c r="E58885" s="53"/>
    </row>
    <row r="58886" spans="5:5" x14ac:dyDescent="0.25">
      <c r="E58886" s="53"/>
    </row>
    <row r="58887" spans="5:5" x14ac:dyDescent="0.25">
      <c r="E58887" s="53"/>
    </row>
    <row r="58888" spans="5:5" x14ac:dyDescent="0.25">
      <c r="E58888" s="53"/>
    </row>
    <row r="58889" spans="5:5" x14ac:dyDescent="0.25">
      <c r="E58889" s="53"/>
    </row>
    <row r="58890" spans="5:5" x14ac:dyDescent="0.25">
      <c r="E58890" s="53"/>
    </row>
    <row r="58891" spans="5:5" x14ac:dyDescent="0.25">
      <c r="E58891" s="53"/>
    </row>
    <row r="58892" spans="5:5" x14ac:dyDescent="0.25">
      <c r="E58892" s="53"/>
    </row>
    <row r="58893" spans="5:5" x14ac:dyDescent="0.25">
      <c r="E58893" s="53"/>
    </row>
    <row r="58894" spans="5:5" x14ac:dyDescent="0.25">
      <c r="E58894" s="53"/>
    </row>
    <row r="58895" spans="5:5" x14ac:dyDescent="0.25">
      <c r="E58895" s="53"/>
    </row>
    <row r="58896" spans="5:5" x14ac:dyDescent="0.25">
      <c r="E58896" s="53"/>
    </row>
    <row r="58897" spans="5:5" x14ac:dyDescent="0.25">
      <c r="E58897" s="53"/>
    </row>
    <row r="58898" spans="5:5" x14ac:dyDescent="0.25">
      <c r="E58898" s="53"/>
    </row>
    <row r="58899" spans="5:5" x14ac:dyDescent="0.25">
      <c r="E58899" s="53"/>
    </row>
    <row r="58900" spans="5:5" x14ac:dyDescent="0.25">
      <c r="E58900" s="53"/>
    </row>
    <row r="58901" spans="5:5" x14ac:dyDescent="0.25">
      <c r="E58901" s="53"/>
    </row>
    <row r="58902" spans="5:5" x14ac:dyDescent="0.25">
      <c r="E58902" s="53"/>
    </row>
    <row r="58903" spans="5:5" x14ac:dyDescent="0.25">
      <c r="E58903" s="53"/>
    </row>
    <row r="58904" spans="5:5" x14ac:dyDescent="0.25">
      <c r="E58904" s="53"/>
    </row>
    <row r="58905" spans="5:5" x14ac:dyDescent="0.25">
      <c r="E58905" s="53"/>
    </row>
    <row r="58906" spans="5:5" x14ac:dyDescent="0.25">
      <c r="E58906" s="53"/>
    </row>
    <row r="58907" spans="5:5" x14ac:dyDescent="0.25">
      <c r="E58907" s="53"/>
    </row>
    <row r="58908" spans="5:5" x14ac:dyDescent="0.25">
      <c r="E58908" s="53"/>
    </row>
    <row r="58909" spans="5:5" x14ac:dyDescent="0.25">
      <c r="E58909" s="53"/>
    </row>
    <row r="58910" spans="5:5" x14ac:dyDescent="0.25">
      <c r="E58910" s="53"/>
    </row>
    <row r="58911" spans="5:5" x14ac:dyDescent="0.25">
      <c r="E58911" s="53"/>
    </row>
    <row r="58912" spans="5:5" x14ac:dyDescent="0.25">
      <c r="E58912" s="53"/>
    </row>
    <row r="58913" spans="5:5" x14ac:dyDescent="0.25">
      <c r="E58913" s="53"/>
    </row>
    <row r="58914" spans="5:5" x14ac:dyDescent="0.25">
      <c r="E58914" s="53"/>
    </row>
    <row r="58915" spans="5:5" x14ac:dyDescent="0.25">
      <c r="E58915" s="53"/>
    </row>
    <row r="58916" spans="5:5" x14ac:dyDescent="0.25">
      <c r="E58916" s="53"/>
    </row>
    <row r="58917" spans="5:5" x14ac:dyDescent="0.25">
      <c r="E58917" s="53"/>
    </row>
    <row r="58918" spans="5:5" x14ac:dyDescent="0.25">
      <c r="E58918" s="53"/>
    </row>
    <row r="58919" spans="5:5" x14ac:dyDescent="0.25">
      <c r="E58919" s="53"/>
    </row>
    <row r="58920" spans="5:5" x14ac:dyDescent="0.25">
      <c r="E58920" s="53"/>
    </row>
    <row r="58921" spans="5:5" x14ac:dyDescent="0.25">
      <c r="E58921" s="53"/>
    </row>
    <row r="58922" spans="5:5" x14ac:dyDescent="0.25">
      <c r="E58922" s="53"/>
    </row>
    <row r="58923" spans="5:5" x14ac:dyDescent="0.25">
      <c r="E58923" s="53"/>
    </row>
    <row r="58924" spans="5:5" x14ac:dyDescent="0.25">
      <c r="E58924" s="53"/>
    </row>
    <row r="58925" spans="5:5" x14ac:dyDescent="0.25">
      <c r="E58925" s="53"/>
    </row>
    <row r="58926" spans="5:5" x14ac:dyDescent="0.25">
      <c r="E58926" s="53"/>
    </row>
    <row r="58927" spans="5:5" x14ac:dyDescent="0.25">
      <c r="E58927" s="53"/>
    </row>
    <row r="58928" spans="5:5" x14ac:dyDescent="0.25">
      <c r="E58928" s="53"/>
    </row>
    <row r="58929" spans="5:5" x14ac:dyDescent="0.25">
      <c r="E58929" s="53"/>
    </row>
    <row r="58930" spans="5:5" x14ac:dyDescent="0.25">
      <c r="E58930" s="53"/>
    </row>
    <row r="58931" spans="5:5" x14ac:dyDescent="0.25">
      <c r="E58931" s="53"/>
    </row>
    <row r="58932" spans="5:5" x14ac:dyDescent="0.25">
      <c r="E58932" s="53"/>
    </row>
    <row r="58933" spans="5:5" x14ac:dyDescent="0.25">
      <c r="E58933" s="53"/>
    </row>
    <row r="58934" spans="5:5" x14ac:dyDescent="0.25">
      <c r="E58934" s="53"/>
    </row>
    <row r="58935" spans="5:5" x14ac:dyDescent="0.25">
      <c r="E58935" s="53"/>
    </row>
    <row r="58936" spans="5:5" x14ac:dyDescent="0.25">
      <c r="E58936" s="53"/>
    </row>
    <row r="58937" spans="5:5" x14ac:dyDescent="0.25">
      <c r="E58937" s="53"/>
    </row>
    <row r="58938" spans="5:5" x14ac:dyDescent="0.25">
      <c r="E58938" s="53"/>
    </row>
    <row r="58939" spans="5:5" x14ac:dyDescent="0.25">
      <c r="E58939" s="53"/>
    </row>
    <row r="58940" spans="5:5" x14ac:dyDescent="0.25">
      <c r="E58940" s="53"/>
    </row>
    <row r="58941" spans="5:5" x14ac:dyDescent="0.25">
      <c r="E58941" s="53"/>
    </row>
    <row r="58942" spans="5:5" x14ac:dyDescent="0.25">
      <c r="E58942" s="53"/>
    </row>
    <row r="58943" spans="5:5" x14ac:dyDescent="0.25">
      <c r="E58943" s="53"/>
    </row>
    <row r="58944" spans="5:5" x14ac:dyDescent="0.25">
      <c r="E58944" s="53"/>
    </row>
    <row r="58945" spans="5:5" x14ac:dyDescent="0.25">
      <c r="E58945" s="53"/>
    </row>
    <row r="58946" spans="5:5" x14ac:dyDescent="0.25">
      <c r="E58946" s="53"/>
    </row>
    <row r="58947" spans="5:5" x14ac:dyDescent="0.25">
      <c r="E58947" s="53"/>
    </row>
    <row r="58948" spans="5:5" x14ac:dyDescent="0.25">
      <c r="E58948" s="53"/>
    </row>
    <row r="58949" spans="5:5" x14ac:dyDescent="0.25">
      <c r="E58949" s="53"/>
    </row>
    <row r="58950" spans="5:5" x14ac:dyDescent="0.25">
      <c r="E58950" s="53"/>
    </row>
    <row r="58951" spans="5:5" x14ac:dyDescent="0.25">
      <c r="E58951" s="53"/>
    </row>
    <row r="58952" spans="5:5" x14ac:dyDescent="0.25">
      <c r="E58952" s="53"/>
    </row>
    <row r="58953" spans="5:5" x14ac:dyDescent="0.25">
      <c r="E58953" s="53"/>
    </row>
    <row r="58954" spans="5:5" x14ac:dyDescent="0.25">
      <c r="E58954" s="53"/>
    </row>
    <row r="58955" spans="5:5" x14ac:dyDescent="0.25">
      <c r="E58955" s="53"/>
    </row>
    <row r="58956" spans="5:5" x14ac:dyDescent="0.25">
      <c r="E58956" s="53"/>
    </row>
    <row r="58957" spans="5:5" x14ac:dyDescent="0.25">
      <c r="E58957" s="53"/>
    </row>
    <row r="58958" spans="5:5" x14ac:dyDescent="0.25">
      <c r="E58958" s="53"/>
    </row>
    <row r="58959" spans="5:5" x14ac:dyDescent="0.25">
      <c r="E58959" s="53"/>
    </row>
    <row r="58960" spans="5:5" x14ac:dyDescent="0.25">
      <c r="E58960" s="53"/>
    </row>
    <row r="58961" spans="5:5" x14ac:dyDescent="0.25">
      <c r="E58961" s="53"/>
    </row>
    <row r="58962" spans="5:5" x14ac:dyDescent="0.25">
      <c r="E58962" s="53"/>
    </row>
    <row r="58963" spans="5:5" x14ac:dyDescent="0.25">
      <c r="E58963" s="53"/>
    </row>
    <row r="58964" spans="5:5" x14ac:dyDescent="0.25">
      <c r="E58964" s="53"/>
    </row>
    <row r="58965" spans="5:5" x14ac:dyDescent="0.25">
      <c r="E58965" s="53"/>
    </row>
    <row r="58966" spans="5:5" x14ac:dyDescent="0.25">
      <c r="E58966" s="53"/>
    </row>
    <row r="58967" spans="5:5" x14ac:dyDescent="0.25">
      <c r="E58967" s="53"/>
    </row>
    <row r="58968" spans="5:5" x14ac:dyDescent="0.25">
      <c r="E58968" s="53"/>
    </row>
    <row r="58969" spans="5:5" x14ac:dyDescent="0.25">
      <c r="E58969" s="53"/>
    </row>
    <row r="58970" spans="5:5" x14ac:dyDescent="0.25">
      <c r="E58970" s="53"/>
    </row>
    <row r="58971" spans="5:5" x14ac:dyDescent="0.25">
      <c r="E58971" s="53"/>
    </row>
    <row r="58972" spans="5:5" x14ac:dyDescent="0.25">
      <c r="E58972" s="53"/>
    </row>
    <row r="58973" spans="5:5" x14ac:dyDescent="0.25">
      <c r="E58973" s="53"/>
    </row>
    <row r="58974" spans="5:5" x14ac:dyDescent="0.25">
      <c r="E58974" s="53"/>
    </row>
    <row r="58975" spans="5:5" x14ac:dyDescent="0.25">
      <c r="E58975" s="53"/>
    </row>
    <row r="58976" spans="5:5" x14ac:dyDescent="0.25">
      <c r="E58976" s="53"/>
    </row>
    <row r="58977" spans="5:5" x14ac:dyDescent="0.25">
      <c r="E58977" s="53"/>
    </row>
    <row r="58978" spans="5:5" x14ac:dyDescent="0.25">
      <c r="E58978" s="53"/>
    </row>
    <row r="58979" spans="5:5" x14ac:dyDescent="0.25">
      <c r="E58979" s="53"/>
    </row>
    <row r="58980" spans="5:5" x14ac:dyDescent="0.25">
      <c r="E58980" s="53"/>
    </row>
    <row r="58981" spans="5:5" x14ac:dyDescent="0.25">
      <c r="E58981" s="53"/>
    </row>
    <row r="58982" spans="5:5" x14ac:dyDescent="0.25">
      <c r="E58982" s="53"/>
    </row>
    <row r="58983" spans="5:5" x14ac:dyDescent="0.25">
      <c r="E58983" s="53"/>
    </row>
    <row r="58984" spans="5:5" x14ac:dyDescent="0.25">
      <c r="E58984" s="53"/>
    </row>
    <row r="58985" spans="5:5" x14ac:dyDescent="0.25">
      <c r="E58985" s="53"/>
    </row>
    <row r="58986" spans="5:5" x14ac:dyDescent="0.25">
      <c r="E58986" s="53"/>
    </row>
    <row r="58987" spans="5:5" x14ac:dyDescent="0.25">
      <c r="E58987" s="53"/>
    </row>
    <row r="58988" spans="5:5" x14ac:dyDescent="0.25">
      <c r="E58988" s="53"/>
    </row>
    <row r="58989" spans="5:5" x14ac:dyDescent="0.25">
      <c r="E58989" s="53"/>
    </row>
    <row r="58990" spans="5:5" x14ac:dyDescent="0.25">
      <c r="E58990" s="53"/>
    </row>
    <row r="58991" spans="5:5" x14ac:dyDescent="0.25">
      <c r="E58991" s="53"/>
    </row>
    <row r="58992" spans="5:5" x14ac:dyDescent="0.25">
      <c r="E58992" s="53"/>
    </row>
    <row r="58993" spans="5:5" x14ac:dyDescent="0.25">
      <c r="E58993" s="53"/>
    </row>
    <row r="58994" spans="5:5" x14ac:dyDescent="0.25">
      <c r="E58994" s="53"/>
    </row>
    <row r="58995" spans="5:5" x14ac:dyDescent="0.25">
      <c r="E58995" s="53"/>
    </row>
    <row r="58996" spans="5:5" x14ac:dyDescent="0.25">
      <c r="E58996" s="53"/>
    </row>
    <row r="58997" spans="5:5" x14ac:dyDescent="0.25">
      <c r="E58997" s="53"/>
    </row>
    <row r="58998" spans="5:5" x14ac:dyDescent="0.25">
      <c r="E58998" s="53"/>
    </row>
    <row r="58999" spans="5:5" x14ac:dyDescent="0.25">
      <c r="E58999" s="53"/>
    </row>
    <row r="59000" spans="5:5" x14ac:dyDescent="0.25">
      <c r="E59000" s="53"/>
    </row>
    <row r="59001" spans="5:5" x14ac:dyDescent="0.25">
      <c r="E59001" s="53"/>
    </row>
    <row r="59002" spans="5:5" x14ac:dyDescent="0.25">
      <c r="E59002" s="53"/>
    </row>
    <row r="59003" spans="5:5" x14ac:dyDescent="0.25">
      <c r="E59003" s="53"/>
    </row>
    <row r="59004" spans="5:5" x14ac:dyDescent="0.25">
      <c r="E59004" s="53"/>
    </row>
    <row r="59005" spans="5:5" x14ac:dyDescent="0.25">
      <c r="E59005" s="53"/>
    </row>
    <row r="59006" spans="5:5" x14ac:dyDescent="0.25">
      <c r="E59006" s="53"/>
    </row>
    <row r="59007" spans="5:5" x14ac:dyDescent="0.25">
      <c r="E59007" s="53"/>
    </row>
    <row r="59008" spans="5:5" x14ac:dyDescent="0.25">
      <c r="E59008" s="53"/>
    </row>
    <row r="59009" spans="5:5" x14ac:dyDescent="0.25">
      <c r="E59009" s="53"/>
    </row>
    <row r="59010" spans="5:5" x14ac:dyDescent="0.25">
      <c r="E59010" s="53"/>
    </row>
    <row r="59011" spans="5:5" x14ac:dyDescent="0.25">
      <c r="E59011" s="53"/>
    </row>
    <row r="59012" spans="5:5" x14ac:dyDescent="0.25">
      <c r="E59012" s="53"/>
    </row>
    <row r="59013" spans="5:5" x14ac:dyDescent="0.25">
      <c r="E59013" s="53"/>
    </row>
    <row r="59014" spans="5:5" x14ac:dyDescent="0.25">
      <c r="E59014" s="53"/>
    </row>
    <row r="59015" spans="5:5" x14ac:dyDescent="0.25">
      <c r="E59015" s="53"/>
    </row>
    <row r="59016" spans="5:5" x14ac:dyDescent="0.25">
      <c r="E59016" s="53"/>
    </row>
    <row r="59017" spans="5:5" x14ac:dyDescent="0.25">
      <c r="E59017" s="53"/>
    </row>
    <row r="59018" spans="5:5" x14ac:dyDescent="0.25">
      <c r="E59018" s="53"/>
    </row>
    <row r="59019" spans="5:5" x14ac:dyDescent="0.25">
      <c r="E59019" s="53"/>
    </row>
    <row r="59020" spans="5:5" x14ac:dyDescent="0.25">
      <c r="E59020" s="53"/>
    </row>
    <row r="59021" spans="5:5" x14ac:dyDescent="0.25">
      <c r="E59021" s="53"/>
    </row>
    <row r="59022" spans="5:5" x14ac:dyDescent="0.25">
      <c r="E59022" s="53"/>
    </row>
    <row r="59023" spans="5:5" x14ac:dyDescent="0.25">
      <c r="E59023" s="53"/>
    </row>
    <row r="59024" spans="5:5" x14ac:dyDescent="0.25">
      <c r="E59024" s="53"/>
    </row>
    <row r="59025" spans="5:5" x14ac:dyDescent="0.25">
      <c r="E59025" s="53"/>
    </row>
    <row r="59026" spans="5:5" x14ac:dyDescent="0.25">
      <c r="E59026" s="53"/>
    </row>
    <row r="59027" spans="5:5" x14ac:dyDescent="0.25">
      <c r="E59027" s="53"/>
    </row>
    <row r="59028" spans="5:5" x14ac:dyDescent="0.25">
      <c r="E59028" s="53"/>
    </row>
    <row r="59029" spans="5:5" x14ac:dyDescent="0.25">
      <c r="E59029" s="53"/>
    </row>
    <row r="59030" spans="5:5" x14ac:dyDescent="0.25">
      <c r="E59030" s="53"/>
    </row>
    <row r="59031" spans="5:5" x14ac:dyDescent="0.25">
      <c r="E59031" s="53"/>
    </row>
    <row r="59032" spans="5:5" x14ac:dyDescent="0.25">
      <c r="E59032" s="53"/>
    </row>
    <row r="59033" spans="5:5" x14ac:dyDescent="0.25">
      <c r="E59033" s="53"/>
    </row>
    <row r="59034" spans="5:5" x14ac:dyDescent="0.25">
      <c r="E59034" s="53"/>
    </row>
    <row r="59035" spans="5:5" x14ac:dyDescent="0.25">
      <c r="E59035" s="53"/>
    </row>
    <row r="59036" spans="5:5" x14ac:dyDescent="0.25">
      <c r="E59036" s="53"/>
    </row>
    <row r="59037" spans="5:5" x14ac:dyDescent="0.25">
      <c r="E59037" s="53"/>
    </row>
    <row r="59038" spans="5:5" x14ac:dyDescent="0.25">
      <c r="E59038" s="53"/>
    </row>
    <row r="59039" spans="5:5" x14ac:dyDescent="0.25">
      <c r="E59039" s="53"/>
    </row>
    <row r="59040" spans="5:5" x14ac:dyDescent="0.25">
      <c r="E59040" s="53"/>
    </row>
    <row r="59041" spans="5:5" x14ac:dyDescent="0.25">
      <c r="E59041" s="53"/>
    </row>
    <row r="59042" spans="5:5" x14ac:dyDescent="0.25">
      <c r="E59042" s="53"/>
    </row>
    <row r="59043" spans="5:5" x14ac:dyDescent="0.25">
      <c r="E59043" s="53"/>
    </row>
    <row r="59044" spans="5:5" x14ac:dyDescent="0.25">
      <c r="E59044" s="53"/>
    </row>
    <row r="59045" spans="5:5" x14ac:dyDescent="0.25">
      <c r="E59045" s="53"/>
    </row>
    <row r="59046" spans="5:5" x14ac:dyDescent="0.25">
      <c r="E59046" s="53"/>
    </row>
    <row r="59047" spans="5:5" x14ac:dyDescent="0.25">
      <c r="E59047" s="53"/>
    </row>
    <row r="59048" spans="5:5" x14ac:dyDescent="0.25">
      <c r="E59048" s="53"/>
    </row>
    <row r="59049" spans="5:5" x14ac:dyDescent="0.25">
      <c r="E59049" s="53"/>
    </row>
    <row r="59050" spans="5:5" x14ac:dyDescent="0.25">
      <c r="E59050" s="53"/>
    </row>
    <row r="59051" spans="5:5" x14ac:dyDescent="0.25">
      <c r="E59051" s="53"/>
    </row>
    <row r="59052" spans="5:5" x14ac:dyDescent="0.25">
      <c r="E59052" s="53"/>
    </row>
    <row r="59053" spans="5:5" x14ac:dyDescent="0.25">
      <c r="E59053" s="53"/>
    </row>
    <row r="59054" spans="5:5" x14ac:dyDescent="0.25">
      <c r="E59054" s="53"/>
    </row>
    <row r="59055" spans="5:5" x14ac:dyDescent="0.25">
      <c r="E59055" s="53"/>
    </row>
    <row r="59056" spans="5:5" x14ac:dyDescent="0.25">
      <c r="E59056" s="53"/>
    </row>
    <row r="59057" spans="5:5" x14ac:dyDescent="0.25">
      <c r="E59057" s="53"/>
    </row>
    <row r="59058" spans="5:5" x14ac:dyDescent="0.25">
      <c r="E59058" s="53"/>
    </row>
    <row r="59059" spans="5:5" x14ac:dyDescent="0.25">
      <c r="E59059" s="53"/>
    </row>
    <row r="59060" spans="5:5" x14ac:dyDescent="0.25">
      <c r="E59060" s="53"/>
    </row>
    <row r="59061" spans="5:5" x14ac:dyDescent="0.25">
      <c r="E59061" s="53"/>
    </row>
    <row r="59062" spans="5:5" x14ac:dyDescent="0.25">
      <c r="E59062" s="53"/>
    </row>
    <row r="59063" spans="5:5" x14ac:dyDescent="0.25">
      <c r="E59063" s="53"/>
    </row>
    <row r="59064" spans="5:5" x14ac:dyDescent="0.25">
      <c r="E59064" s="53"/>
    </row>
    <row r="59065" spans="5:5" x14ac:dyDescent="0.25">
      <c r="E59065" s="53"/>
    </row>
    <row r="59066" spans="5:5" x14ac:dyDescent="0.25">
      <c r="E59066" s="53"/>
    </row>
    <row r="59067" spans="5:5" x14ac:dyDescent="0.25">
      <c r="E59067" s="53"/>
    </row>
    <row r="59068" spans="5:5" x14ac:dyDescent="0.25">
      <c r="E59068" s="53"/>
    </row>
    <row r="59069" spans="5:5" x14ac:dyDescent="0.25">
      <c r="E59069" s="53"/>
    </row>
    <row r="59070" spans="5:5" x14ac:dyDescent="0.25">
      <c r="E59070" s="53"/>
    </row>
    <row r="59071" spans="5:5" x14ac:dyDescent="0.25">
      <c r="E59071" s="53"/>
    </row>
    <row r="59072" spans="5:5" x14ac:dyDescent="0.25">
      <c r="E59072" s="53"/>
    </row>
    <row r="59073" spans="5:5" x14ac:dyDescent="0.25">
      <c r="E59073" s="53"/>
    </row>
    <row r="59074" spans="5:5" x14ac:dyDescent="0.25">
      <c r="E59074" s="53"/>
    </row>
    <row r="59075" spans="5:5" x14ac:dyDescent="0.25">
      <c r="E59075" s="53"/>
    </row>
    <row r="59076" spans="5:5" x14ac:dyDescent="0.25">
      <c r="E59076" s="53"/>
    </row>
    <row r="59077" spans="5:5" x14ac:dyDescent="0.25">
      <c r="E59077" s="53"/>
    </row>
    <row r="59078" spans="5:5" x14ac:dyDescent="0.25">
      <c r="E59078" s="53"/>
    </row>
    <row r="59079" spans="5:5" x14ac:dyDescent="0.25">
      <c r="E59079" s="53"/>
    </row>
    <row r="59080" spans="5:5" x14ac:dyDescent="0.25">
      <c r="E59080" s="53"/>
    </row>
    <row r="59081" spans="5:5" x14ac:dyDescent="0.25">
      <c r="E59081" s="53"/>
    </row>
    <row r="59082" spans="5:5" x14ac:dyDescent="0.25">
      <c r="E59082" s="53"/>
    </row>
    <row r="59083" spans="5:5" x14ac:dyDescent="0.25">
      <c r="E59083" s="53"/>
    </row>
    <row r="59084" spans="5:5" x14ac:dyDescent="0.25">
      <c r="E59084" s="53"/>
    </row>
    <row r="59085" spans="5:5" x14ac:dyDescent="0.25">
      <c r="E59085" s="53"/>
    </row>
    <row r="59086" spans="5:5" x14ac:dyDescent="0.25">
      <c r="E59086" s="53"/>
    </row>
    <row r="59087" spans="5:5" x14ac:dyDescent="0.25">
      <c r="E59087" s="53"/>
    </row>
    <row r="59088" spans="5:5" x14ac:dyDescent="0.25">
      <c r="E59088" s="53"/>
    </row>
    <row r="59089" spans="5:5" x14ac:dyDescent="0.25">
      <c r="E59089" s="53"/>
    </row>
    <row r="59090" spans="5:5" x14ac:dyDescent="0.25">
      <c r="E59090" s="53"/>
    </row>
    <row r="59091" spans="5:5" x14ac:dyDescent="0.25">
      <c r="E59091" s="53"/>
    </row>
    <row r="59092" spans="5:5" x14ac:dyDescent="0.25">
      <c r="E59092" s="53"/>
    </row>
    <row r="59093" spans="5:5" x14ac:dyDescent="0.25">
      <c r="E59093" s="53"/>
    </row>
    <row r="59094" spans="5:5" x14ac:dyDescent="0.25">
      <c r="E59094" s="53"/>
    </row>
    <row r="59095" spans="5:5" x14ac:dyDescent="0.25">
      <c r="E59095" s="53"/>
    </row>
    <row r="59096" spans="5:5" x14ac:dyDescent="0.25">
      <c r="E59096" s="53"/>
    </row>
    <row r="59097" spans="5:5" x14ac:dyDescent="0.25">
      <c r="E59097" s="53"/>
    </row>
    <row r="59098" spans="5:5" x14ac:dyDescent="0.25">
      <c r="E59098" s="53"/>
    </row>
    <row r="59099" spans="5:5" x14ac:dyDescent="0.25">
      <c r="E59099" s="53"/>
    </row>
    <row r="59100" spans="5:5" x14ac:dyDescent="0.25">
      <c r="E59100" s="53"/>
    </row>
    <row r="59101" spans="5:5" x14ac:dyDescent="0.25">
      <c r="E59101" s="53"/>
    </row>
    <row r="59102" spans="5:5" x14ac:dyDescent="0.25">
      <c r="E59102" s="53"/>
    </row>
    <row r="59103" spans="5:5" x14ac:dyDescent="0.25">
      <c r="E59103" s="53"/>
    </row>
    <row r="59104" spans="5:5" x14ac:dyDescent="0.25">
      <c r="E59104" s="53"/>
    </row>
    <row r="59105" spans="5:5" x14ac:dyDescent="0.25">
      <c r="E59105" s="53"/>
    </row>
    <row r="59106" spans="5:5" x14ac:dyDescent="0.25">
      <c r="E59106" s="53"/>
    </row>
    <row r="59107" spans="5:5" x14ac:dyDescent="0.25">
      <c r="E59107" s="53"/>
    </row>
    <row r="59108" spans="5:5" x14ac:dyDescent="0.25">
      <c r="E59108" s="53"/>
    </row>
    <row r="59109" spans="5:5" x14ac:dyDescent="0.25">
      <c r="E59109" s="53"/>
    </row>
    <row r="59110" spans="5:5" x14ac:dyDescent="0.25">
      <c r="E59110" s="53"/>
    </row>
    <row r="59111" spans="5:5" x14ac:dyDescent="0.25">
      <c r="E59111" s="53"/>
    </row>
    <row r="59112" spans="5:5" x14ac:dyDescent="0.25">
      <c r="E59112" s="53"/>
    </row>
    <row r="59113" spans="5:5" x14ac:dyDescent="0.25">
      <c r="E59113" s="53"/>
    </row>
    <row r="59114" spans="5:5" x14ac:dyDescent="0.25">
      <c r="E59114" s="53"/>
    </row>
    <row r="59115" spans="5:5" x14ac:dyDescent="0.25">
      <c r="E59115" s="53"/>
    </row>
    <row r="59116" spans="5:5" x14ac:dyDescent="0.25">
      <c r="E59116" s="53"/>
    </row>
    <row r="59117" spans="5:5" x14ac:dyDescent="0.25">
      <c r="E59117" s="53"/>
    </row>
    <row r="59118" spans="5:5" x14ac:dyDescent="0.25">
      <c r="E59118" s="53"/>
    </row>
    <row r="59119" spans="5:5" x14ac:dyDescent="0.25">
      <c r="E59119" s="53"/>
    </row>
    <row r="59120" spans="5:5" x14ac:dyDescent="0.25">
      <c r="E59120" s="53"/>
    </row>
    <row r="59121" spans="5:5" x14ac:dyDescent="0.25">
      <c r="E59121" s="53"/>
    </row>
    <row r="59122" spans="5:5" x14ac:dyDescent="0.25">
      <c r="E59122" s="53"/>
    </row>
    <row r="59123" spans="5:5" x14ac:dyDescent="0.25">
      <c r="E59123" s="53"/>
    </row>
    <row r="59124" spans="5:5" x14ac:dyDescent="0.25">
      <c r="E59124" s="53"/>
    </row>
    <row r="59125" spans="5:5" x14ac:dyDescent="0.25">
      <c r="E59125" s="53"/>
    </row>
    <row r="59126" spans="5:5" x14ac:dyDescent="0.25">
      <c r="E59126" s="53"/>
    </row>
    <row r="59127" spans="5:5" x14ac:dyDescent="0.25">
      <c r="E59127" s="53"/>
    </row>
    <row r="59128" spans="5:5" x14ac:dyDescent="0.25">
      <c r="E59128" s="53"/>
    </row>
    <row r="59129" spans="5:5" x14ac:dyDescent="0.25">
      <c r="E59129" s="53"/>
    </row>
    <row r="59130" spans="5:5" x14ac:dyDescent="0.25">
      <c r="E59130" s="53"/>
    </row>
    <row r="59131" spans="5:5" x14ac:dyDescent="0.25">
      <c r="E59131" s="53"/>
    </row>
    <row r="59132" spans="5:5" x14ac:dyDescent="0.25">
      <c r="E59132" s="53"/>
    </row>
    <row r="59133" spans="5:5" x14ac:dyDescent="0.25">
      <c r="E59133" s="53"/>
    </row>
    <row r="59134" spans="5:5" x14ac:dyDescent="0.25">
      <c r="E59134" s="53"/>
    </row>
    <row r="59135" spans="5:5" x14ac:dyDescent="0.25">
      <c r="E59135" s="53"/>
    </row>
    <row r="59136" spans="5:5" x14ac:dyDescent="0.25">
      <c r="E59136" s="53"/>
    </row>
    <row r="59137" spans="5:5" x14ac:dyDescent="0.25">
      <c r="E59137" s="53"/>
    </row>
    <row r="59138" spans="5:5" x14ac:dyDescent="0.25">
      <c r="E59138" s="53"/>
    </row>
    <row r="59139" spans="5:5" x14ac:dyDescent="0.25">
      <c r="E59139" s="53"/>
    </row>
    <row r="59140" spans="5:5" x14ac:dyDescent="0.25">
      <c r="E59140" s="53"/>
    </row>
    <row r="59141" spans="5:5" x14ac:dyDescent="0.25">
      <c r="E59141" s="53"/>
    </row>
    <row r="59142" spans="5:5" x14ac:dyDescent="0.25">
      <c r="E59142" s="53"/>
    </row>
    <row r="59143" spans="5:5" x14ac:dyDescent="0.25">
      <c r="E59143" s="53"/>
    </row>
    <row r="59144" spans="5:5" x14ac:dyDescent="0.25">
      <c r="E59144" s="53"/>
    </row>
    <row r="59145" spans="5:5" x14ac:dyDescent="0.25">
      <c r="E59145" s="53"/>
    </row>
    <row r="59146" spans="5:5" x14ac:dyDescent="0.25">
      <c r="E59146" s="53"/>
    </row>
    <row r="59147" spans="5:5" x14ac:dyDescent="0.25">
      <c r="E59147" s="53"/>
    </row>
    <row r="59148" spans="5:5" x14ac:dyDescent="0.25">
      <c r="E59148" s="53"/>
    </row>
    <row r="59149" spans="5:5" x14ac:dyDescent="0.25">
      <c r="E59149" s="53"/>
    </row>
    <row r="59150" spans="5:5" x14ac:dyDescent="0.25">
      <c r="E59150" s="53"/>
    </row>
    <row r="59151" spans="5:5" x14ac:dyDescent="0.25">
      <c r="E59151" s="53"/>
    </row>
    <row r="59152" spans="5:5" x14ac:dyDescent="0.25">
      <c r="E59152" s="53"/>
    </row>
    <row r="59153" spans="5:5" x14ac:dyDescent="0.25">
      <c r="E59153" s="53"/>
    </row>
    <row r="59154" spans="5:5" x14ac:dyDescent="0.25">
      <c r="E59154" s="53"/>
    </row>
    <row r="59155" spans="5:5" x14ac:dyDescent="0.25">
      <c r="E59155" s="53"/>
    </row>
    <row r="59156" spans="5:5" x14ac:dyDescent="0.25">
      <c r="E59156" s="53"/>
    </row>
    <row r="59157" spans="5:5" x14ac:dyDescent="0.25">
      <c r="E59157" s="53"/>
    </row>
    <row r="59158" spans="5:5" x14ac:dyDescent="0.25">
      <c r="E59158" s="53"/>
    </row>
    <row r="59159" spans="5:5" x14ac:dyDescent="0.25">
      <c r="E59159" s="53"/>
    </row>
    <row r="59160" spans="5:5" x14ac:dyDescent="0.25">
      <c r="E59160" s="53"/>
    </row>
    <row r="59161" spans="5:5" x14ac:dyDescent="0.25">
      <c r="E59161" s="53"/>
    </row>
    <row r="59162" spans="5:5" x14ac:dyDescent="0.25">
      <c r="E59162" s="53"/>
    </row>
    <row r="59163" spans="5:5" x14ac:dyDescent="0.25">
      <c r="E59163" s="53"/>
    </row>
    <row r="59164" spans="5:5" x14ac:dyDescent="0.25">
      <c r="E59164" s="53"/>
    </row>
    <row r="59165" spans="5:5" x14ac:dyDescent="0.25">
      <c r="E59165" s="53"/>
    </row>
    <row r="59166" spans="5:5" x14ac:dyDescent="0.25">
      <c r="E59166" s="53"/>
    </row>
    <row r="59167" spans="5:5" x14ac:dyDescent="0.25">
      <c r="E59167" s="53"/>
    </row>
    <row r="59168" spans="5:5" x14ac:dyDescent="0.25">
      <c r="E59168" s="53"/>
    </row>
    <row r="59169" spans="5:5" x14ac:dyDescent="0.25">
      <c r="E59169" s="53"/>
    </row>
    <row r="59170" spans="5:5" x14ac:dyDescent="0.25">
      <c r="E59170" s="53"/>
    </row>
    <row r="59171" spans="5:5" x14ac:dyDescent="0.25">
      <c r="E59171" s="53"/>
    </row>
    <row r="59172" spans="5:5" x14ac:dyDescent="0.25">
      <c r="E59172" s="53"/>
    </row>
    <row r="59173" spans="5:5" x14ac:dyDescent="0.25">
      <c r="E59173" s="53"/>
    </row>
    <row r="59174" spans="5:5" x14ac:dyDescent="0.25">
      <c r="E59174" s="53"/>
    </row>
    <row r="59175" spans="5:5" x14ac:dyDescent="0.25">
      <c r="E59175" s="53"/>
    </row>
    <row r="59176" spans="5:5" x14ac:dyDescent="0.25">
      <c r="E59176" s="53"/>
    </row>
    <row r="59177" spans="5:5" x14ac:dyDescent="0.25">
      <c r="E59177" s="53"/>
    </row>
    <row r="59178" spans="5:5" x14ac:dyDescent="0.25">
      <c r="E59178" s="53"/>
    </row>
    <row r="59179" spans="5:5" x14ac:dyDescent="0.25">
      <c r="E59179" s="53"/>
    </row>
    <row r="59180" spans="5:5" x14ac:dyDescent="0.25">
      <c r="E59180" s="53"/>
    </row>
    <row r="59181" spans="5:5" x14ac:dyDescent="0.25">
      <c r="E59181" s="53"/>
    </row>
    <row r="59182" spans="5:5" x14ac:dyDescent="0.25">
      <c r="E59182" s="53"/>
    </row>
    <row r="59183" spans="5:5" x14ac:dyDescent="0.25">
      <c r="E59183" s="53"/>
    </row>
    <row r="59184" spans="5:5" x14ac:dyDescent="0.25">
      <c r="E59184" s="53"/>
    </row>
    <row r="59185" spans="5:5" x14ac:dyDescent="0.25">
      <c r="E59185" s="53"/>
    </row>
    <row r="59186" spans="5:5" x14ac:dyDescent="0.25">
      <c r="E59186" s="53"/>
    </row>
    <row r="59187" spans="5:5" x14ac:dyDescent="0.25">
      <c r="E59187" s="53"/>
    </row>
    <row r="59188" spans="5:5" x14ac:dyDescent="0.25">
      <c r="E59188" s="53"/>
    </row>
    <row r="59189" spans="5:5" x14ac:dyDescent="0.25">
      <c r="E59189" s="53"/>
    </row>
    <row r="59190" spans="5:5" x14ac:dyDescent="0.25">
      <c r="E59190" s="53"/>
    </row>
    <row r="59191" spans="5:5" x14ac:dyDescent="0.25">
      <c r="E59191" s="53"/>
    </row>
    <row r="59192" spans="5:5" x14ac:dyDescent="0.25">
      <c r="E59192" s="53"/>
    </row>
    <row r="59193" spans="5:5" x14ac:dyDescent="0.25">
      <c r="E59193" s="53"/>
    </row>
    <row r="59194" spans="5:5" x14ac:dyDescent="0.25">
      <c r="E59194" s="53"/>
    </row>
    <row r="59195" spans="5:5" x14ac:dyDescent="0.25">
      <c r="E59195" s="53"/>
    </row>
    <row r="59196" spans="5:5" x14ac:dyDescent="0.25">
      <c r="E59196" s="53"/>
    </row>
    <row r="59197" spans="5:5" x14ac:dyDescent="0.25">
      <c r="E59197" s="53"/>
    </row>
    <row r="59198" spans="5:5" x14ac:dyDescent="0.25">
      <c r="E59198" s="53"/>
    </row>
    <row r="59199" spans="5:5" x14ac:dyDescent="0.25">
      <c r="E59199" s="53"/>
    </row>
    <row r="59200" spans="5:5" x14ac:dyDescent="0.25">
      <c r="E59200" s="53"/>
    </row>
    <row r="59201" spans="5:5" x14ac:dyDescent="0.25">
      <c r="E59201" s="53"/>
    </row>
    <row r="59202" spans="5:5" x14ac:dyDescent="0.25">
      <c r="E59202" s="53"/>
    </row>
    <row r="59203" spans="5:5" x14ac:dyDescent="0.25">
      <c r="E59203" s="53"/>
    </row>
    <row r="59204" spans="5:5" x14ac:dyDescent="0.25">
      <c r="E59204" s="53"/>
    </row>
    <row r="59205" spans="5:5" x14ac:dyDescent="0.25">
      <c r="E59205" s="53"/>
    </row>
    <row r="59206" spans="5:5" x14ac:dyDescent="0.25">
      <c r="E59206" s="53"/>
    </row>
    <row r="59207" spans="5:5" x14ac:dyDescent="0.25">
      <c r="E59207" s="53"/>
    </row>
    <row r="59208" spans="5:5" x14ac:dyDescent="0.25">
      <c r="E59208" s="53"/>
    </row>
    <row r="59209" spans="5:5" x14ac:dyDescent="0.25">
      <c r="E59209" s="53"/>
    </row>
    <row r="59210" spans="5:5" x14ac:dyDescent="0.25">
      <c r="E59210" s="53"/>
    </row>
    <row r="59211" spans="5:5" x14ac:dyDescent="0.25">
      <c r="E59211" s="53"/>
    </row>
    <row r="59212" spans="5:5" x14ac:dyDescent="0.25">
      <c r="E59212" s="53"/>
    </row>
    <row r="59213" spans="5:5" x14ac:dyDescent="0.25">
      <c r="E59213" s="53"/>
    </row>
    <row r="59214" spans="5:5" x14ac:dyDescent="0.25">
      <c r="E59214" s="53"/>
    </row>
    <row r="59215" spans="5:5" x14ac:dyDescent="0.25">
      <c r="E59215" s="53"/>
    </row>
    <row r="59216" spans="5:5" x14ac:dyDescent="0.25">
      <c r="E59216" s="53"/>
    </row>
    <row r="59217" spans="5:5" x14ac:dyDescent="0.25">
      <c r="E59217" s="53"/>
    </row>
    <row r="59218" spans="5:5" x14ac:dyDescent="0.25">
      <c r="E59218" s="53"/>
    </row>
    <row r="59219" spans="5:5" x14ac:dyDescent="0.25">
      <c r="E59219" s="53"/>
    </row>
    <row r="59220" spans="5:5" x14ac:dyDescent="0.25">
      <c r="E59220" s="53"/>
    </row>
    <row r="59221" spans="5:5" x14ac:dyDescent="0.25">
      <c r="E59221" s="53"/>
    </row>
    <row r="59222" spans="5:5" x14ac:dyDescent="0.25">
      <c r="E59222" s="53"/>
    </row>
    <row r="59223" spans="5:5" x14ac:dyDescent="0.25">
      <c r="E59223" s="53"/>
    </row>
    <row r="59224" spans="5:5" x14ac:dyDescent="0.25">
      <c r="E59224" s="53"/>
    </row>
    <row r="59225" spans="5:5" x14ac:dyDescent="0.25">
      <c r="E59225" s="53"/>
    </row>
    <row r="59226" spans="5:5" x14ac:dyDescent="0.25">
      <c r="E59226" s="53"/>
    </row>
    <row r="59227" spans="5:5" x14ac:dyDescent="0.25">
      <c r="E59227" s="53"/>
    </row>
    <row r="59228" spans="5:5" x14ac:dyDescent="0.25">
      <c r="E59228" s="53"/>
    </row>
    <row r="59229" spans="5:5" x14ac:dyDescent="0.25">
      <c r="E59229" s="53"/>
    </row>
    <row r="59230" spans="5:5" x14ac:dyDescent="0.25">
      <c r="E59230" s="53"/>
    </row>
    <row r="59231" spans="5:5" x14ac:dyDescent="0.25">
      <c r="E59231" s="53"/>
    </row>
    <row r="59232" spans="5:5" x14ac:dyDescent="0.25">
      <c r="E59232" s="53"/>
    </row>
    <row r="59233" spans="5:5" x14ac:dyDescent="0.25">
      <c r="E59233" s="53"/>
    </row>
    <row r="59234" spans="5:5" x14ac:dyDescent="0.25">
      <c r="E59234" s="53"/>
    </row>
    <row r="59235" spans="5:5" x14ac:dyDescent="0.25">
      <c r="E59235" s="53"/>
    </row>
    <row r="59236" spans="5:5" x14ac:dyDescent="0.25">
      <c r="E59236" s="53"/>
    </row>
    <row r="59237" spans="5:5" x14ac:dyDescent="0.25">
      <c r="E59237" s="53"/>
    </row>
    <row r="59238" spans="5:5" x14ac:dyDescent="0.25">
      <c r="E59238" s="53"/>
    </row>
    <row r="59239" spans="5:5" x14ac:dyDescent="0.25">
      <c r="E59239" s="53"/>
    </row>
    <row r="59240" spans="5:5" x14ac:dyDescent="0.25">
      <c r="E59240" s="53"/>
    </row>
    <row r="59241" spans="5:5" x14ac:dyDescent="0.25">
      <c r="E59241" s="53"/>
    </row>
    <row r="59242" spans="5:5" x14ac:dyDescent="0.25">
      <c r="E59242" s="53"/>
    </row>
    <row r="59243" spans="5:5" x14ac:dyDescent="0.25">
      <c r="E59243" s="53"/>
    </row>
    <row r="59244" spans="5:5" x14ac:dyDescent="0.25">
      <c r="E59244" s="53"/>
    </row>
    <row r="59245" spans="5:5" x14ac:dyDescent="0.25">
      <c r="E59245" s="53"/>
    </row>
    <row r="59246" spans="5:5" x14ac:dyDescent="0.25">
      <c r="E59246" s="53"/>
    </row>
    <row r="59247" spans="5:5" x14ac:dyDescent="0.25">
      <c r="E59247" s="53"/>
    </row>
    <row r="59248" spans="5:5" x14ac:dyDescent="0.25">
      <c r="E59248" s="53"/>
    </row>
    <row r="59249" spans="5:5" x14ac:dyDescent="0.25">
      <c r="E59249" s="53"/>
    </row>
    <row r="59250" spans="5:5" x14ac:dyDescent="0.25">
      <c r="E59250" s="53"/>
    </row>
    <row r="59251" spans="5:5" x14ac:dyDescent="0.25">
      <c r="E59251" s="53"/>
    </row>
    <row r="59252" spans="5:5" x14ac:dyDescent="0.25">
      <c r="E59252" s="53"/>
    </row>
    <row r="59253" spans="5:5" x14ac:dyDescent="0.25">
      <c r="E59253" s="53"/>
    </row>
    <row r="59254" spans="5:5" x14ac:dyDescent="0.25">
      <c r="E59254" s="53"/>
    </row>
    <row r="59255" spans="5:5" x14ac:dyDescent="0.25">
      <c r="E59255" s="53"/>
    </row>
    <row r="59256" spans="5:5" x14ac:dyDescent="0.25">
      <c r="E59256" s="53"/>
    </row>
    <row r="59257" spans="5:5" x14ac:dyDescent="0.25">
      <c r="E59257" s="53"/>
    </row>
    <row r="59258" spans="5:5" x14ac:dyDescent="0.25">
      <c r="E59258" s="53"/>
    </row>
    <row r="59259" spans="5:5" x14ac:dyDescent="0.25">
      <c r="E59259" s="53"/>
    </row>
    <row r="59260" spans="5:5" x14ac:dyDescent="0.25">
      <c r="E59260" s="53"/>
    </row>
    <row r="59261" spans="5:5" x14ac:dyDescent="0.25">
      <c r="E59261" s="53"/>
    </row>
    <row r="59262" spans="5:5" x14ac:dyDescent="0.25">
      <c r="E59262" s="53"/>
    </row>
    <row r="59263" spans="5:5" x14ac:dyDescent="0.25">
      <c r="E59263" s="53"/>
    </row>
    <row r="59264" spans="5:5" x14ac:dyDescent="0.25">
      <c r="E59264" s="53"/>
    </row>
    <row r="59265" spans="5:5" x14ac:dyDescent="0.25">
      <c r="E59265" s="53"/>
    </row>
    <row r="59266" spans="5:5" x14ac:dyDescent="0.25">
      <c r="E59266" s="53"/>
    </row>
    <row r="59267" spans="5:5" x14ac:dyDescent="0.25">
      <c r="E59267" s="53"/>
    </row>
    <row r="59268" spans="5:5" x14ac:dyDescent="0.25">
      <c r="E59268" s="53"/>
    </row>
    <row r="59269" spans="5:5" x14ac:dyDescent="0.25">
      <c r="E59269" s="53"/>
    </row>
    <row r="59270" spans="5:5" x14ac:dyDescent="0.25">
      <c r="E59270" s="53"/>
    </row>
    <row r="59271" spans="5:5" x14ac:dyDescent="0.25">
      <c r="E59271" s="53"/>
    </row>
    <row r="59272" spans="5:5" x14ac:dyDescent="0.25">
      <c r="E59272" s="53"/>
    </row>
    <row r="59273" spans="5:5" x14ac:dyDescent="0.25">
      <c r="E59273" s="53"/>
    </row>
    <row r="59274" spans="5:5" x14ac:dyDescent="0.25">
      <c r="E59274" s="53"/>
    </row>
    <row r="59275" spans="5:5" x14ac:dyDescent="0.25">
      <c r="E59275" s="53"/>
    </row>
    <row r="59276" spans="5:5" x14ac:dyDescent="0.25">
      <c r="E59276" s="53"/>
    </row>
    <row r="59277" spans="5:5" x14ac:dyDescent="0.25">
      <c r="E59277" s="53"/>
    </row>
    <row r="59278" spans="5:5" x14ac:dyDescent="0.25">
      <c r="E59278" s="53"/>
    </row>
    <row r="59279" spans="5:5" x14ac:dyDescent="0.25">
      <c r="E59279" s="53"/>
    </row>
    <row r="59280" spans="5:5" x14ac:dyDescent="0.25">
      <c r="E59280" s="53"/>
    </row>
    <row r="59281" spans="5:5" x14ac:dyDescent="0.25">
      <c r="E59281" s="53"/>
    </row>
    <row r="59282" spans="5:5" x14ac:dyDescent="0.25">
      <c r="E59282" s="53"/>
    </row>
    <row r="59283" spans="5:5" x14ac:dyDescent="0.25">
      <c r="E59283" s="53"/>
    </row>
    <row r="59284" spans="5:5" x14ac:dyDescent="0.25">
      <c r="E59284" s="53"/>
    </row>
    <row r="59285" spans="5:5" x14ac:dyDescent="0.25">
      <c r="E59285" s="53"/>
    </row>
    <row r="59286" spans="5:5" x14ac:dyDescent="0.25">
      <c r="E59286" s="53"/>
    </row>
    <row r="59287" spans="5:5" x14ac:dyDescent="0.25">
      <c r="E59287" s="53"/>
    </row>
    <row r="59288" spans="5:5" x14ac:dyDescent="0.25">
      <c r="E59288" s="53"/>
    </row>
    <row r="59289" spans="5:5" x14ac:dyDescent="0.25">
      <c r="E59289" s="53"/>
    </row>
    <row r="59290" spans="5:5" x14ac:dyDescent="0.25">
      <c r="E59290" s="53"/>
    </row>
    <row r="59291" spans="5:5" x14ac:dyDescent="0.25">
      <c r="E59291" s="53"/>
    </row>
    <row r="59292" spans="5:5" x14ac:dyDescent="0.25">
      <c r="E59292" s="53"/>
    </row>
    <row r="59293" spans="5:5" x14ac:dyDescent="0.25">
      <c r="E59293" s="53"/>
    </row>
    <row r="59294" spans="5:5" x14ac:dyDescent="0.25">
      <c r="E59294" s="53"/>
    </row>
    <row r="59295" spans="5:5" x14ac:dyDescent="0.25">
      <c r="E59295" s="53"/>
    </row>
    <row r="59296" spans="5:5" x14ac:dyDescent="0.25">
      <c r="E59296" s="53"/>
    </row>
    <row r="59297" spans="5:5" x14ac:dyDescent="0.25">
      <c r="E59297" s="53"/>
    </row>
    <row r="59298" spans="5:5" x14ac:dyDescent="0.25">
      <c r="E59298" s="53"/>
    </row>
    <row r="59299" spans="5:5" x14ac:dyDescent="0.25">
      <c r="E59299" s="53"/>
    </row>
    <row r="59300" spans="5:5" x14ac:dyDescent="0.25">
      <c r="E59300" s="53"/>
    </row>
    <row r="59301" spans="5:5" x14ac:dyDescent="0.25">
      <c r="E59301" s="53"/>
    </row>
    <row r="59302" spans="5:5" x14ac:dyDescent="0.25">
      <c r="E59302" s="53"/>
    </row>
    <row r="59303" spans="5:5" x14ac:dyDescent="0.25">
      <c r="E59303" s="53"/>
    </row>
    <row r="59304" spans="5:5" x14ac:dyDescent="0.25">
      <c r="E59304" s="53"/>
    </row>
    <row r="59305" spans="5:5" x14ac:dyDescent="0.25">
      <c r="E59305" s="53"/>
    </row>
    <row r="59306" spans="5:5" x14ac:dyDescent="0.25">
      <c r="E59306" s="53"/>
    </row>
    <row r="59307" spans="5:5" x14ac:dyDescent="0.25">
      <c r="E59307" s="53"/>
    </row>
    <row r="59308" spans="5:5" x14ac:dyDescent="0.25">
      <c r="E59308" s="53"/>
    </row>
    <row r="59309" spans="5:5" x14ac:dyDescent="0.25">
      <c r="E59309" s="53"/>
    </row>
    <row r="59310" spans="5:5" x14ac:dyDescent="0.25">
      <c r="E59310" s="53"/>
    </row>
    <row r="59311" spans="5:5" x14ac:dyDescent="0.25">
      <c r="E59311" s="53"/>
    </row>
    <row r="59312" spans="5:5" x14ac:dyDescent="0.25">
      <c r="E59312" s="53"/>
    </row>
    <row r="59313" spans="5:5" x14ac:dyDescent="0.25">
      <c r="E59313" s="53"/>
    </row>
    <row r="59314" spans="5:5" x14ac:dyDescent="0.25">
      <c r="E59314" s="53"/>
    </row>
    <row r="59315" spans="5:5" x14ac:dyDescent="0.25">
      <c r="E59315" s="53"/>
    </row>
    <row r="59316" spans="5:5" x14ac:dyDescent="0.25">
      <c r="E59316" s="53"/>
    </row>
    <row r="59317" spans="5:5" x14ac:dyDescent="0.25">
      <c r="E59317" s="53"/>
    </row>
    <row r="59318" spans="5:5" x14ac:dyDescent="0.25">
      <c r="E59318" s="53"/>
    </row>
    <row r="59319" spans="5:5" x14ac:dyDescent="0.25">
      <c r="E59319" s="53"/>
    </row>
    <row r="59320" spans="5:5" x14ac:dyDescent="0.25">
      <c r="E59320" s="53"/>
    </row>
    <row r="59321" spans="5:5" x14ac:dyDescent="0.25">
      <c r="E59321" s="53"/>
    </row>
    <row r="59322" spans="5:5" x14ac:dyDescent="0.25">
      <c r="E59322" s="53"/>
    </row>
    <row r="59323" spans="5:5" x14ac:dyDescent="0.25">
      <c r="E59323" s="53"/>
    </row>
    <row r="59324" spans="5:5" x14ac:dyDescent="0.25">
      <c r="E59324" s="53"/>
    </row>
    <row r="59325" spans="5:5" x14ac:dyDescent="0.25">
      <c r="E59325" s="53"/>
    </row>
    <row r="59326" spans="5:5" x14ac:dyDescent="0.25">
      <c r="E59326" s="53"/>
    </row>
    <row r="59327" spans="5:5" x14ac:dyDescent="0.25">
      <c r="E59327" s="53"/>
    </row>
    <row r="59328" spans="5:5" x14ac:dyDescent="0.25">
      <c r="E59328" s="53"/>
    </row>
    <row r="59329" spans="5:5" x14ac:dyDescent="0.25">
      <c r="E59329" s="53"/>
    </row>
    <row r="59330" spans="5:5" x14ac:dyDescent="0.25">
      <c r="E59330" s="53"/>
    </row>
    <row r="59331" spans="5:5" x14ac:dyDescent="0.25">
      <c r="E59331" s="53"/>
    </row>
    <row r="59332" spans="5:5" x14ac:dyDescent="0.25">
      <c r="E59332" s="53"/>
    </row>
    <row r="59333" spans="5:5" x14ac:dyDescent="0.25">
      <c r="E59333" s="53"/>
    </row>
    <row r="59334" spans="5:5" x14ac:dyDescent="0.25">
      <c r="E59334" s="53"/>
    </row>
    <row r="59335" spans="5:5" x14ac:dyDescent="0.25">
      <c r="E59335" s="53"/>
    </row>
    <row r="59336" spans="5:5" x14ac:dyDescent="0.25">
      <c r="E59336" s="53"/>
    </row>
    <row r="59337" spans="5:5" x14ac:dyDescent="0.25">
      <c r="E59337" s="53"/>
    </row>
    <row r="59338" spans="5:5" x14ac:dyDescent="0.25">
      <c r="E59338" s="53"/>
    </row>
    <row r="59339" spans="5:5" x14ac:dyDescent="0.25">
      <c r="E59339" s="53"/>
    </row>
    <row r="59340" spans="5:5" x14ac:dyDescent="0.25">
      <c r="E59340" s="53"/>
    </row>
    <row r="59341" spans="5:5" x14ac:dyDescent="0.25">
      <c r="E59341" s="53"/>
    </row>
    <row r="59342" spans="5:5" x14ac:dyDescent="0.25">
      <c r="E59342" s="53"/>
    </row>
    <row r="59343" spans="5:5" x14ac:dyDescent="0.25">
      <c r="E59343" s="53"/>
    </row>
    <row r="59344" spans="5:5" x14ac:dyDescent="0.25">
      <c r="E59344" s="53"/>
    </row>
    <row r="59345" spans="5:5" x14ac:dyDescent="0.25">
      <c r="E59345" s="53"/>
    </row>
    <row r="59346" spans="5:5" x14ac:dyDescent="0.25">
      <c r="E59346" s="53"/>
    </row>
    <row r="59347" spans="5:5" x14ac:dyDescent="0.25">
      <c r="E59347" s="53"/>
    </row>
    <row r="59348" spans="5:5" x14ac:dyDescent="0.25">
      <c r="E59348" s="53"/>
    </row>
    <row r="59349" spans="5:5" x14ac:dyDescent="0.25">
      <c r="E59349" s="53"/>
    </row>
    <row r="59350" spans="5:5" x14ac:dyDescent="0.25">
      <c r="E59350" s="53"/>
    </row>
    <row r="59351" spans="5:5" x14ac:dyDescent="0.25">
      <c r="E59351" s="53"/>
    </row>
    <row r="59352" spans="5:5" x14ac:dyDescent="0.25">
      <c r="E59352" s="53"/>
    </row>
    <row r="59353" spans="5:5" x14ac:dyDescent="0.25">
      <c r="E59353" s="53"/>
    </row>
    <row r="59354" spans="5:5" x14ac:dyDescent="0.25">
      <c r="E59354" s="53"/>
    </row>
    <row r="59355" spans="5:5" x14ac:dyDescent="0.25">
      <c r="E59355" s="53"/>
    </row>
    <row r="59356" spans="5:5" x14ac:dyDescent="0.25">
      <c r="E59356" s="53"/>
    </row>
    <row r="59357" spans="5:5" x14ac:dyDescent="0.25">
      <c r="E59357" s="53"/>
    </row>
    <row r="59358" spans="5:5" x14ac:dyDescent="0.25">
      <c r="E59358" s="53"/>
    </row>
    <row r="59359" spans="5:5" x14ac:dyDescent="0.25">
      <c r="E59359" s="53"/>
    </row>
    <row r="59360" spans="5:5" x14ac:dyDescent="0.25">
      <c r="E59360" s="53"/>
    </row>
    <row r="59361" spans="5:5" x14ac:dyDescent="0.25">
      <c r="E59361" s="53"/>
    </row>
    <row r="59362" spans="5:5" x14ac:dyDescent="0.25">
      <c r="E59362" s="53"/>
    </row>
    <row r="59363" spans="5:5" x14ac:dyDescent="0.25">
      <c r="E59363" s="53"/>
    </row>
    <row r="59364" spans="5:5" x14ac:dyDescent="0.25">
      <c r="E59364" s="53"/>
    </row>
    <row r="59365" spans="5:5" x14ac:dyDescent="0.25">
      <c r="E59365" s="53"/>
    </row>
    <row r="59366" spans="5:5" x14ac:dyDescent="0.25">
      <c r="E59366" s="53"/>
    </row>
    <row r="59367" spans="5:5" x14ac:dyDescent="0.25">
      <c r="E59367" s="53"/>
    </row>
    <row r="59368" spans="5:5" x14ac:dyDescent="0.25">
      <c r="E59368" s="53"/>
    </row>
    <row r="59369" spans="5:5" x14ac:dyDescent="0.25">
      <c r="E59369" s="53"/>
    </row>
    <row r="59370" spans="5:5" x14ac:dyDescent="0.25">
      <c r="E59370" s="53"/>
    </row>
    <row r="59371" spans="5:5" x14ac:dyDescent="0.25">
      <c r="E59371" s="53"/>
    </row>
    <row r="59372" spans="5:5" x14ac:dyDescent="0.25">
      <c r="E59372" s="53"/>
    </row>
    <row r="59373" spans="5:5" x14ac:dyDescent="0.25">
      <c r="E59373" s="53"/>
    </row>
    <row r="59374" spans="5:5" x14ac:dyDescent="0.25">
      <c r="E59374" s="53"/>
    </row>
    <row r="59375" spans="5:5" x14ac:dyDescent="0.25">
      <c r="E59375" s="53"/>
    </row>
    <row r="59376" spans="5:5" x14ac:dyDescent="0.25">
      <c r="E59376" s="53"/>
    </row>
    <row r="59377" spans="5:5" x14ac:dyDescent="0.25">
      <c r="E59377" s="53"/>
    </row>
    <row r="59378" spans="5:5" x14ac:dyDescent="0.25">
      <c r="E59378" s="53"/>
    </row>
    <row r="59379" spans="5:5" x14ac:dyDescent="0.25">
      <c r="E59379" s="53"/>
    </row>
    <row r="59380" spans="5:5" x14ac:dyDescent="0.25">
      <c r="E59380" s="53"/>
    </row>
    <row r="59381" spans="5:5" x14ac:dyDescent="0.25">
      <c r="E59381" s="53"/>
    </row>
    <row r="59382" spans="5:5" x14ac:dyDescent="0.25">
      <c r="E59382" s="53"/>
    </row>
    <row r="59383" spans="5:5" x14ac:dyDescent="0.25">
      <c r="E59383" s="53"/>
    </row>
    <row r="59384" spans="5:5" x14ac:dyDescent="0.25">
      <c r="E59384" s="53"/>
    </row>
    <row r="59385" spans="5:5" x14ac:dyDescent="0.25">
      <c r="E59385" s="53"/>
    </row>
    <row r="59386" spans="5:5" x14ac:dyDescent="0.25">
      <c r="E59386" s="53"/>
    </row>
    <row r="59387" spans="5:5" x14ac:dyDescent="0.25">
      <c r="E59387" s="53"/>
    </row>
    <row r="59388" spans="5:5" x14ac:dyDescent="0.25">
      <c r="E59388" s="53"/>
    </row>
    <row r="59389" spans="5:5" x14ac:dyDescent="0.25">
      <c r="E59389" s="53"/>
    </row>
    <row r="59390" spans="5:5" x14ac:dyDescent="0.25">
      <c r="E59390" s="53"/>
    </row>
    <row r="59391" spans="5:5" x14ac:dyDescent="0.25">
      <c r="E59391" s="53"/>
    </row>
    <row r="59392" spans="5:5" x14ac:dyDescent="0.25">
      <c r="E59392" s="53"/>
    </row>
    <row r="59393" spans="5:5" x14ac:dyDescent="0.25">
      <c r="E59393" s="53"/>
    </row>
    <row r="59394" spans="5:5" x14ac:dyDescent="0.25">
      <c r="E59394" s="53"/>
    </row>
    <row r="59395" spans="5:5" x14ac:dyDescent="0.25">
      <c r="E59395" s="53"/>
    </row>
    <row r="59396" spans="5:5" x14ac:dyDescent="0.25">
      <c r="E59396" s="53"/>
    </row>
    <row r="59397" spans="5:5" x14ac:dyDescent="0.25">
      <c r="E59397" s="53"/>
    </row>
    <row r="59398" spans="5:5" x14ac:dyDescent="0.25">
      <c r="E59398" s="53"/>
    </row>
    <row r="59399" spans="5:5" x14ac:dyDescent="0.25">
      <c r="E59399" s="53"/>
    </row>
    <row r="59400" spans="5:5" x14ac:dyDescent="0.25">
      <c r="E59400" s="53"/>
    </row>
    <row r="59401" spans="5:5" x14ac:dyDescent="0.25">
      <c r="E59401" s="53"/>
    </row>
    <row r="59402" spans="5:5" x14ac:dyDescent="0.25">
      <c r="E59402" s="53"/>
    </row>
    <row r="59403" spans="5:5" x14ac:dyDescent="0.25">
      <c r="E59403" s="53"/>
    </row>
    <row r="59404" spans="5:5" x14ac:dyDescent="0.25">
      <c r="E59404" s="53"/>
    </row>
    <row r="59405" spans="5:5" x14ac:dyDescent="0.25">
      <c r="E59405" s="53"/>
    </row>
    <row r="59406" spans="5:5" x14ac:dyDescent="0.25">
      <c r="E59406" s="53"/>
    </row>
    <row r="59407" spans="5:5" x14ac:dyDescent="0.25">
      <c r="E59407" s="53"/>
    </row>
    <row r="59408" spans="5:5" x14ac:dyDescent="0.25">
      <c r="E59408" s="53"/>
    </row>
    <row r="59409" spans="5:5" x14ac:dyDescent="0.25">
      <c r="E59409" s="53"/>
    </row>
    <row r="59410" spans="5:5" x14ac:dyDescent="0.25">
      <c r="E59410" s="53"/>
    </row>
    <row r="59411" spans="5:5" x14ac:dyDescent="0.25">
      <c r="E59411" s="53"/>
    </row>
    <row r="59412" spans="5:5" x14ac:dyDescent="0.25">
      <c r="E59412" s="53"/>
    </row>
    <row r="59413" spans="5:5" x14ac:dyDescent="0.25">
      <c r="E59413" s="53"/>
    </row>
    <row r="59414" spans="5:5" x14ac:dyDescent="0.25">
      <c r="E59414" s="53"/>
    </row>
    <row r="59415" spans="5:5" x14ac:dyDescent="0.25">
      <c r="E59415" s="53"/>
    </row>
    <row r="59416" spans="5:5" x14ac:dyDescent="0.25">
      <c r="E59416" s="53"/>
    </row>
    <row r="59417" spans="5:5" x14ac:dyDescent="0.25">
      <c r="E59417" s="53"/>
    </row>
    <row r="59418" spans="5:5" x14ac:dyDescent="0.25">
      <c r="E59418" s="53"/>
    </row>
    <row r="59419" spans="5:5" x14ac:dyDescent="0.25">
      <c r="E59419" s="53"/>
    </row>
    <row r="59420" spans="5:5" x14ac:dyDescent="0.25">
      <c r="E59420" s="53"/>
    </row>
    <row r="59421" spans="5:5" x14ac:dyDescent="0.25">
      <c r="E59421" s="53"/>
    </row>
    <row r="59422" spans="5:5" x14ac:dyDescent="0.25">
      <c r="E59422" s="53"/>
    </row>
    <row r="59423" spans="5:5" x14ac:dyDescent="0.25">
      <c r="E59423" s="53"/>
    </row>
    <row r="59424" spans="5:5" x14ac:dyDescent="0.25">
      <c r="E59424" s="53"/>
    </row>
    <row r="59425" spans="5:5" x14ac:dyDescent="0.25">
      <c r="E59425" s="53"/>
    </row>
    <row r="59426" spans="5:5" x14ac:dyDescent="0.25">
      <c r="E59426" s="53"/>
    </row>
    <row r="59427" spans="5:5" x14ac:dyDescent="0.25">
      <c r="E59427" s="53"/>
    </row>
    <row r="59428" spans="5:5" x14ac:dyDescent="0.25">
      <c r="E59428" s="53"/>
    </row>
    <row r="59429" spans="5:5" x14ac:dyDescent="0.25">
      <c r="E59429" s="53"/>
    </row>
    <row r="59430" spans="5:5" x14ac:dyDescent="0.25">
      <c r="E59430" s="53"/>
    </row>
    <row r="59431" spans="5:5" x14ac:dyDescent="0.25">
      <c r="E59431" s="53"/>
    </row>
    <row r="59432" spans="5:5" x14ac:dyDescent="0.25">
      <c r="E59432" s="53"/>
    </row>
    <row r="59433" spans="5:5" x14ac:dyDescent="0.25">
      <c r="E59433" s="53"/>
    </row>
    <row r="59434" spans="5:5" x14ac:dyDescent="0.25">
      <c r="E59434" s="53"/>
    </row>
    <row r="59435" spans="5:5" x14ac:dyDescent="0.25">
      <c r="E59435" s="53"/>
    </row>
    <row r="59436" spans="5:5" x14ac:dyDescent="0.25">
      <c r="E59436" s="53"/>
    </row>
    <row r="59437" spans="5:5" x14ac:dyDescent="0.25">
      <c r="E59437" s="53"/>
    </row>
    <row r="59438" spans="5:5" x14ac:dyDescent="0.25">
      <c r="E59438" s="53"/>
    </row>
    <row r="59439" spans="5:5" x14ac:dyDescent="0.25">
      <c r="E59439" s="53"/>
    </row>
    <row r="59440" spans="5:5" x14ac:dyDescent="0.25">
      <c r="E59440" s="53"/>
    </row>
    <row r="59441" spans="5:5" x14ac:dyDescent="0.25">
      <c r="E59441" s="53"/>
    </row>
    <row r="59442" spans="5:5" x14ac:dyDescent="0.25">
      <c r="E59442" s="53"/>
    </row>
    <row r="59443" spans="5:5" x14ac:dyDescent="0.25">
      <c r="E59443" s="53"/>
    </row>
    <row r="59444" spans="5:5" x14ac:dyDescent="0.25">
      <c r="E59444" s="53"/>
    </row>
    <row r="59445" spans="5:5" x14ac:dyDescent="0.25">
      <c r="E59445" s="53"/>
    </row>
    <row r="59446" spans="5:5" x14ac:dyDescent="0.25">
      <c r="E59446" s="53"/>
    </row>
    <row r="59447" spans="5:5" x14ac:dyDescent="0.25">
      <c r="E59447" s="53"/>
    </row>
    <row r="59448" spans="5:5" x14ac:dyDescent="0.25">
      <c r="E59448" s="53"/>
    </row>
    <row r="59449" spans="5:5" x14ac:dyDescent="0.25">
      <c r="E59449" s="53"/>
    </row>
    <row r="59450" spans="5:5" x14ac:dyDescent="0.25">
      <c r="E59450" s="53"/>
    </row>
    <row r="59451" spans="5:5" x14ac:dyDescent="0.25">
      <c r="E59451" s="53"/>
    </row>
    <row r="59452" spans="5:5" x14ac:dyDescent="0.25">
      <c r="E59452" s="53"/>
    </row>
    <row r="59453" spans="5:5" x14ac:dyDescent="0.25">
      <c r="E59453" s="53"/>
    </row>
    <row r="59454" spans="5:5" x14ac:dyDescent="0.25">
      <c r="E59454" s="53"/>
    </row>
    <row r="59455" spans="5:5" x14ac:dyDescent="0.25">
      <c r="E59455" s="53"/>
    </row>
    <row r="59456" spans="5:5" x14ac:dyDescent="0.25">
      <c r="E59456" s="53"/>
    </row>
    <row r="59457" spans="5:5" x14ac:dyDescent="0.25">
      <c r="E59457" s="53"/>
    </row>
    <row r="59458" spans="5:5" x14ac:dyDescent="0.25">
      <c r="E59458" s="53"/>
    </row>
    <row r="59459" spans="5:5" x14ac:dyDescent="0.25">
      <c r="E59459" s="53"/>
    </row>
    <row r="59460" spans="5:5" x14ac:dyDescent="0.25">
      <c r="E59460" s="53"/>
    </row>
    <row r="59461" spans="5:5" x14ac:dyDescent="0.25">
      <c r="E59461" s="53"/>
    </row>
    <row r="59462" spans="5:5" x14ac:dyDescent="0.25">
      <c r="E59462" s="53"/>
    </row>
    <row r="59463" spans="5:5" x14ac:dyDescent="0.25">
      <c r="E59463" s="53"/>
    </row>
    <row r="59464" spans="5:5" x14ac:dyDescent="0.25">
      <c r="E59464" s="53"/>
    </row>
    <row r="59465" spans="5:5" x14ac:dyDescent="0.25">
      <c r="E59465" s="53"/>
    </row>
    <row r="59466" spans="5:5" x14ac:dyDescent="0.25">
      <c r="E59466" s="53"/>
    </row>
    <row r="59467" spans="5:5" x14ac:dyDescent="0.25">
      <c r="E59467" s="53"/>
    </row>
    <row r="59468" spans="5:5" x14ac:dyDescent="0.25">
      <c r="E59468" s="53"/>
    </row>
    <row r="59469" spans="5:5" x14ac:dyDescent="0.25">
      <c r="E59469" s="53"/>
    </row>
    <row r="59470" spans="5:5" x14ac:dyDescent="0.25">
      <c r="E59470" s="53"/>
    </row>
    <row r="59471" spans="5:5" x14ac:dyDescent="0.25">
      <c r="E59471" s="53"/>
    </row>
    <row r="59472" spans="5:5" x14ac:dyDescent="0.25">
      <c r="E59472" s="53"/>
    </row>
    <row r="59473" spans="5:5" x14ac:dyDescent="0.25">
      <c r="E59473" s="53"/>
    </row>
    <row r="59474" spans="5:5" x14ac:dyDescent="0.25">
      <c r="E59474" s="53"/>
    </row>
    <row r="59475" spans="5:5" x14ac:dyDescent="0.25">
      <c r="E59475" s="53"/>
    </row>
    <row r="59476" spans="5:5" x14ac:dyDescent="0.25">
      <c r="E59476" s="53"/>
    </row>
    <row r="59477" spans="5:5" x14ac:dyDescent="0.25">
      <c r="E59477" s="53"/>
    </row>
    <row r="59478" spans="5:5" x14ac:dyDescent="0.25">
      <c r="E59478" s="53"/>
    </row>
    <row r="59479" spans="5:5" x14ac:dyDescent="0.25">
      <c r="E59479" s="53"/>
    </row>
    <row r="59480" spans="5:5" x14ac:dyDescent="0.25">
      <c r="E59480" s="53"/>
    </row>
    <row r="59481" spans="5:5" x14ac:dyDescent="0.25">
      <c r="E59481" s="53"/>
    </row>
    <row r="59482" spans="5:5" x14ac:dyDescent="0.25">
      <c r="E59482" s="53"/>
    </row>
    <row r="59483" spans="5:5" x14ac:dyDescent="0.25">
      <c r="E59483" s="53"/>
    </row>
    <row r="59484" spans="5:5" x14ac:dyDescent="0.25">
      <c r="E59484" s="53"/>
    </row>
    <row r="59485" spans="5:5" x14ac:dyDescent="0.25">
      <c r="E59485" s="53"/>
    </row>
    <row r="59486" spans="5:5" x14ac:dyDescent="0.25">
      <c r="E59486" s="53"/>
    </row>
    <row r="59487" spans="5:5" x14ac:dyDescent="0.25">
      <c r="E59487" s="53"/>
    </row>
    <row r="59488" spans="5:5" x14ac:dyDescent="0.25">
      <c r="E59488" s="53"/>
    </row>
    <row r="59489" spans="5:5" x14ac:dyDescent="0.25">
      <c r="E59489" s="53"/>
    </row>
    <row r="59490" spans="5:5" x14ac:dyDescent="0.25">
      <c r="E59490" s="53"/>
    </row>
    <row r="59491" spans="5:5" x14ac:dyDescent="0.25">
      <c r="E59491" s="53"/>
    </row>
    <row r="59492" spans="5:5" x14ac:dyDescent="0.25">
      <c r="E59492" s="53"/>
    </row>
    <row r="59493" spans="5:5" x14ac:dyDescent="0.25">
      <c r="E59493" s="53"/>
    </row>
    <row r="59494" spans="5:5" x14ac:dyDescent="0.25">
      <c r="E59494" s="53"/>
    </row>
    <row r="59495" spans="5:5" x14ac:dyDescent="0.25">
      <c r="E59495" s="53"/>
    </row>
    <row r="59496" spans="5:5" x14ac:dyDescent="0.25">
      <c r="E59496" s="53"/>
    </row>
    <row r="59497" spans="5:5" x14ac:dyDescent="0.25">
      <c r="E59497" s="53"/>
    </row>
    <row r="59498" spans="5:5" x14ac:dyDescent="0.25">
      <c r="E59498" s="53"/>
    </row>
    <row r="59499" spans="5:5" x14ac:dyDescent="0.25">
      <c r="E59499" s="53"/>
    </row>
    <row r="59500" spans="5:5" x14ac:dyDescent="0.25">
      <c r="E59500" s="53"/>
    </row>
    <row r="59501" spans="5:5" x14ac:dyDescent="0.25">
      <c r="E59501" s="53"/>
    </row>
    <row r="59502" spans="5:5" x14ac:dyDescent="0.25">
      <c r="E59502" s="53"/>
    </row>
    <row r="59503" spans="5:5" x14ac:dyDescent="0.25">
      <c r="E59503" s="53"/>
    </row>
    <row r="59504" spans="5:5" x14ac:dyDescent="0.25">
      <c r="E59504" s="53"/>
    </row>
    <row r="59505" spans="5:5" x14ac:dyDescent="0.25">
      <c r="E59505" s="53"/>
    </row>
    <row r="59506" spans="5:5" x14ac:dyDescent="0.25">
      <c r="E59506" s="53"/>
    </row>
    <row r="59507" spans="5:5" x14ac:dyDescent="0.25">
      <c r="E59507" s="53"/>
    </row>
    <row r="59508" spans="5:5" x14ac:dyDescent="0.25">
      <c r="E59508" s="53"/>
    </row>
    <row r="59509" spans="5:5" x14ac:dyDescent="0.25">
      <c r="E59509" s="53"/>
    </row>
    <row r="59510" spans="5:5" x14ac:dyDescent="0.25">
      <c r="E59510" s="53"/>
    </row>
    <row r="59511" spans="5:5" x14ac:dyDescent="0.25">
      <c r="E59511" s="53"/>
    </row>
    <row r="59512" spans="5:5" x14ac:dyDescent="0.25">
      <c r="E59512" s="53"/>
    </row>
    <row r="59513" spans="5:5" x14ac:dyDescent="0.25">
      <c r="E59513" s="53"/>
    </row>
    <row r="59514" spans="5:5" x14ac:dyDescent="0.25">
      <c r="E59514" s="53"/>
    </row>
    <row r="59515" spans="5:5" x14ac:dyDescent="0.25">
      <c r="E59515" s="53"/>
    </row>
    <row r="59516" spans="5:5" x14ac:dyDescent="0.25">
      <c r="E59516" s="53"/>
    </row>
    <row r="59517" spans="5:5" x14ac:dyDescent="0.25">
      <c r="E59517" s="53"/>
    </row>
    <row r="59518" spans="5:5" x14ac:dyDescent="0.25">
      <c r="E59518" s="53"/>
    </row>
    <row r="59519" spans="5:5" x14ac:dyDescent="0.25">
      <c r="E59519" s="53"/>
    </row>
    <row r="59520" spans="5:5" x14ac:dyDescent="0.25">
      <c r="E59520" s="53"/>
    </row>
    <row r="59521" spans="5:5" x14ac:dyDescent="0.25">
      <c r="E59521" s="53"/>
    </row>
    <row r="59522" spans="5:5" x14ac:dyDescent="0.25">
      <c r="E59522" s="53"/>
    </row>
    <row r="59523" spans="5:5" x14ac:dyDescent="0.25">
      <c r="E59523" s="53"/>
    </row>
    <row r="59524" spans="5:5" x14ac:dyDescent="0.25">
      <c r="E59524" s="53"/>
    </row>
    <row r="59525" spans="5:5" x14ac:dyDescent="0.25">
      <c r="E59525" s="53"/>
    </row>
    <row r="59526" spans="5:5" x14ac:dyDescent="0.25">
      <c r="E59526" s="53"/>
    </row>
    <row r="59527" spans="5:5" x14ac:dyDescent="0.25">
      <c r="E59527" s="53"/>
    </row>
    <row r="59528" spans="5:5" x14ac:dyDescent="0.25">
      <c r="E59528" s="53"/>
    </row>
    <row r="59529" spans="5:5" x14ac:dyDescent="0.25">
      <c r="E59529" s="53"/>
    </row>
    <row r="59530" spans="5:5" x14ac:dyDescent="0.25">
      <c r="E59530" s="53"/>
    </row>
    <row r="59531" spans="5:5" x14ac:dyDescent="0.25">
      <c r="E59531" s="53"/>
    </row>
    <row r="59532" spans="5:5" x14ac:dyDescent="0.25">
      <c r="E59532" s="53"/>
    </row>
    <row r="59533" spans="5:5" x14ac:dyDescent="0.25">
      <c r="E59533" s="53"/>
    </row>
    <row r="59534" spans="5:5" x14ac:dyDescent="0.25">
      <c r="E59534" s="53"/>
    </row>
    <row r="59535" spans="5:5" x14ac:dyDescent="0.25">
      <c r="E59535" s="53"/>
    </row>
    <row r="59536" spans="5:5" x14ac:dyDescent="0.25">
      <c r="E59536" s="53"/>
    </row>
    <row r="59537" spans="5:5" x14ac:dyDescent="0.25">
      <c r="E59537" s="53"/>
    </row>
    <row r="59538" spans="5:5" x14ac:dyDescent="0.25">
      <c r="E59538" s="53"/>
    </row>
    <row r="59539" spans="5:5" x14ac:dyDescent="0.25">
      <c r="E59539" s="53"/>
    </row>
    <row r="59540" spans="5:5" x14ac:dyDescent="0.25">
      <c r="E59540" s="53"/>
    </row>
    <row r="59541" spans="5:5" x14ac:dyDescent="0.25">
      <c r="E59541" s="53"/>
    </row>
    <row r="59542" spans="5:5" x14ac:dyDescent="0.25">
      <c r="E59542" s="53"/>
    </row>
    <row r="59543" spans="5:5" x14ac:dyDescent="0.25">
      <c r="E59543" s="53"/>
    </row>
    <row r="59544" spans="5:5" x14ac:dyDescent="0.25">
      <c r="E59544" s="53"/>
    </row>
    <row r="59545" spans="5:5" x14ac:dyDescent="0.25">
      <c r="E59545" s="53"/>
    </row>
    <row r="59546" spans="5:5" x14ac:dyDescent="0.25">
      <c r="E59546" s="53"/>
    </row>
    <row r="59547" spans="5:5" x14ac:dyDescent="0.25">
      <c r="E59547" s="53"/>
    </row>
    <row r="59548" spans="5:5" x14ac:dyDescent="0.25">
      <c r="E59548" s="53"/>
    </row>
    <row r="59549" spans="5:5" x14ac:dyDescent="0.25">
      <c r="E59549" s="53"/>
    </row>
    <row r="59550" spans="5:5" x14ac:dyDescent="0.25">
      <c r="E59550" s="53"/>
    </row>
    <row r="59551" spans="5:5" x14ac:dyDescent="0.25">
      <c r="E59551" s="53"/>
    </row>
    <row r="59552" spans="5:5" x14ac:dyDescent="0.25">
      <c r="E59552" s="53"/>
    </row>
    <row r="59553" spans="5:5" x14ac:dyDescent="0.25">
      <c r="E59553" s="53"/>
    </row>
    <row r="59554" spans="5:5" x14ac:dyDescent="0.25">
      <c r="E59554" s="53"/>
    </row>
    <row r="59555" spans="5:5" x14ac:dyDescent="0.25">
      <c r="E59555" s="53"/>
    </row>
    <row r="59556" spans="5:5" x14ac:dyDescent="0.25">
      <c r="E59556" s="53"/>
    </row>
    <row r="59557" spans="5:5" x14ac:dyDescent="0.25">
      <c r="E59557" s="53"/>
    </row>
    <row r="59558" spans="5:5" x14ac:dyDescent="0.25">
      <c r="E59558" s="53"/>
    </row>
    <row r="59559" spans="5:5" x14ac:dyDescent="0.25">
      <c r="E59559" s="53"/>
    </row>
    <row r="59560" spans="5:5" x14ac:dyDescent="0.25">
      <c r="E59560" s="53"/>
    </row>
    <row r="59561" spans="5:5" x14ac:dyDescent="0.25">
      <c r="E59561" s="53"/>
    </row>
    <row r="59562" spans="5:5" x14ac:dyDescent="0.25">
      <c r="E59562" s="53"/>
    </row>
    <row r="59563" spans="5:5" x14ac:dyDescent="0.25">
      <c r="E59563" s="53"/>
    </row>
    <row r="59564" spans="5:5" x14ac:dyDescent="0.25">
      <c r="E59564" s="53"/>
    </row>
    <row r="59565" spans="5:5" x14ac:dyDescent="0.25">
      <c r="E59565" s="53"/>
    </row>
    <row r="59566" spans="5:5" x14ac:dyDescent="0.25">
      <c r="E59566" s="53"/>
    </row>
    <row r="59567" spans="5:5" x14ac:dyDescent="0.25">
      <c r="E59567" s="53"/>
    </row>
    <row r="59568" spans="5:5" x14ac:dyDescent="0.25">
      <c r="E59568" s="53"/>
    </row>
    <row r="59569" spans="5:5" x14ac:dyDescent="0.25">
      <c r="E59569" s="53"/>
    </row>
    <row r="59570" spans="5:5" x14ac:dyDescent="0.25">
      <c r="E59570" s="53"/>
    </row>
    <row r="59571" spans="5:5" x14ac:dyDescent="0.25">
      <c r="E59571" s="53"/>
    </row>
    <row r="59572" spans="5:5" x14ac:dyDescent="0.25">
      <c r="E59572" s="53"/>
    </row>
    <row r="59573" spans="5:5" x14ac:dyDescent="0.25">
      <c r="E59573" s="53"/>
    </row>
    <row r="59574" spans="5:5" x14ac:dyDescent="0.25">
      <c r="E59574" s="53"/>
    </row>
    <row r="59575" spans="5:5" x14ac:dyDescent="0.25">
      <c r="E59575" s="53"/>
    </row>
    <row r="59576" spans="5:5" x14ac:dyDescent="0.25">
      <c r="E59576" s="53"/>
    </row>
    <row r="59577" spans="5:5" x14ac:dyDescent="0.25">
      <c r="E59577" s="53"/>
    </row>
    <row r="59578" spans="5:5" x14ac:dyDescent="0.25">
      <c r="E59578" s="53"/>
    </row>
    <row r="59579" spans="5:5" x14ac:dyDescent="0.25">
      <c r="E59579" s="53"/>
    </row>
    <row r="59580" spans="5:5" x14ac:dyDescent="0.25">
      <c r="E59580" s="53"/>
    </row>
    <row r="59581" spans="5:5" x14ac:dyDescent="0.25">
      <c r="E59581" s="53"/>
    </row>
    <row r="59582" spans="5:5" x14ac:dyDescent="0.25">
      <c r="E59582" s="53"/>
    </row>
    <row r="59583" spans="5:5" x14ac:dyDescent="0.25">
      <c r="E59583" s="53"/>
    </row>
    <row r="59584" spans="5:5" x14ac:dyDescent="0.25">
      <c r="E59584" s="53"/>
    </row>
    <row r="59585" spans="5:5" x14ac:dyDescent="0.25">
      <c r="E59585" s="53"/>
    </row>
    <row r="59586" spans="5:5" x14ac:dyDescent="0.25">
      <c r="E59586" s="53"/>
    </row>
    <row r="59587" spans="5:5" x14ac:dyDescent="0.25">
      <c r="E59587" s="53"/>
    </row>
    <row r="59588" spans="5:5" x14ac:dyDescent="0.25">
      <c r="E59588" s="53"/>
    </row>
    <row r="59589" spans="5:5" x14ac:dyDescent="0.25">
      <c r="E59589" s="53"/>
    </row>
    <row r="59590" spans="5:5" x14ac:dyDescent="0.25">
      <c r="E59590" s="53"/>
    </row>
    <row r="59591" spans="5:5" x14ac:dyDescent="0.25">
      <c r="E59591" s="53"/>
    </row>
    <row r="59592" spans="5:5" x14ac:dyDescent="0.25">
      <c r="E59592" s="53"/>
    </row>
    <row r="59593" spans="5:5" x14ac:dyDescent="0.25">
      <c r="E59593" s="53"/>
    </row>
    <row r="59594" spans="5:5" x14ac:dyDescent="0.25">
      <c r="E59594" s="53"/>
    </row>
    <row r="59595" spans="5:5" x14ac:dyDescent="0.25">
      <c r="E59595" s="53"/>
    </row>
    <row r="59596" spans="5:5" x14ac:dyDescent="0.25">
      <c r="E59596" s="53"/>
    </row>
    <row r="59597" spans="5:5" x14ac:dyDescent="0.25">
      <c r="E59597" s="53"/>
    </row>
    <row r="59598" spans="5:5" x14ac:dyDescent="0.25">
      <c r="E59598" s="53"/>
    </row>
    <row r="59599" spans="5:5" x14ac:dyDescent="0.25">
      <c r="E59599" s="53"/>
    </row>
    <row r="59600" spans="5:5" x14ac:dyDescent="0.25">
      <c r="E59600" s="53"/>
    </row>
    <row r="59601" spans="5:5" x14ac:dyDescent="0.25">
      <c r="E59601" s="53"/>
    </row>
    <row r="59602" spans="5:5" x14ac:dyDescent="0.25">
      <c r="E59602" s="53"/>
    </row>
    <row r="59603" spans="5:5" x14ac:dyDescent="0.25">
      <c r="E59603" s="53"/>
    </row>
    <row r="59604" spans="5:5" x14ac:dyDescent="0.25">
      <c r="E59604" s="53"/>
    </row>
    <row r="59605" spans="5:5" x14ac:dyDescent="0.25">
      <c r="E59605" s="53"/>
    </row>
    <row r="59606" spans="5:5" x14ac:dyDescent="0.25">
      <c r="E59606" s="53"/>
    </row>
    <row r="59607" spans="5:5" x14ac:dyDescent="0.25">
      <c r="E59607" s="53"/>
    </row>
    <row r="59608" spans="5:5" x14ac:dyDescent="0.25">
      <c r="E59608" s="53"/>
    </row>
    <row r="59609" spans="5:5" x14ac:dyDescent="0.25">
      <c r="E59609" s="53"/>
    </row>
    <row r="59610" spans="5:5" x14ac:dyDescent="0.25">
      <c r="E59610" s="53"/>
    </row>
    <row r="59611" spans="5:5" x14ac:dyDescent="0.25">
      <c r="E59611" s="53"/>
    </row>
    <row r="59612" spans="5:5" x14ac:dyDescent="0.25">
      <c r="E59612" s="53"/>
    </row>
    <row r="59613" spans="5:5" x14ac:dyDescent="0.25">
      <c r="E59613" s="53"/>
    </row>
    <row r="59614" spans="5:5" x14ac:dyDescent="0.25">
      <c r="E59614" s="53"/>
    </row>
    <row r="59615" spans="5:5" x14ac:dyDescent="0.25">
      <c r="E59615" s="53"/>
    </row>
    <row r="59616" spans="5:5" x14ac:dyDescent="0.25">
      <c r="E59616" s="53"/>
    </row>
    <row r="59617" spans="5:5" x14ac:dyDescent="0.25">
      <c r="E59617" s="53"/>
    </row>
    <row r="59618" spans="5:5" x14ac:dyDescent="0.25">
      <c r="E59618" s="53"/>
    </row>
    <row r="59619" spans="5:5" x14ac:dyDescent="0.25">
      <c r="E59619" s="53"/>
    </row>
    <row r="59620" spans="5:5" x14ac:dyDescent="0.25">
      <c r="E59620" s="53"/>
    </row>
    <row r="59621" spans="5:5" x14ac:dyDescent="0.25">
      <c r="E59621" s="53"/>
    </row>
    <row r="59622" spans="5:5" x14ac:dyDescent="0.25">
      <c r="E59622" s="53"/>
    </row>
    <row r="59623" spans="5:5" x14ac:dyDescent="0.25">
      <c r="E59623" s="53"/>
    </row>
    <row r="59624" spans="5:5" x14ac:dyDescent="0.25">
      <c r="E59624" s="53"/>
    </row>
    <row r="59625" spans="5:5" x14ac:dyDescent="0.25">
      <c r="E59625" s="53"/>
    </row>
    <row r="59626" spans="5:5" x14ac:dyDescent="0.25">
      <c r="E59626" s="53"/>
    </row>
    <row r="59627" spans="5:5" x14ac:dyDescent="0.25">
      <c r="E59627" s="53"/>
    </row>
    <row r="59628" spans="5:5" x14ac:dyDescent="0.25">
      <c r="E59628" s="53"/>
    </row>
    <row r="59629" spans="5:5" x14ac:dyDescent="0.25">
      <c r="E59629" s="53"/>
    </row>
    <row r="59630" spans="5:5" x14ac:dyDescent="0.25">
      <c r="E59630" s="53"/>
    </row>
    <row r="59631" spans="5:5" x14ac:dyDescent="0.25">
      <c r="E59631" s="53"/>
    </row>
    <row r="59632" spans="5:5" x14ac:dyDescent="0.25">
      <c r="E59632" s="53"/>
    </row>
    <row r="59633" spans="5:5" x14ac:dyDescent="0.25">
      <c r="E59633" s="53"/>
    </row>
    <row r="59634" spans="5:5" x14ac:dyDescent="0.25">
      <c r="E59634" s="53"/>
    </row>
    <row r="59635" spans="5:5" x14ac:dyDescent="0.25">
      <c r="E59635" s="53"/>
    </row>
    <row r="59636" spans="5:5" x14ac:dyDescent="0.25">
      <c r="E59636" s="53"/>
    </row>
    <row r="59637" spans="5:5" x14ac:dyDescent="0.25">
      <c r="E59637" s="53"/>
    </row>
    <row r="59638" spans="5:5" x14ac:dyDescent="0.25">
      <c r="E59638" s="53"/>
    </row>
    <row r="59639" spans="5:5" x14ac:dyDescent="0.25">
      <c r="E59639" s="53"/>
    </row>
    <row r="59640" spans="5:5" x14ac:dyDescent="0.25">
      <c r="E59640" s="53"/>
    </row>
    <row r="59641" spans="5:5" x14ac:dyDescent="0.25">
      <c r="E59641" s="53"/>
    </row>
    <row r="59642" spans="5:5" x14ac:dyDescent="0.25">
      <c r="E59642" s="53"/>
    </row>
    <row r="59643" spans="5:5" x14ac:dyDescent="0.25">
      <c r="E59643" s="53"/>
    </row>
    <row r="59644" spans="5:5" x14ac:dyDescent="0.25">
      <c r="E59644" s="53"/>
    </row>
    <row r="59645" spans="5:5" x14ac:dyDescent="0.25">
      <c r="E59645" s="53"/>
    </row>
    <row r="59646" spans="5:5" x14ac:dyDescent="0.25">
      <c r="E59646" s="53"/>
    </row>
    <row r="59647" spans="5:5" x14ac:dyDescent="0.25">
      <c r="E59647" s="53"/>
    </row>
    <row r="59648" spans="5:5" x14ac:dyDescent="0.25">
      <c r="E59648" s="53"/>
    </row>
    <row r="59649" spans="5:5" x14ac:dyDescent="0.25">
      <c r="E59649" s="53"/>
    </row>
    <row r="59650" spans="5:5" x14ac:dyDescent="0.25">
      <c r="E59650" s="53"/>
    </row>
    <row r="59651" spans="5:5" x14ac:dyDescent="0.25">
      <c r="E59651" s="53"/>
    </row>
    <row r="59652" spans="5:5" x14ac:dyDescent="0.25">
      <c r="E59652" s="53"/>
    </row>
    <row r="59653" spans="5:5" x14ac:dyDescent="0.25">
      <c r="E59653" s="53"/>
    </row>
    <row r="59654" spans="5:5" x14ac:dyDescent="0.25">
      <c r="E59654" s="53"/>
    </row>
    <row r="59655" spans="5:5" x14ac:dyDescent="0.25">
      <c r="E59655" s="53"/>
    </row>
    <row r="59656" spans="5:5" x14ac:dyDescent="0.25">
      <c r="E59656" s="53"/>
    </row>
    <row r="59657" spans="5:5" x14ac:dyDescent="0.25">
      <c r="E59657" s="53"/>
    </row>
    <row r="59658" spans="5:5" x14ac:dyDescent="0.25">
      <c r="E59658" s="53"/>
    </row>
    <row r="59659" spans="5:5" x14ac:dyDescent="0.25">
      <c r="E59659" s="53"/>
    </row>
    <row r="59660" spans="5:5" x14ac:dyDescent="0.25">
      <c r="E59660" s="53"/>
    </row>
    <row r="59661" spans="5:5" x14ac:dyDescent="0.25">
      <c r="E59661" s="53"/>
    </row>
    <row r="59662" spans="5:5" x14ac:dyDescent="0.25">
      <c r="E59662" s="53"/>
    </row>
    <row r="59663" spans="5:5" x14ac:dyDescent="0.25">
      <c r="E59663" s="53"/>
    </row>
    <row r="59664" spans="5:5" x14ac:dyDescent="0.25">
      <c r="E59664" s="53"/>
    </row>
    <row r="59665" spans="5:5" x14ac:dyDescent="0.25">
      <c r="E59665" s="53"/>
    </row>
    <row r="59666" spans="5:5" x14ac:dyDescent="0.25">
      <c r="E59666" s="53"/>
    </row>
    <row r="59667" spans="5:5" x14ac:dyDescent="0.25">
      <c r="E59667" s="53"/>
    </row>
    <row r="59668" spans="5:5" x14ac:dyDescent="0.25">
      <c r="E59668" s="53"/>
    </row>
    <row r="59669" spans="5:5" x14ac:dyDescent="0.25">
      <c r="E59669" s="53"/>
    </row>
    <row r="59670" spans="5:5" x14ac:dyDescent="0.25">
      <c r="E59670" s="53"/>
    </row>
    <row r="59671" spans="5:5" x14ac:dyDescent="0.25">
      <c r="E59671" s="53"/>
    </row>
    <row r="59672" spans="5:5" x14ac:dyDescent="0.25">
      <c r="E59672" s="53"/>
    </row>
    <row r="59673" spans="5:5" x14ac:dyDescent="0.25">
      <c r="E59673" s="53"/>
    </row>
    <row r="59674" spans="5:5" x14ac:dyDescent="0.25">
      <c r="E59674" s="53"/>
    </row>
    <row r="59675" spans="5:5" x14ac:dyDescent="0.25">
      <c r="E59675" s="53"/>
    </row>
    <row r="59676" spans="5:5" x14ac:dyDescent="0.25">
      <c r="E59676" s="53"/>
    </row>
    <row r="59677" spans="5:5" x14ac:dyDescent="0.25">
      <c r="E59677" s="53"/>
    </row>
    <row r="59678" spans="5:5" x14ac:dyDescent="0.25">
      <c r="E59678" s="53"/>
    </row>
    <row r="59679" spans="5:5" x14ac:dyDescent="0.25">
      <c r="E59679" s="53"/>
    </row>
    <row r="59680" spans="5:5" x14ac:dyDescent="0.25">
      <c r="E59680" s="53"/>
    </row>
    <row r="59681" spans="5:5" x14ac:dyDescent="0.25">
      <c r="E59681" s="53"/>
    </row>
    <row r="59682" spans="5:5" x14ac:dyDescent="0.25">
      <c r="E59682" s="53"/>
    </row>
    <row r="59683" spans="5:5" x14ac:dyDescent="0.25">
      <c r="E59683" s="53"/>
    </row>
    <row r="59684" spans="5:5" x14ac:dyDescent="0.25">
      <c r="E59684" s="53"/>
    </row>
    <row r="59685" spans="5:5" x14ac:dyDescent="0.25">
      <c r="E59685" s="53"/>
    </row>
    <row r="59686" spans="5:5" x14ac:dyDescent="0.25">
      <c r="E59686" s="53"/>
    </row>
    <row r="59687" spans="5:5" x14ac:dyDescent="0.25">
      <c r="E59687" s="53"/>
    </row>
    <row r="59688" spans="5:5" x14ac:dyDescent="0.25">
      <c r="E59688" s="53"/>
    </row>
    <row r="59689" spans="5:5" x14ac:dyDescent="0.25">
      <c r="E59689" s="53"/>
    </row>
    <row r="59690" spans="5:5" x14ac:dyDescent="0.25">
      <c r="E59690" s="53"/>
    </row>
    <row r="59691" spans="5:5" x14ac:dyDescent="0.25">
      <c r="E59691" s="53"/>
    </row>
    <row r="59692" spans="5:5" x14ac:dyDescent="0.25">
      <c r="E59692" s="53"/>
    </row>
    <row r="59693" spans="5:5" x14ac:dyDescent="0.25">
      <c r="E59693" s="53"/>
    </row>
    <row r="59694" spans="5:5" x14ac:dyDescent="0.25">
      <c r="E59694" s="53"/>
    </row>
    <row r="59695" spans="5:5" x14ac:dyDescent="0.25">
      <c r="E59695" s="53"/>
    </row>
    <row r="59696" spans="5:5" x14ac:dyDescent="0.25">
      <c r="E59696" s="53"/>
    </row>
    <row r="59697" spans="5:5" x14ac:dyDescent="0.25">
      <c r="E59697" s="53"/>
    </row>
    <row r="59698" spans="5:5" x14ac:dyDescent="0.25">
      <c r="E59698" s="53"/>
    </row>
    <row r="59699" spans="5:5" x14ac:dyDescent="0.25">
      <c r="E59699" s="53"/>
    </row>
    <row r="59700" spans="5:5" x14ac:dyDescent="0.25">
      <c r="E59700" s="53"/>
    </row>
    <row r="59701" spans="5:5" x14ac:dyDescent="0.25">
      <c r="E59701" s="53"/>
    </row>
    <row r="59702" spans="5:5" x14ac:dyDescent="0.25">
      <c r="E59702" s="53"/>
    </row>
    <row r="59703" spans="5:5" x14ac:dyDescent="0.25">
      <c r="E59703" s="53"/>
    </row>
    <row r="59704" spans="5:5" x14ac:dyDescent="0.25">
      <c r="E59704" s="53"/>
    </row>
    <row r="59705" spans="5:5" x14ac:dyDescent="0.25">
      <c r="E59705" s="53"/>
    </row>
    <row r="59706" spans="5:5" x14ac:dyDescent="0.25">
      <c r="E59706" s="53"/>
    </row>
    <row r="59707" spans="5:5" x14ac:dyDescent="0.25">
      <c r="E59707" s="53"/>
    </row>
    <row r="59708" spans="5:5" x14ac:dyDescent="0.25">
      <c r="E59708" s="53"/>
    </row>
    <row r="59709" spans="5:5" x14ac:dyDescent="0.25">
      <c r="E59709" s="53"/>
    </row>
    <row r="59710" spans="5:5" x14ac:dyDescent="0.25">
      <c r="E59710" s="53"/>
    </row>
    <row r="59711" spans="5:5" x14ac:dyDescent="0.25">
      <c r="E59711" s="53"/>
    </row>
    <row r="59712" spans="5:5" x14ac:dyDescent="0.25">
      <c r="E59712" s="53"/>
    </row>
    <row r="59713" spans="5:5" x14ac:dyDescent="0.25">
      <c r="E59713" s="53"/>
    </row>
    <row r="59714" spans="5:5" x14ac:dyDescent="0.25">
      <c r="E59714" s="53"/>
    </row>
    <row r="59715" spans="5:5" x14ac:dyDescent="0.25">
      <c r="E59715" s="53"/>
    </row>
    <row r="59716" spans="5:5" x14ac:dyDescent="0.25">
      <c r="E59716" s="53"/>
    </row>
    <row r="59717" spans="5:5" x14ac:dyDescent="0.25">
      <c r="E59717" s="53"/>
    </row>
    <row r="59718" spans="5:5" x14ac:dyDescent="0.25">
      <c r="E59718" s="53"/>
    </row>
    <row r="59719" spans="5:5" x14ac:dyDescent="0.25">
      <c r="E59719" s="53"/>
    </row>
    <row r="59720" spans="5:5" x14ac:dyDescent="0.25">
      <c r="E59720" s="53"/>
    </row>
    <row r="59721" spans="5:5" x14ac:dyDescent="0.25">
      <c r="E59721" s="53"/>
    </row>
    <row r="59722" spans="5:5" x14ac:dyDescent="0.25">
      <c r="E59722" s="53"/>
    </row>
    <row r="59723" spans="5:5" x14ac:dyDescent="0.25">
      <c r="E59723" s="53"/>
    </row>
    <row r="59724" spans="5:5" x14ac:dyDescent="0.25">
      <c r="E59724" s="53"/>
    </row>
    <row r="59725" spans="5:5" x14ac:dyDescent="0.25">
      <c r="E59725" s="53"/>
    </row>
    <row r="59726" spans="5:5" x14ac:dyDescent="0.25">
      <c r="E59726" s="53"/>
    </row>
    <row r="59727" spans="5:5" x14ac:dyDescent="0.25">
      <c r="E59727" s="53"/>
    </row>
    <row r="59728" spans="5:5" x14ac:dyDescent="0.25">
      <c r="E59728" s="53"/>
    </row>
    <row r="59729" spans="5:5" x14ac:dyDescent="0.25">
      <c r="E59729" s="53"/>
    </row>
    <row r="59730" spans="5:5" x14ac:dyDescent="0.25">
      <c r="E59730" s="53"/>
    </row>
    <row r="59731" spans="5:5" x14ac:dyDescent="0.25">
      <c r="E59731" s="53"/>
    </row>
    <row r="59732" spans="5:5" x14ac:dyDescent="0.25">
      <c r="E59732" s="53"/>
    </row>
    <row r="59733" spans="5:5" x14ac:dyDescent="0.25">
      <c r="E59733" s="53"/>
    </row>
    <row r="59734" spans="5:5" x14ac:dyDescent="0.25">
      <c r="E59734" s="53"/>
    </row>
    <row r="59735" spans="5:5" x14ac:dyDescent="0.25">
      <c r="E59735" s="53"/>
    </row>
    <row r="59736" spans="5:5" x14ac:dyDescent="0.25">
      <c r="E59736" s="53"/>
    </row>
    <row r="59737" spans="5:5" x14ac:dyDescent="0.25">
      <c r="E59737" s="53"/>
    </row>
    <row r="59738" spans="5:5" x14ac:dyDescent="0.25">
      <c r="E59738" s="53"/>
    </row>
    <row r="59739" spans="5:5" x14ac:dyDescent="0.25">
      <c r="E59739" s="53"/>
    </row>
    <row r="59740" spans="5:5" x14ac:dyDescent="0.25">
      <c r="E59740" s="53"/>
    </row>
    <row r="59741" spans="5:5" x14ac:dyDescent="0.25">
      <c r="E59741" s="53"/>
    </row>
    <row r="59742" spans="5:5" x14ac:dyDescent="0.25">
      <c r="E59742" s="53"/>
    </row>
    <row r="59743" spans="5:5" x14ac:dyDescent="0.25">
      <c r="E59743" s="53"/>
    </row>
    <row r="59744" spans="5:5" x14ac:dyDescent="0.25">
      <c r="E59744" s="53"/>
    </row>
    <row r="59745" spans="5:5" x14ac:dyDescent="0.25">
      <c r="E59745" s="53"/>
    </row>
    <row r="59746" spans="5:5" x14ac:dyDescent="0.25">
      <c r="E59746" s="53"/>
    </row>
    <row r="59747" spans="5:5" x14ac:dyDescent="0.25">
      <c r="E59747" s="53"/>
    </row>
    <row r="59748" spans="5:5" x14ac:dyDescent="0.25">
      <c r="E59748" s="53"/>
    </row>
    <row r="59749" spans="5:5" x14ac:dyDescent="0.25">
      <c r="E59749" s="53"/>
    </row>
    <row r="59750" spans="5:5" x14ac:dyDescent="0.25">
      <c r="E59750" s="53"/>
    </row>
    <row r="59751" spans="5:5" x14ac:dyDescent="0.25">
      <c r="E59751" s="53"/>
    </row>
    <row r="59752" spans="5:5" x14ac:dyDescent="0.25">
      <c r="E59752" s="53"/>
    </row>
    <row r="59753" spans="5:5" x14ac:dyDescent="0.25">
      <c r="E59753" s="53"/>
    </row>
    <row r="59754" spans="5:5" x14ac:dyDescent="0.25">
      <c r="E59754" s="53"/>
    </row>
    <row r="59755" spans="5:5" x14ac:dyDescent="0.25">
      <c r="E59755" s="53"/>
    </row>
    <row r="59756" spans="5:5" x14ac:dyDescent="0.25">
      <c r="E59756" s="53"/>
    </row>
    <row r="59757" spans="5:5" x14ac:dyDescent="0.25">
      <c r="E59757" s="53"/>
    </row>
    <row r="59758" spans="5:5" x14ac:dyDescent="0.25">
      <c r="E59758" s="53"/>
    </row>
    <row r="59759" spans="5:5" x14ac:dyDescent="0.25">
      <c r="E59759" s="53"/>
    </row>
    <row r="59760" spans="5:5" x14ac:dyDescent="0.25">
      <c r="E59760" s="53"/>
    </row>
    <row r="59761" spans="5:5" x14ac:dyDescent="0.25">
      <c r="E59761" s="53"/>
    </row>
    <row r="59762" spans="5:5" x14ac:dyDescent="0.25">
      <c r="E59762" s="53"/>
    </row>
    <row r="59763" spans="5:5" x14ac:dyDescent="0.25">
      <c r="E59763" s="53"/>
    </row>
    <row r="59764" spans="5:5" x14ac:dyDescent="0.25">
      <c r="E59764" s="53"/>
    </row>
    <row r="59765" spans="5:5" x14ac:dyDescent="0.25">
      <c r="E59765" s="53"/>
    </row>
    <row r="59766" spans="5:5" x14ac:dyDescent="0.25">
      <c r="E59766" s="53"/>
    </row>
    <row r="59767" spans="5:5" x14ac:dyDescent="0.25">
      <c r="E59767" s="53"/>
    </row>
    <row r="59768" spans="5:5" x14ac:dyDescent="0.25">
      <c r="E59768" s="53"/>
    </row>
    <row r="59769" spans="5:5" x14ac:dyDescent="0.25">
      <c r="E59769" s="53"/>
    </row>
    <row r="59770" spans="5:5" x14ac:dyDescent="0.25">
      <c r="E59770" s="53"/>
    </row>
    <row r="59771" spans="5:5" x14ac:dyDescent="0.25">
      <c r="E59771" s="53"/>
    </row>
    <row r="59772" spans="5:5" x14ac:dyDescent="0.25">
      <c r="E59772" s="53"/>
    </row>
    <row r="59773" spans="5:5" x14ac:dyDescent="0.25">
      <c r="E59773" s="53"/>
    </row>
    <row r="59774" spans="5:5" x14ac:dyDescent="0.25">
      <c r="E59774" s="53"/>
    </row>
    <row r="59775" spans="5:5" x14ac:dyDescent="0.25">
      <c r="E59775" s="53"/>
    </row>
    <row r="59776" spans="5:5" x14ac:dyDescent="0.25">
      <c r="E59776" s="53"/>
    </row>
    <row r="59777" spans="5:5" x14ac:dyDescent="0.25">
      <c r="E59777" s="53"/>
    </row>
    <row r="59778" spans="5:5" x14ac:dyDescent="0.25">
      <c r="E59778" s="53"/>
    </row>
    <row r="59779" spans="5:5" x14ac:dyDescent="0.25">
      <c r="E59779" s="53"/>
    </row>
    <row r="59780" spans="5:5" x14ac:dyDescent="0.25">
      <c r="E59780" s="53"/>
    </row>
    <row r="59781" spans="5:5" x14ac:dyDescent="0.25">
      <c r="E59781" s="53"/>
    </row>
    <row r="59782" spans="5:5" x14ac:dyDescent="0.25">
      <c r="E59782" s="53"/>
    </row>
    <row r="59783" spans="5:5" x14ac:dyDescent="0.25">
      <c r="E59783" s="53"/>
    </row>
    <row r="59784" spans="5:5" x14ac:dyDescent="0.25">
      <c r="E59784" s="53"/>
    </row>
    <row r="59785" spans="5:5" x14ac:dyDescent="0.25">
      <c r="E59785" s="53"/>
    </row>
    <row r="59786" spans="5:5" x14ac:dyDescent="0.25">
      <c r="E59786" s="53"/>
    </row>
    <row r="59787" spans="5:5" x14ac:dyDescent="0.25">
      <c r="E59787" s="53"/>
    </row>
    <row r="59788" spans="5:5" x14ac:dyDescent="0.25">
      <c r="E59788" s="53"/>
    </row>
    <row r="59789" spans="5:5" x14ac:dyDescent="0.25">
      <c r="E59789" s="53"/>
    </row>
    <row r="59790" spans="5:5" x14ac:dyDescent="0.25">
      <c r="E59790" s="53"/>
    </row>
    <row r="59791" spans="5:5" x14ac:dyDescent="0.25">
      <c r="E59791" s="53"/>
    </row>
    <row r="59792" spans="5:5" x14ac:dyDescent="0.25">
      <c r="E59792" s="53"/>
    </row>
    <row r="59793" spans="5:5" x14ac:dyDescent="0.25">
      <c r="E59793" s="53"/>
    </row>
    <row r="59794" spans="5:5" x14ac:dyDescent="0.25">
      <c r="E59794" s="53"/>
    </row>
    <row r="59795" spans="5:5" x14ac:dyDescent="0.25">
      <c r="E59795" s="53"/>
    </row>
    <row r="59796" spans="5:5" x14ac:dyDescent="0.25">
      <c r="E59796" s="53"/>
    </row>
    <row r="59797" spans="5:5" x14ac:dyDescent="0.25">
      <c r="E59797" s="53"/>
    </row>
    <row r="59798" spans="5:5" x14ac:dyDescent="0.25">
      <c r="E59798" s="53"/>
    </row>
    <row r="59799" spans="5:5" x14ac:dyDescent="0.25">
      <c r="E59799" s="53"/>
    </row>
    <row r="59800" spans="5:5" x14ac:dyDescent="0.25">
      <c r="E59800" s="53"/>
    </row>
    <row r="59801" spans="5:5" x14ac:dyDescent="0.25">
      <c r="E59801" s="53"/>
    </row>
    <row r="59802" spans="5:5" x14ac:dyDescent="0.25">
      <c r="E59802" s="53"/>
    </row>
    <row r="59803" spans="5:5" x14ac:dyDescent="0.25">
      <c r="E59803" s="53"/>
    </row>
    <row r="59804" spans="5:5" x14ac:dyDescent="0.25">
      <c r="E59804" s="53"/>
    </row>
    <row r="59805" spans="5:5" x14ac:dyDescent="0.25">
      <c r="E59805" s="53"/>
    </row>
    <row r="59806" spans="5:5" x14ac:dyDescent="0.25">
      <c r="E59806" s="53"/>
    </row>
    <row r="59807" spans="5:5" x14ac:dyDescent="0.25">
      <c r="E59807" s="53"/>
    </row>
    <row r="59808" spans="5:5" x14ac:dyDescent="0.25">
      <c r="E59808" s="53"/>
    </row>
    <row r="59809" spans="5:5" x14ac:dyDescent="0.25">
      <c r="E59809" s="53"/>
    </row>
    <row r="59810" spans="5:5" x14ac:dyDescent="0.25">
      <c r="E59810" s="53"/>
    </row>
    <row r="59811" spans="5:5" x14ac:dyDescent="0.25">
      <c r="E59811" s="53"/>
    </row>
    <row r="59812" spans="5:5" x14ac:dyDescent="0.25">
      <c r="E59812" s="53"/>
    </row>
    <row r="59813" spans="5:5" x14ac:dyDescent="0.25">
      <c r="E59813" s="53"/>
    </row>
    <row r="59814" spans="5:5" x14ac:dyDescent="0.25">
      <c r="E59814" s="53"/>
    </row>
    <row r="59815" spans="5:5" x14ac:dyDescent="0.25">
      <c r="E59815" s="53"/>
    </row>
    <row r="59816" spans="5:5" x14ac:dyDescent="0.25">
      <c r="E59816" s="53"/>
    </row>
    <row r="59817" spans="5:5" x14ac:dyDescent="0.25">
      <c r="E59817" s="53"/>
    </row>
    <row r="59818" spans="5:5" x14ac:dyDescent="0.25">
      <c r="E59818" s="53"/>
    </row>
    <row r="59819" spans="5:5" x14ac:dyDescent="0.25">
      <c r="E59819" s="53"/>
    </row>
    <row r="59820" spans="5:5" x14ac:dyDescent="0.25">
      <c r="E59820" s="53"/>
    </row>
    <row r="59821" spans="5:5" x14ac:dyDescent="0.25">
      <c r="E59821" s="53"/>
    </row>
    <row r="59822" spans="5:5" x14ac:dyDescent="0.25">
      <c r="E59822" s="53"/>
    </row>
    <row r="59823" spans="5:5" x14ac:dyDescent="0.25">
      <c r="E59823" s="53"/>
    </row>
    <row r="59824" spans="5:5" x14ac:dyDescent="0.25">
      <c r="E59824" s="53"/>
    </row>
    <row r="59825" spans="5:5" x14ac:dyDescent="0.25">
      <c r="E59825" s="53"/>
    </row>
    <row r="59826" spans="5:5" x14ac:dyDescent="0.25">
      <c r="E59826" s="53"/>
    </row>
    <row r="59827" spans="5:5" x14ac:dyDescent="0.25">
      <c r="E59827" s="53"/>
    </row>
    <row r="59828" spans="5:5" x14ac:dyDescent="0.25">
      <c r="E59828" s="53"/>
    </row>
    <row r="59829" spans="5:5" x14ac:dyDescent="0.25">
      <c r="E59829" s="53"/>
    </row>
    <row r="59830" spans="5:5" x14ac:dyDescent="0.25">
      <c r="E59830" s="53"/>
    </row>
    <row r="59831" spans="5:5" x14ac:dyDescent="0.25">
      <c r="E59831" s="53"/>
    </row>
    <row r="59832" spans="5:5" x14ac:dyDescent="0.25">
      <c r="E59832" s="53"/>
    </row>
    <row r="59833" spans="5:5" x14ac:dyDescent="0.25">
      <c r="E59833" s="53"/>
    </row>
    <row r="59834" spans="5:5" x14ac:dyDescent="0.25">
      <c r="E59834" s="53"/>
    </row>
    <row r="59835" spans="5:5" x14ac:dyDescent="0.25">
      <c r="E59835" s="53"/>
    </row>
    <row r="59836" spans="5:5" x14ac:dyDescent="0.25">
      <c r="E59836" s="53"/>
    </row>
    <row r="59837" spans="5:5" x14ac:dyDescent="0.25">
      <c r="E59837" s="53"/>
    </row>
    <row r="59838" spans="5:5" x14ac:dyDescent="0.25">
      <c r="E59838" s="53"/>
    </row>
    <row r="59839" spans="5:5" x14ac:dyDescent="0.25">
      <c r="E59839" s="53"/>
    </row>
    <row r="59840" spans="5:5" x14ac:dyDescent="0.25">
      <c r="E59840" s="53"/>
    </row>
    <row r="59841" spans="5:5" x14ac:dyDescent="0.25">
      <c r="E59841" s="53"/>
    </row>
    <row r="59842" spans="5:5" x14ac:dyDescent="0.25">
      <c r="E59842" s="53"/>
    </row>
    <row r="59843" spans="5:5" x14ac:dyDescent="0.25">
      <c r="E59843" s="53"/>
    </row>
    <row r="59844" spans="5:5" x14ac:dyDescent="0.25">
      <c r="E59844" s="53"/>
    </row>
    <row r="59845" spans="5:5" x14ac:dyDescent="0.25">
      <c r="E59845" s="53"/>
    </row>
    <row r="59846" spans="5:5" x14ac:dyDescent="0.25">
      <c r="E59846" s="53"/>
    </row>
    <row r="59847" spans="5:5" x14ac:dyDescent="0.25">
      <c r="E59847" s="53"/>
    </row>
    <row r="59848" spans="5:5" x14ac:dyDescent="0.25">
      <c r="E59848" s="53"/>
    </row>
    <row r="59849" spans="5:5" x14ac:dyDescent="0.25">
      <c r="E59849" s="53"/>
    </row>
    <row r="59850" spans="5:5" x14ac:dyDescent="0.25">
      <c r="E59850" s="53"/>
    </row>
    <row r="59851" spans="5:5" x14ac:dyDescent="0.25">
      <c r="E59851" s="53"/>
    </row>
    <row r="59852" spans="5:5" x14ac:dyDescent="0.25">
      <c r="E59852" s="53"/>
    </row>
    <row r="59853" spans="5:5" x14ac:dyDescent="0.25">
      <c r="E59853" s="53"/>
    </row>
    <row r="59854" spans="5:5" x14ac:dyDescent="0.25">
      <c r="E59854" s="53"/>
    </row>
    <row r="59855" spans="5:5" x14ac:dyDescent="0.25">
      <c r="E59855" s="53"/>
    </row>
    <row r="59856" spans="5:5" x14ac:dyDescent="0.25">
      <c r="E59856" s="53"/>
    </row>
    <row r="59857" spans="5:5" x14ac:dyDescent="0.25">
      <c r="E59857" s="53"/>
    </row>
    <row r="59858" spans="5:5" x14ac:dyDescent="0.25">
      <c r="E59858" s="53"/>
    </row>
    <row r="59859" spans="5:5" x14ac:dyDescent="0.25">
      <c r="E59859" s="53"/>
    </row>
    <row r="59860" spans="5:5" x14ac:dyDescent="0.25">
      <c r="E59860" s="53"/>
    </row>
    <row r="59861" spans="5:5" x14ac:dyDescent="0.25">
      <c r="E59861" s="53"/>
    </row>
    <row r="59862" spans="5:5" x14ac:dyDescent="0.25">
      <c r="E59862" s="53"/>
    </row>
    <row r="59863" spans="5:5" x14ac:dyDescent="0.25">
      <c r="E59863" s="53"/>
    </row>
    <row r="59864" spans="5:5" x14ac:dyDescent="0.25">
      <c r="E59864" s="53"/>
    </row>
    <row r="59865" spans="5:5" x14ac:dyDescent="0.25">
      <c r="E59865" s="53"/>
    </row>
    <row r="59866" spans="5:5" x14ac:dyDescent="0.25">
      <c r="E59866" s="53"/>
    </row>
    <row r="59867" spans="5:5" x14ac:dyDescent="0.25">
      <c r="E59867" s="53"/>
    </row>
    <row r="59868" spans="5:5" x14ac:dyDescent="0.25">
      <c r="E59868" s="53"/>
    </row>
    <row r="59869" spans="5:5" x14ac:dyDescent="0.25">
      <c r="E59869" s="53"/>
    </row>
    <row r="59870" spans="5:5" x14ac:dyDescent="0.25">
      <c r="E59870" s="53"/>
    </row>
    <row r="59871" spans="5:5" x14ac:dyDescent="0.25">
      <c r="E59871" s="53"/>
    </row>
    <row r="59872" spans="5:5" x14ac:dyDescent="0.25">
      <c r="E59872" s="53"/>
    </row>
    <row r="59873" spans="5:5" x14ac:dyDescent="0.25">
      <c r="E59873" s="53"/>
    </row>
    <row r="59874" spans="5:5" x14ac:dyDescent="0.25">
      <c r="E59874" s="53"/>
    </row>
    <row r="59875" spans="5:5" x14ac:dyDescent="0.25">
      <c r="E59875" s="53"/>
    </row>
    <row r="59876" spans="5:5" x14ac:dyDescent="0.25">
      <c r="E59876" s="53"/>
    </row>
    <row r="59877" spans="5:5" x14ac:dyDescent="0.25">
      <c r="E59877" s="53"/>
    </row>
    <row r="59878" spans="5:5" x14ac:dyDescent="0.25">
      <c r="E59878" s="53"/>
    </row>
    <row r="59879" spans="5:5" x14ac:dyDescent="0.25">
      <c r="E59879" s="53"/>
    </row>
    <row r="59880" spans="5:5" x14ac:dyDescent="0.25">
      <c r="E59880" s="53"/>
    </row>
    <row r="59881" spans="5:5" x14ac:dyDescent="0.25">
      <c r="E59881" s="53"/>
    </row>
    <row r="59882" spans="5:5" x14ac:dyDescent="0.25">
      <c r="E59882" s="53"/>
    </row>
    <row r="59883" spans="5:5" x14ac:dyDescent="0.25">
      <c r="E59883" s="53"/>
    </row>
    <row r="59884" spans="5:5" x14ac:dyDescent="0.25">
      <c r="E59884" s="53"/>
    </row>
    <row r="59885" spans="5:5" x14ac:dyDescent="0.25">
      <c r="E59885" s="53"/>
    </row>
    <row r="59886" spans="5:5" x14ac:dyDescent="0.25">
      <c r="E59886" s="53"/>
    </row>
    <row r="59887" spans="5:5" x14ac:dyDescent="0.25">
      <c r="E59887" s="53"/>
    </row>
    <row r="59888" spans="5:5" x14ac:dyDescent="0.25">
      <c r="E59888" s="53"/>
    </row>
    <row r="59889" spans="5:5" x14ac:dyDescent="0.25">
      <c r="E59889" s="53"/>
    </row>
    <row r="59890" spans="5:5" x14ac:dyDescent="0.25">
      <c r="E59890" s="53"/>
    </row>
    <row r="59891" spans="5:5" x14ac:dyDescent="0.25">
      <c r="E59891" s="53"/>
    </row>
    <row r="59892" spans="5:5" x14ac:dyDescent="0.25">
      <c r="E59892" s="53"/>
    </row>
    <row r="59893" spans="5:5" x14ac:dyDescent="0.25">
      <c r="E59893" s="53"/>
    </row>
    <row r="59894" spans="5:5" x14ac:dyDescent="0.25">
      <c r="E59894" s="53"/>
    </row>
    <row r="59895" spans="5:5" x14ac:dyDescent="0.25">
      <c r="E59895" s="53"/>
    </row>
    <row r="59896" spans="5:5" x14ac:dyDescent="0.25">
      <c r="E59896" s="53"/>
    </row>
    <row r="59897" spans="5:5" x14ac:dyDescent="0.25">
      <c r="E59897" s="53"/>
    </row>
    <row r="59898" spans="5:5" x14ac:dyDescent="0.25">
      <c r="E59898" s="53"/>
    </row>
    <row r="59899" spans="5:5" x14ac:dyDescent="0.25">
      <c r="E59899" s="53"/>
    </row>
    <row r="59900" spans="5:5" x14ac:dyDescent="0.25">
      <c r="E59900" s="53"/>
    </row>
    <row r="59901" spans="5:5" x14ac:dyDescent="0.25">
      <c r="E59901" s="53"/>
    </row>
    <row r="59902" spans="5:5" x14ac:dyDescent="0.25">
      <c r="E59902" s="53"/>
    </row>
    <row r="59903" spans="5:5" x14ac:dyDescent="0.25">
      <c r="E59903" s="53"/>
    </row>
    <row r="59904" spans="5:5" x14ac:dyDescent="0.25">
      <c r="E59904" s="53"/>
    </row>
    <row r="59905" spans="5:5" x14ac:dyDescent="0.25">
      <c r="E59905" s="53"/>
    </row>
    <row r="59906" spans="5:5" x14ac:dyDescent="0.25">
      <c r="E59906" s="53"/>
    </row>
    <row r="59907" spans="5:5" x14ac:dyDescent="0.25">
      <c r="E59907" s="53"/>
    </row>
    <row r="59908" spans="5:5" x14ac:dyDescent="0.25">
      <c r="E59908" s="53"/>
    </row>
    <row r="59909" spans="5:5" x14ac:dyDescent="0.25">
      <c r="E59909" s="53"/>
    </row>
    <row r="59910" spans="5:5" x14ac:dyDescent="0.25">
      <c r="E59910" s="53"/>
    </row>
    <row r="59911" spans="5:5" x14ac:dyDescent="0.25">
      <c r="E59911" s="53"/>
    </row>
    <row r="59912" spans="5:5" x14ac:dyDescent="0.25">
      <c r="E59912" s="53"/>
    </row>
    <row r="59913" spans="5:5" x14ac:dyDescent="0.25">
      <c r="E59913" s="53"/>
    </row>
    <row r="59914" spans="5:5" x14ac:dyDescent="0.25">
      <c r="E59914" s="53"/>
    </row>
    <row r="59915" spans="5:5" x14ac:dyDescent="0.25">
      <c r="E59915" s="53"/>
    </row>
    <row r="59916" spans="5:5" x14ac:dyDescent="0.25">
      <c r="E59916" s="53"/>
    </row>
    <row r="59917" spans="5:5" x14ac:dyDescent="0.25">
      <c r="E59917" s="53"/>
    </row>
    <row r="59918" spans="5:5" x14ac:dyDescent="0.25">
      <c r="E59918" s="53"/>
    </row>
    <row r="59919" spans="5:5" x14ac:dyDescent="0.25">
      <c r="E59919" s="53"/>
    </row>
    <row r="59920" spans="5:5" x14ac:dyDescent="0.25">
      <c r="E59920" s="53"/>
    </row>
    <row r="59921" spans="5:5" x14ac:dyDescent="0.25">
      <c r="E59921" s="53"/>
    </row>
    <row r="59922" spans="5:5" x14ac:dyDescent="0.25">
      <c r="E59922" s="53"/>
    </row>
    <row r="59923" spans="5:5" x14ac:dyDescent="0.25">
      <c r="E59923" s="53"/>
    </row>
    <row r="59924" spans="5:5" x14ac:dyDescent="0.25">
      <c r="E59924" s="53"/>
    </row>
    <row r="59925" spans="5:5" x14ac:dyDescent="0.25">
      <c r="E59925" s="53"/>
    </row>
    <row r="59926" spans="5:5" x14ac:dyDescent="0.25">
      <c r="E59926" s="53"/>
    </row>
    <row r="59927" spans="5:5" x14ac:dyDescent="0.25">
      <c r="E59927" s="53"/>
    </row>
    <row r="59928" spans="5:5" x14ac:dyDescent="0.25">
      <c r="E59928" s="53"/>
    </row>
    <row r="59929" spans="5:5" x14ac:dyDescent="0.25">
      <c r="E59929" s="53"/>
    </row>
    <row r="59930" spans="5:5" x14ac:dyDescent="0.25">
      <c r="E59930" s="53"/>
    </row>
    <row r="59931" spans="5:5" x14ac:dyDescent="0.25">
      <c r="E59931" s="53"/>
    </row>
    <row r="59932" spans="5:5" x14ac:dyDescent="0.25">
      <c r="E59932" s="53"/>
    </row>
    <row r="59933" spans="5:5" x14ac:dyDescent="0.25">
      <c r="E59933" s="53"/>
    </row>
    <row r="59934" spans="5:5" x14ac:dyDescent="0.25">
      <c r="E59934" s="53"/>
    </row>
    <row r="59935" spans="5:5" x14ac:dyDescent="0.25">
      <c r="E59935" s="53"/>
    </row>
    <row r="59936" spans="5:5" x14ac:dyDescent="0.25">
      <c r="E59936" s="53"/>
    </row>
    <row r="59937" spans="5:5" x14ac:dyDescent="0.25">
      <c r="E59937" s="53"/>
    </row>
    <row r="59938" spans="5:5" x14ac:dyDescent="0.25">
      <c r="E59938" s="53"/>
    </row>
    <row r="59939" spans="5:5" x14ac:dyDescent="0.25">
      <c r="E59939" s="53"/>
    </row>
    <row r="59940" spans="5:5" x14ac:dyDescent="0.25">
      <c r="E59940" s="53"/>
    </row>
    <row r="59941" spans="5:5" x14ac:dyDescent="0.25">
      <c r="E59941" s="53"/>
    </row>
    <row r="59942" spans="5:5" x14ac:dyDescent="0.25">
      <c r="E59942" s="53"/>
    </row>
    <row r="59943" spans="5:5" x14ac:dyDescent="0.25">
      <c r="E59943" s="53"/>
    </row>
    <row r="59944" spans="5:5" x14ac:dyDescent="0.25">
      <c r="E59944" s="53"/>
    </row>
    <row r="59945" spans="5:5" x14ac:dyDescent="0.25">
      <c r="E59945" s="53"/>
    </row>
    <row r="59946" spans="5:5" x14ac:dyDescent="0.25">
      <c r="E59946" s="53"/>
    </row>
    <row r="59947" spans="5:5" x14ac:dyDescent="0.25">
      <c r="E59947" s="53"/>
    </row>
    <row r="59948" spans="5:5" x14ac:dyDescent="0.25">
      <c r="E59948" s="53"/>
    </row>
    <row r="59949" spans="5:5" x14ac:dyDescent="0.25">
      <c r="E59949" s="53"/>
    </row>
    <row r="59950" spans="5:5" x14ac:dyDescent="0.25">
      <c r="E59950" s="53"/>
    </row>
    <row r="59951" spans="5:5" x14ac:dyDescent="0.25">
      <c r="E59951" s="53"/>
    </row>
    <row r="59952" spans="5:5" x14ac:dyDescent="0.25">
      <c r="E59952" s="53"/>
    </row>
    <row r="59953" spans="5:5" x14ac:dyDescent="0.25">
      <c r="E59953" s="53"/>
    </row>
    <row r="59954" spans="5:5" x14ac:dyDescent="0.25">
      <c r="E59954" s="53"/>
    </row>
    <row r="59955" spans="5:5" x14ac:dyDescent="0.25">
      <c r="E59955" s="53"/>
    </row>
    <row r="59956" spans="5:5" x14ac:dyDescent="0.25">
      <c r="E59956" s="53"/>
    </row>
    <row r="59957" spans="5:5" x14ac:dyDescent="0.25">
      <c r="E59957" s="53"/>
    </row>
    <row r="59958" spans="5:5" x14ac:dyDescent="0.25">
      <c r="E59958" s="53"/>
    </row>
    <row r="59959" spans="5:5" x14ac:dyDescent="0.25">
      <c r="E59959" s="53"/>
    </row>
    <row r="59960" spans="5:5" x14ac:dyDescent="0.25">
      <c r="E59960" s="53"/>
    </row>
    <row r="59961" spans="5:5" x14ac:dyDescent="0.25">
      <c r="E59961" s="53"/>
    </row>
    <row r="59962" spans="5:5" x14ac:dyDescent="0.25">
      <c r="E59962" s="53"/>
    </row>
    <row r="59963" spans="5:5" x14ac:dyDescent="0.25">
      <c r="E59963" s="53"/>
    </row>
    <row r="59964" spans="5:5" x14ac:dyDescent="0.25">
      <c r="E59964" s="53"/>
    </row>
    <row r="59965" spans="5:5" x14ac:dyDescent="0.25">
      <c r="E59965" s="53"/>
    </row>
    <row r="59966" spans="5:5" x14ac:dyDescent="0.25">
      <c r="E59966" s="53"/>
    </row>
    <row r="59967" spans="5:5" x14ac:dyDescent="0.25">
      <c r="E59967" s="53"/>
    </row>
    <row r="59968" spans="5:5" x14ac:dyDescent="0.25">
      <c r="E59968" s="53"/>
    </row>
    <row r="59969" spans="5:5" x14ac:dyDescent="0.25">
      <c r="E59969" s="53"/>
    </row>
    <row r="59970" spans="5:5" x14ac:dyDescent="0.25">
      <c r="E59970" s="53"/>
    </row>
    <row r="59971" spans="5:5" x14ac:dyDescent="0.25">
      <c r="E59971" s="53"/>
    </row>
    <row r="59972" spans="5:5" x14ac:dyDescent="0.25">
      <c r="E59972" s="53"/>
    </row>
    <row r="59973" spans="5:5" x14ac:dyDescent="0.25">
      <c r="E59973" s="53"/>
    </row>
    <row r="59974" spans="5:5" x14ac:dyDescent="0.25">
      <c r="E59974" s="53"/>
    </row>
    <row r="59975" spans="5:5" x14ac:dyDescent="0.25">
      <c r="E59975" s="53"/>
    </row>
    <row r="59976" spans="5:5" x14ac:dyDescent="0.25">
      <c r="E59976" s="53"/>
    </row>
    <row r="59977" spans="5:5" x14ac:dyDescent="0.25">
      <c r="E59977" s="53"/>
    </row>
    <row r="59978" spans="5:5" x14ac:dyDescent="0.25">
      <c r="E59978" s="53"/>
    </row>
    <row r="59979" spans="5:5" x14ac:dyDescent="0.25">
      <c r="E59979" s="53"/>
    </row>
    <row r="59980" spans="5:5" x14ac:dyDescent="0.25">
      <c r="E59980" s="53"/>
    </row>
    <row r="59981" spans="5:5" x14ac:dyDescent="0.25">
      <c r="E59981" s="53"/>
    </row>
    <row r="59982" spans="5:5" x14ac:dyDescent="0.25">
      <c r="E59982" s="53"/>
    </row>
    <row r="59983" spans="5:5" x14ac:dyDescent="0.25">
      <c r="E59983" s="53"/>
    </row>
    <row r="59984" spans="5:5" x14ac:dyDescent="0.25">
      <c r="E59984" s="53"/>
    </row>
    <row r="59985" spans="5:5" x14ac:dyDescent="0.25">
      <c r="E59985" s="53"/>
    </row>
    <row r="59986" spans="5:5" x14ac:dyDescent="0.25">
      <c r="E59986" s="53"/>
    </row>
    <row r="59987" spans="5:5" x14ac:dyDescent="0.25">
      <c r="E59987" s="53"/>
    </row>
    <row r="59988" spans="5:5" x14ac:dyDescent="0.25">
      <c r="E59988" s="53"/>
    </row>
    <row r="59989" spans="5:5" x14ac:dyDescent="0.25">
      <c r="E59989" s="53"/>
    </row>
    <row r="59990" spans="5:5" x14ac:dyDescent="0.25">
      <c r="E59990" s="53"/>
    </row>
    <row r="59991" spans="5:5" x14ac:dyDescent="0.25">
      <c r="E59991" s="53"/>
    </row>
    <row r="59992" spans="5:5" x14ac:dyDescent="0.25">
      <c r="E59992" s="53"/>
    </row>
    <row r="59993" spans="5:5" x14ac:dyDescent="0.25">
      <c r="E59993" s="53"/>
    </row>
    <row r="59994" spans="5:5" x14ac:dyDescent="0.25">
      <c r="E59994" s="53"/>
    </row>
    <row r="59995" spans="5:5" x14ac:dyDescent="0.25">
      <c r="E59995" s="53"/>
    </row>
    <row r="59996" spans="5:5" x14ac:dyDescent="0.25">
      <c r="E59996" s="53"/>
    </row>
    <row r="59997" spans="5:5" x14ac:dyDescent="0.25">
      <c r="E59997" s="53"/>
    </row>
    <row r="59998" spans="5:5" x14ac:dyDescent="0.25">
      <c r="E59998" s="53"/>
    </row>
    <row r="59999" spans="5:5" x14ac:dyDescent="0.25">
      <c r="E59999" s="53"/>
    </row>
    <row r="60000" spans="5:5" x14ac:dyDescent="0.25">
      <c r="E60000" s="53"/>
    </row>
    <row r="60001" spans="5:5" x14ac:dyDescent="0.25">
      <c r="E60001" s="53"/>
    </row>
    <row r="60002" spans="5:5" x14ac:dyDescent="0.25">
      <c r="E60002" s="53"/>
    </row>
    <row r="60003" spans="5:5" x14ac:dyDescent="0.25">
      <c r="E60003" s="53"/>
    </row>
    <row r="60004" spans="5:5" x14ac:dyDescent="0.25">
      <c r="E60004" s="53"/>
    </row>
    <row r="60005" spans="5:5" x14ac:dyDescent="0.25">
      <c r="E60005" s="53"/>
    </row>
    <row r="60006" spans="5:5" x14ac:dyDescent="0.25">
      <c r="E60006" s="53"/>
    </row>
    <row r="60007" spans="5:5" x14ac:dyDescent="0.25">
      <c r="E60007" s="53"/>
    </row>
    <row r="60008" spans="5:5" x14ac:dyDescent="0.25">
      <c r="E60008" s="53"/>
    </row>
    <row r="60009" spans="5:5" x14ac:dyDescent="0.25">
      <c r="E60009" s="53"/>
    </row>
    <row r="60010" spans="5:5" x14ac:dyDescent="0.25">
      <c r="E60010" s="53"/>
    </row>
    <row r="60011" spans="5:5" x14ac:dyDescent="0.25">
      <c r="E60011" s="53"/>
    </row>
    <row r="60012" spans="5:5" x14ac:dyDescent="0.25">
      <c r="E60012" s="53"/>
    </row>
    <row r="60013" spans="5:5" x14ac:dyDescent="0.25">
      <c r="E60013" s="53"/>
    </row>
    <row r="60014" spans="5:5" x14ac:dyDescent="0.25">
      <c r="E60014" s="53"/>
    </row>
    <row r="60015" spans="5:5" x14ac:dyDescent="0.25">
      <c r="E60015" s="53"/>
    </row>
    <row r="60016" spans="5:5" x14ac:dyDescent="0.25">
      <c r="E60016" s="53"/>
    </row>
    <row r="60017" spans="5:5" x14ac:dyDescent="0.25">
      <c r="E60017" s="53"/>
    </row>
    <row r="60018" spans="5:5" x14ac:dyDescent="0.25">
      <c r="E60018" s="53"/>
    </row>
    <row r="60019" spans="5:5" x14ac:dyDescent="0.25">
      <c r="E60019" s="53"/>
    </row>
    <row r="60020" spans="5:5" x14ac:dyDescent="0.25">
      <c r="E60020" s="53"/>
    </row>
    <row r="60021" spans="5:5" x14ac:dyDescent="0.25">
      <c r="E60021" s="53"/>
    </row>
    <row r="60022" spans="5:5" x14ac:dyDescent="0.25">
      <c r="E60022" s="53"/>
    </row>
    <row r="60023" spans="5:5" x14ac:dyDescent="0.25">
      <c r="E60023" s="53"/>
    </row>
    <row r="60024" spans="5:5" x14ac:dyDescent="0.25">
      <c r="E60024" s="53"/>
    </row>
    <row r="60025" spans="5:5" x14ac:dyDescent="0.25">
      <c r="E60025" s="53"/>
    </row>
    <row r="60026" spans="5:5" x14ac:dyDescent="0.25">
      <c r="E60026" s="53"/>
    </row>
    <row r="60027" spans="5:5" x14ac:dyDescent="0.25">
      <c r="E60027" s="53"/>
    </row>
    <row r="60028" spans="5:5" x14ac:dyDescent="0.25">
      <c r="E60028" s="53"/>
    </row>
    <row r="60029" spans="5:5" x14ac:dyDescent="0.25">
      <c r="E60029" s="53"/>
    </row>
    <row r="60030" spans="5:5" x14ac:dyDescent="0.25">
      <c r="E60030" s="53"/>
    </row>
    <row r="60031" spans="5:5" x14ac:dyDescent="0.25">
      <c r="E60031" s="53"/>
    </row>
    <row r="60032" spans="5:5" x14ac:dyDescent="0.25">
      <c r="E60032" s="53"/>
    </row>
    <row r="60033" spans="5:5" x14ac:dyDescent="0.25">
      <c r="E60033" s="53"/>
    </row>
    <row r="60034" spans="5:5" x14ac:dyDescent="0.25">
      <c r="E60034" s="53"/>
    </row>
    <row r="60035" spans="5:5" x14ac:dyDescent="0.25">
      <c r="E60035" s="53"/>
    </row>
    <row r="60036" spans="5:5" x14ac:dyDescent="0.25">
      <c r="E60036" s="53"/>
    </row>
    <row r="60037" spans="5:5" x14ac:dyDescent="0.25">
      <c r="E60037" s="53"/>
    </row>
    <row r="60038" spans="5:5" x14ac:dyDescent="0.25">
      <c r="E60038" s="53"/>
    </row>
    <row r="60039" spans="5:5" x14ac:dyDescent="0.25">
      <c r="E60039" s="53"/>
    </row>
    <row r="60040" spans="5:5" x14ac:dyDescent="0.25">
      <c r="E60040" s="53"/>
    </row>
    <row r="60041" spans="5:5" x14ac:dyDescent="0.25">
      <c r="E60041" s="53"/>
    </row>
    <row r="60042" spans="5:5" x14ac:dyDescent="0.25">
      <c r="E60042" s="53"/>
    </row>
    <row r="60043" spans="5:5" x14ac:dyDescent="0.25">
      <c r="E60043" s="53"/>
    </row>
    <row r="60044" spans="5:5" x14ac:dyDescent="0.25">
      <c r="E60044" s="53"/>
    </row>
    <row r="60045" spans="5:5" x14ac:dyDescent="0.25">
      <c r="E60045" s="53"/>
    </row>
    <row r="60046" spans="5:5" x14ac:dyDescent="0.25">
      <c r="E60046" s="53"/>
    </row>
    <row r="60047" spans="5:5" x14ac:dyDescent="0.25">
      <c r="E60047" s="53"/>
    </row>
    <row r="60048" spans="5:5" x14ac:dyDescent="0.25">
      <c r="E60048" s="53"/>
    </row>
    <row r="60049" spans="5:5" x14ac:dyDescent="0.25">
      <c r="E60049" s="53"/>
    </row>
    <row r="60050" spans="5:5" x14ac:dyDescent="0.25">
      <c r="E60050" s="53"/>
    </row>
    <row r="60051" spans="5:5" x14ac:dyDescent="0.25">
      <c r="E60051" s="53"/>
    </row>
    <row r="60052" spans="5:5" x14ac:dyDescent="0.25">
      <c r="E60052" s="53"/>
    </row>
    <row r="60053" spans="5:5" x14ac:dyDescent="0.25">
      <c r="E60053" s="53"/>
    </row>
    <row r="60054" spans="5:5" x14ac:dyDescent="0.25">
      <c r="E60054" s="53"/>
    </row>
    <row r="60055" spans="5:5" x14ac:dyDescent="0.25">
      <c r="E60055" s="53"/>
    </row>
    <row r="60056" spans="5:5" x14ac:dyDescent="0.25">
      <c r="E60056" s="53"/>
    </row>
    <row r="60057" spans="5:5" x14ac:dyDescent="0.25">
      <c r="E60057" s="53"/>
    </row>
    <row r="60058" spans="5:5" x14ac:dyDescent="0.25">
      <c r="E60058" s="53"/>
    </row>
    <row r="60059" spans="5:5" x14ac:dyDescent="0.25">
      <c r="E60059" s="53"/>
    </row>
    <row r="60060" spans="5:5" x14ac:dyDescent="0.25">
      <c r="E60060" s="53"/>
    </row>
    <row r="60061" spans="5:5" x14ac:dyDescent="0.25">
      <c r="E60061" s="53"/>
    </row>
    <row r="60062" spans="5:5" x14ac:dyDescent="0.25">
      <c r="E60062" s="53"/>
    </row>
    <row r="60063" spans="5:5" x14ac:dyDescent="0.25">
      <c r="E60063" s="53"/>
    </row>
    <row r="60064" spans="5:5" x14ac:dyDescent="0.25">
      <c r="E60064" s="53"/>
    </row>
    <row r="60065" spans="5:5" x14ac:dyDescent="0.25">
      <c r="E60065" s="53"/>
    </row>
    <row r="60066" spans="5:5" x14ac:dyDescent="0.25">
      <c r="E60066" s="53"/>
    </row>
    <row r="60067" spans="5:5" x14ac:dyDescent="0.25">
      <c r="E60067" s="53"/>
    </row>
    <row r="60068" spans="5:5" x14ac:dyDescent="0.25">
      <c r="E60068" s="53"/>
    </row>
    <row r="60069" spans="5:5" x14ac:dyDescent="0.25">
      <c r="E60069" s="53"/>
    </row>
    <row r="60070" spans="5:5" x14ac:dyDescent="0.25">
      <c r="E60070" s="53"/>
    </row>
    <row r="60071" spans="5:5" x14ac:dyDescent="0.25">
      <c r="E60071" s="53"/>
    </row>
    <row r="60072" spans="5:5" x14ac:dyDescent="0.25">
      <c r="E60072" s="53"/>
    </row>
    <row r="60073" spans="5:5" x14ac:dyDescent="0.25">
      <c r="E60073" s="53"/>
    </row>
    <row r="60074" spans="5:5" x14ac:dyDescent="0.25">
      <c r="E60074" s="53"/>
    </row>
    <row r="60075" spans="5:5" x14ac:dyDescent="0.25">
      <c r="E60075" s="53"/>
    </row>
    <row r="60076" spans="5:5" x14ac:dyDescent="0.25">
      <c r="E60076" s="53"/>
    </row>
    <row r="60077" spans="5:5" x14ac:dyDescent="0.25">
      <c r="E60077" s="53"/>
    </row>
    <row r="60078" spans="5:5" x14ac:dyDescent="0.25">
      <c r="E60078" s="53"/>
    </row>
    <row r="60079" spans="5:5" x14ac:dyDescent="0.25">
      <c r="E60079" s="53"/>
    </row>
    <row r="60080" spans="5:5" x14ac:dyDescent="0.25">
      <c r="E60080" s="53"/>
    </row>
    <row r="60081" spans="5:5" x14ac:dyDescent="0.25">
      <c r="E60081" s="53"/>
    </row>
    <row r="60082" spans="5:5" x14ac:dyDescent="0.25">
      <c r="E60082" s="53"/>
    </row>
    <row r="60083" spans="5:5" x14ac:dyDescent="0.25">
      <c r="E60083" s="53"/>
    </row>
    <row r="60084" spans="5:5" x14ac:dyDescent="0.25">
      <c r="E60084" s="53"/>
    </row>
    <row r="60085" spans="5:5" x14ac:dyDescent="0.25">
      <c r="E60085" s="53"/>
    </row>
    <row r="60086" spans="5:5" x14ac:dyDescent="0.25">
      <c r="E60086" s="53"/>
    </row>
    <row r="60087" spans="5:5" x14ac:dyDescent="0.25">
      <c r="E60087" s="53"/>
    </row>
    <row r="60088" spans="5:5" x14ac:dyDescent="0.25">
      <c r="E60088" s="53"/>
    </row>
    <row r="60089" spans="5:5" x14ac:dyDescent="0.25">
      <c r="E60089" s="53"/>
    </row>
    <row r="60090" spans="5:5" x14ac:dyDescent="0.25">
      <c r="E60090" s="53"/>
    </row>
    <row r="60091" spans="5:5" x14ac:dyDescent="0.25">
      <c r="E60091" s="53"/>
    </row>
    <row r="60092" spans="5:5" x14ac:dyDescent="0.25">
      <c r="E60092" s="53"/>
    </row>
    <row r="60093" spans="5:5" x14ac:dyDescent="0.25">
      <c r="E60093" s="53"/>
    </row>
    <row r="60094" spans="5:5" x14ac:dyDescent="0.25">
      <c r="E60094" s="53"/>
    </row>
    <row r="60095" spans="5:5" x14ac:dyDescent="0.25">
      <c r="E60095" s="53"/>
    </row>
    <row r="60096" spans="5:5" x14ac:dyDescent="0.25">
      <c r="E60096" s="53"/>
    </row>
    <row r="60097" spans="5:5" x14ac:dyDescent="0.25">
      <c r="E60097" s="53"/>
    </row>
    <row r="60098" spans="5:5" x14ac:dyDescent="0.25">
      <c r="E60098" s="53"/>
    </row>
    <row r="60099" spans="5:5" x14ac:dyDescent="0.25">
      <c r="E60099" s="53"/>
    </row>
    <row r="60100" spans="5:5" x14ac:dyDescent="0.25">
      <c r="E60100" s="53"/>
    </row>
    <row r="60101" spans="5:5" x14ac:dyDescent="0.25">
      <c r="E60101" s="53"/>
    </row>
    <row r="60102" spans="5:5" x14ac:dyDescent="0.25">
      <c r="E60102" s="53"/>
    </row>
    <row r="60103" spans="5:5" x14ac:dyDescent="0.25">
      <c r="E60103" s="53"/>
    </row>
    <row r="60104" spans="5:5" x14ac:dyDescent="0.25">
      <c r="E60104" s="53"/>
    </row>
    <row r="60105" spans="5:5" x14ac:dyDescent="0.25">
      <c r="E60105" s="53"/>
    </row>
    <row r="60106" spans="5:5" x14ac:dyDescent="0.25">
      <c r="E60106" s="53"/>
    </row>
    <row r="60107" spans="5:5" x14ac:dyDescent="0.25">
      <c r="E60107" s="53"/>
    </row>
    <row r="60108" spans="5:5" x14ac:dyDescent="0.25">
      <c r="E60108" s="53"/>
    </row>
    <row r="60109" spans="5:5" x14ac:dyDescent="0.25">
      <c r="E60109" s="53"/>
    </row>
    <row r="60110" spans="5:5" x14ac:dyDescent="0.25">
      <c r="E60110" s="53"/>
    </row>
    <row r="60111" spans="5:5" x14ac:dyDescent="0.25">
      <c r="E60111" s="53"/>
    </row>
    <row r="60112" spans="5:5" x14ac:dyDescent="0.25">
      <c r="E60112" s="53"/>
    </row>
    <row r="60113" spans="5:5" x14ac:dyDescent="0.25">
      <c r="E60113" s="53"/>
    </row>
    <row r="60114" spans="5:5" x14ac:dyDescent="0.25">
      <c r="E60114" s="53"/>
    </row>
    <row r="60115" spans="5:5" x14ac:dyDescent="0.25">
      <c r="E60115" s="53"/>
    </row>
    <row r="60116" spans="5:5" x14ac:dyDescent="0.25">
      <c r="E60116" s="53"/>
    </row>
    <row r="60117" spans="5:5" x14ac:dyDescent="0.25">
      <c r="E60117" s="53"/>
    </row>
    <row r="60118" spans="5:5" x14ac:dyDescent="0.25">
      <c r="E60118" s="53"/>
    </row>
    <row r="60119" spans="5:5" x14ac:dyDescent="0.25">
      <c r="E60119" s="53"/>
    </row>
    <row r="60120" spans="5:5" x14ac:dyDescent="0.25">
      <c r="E60120" s="53"/>
    </row>
    <row r="60121" spans="5:5" x14ac:dyDescent="0.25">
      <c r="E60121" s="53"/>
    </row>
    <row r="60122" spans="5:5" x14ac:dyDescent="0.25">
      <c r="E60122" s="53"/>
    </row>
    <row r="60123" spans="5:5" x14ac:dyDescent="0.25">
      <c r="E60123" s="53"/>
    </row>
    <row r="60124" spans="5:5" x14ac:dyDescent="0.25">
      <c r="E60124" s="53"/>
    </row>
    <row r="60125" spans="5:5" x14ac:dyDescent="0.25">
      <c r="E60125" s="53"/>
    </row>
    <row r="60126" spans="5:5" x14ac:dyDescent="0.25">
      <c r="E60126" s="53"/>
    </row>
    <row r="60127" spans="5:5" x14ac:dyDescent="0.25">
      <c r="E60127" s="53"/>
    </row>
    <row r="60128" spans="5:5" x14ac:dyDescent="0.25">
      <c r="E60128" s="53"/>
    </row>
    <row r="60129" spans="5:5" x14ac:dyDescent="0.25">
      <c r="E60129" s="53"/>
    </row>
    <row r="60130" spans="5:5" x14ac:dyDescent="0.25">
      <c r="E60130" s="53"/>
    </row>
    <row r="60131" spans="5:5" x14ac:dyDescent="0.25">
      <c r="E60131" s="53"/>
    </row>
    <row r="60132" spans="5:5" x14ac:dyDescent="0.25">
      <c r="E60132" s="53"/>
    </row>
    <row r="60133" spans="5:5" x14ac:dyDescent="0.25">
      <c r="E60133" s="53"/>
    </row>
    <row r="60134" spans="5:5" x14ac:dyDescent="0.25">
      <c r="E60134" s="53"/>
    </row>
    <row r="60135" spans="5:5" x14ac:dyDescent="0.25">
      <c r="E60135" s="53"/>
    </row>
    <row r="60136" spans="5:5" x14ac:dyDescent="0.25">
      <c r="E60136" s="53"/>
    </row>
    <row r="60137" spans="5:5" x14ac:dyDescent="0.25">
      <c r="E60137" s="53"/>
    </row>
    <row r="60138" spans="5:5" x14ac:dyDescent="0.25">
      <c r="E60138" s="53"/>
    </row>
    <row r="60139" spans="5:5" x14ac:dyDescent="0.25">
      <c r="E60139" s="53"/>
    </row>
    <row r="60140" spans="5:5" x14ac:dyDescent="0.25">
      <c r="E60140" s="53"/>
    </row>
    <row r="60141" spans="5:5" x14ac:dyDescent="0.25">
      <c r="E60141" s="53"/>
    </row>
    <row r="60142" spans="5:5" x14ac:dyDescent="0.25">
      <c r="E60142" s="53"/>
    </row>
    <row r="60143" spans="5:5" x14ac:dyDescent="0.25">
      <c r="E60143" s="53"/>
    </row>
    <row r="60144" spans="5:5" x14ac:dyDescent="0.25">
      <c r="E60144" s="53"/>
    </row>
    <row r="60145" spans="5:5" x14ac:dyDescent="0.25">
      <c r="E60145" s="53"/>
    </row>
    <row r="60146" spans="5:5" x14ac:dyDescent="0.25">
      <c r="E60146" s="53"/>
    </row>
    <row r="60147" spans="5:5" x14ac:dyDescent="0.25">
      <c r="E60147" s="53"/>
    </row>
    <row r="60148" spans="5:5" x14ac:dyDescent="0.25">
      <c r="E60148" s="53"/>
    </row>
    <row r="60149" spans="5:5" x14ac:dyDescent="0.25">
      <c r="E60149" s="53"/>
    </row>
    <row r="60150" spans="5:5" x14ac:dyDescent="0.25">
      <c r="E60150" s="53"/>
    </row>
    <row r="60151" spans="5:5" x14ac:dyDescent="0.25">
      <c r="E60151" s="53"/>
    </row>
    <row r="60152" spans="5:5" x14ac:dyDescent="0.25">
      <c r="E60152" s="53"/>
    </row>
    <row r="60153" spans="5:5" x14ac:dyDescent="0.25">
      <c r="E60153" s="53"/>
    </row>
    <row r="60154" spans="5:5" x14ac:dyDescent="0.25">
      <c r="E60154" s="53"/>
    </row>
    <row r="60155" spans="5:5" x14ac:dyDescent="0.25">
      <c r="E60155" s="53"/>
    </row>
    <row r="60156" spans="5:5" x14ac:dyDescent="0.25">
      <c r="E60156" s="53"/>
    </row>
    <row r="60157" spans="5:5" x14ac:dyDescent="0.25">
      <c r="E60157" s="53"/>
    </row>
    <row r="60158" spans="5:5" x14ac:dyDescent="0.25">
      <c r="E60158" s="53"/>
    </row>
    <row r="60159" spans="5:5" x14ac:dyDescent="0.25">
      <c r="E60159" s="53"/>
    </row>
    <row r="60160" spans="5:5" x14ac:dyDescent="0.25">
      <c r="E60160" s="53"/>
    </row>
    <row r="60161" spans="5:5" x14ac:dyDescent="0.25">
      <c r="E60161" s="53"/>
    </row>
    <row r="60162" spans="5:5" x14ac:dyDescent="0.25">
      <c r="E60162" s="53"/>
    </row>
    <row r="60163" spans="5:5" x14ac:dyDescent="0.25">
      <c r="E60163" s="53"/>
    </row>
    <row r="60164" spans="5:5" x14ac:dyDescent="0.25">
      <c r="E60164" s="53"/>
    </row>
    <row r="60165" spans="5:5" x14ac:dyDescent="0.25">
      <c r="E60165" s="53"/>
    </row>
    <row r="60166" spans="5:5" x14ac:dyDescent="0.25">
      <c r="E60166" s="53"/>
    </row>
    <row r="60167" spans="5:5" x14ac:dyDescent="0.25">
      <c r="E60167" s="53"/>
    </row>
    <row r="60168" spans="5:5" x14ac:dyDescent="0.25">
      <c r="E60168" s="53"/>
    </row>
    <row r="60169" spans="5:5" x14ac:dyDescent="0.25">
      <c r="E60169" s="53"/>
    </row>
    <row r="60170" spans="5:5" x14ac:dyDescent="0.25">
      <c r="E60170" s="53"/>
    </row>
    <row r="60171" spans="5:5" x14ac:dyDescent="0.25">
      <c r="E60171" s="53"/>
    </row>
    <row r="60172" spans="5:5" x14ac:dyDescent="0.25">
      <c r="E60172" s="53"/>
    </row>
    <row r="60173" spans="5:5" x14ac:dyDescent="0.25">
      <c r="E60173" s="53"/>
    </row>
    <row r="60174" spans="5:5" x14ac:dyDescent="0.25">
      <c r="E60174" s="53"/>
    </row>
    <row r="60175" spans="5:5" x14ac:dyDescent="0.25">
      <c r="E60175" s="53"/>
    </row>
    <row r="60176" spans="5:5" x14ac:dyDescent="0.25">
      <c r="E60176" s="53"/>
    </row>
    <row r="60177" spans="5:5" x14ac:dyDescent="0.25">
      <c r="E60177" s="53"/>
    </row>
    <row r="60178" spans="5:5" x14ac:dyDescent="0.25">
      <c r="E60178" s="53"/>
    </row>
    <row r="60179" spans="5:5" x14ac:dyDescent="0.25">
      <c r="E60179" s="53"/>
    </row>
    <row r="60180" spans="5:5" x14ac:dyDescent="0.25">
      <c r="E60180" s="53"/>
    </row>
    <row r="60181" spans="5:5" x14ac:dyDescent="0.25">
      <c r="E60181" s="53"/>
    </row>
    <row r="60182" spans="5:5" x14ac:dyDescent="0.25">
      <c r="E60182" s="53"/>
    </row>
    <row r="60183" spans="5:5" x14ac:dyDescent="0.25">
      <c r="E60183" s="53"/>
    </row>
    <row r="60184" spans="5:5" x14ac:dyDescent="0.25">
      <c r="E60184" s="53"/>
    </row>
    <row r="60185" spans="5:5" x14ac:dyDescent="0.25">
      <c r="E60185" s="53"/>
    </row>
    <row r="60186" spans="5:5" x14ac:dyDescent="0.25">
      <c r="E60186" s="53"/>
    </row>
    <row r="60187" spans="5:5" x14ac:dyDescent="0.25">
      <c r="E60187" s="53"/>
    </row>
    <row r="60188" spans="5:5" x14ac:dyDescent="0.25">
      <c r="E60188" s="53"/>
    </row>
    <row r="60189" spans="5:5" x14ac:dyDescent="0.25">
      <c r="E60189" s="53"/>
    </row>
    <row r="60190" spans="5:5" x14ac:dyDescent="0.25">
      <c r="E60190" s="53"/>
    </row>
    <row r="60191" spans="5:5" x14ac:dyDescent="0.25">
      <c r="E60191" s="53"/>
    </row>
    <row r="60192" spans="5:5" x14ac:dyDescent="0.25">
      <c r="E60192" s="53"/>
    </row>
    <row r="60193" spans="5:5" x14ac:dyDescent="0.25">
      <c r="E60193" s="53"/>
    </row>
    <row r="60194" spans="5:5" x14ac:dyDescent="0.25">
      <c r="E60194" s="53"/>
    </row>
    <row r="60195" spans="5:5" x14ac:dyDescent="0.25">
      <c r="E60195" s="53"/>
    </row>
    <row r="60196" spans="5:5" x14ac:dyDescent="0.25">
      <c r="E60196" s="53"/>
    </row>
    <row r="60197" spans="5:5" x14ac:dyDescent="0.25">
      <c r="E60197" s="53"/>
    </row>
    <row r="60198" spans="5:5" x14ac:dyDescent="0.25">
      <c r="E60198" s="53"/>
    </row>
    <row r="60199" spans="5:5" x14ac:dyDescent="0.25">
      <c r="E60199" s="53"/>
    </row>
    <row r="60200" spans="5:5" x14ac:dyDescent="0.25">
      <c r="E60200" s="53"/>
    </row>
    <row r="60201" spans="5:5" x14ac:dyDescent="0.25">
      <c r="E60201" s="53"/>
    </row>
    <row r="60202" spans="5:5" x14ac:dyDescent="0.25">
      <c r="E60202" s="53"/>
    </row>
    <row r="60203" spans="5:5" x14ac:dyDescent="0.25">
      <c r="E60203" s="53"/>
    </row>
    <row r="60204" spans="5:5" x14ac:dyDescent="0.25">
      <c r="E60204" s="53"/>
    </row>
    <row r="60205" spans="5:5" x14ac:dyDescent="0.25">
      <c r="E60205" s="53"/>
    </row>
    <row r="60206" spans="5:5" x14ac:dyDescent="0.25">
      <c r="E60206" s="53"/>
    </row>
    <row r="60207" spans="5:5" x14ac:dyDescent="0.25">
      <c r="E60207" s="53"/>
    </row>
    <row r="60208" spans="5:5" x14ac:dyDescent="0.25">
      <c r="E60208" s="53"/>
    </row>
    <row r="60209" spans="5:5" x14ac:dyDescent="0.25">
      <c r="E60209" s="53"/>
    </row>
    <row r="60210" spans="5:5" x14ac:dyDescent="0.25">
      <c r="E60210" s="53"/>
    </row>
    <row r="60211" spans="5:5" x14ac:dyDescent="0.25">
      <c r="E60211" s="53"/>
    </row>
    <row r="60212" spans="5:5" x14ac:dyDescent="0.25">
      <c r="E60212" s="53"/>
    </row>
    <row r="60213" spans="5:5" x14ac:dyDescent="0.25">
      <c r="E60213" s="53"/>
    </row>
    <row r="60214" spans="5:5" x14ac:dyDescent="0.25">
      <c r="E60214" s="53"/>
    </row>
    <row r="60215" spans="5:5" x14ac:dyDescent="0.25">
      <c r="E60215" s="53"/>
    </row>
    <row r="60216" spans="5:5" x14ac:dyDescent="0.25">
      <c r="E60216" s="53"/>
    </row>
    <row r="60217" spans="5:5" x14ac:dyDescent="0.25">
      <c r="E60217" s="53"/>
    </row>
    <row r="60218" spans="5:5" x14ac:dyDescent="0.25">
      <c r="E60218" s="53"/>
    </row>
    <row r="60219" spans="5:5" x14ac:dyDescent="0.25">
      <c r="E60219" s="53"/>
    </row>
    <row r="60220" spans="5:5" x14ac:dyDescent="0.25">
      <c r="E60220" s="53"/>
    </row>
    <row r="60221" spans="5:5" x14ac:dyDescent="0.25">
      <c r="E60221" s="53"/>
    </row>
    <row r="60222" spans="5:5" x14ac:dyDescent="0.25">
      <c r="E60222" s="53"/>
    </row>
    <row r="60223" spans="5:5" x14ac:dyDescent="0.25">
      <c r="E60223" s="53"/>
    </row>
    <row r="60224" spans="5:5" x14ac:dyDescent="0.25">
      <c r="E60224" s="53"/>
    </row>
    <row r="60225" spans="5:5" x14ac:dyDescent="0.25">
      <c r="E60225" s="53"/>
    </row>
    <row r="60226" spans="5:5" x14ac:dyDescent="0.25">
      <c r="E60226" s="53"/>
    </row>
    <row r="60227" spans="5:5" x14ac:dyDescent="0.25">
      <c r="E60227" s="53"/>
    </row>
    <row r="60228" spans="5:5" x14ac:dyDescent="0.25">
      <c r="E60228" s="53"/>
    </row>
    <row r="60229" spans="5:5" x14ac:dyDescent="0.25">
      <c r="E60229" s="53"/>
    </row>
    <row r="60230" spans="5:5" x14ac:dyDescent="0.25">
      <c r="E60230" s="53"/>
    </row>
    <row r="60231" spans="5:5" x14ac:dyDescent="0.25">
      <c r="E60231" s="53"/>
    </row>
    <row r="60232" spans="5:5" x14ac:dyDescent="0.25">
      <c r="E60232" s="53"/>
    </row>
    <row r="60233" spans="5:5" x14ac:dyDescent="0.25">
      <c r="E60233" s="53"/>
    </row>
    <row r="60234" spans="5:5" x14ac:dyDescent="0.25">
      <c r="E60234" s="53"/>
    </row>
    <row r="60235" spans="5:5" x14ac:dyDescent="0.25">
      <c r="E60235" s="53"/>
    </row>
    <row r="60236" spans="5:5" x14ac:dyDescent="0.25">
      <c r="E60236" s="53"/>
    </row>
    <row r="60237" spans="5:5" x14ac:dyDescent="0.25">
      <c r="E60237" s="53"/>
    </row>
    <row r="60238" spans="5:5" x14ac:dyDescent="0.25">
      <c r="E60238" s="53"/>
    </row>
    <row r="60239" spans="5:5" x14ac:dyDescent="0.25">
      <c r="E60239" s="53"/>
    </row>
    <row r="60240" spans="5:5" x14ac:dyDescent="0.25">
      <c r="E60240" s="53"/>
    </row>
    <row r="60241" spans="5:5" x14ac:dyDescent="0.25">
      <c r="E60241" s="53"/>
    </row>
    <row r="60242" spans="5:5" x14ac:dyDescent="0.25">
      <c r="E60242" s="53"/>
    </row>
    <row r="60243" spans="5:5" x14ac:dyDescent="0.25">
      <c r="E60243" s="53"/>
    </row>
    <row r="60244" spans="5:5" x14ac:dyDescent="0.25">
      <c r="E60244" s="53"/>
    </row>
    <row r="60245" spans="5:5" x14ac:dyDescent="0.25">
      <c r="E60245" s="53"/>
    </row>
    <row r="60246" spans="5:5" x14ac:dyDescent="0.25">
      <c r="E60246" s="53"/>
    </row>
    <row r="60247" spans="5:5" x14ac:dyDescent="0.25">
      <c r="E60247" s="53"/>
    </row>
    <row r="60248" spans="5:5" x14ac:dyDescent="0.25">
      <c r="E60248" s="53"/>
    </row>
    <row r="60249" spans="5:5" x14ac:dyDescent="0.25">
      <c r="E60249" s="53"/>
    </row>
    <row r="60250" spans="5:5" x14ac:dyDescent="0.25">
      <c r="E60250" s="53"/>
    </row>
    <row r="60251" spans="5:5" x14ac:dyDescent="0.25">
      <c r="E60251" s="53"/>
    </row>
    <row r="60252" spans="5:5" x14ac:dyDescent="0.25">
      <c r="E60252" s="53"/>
    </row>
    <row r="60253" spans="5:5" x14ac:dyDescent="0.25">
      <c r="E60253" s="53"/>
    </row>
    <row r="60254" spans="5:5" x14ac:dyDescent="0.25">
      <c r="E60254" s="53"/>
    </row>
    <row r="60255" spans="5:5" x14ac:dyDescent="0.25">
      <c r="E60255" s="53"/>
    </row>
    <row r="60256" spans="5:5" x14ac:dyDescent="0.25">
      <c r="E60256" s="53"/>
    </row>
    <row r="60257" spans="5:5" x14ac:dyDescent="0.25">
      <c r="E60257" s="53"/>
    </row>
    <row r="60258" spans="5:5" x14ac:dyDescent="0.25">
      <c r="E60258" s="53"/>
    </row>
    <row r="60259" spans="5:5" x14ac:dyDescent="0.25">
      <c r="E60259" s="53"/>
    </row>
    <row r="60260" spans="5:5" x14ac:dyDescent="0.25">
      <c r="E60260" s="53"/>
    </row>
    <row r="60261" spans="5:5" x14ac:dyDescent="0.25">
      <c r="E60261" s="53"/>
    </row>
    <row r="60262" spans="5:5" x14ac:dyDescent="0.25">
      <c r="E60262" s="53"/>
    </row>
    <row r="60263" spans="5:5" x14ac:dyDescent="0.25">
      <c r="E60263" s="53"/>
    </row>
    <row r="60264" spans="5:5" x14ac:dyDescent="0.25">
      <c r="E60264" s="53"/>
    </row>
    <row r="60265" spans="5:5" x14ac:dyDescent="0.25">
      <c r="E60265" s="53"/>
    </row>
    <row r="60266" spans="5:5" x14ac:dyDescent="0.25">
      <c r="E60266" s="53"/>
    </row>
    <row r="60267" spans="5:5" x14ac:dyDescent="0.25">
      <c r="E60267" s="53"/>
    </row>
    <row r="60268" spans="5:5" x14ac:dyDescent="0.25">
      <c r="E60268" s="53"/>
    </row>
    <row r="60269" spans="5:5" x14ac:dyDescent="0.25">
      <c r="E60269" s="53"/>
    </row>
    <row r="60270" spans="5:5" x14ac:dyDescent="0.25">
      <c r="E60270" s="53"/>
    </row>
    <row r="60271" spans="5:5" x14ac:dyDescent="0.25">
      <c r="E60271" s="53"/>
    </row>
    <row r="60272" spans="5:5" x14ac:dyDescent="0.25">
      <c r="E60272" s="53"/>
    </row>
    <row r="60273" spans="5:5" x14ac:dyDescent="0.25">
      <c r="E60273" s="53"/>
    </row>
    <row r="60274" spans="5:5" x14ac:dyDescent="0.25">
      <c r="E60274" s="53"/>
    </row>
    <row r="60275" spans="5:5" x14ac:dyDescent="0.25">
      <c r="E60275" s="53"/>
    </row>
    <row r="60276" spans="5:5" x14ac:dyDescent="0.25">
      <c r="E60276" s="53"/>
    </row>
    <row r="60277" spans="5:5" x14ac:dyDescent="0.25">
      <c r="E60277" s="53"/>
    </row>
    <row r="60278" spans="5:5" x14ac:dyDescent="0.25">
      <c r="E60278" s="53"/>
    </row>
    <row r="60279" spans="5:5" x14ac:dyDescent="0.25">
      <c r="E60279" s="53"/>
    </row>
    <row r="60280" spans="5:5" x14ac:dyDescent="0.25">
      <c r="E60280" s="53"/>
    </row>
    <row r="60281" spans="5:5" x14ac:dyDescent="0.25">
      <c r="E60281" s="53"/>
    </row>
    <row r="60282" spans="5:5" x14ac:dyDescent="0.25">
      <c r="E60282" s="53"/>
    </row>
    <row r="60283" spans="5:5" x14ac:dyDescent="0.25">
      <c r="E60283" s="53"/>
    </row>
    <row r="60284" spans="5:5" x14ac:dyDescent="0.25">
      <c r="E60284" s="53"/>
    </row>
    <row r="60285" spans="5:5" x14ac:dyDescent="0.25">
      <c r="E60285" s="53"/>
    </row>
    <row r="60286" spans="5:5" x14ac:dyDescent="0.25">
      <c r="E60286" s="53"/>
    </row>
    <row r="60287" spans="5:5" x14ac:dyDescent="0.25">
      <c r="E60287" s="53"/>
    </row>
    <row r="60288" spans="5:5" x14ac:dyDescent="0.25">
      <c r="E60288" s="53"/>
    </row>
    <row r="60289" spans="5:5" x14ac:dyDescent="0.25">
      <c r="E60289" s="53"/>
    </row>
    <row r="60290" spans="5:5" x14ac:dyDescent="0.25">
      <c r="E60290" s="53"/>
    </row>
    <row r="60291" spans="5:5" x14ac:dyDescent="0.25">
      <c r="E60291" s="53"/>
    </row>
    <row r="60292" spans="5:5" x14ac:dyDescent="0.25">
      <c r="E60292" s="53"/>
    </row>
    <row r="60293" spans="5:5" x14ac:dyDescent="0.25">
      <c r="E60293" s="53"/>
    </row>
    <row r="60294" spans="5:5" x14ac:dyDescent="0.25">
      <c r="E60294" s="53"/>
    </row>
    <row r="60295" spans="5:5" x14ac:dyDescent="0.25">
      <c r="E60295" s="53"/>
    </row>
    <row r="60296" spans="5:5" x14ac:dyDescent="0.25">
      <c r="E60296" s="53"/>
    </row>
    <row r="60297" spans="5:5" x14ac:dyDescent="0.25">
      <c r="E60297" s="53"/>
    </row>
    <row r="60298" spans="5:5" x14ac:dyDescent="0.25">
      <c r="E60298" s="53"/>
    </row>
    <row r="60299" spans="5:5" x14ac:dyDescent="0.25">
      <c r="E60299" s="53"/>
    </row>
    <row r="60300" spans="5:5" x14ac:dyDescent="0.25">
      <c r="E60300" s="53"/>
    </row>
    <row r="60301" spans="5:5" x14ac:dyDescent="0.25">
      <c r="E60301" s="53"/>
    </row>
    <row r="60302" spans="5:5" x14ac:dyDescent="0.25">
      <c r="E60302" s="53"/>
    </row>
    <row r="60303" spans="5:5" x14ac:dyDescent="0.25">
      <c r="E60303" s="53"/>
    </row>
    <row r="60304" spans="5:5" x14ac:dyDescent="0.25">
      <c r="E60304" s="53"/>
    </row>
    <row r="60305" spans="5:5" x14ac:dyDescent="0.25">
      <c r="E60305" s="53"/>
    </row>
    <row r="60306" spans="5:5" x14ac:dyDescent="0.25">
      <c r="E60306" s="53"/>
    </row>
    <row r="60307" spans="5:5" x14ac:dyDescent="0.25">
      <c r="E60307" s="53"/>
    </row>
    <row r="60308" spans="5:5" x14ac:dyDescent="0.25">
      <c r="E60308" s="53"/>
    </row>
    <row r="60309" spans="5:5" x14ac:dyDescent="0.25">
      <c r="E60309" s="53"/>
    </row>
    <row r="60310" spans="5:5" x14ac:dyDescent="0.25">
      <c r="E60310" s="53"/>
    </row>
    <row r="60311" spans="5:5" x14ac:dyDescent="0.25">
      <c r="E60311" s="53"/>
    </row>
    <row r="60312" spans="5:5" x14ac:dyDescent="0.25">
      <c r="E60312" s="53"/>
    </row>
    <row r="60313" spans="5:5" x14ac:dyDescent="0.25">
      <c r="E60313" s="53"/>
    </row>
    <row r="60314" spans="5:5" x14ac:dyDescent="0.25">
      <c r="E60314" s="53"/>
    </row>
    <row r="60315" spans="5:5" x14ac:dyDescent="0.25">
      <c r="E60315" s="53"/>
    </row>
    <row r="60316" spans="5:5" x14ac:dyDescent="0.25">
      <c r="E60316" s="53"/>
    </row>
    <row r="60317" spans="5:5" x14ac:dyDescent="0.25">
      <c r="E60317" s="53"/>
    </row>
    <row r="60318" spans="5:5" x14ac:dyDescent="0.25">
      <c r="E60318" s="53"/>
    </row>
    <row r="60319" spans="5:5" x14ac:dyDescent="0.25">
      <c r="E60319" s="53"/>
    </row>
    <row r="60320" spans="5:5" x14ac:dyDescent="0.25">
      <c r="E60320" s="53"/>
    </row>
    <row r="60321" spans="5:5" x14ac:dyDescent="0.25">
      <c r="E60321" s="53"/>
    </row>
    <row r="60322" spans="5:5" x14ac:dyDescent="0.25">
      <c r="E60322" s="53"/>
    </row>
    <row r="60323" spans="5:5" x14ac:dyDescent="0.25">
      <c r="E60323" s="53"/>
    </row>
    <row r="60324" spans="5:5" x14ac:dyDescent="0.25">
      <c r="E60324" s="53"/>
    </row>
    <row r="60325" spans="5:5" x14ac:dyDescent="0.25">
      <c r="E60325" s="53"/>
    </row>
    <row r="60326" spans="5:5" x14ac:dyDescent="0.25">
      <c r="E60326" s="53"/>
    </row>
    <row r="60327" spans="5:5" x14ac:dyDescent="0.25">
      <c r="E60327" s="53"/>
    </row>
    <row r="60328" spans="5:5" x14ac:dyDescent="0.25">
      <c r="E60328" s="53"/>
    </row>
    <row r="60329" spans="5:5" x14ac:dyDescent="0.25">
      <c r="E60329" s="53"/>
    </row>
    <row r="60330" spans="5:5" x14ac:dyDescent="0.25">
      <c r="E60330" s="53"/>
    </row>
    <row r="60331" spans="5:5" x14ac:dyDescent="0.25">
      <c r="E60331" s="53"/>
    </row>
    <row r="60332" spans="5:5" x14ac:dyDescent="0.25">
      <c r="E60332" s="53"/>
    </row>
    <row r="60333" spans="5:5" x14ac:dyDescent="0.25">
      <c r="E60333" s="53"/>
    </row>
    <row r="60334" spans="5:5" x14ac:dyDescent="0.25">
      <c r="E60334" s="53"/>
    </row>
    <row r="60335" spans="5:5" x14ac:dyDescent="0.25">
      <c r="E60335" s="53"/>
    </row>
    <row r="60336" spans="5:5" x14ac:dyDescent="0.25">
      <c r="E60336" s="53"/>
    </row>
    <row r="60337" spans="5:5" x14ac:dyDescent="0.25">
      <c r="E60337" s="53"/>
    </row>
    <row r="60338" spans="5:5" x14ac:dyDescent="0.25">
      <c r="E60338" s="53"/>
    </row>
    <row r="60339" spans="5:5" x14ac:dyDescent="0.25">
      <c r="E60339" s="53"/>
    </row>
    <row r="60340" spans="5:5" x14ac:dyDescent="0.25">
      <c r="E60340" s="53"/>
    </row>
    <row r="60341" spans="5:5" x14ac:dyDescent="0.25">
      <c r="E60341" s="53"/>
    </row>
    <row r="60342" spans="5:5" x14ac:dyDescent="0.25">
      <c r="E60342" s="53"/>
    </row>
    <row r="60343" spans="5:5" x14ac:dyDescent="0.25">
      <c r="E60343" s="53"/>
    </row>
    <row r="60344" spans="5:5" x14ac:dyDescent="0.25">
      <c r="E60344" s="53"/>
    </row>
    <row r="60345" spans="5:5" x14ac:dyDescent="0.25">
      <c r="E60345" s="53"/>
    </row>
    <row r="60346" spans="5:5" x14ac:dyDescent="0.25">
      <c r="E60346" s="53"/>
    </row>
    <row r="60347" spans="5:5" x14ac:dyDescent="0.25">
      <c r="E60347" s="53"/>
    </row>
    <row r="60348" spans="5:5" x14ac:dyDescent="0.25">
      <c r="E60348" s="53"/>
    </row>
    <row r="60349" spans="5:5" x14ac:dyDescent="0.25">
      <c r="E60349" s="53"/>
    </row>
    <row r="60350" spans="5:5" x14ac:dyDescent="0.25">
      <c r="E60350" s="53"/>
    </row>
    <row r="60351" spans="5:5" x14ac:dyDescent="0.25">
      <c r="E60351" s="53"/>
    </row>
    <row r="60352" spans="5:5" x14ac:dyDescent="0.25">
      <c r="E60352" s="53"/>
    </row>
    <row r="60353" spans="5:5" x14ac:dyDescent="0.25">
      <c r="E60353" s="53"/>
    </row>
    <row r="60354" spans="5:5" x14ac:dyDescent="0.25">
      <c r="E60354" s="53"/>
    </row>
    <row r="60355" spans="5:5" x14ac:dyDescent="0.25">
      <c r="E60355" s="53"/>
    </row>
    <row r="60356" spans="5:5" x14ac:dyDescent="0.25">
      <c r="E60356" s="53"/>
    </row>
    <row r="60357" spans="5:5" x14ac:dyDescent="0.25">
      <c r="E60357" s="53"/>
    </row>
    <row r="60358" spans="5:5" x14ac:dyDescent="0.25">
      <c r="E60358" s="53"/>
    </row>
    <row r="60359" spans="5:5" x14ac:dyDescent="0.25">
      <c r="E60359" s="53"/>
    </row>
    <row r="60360" spans="5:5" x14ac:dyDescent="0.25">
      <c r="E60360" s="53"/>
    </row>
    <row r="60361" spans="5:5" x14ac:dyDescent="0.25">
      <c r="E60361" s="53"/>
    </row>
    <row r="60362" spans="5:5" x14ac:dyDescent="0.25">
      <c r="E60362" s="53"/>
    </row>
    <row r="60363" spans="5:5" x14ac:dyDescent="0.25">
      <c r="E60363" s="53"/>
    </row>
    <row r="60364" spans="5:5" x14ac:dyDescent="0.25">
      <c r="E60364" s="53"/>
    </row>
    <row r="60365" spans="5:5" x14ac:dyDescent="0.25">
      <c r="E60365" s="53"/>
    </row>
    <row r="60366" spans="5:5" x14ac:dyDescent="0.25">
      <c r="E60366" s="53"/>
    </row>
    <row r="60367" spans="5:5" x14ac:dyDescent="0.25">
      <c r="E60367" s="53"/>
    </row>
    <row r="60368" spans="5:5" x14ac:dyDescent="0.25">
      <c r="E60368" s="53"/>
    </row>
    <row r="60369" spans="5:5" x14ac:dyDescent="0.25">
      <c r="E60369" s="53"/>
    </row>
    <row r="60370" spans="5:5" x14ac:dyDescent="0.25">
      <c r="E60370" s="53"/>
    </row>
    <row r="60371" spans="5:5" x14ac:dyDescent="0.25">
      <c r="E60371" s="53"/>
    </row>
    <row r="60372" spans="5:5" x14ac:dyDescent="0.25">
      <c r="E60372" s="53"/>
    </row>
    <row r="60373" spans="5:5" x14ac:dyDescent="0.25">
      <c r="E60373" s="53"/>
    </row>
    <row r="60374" spans="5:5" x14ac:dyDescent="0.25">
      <c r="E60374" s="53"/>
    </row>
    <row r="60375" spans="5:5" x14ac:dyDescent="0.25">
      <c r="E60375" s="53"/>
    </row>
    <row r="60376" spans="5:5" x14ac:dyDescent="0.25">
      <c r="E60376" s="53"/>
    </row>
    <row r="60377" spans="5:5" x14ac:dyDescent="0.25">
      <c r="E60377" s="53"/>
    </row>
    <row r="60378" spans="5:5" x14ac:dyDescent="0.25">
      <c r="E60378" s="53"/>
    </row>
    <row r="60379" spans="5:5" x14ac:dyDescent="0.25">
      <c r="E60379" s="53"/>
    </row>
    <row r="60380" spans="5:5" x14ac:dyDescent="0.25">
      <c r="E60380" s="53"/>
    </row>
    <row r="60381" spans="5:5" x14ac:dyDescent="0.25">
      <c r="E60381" s="53"/>
    </row>
    <row r="60382" spans="5:5" x14ac:dyDescent="0.25">
      <c r="E60382" s="53"/>
    </row>
    <row r="60383" spans="5:5" x14ac:dyDescent="0.25">
      <c r="E60383" s="53"/>
    </row>
    <row r="60384" spans="5:5" x14ac:dyDescent="0.25">
      <c r="E60384" s="53"/>
    </row>
    <row r="60385" spans="5:5" x14ac:dyDescent="0.25">
      <c r="E60385" s="53"/>
    </row>
    <row r="60386" spans="5:5" x14ac:dyDescent="0.25">
      <c r="E60386" s="53"/>
    </row>
    <row r="60387" spans="5:5" x14ac:dyDescent="0.25">
      <c r="E60387" s="53"/>
    </row>
    <row r="60388" spans="5:5" x14ac:dyDescent="0.25">
      <c r="E60388" s="53"/>
    </row>
    <row r="60389" spans="5:5" x14ac:dyDescent="0.25">
      <c r="E60389" s="53"/>
    </row>
    <row r="60390" spans="5:5" x14ac:dyDescent="0.25">
      <c r="E60390" s="53"/>
    </row>
    <row r="60391" spans="5:5" x14ac:dyDescent="0.25">
      <c r="E60391" s="53"/>
    </row>
    <row r="60392" spans="5:5" x14ac:dyDescent="0.25">
      <c r="E60392" s="53"/>
    </row>
    <row r="60393" spans="5:5" x14ac:dyDescent="0.25">
      <c r="E60393" s="53"/>
    </row>
    <row r="60394" spans="5:5" x14ac:dyDescent="0.25">
      <c r="E60394" s="53"/>
    </row>
    <row r="60395" spans="5:5" x14ac:dyDescent="0.25">
      <c r="E60395" s="53"/>
    </row>
    <row r="60396" spans="5:5" x14ac:dyDescent="0.25">
      <c r="E60396" s="53"/>
    </row>
    <row r="60397" spans="5:5" x14ac:dyDescent="0.25">
      <c r="E60397" s="53"/>
    </row>
    <row r="60398" spans="5:5" x14ac:dyDescent="0.25">
      <c r="E60398" s="53"/>
    </row>
    <row r="60399" spans="5:5" x14ac:dyDescent="0.25">
      <c r="E60399" s="53"/>
    </row>
    <row r="60400" spans="5:5" x14ac:dyDescent="0.25">
      <c r="E60400" s="53"/>
    </row>
    <row r="60401" spans="5:5" x14ac:dyDescent="0.25">
      <c r="E60401" s="53"/>
    </row>
    <row r="60402" spans="5:5" x14ac:dyDescent="0.25">
      <c r="E60402" s="53"/>
    </row>
    <row r="60403" spans="5:5" x14ac:dyDescent="0.25">
      <c r="E60403" s="53"/>
    </row>
    <row r="60404" spans="5:5" x14ac:dyDescent="0.25">
      <c r="E60404" s="53"/>
    </row>
    <row r="60405" spans="5:5" x14ac:dyDescent="0.25">
      <c r="E60405" s="53"/>
    </row>
    <row r="60406" spans="5:5" x14ac:dyDescent="0.25">
      <c r="E60406" s="53"/>
    </row>
    <row r="60407" spans="5:5" x14ac:dyDescent="0.25">
      <c r="E60407" s="53"/>
    </row>
    <row r="60408" spans="5:5" x14ac:dyDescent="0.25">
      <c r="E60408" s="53"/>
    </row>
    <row r="60409" spans="5:5" x14ac:dyDescent="0.25">
      <c r="E60409" s="53"/>
    </row>
    <row r="60410" spans="5:5" x14ac:dyDescent="0.25">
      <c r="E60410" s="53"/>
    </row>
    <row r="60411" spans="5:5" x14ac:dyDescent="0.25">
      <c r="E60411" s="53"/>
    </row>
    <row r="60412" spans="5:5" x14ac:dyDescent="0.25">
      <c r="E60412" s="53"/>
    </row>
    <row r="60413" spans="5:5" x14ac:dyDescent="0.25">
      <c r="E60413" s="53"/>
    </row>
    <row r="60414" spans="5:5" x14ac:dyDescent="0.25">
      <c r="E60414" s="53"/>
    </row>
    <row r="60415" spans="5:5" x14ac:dyDescent="0.25">
      <c r="E60415" s="53"/>
    </row>
    <row r="60416" spans="5:5" x14ac:dyDescent="0.25">
      <c r="E60416" s="53"/>
    </row>
    <row r="60417" spans="5:5" x14ac:dyDescent="0.25">
      <c r="E60417" s="53"/>
    </row>
    <row r="60418" spans="5:5" x14ac:dyDescent="0.25">
      <c r="E60418" s="53"/>
    </row>
    <row r="60419" spans="5:5" x14ac:dyDescent="0.25">
      <c r="E60419" s="53"/>
    </row>
    <row r="60420" spans="5:5" x14ac:dyDescent="0.25">
      <c r="E60420" s="53"/>
    </row>
    <row r="60421" spans="5:5" x14ac:dyDescent="0.25">
      <c r="E60421" s="53"/>
    </row>
    <row r="60422" spans="5:5" x14ac:dyDescent="0.25">
      <c r="E60422" s="53"/>
    </row>
    <row r="60423" spans="5:5" x14ac:dyDescent="0.25">
      <c r="E60423" s="53"/>
    </row>
    <row r="60424" spans="5:5" x14ac:dyDescent="0.25">
      <c r="E60424" s="53"/>
    </row>
    <row r="60425" spans="5:5" x14ac:dyDescent="0.25">
      <c r="E60425" s="53"/>
    </row>
    <row r="60426" spans="5:5" x14ac:dyDescent="0.25">
      <c r="E60426" s="53"/>
    </row>
    <row r="60427" spans="5:5" x14ac:dyDescent="0.25">
      <c r="E60427" s="53"/>
    </row>
    <row r="60428" spans="5:5" x14ac:dyDescent="0.25">
      <c r="E60428" s="53"/>
    </row>
    <row r="60429" spans="5:5" x14ac:dyDescent="0.25">
      <c r="E60429" s="53"/>
    </row>
    <row r="60430" spans="5:5" x14ac:dyDescent="0.25">
      <c r="E60430" s="53"/>
    </row>
    <row r="60431" spans="5:5" x14ac:dyDescent="0.25">
      <c r="E60431" s="53"/>
    </row>
    <row r="60432" spans="5:5" x14ac:dyDescent="0.25">
      <c r="E60432" s="53"/>
    </row>
    <row r="60433" spans="5:5" x14ac:dyDescent="0.25">
      <c r="E60433" s="53"/>
    </row>
    <row r="60434" spans="5:5" x14ac:dyDescent="0.25">
      <c r="E60434" s="53"/>
    </row>
    <row r="60435" spans="5:5" x14ac:dyDescent="0.25">
      <c r="E60435" s="53"/>
    </row>
    <row r="60436" spans="5:5" x14ac:dyDescent="0.25">
      <c r="E60436" s="53"/>
    </row>
    <row r="60437" spans="5:5" x14ac:dyDescent="0.25">
      <c r="E60437" s="53"/>
    </row>
    <row r="60438" spans="5:5" x14ac:dyDescent="0.25">
      <c r="E60438" s="53"/>
    </row>
    <row r="60439" spans="5:5" x14ac:dyDescent="0.25">
      <c r="E60439" s="53"/>
    </row>
    <row r="60440" spans="5:5" x14ac:dyDescent="0.25">
      <c r="E60440" s="53"/>
    </row>
    <row r="60441" spans="5:5" x14ac:dyDescent="0.25">
      <c r="E60441" s="53"/>
    </row>
    <row r="60442" spans="5:5" x14ac:dyDescent="0.25">
      <c r="E60442" s="53"/>
    </row>
    <row r="60443" spans="5:5" x14ac:dyDescent="0.25">
      <c r="E60443" s="53"/>
    </row>
    <row r="60444" spans="5:5" x14ac:dyDescent="0.25">
      <c r="E60444" s="53"/>
    </row>
    <row r="60445" spans="5:5" x14ac:dyDescent="0.25">
      <c r="E60445" s="53"/>
    </row>
    <row r="60446" spans="5:5" x14ac:dyDescent="0.25">
      <c r="E60446" s="53"/>
    </row>
    <row r="60447" spans="5:5" x14ac:dyDescent="0.25">
      <c r="E60447" s="53"/>
    </row>
    <row r="60448" spans="5:5" x14ac:dyDescent="0.25">
      <c r="E60448" s="53"/>
    </row>
    <row r="60449" spans="5:5" x14ac:dyDescent="0.25">
      <c r="E60449" s="53"/>
    </row>
    <row r="60450" spans="5:5" x14ac:dyDescent="0.25">
      <c r="E60450" s="53"/>
    </row>
    <row r="60451" spans="5:5" x14ac:dyDescent="0.25">
      <c r="E60451" s="53"/>
    </row>
    <row r="60452" spans="5:5" x14ac:dyDescent="0.25">
      <c r="E60452" s="53"/>
    </row>
    <row r="60453" spans="5:5" x14ac:dyDescent="0.25">
      <c r="E60453" s="53"/>
    </row>
    <row r="60454" spans="5:5" x14ac:dyDescent="0.25">
      <c r="E60454" s="53"/>
    </row>
    <row r="60455" spans="5:5" x14ac:dyDescent="0.25">
      <c r="E60455" s="53"/>
    </row>
    <row r="60456" spans="5:5" x14ac:dyDescent="0.25">
      <c r="E60456" s="53"/>
    </row>
    <row r="60457" spans="5:5" x14ac:dyDescent="0.25">
      <c r="E60457" s="53"/>
    </row>
    <row r="60458" spans="5:5" x14ac:dyDescent="0.25">
      <c r="E60458" s="53"/>
    </row>
    <row r="60459" spans="5:5" x14ac:dyDescent="0.25">
      <c r="E60459" s="53"/>
    </row>
    <row r="60460" spans="5:5" x14ac:dyDescent="0.25">
      <c r="E60460" s="53"/>
    </row>
    <row r="60461" spans="5:5" x14ac:dyDescent="0.25">
      <c r="E60461" s="53"/>
    </row>
    <row r="60462" spans="5:5" x14ac:dyDescent="0.25">
      <c r="E60462" s="53"/>
    </row>
    <row r="60463" spans="5:5" x14ac:dyDescent="0.25">
      <c r="E60463" s="53"/>
    </row>
    <row r="60464" spans="5:5" x14ac:dyDescent="0.25">
      <c r="E60464" s="53"/>
    </row>
    <row r="60465" spans="5:5" x14ac:dyDescent="0.25">
      <c r="E60465" s="53"/>
    </row>
    <row r="60466" spans="5:5" x14ac:dyDescent="0.25">
      <c r="E60466" s="53"/>
    </row>
    <row r="60467" spans="5:5" x14ac:dyDescent="0.25">
      <c r="E60467" s="53"/>
    </row>
    <row r="60468" spans="5:5" x14ac:dyDescent="0.25">
      <c r="E60468" s="53"/>
    </row>
    <row r="60469" spans="5:5" x14ac:dyDescent="0.25">
      <c r="E60469" s="53"/>
    </row>
    <row r="60470" spans="5:5" x14ac:dyDescent="0.25">
      <c r="E60470" s="53"/>
    </row>
    <row r="60471" spans="5:5" x14ac:dyDescent="0.25">
      <c r="E60471" s="53"/>
    </row>
    <row r="60472" spans="5:5" x14ac:dyDescent="0.25">
      <c r="E60472" s="53"/>
    </row>
    <row r="60473" spans="5:5" x14ac:dyDescent="0.25">
      <c r="E60473" s="53"/>
    </row>
    <row r="60474" spans="5:5" x14ac:dyDescent="0.25">
      <c r="E60474" s="53"/>
    </row>
    <row r="60475" spans="5:5" x14ac:dyDescent="0.25">
      <c r="E60475" s="53"/>
    </row>
    <row r="60476" spans="5:5" x14ac:dyDescent="0.25">
      <c r="E60476" s="53"/>
    </row>
    <row r="60477" spans="5:5" x14ac:dyDescent="0.25">
      <c r="E60477" s="53"/>
    </row>
    <row r="60478" spans="5:5" x14ac:dyDescent="0.25">
      <c r="E60478" s="53"/>
    </row>
    <row r="60479" spans="5:5" x14ac:dyDescent="0.25">
      <c r="E60479" s="53"/>
    </row>
    <row r="60480" spans="5:5" x14ac:dyDescent="0.25">
      <c r="E60480" s="53"/>
    </row>
    <row r="60481" spans="5:5" x14ac:dyDescent="0.25">
      <c r="E60481" s="53"/>
    </row>
    <row r="60482" spans="5:5" x14ac:dyDescent="0.25">
      <c r="E60482" s="53"/>
    </row>
    <row r="60483" spans="5:5" x14ac:dyDescent="0.25">
      <c r="E60483" s="53"/>
    </row>
    <row r="60484" spans="5:5" x14ac:dyDescent="0.25">
      <c r="E60484" s="53"/>
    </row>
    <row r="60485" spans="5:5" x14ac:dyDescent="0.25">
      <c r="E60485" s="53"/>
    </row>
    <row r="60486" spans="5:5" x14ac:dyDescent="0.25">
      <c r="E60486" s="53"/>
    </row>
    <row r="60487" spans="5:5" x14ac:dyDescent="0.25">
      <c r="E60487" s="53"/>
    </row>
    <row r="60488" spans="5:5" x14ac:dyDescent="0.25">
      <c r="E60488" s="53"/>
    </row>
    <row r="60489" spans="5:5" x14ac:dyDescent="0.25">
      <c r="E60489" s="53"/>
    </row>
    <row r="60490" spans="5:5" x14ac:dyDescent="0.25">
      <c r="E60490" s="53"/>
    </row>
    <row r="60491" spans="5:5" x14ac:dyDescent="0.25">
      <c r="E60491" s="53"/>
    </row>
    <row r="60492" spans="5:5" x14ac:dyDescent="0.25">
      <c r="E60492" s="53"/>
    </row>
    <row r="60493" spans="5:5" x14ac:dyDescent="0.25">
      <c r="E60493" s="53"/>
    </row>
    <row r="60494" spans="5:5" x14ac:dyDescent="0.25">
      <c r="E60494" s="53"/>
    </row>
    <row r="60495" spans="5:5" x14ac:dyDescent="0.25">
      <c r="E60495" s="53"/>
    </row>
    <row r="60496" spans="5:5" x14ac:dyDescent="0.25">
      <c r="E60496" s="53"/>
    </row>
    <row r="60497" spans="5:5" x14ac:dyDescent="0.25">
      <c r="E60497" s="53"/>
    </row>
    <row r="60498" spans="5:5" x14ac:dyDescent="0.25">
      <c r="E60498" s="53"/>
    </row>
    <row r="60499" spans="5:5" x14ac:dyDescent="0.25">
      <c r="E60499" s="53"/>
    </row>
    <row r="60500" spans="5:5" x14ac:dyDescent="0.25">
      <c r="E60500" s="53"/>
    </row>
    <row r="60501" spans="5:5" x14ac:dyDescent="0.25">
      <c r="E60501" s="53"/>
    </row>
    <row r="60502" spans="5:5" x14ac:dyDescent="0.25">
      <c r="E60502" s="53"/>
    </row>
    <row r="60503" spans="5:5" x14ac:dyDescent="0.25">
      <c r="E60503" s="53"/>
    </row>
    <row r="60504" spans="5:5" x14ac:dyDescent="0.25">
      <c r="E60504" s="53"/>
    </row>
    <row r="60505" spans="5:5" x14ac:dyDescent="0.25">
      <c r="E60505" s="53"/>
    </row>
    <row r="60506" spans="5:5" x14ac:dyDescent="0.25">
      <c r="E60506" s="53"/>
    </row>
    <row r="60507" spans="5:5" x14ac:dyDescent="0.25">
      <c r="E60507" s="53"/>
    </row>
    <row r="60508" spans="5:5" x14ac:dyDescent="0.25">
      <c r="E60508" s="53"/>
    </row>
    <row r="60509" spans="5:5" x14ac:dyDescent="0.25">
      <c r="E60509" s="53"/>
    </row>
    <row r="60510" spans="5:5" x14ac:dyDescent="0.25">
      <c r="E60510" s="53"/>
    </row>
    <row r="60511" spans="5:5" x14ac:dyDescent="0.25">
      <c r="E60511" s="53"/>
    </row>
    <row r="60512" spans="5:5" x14ac:dyDescent="0.25">
      <c r="E60512" s="53"/>
    </row>
    <row r="60513" spans="5:5" x14ac:dyDescent="0.25">
      <c r="E60513" s="53"/>
    </row>
    <row r="60514" spans="5:5" x14ac:dyDescent="0.25">
      <c r="E60514" s="53"/>
    </row>
    <row r="60515" spans="5:5" x14ac:dyDescent="0.25">
      <c r="E60515" s="53"/>
    </row>
    <row r="60516" spans="5:5" x14ac:dyDescent="0.25">
      <c r="E60516" s="53"/>
    </row>
    <row r="60517" spans="5:5" x14ac:dyDescent="0.25">
      <c r="E60517" s="53"/>
    </row>
    <row r="60518" spans="5:5" x14ac:dyDescent="0.25">
      <c r="E60518" s="53"/>
    </row>
    <row r="60519" spans="5:5" x14ac:dyDescent="0.25">
      <c r="E60519" s="53"/>
    </row>
    <row r="60520" spans="5:5" x14ac:dyDescent="0.25">
      <c r="E60520" s="53"/>
    </row>
    <row r="60521" spans="5:5" x14ac:dyDescent="0.25">
      <c r="E60521" s="53"/>
    </row>
    <row r="60522" spans="5:5" x14ac:dyDescent="0.25">
      <c r="E60522" s="53"/>
    </row>
    <row r="60523" spans="5:5" x14ac:dyDescent="0.25">
      <c r="E60523" s="53"/>
    </row>
    <row r="60524" spans="5:5" x14ac:dyDescent="0.25">
      <c r="E60524" s="53"/>
    </row>
    <row r="60525" spans="5:5" x14ac:dyDescent="0.25">
      <c r="E60525" s="53"/>
    </row>
    <row r="60526" spans="5:5" x14ac:dyDescent="0.25">
      <c r="E60526" s="53"/>
    </row>
    <row r="60527" spans="5:5" x14ac:dyDescent="0.25">
      <c r="E60527" s="53"/>
    </row>
    <row r="60528" spans="5:5" x14ac:dyDescent="0.25">
      <c r="E60528" s="53"/>
    </row>
    <row r="60529" spans="5:5" x14ac:dyDescent="0.25">
      <c r="E60529" s="53"/>
    </row>
    <row r="60530" spans="5:5" x14ac:dyDescent="0.25">
      <c r="E60530" s="53"/>
    </row>
    <row r="60531" spans="5:5" x14ac:dyDescent="0.25">
      <c r="E60531" s="53"/>
    </row>
    <row r="60532" spans="5:5" x14ac:dyDescent="0.25">
      <c r="E60532" s="53"/>
    </row>
    <row r="60533" spans="5:5" x14ac:dyDescent="0.25">
      <c r="E60533" s="53"/>
    </row>
    <row r="60534" spans="5:5" x14ac:dyDescent="0.25">
      <c r="E60534" s="53"/>
    </row>
    <row r="60535" spans="5:5" x14ac:dyDescent="0.25">
      <c r="E60535" s="53"/>
    </row>
    <row r="60536" spans="5:5" x14ac:dyDescent="0.25">
      <c r="E60536" s="53"/>
    </row>
    <row r="60537" spans="5:5" x14ac:dyDescent="0.25">
      <c r="E60537" s="53"/>
    </row>
    <row r="60538" spans="5:5" x14ac:dyDescent="0.25">
      <c r="E60538" s="53"/>
    </row>
    <row r="60539" spans="5:5" x14ac:dyDescent="0.25">
      <c r="E60539" s="53"/>
    </row>
    <row r="60540" spans="5:5" x14ac:dyDescent="0.25">
      <c r="E60540" s="53"/>
    </row>
    <row r="60541" spans="5:5" x14ac:dyDescent="0.25">
      <c r="E60541" s="53"/>
    </row>
    <row r="60542" spans="5:5" x14ac:dyDescent="0.25">
      <c r="E60542" s="53"/>
    </row>
    <row r="60543" spans="5:5" x14ac:dyDescent="0.25">
      <c r="E60543" s="53"/>
    </row>
    <row r="60544" spans="5:5" x14ac:dyDescent="0.25">
      <c r="E60544" s="53"/>
    </row>
    <row r="60545" spans="5:5" x14ac:dyDescent="0.25">
      <c r="E60545" s="53"/>
    </row>
    <row r="60546" spans="5:5" x14ac:dyDescent="0.25">
      <c r="E60546" s="53"/>
    </row>
    <row r="60547" spans="5:5" x14ac:dyDescent="0.25">
      <c r="E60547" s="53"/>
    </row>
    <row r="60548" spans="5:5" x14ac:dyDescent="0.25">
      <c r="E60548" s="53"/>
    </row>
    <row r="60549" spans="5:5" x14ac:dyDescent="0.25">
      <c r="E60549" s="53"/>
    </row>
    <row r="60550" spans="5:5" x14ac:dyDescent="0.25">
      <c r="E60550" s="53"/>
    </row>
    <row r="60551" spans="5:5" x14ac:dyDescent="0.25">
      <c r="E60551" s="53"/>
    </row>
    <row r="60552" spans="5:5" x14ac:dyDescent="0.25">
      <c r="E60552" s="53"/>
    </row>
    <row r="60553" spans="5:5" x14ac:dyDescent="0.25">
      <c r="E60553" s="53"/>
    </row>
    <row r="60554" spans="5:5" x14ac:dyDescent="0.25">
      <c r="E60554" s="53"/>
    </row>
    <row r="60555" spans="5:5" x14ac:dyDescent="0.25">
      <c r="E60555" s="53"/>
    </row>
    <row r="60556" spans="5:5" x14ac:dyDescent="0.25">
      <c r="E60556" s="53"/>
    </row>
    <row r="60557" spans="5:5" x14ac:dyDescent="0.25">
      <c r="E60557" s="53"/>
    </row>
    <row r="60558" spans="5:5" x14ac:dyDescent="0.25">
      <c r="E60558" s="53"/>
    </row>
    <row r="60559" spans="5:5" x14ac:dyDescent="0.25">
      <c r="E60559" s="53"/>
    </row>
    <row r="60560" spans="5:5" x14ac:dyDescent="0.25">
      <c r="E60560" s="53"/>
    </row>
    <row r="60561" spans="5:5" x14ac:dyDescent="0.25">
      <c r="E60561" s="53"/>
    </row>
    <row r="60562" spans="5:5" x14ac:dyDescent="0.25">
      <c r="E60562" s="53"/>
    </row>
    <row r="60563" spans="5:5" x14ac:dyDescent="0.25">
      <c r="E60563" s="53"/>
    </row>
    <row r="60564" spans="5:5" x14ac:dyDescent="0.25">
      <c r="E60564" s="53"/>
    </row>
    <row r="60565" spans="5:5" x14ac:dyDescent="0.25">
      <c r="E60565" s="53"/>
    </row>
    <row r="60566" spans="5:5" x14ac:dyDescent="0.25">
      <c r="E60566" s="53"/>
    </row>
    <row r="60567" spans="5:5" x14ac:dyDescent="0.25">
      <c r="E60567" s="53"/>
    </row>
    <row r="60568" spans="5:5" x14ac:dyDescent="0.25">
      <c r="E60568" s="53"/>
    </row>
    <row r="60569" spans="5:5" x14ac:dyDescent="0.25">
      <c r="E60569" s="53"/>
    </row>
    <row r="60570" spans="5:5" x14ac:dyDescent="0.25">
      <c r="E60570" s="53"/>
    </row>
    <row r="60571" spans="5:5" x14ac:dyDescent="0.25">
      <c r="E60571" s="53"/>
    </row>
    <row r="60572" spans="5:5" x14ac:dyDescent="0.25">
      <c r="E60572" s="53"/>
    </row>
    <row r="60573" spans="5:5" x14ac:dyDescent="0.25">
      <c r="E60573" s="53"/>
    </row>
    <row r="60574" spans="5:5" x14ac:dyDescent="0.25">
      <c r="E60574" s="53"/>
    </row>
    <row r="60575" spans="5:5" x14ac:dyDescent="0.25">
      <c r="E60575" s="53"/>
    </row>
    <row r="60576" spans="5:5" x14ac:dyDescent="0.25">
      <c r="E60576" s="53"/>
    </row>
    <row r="60577" spans="5:5" x14ac:dyDescent="0.25">
      <c r="E60577" s="53"/>
    </row>
    <row r="60578" spans="5:5" x14ac:dyDescent="0.25">
      <c r="E60578" s="53"/>
    </row>
    <row r="60579" spans="5:5" x14ac:dyDescent="0.25">
      <c r="E60579" s="53"/>
    </row>
    <row r="60580" spans="5:5" x14ac:dyDescent="0.25">
      <c r="E60580" s="53"/>
    </row>
    <row r="60581" spans="5:5" x14ac:dyDescent="0.25">
      <c r="E60581" s="53"/>
    </row>
    <row r="60582" spans="5:5" x14ac:dyDescent="0.25">
      <c r="E60582" s="53"/>
    </row>
    <row r="60583" spans="5:5" x14ac:dyDescent="0.25">
      <c r="E60583" s="53"/>
    </row>
    <row r="60584" spans="5:5" x14ac:dyDescent="0.25">
      <c r="E60584" s="53"/>
    </row>
    <row r="60585" spans="5:5" x14ac:dyDescent="0.25">
      <c r="E60585" s="53"/>
    </row>
    <row r="60586" spans="5:5" x14ac:dyDescent="0.25">
      <c r="E60586" s="53"/>
    </row>
    <row r="60587" spans="5:5" x14ac:dyDescent="0.25">
      <c r="E60587" s="53"/>
    </row>
    <row r="60588" spans="5:5" x14ac:dyDescent="0.25">
      <c r="E60588" s="53"/>
    </row>
    <row r="60589" spans="5:5" x14ac:dyDescent="0.25">
      <c r="E60589" s="53"/>
    </row>
    <row r="60590" spans="5:5" x14ac:dyDescent="0.25">
      <c r="E60590" s="53"/>
    </row>
    <row r="60591" spans="5:5" x14ac:dyDescent="0.25">
      <c r="E60591" s="53"/>
    </row>
    <row r="60592" spans="5:5" x14ac:dyDescent="0.25">
      <c r="E60592" s="53"/>
    </row>
    <row r="60593" spans="5:5" x14ac:dyDescent="0.25">
      <c r="E60593" s="53"/>
    </row>
    <row r="60594" spans="5:5" x14ac:dyDescent="0.25">
      <c r="E60594" s="53"/>
    </row>
    <row r="60595" spans="5:5" x14ac:dyDescent="0.25">
      <c r="E60595" s="53"/>
    </row>
    <row r="60596" spans="5:5" x14ac:dyDescent="0.25">
      <c r="E60596" s="53"/>
    </row>
    <row r="60597" spans="5:5" x14ac:dyDescent="0.25">
      <c r="E60597" s="53"/>
    </row>
    <row r="60598" spans="5:5" x14ac:dyDescent="0.25">
      <c r="E60598" s="53"/>
    </row>
    <row r="60599" spans="5:5" x14ac:dyDescent="0.25">
      <c r="E60599" s="53"/>
    </row>
    <row r="60600" spans="5:5" x14ac:dyDescent="0.25">
      <c r="E60600" s="53"/>
    </row>
    <row r="60601" spans="5:5" x14ac:dyDescent="0.25">
      <c r="E60601" s="53"/>
    </row>
    <row r="60602" spans="5:5" x14ac:dyDescent="0.25">
      <c r="E60602" s="53"/>
    </row>
    <row r="60603" spans="5:5" x14ac:dyDescent="0.25">
      <c r="E60603" s="53"/>
    </row>
    <row r="60604" spans="5:5" x14ac:dyDescent="0.25">
      <c r="E60604" s="53"/>
    </row>
    <row r="60605" spans="5:5" x14ac:dyDescent="0.25">
      <c r="E60605" s="53"/>
    </row>
    <row r="60606" spans="5:5" x14ac:dyDescent="0.25">
      <c r="E60606" s="53"/>
    </row>
    <row r="60607" spans="5:5" x14ac:dyDescent="0.25">
      <c r="E60607" s="53"/>
    </row>
    <row r="60608" spans="5:5" x14ac:dyDescent="0.25">
      <c r="E60608" s="53"/>
    </row>
    <row r="60609" spans="5:5" x14ac:dyDescent="0.25">
      <c r="E60609" s="53"/>
    </row>
    <row r="60610" spans="5:5" x14ac:dyDescent="0.25">
      <c r="E60610" s="53"/>
    </row>
    <row r="60611" spans="5:5" x14ac:dyDescent="0.25">
      <c r="E60611" s="53"/>
    </row>
    <row r="60612" spans="5:5" x14ac:dyDescent="0.25">
      <c r="E60612" s="53"/>
    </row>
    <row r="60613" spans="5:5" x14ac:dyDescent="0.25">
      <c r="E60613" s="53"/>
    </row>
    <row r="60614" spans="5:5" x14ac:dyDescent="0.25">
      <c r="E60614" s="53"/>
    </row>
    <row r="60615" spans="5:5" x14ac:dyDescent="0.25">
      <c r="E60615" s="53"/>
    </row>
    <row r="60616" spans="5:5" x14ac:dyDescent="0.25">
      <c r="E60616" s="53"/>
    </row>
    <row r="60617" spans="5:5" x14ac:dyDescent="0.25">
      <c r="E60617" s="53"/>
    </row>
    <row r="60618" spans="5:5" x14ac:dyDescent="0.25">
      <c r="E60618" s="53"/>
    </row>
    <row r="60619" spans="5:5" x14ac:dyDescent="0.25">
      <c r="E60619" s="53"/>
    </row>
    <row r="60620" spans="5:5" x14ac:dyDescent="0.25">
      <c r="E60620" s="53"/>
    </row>
    <row r="60621" spans="5:5" x14ac:dyDescent="0.25">
      <c r="E60621" s="53"/>
    </row>
    <row r="60622" spans="5:5" x14ac:dyDescent="0.25">
      <c r="E60622" s="53"/>
    </row>
    <row r="60623" spans="5:5" x14ac:dyDescent="0.25">
      <c r="E60623" s="53"/>
    </row>
    <row r="60624" spans="5:5" x14ac:dyDescent="0.25">
      <c r="E60624" s="53"/>
    </row>
    <row r="60625" spans="5:5" x14ac:dyDescent="0.25">
      <c r="E60625" s="53"/>
    </row>
    <row r="60626" spans="5:5" x14ac:dyDescent="0.25">
      <c r="E60626" s="53"/>
    </row>
    <row r="60627" spans="5:5" x14ac:dyDescent="0.25">
      <c r="E60627" s="53"/>
    </row>
    <row r="60628" spans="5:5" x14ac:dyDescent="0.25">
      <c r="E60628" s="53"/>
    </row>
    <row r="60629" spans="5:5" x14ac:dyDescent="0.25">
      <c r="E60629" s="53"/>
    </row>
    <row r="60630" spans="5:5" x14ac:dyDescent="0.25">
      <c r="E60630" s="53"/>
    </row>
    <row r="60631" spans="5:5" x14ac:dyDescent="0.25">
      <c r="E60631" s="53"/>
    </row>
    <row r="60632" spans="5:5" x14ac:dyDescent="0.25">
      <c r="E60632" s="53"/>
    </row>
    <row r="60633" spans="5:5" x14ac:dyDescent="0.25">
      <c r="E60633" s="53"/>
    </row>
    <row r="60634" spans="5:5" x14ac:dyDescent="0.25">
      <c r="E60634" s="53"/>
    </row>
    <row r="60635" spans="5:5" x14ac:dyDescent="0.25">
      <c r="E60635" s="53"/>
    </row>
    <row r="60636" spans="5:5" x14ac:dyDescent="0.25">
      <c r="E60636" s="53"/>
    </row>
    <row r="60637" spans="5:5" x14ac:dyDescent="0.25">
      <c r="E60637" s="53"/>
    </row>
    <row r="60638" spans="5:5" x14ac:dyDescent="0.25">
      <c r="E60638" s="53"/>
    </row>
    <row r="60639" spans="5:5" x14ac:dyDescent="0.25">
      <c r="E60639" s="53"/>
    </row>
    <row r="60640" spans="5:5" x14ac:dyDescent="0.25">
      <c r="E60640" s="53"/>
    </row>
    <row r="60641" spans="5:5" x14ac:dyDescent="0.25">
      <c r="E60641" s="53"/>
    </row>
    <row r="60642" spans="5:5" x14ac:dyDescent="0.25">
      <c r="E60642" s="53"/>
    </row>
    <row r="60643" spans="5:5" x14ac:dyDescent="0.25">
      <c r="E60643" s="53"/>
    </row>
    <row r="60644" spans="5:5" x14ac:dyDescent="0.25">
      <c r="E60644" s="53"/>
    </row>
    <row r="60645" spans="5:5" x14ac:dyDescent="0.25">
      <c r="E60645" s="53"/>
    </row>
    <row r="60646" spans="5:5" x14ac:dyDescent="0.25">
      <c r="E60646" s="53"/>
    </row>
    <row r="60647" spans="5:5" x14ac:dyDescent="0.25">
      <c r="E60647" s="53"/>
    </row>
    <row r="60648" spans="5:5" x14ac:dyDescent="0.25">
      <c r="E60648" s="53"/>
    </row>
    <row r="60649" spans="5:5" x14ac:dyDescent="0.25">
      <c r="E60649" s="53"/>
    </row>
    <row r="60650" spans="5:5" x14ac:dyDescent="0.25">
      <c r="E60650" s="53"/>
    </row>
    <row r="60651" spans="5:5" x14ac:dyDescent="0.25">
      <c r="E60651" s="53"/>
    </row>
    <row r="60652" spans="5:5" x14ac:dyDescent="0.25">
      <c r="E60652" s="53"/>
    </row>
    <row r="60653" spans="5:5" x14ac:dyDescent="0.25">
      <c r="E60653" s="53"/>
    </row>
    <row r="60654" spans="5:5" x14ac:dyDescent="0.25">
      <c r="E60654" s="53"/>
    </row>
    <row r="60655" spans="5:5" x14ac:dyDescent="0.25">
      <c r="E60655" s="53"/>
    </row>
    <row r="60656" spans="5:5" x14ac:dyDescent="0.25">
      <c r="E60656" s="53"/>
    </row>
    <row r="60657" spans="5:5" x14ac:dyDescent="0.25">
      <c r="E60657" s="53"/>
    </row>
    <row r="60658" spans="5:5" x14ac:dyDescent="0.25">
      <c r="E60658" s="53"/>
    </row>
    <row r="60659" spans="5:5" x14ac:dyDescent="0.25">
      <c r="E60659" s="53"/>
    </row>
    <row r="60660" spans="5:5" x14ac:dyDescent="0.25">
      <c r="E60660" s="53"/>
    </row>
    <row r="60661" spans="5:5" x14ac:dyDescent="0.25">
      <c r="E60661" s="53"/>
    </row>
    <row r="60662" spans="5:5" x14ac:dyDescent="0.25">
      <c r="E60662" s="53"/>
    </row>
    <row r="60663" spans="5:5" x14ac:dyDescent="0.25">
      <c r="E60663" s="53"/>
    </row>
    <row r="60664" spans="5:5" x14ac:dyDescent="0.25">
      <c r="E60664" s="53"/>
    </row>
    <row r="60665" spans="5:5" x14ac:dyDescent="0.25">
      <c r="E60665" s="53"/>
    </row>
    <row r="60666" spans="5:5" x14ac:dyDescent="0.25">
      <c r="E60666" s="53"/>
    </row>
    <row r="60667" spans="5:5" x14ac:dyDescent="0.25">
      <c r="E60667" s="53"/>
    </row>
    <row r="60668" spans="5:5" x14ac:dyDescent="0.25">
      <c r="E60668" s="53"/>
    </row>
    <row r="60669" spans="5:5" x14ac:dyDescent="0.25">
      <c r="E60669" s="53"/>
    </row>
    <row r="60670" spans="5:5" x14ac:dyDescent="0.25">
      <c r="E60670" s="53"/>
    </row>
    <row r="60671" spans="5:5" x14ac:dyDescent="0.25">
      <c r="E60671" s="53"/>
    </row>
    <row r="60672" spans="5:5" x14ac:dyDescent="0.25">
      <c r="E60672" s="53"/>
    </row>
    <row r="60673" spans="5:5" x14ac:dyDescent="0.25">
      <c r="E60673" s="53"/>
    </row>
    <row r="60674" spans="5:5" x14ac:dyDescent="0.25">
      <c r="E60674" s="53"/>
    </row>
    <row r="60675" spans="5:5" x14ac:dyDescent="0.25">
      <c r="E60675" s="53"/>
    </row>
    <row r="60676" spans="5:5" x14ac:dyDescent="0.25">
      <c r="E60676" s="53"/>
    </row>
    <row r="60677" spans="5:5" x14ac:dyDescent="0.25">
      <c r="E60677" s="53"/>
    </row>
    <row r="60678" spans="5:5" x14ac:dyDescent="0.25">
      <c r="E60678" s="53"/>
    </row>
    <row r="60679" spans="5:5" x14ac:dyDescent="0.25">
      <c r="E60679" s="53"/>
    </row>
    <row r="60680" spans="5:5" x14ac:dyDescent="0.25">
      <c r="E60680" s="53"/>
    </row>
    <row r="60681" spans="5:5" x14ac:dyDescent="0.25">
      <c r="E60681" s="53"/>
    </row>
    <row r="60682" spans="5:5" x14ac:dyDescent="0.25">
      <c r="E60682" s="53"/>
    </row>
    <row r="60683" spans="5:5" x14ac:dyDescent="0.25">
      <c r="E60683" s="53"/>
    </row>
    <row r="60684" spans="5:5" x14ac:dyDescent="0.25">
      <c r="E60684" s="53"/>
    </row>
    <row r="60685" spans="5:5" x14ac:dyDescent="0.25">
      <c r="E60685" s="53"/>
    </row>
    <row r="60686" spans="5:5" x14ac:dyDescent="0.25">
      <c r="E60686" s="53"/>
    </row>
    <row r="60687" spans="5:5" x14ac:dyDescent="0.25">
      <c r="E60687" s="53"/>
    </row>
    <row r="60688" spans="5:5" x14ac:dyDescent="0.25">
      <c r="E60688" s="53"/>
    </row>
    <row r="60689" spans="5:5" x14ac:dyDescent="0.25">
      <c r="E60689" s="53"/>
    </row>
    <row r="60690" spans="5:5" x14ac:dyDescent="0.25">
      <c r="E60690" s="53"/>
    </row>
    <row r="60691" spans="5:5" x14ac:dyDescent="0.25">
      <c r="E60691" s="53"/>
    </row>
    <row r="60692" spans="5:5" x14ac:dyDescent="0.25">
      <c r="E60692" s="53"/>
    </row>
    <row r="60693" spans="5:5" x14ac:dyDescent="0.25">
      <c r="E60693" s="53"/>
    </row>
    <row r="60694" spans="5:5" x14ac:dyDescent="0.25">
      <c r="E60694" s="53"/>
    </row>
    <row r="60695" spans="5:5" x14ac:dyDescent="0.25">
      <c r="E60695" s="53"/>
    </row>
    <row r="60696" spans="5:5" x14ac:dyDescent="0.25">
      <c r="E60696" s="53"/>
    </row>
    <row r="60697" spans="5:5" x14ac:dyDescent="0.25">
      <c r="E60697" s="53"/>
    </row>
    <row r="60698" spans="5:5" x14ac:dyDescent="0.25">
      <c r="E60698" s="53"/>
    </row>
    <row r="60699" spans="5:5" x14ac:dyDescent="0.25">
      <c r="E60699" s="53"/>
    </row>
    <row r="60700" spans="5:5" x14ac:dyDescent="0.25">
      <c r="E60700" s="53"/>
    </row>
    <row r="60701" spans="5:5" x14ac:dyDescent="0.25">
      <c r="E60701" s="53"/>
    </row>
    <row r="60702" spans="5:5" x14ac:dyDescent="0.25">
      <c r="E60702" s="53"/>
    </row>
    <row r="60703" spans="5:5" x14ac:dyDescent="0.25">
      <c r="E60703" s="53"/>
    </row>
    <row r="60704" spans="5:5" x14ac:dyDescent="0.25">
      <c r="E60704" s="53"/>
    </row>
    <row r="60705" spans="5:5" x14ac:dyDescent="0.25">
      <c r="E60705" s="53"/>
    </row>
    <row r="60706" spans="5:5" x14ac:dyDescent="0.25">
      <c r="E60706" s="53"/>
    </row>
    <row r="60707" spans="5:5" x14ac:dyDescent="0.25">
      <c r="E60707" s="53"/>
    </row>
    <row r="60708" spans="5:5" x14ac:dyDescent="0.25">
      <c r="E60708" s="53"/>
    </row>
    <row r="60709" spans="5:5" x14ac:dyDescent="0.25">
      <c r="E60709" s="53"/>
    </row>
    <row r="60710" spans="5:5" x14ac:dyDescent="0.25">
      <c r="E60710" s="53"/>
    </row>
    <row r="60711" spans="5:5" x14ac:dyDescent="0.25">
      <c r="E60711" s="53"/>
    </row>
    <row r="60712" spans="5:5" x14ac:dyDescent="0.25">
      <c r="E60712" s="53"/>
    </row>
    <row r="60713" spans="5:5" x14ac:dyDescent="0.25">
      <c r="E60713" s="53"/>
    </row>
    <row r="60714" spans="5:5" x14ac:dyDescent="0.25">
      <c r="E60714" s="53"/>
    </row>
    <row r="60715" spans="5:5" x14ac:dyDescent="0.25">
      <c r="E60715" s="53"/>
    </row>
    <row r="60716" spans="5:5" x14ac:dyDescent="0.25">
      <c r="E60716" s="53"/>
    </row>
    <row r="60717" spans="5:5" x14ac:dyDescent="0.25">
      <c r="E60717" s="53"/>
    </row>
    <row r="60718" spans="5:5" x14ac:dyDescent="0.25">
      <c r="E60718" s="53"/>
    </row>
    <row r="60719" spans="5:5" x14ac:dyDescent="0.25">
      <c r="E60719" s="53"/>
    </row>
    <row r="60720" spans="5:5" x14ac:dyDescent="0.25">
      <c r="E60720" s="53"/>
    </row>
    <row r="60721" spans="5:5" x14ac:dyDescent="0.25">
      <c r="E60721" s="53"/>
    </row>
    <row r="60722" spans="5:5" x14ac:dyDescent="0.25">
      <c r="E60722" s="53"/>
    </row>
    <row r="60723" spans="5:5" x14ac:dyDescent="0.25">
      <c r="E60723" s="53"/>
    </row>
    <row r="60724" spans="5:5" x14ac:dyDescent="0.25">
      <c r="E60724" s="53"/>
    </row>
    <row r="60725" spans="5:5" x14ac:dyDescent="0.25">
      <c r="E60725" s="53"/>
    </row>
    <row r="60726" spans="5:5" x14ac:dyDescent="0.25">
      <c r="E60726" s="53"/>
    </row>
    <row r="60727" spans="5:5" x14ac:dyDescent="0.25">
      <c r="E60727" s="53"/>
    </row>
    <row r="60728" spans="5:5" x14ac:dyDescent="0.25">
      <c r="E60728" s="53"/>
    </row>
    <row r="60729" spans="5:5" x14ac:dyDescent="0.25">
      <c r="E60729" s="53"/>
    </row>
    <row r="60730" spans="5:5" x14ac:dyDescent="0.25">
      <c r="E60730" s="53"/>
    </row>
    <row r="60731" spans="5:5" x14ac:dyDescent="0.25">
      <c r="E60731" s="53"/>
    </row>
    <row r="60732" spans="5:5" x14ac:dyDescent="0.25">
      <c r="E60732" s="53"/>
    </row>
    <row r="60733" spans="5:5" x14ac:dyDescent="0.25">
      <c r="E60733" s="53"/>
    </row>
    <row r="60734" spans="5:5" x14ac:dyDescent="0.25">
      <c r="E60734" s="53"/>
    </row>
    <row r="60735" spans="5:5" x14ac:dyDescent="0.25">
      <c r="E60735" s="53"/>
    </row>
    <row r="60736" spans="5:5" x14ac:dyDescent="0.25">
      <c r="E60736" s="53"/>
    </row>
    <row r="60737" spans="5:5" x14ac:dyDescent="0.25">
      <c r="E60737" s="53"/>
    </row>
    <row r="60738" spans="5:5" x14ac:dyDescent="0.25">
      <c r="E60738" s="53"/>
    </row>
    <row r="60739" spans="5:5" x14ac:dyDescent="0.25">
      <c r="E60739" s="53"/>
    </row>
    <row r="60740" spans="5:5" x14ac:dyDescent="0.25">
      <c r="E60740" s="53"/>
    </row>
    <row r="60741" spans="5:5" x14ac:dyDescent="0.25">
      <c r="E60741" s="53"/>
    </row>
    <row r="60742" spans="5:5" x14ac:dyDescent="0.25">
      <c r="E60742" s="53"/>
    </row>
    <row r="60743" spans="5:5" x14ac:dyDescent="0.25">
      <c r="E60743" s="53"/>
    </row>
    <row r="60744" spans="5:5" x14ac:dyDescent="0.25">
      <c r="E60744" s="53"/>
    </row>
    <row r="60745" spans="5:5" x14ac:dyDescent="0.25">
      <c r="E60745" s="53"/>
    </row>
    <row r="60746" spans="5:5" x14ac:dyDescent="0.25">
      <c r="E60746" s="53"/>
    </row>
    <row r="60747" spans="5:5" x14ac:dyDescent="0.25">
      <c r="E60747" s="53"/>
    </row>
    <row r="60748" spans="5:5" x14ac:dyDescent="0.25">
      <c r="E60748" s="53"/>
    </row>
    <row r="60749" spans="5:5" x14ac:dyDescent="0.25">
      <c r="E60749" s="53"/>
    </row>
    <row r="60750" spans="5:5" x14ac:dyDescent="0.25">
      <c r="E60750" s="53"/>
    </row>
    <row r="60751" spans="5:5" x14ac:dyDescent="0.25">
      <c r="E60751" s="53"/>
    </row>
    <row r="60752" spans="5:5" x14ac:dyDescent="0.25">
      <c r="E60752" s="53"/>
    </row>
    <row r="60753" spans="5:5" x14ac:dyDescent="0.25">
      <c r="E60753" s="53"/>
    </row>
    <row r="60754" spans="5:5" x14ac:dyDescent="0.25">
      <c r="E60754" s="53"/>
    </row>
    <row r="60755" spans="5:5" x14ac:dyDescent="0.25">
      <c r="E60755" s="53"/>
    </row>
    <row r="60756" spans="5:5" x14ac:dyDescent="0.25">
      <c r="E60756" s="53"/>
    </row>
    <row r="60757" spans="5:5" x14ac:dyDescent="0.25">
      <c r="E60757" s="53"/>
    </row>
    <row r="60758" spans="5:5" x14ac:dyDescent="0.25">
      <c r="E60758" s="53"/>
    </row>
    <row r="60759" spans="5:5" x14ac:dyDescent="0.25">
      <c r="E60759" s="53"/>
    </row>
    <row r="60760" spans="5:5" x14ac:dyDescent="0.25">
      <c r="E60760" s="53"/>
    </row>
    <row r="60761" spans="5:5" x14ac:dyDescent="0.25">
      <c r="E60761" s="53"/>
    </row>
    <row r="60762" spans="5:5" x14ac:dyDescent="0.25">
      <c r="E60762" s="53"/>
    </row>
    <row r="60763" spans="5:5" x14ac:dyDescent="0.25">
      <c r="E60763" s="53"/>
    </row>
    <row r="60764" spans="5:5" x14ac:dyDescent="0.25">
      <c r="E60764" s="53"/>
    </row>
    <row r="60765" spans="5:5" x14ac:dyDescent="0.25">
      <c r="E60765" s="53"/>
    </row>
    <row r="60766" spans="5:5" x14ac:dyDescent="0.25">
      <c r="E60766" s="53"/>
    </row>
    <row r="60767" spans="5:5" x14ac:dyDescent="0.25">
      <c r="E60767" s="53"/>
    </row>
    <row r="60768" spans="5:5" x14ac:dyDescent="0.25">
      <c r="E60768" s="53"/>
    </row>
    <row r="60769" spans="5:5" x14ac:dyDescent="0.25">
      <c r="E60769" s="53"/>
    </row>
    <row r="60770" spans="5:5" x14ac:dyDescent="0.25">
      <c r="E60770" s="53"/>
    </row>
    <row r="60771" spans="5:5" x14ac:dyDescent="0.25">
      <c r="E60771" s="53"/>
    </row>
    <row r="60772" spans="5:5" x14ac:dyDescent="0.25">
      <c r="E60772" s="53"/>
    </row>
    <row r="60773" spans="5:5" x14ac:dyDescent="0.25">
      <c r="E60773" s="53"/>
    </row>
    <row r="60774" spans="5:5" x14ac:dyDescent="0.25">
      <c r="E60774" s="53"/>
    </row>
    <row r="60775" spans="5:5" x14ac:dyDescent="0.25">
      <c r="E60775" s="53"/>
    </row>
    <row r="60776" spans="5:5" x14ac:dyDescent="0.25">
      <c r="E60776" s="53"/>
    </row>
    <row r="60777" spans="5:5" x14ac:dyDescent="0.25">
      <c r="E60777" s="53"/>
    </row>
    <row r="60778" spans="5:5" x14ac:dyDescent="0.25">
      <c r="E60778" s="53"/>
    </row>
    <row r="60779" spans="5:5" x14ac:dyDescent="0.25">
      <c r="E60779" s="53"/>
    </row>
    <row r="60780" spans="5:5" x14ac:dyDescent="0.25">
      <c r="E60780" s="53"/>
    </row>
    <row r="60781" spans="5:5" x14ac:dyDescent="0.25">
      <c r="E60781" s="53"/>
    </row>
    <row r="60782" spans="5:5" x14ac:dyDescent="0.25">
      <c r="E60782" s="53"/>
    </row>
    <row r="60783" spans="5:5" x14ac:dyDescent="0.25">
      <c r="E60783" s="53"/>
    </row>
    <row r="60784" spans="5:5" x14ac:dyDescent="0.25">
      <c r="E60784" s="53"/>
    </row>
    <row r="60785" spans="5:5" x14ac:dyDescent="0.25">
      <c r="E60785" s="53"/>
    </row>
    <row r="60786" spans="5:5" x14ac:dyDescent="0.25">
      <c r="E60786" s="53"/>
    </row>
    <row r="60787" spans="5:5" x14ac:dyDescent="0.25">
      <c r="E60787" s="53"/>
    </row>
    <row r="60788" spans="5:5" x14ac:dyDescent="0.25">
      <c r="E60788" s="53"/>
    </row>
    <row r="60789" spans="5:5" x14ac:dyDescent="0.25">
      <c r="E60789" s="53"/>
    </row>
    <row r="60790" spans="5:5" x14ac:dyDescent="0.25">
      <c r="E60790" s="53"/>
    </row>
    <row r="60791" spans="5:5" x14ac:dyDescent="0.25">
      <c r="E60791" s="53"/>
    </row>
    <row r="60792" spans="5:5" x14ac:dyDescent="0.25">
      <c r="E60792" s="53"/>
    </row>
    <row r="60793" spans="5:5" x14ac:dyDescent="0.25">
      <c r="E60793" s="53"/>
    </row>
    <row r="60794" spans="5:5" x14ac:dyDescent="0.25">
      <c r="E60794" s="53"/>
    </row>
    <row r="60795" spans="5:5" x14ac:dyDescent="0.25">
      <c r="E60795" s="53"/>
    </row>
    <row r="60796" spans="5:5" x14ac:dyDescent="0.25">
      <c r="E60796" s="53"/>
    </row>
    <row r="60797" spans="5:5" x14ac:dyDescent="0.25">
      <c r="E60797" s="53"/>
    </row>
    <row r="60798" spans="5:5" x14ac:dyDescent="0.25">
      <c r="E60798" s="53"/>
    </row>
    <row r="60799" spans="5:5" x14ac:dyDescent="0.25">
      <c r="E60799" s="53"/>
    </row>
    <row r="60800" spans="5:5" x14ac:dyDescent="0.25">
      <c r="E60800" s="53"/>
    </row>
    <row r="60801" spans="5:5" x14ac:dyDescent="0.25">
      <c r="E60801" s="53"/>
    </row>
    <row r="60802" spans="5:5" x14ac:dyDescent="0.25">
      <c r="E60802" s="53"/>
    </row>
    <row r="60803" spans="5:5" x14ac:dyDescent="0.25">
      <c r="E60803" s="53"/>
    </row>
    <row r="60804" spans="5:5" x14ac:dyDescent="0.25">
      <c r="E60804" s="53"/>
    </row>
    <row r="60805" spans="5:5" x14ac:dyDescent="0.25">
      <c r="E60805" s="53"/>
    </row>
    <row r="60806" spans="5:5" x14ac:dyDescent="0.25">
      <c r="E60806" s="53"/>
    </row>
    <row r="60807" spans="5:5" x14ac:dyDescent="0.25">
      <c r="E60807" s="53"/>
    </row>
    <row r="60808" spans="5:5" x14ac:dyDescent="0.25">
      <c r="E60808" s="53"/>
    </row>
    <row r="60809" spans="5:5" x14ac:dyDescent="0.25">
      <c r="E60809" s="53"/>
    </row>
    <row r="60810" spans="5:5" x14ac:dyDescent="0.25">
      <c r="E60810" s="53"/>
    </row>
    <row r="60811" spans="5:5" x14ac:dyDescent="0.25">
      <c r="E60811" s="53"/>
    </row>
    <row r="60812" spans="5:5" x14ac:dyDescent="0.25">
      <c r="E60812" s="53"/>
    </row>
    <row r="60813" spans="5:5" x14ac:dyDescent="0.25">
      <c r="E60813" s="53"/>
    </row>
    <row r="60814" spans="5:5" x14ac:dyDescent="0.25">
      <c r="E60814" s="53"/>
    </row>
    <row r="60815" spans="5:5" x14ac:dyDescent="0.25">
      <c r="E60815" s="53"/>
    </row>
    <row r="60816" spans="5:5" x14ac:dyDescent="0.25">
      <c r="E60816" s="53"/>
    </row>
    <row r="60817" spans="5:5" x14ac:dyDescent="0.25">
      <c r="E60817" s="53"/>
    </row>
    <row r="60818" spans="5:5" x14ac:dyDescent="0.25">
      <c r="E60818" s="53"/>
    </row>
    <row r="60819" spans="5:5" x14ac:dyDescent="0.25">
      <c r="E60819" s="53"/>
    </row>
    <row r="60820" spans="5:5" x14ac:dyDescent="0.25">
      <c r="E60820" s="53"/>
    </row>
    <row r="60821" spans="5:5" x14ac:dyDescent="0.25">
      <c r="E60821" s="53"/>
    </row>
    <row r="60822" spans="5:5" x14ac:dyDescent="0.25">
      <c r="E60822" s="53"/>
    </row>
    <row r="60823" spans="5:5" x14ac:dyDescent="0.25">
      <c r="E60823" s="53"/>
    </row>
    <row r="60824" spans="5:5" x14ac:dyDescent="0.25">
      <c r="E60824" s="53"/>
    </row>
    <row r="60825" spans="5:5" x14ac:dyDescent="0.25">
      <c r="E60825" s="53"/>
    </row>
    <row r="60826" spans="5:5" x14ac:dyDescent="0.25">
      <c r="E60826" s="53"/>
    </row>
    <row r="60827" spans="5:5" x14ac:dyDescent="0.25">
      <c r="E60827" s="53"/>
    </row>
    <row r="60828" spans="5:5" x14ac:dyDescent="0.25">
      <c r="E60828" s="53"/>
    </row>
    <row r="60829" spans="5:5" x14ac:dyDescent="0.25">
      <c r="E60829" s="53"/>
    </row>
    <row r="60830" spans="5:5" x14ac:dyDescent="0.25">
      <c r="E60830" s="53"/>
    </row>
    <row r="60831" spans="5:5" x14ac:dyDescent="0.25">
      <c r="E60831" s="53"/>
    </row>
    <row r="60832" spans="5:5" x14ac:dyDescent="0.25">
      <c r="E60832" s="53"/>
    </row>
    <row r="60833" spans="5:5" x14ac:dyDescent="0.25">
      <c r="E60833" s="53"/>
    </row>
    <row r="60834" spans="5:5" x14ac:dyDescent="0.25">
      <c r="E60834" s="53"/>
    </row>
    <row r="60835" spans="5:5" x14ac:dyDescent="0.25">
      <c r="E60835" s="53"/>
    </row>
    <row r="60836" spans="5:5" x14ac:dyDescent="0.25">
      <c r="E60836" s="53"/>
    </row>
    <row r="60837" spans="5:5" x14ac:dyDescent="0.25">
      <c r="E60837" s="53"/>
    </row>
    <row r="60838" spans="5:5" x14ac:dyDescent="0.25">
      <c r="E60838" s="53"/>
    </row>
    <row r="60839" spans="5:5" x14ac:dyDescent="0.25">
      <c r="E60839" s="53"/>
    </row>
    <row r="60840" spans="5:5" x14ac:dyDescent="0.25">
      <c r="E60840" s="53"/>
    </row>
    <row r="60841" spans="5:5" x14ac:dyDescent="0.25">
      <c r="E60841" s="53"/>
    </row>
    <row r="60842" spans="5:5" x14ac:dyDescent="0.25">
      <c r="E60842" s="53"/>
    </row>
    <row r="60843" spans="5:5" x14ac:dyDescent="0.25">
      <c r="E60843" s="53"/>
    </row>
    <row r="60844" spans="5:5" x14ac:dyDescent="0.25">
      <c r="E60844" s="53"/>
    </row>
    <row r="60845" spans="5:5" x14ac:dyDescent="0.25">
      <c r="E60845" s="53"/>
    </row>
    <row r="60846" spans="5:5" x14ac:dyDescent="0.25">
      <c r="E60846" s="53"/>
    </row>
    <row r="60847" spans="5:5" x14ac:dyDescent="0.25">
      <c r="E60847" s="53"/>
    </row>
    <row r="60848" spans="5:5" x14ac:dyDescent="0.25">
      <c r="E60848" s="53"/>
    </row>
    <row r="60849" spans="5:5" x14ac:dyDescent="0.25">
      <c r="E60849" s="53"/>
    </row>
    <row r="60850" spans="5:5" x14ac:dyDescent="0.25">
      <c r="E60850" s="53"/>
    </row>
    <row r="60851" spans="5:5" x14ac:dyDescent="0.25">
      <c r="E60851" s="53"/>
    </row>
    <row r="60852" spans="5:5" x14ac:dyDescent="0.25">
      <c r="E60852" s="53"/>
    </row>
    <row r="60853" spans="5:5" x14ac:dyDescent="0.25">
      <c r="E60853" s="53"/>
    </row>
    <row r="60854" spans="5:5" x14ac:dyDescent="0.25">
      <c r="E60854" s="53"/>
    </row>
    <row r="60855" spans="5:5" x14ac:dyDescent="0.25">
      <c r="E60855" s="53"/>
    </row>
    <row r="60856" spans="5:5" x14ac:dyDescent="0.25">
      <c r="E60856" s="53"/>
    </row>
    <row r="60857" spans="5:5" x14ac:dyDescent="0.25">
      <c r="E60857" s="53"/>
    </row>
    <row r="60858" spans="5:5" x14ac:dyDescent="0.25">
      <c r="E60858" s="53"/>
    </row>
    <row r="60859" spans="5:5" x14ac:dyDescent="0.25">
      <c r="E60859" s="53"/>
    </row>
    <row r="60860" spans="5:5" x14ac:dyDescent="0.25">
      <c r="E60860" s="53"/>
    </row>
    <row r="60861" spans="5:5" x14ac:dyDescent="0.25">
      <c r="E60861" s="53"/>
    </row>
    <row r="60862" spans="5:5" x14ac:dyDescent="0.25">
      <c r="E60862" s="53"/>
    </row>
    <row r="60863" spans="5:5" x14ac:dyDescent="0.25">
      <c r="E60863" s="53"/>
    </row>
    <row r="60864" spans="5:5" x14ac:dyDescent="0.25">
      <c r="E60864" s="53"/>
    </row>
    <row r="60865" spans="5:5" x14ac:dyDescent="0.25">
      <c r="E60865" s="53"/>
    </row>
    <row r="60866" spans="5:5" x14ac:dyDescent="0.25">
      <c r="E60866" s="53"/>
    </row>
    <row r="60867" spans="5:5" x14ac:dyDescent="0.25">
      <c r="E60867" s="53"/>
    </row>
    <row r="60868" spans="5:5" x14ac:dyDescent="0.25">
      <c r="E60868" s="53"/>
    </row>
    <row r="60869" spans="5:5" x14ac:dyDescent="0.25">
      <c r="E60869" s="53"/>
    </row>
    <row r="60870" spans="5:5" x14ac:dyDescent="0.25">
      <c r="E60870" s="53"/>
    </row>
    <row r="60871" spans="5:5" x14ac:dyDescent="0.25">
      <c r="E60871" s="53"/>
    </row>
    <row r="60872" spans="5:5" x14ac:dyDescent="0.25">
      <c r="E60872" s="53"/>
    </row>
    <row r="60873" spans="5:5" x14ac:dyDescent="0.25">
      <c r="E60873" s="53"/>
    </row>
    <row r="60874" spans="5:5" x14ac:dyDescent="0.25">
      <c r="E60874" s="53"/>
    </row>
    <row r="60875" spans="5:5" x14ac:dyDescent="0.25">
      <c r="E60875" s="53"/>
    </row>
    <row r="60876" spans="5:5" x14ac:dyDescent="0.25">
      <c r="E60876" s="53"/>
    </row>
    <row r="60877" spans="5:5" x14ac:dyDescent="0.25">
      <c r="E60877" s="53"/>
    </row>
    <row r="60878" spans="5:5" x14ac:dyDescent="0.25">
      <c r="E60878" s="53"/>
    </row>
    <row r="60879" spans="5:5" x14ac:dyDescent="0.25">
      <c r="E60879" s="53"/>
    </row>
    <row r="60880" spans="5:5" x14ac:dyDescent="0.25">
      <c r="E60880" s="53"/>
    </row>
    <row r="60881" spans="5:5" x14ac:dyDescent="0.25">
      <c r="E60881" s="53"/>
    </row>
    <row r="60882" spans="5:5" x14ac:dyDescent="0.25">
      <c r="E60882" s="53"/>
    </row>
    <row r="60883" spans="5:5" x14ac:dyDescent="0.25">
      <c r="E60883" s="53"/>
    </row>
    <row r="60884" spans="5:5" x14ac:dyDescent="0.25">
      <c r="E60884" s="53"/>
    </row>
    <row r="60885" spans="5:5" x14ac:dyDescent="0.25">
      <c r="E60885" s="53"/>
    </row>
    <row r="60886" spans="5:5" x14ac:dyDescent="0.25">
      <c r="E60886" s="53"/>
    </row>
    <row r="60887" spans="5:5" x14ac:dyDescent="0.25">
      <c r="E60887" s="53"/>
    </row>
    <row r="60888" spans="5:5" x14ac:dyDescent="0.25">
      <c r="E60888" s="53"/>
    </row>
    <row r="60889" spans="5:5" x14ac:dyDescent="0.25">
      <c r="E60889" s="53"/>
    </row>
    <row r="60890" spans="5:5" x14ac:dyDescent="0.25">
      <c r="E60890" s="53"/>
    </row>
    <row r="60891" spans="5:5" x14ac:dyDescent="0.25">
      <c r="E60891" s="53"/>
    </row>
    <row r="60892" spans="5:5" x14ac:dyDescent="0.25">
      <c r="E60892" s="53"/>
    </row>
    <row r="60893" spans="5:5" x14ac:dyDescent="0.25">
      <c r="E60893" s="53"/>
    </row>
    <row r="60894" spans="5:5" x14ac:dyDescent="0.25">
      <c r="E60894" s="53"/>
    </row>
    <row r="60895" spans="5:5" x14ac:dyDescent="0.25">
      <c r="E60895" s="53"/>
    </row>
    <row r="60896" spans="5:5" x14ac:dyDescent="0.25">
      <c r="E60896" s="53"/>
    </row>
    <row r="60897" spans="5:5" x14ac:dyDescent="0.25">
      <c r="E60897" s="53"/>
    </row>
    <row r="60898" spans="5:5" x14ac:dyDescent="0.25">
      <c r="E60898" s="53"/>
    </row>
    <row r="60899" spans="5:5" x14ac:dyDescent="0.25">
      <c r="E60899" s="53"/>
    </row>
    <row r="60900" spans="5:5" x14ac:dyDescent="0.25">
      <c r="E60900" s="53"/>
    </row>
    <row r="60901" spans="5:5" x14ac:dyDescent="0.25">
      <c r="E60901" s="53"/>
    </row>
    <row r="60902" spans="5:5" x14ac:dyDescent="0.25">
      <c r="E60902" s="53"/>
    </row>
    <row r="60903" spans="5:5" x14ac:dyDescent="0.25">
      <c r="E60903" s="53"/>
    </row>
    <row r="60904" spans="5:5" x14ac:dyDescent="0.25">
      <c r="E60904" s="53"/>
    </row>
    <row r="60905" spans="5:5" x14ac:dyDescent="0.25">
      <c r="E60905" s="53"/>
    </row>
    <row r="60906" spans="5:5" x14ac:dyDescent="0.25">
      <c r="E60906" s="53"/>
    </row>
    <row r="60907" spans="5:5" x14ac:dyDescent="0.25">
      <c r="E60907" s="53"/>
    </row>
    <row r="60908" spans="5:5" x14ac:dyDescent="0.25">
      <c r="E60908" s="53"/>
    </row>
    <row r="60909" spans="5:5" x14ac:dyDescent="0.25">
      <c r="E60909" s="53"/>
    </row>
    <row r="60910" spans="5:5" x14ac:dyDescent="0.25">
      <c r="E60910" s="53"/>
    </row>
    <row r="60911" spans="5:5" x14ac:dyDescent="0.25">
      <c r="E60911" s="53"/>
    </row>
    <row r="60912" spans="5:5" x14ac:dyDescent="0.25">
      <c r="E60912" s="53"/>
    </row>
    <row r="60913" spans="5:5" x14ac:dyDescent="0.25">
      <c r="E60913" s="53"/>
    </row>
    <row r="60914" spans="5:5" x14ac:dyDescent="0.25">
      <c r="E60914" s="53"/>
    </row>
    <row r="60915" spans="5:5" x14ac:dyDescent="0.25">
      <c r="E60915" s="53"/>
    </row>
    <row r="60916" spans="5:5" x14ac:dyDescent="0.25">
      <c r="E60916" s="53"/>
    </row>
    <row r="60917" spans="5:5" x14ac:dyDescent="0.25">
      <c r="E60917" s="53"/>
    </row>
    <row r="60918" spans="5:5" x14ac:dyDescent="0.25">
      <c r="E60918" s="53"/>
    </row>
    <row r="60919" spans="5:5" x14ac:dyDescent="0.25">
      <c r="E60919" s="53"/>
    </row>
    <row r="60920" spans="5:5" x14ac:dyDescent="0.25">
      <c r="E60920" s="53"/>
    </row>
    <row r="60921" spans="5:5" x14ac:dyDescent="0.25">
      <c r="E60921" s="53"/>
    </row>
    <row r="60922" spans="5:5" x14ac:dyDescent="0.25">
      <c r="E60922" s="53"/>
    </row>
    <row r="60923" spans="5:5" x14ac:dyDescent="0.25">
      <c r="E60923" s="53"/>
    </row>
    <row r="60924" spans="5:5" x14ac:dyDescent="0.25">
      <c r="E60924" s="53"/>
    </row>
    <row r="60925" spans="5:5" x14ac:dyDescent="0.25">
      <c r="E60925" s="53"/>
    </row>
    <row r="60926" spans="5:5" x14ac:dyDescent="0.25">
      <c r="E60926" s="53"/>
    </row>
    <row r="60927" spans="5:5" x14ac:dyDescent="0.25">
      <c r="E60927" s="53"/>
    </row>
    <row r="60928" spans="5:5" x14ac:dyDescent="0.25">
      <c r="E60928" s="53"/>
    </row>
    <row r="60929" spans="5:5" x14ac:dyDescent="0.25">
      <c r="E60929" s="53"/>
    </row>
    <row r="60930" spans="5:5" x14ac:dyDescent="0.25">
      <c r="E60930" s="53"/>
    </row>
    <row r="60931" spans="5:5" x14ac:dyDescent="0.25">
      <c r="E60931" s="53"/>
    </row>
    <row r="60932" spans="5:5" x14ac:dyDescent="0.25">
      <c r="E60932" s="53"/>
    </row>
    <row r="60933" spans="5:5" x14ac:dyDescent="0.25">
      <c r="E60933" s="53"/>
    </row>
    <row r="60934" spans="5:5" x14ac:dyDescent="0.25">
      <c r="E60934" s="53"/>
    </row>
    <row r="60935" spans="5:5" x14ac:dyDescent="0.25">
      <c r="E60935" s="53"/>
    </row>
    <row r="60936" spans="5:5" x14ac:dyDescent="0.25">
      <c r="E60936" s="53"/>
    </row>
    <row r="60937" spans="5:5" x14ac:dyDescent="0.25">
      <c r="E60937" s="53"/>
    </row>
    <row r="60938" spans="5:5" x14ac:dyDescent="0.25">
      <c r="E60938" s="53"/>
    </row>
    <row r="60939" spans="5:5" x14ac:dyDescent="0.25">
      <c r="E60939" s="53"/>
    </row>
    <row r="60940" spans="5:5" x14ac:dyDescent="0.25">
      <c r="E60940" s="53"/>
    </row>
    <row r="60941" spans="5:5" x14ac:dyDescent="0.25">
      <c r="E60941" s="53"/>
    </row>
    <row r="60942" spans="5:5" x14ac:dyDescent="0.25">
      <c r="E60942" s="53"/>
    </row>
    <row r="60943" spans="5:5" x14ac:dyDescent="0.25">
      <c r="E60943" s="53"/>
    </row>
    <row r="60944" spans="5:5" x14ac:dyDescent="0.25">
      <c r="E60944" s="53"/>
    </row>
    <row r="60945" spans="5:5" x14ac:dyDescent="0.25">
      <c r="E60945" s="53"/>
    </row>
    <row r="60946" spans="5:5" x14ac:dyDescent="0.25">
      <c r="E60946" s="53"/>
    </row>
    <row r="60947" spans="5:5" x14ac:dyDescent="0.25">
      <c r="E60947" s="53"/>
    </row>
    <row r="60948" spans="5:5" x14ac:dyDescent="0.25">
      <c r="E60948" s="53"/>
    </row>
    <row r="60949" spans="5:5" x14ac:dyDescent="0.25">
      <c r="E60949" s="53"/>
    </row>
    <row r="60950" spans="5:5" x14ac:dyDescent="0.25">
      <c r="E60950" s="53"/>
    </row>
    <row r="60951" spans="5:5" x14ac:dyDescent="0.25">
      <c r="E60951" s="53"/>
    </row>
    <row r="60952" spans="5:5" x14ac:dyDescent="0.25">
      <c r="E60952" s="53"/>
    </row>
    <row r="60953" spans="5:5" x14ac:dyDescent="0.25">
      <c r="E60953" s="53"/>
    </row>
    <row r="60954" spans="5:5" x14ac:dyDescent="0.25">
      <c r="E60954" s="53"/>
    </row>
    <row r="60955" spans="5:5" x14ac:dyDescent="0.25">
      <c r="E60955" s="53"/>
    </row>
    <row r="60956" spans="5:5" x14ac:dyDescent="0.25">
      <c r="E60956" s="53"/>
    </row>
    <row r="60957" spans="5:5" x14ac:dyDescent="0.25">
      <c r="E60957" s="53"/>
    </row>
    <row r="60958" spans="5:5" x14ac:dyDescent="0.25">
      <c r="E60958" s="53"/>
    </row>
    <row r="60959" spans="5:5" x14ac:dyDescent="0.25">
      <c r="E60959" s="53"/>
    </row>
    <row r="60960" spans="5:5" x14ac:dyDescent="0.25">
      <c r="E60960" s="53"/>
    </row>
    <row r="60961" spans="5:5" x14ac:dyDescent="0.25">
      <c r="E60961" s="53"/>
    </row>
    <row r="60962" spans="5:5" x14ac:dyDescent="0.25">
      <c r="E60962" s="53"/>
    </row>
    <row r="60963" spans="5:5" x14ac:dyDescent="0.25">
      <c r="E60963" s="53"/>
    </row>
    <row r="60964" spans="5:5" x14ac:dyDescent="0.25">
      <c r="E60964" s="53"/>
    </row>
    <row r="60965" spans="5:5" x14ac:dyDescent="0.25">
      <c r="E60965" s="53"/>
    </row>
    <row r="60966" spans="5:5" x14ac:dyDescent="0.25">
      <c r="E60966" s="53"/>
    </row>
    <row r="60967" spans="5:5" x14ac:dyDescent="0.25">
      <c r="E60967" s="53"/>
    </row>
    <row r="60968" spans="5:5" x14ac:dyDescent="0.25">
      <c r="E60968" s="53"/>
    </row>
    <row r="60969" spans="5:5" x14ac:dyDescent="0.25">
      <c r="E60969" s="53"/>
    </row>
    <row r="60970" spans="5:5" x14ac:dyDescent="0.25">
      <c r="E60970" s="53"/>
    </row>
    <row r="60971" spans="5:5" x14ac:dyDescent="0.25">
      <c r="E60971" s="53"/>
    </row>
    <row r="60972" spans="5:5" x14ac:dyDescent="0.25">
      <c r="E60972" s="53"/>
    </row>
    <row r="60973" spans="5:5" x14ac:dyDescent="0.25">
      <c r="E60973" s="53"/>
    </row>
    <row r="60974" spans="5:5" x14ac:dyDescent="0.25">
      <c r="E60974" s="53"/>
    </row>
    <row r="60975" spans="5:5" x14ac:dyDescent="0.25">
      <c r="E60975" s="53"/>
    </row>
    <row r="60976" spans="5:5" x14ac:dyDescent="0.25">
      <c r="E60976" s="53"/>
    </row>
    <row r="60977" spans="5:5" x14ac:dyDescent="0.25">
      <c r="E60977" s="53"/>
    </row>
    <row r="60978" spans="5:5" x14ac:dyDescent="0.25">
      <c r="E60978" s="53"/>
    </row>
    <row r="60979" spans="5:5" x14ac:dyDescent="0.25">
      <c r="E60979" s="53"/>
    </row>
    <row r="60980" spans="5:5" x14ac:dyDescent="0.25">
      <c r="E60980" s="53"/>
    </row>
    <row r="60981" spans="5:5" x14ac:dyDescent="0.25">
      <c r="E60981" s="53"/>
    </row>
    <row r="60982" spans="5:5" x14ac:dyDescent="0.25">
      <c r="E60982" s="53"/>
    </row>
    <row r="60983" spans="5:5" x14ac:dyDescent="0.25">
      <c r="E60983" s="53"/>
    </row>
    <row r="60984" spans="5:5" x14ac:dyDescent="0.25">
      <c r="E60984" s="53"/>
    </row>
    <row r="60985" spans="5:5" x14ac:dyDescent="0.25">
      <c r="E60985" s="53"/>
    </row>
    <row r="60986" spans="5:5" x14ac:dyDescent="0.25">
      <c r="E60986" s="53"/>
    </row>
    <row r="60987" spans="5:5" x14ac:dyDescent="0.25">
      <c r="E60987" s="53"/>
    </row>
    <row r="60988" spans="5:5" x14ac:dyDescent="0.25">
      <c r="E60988" s="53"/>
    </row>
    <row r="60989" spans="5:5" x14ac:dyDescent="0.25">
      <c r="E60989" s="53"/>
    </row>
    <row r="60990" spans="5:5" x14ac:dyDescent="0.25">
      <c r="E60990" s="53"/>
    </row>
    <row r="60991" spans="5:5" x14ac:dyDescent="0.25">
      <c r="E60991" s="53"/>
    </row>
    <row r="60992" spans="5:5" x14ac:dyDescent="0.25">
      <c r="E60992" s="53"/>
    </row>
    <row r="60993" spans="5:5" x14ac:dyDescent="0.25">
      <c r="E60993" s="53"/>
    </row>
    <row r="60994" spans="5:5" x14ac:dyDescent="0.25">
      <c r="E60994" s="53"/>
    </row>
    <row r="60995" spans="5:5" x14ac:dyDescent="0.25">
      <c r="E60995" s="53"/>
    </row>
    <row r="60996" spans="5:5" x14ac:dyDescent="0.25">
      <c r="E60996" s="53"/>
    </row>
    <row r="60997" spans="5:5" x14ac:dyDescent="0.25">
      <c r="E60997" s="53"/>
    </row>
    <row r="60998" spans="5:5" x14ac:dyDescent="0.25">
      <c r="E60998" s="53"/>
    </row>
    <row r="60999" spans="5:5" x14ac:dyDescent="0.25">
      <c r="E60999" s="53"/>
    </row>
    <row r="61000" spans="5:5" x14ac:dyDescent="0.25">
      <c r="E61000" s="53"/>
    </row>
    <row r="61001" spans="5:5" x14ac:dyDescent="0.25">
      <c r="E61001" s="53"/>
    </row>
    <row r="61002" spans="5:5" x14ac:dyDescent="0.25">
      <c r="E61002" s="53"/>
    </row>
    <row r="61003" spans="5:5" x14ac:dyDescent="0.25">
      <c r="E61003" s="53"/>
    </row>
    <row r="61004" spans="5:5" x14ac:dyDescent="0.25">
      <c r="E61004" s="53"/>
    </row>
    <row r="61005" spans="5:5" x14ac:dyDescent="0.25">
      <c r="E61005" s="53"/>
    </row>
    <row r="61006" spans="5:5" x14ac:dyDescent="0.25">
      <c r="E61006" s="53"/>
    </row>
    <row r="61007" spans="5:5" x14ac:dyDescent="0.25">
      <c r="E61007" s="53"/>
    </row>
    <row r="61008" spans="5:5" x14ac:dyDescent="0.25">
      <c r="E61008" s="53"/>
    </row>
    <row r="61009" spans="5:5" x14ac:dyDescent="0.25">
      <c r="E61009" s="53"/>
    </row>
    <row r="61010" spans="5:5" x14ac:dyDescent="0.25">
      <c r="E61010" s="53"/>
    </row>
    <row r="61011" spans="5:5" x14ac:dyDescent="0.25">
      <c r="E61011" s="53"/>
    </row>
    <row r="61012" spans="5:5" x14ac:dyDescent="0.25">
      <c r="E61012" s="53"/>
    </row>
    <row r="61013" spans="5:5" x14ac:dyDescent="0.25">
      <c r="E61013" s="53"/>
    </row>
    <row r="61014" spans="5:5" x14ac:dyDescent="0.25">
      <c r="E61014" s="53"/>
    </row>
    <row r="61015" spans="5:5" x14ac:dyDescent="0.25">
      <c r="E61015" s="53"/>
    </row>
    <row r="61016" spans="5:5" x14ac:dyDescent="0.25">
      <c r="E61016" s="53"/>
    </row>
    <row r="61017" spans="5:5" x14ac:dyDescent="0.25">
      <c r="E61017" s="53"/>
    </row>
    <row r="61018" spans="5:5" x14ac:dyDescent="0.25">
      <c r="E61018" s="53"/>
    </row>
    <row r="61019" spans="5:5" x14ac:dyDescent="0.25">
      <c r="E61019" s="53"/>
    </row>
    <row r="61020" spans="5:5" x14ac:dyDescent="0.25">
      <c r="E61020" s="53"/>
    </row>
    <row r="61021" spans="5:5" x14ac:dyDescent="0.25">
      <c r="E61021" s="53"/>
    </row>
    <row r="61022" spans="5:5" x14ac:dyDescent="0.25">
      <c r="E61022" s="53"/>
    </row>
    <row r="61023" spans="5:5" x14ac:dyDescent="0.25">
      <c r="E61023" s="53"/>
    </row>
    <row r="61024" spans="5:5" x14ac:dyDescent="0.25">
      <c r="E61024" s="53"/>
    </row>
    <row r="61025" spans="5:5" x14ac:dyDescent="0.25">
      <c r="E61025" s="53"/>
    </row>
    <row r="61026" spans="5:5" x14ac:dyDescent="0.25">
      <c r="E61026" s="53"/>
    </row>
    <row r="61027" spans="5:5" x14ac:dyDescent="0.25">
      <c r="E61027" s="53"/>
    </row>
    <row r="61028" spans="5:5" x14ac:dyDescent="0.25">
      <c r="E61028" s="53"/>
    </row>
    <row r="61029" spans="5:5" x14ac:dyDescent="0.25">
      <c r="E61029" s="53"/>
    </row>
    <row r="61030" spans="5:5" x14ac:dyDescent="0.25">
      <c r="E61030" s="53"/>
    </row>
    <row r="61031" spans="5:5" x14ac:dyDescent="0.25">
      <c r="E61031" s="53"/>
    </row>
    <row r="61032" spans="5:5" x14ac:dyDescent="0.25">
      <c r="E61032" s="53"/>
    </row>
    <row r="61033" spans="5:5" x14ac:dyDescent="0.25">
      <c r="E61033" s="53"/>
    </row>
    <row r="61034" spans="5:5" x14ac:dyDescent="0.25">
      <c r="E61034" s="53"/>
    </row>
    <row r="61035" spans="5:5" x14ac:dyDescent="0.25">
      <c r="E61035" s="53"/>
    </row>
    <row r="61036" spans="5:5" x14ac:dyDescent="0.25">
      <c r="E61036" s="53"/>
    </row>
    <row r="61037" spans="5:5" x14ac:dyDescent="0.25">
      <c r="E61037" s="53"/>
    </row>
    <row r="61038" spans="5:5" x14ac:dyDescent="0.25">
      <c r="E61038" s="53"/>
    </row>
    <row r="61039" spans="5:5" x14ac:dyDescent="0.25">
      <c r="E61039" s="53"/>
    </row>
    <row r="61040" spans="5:5" x14ac:dyDescent="0.25">
      <c r="E61040" s="53"/>
    </row>
    <row r="61041" spans="5:5" x14ac:dyDescent="0.25">
      <c r="E61041" s="53"/>
    </row>
    <row r="61042" spans="5:5" x14ac:dyDescent="0.25">
      <c r="E61042" s="53"/>
    </row>
    <row r="61043" spans="5:5" x14ac:dyDescent="0.25">
      <c r="E61043" s="53"/>
    </row>
    <row r="61044" spans="5:5" x14ac:dyDescent="0.25">
      <c r="E61044" s="53"/>
    </row>
    <row r="61045" spans="5:5" x14ac:dyDescent="0.25">
      <c r="E61045" s="53"/>
    </row>
    <row r="61046" spans="5:5" x14ac:dyDescent="0.25">
      <c r="E61046" s="53"/>
    </row>
    <row r="61047" spans="5:5" x14ac:dyDescent="0.25">
      <c r="E61047" s="53"/>
    </row>
    <row r="61048" spans="5:5" x14ac:dyDescent="0.25">
      <c r="E61048" s="53"/>
    </row>
    <row r="61049" spans="5:5" x14ac:dyDescent="0.25">
      <c r="E61049" s="53"/>
    </row>
    <row r="61050" spans="5:5" x14ac:dyDescent="0.25">
      <c r="E61050" s="53"/>
    </row>
    <row r="61051" spans="5:5" x14ac:dyDescent="0.25">
      <c r="E61051" s="53"/>
    </row>
    <row r="61052" spans="5:5" x14ac:dyDescent="0.25">
      <c r="E61052" s="53"/>
    </row>
    <row r="61053" spans="5:5" x14ac:dyDescent="0.25">
      <c r="E61053" s="53"/>
    </row>
    <row r="61054" spans="5:5" x14ac:dyDescent="0.25">
      <c r="E61054" s="53"/>
    </row>
    <row r="61055" spans="5:5" x14ac:dyDescent="0.25">
      <c r="E61055" s="53"/>
    </row>
    <row r="61056" spans="5:5" x14ac:dyDescent="0.25">
      <c r="E61056" s="53"/>
    </row>
    <row r="61057" spans="5:5" x14ac:dyDescent="0.25">
      <c r="E61057" s="53"/>
    </row>
    <row r="61058" spans="5:5" x14ac:dyDescent="0.25">
      <c r="E61058" s="53"/>
    </row>
    <row r="61059" spans="5:5" x14ac:dyDescent="0.25">
      <c r="E61059" s="53"/>
    </row>
    <row r="61060" spans="5:5" x14ac:dyDescent="0.25">
      <c r="E61060" s="53"/>
    </row>
    <row r="61061" spans="5:5" x14ac:dyDescent="0.25">
      <c r="E61061" s="53"/>
    </row>
    <row r="61062" spans="5:5" x14ac:dyDescent="0.25">
      <c r="E61062" s="53"/>
    </row>
    <row r="61063" spans="5:5" x14ac:dyDescent="0.25">
      <c r="E61063" s="53"/>
    </row>
    <row r="61064" spans="5:5" x14ac:dyDescent="0.25">
      <c r="E61064" s="53"/>
    </row>
    <row r="61065" spans="5:5" x14ac:dyDescent="0.25">
      <c r="E61065" s="53"/>
    </row>
    <row r="61066" spans="5:5" x14ac:dyDescent="0.25">
      <c r="E61066" s="53"/>
    </row>
    <row r="61067" spans="5:5" x14ac:dyDescent="0.25">
      <c r="E61067" s="53"/>
    </row>
    <row r="61068" spans="5:5" x14ac:dyDescent="0.25">
      <c r="E61068" s="53"/>
    </row>
    <row r="61069" spans="5:5" x14ac:dyDescent="0.25">
      <c r="E61069" s="53"/>
    </row>
    <row r="61070" spans="5:5" x14ac:dyDescent="0.25">
      <c r="E61070" s="53"/>
    </row>
    <row r="61071" spans="5:5" x14ac:dyDescent="0.25">
      <c r="E61071" s="53"/>
    </row>
    <row r="61072" spans="5:5" x14ac:dyDescent="0.25">
      <c r="E61072" s="53"/>
    </row>
    <row r="61073" spans="5:5" x14ac:dyDescent="0.25">
      <c r="E61073" s="53"/>
    </row>
    <row r="61074" spans="5:5" x14ac:dyDescent="0.25">
      <c r="E61074" s="53"/>
    </row>
    <row r="61075" spans="5:5" x14ac:dyDescent="0.25">
      <c r="E61075" s="53"/>
    </row>
    <row r="61076" spans="5:5" x14ac:dyDescent="0.25">
      <c r="E61076" s="53"/>
    </row>
    <row r="61077" spans="5:5" x14ac:dyDescent="0.25">
      <c r="E61077" s="53"/>
    </row>
    <row r="61078" spans="5:5" x14ac:dyDescent="0.25">
      <c r="E61078" s="53"/>
    </row>
    <row r="61079" spans="5:5" x14ac:dyDescent="0.25">
      <c r="E61079" s="53"/>
    </row>
    <row r="61080" spans="5:5" x14ac:dyDescent="0.25">
      <c r="E61080" s="53"/>
    </row>
    <row r="61081" spans="5:5" x14ac:dyDescent="0.25">
      <c r="E61081" s="53"/>
    </row>
    <row r="61082" spans="5:5" x14ac:dyDescent="0.25">
      <c r="E61082" s="53"/>
    </row>
    <row r="61083" spans="5:5" x14ac:dyDescent="0.25">
      <c r="E61083" s="53"/>
    </row>
    <row r="61084" spans="5:5" x14ac:dyDescent="0.25">
      <c r="E61084" s="53"/>
    </row>
    <row r="61085" spans="5:5" x14ac:dyDescent="0.25">
      <c r="E61085" s="53"/>
    </row>
    <row r="61086" spans="5:5" x14ac:dyDescent="0.25">
      <c r="E61086" s="53"/>
    </row>
    <row r="61087" spans="5:5" x14ac:dyDescent="0.25">
      <c r="E61087" s="53"/>
    </row>
    <row r="61088" spans="5:5" x14ac:dyDescent="0.25">
      <c r="E61088" s="53"/>
    </row>
    <row r="61089" spans="5:5" x14ac:dyDescent="0.25">
      <c r="E61089" s="53"/>
    </row>
    <row r="61090" spans="5:5" x14ac:dyDescent="0.25">
      <c r="E61090" s="53"/>
    </row>
    <row r="61091" spans="5:5" x14ac:dyDescent="0.25">
      <c r="E61091" s="53"/>
    </row>
    <row r="61092" spans="5:5" x14ac:dyDescent="0.25">
      <c r="E61092" s="53"/>
    </row>
    <row r="61093" spans="5:5" x14ac:dyDescent="0.25">
      <c r="E61093" s="53"/>
    </row>
    <row r="61094" spans="5:5" x14ac:dyDescent="0.25">
      <c r="E61094" s="53"/>
    </row>
    <row r="61095" spans="5:5" x14ac:dyDescent="0.25">
      <c r="E61095" s="53"/>
    </row>
    <row r="61096" spans="5:5" x14ac:dyDescent="0.25">
      <c r="E61096" s="53"/>
    </row>
    <row r="61097" spans="5:5" x14ac:dyDescent="0.25">
      <c r="E61097" s="53"/>
    </row>
    <row r="61098" spans="5:5" x14ac:dyDescent="0.25">
      <c r="E61098" s="53"/>
    </row>
    <row r="61099" spans="5:5" x14ac:dyDescent="0.25">
      <c r="E61099" s="53"/>
    </row>
    <row r="61100" spans="5:5" x14ac:dyDescent="0.25">
      <c r="E61100" s="53"/>
    </row>
    <row r="61101" spans="5:5" x14ac:dyDescent="0.25">
      <c r="E61101" s="53"/>
    </row>
    <row r="61102" spans="5:5" x14ac:dyDescent="0.25">
      <c r="E61102" s="53"/>
    </row>
    <row r="61103" spans="5:5" x14ac:dyDescent="0.25">
      <c r="E61103" s="53"/>
    </row>
    <row r="61104" spans="5:5" x14ac:dyDescent="0.25">
      <c r="E61104" s="53"/>
    </row>
    <row r="61105" spans="5:5" x14ac:dyDescent="0.25">
      <c r="E61105" s="53"/>
    </row>
    <row r="61106" spans="5:5" x14ac:dyDescent="0.25">
      <c r="E61106" s="53"/>
    </row>
    <row r="61107" spans="5:5" x14ac:dyDescent="0.25">
      <c r="E61107" s="53"/>
    </row>
    <row r="61108" spans="5:5" x14ac:dyDescent="0.25">
      <c r="E61108" s="53"/>
    </row>
    <row r="61109" spans="5:5" x14ac:dyDescent="0.25">
      <c r="E61109" s="53"/>
    </row>
    <row r="61110" spans="5:5" x14ac:dyDescent="0.25">
      <c r="E61110" s="53"/>
    </row>
    <row r="61111" spans="5:5" x14ac:dyDescent="0.25">
      <c r="E61111" s="53"/>
    </row>
    <row r="61112" spans="5:5" x14ac:dyDescent="0.25">
      <c r="E61112" s="53"/>
    </row>
    <row r="61113" spans="5:5" x14ac:dyDescent="0.25">
      <c r="E61113" s="53"/>
    </row>
    <row r="61114" spans="5:5" x14ac:dyDescent="0.25">
      <c r="E61114" s="53"/>
    </row>
    <row r="61115" spans="5:5" x14ac:dyDescent="0.25">
      <c r="E61115" s="53"/>
    </row>
    <row r="61116" spans="5:5" x14ac:dyDescent="0.25">
      <c r="E61116" s="53"/>
    </row>
    <row r="61117" spans="5:5" x14ac:dyDescent="0.25">
      <c r="E61117" s="53"/>
    </row>
    <row r="61118" spans="5:5" x14ac:dyDescent="0.25">
      <c r="E61118" s="53"/>
    </row>
    <row r="61119" spans="5:5" x14ac:dyDescent="0.25">
      <c r="E61119" s="53"/>
    </row>
    <row r="61120" spans="5:5" x14ac:dyDescent="0.25">
      <c r="E61120" s="53"/>
    </row>
    <row r="61121" spans="5:5" x14ac:dyDescent="0.25">
      <c r="E61121" s="53"/>
    </row>
    <row r="61122" spans="5:5" x14ac:dyDescent="0.25">
      <c r="E61122" s="53"/>
    </row>
    <row r="61123" spans="5:5" x14ac:dyDescent="0.25">
      <c r="E61123" s="53"/>
    </row>
    <row r="61124" spans="5:5" x14ac:dyDescent="0.25">
      <c r="E61124" s="53"/>
    </row>
    <row r="61125" spans="5:5" x14ac:dyDescent="0.25">
      <c r="E61125" s="53"/>
    </row>
    <row r="61126" spans="5:5" x14ac:dyDescent="0.25">
      <c r="E61126" s="53"/>
    </row>
    <row r="61127" spans="5:5" x14ac:dyDescent="0.25">
      <c r="E61127" s="53"/>
    </row>
    <row r="61128" spans="5:5" x14ac:dyDescent="0.25">
      <c r="E61128" s="53"/>
    </row>
    <row r="61129" spans="5:5" x14ac:dyDescent="0.25">
      <c r="E61129" s="53"/>
    </row>
    <row r="61130" spans="5:5" x14ac:dyDescent="0.25">
      <c r="E61130" s="53"/>
    </row>
    <row r="61131" spans="5:5" x14ac:dyDescent="0.25">
      <c r="E61131" s="53"/>
    </row>
    <row r="61132" spans="5:5" x14ac:dyDescent="0.25">
      <c r="E61132" s="53"/>
    </row>
    <row r="61133" spans="5:5" x14ac:dyDescent="0.25">
      <c r="E61133" s="53"/>
    </row>
    <row r="61134" spans="5:5" x14ac:dyDescent="0.25">
      <c r="E61134" s="53"/>
    </row>
    <row r="61135" spans="5:5" x14ac:dyDescent="0.25">
      <c r="E61135" s="53"/>
    </row>
    <row r="61136" spans="5:5" x14ac:dyDescent="0.25">
      <c r="E61136" s="53"/>
    </row>
    <row r="61137" spans="5:5" x14ac:dyDescent="0.25">
      <c r="E61137" s="53"/>
    </row>
    <row r="61138" spans="5:5" x14ac:dyDescent="0.25">
      <c r="E61138" s="53"/>
    </row>
    <row r="61139" spans="5:5" x14ac:dyDescent="0.25">
      <c r="E61139" s="53"/>
    </row>
    <row r="61140" spans="5:5" x14ac:dyDescent="0.25">
      <c r="E61140" s="53"/>
    </row>
    <row r="61141" spans="5:5" x14ac:dyDescent="0.25">
      <c r="E61141" s="53"/>
    </row>
    <row r="61142" spans="5:5" x14ac:dyDescent="0.25">
      <c r="E61142" s="53"/>
    </row>
    <row r="61143" spans="5:5" x14ac:dyDescent="0.25">
      <c r="E61143" s="53"/>
    </row>
    <row r="61144" spans="5:5" x14ac:dyDescent="0.25">
      <c r="E61144" s="53"/>
    </row>
    <row r="61145" spans="5:5" x14ac:dyDescent="0.25">
      <c r="E61145" s="53"/>
    </row>
    <row r="61146" spans="5:5" x14ac:dyDescent="0.25">
      <c r="E61146" s="53"/>
    </row>
    <row r="61147" spans="5:5" x14ac:dyDescent="0.25">
      <c r="E61147" s="53"/>
    </row>
    <row r="61148" spans="5:5" x14ac:dyDescent="0.25">
      <c r="E61148" s="53"/>
    </row>
    <row r="61149" spans="5:5" x14ac:dyDescent="0.25">
      <c r="E61149" s="53"/>
    </row>
    <row r="61150" spans="5:5" x14ac:dyDescent="0.25">
      <c r="E61150" s="53"/>
    </row>
    <row r="61151" spans="5:5" x14ac:dyDescent="0.25">
      <c r="E61151" s="53"/>
    </row>
    <row r="61152" spans="5:5" x14ac:dyDescent="0.25">
      <c r="E61152" s="53"/>
    </row>
    <row r="61153" spans="5:5" x14ac:dyDescent="0.25">
      <c r="E61153" s="53"/>
    </row>
    <row r="61154" spans="5:5" x14ac:dyDescent="0.25">
      <c r="E61154" s="53"/>
    </row>
    <row r="61155" spans="5:5" x14ac:dyDescent="0.25">
      <c r="E61155" s="53"/>
    </row>
    <row r="61156" spans="5:5" x14ac:dyDescent="0.25">
      <c r="E61156" s="53"/>
    </row>
    <row r="61157" spans="5:5" x14ac:dyDescent="0.25">
      <c r="E61157" s="53"/>
    </row>
    <row r="61158" spans="5:5" x14ac:dyDescent="0.25">
      <c r="E61158" s="53"/>
    </row>
    <row r="61159" spans="5:5" x14ac:dyDescent="0.25">
      <c r="E61159" s="53"/>
    </row>
    <row r="61160" spans="5:5" x14ac:dyDescent="0.25">
      <c r="E61160" s="53"/>
    </row>
    <row r="61161" spans="5:5" x14ac:dyDescent="0.25">
      <c r="E61161" s="53"/>
    </row>
    <row r="61162" spans="5:5" x14ac:dyDescent="0.25">
      <c r="E61162" s="53"/>
    </row>
    <row r="61163" spans="5:5" x14ac:dyDescent="0.25">
      <c r="E61163" s="53"/>
    </row>
    <row r="61164" spans="5:5" x14ac:dyDescent="0.25">
      <c r="E61164" s="53"/>
    </row>
    <row r="61165" spans="5:5" x14ac:dyDescent="0.25">
      <c r="E61165" s="53"/>
    </row>
    <row r="61166" spans="5:5" x14ac:dyDescent="0.25">
      <c r="E61166" s="53"/>
    </row>
    <row r="61167" spans="5:5" x14ac:dyDescent="0.25">
      <c r="E61167" s="53"/>
    </row>
    <row r="61168" spans="5:5" x14ac:dyDescent="0.25">
      <c r="E61168" s="53"/>
    </row>
    <row r="61169" spans="5:5" x14ac:dyDescent="0.25">
      <c r="E61169" s="53"/>
    </row>
    <row r="61170" spans="5:5" x14ac:dyDescent="0.25">
      <c r="E61170" s="53"/>
    </row>
    <row r="61171" spans="5:5" x14ac:dyDescent="0.25">
      <c r="E61171" s="53"/>
    </row>
    <row r="61172" spans="5:5" x14ac:dyDescent="0.25">
      <c r="E61172" s="53"/>
    </row>
    <row r="61173" spans="5:5" x14ac:dyDescent="0.25">
      <c r="E61173" s="53"/>
    </row>
    <row r="61174" spans="5:5" x14ac:dyDescent="0.25">
      <c r="E61174" s="53"/>
    </row>
    <row r="61175" spans="5:5" x14ac:dyDescent="0.25">
      <c r="E61175" s="53"/>
    </row>
    <row r="61176" spans="5:5" x14ac:dyDescent="0.25">
      <c r="E61176" s="53"/>
    </row>
    <row r="61177" spans="5:5" x14ac:dyDescent="0.25">
      <c r="E61177" s="53"/>
    </row>
    <row r="61178" spans="5:5" x14ac:dyDescent="0.25">
      <c r="E61178" s="53"/>
    </row>
    <row r="61179" spans="5:5" x14ac:dyDescent="0.25">
      <c r="E61179" s="53"/>
    </row>
    <row r="61180" spans="5:5" x14ac:dyDescent="0.25">
      <c r="E61180" s="53"/>
    </row>
    <row r="61181" spans="5:5" x14ac:dyDescent="0.25">
      <c r="E61181" s="53"/>
    </row>
    <row r="61182" spans="5:5" x14ac:dyDescent="0.25">
      <c r="E61182" s="53"/>
    </row>
    <row r="61183" spans="5:5" x14ac:dyDescent="0.25">
      <c r="E61183" s="53"/>
    </row>
    <row r="61184" spans="5:5" x14ac:dyDescent="0.25">
      <c r="E61184" s="53"/>
    </row>
    <row r="61185" spans="5:5" x14ac:dyDescent="0.25">
      <c r="E61185" s="53"/>
    </row>
    <row r="61186" spans="5:5" x14ac:dyDescent="0.25">
      <c r="E61186" s="53"/>
    </row>
    <row r="61187" spans="5:5" x14ac:dyDescent="0.25">
      <c r="E61187" s="53"/>
    </row>
    <row r="61188" spans="5:5" x14ac:dyDescent="0.25">
      <c r="E61188" s="53"/>
    </row>
    <row r="61189" spans="5:5" x14ac:dyDescent="0.25">
      <c r="E61189" s="53"/>
    </row>
    <row r="61190" spans="5:5" x14ac:dyDescent="0.25">
      <c r="E61190" s="53"/>
    </row>
    <row r="61191" spans="5:5" x14ac:dyDescent="0.25">
      <c r="E61191" s="53"/>
    </row>
    <row r="61192" spans="5:5" x14ac:dyDescent="0.25">
      <c r="E61192" s="53"/>
    </row>
    <row r="61193" spans="5:5" x14ac:dyDescent="0.25">
      <c r="E61193" s="53"/>
    </row>
    <row r="61194" spans="5:5" x14ac:dyDescent="0.25">
      <c r="E61194" s="53"/>
    </row>
    <row r="61195" spans="5:5" x14ac:dyDescent="0.25">
      <c r="E61195" s="53"/>
    </row>
    <row r="61196" spans="5:5" x14ac:dyDescent="0.25">
      <c r="E61196" s="53"/>
    </row>
    <row r="61197" spans="5:5" x14ac:dyDescent="0.25">
      <c r="E61197" s="53"/>
    </row>
    <row r="61198" spans="5:5" x14ac:dyDescent="0.25">
      <c r="E61198" s="53"/>
    </row>
    <row r="61199" spans="5:5" x14ac:dyDescent="0.25">
      <c r="E61199" s="53"/>
    </row>
    <row r="61200" spans="5:5" x14ac:dyDescent="0.25">
      <c r="E61200" s="53"/>
    </row>
    <row r="61201" spans="5:5" x14ac:dyDescent="0.25">
      <c r="E61201" s="53"/>
    </row>
    <row r="61202" spans="5:5" x14ac:dyDescent="0.25">
      <c r="E61202" s="53"/>
    </row>
    <row r="61203" spans="5:5" x14ac:dyDescent="0.25">
      <c r="E61203" s="53"/>
    </row>
    <row r="61204" spans="5:5" x14ac:dyDescent="0.25">
      <c r="E61204" s="53"/>
    </row>
    <row r="61205" spans="5:5" x14ac:dyDescent="0.25">
      <c r="E61205" s="53"/>
    </row>
    <row r="61206" spans="5:5" x14ac:dyDescent="0.25">
      <c r="E61206" s="53"/>
    </row>
    <row r="61207" spans="5:5" x14ac:dyDescent="0.25">
      <c r="E61207" s="53"/>
    </row>
    <row r="61208" spans="5:5" x14ac:dyDescent="0.25">
      <c r="E61208" s="53"/>
    </row>
    <row r="61209" spans="5:5" x14ac:dyDescent="0.25">
      <c r="E61209" s="53"/>
    </row>
    <row r="61210" spans="5:5" x14ac:dyDescent="0.25">
      <c r="E61210" s="53"/>
    </row>
    <row r="61211" spans="5:5" x14ac:dyDescent="0.25">
      <c r="E61211" s="53"/>
    </row>
    <row r="61212" spans="5:5" x14ac:dyDescent="0.25">
      <c r="E61212" s="53"/>
    </row>
    <row r="61213" spans="5:5" x14ac:dyDescent="0.25">
      <c r="E61213" s="53"/>
    </row>
    <row r="61214" spans="5:5" x14ac:dyDescent="0.25">
      <c r="E61214" s="53"/>
    </row>
    <row r="61215" spans="5:5" x14ac:dyDescent="0.25">
      <c r="E61215" s="53"/>
    </row>
    <row r="61216" spans="5:5" x14ac:dyDescent="0.25">
      <c r="E61216" s="53"/>
    </row>
    <row r="61217" spans="5:5" x14ac:dyDescent="0.25">
      <c r="E61217" s="53"/>
    </row>
    <row r="61218" spans="5:5" x14ac:dyDescent="0.25">
      <c r="E61218" s="53"/>
    </row>
    <row r="61219" spans="5:5" x14ac:dyDescent="0.25">
      <c r="E61219" s="53"/>
    </row>
    <row r="61220" spans="5:5" x14ac:dyDescent="0.25">
      <c r="E61220" s="53"/>
    </row>
    <row r="61221" spans="5:5" x14ac:dyDescent="0.25">
      <c r="E61221" s="53"/>
    </row>
    <row r="61222" spans="5:5" x14ac:dyDescent="0.25">
      <c r="E61222" s="53"/>
    </row>
    <row r="61223" spans="5:5" x14ac:dyDescent="0.25">
      <c r="E61223" s="53"/>
    </row>
    <row r="61224" spans="5:5" x14ac:dyDescent="0.25">
      <c r="E61224" s="53"/>
    </row>
    <row r="61225" spans="5:5" x14ac:dyDescent="0.25">
      <c r="E61225" s="53"/>
    </row>
    <row r="61226" spans="5:5" x14ac:dyDescent="0.25">
      <c r="E61226" s="53"/>
    </row>
    <row r="61227" spans="5:5" x14ac:dyDescent="0.25">
      <c r="E61227" s="53"/>
    </row>
    <row r="61228" spans="5:5" x14ac:dyDescent="0.25">
      <c r="E61228" s="53"/>
    </row>
    <row r="61229" spans="5:5" x14ac:dyDescent="0.25">
      <c r="E61229" s="53"/>
    </row>
    <row r="61230" spans="5:5" x14ac:dyDescent="0.25">
      <c r="E61230" s="53"/>
    </row>
    <row r="61231" spans="5:5" x14ac:dyDescent="0.25">
      <c r="E61231" s="53"/>
    </row>
    <row r="61232" spans="5:5" x14ac:dyDescent="0.25">
      <c r="E61232" s="53"/>
    </row>
    <row r="61233" spans="5:5" x14ac:dyDescent="0.25">
      <c r="E61233" s="53"/>
    </row>
    <row r="61234" spans="5:5" x14ac:dyDescent="0.25">
      <c r="E61234" s="53"/>
    </row>
    <row r="61235" spans="5:5" x14ac:dyDescent="0.25">
      <c r="E61235" s="53"/>
    </row>
    <row r="61236" spans="5:5" x14ac:dyDescent="0.25">
      <c r="E61236" s="53"/>
    </row>
    <row r="61237" spans="5:5" x14ac:dyDescent="0.25">
      <c r="E61237" s="53"/>
    </row>
    <row r="61238" spans="5:5" x14ac:dyDescent="0.25">
      <c r="E61238" s="53"/>
    </row>
    <row r="61239" spans="5:5" x14ac:dyDescent="0.25">
      <c r="E61239" s="53"/>
    </row>
    <row r="61240" spans="5:5" x14ac:dyDescent="0.25">
      <c r="E61240" s="53"/>
    </row>
    <row r="61241" spans="5:5" x14ac:dyDescent="0.25">
      <c r="E61241" s="53"/>
    </row>
    <row r="61242" spans="5:5" x14ac:dyDescent="0.25">
      <c r="E61242" s="53"/>
    </row>
    <row r="61243" spans="5:5" x14ac:dyDescent="0.25">
      <c r="E61243" s="53"/>
    </row>
    <row r="61244" spans="5:5" x14ac:dyDescent="0.25">
      <c r="E61244" s="53"/>
    </row>
    <row r="61245" spans="5:5" x14ac:dyDescent="0.25">
      <c r="E61245" s="53"/>
    </row>
    <row r="61246" spans="5:5" x14ac:dyDescent="0.25">
      <c r="E61246" s="53"/>
    </row>
    <row r="61247" spans="5:5" x14ac:dyDescent="0.25">
      <c r="E61247" s="53"/>
    </row>
    <row r="61248" spans="5:5" x14ac:dyDescent="0.25">
      <c r="E61248" s="53"/>
    </row>
    <row r="61249" spans="5:5" x14ac:dyDescent="0.25">
      <c r="E61249" s="53"/>
    </row>
    <row r="61250" spans="5:5" x14ac:dyDescent="0.25">
      <c r="E61250" s="53"/>
    </row>
    <row r="61251" spans="5:5" x14ac:dyDescent="0.25">
      <c r="E61251" s="53"/>
    </row>
    <row r="61252" spans="5:5" x14ac:dyDescent="0.25">
      <c r="E61252" s="53"/>
    </row>
    <row r="61253" spans="5:5" x14ac:dyDescent="0.25">
      <c r="E61253" s="53"/>
    </row>
    <row r="61254" spans="5:5" x14ac:dyDescent="0.25">
      <c r="E61254" s="53"/>
    </row>
    <row r="61255" spans="5:5" x14ac:dyDescent="0.25">
      <c r="E61255" s="53"/>
    </row>
    <row r="61256" spans="5:5" x14ac:dyDescent="0.25">
      <c r="E61256" s="53"/>
    </row>
    <row r="61257" spans="5:5" x14ac:dyDescent="0.25">
      <c r="E61257" s="53"/>
    </row>
    <row r="61258" spans="5:5" x14ac:dyDescent="0.25">
      <c r="E61258" s="53"/>
    </row>
    <row r="61259" spans="5:5" x14ac:dyDescent="0.25">
      <c r="E61259" s="53"/>
    </row>
    <row r="61260" spans="5:5" x14ac:dyDescent="0.25">
      <c r="E61260" s="53"/>
    </row>
    <row r="61261" spans="5:5" x14ac:dyDescent="0.25">
      <c r="E61261" s="53"/>
    </row>
    <row r="61262" spans="5:5" x14ac:dyDescent="0.25">
      <c r="E61262" s="53"/>
    </row>
    <row r="61263" spans="5:5" x14ac:dyDescent="0.25">
      <c r="E61263" s="53"/>
    </row>
    <row r="61264" spans="5:5" x14ac:dyDescent="0.25">
      <c r="E61264" s="53"/>
    </row>
    <row r="61265" spans="5:5" x14ac:dyDescent="0.25">
      <c r="E61265" s="53"/>
    </row>
    <row r="61266" spans="5:5" x14ac:dyDescent="0.25">
      <c r="E61266" s="53"/>
    </row>
    <row r="61267" spans="5:5" x14ac:dyDescent="0.25">
      <c r="E61267" s="53"/>
    </row>
    <row r="61268" spans="5:5" x14ac:dyDescent="0.25">
      <c r="E61268" s="53"/>
    </row>
    <row r="61269" spans="5:5" x14ac:dyDescent="0.25">
      <c r="E61269" s="53"/>
    </row>
    <row r="61270" spans="5:5" x14ac:dyDescent="0.25">
      <c r="E61270" s="53"/>
    </row>
    <row r="61271" spans="5:5" x14ac:dyDescent="0.25">
      <c r="E61271" s="53"/>
    </row>
    <row r="61272" spans="5:5" x14ac:dyDescent="0.25">
      <c r="E61272" s="53"/>
    </row>
    <row r="61273" spans="5:5" x14ac:dyDescent="0.25">
      <c r="E61273" s="53"/>
    </row>
    <row r="61274" spans="5:5" x14ac:dyDescent="0.25">
      <c r="E61274" s="53"/>
    </row>
    <row r="61275" spans="5:5" x14ac:dyDescent="0.25">
      <c r="E61275" s="53"/>
    </row>
    <row r="61276" spans="5:5" x14ac:dyDescent="0.25">
      <c r="E61276" s="53"/>
    </row>
    <row r="61277" spans="5:5" x14ac:dyDescent="0.25">
      <c r="E61277" s="53"/>
    </row>
    <row r="61278" spans="5:5" x14ac:dyDescent="0.25">
      <c r="E61278" s="53"/>
    </row>
    <row r="61279" spans="5:5" x14ac:dyDescent="0.25">
      <c r="E61279" s="53"/>
    </row>
    <row r="61280" spans="5:5" x14ac:dyDescent="0.25">
      <c r="E61280" s="53"/>
    </row>
    <row r="61281" spans="5:5" x14ac:dyDescent="0.25">
      <c r="E61281" s="53"/>
    </row>
    <row r="61282" spans="5:5" x14ac:dyDescent="0.25">
      <c r="E61282" s="53"/>
    </row>
    <row r="61283" spans="5:5" x14ac:dyDescent="0.25">
      <c r="E61283" s="53"/>
    </row>
    <row r="61284" spans="5:5" x14ac:dyDescent="0.25">
      <c r="E61284" s="53"/>
    </row>
    <row r="61285" spans="5:5" x14ac:dyDescent="0.25">
      <c r="E61285" s="53"/>
    </row>
    <row r="61286" spans="5:5" x14ac:dyDescent="0.25">
      <c r="E61286" s="53"/>
    </row>
    <row r="61287" spans="5:5" x14ac:dyDescent="0.25">
      <c r="E61287" s="53"/>
    </row>
    <row r="61288" spans="5:5" x14ac:dyDescent="0.25">
      <c r="E61288" s="53"/>
    </row>
    <row r="61289" spans="5:5" x14ac:dyDescent="0.25">
      <c r="E61289" s="53"/>
    </row>
    <row r="61290" spans="5:5" x14ac:dyDescent="0.25">
      <c r="E61290" s="53"/>
    </row>
    <row r="61291" spans="5:5" x14ac:dyDescent="0.25">
      <c r="E61291" s="53"/>
    </row>
    <row r="61292" spans="5:5" x14ac:dyDescent="0.25">
      <c r="E61292" s="53"/>
    </row>
    <row r="61293" spans="5:5" x14ac:dyDescent="0.25">
      <c r="E61293" s="53"/>
    </row>
    <row r="61294" spans="5:5" x14ac:dyDescent="0.25">
      <c r="E61294" s="53"/>
    </row>
    <row r="61295" spans="5:5" x14ac:dyDescent="0.25">
      <c r="E61295" s="53"/>
    </row>
    <row r="61296" spans="5:5" x14ac:dyDescent="0.25">
      <c r="E61296" s="53"/>
    </row>
    <row r="61297" spans="5:5" x14ac:dyDescent="0.25">
      <c r="E61297" s="53"/>
    </row>
    <row r="61298" spans="5:5" x14ac:dyDescent="0.25">
      <c r="E61298" s="53"/>
    </row>
    <row r="61299" spans="5:5" x14ac:dyDescent="0.25">
      <c r="E61299" s="53"/>
    </row>
    <row r="61300" spans="5:5" x14ac:dyDescent="0.25">
      <c r="E61300" s="53"/>
    </row>
    <row r="61301" spans="5:5" x14ac:dyDescent="0.25">
      <c r="E61301" s="53"/>
    </row>
    <row r="61302" spans="5:5" x14ac:dyDescent="0.25">
      <c r="E61302" s="53"/>
    </row>
    <row r="61303" spans="5:5" x14ac:dyDescent="0.25">
      <c r="E61303" s="53"/>
    </row>
    <row r="61304" spans="5:5" x14ac:dyDescent="0.25">
      <c r="E61304" s="53"/>
    </row>
    <row r="61305" spans="5:5" x14ac:dyDescent="0.25">
      <c r="E61305" s="53"/>
    </row>
    <row r="61306" spans="5:5" x14ac:dyDescent="0.25">
      <c r="E61306" s="53"/>
    </row>
    <row r="61307" spans="5:5" x14ac:dyDescent="0.25">
      <c r="E61307" s="53"/>
    </row>
    <row r="61308" spans="5:5" x14ac:dyDescent="0.25">
      <c r="E61308" s="53"/>
    </row>
    <row r="61309" spans="5:5" x14ac:dyDescent="0.25">
      <c r="E61309" s="53"/>
    </row>
    <row r="61310" spans="5:5" x14ac:dyDescent="0.25">
      <c r="E61310" s="53"/>
    </row>
    <row r="61311" spans="5:5" x14ac:dyDescent="0.25">
      <c r="E61311" s="53"/>
    </row>
    <row r="61312" spans="5:5" x14ac:dyDescent="0.25">
      <c r="E61312" s="53"/>
    </row>
    <row r="61313" spans="5:5" x14ac:dyDescent="0.25">
      <c r="E61313" s="53"/>
    </row>
    <row r="61314" spans="5:5" x14ac:dyDescent="0.25">
      <c r="E61314" s="53"/>
    </row>
    <row r="61315" spans="5:5" x14ac:dyDescent="0.25">
      <c r="E61315" s="53"/>
    </row>
    <row r="61316" spans="5:5" x14ac:dyDescent="0.25">
      <c r="E61316" s="53"/>
    </row>
    <row r="61317" spans="5:5" x14ac:dyDescent="0.25">
      <c r="E61317" s="53"/>
    </row>
    <row r="61318" spans="5:5" x14ac:dyDescent="0.25">
      <c r="E61318" s="53"/>
    </row>
    <row r="61319" spans="5:5" x14ac:dyDescent="0.25">
      <c r="E61319" s="53"/>
    </row>
    <row r="61320" spans="5:5" x14ac:dyDescent="0.25">
      <c r="E61320" s="53"/>
    </row>
    <row r="61321" spans="5:5" x14ac:dyDescent="0.25">
      <c r="E61321" s="53"/>
    </row>
    <row r="61322" spans="5:5" x14ac:dyDescent="0.25">
      <c r="E61322" s="53"/>
    </row>
    <row r="61323" spans="5:5" x14ac:dyDescent="0.25">
      <c r="E61323" s="53"/>
    </row>
    <row r="61324" spans="5:5" x14ac:dyDescent="0.25">
      <c r="E61324" s="53"/>
    </row>
    <row r="61325" spans="5:5" x14ac:dyDescent="0.25">
      <c r="E61325" s="53"/>
    </row>
    <row r="61326" spans="5:5" x14ac:dyDescent="0.25">
      <c r="E61326" s="53"/>
    </row>
    <row r="61327" spans="5:5" x14ac:dyDescent="0.25">
      <c r="E61327" s="53"/>
    </row>
    <row r="61328" spans="5:5" x14ac:dyDescent="0.25">
      <c r="E61328" s="53"/>
    </row>
    <row r="61329" spans="5:5" x14ac:dyDescent="0.25">
      <c r="E61329" s="53"/>
    </row>
    <row r="61330" spans="5:5" x14ac:dyDescent="0.25">
      <c r="E61330" s="53"/>
    </row>
    <row r="61331" spans="5:5" x14ac:dyDescent="0.25">
      <c r="E61331" s="53"/>
    </row>
    <row r="61332" spans="5:5" x14ac:dyDescent="0.25">
      <c r="E61332" s="53"/>
    </row>
    <row r="61333" spans="5:5" x14ac:dyDescent="0.25">
      <c r="E61333" s="53"/>
    </row>
    <row r="61334" spans="5:5" x14ac:dyDescent="0.25">
      <c r="E61334" s="53"/>
    </row>
    <row r="61335" spans="5:5" x14ac:dyDescent="0.25">
      <c r="E61335" s="53"/>
    </row>
    <row r="61336" spans="5:5" x14ac:dyDescent="0.25">
      <c r="E61336" s="53"/>
    </row>
    <row r="61337" spans="5:5" x14ac:dyDescent="0.25">
      <c r="E61337" s="53"/>
    </row>
    <row r="61338" spans="5:5" x14ac:dyDescent="0.25">
      <c r="E61338" s="53"/>
    </row>
    <row r="61339" spans="5:5" x14ac:dyDescent="0.25">
      <c r="E61339" s="53"/>
    </row>
    <row r="61340" spans="5:5" x14ac:dyDescent="0.25">
      <c r="E61340" s="53"/>
    </row>
    <row r="61341" spans="5:5" x14ac:dyDescent="0.25">
      <c r="E61341" s="53"/>
    </row>
    <row r="61342" spans="5:5" x14ac:dyDescent="0.25">
      <c r="E61342" s="53"/>
    </row>
    <row r="61343" spans="5:5" x14ac:dyDescent="0.25">
      <c r="E61343" s="53"/>
    </row>
    <row r="61344" spans="5:5" x14ac:dyDescent="0.25">
      <c r="E61344" s="53"/>
    </row>
    <row r="61345" spans="5:5" x14ac:dyDescent="0.25">
      <c r="E61345" s="53"/>
    </row>
    <row r="61346" spans="5:5" x14ac:dyDescent="0.25">
      <c r="E61346" s="53"/>
    </row>
    <row r="61347" spans="5:5" x14ac:dyDescent="0.25">
      <c r="E61347" s="53"/>
    </row>
    <row r="61348" spans="5:5" x14ac:dyDescent="0.25">
      <c r="E61348" s="53"/>
    </row>
    <row r="61349" spans="5:5" x14ac:dyDescent="0.25">
      <c r="E61349" s="53"/>
    </row>
    <row r="61350" spans="5:5" x14ac:dyDescent="0.25">
      <c r="E61350" s="53"/>
    </row>
    <row r="61351" spans="5:5" x14ac:dyDescent="0.25">
      <c r="E61351" s="53"/>
    </row>
    <row r="61352" spans="5:5" x14ac:dyDescent="0.25">
      <c r="E61352" s="53"/>
    </row>
    <row r="61353" spans="5:5" x14ac:dyDescent="0.25">
      <c r="E61353" s="53"/>
    </row>
    <row r="61354" spans="5:5" x14ac:dyDescent="0.25">
      <c r="E61354" s="53"/>
    </row>
    <row r="61355" spans="5:5" x14ac:dyDescent="0.25">
      <c r="E61355" s="53"/>
    </row>
    <row r="61356" spans="5:5" x14ac:dyDescent="0.25">
      <c r="E61356" s="53"/>
    </row>
    <row r="61357" spans="5:5" x14ac:dyDescent="0.25">
      <c r="E61357" s="53"/>
    </row>
    <row r="61358" spans="5:5" x14ac:dyDescent="0.25">
      <c r="E61358" s="53"/>
    </row>
    <row r="61359" spans="5:5" x14ac:dyDescent="0.25">
      <c r="E61359" s="53"/>
    </row>
    <row r="61360" spans="5:5" x14ac:dyDescent="0.25">
      <c r="E61360" s="53"/>
    </row>
    <row r="61361" spans="5:5" x14ac:dyDescent="0.25">
      <c r="E61361" s="53"/>
    </row>
    <row r="61362" spans="5:5" x14ac:dyDescent="0.25">
      <c r="E61362" s="53"/>
    </row>
    <row r="61363" spans="5:5" x14ac:dyDescent="0.25">
      <c r="E61363" s="53"/>
    </row>
    <row r="61364" spans="5:5" x14ac:dyDescent="0.25">
      <c r="E61364" s="53"/>
    </row>
    <row r="61365" spans="5:5" x14ac:dyDescent="0.25">
      <c r="E61365" s="53"/>
    </row>
    <row r="61366" spans="5:5" x14ac:dyDescent="0.25">
      <c r="E61366" s="53"/>
    </row>
    <row r="61367" spans="5:5" x14ac:dyDescent="0.25">
      <c r="E61367" s="53"/>
    </row>
    <row r="61368" spans="5:5" x14ac:dyDescent="0.25">
      <c r="E61368" s="53"/>
    </row>
    <row r="61369" spans="5:5" x14ac:dyDescent="0.25">
      <c r="E61369" s="53"/>
    </row>
    <row r="61370" spans="5:5" x14ac:dyDescent="0.25">
      <c r="E61370" s="53"/>
    </row>
    <row r="61371" spans="5:5" x14ac:dyDescent="0.25">
      <c r="E61371" s="53"/>
    </row>
    <row r="61372" spans="5:5" x14ac:dyDescent="0.25">
      <c r="E61372" s="53"/>
    </row>
    <row r="61373" spans="5:5" x14ac:dyDescent="0.25">
      <c r="E61373" s="53"/>
    </row>
    <row r="61374" spans="5:5" x14ac:dyDescent="0.25">
      <c r="E61374" s="53"/>
    </row>
    <row r="61375" spans="5:5" x14ac:dyDescent="0.25">
      <c r="E61375" s="53"/>
    </row>
    <row r="61376" spans="5:5" x14ac:dyDescent="0.25">
      <c r="E61376" s="53"/>
    </row>
    <row r="61377" spans="5:5" x14ac:dyDescent="0.25">
      <c r="E61377" s="53"/>
    </row>
    <row r="61378" spans="5:5" x14ac:dyDescent="0.25">
      <c r="E61378" s="53"/>
    </row>
    <row r="61379" spans="5:5" x14ac:dyDescent="0.25">
      <c r="E61379" s="53"/>
    </row>
    <row r="61380" spans="5:5" x14ac:dyDescent="0.25">
      <c r="E61380" s="53"/>
    </row>
    <row r="61381" spans="5:5" x14ac:dyDescent="0.25">
      <c r="E61381" s="53"/>
    </row>
    <row r="61382" spans="5:5" x14ac:dyDescent="0.25">
      <c r="E61382" s="53"/>
    </row>
    <row r="61383" spans="5:5" x14ac:dyDescent="0.25">
      <c r="E61383" s="53"/>
    </row>
    <row r="61384" spans="5:5" x14ac:dyDescent="0.25">
      <c r="E61384" s="53"/>
    </row>
    <row r="61385" spans="5:5" x14ac:dyDescent="0.25">
      <c r="E61385" s="53"/>
    </row>
    <row r="61386" spans="5:5" x14ac:dyDescent="0.25">
      <c r="E61386" s="53"/>
    </row>
    <row r="61387" spans="5:5" x14ac:dyDescent="0.25">
      <c r="E61387" s="53"/>
    </row>
    <row r="61388" spans="5:5" x14ac:dyDescent="0.25">
      <c r="E61388" s="53"/>
    </row>
    <row r="61389" spans="5:5" x14ac:dyDescent="0.25">
      <c r="E61389" s="53"/>
    </row>
    <row r="61390" spans="5:5" x14ac:dyDescent="0.25">
      <c r="E61390" s="53"/>
    </row>
    <row r="61391" spans="5:5" x14ac:dyDescent="0.25">
      <c r="E61391" s="53"/>
    </row>
    <row r="61392" spans="5:5" x14ac:dyDescent="0.25">
      <c r="E61392" s="53"/>
    </row>
    <row r="61393" spans="5:5" x14ac:dyDescent="0.25">
      <c r="E61393" s="53"/>
    </row>
    <row r="61394" spans="5:5" x14ac:dyDescent="0.25">
      <c r="E61394" s="53"/>
    </row>
    <row r="61395" spans="5:5" x14ac:dyDescent="0.25">
      <c r="E61395" s="53"/>
    </row>
    <row r="61396" spans="5:5" x14ac:dyDescent="0.25">
      <c r="E61396" s="53"/>
    </row>
    <row r="61397" spans="5:5" x14ac:dyDescent="0.25">
      <c r="E61397" s="53"/>
    </row>
    <row r="61398" spans="5:5" x14ac:dyDescent="0.25">
      <c r="E61398" s="53"/>
    </row>
    <row r="61399" spans="5:5" x14ac:dyDescent="0.25">
      <c r="E61399" s="53"/>
    </row>
    <row r="61400" spans="5:5" x14ac:dyDescent="0.25">
      <c r="E61400" s="53"/>
    </row>
    <row r="61401" spans="5:5" x14ac:dyDescent="0.25">
      <c r="E61401" s="53"/>
    </row>
    <row r="61402" spans="5:5" x14ac:dyDescent="0.25">
      <c r="E61402" s="53"/>
    </row>
    <row r="61403" spans="5:5" x14ac:dyDescent="0.25">
      <c r="E61403" s="53"/>
    </row>
    <row r="61404" spans="5:5" x14ac:dyDescent="0.25">
      <c r="E61404" s="53"/>
    </row>
    <row r="61405" spans="5:5" x14ac:dyDescent="0.25">
      <c r="E61405" s="53"/>
    </row>
    <row r="61406" spans="5:5" x14ac:dyDescent="0.25">
      <c r="E61406" s="53"/>
    </row>
    <row r="61407" spans="5:5" x14ac:dyDescent="0.25">
      <c r="E61407" s="53"/>
    </row>
    <row r="61408" spans="5:5" x14ac:dyDescent="0.25">
      <c r="E61408" s="53"/>
    </row>
    <row r="61409" spans="5:5" x14ac:dyDescent="0.25">
      <c r="E61409" s="53"/>
    </row>
    <row r="61410" spans="5:5" x14ac:dyDescent="0.25">
      <c r="E61410" s="53"/>
    </row>
    <row r="61411" spans="5:5" x14ac:dyDescent="0.25">
      <c r="E61411" s="53"/>
    </row>
    <row r="61412" spans="5:5" x14ac:dyDescent="0.25">
      <c r="E61412" s="53"/>
    </row>
    <row r="61413" spans="5:5" x14ac:dyDescent="0.25">
      <c r="E61413" s="53"/>
    </row>
    <row r="61414" spans="5:5" x14ac:dyDescent="0.25">
      <c r="E61414" s="53"/>
    </row>
    <row r="61415" spans="5:5" x14ac:dyDescent="0.25">
      <c r="E61415" s="53"/>
    </row>
    <row r="61416" spans="5:5" x14ac:dyDescent="0.25">
      <c r="E61416" s="53"/>
    </row>
    <row r="61417" spans="5:5" x14ac:dyDescent="0.25">
      <c r="E61417" s="53"/>
    </row>
    <row r="61418" spans="5:5" x14ac:dyDescent="0.25">
      <c r="E61418" s="53"/>
    </row>
    <row r="61419" spans="5:5" x14ac:dyDescent="0.25">
      <c r="E61419" s="53"/>
    </row>
    <row r="61420" spans="5:5" x14ac:dyDescent="0.25">
      <c r="E61420" s="53"/>
    </row>
    <row r="61421" spans="5:5" x14ac:dyDescent="0.25">
      <c r="E61421" s="53"/>
    </row>
    <row r="61422" spans="5:5" x14ac:dyDescent="0.25">
      <c r="E61422" s="53"/>
    </row>
    <row r="61423" spans="5:5" x14ac:dyDescent="0.25">
      <c r="E61423" s="53"/>
    </row>
    <row r="61424" spans="5:5" x14ac:dyDescent="0.25">
      <c r="E61424" s="53"/>
    </row>
    <row r="61425" spans="5:5" x14ac:dyDescent="0.25">
      <c r="E61425" s="53"/>
    </row>
    <row r="61426" spans="5:5" x14ac:dyDescent="0.25">
      <c r="E61426" s="53"/>
    </row>
    <row r="61427" spans="5:5" x14ac:dyDescent="0.25">
      <c r="E61427" s="53"/>
    </row>
    <row r="61428" spans="5:5" x14ac:dyDescent="0.25">
      <c r="E61428" s="53"/>
    </row>
    <row r="61429" spans="5:5" x14ac:dyDescent="0.25">
      <c r="E61429" s="53"/>
    </row>
    <row r="61430" spans="5:5" x14ac:dyDescent="0.25">
      <c r="E61430" s="53"/>
    </row>
    <row r="61431" spans="5:5" x14ac:dyDescent="0.25">
      <c r="E61431" s="53"/>
    </row>
    <row r="61432" spans="5:5" x14ac:dyDescent="0.25">
      <c r="E61432" s="53"/>
    </row>
    <row r="61433" spans="5:5" x14ac:dyDescent="0.25">
      <c r="E61433" s="53"/>
    </row>
    <row r="61434" spans="5:5" x14ac:dyDescent="0.25">
      <c r="E61434" s="53"/>
    </row>
    <row r="61435" spans="5:5" x14ac:dyDescent="0.25">
      <c r="E61435" s="53"/>
    </row>
    <row r="61436" spans="5:5" x14ac:dyDescent="0.25">
      <c r="E61436" s="53"/>
    </row>
    <row r="61437" spans="5:5" x14ac:dyDescent="0.25">
      <c r="E61437" s="53"/>
    </row>
    <row r="61438" spans="5:5" x14ac:dyDescent="0.25">
      <c r="E61438" s="53"/>
    </row>
    <row r="61439" spans="5:5" x14ac:dyDescent="0.25">
      <c r="E61439" s="53"/>
    </row>
    <row r="61440" spans="5:5" x14ac:dyDescent="0.25">
      <c r="E61440" s="53"/>
    </row>
    <row r="61441" spans="5:5" x14ac:dyDescent="0.25">
      <c r="E61441" s="53"/>
    </row>
    <row r="61442" spans="5:5" x14ac:dyDescent="0.25">
      <c r="E61442" s="53"/>
    </row>
    <row r="61443" spans="5:5" x14ac:dyDescent="0.25">
      <c r="E61443" s="53"/>
    </row>
    <row r="61444" spans="5:5" x14ac:dyDescent="0.25">
      <c r="E61444" s="53"/>
    </row>
    <row r="61445" spans="5:5" x14ac:dyDescent="0.25">
      <c r="E61445" s="53"/>
    </row>
    <row r="61446" spans="5:5" x14ac:dyDescent="0.25">
      <c r="E61446" s="53"/>
    </row>
    <row r="61447" spans="5:5" x14ac:dyDescent="0.25">
      <c r="E61447" s="53"/>
    </row>
    <row r="61448" spans="5:5" x14ac:dyDescent="0.25">
      <c r="E61448" s="53"/>
    </row>
    <row r="61449" spans="5:5" x14ac:dyDescent="0.25">
      <c r="E61449" s="53"/>
    </row>
    <row r="61450" spans="5:5" x14ac:dyDescent="0.25">
      <c r="E61450" s="53"/>
    </row>
    <row r="61451" spans="5:5" x14ac:dyDescent="0.25">
      <c r="E61451" s="53"/>
    </row>
    <row r="61452" spans="5:5" x14ac:dyDescent="0.25">
      <c r="E61452" s="53"/>
    </row>
    <row r="61453" spans="5:5" x14ac:dyDescent="0.25">
      <c r="E61453" s="53"/>
    </row>
    <row r="61454" spans="5:5" x14ac:dyDescent="0.25">
      <c r="E61454" s="53"/>
    </row>
    <row r="61455" spans="5:5" x14ac:dyDescent="0.25">
      <c r="E61455" s="53"/>
    </row>
    <row r="61456" spans="5:5" x14ac:dyDescent="0.25">
      <c r="E61456" s="53"/>
    </row>
    <row r="61457" spans="5:5" x14ac:dyDescent="0.25">
      <c r="E61457" s="53"/>
    </row>
    <row r="61458" spans="5:5" x14ac:dyDescent="0.25">
      <c r="E61458" s="53"/>
    </row>
    <row r="61459" spans="5:5" x14ac:dyDescent="0.25">
      <c r="E61459" s="53"/>
    </row>
    <row r="61460" spans="5:5" x14ac:dyDescent="0.25">
      <c r="E61460" s="53"/>
    </row>
    <row r="61461" spans="5:5" x14ac:dyDescent="0.25">
      <c r="E61461" s="53"/>
    </row>
    <row r="61462" spans="5:5" x14ac:dyDescent="0.25">
      <c r="E61462" s="53"/>
    </row>
    <row r="61463" spans="5:5" x14ac:dyDescent="0.25">
      <c r="E61463" s="53"/>
    </row>
    <row r="61464" spans="5:5" x14ac:dyDescent="0.25">
      <c r="E61464" s="53"/>
    </row>
    <row r="61465" spans="5:5" x14ac:dyDescent="0.25">
      <c r="E61465" s="53"/>
    </row>
    <row r="61466" spans="5:5" x14ac:dyDescent="0.25">
      <c r="E61466" s="53"/>
    </row>
    <row r="61467" spans="5:5" x14ac:dyDescent="0.25">
      <c r="E61467" s="53"/>
    </row>
    <row r="61468" spans="5:5" x14ac:dyDescent="0.25">
      <c r="E61468" s="53"/>
    </row>
    <row r="61469" spans="5:5" x14ac:dyDescent="0.25">
      <c r="E61469" s="53"/>
    </row>
    <row r="61470" spans="5:5" x14ac:dyDescent="0.25">
      <c r="E61470" s="53"/>
    </row>
    <row r="61471" spans="5:5" x14ac:dyDescent="0.25">
      <c r="E61471" s="53"/>
    </row>
    <row r="61472" spans="5:5" x14ac:dyDescent="0.25">
      <c r="E61472" s="53"/>
    </row>
    <row r="61473" spans="5:5" x14ac:dyDescent="0.25">
      <c r="E61473" s="53"/>
    </row>
    <row r="61474" spans="5:5" x14ac:dyDescent="0.25">
      <c r="E61474" s="53"/>
    </row>
    <row r="61475" spans="5:5" x14ac:dyDescent="0.25">
      <c r="E61475" s="53"/>
    </row>
    <row r="61476" spans="5:5" x14ac:dyDescent="0.25">
      <c r="E61476" s="53"/>
    </row>
    <row r="61477" spans="5:5" x14ac:dyDescent="0.25">
      <c r="E61477" s="53"/>
    </row>
    <row r="61478" spans="5:5" x14ac:dyDescent="0.25">
      <c r="E61478" s="53"/>
    </row>
    <row r="61479" spans="5:5" x14ac:dyDescent="0.25">
      <c r="E61479" s="53"/>
    </row>
    <row r="61480" spans="5:5" x14ac:dyDescent="0.25">
      <c r="E61480" s="53"/>
    </row>
    <row r="61481" spans="5:5" x14ac:dyDescent="0.25">
      <c r="E61481" s="53"/>
    </row>
    <row r="61482" spans="5:5" x14ac:dyDescent="0.25">
      <c r="E61482" s="53"/>
    </row>
    <row r="61483" spans="5:5" x14ac:dyDescent="0.25">
      <c r="E61483" s="53"/>
    </row>
    <row r="61484" spans="5:5" x14ac:dyDescent="0.25">
      <c r="E61484" s="53"/>
    </row>
    <row r="61485" spans="5:5" x14ac:dyDescent="0.25">
      <c r="E61485" s="53"/>
    </row>
    <row r="61486" spans="5:5" x14ac:dyDescent="0.25">
      <c r="E61486" s="53"/>
    </row>
    <row r="61487" spans="5:5" x14ac:dyDescent="0.25">
      <c r="E61487" s="53"/>
    </row>
    <row r="61488" spans="5:5" x14ac:dyDescent="0.25">
      <c r="E61488" s="53"/>
    </row>
    <row r="61489" spans="5:5" x14ac:dyDescent="0.25">
      <c r="E61489" s="53"/>
    </row>
    <row r="61490" spans="5:5" x14ac:dyDescent="0.25">
      <c r="E61490" s="53"/>
    </row>
    <row r="61491" spans="5:5" x14ac:dyDescent="0.25">
      <c r="E61491" s="53"/>
    </row>
    <row r="61492" spans="5:5" x14ac:dyDescent="0.25">
      <c r="E61492" s="53"/>
    </row>
    <row r="61493" spans="5:5" x14ac:dyDescent="0.25">
      <c r="E61493" s="53"/>
    </row>
    <row r="61494" spans="5:5" x14ac:dyDescent="0.25">
      <c r="E61494" s="53"/>
    </row>
    <row r="61495" spans="5:5" x14ac:dyDescent="0.25">
      <c r="E61495" s="53"/>
    </row>
    <row r="61496" spans="5:5" x14ac:dyDescent="0.25">
      <c r="E61496" s="53"/>
    </row>
    <row r="61497" spans="5:5" x14ac:dyDescent="0.25">
      <c r="E61497" s="53"/>
    </row>
    <row r="61498" spans="5:5" x14ac:dyDescent="0.25">
      <c r="E61498" s="53"/>
    </row>
    <row r="61499" spans="5:5" x14ac:dyDescent="0.25">
      <c r="E61499" s="53"/>
    </row>
    <row r="61500" spans="5:5" x14ac:dyDescent="0.25">
      <c r="E61500" s="53"/>
    </row>
    <row r="61501" spans="5:5" x14ac:dyDescent="0.25">
      <c r="E61501" s="53"/>
    </row>
    <row r="61502" spans="5:5" x14ac:dyDescent="0.25">
      <c r="E61502" s="53"/>
    </row>
    <row r="61503" spans="5:5" x14ac:dyDescent="0.25">
      <c r="E61503" s="53"/>
    </row>
    <row r="61504" spans="5:5" x14ac:dyDescent="0.25">
      <c r="E61504" s="53"/>
    </row>
    <row r="61505" spans="5:5" x14ac:dyDescent="0.25">
      <c r="E61505" s="53"/>
    </row>
    <row r="61506" spans="5:5" x14ac:dyDescent="0.25">
      <c r="E61506" s="53"/>
    </row>
    <row r="61507" spans="5:5" x14ac:dyDescent="0.25">
      <c r="E61507" s="53"/>
    </row>
    <row r="61508" spans="5:5" x14ac:dyDescent="0.25">
      <c r="E61508" s="53"/>
    </row>
    <row r="61509" spans="5:5" x14ac:dyDescent="0.25">
      <c r="E61509" s="53"/>
    </row>
    <row r="61510" spans="5:5" x14ac:dyDescent="0.25">
      <c r="E61510" s="53"/>
    </row>
    <row r="61511" spans="5:5" x14ac:dyDescent="0.25">
      <c r="E61511" s="53"/>
    </row>
    <row r="61512" spans="5:5" x14ac:dyDescent="0.25">
      <c r="E61512" s="53"/>
    </row>
    <row r="61513" spans="5:5" x14ac:dyDescent="0.25">
      <c r="E61513" s="53"/>
    </row>
    <row r="61514" spans="5:5" x14ac:dyDescent="0.25">
      <c r="E61514" s="53"/>
    </row>
    <row r="61515" spans="5:5" x14ac:dyDescent="0.25">
      <c r="E61515" s="53"/>
    </row>
    <row r="61516" spans="5:5" x14ac:dyDescent="0.25">
      <c r="E61516" s="53"/>
    </row>
    <row r="61517" spans="5:5" x14ac:dyDescent="0.25">
      <c r="E61517" s="53"/>
    </row>
    <row r="61518" spans="5:5" x14ac:dyDescent="0.25">
      <c r="E61518" s="53"/>
    </row>
    <row r="61519" spans="5:5" x14ac:dyDescent="0.25">
      <c r="E61519" s="53"/>
    </row>
    <row r="61520" spans="5:5" x14ac:dyDescent="0.25">
      <c r="E61520" s="53"/>
    </row>
    <row r="61521" spans="5:5" x14ac:dyDescent="0.25">
      <c r="E61521" s="53"/>
    </row>
    <row r="61522" spans="5:5" x14ac:dyDescent="0.25">
      <c r="E61522" s="53"/>
    </row>
    <row r="61523" spans="5:5" x14ac:dyDescent="0.25">
      <c r="E61523" s="53"/>
    </row>
    <row r="61524" spans="5:5" x14ac:dyDescent="0.25">
      <c r="E61524" s="53"/>
    </row>
    <row r="61525" spans="5:5" x14ac:dyDescent="0.25">
      <c r="E61525" s="53"/>
    </row>
    <row r="61526" spans="5:5" x14ac:dyDescent="0.25">
      <c r="E61526" s="53"/>
    </row>
    <row r="61527" spans="5:5" x14ac:dyDescent="0.25">
      <c r="E61527" s="53"/>
    </row>
    <row r="61528" spans="5:5" x14ac:dyDescent="0.25">
      <c r="E61528" s="53"/>
    </row>
    <row r="61529" spans="5:5" x14ac:dyDescent="0.25">
      <c r="E61529" s="53"/>
    </row>
    <row r="61530" spans="5:5" x14ac:dyDescent="0.25">
      <c r="E61530" s="53"/>
    </row>
    <row r="61531" spans="5:5" x14ac:dyDescent="0.25">
      <c r="E61531" s="53"/>
    </row>
    <row r="61532" spans="5:5" x14ac:dyDescent="0.25">
      <c r="E61532" s="53"/>
    </row>
    <row r="61533" spans="5:5" x14ac:dyDescent="0.25">
      <c r="E61533" s="53"/>
    </row>
    <row r="61534" spans="5:5" x14ac:dyDescent="0.25">
      <c r="E61534" s="53"/>
    </row>
    <row r="61535" spans="5:5" x14ac:dyDescent="0.25">
      <c r="E61535" s="53"/>
    </row>
    <row r="61536" spans="5:5" x14ac:dyDescent="0.25">
      <c r="E61536" s="53"/>
    </row>
    <row r="61537" spans="5:5" x14ac:dyDescent="0.25">
      <c r="E61537" s="53"/>
    </row>
    <row r="61538" spans="5:5" x14ac:dyDescent="0.25">
      <c r="E61538" s="53"/>
    </row>
    <row r="61539" spans="5:5" x14ac:dyDescent="0.25">
      <c r="E61539" s="53"/>
    </row>
    <row r="61540" spans="5:5" x14ac:dyDescent="0.25">
      <c r="E61540" s="53"/>
    </row>
    <row r="61541" spans="5:5" x14ac:dyDescent="0.25">
      <c r="E61541" s="53"/>
    </row>
    <row r="61542" spans="5:5" x14ac:dyDescent="0.25">
      <c r="E61542" s="53"/>
    </row>
    <row r="61543" spans="5:5" x14ac:dyDescent="0.25">
      <c r="E61543" s="53"/>
    </row>
    <row r="61544" spans="5:5" x14ac:dyDescent="0.25">
      <c r="E61544" s="53"/>
    </row>
    <row r="61545" spans="5:5" x14ac:dyDescent="0.25">
      <c r="E61545" s="53"/>
    </row>
    <row r="61546" spans="5:5" x14ac:dyDescent="0.25">
      <c r="E61546" s="53"/>
    </row>
    <row r="61547" spans="5:5" x14ac:dyDescent="0.25">
      <c r="E61547" s="53"/>
    </row>
    <row r="61548" spans="5:5" x14ac:dyDescent="0.25">
      <c r="E61548" s="53"/>
    </row>
    <row r="61549" spans="5:5" x14ac:dyDescent="0.25">
      <c r="E61549" s="53"/>
    </row>
    <row r="61550" spans="5:5" x14ac:dyDescent="0.25">
      <c r="E61550" s="53"/>
    </row>
    <row r="61551" spans="5:5" x14ac:dyDescent="0.25">
      <c r="E61551" s="53"/>
    </row>
    <row r="61552" spans="5:5" x14ac:dyDescent="0.25">
      <c r="E61552" s="53"/>
    </row>
    <row r="61553" spans="5:5" x14ac:dyDescent="0.25">
      <c r="E61553" s="53"/>
    </row>
    <row r="61554" spans="5:5" x14ac:dyDescent="0.25">
      <c r="E61554" s="53"/>
    </row>
    <row r="61555" spans="5:5" x14ac:dyDescent="0.25">
      <c r="E61555" s="53"/>
    </row>
    <row r="61556" spans="5:5" x14ac:dyDescent="0.25">
      <c r="E61556" s="53"/>
    </row>
    <row r="61557" spans="5:5" x14ac:dyDescent="0.25">
      <c r="E61557" s="53"/>
    </row>
    <row r="61558" spans="5:5" x14ac:dyDescent="0.25">
      <c r="E61558" s="53"/>
    </row>
    <row r="61559" spans="5:5" x14ac:dyDescent="0.25">
      <c r="E61559" s="53"/>
    </row>
    <row r="61560" spans="5:5" x14ac:dyDescent="0.25">
      <c r="E61560" s="53"/>
    </row>
    <row r="61561" spans="5:5" x14ac:dyDescent="0.25">
      <c r="E61561" s="53"/>
    </row>
    <row r="61562" spans="5:5" x14ac:dyDescent="0.25">
      <c r="E61562" s="53"/>
    </row>
    <row r="61563" spans="5:5" x14ac:dyDescent="0.25">
      <c r="E61563" s="53"/>
    </row>
    <row r="61564" spans="5:5" x14ac:dyDescent="0.25">
      <c r="E61564" s="53"/>
    </row>
    <row r="61565" spans="5:5" x14ac:dyDescent="0.25">
      <c r="E61565" s="53"/>
    </row>
    <row r="61566" spans="5:5" x14ac:dyDescent="0.25">
      <c r="E61566" s="53"/>
    </row>
    <row r="61567" spans="5:5" x14ac:dyDescent="0.25">
      <c r="E61567" s="53"/>
    </row>
    <row r="61568" spans="5:5" x14ac:dyDescent="0.25">
      <c r="E61568" s="53"/>
    </row>
    <row r="61569" spans="5:5" x14ac:dyDescent="0.25">
      <c r="E61569" s="53"/>
    </row>
    <row r="61570" spans="5:5" x14ac:dyDescent="0.25">
      <c r="E61570" s="53"/>
    </row>
    <row r="61571" spans="5:5" x14ac:dyDescent="0.25">
      <c r="E61571" s="53"/>
    </row>
    <row r="61572" spans="5:5" x14ac:dyDescent="0.25">
      <c r="E61572" s="53"/>
    </row>
    <row r="61573" spans="5:5" x14ac:dyDescent="0.25">
      <c r="E61573" s="53"/>
    </row>
    <row r="61574" spans="5:5" x14ac:dyDescent="0.25">
      <c r="E61574" s="53"/>
    </row>
    <row r="61575" spans="5:5" x14ac:dyDescent="0.25">
      <c r="E61575" s="53"/>
    </row>
    <row r="61576" spans="5:5" x14ac:dyDescent="0.25">
      <c r="E61576" s="53"/>
    </row>
    <row r="61577" spans="5:5" x14ac:dyDescent="0.25">
      <c r="E61577" s="53"/>
    </row>
    <row r="61578" spans="5:5" x14ac:dyDescent="0.25">
      <c r="E61578" s="53"/>
    </row>
    <row r="61579" spans="5:5" x14ac:dyDescent="0.25">
      <c r="E61579" s="53"/>
    </row>
    <row r="61580" spans="5:5" x14ac:dyDescent="0.25">
      <c r="E61580" s="53"/>
    </row>
    <row r="61581" spans="5:5" x14ac:dyDescent="0.25">
      <c r="E61581" s="53"/>
    </row>
    <row r="61582" spans="5:5" x14ac:dyDescent="0.25">
      <c r="E61582" s="53"/>
    </row>
    <row r="61583" spans="5:5" x14ac:dyDescent="0.25">
      <c r="E61583" s="53"/>
    </row>
    <row r="61584" spans="5:5" x14ac:dyDescent="0.25">
      <c r="E61584" s="53"/>
    </row>
    <row r="61585" spans="5:5" x14ac:dyDescent="0.25">
      <c r="E61585" s="53"/>
    </row>
    <row r="61586" spans="5:5" x14ac:dyDescent="0.25">
      <c r="E61586" s="53"/>
    </row>
    <row r="61587" spans="5:5" x14ac:dyDescent="0.25">
      <c r="E61587" s="53"/>
    </row>
    <row r="61588" spans="5:5" x14ac:dyDescent="0.25">
      <c r="E61588" s="53"/>
    </row>
    <row r="61589" spans="5:5" x14ac:dyDescent="0.25">
      <c r="E61589" s="53"/>
    </row>
    <row r="61590" spans="5:5" x14ac:dyDescent="0.25">
      <c r="E61590" s="53"/>
    </row>
    <row r="61591" spans="5:5" x14ac:dyDescent="0.25">
      <c r="E61591" s="53"/>
    </row>
    <row r="61592" spans="5:5" x14ac:dyDescent="0.25">
      <c r="E61592" s="53"/>
    </row>
    <row r="61593" spans="5:5" x14ac:dyDescent="0.25">
      <c r="E61593" s="53"/>
    </row>
    <row r="61594" spans="5:5" x14ac:dyDescent="0.25">
      <c r="E61594" s="53"/>
    </row>
    <row r="61595" spans="5:5" x14ac:dyDescent="0.25">
      <c r="E61595" s="53"/>
    </row>
    <row r="61596" spans="5:5" x14ac:dyDescent="0.25">
      <c r="E61596" s="53"/>
    </row>
    <row r="61597" spans="5:5" x14ac:dyDescent="0.25">
      <c r="E61597" s="53"/>
    </row>
    <row r="61598" spans="5:5" x14ac:dyDescent="0.25">
      <c r="E61598" s="53"/>
    </row>
    <row r="61599" spans="5:5" x14ac:dyDescent="0.25">
      <c r="E61599" s="53"/>
    </row>
    <row r="61600" spans="5:5" x14ac:dyDescent="0.25">
      <c r="E61600" s="53"/>
    </row>
    <row r="61601" spans="5:5" x14ac:dyDescent="0.25">
      <c r="E61601" s="53"/>
    </row>
    <row r="61602" spans="5:5" x14ac:dyDescent="0.25">
      <c r="E61602" s="53"/>
    </row>
    <row r="61603" spans="5:5" x14ac:dyDescent="0.25">
      <c r="E61603" s="53"/>
    </row>
    <row r="61604" spans="5:5" x14ac:dyDescent="0.25">
      <c r="E61604" s="53"/>
    </row>
    <row r="61605" spans="5:5" x14ac:dyDescent="0.25">
      <c r="E61605" s="53"/>
    </row>
    <row r="61606" spans="5:5" x14ac:dyDescent="0.25">
      <c r="E61606" s="53"/>
    </row>
    <row r="61607" spans="5:5" x14ac:dyDescent="0.25">
      <c r="E61607" s="53"/>
    </row>
    <row r="61608" spans="5:5" x14ac:dyDescent="0.25">
      <c r="E61608" s="53"/>
    </row>
    <row r="61609" spans="5:5" x14ac:dyDescent="0.25">
      <c r="E61609" s="53"/>
    </row>
    <row r="61610" spans="5:5" x14ac:dyDescent="0.25">
      <c r="E61610" s="53"/>
    </row>
    <row r="61611" spans="5:5" x14ac:dyDescent="0.25">
      <c r="E61611" s="53"/>
    </row>
    <row r="61612" spans="5:5" x14ac:dyDescent="0.25">
      <c r="E61612" s="53"/>
    </row>
    <row r="61613" spans="5:5" x14ac:dyDescent="0.25">
      <c r="E61613" s="53"/>
    </row>
    <row r="61614" spans="5:5" x14ac:dyDescent="0.25">
      <c r="E61614" s="53"/>
    </row>
    <row r="61615" spans="5:5" x14ac:dyDescent="0.25">
      <c r="E61615" s="53"/>
    </row>
    <row r="61616" spans="5:5" x14ac:dyDescent="0.25">
      <c r="E61616" s="53"/>
    </row>
    <row r="61617" spans="5:5" x14ac:dyDescent="0.25">
      <c r="E61617" s="53"/>
    </row>
    <row r="61618" spans="5:5" x14ac:dyDescent="0.25">
      <c r="E61618" s="53"/>
    </row>
    <row r="61619" spans="5:5" x14ac:dyDescent="0.25">
      <c r="E61619" s="53"/>
    </row>
    <row r="61620" spans="5:5" x14ac:dyDescent="0.25">
      <c r="E61620" s="53"/>
    </row>
    <row r="61621" spans="5:5" x14ac:dyDescent="0.25">
      <c r="E61621" s="53"/>
    </row>
    <row r="61622" spans="5:5" x14ac:dyDescent="0.25">
      <c r="E61622" s="53"/>
    </row>
    <row r="61623" spans="5:5" x14ac:dyDescent="0.25">
      <c r="E61623" s="53"/>
    </row>
    <row r="61624" spans="5:5" x14ac:dyDescent="0.25">
      <c r="E61624" s="53"/>
    </row>
    <row r="61625" spans="5:5" x14ac:dyDescent="0.25">
      <c r="E61625" s="53"/>
    </row>
    <row r="61626" spans="5:5" x14ac:dyDescent="0.25">
      <c r="E61626" s="53"/>
    </row>
    <row r="61627" spans="5:5" x14ac:dyDescent="0.25">
      <c r="E61627" s="53"/>
    </row>
    <row r="61628" spans="5:5" x14ac:dyDescent="0.25">
      <c r="E61628" s="53"/>
    </row>
    <row r="61629" spans="5:5" x14ac:dyDescent="0.25">
      <c r="E61629" s="53"/>
    </row>
    <row r="61630" spans="5:5" x14ac:dyDescent="0.25">
      <c r="E61630" s="53"/>
    </row>
    <row r="61631" spans="5:5" x14ac:dyDescent="0.25">
      <c r="E61631" s="53"/>
    </row>
    <row r="61632" spans="5:5" x14ac:dyDescent="0.25">
      <c r="E61632" s="53"/>
    </row>
    <row r="61633" spans="5:5" x14ac:dyDescent="0.25">
      <c r="E61633" s="53"/>
    </row>
    <row r="61634" spans="5:5" x14ac:dyDescent="0.25">
      <c r="E61634" s="53"/>
    </row>
    <row r="61635" spans="5:5" x14ac:dyDescent="0.25">
      <c r="E61635" s="53"/>
    </row>
    <row r="61636" spans="5:5" x14ac:dyDescent="0.25">
      <c r="E61636" s="53"/>
    </row>
    <row r="61637" spans="5:5" x14ac:dyDescent="0.25">
      <c r="E61637" s="53"/>
    </row>
    <row r="61638" spans="5:5" x14ac:dyDescent="0.25">
      <c r="E61638" s="53"/>
    </row>
    <row r="61639" spans="5:5" x14ac:dyDescent="0.25">
      <c r="E61639" s="53"/>
    </row>
    <row r="61640" spans="5:5" x14ac:dyDescent="0.25">
      <c r="E61640" s="53"/>
    </row>
    <row r="61641" spans="5:5" x14ac:dyDescent="0.25">
      <c r="E61641" s="53"/>
    </row>
    <row r="61642" spans="5:5" x14ac:dyDescent="0.25">
      <c r="E61642" s="53"/>
    </row>
    <row r="61643" spans="5:5" x14ac:dyDescent="0.25">
      <c r="E61643" s="53"/>
    </row>
    <row r="61644" spans="5:5" x14ac:dyDescent="0.25">
      <c r="E61644" s="53"/>
    </row>
    <row r="61645" spans="5:5" x14ac:dyDescent="0.25">
      <c r="E61645" s="53"/>
    </row>
    <row r="61646" spans="5:5" x14ac:dyDescent="0.25">
      <c r="E61646" s="53"/>
    </row>
    <row r="61647" spans="5:5" x14ac:dyDescent="0.25">
      <c r="E61647" s="53"/>
    </row>
    <row r="61648" spans="5:5" x14ac:dyDescent="0.25">
      <c r="E61648" s="53"/>
    </row>
    <row r="61649" spans="5:5" x14ac:dyDescent="0.25">
      <c r="E61649" s="53"/>
    </row>
    <row r="61650" spans="5:5" x14ac:dyDescent="0.25">
      <c r="E61650" s="53"/>
    </row>
    <row r="61651" spans="5:5" x14ac:dyDescent="0.25">
      <c r="E61651" s="53"/>
    </row>
    <row r="61652" spans="5:5" x14ac:dyDescent="0.25">
      <c r="E61652" s="53"/>
    </row>
    <row r="61653" spans="5:5" x14ac:dyDescent="0.25">
      <c r="E61653" s="53"/>
    </row>
    <row r="61654" spans="5:5" x14ac:dyDescent="0.25">
      <c r="E61654" s="53"/>
    </row>
    <row r="61655" spans="5:5" x14ac:dyDescent="0.25">
      <c r="E61655" s="53"/>
    </row>
    <row r="61656" spans="5:5" x14ac:dyDescent="0.25">
      <c r="E61656" s="53"/>
    </row>
    <row r="61657" spans="5:5" x14ac:dyDescent="0.25">
      <c r="E61657" s="53"/>
    </row>
    <row r="61658" spans="5:5" x14ac:dyDescent="0.25">
      <c r="E61658" s="53"/>
    </row>
    <row r="61659" spans="5:5" x14ac:dyDescent="0.25">
      <c r="E61659" s="53"/>
    </row>
    <row r="61660" spans="5:5" x14ac:dyDescent="0.25">
      <c r="E61660" s="53"/>
    </row>
    <row r="61661" spans="5:5" x14ac:dyDescent="0.25">
      <c r="E61661" s="53"/>
    </row>
    <row r="61662" spans="5:5" x14ac:dyDescent="0.25">
      <c r="E61662" s="53"/>
    </row>
    <row r="61663" spans="5:5" x14ac:dyDescent="0.25">
      <c r="E61663" s="53"/>
    </row>
    <row r="61664" spans="5:5" x14ac:dyDescent="0.25">
      <c r="E61664" s="53"/>
    </row>
    <row r="61665" spans="5:5" x14ac:dyDescent="0.25">
      <c r="E61665" s="53"/>
    </row>
    <row r="61666" spans="5:5" x14ac:dyDescent="0.25">
      <c r="E61666" s="53"/>
    </row>
    <row r="61667" spans="5:5" x14ac:dyDescent="0.25">
      <c r="E61667" s="53"/>
    </row>
    <row r="61668" spans="5:5" x14ac:dyDescent="0.25">
      <c r="E61668" s="53"/>
    </row>
    <row r="61669" spans="5:5" x14ac:dyDescent="0.25">
      <c r="E61669" s="53"/>
    </row>
    <row r="61670" spans="5:5" x14ac:dyDescent="0.25">
      <c r="E61670" s="53"/>
    </row>
    <row r="61671" spans="5:5" x14ac:dyDescent="0.25">
      <c r="E61671" s="53"/>
    </row>
    <row r="61672" spans="5:5" x14ac:dyDescent="0.25">
      <c r="E61672" s="53"/>
    </row>
    <row r="61673" spans="5:5" x14ac:dyDescent="0.25">
      <c r="E61673" s="53"/>
    </row>
    <row r="61674" spans="5:5" x14ac:dyDescent="0.25">
      <c r="E61674" s="53"/>
    </row>
    <row r="61675" spans="5:5" x14ac:dyDescent="0.25">
      <c r="E61675" s="53"/>
    </row>
    <row r="61676" spans="5:5" x14ac:dyDescent="0.25">
      <c r="E61676" s="53"/>
    </row>
    <row r="61677" spans="5:5" x14ac:dyDescent="0.25">
      <c r="E61677" s="53"/>
    </row>
    <row r="61678" spans="5:5" x14ac:dyDescent="0.25">
      <c r="E61678" s="53"/>
    </row>
    <row r="61679" spans="5:5" x14ac:dyDescent="0.25">
      <c r="E61679" s="53"/>
    </row>
    <row r="61680" spans="5:5" x14ac:dyDescent="0.25">
      <c r="E61680" s="53"/>
    </row>
    <row r="61681" spans="5:5" x14ac:dyDescent="0.25">
      <c r="E61681" s="53"/>
    </row>
    <row r="61682" spans="5:5" x14ac:dyDescent="0.25">
      <c r="E61682" s="53"/>
    </row>
    <row r="61683" spans="5:5" x14ac:dyDescent="0.25">
      <c r="E61683" s="53"/>
    </row>
    <row r="61684" spans="5:5" x14ac:dyDescent="0.25">
      <c r="E61684" s="53"/>
    </row>
    <row r="61685" spans="5:5" x14ac:dyDescent="0.25">
      <c r="E61685" s="53"/>
    </row>
    <row r="61686" spans="5:5" x14ac:dyDescent="0.25">
      <c r="E61686" s="53"/>
    </row>
    <row r="61687" spans="5:5" x14ac:dyDescent="0.25">
      <c r="E61687" s="53"/>
    </row>
    <row r="61688" spans="5:5" x14ac:dyDescent="0.25">
      <c r="E61688" s="53"/>
    </row>
    <row r="61689" spans="5:5" x14ac:dyDescent="0.25">
      <c r="E61689" s="53"/>
    </row>
    <row r="61690" spans="5:5" x14ac:dyDescent="0.25">
      <c r="E61690" s="53"/>
    </row>
    <row r="61691" spans="5:5" x14ac:dyDescent="0.25">
      <c r="E61691" s="53"/>
    </row>
    <row r="61692" spans="5:5" x14ac:dyDescent="0.25">
      <c r="E61692" s="53"/>
    </row>
    <row r="61693" spans="5:5" x14ac:dyDescent="0.25">
      <c r="E61693" s="53"/>
    </row>
    <row r="61694" spans="5:5" x14ac:dyDescent="0.25">
      <c r="E61694" s="53"/>
    </row>
    <row r="61695" spans="5:5" x14ac:dyDescent="0.25">
      <c r="E61695" s="53"/>
    </row>
    <row r="61696" spans="5:5" x14ac:dyDescent="0.25">
      <c r="E61696" s="53"/>
    </row>
    <row r="61697" spans="5:5" x14ac:dyDescent="0.25">
      <c r="E61697" s="53"/>
    </row>
    <row r="61698" spans="5:5" x14ac:dyDescent="0.25">
      <c r="E61698" s="53"/>
    </row>
    <row r="61699" spans="5:5" x14ac:dyDescent="0.25">
      <c r="E61699" s="53"/>
    </row>
    <row r="61700" spans="5:5" x14ac:dyDescent="0.25">
      <c r="E61700" s="53"/>
    </row>
    <row r="61701" spans="5:5" x14ac:dyDescent="0.25">
      <c r="E61701" s="53"/>
    </row>
    <row r="61702" spans="5:5" x14ac:dyDescent="0.25">
      <c r="E61702" s="53"/>
    </row>
    <row r="61703" spans="5:5" x14ac:dyDescent="0.25">
      <c r="E61703" s="53"/>
    </row>
    <row r="61704" spans="5:5" x14ac:dyDescent="0.25">
      <c r="E61704" s="53"/>
    </row>
    <row r="61705" spans="5:5" x14ac:dyDescent="0.25">
      <c r="E61705" s="53"/>
    </row>
    <row r="61706" spans="5:5" x14ac:dyDescent="0.25">
      <c r="E61706" s="53"/>
    </row>
    <row r="61707" spans="5:5" x14ac:dyDescent="0.25">
      <c r="E61707" s="53"/>
    </row>
    <row r="61708" spans="5:5" x14ac:dyDescent="0.25">
      <c r="E61708" s="53"/>
    </row>
    <row r="61709" spans="5:5" x14ac:dyDescent="0.25">
      <c r="E61709" s="53"/>
    </row>
    <row r="61710" spans="5:5" x14ac:dyDescent="0.25">
      <c r="E61710" s="53"/>
    </row>
    <row r="61711" spans="5:5" x14ac:dyDescent="0.25">
      <c r="E61711" s="53"/>
    </row>
    <row r="61712" spans="5:5" x14ac:dyDescent="0.25">
      <c r="E61712" s="53"/>
    </row>
    <row r="61713" spans="5:5" x14ac:dyDescent="0.25">
      <c r="E61713" s="53"/>
    </row>
    <row r="61714" spans="5:5" x14ac:dyDescent="0.25">
      <c r="E61714" s="53"/>
    </row>
    <row r="61715" spans="5:5" x14ac:dyDescent="0.25">
      <c r="E61715" s="53"/>
    </row>
    <row r="61716" spans="5:5" x14ac:dyDescent="0.25">
      <c r="E61716" s="53"/>
    </row>
    <row r="61717" spans="5:5" x14ac:dyDescent="0.25">
      <c r="E61717" s="53"/>
    </row>
    <row r="61718" spans="5:5" x14ac:dyDescent="0.25">
      <c r="E61718" s="53"/>
    </row>
    <row r="61719" spans="5:5" x14ac:dyDescent="0.25">
      <c r="E61719" s="53"/>
    </row>
    <row r="61720" spans="5:5" x14ac:dyDescent="0.25">
      <c r="E61720" s="53"/>
    </row>
    <row r="61721" spans="5:5" x14ac:dyDescent="0.25">
      <c r="E61721" s="53"/>
    </row>
    <row r="61722" spans="5:5" x14ac:dyDescent="0.25">
      <c r="E61722" s="53"/>
    </row>
    <row r="61723" spans="5:5" x14ac:dyDescent="0.25">
      <c r="E61723" s="53"/>
    </row>
    <row r="61724" spans="5:5" x14ac:dyDescent="0.25">
      <c r="E61724" s="53"/>
    </row>
    <row r="61725" spans="5:5" x14ac:dyDescent="0.25">
      <c r="E61725" s="53"/>
    </row>
    <row r="61726" spans="5:5" x14ac:dyDescent="0.25">
      <c r="E61726" s="53"/>
    </row>
    <row r="61727" spans="5:5" x14ac:dyDescent="0.25">
      <c r="E61727" s="53"/>
    </row>
    <row r="61728" spans="5:5" x14ac:dyDescent="0.25">
      <c r="E61728" s="53"/>
    </row>
    <row r="61729" spans="5:5" x14ac:dyDescent="0.25">
      <c r="E61729" s="53"/>
    </row>
    <row r="61730" spans="5:5" x14ac:dyDescent="0.25">
      <c r="E61730" s="53"/>
    </row>
    <row r="61731" spans="5:5" x14ac:dyDescent="0.25">
      <c r="E61731" s="53"/>
    </row>
    <row r="61732" spans="5:5" x14ac:dyDescent="0.25">
      <c r="E61732" s="53"/>
    </row>
    <row r="61733" spans="5:5" x14ac:dyDescent="0.25">
      <c r="E61733" s="53"/>
    </row>
    <row r="61734" spans="5:5" x14ac:dyDescent="0.25">
      <c r="E61734" s="53"/>
    </row>
    <row r="61735" spans="5:5" x14ac:dyDescent="0.25">
      <c r="E61735" s="53"/>
    </row>
    <row r="61736" spans="5:5" x14ac:dyDescent="0.25">
      <c r="E61736" s="53"/>
    </row>
    <row r="61737" spans="5:5" x14ac:dyDescent="0.25">
      <c r="E61737" s="53"/>
    </row>
    <row r="61738" spans="5:5" x14ac:dyDescent="0.25">
      <c r="E61738" s="53"/>
    </row>
    <row r="61739" spans="5:5" x14ac:dyDescent="0.25">
      <c r="E61739" s="53"/>
    </row>
    <row r="61740" spans="5:5" x14ac:dyDescent="0.25">
      <c r="E61740" s="53"/>
    </row>
    <row r="61741" spans="5:5" x14ac:dyDescent="0.25">
      <c r="E61741" s="53"/>
    </row>
    <row r="61742" spans="5:5" x14ac:dyDescent="0.25">
      <c r="E61742" s="53"/>
    </row>
    <row r="61743" spans="5:5" x14ac:dyDescent="0.25">
      <c r="E61743" s="53"/>
    </row>
    <row r="61744" spans="5:5" x14ac:dyDescent="0.25">
      <c r="E61744" s="53"/>
    </row>
    <row r="61745" spans="5:5" x14ac:dyDescent="0.25">
      <c r="E61745" s="53"/>
    </row>
    <row r="61746" spans="5:5" x14ac:dyDescent="0.25">
      <c r="E61746" s="53"/>
    </row>
    <row r="61747" spans="5:5" x14ac:dyDescent="0.25">
      <c r="E61747" s="53"/>
    </row>
    <row r="61748" spans="5:5" x14ac:dyDescent="0.25">
      <c r="E61748" s="53"/>
    </row>
    <row r="61749" spans="5:5" x14ac:dyDescent="0.25">
      <c r="E61749" s="53"/>
    </row>
    <row r="61750" spans="5:5" x14ac:dyDescent="0.25">
      <c r="E61750" s="53"/>
    </row>
    <row r="61751" spans="5:5" x14ac:dyDescent="0.25">
      <c r="E61751" s="53"/>
    </row>
    <row r="61752" spans="5:5" x14ac:dyDescent="0.25">
      <c r="E61752" s="53"/>
    </row>
    <row r="61753" spans="5:5" x14ac:dyDescent="0.25">
      <c r="E61753" s="53"/>
    </row>
    <row r="61754" spans="5:5" x14ac:dyDescent="0.25">
      <c r="E61754" s="53"/>
    </row>
    <row r="61755" spans="5:5" x14ac:dyDescent="0.25">
      <c r="E61755" s="53"/>
    </row>
    <row r="61756" spans="5:5" x14ac:dyDescent="0.25">
      <c r="E61756" s="53"/>
    </row>
    <row r="61757" spans="5:5" x14ac:dyDescent="0.25">
      <c r="E61757" s="53"/>
    </row>
    <row r="61758" spans="5:5" x14ac:dyDescent="0.25">
      <c r="E61758" s="53"/>
    </row>
    <row r="61759" spans="5:5" x14ac:dyDescent="0.25">
      <c r="E61759" s="53"/>
    </row>
    <row r="61760" spans="5:5" x14ac:dyDescent="0.25">
      <c r="E61760" s="53"/>
    </row>
    <row r="61761" spans="5:5" x14ac:dyDescent="0.25">
      <c r="E61761" s="53"/>
    </row>
    <row r="61762" spans="5:5" x14ac:dyDescent="0.25">
      <c r="E61762" s="53"/>
    </row>
    <row r="61763" spans="5:5" x14ac:dyDescent="0.25">
      <c r="E61763" s="53"/>
    </row>
    <row r="61764" spans="5:5" x14ac:dyDescent="0.25">
      <c r="E61764" s="53"/>
    </row>
    <row r="61765" spans="5:5" x14ac:dyDescent="0.25">
      <c r="E61765" s="53"/>
    </row>
    <row r="61766" spans="5:5" x14ac:dyDescent="0.25">
      <c r="E61766" s="53"/>
    </row>
    <row r="61767" spans="5:5" x14ac:dyDescent="0.25">
      <c r="E61767" s="53"/>
    </row>
    <row r="61768" spans="5:5" x14ac:dyDescent="0.25">
      <c r="E61768" s="53"/>
    </row>
    <row r="61769" spans="5:5" x14ac:dyDescent="0.25">
      <c r="E61769" s="53"/>
    </row>
    <row r="61770" spans="5:5" x14ac:dyDescent="0.25">
      <c r="E61770" s="53"/>
    </row>
    <row r="61771" spans="5:5" x14ac:dyDescent="0.25">
      <c r="E61771" s="53"/>
    </row>
    <row r="61772" spans="5:5" x14ac:dyDescent="0.25">
      <c r="E61772" s="53"/>
    </row>
    <row r="61773" spans="5:5" x14ac:dyDescent="0.25">
      <c r="E61773" s="53"/>
    </row>
    <row r="61774" spans="5:5" x14ac:dyDescent="0.25">
      <c r="E61774" s="53"/>
    </row>
    <row r="61775" spans="5:5" x14ac:dyDescent="0.25">
      <c r="E61775" s="53"/>
    </row>
    <row r="61776" spans="5:5" x14ac:dyDescent="0.25">
      <c r="E61776" s="53"/>
    </row>
    <row r="61777" spans="5:5" x14ac:dyDescent="0.25">
      <c r="E61777" s="53"/>
    </row>
    <row r="61778" spans="5:5" x14ac:dyDescent="0.25">
      <c r="E61778" s="53"/>
    </row>
    <row r="61779" spans="5:5" x14ac:dyDescent="0.25">
      <c r="E61779" s="53"/>
    </row>
    <row r="61780" spans="5:5" x14ac:dyDescent="0.25">
      <c r="E61780" s="53"/>
    </row>
    <row r="61781" spans="5:5" x14ac:dyDescent="0.25">
      <c r="E61781" s="53"/>
    </row>
    <row r="61782" spans="5:5" x14ac:dyDescent="0.25">
      <c r="E61782" s="53"/>
    </row>
    <row r="61783" spans="5:5" x14ac:dyDescent="0.25">
      <c r="E61783" s="53"/>
    </row>
    <row r="61784" spans="5:5" x14ac:dyDescent="0.25">
      <c r="E61784" s="53"/>
    </row>
    <row r="61785" spans="5:5" x14ac:dyDescent="0.25">
      <c r="E61785" s="53"/>
    </row>
    <row r="61786" spans="5:5" x14ac:dyDescent="0.25">
      <c r="E61786" s="53"/>
    </row>
    <row r="61787" spans="5:5" x14ac:dyDescent="0.25">
      <c r="E61787" s="53"/>
    </row>
    <row r="61788" spans="5:5" x14ac:dyDescent="0.25">
      <c r="E61788" s="53"/>
    </row>
    <row r="61789" spans="5:5" x14ac:dyDescent="0.25">
      <c r="E61789" s="53"/>
    </row>
    <row r="61790" spans="5:5" x14ac:dyDescent="0.25">
      <c r="E61790" s="53"/>
    </row>
    <row r="61791" spans="5:5" x14ac:dyDescent="0.25">
      <c r="E61791" s="53"/>
    </row>
    <row r="61792" spans="5:5" x14ac:dyDescent="0.25">
      <c r="E61792" s="53"/>
    </row>
    <row r="61793" spans="5:5" x14ac:dyDescent="0.25">
      <c r="E61793" s="53"/>
    </row>
    <row r="61794" spans="5:5" x14ac:dyDescent="0.25">
      <c r="E61794" s="53"/>
    </row>
    <row r="61795" spans="5:5" x14ac:dyDescent="0.25">
      <c r="E61795" s="53"/>
    </row>
    <row r="61796" spans="5:5" x14ac:dyDescent="0.25">
      <c r="E61796" s="53"/>
    </row>
    <row r="61797" spans="5:5" x14ac:dyDescent="0.25">
      <c r="E61797" s="53"/>
    </row>
    <row r="61798" spans="5:5" x14ac:dyDescent="0.25">
      <c r="E61798" s="53"/>
    </row>
    <row r="61799" spans="5:5" x14ac:dyDescent="0.25">
      <c r="E61799" s="53"/>
    </row>
    <row r="61800" spans="5:5" x14ac:dyDescent="0.25">
      <c r="E61800" s="53"/>
    </row>
    <row r="61801" spans="5:5" x14ac:dyDescent="0.25">
      <c r="E61801" s="53"/>
    </row>
    <row r="61802" spans="5:5" x14ac:dyDescent="0.25">
      <c r="E61802" s="53"/>
    </row>
    <row r="61803" spans="5:5" x14ac:dyDescent="0.25">
      <c r="E61803" s="53"/>
    </row>
    <row r="61804" spans="5:5" x14ac:dyDescent="0.25">
      <c r="E61804" s="53"/>
    </row>
    <row r="61805" spans="5:5" x14ac:dyDescent="0.25">
      <c r="E61805" s="53"/>
    </row>
    <row r="61806" spans="5:5" x14ac:dyDescent="0.25">
      <c r="E61806" s="53"/>
    </row>
    <row r="61807" spans="5:5" x14ac:dyDescent="0.25">
      <c r="E61807" s="53"/>
    </row>
    <row r="61808" spans="5:5" x14ac:dyDescent="0.25">
      <c r="E61808" s="53"/>
    </row>
    <row r="61809" spans="5:5" x14ac:dyDescent="0.25">
      <c r="E61809" s="53"/>
    </row>
    <row r="61810" spans="5:5" x14ac:dyDescent="0.25">
      <c r="E61810" s="53"/>
    </row>
    <row r="61811" spans="5:5" x14ac:dyDescent="0.25">
      <c r="E61811" s="53"/>
    </row>
    <row r="61812" spans="5:5" x14ac:dyDescent="0.25">
      <c r="E61812" s="53"/>
    </row>
    <row r="61813" spans="5:5" x14ac:dyDescent="0.25">
      <c r="E61813" s="53"/>
    </row>
    <row r="61814" spans="5:5" x14ac:dyDescent="0.25">
      <c r="E61814" s="53"/>
    </row>
    <row r="61815" spans="5:5" x14ac:dyDescent="0.25">
      <c r="E61815" s="53"/>
    </row>
    <row r="61816" spans="5:5" x14ac:dyDescent="0.25">
      <c r="E61816" s="53"/>
    </row>
    <row r="61817" spans="5:5" x14ac:dyDescent="0.25">
      <c r="E61817" s="53"/>
    </row>
    <row r="61818" spans="5:5" x14ac:dyDescent="0.25">
      <c r="E61818" s="53"/>
    </row>
    <row r="61819" spans="5:5" x14ac:dyDescent="0.25">
      <c r="E61819" s="53"/>
    </row>
    <row r="61820" spans="5:5" x14ac:dyDescent="0.25">
      <c r="E61820" s="53"/>
    </row>
    <row r="61821" spans="5:5" x14ac:dyDescent="0.25">
      <c r="E61821" s="53"/>
    </row>
    <row r="61822" spans="5:5" x14ac:dyDescent="0.25">
      <c r="E61822" s="53"/>
    </row>
    <row r="61823" spans="5:5" x14ac:dyDescent="0.25">
      <c r="E61823" s="53"/>
    </row>
    <row r="61824" spans="5:5" x14ac:dyDescent="0.25">
      <c r="E61824" s="53"/>
    </row>
    <row r="61825" spans="5:5" x14ac:dyDescent="0.25">
      <c r="E61825" s="53"/>
    </row>
    <row r="61826" spans="5:5" x14ac:dyDescent="0.25">
      <c r="E61826" s="53"/>
    </row>
    <row r="61827" spans="5:5" x14ac:dyDescent="0.25">
      <c r="E61827" s="53"/>
    </row>
    <row r="61828" spans="5:5" x14ac:dyDescent="0.25">
      <c r="E61828" s="53"/>
    </row>
    <row r="61829" spans="5:5" x14ac:dyDescent="0.25">
      <c r="E61829" s="53"/>
    </row>
    <row r="61830" spans="5:5" x14ac:dyDescent="0.25">
      <c r="E61830" s="53"/>
    </row>
    <row r="61831" spans="5:5" x14ac:dyDescent="0.25">
      <c r="E61831" s="53"/>
    </row>
    <row r="61832" spans="5:5" x14ac:dyDescent="0.25">
      <c r="E61832" s="53"/>
    </row>
    <row r="61833" spans="5:5" x14ac:dyDescent="0.25">
      <c r="E61833" s="53"/>
    </row>
    <row r="61834" spans="5:5" x14ac:dyDescent="0.25">
      <c r="E61834" s="53"/>
    </row>
    <row r="61835" spans="5:5" x14ac:dyDescent="0.25">
      <c r="E61835" s="53"/>
    </row>
    <row r="61836" spans="5:5" x14ac:dyDescent="0.25">
      <c r="E61836" s="53"/>
    </row>
    <row r="61837" spans="5:5" x14ac:dyDescent="0.25">
      <c r="E61837" s="53"/>
    </row>
    <row r="61838" spans="5:5" x14ac:dyDescent="0.25">
      <c r="E61838" s="53"/>
    </row>
    <row r="61839" spans="5:5" x14ac:dyDescent="0.25">
      <c r="E61839" s="53"/>
    </row>
    <row r="61840" spans="5:5" x14ac:dyDescent="0.25">
      <c r="E61840" s="53"/>
    </row>
    <row r="61841" spans="5:5" x14ac:dyDescent="0.25">
      <c r="E61841" s="53"/>
    </row>
    <row r="61842" spans="5:5" x14ac:dyDescent="0.25">
      <c r="E61842" s="53"/>
    </row>
    <row r="61843" spans="5:5" x14ac:dyDescent="0.25">
      <c r="E61843" s="53"/>
    </row>
    <row r="61844" spans="5:5" x14ac:dyDescent="0.25">
      <c r="E61844" s="53"/>
    </row>
    <row r="61845" spans="5:5" x14ac:dyDescent="0.25">
      <c r="E61845" s="53"/>
    </row>
    <row r="61846" spans="5:5" x14ac:dyDescent="0.25">
      <c r="E61846" s="53"/>
    </row>
    <row r="61847" spans="5:5" x14ac:dyDescent="0.25">
      <c r="E61847" s="53"/>
    </row>
    <row r="61848" spans="5:5" x14ac:dyDescent="0.25">
      <c r="E61848" s="53"/>
    </row>
    <row r="61849" spans="5:5" x14ac:dyDescent="0.25">
      <c r="E61849" s="53"/>
    </row>
    <row r="61850" spans="5:5" x14ac:dyDescent="0.25">
      <c r="E61850" s="53"/>
    </row>
    <row r="61851" spans="5:5" x14ac:dyDescent="0.25">
      <c r="E61851" s="53"/>
    </row>
    <row r="61852" spans="5:5" x14ac:dyDescent="0.25">
      <c r="E61852" s="53"/>
    </row>
    <row r="61853" spans="5:5" x14ac:dyDescent="0.25">
      <c r="E61853" s="53"/>
    </row>
    <row r="61854" spans="5:5" x14ac:dyDescent="0.25">
      <c r="E61854" s="53"/>
    </row>
    <row r="61855" spans="5:5" x14ac:dyDescent="0.25">
      <c r="E61855" s="53"/>
    </row>
    <row r="61856" spans="5:5" x14ac:dyDescent="0.25">
      <c r="E61856" s="53"/>
    </row>
    <row r="61857" spans="5:5" x14ac:dyDescent="0.25">
      <c r="E61857" s="53"/>
    </row>
    <row r="61858" spans="5:5" x14ac:dyDescent="0.25">
      <c r="E61858" s="53"/>
    </row>
    <row r="61859" spans="5:5" x14ac:dyDescent="0.25">
      <c r="E61859" s="53"/>
    </row>
    <row r="61860" spans="5:5" x14ac:dyDescent="0.25">
      <c r="E61860" s="53"/>
    </row>
    <row r="61861" spans="5:5" x14ac:dyDescent="0.25">
      <c r="E61861" s="53"/>
    </row>
    <row r="61862" spans="5:5" x14ac:dyDescent="0.25">
      <c r="E61862" s="53"/>
    </row>
    <row r="61863" spans="5:5" x14ac:dyDescent="0.25">
      <c r="E61863" s="53"/>
    </row>
    <row r="61864" spans="5:5" x14ac:dyDescent="0.25">
      <c r="E61864" s="53"/>
    </row>
    <row r="61865" spans="5:5" x14ac:dyDescent="0.25">
      <c r="E61865" s="53"/>
    </row>
    <row r="61866" spans="5:5" x14ac:dyDescent="0.25">
      <c r="E61866" s="53"/>
    </row>
    <row r="61867" spans="5:5" x14ac:dyDescent="0.25">
      <c r="E61867" s="53"/>
    </row>
    <row r="61868" spans="5:5" x14ac:dyDescent="0.25">
      <c r="E61868" s="53"/>
    </row>
    <row r="61869" spans="5:5" x14ac:dyDescent="0.25">
      <c r="E61869" s="53"/>
    </row>
    <row r="61870" spans="5:5" x14ac:dyDescent="0.25">
      <c r="E61870" s="53"/>
    </row>
    <row r="61871" spans="5:5" x14ac:dyDescent="0.25">
      <c r="E61871" s="53"/>
    </row>
    <row r="61872" spans="5:5" x14ac:dyDescent="0.25">
      <c r="E61872" s="53"/>
    </row>
    <row r="61873" spans="5:5" x14ac:dyDescent="0.25">
      <c r="E61873" s="53"/>
    </row>
    <row r="61874" spans="5:5" x14ac:dyDescent="0.25">
      <c r="E61874" s="53"/>
    </row>
    <row r="61875" spans="5:5" x14ac:dyDescent="0.25">
      <c r="E61875" s="53"/>
    </row>
    <row r="61876" spans="5:5" x14ac:dyDescent="0.25">
      <c r="E61876" s="53"/>
    </row>
    <row r="61877" spans="5:5" x14ac:dyDescent="0.25">
      <c r="E61877" s="53"/>
    </row>
    <row r="61878" spans="5:5" x14ac:dyDescent="0.25">
      <c r="E61878" s="53"/>
    </row>
    <row r="61879" spans="5:5" x14ac:dyDescent="0.25">
      <c r="E61879" s="53"/>
    </row>
    <row r="61880" spans="5:5" x14ac:dyDescent="0.25">
      <c r="E61880" s="53"/>
    </row>
    <row r="61881" spans="5:5" x14ac:dyDescent="0.25">
      <c r="E61881" s="53"/>
    </row>
    <row r="61882" spans="5:5" x14ac:dyDescent="0.25">
      <c r="E61882" s="53"/>
    </row>
    <row r="61883" spans="5:5" x14ac:dyDescent="0.25">
      <c r="E61883" s="53"/>
    </row>
    <row r="61884" spans="5:5" x14ac:dyDescent="0.25">
      <c r="E61884" s="53"/>
    </row>
    <row r="61885" spans="5:5" x14ac:dyDescent="0.25">
      <c r="E61885" s="53"/>
    </row>
    <row r="61886" spans="5:5" x14ac:dyDescent="0.25">
      <c r="E61886" s="53"/>
    </row>
    <row r="61887" spans="5:5" x14ac:dyDescent="0.25">
      <c r="E61887" s="53"/>
    </row>
    <row r="61888" spans="5:5" x14ac:dyDescent="0.25">
      <c r="E61888" s="53"/>
    </row>
    <row r="61889" spans="5:5" x14ac:dyDescent="0.25">
      <c r="E61889" s="53"/>
    </row>
    <row r="61890" spans="5:5" x14ac:dyDescent="0.25">
      <c r="E61890" s="53"/>
    </row>
    <row r="61891" spans="5:5" x14ac:dyDescent="0.25">
      <c r="E61891" s="53"/>
    </row>
    <row r="61892" spans="5:5" x14ac:dyDescent="0.25">
      <c r="E61892" s="53"/>
    </row>
    <row r="61893" spans="5:5" x14ac:dyDescent="0.25">
      <c r="E61893" s="53"/>
    </row>
    <row r="61894" spans="5:5" x14ac:dyDescent="0.25">
      <c r="E61894" s="53"/>
    </row>
    <row r="61895" spans="5:5" x14ac:dyDescent="0.25">
      <c r="E61895" s="53"/>
    </row>
    <row r="61896" spans="5:5" x14ac:dyDescent="0.25">
      <c r="E61896" s="53"/>
    </row>
    <row r="61897" spans="5:5" x14ac:dyDescent="0.25">
      <c r="E61897" s="53"/>
    </row>
    <row r="61898" spans="5:5" x14ac:dyDescent="0.25">
      <c r="E61898" s="53"/>
    </row>
    <row r="61899" spans="5:5" x14ac:dyDescent="0.25">
      <c r="E61899" s="53"/>
    </row>
    <row r="61900" spans="5:5" x14ac:dyDescent="0.25">
      <c r="E61900" s="53"/>
    </row>
    <row r="61901" spans="5:5" x14ac:dyDescent="0.25">
      <c r="E61901" s="53"/>
    </row>
    <row r="61902" spans="5:5" x14ac:dyDescent="0.25">
      <c r="E61902" s="53"/>
    </row>
    <row r="61903" spans="5:5" x14ac:dyDescent="0.25">
      <c r="E61903" s="53"/>
    </row>
    <row r="61904" spans="5:5" x14ac:dyDescent="0.25">
      <c r="E61904" s="53"/>
    </row>
    <row r="61905" spans="5:5" x14ac:dyDescent="0.25">
      <c r="E61905" s="53"/>
    </row>
    <row r="61906" spans="5:5" x14ac:dyDescent="0.25">
      <c r="E61906" s="53"/>
    </row>
    <row r="61907" spans="5:5" x14ac:dyDescent="0.25">
      <c r="E61907" s="53"/>
    </row>
    <row r="61908" spans="5:5" x14ac:dyDescent="0.25">
      <c r="E61908" s="53"/>
    </row>
    <row r="61909" spans="5:5" x14ac:dyDescent="0.25">
      <c r="E61909" s="53"/>
    </row>
    <row r="61910" spans="5:5" x14ac:dyDescent="0.25">
      <c r="E61910" s="53"/>
    </row>
    <row r="61911" spans="5:5" x14ac:dyDescent="0.25">
      <c r="E61911" s="53"/>
    </row>
    <row r="61912" spans="5:5" x14ac:dyDescent="0.25">
      <c r="E61912" s="53"/>
    </row>
    <row r="61913" spans="5:5" x14ac:dyDescent="0.25">
      <c r="E61913" s="53"/>
    </row>
    <row r="61914" spans="5:5" x14ac:dyDescent="0.25">
      <c r="E61914" s="53"/>
    </row>
    <row r="61915" spans="5:5" x14ac:dyDescent="0.25">
      <c r="E61915" s="53"/>
    </row>
    <row r="61916" spans="5:5" x14ac:dyDescent="0.25">
      <c r="E61916" s="53"/>
    </row>
    <row r="61917" spans="5:5" x14ac:dyDescent="0.25">
      <c r="E61917" s="53"/>
    </row>
    <row r="61918" spans="5:5" x14ac:dyDescent="0.25">
      <c r="E61918" s="53"/>
    </row>
    <row r="61919" spans="5:5" x14ac:dyDescent="0.25">
      <c r="E61919" s="53"/>
    </row>
    <row r="61920" spans="5:5" x14ac:dyDescent="0.25">
      <c r="E61920" s="53"/>
    </row>
    <row r="61921" spans="5:5" x14ac:dyDescent="0.25">
      <c r="E61921" s="53"/>
    </row>
    <row r="61922" spans="5:5" x14ac:dyDescent="0.25">
      <c r="E61922" s="53"/>
    </row>
    <row r="61923" spans="5:5" x14ac:dyDescent="0.25">
      <c r="E61923" s="53"/>
    </row>
    <row r="61924" spans="5:5" x14ac:dyDescent="0.25">
      <c r="E61924" s="53"/>
    </row>
    <row r="61925" spans="5:5" x14ac:dyDescent="0.25">
      <c r="E61925" s="53"/>
    </row>
    <row r="61926" spans="5:5" x14ac:dyDescent="0.25">
      <c r="E61926" s="53"/>
    </row>
    <row r="61927" spans="5:5" x14ac:dyDescent="0.25">
      <c r="E61927" s="53"/>
    </row>
    <row r="61928" spans="5:5" x14ac:dyDescent="0.25">
      <c r="E61928" s="53"/>
    </row>
    <row r="61929" spans="5:5" x14ac:dyDescent="0.25">
      <c r="E61929" s="53"/>
    </row>
    <row r="61930" spans="5:5" x14ac:dyDescent="0.25">
      <c r="E61930" s="53"/>
    </row>
    <row r="61931" spans="5:5" x14ac:dyDescent="0.25">
      <c r="E61931" s="53"/>
    </row>
    <row r="61932" spans="5:5" x14ac:dyDescent="0.25">
      <c r="E61932" s="53"/>
    </row>
    <row r="61933" spans="5:5" x14ac:dyDescent="0.25">
      <c r="E61933" s="53"/>
    </row>
    <row r="61934" spans="5:5" x14ac:dyDescent="0.25">
      <c r="E61934" s="53"/>
    </row>
    <row r="61935" spans="5:5" x14ac:dyDescent="0.25">
      <c r="E61935" s="53"/>
    </row>
    <row r="61936" spans="5:5" x14ac:dyDescent="0.25">
      <c r="E61936" s="53"/>
    </row>
    <row r="61937" spans="5:5" x14ac:dyDescent="0.25">
      <c r="E61937" s="53"/>
    </row>
    <row r="61938" spans="5:5" x14ac:dyDescent="0.25">
      <c r="E61938" s="53"/>
    </row>
    <row r="61939" spans="5:5" x14ac:dyDescent="0.25">
      <c r="E61939" s="53"/>
    </row>
    <row r="61940" spans="5:5" x14ac:dyDescent="0.25">
      <c r="E61940" s="53"/>
    </row>
    <row r="61941" spans="5:5" x14ac:dyDescent="0.25">
      <c r="E61941" s="53"/>
    </row>
    <row r="61942" spans="5:5" x14ac:dyDescent="0.25">
      <c r="E61942" s="53"/>
    </row>
    <row r="61943" spans="5:5" x14ac:dyDescent="0.25">
      <c r="E61943" s="53"/>
    </row>
    <row r="61944" spans="5:5" x14ac:dyDescent="0.25">
      <c r="E61944" s="53"/>
    </row>
    <row r="61945" spans="5:5" x14ac:dyDescent="0.25">
      <c r="E61945" s="53"/>
    </row>
    <row r="61946" spans="5:5" x14ac:dyDescent="0.25">
      <c r="E61946" s="53"/>
    </row>
    <row r="61947" spans="5:5" x14ac:dyDescent="0.25">
      <c r="E61947" s="53"/>
    </row>
    <row r="61948" spans="5:5" x14ac:dyDescent="0.25">
      <c r="E61948" s="53"/>
    </row>
    <row r="61949" spans="5:5" x14ac:dyDescent="0.25">
      <c r="E61949" s="53"/>
    </row>
    <row r="61950" spans="5:5" x14ac:dyDescent="0.25">
      <c r="E61950" s="53"/>
    </row>
    <row r="61951" spans="5:5" x14ac:dyDescent="0.25">
      <c r="E61951" s="53"/>
    </row>
    <row r="61952" spans="5:5" x14ac:dyDescent="0.25">
      <c r="E61952" s="53"/>
    </row>
    <row r="61953" spans="5:5" x14ac:dyDescent="0.25">
      <c r="E61953" s="53"/>
    </row>
    <row r="61954" spans="5:5" x14ac:dyDescent="0.25">
      <c r="E61954" s="53"/>
    </row>
    <row r="61955" spans="5:5" x14ac:dyDescent="0.25">
      <c r="E61955" s="53"/>
    </row>
    <row r="61956" spans="5:5" x14ac:dyDescent="0.25">
      <c r="E61956" s="53"/>
    </row>
    <row r="61957" spans="5:5" x14ac:dyDescent="0.25">
      <c r="E61957" s="53"/>
    </row>
    <row r="61958" spans="5:5" x14ac:dyDescent="0.25">
      <c r="E61958" s="53"/>
    </row>
    <row r="61959" spans="5:5" x14ac:dyDescent="0.25">
      <c r="E61959" s="53"/>
    </row>
    <row r="61960" spans="5:5" x14ac:dyDescent="0.25">
      <c r="E61960" s="53"/>
    </row>
    <row r="61961" spans="5:5" x14ac:dyDescent="0.25">
      <c r="E61961" s="53"/>
    </row>
    <row r="61962" spans="5:5" x14ac:dyDescent="0.25">
      <c r="E61962" s="53"/>
    </row>
    <row r="61963" spans="5:5" x14ac:dyDescent="0.25">
      <c r="E61963" s="53"/>
    </row>
    <row r="61964" spans="5:5" x14ac:dyDescent="0.25">
      <c r="E61964" s="53"/>
    </row>
    <row r="61965" spans="5:5" x14ac:dyDescent="0.25">
      <c r="E61965" s="53"/>
    </row>
    <row r="61966" spans="5:5" x14ac:dyDescent="0.25">
      <c r="E61966" s="53"/>
    </row>
    <row r="61967" spans="5:5" x14ac:dyDescent="0.25">
      <c r="E61967" s="53"/>
    </row>
    <row r="61968" spans="5:5" x14ac:dyDescent="0.25">
      <c r="E61968" s="53"/>
    </row>
    <row r="61969" spans="5:5" x14ac:dyDescent="0.25">
      <c r="E61969" s="53"/>
    </row>
    <row r="61970" spans="5:5" x14ac:dyDescent="0.25">
      <c r="E61970" s="53"/>
    </row>
    <row r="61971" spans="5:5" x14ac:dyDescent="0.25">
      <c r="E61971" s="53"/>
    </row>
    <row r="61972" spans="5:5" x14ac:dyDescent="0.25">
      <c r="E61972" s="53"/>
    </row>
    <row r="61973" spans="5:5" x14ac:dyDescent="0.25">
      <c r="E61973" s="53"/>
    </row>
    <row r="61974" spans="5:5" x14ac:dyDescent="0.25">
      <c r="E61974" s="53"/>
    </row>
    <row r="61975" spans="5:5" x14ac:dyDescent="0.25">
      <c r="E61975" s="53"/>
    </row>
    <row r="61976" spans="5:5" x14ac:dyDescent="0.25">
      <c r="E61976" s="53"/>
    </row>
    <row r="61977" spans="5:5" x14ac:dyDescent="0.25">
      <c r="E61977" s="53"/>
    </row>
    <row r="61978" spans="5:5" x14ac:dyDescent="0.25">
      <c r="E61978" s="53"/>
    </row>
    <row r="61979" spans="5:5" x14ac:dyDescent="0.25">
      <c r="E61979" s="53"/>
    </row>
    <row r="61980" spans="5:5" x14ac:dyDescent="0.25">
      <c r="E61980" s="53"/>
    </row>
    <row r="61981" spans="5:5" x14ac:dyDescent="0.25">
      <c r="E61981" s="53"/>
    </row>
    <row r="61982" spans="5:5" x14ac:dyDescent="0.25">
      <c r="E61982" s="53"/>
    </row>
    <row r="61983" spans="5:5" x14ac:dyDescent="0.25">
      <c r="E61983" s="53"/>
    </row>
    <row r="61984" spans="5:5" x14ac:dyDescent="0.25">
      <c r="E61984" s="53"/>
    </row>
    <row r="61985" spans="5:5" x14ac:dyDescent="0.25">
      <c r="E61985" s="53"/>
    </row>
    <row r="61986" spans="5:5" x14ac:dyDescent="0.25">
      <c r="E61986" s="53"/>
    </row>
    <row r="61987" spans="5:5" x14ac:dyDescent="0.25">
      <c r="E61987" s="53"/>
    </row>
    <row r="61988" spans="5:5" x14ac:dyDescent="0.25">
      <c r="E61988" s="53"/>
    </row>
    <row r="61989" spans="5:5" x14ac:dyDescent="0.25">
      <c r="E61989" s="53"/>
    </row>
    <row r="61990" spans="5:5" x14ac:dyDescent="0.25">
      <c r="E61990" s="53"/>
    </row>
    <row r="61991" spans="5:5" x14ac:dyDescent="0.25">
      <c r="E61991" s="53"/>
    </row>
    <row r="61992" spans="5:5" x14ac:dyDescent="0.25">
      <c r="E61992" s="53"/>
    </row>
    <row r="61993" spans="5:5" x14ac:dyDescent="0.25">
      <c r="E61993" s="53"/>
    </row>
    <row r="61994" spans="5:5" x14ac:dyDescent="0.25">
      <c r="E61994" s="53"/>
    </row>
    <row r="61995" spans="5:5" x14ac:dyDescent="0.25">
      <c r="E61995" s="53"/>
    </row>
    <row r="61996" spans="5:5" x14ac:dyDescent="0.25">
      <c r="E61996" s="53"/>
    </row>
    <row r="61997" spans="5:5" x14ac:dyDescent="0.25">
      <c r="E61997" s="53"/>
    </row>
    <row r="61998" spans="5:5" x14ac:dyDescent="0.25">
      <c r="E61998" s="53"/>
    </row>
    <row r="61999" spans="5:5" x14ac:dyDescent="0.25">
      <c r="E61999" s="53"/>
    </row>
    <row r="62000" spans="5:5" x14ac:dyDescent="0.25">
      <c r="E62000" s="53"/>
    </row>
    <row r="62001" spans="5:5" x14ac:dyDescent="0.25">
      <c r="E62001" s="53"/>
    </row>
    <row r="62002" spans="5:5" x14ac:dyDescent="0.25">
      <c r="E62002" s="53"/>
    </row>
    <row r="62003" spans="5:5" x14ac:dyDescent="0.25">
      <c r="E62003" s="53"/>
    </row>
    <row r="62004" spans="5:5" x14ac:dyDescent="0.25">
      <c r="E62004" s="53"/>
    </row>
    <row r="62005" spans="5:5" x14ac:dyDescent="0.25">
      <c r="E62005" s="53"/>
    </row>
    <row r="62006" spans="5:5" x14ac:dyDescent="0.25">
      <c r="E62006" s="53"/>
    </row>
    <row r="62007" spans="5:5" x14ac:dyDescent="0.25">
      <c r="E62007" s="53"/>
    </row>
    <row r="62008" spans="5:5" x14ac:dyDescent="0.25">
      <c r="E62008" s="53"/>
    </row>
    <row r="62009" spans="5:5" x14ac:dyDescent="0.25">
      <c r="E62009" s="53"/>
    </row>
    <row r="62010" spans="5:5" x14ac:dyDescent="0.25">
      <c r="E62010" s="53"/>
    </row>
    <row r="62011" spans="5:5" x14ac:dyDescent="0.25">
      <c r="E62011" s="53"/>
    </row>
    <row r="62012" spans="5:5" x14ac:dyDescent="0.25">
      <c r="E62012" s="53"/>
    </row>
    <row r="62013" spans="5:5" x14ac:dyDescent="0.25">
      <c r="E62013" s="53"/>
    </row>
    <row r="62014" spans="5:5" x14ac:dyDescent="0.25">
      <c r="E62014" s="53"/>
    </row>
    <row r="62015" spans="5:5" x14ac:dyDescent="0.25">
      <c r="E62015" s="53"/>
    </row>
    <row r="62016" spans="5:5" x14ac:dyDescent="0.25">
      <c r="E62016" s="53"/>
    </row>
    <row r="62017" spans="5:5" x14ac:dyDescent="0.25">
      <c r="E62017" s="53"/>
    </row>
    <row r="62018" spans="5:5" x14ac:dyDescent="0.25">
      <c r="E62018" s="53"/>
    </row>
    <row r="62019" spans="5:5" x14ac:dyDescent="0.25">
      <c r="E62019" s="53"/>
    </row>
    <row r="62020" spans="5:5" x14ac:dyDescent="0.25">
      <c r="E62020" s="53"/>
    </row>
    <row r="62021" spans="5:5" x14ac:dyDescent="0.25">
      <c r="E62021" s="53"/>
    </row>
    <row r="62022" spans="5:5" x14ac:dyDescent="0.25">
      <c r="E62022" s="53"/>
    </row>
    <row r="62023" spans="5:5" x14ac:dyDescent="0.25">
      <c r="E62023" s="53"/>
    </row>
    <row r="62024" spans="5:5" x14ac:dyDescent="0.25">
      <c r="E62024" s="53"/>
    </row>
    <row r="62025" spans="5:5" x14ac:dyDescent="0.25">
      <c r="E62025" s="53"/>
    </row>
    <row r="62026" spans="5:5" x14ac:dyDescent="0.25">
      <c r="E62026" s="53"/>
    </row>
    <row r="62027" spans="5:5" x14ac:dyDescent="0.25">
      <c r="E62027" s="53"/>
    </row>
    <row r="62028" spans="5:5" x14ac:dyDescent="0.25">
      <c r="E62028" s="53"/>
    </row>
    <row r="62029" spans="5:5" x14ac:dyDescent="0.25">
      <c r="E62029" s="53"/>
    </row>
    <row r="62030" spans="5:5" x14ac:dyDescent="0.25">
      <c r="E62030" s="53"/>
    </row>
    <row r="62031" spans="5:5" x14ac:dyDescent="0.25">
      <c r="E62031" s="53"/>
    </row>
    <row r="62032" spans="5:5" x14ac:dyDescent="0.25">
      <c r="E62032" s="53"/>
    </row>
    <row r="62033" spans="5:5" x14ac:dyDescent="0.25">
      <c r="E62033" s="53"/>
    </row>
    <row r="62034" spans="5:5" x14ac:dyDescent="0.25">
      <c r="E62034" s="53"/>
    </row>
    <row r="62035" spans="5:5" x14ac:dyDescent="0.25">
      <c r="E62035" s="53"/>
    </row>
    <row r="62036" spans="5:5" x14ac:dyDescent="0.25">
      <c r="E62036" s="53"/>
    </row>
    <row r="62037" spans="5:5" x14ac:dyDescent="0.25">
      <c r="E62037" s="53"/>
    </row>
    <row r="62038" spans="5:5" x14ac:dyDescent="0.25">
      <c r="E62038" s="53"/>
    </row>
    <row r="62039" spans="5:5" x14ac:dyDescent="0.25">
      <c r="E62039" s="53"/>
    </row>
    <row r="62040" spans="5:5" x14ac:dyDescent="0.25">
      <c r="E62040" s="53"/>
    </row>
    <row r="62041" spans="5:5" x14ac:dyDescent="0.25">
      <c r="E62041" s="53"/>
    </row>
    <row r="62042" spans="5:5" x14ac:dyDescent="0.25">
      <c r="E62042" s="53"/>
    </row>
    <row r="62043" spans="5:5" x14ac:dyDescent="0.25">
      <c r="E62043" s="53"/>
    </row>
    <row r="62044" spans="5:5" x14ac:dyDescent="0.25">
      <c r="E62044" s="53"/>
    </row>
    <row r="62045" spans="5:5" x14ac:dyDescent="0.25">
      <c r="E62045" s="53"/>
    </row>
    <row r="62046" spans="5:5" x14ac:dyDescent="0.25">
      <c r="E62046" s="53"/>
    </row>
    <row r="62047" spans="5:5" x14ac:dyDescent="0.25">
      <c r="E62047" s="53"/>
    </row>
    <row r="62048" spans="5:5" x14ac:dyDescent="0.25">
      <c r="E62048" s="53"/>
    </row>
    <row r="62049" spans="5:5" x14ac:dyDescent="0.25">
      <c r="E62049" s="53"/>
    </row>
    <row r="62050" spans="5:5" x14ac:dyDescent="0.25">
      <c r="E62050" s="53"/>
    </row>
    <row r="62051" spans="5:5" x14ac:dyDescent="0.25">
      <c r="E62051" s="53"/>
    </row>
    <row r="62052" spans="5:5" x14ac:dyDescent="0.25">
      <c r="E62052" s="53"/>
    </row>
    <row r="62053" spans="5:5" x14ac:dyDescent="0.25">
      <c r="E62053" s="53"/>
    </row>
    <row r="62054" spans="5:5" x14ac:dyDescent="0.25">
      <c r="E62054" s="53"/>
    </row>
    <row r="62055" spans="5:5" x14ac:dyDescent="0.25">
      <c r="E62055" s="53"/>
    </row>
    <row r="62056" spans="5:5" x14ac:dyDescent="0.25">
      <c r="E62056" s="53"/>
    </row>
    <row r="62057" spans="5:5" x14ac:dyDescent="0.25">
      <c r="E62057" s="53"/>
    </row>
    <row r="62058" spans="5:5" x14ac:dyDescent="0.25">
      <c r="E62058" s="53"/>
    </row>
    <row r="62059" spans="5:5" x14ac:dyDescent="0.25">
      <c r="E62059" s="53"/>
    </row>
    <row r="62060" spans="5:5" x14ac:dyDescent="0.25">
      <c r="E62060" s="53"/>
    </row>
    <row r="62061" spans="5:5" x14ac:dyDescent="0.25">
      <c r="E62061" s="53"/>
    </row>
    <row r="62062" spans="5:5" x14ac:dyDescent="0.25">
      <c r="E62062" s="53"/>
    </row>
    <row r="62063" spans="5:5" x14ac:dyDescent="0.25">
      <c r="E62063" s="53"/>
    </row>
    <row r="62064" spans="5:5" x14ac:dyDescent="0.25">
      <c r="E62064" s="53"/>
    </row>
    <row r="62065" spans="5:5" x14ac:dyDescent="0.25">
      <c r="E62065" s="53"/>
    </row>
    <row r="62066" spans="5:5" x14ac:dyDescent="0.25">
      <c r="E62066" s="53"/>
    </row>
    <row r="62067" spans="5:5" x14ac:dyDescent="0.25">
      <c r="E62067" s="53"/>
    </row>
    <row r="62068" spans="5:5" x14ac:dyDescent="0.25">
      <c r="E62068" s="53"/>
    </row>
    <row r="62069" spans="5:5" x14ac:dyDescent="0.25">
      <c r="E62069" s="53"/>
    </row>
    <row r="62070" spans="5:5" x14ac:dyDescent="0.25">
      <c r="E62070" s="53"/>
    </row>
    <row r="62071" spans="5:5" x14ac:dyDescent="0.25">
      <c r="E62071" s="53"/>
    </row>
    <row r="62072" spans="5:5" x14ac:dyDescent="0.25">
      <c r="E62072" s="53"/>
    </row>
    <row r="62073" spans="5:5" x14ac:dyDescent="0.25">
      <c r="E62073" s="53"/>
    </row>
    <row r="62074" spans="5:5" x14ac:dyDescent="0.25">
      <c r="E62074" s="53"/>
    </row>
    <row r="62075" spans="5:5" x14ac:dyDescent="0.25">
      <c r="E62075" s="53"/>
    </row>
    <row r="62076" spans="5:5" x14ac:dyDescent="0.25">
      <c r="E62076" s="53"/>
    </row>
    <row r="62077" spans="5:5" x14ac:dyDescent="0.25">
      <c r="E62077" s="53"/>
    </row>
    <row r="62078" spans="5:5" x14ac:dyDescent="0.25">
      <c r="E62078" s="53"/>
    </row>
    <row r="62079" spans="5:5" x14ac:dyDescent="0.25">
      <c r="E62079" s="53"/>
    </row>
    <row r="62080" spans="5:5" x14ac:dyDescent="0.25">
      <c r="E62080" s="53"/>
    </row>
    <row r="62081" spans="5:5" x14ac:dyDescent="0.25">
      <c r="E62081" s="53"/>
    </row>
    <row r="62082" spans="5:5" x14ac:dyDescent="0.25">
      <c r="E62082" s="53"/>
    </row>
    <row r="62083" spans="5:5" x14ac:dyDescent="0.25">
      <c r="E62083" s="53"/>
    </row>
    <row r="62084" spans="5:5" x14ac:dyDescent="0.25">
      <c r="E62084" s="53"/>
    </row>
    <row r="62085" spans="5:5" x14ac:dyDescent="0.25">
      <c r="E62085" s="53"/>
    </row>
    <row r="62086" spans="5:5" x14ac:dyDescent="0.25">
      <c r="E62086" s="53"/>
    </row>
    <row r="62087" spans="5:5" x14ac:dyDescent="0.25">
      <c r="E62087" s="53"/>
    </row>
    <row r="62088" spans="5:5" x14ac:dyDescent="0.25">
      <c r="E62088" s="53"/>
    </row>
    <row r="62089" spans="5:5" x14ac:dyDescent="0.25">
      <c r="E62089" s="53"/>
    </row>
    <row r="62090" spans="5:5" x14ac:dyDescent="0.25">
      <c r="E62090" s="53"/>
    </row>
    <row r="62091" spans="5:5" x14ac:dyDescent="0.25">
      <c r="E62091" s="53"/>
    </row>
    <row r="62092" spans="5:5" x14ac:dyDescent="0.25">
      <c r="E62092" s="53"/>
    </row>
    <row r="62093" spans="5:5" x14ac:dyDescent="0.25">
      <c r="E62093" s="53"/>
    </row>
    <row r="62094" spans="5:5" x14ac:dyDescent="0.25">
      <c r="E62094" s="53"/>
    </row>
    <row r="62095" spans="5:5" x14ac:dyDescent="0.25">
      <c r="E62095" s="53"/>
    </row>
    <row r="62096" spans="5:5" x14ac:dyDescent="0.25">
      <c r="E62096" s="53"/>
    </row>
    <row r="62097" spans="5:5" x14ac:dyDescent="0.25">
      <c r="E62097" s="53"/>
    </row>
    <row r="62098" spans="5:5" x14ac:dyDescent="0.25">
      <c r="E62098" s="53"/>
    </row>
    <row r="62099" spans="5:5" x14ac:dyDescent="0.25">
      <c r="E62099" s="53"/>
    </row>
    <row r="62100" spans="5:5" x14ac:dyDescent="0.25">
      <c r="E62100" s="53"/>
    </row>
    <row r="62101" spans="5:5" x14ac:dyDescent="0.25">
      <c r="E62101" s="53"/>
    </row>
    <row r="62102" spans="5:5" x14ac:dyDescent="0.25">
      <c r="E62102" s="53"/>
    </row>
    <row r="62103" spans="5:5" x14ac:dyDescent="0.25">
      <c r="E62103" s="53"/>
    </row>
    <row r="62104" spans="5:5" x14ac:dyDescent="0.25">
      <c r="E62104" s="53"/>
    </row>
    <row r="62105" spans="5:5" x14ac:dyDescent="0.25">
      <c r="E62105" s="53"/>
    </row>
    <row r="62106" spans="5:5" x14ac:dyDescent="0.25">
      <c r="E62106" s="53"/>
    </row>
    <row r="62107" spans="5:5" x14ac:dyDescent="0.25">
      <c r="E62107" s="53"/>
    </row>
    <row r="62108" spans="5:5" x14ac:dyDescent="0.25">
      <c r="E62108" s="53"/>
    </row>
    <row r="62109" spans="5:5" x14ac:dyDescent="0.25">
      <c r="E62109" s="53"/>
    </row>
    <row r="62110" spans="5:5" x14ac:dyDescent="0.25">
      <c r="E62110" s="53"/>
    </row>
    <row r="62111" spans="5:5" x14ac:dyDescent="0.25">
      <c r="E62111" s="53"/>
    </row>
    <row r="62112" spans="5:5" x14ac:dyDescent="0.25">
      <c r="E62112" s="53"/>
    </row>
    <row r="62113" spans="5:5" x14ac:dyDescent="0.25">
      <c r="E62113" s="53"/>
    </row>
    <row r="62114" spans="5:5" x14ac:dyDescent="0.25">
      <c r="E62114" s="53"/>
    </row>
    <row r="62115" spans="5:5" x14ac:dyDescent="0.25">
      <c r="E62115" s="53"/>
    </row>
    <row r="62116" spans="5:5" x14ac:dyDescent="0.25">
      <c r="E62116" s="53"/>
    </row>
    <row r="62117" spans="5:5" x14ac:dyDescent="0.25">
      <c r="E62117" s="53"/>
    </row>
    <row r="62118" spans="5:5" x14ac:dyDescent="0.25">
      <c r="E62118" s="53"/>
    </row>
    <row r="62119" spans="5:5" x14ac:dyDescent="0.25">
      <c r="E62119" s="53"/>
    </row>
    <row r="62120" spans="5:5" x14ac:dyDescent="0.25">
      <c r="E62120" s="53"/>
    </row>
    <row r="62121" spans="5:5" x14ac:dyDescent="0.25">
      <c r="E62121" s="53"/>
    </row>
    <row r="62122" spans="5:5" x14ac:dyDescent="0.25">
      <c r="E62122" s="53"/>
    </row>
    <row r="62123" spans="5:5" x14ac:dyDescent="0.25">
      <c r="E62123" s="53"/>
    </row>
    <row r="62124" spans="5:5" x14ac:dyDescent="0.25">
      <c r="E62124" s="53"/>
    </row>
    <row r="62125" spans="5:5" x14ac:dyDescent="0.25">
      <c r="E62125" s="53"/>
    </row>
    <row r="62126" spans="5:5" x14ac:dyDescent="0.25">
      <c r="E62126" s="53"/>
    </row>
    <row r="62127" spans="5:5" x14ac:dyDescent="0.25">
      <c r="E62127" s="53"/>
    </row>
    <row r="62128" spans="5:5" x14ac:dyDescent="0.25">
      <c r="E62128" s="53"/>
    </row>
    <row r="62129" spans="5:5" x14ac:dyDescent="0.25">
      <c r="E62129" s="53"/>
    </row>
    <row r="62130" spans="5:5" x14ac:dyDescent="0.25">
      <c r="E62130" s="53"/>
    </row>
    <row r="62131" spans="5:5" x14ac:dyDescent="0.25">
      <c r="E62131" s="53"/>
    </row>
    <row r="62132" spans="5:5" x14ac:dyDescent="0.25">
      <c r="E62132" s="53"/>
    </row>
    <row r="62133" spans="5:5" x14ac:dyDescent="0.25">
      <c r="E62133" s="53"/>
    </row>
    <row r="62134" spans="5:5" x14ac:dyDescent="0.25">
      <c r="E62134" s="53"/>
    </row>
    <row r="62135" spans="5:5" x14ac:dyDescent="0.25">
      <c r="E62135" s="53"/>
    </row>
    <row r="62136" spans="5:5" x14ac:dyDescent="0.25">
      <c r="E62136" s="53"/>
    </row>
    <row r="62137" spans="5:5" x14ac:dyDescent="0.25">
      <c r="E62137" s="53"/>
    </row>
    <row r="62138" spans="5:5" x14ac:dyDescent="0.25">
      <c r="E62138" s="53"/>
    </row>
    <row r="62139" spans="5:5" x14ac:dyDescent="0.25">
      <c r="E62139" s="53"/>
    </row>
    <row r="62140" spans="5:5" x14ac:dyDescent="0.25">
      <c r="E62140" s="53"/>
    </row>
    <row r="62141" spans="5:5" x14ac:dyDescent="0.25">
      <c r="E62141" s="53"/>
    </row>
    <row r="62142" spans="5:5" x14ac:dyDescent="0.25">
      <c r="E62142" s="53"/>
    </row>
    <row r="62143" spans="5:5" x14ac:dyDescent="0.25">
      <c r="E62143" s="53"/>
    </row>
    <row r="62144" spans="5:5" x14ac:dyDescent="0.25">
      <c r="E62144" s="53"/>
    </row>
    <row r="62145" spans="5:5" x14ac:dyDescent="0.25">
      <c r="E62145" s="53"/>
    </row>
    <row r="62146" spans="5:5" x14ac:dyDescent="0.25">
      <c r="E62146" s="53"/>
    </row>
    <row r="62147" spans="5:5" x14ac:dyDescent="0.25">
      <c r="E62147" s="53"/>
    </row>
    <row r="62148" spans="5:5" x14ac:dyDescent="0.25">
      <c r="E62148" s="53"/>
    </row>
    <row r="62149" spans="5:5" x14ac:dyDescent="0.25">
      <c r="E62149" s="53"/>
    </row>
    <row r="62150" spans="5:5" x14ac:dyDescent="0.25">
      <c r="E62150" s="53"/>
    </row>
    <row r="62151" spans="5:5" x14ac:dyDescent="0.25">
      <c r="E62151" s="53"/>
    </row>
    <row r="62152" spans="5:5" x14ac:dyDescent="0.25">
      <c r="E62152" s="53"/>
    </row>
    <row r="62153" spans="5:5" x14ac:dyDescent="0.25">
      <c r="E62153" s="53"/>
    </row>
    <row r="62154" spans="5:5" x14ac:dyDescent="0.25">
      <c r="E62154" s="53"/>
    </row>
    <row r="62155" spans="5:5" x14ac:dyDescent="0.25">
      <c r="E62155" s="53"/>
    </row>
    <row r="62156" spans="5:5" x14ac:dyDescent="0.25">
      <c r="E62156" s="53"/>
    </row>
    <row r="62157" spans="5:5" x14ac:dyDescent="0.25">
      <c r="E62157" s="53"/>
    </row>
    <row r="62158" spans="5:5" x14ac:dyDescent="0.25">
      <c r="E62158" s="53"/>
    </row>
    <row r="62159" spans="5:5" x14ac:dyDescent="0.25">
      <c r="E62159" s="53"/>
    </row>
    <row r="62160" spans="5:5" x14ac:dyDescent="0.25">
      <c r="E62160" s="53"/>
    </row>
    <row r="62161" spans="5:5" x14ac:dyDescent="0.25">
      <c r="E62161" s="53"/>
    </row>
    <row r="62162" spans="5:5" x14ac:dyDescent="0.25">
      <c r="E62162" s="53"/>
    </row>
    <row r="62163" spans="5:5" x14ac:dyDescent="0.25">
      <c r="E62163" s="53"/>
    </row>
    <row r="62164" spans="5:5" x14ac:dyDescent="0.25">
      <c r="E62164" s="53"/>
    </row>
    <row r="62165" spans="5:5" x14ac:dyDescent="0.25">
      <c r="E62165" s="53"/>
    </row>
    <row r="62166" spans="5:5" x14ac:dyDescent="0.25">
      <c r="E62166" s="53"/>
    </row>
    <row r="62167" spans="5:5" x14ac:dyDescent="0.25">
      <c r="E62167" s="53"/>
    </row>
    <row r="62168" spans="5:5" x14ac:dyDescent="0.25">
      <c r="E62168" s="53"/>
    </row>
    <row r="62169" spans="5:5" x14ac:dyDescent="0.25">
      <c r="E62169" s="53"/>
    </row>
    <row r="62170" spans="5:5" x14ac:dyDescent="0.25">
      <c r="E62170" s="53"/>
    </row>
    <row r="62171" spans="5:5" x14ac:dyDescent="0.25">
      <c r="E62171" s="53"/>
    </row>
    <row r="62172" spans="5:5" x14ac:dyDescent="0.25">
      <c r="E62172" s="53"/>
    </row>
    <row r="62173" spans="5:5" x14ac:dyDescent="0.25">
      <c r="E62173" s="53"/>
    </row>
    <row r="62174" spans="5:5" x14ac:dyDescent="0.25">
      <c r="E62174" s="53"/>
    </row>
    <row r="62175" spans="5:5" x14ac:dyDescent="0.25">
      <c r="E62175" s="53"/>
    </row>
    <row r="62176" spans="5:5" x14ac:dyDescent="0.25">
      <c r="E62176" s="53"/>
    </row>
    <row r="62177" spans="5:5" x14ac:dyDescent="0.25">
      <c r="E62177" s="53"/>
    </row>
    <row r="62178" spans="5:5" x14ac:dyDescent="0.25">
      <c r="E62178" s="53"/>
    </row>
    <row r="62179" spans="5:5" x14ac:dyDescent="0.25">
      <c r="E62179" s="53"/>
    </row>
    <row r="62180" spans="5:5" x14ac:dyDescent="0.25">
      <c r="E62180" s="53"/>
    </row>
    <row r="62181" spans="5:5" x14ac:dyDescent="0.25">
      <c r="E62181" s="53"/>
    </row>
    <row r="62182" spans="5:5" x14ac:dyDescent="0.25">
      <c r="E62182" s="53"/>
    </row>
    <row r="62183" spans="5:5" x14ac:dyDescent="0.25">
      <c r="E62183" s="53"/>
    </row>
    <row r="62184" spans="5:5" x14ac:dyDescent="0.25">
      <c r="E62184" s="53"/>
    </row>
    <row r="62185" spans="5:5" x14ac:dyDescent="0.25">
      <c r="E62185" s="53"/>
    </row>
    <row r="62186" spans="5:5" x14ac:dyDescent="0.25">
      <c r="E62186" s="53"/>
    </row>
    <row r="62187" spans="5:5" x14ac:dyDescent="0.25">
      <c r="E62187" s="53"/>
    </row>
    <row r="62188" spans="5:5" x14ac:dyDescent="0.25">
      <c r="E62188" s="53"/>
    </row>
    <row r="62189" spans="5:5" x14ac:dyDescent="0.25">
      <c r="E62189" s="53"/>
    </row>
    <row r="62190" spans="5:5" x14ac:dyDescent="0.25">
      <c r="E62190" s="53"/>
    </row>
    <row r="62191" spans="5:5" x14ac:dyDescent="0.25">
      <c r="E62191" s="53"/>
    </row>
    <row r="62192" spans="5:5" x14ac:dyDescent="0.25">
      <c r="E62192" s="53"/>
    </row>
    <row r="62193" spans="5:5" x14ac:dyDescent="0.25">
      <c r="E62193" s="53"/>
    </row>
    <row r="62194" spans="5:5" x14ac:dyDescent="0.25">
      <c r="E62194" s="53"/>
    </row>
    <row r="62195" spans="5:5" x14ac:dyDescent="0.25">
      <c r="E62195" s="53"/>
    </row>
    <row r="62196" spans="5:5" x14ac:dyDescent="0.25">
      <c r="E62196" s="53"/>
    </row>
    <row r="62197" spans="5:5" x14ac:dyDescent="0.25">
      <c r="E62197" s="53"/>
    </row>
    <row r="62198" spans="5:5" x14ac:dyDescent="0.25">
      <c r="E62198" s="53"/>
    </row>
    <row r="62199" spans="5:5" x14ac:dyDescent="0.25">
      <c r="E62199" s="53"/>
    </row>
    <row r="62200" spans="5:5" x14ac:dyDescent="0.25">
      <c r="E62200" s="53"/>
    </row>
    <row r="62201" spans="5:5" x14ac:dyDescent="0.25">
      <c r="E62201" s="53"/>
    </row>
    <row r="62202" spans="5:5" x14ac:dyDescent="0.25">
      <c r="E62202" s="53"/>
    </row>
    <row r="62203" spans="5:5" x14ac:dyDescent="0.25">
      <c r="E62203" s="53"/>
    </row>
    <row r="62204" spans="5:5" x14ac:dyDescent="0.25">
      <c r="E62204" s="53"/>
    </row>
    <row r="62205" spans="5:5" x14ac:dyDescent="0.25">
      <c r="E62205" s="53"/>
    </row>
    <row r="62206" spans="5:5" x14ac:dyDescent="0.25">
      <c r="E62206" s="53"/>
    </row>
    <row r="62207" spans="5:5" x14ac:dyDescent="0.25">
      <c r="E62207" s="53"/>
    </row>
    <row r="62208" spans="5:5" x14ac:dyDescent="0.25">
      <c r="E62208" s="53"/>
    </row>
    <row r="62209" spans="5:5" x14ac:dyDescent="0.25">
      <c r="E62209" s="53"/>
    </row>
    <row r="62210" spans="5:5" x14ac:dyDescent="0.25">
      <c r="E62210" s="53"/>
    </row>
    <row r="62211" spans="5:5" x14ac:dyDescent="0.25">
      <c r="E62211" s="53"/>
    </row>
    <row r="62212" spans="5:5" x14ac:dyDescent="0.25">
      <c r="E62212" s="53"/>
    </row>
    <row r="62213" spans="5:5" x14ac:dyDescent="0.25">
      <c r="E62213" s="53"/>
    </row>
    <row r="62214" spans="5:5" x14ac:dyDescent="0.25">
      <c r="E62214" s="53"/>
    </row>
    <row r="62215" spans="5:5" x14ac:dyDescent="0.25">
      <c r="E62215" s="53"/>
    </row>
    <row r="62216" spans="5:5" x14ac:dyDescent="0.25">
      <c r="E62216" s="53"/>
    </row>
    <row r="62217" spans="5:5" x14ac:dyDescent="0.25">
      <c r="E62217" s="53"/>
    </row>
    <row r="62218" spans="5:5" x14ac:dyDescent="0.25">
      <c r="E62218" s="53"/>
    </row>
    <row r="62219" spans="5:5" x14ac:dyDescent="0.25">
      <c r="E62219" s="53"/>
    </row>
    <row r="62220" spans="5:5" x14ac:dyDescent="0.25">
      <c r="E62220" s="53"/>
    </row>
    <row r="62221" spans="5:5" x14ac:dyDescent="0.25">
      <c r="E62221" s="53"/>
    </row>
    <row r="62222" spans="5:5" x14ac:dyDescent="0.25">
      <c r="E62222" s="53"/>
    </row>
    <row r="62223" spans="5:5" x14ac:dyDescent="0.25">
      <c r="E62223" s="53"/>
    </row>
    <row r="62224" spans="5:5" x14ac:dyDescent="0.25">
      <c r="E62224" s="53"/>
    </row>
    <row r="62225" spans="5:5" x14ac:dyDescent="0.25">
      <c r="E62225" s="53"/>
    </row>
    <row r="62226" spans="5:5" x14ac:dyDescent="0.25">
      <c r="E62226" s="53"/>
    </row>
    <row r="62227" spans="5:5" x14ac:dyDescent="0.25">
      <c r="E62227" s="53"/>
    </row>
    <row r="62228" spans="5:5" x14ac:dyDescent="0.25">
      <c r="E62228" s="53"/>
    </row>
    <row r="62229" spans="5:5" x14ac:dyDescent="0.25">
      <c r="E62229" s="53"/>
    </row>
    <row r="62230" spans="5:5" x14ac:dyDescent="0.25">
      <c r="E62230" s="53"/>
    </row>
    <row r="62231" spans="5:5" x14ac:dyDescent="0.25">
      <c r="E62231" s="53"/>
    </row>
    <row r="62232" spans="5:5" x14ac:dyDescent="0.25">
      <c r="E62232" s="53"/>
    </row>
    <row r="62233" spans="5:5" x14ac:dyDescent="0.25">
      <c r="E62233" s="53"/>
    </row>
    <row r="62234" spans="5:5" x14ac:dyDescent="0.25">
      <c r="E62234" s="53"/>
    </row>
    <row r="62235" spans="5:5" x14ac:dyDescent="0.25">
      <c r="E62235" s="53"/>
    </row>
    <row r="62236" spans="5:5" x14ac:dyDescent="0.25">
      <c r="E62236" s="53"/>
    </row>
    <row r="62237" spans="5:5" x14ac:dyDescent="0.25">
      <c r="E62237" s="53"/>
    </row>
    <row r="62238" spans="5:5" x14ac:dyDescent="0.25">
      <c r="E62238" s="53"/>
    </row>
    <row r="62239" spans="5:5" x14ac:dyDescent="0.25">
      <c r="E62239" s="53"/>
    </row>
    <row r="62240" spans="5:5" x14ac:dyDescent="0.25">
      <c r="E62240" s="53"/>
    </row>
    <row r="62241" spans="5:5" x14ac:dyDescent="0.25">
      <c r="E62241" s="53"/>
    </row>
    <row r="62242" spans="5:5" x14ac:dyDescent="0.25">
      <c r="E62242" s="53"/>
    </row>
    <row r="62243" spans="5:5" x14ac:dyDescent="0.25">
      <c r="E62243" s="53"/>
    </row>
    <row r="62244" spans="5:5" x14ac:dyDescent="0.25">
      <c r="E62244" s="53"/>
    </row>
    <row r="62245" spans="5:5" x14ac:dyDescent="0.25">
      <c r="E62245" s="53"/>
    </row>
    <row r="62246" spans="5:5" x14ac:dyDescent="0.25">
      <c r="E62246" s="53"/>
    </row>
    <row r="62247" spans="5:5" x14ac:dyDescent="0.25">
      <c r="E62247" s="53"/>
    </row>
    <row r="62248" spans="5:5" x14ac:dyDescent="0.25">
      <c r="E62248" s="53"/>
    </row>
    <row r="62249" spans="5:5" x14ac:dyDescent="0.25">
      <c r="E62249" s="53"/>
    </row>
    <row r="62250" spans="5:5" x14ac:dyDescent="0.25">
      <c r="E62250" s="53"/>
    </row>
    <row r="62251" spans="5:5" x14ac:dyDescent="0.25">
      <c r="E62251" s="53"/>
    </row>
    <row r="62252" spans="5:5" x14ac:dyDescent="0.25">
      <c r="E62252" s="53"/>
    </row>
    <row r="62253" spans="5:5" x14ac:dyDescent="0.25">
      <c r="E62253" s="53"/>
    </row>
    <row r="62254" spans="5:5" x14ac:dyDescent="0.25">
      <c r="E62254" s="53"/>
    </row>
    <row r="62255" spans="5:5" x14ac:dyDescent="0.25">
      <c r="E62255" s="53"/>
    </row>
    <row r="62256" spans="5:5" x14ac:dyDescent="0.25">
      <c r="E62256" s="53"/>
    </row>
    <row r="62257" spans="5:5" x14ac:dyDescent="0.25">
      <c r="E62257" s="53"/>
    </row>
    <row r="62258" spans="5:5" x14ac:dyDescent="0.25">
      <c r="E62258" s="53"/>
    </row>
    <row r="62259" spans="5:5" x14ac:dyDescent="0.25">
      <c r="E62259" s="53"/>
    </row>
    <row r="62260" spans="5:5" x14ac:dyDescent="0.25">
      <c r="E62260" s="53"/>
    </row>
    <row r="62261" spans="5:5" x14ac:dyDescent="0.25">
      <c r="E62261" s="53"/>
    </row>
    <row r="62262" spans="5:5" x14ac:dyDescent="0.25">
      <c r="E62262" s="53"/>
    </row>
    <row r="62263" spans="5:5" x14ac:dyDescent="0.25">
      <c r="E62263" s="53"/>
    </row>
    <row r="62264" spans="5:5" x14ac:dyDescent="0.25">
      <c r="E62264" s="53"/>
    </row>
    <row r="62265" spans="5:5" x14ac:dyDescent="0.25">
      <c r="E62265" s="53"/>
    </row>
    <row r="62266" spans="5:5" x14ac:dyDescent="0.25">
      <c r="E62266" s="53"/>
    </row>
    <row r="62267" spans="5:5" x14ac:dyDescent="0.25">
      <c r="E62267" s="53"/>
    </row>
    <row r="62268" spans="5:5" x14ac:dyDescent="0.25">
      <c r="E62268" s="53"/>
    </row>
    <row r="62269" spans="5:5" x14ac:dyDescent="0.25">
      <c r="E62269" s="53"/>
    </row>
    <row r="62270" spans="5:5" x14ac:dyDescent="0.25">
      <c r="E62270" s="53"/>
    </row>
    <row r="62271" spans="5:5" x14ac:dyDescent="0.25">
      <c r="E62271" s="53"/>
    </row>
    <row r="62272" spans="5:5" x14ac:dyDescent="0.25">
      <c r="E62272" s="53"/>
    </row>
    <row r="62273" spans="5:5" x14ac:dyDescent="0.25">
      <c r="E62273" s="53"/>
    </row>
    <row r="62274" spans="5:5" x14ac:dyDescent="0.25">
      <c r="E62274" s="53"/>
    </row>
    <row r="62275" spans="5:5" x14ac:dyDescent="0.25">
      <c r="E62275" s="53"/>
    </row>
    <row r="62276" spans="5:5" x14ac:dyDescent="0.25">
      <c r="E62276" s="53"/>
    </row>
    <row r="62277" spans="5:5" x14ac:dyDescent="0.25">
      <c r="E62277" s="53"/>
    </row>
    <row r="62278" spans="5:5" x14ac:dyDescent="0.25">
      <c r="E62278" s="53"/>
    </row>
    <row r="62279" spans="5:5" x14ac:dyDescent="0.25">
      <c r="E62279" s="53"/>
    </row>
    <row r="62280" spans="5:5" x14ac:dyDescent="0.25">
      <c r="E62280" s="53"/>
    </row>
    <row r="62281" spans="5:5" x14ac:dyDescent="0.25">
      <c r="E62281" s="53"/>
    </row>
    <row r="62282" spans="5:5" x14ac:dyDescent="0.25">
      <c r="E62282" s="53"/>
    </row>
    <row r="62283" spans="5:5" x14ac:dyDescent="0.25">
      <c r="E62283" s="53"/>
    </row>
    <row r="62284" spans="5:5" x14ac:dyDescent="0.25">
      <c r="E62284" s="53"/>
    </row>
    <row r="62285" spans="5:5" x14ac:dyDescent="0.25">
      <c r="E62285" s="53"/>
    </row>
    <row r="62286" spans="5:5" x14ac:dyDescent="0.25">
      <c r="E62286" s="53"/>
    </row>
    <row r="62287" spans="5:5" x14ac:dyDescent="0.25">
      <c r="E62287" s="53"/>
    </row>
    <row r="62288" spans="5:5" x14ac:dyDescent="0.25">
      <c r="E62288" s="53"/>
    </row>
    <row r="62289" spans="5:5" x14ac:dyDescent="0.25">
      <c r="E62289" s="53"/>
    </row>
    <row r="62290" spans="5:5" x14ac:dyDescent="0.25">
      <c r="E62290" s="53"/>
    </row>
    <row r="62291" spans="5:5" x14ac:dyDescent="0.25">
      <c r="E62291" s="53"/>
    </row>
    <row r="62292" spans="5:5" x14ac:dyDescent="0.25">
      <c r="E62292" s="53"/>
    </row>
    <row r="62293" spans="5:5" x14ac:dyDescent="0.25">
      <c r="E62293" s="53"/>
    </row>
    <row r="62294" spans="5:5" x14ac:dyDescent="0.25">
      <c r="E62294" s="53"/>
    </row>
    <row r="62295" spans="5:5" x14ac:dyDescent="0.25">
      <c r="E62295" s="53"/>
    </row>
    <row r="62296" spans="5:5" x14ac:dyDescent="0.25">
      <c r="E62296" s="53"/>
    </row>
    <row r="62297" spans="5:5" x14ac:dyDescent="0.25">
      <c r="E62297" s="53"/>
    </row>
    <row r="62298" spans="5:5" x14ac:dyDescent="0.25">
      <c r="E62298" s="53"/>
    </row>
    <row r="62299" spans="5:5" x14ac:dyDescent="0.25">
      <c r="E62299" s="53"/>
    </row>
    <row r="62300" spans="5:5" x14ac:dyDescent="0.25">
      <c r="E62300" s="53"/>
    </row>
    <row r="62301" spans="5:5" x14ac:dyDescent="0.25">
      <c r="E62301" s="53"/>
    </row>
    <row r="62302" spans="5:5" x14ac:dyDescent="0.25">
      <c r="E62302" s="53"/>
    </row>
    <row r="62303" spans="5:5" x14ac:dyDescent="0.25">
      <c r="E62303" s="53"/>
    </row>
    <row r="62304" spans="5:5" x14ac:dyDescent="0.25">
      <c r="E62304" s="53"/>
    </row>
    <row r="62305" spans="5:5" x14ac:dyDescent="0.25">
      <c r="E62305" s="53"/>
    </row>
    <row r="62306" spans="5:5" x14ac:dyDescent="0.25">
      <c r="E62306" s="53"/>
    </row>
    <row r="62307" spans="5:5" x14ac:dyDescent="0.25">
      <c r="E62307" s="53"/>
    </row>
    <row r="62308" spans="5:5" x14ac:dyDescent="0.25">
      <c r="E62308" s="53"/>
    </row>
    <row r="62309" spans="5:5" x14ac:dyDescent="0.25">
      <c r="E62309" s="53"/>
    </row>
    <row r="62310" spans="5:5" x14ac:dyDescent="0.25">
      <c r="E62310" s="53"/>
    </row>
    <row r="62311" spans="5:5" x14ac:dyDescent="0.25">
      <c r="E62311" s="53"/>
    </row>
    <row r="62312" spans="5:5" x14ac:dyDescent="0.25">
      <c r="E62312" s="53"/>
    </row>
    <row r="62313" spans="5:5" x14ac:dyDescent="0.25">
      <c r="E62313" s="53"/>
    </row>
    <row r="62314" spans="5:5" x14ac:dyDescent="0.25">
      <c r="E62314" s="53"/>
    </row>
    <row r="62315" spans="5:5" x14ac:dyDescent="0.25">
      <c r="E62315" s="53"/>
    </row>
    <row r="62316" spans="5:5" x14ac:dyDescent="0.25">
      <c r="E62316" s="53"/>
    </row>
    <row r="62317" spans="5:5" x14ac:dyDescent="0.25">
      <c r="E62317" s="53"/>
    </row>
    <row r="62318" spans="5:5" x14ac:dyDescent="0.25">
      <c r="E62318" s="53"/>
    </row>
    <row r="62319" spans="5:5" x14ac:dyDescent="0.25">
      <c r="E62319" s="53"/>
    </row>
    <row r="62320" spans="5:5" x14ac:dyDescent="0.25">
      <c r="E62320" s="53"/>
    </row>
    <row r="62321" spans="5:5" x14ac:dyDescent="0.25">
      <c r="E62321" s="53"/>
    </row>
    <row r="62322" spans="5:5" x14ac:dyDescent="0.25">
      <c r="E62322" s="53"/>
    </row>
    <row r="62323" spans="5:5" x14ac:dyDescent="0.25">
      <c r="E62323" s="53"/>
    </row>
    <row r="62324" spans="5:5" x14ac:dyDescent="0.25">
      <c r="E62324" s="53"/>
    </row>
    <row r="62325" spans="5:5" x14ac:dyDescent="0.25">
      <c r="E62325" s="53"/>
    </row>
    <row r="62326" spans="5:5" x14ac:dyDescent="0.25">
      <c r="E62326" s="53"/>
    </row>
    <row r="62327" spans="5:5" x14ac:dyDescent="0.25">
      <c r="E62327" s="53"/>
    </row>
    <row r="62328" spans="5:5" x14ac:dyDescent="0.25">
      <c r="E62328" s="53"/>
    </row>
    <row r="62329" spans="5:5" x14ac:dyDescent="0.25">
      <c r="E62329" s="53"/>
    </row>
    <row r="62330" spans="5:5" x14ac:dyDescent="0.25">
      <c r="E62330" s="53"/>
    </row>
    <row r="62331" spans="5:5" x14ac:dyDescent="0.25">
      <c r="E62331" s="53"/>
    </row>
    <row r="62332" spans="5:5" x14ac:dyDescent="0.25">
      <c r="E62332" s="53"/>
    </row>
    <row r="62333" spans="5:5" x14ac:dyDescent="0.25">
      <c r="E62333" s="53"/>
    </row>
    <row r="62334" spans="5:5" x14ac:dyDescent="0.25">
      <c r="E62334" s="53"/>
    </row>
    <row r="62335" spans="5:5" x14ac:dyDescent="0.25">
      <c r="E62335" s="53"/>
    </row>
    <row r="62336" spans="5:5" x14ac:dyDescent="0.25">
      <c r="E62336" s="53"/>
    </row>
    <row r="62337" spans="5:5" x14ac:dyDescent="0.25">
      <c r="E62337" s="53"/>
    </row>
    <row r="62338" spans="5:5" x14ac:dyDescent="0.25">
      <c r="E62338" s="53"/>
    </row>
    <row r="62339" spans="5:5" x14ac:dyDescent="0.25">
      <c r="E62339" s="53"/>
    </row>
    <row r="62340" spans="5:5" x14ac:dyDescent="0.25">
      <c r="E62340" s="53"/>
    </row>
    <row r="62341" spans="5:5" x14ac:dyDescent="0.25">
      <c r="E62341" s="53"/>
    </row>
    <row r="62342" spans="5:5" x14ac:dyDescent="0.25">
      <c r="E62342" s="53"/>
    </row>
    <row r="62343" spans="5:5" x14ac:dyDescent="0.25">
      <c r="E62343" s="53"/>
    </row>
    <row r="62344" spans="5:5" x14ac:dyDescent="0.25">
      <c r="E62344" s="53"/>
    </row>
    <row r="62345" spans="5:5" x14ac:dyDescent="0.25">
      <c r="E62345" s="53"/>
    </row>
    <row r="62346" spans="5:5" x14ac:dyDescent="0.25">
      <c r="E62346" s="53"/>
    </row>
    <row r="62347" spans="5:5" x14ac:dyDescent="0.25">
      <c r="E62347" s="53"/>
    </row>
    <row r="62348" spans="5:5" x14ac:dyDescent="0.25">
      <c r="E62348" s="53"/>
    </row>
    <row r="62349" spans="5:5" x14ac:dyDescent="0.25">
      <c r="E62349" s="53"/>
    </row>
    <row r="62350" spans="5:5" x14ac:dyDescent="0.25">
      <c r="E62350" s="53"/>
    </row>
    <row r="62351" spans="5:5" x14ac:dyDescent="0.25">
      <c r="E62351" s="53"/>
    </row>
    <row r="62352" spans="5:5" x14ac:dyDescent="0.25">
      <c r="E62352" s="53"/>
    </row>
    <row r="62353" spans="5:5" x14ac:dyDescent="0.25">
      <c r="E62353" s="53"/>
    </row>
    <row r="62354" spans="5:5" x14ac:dyDescent="0.25">
      <c r="E62354" s="53"/>
    </row>
    <row r="62355" spans="5:5" x14ac:dyDescent="0.25">
      <c r="E62355" s="53"/>
    </row>
    <row r="62356" spans="5:5" x14ac:dyDescent="0.25">
      <c r="E62356" s="53"/>
    </row>
    <row r="62357" spans="5:5" x14ac:dyDescent="0.25">
      <c r="E62357" s="53"/>
    </row>
    <row r="62358" spans="5:5" x14ac:dyDescent="0.25">
      <c r="E62358" s="53"/>
    </row>
    <row r="62359" spans="5:5" x14ac:dyDescent="0.25">
      <c r="E62359" s="53"/>
    </row>
    <row r="62360" spans="5:5" x14ac:dyDescent="0.25">
      <c r="E62360" s="53"/>
    </row>
    <row r="62361" spans="5:5" x14ac:dyDescent="0.25">
      <c r="E62361" s="53"/>
    </row>
    <row r="62362" spans="5:5" x14ac:dyDescent="0.25">
      <c r="E62362" s="53"/>
    </row>
    <row r="62363" spans="5:5" x14ac:dyDescent="0.25">
      <c r="E62363" s="53"/>
    </row>
    <row r="62364" spans="5:5" x14ac:dyDescent="0.25">
      <c r="E62364" s="53"/>
    </row>
    <row r="62365" spans="5:5" x14ac:dyDescent="0.25">
      <c r="E62365" s="53"/>
    </row>
    <row r="62366" spans="5:5" x14ac:dyDescent="0.25">
      <c r="E62366" s="53"/>
    </row>
    <row r="62367" spans="5:5" x14ac:dyDescent="0.25">
      <c r="E62367" s="53"/>
    </row>
    <row r="62368" spans="5:5" x14ac:dyDescent="0.25">
      <c r="E62368" s="53"/>
    </row>
    <row r="62369" spans="5:5" x14ac:dyDescent="0.25">
      <c r="E62369" s="53"/>
    </row>
    <row r="62370" spans="5:5" x14ac:dyDescent="0.25">
      <c r="E62370" s="53"/>
    </row>
    <row r="62371" spans="5:5" x14ac:dyDescent="0.25">
      <c r="E62371" s="53"/>
    </row>
    <row r="62372" spans="5:5" x14ac:dyDescent="0.25">
      <c r="E62372" s="53"/>
    </row>
    <row r="62373" spans="5:5" x14ac:dyDescent="0.25">
      <c r="E62373" s="53"/>
    </row>
    <row r="62374" spans="5:5" x14ac:dyDescent="0.25">
      <c r="E62374" s="53"/>
    </row>
    <row r="62375" spans="5:5" x14ac:dyDescent="0.25">
      <c r="E62375" s="53"/>
    </row>
    <row r="62376" spans="5:5" x14ac:dyDescent="0.25">
      <c r="E62376" s="53"/>
    </row>
    <row r="62377" spans="5:5" x14ac:dyDescent="0.25">
      <c r="E62377" s="53"/>
    </row>
    <row r="62378" spans="5:5" x14ac:dyDescent="0.25">
      <c r="E62378" s="53"/>
    </row>
    <row r="62379" spans="5:5" x14ac:dyDescent="0.25">
      <c r="E62379" s="53"/>
    </row>
    <row r="62380" spans="5:5" x14ac:dyDescent="0.25">
      <c r="E62380" s="53"/>
    </row>
    <row r="62381" spans="5:5" x14ac:dyDescent="0.25">
      <c r="E62381" s="53"/>
    </row>
    <row r="62382" spans="5:5" x14ac:dyDescent="0.25">
      <c r="E62382" s="53"/>
    </row>
    <row r="62383" spans="5:5" x14ac:dyDescent="0.25">
      <c r="E62383" s="53"/>
    </row>
    <row r="62384" spans="5:5" x14ac:dyDescent="0.25">
      <c r="E62384" s="53"/>
    </row>
    <row r="62385" spans="5:5" x14ac:dyDescent="0.25">
      <c r="E62385" s="53"/>
    </row>
    <row r="62386" spans="5:5" x14ac:dyDescent="0.25">
      <c r="E62386" s="53"/>
    </row>
    <row r="62387" spans="5:5" x14ac:dyDescent="0.25">
      <c r="E62387" s="53"/>
    </row>
    <row r="62388" spans="5:5" x14ac:dyDescent="0.25">
      <c r="E62388" s="53"/>
    </row>
    <row r="62389" spans="5:5" x14ac:dyDescent="0.25">
      <c r="E62389" s="53"/>
    </row>
    <row r="62390" spans="5:5" x14ac:dyDescent="0.25">
      <c r="E62390" s="53"/>
    </row>
    <row r="62391" spans="5:5" x14ac:dyDescent="0.25">
      <c r="E62391" s="53"/>
    </row>
    <row r="62392" spans="5:5" x14ac:dyDescent="0.25">
      <c r="E62392" s="53"/>
    </row>
    <row r="62393" spans="5:5" x14ac:dyDescent="0.25">
      <c r="E62393" s="53"/>
    </row>
    <row r="62394" spans="5:5" x14ac:dyDescent="0.25">
      <c r="E62394" s="53"/>
    </row>
    <row r="62395" spans="5:5" x14ac:dyDescent="0.25">
      <c r="E62395" s="53"/>
    </row>
    <row r="62396" spans="5:5" x14ac:dyDescent="0.25">
      <c r="E62396" s="53"/>
    </row>
    <row r="62397" spans="5:5" x14ac:dyDescent="0.25">
      <c r="E62397" s="53"/>
    </row>
    <row r="62398" spans="5:5" x14ac:dyDescent="0.25">
      <c r="E62398" s="53"/>
    </row>
    <row r="62399" spans="5:5" x14ac:dyDescent="0.25">
      <c r="E62399" s="53"/>
    </row>
    <row r="62400" spans="5:5" x14ac:dyDescent="0.25">
      <c r="E62400" s="53"/>
    </row>
    <row r="62401" spans="5:5" x14ac:dyDescent="0.25">
      <c r="E62401" s="53"/>
    </row>
    <row r="62402" spans="5:5" x14ac:dyDescent="0.25">
      <c r="E62402" s="53"/>
    </row>
    <row r="62403" spans="5:5" x14ac:dyDescent="0.25">
      <c r="E62403" s="53"/>
    </row>
    <row r="62404" spans="5:5" x14ac:dyDescent="0.25">
      <c r="E62404" s="53"/>
    </row>
    <row r="62405" spans="5:5" x14ac:dyDescent="0.25">
      <c r="E62405" s="53"/>
    </row>
    <row r="62406" spans="5:5" x14ac:dyDescent="0.25">
      <c r="E62406" s="53"/>
    </row>
    <row r="62407" spans="5:5" x14ac:dyDescent="0.25">
      <c r="E62407" s="53"/>
    </row>
    <row r="62408" spans="5:5" x14ac:dyDescent="0.25">
      <c r="E62408" s="53"/>
    </row>
    <row r="62409" spans="5:5" x14ac:dyDescent="0.25">
      <c r="E62409" s="53"/>
    </row>
    <row r="62410" spans="5:5" x14ac:dyDescent="0.25">
      <c r="E62410" s="53"/>
    </row>
    <row r="62411" spans="5:5" x14ac:dyDescent="0.25">
      <c r="E62411" s="53"/>
    </row>
    <row r="62412" spans="5:5" x14ac:dyDescent="0.25">
      <c r="E62412" s="53"/>
    </row>
    <row r="62413" spans="5:5" x14ac:dyDescent="0.25">
      <c r="E62413" s="53"/>
    </row>
    <row r="62414" spans="5:5" x14ac:dyDescent="0.25">
      <c r="E62414" s="53"/>
    </row>
    <row r="62415" spans="5:5" x14ac:dyDescent="0.25">
      <c r="E62415" s="53"/>
    </row>
    <row r="62416" spans="5:5" x14ac:dyDescent="0.25">
      <c r="E62416" s="53"/>
    </row>
    <row r="62417" spans="5:5" x14ac:dyDescent="0.25">
      <c r="E62417" s="53"/>
    </row>
    <row r="62418" spans="5:5" x14ac:dyDescent="0.25">
      <c r="E62418" s="53"/>
    </row>
    <row r="62419" spans="5:5" x14ac:dyDescent="0.25">
      <c r="E62419" s="53"/>
    </row>
    <row r="62420" spans="5:5" x14ac:dyDescent="0.25">
      <c r="E62420" s="53"/>
    </row>
    <row r="62421" spans="5:5" x14ac:dyDescent="0.25">
      <c r="E62421" s="53"/>
    </row>
    <row r="62422" spans="5:5" x14ac:dyDescent="0.25">
      <c r="E62422" s="53"/>
    </row>
    <row r="62423" spans="5:5" x14ac:dyDescent="0.25">
      <c r="E62423" s="53"/>
    </row>
    <row r="62424" spans="5:5" x14ac:dyDescent="0.25">
      <c r="E62424" s="53"/>
    </row>
    <row r="62425" spans="5:5" x14ac:dyDescent="0.25">
      <c r="E62425" s="53"/>
    </row>
    <row r="62426" spans="5:5" x14ac:dyDescent="0.25">
      <c r="E62426" s="53"/>
    </row>
    <row r="62427" spans="5:5" x14ac:dyDescent="0.25">
      <c r="E62427" s="53"/>
    </row>
    <row r="62428" spans="5:5" x14ac:dyDescent="0.25">
      <c r="E62428" s="53"/>
    </row>
    <row r="62429" spans="5:5" x14ac:dyDescent="0.25">
      <c r="E62429" s="53"/>
    </row>
    <row r="62430" spans="5:5" x14ac:dyDescent="0.25">
      <c r="E62430" s="53"/>
    </row>
    <row r="62431" spans="5:5" x14ac:dyDescent="0.25">
      <c r="E62431" s="53"/>
    </row>
    <row r="62432" spans="5:5" x14ac:dyDescent="0.25">
      <c r="E62432" s="53"/>
    </row>
    <row r="62433" spans="5:5" x14ac:dyDescent="0.25">
      <c r="E62433" s="53"/>
    </row>
    <row r="62434" spans="5:5" x14ac:dyDescent="0.25">
      <c r="E62434" s="53"/>
    </row>
    <row r="62435" spans="5:5" x14ac:dyDescent="0.25">
      <c r="E62435" s="53"/>
    </row>
    <row r="62436" spans="5:5" x14ac:dyDescent="0.25">
      <c r="E62436" s="53"/>
    </row>
    <row r="62437" spans="5:5" x14ac:dyDescent="0.25">
      <c r="E62437" s="53"/>
    </row>
    <row r="62438" spans="5:5" x14ac:dyDescent="0.25">
      <c r="E62438" s="53"/>
    </row>
    <row r="62439" spans="5:5" x14ac:dyDescent="0.25">
      <c r="E62439" s="53"/>
    </row>
    <row r="62440" spans="5:5" x14ac:dyDescent="0.25">
      <c r="E62440" s="53"/>
    </row>
    <row r="62441" spans="5:5" x14ac:dyDescent="0.25">
      <c r="E62441" s="53"/>
    </row>
    <row r="62442" spans="5:5" x14ac:dyDescent="0.25">
      <c r="E62442" s="53"/>
    </row>
    <row r="62443" spans="5:5" x14ac:dyDescent="0.25">
      <c r="E62443" s="53"/>
    </row>
    <row r="62444" spans="5:5" x14ac:dyDescent="0.25">
      <c r="E62444" s="53"/>
    </row>
    <row r="62445" spans="5:5" x14ac:dyDescent="0.25">
      <c r="E62445" s="53"/>
    </row>
    <row r="62446" spans="5:5" x14ac:dyDescent="0.25">
      <c r="E62446" s="53"/>
    </row>
    <row r="62447" spans="5:5" x14ac:dyDescent="0.25">
      <c r="E62447" s="53"/>
    </row>
    <row r="62448" spans="5:5" x14ac:dyDescent="0.25">
      <c r="E62448" s="53"/>
    </row>
    <row r="62449" spans="5:5" x14ac:dyDescent="0.25">
      <c r="E62449" s="53"/>
    </row>
    <row r="62450" spans="5:5" x14ac:dyDescent="0.25">
      <c r="E62450" s="53"/>
    </row>
    <row r="62451" spans="5:5" x14ac:dyDescent="0.25">
      <c r="E62451" s="53"/>
    </row>
    <row r="62452" spans="5:5" x14ac:dyDescent="0.25">
      <c r="E62452" s="53"/>
    </row>
    <row r="62453" spans="5:5" x14ac:dyDescent="0.25">
      <c r="E62453" s="53"/>
    </row>
    <row r="62454" spans="5:5" x14ac:dyDescent="0.25">
      <c r="E62454" s="53"/>
    </row>
    <row r="62455" spans="5:5" x14ac:dyDescent="0.25">
      <c r="E62455" s="53"/>
    </row>
    <row r="62456" spans="5:5" x14ac:dyDescent="0.25">
      <c r="E62456" s="53"/>
    </row>
    <row r="62457" spans="5:5" x14ac:dyDescent="0.25">
      <c r="E62457" s="53"/>
    </row>
    <row r="62458" spans="5:5" x14ac:dyDescent="0.25">
      <c r="E62458" s="53"/>
    </row>
    <row r="62459" spans="5:5" x14ac:dyDescent="0.25">
      <c r="E62459" s="53"/>
    </row>
    <row r="62460" spans="5:5" x14ac:dyDescent="0.25">
      <c r="E62460" s="53"/>
    </row>
    <row r="62461" spans="5:5" x14ac:dyDescent="0.25">
      <c r="E62461" s="53"/>
    </row>
    <row r="62462" spans="5:5" x14ac:dyDescent="0.25">
      <c r="E62462" s="53"/>
    </row>
    <row r="62463" spans="5:5" x14ac:dyDescent="0.25">
      <c r="E62463" s="53"/>
    </row>
    <row r="62464" spans="5:5" x14ac:dyDescent="0.25">
      <c r="E62464" s="53"/>
    </row>
    <row r="62465" spans="5:5" x14ac:dyDescent="0.25">
      <c r="E62465" s="53"/>
    </row>
    <row r="62466" spans="5:5" x14ac:dyDescent="0.25">
      <c r="E62466" s="53"/>
    </row>
    <row r="62467" spans="5:5" x14ac:dyDescent="0.25">
      <c r="E62467" s="53"/>
    </row>
    <row r="62468" spans="5:5" x14ac:dyDescent="0.25">
      <c r="E62468" s="53"/>
    </row>
    <row r="62469" spans="5:5" x14ac:dyDescent="0.25">
      <c r="E62469" s="53"/>
    </row>
    <row r="62470" spans="5:5" x14ac:dyDescent="0.25">
      <c r="E62470" s="53"/>
    </row>
    <row r="62471" spans="5:5" x14ac:dyDescent="0.25">
      <c r="E62471" s="53"/>
    </row>
    <row r="62472" spans="5:5" x14ac:dyDescent="0.25">
      <c r="E62472" s="53"/>
    </row>
    <row r="62473" spans="5:5" x14ac:dyDescent="0.25">
      <c r="E62473" s="53"/>
    </row>
    <row r="62474" spans="5:5" x14ac:dyDescent="0.25">
      <c r="E62474" s="53"/>
    </row>
    <row r="62475" spans="5:5" x14ac:dyDescent="0.25">
      <c r="E62475" s="53"/>
    </row>
    <row r="62476" spans="5:5" x14ac:dyDescent="0.25">
      <c r="E62476" s="53"/>
    </row>
    <row r="62477" spans="5:5" x14ac:dyDescent="0.25">
      <c r="E62477" s="53"/>
    </row>
    <row r="62478" spans="5:5" x14ac:dyDescent="0.25">
      <c r="E62478" s="53"/>
    </row>
    <row r="62479" spans="5:5" x14ac:dyDescent="0.25">
      <c r="E62479" s="53"/>
    </row>
    <row r="62480" spans="5:5" x14ac:dyDescent="0.25">
      <c r="E62480" s="53"/>
    </row>
    <row r="62481" spans="5:5" x14ac:dyDescent="0.25">
      <c r="E62481" s="53"/>
    </row>
    <row r="62482" spans="5:5" x14ac:dyDescent="0.25">
      <c r="E62482" s="53"/>
    </row>
    <row r="62483" spans="5:5" x14ac:dyDescent="0.25">
      <c r="E62483" s="53"/>
    </row>
    <row r="62484" spans="5:5" x14ac:dyDescent="0.25">
      <c r="E62484" s="53"/>
    </row>
    <row r="62485" spans="5:5" x14ac:dyDescent="0.25">
      <c r="E62485" s="53"/>
    </row>
    <row r="62486" spans="5:5" x14ac:dyDescent="0.25">
      <c r="E62486" s="53"/>
    </row>
    <row r="62487" spans="5:5" x14ac:dyDescent="0.25">
      <c r="E62487" s="53"/>
    </row>
    <row r="62488" spans="5:5" x14ac:dyDescent="0.25">
      <c r="E62488" s="53"/>
    </row>
    <row r="62489" spans="5:5" x14ac:dyDescent="0.25">
      <c r="E62489" s="53"/>
    </row>
    <row r="62490" spans="5:5" x14ac:dyDescent="0.25">
      <c r="E62490" s="53"/>
    </row>
    <row r="62491" spans="5:5" x14ac:dyDescent="0.25">
      <c r="E62491" s="53"/>
    </row>
    <row r="62492" spans="5:5" x14ac:dyDescent="0.25">
      <c r="E62492" s="53"/>
    </row>
    <row r="62493" spans="5:5" x14ac:dyDescent="0.25">
      <c r="E62493" s="53"/>
    </row>
    <row r="62494" spans="5:5" x14ac:dyDescent="0.25">
      <c r="E62494" s="53"/>
    </row>
    <row r="62495" spans="5:5" x14ac:dyDescent="0.25">
      <c r="E62495" s="53"/>
    </row>
    <row r="62496" spans="5:5" x14ac:dyDescent="0.25">
      <c r="E62496" s="53"/>
    </row>
    <row r="62497" spans="5:5" x14ac:dyDescent="0.25">
      <c r="E62497" s="53"/>
    </row>
    <row r="62498" spans="5:5" x14ac:dyDescent="0.25">
      <c r="E62498" s="53"/>
    </row>
    <row r="62499" spans="5:5" x14ac:dyDescent="0.25">
      <c r="E62499" s="53"/>
    </row>
    <row r="62500" spans="5:5" x14ac:dyDescent="0.25">
      <c r="E62500" s="53"/>
    </row>
    <row r="62501" spans="5:5" x14ac:dyDescent="0.25">
      <c r="E62501" s="53"/>
    </row>
    <row r="62502" spans="5:5" x14ac:dyDescent="0.25">
      <c r="E62502" s="53"/>
    </row>
    <row r="62503" spans="5:5" x14ac:dyDescent="0.25">
      <c r="E62503" s="53"/>
    </row>
    <row r="62504" spans="5:5" x14ac:dyDescent="0.25">
      <c r="E62504" s="53"/>
    </row>
    <row r="62505" spans="5:5" x14ac:dyDescent="0.25">
      <c r="E62505" s="53"/>
    </row>
    <row r="62506" spans="5:5" x14ac:dyDescent="0.25">
      <c r="E62506" s="53"/>
    </row>
    <row r="62507" spans="5:5" x14ac:dyDescent="0.25">
      <c r="E62507" s="53"/>
    </row>
    <row r="62508" spans="5:5" x14ac:dyDescent="0.25">
      <c r="E62508" s="53"/>
    </row>
    <row r="62509" spans="5:5" x14ac:dyDescent="0.25">
      <c r="E62509" s="53"/>
    </row>
    <row r="62510" spans="5:5" x14ac:dyDescent="0.25">
      <c r="E62510" s="53"/>
    </row>
    <row r="62511" spans="5:5" x14ac:dyDescent="0.25">
      <c r="E62511" s="53"/>
    </row>
    <row r="62512" spans="5:5" x14ac:dyDescent="0.25">
      <c r="E62512" s="53"/>
    </row>
    <row r="62513" spans="5:5" x14ac:dyDescent="0.25">
      <c r="E62513" s="53"/>
    </row>
    <row r="62514" spans="5:5" x14ac:dyDescent="0.25">
      <c r="E62514" s="53"/>
    </row>
    <row r="62515" spans="5:5" x14ac:dyDescent="0.25">
      <c r="E62515" s="53"/>
    </row>
    <row r="62516" spans="5:5" x14ac:dyDescent="0.25">
      <c r="E62516" s="53"/>
    </row>
    <row r="62517" spans="5:5" x14ac:dyDescent="0.25">
      <c r="E62517" s="53"/>
    </row>
    <row r="62518" spans="5:5" x14ac:dyDescent="0.25">
      <c r="E62518" s="53"/>
    </row>
    <row r="62519" spans="5:5" x14ac:dyDescent="0.25">
      <c r="E62519" s="53"/>
    </row>
    <row r="62520" spans="5:5" x14ac:dyDescent="0.25">
      <c r="E62520" s="53"/>
    </row>
    <row r="62521" spans="5:5" x14ac:dyDescent="0.25">
      <c r="E62521" s="53"/>
    </row>
    <row r="62522" spans="5:5" x14ac:dyDescent="0.25">
      <c r="E62522" s="53"/>
    </row>
    <row r="62523" spans="5:5" x14ac:dyDescent="0.25">
      <c r="E62523" s="53"/>
    </row>
    <row r="62524" spans="5:5" x14ac:dyDescent="0.25">
      <c r="E62524" s="53"/>
    </row>
    <row r="62525" spans="5:5" x14ac:dyDescent="0.25">
      <c r="E62525" s="53"/>
    </row>
    <row r="62526" spans="5:5" x14ac:dyDescent="0.25">
      <c r="E62526" s="53"/>
    </row>
    <row r="62527" spans="5:5" x14ac:dyDescent="0.25">
      <c r="E62527" s="53"/>
    </row>
    <row r="62528" spans="5:5" x14ac:dyDescent="0.25">
      <c r="E62528" s="53"/>
    </row>
    <row r="62529" spans="5:5" x14ac:dyDescent="0.25">
      <c r="E62529" s="53"/>
    </row>
    <row r="62530" spans="5:5" x14ac:dyDescent="0.25">
      <c r="E62530" s="53"/>
    </row>
    <row r="62531" spans="5:5" x14ac:dyDescent="0.25">
      <c r="E62531" s="53"/>
    </row>
    <row r="62532" spans="5:5" x14ac:dyDescent="0.25">
      <c r="E62532" s="53"/>
    </row>
    <row r="62533" spans="5:5" x14ac:dyDescent="0.25">
      <c r="E62533" s="53"/>
    </row>
    <row r="62534" spans="5:5" x14ac:dyDescent="0.25">
      <c r="E62534" s="53"/>
    </row>
    <row r="62535" spans="5:5" x14ac:dyDescent="0.25">
      <c r="E62535" s="53"/>
    </row>
    <row r="62536" spans="5:5" x14ac:dyDescent="0.25">
      <c r="E62536" s="53"/>
    </row>
    <row r="62537" spans="5:5" x14ac:dyDescent="0.25">
      <c r="E62537" s="53"/>
    </row>
    <row r="62538" spans="5:5" x14ac:dyDescent="0.25">
      <c r="E62538" s="53"/>
    </row>
    <row r="62539" spans="5:5" x14ac:dyDescent="0.25">
      <c r="E62539" s="53"/>
    </row>
    <row r="62540" spans="5:5" x14ac:dyDescent="0.25">
      <c r="E62540" s="53"/>
    </row>
    <row r="62541" spans="5:5" x14ac:dyDescent="0.25">
      <c r="E62541" s="53"/>
    </row>
    <row r="62542" spans="5:5" x14ac:dyDescent="0.25">
      <c r="E62542" s="53"/>
    </row>
    <row r="62543" spans="5:5" x14ac:dyDescent="0.25">
      <c r="E62543" s="53"/>
    </row>
    <row r="62544" spans="5:5" x14ac:dyDescent="0.25">
      <c r="E62544" s="53"/>
    </row>
    <row r="62545" spans="5:5" x14ac:dyDescent="0.25">
      <c r="E62545" s="53"/>
    </row>
    <row r="62546" spans="5:5" x14ac:dyDescent="0.25">
      <c r="E62546" s="53"/>
    </row>
    <row r="62547" spans="5:5" x14ac:dyDescent="0.25">
      <c r="E62547" s="53"/>
    </row>
    <row r="62548" spans="5:5" x14ac:dyDescent="0.25">
      <c r="E62548" s="53"/>
    </row>
    <row r="62549" spans="5:5" x14ac:dyDescent="0.25">
      <c r="E62549" s="53"/>
    </row>
    <row r="62550" spans="5:5" x14ac:dyDescent="0.25">
      <c r="E62550" s="53"/>
    </row>
    <row r="62551" spans="5:5" x14ac:dyDescent="0.25">
      <c r="E62551" s="53"/>
    </row>
    <row r="62552" spans="5:5" x14ac:dyDescent="0.25">
      <c r="E62552" s="53"/>
    </row>
    <row r="62553" spans="5:5" x14ac:dyDescent="0.25">
      <c r="E62553" s="53"/>
    </row>
    <row r="62554" spans="5:5" x14ac:dyDescent="0.25">
      <c r="E62554" s="53"/>
    </row>
    <row r="62555" spans="5:5" x14ac:dyDescent="0.25">
      <c r="E62555" s="53"/>
    </row>
    <row r="62556" spans="5:5" x14ac:dyDescent="0.25">
      <c r="E62556" s="53"/>
    </row>
    <row r="62557" spans="5:5" x14ac:dyDescent="0.25">
      <c r="E62557" s="53"/>
    </row>
    <row r="62558" spans="5:5" x14ac:dyDescent="0.25">
      <c r="E62558" s="53"/>
    </row>
    <row r="62559" spans="5:5" x14ac:dyDescent="0.25">
      <c r="E62559" s="53"/>
    </row>
    <row r="62560" spans="5:5" x14ac:dyDescent="0.25">
      <c r="E62560" s="53"/>
    </row>
    <row r="62561" spans="5:5" x14ac:dyDescent="0.25">
      <c r="E62561" s="53"/>
    </row>
    <row r="62562" spans="5:5" x14ac:dyDescent="0.25">
      <c r="E62562" s="53"/>
    </row>
    <row r="62563" spans="5:5" x14ac:dyDescent="0.25">
      <c r="E62563" s="53"/>
    </row>
    <row r="62564" spans="5:5" x14ac:dyDescent="0.25">
      <c r="E62564" s="53"/>
    </row>
    <row r="62565" spans="5:5" x14ac:dyDescent="0.25">
      <c r="E62565" s="53"/>
    </row>
    <row r="62566" spans="5:5" x14ac:dyDescent="0.25">
      <c r="E62566" s="53"/>
    </row>
    <row r="62567" spans="5:5" x14ac:dyDescent="0.25">
      <c r="E62567" s="53"/>
    </row>
    <row r="62568" spans="5:5" x14ac:dyDescent="0.25">
      <c r="E62568" s="53"/>
    </row>
    <row r="62569" spans="5:5" x14ac:dyDescent="0.25">
      <c r="E62569" s="53"/>
    </row>
    <row r="62570" spans="5:5" x14ac:dyDescent="0.25">
      <c r="E62570" s="53"/>
    </row>
    <row r="62571" spans="5:5" x14ac:dyDescent="0.25">
      <c r="E62571" s="53"/>
    </row>
    <row r="62572" spans="5:5" x14ac:dyDescent="0.25">
      <c r="E62572" s="53"/>
    </row>
    <row r="62573" spans="5:5" x14ac:dyDescent="0.25">
      <c r="E62573" s="53"/>
    </row>
    <row r="62574" spans="5:5" x14ac:dyDescent="0.25">
      <c r="E62574" s="53"/>
    </row>
    <row r="62575" spans="5:5" x14ac:dyDescent="0.25">
      <c r="E62575" s="53"/>
    </row>
    <row r="62576" spans="5:5" x14ac:dyDescent="0.25">
      <c r="E62576" s="53"/>
    </row>
    <row r="62577" spans="5:5" x14ac:dyDescent="0.25">
      <c r="E62577" s="53"/>
    </row>
    <row r="62578" spans="5:5" x14ac:dyDescent="0.25">
      <c r="E62578" s="53"/>
    </row>
    <row r="62579" spans="5:5" x14ac:dyDescent="0.25">
      <c r="E62579" s="53"/>
    </row>
    <row r="62580" spans="5:5" x14ac:dyDescent="0.25">
      <c r="E62580" s="53"/>
    </row>
    <row r="62581" spans="5:5" x14ac:dyDescent="0.25">
      <c r="E62581" s="53"/>
    </row>
    <row r="62582" spans="5:5" x14ac:dyDescent="0.25">
      <c r="E62582" s="53"/>
    </row>
    <row r="62583" spans="5:5" x14ac:dyDescent="0.25">
      <c r="E62583" s="53"/>
    </row>
    <row r="62584" spans="5:5" x14ac:dyDescent="0.25">
      <c r="E62584" s="53"/>
    </row>
    <row r="62585" spans="5:5" x14ac:dyDescent="0.25">
      <c r="E62585" s="53"/>
    </row>
    <row r="62586" spans="5:5" x14ac:dyDescent="0.25">
      <c r="E62586" s="53"/>
    </row>
    <row r="62587" spans="5:5" x14ac:dyDescent="0.25">
      <c r="E62587" s="53"/>
    </row>
    <row r="62588" spans="5:5" x14ac:dyDescent="0.25">
      <c r="E62588" s="53"/>
    </row>
    <row r="62589" spans="5:5" x14ac:dyDescent="0.25">
      <c r="E62589" s="53"/>
    </row>
    <row r="62590" spans="5:5" x14ac:dyDescent="0.25">
      <c r="E62590" s="53"/>
    </row>
    <row r="62591" spans="5:5" x14ac:dyDescent="0.25">
      <c r="E62591" s="53"/>
    </row>
    <row r="62592" spans="5:5" x14ac:dyDescent="0.25">
      <c r="E62592" s="53"/>
    </row>
    <row r="62593" spans="5:5" x14ac:dyDescent="0.25">
      <c r="E62593" s="53"/>
    </row>
    <row r="62594" spans="5:5" x14ac:dyDescent="0.25">
      <c r="E62594" s="53"/>
    </row>
    <row r="62595" spans="5:5" x14ac:dyDescent="0.25">
      <c r="E62595" s="53"/>
    </row>
    <row r="62596" spans="5:5" x14ac:dyDescent="0.25">
      <c r="E62596" s="53"/>
    </row>
    <row r="62597" spans="5:5" x14ac:dyDescent="0.25">
      <c r="E62597" s="53"/>
    </row>
    <row r="62598" spans="5:5" x14ac:dyDescent="0.25">
      <c r="E62598" s="53"/>
    </row>
    <row r="62599" spans="5:5" x14ac:dyDescent="0.25">
      <c r="E62599" s="53"/>
    </row>
    <row r="62600" spans="5:5" x14ac:dyDescent="0.25">
      <c r="E62600" s="53"/>
    </row>
    <row r="62601" spans="5:5" x14ac:dyDescent="0.25">
      <c r="E62601" s="53"/>
    </row>
    <row r="62602" spans="5:5" x14ac:dyDescent="0.25">
      <c r="E62602" s="53"/>
    </row>
    <row r="62603" spans="5:5" x14ac:dyDescent="0.25">
      <c r="E62603" s="53"/>
    </row>
    <row r="62604" spans="5:5" x14ac:dyDescent="0.25">
      <c r="E62604" s="53"/>
    </row>
    <row r="62605" spans="5:5" x14ac:dyDescent="0.25">
      <c r="E62605" s="53"/>
    </row>
    <row r="62606" spans="5:5" x14ac:dyDescent="0.25">
      <c r="E62606" s="53"/>
    </row>
    <row r="62607" spans="5:5" x14ac:dyDescent="0.25">
      <c r="E62607" s="53"/>
    </row>
    <row r="62608" spans="5:5" x14ac:dyDescent="0.25">
      <c r="E62608" s="53"/>
    </row>
    <row r="62609" spans="5:5" x14ac:dyDescent="0.25">
      <c r="E62609" s="53"/>
    </row>
    <row r="62610" spans="5:5" x14ac:dyDescent="0.25">
      <c r="E62610" s="53"/>
    </row>
    <row r="62611" spans="5:5" x14ac:dyDescent="0.25">
      <c r="E62611" s="53"/>
    </row>
    <row r="62612" spans="5:5" x14ac:dyDescent="0.25">
      <c r="E62612" s="53"/>
    </row>
    <row r="62613" spans="5:5" x14ac:dyDescent="0.25">
      <c r="E62613" s="53"/>
    </row>
    <row r="62614" spans="5:5" x14ac:dyDescent="0.25">
      <c r="E62614" s="53"/>
    </row>
    <row r="62615" spans="5:5" x14ac:dyDescent="0.25">
      <c r="E62615" s="53"/>
    </row>
    <row r="62616" spans="5:5" x14ac:dyDescent="0.25">
      <c r="E62616" s="53"/>
    </row>
    <row r="62617" spans="5:5" x14ac:dyDescent="0.25">
      <c r="E62617" s="53"/>
    </row>
    <row r="62618" spans="5:5" x14ac:dyDescent="0.25">
      <c r="E62618" s="53"/>
    </row>
    <row r="62619" spans="5:5" x14ac:dyDescent="0.25">
      <c r="E62619" s="53"/>
    </row>
    <row r="62620" spans="5:5" x14ac:dyDescent="0.25">
      <c r="E62620" s="53"/>
    </row>
    <row r="62621" spans="5:5" x14ac:dyDescent="0.25">
      <c r="E62621" s="53"/>
    </row>
    <row r="62622" spans="5:5" x14ac:dyDescent="0.25">
      <c r="E62622" s="53"/>
    </row>
    <row r="62623" spans="5:5" x14ac:dyDescent="0.25">
      <c r="E62623" s="53"/>
    </row>
    <row r="62624" spans="5:5" x14ac:dyDescent="0.25">
      <c r="E62624" s="53"/>
    </row>
    <row r="62625" spans="5:5" x14ac:dyDescent="0.25">
      <c r="E62625" s="53"/>
    </row>
    <row r="62626" spans="5:5" x14ac:dyDescent="0.25">
      <c r="E62626" s="53"/>
    </row>
    <row r="62627" spans="5:5" x14ac:dyDescent="0.25">
      <c r="E62627" s="53"/>
    </row>
    <row r="62628" spans="5:5" x14ac:dyDescent="0.25">
      <c r="E62628" s="53"/>
    </row>
    <row r="62629" spans="5:5" x14ac:dyDescent="0.25">
      <c r="E62629" s="53"/>
    </row>
    <row r="62630" spans="5:5" x14ac:dyDescent="0.25">
      <c r="E62630" s="53"/>
    </row>
    <row r="62631" spans="5:5" x14ac:dyDescent="0.25">
      <c r="E62631" s="53"/>
    </row>
    <row r="62632" spans="5:5" x14ac:dyDescent="0.25">
      <c r="E62632" s="53"/>
    </row>
    <row r="62633" spans="5:5" x14ac:dyDescent="0.25">
      <c r="E62633" s="53"/>
    </row>
    <row r="62634" spans="5:5" x14ac:dyDescent="0.25">
      <c r="E62634" s="53"/>
    </row>
    <row r="62635" spans="5:5" x14ac:dyDescent="0.25">
      <c r="E62635" s="53"/>
    </row>
    <row r="62636" spans="5:5" x14ac:dyDescent="0.25">
      <c r="E62636" s="53"/>
    </row>
    <row r="62637" spans="5:5" x14ac:dyDescent="0.25">
      <c r="E62637" s="53"/>
    </row>
    <row r="62638" spans="5:5" x14ac:dyDescent="0.25">
      <c r="E62638" s="53"/>
    </row>
    <row r="62639" spans="5:5" x14ac:dyDescent="0.25">
      <c r="E62639" s="53"/>
    </row>
    <row r="62640" spans="5:5" x14ac:dyDescent="0.25">
      <c r="E62640" s="53"/>
    </row>
    <row r="62641" spans="5:5" x14ac:dyDescent="0.25">
      <c r="E62641" s="53"/>
    </row>
    <row r="62642" spans="5:5" x14ac:dyDescent="0.25">
      <c r="E62642" s="53"/>
    </row>
    <row r="62643" spans="5:5" x14ac:dyDescent="0.25">
      <c r="E62643" s="53"/>
    </row>
    <row r="62644" spans="5:5" x14ac:dyDescent="0.25">
      <c r="E62644" s="53"/>
    </row>
    <row r="62645" spans="5:5" x14ac:dyDescent="0.25">
      <c r="E62645" s="53"/>
    </row>
    <row r="62646" spans="5:5" x14ac:dyDescent="0.25">
      <c r="E62646" s="53"/>
    </row>
    <row r="62647" spans="5:5" x14ac:dyDescent="0.25">
      <c r="E62647" s="53"/>
    </row>
    <row r="62648" spans="5:5" x14ac:dyDescent="0.25">
      <c r="E62648" s="53"/>
    </row>
    <row r="62649" spans="5:5" x14ac:dyDescent="0.25">
      <c r="E62649" s="53"/>
    </row>
    <row r="62650" spans="5:5" x14ac:dyDescent="0.25">
      <c r="E62650" s="53"/>
    </row>
    <row r="62651" spans="5:5" x14ac:dyDescent="0.25">
      <c r="E62651" s="53"/>
    </row>
    <row r="62652" spans="5:5" x14ac:dyDescent="0.25">
      <c r="E62652" s="53"/>
    </row>
    <row r="62653" spans="5:5" x14ac:dyDescent="0.25">
      <c r="E62653" s="53"/>
    </row>
    <row r="62654" spans="5:5" x14ac:dyDescent="0.25">
      <c r="E62654" s="53"/>
    </row>
    <row r="62655" spans="5:5" x14ac:dyDescent="0.25">
      <c r="E62655" s="53"/>
    </row>
    <row r="62656" spans="5:5" x14ac:dyDescent="0.25">
      <c r="E62656" s="53"/>
    </row>
    <row r="62657" spans="5:5" x14ac:dyDescent="0.25">
      <c r="E62657" s="53"/>
    </row>
    <row r="62658" spans="5:5" x14ac:dyDescent="0.25">
      <c r="E62658" s="53"/>
    </row>
    <row r="62659" spans="5:5" x14ac:dyDescent="0.25">
      <c r="E62659" s="53"/>
    </row>
    <row r="62660" spans="5:5" x14ac:dyDescent="0.25">
      <c r="E62660" s="53"/>
    </row>
    <row r="62661" spans="5:5" x14ac:dyDescent="0.25">
      <c r="E62661" s="53"/>
    </row>
    <row r="62662" spans="5:5" x14ac:dyDescent="0.25">
      <c r="E62662" s="53"/>
    </row>
    <row r="62663" spans="5:5" x14ac:dyDescent="0.25">
      <c r="E62663" s="53"/>
    </row>
    <row r="62664" spans="5:5" x14ac:dyDescent="0.25">
      <c r="E62664" s="53"/>
    </row>
    <row r="62665" spans="5:5" x14ac:dyDescent="0.25">
      <c r="E62665" s="53"/>
    </row>
    <row r="62666" spans="5:5" x14ac:dyDescent="0.25">
      <c r="E62666" s="53"/>
    </row>
    <row r="62667" spans="5:5" x14ac:dyDescent="0.25">
      <c r="E62667" s="53"/>
    </row>
    <row r="62668" spans="5:5" x14ac:dyDescent="0.25">
      <c r="E62668" s="53"/>
    </row>
    <row r="62669" spans="5:5" x14ac:dyDescent="0.25">
      <c r="E62669" s="53"/>
    </row>
    <row r="62670" spans="5:5" x14ac:dyDescent="0.25">
      <c r="E62670" s="53"/>
    </row>
    <row r="62671" spans="5:5" x14ac:dyDescent="0.25">
      <c r="E62671" s="53"/>
    </row>
    <row r="62672" spans="5:5" x14ac:dyDescent="0.25">
      <c r="E62672" s="53"/>
    </row>
    <row r="62673" spans="5:5" x14ac:dyDescent="0.25">
      <c r="E62673" s="53"/>
    </row>
    <row r="62674" spans="5:5" x14ac:dyDescent="0.25">
      <c r="E62674" s="53"/>
    </row>
    <row r="62675" spans="5:5" x14ac:dyDescent="0.25">
      <c r="E62675" s="53"/>
    </row>
    <row r="62676" spans="5:5" x14ac:dyDescent="0.25">
      <c r="E62676" s="53"/>
    </row>
    <row r="62677" spans="5:5" x14ac:dyDescent="0.25">
      <c r="E62677" s="53"/>
    </row>
    <row r="62678" spans="5:5" x14ac:dyDescent="0.25">
      <c r="E62678" s="53"/>
    </row>
    <row r="62679" spans="5:5" x14ac:dyDescent="0.25">
      <c r="E62679" s="53"/>
    </row>
    <row r="62680" spans="5:5" x14ac:dyDescent="0.25">
      <c r="E62680" s="53"/>
    </row>
    <row r="62681" spans="5:5" x14ac:dyDescent="0.25">
      <c r="E62681" s="53"/>
    </row>
    <row r="62682" spans="5:5" x14ac:dyDescent="0.25">
      <c r="E62682" s="53"/>
    </row>
    <row r="62683" spans="5:5" x14ac:dyDescent="0.25">
      <c r="E62683" s="53"/>
    </row>
    <row r="62684" spans="5:5" x14ac:dyDescent="0.25">
      <c r="E62684" s="53"/>
    </row>
    <row r="62685" spans="5:5" x14ac:dyDescent="0.25">
      <c r="E62685" s="53"/>
    </row>
    <row r="62686" spans="5:5" x14ac:dyDescent="0.25">
      <c r="E62686" s="53"/>
    </row>
    <row r="62687" spans="5:5" x14ac:dyDescent="0.25">
      <c r="E62687" s="53"/>
    </row>
    <row r="62688" spans="5:5" x14ac:dyDescent="0.25">
      <c r="E62688" s="53"/>
    </row>
    <row r="62689" spans="5:5" x14ac:dyDescent="0.25">
      <c r="E62689" s="53"/>
    </row>
    <row r="62690" spans="5:5" x14ac:dyDescent="0.25">
      <c r="E62690" s="53"/>
    </row>
    <row r="62691" spans="5:5" x14ac:dyDescent="0.25">
      <c r="E62691" s="53"/>
    </row>
    <row r="62692" spans="5:5" x14ac:dyDescent="0.25">
      <c r="E62692" s="53"/>
    </row>
    <row r="62693" spans="5:5" x14ac:dyDescent="0.25">
      <c r="E62693" s="53"/>
    </row>
    <row r="62694" spans="5:5" x14ac:dyDescent="0.25">
      <c r="E62694" s="53"/>
    </row>
    <row r="62695" spans="5:5" x14ac:dyDescent="0.25">
      <c r="E62695" s="53"/>
    </row>
    <row r="62696" spans="5:5" x14ac:dyDescent="0.25">
      <c r="E62696" s="53"/>
    </row>
    <row r="62697" spans="5:5" x14ac:dyDescent="0.25">
      <c r="E62697" s="53"/>
    </row>
    <row r="62698" spans="5:5" x14ac:dyDescent="0.25">
      <c r="E62698" s="53"/>
    </row>
    <row r="62699" spans="5:5" x14ac:dyDescent="0.25">
      <c r="E62699" s="53"/>
    </row>
    <row r="62700" spans="5:5" x14ac:dyDescent="0.25">
      <c r="E62700" s="53"/>
    </row>
    <row r="62701" spans="5:5" x14ac:dyDescent="0.25">
      <c r="E62701" s="53"/>
    </row>
    <row r="62702" spans="5:5" x14ac:dyDescent="0.25">
      <c r="E62702" s="53"/>
    </row>
    <row r="62703" spans="5:5" x14ac:dyDescent="0.25">
      <c r="E62703" s="53"/>
    </row>
    <row r="62704" spans="5:5" x14ac:dyDescent="0.25">
      <c r="E62704" s="53"/>
    </row>
    <row r="62705" spans="5:5" x14ac:dyDescent="0.25">
      <c r="E62705" s="53"/>
    </row>
    <row r="62706" spans="5:5" x14ac:dyDescent="0.25">
      <c r="E62706" s="53"/>
    </row>
    <row r="62707" spans="5:5" x14ac:dyDescent="0.25">
      <c r="E62707" s="53"/>
    </row>
    <row r="62708" spans="5:5" x14ac:dyDescent="0.25">
      <c r="E62708" s="53"/>
    </row>
    <row r="62709" spans="5:5" x14ac:dyDescent="0.25">
      <c r="E62709" s="53"/>
    </row>
    <row r="62710" spans="5:5" x14ac:dyDescent="0.25">
      <c r="E62710" s="53"/>
    </row>
    <row r="62711" spans="5:5" x14ac:dyDescent="0.25">
      <c r="E62711" s="53"/>
    </row>
    <row r="62712" spans="5:5" x14ac:dyDescent="0.25">
      <c r="E62712" s="53"/>
    </row>
    <row r="62713" spans="5:5" x14ac:dyDescent="0.25">
      <c r="E62713" s="53"/>
    </row>
    <row r="62714" spans="5:5" x14ac:dyDescent="0.25">
      <c r="E62714" s="53"/>
    </row>
    <row r="62715" spans="5:5" x14ac:dyDescent="0.25">
      <c r="E62715" s="53"/>
    </row>
    <row r="62716" spans="5:5" x14ac:dyDescent="0.25">
      <c r="E62716" s="53"/>
    </row>
    <row r="62717" spans="5:5" x14ac:dyDescent="0.25">
      <c r="E62717" s="53"/>
    </row>
    <row r="62718" spans="5:5" x14ac:dyDescent="0.25">
      <c r="E62718" s="53"/>
    </row>
    <row r="62719" spans="5:5" x14ac:dyDescent="0.25">
      <c r="E62719" s="53"/>
    </row>
    <row r="62720" spans="5:5" x14ac:dyDescent="0.25">
      <c r="E62720" s="53"/>
    </row>
    <row r="62721" spans="5:5" x14ac:dyDescent="0.25">
      <c r="E62721" s="53"/>
    </row>
    <row r="62722" spans="5:5" x14ac:dyDescent="0.25">
      <c r="E62722" s="53"/>
    </row>
    <row r="62723" spans="5:5" x14ac:dyDescent="0.25">
      <c r="E62723" s="53"/>
    </row>
    <row r="62724" spans="5:5" x14ac:dyDescent="0.25">
      <c r="E62724" s="53"/>
    </row>
    <row r="62725" spans="5:5" x14ac:dyDescent="0.25">
      <c r="E62725" s="53"/>
    </row>
    <row r="62726" spans="5:5" x14ac:dyDescent="0.25">
      <c r="E62726" s="53"/>
    </row>
    <row r="62727" spans="5:5" x14ac:dyDescent="0.25">
      <c r="E62727" s="53"/>
    </row>
    <row r="62728" spans="5:5" x14ac:dyDescent="0.25">
      <c r="E62728" s="53"/>
    </row>
    <row r="62729" spans="5:5" x14ac:dyDescent="0.25">
      <c r="E62729" s="53"/>
    </row>
    <row r="62730" spans="5:5" x14ac:dyDescent="0.25">
      <c r="E62730" s="53"/>
    </row>
    <row r="62731" spans="5:5" x14ac:dyDescent="0.25">
      <c r="E62731" s="53"/>
    </row>
    <row r="62732" spans="5:5" x14ac:dyDescent="0.25">
      <c r="E62732" s="53"/>
    </row>
    <row r="62733" spans="5:5" x14ac:dyDescent="0.25">
      <c r="E62733" s="53"/>
    </row>
    <row r="62734" spans="5:5" x14ac:dyDescent="0.25">
      <c r="E62734" s="53"/>
    </row>
    <row r="62735" spans="5:5" x14ac:dyDescent="0.25">
      <c r="E62735" s="53"/>
    </row>
    <row r="62736" spans="5:5" x14ac:dyDescent="0.25">
      <c r="E62736" s="53"/>
    </row>
    <row r="62737" spans="5:5" x14ac:dyDescent="0.25">
      <c r="E62737" s="53"/>
    </row>
    <row r="62738" spans="5:5" x14ac:dyDescent="0.25">
      <c r="E62738" s="53"/>
    </row>
    <row r="62739" spans="5:5" x14ac:dyDescent="0.25">
      <c r="E62739" s="53"/>
    </row>
    <row r="62740" spans="5:5" x14ac:dyDescent="0.25">
      <c r="E62740" s="53"/>
    </row>
    <row r="62741" spans="5:5" x14ac:dyDescent="0.25">
      <c r="E62741" s="53"/>
    </row>
    <row r="62742" spans="5:5" x14ac:dyDescent="0.25">
      <c r="E62742" s="53"/>
    </row>
    <row r="62743" spans="5:5" x14ac:dyDescent="0.25">
      <c r="E62743" s="53"/>
    </row>
    <row r="62744" spans="5:5" x14ac:dyDescent="0.25">
      <c r="E62744" s="53"/>
    </row>
    <row r="62745" spans="5:5" x14ac:dyDescent="0.25">
      <c r="E62745" s="53"/>
    </row>
    <row r="62746" spans="5:5" x14ac:dyDescent="0.25">
      <c r="E62746" s="53"/>
    </row>
    <row r="62747" spans="5:5" x14ac:dyDescent="0.25">
      <c r="E62747" s="53"/>
    </row>
    <row r="62748" spans="5:5" x14ac:dyDescent="0.25">
      <c r="E62748" s="53"/>
    </row>
    <row r="62749" spans="5:5" x14ac:dyDescent="0.25">
      <c r="E62749" s="53"/>
    </row>
    <row r="62750" spans="5:5" x14ac:dyDescent="0.25">
      <c r="E62750" s="53"/>
    </row>
    <row r="62751" spans="5:5" x14ac:dyDescent="0.25">
      <c r="E62751" s="53"/>
    </row>
    <row r="62752" spans="5:5" x14ac:dyDescent="0.25">
      <c r="E62752" s="53"/>
    </row>
    <row r="62753" spans="5:5" x14ac:dyDescent="0.25">
      <c r="E62753" s="53"/>
    </row>
    <row r="62754" spans="5:5" x14ac:dyDescent="0.25">
      <c r="E62754" s="53"/>
    </row>
    <row r="62755" spans="5:5" x14ac:dyDescent="0.25">
      <c r="E62755" s="53"/>
    </row>
    <row r="62756" spans="5:5" x14ac:dyDescent="0.25">
      <c r="E62756" s="53"/>
    </row>
    <row r="62757" spans="5:5" x14ac:dyDescent="0.25">
      <c r="E62757" s="53"/>
    </row>
    <row r="62758" spans="5:5" x14ac:dyDescent="0.25">
      <c r="E62758" s="53"/>
    </row>
    <row r="62759" spans="5:5" x14ac:dyDescent="0.25">
      <c r="E62759" s="53"/>
    </row>
    <row r="62760" spans="5:5" x14ac:dyDescent="0.25">
      <c r="E62760" s="53"/>
    </row>
    <row r="62761" spans="5:5" x14ac:dyDescent="0.25">
      <c r="E62761" s="53"/>
    </row>
    <row r="62762" spans="5:5" x14ac:dyDescent="0.25">
      <c r="E62762" s="53"/>
    </row>
    <row r="62763" spans="5:5" x14ac:dyDescent="0.25">
      <c r="E62763" s="53"/>
    </row>
    <row r="62764" spans="5:5" x14ac:dyDescent="0.25">
      <c r="E62764" s="53"/>
    </row>
    <row r="62765" spans="5:5" x14ac:dyDescent="0.25">
      <c r="E62765" s="53"/>
    </row>
    <row r="62766" spans="5:5" x14ac:dyDescent="0.25">
      <c r="E62766" s="53"/>
    </row>
    <row r="62767" spans="5:5" x14ac:dyDescent="0.25">
      <c r="E62767" s="53"/>
    </row>
    <row r="62768" spans="5:5" x14ac:dyDescent="0.25">
      <c r="E62768" s="53"/>
    </row>
    <row r="62769" spans="5:5" x14ac:dyDescent="0.25">
      <c r="E62769" s="53"/>
    </row>
    <row r="62770" spans="5:5" x14ac:dyDescent="0.25">
      <c r="E62770" s="53"/>
    </row>
    <row r="62771" spans="5:5" x14ac:dyDescent="0.25">
      <c r="E62771" s="53"/>
    </row>
    <row r="62772" spans="5:5" x14ac:dyDescent="0.25">
      <c r="E62772" s="53"/>
    </row>
    <row r="62773" spans="5:5" x14ac:dyDescent="0.25">
      <c r="E62773" s="53"/>
    </row>
    <row r="62774" spans="5:5" x14ac:dyDescent="0.25">
      <c r="E62774" s="53"/>
    </row>
    <row r="62775" spans="5:5" x14ac:dyDescent="0.25">
      <c r="E62775" s="53"/>
    </row>
    <row r="62776" spans="5:5" x14ac:dyDescent="0.25">
      <c r="E62776" s="53"/>
    </row>
    <row r="62777" spans="5:5" x14ac:dyDescent="0.25">
      <c r="E62777" s="53"/>
    </row>
    <row r="62778" spans="5:5" x14ac:dyDescent="0.25">
      <c r="E62778" s="53"/>
    </row>
    <row r="62779" spans="5:5" x14ac:dyDescent="0.25">
      <c r="E62779" s="53"/>
    </row>
    <row r="62780" spans="5:5" x14ac:dyDescent="0.25">
      <c r="E62780" s="53"/>
    </row>
    <row r="62781" spans="5:5" x14ac:dyDescent="0.25">
      <c r="E62781" s="53"/>
    </row>
    <row r="62782" spans="5:5" x14ac:dyDescent="0.25">
      <c r="E62782" s="53"/>
    </row>
    <row r="62783" spans="5:5" x14ac:dyDescent="0.25">
      <c r="E62783" s="53"/>
    </row>
    <row r="62784" spans="5:5" x14ac:dyDescent="0.25">
      <c r="E62784" s="53"/>
    </row>
    <row r="62785" spans="5:5" x14ac:dyDescent="0.25">
      <c r="E62785" s="53"/>
    </row>
    <row r="62786" spans="5:5" x14ac:dyDescent="0.25">
      <c r="E62786" s="53"/>
    </row>
    <row r="62787" spans="5:5" x14ac:dyDescent="0.25">
      <c r="E62787" s="53"/>
    </row>
    <row r="62788" spans="5:5" x14ac:dyDescent="0.25">
      <c r="E62788" s="53"/>
    </row>
    <row r="62789" spans="5:5" x14ac:dyDescent="0.25">
      <c r="E62789" s="53"/>
    </row>
    <row r="62790" spans="5:5" x14ac:dyDescent="0.25">
      <c r="E62790" s="53"/>
    </row>
    <row r="62791" spans="5:5" x14ac:dyDescent="0.25">
      <c r="E62791" s="53"/>
    </row>
    <row r="62792" spans="5:5" x14ac:dyDescent="0.25">
      <c r="E62792" s="53"/>
    </row>
    <row r="62793" spans="5:5" x14ac:dyDescent="0.25">
      <c r="E62793" s="53"/>
    </row>
    <row r="62794" spans="5:5" x14ac:dyDescent="0.25">
      <c r="E62794" s="53"/>
    </row>
    <row r="62795" spans="5:5" x14ac:dyDescent="0.25">
      <c r="E62795" s="53"/>
    </row>
    <row r="62796" spans="5:5" x14ac:dyDescent="0.25">
      <c r="E62796" s="53"/>
    </row>
    <row r="62797" spans="5:5" x14ac:dyDescent="0.25">
      <c r="E62797" s="53"/>
    </row>
    <row r="62798" spans="5:5" x14ac:dyDescent="0.25">
      <c r="E62798" s="53"/>
    </row>
    <row r="62799" spans="5:5" x14ac:dyDescent="0.25">
      <c r="E62799" s="53"/>
    </row>
    <row r="62800" spans="5:5" x14ac:dyDescent="0.25">
      <c r="E62800" s="53"/>
    </row>
    <row r="62801" spans="5:5" x14ac:dyDescent="0.25">
      <c r="E62801" s="53"/>
    </row>
    <row r="62802" spans="5:5" x14ac:dyDescent="0.25">
      <c r="E62802" s="53"/>
    </row>
    <row r="62803" spans="5:5" x14ac:dyDescent="0.25">
      <c r="E62803" s="53"/>
    </row>
    <row r="62804" spans="5:5" x14ac:dyDescent="0.25">
      <c r="E62804" s="53"/>
    </row>
    <row r="62805" spans="5:5" x14ac:dyDescent="0.25">
      <c r="E62805" s="53"/>
    </row>
    <row r="62806" spans="5:5" x14ac:dyDescent="0.25">
      <c r="E62806" s="53"/>
    </row>
    <row r="62807" spans="5:5" x14ac:dyDescent="0.25">
      <c r="E62807" s="53"/>
    </row>
    <row r="62808" spans="5:5" x14ac:dyDescent="0.25">
      <c r="E62808" s="53"/>
    </row>
    <row r="62809" spans="5:5" x14ac:dyDescent="0.25">
      <c r="E62809" s="53"/>
    </row>
    <row r="62810" spans="5:5" x14ac:dyDescent="0.25">
      <c r="E62810" s="53"/>
    </row>
    <row r="62811" spans="5:5" x14ac:dyDescent="0.25">
      <c r="E62811" s="53"/>
    </row>
    <row r="62812" spans="5:5" x14ac:dyDescent="0.25">
      <c r="E62812" s="53"/>
    </row>
    <row r="62813" spans="5:5" x14ac:dyDescent="0.25">
      <c r="E62813" s="53"/>
    </row>
    <row r="62814" spans="5:5" x14ac:dyDescent="0.25">
      <c r="E62814" s="53"/>
    </row>
    <row r="62815" spans="5:5" x14ac:dyDescent="0.25">
      <c r="E62815" s="53"/>
    </row>
    <row r="62816" spans="5:5" x14ac:dyDescent="0.25">
      <c r="E62816" s="53"/>
    </row>
    <row r="62817" spans="5:5" x14ac:dyDescent="0.25">
      <c r="E62817" s="53"/>
    </row>
    <row r="62818" spans="5:5" x14ac:dyDescent="0.25">
      <c r="E62818" s="53"/>
    </row>
    <row r="62819" spans="5:5" x14ac:dyDescent="0.25">
      <c r="E62819" s="53"/>
    </row>
    <row r="62820" spans="5:5" x14ac:dyDescent="0.25">
      <c r="E62820" s="53"/>
    </row>
    <row r="62821" spans="5:5" x14ac:dyDescent="0.25">
      <c r="E62821" s="53"/>
    </row>
    <row r="62822" spans="5:5" x14ac:dyDescent="0.25">
      <c r="E62822" s="53"/>
    </row>
    <row r="62823" spans="5:5" x14ac:dyDescent="0.25">
      <c r="E62823" s="53"/>
    </row>
    <row r="62824" spans="5:5" x14ac:dyDescent="0.25">
      <c r="E62824" s="53"/>
    </row>
    <row r="62825" spans="5:5" x14ac:dyDescent="0.25">
      <c r="E62825" s="53"/>
    </row>
    <row r="62826" spans="5:5" x14ac:dyDescent="0.25">
      <c r="E62826" s="53"/>
    </row>
    <row r="62827" spans="5:5" x14ac:dyDescent="0.25">
      <c r="E62827" s="53"/>
    </row>
    <row r="62828" spans="5:5" x14ac:dyDescent="0.25">
      <c r="E62828" s="53"/>
    </row>
    <row r="62829" spans="5:5" x14ac:dyDescent="0.25">
      <c r="E62829" s="53"/>
    </row>
    <row r="62830" spans="5:5" x14ac:dyDescent="0.25">
      <c r="E62830" s="53"/>
    </row>
    <row r="62831" spans="5:5" x14ac:dyDescent="0.25">
      <c r="E62831" s="53"/>
    </row>
    <row r="62832" spans="5:5" x14ac:dyDescent="0.25">
      <c r="E62832" s="53"/>
    </row>
    <row r="62833" spans="5:5" x14ac:dyDescent="0.25">
      <c r="E62833" s="53"/>
    </row>
    <row r="62834" spans="5:5" x14ac:dyDescent="0.25">
      <c r="E62834" s="53"/>
    </row>
    <row r="62835" spans="5:5" x14ac:dyDescent="0.25">
      <c r="E62835" s="53"/>
    </row>
    <row r="62836" spans="5:5" x14ac:dyDescent="0.25">
      <c r="E62836" s="53"/>
    </row>
    <row r="62837" spans="5:5" x14ac:dyDescent="0.25">
      <c r="E62837" s="53"/>
    </row>
    <row r="62838" spans="5:5" x14ac:dyDescent="0.25">
      <c r="E62838" s="53"/>
    </row>
    <row r="62839" spans="5:5" x14ac:dyDescent="0.25">
      <c r="E62839" s="53"/>
    </row>
    <row r="62840" spans="5:5" x14ac:dyDescent="0.25">
      <c r="E62840" s="53"/>
    </row>
    <row r="62841" spans="5:5" x14ac:dyDescent="0.25">
      <c r="E62841" s="53"/>
    </row>
    <row r="62842" spans="5:5" x14ac:dyDescent="0.25">
      <c r="E62842" s="53"/>
    </row>
    <row r="62843" spans="5:5" x14ac:dyDescent="0.25">
      <c r="E62843" s="53"/>
    </row>
    <row r="62844" spans="5:5" x14ac:dyDescent="0.25">
      <c r="E62844" s="53"/>
    </row>
    <row r="62845" spans="5:5" x14ac:dyDescent="0.25">
      <c r="E62845" s="53"/>
    </row>
    <row r="62846" spans="5:5" x14ac:dyDescent="0.25">
      <c r="E62846" s="53"/>
    </row>
    <row r="62847" spans="5:5" x14ac:dyDescent="0.25">
      <c r="E62847" s="53"/>
    </row>
    <row r="62848" spans="5:5" x14ac:dyDescent="0.25">
      <c r="E62848" s="53"/>
    </row>
    <row r="62849" spans="5:5" x14ac:dyDescent="0.25">
      <c r="E62849" s="53"/>
    </row>
    <row r="62850" spans="5:5" x14ac:dyDescent="0.25">
      <c r="E62850" s="53"/>
    </row>
    <row r="62851" spans="5:5" x14ac:dyDescent="0.25">
      <c r="E62851" s="53"/>
    </row>
    <row r="62852" spans="5:5" x14ac:dyDescent="0.25">
      <c r="E62852" s="53"/>
    </row>
    <row r="62853" spans="5:5" x14ac:dyDescent="0.25">
      <c r="E62853" s="53"/>
    </row>
    <row r="62854" spans="5:5" x14ac:dyDescent="0.25">
      <c r="E62854" s="53"/>
    </row>
    <row r="62855" spans="5:5" x14ac:dyDescent="0.25">
      <c r="E62855" s="53"/>
    </row>
    <row r="62856" spans="5:5" x14ac:dyDescent="0.25">
      <c r="E62856" s="53"/>
    </row>
    <row r="62857" spans="5:5" x14ac:dyDescent="0.25">
      <c r="E62857" s="53"/>
    </row>
    <row r="62858" spans="5:5" x14ac:dyDescent="0.25">
      <c r="E62858" s="53"/>
    </row>
    <row r="62859" spans="5:5" x14ac:dyDescent="0.25">
      <c r="E62859" s="53"/>
    </row>
    <row r="62860" spans="5:5" x14ac:dyDescent="0.25">
      <c r="E62860" s="53"/>
    </row>
    <row r="62861" spans="5:5" x14ac:dyDescent="0.25">
      <c r="E62861" s="53"/>
    </row>
    <row r="62862" spans="5:5" x14ac:dyDescent="0.25">
      <c r="E62862" s="53"/>
    </row>
    <row r="62863" spans="5:5" x14ac:dyDescent="0.25">
      <c r="E62863" s="53"/>
    </row>
    <row r="62864" spans="5:5" x14ac:dyDescent="0.25">
      <c r="E62864" s="53"/>
    </row>
    <row r="62865" spans="5:5" x14ac:dyDescent="0.25">
      <c r="E62865" s="53"/>
    </row>
    <row r="62866" spans="5:5" x14ac:dyDescent="0.25">
      <c r="E62866" s="53"/>
    </row>
    <row r="62867" spans="5:5" x14ac:dyDescent="0.25">
      <c r="E62867" s="53"/>
    </row>
    <row r="62868" spans="5:5" x14ac:dyDescent="0.25">
      <c r="E62868" s="53"/>
    </row>
    <row r="62869" spans="5:5" x14ac:dyDescent="0.25">
      <c r="E62869" s="53"/>
    </row>
    <row r="62870" spans="5:5" x14ac:dyDescent="0.25">
      <c r="E62870" s="53"/>
    </row>
    <row r="62871" spans="5:5" x14ac:dyDescent="0.25">
      <c r="E62871" s="53"/>
    </row>
    <row r="62872" spans="5:5" x14ac:dyDescent="0.25">
      <c r="E62872" s="53"/>
    </row>
    <row r="62873" spans="5:5" x14ac:dyDescent="0.25">
      <c r="E62873" s="53"/>
    </row>
    <row r="62874" spans="5:5" x14ac:dyDescent="0.25">
      <c r="E62874" s="53"/>
    </row>
    <row r="62875" spans="5:5" x14ac:dyDescent="0.25">
      <c r="E62875" s="53"/>
    </row>
    <row r="62876" spans="5:5" x14ac:dyDescent="0.25">
      <c r="E62876" s="53"/>
    </row>
    <row r="62877" spans="5:5" x14ac:dyDescent="0.25">
      <c r="E62877" s="53"/>
    </row>
    <row r="62878" spans="5:5" x14ac:dyDescent="0.25">
      <c r="E62878" s="53"/>
    </row>
    <row r="62879" spans="5:5" x14ac:dyDescent="0.25">
      <c r="E62879" s="53"/>
    </row>
    <row r="62880" spans="5:5" x14ac:dyDescent="0.25">
      <c r="E62880" s="53"/>
    </row>
    <row r="62881" spans="5:5" x14ac:dyDescent="0.25">
      <c r="E62881" s="53"/>
    </row>
    <row r="62882" spans="5:5" x14ac:dyDescent="0.25">
      <c r="E62882" s="53"/>
    </row>
    <row r="62883" spans="5:5" x14ac:dyDescent="0.25">
      <c r="E62883" s="53"/>
    </row>
    <row r="62884" spans="5:5" x14ac:dyDescent="0.25">
      <c r="E62884" s="53"/>
    </row>
    <row r="62885" spans="5:5" x14ac:dyDescent="0.25">
      <c r="E62885" s="53"/>
    </row>
    <row r="62886" spans="5:5" x14ac:dyDescent="0.25">
      <c r="E62886" s="53"/>
    </row>
    <row r="62887" spans="5:5" x14ac:dyDescent="0.25">
      <c r="E62887" s="53"/>
    </row>
    <row r="62888" spans="5:5" x14ac:dyDescent="0.25">
      <c r="E62888" s="53"/>
    </row>
    <row r="62889" spans="5:5" x14ac:dyDescent="0.25">
      <c r="E62889" s="53"/>
    </row>
    <row r="62890" spans="5:5" x14ac:dyDescent="0.25">
      <c r="E62890" s="53"/>
    </row>
    <row r="62891" spans="5:5" x14ac:dyDescent="0.25">
      <c r="E62891" s="53"/>
    </row>
    <row r="62892" spans="5:5" x14ac:dyDescent="0.25">
      <c r="E62892" s="53"/>
    </row>
    <row r="62893" spans="5:5" x14ac:dyDescent="0.25">
      <c r="E62893" s="53"/>
    </row>
    <row r="62894" spans="5:5" x14ac:dyDescent="0.25">
      <c r="E62894" s="53"/>
    </row>
    <row r="62895" spans="5:5" x14ac:dyDescent="0.25">
      <c r="E62895" s="53"/>
    </row>
    <row r="62896" spans="5:5" x14ac:dyDescent="0.25">
      <c r="E62896" s="53"/>
    </row>
    <row r="62897" spans="5:5" x14ac:dyDescent="0.25">
      <c r="E62897" s="53"/>
    </row>
    <row r="62898" spans="5:5" x14ac:dyDescent="0.25">
      <c r="E62898" s="53"/>
    </row>
    <row r="62899" spans="5:5" x14ac:dyDescent="0.25">
      <c r="E62899" s="53"/>
    </row>
    <row r="62900" spans="5:5" x14ac:dyDescent="0.25">
      <c r="E62900" s="53"/>
    </row>
    <row r="62901" spans="5:5" x14ac:dyDescent="0.25">
      <c r="E62901" s="53"/>
    </row>
    <row r="62902" spans="5:5" x14ac:dyDescent="0.25">
      <c r="E62902" s="53"/>
    </row>
    <row r="62903" spans="5:5" x14ac:dyDescent="0.25">
      <c r="E62903" s="53"/>
    </row>
    <row r="62904" spans="5:5" x14ac:dyDescent="0.25">
      <c r="E62904" s="53"/>
    </row>
    <row r="62905" spans="5:5" x14ac:dyDescent="0.25">
      <c r="E62905" s="53"/>
    </row>
    <row r="62906" spans="5:5" x14ac:dyDescent="0.25">
      <c r="E62906" s="53"/>
    </row>
    <row r="62907" spans="5:5" x14ac:dyDescent="0.25">
      <c r="E62907" s="53"/>
    </row>
    <row r="62908" spans="5:5" x14ac:dyDescent="0.25">
      <c r="E62908" s="53"/>
    </row>
    <row r="62909" spans="5:5" x14ac:dyDescent="0.25">
      <c r="E62909" s="53"/>
    </row>
    <row r="62910" spans="5:5" x14ac:dyDescent="0.25">
      <c r="E62910" s="53"/>
    </row>
    <row r="62911" spans="5:5" x14ac:dyDescent="0.25">
      <c r="E62911" s="53"/>
    </row>
    <row r="62912" spans="5:5" x14ac:dyDescent="0.25">
      <c r="E62912" s="53"/>
    </row>
    <row r="62913" spans="5:5" x14ac:dyDescent="0.25">
      <c r="E62913" s="53"/>
    </row>
    <row r="62914" spans="5:5" x14ac:dyDescent="0.25">
      <c r="E62914" s="53"/>
    </row>
    <row r="62915" spans="5:5" x14ac:dyDescent="0.25">
      <c r="E62915" s="53"/>
    </row>
    <row r="62916" spans="5:5" x14ac:dyDescent="0.25">
      <c r="E62916" s="53"/>
    </row>
    <row r="62917" spans="5:5" x14ac:dyDescent="0.25">
      <c r="E62917" s="53"/>
    </row>
    <row r="62918" spans="5:5" x14ac:dyDescent="0.25">
      <c r="E62918" s="53"/>
    </row>
    <row r="62919" spans="5:5" x14ac:dyDescent="0.25">
      <c r="E62919" s="53"/>
    </row>
    <row r="62920" spans="5:5" x14ac:dyDescent="0.25">
      <c r="E62920" s="53"/>
    </row>
    <row r="62921" spans="5:5" x14ac:dyDescent="0.25">
      <c r="E62921" s="53"/>
    </row>
    <row r="62922" spans="5:5" x14ac:dyDescent="0.25">
      <c r="E62922" s="53"/>
    </row>
    <row r="62923" spans="5:5" x14ac:dyDescent="0.25">
      <c r="E62923" s="53"/>
    </row>
    <row r="62924" spans="5:5" x14ac:dyDescent="0.25">
      <c r="E62924" s="53"/>
    </row>
    <row r="62925" spans="5:5" x14ac:dyDescent="0.25">
      <c r="E62925" s="53"/>
    </row>
    <row r="62926" spans="5:5" x14ac:dyDescent="0.25">
      <c r="E62926" s="53"/>
    </row>
    <row r="62927" spans="5:5" x14ac:dyDescent="0.25">
      <c r="E62927" s="53"/>
    </row>
    <row r="62928" spans="5:5" x14ac:dyDescent="0.25">
      <c r="E62928" s="53"/>
    </row>
    <row r="62929" spans="5:5" x14ac:dyDescent="0.25">
      <c r="E62929" s="53"/>
    </row>
    <row r="62930" spans="5:5" x14ac:dyDescent="0.25">
      <c r="E62930" s="53"/>
    </row>
    <row r="62931" spans="5:5" x14ac:dyDescent="0.25">
      <c r="E62931" s="53"/>
    </row>
    <row r="62932" spans="5:5" x14ac:dyDescent="0.25">
      <c r="E62932" s="53"/>
    </row>
    <row r="62933" spans="5:5" x14ac:dyDescent="0.25">
      <c r="E62933" s="53"/>
    </row>
    <row r="62934" spans="5:5" x14ac:dyDescent="0.25">
      <c r="E62934" s="53"/>
    </row>
    <row r="62935" spans="5:5" x14ac:dyDescent="0.25">
      <c r="E62935" s="53"/>
    </row>
    <row r="62936" spans="5:5" x14ac:dyDescent="0.25">
      <c r="E62936" s="53"/>
    </row>
    <row r="62937" spans="5:5" x14ac:dyDescent="0.25">
      <c r="E62937" s="53"/>
    </row>
    <row r="62938" spans="5:5" x14ac:dyDescent="0.25">
      <c r="E62938" s="53"/>
    </row>
    <row r="62939" spans="5:5" x14ac:dyDescent="0.25">
      <c r="E62939" s="53"/>
    </row>
    <row r="62940" spans="5:5" x14ac:dyDescent="0.25">
      <c r="E62940" s="53"/>
    </row>
    <row r="62941" spans="5:5" x14ac:dyDescent="0.25">
      <c r="E62941" s="53"/>
    </row>
    <row r="62942" spans="5:5" x14ac:dyDescent="0.25">
      <c r="E62942" s="53"/>
    </row>
    <row r="62943" spans="5:5" x14ac:dyDescent="0.25">
      <c r="E62943" s="53"/>
    </row>
    <row r="62944" spans="5:5" x14ac:dyDescent="0.25">
      <c r="E62944" s="53"/>
    </row>
    <row r="62945" spans="5:5" x14ac:dyDescent="0.25">
      <c r="E62945" s="53"/>
    </row>
    <row r="62946" spans="5:5" x14ac:dyDescent="0.25">
      <c r="E62946" s="53"/>
    </row>
    <row r="62947" spans="5:5" x14ac:dyDescent="0.25">
      <c r="E62947" s="53"/>
    </row>
    <row r="62948" spans="5:5" x14ac:dyDescent="0.25">
      <c r="E62948" s="53"/>
    </row>
    <row r="62949" spans="5:5" x14ac:dyDescent="0.25">
      <c r="E62949" s="53"/>
    </row>
    <row r="62950" spans="5:5" x14ac:dyDescent="0.25">
      <c r="E62950" s="53"/>
    </row>
    <row r="62951" spans="5:5" x14ac:dyDescent="0.25">
      <c r="E62951" s="53"/>
    </row>
    <row r="62952" spans="5:5" x14ac:dyDescent="0.25">
      <c r="E62952" s="53"/>
    </row>
    <row r="62953" spans="5:5" x14ac:dyDescent="0.25">
      <c r="E62953" s="53"/>
    </row>
    <row r="62954" spans="5:5" x14ac:dyDescent="0.25">
      <c r="E62954" s="53"/>
    </row>
    <row r="62955" spans="5:5" x14ac:dyDescent="0.25">
      <c r="E62955" s="53"/>
    </row>
    <row r="62956" spans="5:5" x14ac:dyDescent="0.25">
      <c r="E62956" s="53"/>
    </row>
    <row r="62957" spans="5:5" x14ac:dyDescent="0.25">
      <c r="E62957" s="53"/>
    </row>
    <row r="62958" spans="5:5" x14ac:dyDescent="0.25">
      <c r="E62958" s="53"/>
    </row>
    <row r="62959" spans="5:5" x14ac:dyDescent="0.25">
      <c r="E62959" s="53"/>
    </row>
    <row r="62960" spans="5:5" x14ac:dyDescent="0.25">
      <c r="E62960" s="53"/>
    </row>
    <row r="62961" spans="5:5" x14ac:dyDescent="0.25">
      <c r="E62961" s="53"/>
    </row>
    <row r="62962" spans="5:5" x14ac:dyDescent="0.25">
      <c r="E62962" s="53"/>
    </row>
    <row r="62963" spans="5:5" x14ac:dyDescent="0.25">
      <c r="E62963" s="53"/>
    </row>
    <row r="62964" spans="5:5" x14ac:dyDescent="0.25">
      <c r="E62964" s="53"/>
    </row>
    <row r="62965" spans="5:5" x14ac:dyDescent="0.25">
      <c r="E62965" s="53"/>
    </row>
    <row r="62966" spans="5:5" x14ac:dyDescent="0.25">
      <c r="E62966" s="53"/>
    </row>
    <row r="62967" spans="5:5" x14ac:dyDescent="0.25">
      <c r="E62967" s="53"/>
    </row>
    <row r="62968" spans="5:5" x14ac:dyDescent="0.25">
      <c r="E62968" s="53"/>
    </row>
    <row r="62969" spans="5:5" x14ac:dyDescent="0.25">
      <c r="E62969" s="53"/>
    </row>
    <row r="62970" spans="5:5" x14ac:dyDescent="0.25">
      <c r="E62970" s="53"/>
    </row>
    <row r="62971" spans="5:5" x14ac:dyDescent="0.25">
      <c r="E62971" s="53"/>
    </row>
    <row r="62972" spans="5:5" x14ac:dyDescent="0.25">
      <c r="E62972" s="53"/>
    </row>
    <row r="62973" spans="5:5" x14ac:dyDescent="0.25">
      <c r="E62973" s="53"/>
    </row>
    <row r="62974" spans="5:5" x14ac:dyDescent="0.25">
      <c r="E62974" s="53"/>
    </row>
    <row r="62975" spans="5:5" x14ac:dyDescent="0.25">
      <c r="E62975" s="53"/>
    </row>
    <row r="62976" spans="5:5" x14ac:dyDescent="0.25">
      <c r="E62976" s="53"/>
    </row>
    <row r="62977" spans="5:5" x14ac:dyDescent="0.25">
      <c r="E62977" s="53"/>
    </row>
    <row r="62978" spans="5:5" x14ac:dyDescent="0.25">
      <c r="E62978" s="53"/>
    </row>
    <row r="62979" spans="5:5" x14ac:dyDescent="0.25">
      <c r="E62979" s="53"/>
    </row>
    <row r="62980" spans="5:5" x14ac:dyDescent="0.25">
      <c r="E62980" s="53"/>
    </row>
    <row r="62981" spans="5:5" x14ac:dyDescent="0.25">
      <c r="E62981" s="53"/>
    </row>
    <row r="62982" spans="5:5" x14ac:dyDescent="0.25">
      <c r="E62982" s="53"/>
    </row>
    <row r="62983" spans="5:5" x14ac:dyDescent="0.25">
      <c r="E62983" s="53"/>
    </row>
    <row r="62984" spans="5:5" x14ac:dyDescent="0.25">
      <c r="E62984" s="53"/>
    </row>
    <row r="62985" spans="5:5" x14ac:dyDescent="0.25">
      <c r="E62985" s="53"/>
    </row>
    <row r="62986" spans="5:5" x14ac:dyDescent="0.25">
      <c r="E62986" s="53"/>
    </row>
    <row r="62987" spans="5:5" x14ac:dyDescent="0.25">
      <c r="E62987" s="53"/>
    </row>
    <row r="62988" spans="5:5" x14ac:dyDescent="0.25">
      <c r="E62988" s="53"/>
    </row>
    <row r="62989" spans="5:5" x14ac:dyDescent="0.25">
      <c r="E62989" s="53"/>
    </row>
    <row r="62990" spans="5:5" x14ac:dyDescent="0.25">
      <c r="E62990" s="53"/>
    </row>
    <row r="62991" spans="5:5" x14ac:dyDescent="0.25">
      <c r="E62991" s="53"/>
    </row>
    <row r="62992" spans="5:5" x14ac:dyDescent="0.25">
      <c r="E62992" s="53"/>
    </row>
    <row r="62993" spans="5:5" x14ac:dyDescent="0.25">
      <c r="E62993" s="53"/>
    </row>
    <row r="62994" spans="5:5" x14ac:dyDescent="0.25">
      <c r="E62994" s="53"/>
    </row>
    <row r="62995" spans="5:5" x14ac:dyDescent="0.25">
      <c r="E62995" s="53"/>
    </row>
    <row r="62996" spans="5:5" x14ac:dyDescent="0.25">
      <c r="E62996" s="53"/>
    </row>
    <row r="62997" spans="5:5" x14ac:dyDescent="0.25">
      <c r="E62997" s="53"/>
    </row>
    <row r="62998" spans="5:5" x14ac:dyDescent="0.25">
      <c r="E62998" s="53"/>
    </row>
    <row r="62999" spans="5:5" x14ac:dyDescent="0.25">
      <c r="E62999" s="53"/>
    </row>
    <row r="63000" spans="5:5" x14ac:dyDescent="0.25">
      <c r="E63000" s="53"/>
    </row>
    <row r="63001" spans="5:5" x14ac:dyDescent="0.25">
      <c r="E63001" s="53"/>
    </row>
    <row r="63002" spans="5:5" x14ac:dyDescent="0.25">
      <c r="E63002" s="53"/>
    </row>
    <row r="63003" spans="5:5" x14ac:dyDescent="0.25">
      <c r="E63003" s="53"/>
    </row>
    <row r="63004" spans="5:5" x14ac:dyDescent="0.25">
      <c r="E63004" s="53"/>
    </row>
    <row r="63005" spans="5:5" x14ac:dyDescent="0.25">
      <c r="E63005" s="53"/>
    </row>
    <row r="63006" spans="5:5" x14ac:dyDescent="0.25">
      <c r="E63006" s="53"/>
    </row>
    <row r="63007" spans="5:5" x14ac:dyDescent="0.25">
      <c r="E63007" s="53"/>
    </row>
    <row r="63008" spans="5:5" x14ac:dyDescent="0.25">
      <c r="E63008" s="53"/>
    </row>
    <row r="63009" spans="5:5" x14ac:dyDescent="0.25">
      <c r="E63009" s="53"/>
    </row>
    <row r="63010" spans="5:5" x14ac:dyDescent="0.25">
      <c r="E63010" s="53"/>
    </row>
    <row r="63011" spans="5:5" x14ac:dyDescent="0.25">
      <c r="E63011" s="53"/>
    </row>
    <row r="63012" spans="5:5" x14ac:dyDescent="0.25">
      <c r="E63012" s="53"/>
    </row>
    <row r="63013" spans="5:5" x14ac:dyDescent="0.25">
      <c r="E63013" s="53"/>
    </row>
    <row r="63014" spans="5:5" x14ac:dyDescent="0.25">
      <c r="E63014" s="53"/>
    </row>
    <row r="63015" spans="5:5" x14ac:dyDescent="0.25">
      <c r="E63015" s="53"/>
    </row>
    <row r="63016" spans="5:5" x14ac:dyDescent="0.25">
      <c r="E63016" s="53"/>
    </row>
    <row r="63017" spans="5:5" x14ac:dyDescent="0.25">
      <c r="E63017" s="53"/>
    </row>
    <row r="63018" spans="5:5" x14ac:dyDescent="0.25">
      <c r="E63018" s="53"/>
    </row>
    <row r="63019" spans="5:5" x14ac:dyDescent="0.25">
      <c r="E63019" s="53"/>
    </row>
    <row r="63020" spans="5:5" x14ac:dyDescent="0.25">
      <c r="E63020" s="53"/>
    </row>
    <row r="63021" spans="5:5" x14ac:dyDescent="0.25">
      <c r="E63021" s="53"/>
    </row>
    <row r="63022" spans="5:5" x14ac:dyDescent="0.25">
      <c r="E63022" s="53"/>
    </row>
    <row r="63023" spans="5:5" x14ac:dyDescent="0.25">
      <c r="E63023" s="53"/>
    </row>
    <row r="63024" spans="5:5" x14ac:dyDescent="0.25">
      <c r="E63024" s="53"/>
    </row>
    <row r="63025" spans="5:5" x14ac:dyDescent="0.25">
      <c r="E63025" s="53"/>
    </row>
    <row r="63026" spans="5:5" x14ac:dyDescent="0.25">
      <c r="E63026" s="53"/>
    </row>
    <row r="63027" spans="5:5" x14ac:dyDescent="0.25">
      <c r="E63027" s="53"/>
    </row>
    <row r="63028" spans="5:5" x14ac:dyDescent="0.25">
      <c r="E63028" s="53"/>
    </row>
    <row r="63029" spans="5:5" x14ac:dyDescent="0.25">
      <c r="E63029" s="53"/>
    </row>
    <row r="63030" spans="5:5" x14ac:dyDescent="0.25">
      <c r="E63030" s="53"/>
    </row>
    <row r="63031" spans="5:5" x14ac:dyDescent="0.25">
      <c r="E63031" s="53"/>
    </row>
    <row r="63032" spans="5:5" x14ac:dyDescent="0.25">
      <c r="E63032" s="53"/>
    </row>
    <row r="63033" spans="5:5" x14ac:dyDescent="0.25">
      <c r="E63033" s="53"/>
    </row>
    <row r="63034" spans="5:5" x14ac:dyDescent="0.25">
      <c r="E63034" s="53"/>
    </row>
    <row r="63035" spans="5:5" x14ac:dyDescent="0.25">
      <c r="E63035" s="53"/>
    </row>
    <row r="63036" spans="5:5" x14ac:dyDescent="0.25">
      <c r="E63036" s="53"/>
    </row>
    <row r="63037" spans="5:5" x14ac:dyDescent="0.25">
      <c r="E63037" s="53"/>
    </row>
    <row r="63038" spans="5:5" x14ac:dyDescent="0.25">
      <c r="E63038" s="53"/>
    </row>
    <row r="63039" spans="5:5" x14ac:dyDescent="0.25">
      <c r="E63039" s="53"/>
    </row>
    <row r="63040" spans="5:5" x14ac:dyDescent="0.25">
      <c r="E63040" s="53"/>
    </row>
    <row r="63041" spans="5:5" x14ac:dyDescent="0.25">
      <c r="E63041" s="53"/>
    </row>
    <row r="63042" spans="5:5" x14ac:dyDescent="0.25">
      <c r="E63042" s="53"/>
    </row>
    <row r="63043" spans="5:5" x14ac:dyDescent="0.25">
      <c r="E63043" s="53"/>
    </row>
    <row r="63044" spans="5:5" x14ac:dyDescent="0.25">
      <c r="E63044" s="53"/>
    </row>
    <row r="63045" spans="5:5" x14ac:dyDescent="0.25">
      <c r="E63045" s="53"/>
    </row>
    <row r="63046" spans="5:5" x14ac:dyDescent="0.25">
      <c r="E63046" s="53"/>
    </row>
    <row r="63047" spans="5:5" x14ac:dyDescent="0.25">
      <c r="E63047" s="53"/>
    </row>
    <row r="63048" spans="5:5" x14ac:dyDescent="0.25">
      <c r="E63048" s="53"/>
    </row>
    <row r="63049" spans="5:5" x14ac:dyDescent="0.25">
      <c r="E63049" s="53"/>
    </row>
    <row r="63050" spans="5:5" x14ac:dyDescent="0.25">
      <c r="E63050" s="53"/>
    </row>
    <row r="63051" spans="5:5" x14ac:dyDescent="0.25">
      <c r="E63051" s="53"/>
    </row>
    <row r="63052" spans="5:5" x14ac:dyDescent="0.25">
      <c r="E63052" s="53"/>
    </row>
    <row r="63053" spans="5:5" x14ac:dyDescent="0.25">
      <c r="E63053" s="53"/>
    </row>
    <row r="63054" spans="5:5" x14ac:dyDescent="0.25">
      <c r="E63054" s="53"/>
    </row>
    <row r="63055" spans="5:5" x14ac:dyDescent="0.25">
      <c r="E63055" s="53"/>
    </row>
    <row r="63056" spans="5:5" x14ac:dyDescent="0.25">
      <c r="E63056" s="53"/>
    </row>
    <row r="63057" spans="5:5" x14ac:dyDescent="0.25">
      <c r="E63057" s="53"/>
    </row>
    <row r="63058" spans="5:5" x14ac:dyDescent="0.25">
      <c r="E63058" s="53"/>
    </row>
    <row r="63059" spans="5:5" x14ac:dyDescent="0.25">
      <c r="E63059" s="53"/>
    </row>
    <row r="63060" spans="5:5" x14ac:dyDescent="0.25">
      <c r="E63060" s="53"/>
    </row>
    <row r="63061" spans="5:5" x14ac:dyDescent="0.25">
      <c r="E63061" s="53"/>
    </row>
    <row r="63062" spans="5:5" x14ac:dyDescent="0.25">
      <c r="E63062" s="53"/>
    </row>
    <row r="63063" spans="5:5" x14ac:dyDescent="0.25">
      <c r="E63063" s="53"/>
    </row>
    <row r="63064" spans="5:5" x14ac:dyDescent="0.25">
      <c r="E63064" s="53"/>
    </row>
    <row r="63065" spans="5:5" x14ac:dyDescent="0.25">
      <c r="E63065" s="53"/>
    </row>
    <row r="63066" spans="5:5" x14ac:dyDescent="0.25">
      <c r="E63066" s="53"/>
    </row>
    <row r="63067" spans="5:5" x14ac:dyDescent="0.25">
      <c r="E63067" s="53"/>
    </row>
    <row r="63068" spans="5:5" x14ac:dyDescent="0.25">
      <c r="E63068" s="53"/>
    </row>
    <row r="63069" spans="5:5" x14ac:dyDescent="0.25">
      <c r="E63069" s="53"/>
    </row>
    <row r="63070" spans="5:5" x14ac:dyDescent="0.25">
      <c r="E63070" s="53"/>
    </row>
    <row r="63071" spans="5:5" x14ac:dyDescent="0.25">
      <c r="E63071" s="53"/>
    </row>
    <row r="63072" spans="5:5" x14ac:dyDescent="0.25">
      <c r="E63072" s="53"/>
    </row>
    <row r="63073" spans="5:5" x14ac:dyDescent="0.25">
      <c r="E63073" s="53"/>
    </row>
    <row r="63074" spans="5:5" x14ac:dyDescent="0.25">
      <c r="E63074" s="53"/>
    </row>
    <row r="63075" spans="5:5" x14ac:dyDescent="0.25">
      <c r="E63075" s="53"/>
    </row>
    <row r="63076" spans="5:5" x14ac:dyDescent="0.25">
      <c r="E63076" s="53"/>
    </row>
    <row r="63077" spans="5:5" x14ac:dyDescent="0.25">
      <c r="E63077" s="53"/>
    </row>
    <row r="63078" spans="5:5" x14ac:dyDescent="0.25">
      <c r="E63078" s="53"/>
    </row>
    <row r="63079" spans="5:5" x14ac:dyDescent="0.25">
      <c r="E63079" s="53"/>
    </row>
    <row r="63080" spans="5:5" x14ac:dyDescent="0.25">
      <c r="E63080" s="53"/>
    </row>
    <row r="63081" spans="5:5" x14ac:dyDescent="0.25">
      <c r="E63081" s="53"/>
    </row>
    <row r="63082" spans="5:5" x14ac:dyDescent="0.25">
      <c r="E63082" s="53"/>
    </row>
    <row r="63083" spans="5:5" x14ac:dyDescent="0.25">
      <c r="E63083" s="53"/>
    </row>
    <row r="63084" spans="5:5" x14ac:dyDescent="0.25">
      <c r="E63084" s="53"/>
    </row>
    <row r="63085" spans="5:5" x14ac:dyDescent="0.25">
      <c r="E63085" s="53"/>
    </row>
    <row r="63086" spans="5:5" x14ac:dyDescent="0.25">
      <c r="E63086" s="53"/>
    </row>
    <row r="63087" spans="5:5" x14ac:dyDescent="0.25">
      <c r="E63087" s="53"/>
    </row>
    <row r="63088" spans="5:5" x14ac:dyDescent="0.25">
      <c r="E63088" s="53"/>
    </row>
    <row r="63089" spans="5:5" x14ac:dyDescent="0.25">
      <c r="E63089" s="53"/>
    </row>
    <row r="63090" spans="5:5" x14ac:dyDescent="0.25">
      <c r="E63090" s="53"/>
    </row>
    <row r="63091" spans="5:5" x14ac:dyDescent="0.25">
      <c r="E63091" s="53"/>
    </row>
    <row r="63092" spans="5:5" x14ac:dyDescent="0.25">
      <c r="E63092" s="53"/>
    </row>
    <row r="63093" spans="5:5" x14ac:dyDescent="0.25">
      <c r="E63093" s="53"/>
    </row>
    <row r="63094" spans="5:5" x14ac:dyDescent="0.25">
      <c r="E63094" s="53"/>
    </row>
    <row r="63095" spans="5:5" x14ac:dyDescent="0.25">
      <c r="E63095" s="53"/>
    </row>
    <row r="63096" spans="5:5" x14ac:dyDescent="0.25">
      <c r="E63096" s="53"/>
    </row>
    <row r="63097" spans="5:5" x14ac:dyDescent="0.25">
      <c r="E63097" s="53"/>
    </row>
    <row r="63098" spans="5:5" x14ac:dyDescent="0.25">
      <c r="E63098" s="53"/>
    </row>
    <row r="63099" spans="5:5" x14ac:dyDescent="0.25">
      <c r="E63099" s="53"/>
    </row>
    <row r="63100" spans="5:5" x14ac:dyDescent="0.25">
      <c r="E63100" s="53"/>
    </row>
    <row r="63101" spans="5:5" x14ac:dyDescent="0.25">
      <c r="E63101" s="53"/>
    </row>
    <row r="63102" spans="5:5" x14ac:dyDescent="0.25">
      <c r="E63102" s="53"/>
    </row>
    <row r="63103" spans="5:5" x14ac:dyDescent="0.25">
      <c r="E63103" s="53"/>
    </row>
    <row r="63104" spans="5:5" x14ac:dyDescent="0.25">
      <c r="E63104" s="53"/>
    </row>
    <row r="63105" spans="5:5" x14ac:dyDescent="0.25">
      <c r="E63105" s="53"/>
    </row>
    <row r="63106" spans="5:5" x14ac:dyDescent="0.25">
      <c r="E63106" s="53"/>
    </row>
    <row r="63107" spans="5:5" x14ac:dyDescent="0.25">
      <c r="E63107" s="53"/>
    </row>
    <row r="63108" spans="5:5" x14ac:dyDescent="0.25">
      <c r="E63108" s="53"/>
    </row>
    <row r="63109" spans="5:5" x14ac:dyDescent="0.25">
      <c r="E63109" s="53"/>
    </row>
    <row r="63110" spans="5:5" x14ac:dyDescent="0.25">
      <c r="E63110" s="53"/>
    </row>
    <row r="63111" spans="5:5" x14ac:dyDescent="0.25">
      <c r="E63111" s="53"/>
    </row>
    <row r="63112" spans="5:5" x14ac:dyDescent="0.25">
      <c r="E63112" s="53"/>
    </row>
    <row r="63113" spans="5:5" x14ac:dyDescent="0.25">
      <c r="E63113" s="53"/>
    </row>
    <row r="63114" spans="5:5" x14ac:dyDescent="0.25">
      <c r="E63114" s="53"/>
    </row>
    <row r="63115" spans="5:5" x14ac:dyDescent="0.25">
      <c r="E63115" s="53"/>
    </row>
    <row r="63116" spans="5:5" x14ac:dyDescent="0.25">
      <c r="E63116" s="53"/>
    </row>
    <row r="63117" spans="5:5" x14ac:dyDescent="0.25">
      <c r="E63117" s="53"/>
    </row>
    <row r="63118" spans="5:5" x14ac:dyDescent="0.25">
      <c r="E63118" s="53"/>
    </row>
    <row r="63119" spans="5:5" x14ac:dyDescent="0.25">
      <c r="E63119" s="53"/>
    </row>
    <row r="63120" spans="5:5" x14ac:dyDescent="0.25">
      <c r="E63120" s="53"/>
    </row>
    <row r="63121" spans="5:5" x14ac:dyDescent="0.25">
      <c r="E63121" s="53"/>
    </row>
    <row r="63122" spans="5:5" x14ac:dyDescent="0.25">
      <c r="E63122" s="53"/>
    </row>
    <row r="63123" spans="5:5" x14ac:dyDescent="0.25">
      <c r="E63123" s="53"/>
    </row>
    <row r="63124" spans="5:5" x14ac:dyDescent="0.25">
      <c r="E63124" s="53"/>
    </row>
    <row r="63125" spans="5:5" x14ac:dyDescent="0.25">
      <c r="E63125" s="53"/>
    </row>
    <row r="63126" spans="5:5" x14ac:dyDescent="0.25">
      <c r="E63126" s="53"/>
    </row>
    <row r="63127" spans="5:5" x14ac:dyDescent="0.25">
      <c r="E63127" s="53"/>
    </row>
    <row r="63128" spans="5:5" x14ac:dyDescent="0.25">
      <c r="E63128" s="53"/>
    </row>
    <row r="63129" spans="5:5" x14ac:dyDescent="0.25">
      <c r="E63129" s="53"/>
    </row>
    <row r="63130" spans="5:5" x14ac:dyDescent="0.25">
      <c r="E63130" s="53"/>
    </row>
    <row r="63131" spans="5:5" x14ac:dyDescent="0.25">
      <c r="E63131" s="53"/>
    </row>
    <row r="63132" spans="5:5" x14ac:dyDescent="0.25">
      <c r="E63132" s="53"/>
    </row>
    <row r="63133" spans="5:5" x14ac:dyDescent="0.25">
      <c r="E63133" s="53"/>
    </row>
    <row r="63134" spans="5:5" x14ac:dyDescent="0.25">
      <c r="E63134" s="53"/>
    </row>
    <row r="63135" spans="5:5" x14ac:dyDescent="0.25">
      <c r="E63135" s="53"/>
    </row>
    <row r="63136" spans="5:5" x14ac:dyDescent="0.25">
      <c r="E63136" s="53"/>
    </row>
    <row r="63137" spans="5:5" x14ac:dyDescent="0.25">
      <c r="E63137" s="53"/>
    </row>
    <row r="63138" spans="5:5" x14ac:dyDescent="0.25">
      <c r="E63138" s="53"/>
    </row>
    <row r="63139" spans="5:5" x14ac:dyDescent="0.25">
      <c r="E63139" s="53"/>
    </row>
    <row r="63140" spans="5:5" x14ac:dyDescent="0.25">
      <c r="E63140" s="53"/>
    </row>
    <row r="63141" spans="5:5" x14ac:dyDescent="0.25">
      <c r="E63141" s="53"/>
    </row>
    <row r="63142" spans="5:5" x14ac:dyDescent="0.25">
      <c r="E63142" s="53"/>
    </row>
    <row r="63143" spans="5:5" x14ac:dyDescent="0.25">
      <c r="E63143" s="53"/>
    </row>
    <row r="63144" spans="5:5" x14ac:dyDescent="0.25">
      <c r="E63144" s="53"/>
    </row>
    <row r="63145" spans="5:5" x14ac:dyDescent="0.25">
      <c r="E63145" s="53"/>
    </row>
    <row r="63146" spans="5:5" x14ac:dyDescent="0.25">
      <c r="E63146" s="53"/>
    </row>
    <row r="63147" spans="5:5" x14ac:dyDescent="0.25">
      <c r="E63147" s="53"/>
    </row>
    <row r="63148" spans="5:5" x14ac:dyDescent="0.25">
      <c r="E63148" s="53"/>
    </row>
    <row r="63149" spans="5:5" x14ac:dyDescent="0.25">
      <c r="E63149" s="53"/>
    </row>
    <row r="63150" spans="5:5" x14ac:dyDescent="0.25">
      <c r="E63150" s="53"/>
    </row>
    <row r="63151" spans="5:5" x14ac:dyDescent="0.25">
      <c r="E63151" s="53"/>
    </row>
    <row r="63152" spans="5:5" x14ac:dyDescent="0.25">
      <c r="E63152" s="53"/>
    </row>
    <row r="63153" spans="5:5" x14ac:dyDescent="0.25">
      <c r="E63153" s="53"/>
    </row>
    <row r="63154" spans="5:5" x14ac:dyDescent="0.25">
      <c r="E63154" s="53"/>
    </row>
    <row r="63155" spans="5:5" x14ac:dyDescent="0.25">
      <c r="E63155" s="53"/>
    </row>
    <row r="63156" spans="5:5" x14ac:dyDescent="0.25">
      <c r="E63156" s="53"/>
    </row>
    <row r="63157" spans="5:5" x14ac:dyDescent="0.25">
      <c r="E63157" s="53"/>
    </row>
    <row r="63158" spans="5:5" x14ac:dyDescent="0.25">
      <c r="E63158" s="53"/>
    </row>
    <row r="63159" spans="5:5" x14ac:dyDescent="0.25">
      <c r="E63159" s="53"/>
    </row>
    <row r="63160" spans="5:5" x14ac:dyDescent="0.25">
      <c r="E63160" s="53"/>
    </row>
    <row r="63161" spans="5:5" x14ac:dyDescent="0.25">
      <c r="E63161" s="53"/>
    </row>
    <row r="63162" spans="5:5" x14ac:dyDescent="0.25">
      <c r="E63162" s="53"/>
    </row>
    <row r="63163" spans="5:5" x14ac:dyDescent="0.25">
      <c r="E63163" s="53"/>
    </row>
    <row r="63164" spans="5:5" x14ac:dyDescent="0.25">
      <c r="E63164" s="53"/>
    </row>
    <row r="63165" spans="5:5" x14ac:dyDescent="0.25">
      <c r="E63165" s="53"/>
    </row>
    <row r="63166" spans="5:5" x14ac:dyDescent="0.25">
      <c r="E63166" s="53"/>
    </row>
    <row r="63167" spans="5:5" x14ac:dyDescent="0.25">
      <c r="E63167" s="53"/>
    </row>
    <row r="63168" spans="5:5" x14ac:dyDescent="0.25">
      <c r="E63168" s="53"/>
    </row>
    <row r="63169" spans="5:5" x14ac:dyDescent="0.25">
      <c r="E63169" s="53"/>
    </row>
    <row r="63170" spans="5:5" x14ac:dyDescent="0.25">
      <c r="E63170" s="53"/>
    </row>
    <row r="63171" spans="5:5" x14ac:dyDescent="0.25">
      <c r="E63171" s="53"/>
    </row>
    <row r="63172" spans="5:5" x14ac:dyDescent="0.25">
      <c r="E63172" s="53"/>
    </row>
    <row r="63173" spans="5:5" x14ac:dyDescent="0.25">
      <c r="E63173" s="53"/>
    </row>
    <row r="63174" spans="5:5" x14ac:dyDescent="0.25">
      <c r="E63174" s="53"/>
    </row>
    <row r="63175" spans="5:5" x14ac:dyDescent="0.25">
      <c r="E63175" s="53"/>
    </row>
    <row r="63176" spans="5:5" x14ac:dyDescent="0.25">
      <c r="E63176" s="53"/>
    </row>
    <row r="63177" spans="5:5" x14ac:dyDescent="0.25">
      <c r="E63177" s="53"/>
    </row>
    <row r="63178" spans="5:5" x14ac:dyDescent="0.25">
      <c r="E63178" s="53"/>
    </row>
    <row r="63179" spans="5:5" x14ac:dyDescent="0.25">
      <c r="E63179" s="53"/>
    </row>
    <row r="63180" spans="5:5" x14ac:dyDescent="0.25">
      <c r="E63180" s="53"/>
    </row>
    <row r="63181" spans="5:5" x14ac:dyDescent="0.25">
      <c r="E63181" s="53"/>
    </row>
    <row r="63182" spans="5:5" x14ac:dyDescent="0.25">
      <c r="E63182" s="53"/>
    </row>
    <row r="63183" spans="5:5" x14ac:dyDescent="0.25">
      <c r="E63183" s="53"/>
    </row>
    <row r="63184" spans="5:5" x14ac:dyDescent="0.25">
      <c r="E63184" s="53"/>
    </row>
    <row r="63185" spans="5:5" x14ac:dyDescent="0.25">
      <c r="E63185" s="53"/>
    </row>
    <row r="63186" spans="5:5" x14ac:dyDescent="0.25">
      <c r="E63186" s="53"/>
    </row>
    <row r="63187" spans="5:5" x14ac:dyDescent="0.25">
      <c r="E63187" s="53"/>
    </row>
    <row r="63188" spans="5:5" x14ac:dyDescent="0.25">
      <c r="E63188" s="53"/>
    </row>
    <row r="63189" spans="5:5" x14ac:dyDescent="0.25">
      <c r="E63189" s="53"/>
    </row>
    <row r="63190" spans="5:5" x14ac:dyDescent="0.25">
      <c r="E63190" s="53"/>
    </row>
    <row r="63191" spans="5:5" x14ac:dyDescent="0.25">
      <c r="E63191" s="53"/>
    </row>
    <row r="63192" spans="5:5" x14ac:dyDescent="0.25">
      <c r="E63192" s="53"/>
    </row>
    <row r="63193" spans="5:5" x14ac:dyDescent="0.25">
      <c r="E63193" s="53"/>
    </row>
    <row r="63194" spans="5:5" x14ac:dyDescent="0.25">
      <c r="E63194" s="53"/>
    </row>
    <row r="63195" spans="5:5" x14ac:dyDescent="0.25">
      <c r="E63195" s="53"/>
    </row>
    <row r="63196" spans="5:5" x14ac:dyDescent="0.25">
      <c r="E63196" s="53"/>
    </row>
    <row r="63197" spans="5:5" x14ac:dyDescent="0.25">
      <c r="E63197" s="53"/>
    </row>
    <row r="63198" spans="5:5" x14ac:dyDescent="0.25">
      <c r="E63198" s="53"/>
    </row>
    <row r="63199" spans="5:5" x14ac:dyDescent="0.25">
      <c r="E63199" s="53"/>
    </row>
    <row r="63200" spans="5:5" x14ac:dyDescent="0.25">
      <c r="E63200" s="53"/>
    </row>
    <row r="63201" spans="5:5" x14ac:dyDescent="0.25">
      <c r="E63201" s="53"/>
    </row>
    <row r="63202" spans="5:5" x14ac:dyDescent="0.25">
      <c r="E63202" s="53"/>
    </row>
    <row r="63203" spans="5:5" x14ac:dyDescent="0.25">
      <c r="E63203" s="53"/>
    </row>
    <row r="63204" spans="5:5" x14ac:dyDescent="0.25">
      <c r="E63204" s="53"/>
    </row>
    <row r="63205" spans="5:5" x14ac:dyDescent="0.25">
      <c r="E63205" s="53"/>
    </row>
    <row r="63206" spans="5:5" x14ac:dyDescent="0.25">
      <c r="E63206" s="53"/>
    </row>
    <row r="63207" spans="5:5" x14ac:dyDescent="0.25">
      <c r="E63207" s="53"/>
    </row>
    <row r="63208" spans="5:5" x14ac:dyDescent="0.25">
      <c r="E63208" s="53"/>
    </row>
    <row r="63209" spans="5:5" x14ac:dyDescent="0.25">
      <c r="E63209" s="53"/>
    </row>
    <row r="63210" spans="5:5" x14ac:dyDescent="0.25">
      <c r="E63210" s="53"/>
    </row>
    <row r="63211" spans="5:5" x14ac:dyDescent="0.25">
      <c r="E63211" s="53"/>
    </row>
    <row r="63212" spans="5:5" x14ac:dyDescent="0.25">
      <c r="E63212" s="53"/>
    </row>
    <row r="63213" spans="5:5" x14ac:dyDescent="0.25">
      <c r="E63213" s="53"/>
    </row>
    <row r="63214" spans="5:5" x14ac:dyDescent="0.25">
      <c r="E63214" s="53"/>
    </row>
    <row r="63215" spans="5:5" x14ac:dyDescent="0.25">
      <c r="E63215" s="53"/>
    </row>
    <row r="63216" spans="5:5" x14ac:dyDescent="0.25">
      <c r="E63216" s="53"/>
    </row>
    <row r="63217" spans="5:5" x14ac:dyDescent="0.25">
      <c r="E63217" s="53"/>
    </row>
    <row r="63218" spans="5:5" x14ac:dyDescent="0.25">
      <c r="E63218" s="53"/>
    </row>
    <row r="63219" spans="5:5" x14ac:dyDescent="0.25">
      <c r="E63219" s="53"/>
    </row>
    <row r="63220" spans="5:5" x14ac:dyDescent="0.25">
      <c r="E63220" s="53"/>
    </row>
    <row r="63221" spans="5:5" x14ac:dyDescent="0.25">
      <c r="E63221" s="53"/>
    </row>
    <row r="63222" spans="5:5" x14ac:dyDescent="0.25">
      <c r="E63222" s="53"/>
    </row>
    <row r="63223" spans="5:5" x14ac:dyDescent="0.25">
      <c r="E63223" s="53"/>
    </row>
    <row r="63224" spans="5:5" x14ac:dyDescent="0.25">
      <c r="E63224" s="53"/>
    </row>
    <row r="63225" spans="5:5" x14ac:dyDescent="0.25">
      <c r="E63225" s="53"/>
    </row>
    <row r="63226" spans="5:5" x14ac:dyDescent="0.25">
      <c r="E63226" s="53"/>
    </row>
    <row r="63227" spans="5:5" x14ac:dyDescent="0.25">
      <c r="E63227" s="53"/>
    </row>
    <row r="63228" spans="5:5" x14ac:dyDescent="0.25">
      <c r="E63228" s="53"/>
    </row>
    <row r="63229" spans="5:5" x14ac:dyDescent="0.25">
      <c r="E63229" s="53"/>
    </row>
    <row r="63230" spans="5:5" x14ac:dyDescent="0.25">
      <c r="E63230" s="53"/>
    </row>
    <row r="63231" spans="5:5" x14ac:dyDescent="0.25">
      <c r="E63231" s="53"/>
    </row>
    <row r="63232" spans="5:5" x14ac:dyDescent="0.25">
      <c r="E63232" s="53"/>
    </row>
    <row r="63233" spans="5:5" x14ac:dyDescent="0.25">
      <c r="E63233" s="53"/>
    </row>
    <row r="63234" spans="5:5" x14ac:dyDescent="0.25">
      <c r="E63234" s="53"/>
    </row>
    <row r="63235" spans="5:5" x14ac:dyDescent="0.25">
      <c r="E63235" s="53"/>
    </row>
    <row r="63236" spans="5:5" x14ac:dyDescent="0.25">
      <c r="E63236" s="53"/>
    </row>
    <row r="63237" spans="5:5" x14ac:dyDescent="0.25">
      <c r="E63237" s="53"/>
    </row>
    <row r="63238" spans="5:5" x14ac:dyDescent="0.25">
      <c r="E63238" s="53"/>
    </row>
    <row r="63239" spans="5:5" x14ac:dyDescent="0.25">
      <c r="E63239" s="53"/>
    </row>
    <row r="63240" spans="5:5" x14ac:dyDescent="0.25">
      <c r="E63240" s="53"/>
    </row>
    <row r="63241" spans="5:5" x14ac:dyDescent="0.25">
      <c r="E63241" s="53"/>
    </row>
    <row r="63242" spans="5:5" x14ac:dyDescent="0.25">
      <c r="E63242" s="53"/>
    </row>
    <row r="63243" spans="5:5" x14ac:dyDescent="0.25">
      <c r="E63243" s="53"/>
    </row>
    <row r="63244" spans="5:5" x14ac:dyDescent="0.25">
      <c r="E63244" s="53"/>
    </row>
    <row r="63245" spans="5:5" x14ac:dyDescent="0.25">
      <c r="E63245" s="53"/>
    </row>
    <row r="63246" spans="5:5" x14ac:dyDescent="0.25">
      <c r="E63246" s="53"/>
    </row>
    <row r="63247" spans="5:5" x14ac:dyDescent="0.25">
      <c r="E63247" s="53"/>
    </row>
    <row r="63248" spans="5:5" x14ac:dyDescent="0.25">
      <c r="E63248" s="53"/>
    </row>
    <row r="63249" spans="5:5" x14ac:dyDescent="0.25">
      <c r="E63249" s="53"/>
    </row>
    <row r="63250" spans="5:5" x14ac:dyDescent="0.25">
      <c r="E63250" s="53"/>
    </row>
    <row r="63251" spans="5:5" x14ac:dyDescent="0.25">
      <c r="E63251" s="53"/>
    </row>
    <row r="63252" spans="5:5" x14ac:dyDescent="0.25">
      <c r="E63252" s="53"/>
    </row>
    <row r="63253" spans="5:5" x14ac:dyDescent="0.25">
      <c r="E63253" s="53"/>
    </row>
    <row r="63254" spans="5:5" x14ac:dyDescent="0.25">
      <c r="E63254" s="53"/>
    </row>
    <row r="63255" spans="5:5" x14ac:dyDescent="0.25">
      <c r="E63255" s="53"/>
    </row>
    <row r="63256" spans="5:5" x14ac:dyDescent="0.25">
      <c r="E63256" s="53"/>
    </row>
    <row r="63257" spans="5:5" x14ac:dyDescent="0.25">
      <c r="E63257" s="53"/>
    </row>
    <row r="63258" spans="5:5" x14ac:dyDescent="0.25">
      <c r="E63258" s="53"/>
    </row>
    <row r="63259" spans="5:5" x14ac:dyDescent="0.25">
      <c r="E63259" s="53"/>
    </row>
    <row r="63260" spans="5:5" x14ac:dyDescent="0.25">
      <c r="E63260" s="53"/>
    </row>
    <row r="63261" spans="5:5" x14ac:dyDescent="0.25">
      <c r="E63261" s="53"/>
    </row>
    <row r="63262" spans="5:5" x14ac:dyDescent="0.25">
      <c r="E63262" s="53"/>
    </row>
    <row r="63263" spans="5:5" x14ac:dyDescent="0.25">
      <c r="E63263" s="53"/>
    </row>
    <row r="63264" spans="5:5" x14ac:dyDescent="0.25">
      <c r="E63264" s="53"/>
    </row>
    <row r="63265" spans="5:5" x14ac:dyDescent="0.25">
      <c r="E63265" s="53"/>
    </row>
    <row r="63266" spans="5:5" x14ac:dyDescent="0.25">
      <c r="E63266" s="53"/>
    </row>
    <row r="63267" spans="5:5" x14ac:dyDescent="0.25">
      <c r="E63267" s="53"/>
    </row>
    <row r="63268" spans="5:5" x14ac:dyDescent="0.25">
      <c r="E63268" s="53"/>
    </row>
    <row r="63269" spans="5:5" x14ac:dyDescent="0.25">
      <c r="E63269" s="53"/>
    </row>
    <row r="63270" spans="5:5" x14ac:dyDescent="0.25">
      <c r="E63270" s="53"/>
    </row>
    <row r="63271" spans="5:5" x14ac:dyDescent="0.25">
      <c r="E63271" s="53"/>
    </row>
    <row r="63272" spans="5:5" x14ac:dyDescent="0.25">
      <c r="E63272" s="53"/>
    </row>
    <row r="63273" spans="5:5" x14ac:dyDescent="0.25">
      <c r="E63273" s="53"/>
    </row>
    <row r="63274" spans="5:5" x14ac:dyDescent="0.25">
      <c r="E63274" s="53"/>
    </row>
    <row r="63275" spans="5:5" x14ac:dyDescent="0.25">
      <c r="E63275" s="53"/>
    </row>
    <row r="63276" spans="5:5" x14ac:dyDescent="0.25">
      <c r="E63276" s="53"/>
    </row>
    <row r="63277" spans="5:5" x14ac:dyDescent="0.25">
      <c r="E63277" s="53"/>
    </row>
    <row r="63278" spans="5:5" x14ac:dyDescent="0.25">
      <c r="E63278" s="53"/>
    </row>
    <row r="63279" spans="5:5" x14ac:dyDescent="0.25">
      <c r="E63279" s="53"/>
    </row>
    <row r="63280" spans="5:5" x14ac:dyDescent="0.25">
      <c r="E63280" s="53"/>
    </row>
    <row r="63281" spans="5:5" x14ac:dyDescent="0.25">
      <c r="E63281" s="53"/>
    </row>
    <row r="63282" spans="5:5" x14ac:dyDescent="0.25">
      <c r="E63282" s="53"/>
    </row>
    <row r="63283" spans="5:5" x14ac:dyDescent="0.25">
      <c r="E63283" s="53"/>
    </row>
    <row r="63284" spans="5:5" x14ac:dyDescent="0.25">
      <c r="E63284" s="53"/>
    </row>
    <row r="63285" spans="5:5" x14ac:dyDescent="0.25">
      <c r="E63285" s="53"/>
    </row>
    <row r="63286" spans="5:5" x14ac:dyDescent="0.25">
      <c r="E63286" s="53"/>
    </row>
    <row r="63287" spans="5:5" x14ac:dyDescent="0.25">
      <c r="E63287" s="53"/>
    </row>
    <row r="63288" spans="5:5" x14ac:dyDescent="0.25">
      <c r="E63288" s="53"/>
    </row>
    <row r="63289" spans="5:5" x14ac:dyDescent="0.25">
      <c r="E63289" s="53"/>
    </row>
    <row r="63290" spans="5:5" x14ac:dyDescent="0.25">
      <c r="E63290" s="53"/>
    </row>
    <row r="63291" spans="5:5" x14ac:dyDescent="0.25">
      <c r="E63291" s="53"/>
    </row>
    <row r="63292" spans="5:5" x14ac:dyDescent="0.25">
      <c r="E63292" s="53"/>
    </row>
    <row r="63293" spans="5:5" x14ac:dyDescent="0.25">
      <c r="E63293" s="53"/>
    </row>
    <row r="63294" spans="5:5" x14ac:dyDescent="0.25">
      <c r="E63294" s="53"/>
    </row>
    <row r="63295" spans="5:5" x14ac:dyDescent="0.25">
      <c r="E63295" s="53"/>
    </row>
    <row r="63296" spans="5:5" x14ac:dyDescent="0.25">
      <c r="E63296" s="53"/>
    </row>
    <row r="63297" spans="5:5" x14ac:dyDescent="0.25">
      <c r="E63297" s="53"/>
    </row>
    <row r="63298" spans="5:5" x14ac:dyDescent="0.25">
      <c r="E63298" s="53"/>
    </row>
    <row r="63299" spans="5:5" x14ac:dyDescent="0.25">
      <c r="E63299" s="53"/>
    </row>
    <row r="63300" spans="5:5" x14ac:dyDescent="0.25">
      <c r="E63300" s="53"/>
    </row>
    <row r="63301" spans="5:5" x14ac:dyDescent="0.25">
      <c r="E63301" s="53"/>
    </row>
    <row r="63302" spans="5:5" x14ac:dyDescent="0.25">
      <c r="E63302" s="53"/>
    </row>
    <row r="63303" spans="5:5" x14ac:dyDescent="0.25">
      <c r="E63303" s="53"/>
    </row>
    <row r="63304" spans="5:5" x14ac:dyDescent="0.25">
      <c r="E63304" s="53"/>
    </row>
    <row r="63305" spans="5:5" x14ac:dyDescent="0.25">
      <c r="E63305" s="53"/>
    </row>
    <row r="63306" spans="5:5" x14ac:dyDescent="0.25">
      <c r="E63306" s="53"/>
    </row>
    <row r="63307" spans="5:5" x14ac:dyDescent="0.25">
      <c r="E63307" s="53"/>
    </row>
    <row r="63308" spans="5:5" x14ac:dyDescent="0.25">
      <c r="E63308" s="53"/>
    </row>
    <row r="63309" spans="5:5" x14ac:dyDescent="0.25">
      <c r="E63309" s="53"/>
    </row>
    <row r="63310" spans="5:5" x14ac:dyDescent="0.25">
      <c r="E63310" s="53"/>
    </row>
    <row r="63311" spans="5:5" x14ac:dyDescent="0.25">
      <c r="E63311" s="53"/>
    </row>
    <row r="63312" spans="5:5" x14ac:dyDescent="0.25">
      <c r="E63312" s="53"/>
    </row>
    <row r="63313" spans="5:5" x14ac:dyDescent="0.25">
      <c r="E63313" s="53"/>
    </row>
    <row r="63314" spans="5:5" x14ac:dyDescent="0.25">
      <c r="E63314" s="53"/>
    </row>
    <row r="63315" spans="5:5" x14ac:dyDescent="0.25">
      <c r="E63315" s="53"/>
    </row>
    <row r="63316" spans="5:5" x14ac:dyDescent="0.25">
      <c r="E63316" s="53"/>
    </row>
    <row r="63317" spans="5:5" x14ac:dyDescent="0.25">
      <c r="E63317" s="53"/>
    </row>
    <row r="63318" spans="5:5" x14ac:dyDescent="0.25">
      <c r="E63318" s="53"/>
    </row>
    <row r="63319" spans="5:5" x14ac:dyDescent="0.25">
      <c r="E63319" s="53"/>
    </row>
    <row r="63320" spans="5:5" x14ac:dyDescent="0.25">
      <c r="E63320" s="53"/>
    </row>
    <row r="63321" spans="5:5" x14ac:dyDescent="0.25">
      <c r="E63321" s="53"/>
    </row>
    <row r="63322" spans="5:5" x14ac:dyDescent="0.25">
      <c r="E63322" s="53"/>
    </row>
    <row r="63323" spans="5:5" x14ac:dyDescent="0.25">
      <c r="E63323" s="53"/>
    </row>
    <row r="63324" spans="5:5" x14ac:dyDescent="0.25">
      <c r="E63324" s="53"/>
    </row>
    <row r="63325" spans="5:5" x14ac:dyDescent="0.25">
      <c r="E63325" s="53"/>
    </row>
    <row r="63326" spans="5:5" x14ac:dyDescent="0.25">
      <c r="E63326" s="53"/>
    </row>
    <row r="63327" spans="5:5" x14ac:dyDescent="0.25">
      <c r="E63327" s="53"/>
    </row>
    <row r="63328" spans="5:5" x14ac:dyDescent="0.25">
      <c r="E63328" s="53"/>
    </row>
    <row r="63329" spans="5:5" x14ac:dyDescent="0.25">
      <c r="E63329" s="53"/>
    </row>
    <row r="63330" spans="5:5" x14ac:dyDescent="0.25">
      <c r="E63330" s="53"/>
    </row>
    <row r="63331" spans="5:5" x14ac:dyDescent="0.25">
      <c r="E63331" s="53"/>
    </row>
    <row r="63332" spans="5:5" x14ac:dyDescent="0.25">
      <c r="E63332" s="53"/>
    </row>
    <row r="63333" spans="5:5" x14ac:dyDescent="0.25">
      <c r="E63333" s="53"/>
    </row>
    <row r="63334" spans="5:5" x14ac:dyDescent="0.25">
      <c r="E63334" s="53"/>
    </row>
    <row r="63335" spans="5:5" x14ac:dyDescent="0.25">
      <c r="E63335" s="53"/>
    </row>
    <row r="63336" spans="5:5" x14ac:dyDescent="0.25">
      <c r="E63336" s="53"/>
    </row>
    <row r="63337" spans="5:5" x14ac:dyDescent="0.25">
      <c r="E63337" s="53"/>
    </row>
    <row r="63338" spans="5:5" x14ac:dyDescent="0.25">
      <c r="E63338" s="53"/>
    </row>
    <row r="63339" spans="5:5" x14ac:dyDescent="0.25">
      <c r="E63339" s="53"/>
    </row>
    <row r="63340" spans="5:5" x14ac:dyDescent="0.25">
      <c r="E63340" s="53"/>
    </row>
    <row r="63341" spans="5:5" x14ac:dyDescent="0.25">
      <c r="E63341" s="53"/>
    </row>
    <row r="63342" spans="5:5" x14ac:dyDescent="0.25">
      <c r="E63342" s="53"/>
    </row>
    <row r="63343" spans="5:5" x14ac:dyDescent="0.25">
      <c r="E63343" s="53"/>
    </row>
    <row r="63344" spans="5:5" x14ac:dyDescent="0.25">
      <c r="E63344" s="53"/>
    </row>
    <row r="63345" spans="5:5" x14ac:dyDescent="0.25">
      <c r="E63345" s="53"/>
    </row>
    <row r="63346" spans="5:5" x14ac:dyDescent="0.25">
      <c r="E63346" s="53"/>
    </row>
    <row r="63347" spans="5:5" x14ac:dyDescent="0.25">
      <c r="E63347" s="53"/>
    </row>
    <row r="63348" spans="5:5" x14ac:dyDescent="0.25">
      <c r="E63348" s="53"/>
    </row>
    <row r="63349" spans="5:5" x14ac:dyDescent="0.25">
      <c r="E63349" s="53"/>
    </row>
    <row r="63350" spans="5:5" x14ac:dyDescent="0.25">
      <c r="E63350" s="53"/>
    </row>
    <row r="63351" spans="5:5" x14ac:dyDescent="0.25">
      <c r="E63351" s="53"/>
    </row>
    <row r="63352" spans="5:5" x14ac:dyDescent="0.25">
      <c r="E63352" s="53"/>
    </row>
    <row r="63353" spans="5:5" x14ac:dyDescent="0.25">
      <c r="E63353" s="53"/>
    </row>
    <row r="63354" spans="5:5" x14ac:dyDescent="0.25">
      <c r="E63354" s="53"/>
    </row>
    <row r="63355" spans="5:5" x14ac:dyDescent="0.25">
      <c r="E63355" s="53"/>
    </row>
    <row r="63356" spans="5:5" x14ac:dyDescent="0.25">
      <c r="E63356" s="53"/>
    </row>
    <row r="63357" spans="5:5" x14ac:dyDescent="0.25">
      <c r="E63357" s="53"/>
    </row>
    <row r="63358" spans="5:5" x14ac:dyDescent="0.25">
      <c r="E63358" s="53"/>
    </row>
    <row r="63359" spans="5:5" x14ac:dyDescent="0.25">
      <c r="E63359" s="53"/>
    </row>
    <row r="63360" spans="5:5" x14ac:dyDescent="0.25">
      <c r="E63360" s="53"/>
    </row>
    <row r="63361" spans="5:5" x14ac:dyDescent="0.25">
      <c r="E63361" s="53"/>
    </row>
    <row r="63362" spans="5:5" x14ac:dyDescent="0.25">
      <c r="E63362" s="53"/>
    </row>
    <row r="63363" spans="5:5" x14ac:dyDescent="0.25">
      <c r="E63363" s="53"/>
    </row>
    <row r="63364" spans="5:5" x14ac:dyDescent="0.25">
      <c r="E63364" s="53"/>
    </row>
    <row r="63365" spans="5:5" x14ac:dyDescent="0.25">
      <c r="E63365" s="53"/>
    </row>
    <row r="63366" spans="5:5" x14ac:dyDescent="0.25">
      <c r="E63366" s="53"/>
    </row>
    <row r="63367" spans="5:5" x14ac:dyDescent="0.25">
      <c r="E63367" s="53"/>
    </row>
    <row r="63368" spans="5:5" x14ac:dyDescent="0.25">
      <c r="E63368" s="53"/>
    </row>
    <row r="63369" spans="5:5" x14ac:dyDescent="0.25">
      <c r="E63369" s="53"/>
    </row>
    <row r="63370" spans="5:5" x14ac:dyDescent="0.25">
      <c r="E63370" s="53"/>
    </row>
    <row r="63371" spans="5:5" x14ac:dyDescent="0.25">
      <c r="E63371" s="53"/>
    </row>
    <row r="63372" spans="5:5" x14ac:dyDescent="0.25">
      <c r="E63372" s="53"/>
    </row>
    <row r="63373" spans="5:5" x14ac:dyDescent="0.25">
      <c r="E63373" s="53"/>
    </row>
    <row r="63374" spans="5:5" x14ac:dyDescent="0.25">
      <c r="E63374" s="53"/>
    </row>
    <row r="63375" spans="5:5" x14ac:dyDescent="0.25">
      <c r="E63375" s="53"/>
    </row>
    <row r="63376" spans="5:5" x14ac:dyDescent="0.25">
      <c r="E63376" s="53"/>
    </row>
    <row r="63377" spans="5:5" x14ac:dyDescent="0.25">
      <c r="E63377" s="53"/>
    </row>
    <row r="63378" spans="5:5" x14ac:dyDescent="0.25">
      <c r="E63378" s="53"/>
    </row>
    <row r="63379" spans="5:5" x14ac:dyDescent="0.25">
      <c r="E63379" s="53"/>
    </row>
    <row r="63380" spans="5:5" x14ac:dyDescent="0.25">
      <c r="E63380" s="53"/>
    </row>
    <row r="63381" spans="5:5" x14ac:dyDescent="0.25">
      <c r="E63381" s="53"/>
    </row>
    <row r="63382" spans="5:5" x14ac:dyDescent="0.25">
      <c r="E63382" s="53"/>
    </row>
    <row r="63383" spans="5:5" x14ac:dyDescent="0.25">
      <c r="E63383" s="53"/>
    </row>
    <row r="63384" spans="5:5" x14ac:dyDescent="0.25">
      <c r="E63384" s="53"/>
    </row>
    <row r="63385" spans="5:5" x14ac:dyDescent="0.25">
      <c r="E63385" s="53"/>
    </row>
    <row r="63386" spans="5:5" x14ac:dyDescent="0.25">
      <c r="E63386" s="53"/>
    </row>
    <row r="63387" spans="5:5" x14ac:dyDescent="0.25">
      <c r="E63387" s="53"/>
    </row>
    <row r="63388" spans="5:5" x14ac:dyDescent="0.25">
      <c r="E63388" s="53"/>
    </row>
    <row r="63389" spans="5:5" x14ac:dyDescent="0.25">
      <c r="E63389" s="53"/>
    </row>
    <row r="63390" spans="5:5" x14ac:dyDescent="0.25">
      <c r="E63390" s="53"/>
    </row>
    <row r="63391" spans="5:5" x14ac:dyDescent="0.25">
      <c r="E63391" s="53"/>
    </row>
    <row r="63392" spans="5:5" x14ac:dyDescent="0.25">
      <c r="E63392" s="53"/>
    </row>
    <row r="63393" spans="5:5" x14ac:dyDescent="0.25">
      <c r="E63393" s="53"/>
    </row>
    <row r="63394" spans="5:5" x14ac:dyDescent="0.25">
      <c r="E63394" s="53"/>
    </row>
    <row r="63395" spans="5:5" x14ac:dyDescent="0.25">
      <c r="E63395" s="53"/>
    </row>
    <row r="63396" spans="5:5" x14ac:dyDescent="0.25">
      <c r="E63396" s="53"/>
    </row>
    <row r="63397" spans="5:5" x14ac:dyDescent="0.25">
      <c r="E63397" s="53"/>
    </row>
    <row r="63398" spans="5:5" x14ac:dyDescent="0.25">
      <c r="E63398" s="53"/>
    </row>
    <row r="63399" spans="5:5" x14ac:dyDescent="0.25">
      <c r="E63399" s="53"/>
    </row>
    <row r="63400" spans="5:5" x14ac:dyDescent="0.25">
      <c r="E63400" s="53"/>
    </row>
    <row r="63401" spans="5:5" x14ac:dyDescent="0.25">
      <c r="E63401" s="53"/>
    </row>
    <row r="63402" spans="5:5" x14ac:dyDescent="0.25">
      <c r="E63402" s="53"/>
    </row>
    <row r="63403" spans="5:5" x14ac:dyDescent="0.25">
      <c r="E63403" s="53"/>
    </row>
    <row r="63404" spans="5:5" x14ac:dyDescent="0.25">
      <c r="E63404" s="53"/>
    </row>
    <row r="63405" spans="5:5" x14ac:dyDescent="0.25">
      <c r="E63405" s="53"/>
    </row>
    <row r="63406" spans="5:5" x14ac:dyDescent="0.25">
      <c r="E63406" s="53"/>
    </row>
    <row r="63407" spans="5:5" x14ac:dyDescent="0.25">
      <c r="E63407" s="53"/>
    </row>
    <row r="63408" spans="5:5" x14ac:dyDescent="0.25">
      <c r="E63408" s="53"/>
    </row>
    <row r="63409" spans="5:5" x14ac:dyDescent="0.25">
      <c r="E63409" s="53"/>
    </row>
    <row r="63410" spans="5:5" x14ac:dyDescent="0.25">
      <c r="E63410" s="53"/>
    </row>
    <row r="63411" spans="5:5" x14ac:dyDescent="0.25">
      <c r="E63411" s="53"/>
    </row>
    <row r="63412" spans="5:5" x14ac:dyDescent="0.25">
      <c r="E63412" s="53"/>
    </row>
    <row r="63413" spans="5:5" x14ac:dyDescent="0.25">
      <c r="E63413" s="53"/>
    </row>
    <row r="63414" spans="5:5" x14ac:dyDescent="0.25">
      <c r="E63414" s="53"/>
    </row>
    <row r="63415" spans="5:5" x14ac:dyDescent="0.25">
      <c r="E63415" s="53"/>
    </row>
    <row r="63416" spans="5:5" x14ac:dyDescent="0.25">
      <c r="E63416" s="53"/>
    </row>
    <row r="63417" spans="5:5" x14ac:dyDescent="0.25">
      <c r="E63417" s="53"/>
    </row>
    <row r="63418" spans="5:5" x14ac:dyDescent="0.25">
      <c r="E63418" s="53"/>
    </row>
    <row r="63419" spans="5:5" x14ac:dyDescent="0.25">
      <c r="E63419" s="53"/>
    </row>
    <row r="63420" spans="5:5" x14ac:dyDescent="0.25">
      <c r="E63420" s="53"/>
    </row>
    <row r="63421" spans="5:5" x14ac:dyDescent="0.25">
      <c r="E63421" s="53"/>
    </row>
    <row r="63422" spans="5:5" x14ac:dyDescent="0.25">
      <c r="E63422" s="53"/>
    </row>
    <row r="63423" spans="5:5" x14ac:dyDescent="0.25">
      <c r="E63423" s="53"/>
    </row>
    <row r="63424" spans="5:5" x14ac:dyDescent="0.25">
      <c r="E63424" s="53"/>
    </row>
    <row r="63425" spans="5:5" x14ac:dyDescent="0.25">
      <c r="E63425" s="53"/>
    </row>
    <row r="63426" spans="5:5" x14ac:dyDescent="0.25">
      <c r="E63426" s="53"/>
    </row>
    <row r="63427" spans="5:5" x14ac:dyDescent="0.25">
      <c r="E63427" s="53"/>
    </row>
    <row r="63428" spans="5:5" x14ac:dyDescent="0.25">
      <c r="E63428" s="53"/>
    </row>
    <row r="63429" spans="5:5" x14ac:dyDescent="0.25">
      <c r="E63429" s="53"/>
    </row>
    <row r="63430" spans="5:5" x14ac:dyDescent="0.25">
      <c r="E63430" s="53"/>
    </row>
    <row r="63431" spans="5:5" x14ac:dyDescent="0.25">
      <c r="E63431" s="53"/>
    </row>
    <row r="63432" spans="5:5" x14ac:dyDescent="0.25">
      <c r="E63432" s="53"/>
    </row>
    <row r="63433" spans="5:5" x14ac:dyDescent="0.25">
      <c r="E63433" s="53"/>
    </row>
    <row r="63434" spans="5:5" x14ac:dyDescent="0.25">
      <c r="E63434" s="53"/>
    </row>
    <row r="63435" spans="5:5" x14ac:dyDescent="0.25">
      <c r="E63435" s="53"/>
    </row>
    <row r="63436" spans="5:5" x14ac:dyDescent="0.25">
      <c r="E63436" s="53"/>
    </row>
    <row r="63437" spans="5:5" x14ac:dyDescent="0.25">
      <c r="E63437" s="53"/>
    </row>
    <row r="63438" spans="5:5" x14ac:dyDescent="0.25">
      <c r="E63438" s="53"/>
    </row>
    <row r="63439" spans="5:5" x14ac:dyDescent="0.25">
      <c r="E63439" s="53"/>
    </row>
    <row r="63440" spans="5:5" x14ac:dyDescent="0.25">
      <c r="E63440" s="53"/>
    </row>
    <row r="63441" spans="5:5" x14ac:dyDescent="0.25">
      <c r="E63441" s="53"/>
    </row>
    <row r="63442" spans="5:5" x14ac:dyDescent="0.25">
      <c r="E63442" s="53"/>
    </row>
    <row r="63443" spans="5:5" x14ac:dyDescent="0.25">
      <c r="E63443" s="53"/>
    </row>
    <row r="63444" spans="5:5" x14ac:dyDescent="0.25">
      <c r="E63444" s="53"/>
    </row>
    <row r="63445" spans="5:5" x14ac:dyDescent="0.25">
      <c r="E63445" s="53"/>
    </row>
    <row r="63446" spans="5:5" x14ac:dyDescent="0.25">
      <c r="E63446" s="53"/>
    </row>
    <row r="63447" spans="5:5" x14ac:dyDescent="0.25">
      <c r="E63447" s="53"/>
    </row>
    <row r="63448" spans="5:5" x14ac:dyDescent="0.25">
      <c r="E63448" s="53"/>
    </row>
    <row r="63449" spans="5:5" x14ac:dyDescent="0.25">
      <c r="E63449" s="53"/>
    </row>
    <row r="63450" spans="5:5" x14ac:dyDescent="0.25">
      <c r="E63450" s="53"/>
    </row>
    <row r="63451" spans="5:5" x14ac:dyDescent="0.25">
      <c r="E63451" s="53"/>
    </row>
    <row r="63452" spans="5:5" x14ac:dyDescent="0.25">
      <c r="E63452" s="53"/>
    </row>
    <row r="63453" spans="5:5" x14ac:dyDescent="0.25">
      <c r="E63453" s="53"/>
    </row>
    <row r="63454" spans="5:5" x14ac:dyDescent="0.25">
      <c r="E63454" s="53"/>
    </row>
    <row r="63455" spans="5:5" x14ac:dyDescent="0.25">
      <c r="E63455" s="53"/>
    </row>
    <row r="63456" spans="5:5" x14ac:dyDescent="0.25">
      <c r="E63456" s="53"/>
    </row>
    <row r="63457" spans="5:5" x14ac:dyDescent="0.25">
      <c r="E63457" s="53"/>
    </row>
    <row r="63458" spans="5:5" x14ac:dyDescent="0.25">
      <c r="E63458" s="53"/>
    </row>
    <row r="63459" spans="5:5" x14ac:dyDescent="0.25">
      <c r="E63459" s="53"/>
    </row>
    <row r="63460" spans="5:5" x14ac:dyDescent="0.25">
      <c r="E63460" s="53"/>
    </row>
    <row r="63461" spans="5:5" x14ac:dyDescent="0.25">
      <c r="E63461" s="53"/>
    </row>
    <row r="63462" spans="5:5" x14ac:dyDescent="0.25">
      <c r="E63462" s="53"/>
    </row>
    <row r="63463" spans="5:5" x14ac:dyDescent="0.25">
      <c r="E63463" s="53"/>
    </row>
    <row r="63464" spans="5:5" x14ac:dyDescent="0.25">
      <c r="E63464" s="53"/>
    </row>
    <row r="63465" spans="5:5" x14ac:dyDescent="0.25">
      <c r="E63465" s="53"/>
    </row>
    <row r="63466" spans="5:5" x14ac:dyDescent="0.25">
      <c r="E63466" s="53"/>
    </row>
    <row r="63467" spans="5:5" x14ac:dyDescent="0.25">
      <c r="E63467" s="53"/>
    </row>
    <row r="63468" spans="5:5" x14ac:dyDescent="0.25">
      <c r="E63468" s="53"/>
    </row>
    <row r="63469" spans="5:5" x14ac:dyDescent="0.25">
      <c r="E63469" s="53"/>
    </row>
    <row r="63470" spans="5:5" x14ac:dyDescent="0.25">
      <c r="E63470" s="53"/>
    </row>
    <row r="63471" spans="5:5" x14ac:dyDescent="0.25">
      <c r="E63471" s="53"/>
    </row>
    <row r="63472" spans="5:5" x14ac:dyDescent="0.25">
      <c r="E63472" s="53"/>
    </row>
    <row r="63473" spans="5:5" x14ac:dyDescent="0.25">
      <c r="E63473" s="53"/>
    </row>
    <row r="63474" spans="5:5" x14ac:dyDescent="0.25">
      <c r="E63474" s="53"/>
    </row>
    <row r="63475" spans="5:5" x14ac:dyDescent="0.25">
      <c r="E63475" s="53"/>
    </row>
    <row r="63476" spans="5:5" x14ac:dyDescent="0.25">
      <c r="E63476" s="53"/>
    </row>
    <row r="63477" spans="5:5" x14ac:dyDescent="0.25">
      <c r="E63477" s="53"/>
    </row>
    <row r="63478" spans="5:5" x14ac:dyDescent="0.25">
      <c r="E63478" s="53"/>
    </row>
    <row r="63479" spans="5:5" x14ac:dyDescent="0.25">
      <c r="E63479" s="53"/>
    </row>
    <row r="63480" spans="5:5" x14ac:dyDescent="0.25">
      <c r="E63480" s="53"/>
    </row>
    <row r="63481" spans="5:5" x14ac:dyDescent="0.25">
      <c r="E63481" s="53"/>
    </row>
    <row r="63482" spans="5:5" x14ac:dyDescent="0.25">
      <c r="E63482" s="53"/>
    </row>
    <row r="63483" spans="5:5" x14ac:dyDescent="0.25">
      <c r="E63483" s="53"/>
    </row>
    <row r="63484" spans="5:5" x14ac:dyDescent="0.25">
      <c r="E63484" s="53"/>
    </row>
    <row r="63485" spans="5:5" x14ac:dyDescent="0.25">
      <c r="E63485" s="53"/>
    </row>
    <row r="63486" spans="5:5" x14ac:dyDescent="0.25">
      <c r="E63486" s="53"/>
    </row>
    <row r="63487" spans="5:5" x14ac:dyDescent="0.25">
      <c r="E63487" s="53"/>
    </row>
    <row r="63488" spans="5:5" x14ac:dyDescent="0.25">
      <c r="E63488" s="53"/>
    </row>
    <row r="63489" spans="5:5" x14ac:dyDescent="0.25">
      <c r="E63489" s="53"/>
    </row>
    <row r="63490" spans="5:5" x14ac:dyDescent="0.25">
      <c r="E63490" s="53"/>
    </row>
    <row r="63491" spans="5:5" x14ac:dyDescent="0.25">
      <c r="E63491" s="53"/>
    </row>
    <row r="63492" spans="5:5" x14ac:dyDescent="0.25">
      <c r="E63492" s="53"/>
    </row>
    <row r="63493" spans="5:5" x14ac:dyDescent="0.25">
      <c r="E63493" s="53"/>
    </row>
    <row r="63494" spans="5:5" x14ac:dyDescent="0.25">
      <c r="E63494" s="53"/>
    </row>
    <row r="63495" spans="5:5" x14ac:dyDescent="0.25">
      <c r="E63495" s="53"/>
    </row>
    <row r="63496" spans="5:5" x14ac:dyDescent="0.25">
      <c r="E63496" s="53"/>
    </row>
    <row r="63497" spans="5:5" x14ac:dyDescent="0.25">
      <c r="E63497" s="53"/>
    </row>
    <row r="63498" spans="5:5" x14ac:dyDescent="0.25">
      <c r="E63498" s="53"/>
    </row>
    <row r="63499" spans="5:5" x14ac:dyDescent="0.25">
      <c r="E63499" s="53"/>
    </row>
    <row r="63500" spans="5:5" x14ac:dyDescent="0.25">
      <c r="E63500" s="53"/>
    </row>
    <row r="63501" spans="5:5" x14ac:dyDescent="0.25">
      <c r="E63501" s="53"/>
    </row>
    <row r="63502" spans="5:5" x14ac:dyDescent="0.25">
      <c r="E63502" s="53"/>
    </row>
    <row r="63503" spans="5:5" x14ac:dyDescent="0.25">
      <c r="E63503" s="53"/>
    </row>
    <row r="63504" spans="5:5" x14ac:dyDescent="0.25">
      <c r="E63504" s="53"/>
    </row>
    <row r="63505" spans="5:5" x14ac:dyDescent="0.25">
      <c r="E63505" s="53"/>
    </row>
    <row r="63506" spans="5:5" x14ac:dyDescent="0.25">
      <c r="E63506" s="53"/>
    </row>
    <row r="63507" spans="5:5" x14ac:dyDescent="0.25">
      <c r="E63507" s="53"/>
    </row>
    <row r="63508" spans="5:5" x14ac:dyDescent="0.25">
      <c r="E63508" s="53"/>
    </row>
    <row r="63509" spans="5:5" x14ac:dyDescent="0.25">
      <c r="E63509" s="53"/>
    </row>
    <row r="63510" spans="5:5" x14ac:dyDescent="0.25">
      <c r="E63510" s="53"/>
    </row>
    <row r="63511" spans="5:5" x14ac:dyDescent="0.25">
      <c r="E63511" s="53"/>
    </row>
    <row r="63512" spans="5:5" x14ac:dyDescent="0.25">
      <c r="E63512" s="53"/>
    </row>
    <row r="63513" spans="5:5" x14ac:dyDescent="0.25">
      <c r="E63513" s="53"/>
    </row>
    <row r="63514" spans="5:5" x14ac:dyDescent="0.25">
      <c r="E63514" s="53"/>
    </row>
    <row r="63515" spans="5:5" x14ac:dyDescent="0.25">
      <c r="E63515" s="53"/>
    </row>
    <row r="63516" spans="5:5" x14ac:dyDescent="0.25">
      <c r="E63516" s="53"/>
    </row>
    <row r="63517" spans="5:5" x14ac:dyDescent="0.25">
      <c r="E63517" s="53"/>
    </row>
    <row r="63518" spans="5:5" x14ac:dyDescent="0.25">
      <c r="E63518" s="53"/>
    </row>
    <row r="63519" spans="5:5" x14ac:dyDescent="0.25">
      <c r="E63519" s="53"/>
    </row>
    <row r="63520" spans="5:5" x14ac:dyDescent="0.25">
      <c r="E63520" s="53"/>
    </row>
    <row r="63521" spans="5:5" x14ac:dyDescent="0.25">
      <c r="E63521" s="53"/>
    </row>
    <row r="63522" spans="5:5" x14ac:dyDescent="0.25">
      <c r="E63522" s="53"/>
    </row>
    <row r="63523" spans="5:5" x14ac:dyDescent="0.25">
      <c r="E63523" s="53"/>
    </row>
    <row r="63524" spans="5:5" x14ac:dyDescent="0.25">
      <c r="E63524" s="53"/>
    </row>
    <row r="63525" spans="5:5" x14ac:dyDescent="0.25">
      <c r="E63525" s="53"/>
    </row>
    <row r="63526" spans="5:5" x14ac:dyDescent="0.25">
      <c r="E63526" s="53"/>
    </row>
    <row r="63527" spans="5:5" x14ac:dyDescent="0.25">
      <c r="E63527" s="53"/>
    </row>
    <row r="63528" spans="5:5" x14ac:dyDescent="0.25">
      <c r="E63528" s="53"/>
    </row>
    <row r="63529" spans="5:5" x14ac:dyDescent="0.25">
      <c r="E63529" s="53"/>
    </row>
    <row r="63530" spans="5:5" x14ac:dyDescent="0.25">
      <c r="E63530" s="53"/>
    </row>
    <row r="63531" spans="5:5" x14ac:dyDescent="0.25">
      <c r="E63531" s="53"/>
    </row>
    <row r="63532" spans="5:5" x14ac:dyDescent="0.25">
      <c r="E63532" s="53"/>
    </row>
    <row r="63533" spans="5:5" x14ac:dyDescent="0.25">
      <c r="E63533" s="53"/>
    </row>
    <row r="63534" spans="5:5" x14ac:dyDescent="0.25">
      <c r="E63534" s="53"/>
    </row>
    <row r="63535" spans="5:5" x14ac:dyDescent="0.25">
      <c r="E63535" s="53"/>
    </row>
    <row r="63536" spans="5:5" x14ac:dyDescent="0.25">
      <c r="E63536" s="53"/>
    </row>
    <row r="63537" spans="5:5" x14ac:dyDescent="0.25">
      <c r="E63537" s="53"/>
    </row>
    <row r="63538" spans="5:5" x14ac:dyDescent="0.25">
      <c r="E63538" s="53"/>
    </row>
    <row r="63539" spans="5:5" x14ac:dyDescent="0.25">
      <c r="E63539" s="53"/>
    </row>
    <row r="63540" spans="5:5" x14ac:dyDescent="0.25">
      <c r="E63540" s="53"/>
    </row>
    <row r="63541" spans="5:5" x14ac:dyDescent="0.25">
      <c r="E63541" s="53"/>
    </row>
    <row r="63542" spans="5:5" x14ac:dyDescent="0.25">
      <c r="E63542" s="53"/>
    </row>
    <row r="63543" spans="5:5" x14ac:dyDescent="0.25">
      <c r="E63543" s="53"/>
    </row>
    <row r="63544" spans="5:5" x14ac:dyDescent="0.25">
      <c r="E63544" s="53"/>
    </row>
    <row r="63545" spans="5:5" x14ac:dyDescent="0.25">
      <c r="E63545" s="53"/>
    </row>
    <row r="63546" spans="5:5" x14ac:dyDescent="0.25">
      <c r="E63546" s="53"/>
    </row>
    <row r="63547" spans="5:5" x14ac:dyDescent="0.25">
      <c r="E63547" s="53"/>
    </row>
    <row r="63548" spans="5:5" x14ac:dyDescent="0.25">
      <c r="E63548" s="53"/>
    </row>
    <row r="63549" spans="5:5" x14ac:dyDescent="0.25">
      <c r="E63549" s="53"/>
    </row>
    <row r="63550" spans="5:5" x14ac:dyDescent="0.25">
      <c r="E63550" s="53"/>
    </row>
    <row r="63551" spans="5:5" x14ac:dyDescent="0.25">
      <c r="E63551" s="53"/>
    </row>
    <row r="63552" spans="5:5" x14ac:dyDescent="0.25">
      <c r="E63552" s="53"/>
    </row>
    <row r="63553" spans="5:5" x14ac:dyDescent="0.25">
      <c r="E63553" s="53"/>
    </row>
    <row r="63554" spans="5:5" x14ac:dyDescent="0.25">
      <c r="E63554" s="53"/>
    </row>
    <row r="63555" spans="5:5" x14ac:dyDescent="0.25">
      <c r="E63555" s="53"/>
    </row>
    <row r="63556" spans="5:5" x14ac:dyDescent="0.25">
      <c r="E63556" s="53"/>
    </row>
    <row r="63557" spans="5:5" x14ac:dyDescent="0.25">
      <c r="E63557" s="53"/>
    </row>
    <row r="63558" spans="5:5" x14ac:dyDescent="0.25">
      <c r="E63558" s="53"/>
    </row>
    <row r="63559" spans="5:5" x14ac:dyDescent="0.25">
      <c r="E63559" s="53"/>
    </row>
    <row r="63560" spans="5:5" x14ac:dyDescent="0.25">
      <c r="E63560" s="53"/>
    </row>
    <row r="63561" spans="5:5" x14ac:dyDescent="0.25">
      <c r="E63561" s="53"/>
    </row>
    <row r="63562" spans="5:5" x14ac:dyDescent="0.25">
      <c r="E63562" s="53"/>
    </row>
    <row r="63563" spans="5:5" x14ac:dyDescent="0.25">
      <c r="E63563" s="53"/>
    </row>
    <row r="63564" spans="5:5" x14ac:dyDescent="0.25">
      <c r="E63564" s="53"/>
    </row>
    <row r="63565" spans="5:5" x14ac:dyDescent="0.25">
      <c r="E63565" s="53"/>
    </row>
    <row r="63566" spans="5:5" x14ac:dyDescent="0.25">
      <c r="E63566" s="53"/>
    </row>
    <row r="63567" spans="5:5" x14ac:dyDescent="0.25">
      <c r="E63567" s="53"/>
    </row>
    <row r="63568" spans="5:5" x14ac:dyDescent="0.25">
      <c r="E63568" s="53"/>
    </row>
    <row r="63569" spans="5:5" x14ac:dyDescent="0.25">
      <c r="E63569" s="53"/>
    </row>
    <row r="63570" spans="5:5" x14ac:dyDescent="0.25">
      <c r="E63570" s="53"/>
    </row>
    <row r="63571" spans="5:5" x14ac:dyDescent="0.25">
      <c r="E63571" s="53"/>
    </row>
    <row r="63572" spans="5:5" x14ac:dyDescent="0.25">
      <c r="E63572" s="53"/>
    </row>
    <row r="63573" spans="5:5" x14ac:dyDescent="0.25">
      <c r="E63573" s="53"/>
    </row>
    <row r="63574" spans="5:5" x14ac:dyDescent="0.25">
      <c r="E63574" s="53"/>
    </row>
    <row r="63575" spans="5:5" x14ac:dyDescent="0.25">
      <c r="E63575" s="53"/>
    </row>
    <row r="63576" spans="5:5" x14ac:dyDescent="0.25">
      <c r="E63576" s="53"/>
    </row>
    <row r="63577" spans="5:5" x14ac:dyDescent="0.25">
      <c r="E63577" s="53"/>
    </row>
    <row r="63578" spans="5:5" x14ac:dyDescent="0.25">
      <c r="E63578" s="53"/>
    </row>
    <row r="63579" spans="5:5" x14ac:dyDescent="0.25">
      <c r="E63579" s="53"/>
    </row>
    <row r="63580" spans="5:5" x14ac:dyDescent="0.25">
      <c r="E63580" s="53"/>
    </row>
    <row r="63581" spans="5:5" x14ac:dyDescent="0.25">
      <c r="E63581" s="53"/>
    </row>
    <row r="63582" spans="5:5" x14ac:dyDescent="0.25">
      <c r="E63582" s="53"/>
    </row>
    <row r="63583" spans="5:5" x14ac:dyDescent="0.25">
      <c r="E63583" s="53"/>
    </row>
    <row r="63584" spans="5:5" x14ac:dyDescent="0.25">
      <c r="E63584" s="53"/>
    </row>
    <row r="63585" spans="5:5" x14ac:dyDescent="0.25">
      <c r="E63585" s="53"/>
    </row>
    <row r="63586" spans="5:5" x14ac:dyDescent="0.25">
      <c r="E63586" s="53"/>
    </row>
    <row r="63587" spans="5:5" x14ac:dyDescent="0.25">
      <c r="E63587" s="53"/>
    </row>
    <row r="63588" spans="5:5" x14ac:dyDescent="0.25">
      <c r="E63588" s="53"/>
    </row>
    <row r="63589" spans="5:5" x14ac:dyDescent="0.25">
      <c r="E63589" s="53"/>
    </row>
    <row r="63590" spans="5:5" x14ac:dyDescent="0.25">
      <c r="E63590" s="53"/>
    </row>
    <row r="63591" spans="5:5" x14ac:dyDescent="0.25">
      <c r="E63591" s="53"/>
    </row>
    <row r="63592" spans="5:5" x14ac:dyDescent="0.25">
      <c r="E63592" s="53"/>
    </row>
    <row r="63593" spans="5:5" x14ac:dyDescent="0.25">
      <c r="E63593" s="53"/>
    </row>
    <row r="63594" spans="5:5" x14ac:dyDescent="0.25">
      <c r="E63594" s="53"/>
    </row>
    <row r="63595" spans="5:5" x14ac:dyDescent="0.25">
      <c r="E63595" s="53"/>
    </row>
    <row r="63596" spans="5:5" x14ac:dyDescent="0.25">
      <c r="E63596" s="53"/>
    </row>
    <row r="63597" spans="5:5" x14ac:dyDescent="0.25">
      <c r="E63597" s="53"/>
    </row>
    <row r="63598" spans="5:5" x14ac:dyDescent="0.25">
      <c r="E63598" s="53"/>
    </row>
    <row r="63599" spans="5:5" x14ac:dyDescent="0.25">
      <c r="E63599" s="53"/>
    </row>
    <row r="63600" spans="5:5" x14ac:dyDescent="0.25">
      <c r="E63600" s="53"/>
    </row>
    <row r="63601" spans="5:5" x14ac:dyDescent="0.25">
      <c r="E63601" s="53"/>
    </row>
    <row r="63602" spans="5:5" x14ac:dyDescent="0.25">
      <c r="E63602" s="53"/>
    </row>
    <row r="63603" spans="5:5" x14ac:dyDescent="0.25">
      <c r="E63603" s="53"/>
    </row>
    <row r="63604" spans="5:5" x14ac:dyDescent="0.25">
      <c r="E63604" s="53"/>
    </row>
    <row r="63605" spans="5:5" x14ac:dyDescent="0.25">
      <c r="E63605" s="53"/>
    </row>
    <row r="63606" spans="5:5" x14ac:dyDescent="0.25">
      <c r="E63606" s="53"/>
    </row>
    <row r="63607" spans="5:5" x14ac:dyDescent="0.25">
      <c r="E63607" s="53"/>
    </row>
    <row r="63608" spans="5:5" x14ac:dyDescent="0.25">
      <c r="E63608" s="53"/>
    </row>
    <row r="63609" spans="5:5" x14ac:dyDescent="0.25">
      <c r="E63609" s="53"/>
    </row>
    <row r="63610" spans="5:5" x14ac:dyDescent="0.25">
      <c r="E63610" s="53"/>
    </row>
    <row r="63611" spans="5:5" x14ac:dyDescent="0.25">
      <c r="E63611" s="53"/>
    </row>
    <row r="63612" spans="5:5" x14ac:dyDescent="0.25">
      <c r="E63612" s="53"/>
    </row>
    <row r="63613" spans="5:5" x14ac:dyDescent="0.25">
      <c r="E63613" s="53"/>
    </row>
    <row r="63614" spans="5:5" x14ac:dyDescent="0.25">
      <c r="E63614" s="53"/>
    </row>
    <row r="63615" spans="5:5" x14ac:dyDescent="0.25">
      <c r="E63615" s="53"/>
    </row>
    <row r="63616" spans="5:5" x14ac:dyDescent="0.25">
      <c r="E63616" s="53"/>
    </row>
    <row r="63617" spans="5:5" x14ac:dyDescent="0.25">
      <c r="E63617" s="53"/>
    </row>
    <row r="63618" spans="5:5" x14ac:dyDescent="0.25">
      <c r="E63618" s="53"/>
    </row>
    <row r="63619" spans="5:5" x14ac:dyDescent="0.25">
      <c r="E63619" s="53"/>
    </row>
    <row r="63620" spans="5:5" x14ac:dyDescent="0.25">
      <c r="E63620" s="53"/>
    </row>
    <row r="63621" spans="5:5" x14ac:dyDescent="0.25">
      <c r="E63621" s="53"/>
    </row>
    <row r="63622" spans="5:5" x14ac:dyDescent="0.25">
      <c r="E63622" s="53"/>
    </row>
    <row r="63623" spans="5:5" x14ac:dyDescent="0.25">
      <c r="E63623" s="53"/>
    </row>
    <row r="63624" spans="5:5" x14ac:dyDescent="0.25">
      <c r="E63624" s="53"/>
    </row>
    <row r="63625" spans="5:5" x14ac:dyDescent="0.25">
      <c r="E63625" s="53"/>
    </row>
    <row r="63626" spans="5:5" x14ac:dyDescent="0.25">
      <c r="E63626" s="53"/>
    </row>
    <row r="63627" spans="5:5" x14ac:dyDescent="0.25">
      <c r="E63627" s="53"/>
    </row>
    <row r="63628" spans="5:5" x14ac:dyDescent="0.25">
      <c r="E63628" s="53"/>
    </row>
    <row r="63629" spans="5:5" x14ac:dyDescent="0.25">
      <c r="E63629" s="53"/>
    </row>
    <row r="63630" spans="5:5" x14ac:dyDescent="0.25">
      <c r="E63630" s="53"/>
    </row>
    <row r="63631" spans="5:5" x14ac:dyDescent="0.25">
      <c r="E63631" s="53"/>
    </row>
    <row r="63632" spans="5:5" x14ac:dyDescent="0.25">
      <c r="E63632" s="53"/>
    </row>
    <row r="63633" spans="5:5" x14ac:dyDescent="0.25">
      <c r="E63633" s="53"/>
    </row>
    <row r="63634" spans="5:5" x14ac:dyDescent="0.25">
      <c r="E63634" s="53"/>
    </row>
    <row r="63635" spans="5:5" x14ac:dyDescent="0.25">
      <c r="E63635" s="53"/>
    </row>
    <row r="63636" spans="5:5" x14ac:dyDescent="0.25">
      <c r="E63636" s="53"/>
    </row>
    <row r="63637" spans="5:5" x14ac:dyDescent="0.25">
      <c r="E63637" s="53"/>
    </row>
    <row r="63638" spans="5:5" x14ac:dyDescent="0.25">
      <c r="E63638" s="53"/>
    </row>
    <row r="63639" spans="5:5" x14ac:dyDescent="0.25">
      <c r="E63639" s="53"/>
    </row>
    <row r="63640" spans="5:5" x14ac:dyDescent="0.25">
      <c r="E63640" s="53"/>
    </row>
    <row r="63641" spans="5:5" x14ac:dyDescent="0.25">
      <c r="E63641" s="53"/>
    </row>
    <row r="63642" spans="5:5" x14ac:dyDescent="0.25">
      <c r="E63642" s="53"/>
    </row>
    <row r="63643" spans="5:5" x14ac:dyDescent="0.25">
      <c r="E63643" s="53"/>
    </row>
    <row r="63644" spans="5:5" x14ac:dyDescent="0.25">
      <c r="E63644" s="53"/>
    </row>
    <row r="63645" spans="5:5" x14ac:dyDescent="0.25">
      <c r="E63645" s="53"/>
    </row>
    <row r="63646" spans="5:5" x14ac:dyDescent="0.25">
      <c r="E63646" s="53"/>
    </row>
    <row r="63647" spans="5:5" x14ac:dyDescent="0.25">
      <c r="E63647" s="53"/>
    </row>
    <row r="63648" spans="5:5" x14ac:dyDescent="0.25">
      <c r="E63648" s="53"/>
    </row>
    <row r="63649" spans="5:5" x14ac:dyDescent="0.25">
      <c r="E63649" s="53"/>
    </row>
    <row r="63650" spans="5:5" x14ac:dyDescent="0.25">
      <c r="E63650" s="53"/>
    </row>
    <row r="63651" spans="5:5" x14ac:dyDescent="0.25">
      <c r="E63651" s="53"/>
    </row>
    <row r="63652" spans="5:5" x14ac:dyDescent="0.25">
      <c r="E63652" s="53"/>
    </row>
    <row r="63653" spans="5:5" x14ac:dyDescent="0.25">
      <c r="E63653" s="53"/>
    </row>
    <row r="63654" spans="5:5" x14ac:dyDescent="0.25">
      <c r="E63654" s="53"/>
    </row>
    <row r="63655" spans="5:5" x14ac:dyDescent="0.25">
      <c r="E63655" s="53"/>
    </row>
    <row r="63656" spans="5:5" x14ac:dyDescent="0.25">
      <c r="E63656" s="53"/>
    </row>
    <row r="63657" spans="5:5" x14ac:dyDescent="0.25">
      <c r="E63657" s="53"/>
    </row>
    <row r="63658" spans="5:5" x14ac:dyDescent="0.25">
      <c r="E63658" s="53"/>
    </row>
    <row r="63659" spans="5:5" x14ac:dyDescent="0.25">
      <c r="E63659" s="53"/>
    </row>
    <row r="63660" spans="5:5" x14ac:dyDescent="0.25">
      <c r="E63660" s="53"/>
    </row>
    <row r="63661" spans="5:5" x14ac:dyDescent="0.25">
      <c r="E63661" s="53"/>
    </row>
    <row r="63662" spans="5:5" x14ac:dyDescent="0.25">
      <c r="E63662" s="53"/>
    </row>
    <row r="63663" spans="5:5" x14ac:dyDescent="0.25">
      <c r="E63663" s="53"/>
    </row>
    <row r="63664" spans="5:5" x14ac:dyDescent="0.25">
      <c r="E63664" s="53"/>
    </row>
    <row r="63665" spans="5:5" x14ac:dyDescent="0.25">
      <c r="E63665" s="53"/>
    </row>
    <row r="63666" spans="5:5" x14ac:dyDescent="0.25">
      <c r="E63666" s="53"/>
    </row>
    <row r="63667" spans="5:5" x14ac:dyDescent="0.25">
      <c r="E63667" s="53"/>
    </row>
    <row r="63668" spans="5:5" x14ac:dyDescent="0.25">
      <c r="E63668" s="53"/>
    </row>
    <row r="63669" spans="5:5" x14ac:dyDescent="0.25">
      <c r="E63669" s="53"/>
    </row>
    <row r="63670" spans="5:5" x14ac:dyDescent="0.25">
      <c r="E63670" s="53"/>
    </row>
    <row r="63671" spans="5:5" x14ac:dyDescent="0.25">
      <c r="E63671" s="53"/>
    </row>
    <row r="63672" spans="5:5" x14ac:dyDescent="0.25">
      <c r="E63672" s="53"/>
    </row>
    <row r="63673" spans="5:5" x14ac:dyDescent="0.25">
      <c r="E63673" s="53"/>
    </row>
    <row r="63674" spans="5:5" x14ac:dyDescent="0.25">
      <c r="E63674" s="53"/>
    </row>
    <row r="63675" spans="5:5" x14ac:dyDescent="0.25">
      <c r="E63675" s="53"/>
    </row>
    <row r="63676" spans="5:5" x14ac:dyDescent="0.25">
      <c r="E63676" s="53"/>
    </row>
    <row r="63677" spans="5:5" x14ac:dyDescent="0.25">
      <c r="E63677" s="53"/>
    </row>
    <row r="63678" spans="5:5" x14ac:dyDescent="0.25">
      <c r="E63678" s="53"/>
    </row>
    <row r="63679" spans="5:5" x14ac:dyDescent="0.25">
      <c r="E63679" s="53"/>
    </row>
    <row r="63680" spans="5:5" x14ac:dyDescent="0.25">
      <c r="E63680" s="53"/>
    </row>
    <row r="63681" spans="5:5" x14ac:dyDescent="0.25">
      <c r="E63681" s="53"/>
    </row>
    <row r="63682" spans="5:5" x14ac:dyDescent="0.25">
      <c r="E63682" s="53"/>
    </row>
    <row r="63683" spans="5:5" x14ac:dyDescent="0.25">
      <c r="E63683" s="53"/>
    </row>
    <row r="63684" spans="5:5" x14ac:dyDescent="0.25">
      <c r="E63684" s="53"/>
    </row>
    <row r="63685" spans="5:5" x14ac:dyDescent="0.25">
      <c r="E63685" s="53"/>
    </row>
    <row r="63686" spans="5:5" x14ac:dyDescent="0.25">
      <c r="E63686" s="53"/>
    </row>
    <row r="63687" spans="5:5" x14ac:dyDescent="0.25">
      <c r="E63687" s="53"/>
    </row>
    <row r="63688" spans="5:5" x14ac:dyDescent="0.25">
      <c r="E63688" s="53"/>
    </row>
    <row r="63689" spans="5:5" x14ac:dyDescent="0.25">
      <c r="E63689" s="53"/>
    </row>
    <row r="63690" spans="5:5" x14ac:dyDescent="0.25">
      <c r="E63690" s="53"/>
    </row>
    <row r="63691" spans="5:5" x14ac:dyDescent="0.25">
      <c r="E63691" s="53"/>
    </row>
    <row r="63692" spans="5:5" x14ac:dyDescent="0.25">
      <c r="E63692" s="53"/>
    </row>
    <row r="63693" spans="5:5" x14ac:dyDescent="0.25">
      <c r="E63693" s="53"/>
    </row>
    <row r="63694" spans="5:5" x14ac:dyDescent="0.25">
      <c r="E63694" s="53"/>
    </row>
    <row r="63695" spans="5:5" x14ac:dyDescent="0.25">
      <c r="E63695" s="53"/>
    </row>
    <row r="63696" spans="5:5" x14ac:dyDescent="0.25">
      <c r="E63696" s="53"/>
    </row>
    <row r="63697" spans="5:5" x14ac:dyDescent="0.25">
      <c r="E63697" s="53"/>
    </row>
    <row r="63698" spans="5:5" x14ac:dyDescent="0.25">
      <c r="E63698" s="53"/>
    </row>
    <row r="63699" spans="5:5" x14ac:dyDescent="0.25">
      <c r="E63699" s="53"/>
    </row>
    <row r="63700" spans="5:5" x14ac:dyDescent="0.25">
      <c r="E63700" s="53"/>
    </row>
    <row r="63701" spans="5:5" x14ac:dyDescent="0.25">
      <c r="E63701" s="53"/>
    </row>
    <row r="63702" spans="5:5" x14ac:dyDescent="0.25">
      <c r="E63702" s="53"/>
    </row>
    <row r="63703" spans="5:5" x14ac:dyDescent="0.25">
      <c r="E63703" s="53"/>
    </row>
    <row r="63704" spans="5:5" x14ac:dyDescent="0.25">
      <c r="E63704" s="53"/>
    </row>
    <row r="63705" spans="5:5" x14ac:dyDescent="0.25">
      <c r="E63705" s="53"/>
    </row>
    <row r="63706" spans="5:5" x14ac:dyDescent="0.25">
      <c r="E63706" s="53"/>
    </row>
    <row r="63707" spans="5:5" x14ac:dyDescent="0.25">
      <c r="E63707" s="53"/>
    </row>
    <row r="63708" spans="5:5" x14ac:dyDescent="0.25">
      <c r="E63708" s="53"/>
    </row>
    <row r="63709" spans="5:5" x14ac:dyDescent="0.25">
      <c r="E63709" s="53"/>
    </row>
    <row r="63710" spans="5:5" x14ac:dyDescent="0.25">
      <c r="E63710" s="53"/>
    </row>
    <row r="63711" spans="5:5" x14ac:dyDescent="0.25">
      <c r="E63711" s="53"/>
    </row>
    <row r="63712" spans="5:5" x14ac:dyDescent="0.25">
      <c r="E63712" s="53"/>
    </row>
    <row r="63713" spans="5:5" x14ac:dyDescent="0.25">
      <c r="E63713" s="53"/>
    </row>
    <row r="63714" spans="5:5" x14ac:dyDescent="0.25">
      <c r="E63714" s="53"/>
    </row>
    <row r="63715" spans="5:5" x14ac:dyDescent="0.25">
      <c r="E63715" s="53"/>
    </row>
    <row r="63716" spans="5:5" x14ac:dyDescent="0.25">
      <c r="E63716" s="53"/>
    </row>
    <row r="63717" spans="5:5" x14ac:dyDescent="0.25">
      <c r="E63717" s="53"/>
    </row>
    <row r="63718" spans="5:5" x14ac:dyDescent="0.25">
      <c r="E63718" s="53"/>
    </row>
    <row r="63719" spans="5:5" x14ac:dyDescent="0.25">
      <c r="E63719" s="53"/>
    </row>
    <row r="63720" spans="5:5" x14ac:dyDescent="0.25">
      <c r="E63720" s="53"/>
    </row>
    <row r="63721" spans="5:5" x14ac:dyDescent="0.25">
      <c r="E63721" s="53"/>
    </row>
    <row r="63722" spans="5:5" x14ac:dyDescent="0.25">
      <c r="E63722" s="53"/>
    </row>
    <row r="63723" spans="5:5" x14ac:dyDescent="0.25">
      <c r="E63723" s="53"/>
    </row>
    <row r="63724" spans="5:5" x14ac:dyDescent="0.25">
      <c r="E63724" s="53"/>
    </row>
    <row r="63725" spans="5:5" x14ac:dyDescent="0.25">
      <c r="E63725" s="53"/>
    </row>
    <row r="63726" spans="5:5" x14ac:dyDescent="0.25">
      <c r="E63726" s="53"/>
    </row>
    <row r="63727" spans="5:5" x14ac:dyDescent="0.25">
      <c r="E63727" s="53"/>
    </row>
    <row r="63728" spans="5:5" x14ac:dyDescent="0.25">
      <c r="E63728" s="53"/>
    </row>
    <row r="63729" spans="5:5" x14ac:dyDescent="0.25">
      <c r="E63729" s="53"/>
    </row>
    <row r="63730" spans="5:5" x14ac:dyDescent="0.25">
      <c r="E63730" s="53"/>
    </row>
    <row r="63731" spans="5:5" x14ac:dyDescent="0.25">
      <c r="E63731" s="53"/>
    </row>
    <row r="63732" spans="5:5" x14ac:dyDescent="0.25">
      <c r="E63732" s="53"/>
    </row>
    <row r="63733" spans="5:5" x14ac:dyDescent="0.25">
      <c r="E63733" s="53"/>
    </row>
    <row r="63734" spans="5:5" x14ac:dyDescent="0.25">
      <c r="E63734" s="53"/>
    </row>
    <row r="63735" spans="5:5" x14ac:dyDescent="0.25">
      <c r="E63735" s="53"/>
    </row>
    <row r="63736" spans="5:5" x14ac:dyDescent="0.25">
      <c r="E63736" s="53"/>
    </row>
    <row r="63737" spans="5:5" x14ac:dyDescent="0.25">
      <c r="E63737" s="53"/>
    </row>
    <row r="63738" spans="5:5" x14ac:dyDescent="0.25">
      <c r="E63738" s="53"/>
    </row>
    <row r="63739" spans="5:5" x14ac:dyDescent="0.25">
      <c r="E63739" s="53"/>
    </row>
    <row r="63740" spans="5:5" x14ac:dyDescent="0.25">
      <c r="E63740" s="53"/>
    </row>
    <row r="63741" spans="5:5" x14ac:dyDescent="0.25">
      <c r="E63741" s="53"/>
    </row>
    <row r="63742" spans="5:5" x14ac:dyDescent="0.25">
      <c r="E63742" s="53"/>
    </row>
    <row r="63743" spans="5:5" x14ac:dyDescent="0.25">
      <c r="E63743" s="53"/>
    </row>
    <row r="63744" spans="5:5" x14ac:dyDescent="0.25">
      <c r="E63744" s="53"/>
    </row>
    <row r="63745" spans="5:5" x14ac:dyDescent="0.25">
      <c r="E63745" s="53"/>
    </row>
    <row r="63746" spans="5:5" x14ac:dyDescent="0.25">
      <c r="E63746" s="53"/>
    </row>
    <row r="63747" spans="5:5" x14ac:dyDescent="0.25">
      <c r="E63747" s="53"/>
    </row>
    <row r="63748" spans="5:5" x14ac:dyDescent="0.25">
      <c r="E63748" s="53"/>
    </row>
    <row r="63749" spans="5:5" x14ac:dyDescent="0.25">
      <c r="E63749" s="53"/>
    </row>
    <row r="63750" spans="5:5" x14ac:dyDescent="0.25">
      <c r="E63750" s="53"/>
    </row>
    <row r="63751" spans="5:5" x14ac:dyDescent="0.25">
      <c r="E63751" s="53"/>
    </row>
    <row r="63752" spans="5:5" x14ac:dyDescent="0.25">
      <c r="E63752" s="53"/>
    </row>
    <row r="63753" spans="5:5" x14ac:dyDescent="0.25">
      <c r="E63753" s="53"/>
    </row>
    <row r="63754" spans="5:5" x14ac:dyDescent="0.25">
      <c r="E63754" s="53"/>
    </row>
    <row r="63755" spans="5:5" x14ac:dyDescent="0.25">
      <c r="E63755" s="53"/>
    </row>
    <row r="63756" spans="5:5" x14ac:dyDescent="0.25">
      <c r="E63756" s="53"/>
    </row>
    <row r="63757" spans="5:5" x14ac:dyDescent="0.25">
      <c r="E63757" s="53"/>
    </row>
    <row r="63758" spans="5:5" x14ac:dyDescent="0.25">
      <c r="E63758" s="53"/>
    </row>
    <row r="63759" spans="5:5" x14ac:dyDescent="0.25">
      <c r="E63759" s="53"/>
    </row>
    <row r="63760" spans="5:5" x14ac:dyDescent="0.25">
      <c r="E63760" s="53"/>
    </row>
    <row r="63761" spans="5:5" x14ac:dyDescent="0.25">
      <c r="E63761" s="53"/>
    </row>
    <row r="63762" spans="5:5" x14ac:dyDescent="0.25">
      <c r="E63762" s="53"/>
    </row>
    <row r="63763" spans="5:5" x14ac:dyDescent="0.25">
      <c r="E63763" s="53"/>
    </row>
    <row r="63764" spans="5:5" x14ac:dyDescent="0.25">
      <c r="E63764" s="53"/>
    </row>
    <row r="63765" spans="5:5" x14ac:dyDescent="0.25">
      <c r="E63765" s="53"/>
    </row>
    <row r="63766" spans="5:5" x14ac:dyDescent="0.25">
      <c r="E63766" s="53"/>
    </row>
    <row r="63767" spans="5:5" x14ac:dyDescent="0.25">
      <c r="E63767" s="53"/>
    </row>
    <row r="63768" spans="5:5" x14ac:dyDescent="0.25">
      <c r="E63768" s="53"/>
    </row>
    <row r="63769" spans="5:5" x14ac:dyDescent="0.25">
      <c r="E63769" s="53"/>
    </row>
    <row r="63770" spans="5:5" x14ac:dyDescent="0.25">
      <c r="E63770" s="53"/>
    </row>
    <row r="63771" spans="5:5" x14ac:dyDescent="0.25">
      <c r="E63771" s="53"/>
    </row>
    <row r="63772" spans="5:5" x14ac:dyDescent="0.25">
      <c r="E63772" s="53"/>
    </row>
    <row r="63773" spans="5:5" x14ac:dyDescent="0.25">
      <c r="E63773" s="53"/>
    </row>
    <row r="63774" spans="5:5" x14ac:dyDescent="0.25">
      <c r="E63774" s="53"/>
    </row>
    <row r="63775" spans="5:5" x14ac:dyDescent="0.25">
      <c r="E63775" s="53"/>
    </row>
    <row r="63776" spans="5:5" x14ac:dyDescent="0.25">
      <c r="E63776" s="53"/>
    </row>
    <row r="63777" spans="5:5" x14ac:dyDescent="0.25">
      <c r="E63777" s="53"/>
    </row>
    <row r="63778" spans="5:5" x14ac:dyDescent="0.25">
      <c r="E63778" s="53"/>
    </row>
    <row r="63779" spans="5:5" x14ac:dyDescent="0.25">
      <c r="E63779" s="53"/>
    </row>
    <row r="63780" spans="5:5" x14ac:dyDescent="0.25">
      <c r="E63780" s="53"/>
    </row>
    <row r="63781" spans="5:5" x14ac:dyDescent="0.25">
      <c r="E63781" s="53"/>
    </row>
    <row r="63782" spans="5:5" x14ac:dyDescent="0.25">
      <c r="E63782" s="53"/>
    </row>
    <row r="63783" spans="5:5" x14ac:dyDescent="0.25">
      <c r="E63783" s="53"/>
    </row>
    <row r="63784" spans="5:5" x14ac:dyDescent="0.25">
      <c r="E63784" s="53"/>
    </row>
    <row r="63785" spans="5:5" x14ac:dyDescent="0.25">
      <c r="E63785" s="53"/>
    </row>
    <row r="63786" spans="5:5" x14ac:dyDescent="0.25">
      <c r="E63786" s="53"/>
    </row>
    <row r="63787" spans="5:5" x14ac:dyDescent="0.25">
      <c r="E63787" s="53"/>
    </row>
    <row r="63788" spans="5:5" x14ac:dyDescent="0.25">
      <c r="E63788" s="53"/>
    </row>
    <row r="63789" spans="5:5" x14ac:dyDescent="0.25">
      <c r="E63789" s="53"/>
    </row>
    <row r="63790" spans="5:5" x14ac:dyDescent="0.25">
      <c r="E63790" s="53"/>
    </row>
    <row r="63791" spans="5:5" x14ac:dyDescent="0.25">
      <c r="E63791" s="53"/>
    </row>
    <row r="63792" spans="5:5" x14ac:dyDescent="0.25">
      <c r="E63792" s="53"/>
    </row>
    <row r="63793" spans="5:5" x14ac:dyDescent="0.25">
      <c r="E63793" s="53"/>
    </row>
    <row r="63794" spans="5:5" x14ac:dyDescent="0.25">
      <c r="E63794" s="53"/>
    </row>
    <row r="63795" spans="5:5" x14ac:dyDescent="0.25">
      <c r="E63795" s="53"/>
    </row>
    <row r="63796" spans="5:5" x14ac:dyDescent="0.25">
      <c r="E63796" s="53"/>
    </row>
    <row r="63797" spans="5:5" x14ac:dyDescent="0.25">
      <c r="E63797" s="53"/>
    </row>
    <row r="63798" spans="5:5" x14ac:dyDescent="0.25">
      <c r="E63798" s="53"/>
    </row>
    <row r="63799" spans="5:5" x14ac:dyDescent="0.25">
      <c r="E63799" s="53"/>
    </row>
    <row r="63800" spans="5:5" x14ac:dyDescent="0.25">
      <c r="E63800" s="53"/>
    </row>
    <row r="63801" spans="5:5" x14ac:dyDescent="0.25">
      <c r="E63801" s="53"/>
    </row>
    <row r="63802" spans="5:5" x14ac:dyDescent="0.25">
      <c r="E63802" s="53"/>
    </row>
    <row r="63803" spans="5:5" x14ac:dyDescent="0.25">
      <c r="E63803" s="53"/>
    </row>
    <row r="63804" spans="5:5" x14ac:dyDescent="0.25">
      <c r="E63804" s="53"/>
    </row>
    <row r="63805" spans="5:5" x14ac:dyDescent="0.25">
      <c r="E63805" s="53"/>
    </row>
    <row r="63806" spans="5:5" x14ac:dyDescent="0.25">
      <c r="E63806" s="53"/>
    </row>
    <row r="63807" spans="5:5" x14ac:dyDescent="0.25">
      <c r="E63807" s="53"/>
    </row>
    <row r="63808" spans="5:5" x14ac:dyDescent="0.25">
      <c r="E63808" s="53"/>
    </row>
    <row r="63809" spans="5:5" x14ac:dyDescent="0.25">
      <c r="E63809" s="53"/>
    </row>
    <row r="63810" spans="5:5" x14ac:dyDescent="0.25">
      <c r="E63810" s="53"/>
    </row>
    <row r="63811" spans="5:5" x14ac:dyDescent="0.25">
      <c r="E63811" s="53"/>
    </row>
    <row r="63812" spans="5:5" x14ac:dyDescent="0.25">
      <c r="E63812" s="53"/>
    </row>
    <row r="63813" spans="5:5" x14ac:dyDescent="0.25">
      <c r="E63813" s="53"/>
    </row>
    <row r="63814" spans="5:5" x14ac:dyDescent="0.25">
      <c r="E63814" s="53"/>
    </row>
    <row r="63815" spans="5:5" x14ac:dyDescent="0.25">
      <c r="E63815" s="53"/>
    </row>
    <row r="63816" spans="5:5" x14ac:dyDescent="0.25">
      <c r="E63816" s="53"/>
    </row>
    <row r="63817" spans="5:5" x14ac:dyDescent="0.25">
      <c r="E63817" s="53"/>
    </row>
    <row r="63818" spans="5:5" x14ac:dyDescent="0.25">
      <c r="E63818" s="53"/>
    </row>
    <row r="63819" spans="5:5" x14ac:dyDescent="0.25">
      <c r="E63819" s="53"/>
    </row>
    <row r="63820" spans="5:5" x14ac:dyDescent="0.25">
      <c r="E63820" s="53"/>
    </row>
    <row r="63821" spans="5:5" x14ac:dyDescent="0.25">
      <c r="E63821" s="53"/>
    </row>
    <row r="63822" spans="5:5" x14ac:dyDescent="0.25">
      <c r="E63822" s="53"/>
    </row>
    <row r="63823" spans="5:5" x14ac:dyDescent="0.25">
      <c r="E63823" s="53"/>
    </row>
    <row r="63824" spans="5:5" x14ac:dyDescent="0.25">
      <c r="E63824" s="53"/>
    </row>
    <row r="63825" spans="5:5" x14ac:dyDescent="0.25">
      <c r="E63825" s="53"/>
    </row>
    <row r="63826" spans="5:5" x14ac:dyDescent="0.25">
      <c r="E63826" s="53"/>
    </row>
    <row r="63827" spans="5:5" x14ac:dyDescent="0.25">
      <c r="E63827" s="53"/>
    </row>
    <row r="63828" spans="5:5" x14ac:dyDescent="0.25">
      <c r="E63828" s="53"/>
    </row>
    <row r="63829" spans="5:5" x14ac:dyDescent="0.25">
      <c r="E63829" s="53"/>
    </row>
    <row r="63830" spans="5:5" x14ac:dyDescent="0.25">
      <c r="E63830" s="53"/>
    </row>
    <row r="63831" spans="5:5" x14ac:dyDescent="0.25">
      <c r="E63831" s="53"/>
    </row>
    <row r="63832" spans="5:5" x14ac:dyDescent="0.25">
      <c r="E63832" s="53"/>
    </row>
    <row r="63833" spans="5:5" x14ac:dyDescent="0.25">
      <c r="E63833" s="53"/>
    </row>
    <row r="63834" spans="5:5" x14ac:dyDescent="0.25">
      <c r="E63834" s="53"/>
    </row>
    <row r="63835" spans="5:5" x14ac:dyDescent="0.25">
      <c r="E63835" s="53"/>
    </row>
    <row r="63836" spans="5:5" x14ac:dyDescent="0.25">
      <c r="E63836" s="53"/>
    </row>
    <row r="63837" spans="5:5" x14ac:dyDescent="0.25">
      <c r="E63837" s="53"/>
    </row>
    <row r="63838" spans="5:5" x14ac:dyDescent="0.25">
      <c r="E63838" s="53"/>
    </row>
    <row r="63839" spans="5:5" x14ac:dyDescent="0.25">
      <c r="E63839" s="53"/>
    </row>
    <row r="63840" spans="5:5" x14ac:dyDescent="0.25">
      <c r="E63840" s="53"/>
    </row>
    <row r="63841" spans="5:5" x14ac:dyDescent="0.25">
      <c r="E63841" s="53"/>
    </row>
    <row r="63842" spans="5:5" x14ac:dyDescent="0.25">
      <c r="E63842" s="53"/>
    </row>
    <row r="63843" spans="5:5" x14ac:dyDescent="0.25">
      <c r="E63843" s="53"/>
    </row>
    <row r="63844" spans="5:5" x14ac:dyDescent="0.25">
      <c r="E63844" s="53"/>
    </row>
    <row r="63845" spans="5:5" x14ac:dyDescent="0.25">
      <c r="E63845" s="53"/>
    </row>
    <row r="63846" spans="5:5" x14ac:dyDescent="0.25">
      <c r="E63846" s="53"/>
    </row>
    <row r="63847" spans="5:5" x14ac:dyDescent="0.25">
      <c r="E63847" s="53"/>
    </row>
    <row r="63848" spans="5:5" x14ac:dyDescent="0.25">
      <c r="E63848" s="53"/>
    </row>
    <row r="63849" spans="5:5" x14ac:dyDescent="0.25">
      <c r="E63849" s="53"/>
    </row>
    <row r="63850" spans="5:5" x14ac:dyDescent="0.25">
      <c r="E63850" s="53"/>
    </row>
    <row r="63851" spans="5:5" x14ac:dyDescent="0.25">
      <c r="E63851" s="53"/>
    </row>
    <row r="63852" spans="5:5" x14ac:dyDescent="0.25">
      <c r="E63852" s="53"/>
    </row>
    <row r="63853" spans="5:5" x14ac:dyDescent="0.25">
      <c r="E63853" s="53"/>
    </row>
    <row r="63854" spans="5:5" x14ac:dyDescent="0.25">
      <c r="E63854" s="53"/>
    </row>
    <row r="63855" spans="5:5" x14ac:dyDescent="0.25">
      <c r="E63855" s="53"/>
    </row>
    <row r="63856" spans="5:5" x14ac:dyDescent="0.25">
      <c r="E63856" s="53"/>
    </row>
    <row r="63857" spans="5:5" x14ac:dyDescent="0.25">
      <c r="E63857" s="53"/>
    </row>
    <row r="63858" spans="5:5" x14ac:dyDescent="0.25">
      <c r="E63858" s="53"/>
    </row>
    <row r="63859" spans="5:5" x14ac:dyDescent="0.25">
      <c r="E63859" s="53"/>
    </row>
    <row r="63860" spans="5:5" x14ac:dyDescent="0.25">
      <c r="E63860" s="53"/>
    </row>
    <row r="63861" spans="5:5" x14ac:dyDescent="0.25">
      <c r="E63861" s="53"/>
    </row>
    <row r="63862" spans="5:5" x14ac:dyDescent="0.25">
      <c r="E63862" s="53"/>
    </row>
    <row r="63863" spans="5:5" x14ac:dyDescent="0.25">
      <c r="E63863" s="53"/>
    </row>
    <row r="63864" spans="5:5" x14ac:dyDescent="0.25">
      <c r="E63864" s="53"/>
    </row>
    <row r="63865" spans="5:5" x14ac:dyDescent="0.25">
      <c r="E63865" s="53"/>
    </row>
    <row r="63866" spans="5:5" x14ac:dyDescent="0.25">
      <c r="E63866" s="53"/>
    </row>
    <row r="63867" spans="5:5" x14ac:dyDescent="0.25">
      <c r="E63867" s="53"/>
    </row>
    <row r="63868" spans="5:5" x14ac:dyDescent="0.25">
      <c r="E63868" s="53"/>
    </row>
    <row r="63869" spans="5:5" x14ac:dyDescent="0.25">
      <c r="E63869" s="53"/>
    </row>
    <row r="63870" spans="5:5" x14ac:dyDescent="0.25">
      <c r="E63870" s="53"/>
    </row>
    <row r="63871" spans="5:5" x14ac:dyDescent="0.25">
      <c r="E63871" s="53"/>
    </row>
    <row r="63872" spans="5:5" x14ac:dyDescent="0.25">
      <c r="E63872" s="53"/>
    </row>
    <row r="63873" spans="5:5" x14ac:dyDescent="0.25">
      <c r="E63873" s="53"/>
    </row>
    <row r="63874" spans="5:5" x14ac:dyDescent="0.25">
      <c r="E63874" s="53"/>
    </row>
    <row r="63875" spans="5:5" x14ac:dyDescent="0.25">
      <c r="E63875" s="53"/>
    </row>
    <row r="63876" spans="5:5" x14ac:dyDescent="0.25">
      <c r="E63876" s="53"/>
    </row>
    <row r="63877" spans="5:5" x14ac:dyDescent="0.25">
      <c r="E63877" s="53"/>
    </row>
    <row r="63878" spans="5:5" x14ac:dyDescent="0.25">
      <c r="E63878" s="53"/>
    </row>
    <row r="63879" spans="5:5" x14ac:dyDescent="0.25">
      <c r="E63879" s="53"/>
    </row>
    <row r="63880" spans="5:5" x14ac:dyDescent="0.25">
      <c r="E63880" s="53"/>
    </row>
    <row r="63881" spans="5:5" x14ac:dyDescent="0.25">
      <c r="E63881" s="53"/>
    </row>
    <row r="63882" spans="5:5" x14ac:dyDescent="0.25">
      <c r="E63882" s="53"/>
    </row>
    <row r="63883" spans="5:5" x14ac:dyDescent="0.25">
      <c r="E63883" s="53"/>
    </row>
    <row r="63884" spans="5:5" x14ac:dyDescent="0.25">
      <c r="E63884" s="53"/>
    </row>
    <row r="63885" spans="5:5" x14ac:dyDescent="0.25">
      <c r="E63885" s="53"/>
    </row>
    <row r="63886" spans="5:5" x14ac:dyDescent="0.25">
      <c r="E63886" s="53"/>
    </row>
    <row r="63887" spans="5:5" x14ac:dyDescent="0.25">
      <c r="E63887" s="53"/>
    </row>
    <row r="63888" spans="5:5" x14ac:dyDescent="0.25">
      <c r="E63888" s="53"/>
    </row>
    <row r="63889" spans="5:5" x14ac:dyDescent="0.25">
      <c r="E63889" s="53"/>
    </row>
    <row r="63890" spans="5:5" x14ac:dyDescent="0.25">
      <c r="E63890" s="53"/>
    </row>
    <row r="63891" spans="5:5" x14ac:dyDescent="0.25">
      <c r="E63891" s="53"/>
    </row>
    <row r="63892" spans="5:5" x14ac:dyDescent="0.25">
      <c r="E63892" s="53"/>
    </row>
    <row r="63893" spans="5:5" x14ac:dyDescent="0.25">
      <c r="E63893" s="53"/>
    </row>
    <row r="63894" spans="5:5" x14ac:dyDescent="0.25">
      <c r="E63894" s="53"/>
    </row>
    <row r="63895" spans="5:5" x14ac:dyDescent="0.25">
      <c r="E63895" s="53"/>
    </row>
    <row r="63896" spans="5:5" x14ac:dyDescent="0.25">
      <c r="E63896" s="53"/>
    </row>
    <row r="63897" spans="5:5" x14ac:dyDescent="0.25">
      <c r="E63897" s="53"/>
    </row>
    <row r="63898" spans="5:5" x14ac:dyDescent="0.25">
      <c r="E63898" s="53"/>
    </row>
    <row r="63899" spans="5:5" x14ac:dyDescent="0.25">
      <c r="E63899" s="53"/>
    </row>
    <row r="63900" spans="5:5" x14ac:dyDescent="0.25">
      <c r="E63900" s="53"/>
    </row>
    <row r="63901" spans="5:5" x14ac:dyDescent="0.25">
      <c r="E63901" s="53"/>
    </row>
    <row r="63902" spans="5:5" x14ac:dyDescent="0.25">
      <c r="E63902" s="53"/>
    </row>
    <row r="63903" spans="5:5" x14ac:dyDescent="0.25">
      <c r="E63903" s="53"/>
    </row>
    <row r="63904" spans="5:5" x14ac:dyDescent="0.25">
      <c r="E63904" s="53"/>
    </row>
    <row r="63905" spans="5:5" x14ac:dyDescent="0.25">
      <c r="E63905" s="53"/>
    </row>
    <row r="63906" spans="5:5" x14ac:dyDescent="0.25">
      <c r="E63906" s="53"/>
    </row>
    <row r="63907" spans="5:5" x14ac:dyDescent="0.25">
      <c r="E63907" s="53"/>
    </row>
    <row r="63908" spans="5:5" x14ac:dyDescent="0.25">
      <c r="E63908" s="53"/>
    </row>
    <row r="63909" spans="5:5" x14ac:dyDescent="0.25">
      <c r="E63909" s="53"/>
    </row>
    <row r="63910" spans="5:5" x14ac:dyDescent="0.25">
      <c r="E63910" s="53"/>
    </row>
    <row r="63911" spans="5:5" x14ac:dyDescent="0.25">
      <c r="E63911" s="53"/>
    </row>
    <row r="63912" spans="5:5" x14ac:dyDescent="0.25">
      <c r="E63912" s="53"/>
    </row>
    <row r="63913" spans="5:5" x14ac:dyDescent="0.25">
      <c r="E63913" s="53"/>
    </row>
    <row r="63914" spans="5:5" x14ac:dyDescent="0.25">
      <c r="E63914" s="53"/>
    </row>
    <row r="63915" spans="5:5" x14ac:dyDescent="0.25">
      <c r="E63915" s="53"/>
    </row>
    <row r="63916" spans="5:5" x14ac:dyDescent="0.25">
      <c r="E63916" s="53"/>
    </row>
    <row r="63917" spans="5:5" x14ac:dyDescent="0.25">
      <c r="E63917" s="53"/>
    </row>
    <row r="63918" spans="5:5" x14ac:dyDescent="0.25">
      <c r="E63918" s="53"/>
    </row>
    <row r="63919" spans="5:5" x14ac:dyDescent="0.25">
      <c r="E63919" s="53"/>
    </row>
    <row r="63920" spans="5:5" x14ac:dyDescent="0.25">
      <c r="E63920" s="53"/>
    </row>
    <row r="63921" spans="5:5" x14ac:dyDescent="0.25">
      <c r="E63921" s="53"/>
    </row>
    <row r="63922" spans="5:5" x14ac:dyDescent="0.25">
      <c r="E63922" s="53"/>
    </row>
    <row r="63923" spans="5:5" x14ac:dyDescent="0.25">
      <c r="E63923" s="53"/>
    </row>
    <row r="63924" spans="5:5" x14ac:dyDescent="0.25">
      <c r="E63924" s="53"/>
    </row>
    <row r="63925" spans="5:5" x14ac:dyDescent="0.25">
      <c r="E63925" s="53"/>
    </row>
    <row r="63926" spans="5:5" x14ac:dyDescent="0.25">
      <c r="E63926" s="53"/>
    </row>
    <row r="63927" spans="5:5" x14ac:dyDescent="0.25">
      <c r="E63927" s="53"/>
    </row>
    <row r="63928" spans="5:5" x14ac:dyDescent="0.25">
      <c r="E63928" s="53"/>
    </row>
    <row r="63929" spans="5:5" x14ac:dyDescent="0.25">
      <c r="E63929" s="53"/>
    </row>
    <row r="63930" spans="5:5" x14ac:dyDescent="0.25">
      <c r="E63930" s="53"/>
    </row>
    <row r="63931" spans="5:5" x14ac:dyDescent="0.25">
      <c r="E63931" s="53"/>
    </row>
    <row r="63932" spans="5:5" x14ac:dyDescent="0.25">
      <c r="E63932" s="53"/>
    </row>
    <row r="63933" spans="5:5" x14ac:dyDescent="0.25">
      <c r="E63933" s="53"/>
    </row>
    <row r="63934" spans="5:5" x14ac:dyDescent="0.25">
      <c r="E63934" s="53"/>
    </row>
    <row r="63935" spans="5:5" x14ac:dyDescent="0.25">
      <c r="E63935" s="53"/>
    </row>
    <row r="63936" spans="5:5" x14ac:dyDescent="0.25">
      <c r="E63936" s="53"/>
    </row>
    <row r="63937" spans="5:5" x14ac:dyDescent="0.25">
      <c r="E63937" s="53"/>
    </row>
    <row r="63938" spans="5:5" x14ac:dyDescent="0.25">
      <c r="E63938" s="53"/>
    </row>
    <row r="63939" spans="5:5" x14ac:dyDescent="0.25">
      <c r="E63939" s="53"/>
    </row>
    <row r="63940" spans="5:5" x14ac:dyDescent="0.25">
      <c r="E63940" s="53"/>
    </row>
    <row r="63941" spans="5:5" x14ac:dyDescent="0.25">
      <c r="E63941" s="53"/>
    </row>
    <row r="63942" spans="5:5" x14ac:dyDescent="0.25">
      <c r="E63942" s="53"/>
    </row>
    <row r="63943" spans="5:5" x14ac:dyDescent="0.25">
      <c r="E63943" s="53"/>
    </row>
    <row r="63944" spans="5:5" x14ac:dyDescent="0.25">
      <c r="E63944" s="53"/>
    </row>
    <row r="63945" spans="5:5" x14ac:dyDescent="0.25">
      <c r="E63945" s="53"/>
    </row>
    <row r="63946" spans="5:5" x14ac:dyDescent="0.25">
      <c r="E63946" s="53"/>
    </row>
    <row r="63947" spans="5:5" x14ac:dyDescent="0.25">
      <c r="E63947" s="53"/>
    </row>
    <row r="63948" spans="5:5" x14ac:dyDescent="0.25">
      <c r="E63948" s="53"/>
    </row>
    <row r="63949" spans="5:5" x14ac:dyDescent="0.25">
      <c r="E63949" s="53"/>
    </row>
    <row r="63950" spans="5:5" x14ac:dyDescent="0.25">
      <c r="E63950" s="53"/>
    </row>
    <row r="63951" spans="5:5" x14ac:dyDescent="0.25">
      <c r="E63951" s="53"/>
    </row>
    <row r="63952" spans="5:5" x14ac:dyDescent="0.25">
      <c r="E63952" s="53"/>
    </row>
    <row r="63953" spans="5:5" x14ac:dyDescent="0.25">
      <c r="E63953" s="53"/>
    </row>
    <row r="63954" spans="5:5" x14ac:dyDescent="0.25">
      <c r="E63954" s="53"/>
    </row>
    <row r="63955" spans="5:5" x14ac:dyDescent="0.25">
      <c r="E63955" s="53"/>
    </row>
    <row r="63956" spans="5:5" x14ac:dyDescent="0.25">
      <c r="E63956" s="53"/>
    </row>
    <row r="63957" spans="5:5" x14ac:dyDescent="0.25">
      <c r="E63957" s="53"/>
    </row>
    <row r="63958" spans="5:5" x14ac:dyDescent="0.25">
      <c r="E63958" s="53"/>
    </row>
    <row r="63959" spans="5:5" x14ac:dyDescent="0.25">
      <c r="E63959" s="53"/>
    </row>
    <row r="63960" spans="5:5" x14ac:dyDescent="0.25">
      <c r="E63960" s="53"/>
    </row>
    <row r="63961" spans="5:5" x14ac:dyDescent="0.25">
      <c r="E63961" s="53"/>
    </row>
    <row r="63962" spans="5:5" x14ac:dyDescent="0.25">
      <c r="E63962" s="53"/>
    </row>
    <row r="63963" spans="5:5" x14ac:dyDescent="0.25">
      <c r="E63963" s="53"/>
    </row>
    <row r="63964" spans="5:5" x14ac:dyDescent="0.25">
      <c r="E63964" s="53"/>
    </row>
    <row r="63965" spans="5:5" x14ac:dyDescent="0.25">
      <c r="E63965" s="53"/>
    </row>
    <row r="63966" spans="5:5" x14ac:dyDescent="0.25">
      <c r="E63966" s="53"/>
    </row>
    <row r="63967" spans="5:5" x14ac:dyDescent="0.25">
      <c r="E63967" s="53"/>
    </row>
    <row r="63968" spans="5:5" x14ac:dyDescent="0.25">
      <c r="E63968" s="53"/>
    </row>
    <row r="63969" spans="5:5" x14ac:dyDescent="0.25">
      <c r="E63969" s="53"/>
    </row>
    <row r="63970" spans="5:5" x14ac:dyDescent="0.25">
      <c r="E63970" s="53"/>
    </row>
    <row r="63971" spans="5:5" x14ac:dyDescent="0.25">
      <c r="E63971" s="53"/>
    </row>
    <row r="63972" spans="5:5" x14ac:dyDescent="0.25">
      <c r="E63972" s="53"/>
    </row>
    <row r="63973" spans="5:5" x14ac:dyDescent="0.25">
      <c r="E63973" s="53"/>
    </row>
    <row r="63974" spans="5:5" x14ac:dyDescent="0.25">
      <c r="E63974" s="53"/>
    </row>
    <row r="63975" spans="5:5" x14ac:dyDescent="0.25">
      <c r="E63975" s="53"/>
    </row>
    <row r="63976" spans="5:5" x14ac:dyDescent="0.25">
      <c r="E63976" s="53"/>
    </row>
    <row r="63977" spans="5:5" x14ac:dyDescent="0.25">
      <c r="E63977" s="53"/>
    </row>
    <row r="63978" spans="5:5" x14ac:dyDescent="0.25">
      <c r="E63978" s="53"/>
    </row>
    <row r="63979" spans="5:5" x14ac:dyDescent="0.25">
      <c r="E63979" s="53"/>
    </row>
    <row r="63980" spans="5:5" x14ac:dyDescent="0.25">
      <c r="E63980" s="53"/>
    </row>
    <row r="63981" spans="5:5" x14ac:dyDescent="0.25">
      <c r="E63981" s="53"/>
    </row>
    <row r="63982" spans="5:5" x14ac:dyDescent="0.25">
      <c r="E63982" s="53"/>
    </row>
    <row r="63983" spans="5:5" x14ac:dyDescent="0.25">
      <c r="E63983" s="53"/>
    </row>
    <row r="63984" spans="5:5" x14ac:dyDescent="0.25">
      <c r="E63984" s="53"/>
    </row>
    <row r="63985" spans="5:5" x14ac:dyDescent="0.25">
      <c r="E63985" s="53"/>
    </row>
    <row r="63986" spans="5:5" x14ac:dyDescent="0.25">
      <c r="E63986" s="53"/>
    </row>
    <row r="63987" spans="5:5" x14ac:dyDescent="0.25">
      <c r="E63987" s="53"/>
    </row>
    <row r="63988" spans="5:5" x14ac:dyDescent="0.25">
      <c r="E63988" s="53"/>
    </row>
    <row r="63989" spans="5:5" x14ac:dyDescent="0.25">
      <c r="E63989" s="53"/>
    </row>
    <row r="63990" spans="5:5" x14ac:dyDescent="0.25">
      <c r="E63990" s="53"/>
    </row>
    <row r="63991" spans="5:5" x14ac:dyDescent="0.25">
      <c r="E63991" s="53"/>
    </row>
    <row r="63992" spans="5:5" x14ac:dyDescent="0.25">
      <c r="E63992" s="53"/>
    </row>
    <row r="63993" spans="5:5" x14ac:dyDescent="0.25">
      <c r="E63993" s="53"/>
    </row>
    <row r="63994" spans="5:5" x14ac:dyDescent="0.25">
      <c r="E63994" s="53"/>
    </row>
    <row r="63995" spans="5:5" x14ac:dyDescent="0.25">
      <c r="E63995" s="53"/>
    </row>
    <row r="63996" spans="5:5" x14ac:dyDescent="0.25">
      <c r="E63996" s="53"/>
    </row>
    <row r="63997" spans="5:5" x14ac:dyDescent="0.25">
      <c r="E63997" s="53"/>
    </row>
    <row r="63998" spans="5:5" x14ac:dyDescent="0.25">
      <c r="E63998" s="53"/>
    </row>
    <row r="63999" spans="5:5" x14ac:dyDescent="0.25">
      <c r="E63999" s="53"/>
    </row>
    <row r="64000" spans="5:5" x14ac:dyDescent="0.25">
      <c r="E64000" s="53"/>
    </row>
    <row r="64001" spans="5:5" x14ac:dyDescent="0.25">
      <c r="E64001" s="53"/>
    </row>
    <row r="64002" spans="5:5" x14ac:dyDescent="0.25">
      <c r="E64002" s="53"/>
    </row>
    <row r="64003" spans="5:5" x14ac:dyDescent="0.25">
      <c r="E64003" s="53"/>
    </row>
    <row r="64004" spans="5:5" x14ac:dyDescent="0.25">
      <c r="E64004" s="53"/>
    </row>
    <row r="64005" spans="5:5" x14ac:dyDescent="0.25">
      <c r="E64005" s="53"/>
    </row>
    <row r="64006" spans="5:5" x14ac:dyDescent="0.25">
      <c r="E64006" s="53"/>
    </row>
    <row r="64007" spans="5:5" x14ac:dyDescent="0.25">
      <c r="E64007" s="53"/>
    </row>
    <row r="64008" spans="5:5" x14ac:dyDescent="0.25">
      <c r="E64008" s="53"/>
    </row>
    <row r="64009" spans="5:5" x14ac:dyDescent="0.25">
      <c r="E64009" s="53"/>
    </row>
    <row r="64010" spans="5:5" x14ac:dyDescent="0.25">
      <c r="E64010" s="53"/>
    </row>
    <row r="64011" spans="5:5" x14ac:dyDescent="0.25">
      <c r="E64011" s="53"/>
    </row>
    <row r="64012" spans="5:5" x14ac:dyDescent="0.25">
      <c r="E64012" s="53"/>
    </row>
    <row r="64013" spans="5:5" x14ac:dyDescent="0.25">
      <c r="E64013" s="53"/>
    </row>
    <row r="64014" spans="5:5" x14ac:dyDescent="0.25">
      <c r="E64014" s="53"/>
    </row>
    <row r="64015" spans="5:5" x14ac:dyDescent="0.25">
      <c r="E64015" s="53"/>
    </row>
    <row r="64016" spans="5:5" x14ac:dyDescent="0.25">
      <c r="E64016" s="53"/>
    </row>
    <row r="64017" spans="5:5" x14ac:dyDescent="0.25">
      <c r="E64017" s="53"/>
    </row>
    <row r="64018" spans="5:5" x14ac:dyDescent="0.25">
      <c r="E64018" s="53"/>
    </row>
    <row r="64019" spans="5:5" x14ac:dyDescent="0.25">
      <c r="E64019" s="53"/>
    </row>
    <row r="64020" spans="5:5" x14ac:dyDescent="0.25">
      <c r="E64020" s="53"/>
    </row>
    <row r="64021" spans="5:5" x14ac:dyDescent="0.25">
      <c r="E64021" s="53"/>
    </row>
    <row r="64022" spans="5:5" x14ac:dyDescent="0.25">
      <c r="E64022" s="53"/>
    </row>
    <row r="64023" spans="5:5" x14ac:dyDescent="0.25">
      <c r="E64023" s="53"/>
    </row>
    <row r="64024" spans="5:5" x14ac:dyDescent="0.25">
      <c r="E64024" s="53"/>
    </row>
    <row r="64025" spans="5:5" x14ac:dyDescent="0.25">
      <c r="E64025" s="53"/>
    </row>
    <row r="64026" spans="5:5" x14ac:dyDescent="0.25">
      <c r="E64026" s="53"/>
    </row>
    <row r="64027" spans="5:5" x14ac:dyDescent="0.25">
      <c r="E64027" s="53"/>
    </row>
    <row r="64028" spans="5:5" x14ac:dyDescent="0.25">
      <c r="E64028" s="53"/>
    </row>
    <row r="64029" spans="5:5" x14ac:dyDescent="0.25">
      <c r="E64029" s="53"/>
    </row>
    <row r="64030" spans="5:5" x14ac:dyDescent="0.25">
      <c r="E64030" s="53"/>
    </row>
    <row r="64031" spans="5:5" x14ac:dyDescent="0.25">
      <c r="E64031" s="53"/>
    </row>
    <row r="64032" spans="5:5" x14ac:dyDescent="0.25">
      <c r="E64032" s="53"/>
    </row>
    <row r="64033" spans="5:5" x14ac:dyDescent="0.25">
      <c r="E64033" s="53"/>
    </row>
    <row r="64034" spans="5:5" x14ac:dyDescent="0.25">
      <c r="E64034" s="53"/>
    </row>
    <row r="64035" spans="5:5" x14ac:dyDescent="0.25">
      <c r="E64035" s="53"/>
    </row>
    <row r="64036" spans="5:5" x14ac:dyDescent="0.25">
      <c r="E64036" s="53"/>
    </row>
    <row r="64037" spans="5:5" x14ac:dyDescent="0.25">
      <c r="E64037" s="53"/>
    </row>
    <row r="64038" spans="5:5" x14ac:dyDescent="0.25">
      <c r="E64038" s="53"/>
    </row>
    <row r="64039" spans="5:5" x14ac:dyDescent="0.25">
      <c r="E64039" s="53"/>
    </row>
    <row r="64040" spans="5:5" x14ac:dyDescent="0.25">
      <c r="E64040" s="53"/>
    </row>
    <row r="64041" spans="5:5" x14ac:dyDescent="0.25">
      <c r="E64041" s="53"/>
    </row>
    <row r="64042" spans="5:5" x14ac:dyDescent="0.25">
      <c r="E64042" s="53"/>
    </row>
    <row r="64043" spans="5:5" x14ac:dyDescent="0.25">
      <c r="E64043" s="53"/>
    </row>
    <row r="64044" spans="5:5" x14ac:dyDescent="0.25">
      <c r="E64044" s="53"/>
    </row>
    <row r="64045" spans="5:5" x14ac:dyDescent="0.25">
      <c r="E64045" s="53"/>
    </row>
    <row r="64046" spans="5:5" x14ac:dyDescent="0.25">
      <c r="E64046" s="53"/>
    </row>
    <row r="64047" spans="5:5" x14ac:dyDescent="0.25">
      <c r="E64047" s="53"/>
    </row>
    <row r="64048" spans="5:5" x14ac:dyDescent="0.25">
      <c r="E64048" s="53"/>
    </row>
    <row r="64049" spans="5:5" x14ac:dyDescent="0.25">
      <c r="E64049" s="53"/>
    </row>
    <row r="64050" spans="5:5" x14ac:dyDescent="0.25">
      <c r="E64050" s="53"/>
    </row>
    <row r="64051" spans="5:5" x14ac:dyDescent="0.25">
      <c r="E64051" s="53"/>
    </row>
    <row r="64052" spans="5:5" x14ac:dyDescent="0.25">
      <c r="E64052" s="53"/>
    </row>
    <row r="64053" spans="5:5" x14ac:dyDescent="0.25">
      <c r="E64053" s="53"/>
    </row>
    <row r="64054" spans="5:5" x14ac:dyDescent="0.25">
      <c r="E64054" s="53"/>
    </row>
    <row r="64055" spans="5:5" x14ac:dyDescent="0.25">
      <c r="E64055" s="53"/>
    </row>
    <row r="64056" spans="5:5" x14ac:dyDescent="0.25">
      <c r="E64056" s="53"/>
    </row>
    <row r="64057" spans="5:5" x14ac:dyDescent="0.25">
      <c r="E64057" s="53"/>
    </row>
    <row r="64058" spans="5:5" x14ac:dyDescent="0.25">
      <c r="E64058" s="53"/>
    </row>
    <row r="64059" spans="5:5" x14ac:dyDescent="0.25">
      <c r="E64059" s="53"/>
    </row>
    <row r="64060" spans="5:5" x14ac:dyDescent="0.25">
      <c r="E64060" s="53"/>
    </row>
    <row r="64061" spans="5:5" x14ac:dyDescent="0.25">
      <c r="E64061" s="53"/>
    </row>
    <row r="64062" spans="5:5" x14ac:dyDescent="0.25">
      <c r="E64062" s="53"/>
    </row>
    <row r="64063" spans="5:5" x14ac:dyDescent="0.25">
      <c r="E64063" s="53"/>
    </row>
    <row r="64064" spans="5:5" x14ac:dyDescent="0.25">
      <c r="E64064" s="53"/>
    </row>
    <row r="64065" spans="5:5" x14ac:dyDescent="0.25">
      <c r="E64065" s="53"/>
    </row>
    <row r="64066" spans="5:5" x14ac:dyDescent="0.25">
      <c r="E64066" s="53"/>
    </row>
    <row r="64067" spans="5:5" x14ac:dyDescent="0.25">
      <c r="E64067" s="53"/>
    </row>
    <row r="64068" spans="5:5" x14ac:dyDescent="0.25">
      <c r="E64068" s="53"/>
    </row>
    <row r="64069" spans="5:5" x14ac:dyDescent="0.25">
      <c r="E64069" s="53"/>
    </row>
    <row r="64070" spans="5:5" x14ac:dyDescent="0.25">
      <c r="E64070" s="53"/>
    </row>
    <row r="64071" spans="5:5" x14ac:dyDescent="0.25">
      <c r="E64071" s="53"/>
    </row>
    <row r="64072" spans="5:5" x14ac:dyDescent="0.25">
      <c r="E64072" s="53"/>
    </row>
    <row r="64073" spans="5:5" x14ac:dyDescent="0.25">
      <c r="E64073" s="53"/>
    </row>
    <row r="64074" spans="5:5" x14ac:dyDescent="0.25">
      <c r="E64074" s="53"/>
    </row>
    <row r="64075" spans="5:5" x14ac:dyDescent="0.25">
      <c r="E64075" s="53"/>
    </row>
    <row r="64076" spans="5:5" x14ac:dyDescent="0.25">
      <c r="E64076" s="53"/>
    </row>
    <row r="64077" spans="5:5" x14ac:dyDescent="0.25">
      <c r="E64077" s="53"/>
    </row>
    <row r="64078" spans="5:5" x14ac:dyDescent="0.25">
      <c r="E64078" s="53"/>
    </row>
    <row r="64079" spans="5:5" x14ac:dyDescent="0.25">
      <c r="E64079" s="53"/>
    </row>
    <row r="64080" spans="5:5" x14ac:dyDescent="0.25">
      <c r="E64080" s="53"/>
    </row>
    <row r="64081" spans="5:5" x14ac:dyDescent="0.25">
      <c r="E64081" s="53"/>
    </row>
    <row r="64082" spans="5:5" x14ac:dyDescent="0.25">
      <c r="E64082" s="53"/>
    </row>
    <row r="64083" spans="5:5" x14ac:dyDescent="0.25">
      <c r="E64083" s="53"/>
    </row>
    <row r="64084" spans="5:5" x14ac:dyDescent="0.25">
      <c r="E64084" s="53"/>
    </row>
    <row r="64085" spans="5:5" x14ac:dyDescent="0.25">
      <c r="E64085" s="53"/>
    </row>
    <row r="64086" spans="5:5" x14ac:dyDescent="0.25">
      <c r="E64086" s="53"/>
    </row>
    <row r="64087" spans="5:5" x14ac:dyDescent="0.25">
      <c r="E64087" s="53"/>
    </row>
    <row r="64088" spans="5:5" x14ac:dyDescent="0.25">
      <c r="E64088" s="53"/>
    </row>
    <row r="64089" spans="5:5" x14ac:dyDescent="0.25">
      <c r="E64089" s="53"/>
    </row>
    <row r="64090" spans="5:5" x14ac:dyDescent="0.25">
      <c r="E64090" s="53"/>
    </row>
    <row r="64091" spans="5:5" x14ac:dyDescent="0.25">
      <c r="E64091" s="53"/>
    </row>
    <row r="64092" spans="5:5" x14ac:dyDescent="0.25">
      <c r="E64092" s="53"/>
    </row>
    <row r="64093" spans="5:5" x14ac:dyDescent="0.25">
      <c r="E64093" s="53"/>
    </row>
    <row r="64094" spans="5:5" x14ac:dyDescent="0.25">
      <c r="E64094" s="53"/>
    </row>
    <row r="64095" spans="5:5" x14ac:dyDescent="0.25">
      <c r="E64095" s="53"/>
    </row>
    <row r="64096" spans="5:5" x14ac:dyDescent="0.25">
      <c r="E64096" s="53"/>
    </row>
    <row r="64097" spans="5:5" x14ac:dyDescent="0.25">
      <c r="E64097" s="53"/>
    </row>
    <row r="64098" spans="5:5" x14ac:dyDescent="0.25">
      <c r="E64098" s="53"/>
    </row>
    <row r="64099" spans="5:5" x14ac:dyDescent="0.25">
      <c r="E64099" s="53"/>
    </row>
    <row r="64100" spans="5:5" x14ac:dyDescent="0.25">
      <c r="E64100" s="53"/>
    </row>
    <row r="64101" spans="5:5" x14ac:dyDescent="0.25">
      <c r="E64101" s="53"/>
    </row>
    <row r="64102" spans="5:5" x14ac:dyDescent="0.25">
      <c r="E64102" s="53"/>
    </row>
    <row r="64103" spans="5:5" x14ac:dyDescent="0.25">
      <c r="E64103" s="53"/>
    </row>
    <row r="64104" spans="5:5" x14ac:dyDescent="0.25">
      <c r="E64104" s="53"/>
    </row>
    <row r="64105" spans="5:5" x14ac:dyDescent="0.25">
      <c r="E64105" s="53"/>
    </row>
    <row r="64106" spans="5:5" x14ac:dyDescent="0.25">
      <c r="E64106" s="53"/>
    </row>
    <row r="64107" spans="5:5" x14ac:dyDescent="0.25">
      <c r="E64107" s="53"/>
    </row>
    <row r="64108" spans="5:5" x14ac:dyDescent="0.25">
      <c r="E64108" s="53"/>
    </row>
    <row r="64109" spans="5:5" x14ac:dyDescent="0.25">
      <c r="E64109" s="53"/>
    </row>
    <row r="64110" spans="5:5" x14ac:dyDescent="0.25">
      <c r="E64110" s="53"/>
    </row>
    <row r="64111" spans="5:5" x14ac:dyDescent="0.25">
      <c r="E64111" s="53"/>
    </row>
    <row r="64112" spans="5:5" x14ac:dyDescent="0.25">
      <c r="E64112" s="53"/>
    </row>
    <row r="64113" spans="5:5" x14ac:dyDescent="0.25">
      <c r="E64113" s="53"/>
    </row>
    <row r="64114" spans="5:5" x14ac:dyDescent="0.25">
      <c r="E64114" s="53"/>
    </row>
    <row r="64115" spans="5:5" x14ac:dyDescent="0.25">
      <c r="E64115" s="53"/>
    </row>
    <row r="64116" spans="5:5" x14ac:dyDescent="0.25">
      <c r="E64116" s="53"/>
    </row>
    <row r="64117" spans="5:5" x14ac:dyDescent="0.25">
      <c r="E64117" s="53"/>
    </row>
    <row r="64118" spans="5:5" x14ac:dyDescent="0.25">
      <c r="E64118" s="53"/>
    </row>
    <row r="64119" spans="5:5" x14ac:dyDescent="0.25">
      <c r="E64119" s="53"/>
    </row>
    <row r="64120" spans="5:5" x14ac:dyDescent="0.25">
      <c r="E64120" s="53"/>
    </row>
    <row r="64121" spans="5:5" x14ac:dyDescent="0.25">
      <c r="E64121" s="53"/>
    </row>
    <row r="64122" spans="5:5" x14ac:dyDescent="0.25">
      <c r="E64122" s="53"/>
    </row>
    <row r="64123" spans="5:5" x14ac:dyDescent="0.25">
      <c r="E64123" s="53"/>
    </row>
    <row r="64124" spans="5:5" x14ac:dyDescent="0.25">
      <c r="E64124" s="53"/>
    </row>
    <row r="64125" spans="5:5" x14ac:dyDescent="0.25">
      <c r="E64125" s="53"/>
    </row>
    <row r="64126" spans="5:5" x14ac:dyDescent="0.25">
      <c r="E64126" s="53"/>
    </row>
    <row r="64127" spans="5:5" x14ac:dyDescent="0.25">
      <c r="E64127" s="53"/>
    </row>
    <row r="64128" spans="5:5" x14ac:dyDescent="0.25">
      <c r="E64128" s="53"/>
    </row>
    <row r="64129" spans="5:5" x14ac:dyDescent="0.25">
      <c r="E64129" s="53"/>
    </row>
    <row r="64130" spans="5:5" x14ac:dyDescent="0.25">
      <c r="E64130" s="53"/>
    </row>
    <row r="64131" spans="5:5" x14ac:dyDescent="0.25">
      <c r="E64131" s="53"/>
    </row>
    <row r="64132" spans="5:5" x14ac:dyDescent="0.25">
      <c r="E64132" s="53"/>
    </row>
    <row r="64133" spans="5:5" x14ac:dyDescent="0.25">
      <c r="E64133" s="53"/>
    </row>
    <row r="64134" spans="5:5" x14ac:dyDescent="0.25">
      <c r="E64134" s="53"/>
    </row>
    <row r="64135" spans="5:5" x14ac:dyDescent="0.25">
      <c r="E64135" s="53"/>
    </row>
    <row r="64136" spans="5:5" x14ac:dyDescent="0.25">
      <c r="E64136" s="53"/>
    </row>
    <row r="64137" spans="5:5" x14ac:dyDescent="0.25">
      <c r="E64137" s="53"/>
    </row>
    <row r="64138" spans="5:5" x14ac:dyDescent="0.25">
      <c r="E64138" s="53"/>
    </row>
    <row r="64139" spans="5:5" x14ac:dyDescent="0.25">
      <c r="E64139" s="53"/>
    </row>
    <row r="64140" spans="5:5" x14ac:dyDescent="0.25">
      <c r="E64140" s="53"/>
    </row>
    <row r="64141" spans="5:5" x14ac:dyDescent="0.25">
      <c r="E64141" s="53"/>
    </row>
    <row r="64142" spans="5:5" x14ac:dyDescent="0.25">
      <c r="E64142" s="53"/>
    </row>
    <row r="64143" spans="5:5" x14ac:dyDescent="0.25">
      <c r="E64143" s="53"/>
    </row>
    <row r="64144" spans="5:5" x14ac:dyDescent="0.25">
      <c r="E64144" s="53"/>
    </row>
    <row r="64145" spans="5:5" x14ac:dyDescent="0.25">
      <c r="E64145" s="53"/>
    </row>
    <row r="64146" spans="5:5" x14ac:dyDescent="0.25">
      <c r="E64146" s="53"/>
    </row>
    <row r="64147" spans="5:5" x14ac:dyDescent="0.25">
      <c r="E64147" s="53"/>
    </row>
    <row r="64148" spans="5:5" x14ac:dyDescent="0.25">
      <c r="E64148" s="53"/>
    </row>
    <row r="64149" spans="5:5" x14ac:dyDescent="0.25">
      <c r="E64149" s="53"/>
    </row>
    <row r="64150" spans="5:5" x14ac:dyDescent="0.25">
      <c r="E64150" s="53"/>
    </row>
    <row r="64151" spans="5:5" x14ac:dyDescent="0.25">
      <c r="E64151" s="53"/>
    </row>
    <row r="64152" spans="5:5" x14ac:dyDescent="0.25">
      <c r="E64152" s="53"/>
    </row>
    <row r="64153" spans="5:5" x14ac:dyDescent="0.25">
      <c r="E64153" s="53"/>
    </row>
    <row r="64154" spans="5:5" x14ac:dyDescent="0.25">
      <c r="E64154" s="53"/>
    </row>
    <row r="64155" spans="5:5" x14ac:dyDescent="0.25">
      <c r="E64155" s="53"/>
    </row>
    <row r="64156" spans="5:5" x14ac:dyDescent="0.25">
      <c r="E64156" s="53"/>
    </row>
    <row r="64157" spans="5:5" x14ac:dyDescent="0.25">
      <c r="E64157" s="53"/>
    </row>
    <row r="64158" spans="5:5" x14ac:dyDescent="0.25">
      <c r="E64158" s="53"/>
    </row>
    <row r="64159" spans="5:5" x14ac:dyDescent="0.25">
      <c r="E64159" s="53"/>
    </row>
    <row r="64160" spans="5:5" x14ac:dyDescent="0.25">
      <c r="E64160" s="53"/>
    </row>
    <row r="64161" spans="5:5" x14ac:dyDescent="0.25">
      <c r="E64161" s="53"/>
    </row>
    <row r="64162" spans="5:5" x14ac:dyDescent="0.25">
      <c r="E64162" s="53"/>
    </row>
    <row r="64163" spans="5:5" x14ac:dyDescent="0.25">
      <c r="E64163" s="53"/>
    </row>
    <row r="64164" spans="5:5" x14ac:dyDescent="0.25">
      <c r="E64164" s="53"/>
    </row>
    <row r="64165" spans="5:5" x14ac:dyDescent="0.25">
      <c r="E64165" s="53"/>
    </row>
    <row r="64166" spans="5:5" x14ac:dyDescent="0.25">
      <c r="E64166" s="53"/>
    </row>
    <row r="64167" spans="5:5" x14ac:dyDescent="0.25">
      <c r="E64167" s="53"/>
    </row>
    <row r="64168" spans="5:5" x14ac:dyDescent="0.25">
      <c r="E64168" s="53"/>
    </row>
    <row r="64169" spans="5:5" x14ac:dyDescent="0.25">
      <c r="E64169" s="53"/>
    </row>
    <row r="64170" spans="5:5" x14ac:dyDescent="0.25">
      <c r="E64170" s="53"/>
    </row>
    <row r="64171" spans="5:5" x14ac:dyDescent="0.25">
      <c r="E64171" s="53"/>
    </row>
    <row r="64172" spans="5:5" x14ac:dyDescent="0.25">
      <c r="E64172" s="53"/>
    </row>
    <row r="64173" spans="5:5" x14ac:dyDescent="0.25">
      <c r="E64173" s="53"/>
    </row>
    <row r="64174" spans="5:5" x14ac:dyDescent="0.25">
      <c r="E64174" s="53"/>
    </row>
    <row r="64175" spans="5:5" x14ac:dyDescent="0.25">
      <c r="E64175" s="53"/>
    </row>
    <row r="64176" spans="5:5" x14ac:dyDescent="0.25">
      <c r="E64176" s="53"/>
    </row>
    <row r="64177" spans="5:5" x14ac:dyDescent="0.25">
      <c r="E64177" s="53"/>
    </row>
    <row r="64178" spans="5:5" x14ac:dyDescent="0.25">
      <c r="E64178" s="53"/>
    </row>
    <row r="64179" spans="5:5" x14ac:dyDescent="0.25">
      <c r="E64179" s="53"/>
    </row>
    <row r="64180" spans="5:5" x14ac:dyDescent="0.25">
      <c r="E64180" s="53"/>
    </row>
    <row r="64181" spans="5:5" x14ac:dyDescent="0.25">
      <c r="E64181" s="53"/>
    </row>
    <row r="64182" spans="5:5" x14ac:dyDescent="0.25">
      <c r="E64182" s="53"/>
    </row>
    <row r="64183" spans="5:5" x14ac:dyDescent="0.25">
      <c r="E64183" s="53"/>
    </row>
    <row r="64184" spans="5:5" x14ac:dyDescent="0.25">
      <c r="E64184" s="53"/>
    </row>
    <row r="64185" spans="5:5" x14ac:dyDescent="0.25">
      <c r="E64185" s="53"/>
    </row>
    <row r="64186" spans="5:5" x14ac:dyDescent="0.25">
      <c r="E64186" s="53"/>
    </row>
    <row r="64187" spans="5:5" x14ac:dyDescent="0.25">
      <c r="E64187" s="53"/>
    </row>
    <row r="64188" spans="5:5" x14ac:dyDescent="0.25">
      <c r="E64188" s="53"/>
    </row>
    <row r="64189" spans="5:5" x14ac:dyDescent="0.25">
      <c r="E64189" s="53"/>
    </row>
    <row r="64190" spans="5:5" x14ac:dyDescent="0.25">
      <c r="E64190" s="53"/>
    </row>
    <row r="64191" spans="5:5" x14ac:dyDescent="0.25">
      <c r="E64191" s="53"/>
    </row>
    <row r="64192" spans="5:5" x14ac:dyDescent="0.25">
      <c r="E64192" s="53"/>
    </row>
    <row r="64193" spans="5:5" x14ac:dyDescent="0.25">
      <c r="E64193" s="53"/>
    </row>
    <row r="64194" spans="5:5" x14ac:dyDescent="0.25">
      <c r="E64194" s="53"/>
    </row>
    <row r="64195" spans="5:5" x14ac:dyDescent="0.25">
      <c r="E64195" s="53"/>
    </row>
    <row r="64196" spans="5:5" x14ac:dyDescent="0.25">
      <c r="E64196" s="53"/>
    </row>
    <row r="64197" spans="5:5" x14ac:dyDescent="0.25">
      <c r="E64197" s="53"/>
    </row>
    <row r="64198" spans="5:5" x14ac:dyDescent="0.25">
      <c r="E64198" s="53"/>
    </row>
    <row r="64199" spans="5:5" x14ac:dyDescent="0.25">
      <c r="E64199" s="53"/>
    </row>
    <row r="64200" spans="5:5" x14ac:dyDescent="0.25">
      <c r="E64200" s="53"/>
    </row>
    <row r="64201" spans="5:5" x14ac:dyDescent="0.25">
      <c r="E64201" s="53"/>
    </row>
    <row r="64202" spans="5:5" x14ac:dyDescent="0.25">
      <c r="E64202" s="53"/>
    </row>
    <row r="64203" spans="5:5" x14ac:dyDescent="0.25">
      <c r="E64203" s="53"/>
    </row>
    <row r="64204" spans="5:5" x14ac:dyDescent="0.25">
      <c r="E64204" s="53"/>
    </row>
    <row r="64205" spans="5:5" x14ac:dyDescent="0.25">
      <c r="E64205" s="53"/>
    </row>
    <row r="64206" spans="5:5" x14ac:dyDescent="0.25">
      <c r="E64206" s="53"/>
    </row>
    <row r="64207" spans="5:5" x14ac:dyDescent="0.25">
      <c r="E64207" s="53"/>
    </row>
    <row r="64208" spans="5:5" x14ac:dyDescent="0.25">
      <c r="E64208" s="53"/>
    </row>
    <row r="64209" spans="5:5" x14ac:dyDescent="0.25">
      <c r="E64209" s="53"/>
    </row>
    <row r="64210" spans="5:5" x14ac:dyDescent="0.25">
      <c r="E64210" s="53"/>
    </row>
    <row r="64211" spans="5:5" x14ac:dyDescent="0.25">
      <c r="E64211" s="53"/>
    </row>
    <row r="64212" spans="5:5" x14ac:dyDescent="0.25">
      <c r="E64212" s="53"/>
    </row>
    <row r="64213" spans="5:5" x14ac:dyDescent="0.25">
      <c r="E64213" s="53"/>
    </row>
    <row r="64214" spans="5:5" x14ac:dyDescent="0.25">
      <c r="E64214" s="53"/>
    </row>
    <row r="64215" spans="5:5" x14ac:dyDescent="0.25">
      <c r="E64215" s="53"/>
    </row>
    <row r="64216" spans="5:5" x14ac:dyDescent="0.25">
      <c r="E64216" s="53"/>
    </row>
    <row r="64217" spans="5:5" x14ac:dyDescent="0.25">
      <c r="E64217" s="53"/>
    </row>
    <row r="64218" spans="5:5" x14ac:dyDescent="0.25">
      <c r="E64218" s="53"/>
    </row>
    <row r="64219" spans="5:5" x14ac:dyDescent="0.25">
      <c r="E64219" s="53"/>
    </row>
    <row r="64220" spans="5:5" x14ac:dyDescent="0.25">
      <c r="E64220" s="53"/>
    </row>
    <row r="64221" spans="5:5" x14ac:dyDescent="0.25">
      <c r="E64221" s="53"/>
    </row>
    <row r="64222" spans="5:5" x14ac:dyDescent="0.25">
      <c r="E64222" s="53"/>
    </row>
    <row r="64223" spans="5:5" x14ac:dyDescent="0.25">
      <c r="E64223" s="53"/>
    </row>
    <row r="64224" spans="5:5" x14ac:dyDescent="0.25">
      <c r="E64224" s="53"/>
    </row>
    <row r="64225" spans="5:5" x14ac:dyDescent="0.25">
      <c r="E64225" s="53"/>
    </row>
    <row r="64226" spans="5:5" x14ac:dyDescent="0.25">
      <c r="E64226" s="53"/>
    </row>
    <row r="64227" spans="5:5" x14ac:dyDescent="0.25">
      <c r="E64227" s="53"/>
    </row>
    <row r="64228" spans="5:5" x14ac:dyDescent="0.25">
      <c r="E64228" s="53"/>
    </row>
    <row r="64229" spans="5:5" x14ac:dyDescent="0.25">
      <c r="E64229" s="53"/>
    </row>
    <row r="64230" spans="5:5" x14ac:dyDescent="0.25">
      <c r="E64230" s="53"/>
    </row>
    <row r="64231" spans="5:5" x14ac:dyDescent="0.25">
      <c r="E64231" s="53"/>
    </row>
    <row r="64232" spans="5:5" x14ac:dyDescent="0.25">
      <c r="E64232" s="53"/>
    </row>
    <row r="64233" spans="5:5" x14ac:dyDescent="0.25">
      <c r="E64233" s="53"/>
    </row>
    <row r="64234" spans="5:5" x14ac:dyDescent="0.25">
      <c r="E64234" s="53"/>
    </row>
    <row r="64235" spans="5:5" x14ac:dyDescent="0.25">
      <c r="E64235" s="53"/>
    </row>
    <row r="64236" spans="5:5" x14ac:dyDescent="0.25">
      <c r="E64236" s="53"/>
    </row>
    <row r="64237" spans="5:5" x14ac:dyDescent="0.25">
      <c r="E64237" s="53"/>
    </row>
    <row r="64238" spans="5:5" x14ac:dyDescent="0.25">
      <c r="E64238" s="53"/>
    </row>
    <row r="64239" spans="5:5" x14ac:dyDescent="0.25">
      <c r="E64239" s="53"/>
    </row>
    <row r="64240" spans="5:5" x14ac:dyDescent="0.25">
      <c r="E64240" s="53"/>
    </row>
    <row r="64241" spans="5:5" x14ac:dyDescent="0.25">
      <c r="E64241" s="53"/>
    </row>
    <row r="64242" spans="5:5" x14ac:dyDescent="0.25">
      <c r="E64242" s="53"/>
    </row>
    <row r="64243" spans="5:5" x14ac:dyDescent="0.25">
      <c r="E64243" s="53"/>
    </row>
    <row r="64244" spans="5:5" x14ac:dyDescent="0.25">
      <c r="E64244" s="53"/>
    </row>
    <row r="64245" spans="5:5" x14ac:dyDescent="0.25">
      <c r="E64245" s="53"/>
    </row>
    <row r="64246" spans="5:5" x14ac:dyDescent="0.25">
      <c r="E64246" s="53"/>
    </row>
    <row r="64247" spans="5:5" x14ac:dyDescent="0.25">
      <c r="E64247" s="53"/>
    </row>
    <row r="64248" spans="5:5" x14ac:dyDescent="0.25">
      <c r="E64248" s="53"/>
    </row>
    <row r="64249" spans="5:5" x14ac:dyDescent="0.25">
      <c r="E64249" s="53"/>
    </row>
    <row r="64250" spans="5:5" x14ac:dyDescent="0.25">
      <c r="E64250" s="53"/>
    </row>
    <row r="64251" spans="5:5" x14ac:dyDescent="0.25">
      <c r="E64251" s="53"/>
    </row>
    <row r="64252" spans="5:5" x14ac:dyDescent="0.25">
      <c r="E64252" s="53"/>
    </row>
    <row r="64253" spans="5:5" x14ac:dyDescent="0.25">
      <c r="E64253" s="53"/>
    </row>
    <row r="64254" spans="5:5" x14ac:dyDescent="0.25">
      <c r="E64254" s="53"/>
    </row>
    <row r="64255" spans="5:5" x14ac:dyDescent="0.25">
      <c r="E64255" s="53"/>
    </row>
    <row r="64256" spans="5:5" x14ac:dyDescent="0.25">
      <c r="E64256" s="53"/>
    </row>
    <row r="64257" spans="5:5" x14ac:dyDescent="0.25">
      <c r="E64257" s="53"/>
    </row>
    <row r="64258" spans="5:5" x14ac:dyDescent="0.25">
      <c r="E64258" s="53"/>
    </row>
    <row r="64259" spans="5:5" x14ac:dyDescent="0.25">
      <c r="E64259" s="53"/>
    </row>
    <row r="64260" spans="5:5" x14ac:dyDescent="0.25">
      <c r="E64260" s="53"/>
    </row>
    <row r="64261" spans="5:5" x14ac:dyDescent="0.25">
      <c r="E64261" s="53"/>
    </row>
    <row r="64262" spans="5:5" x14ac:dyDescent="0.25">
      <c r="E64262" s="53"/>
    </row>
    <row r="64263" spans="5:5" x14ac:dyDescent="0.25">
      <c r="E64263" s="53"/>
    </row>
    <row r="64264" spans="5:5" x14ac:dyDescent="0.25">
      <c r="E64264" s="53"/>
    </row>
    <row r="64265" spans="5:5" x14ac:dyDescent="0.25">
      <c r="E64265" s="53"/>
    </row>
    <row r="64266" spans="5:5" x14ac:dyDescent="0.25">
      <c r="E64266" s="53"/>
    </row>
    <row r="64267" spans="5:5" x14ac:dyDescent="0.25">
      <c r="E64267" s="53"/>
    </row>
    <row r="64268" spans="5:5" x14ac:dyDescent="0.25">
      <c r="E64268" s="53"/>
    </row>
    <row r="64269" spans="5:5" x14ac:dyDescent="0.25">
      <c r="E64269" s="53"/>
    </row>
    <row r="64270" spans="5:5" x14ac:dyDescent="0.25">
      <c r="E64270" s="53"/>
    </row>
    <row r="64271" spans="5:5" x14ac:dyDescent="0.25">
      <c r="E64271" s="53"/>
    </row>
    <row r="64272" spans="5:5" x14ac:dyDescent="0.25">
      <c r="E64272" s="53"/>
    </row>
    <row r="64273" spans="5:5" x14ac:dyDescent="0.25">
      <c r="E64273" s="53"/>
    </row>
    <row r="64274" spans="5:5" x14ac:dyDescent="0.25">
      <c r="E64274" s="53"/>
    </row>
    <row r="64275" spans="5:5" x14ac:dyDescent="0.25">
      <c r="E64275" s="53"/>
    </row>
    <row r="64276" spans="5:5" x14ac:dyDescent="0.25">
      <c r="E64276" s="53"/>
    </row>
    <row r="64277" spans="5:5" x14ac:dyDescent="0.25">
      <c r="E64277" s="53"/>
    </row>
    <row r="64278" spans="5:5" x14ac:dyDescent="0.25">
      <c r="E64278" s="53"/>
    </row>
    <row r="64279" spans="5:5" x14ac:dyDescent="0.25">
      <c r="E64279" s="53"/>
    </row>
    <row r="64280" spans="5:5" x14ac:dyDescent="0.25">
      <c r="E64280" s="53"/>
    </row>
    <row r="64281" spans="5:5" x14ac:dyDescent="0.25">
      <c r="E64281" s="53"/>
    </row>
    <row r="64282" spans="5:5" x14ac:dyDescent="0.25">
      <c r="E64282" s="53"/>
    </row>
    <row r="64283" spans="5:5" x14ac:dyDescent="0.25">
      <c r="E64283" s="53"/>
    </row>
    <row r="64284" spans="5:5" x14ac:dyDescent="0.25">
      <c r="E64284" s="53"/>
    </row>
    <row r="64285" spans="5:5" x14ac:dyDescent="0.25">
      <c r="E64285" s="53"/>
    </row>
    <row r="64286" spans="5:5" x14ac:dyDescent="0.25">
      <c r="E64286" s="53"/>
    </row>
    <row r="64287" spans="5:5" x14ac:dyDescent="0.25">
      <c r="E64287" s="53"/>
    </row>
    <row r="64288" spans="5:5" x14ac:dyDescent="0.25">
      <c r="E64288" s="53"/>
    </row>
    <row r="64289" spans="5:5" x14ac:dyDescent="0.25">
      <c r="E64289" s="53"/>
    </row>
    <row r="64290" spans="5:5" x14ac:dyDescent="0.25">
      <c r="E64290" s="53"/>
    </row>
    <row r="64291" spans="5:5" x14ac:dyDescent="0.25">
      <c r="E64291" s="53"/>
    </row>
    <row r="64292" spans="5:5" x14ac:dyDescent="0.25">
      <c r="E64292" s="53"/>
    </row>
    <row r="64293" spans="5:5" x14ac:dyDescent="0.25">
      <c r="E64293" s="53"/>
    </row>
    <row r="64294" spans="5:5" x14ac:dyDescent="0.25">
      <c r="E64294" s="53"/>
    </row>
    <row r="64295" spans="5:5" x14ac:dyDescent="0.25">
      <c r="E64295" s="53"/>
    </row>
    <row r="64296" spans="5:5" x14ac:dyDescent="0.25">
      <c r="E64296" s="53"/>
    </row>
    <row r="64297" spans="5:5" x14ac:dyDescent="0.25">
      <c r="E64297" s="53"/>
    </row>
    <row r="64298" spans="5:5" x14ac:dyDescent="0.25">
      <c r="E64298" s="53"/>
    </row>
    <row r="64299" spans="5:5" x14ac:dyDescent="0.25">
      <c r="E64299" s="53"/>
    </row>
    <row r="64300" spans="5:5" x14ac:dyDescent="0.25">
      <c r="E64300" s="53"/>
    </row>
    <row r="64301" spans="5:5" x14ac:dyDescent="0.25">
      <c r="E64301" s="53"/>
    </row>
    <row r="64302" spans="5:5" x14ac:dyDescent="0.25">
      <c r="E64302" s="53"/>
    </row>
    <row r="64303" spans="5:5" x14ac:dyDescent="0.25">
      <c r="E64303" s="53"/>
    </row>
    <row r="64304" spans="5:5" x14ac:dyDescent="0.25">
      <c r="E64304" s="53"/>
    </row>
    <row r="64305" spans="5:5" x14ac:dyDescent="0.25">
      <c r="E64305" s="53"/>
    </row>
    <row r="64306" spans="5:5" x14ac:dyDescent="0.25">
      <c r="E64306" s="53"/>
    </row>
    <row r="64307" spans="5:5" x14ac:dyDescent="0.25">
      <c r="E64307" s="53"/>
    </row>
    <row r="64308" spans="5:5" x14ac:dyDescent="0.25">
      <c r="E64308" s="53"/>
    </row>
    <row r="64309" spans="5:5" x14ac:dyDescent="0.25">
      <c r="E64309" s="53"/>
    </row>
    <row r="64310" spans="5:5" x14ac:dyDescent="0.25">
      <c r="E64310" s="53"/>
    </row>
    <row r="64311" spans="5:5" x14ac:dyDescent="0.25">
      <c r="E64311" s="53"/>
    </row>
    <row r="64312" spans="5:5" x14ac:dyDescent="0.25">
      <c r="E64312" s="53"/>
    </row>
    <row r="64313" spans="5:5" x14ac:dyDescent="0.25">
      <c r="E64313" s="53"/>
    </row>
    <row r="64314" spans="5:5" x14ac:dyDescent="0.25">
      <c r="E64314" s="53"/>
    </row>
    <row r="64315" spans="5:5" x14ac:dyDescent="0.25">
      <c r="E64315" s="53"/>
    </row>
    <row r="64316" spans="5:5" x14ac:dyDescent="0.25">
      <c r="E64316" s="53"/>
    </row>
    <row r="64317" spans="5:5" x14ac:dyDescent="0.25">
      <c r="E64317" s="53"/>
    </row>
    <row r="64318" spans="5:5" x14ac:dyDescent="0.25">
      <c r="E64318" s="53"/>
    </row>
    <row r="64319" spans="5:5" x14ac:dyDescent="0.25">
      <c r="E64319" s="53"/>
    </row>
    <row r="64320" spans="5:5" x14ac:dyDescent="0.25">
      <c r="E64320" s="53"/>
    </row>
    <row r="64321" spans="5:5" x14ac:dyDescent="0.25">
      <c r="E64321" s="53"/>
    </row>
    <row r="64322" spans="5:5" x14ac:dyDescent="0.25">
      <c r="E64322" s="53"/>
    </row>
    <row r="64323" spans="5:5" x14ac:dyDescent="0.25">
      <c r="E64323" s="53"/>
    </row>
    <row r="64324" spans="5:5" x14ac:dyDescent="0.25">
      <c r="E64324" s="53"/>
    </row>
    <row r="64325" spans="5:5" x14ac:dyDescent="0.25">
      <c r="E64325" s="53"/>
    </row>
    <row r="64326" spans="5:5" x14ac:dyDescent="0.25">
      <c r="E64326" s="53"/>
    </row>
    <row r="64327" spans="5:5" x14ac:dyDescent="0.25">
      <c r="E64327" s="53"/>
    </row>
    <row r="64328" spans="5:5" x14ac:dyDescent="0.25">
      <c r="E64328" s="53"/>
    </row>
    <row r="64329" spans="5:5" x14ac:dyDescent="0.25">
      <c r="E64329" s="53"/>
    </row>
    <row r="64330" spans="5:5" x14ac:dyDescent="0.25">
      <c r="E64330" s="53"/>
    </row>
    <row r="64331" spans="5:5" x14ac:dyDescent="0.25">
      <c r="E64331" s="53"/>
    </row>
    <row r="64332" spans="5:5" x14ac:dyDescent="0.25">
      <c r="E64332" s="53"/>
    </row>
    <row r="64333" spans="5:5" x14ac:dyDescent="0.25">
      <c r="E64333" s="53"/>
    </row>
    <row r="64334" spans="5:5" x14ac:dyDescent="0.25">
      <c r="E64334" s="53"/>
    </row>
    <row r="64335" spans="5:5" x14ac:dyDescent="0.25">
      <c r="E64335" s="53"/>
    </row>
    <row r="64336" spans="5:5" x14ac:dyDescent="0.25">
      <c r="E64336" s="53"/>
    </row>
    <row r="64337" spans="5:5" x14ac:dyDescent="0.25">
      <c r="E64337" s="53"/>
    </row>
    <row r="64338" spans="5:5" x14ac:dyDescent="0.25">
      <c r="E64338" s="53"/>
    </row>
    <row r="64339" spans="5:5" x14ac:dyDescent="0.25">
      <c r="E64339" s="53"/>
    </row>
    <row r="64340" spans="5:5" x14ac:dyDescent="0.25">
      <c r="E64340" s="53"/>
    </row>
    <row r="64341" spans="5:5" x14ac:dyDescent="0.25">
      <c r="E64341" s="53"/>
    </row>
    <row r="64342" spans="5:5" x14ac:dyDescent="0.25">
      <c r="E64342" s="53"/>
    </row>
    <row r="64343" spans="5:5" x14ac:dyDescent="0.25">
      <c r="E64343" s="53"/>
    </row>
    <row r="64344" spans="5:5" x14ac:dyDescent="0.25">
      <c r="E64344" s="53"/>
    </row>
    <row r="64345" spans="5:5" x14ac:dyDescent="0.25">
      <c r="E64345" s="53"/>
    </row>
    <row r="64346" spans="5:5" x14ac:dyDescent="0.25">
      <c r="E64346" s="53"/>
    </row>
    <row r="64347" spans="5:5" x14ac:dyDescent="0.25">
      <c r="E64347" s="53"/>
    </row>
    <row r="64348" spans="5:5" x14ac:dyDescent="0.25">
      <c r="E64348" s="53"/>
    </row>
    <row r="64349" spans="5:5" x14ac:dyDescent="0.25">
      <c r="E64349" s="53"/>
    </row>
    <row r="64350" spans="5:5" x14ac:dyDescent="0.25">
      <c r="E64350" s="53"/>
    </row>
    <row r="64351" spans="5:5" x14ac:dyDescent="0.25">
      <c r="E64351" s="53"/>
    </row>
    <row r="64352" spans="5:5" x14ac:dyDescent="0.25">
      <c r="E64352" s="53"/>
    </row>
    <row r="64353" spans="5:5" x14ac:dyDescent="0.25">
      <c r="E64353" s="53"/>
    </row>
    <row r="64354" spans="5:5" x14ac:dyDescent="0.25">
      <c r="E64354" s="53"/>
    </row>
    <row r="64355" spans="5:5" x14ac:dyDescent="0.25">
      <c r="E64355" s="53"/>
    </row>
    <row r="64356" spans="5:5" x14ac:dyDescent="0.25">
      <c r="E64356" s="53"/>
    </row>
    <row r="64357" spans="5:5" x14ac:dyDescent="0.25">
      <c r="E64357" s="53"/>
    </row>
    <row r="64358" spans="5:5" x14ac:dyDescent="0.25">
      <c r="E64358" s="53"/>
    </row>
    <row r="64359" spans="5:5" x14ac:dyDescent="0.25">
      <c r="E64359" s="53"/>
    </row>
    <row r="64360" spans="5:5" x14ac:dyDescent="0.25">
      <c r="E64360" s="53"/>
    </row>
    <row r="64361" spans="5:5" x14ac:dyDescent="0.25">
      <c r="E64361" s="53"/>
    </row>
    <row r="64362" spans="5:5" x14ac:dyDescent="0.25">
      <c r="E64362" s="53"/>
    </row>
    <row r="64363" spans="5:5" x14ac:dyDescent="0.25">
      <c r="E64363" s="53"/>
    </row>
    <row r="64364" spans="5:5" x14ac:dyDescent="0.25">
      <c r="E64364" s="53"/>
    </row>
    <row r="64365" spans="5:5" x14ac:dyDescent="0.25">
      <c r="E64365" s="53"/>
    </row>
    <row r="64366" spans="5:5" x14ac:dyDescent="0.25">
      <c r="E64366" s="53"/>
    </row>
    <row r="64367" spans="5:5" x14ac:dyDescent="0.25">
      <c r="E64367" s="53"/>
    </row>
    <row r="64368" spans="5:5" x14ac:dyDescent="0.25">
      <c r="E64368" s="53"/>
    </row>
    <row r="64369" spans="5:5" x14ac:dyDescent="0.25">
      <c r="E64369" s="53"/>
    </row>
    <row r="64370" spans="5:5" x14ac:dyDescent="0.25">
      <c r="E64370" s="53"/>
    </row>
    <row r="64371" spans="5:5" x14ac:dyDescent="0.25">
      <c r="E64371" s="53"/>
    </row>
    <row r="64372" spans="5:5" x14ac:dyDescent="0.25">
      <c r="E64372" s="53"/>
    </row>
    <row r="64373" spans="5:5" x14ac:dyDescent="0.25">
      <c r="E64373" s="53"/>
    </row>
    <row r="64374" spans="5:5" x14ac:dyDescent="0.25">
      <c r="E64374" s="53"/>
    </row>
    <row r="64375" spans="5:5" x14ac:dyDescent="0.25">
      <c r="E64375" s="53"/>
    </row>
    <row r="64376" spans="5:5" x14ac:dyDescent="0.25">
      <c r="E64376" s="53"/>
    </row>
    <row r="64377" spans="5:5" x14ac:dyDescent="0.25">
      <c r="E64377" s="53"/>
    </row>
    <row r="64378" spans="5:5" x14ac:dyDescent="0.25">
      <c r="E64378" s="53"/>
    </row>
    <row r="64379" spans="5:5" x14ac:dyDescent="0.25">
      <c r="E64379" s="53"/>
    </row>
    <row r="64380" spans="5:5" x14ac:dyDescent="0.25">
      <c r="E64380" s="53"/>
    </row>
    <row r="64381" spans="5:5" x14ac:dyDescent="0.25">
      <c r="E64381" s="53"/>
    </row>
    <row r="64382" spans="5:5" x14ac:dyDescent="0.25">
      <c r="E64382" s="53"/>
    </row>
    <row r="64383" spans="5:5" x14ac:dyDescent="0.25">
      <c r="E64383" s="53"/>
    </row>
    <row r="64384" spans="5:5" x14ac:dyDescent="0.25">
      <c r="E64384" s="53"/>
    </row>
    <row r="64385" spans="5:5" x14ac:dyDescent="0.25">
      <c r="E64385" s="53"/>
    </row>
    <row r="64386" spans="5:5" x14ac:dyDescent="0.25">
      <c r="E64386" s="53"/>
    </row>
    <row r="64387" spans="5:5" x14ac:dyDescent="0.25">
      <c r="E64387" s="53"/>
    </row>
    <row r="64388" spans="5:5" x14ac:dyDescent="0.25">
      <c r="E64388" s="53"/>
    </row>
    <row r="64389" spans="5:5" x14ac:dyDescent="0.25">
      <c r="E64389" s="53"/>
    </row>
    <row r="64390" spans="5:5" x14ac:dyDescent="0.25">
      <c r="E64390" s="53"/>
    </row>
    <row r="64391" spans="5:5" x14ac:dyDescent="0.25">
      <c r="E64391" s="53"/>
    </row>
    <row r="64392" spans="5:5" x14ac:dyDescent="0.25">
      <c r="E64392" s="53"/>
    </row>
    <row r="64393" spans="5:5" x14ac:dyDescent="0.25">
      <c r="E64393" s="53"/>
    </row>
    <row r="64394" spans="5:5" x14ac:dyDescent="0.25">
      <c r="E64394" s="53"/>
    </row>
    <row r="64395" spans="5:5" x14ac:dyDescent="0.25">
      <c r="E64395" s="53"/>
    </row>
    <row r="64396" spans="5:5" x14ac:dyDescent="0.25">
      <c r="E64396" s="53"/>
    </row>
    <row r="64397" spans="5:5" x14ac:dyDescent="0.25">
      <c r="E64397" s="53"/>
    </row>
    <row r="64398" spans="5:5" x14ac:dyDescent="0.25">
      <c r="E64398" s="53"/>
    </row>
    <row r="64399" spans="5:5" x14ac:dyDescent="0.25">
      <c r="E64399" s="53"/>
    </row>
    <row r="64400" spans="5:5" x14ac:dyDescent="0.25">
      <c r="E64400" s="53"/>
    </row>
    <row r="64401" spans="5:5" x14ac:dyDescent="0.25">
      <c r="E64401" s="53"/>
    </row>
    <row r="64402" spans="5:5" x14ac:dyDescent="0.25">
      <c r="E64402" s="53"/>
    </row>
    <row r="64403" spans="5:5" x14ac:dyDescent="0.25">
      <c r="E64403" s="53"/>
    </row>
    <row r="64404" spans="5:5" x14ac:dyDescent="0.25">
      <c r="E64404" s="53"/>
    </row>
    <row r="64405" spans="5:5" x14ac:dyDescent="0.25">
      <c r="E64405" s="53"/>
    </row>
    <row r="64406" spans="5:5" x14ac:dyDescent="0.25">
      <c r="E64406" s="53"/>
    </row>
    <row r="64407" spans="5:5" x14ac:dyDescent="0.25">
      <c r="E64407" s="53"/>
    </row>
    <row r="64408" spans="5:5" x14ac:dyDescent="0.25">
      <c r="E64408" s="53"/>
    </row>
    <row r="64409" spans="5:5" x14ac:dyDescent="0.25">
      <c r="E64409" s="53"/>
    </row>
    <row r="64410" spans="5:5" x14ac:dyDescent="0.25">
      <c r="E64410" s="53"/>
    </row>
    <row r="64411" spans="5:5" x14ac:dyDescent="0.25">
      <c r="E64411" s="53"/>
    </row>
    <row r="64412" spans="5:5" x14ac:dyDescent="0.25">
      <c r="E64412" s="53"/>
    </row>
    <row r="64413" spans="5:5" x14ac:dyDescent="0.25">
      <c r="E64413" s="53"/>
    </row>
    <row r="64414" spans="5:5" x14ac:dyDescent="0.25">
      <c r="E64414" s="53"/>
    </row>
    <row r="64415" spans="5:5" x14ac:dyDescent="0.25">
      <c r="E64415" s="53"/>
    </row>
    <row r="64416" spans="5:5" x14ac:dyDescent="0.25">
      <c r="E64416" s="53"/>
    </row>
    <row r="64417" spans="5:5" x14ac:dyDescent="0.25">
      <c r="E64417" s="53"/>
    </row>
    <row r="64418" spans="5:5" x14ac:dyDescent="0.25">
      <c r="E64418" s="53"/>
    </row>
    <row r="64419" spans="5:5" x14ac:dyDescent="0.25">
      <c r="E64419" s="53"/>
    </row>
    <row r="64420" spans="5:5" x14ac:dyDescent="0.25">
      <c r="E64420" s="53"/>
    </row>
    <row r="64421" spans="5:5" x14ac:dyDescent="0.25">
      <c r="E64421" s="53"/>
    </row>
    <row r="64422" spans="5:5" x14ac:dyDescent="0.25">
      <c r="E64422" s="53"/>
    </row>
    <row r="64423" spans="5:5" x14ac:dyDescent="0.25">
      <c r="E64423" s="53"/>
    </row>
    <row r="64424" spans="5:5" x14ac:dyDescent="0.25">
      <c r="E64424" s="53"/>
    </row>
    <row r="64425" spans="5:5" x14ac:dyDescent="0.25">
      <c r="E64425" s="53"/>
    </row>
    <row r="64426" spans="5:5" x14ac:dyDescent="0.25">
      <c r="E64426" s="53"/>
    </row>
    <row r="64427" spans="5:5" x14ac:dyDescent="0.25">
      <c r="E64427" s="53"/>
    </row>
    <row r="64428" spans="5:5" x14ac:dyDescent="0.25">
      <c r="E64428" s="53"/>
    </row>
    <row r="64429" spans="5:5" x14ac:dyDescent="0.25">
      <c r="E64429" s="53"/>
    </row>
    <row r="64430" spans="5:5" x14ac:dyDescent="0.25">
      <c r="E64430" s="53"/>
    </row>
    <row r="64431" spans="5:5" x14ac:dyDescent="0.25">
      <c r="E64431" s="53"/>
    </row>
    <row r="64432" spans="5:5" x14ac:dyDescent="0.25">
      <c r="E64432" s="53"/>
    </row>
    <row r="64433" spans="5:5" x14ac:dyDescent="0.25">
      <c r="E64433" s="53"/>
    </row>
    <row r="64434" spans="5:5" x14ac:dyDescent="0.25">
      <c r="E64434" s="53"/>
    </row>
    <row r="64435" spans="5:5" x14ac:dyDescent="0.25">
      <c r="E64435" s="53"/>
    </row>
    <row r="64436" spans="5:5" x14ac:dyDescent="0.25">
      <c r="E64436" s="53"/>
    </row>
    <row r="64437" spans="5:5" x14ac:dyDescent="0.25">
      <c r="E64437" s="53"/>
    </row>
    <row r="64438" spans="5:5" x14ac:dyDescent="0.25">
      <c r="E64438" s="53"/>
    </row>
    <row r="64439" spans="5:5" x14ac:dyDescent="0.25">
      <c r="E64439" s="53"/>
    </row>
    <row r="64440" spans="5:5" x14ac:dyDescent="0.25">
      <c r="E64440" s="53"/>
    </row>
    <row r="64441" spans="5:5" x14ac:dyDescent="0.25">
      <c r="E64441" s="53"/>
    </row>
    <row r="64442" spans="5:5" x14ac:dyDescent="0.25">
      <c r="E64442" s="53"/>
    </row>
    <row r="64443" spans="5:5" x14ac:dyDescent="0.25">
      <c r="E64443" s="53"/>
    </row>
    <row r="64444" spans="5:5" x14ac:dyDescent="0.25">
      <c r="E64444" s="53"/>
    </row>
    <row r="64445" spans="5:5" x14ac:dyDescent="0.25">
      <c r="E64445" s="53"/>
    </row>
    <row r="64446" spans="5:5" x14ac:dyDescent="0.25">
      <c r="E64446" s="53"/>
    </row>
    <row r="64447" spans="5:5" x14ac:dyDescent="0.25">
      <c r="E64447" s="53"/>
    </row>
    <row r="64448" spans="5:5" x14ac:dyDescent="0.25">
      <c r="E64448" s="53"/>
    </row>
    <row r="64449" spans="5:5" x14ac:dyDescent="0.25">
      <c r="E64449" s="53"/>
    </row>
    <row r="64450" spans="5:5" x14ac:dyDescent="0.25">
      <c r="E64450" s="53"/>
    </row>
    <row r="64451" spans="5:5" x14ac:dyDescent="0.25">
      <c r="E64451" s="53"/>
    </row>
    <row r="64452" spans="5:5" x14ac:dyDescent="0.25">
      <c r="E64452" s="53"/>
    </row>
    <row r="64453" spans="5:5" x14ac:dyDescent="0.25">
      <c r="E64453" s="53"/>
    </row>
    <row r="64454" spans="5:5" x14ac:dyDescent="0.25">
      <c r="E64454" s="53"/>
    </row>
    <row r="64455" spans="5:5" x14ac:dyDescent="0.25">
      <c r="E64455" s="53"/>
    </row>
    <row r="64456" spans="5:5" x14ac:dyDescent="0.25">
      <c r="E64456" s="53"/>
    </row>
    <row r="64457" spans="5:5" x14ac:dyDescent="0.25">
      <c r="E64457" s="53"/>
    </row>
    <row r="64458" spans="5:5" x14ac:dyDescent="0.25">
      <c r="E64458" s="53"/>
    </row>
    <row r="64459" spans="5:5" x14ac:dyDescent="0.25">
      <c r="E64459" s="53"/>
    </row>
    <row r="64460" spans="5:5" x14ac:dyDescent="0.25">
      <c r="E64460" s="53"/>
    </row>
    <row r="64461" spans="5:5" x14ac:dyDescent="0.25">
      <c r="E64461" s="53"/>
    </row>
    <row r="64462" spans="5:5" x14ac:dyDescent="0.25">
      <c r="E64462" s="53"/>
    </row>
    <row r="64463" spans="5:5" x14ac:dyDescent="0.25">
      <c r="E64463" s="53"/>
    </row>
    <row r="64464" spans="5:5" x14ac:dyDescent="0.25">
      <c r="E64464" s="53"/>
    </row>
    <row r="64465" spans="5:5" x14ac:dyDescent="0.25">
      <c r="E64465" s="53"/>
    </row>
    <row r="64466" spans="5:5" x14ac:dyDescent="0.25">
      <c r="E64466" s="53"/>
    </row>
    <row r="64467" spans="5:5" x14ac:dyDescent="0.25">
      <c r="E64467" s="53"/>
    </row>
    <row r="64468" spans="5:5" x14ac:dyDescent="0.25">
      <c r="E64468" s="53"/>
    </row>
    <row r="64469" spans="5:5" x14ac:dyDescent="0.25">
      <c r="E64469" s="53"/>
    </row>
    <row r="64470" spans="5:5" x14ac:dyDescent="0.25">
      <c r="E64470" s="53"/>
    </row>
    <row r="64471" spans="5:5" x14ac:dyDescent="0.25">
      <c r="E64471" s="53"/>
    </row>
    <row r="64472" spans="5:5" x14ac:dyDescent="0.25">
      <c r="E64472" s="53"/>
    </row>
    <row r="64473" spans="5:5" x14ac:dyDescent="0.25">
      <c r="E64473" s="53"/>
    </row>
    <row r="64474" spans="5:5" x14ac:dyDescent="0.25">
      <c r="E64474" s="53"/>
    </row>
    <row r="64475" spans="5:5" x14ac:dyDescent="0.25">
      <c r="E64475" s="53"/>
    </row>
    <row r="64476" spans="5:5" x14ac:dyDescent="0.25">
      <c r="E64476" s="53"/>
    </row>
    <row r="64477" spans="5:5" x14ac:dyDescent="0.25">
      <c r="E64477" s="53"/>
    </row>
    <row r="64478" spans="5:5" x14ac:dyDescent="0.25">
      <c r="E64478" s="53"/>
    </row>
    <row r="64479" spans="5:5" x14ac:dyDescent="0.25">
      <c r="E64479" s="53"/>
    </row>
    <row r="64480" spans="5:5" x14ac:dyDescent="0.25">
      <c r="E64480" s="53"/>
    </row>
    <row r="64481" spans="5:5" x14ac:dyDescent="0.25">
      <c r="E64481" s="53"/>
    </row>
    <row r="64482" spans="5:5" x14ac:dyDescent="0.25">
      <c r="E64482" s="53"/>
    </row>
    <row r="64483" spans="5:5" x14ac:dyDescent="0.25">
      <c r="E64483" s="53"/>
    </row>
    <row r="64484" spans="5:5" x14ac:dyDescent="0.25">
      <c r="E64484" s="53"/>
    </row>
    <row r="64485" spans="5:5" x14ac:dyDescent="0.25">
      <c r="E64485" s="53"/>
    </row>
    <row r="64486" spans="5:5" x14ac:dyDescent="0.25">
      <c r="E64486" s="53"/>
    </row>
    <row r="64487" spans="5:5" x14ac:dyDescent="0.25">
      <c r="E64487" s="53"/>
    </row>
    <row r="64488" spans="5:5" x14ac:dyDescent="0.25">
      <c r="E64488" s="53"/>
    </row>
    <row r="64489" spans="5:5" x14ac:dyDescent="0.25">
      <c r="E64489" s="53"/>
    </row>
    <row r="64490" spans="5:5" x14ac:dyDescent="0.25">
      <c r="E64490" s="53"/>
    </row>
    <row r="64491" spans="5:5" x14ac:dyDescent="0.25">
      <c r="E64491" s="53"/>
    </row>
    <row r="64492" spans="5:5" x14ac:dyDescent="0.25">
      <c r="E64492" s="53"/>
    </row>
    <row r="64493" spans="5:5" x14ac:dyDescent="0.25">
      <c r="E64493" s="53"/>
    </row>
    <row r="64494" spans="5:5" x14ac:dyDescent="0.25">
      <c r="E64494" s="53"/>
    </row>
    <row r="64495" spans="5:5" x14ac:dyDescent="0.25">
      <c r="E64495" s="53"/>
    </row>
    <row r="64496" spans="5:5" x14ac:dyDescent="0.25">
      <c r="E64496" s="53"/>
    </row>
    <row r="64497" spans="5:5" x14ac:dyDescent="0.25">
      <c r="E64497" s="53"/>
    </row>
    <row r="64498" spans="5:5" x14ac:dyDescent="0.25">
      <c r="E64498" s="53"/>
    </row>
    <row r="64499" spans="5:5" x14ac:dyDescent="0.25">
      <c r="E64499" s="53"/>
    </row>
    <row r="64500" spans="5:5" x14ac:dyDescent="0.25">
      <c r="E64500" s="53"/>
    </row>
    <row r="64501" spans="5:5" x14ac:dyDescent="0.25">
      <c r="E64501" s="53"/>
    </row>
    <row r="64502" spans="5:5" x14ac:dyDescent="0.25">
      <c r="E64502" s="53"/>
    </row>
    <row r="64503" spans="5:5" x14ac:dyDescent="0.25">
      <c r="E64503" s="53"/>
    </row>
    <row r="64504" spans="5:5" x14ac:dyDescent="0.25">
      <c r="E64504" s="53"/>
    </row>
    <row r="64505" spans="5:5" x14ac:dyDescent="0.25">
      <c r="E64505" s="53"/>
    </row>
    <row r="64506" spans="5:5" x14ac:dyDescent="0.25">
      <c r="E64506" s="53"/>
    </row>
    <row r="64507" spans="5:5" x14ac:dyDescent="0.25">
      <c r="E64507" s="53"/>
    </row>
    <row r="64508" spans="5:5" x14ac:dyDescent="0.25">
      <c r="E64508" s="53"/>
    </row>
    <row r="64509" spans="5:5" x14ac:dyDescent="0.25">
      <c r="E64509" s="53"/>
    </row>
    <row r="64510" spans="5:5" x14ac:dyDescent="0.25">
      <c r="E64510" s="53"/>
    </row>
    <row r="64511" spans="5:5" x14ac:dyDescent="0.25">
      <c r="E64511" s="53"/>
    </row>
    <row r="64512" spans="5:5" x14ac:dyDescent="0.25">
      <c r="E64512" s="53"/>
    </row>
    <row r="64513" spans="5:5" x14ac:dyDescent="0.25">
      <c r="E64513" s="53"/>
    </row>
    <row r="64514" spans="5:5" x14ac:dyDescent="0.25">
      <c r="E64514" s="53"/>
    </row>
    <row r="64515" spans="5:5" x14ac:dyDescent="0.25">
      <c r="E64515" s="53"/>
    </row>
    <row r="64516" spans="5:5" x14ac:dyDescent="0.25">
      <c r="E64516" s="53"/>
    </row>
    <row r="64517" spans="5:5" x14ac:dyDescent="0.25">
      <c r="E64517" s="53"/>
    </row>
    <row r="64518" spans="5:5" x14ac:dyDescent="0.25">
      <c r="E64518" s="53"/>
    </row>
    <row r="64519" spans="5:5" x14ac:dyDescent="0.25">
      <c r="E64519" s="53"/>
    </row>
    <row r="64520" spans="5:5" x14ac:dyDescent="0.25">
      <c r="E64520" s="53"/>
    </row>
    <row r="64521" spans="5:5" x14ac:dyDescent="0.25">
      <c r="E64521" s="53"/>
    </row>
    <row r="64522" spans="5:5" x14ac:dyDescent="0.25">
      <c r="E64522" s="53"/>
    </row>
    <row r="64523" spans="5:5" x14ac:dyDescent="0.25">
      <c r="E64523" s="53"/>
    </row>
    <row r="64524" spans="5:5" x14ac:dyDescent="0.25">
      <c r="E64524" s="53"/>
    </row>
    <row r="64525" spans="5:5" x14ac:dyDescent="0.25">
      <c r="E64525" s="53"/>
    </row>
    <row r="64526" spans="5:5" x14ac:dyDescent="0.25">
      <c r="E64526" s="53"/>
    </row>
    <row r="64527" spans="5:5" x14ac:dyDescent="0.25">
      <c r="E64527" s="53"/>
    </row>
    <row r="64528" spans="5:5" x14ac:dyDescent="0.25">
      <c r="E64528" s="53"/>
    </row>
    <row r="64529" spans="5:5" x14ac:dyDescent="0.25">
      <c r="E64529" s="53"/>
    </row>
    <row r="64530" spans="5:5" x14ac:dyDescent="0.25">
      <c r="E64530" s="53"/>
    </row>
    <row r="64531" spans="5:5" x14ac:dyDescent="0.25">
      <c r="E64531" s="53"/>
    </row>
    <row r="64532" spans="5:5" x14ac:dyDescent="0.25">
      <c r="E64532" s="53"/>
    </row>
    <row r="64533" spans="5:5" x14ac:dyDescent="0.25">
      <c r="E64533" s="53"/>
    </row>
    <row r="64534" spans="5:5" x14ac:dyDescent="0.25">
      <c r="E64534" s="53"/>
    </row>
    <row r="64535" spans="5:5" x14ac:dyDescent="0.25">
      <c r="E64535" s="53"/>
    </row>
    <row r="64536" spans="5:5" x14ac:dyDescent="0.25">
      <c r="E64536" s="53"/>
    </row>
    <row r="64537" spans="5:5" x14ac:dyDescent="0.25">
      <c r="E64537" s="53"/>
    </row>
    <row r="64538" spans="5:5" x14ac:dyDescent="0.25">
      <c r="E64538" s="53"/>
    </row>
    <row r="64539" spans="5:5" x14ac:dyDescent="0.25">
      <c r="E64539" s="53"/>
    </row>
    <row r="64540" spans="5:5" x14ac:dyDescent="0.25">
      <c r="E64540" s="53"/>
    </row>
    <row r="64541" spans="5:5" x14ac:dyDescent="0.25">
      <c r="E64541" s="53"/>
    </row>
    <row r="64542" spans="5:5" x14ac:dyDescent="0.25">
      <c r="E64542" s="53"/>
    </row>
    <row r="64543" spans="5:5" x14ac:dyDescent="0.25">
      <c r="E64543" s="53"/>
    </row>
    <row r="64544" spans="5:5" x14ac:dyDescent="0.25">
      <c r="E64544" s="53"/>
    </row>
    <row r="64545" spans="5:5" x14ac:dyDescent="0.25">
      <c r="E64545" s="53"/>
    </row>
    <row r="64546" spans="5:5" x14ac:dyDescent="0.25">
      <c r="E64546" s="53"/>
    </row>
    <row r="64547" spans="5:5" x14ac:dyDescent="0.25">
      <c r="E64547" s="53"/>
    </row>
    <row r="64548" spans="5:5" x14ac:dyDescent="0.25">
      <c r="E64548" s="53"/>
    </row>
    <row r="64549" spans="5:5" x14ac:dyDescent="0.25">
      <c r="E64549" s="53"/>
    </row>
    <row r="64550" spans="5:5" x14ac:dyDescent="0.25">
      <c r="E64550" s="53"/>
    </row>
    <row r="64551" spans="5:5" x14ac:dyDescent="0.25">
      <c r="E64551" s="53"/>
    </row>
    <row r="64552" spans="5:5" x14ac:dyDescent="0.25">
      <c r="E64552" s="53"/>
    </row>
    <row r="64553" spans="5:5" x14ac:dyDescent="0.25">
      <c r="E64553" s="53"/>
    </row>
    <row r="64554" spans="5:5" x14ac:dyDescent="0.25">
      <c r="E64554" s="53"/>
    </row>
    <row r="64555" spans="5:5" x14ac:dyDescent="0.25">
      <c r="E64555" s="53"/>
    </row>
    <row r="64556" spans="5:5" x14ac:dyDescent="0.25">
      <c r="E64556" s="53"/>
    </row>
    <row r="64557" spans="5:5" x14ac:dyDescent="0.25">
      <c r="E64557" s="53"/>
    </row>
    <row r="64558" spans="5:5" x14ac:dyDescent="0.25">
      <c r="E64558" s="53"/>
    </row>
    <row r="64559" spans="5:5" x14ac:dyDescent="0.25">
      <c r="E64559" s="53"/>
    </row>
    <row r="64560" spans="5:5" x14ac:dyDescent="0.25">
      <c r="E64560" s="53"/>
    </row>
    <row r="64561" spans="5:5" x14ac:dyDescent="0.25">
      <c r="E64561" s="53"/>
    </row>
    <row r="64562" spans="5:5" x14ac:dyDescent="0.25">
      <c r="E64562" s="53"/>
    </row>
    <row r="64563" spans="5:5" x14ac:dyDescent="0.25">
      <c r="E64563" s="53"/>
    </row>
    <row r="64564" spans="5:5" x14ac:dyDescent="0.25">
      <c r="E64564" s="53"/>
    </row>
    <row r="64565" spans="5:5" x14ac:dyDescent="0.25">
      <c r="E64565" s="53"/>
    </row>
    <row r="64566" spans="5:5" x14ac:dyDescent="0.25">
      <c r="E64566" s="53"/>
    </row>
    <row r="64567" spans="5:5" x14ac:dyDescent="0.25">
      <c r="E64567" s="53"/>
    </row>
    <row r="64568" spans="5:5" x14ac:dyDescent="0.25">
      <c r="E64568" s="53"/>
    </row>
    <row r="64569" spans="5:5" x14ac:dyDescent="0.25">
      <c r="E64569" s="53"/>
    </row>
    <row r="64570" spans="5:5" x14ac:dyDescent="0.25">
      <c r="E64570" s="53"/>
    </row>
    <row r="64571" spans="5:5" x14ac:dyDescent="0.25">
      <c r="E64571" s="53"/>
    </row>
    <row r="64572" spans="5:5" x14ac:dyDescent="0.25">
      <c r="E64572" s="53"/>
    </row>
    <row r="64573" spans="5:5" x14ac:dyDescent="0.25">
      <c r="E64573" s="53"/>
    </row>
    <row r="64574" spans="5:5" x14ac:dyDescent="0.25">
      <c r="E64574" s="53"/>
    </row>
    <row r="64575" spans="5:5" x14ac:dyDescent="0.25">
      <c r="E64575" s="53"/>
    </row>
    <row r="64576" spans="5:5" x14ac:dyDescent="0.25">
      <c r="E64576" s="53"/>
    </row>
    <row r="64577" spans="5:5" x14ac:dyDescent="0.25">
      <c r="E64577" s="53"/>
    </row>
    <row r="64578" spans="5:5" x14ac:dyDescent="0.25">
      <c r="E64578" s="53"/>
    </row>
    <row r="64579" spans="5:5" x14ac:dyDescent="0.25">
      <c r="E64579" s="53"/>
    </row>
    <row r="64580" spans="5:5" x14ac:dyDescent="0.25">
      <c r="E64580" s="53"/>
    </row>
    <row r="64581" spans="5:5" x14ac:dyDescent="0.25">
      <c r="E64581" s="53"/>
    </row>
    <row r="64582" spans="5:5" x14ac:dyDescent="0.25">
      <c r="E64582" s="53"/>
    </row>
    <row r="64583" spans="5:5" x14ac:dyDescent="0.25">
      <c r="E64583" s="53"/>
    </row>
    <row r="64584" spans="5:5" x14ac:dyDescent="0.25">
      <c r="E64584" s="53"/>
    </row>
    <row r="64585" spans="5:5" x14ac:dyDescent="0.25">
      <c r="E64585" s="53"/>
    </row>
    <row r="64586" spans="5:5" x14ac:dyDescent="0.25">
      <c r="E64586" s="53"/>
    </row>
    <row r="64587" spans="5:5" x14ac:dyDescent="0.25">
      <c r="E64587" s="53"/>
    </row>
    <row r="64588" spans="5:5" x14ac:dyDescent="0.25">
      <c r="E64588" s="53"/>
    </row>
    <row r="64589" spans="5:5" x14ac:dyDescent="0.25">
      <c r="E64589" s="53"/>
    </row>
    <row r="64590" spans="5:5" x14ac:dyDescent="0.25">
      <c r="E64590" s="53"/>
    </row>
    <row r="64591" spans="5:5" x14ac:dyDescent="0.25">
      <c r="E64591" s="53"/>
    </row>
    <row r="64592" spans="5:5" x14ac:dyDescent="0.25">
      <c r="E64592" s="53"/>
    </row>
    <row r="64593" spans="5:5" x14ac:dyDescent="0.25">
      <c r="E64593" s="53"/>
    </row>
    <row r="64594" spans="5:5" x14ac:dyDescent="0.25">
      <c r="E64594" s="53"/>
    </row>
    <row r="64595" spans="5:5" x14ac:dyDescent="0.25">
      <c r="E64595" s="53"/>
    </row>
    <row r="64596" spans="5:5" x14ac:dyDescent="0.25">
      <c r="E64596" s="53"/>
    </row>
    <row r="64597" spans="5:5" x14ac:dyDescent="0.25">
      <c r="E64597" s="53"/>
    </row>
    <row r="64598" spans="5:5" x14ac:dyDescent="0.25">
      <c r="E64598" s="53"/>
    </row>
    <row r="64599" spans="5:5" x14ac:dyDescent="0.25">
      <c r="E64599" s="53"/>
    </row>
    <row r="64600" spans="5:5" x14ac:dyDescent="0.25">
      <c r="E64600" s="53"/>
    </row>
    <row r="64601" spans="5:5" x14ac:dyDescent="0.25">
      <c r="E64601" s="53"/>
    </row>
    <row r="64602" spans="5:5" x14ac:dyDescent="0.25">
      <c r="E64602" s="53"/>
    </row>
    <row r="64603" spans="5:5" x14ac:dyDescent="0.25">
      <c r="E64603" s="53"/>
    </row>
    <row r="64604" spans="5:5" x14ac:dyDescent="0.25">
      <c r="E64604" s="53"/>
    </row>
    <row r="64605" spans="5:5" x14ac:dyDescent="0.25">
      <c r="E64605" s="53"/>
    </row>
    <row r="64606" spans="5:5" x14ac:dyDescent="0.25">
      <c r="E64606" s="53"/>
    </row>
    <row r="64607" spans="5:5" x14ac:dyDescent="0.25">
      <c r="E64607" s="53"/>
    </row>
    <row r="64608" spans="5:5" x14ac:dyDescent="0.25">
      <c r="E64608" s="53"/>
    </row>
    <row r="64609" spans="5:5" x14ac:dyDescent="0.25">
      <c r="E64609" s="53"/>
    </row>
    <row r="64610" spans="5:5" x14ac:dyDescent="0.25">
      <c r="E64610" s="53"/>
    </row>
    <row r="64611" spans="5:5" x14ac:dyDescent="0.25">
      <c r="E64611" s="53"/>
    </row>
    <row r="64612" spans="5:5" x14ac:dyDescent="0.25">
      <c r="E64612" s="53"/>
    </row>
    <row r="64613" spans="5:5" x14ac:dyDescent="0.25">
      <c r="E64613" s="53"/>
    </row>
    <row r="64614" spans="5:5" x14ac:dyDescent="0.25">
      <c r="E64614" s="53"/>
    </row>
    <row r="64615" spans="5:5" x14ac:dyDescent="0.25">
      <c r="E64615" s="53"/>
    </row>
    <row r="64616" spans="5:5" x14ac:dyDescent="0.25">
      <c r="E64616" s="53"/>
    </row>
    <row r="64617" spans="5:5" x14ac:dyDescent="0.25">
      <c r="E64617" s="53"/>
    </row>
    <row r="64618" spans="5:5" x14ac:dyDescent="0.25">
      <c r="E64618" s="53"/>
    </row>
    <row r="64619" spans="5:5" x14ac:dyDescent="0.25">
      <c r="E64619" s="53"/>
    </row>
    <row r="64620" spans="5:5" x14ac:dyDescent="0.25">
      <c r="E64620" s="53"/>
    </row>
    <row r="64621" spans="5:5" x14ac:dyDescent="0.25">
      <c r="E64621" s="53"/>
    </row>
    <row r="64622" spans="5:5" x14ac:dyDescent="0.25">
      <c r="E64622" s="53"/>
    </row>
    <row r="64623" spans="5:5" x14ac:dyDescent="0.25">
      <c r="E64623" s="53"/>
    </row>
    <row r="64624" spans="5:5" x14ac:dyDescent="0.25">
      <c r="E64624" s="53"/>
    </row>
    <row r="64625" spans="5:5" x14ac:dyDescent="0.25">
      <c r="E64625" s="53"/>
    </row>
    <row r="64626" spans="5:5" x14ac:dyDescent="0.25">
      <c r="E64626" s="53"/>
    </row>
    <row r="64627" spans="5:5" x14ac:dyDescent="0.25">
      <c r="E64627" s="53"/>
    </row>
    <row r="64628" spans="5:5" x14ac:dyDescent="0.25">
      <c r="E64628" s="53"/>
    </row>
    <row r="64629" spans="5:5" x14ac:dyDescent="0.25">
      <c r="E64629" s="53"/>
    </row>
    <row r="64630" spans="5:5" x14ac:dyDescent="0.25">
      <c r="E64630" s="53"/>
    </row>
    <row r="64631" spans="5:5" x14ac:dyDescent="0.25">
      <c r="E64631" s="53"/>
    </row>
    <row r="64632" spans="5:5" x14ac:dyDescent="0.25">
      <c r="E64632" s="53"/>
    </row>
    <row r="64633" spans="5:5" x14ac:dyDescent="0.25">
      <c r="E64633" s="53"/>
    </row>
    <row r="64634" spans="5:5" x14ac:dyDescent="0.25">
      <c r="E64634" s="53"/>
    </row>
    <row r="64635" spans="5:5" x14ac:dyDescent="0.25">
      <c r="E64635" s="53"/>
    </row>
    <row r="64636" spans="5:5" x14ac:dyDescent="0.25">
      <c r="E64636" s="53"/>
    </row>
    <row r="64637" spans="5:5" x14ac:dyDescent="0.25">
      <c r="E64637" s="53"/>
    </row>
    <row r="64638" spans="5:5" x14ac:dyDescent="0.25">
      <c r="E64638" s="53"/>
    </row>
    <row r="64639" spans="5:5" x14ac:dyDescent="0.25">
      <c r="E64639" s="53"/>
    </row>
    <row r="64640" spans="5:5" x14ac:dyDescent="0.25">
      <c r="E64640" s="53"/>
    </row>
    <row r="64641" spans="5:5" x14ac:dyDescent="0.25">
      <c r="E64641" s="53"/>
    </row>
    <row r="64642" spans="5:5" x14ac:dyDescent="0.25">
      <c r="E64642" s="53"/>
    </row>
    <row r="64643" spans="5:5" x14ac:dyDescent="0.25">
      <c r="E64643" s="53"/>
    </row>
    <row r="64644" spans="5:5" x14ac:dyDescent="0.25">
      <c r="E64644" s="53"/>
    </row>
    <row r="64645" spans="5:5" x14ac:dyDescent="0.25">
      <c r="E64645" s="53"/>
    </row>
    <row r="64646" spans="5:5" x14ac:dyDescent="0.25">
      <c r="E64646" s="53"/>
    </row>
    <row r="64647" spans="5:5" x14ac:dyDescent="0.25">
      <c r="E64647" s="53"/>
    </row>
    <row r="64648" spans="5:5" x14ac:dyDescent="0.25">
      <c r="E64648" s="53"/>
    </row>
    <row r="64649" spans="5:5" x14ac:dyDescent="0.25">
      <c r="E64649" s="53"/>
    </row>
    <row r="64650" spans="5:5" x14ac:dyDescent="0.25">
      <c r="E64650" s="53"/>
    </row>
    <row r="64651" spans="5:5" x14ac:dyDescent="0.25">
      <c r="E64651" s="53"/>
    </row>
    <row r="64652" spans="5:5" x14ac:dyDescent="0.25">
      <c r="E64652" s="53"/>
    </row>
    <row r="64653" spans="5:5" x14ac:dyDescent="0.25">
      <c r="E64653" s="53"/>
    </row>
    <row r="64654" spans="5:5" x14ac:dyDescent="0.25">
      <c r="E64654" s="53"/>
    </row>
    <row r="64655" spans="5:5" x14ac:dyDescent="0.25">
      <c r="E64655" s="53"/>
    </row>
    <row r="64656" spans="5:5" x14ac:dyDescent="0.25">
      <c r="E64656" s="53"/>
    </row>
    <row r="64657" spans="5:5" x14ac:dyDescent="0.25">
      <c r="E64657" s="53"/>
    </row>
    <row r="64658" spans="5:5" x14ac:dyDescent="0.25">
      <c r="E64658" s="53"/>
    </row>
    <row r="64659" spans="5:5" x14ac:dyDescent="0.25">
      <c r="E64659" s="53"/>
    </row>
    <row r="64660" spans="5:5" x14ac:dyDescent="0.25">
      <c r="E64660" s="53"/>
    </row>
    <row r="64661" spans="5:5" x14ac:dyDescent="0.25">
      <c r="E64661" s="53"/>
    </row>
    <row r="64662" spans="5:5" x14ac:dyDescent="0.25">
      <c r="E64662" s="53"/>
    </row>
    <row r="64663" spans="5:5" x14ac:dyDescent="0.25">
      <c r="E64663" s="53"/>
    </row>
    <row r="64664" spans="5:5" x14ac:dyDescent="0.25">
      <c r="E64664" s="53"/>
    </row>
    <row r="64665" spans="5:5" x14ac:dyDescent="0.25">
      <c r="E64665" s="53"/>
    </row>
    <row r="64666" spans="5:5" x14ac:dyDescent="0.25">
      <c r="E64666" s="53"/>
    </row>
    <row r="64667" spans="5:5" x14ac:dyDescent="0.25">
      <c r="E64667" s="53"/>
    </row>
    <row r="64668" spans="5:5" x14ac:dyDescent="0.25">
      <c r="E64668" s="53"/>
    </row>
    <row r="64669" spans="5:5" x14ac:dyDescent="0.25">
      <c r="E64669" s="53"/>
    </row>
    <row r="64670" spans="5:5" x14ac:dyDescent="0.25">
      <c r="E64670" s="53"/>
    </row>
    <row r="64671" spans="5:5" x14ac:dyDescent="0.25">
      <c r="E64671" s="53"/>
    </row>
    <row r="64672" spans="5:5" x14ac:dyDescent="0.25">
      <c r="E64672" s="53"/>
    </row>
    <row r="64673" spans="5:5" x14ac:dyDescent="0.25">
      <c r="E64673" s="53"/>
    </row>
    <row r="64674" spans="5:5" x14ac:dyDescent="0.25">
      <c r="E64674" s="53"/>
    </row>
    <row r="64675" spans="5:5" x14ac:dyDescent="0.25">
      <c r="E64675" s="53"/>
    </row>
    <row r="64676" spans="5:5" x14ac:dyDescent="0.25">
      <c r="E64676" s="53"/>
    </row>
    <row r="64677" spans="5:5" x14ac:dyDescent="0.25">
      <c r="E64677" s="53"/>
    </row>
    <row r="64678" spans="5:5" x14ac:dyDescent="0.25">
      <c r="E64678" s="53"/>
    </row>
    <row r="64679" spans="5:5" x14ac:dyDescent="0.25">
      <c r="E64679" s="53"/>
    </row>
    <row r="64680" spans="5:5" x14ac:dyDescent="0.25">
      <c r="E64680" s="53"/>
    </row>
    <row r="64681" spans="5:5" x14ac:dyDescent="0.25">
      <c r="E64681" s="53"/>
    </row>
    <row r="64682" spans="5:5" x14ac:dyDescent="0.25">
      <c r="E64682" s="53"/>
    </row>
    <row r="64683" spans="5:5" x14ac:dyDescent="0.25">
      <c r="E64683" s="53"/>
    </row>
    <row r="64684" spans="5:5" x14ac:dyDescent="0.25">
      <c r="E64684" s="53"/>
    </row>
    <row r="64685" spans="5:5" x14ac:dyDescent="0.25">
      <c r="E64685" s="53"/>
    </row>
    <row r="64686" spans="5:5" x14ac:dyDescent="0.25">
      <c r="E64686" s="53"/>
    </row>
    <row r="64687" spans="5:5" x14ac:dyDescent="0.25">
      <c r="E64687" s="53"/>
    </row>
    <row r="64688" spans="5:5" x14ac:dyDescent="0.25">
      <c r="E64688" s="53"/>
    </row>
    <row r="64689" spans="5:5" x14ac:dyDescent="0.25">
      <c r="E64689" s="53"/>
    </row>
    <row r="64690" spans="5:5" x14ac:dyDescent="0.25">
      <c r="E64690" s="53"/>
    </row>
    <row r="64691" spans="5:5" x14ac:dyDescent="0.25">
      <c r="E64691" s="53"/>
    </row>
    <row r="64692" spans="5:5" x14ac:dyDescent="0.25">
      <c r="E64692" s="53"/>
    </row>
    <row r="64693" spans="5:5" x14ac:dyDescent="0.25">
      <c r="E64693" s="53"/>
    </row>
    <row r="64694" spans="5:5" x14ac:dyDescent="0.25">
      <c r="E64694" s="53"/>
    </row>
    <row r="64695" spans="5:5" x14ac:dyDescent="0.25">
      <c r="E64695" s="53"/>
    </row>
    <row r="64696" spans="5:5" x14ac:dyDescent="0.25">
      <c r="E64696" s="53"/>
    </row>
    <row r="64697" spans="5:5" x14ac:dyDescent="0.25">
      <c r="E64697" s="53"/>
    </row>
    <row r="64698" spans="5:5" x14ac:dyDescent="0.25">
      <c r="E64698" s="53"/>
    </row>
    <row r="64699" spans="5:5" x14ac:dyDescent="0.25">
      <c r="E64699" s="53"/>
    </row>
    <row r="64700" spans="5:5" x14ac:dyDescent="0.25">
      <c r="E64700" s="53"/>
    </row>
    <row r="64701" spans="5:5" x14ac:dyDescent="0.25">
      <c r="E64701" s="53"/>
    </row>
    <row r="64702" spans="5:5" x14ac:dyDescent="0.25">
      <c r="E64702" s="53"/>
    </row>
    <row r="64703" spans="5:5" x14ac:dyDescent="0.25">
      <c r="E64703" s="53"/>
    </row>
    <row r="64704" spans="5:5" x14ac:dyDescent="0.25">
      <c r="E64704" s="53"/>
    </row>
    <row r="64705" spans="5:5" x14ac:dyDescent="0.25">
      <c r="E64705" s="53"/>
    </row>
    <row r="64706" spans="5:5" x14ac:dyDescent="0.25">
      <c r="E64706" s="53"/>
    </row>
    <row r="64707" spans="5:5" x14ac:dyDescent="0.25">
      <c r="E64707" s="53"/>
    </row>
    <row r="64708" spans="5:5" x14ac:dyDescent="0.25">
      <c r="E64708" s="53"/>
    </row>
    <row r="64709" spans="5:5" x14ac:dyDescent="0.25">
      <c r="E64709" s="53"/>
    </row>
    <row r="64710" spans="5:5" x14ac:dyDescent="0.25">
      <c r="E64710" s="53"/>
    </row>
    <row r="64711" spans="5:5" x14ac:dyDescent="0.25">
      <c r="E64711" s="53"/>
    </row>
    <row r="64712" spans="5:5" x14ac:dyDescent="0.25">
      <c r="E64712" s="53"/>
    </row>
    <row r="64713" spans="5:5" x14ac:dyDescent="0.25">
      <c r="E64713" s="53"/>
    </row>
    <row r="64714" spans="5:5" x14ac:dyDescent="0.25">
      <c r="E64714" s="53"/>
    </row>
    <row r="64715" spans="5:5" x14ac:dyDescent="0.25">
      <c r="E64715" s="53"/>
    </row>
    <row r="64716" spans="5:5" x14ac:dyDescent="0.25">
      <c r="E64716" s="53"/>
    </row>
    <row r="64717" spans="5:5" x14ac:dyDescent="0.25">
      <c r="E64717" s="53"/>
    </row>
    <row r="64718" spans="5:5" x14ac:dyDescent="0.25">
      <c r="E64718" s="53"/>
    </row>
    <row r="64719" spans="5:5" x14ac:dyDescent="0.25">
      <c r="E64719" s="53"/>
    </row>
    <row r="64720" spans="5:5" x14ac:dyDescent="0.25">
      <c r="E64720" s="53"/>
    </row>
    <row r="64721" spans="5:5" x14ac:dyDescent="0.25">
      <c r="E64721" s="53"/>
    </row>
    <row r="64722" spans="5:5" x14ac:dyDescent="0.25">
      <c r="E64722" s="53"/>
    </row>
    <row r="64723" spans="5:5" x14ac:dyDescent="0.25">
      <c r="E64723" s="53"/>
    </row>
    <row r="64724" spans="5:5" x14ac:dyDescent="0.25">
      <c r="E64724" s="53"/>
    </row>
    <row r="64725" spans="5:5" x14ac:dyDescent="0.25">
      <c r="E64725" s="53"/>
    </row>
    <row r="64726" spans="5:5" x14ac:dyDescent="0.25">
      <c r="E64726" s="53"/>
    </row>
    <row r="64727" spans="5:5" x14ac:dyDescent="0.25">
      <c r="E64727" s="53"/>
    </row>
    <row r="64728" spans="5:5" x14ac:dyDescent="0.25">
      <c r="E64728" s="53"/>
    </row>
    <row r="64729" spans="5:5" x14ac:dyDescent="0.25">
      <c r="E64729" s="53"/>
    </row>
    <row r="64730" spans="5:5" x14ac:dyDescent="0.25">
      <c r="E64730" s="53"/>
    </row>
    <row r="64731" spans="5:5" x14ac:dyDescent="0.25">
      <c r="E64731" s="53"/>
    </row>
    <row r="64732" spans="5:5" x14ac:dyDescent="0.25">
      <c r="E64732" s="53"/>
    </row>
    <row r="64733" spans="5:5" x14ac:dyDescent="0.25">
      <c r="E64733" s="53"/>
    </row>
    <row r="64734" spans="5:5" x14ac:dyDescent="0.25">
      <c r="E64734" s="53"/>
    </row>
    <row r="64735" spans="5:5" x14ac:dyDescent="0.25">
      <c r="E64735" s="53"/>
    </row>
    <row r="64736" spans="5:5" x14ac:dyDescent="0.25">
      <c r="E64736" s="53"/>
    </row>
    <row r="64737" spans="5:5" x14ac:dyDescent="0.25">
      <c r="E64737" s="53"/>
    </row>
    <row r="64738" spans="5:5" x14ac:dyDescent="0.25">
      <c r="E64738" s="53"/>
    </row>
    <row r="64739" spans="5:5" x14ac:dyDescent="0.25">
      <c r="E64739" s="53"/>
    </row>
    <row r="64740" spans="5:5" x14ac:dyDescent="0.25">
      <c r="E64740" s="53"/>
    </row>
    <row r="64741" spans="5:5" x14ac:dyDescent="0.25">
      <c r="E64741" s="53"/>
    </row>
    <row r="64742" spans="5:5" x14ac:dyDescent="0.25">
      <c r="E64742" s="53"/>
    </row>
    <row r="64743" spans="5:5" x14ac:dyDescent="0.25">
      <c r="E64743" s="53"/>
    </row>
    <row r="64744" spans="5:5" x14ac:dyDescent="0.25">
      <c r="E64744" s="53"/>
    </row>
    <row r="64745" spans="5:5" x14ac:dyDescent="0.25">
      <c r="E64745" s="53"/>
    </row>
    <row r="64746" spans="5:5" x14ac:dyDescent="0.25">
      <c r="E64746" s="53"/>
    </row>
    <row r="64747" spans="5:5" x14ac:dyDescent="0.25">
      <c r="E64747" s="53"/>
    </row>
    <row r="64748" spans="5:5" x14ac:dyDescent="0.25">
      <c r="E64748" s="53"/>
    </row>
    <row r="64749" spans="5:5" x14ac:dyDescent="0.25">
      <c r="E64749" s="53"/>
    </row>
    <row r="64750" spans="5:5" x14ac:dyDescent="0.25">
      <c r="E64750" s="53"/>
    </row>
    <row r="64751" spans="5:5" x14ac:dyDescent="0.25">
      <c r="E64751" s="53"/>
    </row>
    <row r="64752" spans="5:5" x14ac:dyDescent="0.25">
      <c r="E64752" s="53"/>
    </row>
    <row r="64753" spans="5:5" x14ac:dyDescent="0.25">
      <c r="E64753" s="53"/>
    </row>
    <row r="64754" spans="5:5" x14ac:dyDescent="0.25">
      <c r="E64754" s="53"/>
    </row>
    <row r="64755" spans="5:5" x14ac:dyDescent="0.25">
      <c r="E64755" s="53"/>
    </row>
    <row r="64756" spans="5:5" x14ac:dyDescent="0.25">
      <c r="E64756" s="53"/>
    </row>
    <row r="64757" spans="5:5" x14ac:dyDescent="0.25">
      <c r="E64757" s="53"/>
    </row>
    <row r="64758" spans="5:5" x14ac:dyDescent="0.25">
      <c r="E64758" s="53"/>
    </row>
    <row r="64759" spans="5:5" x14ac:dyDescent="0.25">
      <c r="E64759" s="53"/>
    </row>
    <row r="64760" spans="5:5" x14ac:dyDescent="0.25">
      <c r="E64760" s="53"/>
    </row>
    <row r="64761" spans="5:5" x14ac:dyDescent="0.25">
      <c r="E64761" s="53"/>
    </row>
    <row r="64762" spans="5:5" x14ac:dyDescent="0.25">
      <c r="E64762" s="53"/>
    </row>
    <row r="64763" spans="5:5" x14ac:dyDescent="0.25">
      <c r="E64763" s="53"/>
    </row>
    <row r="64764" spans="5:5" x14ac:dyDescent="0.25">
      <c r="E64764" s="53"/>
    </row>
    <row r="64765" spans="5:5" x14ac:dyDescent="0.25">
      <c r="E64765" s="53"/>
    </row>
    <row r="64766" spans="5:5" x14ac:dyDescent="0.25">
      <c r="E64766" s="53"/>
    </row>
    <row r="64767" spans="5:5" x14ac:dyDescent="0.25">
      <c r="E64767" s="53"/>
    </row>
    <row r="64768" spans="5:5" x14ac:dyDescent="0.25">
      <c r="E64768" s="53"/>
    </row>
    <row r="64769" spans="5:5" x14ac:dyDescent="0.25">
      <c r="E64769" s="53"/>
    </row>
    <row r="64770" spans="5:5" x14ac:dyDescent="0.25">
      <c r="E64770" s="53"/>
    </row>
    <row r="64771" spans="5:5" x14ac:dyDescent="0.25">
      <c r="E64771" s="53"/>
    </row>
    <row r="64772" spans="5:5" x14ac:dyDescent="0.25">
      <c r="E64772" s="53"/>
    </row>
    <row r="64773" spans="5:5" x14ac:dyDescent="0.25">
      <c r="E64773" s="53"/>
    </row>
    <row r="64774" spans="5:5" x14ac:dyDescent="0.25">
      <c r="E64774" s="53"/>
    </row>
    <row r="64775" spans="5:5" x14ac:dyDescent="0.25">
      <c r="E64775" s="53"/>
    </row>
    <row r="64776" spans="5:5" x14ac:dyDescent="0.25">
      <c r="E64776" s="53"/>
    </row>
    <row r="64777" spans="5:5" x14ac:dyDescent="0.25">
      <c r="E64777" s="53"/>
    </row>
    <row r="64778" spans="5:5" x14ac:dyDescent="0.25">
      <c r="E64778" s="53"/>
    </row>
    <row r="64779" spans="5:5" x14ac:dyDescent="0.25">
      <c r="E64779" s="53"/>
    </row>
    <row r="64780" spans="5:5" x14ac:dyDescent="0.25">
      <c r="E64780" s="53"/>
    </row>
    <row r="64781" spans="5:5" x14ac:dyDescent="0.25">
      <c r="E64781" s="53"/>
    </row>
    <row r="64782" spans="5:5" x14ac:dyDescent="0.25">
      <c r="E64782" s="53"/>
    </row>
    <row r="64783" spans="5:5" x14ac:dyDescent="0.25">
      <c r="E64783" s="53"/>
    </row>
    <row r="64784" spans="5:5" x14ac:dyDescent="0.25">
      <c r="E64784" s="53"/>
    </row>
    <row r="64785" spans="5:5" x14ac:dyDescent="0.25">
      <c r="E64785" s="53"/>
    </row>
    <row r="64786" spans="5:5" x14ac:dyDescent="0.25">
      <c r="E64786" s="53"/>
    </row>
    <row r="64787" spans="5:5" x14ac:dyDescent="0.25">
      <c r="E64787" s="53"/>
    </row>
    <row r="64788" spans="5:5" x14ac:dyDescent="0.25">
      <c r="E64788" s="53"/>
    </row>
    <row r="64789" spans="5:5" x14ac:dyDescent="0.25">
      <c r="E64789" s="53"/>
    </row>
    <row r="64790" spans="5:5" x14ac:dyDescent="0.25">
      <c r="E64790" s="53"/>
    </row>
    <row r="64791" spans="5:5" x14ac:dyDescent="0.25">
      <c r="E64791" s="53"/>
    </row>
    <row r="64792" spans="5:5" x14ac:dyDescent="0.25">
      <c r="E64792" s="53"/>
    </row>
    <row r="64793" spans="5:5" x14ac:dyDescent="0.25">
      <c r="E64793" s="53"/>
    </row>
    <row r="64794" spans="5:5" x14ac:dyDescent="0.25">
      <c r="E64794" s="53"/>
    </row>
    <row r="64795" spans="5:5" x14ac:dyDescent="0.25">
      <c r="E64795" s="53"/>
    </row>
    <row r="64796" spans="5:5" x14ac:dyDescent="0.25">
      <c r="E64796" s="53"/>
    </row>
    <row r="64797" spans="5:5" x14ac:dyDescent="0.25">
      <c r="E64797" s="53"/>
    </row>
    <row r="64798" spans="5:5" x14ac:dyDescent="0.25">
      <c r="E64798" s="53"/>
    </row>
    <row r="64799" spans="5:5" x14ac:dyDescent="0.25">
      <c r="E64799" s="53"/>
    </row>
    <row r="64800" spans="5:5" x14ac:dyDescent="0.25">
      <c r="E64800" s="53"/>
    </row>
    <row r="64801" spans="5:5" x14ac:dyDescent="0.25">
      <c r="E64801" s="53"/>
    </row>
    <row r="64802" spans="5:5" x14ac:dyDescent="0.25">
      <c r="E64802" s="53"/>
    </row>
    <row r="64803" spans="5:5" x14ac:dyDescent="0.25">
      <c r="E64803" s="53"/>
    </row>
    <row r="64804" spans="5:5" x14ac:dyDescent="0.25">
      <c r="E64804" s="53"/>
    </row>
    <row r="64805" spans="5:5" x14ac:dyDescent="0.25">
      <c r="E64805" s="53"/>
    </row>
    <row r="64806" spans="5:5" x14ac:dyDescent="0.25">
      <c r="E64806" s="53"/>
    </row>
    <row r="64807" spans="5:5" x14ac:dyDescent="0.25">
      <c r="E64807" s="53"/>
    </row>
    <row r="64808" spans="5:5" x14ac:dyDescent="0.25">
      <c r="E64808" s="53"/>
    </row>
    <row r="64809" spans="5:5" x14ac:dyDescent="0.25">
      <c r="E64809" s="53"/>
    </row>
    <row r="64810" spans="5:5" x14ac:dyDescent="0.25">
      <c r="E64810" s="53"/>
    </row>
    <row r="64811" spans="5:5" x14ac:dyDescent="0.25">
      <c r="E64811" s="53"/>
    </row>
    <row r="64812" spans="5:5" x14ac:dyDescent="0.25">
      <c r="E64812" s="53"/>
    </row>
    <row r="64813" spans="5:5" x14ac:dyDescent="0.25">
      <c r="E64813" s="53"/>
    </row>
    <row r="64814" spans="5:5" x14ac:dyDescent="0.25">
      <c r="E64814" s="53"/>
    </row>
    <row r="64815" spans="5:5" x14ac:dyDescent="0.25">
      <c r="E64815" s="53"/>
    </row>
    <row r="64816" spans="5:5" x14ac:dyDescent="0.25">
      <c r="E64816" s="53"/>
    </row>
    <row r="64817" spans="5:5" x14ac:dyDescent="0.25">
      <c r="E64817" s="53"/>
    </row>
    <row r="64818" spans="5:5" x14ac:dyDescent="0.25">
      <c r="E64818" s="53"/>
    </row>
    <row r="64819" spans="5:5" x14ac:dyDescent="0.25">
      <c r="E64819" s="53"/>
    </row>
    <row r="64820" spans="5:5" x14ac:dyDescent="0.25">
      <c r="E64820" s="53"/>
    </row>
    <row r="64821" spans="5:5" x14ac:dyDescent="0.25">
      <c r="E64821" s="53"/>
    </row>
    <row r="64822" spans="5:5" x14ac:dyDescent="0.25">
      <c r="E64822" s="53"/>
    </row>
    <row r="64823" spans="5:5" x14ac:dyDescent="0.25">
      <c r="E64823" s="53"/>
    </row>
    <row r="64824" spans="5:5" x14ac:dyDescent="0.25">
      <c r="E64824" s="53"/>
    </row>
    <row r="64825" spans="5:5" x14ac:dyDescent="0.25">
      <c r="E64825" s="53"/>
    </row>
    <row r="64826" spans="5:5" x14ac:dyDescent="0.25">
      <c r="E64826" s="53"/>
    </row>
    <row r="64827" spans="5:5" x14ac:dyDescent="0.25">
      <c r="E64827" s="53"/>
    </row>
    <row r="64828" spans="5:5" x14ac:dyDescent="0.25">
      <c r="E64828" s="53"/>
    </row>
    <row r="64829" spans="5:5" x14ac:dyDescent="0.25">
      <c r="E64829" s="53"/>
    </row>
    <row r="64830" spans="5:5" x14ac:dyDescent="0.25">
      <c r="E64830" s="53"/>
    </row>
    <row r="64831" spans="5:5" x14ac:dyDescent="0.25">
      <c r="E64831" s="53"/>
    </row>
    <row r="64832" spans="5:5" x14ac:dyDescent="0.25">
      <c r="E64832" s="53"/>
    </row>
    <row r="64833" spans="5:5" x14ac:dyDescent="0.25">
      <c r="E64833" s="53"/>
    </row>
    <row r="64834" spans="5:5" x14ac:dyDescent="0.25">
      <c r="E64834" s="53"/>
    </row>
    <row r="64835" spans="5:5" x14ac:dyDescent="0.25">
      <c r="E64835" s="53"/>
    </row>
    <row r="64836" spans="5:5" x14ac:dyDescent="0.25">
      <c r="E64836" s="53"/>
    </row>
    <row r="64837" spans="5:5" x14ac:dyDescent="0.25">
      <c r="E64837" s="53"/>
    </row>
    <row r="64838" spans="5:5" x14ac:dyDescent="0.25">
      <c r="E64838" s="53"/>
    </row>
    <row r="64839" spans="5:5" x14ac:dyDescent="0.25">
      <c r="E64839" s="53"/>
    </row>
    <row r="64840" spans="5:5" x14ac:dyDescent="0.25">
      <c r="E64840" s="53"/>
    </row>
    <row r="64841" spans="5:5" x14ac:dyDescent="0.25">
      <c r="E64841" s="53"/>
    </row>
    <row r="64842" spans="5:5" x14ac:dyDescent="0.25">
      <c r="E64842" s="53"/>
    </row>
    <row r="64843" spans="5:5" x14ac:dyDescent="0.25">
      <c r="E64843" s="53"/>
    </row>
    <row r="64844" spans="5:5" x14ac:dyDescent="0.25">
      <c r="E64844" s="53"/>
    </row>
    <row r="64845" spans="5:5" x14ac:dyDescent="0.25">
      <c r="E64845" s="53"/>
    </row>
    <row r="64846" spans="5:5" x14ac:dyDescent="0.25">
      <c r="E64846" s="53"/>
    </row>
    <row r="64847" spans="5:5" x14ac:dyDescent="0.25">
      <c r="E64847" s="53"/>
    </row>
    <row r="64848" spans="5:5" x14ac:dyDescent="0.25">
      <c r="E64848" s="53"/>
    </row>
    <row r="64849" spans="5:5" x14ac:dyDescent="0.25">
      <c r="E64849" s="53"/>
    </row>
    <row r="64850" spans="5:5" x14ac:dyDescent="0.25">
      <c r="E64850" s="53"/>
    </row>
    <row r="64851" spans="5:5" x14ac:dyDescent="0.25">
      <c r="E64851" s="53"/>
    </row>
    <row r="64852" spans="5:5" x14ac:dyDescent="0.25">
      <c r="E64852" s="53"/>
    </row>
    <row r="64853" spans="5:5" x14ac:dyDescent="0.25">
      <c r="E64853" s="53"/>
    </row>
    <row r="64854" spans="5:5" x14ac:dyDescent="0.25">
      <c r="E64854" s="53"/>
    </row>
    <row r="64855" spans="5:5" x14ac:dyDescent="0.25">
      <c r="E64855" s="53"/>
    </row>
    <row r="64856" spans="5:5" x14ac:dyDescent="0.25">
      <c r="E64856" s="53"/>
    </row>
    <row r="64857" spans="5:5" x14ac:dyDescent="0.25">
      <c r="E64857" s="53"/>
    </row>
    <row r="64858" spans="5:5" x14ac:dyDescent="0.25">
      <c r="E64858" s="53"/>
    </row>
    <row r="64859" spans="5:5" x14ac:dyDescent="0.25">
      <c r="E64859" s="53"/>
    </row>
    <row r="64860" spans="5:5" x14ac:dyDescent="0.25">
      <c r="E64860" s="53"/>
    </row>
    <row r="64861" spans="5:5" x14ac:dyDescent="0.25">
      <c r="E64861" s="53"/>
    </row>
    <row r="64862" spans="5:5" x14ac:dyDescent="0.25">
      <c r="E64862" s="53"/>
    </row>
    <row r="64863" spans="5:5" x14ac:dyDescent="0.25">
      <c r="E64863" s="53"/>
    </row>
    <row r="64864" spans="5:5" x14ac:dyDescent="0.25">
      <c r="E64864" s="53"/>
    </row>
    <row r="64865" spans="5:5" x14ac:dyDescent="0.25">
      <c r="E64865" s="53"/>
    </row>
    <row r="64866" spans="5:5" x14ac:dyDescent="0.25">
      <c r="E64866" s="53"/>
    </row>
    <row r="64867" spans="5:5" x14ac:dyDescent="0.25">
      <c r="E64867" s="53"/>
    </row>
    <row r="64868" spans="5:5" x14ac:dyDescent="0.25">
      <c r="E64868" s="53"/>
    </row>
    <row r="64869" spans="5:5" x14ac:dyDescent="0.25">
      <c r="E64869" s="53"/>
    </row>
    <row r="64870" spans="5:5" x14ac:dyDescent="0.25">
      <c r="E64870" s="53"/>
    </row>
    <row r="64871" spans="5:5" x14ac:dyDescent="0.25">
      <c r="E64871" s="53"/>
    </row>
    <row r="64872" spans="5:5" x14ac:dyDescent="0.25">
      <c r="E64872" s="53"/>
    </row>
    <row r="64873" spans="5:5" x14ac:dyDescent="0.25">
      <c r="E64873" s="53"/>
    </row>
    <row r="64874" spans="5:5" x14ac:dyDescent="0.25">
      <c r="E64874" s="53"/>
    </row>
    <row r="64875" spans="5:5" x14ac:dyDescent="0.25">
      <c r="E64875" s="53"/>
    </row>
    <row r="64876" spans="5:5" x14ac:dyDescent="0.25">
      <c r="E64876" s="53"/>
    </row>
    <row r="64877" spans="5:5" x14ac:dyDescent="0.25">
      <c r="E64877" s="53"/>
    </row>
    <row r="64878" spans="5:5" x14ac:dyDescent="0.25">
      <c r="E64878" s="53"/>
    </row>
    <row r="64879" spans="5:5" x14ac:dyDescent="0.25">
      <c r="E64879" s="53"/>
    </row>
    <row r="64880" spans="5:5" x14ac:dyDescent="0.25">
      <c r="E64880" s="53"/>
    </row>
    <row r="64881" spans="5:5" x14ac:dyDescent="0.25">
      <c r="E64881" s="53"/>
    </row>
    <row r="64882" spans="5:5" x14ac:dyDescent="0.25">
      <c r="E64882" s="53"/>
    </row>
    <row r="64883" spans="5:5" x14ac:dyDescent="0.25">
      <c r="E64883" s="53"/>
    </row>
    <row r="64884" spans="5:5" x14ac:dyDescent="0.25">
      <c r="E64884" s="53"/>
    </row>
    <row r="64885" spans="5:5" x14ac:dyDescent="0.25">
      <c r="E64885" s="53"/>
    </row>
    <row r="64886" spans="5:5" x14ac:dyDescent="0.25">
      <c r="E64886" s="53"/>
    </row>
    <row r="64887" spans="5:5" x14ac:dyDescent="0.25">
      <c r="E64887" s="53"/>
    </row>
    <row r="64888" spans="5:5" x14ac:dyDescent="0.25">
      <c r="E64888" s="53"/>
    </row>
    <row r="64889" spans="5:5" x14ac:dyDescent="0.25">
      <c r="E64889" s="53"/>
    </row>
    <row r="64890" spans="5:5" x14ac:dyDescent="0.25">
      <c r="E64890" s="53"/>
    </row>
    <row r="64891" spans="5:5" x14ac:dyDescent="0.25">
      <c r="E64891" s="53"/>
    </row>
    <row r="64892" spans="5:5" x14ac:dyDescent="0.25">
      <c r="E64892" s="53"/>
    </row>
    <row r="64893" spans="5:5" x14ac:dyDescent="0.25">
      <c r="E64893" s="53"/>
    </row>
    <row r="64894" spans="5:5" x14ac:dyDescent="0.25">
      <c r="E64894" s="53"/>
    </row>
    <row r="64895" spans="5:5" x14ac:dyDescent="0.25">
      <c r="E64895" s="53"/>
    </row>
    <row r="64896" spans="5:5" x14ac:dyDescent="0.25">
      <c r="E64896" s="53"/>
    </row>
    <row r="64897" spans="5:5" x14ac:dyDescent="0.25">
      <c r="E64897" s="53"/>
    </row>
    <row r="64898" spans="5:5" x14ac:dyDescent="0.25">
      <c r="E64898" s="53"/>
    </row>
    <row r="64899" spans="5:5" x14ac:dyDescent="0.25">
      <c r="E64899" s="53"/>
    </row>
    <row r="64900" spans="5:5" x14ac:dyDescent="0.25">
      <c r="E64900" s="53"/>
    </row>
    <row r="64901" spans="5:5" x14ac:dyDescent="0.25">
      <c r="E64901" s="53"/>
    </row>
    <row r="64902" spans="5:5" x14ac:dyDescent="0.25">
      <c r="E64902" s="53"/>
    </row>
    <row r="64903" spans="5:5" x14ac:dyDescent="0.25">
      <c r="E64903" s="53"/>
    </row>
    <row r="64904" spans="5:5" x14ac:dyDescent="0.25">
      <c r="E64904" s="53"/>
    </row>
    <row r="64905" spans="5:5" x14ac:dyDescent="0.25">
      <c r="E64905" s="53"/>
    </row>
    <row r="64906" spans="5:5" x14ac:dyDescent="0.25">
      <c r="E64906" s="53"/>
    </row>
    <row r="64907" spans="5:5" x14ac:dyDescent="0.25">
      <c r="E64907" s="53"/>
    </row>
    <row r="64908" spans="5:5" x14ac:dyDescent="0.25">
      <c r="E64908" s="53"/>
    </row>
    <row r="64909" spans="5:5" x14ac:dyDescent="0.25">
      <c r="E64909" s="53"/>
    </row>
    <row r="64910" spans="5:5" x14ac:dyDescent="0.25">
      <c r="E64910" s="53"/>
    </row>
    <row r="64911" spans="5:5" x14ac:dyDescent="0.25">
      <c r="E64911" s="53"/>
    </row>
    <row r="64912" spans="5:5" x14ac:dyDescent="0.25">
      <c r="E64912" s="53"/>
    </row>
    <row r="64913" spans="5:5" x14ac:dyDescent="0.25">
      <c r="E64913" s="53"/>
    </row>
    <row r="64914" spans="5:5" x14ac:dyDescent="0.25">
      <c r="E64914" s="53"/>
    </row>
    <row r="64915" spans="5:5" x14ac:dyDescent="0.25">
      <c r="E64915" s="53"/>
    </row>
    <row r="64916" spans="5:5" x14ac:dyDescent="0.25">
      <c r="E64916" s="53"/>
    </row>
    <row r="64917" spans="5:5" x14ac:dyDescent="0.25">
      <c r="E64917" s="53"/>
    </row>
    <row r="64918" spans="5:5" x14ac:dyDescent="0.25">
      <c r="E64918" s="53"/>
    </row>
    <row r="64919" spans="5:5" x14ac:dyDescent="0.25">
      <c r="E64919" s="53"/>
    </row>
    <row r="64920" spans="5:5" x14ac:dyDescent="0.25">
      <c r="E64920" s="53"/>
    </row>
    <row r="64921" spans="5:5" x14ac:dyDescent="0.25">
      <c r="E64921" s="53"/>
    </row>
    <row r="64922" spans="5:5" x14ac:dyDescent="0.25">
      <c r="E64922" s="53"/>
    </row>
    <row r="64923" spans="5:5" x14ac:dyDescent="0.25">
      <c r="E64923" s="53"/>
    </row>
    <row r="64924" spans="5:5" x14ac:dyDescent="0.25">
      <c r="E64924" s="53"/>
    </row>
    <row r="64925" spans="5:5" x14ac:dyDescent="0.25">
      <c r="E64925" s="53"/>
    </row>
    <row r="64926" spans="5:5" x14ac:dyDescent="0.25">
      <c r="E64926" s="53"/>
    </row>
    <row r="64927" spans="5:5" x14ac:dyDescent="0.25">
      <c r="E64927" s="53"/>
    </row>
    <row r="64928" spans="5:5" x14ac:dyDescent="0.25">
      <c r="E64928" s="53"/>
    </row>
    <row r="64929" spans="5:5" x14ac:dyDescent="0.25">
      <c r="E64929" s="53"/>
    </row>
    <row r="64930" spans="5:5" x14ac:dyDescent="0.25">
      <c r="E64930" s="53"/>
    </row>
    <row r="64931" spans="5:5" x14ac:dyDescent="0.25">
      <c r="E64931" s="53"/>
    </row>
    <row r="64932" spans="5:5" x14ac:dyDescent="0.25">
      <c r="E64932" s="53"/>
    </row>
    <row r="64933" spans="5:5" x14ac:dyDescent="0.25">
      <c r="E64933" s="53"/>
    </row>
    <row r="64934" spans="5:5" x14ac:dyDescent="0.25">
      <c r="E64934" s="53"/>
    </row>
    <row r="64935" spans="5:5" x14ac:dyDescent="0.25">
      <c r="E64935" s="53"/>
    </row>
    <row r="64936" spans="5:5" x14ac:dyDescent="0.25">
      <c r="E64936" s="53"/>
    </row>
    <row r="64937" spans="5:5" x14ac:dyDescent="0.25">
      <c r="E64937" s="53"/>
    </row>
    <row r="64938" spans="5:5" x14ac:dyDescent="0.25">
      <c r="E64938" s="53"/>
    </row>
    <row r="64939" spans="5:5" x14ac:dyDescent="0.25">
      <c r="E64939" s="53"/>
    </row>
    <row r="64940" spans="5:5" x14ac:dyDescent="0.25">
      <c r="E64940" s="53"/>
    </row>
    <row r="64941" spans="5:5" x14ac:dyDescent="0.25">
      <c r="E64941" s="53"/>
    </row>
    <row r="64942" spans="5:5" x14ac:dyDescent="0.25">
      <c r="E64942" s="53"/>
    </row>
    <row r="64943" spans="5:5" x14ac:dyDescent="0.25">
      <c r="E64943" s="53"/>
    </row>
    <row r="64944" spans="5:5" x14ac:dyDescent="0.25">
      <c r="E64944" s="53"/>
    </row>
    <row r="64945" spans="5:5" x14ac:dyDescent="0.25">
      <c r="E64945" s="53"/>
    </row>
    <row r="64946" spans="5:5" x14ac:dyDescent="0.25">
      <c r="E64946" s="53"/>
    </row>
    <row r="64947" spans="5:5" x14ac:dyDescent="0.25">
      <c r="E64947" s="53"/>
    </row>
    <row r="64948" spans="5:5" x14ac:dyDescent="0.25">
      <c r="E64948" s="53"/>
    </row>
    <row r="64949" spans="5:5" x14ac:dyDescent="0.25">
      <c r="E64949" s="53"/>
    </row>
    <row r="64950" spans="5:5" x14ac:dyDescent="0.25">
      <c r="E64950" s="53"/>
    </row>
    <row r="64951" spans="5:5" x14ac:dyDescent="0.25">
      <c r="E64951" s="53"/>
    </row>
    <row r="64952" spans="5:5" x14ac:dyDescent="0.25">
      <c r="E64952" s="53"/>
    </row>
    <row r="64953" spans="5:5" x14ac:dyDescent="0.25">
      <c r="E64953" s="53"/>
    </row>
    <row r="64954" spans="5:5" x14ac:dyDescent="0.25">
      <c r="E64954" s="53"/>
    </row>
    <row r="64955" spans="5:5" x14ac:dyDescent="0.25">
      <c r="E64955" s="53"/>
    </row>
    <row r="64956" spans="5:5" x14ac:dyDescent="0.25">
      <c r="E64956" s="53"/>
    </row>
    <row r="64957" spans="5:5" x14ac:dyDescent="0.25">
      <c r="E64957" s="53"/>
    </row>
    <row r="64958" spans="5:5" x14ac:dyDescent="0.25">
      <c r="E64958" s="53"/>
    </row>
    <row r="64959" spans="5:5" x14ac:dyDescent="0.25">
      <c r="E64959" s="53"/>
    </row>
    <row r="64960" spans="5:5" x14ac:dyDescent="0.25">
      <c r="E64960" s="53"/>
    </row>
    <row r="64961" spans="5:5" x14ac:dyDescent="0.25">
      <c r="E64961" s="53"/>
    </row>
    <row r="64962" spans="5:5" x14ac:dyDescent="0.25">
      <c r="E64962" s="53"/>
    </row>
    <row r="64963" spans="5:5" x14ac:dyDescent="0.25">
      <c r="E64963" s="53"/>
    </row>
    <row r="64964" spans="5:5" x14ac:dyDescent="0.25">
      <c r="E64964" s="53"/>
    </row>
    <row r="64965" spans="5:5" x14ac:dyDescent="0.25">
      <c r="E64965" s="53"/>
    </row>
    <row r="64966" spans="5:5" x14ac:dyDescent="0.25">
      <c r="E64966" s="53"/>
    </row>
    <row r="64967" spans="5:5" x14ac:dyDescent="0.25">
      <c r="E64967" s="53"/>
    </row>
    <row r="64968" spans="5:5" x14ac:dyDescent="0.25">
      <c r="E64968" s="53"/>
    </row>
    <row r="64969" spans="5:5" x14ac:dyDescent="0.25">
      <c r="E64969" s="53"/>
    </row>
    <row r="64970" spans="5:5" x14ac:dyDescent="0.25">
      <c r="E64970" s="53"/>
    </row>
    <row r="64971" spans="5:5" x14ac:dyDescent="0.25">
      <c r="E64971" s="53"/>
    </row>
    <row r="64972" spans="5:5" x14ac:dyDescent="0.25">
      <c r="E64972" s="53"/>
    </row>
    <row r="64973" spans="5:5" x14ac:dyDescent="0.25">
      <c r="E64973" s="53"/>
    </row>
    <row r="64974" spans="5:5" x14ac:dyDescent="0.25">
      <c r="E64974" s="53"/>
    </row>
    <row r="64975" spans="5:5" x14ac:dyDescent="0.25">
      <c r="E64975" s="53"/>
    </row>
    <row r="64976" spans="5:5" x14ac:dyDescent="0.25">
      <c r="E64976" s="53"/>
    </row>
    <row r="64977" spans="5:5" x14ac:dyDescent="0.25">
      <c r="E64977" s="53"/>
    </row>
    <row r="64978" spans="5:5" x14ac:dyDescent="0.25">
      <c r="E64978" s="53"/>
    </row>
    <row r="64979" spans="5:5" x14ac:dyDescent="0.25">
      <c r="E64979" s="53"/>
    </row>
    <row r="64980" spans="5:5" x14ac:dyDescent="0.25">
      <c r="E64980" s="53"/>
    </row>
    <row r="64981" spans="5:5" x14ac:dyDescent="0.25">
      <c r="E64981" s="53"/>
    </row>
    <row r="64982" spans="5:5" x14ac:dyDescent="0.25">
      <c r="E64982" s="53"/>
    </row>
    <row r="64983" spans="5:5" x14ac:dyDescent="0.25">
      <c r="E64983" s="53"/>
    </row>
    <row r="64984" spans="5:5" x14ac:dyDescent="0.25">
      <c r="E64984" s="53"/>
    </row>
    <row r="64985" spans="5:5" x14ac:dyDescent="0.25">
      <c r="E64985" s="53"/>
    </row>
    <row r="64986" spans="5:5" x14ac:dyDescent="0.25">
      <c r="E64986" s="53"/>
    </row>
    <row r="64987" spans="5:5" x14ac:dyDescent="0.25">
      <c r="E64987" s="53"/>
    </row>
    <row r="64988" spans="5:5" x14ac:dyDescent="0.25">
      <c r="E64988" s="53"/>
    </row>
    <row r="64989" spans="5:5" x14ac:dyDescent="0.25">
      <c r="E64989" s="53"/>
    </row>
    <row r="64990" spans="5:5" x14ac:dyDescent="0.25">
      <c r="E64990" s="53"/>
    </row>
    <row r="64991" spans="5:5" x14ac:dyDescent="0.25">
      <c r="E64991" s="53"/>
    </row>
    <row r="64992" spans="5:5" x14ac:dyDescent="0.25">
      <c r="E64992" s="53"/>
    </row>
    <row r="64993" spans="5:5" x14ac:dyDescent="0.25">
      <c r="E64993" s="53"/>
    </row>
    <row r="64994" spans="5:5" x14ac:dyDescent="0.25">
      <c r="E64994" s="53"/>
    </row>
    <row r="64995" spans="5:5" x14ac:dyDescent="0.25">
      <c r="E64995" s="53"/>
    </row>
    <row r="64996" spans="5:5" x14ac:dyDescent="0.25">
      <c r="E64996" s="53"/>
    </row>
    <row r="64997" spans="5:5" x14ac:dyDescent="0.25">
      <c r="E64997" s="53"/>
    </row>
    <row r="64998" spans="5:5" x14ac:dyDescent="0.25">
      <c r="E64998" s="53"/>
    </row>
    <row r="64999" spans="5:5" x14ac:dyDescent="0.25">
      <c r="E64999" s="53"/>
    </row>
    <row r="65000" spans="5:5" x14ac:dyDescent="0.25">
      <c r="E65000" s="53"/>
    </row>
    <row r="65001" spans="5:5" x14ac:dyDescent="0.25">
      <c r="E65001" s="53"/>
    </row>
    <row r="65002" spans="5:5" x14ac:dyDescent="0.25">
      <c r="E65002" s="53"/>
    </row>
    <row r="65003" spans="5:5" x14ac:dyDescent="0.25">
      <c r="E65003" s="53"/>
    </row>
    <row r="65004" spans="5:5" x14ac:dyDescent="0.25">
      <c r="E65004" s="53"/>
    </row>
    <row r="65005" spans="5:5" x14ac:dyDescent="0.25">
      <c r="E65005" s="53"/>
    </row>
    <row r="65006" spans="5:5" x14ac:dyDescent="0.25">
      <c r="E65006" s="53"/>
    </row>
    <row r="65007" spans="5:5" x14ac:dyDescent="0.25">
      <c r="E65007" s="53"/>
    </row>
    <row r="65008" spans="5:5" x14ac:dyDescent="0.25">
      <c r="E65008" s="53"/>
    </row>
    <row r="65009" spans="5:5" x14ac:dyDescent="0.25">
      <c r="E65009" s="53"/>
    </row>
    <row r="65010" spans="5:5" x14ac:dyDescent="0.25">
      <c r="E65010" s="53"/>
    </row>
    <row r="65011" spans="5:5" x14ac:dyDescent="0.25">
      <c r="E65011" s="53"/>
    </row>
    <row r="65012" spans="5:5" x14ac:dyDescent="0.25">
      <c r="E65012" s="53"/>
    </row>
    <row r="65013" spans="5:5" x14ac:dyDescent="0.25">
      <c r="E65013" s="53"/>
    </row>
    <row r="65014" spans="5:5" x14ac:dyDescent="0.25">
      <c r="E65014" s="53"/>
    </row>
    <row r="65015" spans="5:5" x14ac:dyDescent="0.25">
      <c r="E65015" s="53"/>
    </row>
    <row r="65016" spans="5:5" x14ac:dyDescent="0.25">
      <c r="E65016" s="53"/>
    </row>
    <row r="65017" spans="5:5" x14ac:dyDescent="0.25">
      <c r="E65017" s="53"/>
    </row>
    <row r="65018" spans="5:5" x14ac:dyDescent="0.25">
      <c r="E65018" s="53"/>
    </row>
    <row r="65019" spans="5:5" x14ac:dyDescent="0.25">
      <c r="E65019" s="53"/>
    </row>
    <row r="65020" spans="5:5" x14ac:dyDescent="0.25">
      <c r="E65020" s="53"/>
    </row>
    <row r="65021" spans="5:5" x14ac:dyDescent="0.25">
      <c r="E65021" s="53"/>
    </row>
    <row r="65022" spans="5:5" x14ac:dyDescent="0.25">
      <c r="E65022" s="53"/>
    </row>
    <row r="65023" spans="5:5" x14ac:dyDescent="0.25">
      <c r="E65023" s="53"/>
    </row>
    <row r="65024" spans="5:5" x14ac:dyDescent="0.25">
      <c r="E65024" s="53"/>
    </row>
    <row r="65025" spans="5:5" x14ac:dyDescent="0.25">
      <c r="E65025" s="53"/>
    </row>
    <row r="65026" spans="5:5" x14ac:dyDescent="0.25">
      <c r="E65026" s="53"/>
    </row>
    <row r="65027" spans="5:5" x14ac:dyDescent="0.25">
      <c r="E65027" s="53"/>
    </row>
    <row r="65028" spans="5:5" x14ac:dyDescent="0.25">
      <c r="E65028" s="53"/>
    </row>
    <row r="65029" spans="5:5" x14ac:dyDescent="0.25">
      <c r="E65029" s="53"/>
    </row>
    <row r="65030" spans="5:5" x14ac:dyDescent="0.25">
      <c r="E65030" s="53"/>
    </row>
    <row r="65031" spans="5:5" x14ac:dyDescent="0.25">
      <c r="E65031" s="53"/>
    </row>
    <row r="65032" spans="5:5" x14ac:dyDescent="0.25">
      <c r="E65032" s="53"/>
    </row>
    <row r="65033" spans="5:5" x14ac:dyDescent="0.25">
      <c r="E65033" s="53"/>
    </row>
    <row r="65034" spans="5:5" x14ac:dyDescent="0.25">
      <c r="E65034" s="53"/>
    </row>
    <row r="65035" spans="5:5" x14ac:dyDescent="0.25">
      <c r="E65035" s="53"/>
    </row>
    <row r="65036" spans="5:5" x14ac:dyDescent="0.25">
      <c r="E65036" s="53"/>
    </row>
    <row r="65037" spans="5:5" x14ac:dyDescent="0.25">
      <c r="E65037" s="53"/>
    </row>
    <row r="65038" spans="5:5" x14ac:dyDescent="0.25">
      <c r="E65038" s="53"/>
    </row>
    <row r="65039" spans="5:5" x14ac:dyDescent="0.25">
      <c r="E65039" s="53"/>
    </row>
    <row r="65040" spans="5:5" x14ac:dyDescent="0.25">
      <c r="E65040" s="53"/>
    </row>
    <row r="65041" spans="5:5" x14ac:dyDescent="0.25">
      <c r="E65041" s="53"/>
    </row>
    <row r="65042" spans="5:5" x14ac:dyDescent="0.25">
      <c r="E65042" s="53"/>
    </row>
    <row r="65043" spans="5:5" x14ac:dyDescent="0.25">
      <c r="E65043" s="53"/>
    </row>
    <row r="65044" spans="5:5" x14ac:dyDescent="0.25">
      <c r="E65044" s="53"/>
    </row>
    <row r="65045" spans="5:5" x14ac:dyDescent="0.25">
      <c r="E65045" s="53"/>
    </row>
    <row r="65046" spans="5:5" x14ac:dyDescent="0.25">
      <c r="E65046" s="53"/>
    </row>
    <row r="65047" spans="5:5" x14ac:dyDescent="0.25">
      <c r="E65047" s="53"/>
    </row>
    <row r="65048" spans="5:5" x14ac:dyDescent="0.25">
      <c r="E65048" s="53"/>
    </row>
    <row r="65049" spans="5:5" x14ac:dyDescent="0.25">
      <c r="E65049" s="53"/>
    </row>
    <row r="65050" spans="5:5" x14ac:dyDescent="0.25">
      <c r="E65050" s="53"/>
    </row>
    <row r="65051" spans="5:5" x14ac:dyDescent="0.25">
      <c r="E65051" s="53"/>
    </row>
    <row r="65052" spans="5:5" x14ac:dyDescent="0.25">
      <c r="E65052" s="53"/>
    </row>
    <row r="65053" spans="5:5" x14ac:dyDescent="0.25">
      <c r="E65053" s="53"/>
    </row>
    <row r="65054" spans="5:5" x14ac:dyDescent="0.25">
      <c r="E65054" s="53"/>
    </row>
    <row r="65055" spans="5:5" x14ac:dyDescent="0.25">
      <c r="E65055" s="53"/>
    </row>
    <row r="65056" spans="5:5" x14ac:dyDescent="0.25">
      <c r="E65056" s="53"/>
    </row>
    <row r="65057" spans="5:5" x14ac:dyDescent="0.25">
      <c r="E65057" s="53"/>
    </row>
    <row r="65058" spans="5:5" x14ac:dyDescent="0.25">
      <c r="E65058" s="53"/>
    </row>
    <row r="65059" spans="5:5" x14ac:dyDescent="0.25">
      <c r="E65059" s="53"/>
    </row>
    <row r="65060" spans="5:5" x14ac:dyDescent="0.25">
      <c r="E65060" s="53"/>
    </row>
    <row r="65061" spans="5:5" x14ac:dyDescent="0.25">
      <c r="E65061" s="53"/>
    </row>
    <row r="65062" spans="5:5" x14ac:dyDescent="0.25">
      <c r="E65062" s="53"/>
    </row>
    <row r="65063" spans="5:5" x14ac:dyDescent="0.25">
      <c r="E65063" s="53"/>
    </row>
    <row r="65064" spans="5:5" x14ac:dyDescent="0.25">
      <c r="E65064" s="53"/>
    </row>
    <row r="65065" spans="5:5" x14ac:dyDescent="0.25">
      <c r="E65065" s="53"/>
    </row>
    <row r="65066" spans="5:5" x14ac:dyDescent="0.25">
      <c r="E65066" s="53"/>
    </row>
    <row r="65067" spans="5:5" x14ac:dyDescent="0.25">
      <c r="E65067" s="53"/>
    </row>
    <row r="65068" spans="5:5" x14ac:dyDescent="0.25">
      <c r="E65068" s="53"/>
    </row>
    <row r="65069" spans="5:5" x14ac:dyDescent="0.25">
      <c r="E65069" s="53"/>
    </row>
    <row r="65070" spans="5:5" x14ac:dyDescent="0.25">
      <c r="E65070" s="53"/>
    </row>
    <row r="65071" spans="5:5" x14ac:dyDescent="0.25">
      <c r="E65071" s="53"/>
    </row>
    <row r="65072" spans="5:5" x14ac:dyDescent="0.25">
      <c r="E65072" s="53"/>
    </row>
    <row r="65073" spans="5:5" x14ac:dyDescent="0.25">
      <c r="E65073" s="53"/>
    </row>
    <row r="65074" spans="5:5" x14ac:dyDescent="0.25">
      <c r="E65074" s="53"/>
    </row>
    <row r="65075" spans="5:5" x14ac:dyDescent="0.25">
      <c r="E65075" s="53"/>
    </row>
    <row r="65076" spans="5:5" x14ac:dyDescent="0.25">
      <c r="E65076" s="53"/>
    </row>
    <row r="65077" spans="5:5" x14ac:dyDescent="0.25">
      <c r="E65077" s="53"/>
    </row>
    <row r="65078" spans="5:5" x14ac:dyDescent="0.25">
      <c r="E65078" s="53"/>
    </row>
    <row r="65079" spans="5:5" x14ac:dyDescent="0.25">
      <c r="E65079" s="53"/>
    </row>
    <row r="65080" spans="5:5" x14ac:dyDescent="0.25">
      <c r="E65080" s="53"/>
    </row>
    <row r="65081" spans="5:5" x14ac:dyDescent="0.25">
      <c r="E65081" s="53"/>
    </row>
    <row r="65082" spans="5:5" x14ac:dyDescent="0.25">
      <c r="E65082" s="53"/>
    </row>
    <row r="65083" spans="5:5" x14ac:dyDescent="0.25">
      <c r="E65083" s="53"/>
    </row>
    <row r="65084" spans="5:5" x14ac:dyDescent="0.25">
      <c r="E65084" s="53"/>
    </row>
    <row r="65085" spans="5:5" x14ac:dyDescent="0.25">
      <c r="E65085" s="53"/>
    </row>
    <row r="65086" spans="5:5" x14ac:dyDescent="0.25">
      <c r="E65086" s="53"/>
    </row>
    <row r="65087" spans="5:5" x14ac:dyDescent="0.25">
      <c r="E65087" s="53"/>
    </row>
    <row r="65088" spans="5:5" x14ac:dyDescent="0.25">
      <c r="E65088" s="53"/>
    </row>
    <row r="65089" spans="5:5" x14ac:dyDescent="0.25">
      <c r="E65089" s="53"/>
    </row>
    <row r="65090" spans="5:5" x14ac:dyDescent="0.25">
      <c r="E65090" s="53"/>
    </row>
    <row r="65091" spans="5:5" x14ac:dyDescent="0.25">
      <c r="E65091" s="53"/>
    </row>
    <row r="65092" spans="5:5" x14ac:dyDescent="0.25">
      <c r="E65092" s="53"/>
    </row>
    <row r="65093" spans="5:5" x14ac:dyDescent="0.25">
      <c r="E65093" s="53"/>
    </row>
    <row r="65094" spans="5:5" x14ac:dyDescent="0.25">
      <c r="E65094" s="53"/>
    </row>
    <row r="65095" spans="5:5" x14ac:dyDescent="0.25">
      <c r="E65095" s="53"/>
    </row>
    <row r="65096" spans="5:5" x14ac:dyDescent="0.25">
      <c r="E65096" s="53"/>
    </row>
    <row r="65097" spans="5:5" x14ac:dyDescent="0.25">
      <c r="E65097" s="53"/>
    </row>
    <row r="65098" spans="5:5" x14ac:dyDescent="0.25">
      <c r="E65098" s="53"/>
    </row>
    <row r="65099" spans="5:5" x14ac:dyDescent="0.25">
      <c r="E65099" s="53"/>
    </row>
    <row r="65100" spans="5:5" x14ac:dyDescent="0.25">
      <c r="E65100" s="53"/>
    </row>
    <row r="65101" spans="5:5" x14ac:dyDescent="0.25">
      <c r="E65101" s="53"/>
    </row>
    <row r="65102" spans="5:5" x14ac:dyDescent="0.25">
      <c r="E65102" s="53"/>
    </row>
    <row r="65103" spans="5:5" x14ac:dyDescent="0.25">
      <c r="E65103" s="53"/>
    </row>
    <row r="65104" spans="5:5" x14ac:dyDescent="0.25">
      <c r="E65104" s="53"/>
    </row>
    <row r="65105" spans="5:5" x14ac:dyDescent="0.25">
      <c r="E65105" s="53"/>
    </row>
    <row r="65106" spans="5:5" x14ac:dyDescent="0.25">
      <c r="E65106" s="53"/>
    </row>
    <row r="65107" spans="5:5" x14ac:dyDescent="0.25">
      <c r="E65107" s="53"/>
    </row>
    <row r="65108" spans="5:5" x14ac:dyDescent="0.25">
      <c r="E65108" s="53"/>
    </row>
    <row r="65109" spans="5:5" x14ac:dyDescent="0.25">
      <c r="E65109" s="53"/>
    </row>
    <row r="65110" spans="5:5" x14ac:dyDescent="0.25">
      <c r="E65110" s="53"/>
    </row>
    <row r="65111" spans="5:5" x14ac:dyDescent="0.25">
      <c r="E65111" s="53"/>
    </row>
    <row r="65112" spans="5:5" x14ac:dyDescent="0.25">
      <c r="E65112" s="53"/>
    </row>
    <row r="65113" spans="5:5" x14ac:dyDescent="0.25">
      <c r="E65113" s="53"/>
    </row>
    <row r="65114" spans="5:5" x14ac:dyDescent="0.25">
      <c r="E65114" s="53"/>
    </row>
    <row r="65115" spans="5:5" x14ac:dyDescent="0.25">
      <c r="E65115" s="53"/>
    </row>
    <row r="65116" spans="5:5" x14ac:dyDescent="0.25">
      <c r="E65116" s="53"/>
    </row>
    <row r="65117" spans="5:5" x14ac:dyDescent="0.25">
      <c r="E65117" s="53"/>
    </row>
    <row r="65118" spans="5:5" x14ac:dyDescent="0.25">
      <c r="E65118" s="53"/>
    </row>
    <row r="65119" spans="5:5" x14ac:dyDescent="0.25">
      <c r="E65119" s="53"/>
    </row>
    <row r="65120" spans="5:5" x14ac:dyDescent="0.25">
      <c r="E65120" s="53"/>
    </row>
    <row r="65121" spans="5:5" x14ac:dyDescent="0.25">
      <c r="E65121" s="53"/>
    </row>
    <row r="65122" spans="5:5" x14ac:dyDescent="0.25">
      <c r="E65122" s="53"/>
    </row>
    <row r="65123" spans="5:5" x14ac:dyDescent="0.25">
      <c r="E65123" s="53"/>
    </row>
    <row r="65124" spans="5:5" x14ac:dyDescent="0.25">
      <c r="E65124" s="53"/>
    </row>
    <row r="65125" spans="5:5" x14ac:dyDescent="0.25">
      <c r="E65125" s="53"/>
    </row>
    <row r="65126" spans="5:5" x14ac:dyDescent="0.25">
      <c r="E65126" s="53"/>
    </row>
    <row r="65127" spans="5:5" x14ac:dyDescent="0.25">
      <c r="E65127" s="53"/>
    </row>
    <row r="65128" spans="5:5" x14ac:dyDescent="0.25">
      <c r="E65128" s="53"/>
    </row>
    <row r="65129" spans="5:5" x14ac:dyDescent="0.25">
      <c r="E65129" s="53"/>
    </row>
    <row r="65130" spans="5:5" x14ac:dyDescent="0.25">
      <c r="E65130" s="53"/>
    </row>
    <row r="65131" spans="5:5" x14ac:dyDescent="0.25">
      <c r="E65131" s="53"/>
    </row>
    <row r="65132" spans="5:5" x14ac:dyDescent="0.25">
      <c r="E65132" s="53"/>
    </row>
    <row r="65133" spans="5:5" x14ac:dyDescent="0.25">
      <c r="E65133" s="53"/>
    </row>
    <row r="65134" spans="5:5" x14ac:dyDescent="0.25">
      <c r="E65134" s="53"/>
    </row>
    <row r="65135" spans="5:5" x14ac:dyDescent="0.25">
      <c r="E65135" s="53"/>
    </row>
    <row r="65136" spans="5:5" x14ac:dyDescent="0.25">
      <c r="E65136" s="53"/>
    </row>
    <row r="65137" spans="5:5" x14ac:dyDescent="0.25">
      <c r="E65137" s="53"/>
    </row>
    <row r="65138" spans="5:5" x14ac:dyDescent="0.25">
      <c r="E65138" s="53"/>
    </row>
    <row r="65139" spans="5:5" x14ac:dyDescent="0.25">
      <c r="E65139" s="53"/>
    </row>
    <row r="65140" spans="5:5" x14ac:dyDescent="0.25">
      <c r="E65140" s="53"/>
    </row>
    <row r="65141" spans="5:5" x14ac:dyDescent="0.25">
      <c r="E65141" s="53"/>
    </row>
    <row r="65142" spans="5:5" x14ac:dyDescent="0.25">
      <c r="E65142" s="53"/>
    </row>
    <row r="65143" spans="5:5" x14ac:dyDescent="0.25">
      <c r="E65143" s="53"/>
    </row>
    <row r="65144" spans="5:5" x14ac:dyDescent="0.25">
      <c r="E65144" s="53"/>
    </row>
    <row r="65145" spans="5:5" x14ac:dyDescent="0.25">
      <c r="E65145" s="53"/>
    </row>
    <row r="65146" spans="5:5" x14ac:dyDescent="0.25">
      <c r="E65146" s="53"/>
    </row>
    <row r="65147" spans="5:5" x14ac:dyDescent="0.25">
      <c r="E65147" s="53"/>
    </row>
    <row r="65148" spans="5:5" x14ac:dyDescent="0.25">
      <c r="E65148" s="53"/>
    </row>
    <row r="65149" spans="5:5" x14ac:dyDescent="0.25">
      <c r="E65149" s="53"/>
    </row>
    <row r="65150" spans="5:5" x14ac:dyDescent="0.25">
      <c r="E65150" s="53"/>
    </row>
    <row r="65151" spans="5:5" x14ac:dyDescent="0.25">
      <c r="E65151" s="53"/>
    </row>
    <row r="65152" spans="5:5" x14ac:dyDescent="0.25">
      <c r="E65152" s="53"/>
    </row>
    <row r="65153" spans="5:5" x14ac:dyDescent="0.25">
      <c r="E65153" s="53"/>
    </row>
    <row r="65154" spans="5:5" x14ac:dyDescent="0.25">
      <c r="E65154" s="53"/>
    </row>
    <row r="65155" spans="5:5" x14ac:dyDescent="0.25">
      <c r="E65155" s="53"/>
    </row>
    <row r="65156" spans="5:5" x14ac:dyDescent="0.25">
      <c r="E65156" s="53"/>
    </row>
    <row r="65157" spans="5:5" x14ac:dyDescent="0.25">
      <c r="E65157" s="53"/>
    </row>
    <row r="65158" spans="5:5" x14ac:dyDescent="0.25">
      <c r="E65158" s="53"/>
    </row>
    <row r="65159" spans="5:5" x14ac:dyDescent="0.25">
      <c r="E65159" s="53"/>
    </row>
    <row r="65160" spans="5:5" x14ac:dyDescent="0.25">
      <c r="E65160" s="53"/>
    </row>
    <row r="65161" spans="5:5" x14ac:dyDescent="0.25">
      <c r="E65161" s="53"/>
    </row>
    <row r="65162" spans="5:5" x14ac:dyDescent="0.25">
      <c r="E65162" s="53"/>
    </row>
    <row r="65163" spans="5:5" x14ac:dyDescent="0.25">
      <c r="E65163" s="53"/>
    </row>
    <row r="65164" spans="5:5" x14ac:dyDescent="0.25">
      <c r="E65164" s="53"/>
    </row>
    <row r="65165" spans="5:5" x14ac:dyDescent="0.25">
      <c r="E65165" s="53"/>
    </row>
    <row r="65166" spans="5:5" x14ac:dyDescent="0.25">
      <c r="E65166" s="53"/>
    </row>
    <row r="65167" spans="5:5" x14ac:dyDescent="0.25">
      <c r="E65167" s="53"/>
    </row>
    <row r="65168" spans="5:5" x14ac:dyDescent="0.25">
      <c r="E65168" s="53"/>
    </row>
    <row r="65169" spans="5:5" x14ac:dyDescent="0.25">
      <c r="E65169" s="53"/>
    </row>
    <row r="65170" spans="5:5" x14ac:dyDescent="0.25">
      <c r="E65170" s="53"/>
    </row>
    <row r="65171" spans="5:5" x14ac:dyDescent="0.25">
      <c r="E65171" s="53"/>
    </row>
    <row r="65172" spans="5:5" x14ac:dyDescent="0.25">
      <c r="E65172" s="53"/>
    </row>
    <row r="65173" spans="5:5" x14ac:dyDescent="0.25">
      <c r="E65173" s="53"/>
    </row>
    <row r="65174" spans="5:5" x14ac:dyDescent="0.25">
      <c r="E65174" s="53"/>
    </row>
    <row r="65175" spans="5:5" x14ac:dyDescent="0.25">
      <c r="E65175" s="53"/>
    </row>
    <row r="65176" spans="5:5" x14ac:dyDescent="0.25">
      <c r="E65176" s="53"/>
    </row>
    <row r="65177" spans="5:5" x14ac:dyDescent="0.25">
      <c r="E65177" s="53"/>
    </row>
    <row r="65178" spans="5:5" x14ac:dyDescent="0.25">
      <c r="E65178" s="53"/>
    </row>
    <row r="65179" spans="5:5" x14ac:dyDescent="0.25">
      <c r="E65179" s="53"/>
    </row>
    <row r="65180" spans="5:5" x14ac:dyDescent="0.25">
      <c r="E65180" s="53"/>
    </row>
    <row r="65181" spans="5:5" x14ac:dyDescent="0.25">
      <c r="E65181" s="53"/>
    </row>
    <row r="65182" spans="5:5" x14ac:dyDescent="0.25">
      <c r="E65182" s="53"/>
    </row>
    <row r="65183" spans="5:5" x14ac:dyDescent="0.25">
      <c r="E65183" s="53"/>
    </row>
    <row r="65184" spans="5:5" x14ac:dyDescent="0.25">
      <c r="E65184" s="53"/>
    </row>
    <row r="65185" spans="5:5" x14ac:dyDescent="0.25">
      <c r="E65185" s="53"/>
    </row>
    <row r="65186" spans="5:5" x14ac:dyDescent="0.25">
      <c r="E65186" s="53"/>
    </row>
    <row r="65187" spans="5:5" x14ac:dyDescent="0.25">
      <c r="E65187" s="53"/>
    </row>
    <row r="65188" spans="5:5" x14ac:dyDescent="0.25">
      <c r="E65188" s="53"/>
    </row>
    <row r="65189" spans="5:5" x14ac:dyDescent="0.25">
      <c r="E65189" s="53"/>
    </row>
    <row r="65190" spans="5:5" x14ac:dyDescent="0.25">
      <c r="E65190" s="53"/>
    </row>
    <row r="65191" spans="5:5" x14ac:dyDescent="0.25">
      <c r="E65191" s="53"/>
    </row>
    <row r="65192" spans="5:5" x14ac:dyDescent="0.25">
      <c r="E65192" s="53"/>
    </row>
    <row r="65193" spans="5:5" x14ac:dyDescent="0.25">
      <c r="E65193" s="53"/>
    </row>
    <row r="65194" spans="5:5" x14ac:dyDescent="0.25">
      <c r="E65194" s="53"/>
    </row>
    <row r="65195" spans="5:5" x14ac:dyDescent="0.25">
      <c r="E65195" s="53"/>
    </row>
    <row r="65196" spans="5:5" x14ac:dyDescent="0.25">
      <c r="E65196" s="53"/>
    </row>
    <row r="65197" spans="5:5" x14ac:dyDescent="0.25">
      <c r="E65197" s="53"/>
    </row>
    <row r="65198" spans="5:5" x14ac:dyDescent="0.25">
      <c r="E65198" s="53"/>
    </row>
    <row r="65199" spans="5:5" x14ac:dyDescent="0.25">
      <c r="E65199" s="53"/>
    </row>
    <row r="65200" spans="5:5" x14ac:dyDescent="0.25">
      <c r="E65200" s="53"/>
    </row>
    <row r="65201" spans="5:5" x14ac:dyDescent="0.25">
      <c r="E65201" s="53"/>
    </row>
    <row r="65202" spans="5:5" x14ac:dyDescent="0.25">
      <c r="E65202" s="53"/>
    </row>
    <row r="65203" spans="5:5" x14ac:dyDescent="0.25">
      <c r="E65203" s="53"/>
    </row>
    <row r="65204" spans="5:5" x14ac:dyDescent="0.25">
      <c r="E65204" s="53"/>
    </row>
    <row r="65205" spans="5:5" x14ac:dyDescent="0.25">
      <c r="E65205" s="53"/>
    </row>
    <row r="65206" spans="5:5" x14ac:dyDescent="0.25">
      <c r="E65206" s="53"/>
    </row>
    <row r="65207" spans="5:5" x14ac:dyDescent="0.25">
      <c r="E65207" s="53"/>
    </row>
    <row r="65208" spans="5:5" x14ac:dyDescent="0.25">
      <c r="E65208" s="53"/>
    </row>
    <row r="65209" spans="5:5" x14ac:dyDescent="0.25">
      <c r="E65209" s="53"/>
    </row>
    <row r="65210" spans="5:5" x14ac:dyDescent="0.25">
      <c r="E65210" s="53"/>
    </row>
    <row r="65211" spans="5:5" x14ac:dyDescent="0.25">
      <c r="E65211" s="53"/>
    </row>
    <row r="65212" spans="5:5" x14ac:dyDescent="0.25">
      <c r="E65212" s="53"/>
    </row>
    <row r="65213" spans="5:5" x14ac:dyDescent="0.25">
      <c r="E65213" s="53"/>
    </row>
    <row r="65214" spans="5:5" x14ac:dyDescent="0.25">
      <c r="E65214" s="53"/>
    </row>
    <row r="65215" spans="5:5" x14ac:dyDescent="0.25">
      <c r="E65215" s="53"/>
    </row>
    <row r="65216" spans="5:5" x14ac:dyDescent="0.25">
      <c r="E65216" s="53"/>
    </row>
    <row r="65217" spans="5:5" x14ac:dyDescent="0.25">
      <c r="E65217" s="53"/>
    </row>
    <row r="65218" spans="5:5" x14ac:dyDescent="0.25">
      <c r="E65218" s="53"/>
    </row>
    <row r="65219" spans="5:5" x14ac:dyDescent="0.25">
      <c r="E65219" s="53"/>
    </row>
    <row r="65220" spans="5:5" x14ac:dyDescent="0.25">
      <c r="E65220" s="53"/>
    </row>
    <row r="65221" spans="5:5" x14ac:dyDescent="0.25">
      <c r="E65221" s="53"/>
    </row>
    <row r="65222" spans="5:5" x14ac:dyDescent="0.25">
      <c r="E65222" s="53"/>
    </row>
    <row r="65223" spans="5:5" x14ac:dyDescent="0.25">
      <c r="E65223" s="53"/>
    </row>
    <row r="65224" spans="5:5" x14ac:dyDescent="0.25">
      <c r="E65224" s="53"/>
    </row>
    <row r="65225" spans="5:5" x14ac:dyDescent="0.25">
      <c r="E65225" s="53"/>
    </row>
    <row r="65226" spans="5:5" x14ac:dyDescent="0.25">
      <c r="E65226" s="53"/>
    </row>
    <row r="65227" spans="5:5" x14ac:dyDescent="0.25">
      <c r="E65227" s="53"/>
    </row>
    <row r="65228" spans="5:5" x14ac:dyDescent="0.25">
      <c r="E65228" s="53"/>
    </row>
    <row r="65229" spans="5:5" x14ac:dyDescent="0.25">
      <c r="E65229" s="53"/>
    </row>
    <row r="65230" spans="5:5" x14ac:dyDescent="0.25">
      <c r="E65230" s="53"/>
    </row>
    <row r="65231" spans="5:5" x14ac:dyDescent="0.25">
      <c r="E65231" s="53"/>
    </row>
    <row r="65232" spans="5:5" x14ac:dyDescent="0.25">
      <c r="E65232" s="53"/>
    </row>
    <row r="65233" spans="5:5" x14ac:dyDescent="0.25">
      <c r="E65233" s="53"/>
    </row>
    <row r="65234" spans="5:5" x14ac:dyDescent="0.25">
      <c r="E65234" s="53"/>
    </row>
    <row r="65235" spans="5:5" x14ac:dyDescent="0.25">
      <c r="E65235" s="53"/>
    </row>
    <row r="65236" spans="5:5" x14ac:dyDescent="0.25">
      <c r="E65236" s="53"/>
    </row>
    <row r="65237" spans="5:5" x14ac:dyDescent="0.25">
      <c r="E65237" s="53"/>
    </row>
    <row r="65238" spans="5:5" x14ac:dyDescent="0.25">
      <c r="E65238" s="53"/>
    </row>
    <row r="65239" spans="5:5" x14ac:dyDescent="0.25">
      <c r="E65239" s="53"/>
    </row>
    <row r="65240" spans="5:5" x14ac:dyDescent="0.25">
      <c r="E65240" s="53"/>
    </row>
    <row r="65241" spans="5:5" x14ac:dyDescent="0.25">
      <c r="E65241" s="53"/>
    </row>
    <row r="65242" spans="5:5" x14ac:dyDescent="0.25">
      <c r="E65242" s="53"/>
    </row>
    <row r="65243" spans="5:5" x14ac:dyDescent="0.25">
      <c r="E65243" s="53"/>
    </row>
    <row r="65244" spans="5:5" x14ac:dyDescent="0.25">
      <c r="E65244" s="53"/>
    </row>
    <row r="65245" spans="5:5" x14ac:dyDescent="0.25">
      <c r="E65245" s="53"/>
    </row>
    <row r="65246" spans="5:5" x14ac:dyDescent="0.25">
      <c r="E65246" s="53"/>
    </row>
    <row r="65247" spans="5:5" x14ac:dyDescent="0.25">
      <c r="E65247" s="53"/>
    </row>
    <row r="65248" spans="5:5" x14ac:dyDescent="0.25">
      <c r="E65248" s="53"/>
    </row>
    <row r="65249" spans="5:5" x14ac:dyDescent="0.25">
      <c r="E65249" s="53"/>
    </row>
    <row r="65250" spans="5:5" x14ac:dyDescent="0.25">
      <c r="E65250" s="53"/>
    </row>
    <row r="65251" spans="5:5" x14ac:dyDescent="0.25">
      <c r="E65251" s="53"/>
    </row>
    <row r="65252" spans="5:5" x14ac:dyDescent="0.25">
      <c r="E65252" s="53"/>
    </row>
    <row r="65253" spans="5:5" x14ac:dyDescent="0.25">
      <c r="E65253" s="53"/>
    </row>
    <row r="65254" spans="5:5" x14ac:dyDescent="0.25">
      <c r="E65254" s="53"/>
    </row>
    <row r="65255" spans="5:5" x14ac:dyDescent="0.25">
      <c r="E65255" s="53"/>
    </row>
    <row r="65256" spans="5:5" x14ac:dyDescent="0.25">
      <c r="E65256" s="53"/>
    </row>
    <row r="65257" spans="5:5" x14ac:dyDescent="0.25">
      <c r="E65257" s="53"/>
    </row>
    <row r="65258" spans="5:5" x14ac:dyDescent="0.25">
      <c r="E65258" s="53"/>
    </row>
    <row r="65259" spans="5:5" x14ac:dyDescent="0.25">
      <c r="E65259" s="53"/>
    </row>
    <row r="65260" spans="5:5" x14ac:dyDescent="0.25">
      <c r="E65260" s="53"/>
    </row>
    <row r="65261" spans="5:5" x14ac:dyDescent="0.25">
      <c r="E65261" s="53"/>
    </row>
    <row r="65262" spans="5:5" x14ac:dyDescent="0.25">
      <c r="E65262" s="53"/>
    </row>
    <row r="65263" spans="5:5" x14ac:dyDescent="0.25">
      <c r="E65263" s="53"/>
    </row>
    <row r="65264" spans="5:5" x14ac:dyDescent="0.25">
      <c r="E65264" s="53"/>
    </row>
    <row r="65265" spans="5:5" x14ac:dyDescent="0.25">
      <c r="E65265" s="53"/>
    </row>
    <row r="65266" spans="5:5" x14ac:dyDescent="0.25">
      <c r="E65266" s="53"/>
    </row>
    <row r="65267" spans="5:5" x14ac:dyDescent="0.25">
      <c r="E65267" s="53"/>
    </row>
    <row r="65268" spans="5:5" x14ac:dyDescent="0.25">
      <c r="E65268" s="53"/>
    </row>
    <row r="65269" spans="5:5" x14ac:dyDescent="0.25">
      <c r="E65269" s="53"/>
    </row>
    <row r="65270" spans="5:5" x14ac:dyDescent="0.25">
      <c r="E65270" s="53"/>
    </row>
    <row r="65271" spans="5:5" x14ac:dyDescent="0.25">
      <c r="E65271" s="53"/>
    </row>
    <row r="65272" spans="5:5" x14ac:dyDescent="0.25">
      <c r="E65272" s="53"/>
    </row>
    <row r="65273" spans="5:5" x14ac:dyDescent="0.25">
      <c r="E65273" s="53"/>
    </row>
    <row r="65274" spans="5:5" x14ac:dyDescent="0.25">
      <c r="E65274" s="53"/>
    </row>
    <row r="65275" spans="5:5" x14ac:dyDescent="0.25">
      <c r="E65275" s="53"/>
    </row>
    <row r="65276" spans="5:5" x14ac:dyDescent="0.25">
      <c r="E65276" s="53"/>
    </row>
    <row r="65277" spans="5:5" x14ac:dyDescent="0.25">
      <c r="E65277" s="53"/>
    </row>
    <row r="65278" spans="5:5" x14ac:dyDescent="0.25">
      <c r="E65278" s="53"/>
    </row>
    <row r="65279" spans="5:5" x14ac:dyDescent="0.25">
      <c r="E65279" s="53"/>
    </row>
    <row r="65280" spans="5:5" x14ac:dyDescent="0.25">
      <c r="E65280" s="53"/>
    </row>
    <row r="65281" spans="5:5" x14ac:dyDescent="0.25">
      <c r="E65281" s="53"/>
    </row>
    <row r="65282" spans="5:5" x14ac:dyDescent="0.25">
      <c r="E65282" s="53"/>
    </row>
    <row r="65283" spans="5:5" x14ac:dyDescent="0.25">
      <c r="E65283" s="53"/>
    </row>
    <row r="65284" spans="5:5" x14ac:dyDescent="0.25">
      <c r="E65284" s="53"/>
    </row>
    <row r="65285" spans="5:5" x14ac:dyDescent="0.25">
      <c r="E65285" s="53"/>
    </row>
    <row r="65286" spans="5:5" x14ac:dyDescent="0.25">
      <c r="E65286" s="53"/>
    </row>
    <row r="65287" spans="5:5" x14ac:dyDescent="0.25">
      <c r="E65287" s="53"/>
    </row>
    <row r="65288" spans="5:5" x14ac:dyDescent="0.25">
      <c r="E65288" s="53"/>
    </row>
    <row r="65289" spans="5:5" x14ac:dyDescent="0.25">
      <c r="E65289" s="53"/>
    </row>
    <row r="65290" spans="5:5" x14ac:dyDescent="0.25">
      <c r="E65290" s="53"/>
    </row>
    <row r="65291" spans="5:5" x14ac:dyDescent="0.25">
      <c r="E65291" s="53"/>
    </row>
    <row r="65292" spans="5:5" x14ac:dyDescent="0.25">
      <c r="E65292" s="53"/>
    </row>
    <row r="65293" spans="5:5" x14ac:dyDescent="0.25">
      <c r="E65293" s="53"/>
    </row>
    <row r="65294" spans="5:5" x14ac:dyDescent="0.25">
      <c r="E65294" s="53"/>
    </row>
    <row r="65295" spans="5:5" x14ac:dyDescent="0.25">
      <c r="E65295" s="53"/>
    </row>
    <row r="65296" spans="5:5" x14ac:dyDescent="0.25">
      <c r="E65296" s="53"/>
    </row>
    <row r="65297" spans="5:5" x14ac:dyDescent="0.25">
      <c r="E65297" s="53"/>
    </row>
    <row r="65298" spans="5:5" x14ac:dyDescent="0.25">
      <c r="E65298" s="53"/>
    </row>
    <row r="65299" spans="5:5" x14ac:dyDescent="0.25">
      <c r="E65299" s="53"/>
    </row>
    <row r="65300" spans="5:5" x14ac:dyDescent="0.25">
      <c r="E65300" s="53"/>
    </row>
    <row r="65301" spans="5:5" x14ac:dyDescent="0.25">
      <c r="E65301" s="53"/>
    </row>
    <row r="65302" spans="5:5" x14ac:dyDescent="0.25">
      <c r="E65302" s="53"/>
    </row>
    <row r="65303" spans="5:5" x14ac:dyDescent="0.25">
      <c r="E65303" s="53"/>
    </row>
    <row r="65304" spans="5:5" x14ac:dyDescent="0.25">
      <c r="E65304" s="53"/>
    </row>
    <row r="65305" spans="5:5" x14ac:dyDescent="0.25">
      <c r="E65305" s="53"/>
    </row>
    <row r="65306" spans="5:5" x14ac:dyDescent="0.25">
      <c r="E65306" s="53"/>
    </row>
    <row r="65307" spans="5:5" x14ac:dyDescent="0.25">
      <c r="E65307" s="53"/>
    </row>
    <row r="65308" spans="5:5" x14ac:dyDescent="0.25">
      <c r="E65308" s="53"/>
    </row>
    <row r="65309" spans="5:5" x14ac:dyDescent="0.25">
      <c r="E65309" s="53"/>
    </row>
    <row r="65310" spans="5:5" x14ac:dyDescent="0.25">
      <c r="E65310" s="53"/>
    </row>
    <row r="65311" spans="5:5" x14ac:dyDescent="0.25">
      <c r="E65311" s="53"/>
    </row>
    <row r="65312" spans="5:5" x14ac:dyDescent="0.25">
      <c r="E65312" s="53"/>
    </row>
    <row r="65313" spans="5:5" x14ac:dyDescent="0.25">
      <c r="E65313" s="53"/>
    </row>
    <row r="65314" spans="5:5" x14ac:dyDescent="0.25">
      <c r="E65314" s="53"/>
    </row>
    <row r="65315" spans="5:5" x14ac:dyDescent="0.25">
      <c r="E65315" s="53"/>
    </row>
    <row r="65316" spans="5:5" x14ac:dyDescent="0.25">
      <c r="E65316" s="53"/>
    </row>
    <row r="65317" spans="5:5" x14ac:dyDescent="0.25">
      <c r="E65317" s="53"/>
    </row>
    <row r="65318" spans="5:5" x14ac:dyDescent="0.25">
      <c r="E65318" s="53"/>
    </row>
    <row r="65319" spans="5:5" x14ac:dyDescent="0.25">
      <c r="E65319" s="53"/>
    </row>
    <row r="65320" spans="5:5" x14ac:dyDescent="0.25">
      <c r="E65320" s="53"/>
    </row>
    <row r="65321" spans="5:5" x14ac:dyDescent="0.25">
      <c r="E65321" s="53"/>
    </row>
    <row r="65322" spans="5:5" x14ac:dyDescent="0.25">
      <c r="E65322" s="53"/>
    </row>
    <row r="65323" spans="5:5" x14ac:dyDescent="0.25">
      <c r="E65323" s="53"/>
    </row>
    <row r="65324" spans="5:5" x14ac:dyDescent="0.25">
      <c r="E65324" s="53"/>
    </row>
    <row r="65325" spans="5:5" x14ac:dyDescent="0.25">
      <c r="E65325" s="53"/>
    </row>
    <row r="65326" spans="5:5" x14ac:dyDescent="0.25">
      <c r="E65326" s="53"/>
    </row>
    <row r="65327" spans="5:5" x14ac:dyDescent="0.25">
      <c r="E65327" s="53"/>
    </row>
    <row r="65328" spans="5:5" x14ac:dyDescent="0.25">
      <c r="E65328" s="53"/>
    </row>
    <row r="65329" spans="5:5" x14ac:dyDescent="0.25">
      <c r="E65329" s="53"/>
    </row>
    <row r="65330" spans="5:5" x14ac:dyDescent="0.25">
      <c r="E65330" s="53"/>
    </row>
    <row r="65331" spans="5:5" x14ac:dyDescent="0.25">
      <c r="E65331" s="53"/>
    </row>
    <row r="65332" spans="5:5" x14ac:dyDescent="0.25">
      <c r="E65332" s="53"/>
    </row>
    <row r="65333" spans="5:5" x14ac:dyDescent="0.25">
      <c r="E65333" s="53"/>
    </row>
    <row r="65334" spans="5:5" x14ac:dyDescent="0.25">
      <c r="E65334" s="53"/>
    </row>
    <row r="65335" spans="5:5" x14ac:dyDescent="0.25">
      <c r="E65335" s="53"/>
    </row>
    <row r="65336" spans="5:5" x14ac:dyDescent="0.25">
      <c r="E65336" s="53"/>
    </row>
    <row r="65337" spans="5:5" x14ac:dyDescent="0.25">
      <c r="E65337" s="53"/>
    </row>
    <row r="65338" spans="5:5" x14ac:dyDescent="0.25">
      <c r="E65338" s="53"/>
    </row>
    <row r="65339" spans="5:5" x14ac:dyDescent="0.25">
      <c r="E65339" s="53"/>
    </row>
    <row r="65340" spans="5:5" x14ac:dyDescent="0.25">
      <c r="E65340" s="53"/>
    </row>
    <row r="65341" spans="5:5" x14ac:dyDescent="0.25">
      <c r="E65341" s="53"/>
    </row>
    <row r="65342" spans="5:5" x14ac:dyDescent="0.25">
      <c r="E65342" s="53"/>
    </row>
    <row r="65343" spans="5:5" x14ac:dyDescent="0.25">
      <c r="E65343" s="53"/>
    </row>
    <row r="65344" spans="5:5" x14ac:dyDescent="0.25">
      <c r="E65344" s="53"/>
    </row>
    <row r="65345" spans="5:5" x14ac:dyDescent="0.25">
      <c r="E65345" s="53"/>
    </row>
    <row r="65346" spans="5:5" x14ac:dyDescent="0.25">
      <c r="E65346" s="53"/>
    </row>
    <row r="65347" spans="5:5" x14ac:dyDescent="0.25">
      <c r="E65347" s="53"/>
    </row>
    <row r="65348" spans="5:5" x14ac:dyDescent="0.25">
      <c r="E65348" s="53"/>
    </row>
    <row r="65349" spans="5:5" x14ac:dyDescent="0.25">
      <c r="E65349" s="53"/>
    </row>
    <row r="65350" spans="5:5" x14ac:dyDescent="0.25">
      <c r="E65350" s="53"/>
    </row>
    <row r="65351" spans="5:5" x14ac:dyDescent="0.25">
      <c r="E65351" s="53"/>
    </row>
    <row r="65352" spans="5:5" x14ac:dyDescent="0.25">
      <c r="E65352" s="53"/>
    </row>
    <row r="65353" spans="5:5" x14ac:dyDescent="0.25">
      <c r="E65353" s="53"/>
    </row>
    <row r="65354" spans="5:5" x14ac:dyDescent="0.25">
      <c r="E65354" s="53"/>
    </row>
    <row r="65355" spans="5:5" x14ac:dyDescent="0.25">
      <c r="E65355" s="53"/>
    </row>
    <row r="65356" spans="5:5" x14ac:dyDescent="0.25">
      <c r="E65356" s="53"/>
    </row>
    <row r="65357" spans="5:5" x14ac:dyDescent="0.25">
      <c r="E65357" s="53"/>
    </row>
    <row r="65358" spans="5:5" x14ac:dyDescent="0.25">
      <c r="E65358" s="53"/>
    </row>
    <row r="65359" spans="5:5" x14ac:dyDescent="0.25">
      <c r="E65359" s="53"/>
    </row>
    <row r="65360" spans="5:5" x14ac:dyDescent="0.25">
      <c r="E65360" s="53"/>
    </row>
    <row r="65361" spans="5:5" x14ac:dyDescent="0.25">
      <c r="E65361" s="53"/>
    </row>
    <row r="65362" spans="5:5" x14ac:dyDescent="0.25">
      <c r="E65362" s="53"/>
    </row>
    <row r="65363" spans="5:5" x14ac:dyDescent="0.25">
      <c r="E65363" s="53"/>
    </row>
    <row r="65364" spans="5:5" x14ac:dyDescent="0.25">
      <c r="E65364" s="53"/>
    </row>
    <row r="65365" spans="5:5" x14ac:dyDescent="0.25">
      <c r="E65365" s="53"/>
    </row>
    <row r="65366" spans="5:5" x14ac:dyDescent="0.25">
      <c r="E65366" s="53"/>
    </row>
    <row r="65367" spans="5:5" x14ac:dyDescent="0.25">
      <c r="E65367" s="53"/>
    </row>
    <row r="65368" spans="5:5" x14ac:dyDescent="0.25">
      <c r="E65368" s="53"/>
    </row>
    <row r="65369" spans="5:5" x14ac:dyDescent="0.25">
      <c r="E65369" s="53"/>
    </row>
    <row r="65370" spans="5:5" x14ac:dyDescent="0.25">
      <c r="E65370" s="53"/>
    </row>
    <row r="65371" spans="5:5" x14ac:dyDescent="0.25">
      <c r="E65371" s="53"/>
    </row>
    <row r="65372" spans="5:5" x14ac:dyDescent="0.25">
      <c r="E65372" s="53"/>
    </row>
    <row r="65373" spans="5:5" x14ac:dyDescent="0.25">
      <c r="E65373" s="53"/>
    </row>
    <row r="65374" spans="5:5" x14ac:dyDescent="0.25">
      <c r="E65374" s="53"/>
    </row>
    <row r="65375" spans="5:5" x14ac:dyDescent="0.25">
      <c r="E65375" s="53"/>
    </row>
    <row r="65376" spans="5:5" x14ac:dyDescent="0.25">
      <c r="E65376" s="53"/>
    </row>
    <row r="65377" spans="5:5" x14ac:dyDescent="0.25">
      <c r="E65377" s="53"/>
    </row>
    <row r="65378" spans="5:5" x14ac:dyDescent="0.25">
      <c r="E65378" s="53"/>
    </row>
    <row r="65379" spans="5:5" x14ac:dyDescent="0.25">
      <c r="E65379" s="53"/>
    </row>
    <row r="65380" spans="5:5" x14ac:dyDescent="0.25">
      <c r="E65380" s="53"/>
    </row>
    <row r="65381" spans="5:5" x14ac:dyDescent="0.25">
      <c r="E65381" s="53"/>
    </row>
    <row r="65382" spans="5:5" x14ac:dyDescent="0.25">
      <c r="E65382" s="53"/>
    </row>
    <row r="65383" spans="5:5" x14ac:dyDescent="0.25">
      <c r="E65383" s="53"/>
    </row>
    <row r="65384" spans="5:5" x14ac:dyDescent="0.25">
      <c r="E65384" s="53"/>
    </row>
    <row r="65385" spans="5:5" x14ac:dyDescent="0.25">
      <c r="E65385" s="53"/>
    </row>
    <row r="65386" spans="5:5" x14ac:dyDescent="0.25">
      <c r="E65386" s="53"/>
    </row>
    <row r="65387" spans="5:5" x14ac:dyDescent="0.25">
      <c r="E65387" s="53"/>
    </row>
    <row r="65388" spans="5:5" x14ac:dyDescent="0.25">
      <c r="E65388" s="53"/>
    </row>
    <row r="65389" spans="5:5" x14ac:dyDescent="0.25">
      <c r="E65389" s="53"/>
    </row>
    <row r="65390" spans="5:5" x14ac:dyDescent="0.25">
      <c r="E65390" s="53"/>
    </row>
    <row r="65391" spans="5:5" x14ac:dyDescent="0.25">
      <c r="E65391" s="53"/>
    </row>
    <row r="65392" spans="5:5" x14ac:dyDescent="0.25">
      <c r="E65392" s="53"/>
    </row>
    <row r="65393" spans="5:5" x14ac:dyDescent="0.25">
      <c r="E65393" s="53"/>
    </row>
    <row r="65394" spans="5:5" x14ac:dyDescent="0.25">
      <c r="E65394" s="53"/>
    </row>
    <row r="65395" spans="5:5" x14ac:dyDescent="0.25">
      <c r="E65395" s="53"/>
    </row>
    <row r="65396" spans="5:5" x14ac:dyDescent="0.25">
      <c r="E65396" s="53"/>
    </row>
    <row r="65397" spans="5:5" x14ac:dyDescent="0.25">
      <c r="E65397" s="53"/>
    </row>
    <row r="65398" spans="5:5" x14ac:dyDescent="0.25">
      <c r="E65398" s="53"/>
    </row>
    <row r="65399" spans="5:5" x14ac:dyDescent="0.25">
      <c r="E65399" s="53"/>
    </row>
    <row r="65400" spans="5:5" x14ac:dyDescent="0.25">
      <c r="E65400" s="53"/>
    </row>
    <row r="65401" spans="5:5" x14ac:dyDescent="0.25">
      <c r="E65401" s="53"/>
    </row>
    <row r="65402" spans="5:5" x14ac:dyDescent="0.25">
      <c r="E65402" s="53"/>
    </row>
    <row r="65403" spans="5:5" x14ac:dyDescent="0.25">
      <c r="E65403" s="53"/>
    </row>
    <row r="65404" spans="5:5" x14ac:dyDescent="0.25">
      <c r="E65404" s="53"/>
    </row>
    <row r="65405" spans="5:5" x14ac:dyDescent="0.25">
      <c r="E65405" s="53"/>
    </row>
    <row r="65406" spans="5:5" x14ac:dyDescent="0.25">
      <c r="E65406" s="53"/>
    </row>
    <row r="65407" spans="5:5" x14ac:dyDescent="0.25">
      <c r="E65407" s="53"/>
    </row>
    <row r="65408" spans="5:5" x14ac:dyDescent="0.25">
      <c r="E65408" s="53"/>
    </row>
    <row r="65409" spans="5:5" x14ac:dyDescent="0.25">
      <c r="E65409" s="53"/>
    </row>
    <row r="65410" spans="5:5" x14ac:dyDescent="0.25">
      <c r="E65410" s="53"/>
    </row>
    <row r="65411" spans="5:5" x14ac:dyDescent="0.25">
      <c r="E65411" s="53"/>
    </row>
    <row r="65412" spans="5:5" x14ac:dyDescent="0.25">
      <c r="E65412" s="53"/>
    </row>
    <row r="65413" spans="5:5" x14ac:dyDescent="0.25">
      <c r="E65413" s="53"/>
    </row>
    <row r="65414" spans="5:5" x14ac:dyDescent="0.25">
      <c r="E65414" s="53"/>
    </row>
    <row r="65415" spans="5:5" x14ac:dyDescent="0.25">
      <c r="E65415" s="53"/>
    </row>
    <row r="65416" spans="5:5" x14ac:dyDescent="0.25">
      <c r="E65416" s="53"/>
    </row>
    <row r="65417" spans="5:5" x14ac:dyDescent="0.25">
      <c r="E65417" s="53"/>
    </row>
    <row r="65418" spans="5:5" x14ac:dyDescent="0.25">
      <c r="E65418" s="53"/>
    </row>
    <row r="65419" spans="5:5" x14ac:dyDescent="0.25">
      <c r="E65419" s="53"/>
    </row>
    <row r="65420" spans="5:5" x14ac:dyDescent="0.25">
      <c r="E65420" s="53"/>
    </row>
    <row r="65421" spans="5:5" x14ac:dyDescent="0.25">
      <c r="E65421" s="53"/>
    </row>
    <row r="65422" spans="5:5" x14ac:dyDescent="0.25">
      <c r="E65422" s="53"/>
    </row>
    <row r="65423" spans="5:5" x14ac:dyDescent="0.25">
      <c r="E65423" s="53"/>
    </row>
    <row r="65424" spans="5:5" x14ac:dyDescent="0.25">
      <c r="E65424" s="53"/>
    </row>
    <row r="65425" spans="5:5" x14ac:dyDescent="0.25">
      <c r="E65425" s="53"/>
    </row>
    <row r="65426" spans="5:5" x14ac:dyDescent="0.25">
      <c r="E65426" s="53"/>
    </row>
    <row r="65427" spans="5:5" x14ac:dyDescent="0.25">
      <c r="E65427" s="53"/>
    </row>
    <row r="65428" spans="5:5" x14ac:dyDescent="0.25">
      <c r="E65428" s="53"/>
    </row>
    <row r="65429" spans="5:5" x14ac:dyDescent="0.25">
      <c r="E65429" s="53"/>
    </row>
    <row r="65430" spans="5:5" x14ac:dyDescent="0.25">
      <c r="E65430" s="53"/>
    </row>
    <row r="65431" spans="5:5" x14ac:dyDescent="0.25">
      <c r="E65431" s="53"/>
    </row>
    <row r="65432" spans="5:5" x14ac:dyDescent="0.25">
      <c r="E65432" s="53"/>
    </row>
    <row r="65433" spans="5:5" x14ac:dyDescent="0.25">
      <c r="E65433" s="53"/>
    </row>
    <row r="65434" spans="5:5" x14ac:dyDescent="0.25">
      <c r="E65434" s="53"/>
    </row>
    <row r="65435" spans="5:5" x14ac:dyDescent="0.25">
      <c r="E65435" s="53"/>
    </row>
    <row r="65436" spans="5:5" x14ac:dyDescent="0.25">
      <c r="E65436" s="53"/>
    </row>
    <row r="65437" spans="5:5" x14ac:dyDescent="0.25">
      <c r="E65437" s="53"/>
    </row>
    <row r="65438" spans="5:5" x14ac:dyDescent="0.25">
      <c r="E65438" s="53"/>
    </row>
    <row r="65439" spans="5:5" x14ac:dyDescent="0.25">
      <c r="E65439" s="53"/>
    </row>
    <row r="65440" spans="5:5" x14ac:dyDescent="0.25">
      <c r="E65440" s="53"/>
    </row>
    <row r="65441" spans="5:5" x14ac:dyDescent="0.25">
      <c r="E65441" s="53"/>
    </row>
    <row r="65442" spans="5:5" x14ac:dyDescent="0.25">
      <c r="E65442" s="53"/>
    </row>
    <row r="65443" spans="5:5" x14ac:dyDescent="0.25">
      <c r="E65443" s="53"/>
    </row>
    <row r="65444" spans="5:5" x14ac:dyDescent="0.25">
      <c r="E65444" s="53"/>
    </row>
    <row r="65445" spans="5:5" x14ac:dyDescent="0.25">
      <c r="E65445" s="53"/>
    </row>
    <row r="65446" spans="5:5" x14ac:dyDescent="0.25">
      <c r="E65446" s="53"/>
    </row>
    <row r="65447" spans="5:5" x14ac:dyDescent="0.25">
      <c r="E65447" s="53"/>
    </row>
    <row r="65448" spans="5:5" x14ac:dyDescent="0.25">
      <c r="E65448" s="53"/>
    </row>
    <row r="65449" spans="5:5" x14ac:dyDescent="0.25">
      <c r="E65449" s="53"/>
    </row>
    <row r="65450" spans="5:5" x14ac:dyDescent="0.25">
      <c r="E65450" s="53"/>
    </row>
    <row r="65451" spans="5:5" x14ac:dyDescent="0.25">
      <c r="E65451" s="53"/>
    </row>
    <row r="65452" spans="5:5" x14ac:dyDescent="0.25">
      <c r="E65452" s="53"/>
    </row>
    <row r="65453" spans="5:5" x14ac:dyDescent="0.25">
      <c r="E65453" s="53"/>
    </row>
    <row r="65454" spans="5:5" x14ac:dyDescent="0.25">
      <c r="E65454" s="53"/>
    </row>
    <row r="65455" spans="5:5" x14ac:dyDescent="0.25">
      <c r="E65455" s="53"/>
    </row>
    <row r="65456" spans="5:5" x14ac:dyDescent="0.25">
      <c r="E65456" s="53"/>
    </row>
    <row r="65457" spans="5:5" x14ac:dyDescent="0.25">
      <c r="E65457" s="53"/>
    </row>
    <row r="65458" spans="5:5" x14ac:dyDescent="0.25">
      <c r="E65458" s="53"/>
    </row>
    <row r="65459" spans="5:5" x14ac:dyDescent="0.25">
      <c r="E65459" s="53"/>
    </row>
    <row r="65460" spans="5:5" x14ac:dyDescent="0.25">
      <c r="E65460" s="53"/>
    </row>
    <row r="65461" spans="5:5" x14ac:dyDescent="0.25">
      <c r="E65461" s="53"/>
    </row>
    <row r="65462" spans="5:5" x14ac:dyDescent="0.25">
      <c r="E65462" s="53"/>
    </row>
    <row r="65463" spans="5:5" x14ac:dyDescent="0.25">
      <c r="E65463" s="53"/>
    </row>
    <row r="65464" spans="5:5" x14ac:dyDescent="0.25">
      <c r="E65464" s="53"/>
    </row>
    <row r="65465" spans="5:5" x14ac:dyDescent="0.25">
      <c r="E65465" s="53"/>
    </row>
    <row r="65466" spans="5:5" x14ac:dyDescent="0.25">
      <c r="E65466" s="53"/>
    </row>
    <row r="65467" spans="5:5" x14ac:dyDescent="0.25">
      <c r="E65467" s="53"/>
    </row>
    <row r="65468" spans="5:5" x14ac:dyDescent="0.25">
      <c r="E65468" s="53"/>
    </row>
    <row r="65469" spans="5:5" x14ac:dyDescent="0.25">
      <c r="E65469" s="53"/>
    </row>
    <row r="65470" spans="5:5" x14ac:dyDescent="0.25">
      <c r="E65470" s="53"/>
    </row>
    <row r="65471" spans="5:5" x14ac:dyDescent="0.25">
      <c r="E65471" s="53"/>
    </row>
    <row r="65472" spans="5:5" x14ac:dyDescent="0.25">
      <c r="E65472" s="53"/>
    </row>
    <row r="65473" spans="5:5" x14ac:dyDescent="0.25">
      <c r="E65473" s="53"/>
    </row>
    <row r="65474" spans="5:5" x14ac:dyDescent="0.25">
      <c r="E65474" s="53"/>
    </row>
    <row r="65475" spans="5:5" x14ac:dyDescent="0.25">
      <c r="E65475" s="53"/>
    </row>
    <row r="65476" spans="5:5" x14ac:dyDescent="0.25">
      <c r="E65476" s="53"/>
    </row>
    <row r="65477" spans="5:5" x14ac:dyDescent="0.25">
      <c r="E65477" s="53"/>
    </row>
    <row r="65478" spans="5:5" x14ac:dyDescent="0.25">
      <c r="E65478" s="53"/>
    </row>
    <row r="65479" spans="5:5" x14ac:dyDescent="0.25">
      <c r="E65479" s="53"/>
    </row>
    <row r="65480" spans="5:5" x14ac:dyDescent="0.25">
      <c r="E65480" s="53"/>
    </row>
    <row r="65481" spans="5:5" x14ac:dyDescent="0.25">
      <c r="E65481" s="53"/>
    </row>
    <row r="65482" spans="5:5" x14ac:dyDescent="0.25">
      <c r="E65482" s="53"/>
    </row>
    <row r="65483" spans="5:5" x14ac:dyDescent="0.25">
      <c r="E65483" s="53"/>
    </row>
    <row r="65484" spans="5:5" x14ac:dyDescent="0.25">
      <c r="E65484" s="53"/>
    </row>
    <row r="65485" spans="5:5" x14ac:dyDescent="0.25">
      <c r="E65485" s="53"/>
    </row>
    <row r="65486" spans="5:5" x14ac:dyDescent="0.25">
      <c r="E65486" s="53"/>
    </row>
    <row r="65487" spans="5:5" x14ac:dyDescent="0.25">
      <c r="E65487" s="53"/>
    </row>
    <row r="65488" spans="5:5" x14ac:dyDescent="0.25">
      <c r="E65488" s="53"/>
    </row>
    <row r="65489" spans="5:5" x14ac:dyDescent="0.25">
      <c r="E65489" s="53"/>
    </row>
    <row r="65490" spans="5:5" x14ac:dyDescent="0.25">
      <c r="E65490" s="53"/>
    </row>
    <row r="65491" spans="5:5" x14ac:dyDescent="0.25">
      <c r="E65491" s="53"/>
    </row>
    <row r="65492" spans="5:5" x14ac:dyDescent="0.25">
      <c r="E65492" s="53"/>
    </row>
    <row r="65493" spans="5:5" x14ac:dyDescent="0.25">
      <c r="E65493" s="53"/>
    </row>
    <row r="65494" spans="5:5" x14ac:dyDescent="0.25">
      <c r="E65494" s="53"/>
    </row>
    <row r="65495" spans="5:5" x14ac:dyDescent="0.25">
      <c r="E65495" s="53"/>
    </row>
    <row r="65496" spans="5:5" x14ac:dyDescent="0.25">
      <c r="E65496" s="53"/>
    </row>
    <row r="65497" spans="5:5" x14ac:dyDescent="0.25">
      <c r="E65497" s="53"/>
    </row>
    <row r="65498" spans="5:5" x14ac:dyDescent="0.25">
      <c r="E65498" s="53"/>
    </row>
    <row r="65499" spans="5:5" x14ac:dyDescent="0.25">
      <c r="E65499" s="53"/>
    </row>
    <row r="65500" spans="5:5" x14ac:dyDescent="0.25">
      <c r="E65500" s="53"/>
    </row>
    <row r="65501" spans="5:5" x14ac:dyDescent="0.25">
      <c r="E65501" s="53"/>
    </row>
    <row r="65502" spans="5:5" x14ac:dyDescent="0.25">
      <c r="E65502" s="53"/>
    </row>
    <row r="65503" spans="5:5" x14ac:dyDescent="0.25">
      <c r="E65503" s="53"/>
    </row>
    <row r="65504" spans="5:5" x14ac:dyDescent="0.25">
      <c r="E65504" s="53"/>
    </row>
    <row r="65505" spans="5:5" x14ac:dyDescent="0.25">
      <c r="E65505" s="53"/>
    </row>
    <row r="65506" spans="5:5" x14ac:dyDescent="0.25">
      <c r="E65506" s="53"/>
    </row>
    <row r="65507" spans="5:5" x14ac:dyDescent="0.25">
      <c r="E65507" s="53"/>
    </row>
    <row r="65508" spans="5:5" x14ac:dyDescent="0.25">
      <c r="E65508" s="53"/>
    </row>
    <row r="65509" spans="5:5" x14ac:dyDescent="0.25">
      <c r="E65509" s="53"/>
    </row>
    <row r="65510" spans="5:5" x14ac:dyDescent="0.25">
      <c r="E65510" s="53"/>
    </row>
    <row r="65511" spans="5:5" x14ac:dyDescent="0.25">
      <c r="E65511" s="53"/>
    </row>
    <row r="65512" spans="5:5" x14ac:dyDescent="0.25">
      <c r="E65512" s="53"/>
    </row>
    <row r="65513" spans="5:5" x14ac:dyDescent="0.25">
      <c r="E65513" s="53"/>
    </row>
    <row r="65514" spans="5:5" x14ac:dyDescent="0.25">
      <c r="E65514" s="53"/>
    </row>
    <row r="65515" spans="5:5" x14ac:dyDescent="0.25">
      <c r="E65515" s="53"/>
    </row>
    <row r="65516" spans="5:5" x14ac:dyDescent="0.25">
      <c r="E65516" s="53"/>
    </row>
    <row r="65517" spans="5:5" x14ac:dyDescent="0.25">
      <c r="E65517" s="53"/>
    </row>
    <row r="65518" spans="5:5" x14ac:dyDescent="0.25">
      <c r="E65518" s="53"/>
    </row>
    <row r="65519" spans="5:5" x14ac:dyDescent="0.25">
      <c r="E65519" s="53"/>
    </row>
    <row r="65520" spans="5:5" x14ac:dyDescent="0.25">
      <c r="E65520" s="53"/>
    </row>
    <row r="65521" spans="5:5" x14ac:dyDescent="0.25">
      <c r="E65521" s="53"/>
    </row>
    <row r="65522" spans="5:5" x14ac:dyDescent="0.25">
      <c r="E65522" s="53"/>
    </row>
    <row r="65523" spans="5:5" x14ac:dyDescent="0.25">
      <c r="E65523" s="53"/>
    </row>
    <row r="65524" spans="5:5" x14ac:dyDescent="0.25">
      <c r="E65524" s="53"/>
    </row>
    <row r="65525" spans="5:5" x14ac:dyDescent="0.25">
      <c r="E65525" s="53"/>
    </row>
    <row r="65526" spans="5:5" x14ac:dyDescent="0.25">
      <c r="E65526" s="53"/>
    </row>
    <row r="65527" spans="5:5" x14ac:dyDescent="0.25">
      <c r="E65527" s="53"/>
    </row>
    <row r="65528" spans="5:5" x14ac:dyDescent="0.25">
      <c r="E65528" s="53"/>
    </row>
    <row r="65529" spans="5:5" x14ac:dyDescent="0.25">
      <c r="E65529" s="53"/>
    </row>
    <row r="65530" spans="5:5" x14ac:dyDescent="0.25">
      <c r="E65530" s="53"/>
    </row>
    <row r="65531" spans="5:5" x14ac:dyDescent="0.25">
      <c r="E65531" s="53"/>
    </row>
    <row r="65532" spans="5:5" x14ac:dyDescent="0.25">
      <c r="E65532" s="53"/>
    </row>
    <row r="65533" spans="5:5" x14ac:dyDescent="0.25">
      <c r="E65533" s="53"/>
    </row>
    <row r="65534" spans="5:5" x14ac:dyDescent="0.25">
      <c r="E65534" s="53"/>
    </row>
    <row r="65535" spans="5:5" x14ac:dyDescent="0.25">
      <c r="E65535" s="53"/>
    </row>
    <row r="65536" spans="5:5" x14ac:dyDescent="0.25">
      <c r="E65536" s="53"/>
    </row>
    <row r="65537" spans="5:5" x14ac:dyDescent="0.25">
      <c r="E65537" s="53"/>
    </row>
    <row r="65538" spans="5:5" x14ac:dyDescent="0.25">
      <c r="E65538" s="53"/>
    </row>
    <row r="65539" spans="5:5" x14ac:dyDescent="0.25">
      <c r="E65539" s="53"/>
    </row>
    <row r="65540" spans="5:5" x14ac:dyDescent="0.25">
      <c r="E65540" s="53"/>
    </row>
    <row r="65541" spans="5:5" x14ac:dyDescent="0.25">
      <c r="E65541" s="53"/>
    </row>
    <row r="65542" spans="5:5" x14ac:dyDescent="0.25">
      <c r="E65542" s="53"/>
    </row>
    <row r="65543" spans="5:5" x14ac:dyDescent="0.25">
      <c r="E65543" s="53"/>
    </row>
    <row r="65544" spans="5:5" x14ac:dyDescent="0.25">
      <c r="E65544" s="53"/>
    </row>
    <row r="65545" spans="5:5" x14ac:dyDescent="0.25">
      <c r="E65545" s="53"/>
    </row>
    <row r="65546" spans="5:5" x14ac:dyDescent="0.25">
      <c r="E65546" s="53"/>
    </row>
    <row r="65547" spans="5:5" x14ac:dyDescent="0.25">
      <c r="E65547" s="53"/>
    </row>
    <row r="65548" spans="5:5" x14ac:dyDescent="0.25">
      <c r="E65548" s="53"/>
    </row>
    <row r="65549" spans="5:5" x14ac:dyDescent="0.25">
      <c r="E65549" s="53"/>
    </row>
    <row r="65550" spans="5:5" x14ac:dyDescent="0.25">
      <c r="E65550" s="53"/>
    </row>
    <row r="65551" spans="5:5" x14ac:dyDescent="0.25">
      <c r="E65551" s="53"/>
    </row>
    <row r="65552" spans="5:5" x14ac:dyDescent="0.25">
      <c r="E65552" s="53"/>
    </row>
    <row r="65553" spans="5:5" x14ac:dyDescent="0.25">
      <c r="E65553" s="53"/>
    </row>
    <row r="65554" spans="5:5" x14ac:dyDescent="0.25">
      <c r="E65554" s="53"/>
    </row>
    <row r="65555" spans="5:5" x14ac:dyDescent="0.25">
      <c r="E65555" s="53"/>
    </row>
    <row r="65556" spans="5:5" x14ac:dyDescent="0.25">
      <c r="E65556" s="53"/>
    </row>
    <row r="65557" spans="5:5" x14ac:dyDescent="0.25">
      <c r="E65557" s="53"/>
    </row>
    <row r="65558" spans="5:5" x14ac:dyDescent="0.25">
      <c r="E65558" s="53"/>
    </row>
    <row r="65559" spans="5:5" x14ac:dyDescent="0.25">
      <c r="E65559" s="53"/>
    </row>
    <row r="65560" spans="5:5" x14ac:dyDescent="0.25">
      <c r="E65560" s="53"/>
    </row>
    <row r="65561" spans="5:5" x14ac:dyDescent="0.25">
      <c r="E65561" s="53"/>
    </row>
    <row r="65562" spans="5:5" x14ac:dyDescent="0.25">
      <c r="E65562" s="53"/>
    </row>
    <row r="65563" spans="5:5" x14ac:dyDescent="0.25">
      <c r="E65563" s="53"/>
    </row>
    <row r="65564" spans="5:5" x14ac:dyDescent="0.25">
      <c r="E65564" s="53"/>
    </row>
    <row r="65565" spans="5:5" x14ac:dyDescent="0.25">
      <c r="E65565" s="53"/>
    </row>
    <row r="65566" spans="5:5" x14ac:dyDescent="0.25">
      <c r="E65566" s="53"/>
    </row>
    <row r="65567" spans="5:5" x14ac:dyDescent="0.25">
      <c r="E65567" s="53"/>
    </row>
    <row r="65568" spans="5:5" x14ac:dyDescent="0.25">
      <c r="E65568" s="53"/>
    </row>
    <row r="65569" spans="5:5" x14ac:dyDescent="0.25">
      <c r="E65569" s="53"/>
    </row>
    <row r="65570" spans="5:5" x14ac:dyDescent="0.25">
      <c r="E65570" s="53"/>
    </row>
    <row r="65571" spans="5:5" x14ac:dyDescent="0.25">
      <c r="E65571" s="53"/>
    </row>
    <row r="65572" spans="5:5" x14ac:dyDescent="0.25">
      <c r="E65572" s="53"/>
    </row>
    <row r="65573" spans="5:5" x14ac:dyDescent="0.25">
      <c r="E65573" s="53"/>
    </row>
    <row r="65574" spans="5:5" x14ac:dyDescent="0.25">
      <c r="E65574" s="53"/>
    </row>
    <row r="65575" spans="5:5" x14ac:dyDescent="0.25">
      <c r="E65575" s="53"/>
    </row>
    <row r="65576" spans="5:5" x14ac:dyDescent="0.25">
      <c r="E65576" s="53"/>
    </row>
    <row r="65577" spans="5:5" x14ac:dyDescent="0.25">
      <c r="E65577" s="53"/>
    </row>
    <row r="65578" spans="5:5" x14ac:dyDescent="0.25">
      <c r="E65578" s="53"/>
    </row>
    <row r="65579" spans="5:5" x14ac:dyDescent="0.25">
      <c r="E65579" s="53"/>
    </row>
    <row r="65580" spans="5:5" x14ac:dyDescent="0.25">
      <c r="E65580" s="53"/>
    </row>
    <row r="65581" spans="5:5" x14ac:dyDescent="0.25">
      <c r="E65581" s="53"/>
    </row>
    <row r="65582" spans="5:5" x14ac:dyDescent="0.25">
      <c r="E65582" s="53"/>
    </row>
    <row r="65583" spans="5:5" x14ac:dyDescent="0.25">
      <c r="E65583" s="53"/>
    </row>
    <row r="65584" spans="5:5" x14ac:dyDescent="0.25">
      <c r="E65584" s="53"/>
    </row>
    <row r="65585" spans="5:5" x14ac:dyDescent="0.25">
      <c r="E65585" s="53"/>
    </row>
    <row r="65586" spans="5:5" x14ac:dyDescent="0.25">
      <c r="E65586" s="53"/>
    </row>
    <row r="65587" spans="5:5" x14ac:dyDescent="0.25">
      <c r="E65587" s="53"/>
    </row>
    <row r="65588" spans="5:5" x14ac:dyDescent="0.25">
      <c r="E65588" s="53"/>
    </row>
    <row r="65589" spans="5:5" x14ac:dyDescent="0.25">
      <c r="E65589" s="53"/>
    </row>
    <row r="65590" spans="5:5" x14ac:dyDescent="0.25">
      <c r="E65590" s="53"/>
    </row>
    <row r="65591" spans="5:5" x14ac:dyDescent="0.25">
      <c r="E65591" s="53"/>
    </row>
    <row r="65592" spans="5:5" x14ac:dyDescent="0.25">
      <c r="E65592" s="53"/>
    </row>
    <row r="65593" spans="5:5" x14ac:dyDescent="0.25">
      <c r="E65593" s="53"/>
    </row>
    <row r="65594" spans="5:5" x14ac:dyDescent="0.25">
      <c r="E65594" s="53"/>
    </row>
    <row r="65595" spans="5:5" x14ac:dyDescent="0.25">
      <c r="E65595" s="53"/>
    </row>
    <row r="65596" spans="5:5" x14ac:dyDescent="0.25">
      <c r="E65596" s="53"/>
    </row>
    <row r="65597" spans="5:5" x14ac:dyDescent="0.25">
      <c r="E65597" s="53"/>
    </row>
    <row r="65598" spans="5:5" x14ac:dyDescent="0.25">
      <c r="E65598" s="53"/>
    </row>
    <row r="65599" spans="5:5" x14ac:dyDescent="0.25">
      <c r="E65599" s="53"/>
    </row>
    <row r="65600" spans="5:5" x14ac:dyDescent="0.25">
      <c r="E65600" s="53"/>
    </row>
    <row r="65601" spans="5:5" x14ac:dyDescent="0.25">
      <c r="E65601" s="53"/>
    </row>
    <row r="65602" spans="5:5" x14ac:dyDescent="0.25">
      <c r="E65602" s="53"/>
    </row>
    <row r="65603" spans="5:5" x14ac:dyDescent="0.25">
      <c r="E65603" s="53"/>
    </row>
    <row r="65604" spans="5:5" x14ac:dyDescent="0.25">
      <c r="E65604" s="53"/>
    </row>
    <row r="65605" spans="5:5" x14ac:dyDescent="0.25">
      <c r="E65605" s="53"/>
    </row>
    <row r="65606" spans="5:5" x14ac:dyDescent="0.25">
      <c r="E65606" s="53"/>
    </row>
    <row r="65607" spans="5:5" x14ac:dyDescent="0.25">
      <c r="E65607" s="53"/>
    </row>
    <row r="65608" spans="5:5" x14ac:dyDescent="0.25">
      <c r="E65608" s="53"/>
    </row>
    <row r="65609" spans="5:5" x14ac:dyDescent="0.25">
      <c r="E65609" s="53"/>
    </row>
    <row r="65610" spans="5:5" x14ac:dyDescent="0.25">
      <c r="E65610" s="53"/>
    </row>
    <row r="65611" spans="5:5" x14ac:dyDescent="0.25">
      <c r="E65611" s="53"/>
    </row>
    <row r="65612" spans="5:5" x14ac:dyDescent="0.25">
      <c r="E65612" s="53"/>
    </row>
    <row r="65613" spans="5:5" x14ac:dyDescent="0.25">
      <c r="E65613" s="53"/>
    </row>
    <row r="65614" spans="5:5" x14ac:dyDescent="0.25">
      <c r="E65614" s="53"/>
    </row>
    <row r="65615" spans="5:5" x14ac:dyDescent="0.25">
      <c r="E65615" s="53"/>
    </row>
    <row r="65616" spans="5:5" x14ac:dyDescent="0.25">
      <c r="E65616" s="53"/>
    </row>
    <row r="65617" spans="5:5" x14ac:dyDescent="0.25">
      <c r="E65617" s="53"/>
    </row>
    <row r="65618" spans="5:5" x14ac:dyDescent="0.25">
      <c r="E65618" s="53"/>
    </row>
    <row r="65619" spans="5:5" x14ac:dyDescent="0.25">
      <c r="E65619" s="53"/>
    </row>
    <row r="65620" spans="5:5" x14ac:dyDescent="0.25">
      <c r="E65620" s="53"/>
    </row>
    <row r="65621" spans="5:5" x14ac:dyDescent="0.25">
      <c r="E65621" s="53"/>
    </row>
    <row r="65622" spans="5:5" x14ac:dyDescent="0.25">
      <c r="E65622" s="53"/>
    </row>
    <row r="65623" spans="5:5" x14ac:dyDescent="0.25">
      <c r="E65623" s="53"/>
    </row>
    <row r="65624" spans="5:5" x14ac:dyDescent="0.25">
      <c r="E65624" s="53"/>
    </row>
    <row r="65625" spans="5:5" x14ac:dyDescent="0.25">
      <c r="E65625" s="53"/>
    </row>
    <row r="65626" spans="5:5" x14ac:dyDescent="0.25">
      <c r="E65626" s="53"/>
    </row>
    <row r="65627" spans="5:5" x14ac:dyDescent="0.25">
      <c r="E65627" s="53"/>
    </row>
    <row r="65628" spans="5:5" x14ac:dyDescent="0.25">
      <c r="E65628" s="53"/>
    </row>
    <row r="65629" spans="5:5" x14ac:dyDescent="0.25">
      <c r="E65629" s="53"/>
    </row>
    <row r="65630" spans="5:5" x14ac:dyDescent="0.25">
      <c r="E65630" s="53"/>
    </row>
    <row r="65631" spans="5:5" x14ac:dyDescent="0.25">
      <c r="E65631" s="53"/>
    </row>
    <row r="65632" spans="5:5" x14ac:dyDescent="0.25">
      <c r="E65632" s="53"/>
    </row>
    <row r="65633" spans="5:5" x14ac:dyDescent="0.25">
      <c r="E65633" s="53"/>
    </row>
    <row r="65634" spans="5:5" x14ac:dyDescent="0.25">
      <c r="E65634" s="53"/>
    </row>
    <row r="65635" spans="5:5" x14ac:dyDescent="0.25">
      <c r="E65635" s="53"/>
    </row>
    <row r="65636" spans="5:5" x14ac:dyDescent="0.25">
      <c r="E65636" s="53"/>
    </row>
    <row r="65637" spans="5:5" x14ac:dyDescent="0.25">
      <c r="E65637" s="53"/>
    </row>
    <row r="65638" spans="5:5" x14ac:dyDescent="0.25">
      <c r="E65638" s="53"/>
    </row>
    <row r="65639" spans="5:5" x14ac:dyDescent="0.25">
      <c r="E65639" s="53"/>
    </row>
    <row r="65640" spans="5:5" x14ac:dyDescent="0.25">
      <c r="E65640" s="53"/>
    </row>
    <row r="65641" spans="5:5" x14ac:dyDescent="0.25">
      <c r="E65641" s="53"/>
    </row>
    <row r="65642" spans="5:5" x14ac:dyDescent="0.25">
      <c r="E65642" s="53"/>
    </row>
    <row r="65643" spans="5:5" x14ac:dyDescent="0.25">
      <c r="E65643" s="53"/>
    </row>
    <row r="65644" spans="5:5" x14ac:dyDescent="0.25">
      <c r="E65644" s="53"/>
    </row>
    <row r="65645" spans="5:5" x14ac:dyDescent="0.25">
      <c r="E65645" s="53"/>
    </row>
    <row r="65646" spans="5:5" x14ac:dyDescent="0.25">
      <c r="E65646" s="53"/>
    </row>
    <row r="65647" spans="5:5" x14ac:dyDescent="0.25">
      <c r="E65647" s="53"/>
    </row>
    <row r="65648" spans="5:5" x14ac:dyDescent="0.25">
      <c r="E65648" s="53"/>
    </row>
    <row r="65649" spans="5:5" x14ac:dyDescent="0.25">
      <c r="E65649" s="53"/>
    </row>
    <row r="65650" spans="5:5" x14ac:dyDescent="0.25">
      <c r="E65650" s="53"/>
    </row>
    <row r="65651" spans="5:5" x14ac:dyDescent="0.25">
      <c r="E65651" s="53"/>
    </row>
    <row r="65652" spans="5:5" x14ac:dyDescent="0.25">
      <c r="E65652" s="53"/>
    </row>
    <row r="65653" spans="5:5" x14ac:dyDescent="0.25">
      <c r="E65653" s="53"/>
    </row>
    <row r="65654" spans="5:5" x14ac:dyDescent="0.25">
      <c r="E65654" s="53"/>
    </row>
    <row r="65655" spans="5:5" x14ac:dyDescent="0.25">
      <c r="E65655" s="53"/>
    </row>
    <row r="65656" spans="5:5" x14ac:dyDescent="0.25">
      <c r="E65656" s="53"/>
    </row>
    <row r="65657" spans="5:5" x14ac:dyDescent="0.25">
      <c r="E65657" s="53"/>
    </row>
    <row r="65658" spans="5:5" x14ac:dyDescent="0.25">
      <c r="E65658" s="53"/>
    </row>
    <row r="65659" spans="5:5" x14ac:dyDescent="0.25">
      <c r="E65659" s="53"/>
    </row>
    <row r="65660" spans="5:5" x14ac:dyDescent="0.25">
      <c r="E65660" s="53"/>
    </row>
    <row r="65661" spans="5:5" x14ac:dyDescent="0.25">
      <c r="E65661" s="53"/>
    </row>
    <row r="65662" spans="5:5" x14ac:dyDescent="0.25">
      <c r="E65662" s="53"/>
    </row>
    <row r="65663" spans="5:5" x14ac:dyDescent="0.25">
      <c r="E65663" s="53"/>
    </row>
    <row r="65664" spans="5:5" x14ac:dyDescent="0.25">
      <c r="E65664" s="53"/>
    </row>
    <row r="65665" spans="5:5" x14ac:dyDescent="0.25">
      <c r="E65665" s="53"/>
    </row>
    <row r="65666" spans="5:5" x14ac:dyDescent="0.25">
      <c r="E65666" s="53"/>
    </row>
    <row r="65667" spans="5:5" x14ac:dyDescent="0.25">
      <c r="E65667" s="53"/>
    </row>
    <row r="65668" spans="5:5" x14ac:dyDescent="0.25">
      <c r="E65668" s="53"/>
    </row>
    <row r="65669" spans="5:5" x14ac:dyDescent="0.25">
      <c r="E65669" s="53"/>
    </row>
    <row r="65670" spans="5:5" x14ac:dyDescent="0.25">
      <c r="E65670" s="53"/>
    </row>
    <row r="65671" spans="5:5" x14ac:dyDescent="0.25">
      <c r="E65671" s="53"/>
    </row>
    <row r="65672" spans="5:5" x14ac:dyDescent="0.25">
      <c r="E65672" s="53"/>
    </row>
    <row r="65673" spans="5:5" x14ac:dyDescent="0.25">
      <c r="E65673" s="53"/>
    </row>
    <row r="65674" spans="5:5" x14ac:dyDescent="0.25">
      <c r="E65674" s="53"/>
    </row>
    <row r="65675" spans="5:5" x14ac:dyDescent="0.25">
      <c r="E65675" s="53"/>
    </row>
    <row r="65676" spans="5:5" x14ac:dyDescent="0.25">
      <c r="E65676" s="53"/>
    </row>
    <row r="65677" spans="5:5" x14ac:dyDescent="0.25">
      <c r="E65677" s="53"/>
    </row>
    <row r="65678" spans="5:5" x14ac:dyDescent="0.25">
      <c r="E65678" s="53"/>
    </row>
    <row r="65679" spans="5:5" x14ac:dyDescent="0.25">
      <c r="E65679" s="53"/>
    </row>
    <row r="65680" spans="5:5" x14ac:dyDescent="0.25">
      <c r="E65680" s="53"/>
    </row>
    <row r="65681" spans="5:5" x14ac:dyDescent="0.25">
      <c r="E65681" s="53"/>
    </row>
    <row r="65682" spans="5:5" x14ac:dyDescent="0.25">
      <c r="E65682" s="53"/>
    </row>
    <row r="65683" spans="5:5" x14ac:dyDescent="0.25">
      <c r="E65683" s="53"/>
    </row>
    <row r="65684" spans="5:5" x14ac:dyDescent="0.25">
      <c r="E65684" s="53"/>
    </row>
    <row r="65685" spans="5:5" x14ac:dyDescent="0.25">
      <c r="E65685" s="53"/>
    </row>
    <row r="65686" spans="5:5" x14ac:dyDescent="0.25">
      <c r="E65686" s="53"/>
    </row>
    <row r="65687" spans="5:5" x14ac:dyDescent="0.25">
      <c r="E65687" s="53"/>
    </row>
    <row r="65688" spans="5:5" x14ac:dyDescent="0.25">
      <c r="E65688" s="53"/>
    </row>
    <row r="65689" spans="5:5" x14ac:dyDescent="0.25">
      <c r="E65689" s="53"/>
    </row>
    <row r="65690" spans="5:5" x14ac:dyDescent="0.25">
      <c r="E65690" s="53"/>
    </row>
    <row r="65691" spans="5:5" x14ac:dyDescent="0.25">
      <c r="E65691" s="53"/>
    </row>
    <row r="65692" spans="5:5" x14ac:dyDescent="0.25">
      <c r="E65692" s="53"/>
    </row>
    <row r="65693" spans="5:5" x14ac:dyDescent="0.25">
      <c r="E65693" s="53"/>
    </row>
    <row r="65694" spans="5:5" x14ac:dyDescent="0.25">
      <c r="E65694" s="53"/>
    </row>
    <row r="65695" spans="5:5" x14ac:dyDescent="0.25">
      <c r="E65695" s="53"/>
    </row>
    <row r="65696" spans="5:5" x14ac:dyDescent="0.25">
      <c r="E65696" s="53"/>
    </row>
    <row r="65697" spans="5:5" x14ac:dyDescent="0.25">
      <c r="E65697" s="53"/>
    </row>
    <row r="65698" spans="5:5" x14ac:dyDescent="0.25">
      <c r="E65698" s="53"/>
    </row>
    <row r="65699" spans="5:5" x14ac:dyDescent="0.25">
      <c r="E65699" s="53"/>
    </row>
    <row r="65700" spans="5:5" x14ac:dyDescent="0.25">
      <c r="E65700" s="53"/>
    </row>
    <row r="65701" spans="5:5" x14ac:dyDescent="0.25">
      <c r="E65701" s="53"/>
    </row>
    <row r="65702" spans="5:5" x14ac:dyDescent="0.25">
      <c r="E65702" s="53"/>
    </row>
    <row r="65703" spans="5:5" x14ac:dyDescent="0.25">
      <c r="E65703" s="53"/>
    </row>
    <row r="65704" spans="5:5" x14ac:dyDescent="0.25">
      <c r="E65704" s="53"/>
    </row>
    <row r="65705" spans="5:5" x14ac:dyDescent="0.25">
      <c r="E65705" s="53"/>
    </row>
    <row r="65706" spans="5:5" x14ac:dyDescent="0.25">
      <c r="E65706" s="53"/>
    </row>
    <row r="65707" spans="5:5" x14ac:dyDescent="0.25">
      <c r="E65707" s="53"/>
    </row>
    <row r="65708" spans="5:5" x14ac:dyDescent="0.25">
      <c r="E65708" s="53"/>
    </row>
    <row r="65709" spans="5:5" x14ac:dyDescent="0.25">
      <c r="E65709" s="53"/>
    </row>
    <row r="65710" spans="5:5" x14ac:dyDescent="0.25">
      <c r="E65710" s="53"/>
    </row>
    <row r="65711" spans="5:5" x14ac:dyDescent="0.25">
      <c r="E65711" s="53"/>
    </row>
    <row r="65712" spans="5:5" x14ac:dyDescent="0.25">
      <c r="E65712" s="53"/>
    </row>
    <row r="65713" spans="5:5" x14ac:dyDescent="0.25">
      <c r="E65713" s="53"/>
    </row>
    <row r="65714" spans="5:5" x14ac:dyDescent="0.25">
      <c r="E65714" s="53"/>
    </row>
    <row r="65715" spans="5:5" x14ac:dyDescent="0.25">
      <c r="E65715" s="53"/>
    </row>
    <row r="65716" spans="5:5" x14ac:dyDescent="0.25">
      <c r="E65716" s="53"/>
    </row>
    <row r="65717" spans="5:5" x14ac:dyDescent="0.25">
      <c r="E65717" s="53"/>
    </row>
    <row r="65718" spans="5:5" x14ac:dyDescent="0.25">
      <c r="E65718" s="53"/>
    </row>
    <row r="65719" spans="5:5" x14ac:dyDescent="0.25">
      <c r="E65719" s="53"/>
    </row>
    <row r="65720" spans="5:5" x14ac:dyDescent="0.25">
      <c r="E65720" s="53"/>
    </row>
    <row r="65721" spans="5:5" x14ac:dyDescent="0.25">
      <c r="E65721" s="53"/>
    </row>
    <row r="65722" spans="5:5" x14ac:dyDescent="0.25">
      <c r="E65722" s="53"/>
    </row>
    <row r="65723" spans="5:5" x14ac:dyDescent="0.25">
      <c r="E65723" s="53"/>
    </row>
    <row r="65724" spans="5:5" x14ac:dyDescent="0.25">
      <c r="E65724" s="53"/>
    </row>
    <row r="65725" spans="5:5" x14ac:dyDescent="0.25">
      <c r="E65725" s="53"/>
    </row>
    <row r="65726" spans="5:5" x14ac:dyDescent="0.25">
      <c r="E65726" s="53"/>
    </row>
    <row r="65727" spans="5:5" x14ac:dyDescent="0.25">
      <c r="E65727" s="53"/>
    </row>
    <row r="65728" spans="5:5" x14ac:dyDescent="0.25">
      <c r="E65728" s="53"/>
    </row>
    <row r="65729" spans="5:5" x14ac:dyDescent="0.25">
      <c r="E65729" s="53"/>
    </row>
    <row r="65730" spans="5:5" x14ac:dyDescent="0.25">
      <c r="E65730" s="53"/>
    </row>
    <row r="65731" spans="5:5" x14ac:dyDescent="0.25">
      <c r="E65731" s="53"/>
    </row>
    <row r="65732" spans="5:5" x14ac:dyDescent="0.25">
      <c r="E65732" s="53"/>
    </row>
    <row r="65733" spans="5:5" x14ac:dyDescent="0.25">
      <c r="E65733" s="53"/>
    </row>
    <row r="65734" spans="5:5" x14ac:dyDescent="0.25">
      <c r="E65734" s="53"/>
    </row>
    <row r="65735" spans="5:5" x14ac:dyDescent="0.25">
      <c r="E65735" s="53"/>
    </row>
    <row r="65736" spans="5:5" x14ac:dyDescent="0.25">
      <c r="E65736" s="53"/>
    </row>
    <row r="65737" spans="5:5" x14ac:dyDescent="0.25">
      <c r="E65737" s="53"/>
    </row>
    <row r="65738" spans="5:5" x14ac:dyDescent="0.25">
      <c r="E65738" s="53"/>
    </row>
    <row r="65739" spans="5:5" x14ac:dyDescent="0.25">
      <c r="E65739" s="53"/>
    </row>
    <row r="65740" spans="5:5" x14ac:dyDescent="0.25">
      <c r="E65740" s="53"/>
    </row>
    <row r="65741" spans="5:5" x14ac:dyDescent="0.25">
      <c r="E65741" s="53"/>
    </row>
    <row r="65742" spans="5:5" x14ac:dyDescent="0.25">
      <c r="E65742" s="53"/>
    </row>
    <row r="65743" spans="5:5" x14ac:dyDescent="0.25">
      <c r="E65743" s="53"/>
    </row>
    <row r="65744" spans="5:5" x14ac:dyDescent="0.25">
      <c r="E65744" s="53"/>
    </row>
    <row r="65745" spans="5:5" x14ac:dyDescent="0.25">
      <c r="E65745" s="53"/>
    </row>
    <row r="65746" spans="5:5" x14ac:dyDescent="0.25">
      <c r="E65746" s="53"/>
    </row>
    <row r="65747" spans="5:5" x14ac:dyDescent="0.25">
      <c r="E65747" s="53"/>
    </row>
    <row r="65748" spans="5:5" x14ac:dyDescent="0.25">
      <c r="E65748" s="53"/>
    </row>
    <row r="65749" spans="5:5" x14ac:dyDescent="0.25">
      <c r="E65749" s="53"/>
    </row>
    <row r="65750" spans="5:5" x14ac:dyDescent="0.25">
      <c r="E65750" s="53"/>
    </row>
    <row r="65751" spans="5:5" x14ac:dyDescent="0.25">
      <c r="E65751" s="53"/>
    </row>
    <row r="65752" spans="5:5" x14ac:dyDescent="0.25">
      <c r="E65752" s="53"/>
    </row>
    <row r="65753" spans="5:5" x14ac:dyDescent="0.25">
      <c r="E65753" s="53"/>
    </row>
    <row r="65754" spans="5:5" x14ac:dyDescent="0.25">
      <c r="E65754" s="53"/>
    </row>
    <row r="65755" spans="5:5" x14ac:dyDescent="0.25">
      <c r="E65755" s="53"/>
    </row>
    <row r="65756" spans="5:5" x14ac:dyDescent="0.25">
      <c r="E65756" s="53"/>
    </row>
    <row r="65757" spans="5:5" x14ac:dyDescent="0.25">
      <c r="E65757" s="53"/>
    </row>
    <row r="65758" spans="5:5" x14ac:dyDescent="0.25">
      <c r="E65758" s="53"/>
    </row>
    <row r="65759" spans="5:5" x14ac:dyDescent="0.25">
      <c r="E65759" s="53"/>
    </row>
    <row r="65760" spans="5:5" x14ac:dyDescent="0.25">
      <c r="E65760" s="53"/>
    </row>
    <row r="65761" spans="5:5" x14ac:dyDescent="0.25">
      <c r="E65761" s="53"/>
    </row>
    <row r="65762" spans="5:5" x14ac:dyDescent="0.25">
      <c r="E65762" s="53"/>
    </row>
    <row r="65763" spans="5:5" x14ac:dyDescent="0.25">
      <c r="E65763" s="53"/>
    </row>
    <row r="65764" spans="5:5" x14ac:dyDescent="0.25">
      <c r="E65764" s="53"/>
    </row>
    <row r="65765" spans="5:5" x14ac:dyDescent="0.25">
      <c r="E65765" s="53"/>
    </row>
    <row r="65766" spans="5:5" x14ac:dyDescent="0.25">
      <c r="E65766" s="53"/>
    </row>
    <row r="65767" spans="5:5" x14ac:dyDescent="0.25">
      <c r="E65767" s="53"/>
    </row>
    <row r="65768" spans="5:5" x14ac:dyDescent="0.25">
      <c r="E65768" s="53"/>
    </row>
    <row r="65769" spans="5:5" x14ac:dyDescent="0.25">
      <c r="E65769" s="53"/>
    </row>
    <row r="65770" spans="5:5" x14ac:dyDescent="0.25">
      <c r="E65770" s="53"/>
    </row>
    <row r="65771" spans="5:5" x14ac:dyDescent="0.25">
      <c r="E65771" s="53"/>
    </row>
    <row r="65772" spans="5:5" x14ac:dyDescent="0.25">
      <c r="E65772" s="53"/>
    </row>
    <row r="65773" spans="5:5" x14ac:dyDescent="0.25">
      <c r="E65773" s="53"/>
    </row>
    <row r="65774" spans="5:5" x14ac:dyDescent="0.25">
      <c r="E65774" s="53"/>
    </row>
    <row r="65775" spans="5:5" x14ac:dyDescent="0.25">
      <c r="E65775" s="53"/>
    </row>
    <row r="65776" spans="5:5" x14ac:dyDescent="0.25">
      <c r="E65776" s="53"/>
    </row>
    <row r="65777" spans="5:5" x14ac:dyDescent="0.25">
      <c r="E65777" s="53"/>
    </row>
    <row r="65778" spans="5:5" x14ac:dyDescent="0.25">
      <c r="E65778" s="53"/>
    </row>
    <row r="65779" spans="5:5" x14ac:dyDescent="0.25">
      <c r="E65779" s="53"/>
    </row>
    <row r="65780" spans="5:5" x14ac:dyDescent="0.25">
      <c r="E65780" s="53"/>
    </row>
    <row r="65781" spans="5:5" x14ac:dyDescent="0.25">
      <c r="E65781" s="53"/>
    </row>
    <row r="65782" spans="5:5" x14ac:dyDescent="0.25">
      <c r="E65782" s="53"/>
    </row>
    <row r="65783" spans="5:5" x14ac:dyDescent="0.25">
      <c r="E65783" s="53"/>
    </row>
    <row r="65784" spans="5:5" x14ac:dyDescent="0.25">
      <c r="E65784" s="53"/>
    </row>
    <row r="65785" spans="5:5" x14ac:dyDescent="0.25">
      <c r="E65785" s="53"/>
    </row>
    <row r="65786" spans="5:5" x14ac:dyDescent="0.25">
      <c r="E65786" s="53"/>
    </row>
    <row r="65787" spans="5:5" x14ac:dyDescent="0.25">
      <c r="E65787" s="53"/>
    </row>
    <row r="65788" spans="5:5" x14ac:dyDescent="0.25">
      <c r="E65788" s="53"/>
    </row>
    <row r="65789" spans="5:5" x14ac:dyDescent="0.25">
      <c r="E65789" s="53"/>
    </row>
    <row r="65790" spans="5:5" x14ac:dyDescent="0.25">
      <c r="E65790" s="53"/>
    </row>
    <row r="65791" spans="5:5" x14ac:dyDescent="0.25">
      <c r="E65791" s="53"/>
    </row>
    <row r="65792" spans="5:5" x14ac:dyDescent="0.25">
      <c r="E65792" s="53"/>
    </row>
    <row r="65793" spans="5:5" x14ac:dyDescent="0.25">
      <c r="E65793" s="53"/>
    </row>
    <row r="65794" spans="5:5" x14ac:dyDescent="0.25">
      <c r="E65794" s="53"/>
    </row>
    <row r="65795" spans="5:5" x14ac:dyDescent="0.25">
      <c r="E65795" s="53"/>
    </row>
    <row r="65796" spans="5:5" x14ac:dyDescent="0.25">
      <c r="E65796" s="53"/>
    </row>
    <row r="65797" spans="5:5" x14ac:dyDescent="0.25">
      <c r="E65797" s="53"/>
    </row>
    <row r="65798" spans="5:5" x14ac:dyDescent="0.25">
      <c r="E65798" s="53"/>
    </row>
    <row r="65799" spans="5:5" x14ac:dyDescent="0.25">
      <c r="E65799" s="53"/>
    </row>
    <row r="65800" spans="5:5" x14ac:dyDescent="0.25">
      <c r="E65800" s="53"/>
    </row>
    <row r="65801" spans="5:5" x14ac:dyDescent="0.25">
      <c r="E65801" s="53"/>
    </row>
    <row r="65802" spans="5:5" x14ac:dyDescent="0.25">
      <c r="E65802" s="53"/>
    </row>
    <row r="65803" spans="5:5" x14ac:dyDescent="0.25">
      <c r="E65803" s="53"/>
    </row>
    <row r="65804" spans="5:5" x14ac:dyDescent="0.25">
      <c r="E65804" s="53"/>
    </row>
    <row r="65805" spans="5:5" x14ac:dyDescent="0.25">
      <c r="E65805" s="53"/>
    </row>
    <row r="65806" spans="5:5" x14ac:dyDescent="0.25">
      <c r="E65806" s="53"/>
    </row>
    <row r="65807" spans="5:5" x14ac:dyDescent="0.25">
      <c r="E65807" s="53"/>
    </row>
    <row r="65808" spans="5:5" x14ac:dyDescent="0.25">
      <c r="E65808" s="53"/>
    </row>
    <row r="65809" spans="5:5" x14ac:dyDescent="0.25">
      <c r="E65809" s="53"/>
    </row>
    <row r="65810" spans="5:5" x14ac:dyDescent="0.25">
      <c r="E65810" s="53"/>
    </row>
    <row r="65811" spans="5:5" x14ac:dyDescent="0.25">
      <c r="E65811" s="53"/>
    </row>
    <row r="65812" spans="5:5" x14ac:dyDescent="0.25">
      <c r="E65812" s="53"/>
    </row>
    <row r="65813" spans="5:5" x14ac:dyDescent="0.25">
      <c r="E65813" s="53"/>
    </row>
    <row r="65814" spans="5:5" x14ac:dyDescent="0.25">
      <c r="E65814" s="53"/>
    </row>
    <row r="65815" spans="5:5" x14ac:dyDescent="0.25">
      <c r="E65815" s="53"/>
    </row>
    <row r="65816" spans="5:5" x14ac:dyDescent="0.25">
      <c r="E65816" s="53"/>
    </row>
    <row r="65817" spans="5:5" x14ac:dyDescent="0.25">
      <c r="E65817" s="53"/>
    </row>
    <row r="65818" spans="5:5" x14ac:dyDescent="0.25">
      <c r="E65818" s="53"/>
    </row>
    <row r="65819" spans="5:5" x14ac:dyDescent="0.25">
      <c r="E65819" s="53"/>
    </row>
    <row r="65820" spans="5:5" x14ac:dyDescent="0.25">
      <c r="E65820" s="53"/>
    </row>
    <row r="65821" spans="5:5" x14ac:dyDescent="0.25">
      <c r="E65821" s="53"/>
    </row>
    <row r="65822" spans="5:5" x14ac:dyDescent="0.25">
      <c r="E65822" s="53"/>
    </row>
    <row r="65823" spans="5:5" x14ac:dyDescent="0.25">
      <c r="E65823" s="53"/>
    </row>
    <row r="65824" spans="5:5" x14ac:dyDescent="0.25">
      <c r="E65824" s="53"/>
    </row>
    <row r="65825" spans="5:5" x14ac:dyDescent="0.25">
      <c r="E65825" s="53"/>
    </row>
    <row r="65826" spans="5:5" x14ac:dyDescent="0.25">
      <c r="E65826" s="53"/>
    </row>
    <row r="65827" spans="5:5" x14ac:dyDescent="0.25">
      <c r="E65827" s="53"/>
    </row>
    <row r="65828" spans="5:5" x14ac:dyDescent="0.25">
      <c r="E65828" s="53"/>
    </row>
    <row r="65829" spans="5:5" x14ac:dyDescent="0.25">
      <c r="E65829" s="53"/>
    </row>
    <row r="65830" spans="5:5" x14ac:dyDescent="0.25">
      <c r="E65830" s="53"/>
    </row>
    <row r="65831" spans="5:5" x14ac:dyDescent="0.25">
      <c r="E65831" s="53"/>
    </row>
    <row r="65832" spans="5:5" x14ac:dyDescent="0.25">
      <c r="E65832" s="53"/>
    </row>
    <row r="65833" spans="5:5" x14ac:dyDescent="0.25">
      <c r="E65833" s="53"/>
    </row>
    <row r="65834" spans="5:5" x14ac:dyDescent="0.25">
      <c r="E65834" s="53"/>
    </row>
    <row r="65835" spans="5:5" x14ac:dyDescent="0.25">
      <c r="E65835" s="53"/>
    </row>
    <row r="65836" spans="5:5" x14ac:dyDescent="0.25">
      <c r="E65836" s="53"/>
    </row>
    <row r="65837" spans="5:5" x14ac:dyDescent="0.25">
      <c r="E65837" s="53"/>
    </row>
    <row r="65838" spans="5:5" x14ac:dyDescent="0.25">
      <c r="E65838" s="53"/>
    </row>
    <row r="65839" spans="5:5" x14ac:dyDescent="0.25">
      <c r="E65839" s="53"/>
    </row>
    <row r="65840" spans="5:5" x14ac:dyDescent="0.25">
      <c r="E65840" s="53"/>
    </row>
    <row r="65841" spans="5:5" x14ac:dyDescent="0.25">
      <c r="E65841" s="53"/>
    </row>
    <row r="65842" spans="5:5" x14ac:dyDescent="0.25">
      <c r="E65842" s="53"/>
    </row>
    <row r="65843" spans="5:5" x14ac:dyDescent="0.25">
      <c r="E65843" s="53"/>
    </row>
    <row r="65844" spans="5:5" x14ac:dyDescent="0.25">
      <c r="E65844" s="53"/>
    </row>
    <row r="65845" spans="5:5" x14ac:dyDescent="0.25">
      <c r="E65845" s="53"/>
    </row>
    <row r="65846" spans="5:5" x14ac:dyDescent="0.25">
      <c r="E65846" s="53"/>
    </row>
    <row r="65847" spans="5:5" x14ac:dyDescent="0.25">
      <c r="E65847" s="53"/>
    </row>
    <row r="65848" spans="5:5" x14ac:dyDescent="0.25">
      <c r="E65848" s="53"/>
    </row>
    <row r="65849" spans="5:5" x14ac:dyDescent="0.25">
      <c r="E65849" s="53"/>
    </row>
    <row r="65850" spans="5:5" x14ac:dyDescent="0.25">
      <c r="E65850" s="53"/>
    </row>
    <row r="65851" spans="5:5" x14ac:dyDescent="0.25">
      <c r="E65851" s="53"/>
    </row>
    <row r="65852" spans="5:5" x14ac:dyDescent="0.25">
      <c r="E65852" s="53"/>
    </row>
    <row r="65853" spans="5:5" x14ac:dyDescent="0.25">
      <c r="E65853" s="53"/>
    </row>
    <row r="65854" spans="5:5" x14ac:dyDescent="0.25">
      <c r="E65854" s="53"/>
    </row>
    <row r="65855" spans="5:5" x14ac:dyDescent="0.25">
      <c r="E65855" s="53"/>
    </row>
    <row r="65856" spans="5:5" x14ac:dyDescent="0.25">
      <c r="E65856" s="53"/>
    </row>
    <row r="65857" spans="5:5" x14ac:dyDescent="0.25">
      <c r="E65857" s="53"/>
    </row>
    <row r="65858" spans="5:5" x14ac:dyDescent="0.25">
      <c r="E65858" s="53"/>
    </row>
    <row r="65859" spans="5:5" x14ac:dyDescent="0.25">
      <c r="E65859" s="53"/>
    </row>
    <row r="65860" spans="5:5" x14ac:dyDescent="0.25">
      <c r="E65860" s="53"/>
    </row>
    <row r="65861" spans="5:5" x14ac:dyDescent="0.25">
      <c r="E65861" s="53"/>
    </row>
    <row r="65862" spans="5:5" x14ac:dyDescent="0.25">
      <c r="E65862" s="53"/>
    </row>
    <row r="65863" spans="5:5" x14ac:dyDescent="0.25">
      <c r="E65863" s="53"/>
    </row>
    <row r="65864" spans="5:5" x14ac:dyDescent="0.25">
      <c r="E65864" s="53"/>
    </row>
    <row r="65865" spans="5:5" x14ac:dyDescent="0.25">
      <c r="E65865" s="53"/>
    </row>
    <row r="65866" spans="5:5" x14ac:dyDescent="0.25">
      <c r="E65866" s="53"/>
    </row>
    <row r="65867" spans="5:5" x14ac:dyDescent="0.25">
      <c r="E65867" s="53"/>
    </row>
    <row r="65868" spans="5:5" x14ac:dyDescent="0.25">
      <c r="E65868" s="53"/>
    </row>
    <row r="65869" spans="5:5" x14ac:dyDescent="0.25">
      <c r="E65869" s="53"/>
    </row>
    <row r="65870" spans="5:5" x14ac:dyDescent="0.25">
      <c r="E65870" s="53"/>
    </row>
    <row r="65871" spans="5:5" x14ac:dyDescent="0.25">
      <c r="E65871" s="53"/>
    </row>
    <row r="65872" spans="5:5" x14ac:dyDescent="0.25">
      <c r="E65872" s="53"/>
    </row>
    <row r="65873" spans="5:5" x14ac:dyDescent="0.25">
      <c r="E65873" s="53"/>
    </row>
    <row r="65874" spans="5:5" x14ac:dyDescent="0.25">
      <c r="E65874" s="53"/>
    </row>
    <row r="65875" spans="5:5" x14ac:dyDescent="0.25">
      <c r="E65875" s="53"/>
    </row>
    <row r="65876" spans="5:5" x14ac:dyDescent="0.25">
      <c r="E65876" s="53"/>
    </row>
    <row r="65877" spans="5:5" x14ac:dyDescent="0.25">
      <c r="E65877" s="53"/>
    </row>
    <row r="65878" spans="5:5" x14ac:dyDescent="0.25">
      <c r="E65878" s="53"/>
    </row>
    <row r="65879" spans="5:5" x14ac:dyDescent="0.25">
      <c r="E65879" s="53"/>
    </row>
    <row r="65880" spans="5:5" x14ac:dyDescent="0.25">
      <c r="E65880" s="53"/>
    </row>
    <row r="65881" spans="5:5" x14ac:dyDescent="0.25">
      <c r="E65881" s="53"/>
    </row>
    <row r="65882" spans="5:5" x14ac:dyDescent="0.25">
      <c r="E65882" s="53"/>
    </row>
    <row r="65883" spans="5:5" x14ac:dyDescent="0.25">
      <c r="E65883" s="53"/>
    </row>
    <row r="65884" spans="5:5" x14ac:dyDescent="0.25">
      <c r="E65884" s="53"/>
    </row>
    <row r="65885" spans="5:5" x14ac:dyDescent="0.25">
      <c r="E65885" s="53"/>
    </row>
    <row r="65886" spans="5:5" x14ac:dyDescent="0.25">
      <c r="E65886" s="53"/>
    </row>
    <row r="65887" spans="5:5" x14ac:dyDescent="0.25">
      <c r="E65887" s="53"/>
    </row>
    <row r="65888" spans="5:5" x14ac:dyDescent="0.25">
      <c r="E65888" s="53"/>
    </row>
    <row r="65889" spans="5:5" x14ac:dyDescent="0.25">
      <c r="E65889" s="53"/>
    </row>
    <row r="65890" spans="5:5" x14ac:dyDescent="0.25">
      <c r="E65890" s="53"/>
    </row>
    <row r="65891" spans="5:5" x14ac:dyDescent="0.25">
      <c r="E65891" s="53"/>
    </row>
    <row r="65892" spans="5:5" x14ac:dyDescent="0.25">
      <c r="E65892" s="53"/>
    </row>
    <row r="65893" spans="5:5" x14ac:dyDescent="0.25">
      <c r="E65893" s="53"/>
    </row>
    <row r="65894" spans="5:5" x14ac:dyDescent="0.25">
      <c r="E65894" s="53"/>
    </row>
    <row r="65895" spans="5:5" x14ac:dyDescent="0.25">
      <c r="E65895" s="53"/>
    </row>
    <row r="65896" spans="5:5" x14ac:dyDescent="0.25">
      <c r="E65896" s="53"/>
    </row>
    <row r="65897" spans="5:5" x14ac:dyDescent="0.25">
      <c r="E65897" s="53"/>
    </row>
    <row r="65898" spans="5:5" x14ac:dyDescent="0.25">
      <c r="E65898" s="53"/>
    </row>
    <row r="65899" spans="5:5" x14ac:dyDescent="0.25">
      <c r="E65899" s="53"/>
    </row>
    <row r="65900" spans="5:5" x14ac:dyDescent="0.25">
      <c r="E65900" s="53"/>
    </row>
    <row r="65901" spans="5:5" x14ac:dyDescent="0.25">
      <c r="E65901" s="53"/>
    </row>
    <row r="65902" spans="5:5" x14ac:dyDescent="0.25">
      <c r="E65902" s="53"/>
    </row>
    <row r="65903" spans="5:5" x14ac:dyDescent="0.25">
      <c r="E65903" s="53"/>
    </row>
    <row r="65904" spans="5:5" x14ac:dyDescent="0.25">
      <c r="E65904" s="53"/>
    </row>
    <row r="65905" spans="5:5" x14ac:dyDescent="0.25">
      <c r="E65905" s="53"/>
    </row>
    <row r="65906" spans="5:5" x14ac:dyDescent="0.25">
      <c r="E65906" s="53"/>
    </row>
    <row r="65907" spans="5:5" x14ac:dyDescent="0.25">
      <c r="E65907" s="53"/>
    </row>
    <row r="65908" spans="5:5" x14ac:dyDescent="0.25">
      <c r="E65908" s="53"/>
    </row>
    <row r="65909" spans="5:5" x14ac:dyDescent="0.25">
      <c r="E65909" s="53"/>
    </row>
    <row r="65910" spans="5:5" x14ac:dyDescent="0.25">
      <c r="E65910" s="53"/>
    </row>
    <row r="65911" spans="5:5" x14ac:dyDescent="0.25">
      <c r="E65911" s="53"/>
    </row>
    <row r="65912" spans="5:5" x14ac:dyDescent="0.25">
      <c r="E65912" s="53"/>
    </row>
    <row r="65913" spans="5:5" x14ac:dyDescent="0.25">
      <c r="E65913" s="53"/>
    </row>
    <row r="65914" spans="5:5" x14ac:dyDescent="0.25">
      <c r="E65914" s="53"/>
    </row>
    <row r="65915" spans="5:5" x14ac:dyDescent="0.25">
      <c r="E65915" s="53"/>
    </row>
    <row r="65916" spans="5:5" x14ac:dyDescent="0.25">
      <c r="E65916" s="53"/>
    </row>
    <row r="65917" spans="5:5" x14ac:dyDescent="0.25">
      <c r="E65917" s="53"/>
    </row>
    <row r="65918" spans="5:5" x14ac:dyDescent="0.25">
      <c r="E65918" s="53"/>
    </row>
    <row r="65919" spans="5:5" x14ac:dyDescent="0.25">
      <c r="E65919" s="53"/>
    </row>
    <row r="65920" spans="5:5" x14ac:dyDescent="0.25">
      <c r="E65920" s="53"/>
    </row>
    <row r="65921" spans="5:5" x14ac:dyDescent="0.25">
      <c r="E65921" s="53"/>
    </row>
    <row r="65922" spans="5:5" x14ac:dyDescent="0.25">
      <c r="E65922" s="53"/>
    </row>
    <row r="65923" spans="5:5" x14ac:dyDescent="0.25">
      <c r="E65923" s="53"/>
    </row>
    <row r="65924" spans="5:5" x14ac:dyDescent="0.25">
      <c r="E65924" s="53"/>
    </row>
    <row r="65925" spans="5:5" x14ac:dyDescent="0.25">
      <c r="E65925" s="53"/>
    </row>
    <row r="65926" spans="5:5" x14ac:dyDescent="0.25">
      <c r="E65926" s="53"/>
    </row>
    <row r="65927" spans="5:5" x14ac:dyDescent="0.25">
      <c r="E65927" s="53"/>
    </row>
    <row r="65928" spans="5:5" x14ac:dyDescent="0.25">
      <c r="E65928" s="53"/>
    </row>
    <row r="65929" spans="5:5" x14ac:dyDescent="0.25">
      <c r="E65929" s="53"/>
    </row>
    <row r="65930" spans="5:5" x14ac:dyDescent="0.25">
      <c r="E65930" s="53"/>
    </row>
    <row r="65931" spans="5:5" x14ac:dyDescent="0.25">
      <c r="E65931" s="53"/>
    </row>
    <row r="65932" spans="5:5" x14ac:dyDescent="0.25">
      <c r="E65932" s="53"/>
    </row>
    <row r="65933" spans="5:5" x14ac:dyDescent="0.25">
      <c r="E65933" s="53"/>
    </row>
    <row r="65934" spans="5:5" x14ac:dyDescent="0.25">
      <c r="E65934" s="53"/>
    </row>
    <row r="65935" spans="5:5" x14ac:dyDescent="0.25">
      <c r="E65935" s="53"/>
    </row>
    <row r="65936" spans="5:5" x14ac:dyDescent="0.25">
      <c r="E65936" s="53"/>
    </row>
    <row r="65937" spans="5:5" x14ac:dyDescent="0.25">
      <c r="E65937" s="53"/>
    </row>
    <row r="65938" spans="5:5" x14ac:dyDescent="0.25">
      <c r="E65938" s="53"/>
    </row>
    <row r="65939" spans="5:5" x14ac:dyDescent="0.25">
      <c r="E65939" s="53"/>
    </row>
    <row r="65940" spans="5:5" x14ac:dyDescent="0.25">
      <c r="E65940" s="53"/>
    </row>
    <row r="65941" spans="5:5" x14ac:dyDescent="0.25">
      <c r="E65941" s="53"/>
    </row>
    <row r="65942" spans="5:5" x14ac:dyDescent="0.25">
      <c r="E65942" s="53"/>
    </row>
    <row r="65943" spans="5:5" x14ac:dyDescent="0.25">
      <c r="E65943" s="53"/>
    </row>
    <row r="65944" spans="5:5" x14ac:dyDescent="0.25">
      <c r="E65944" s="53"/>
    </row>
    <row r="65945" spans="5:5" x14ac:dyDescent="0.25">
      <c r="E65945" s="53"/>
    </row>
    <row r="65946" spans="5:5" x14ac:dyDescent="0.25">
      <c r="E65946" s="53"/>
    </row>
    <row r="65947" spans="5:5" x14ac:dyDescent="0.25">
      <c r="E65947" s="53"/>
    </row>
    <row r="65948" spans="5:5" x14ac:dyDescent="0.25">
      <c r="E65948" s="53"/>
    </row>
    <row r="65949" spans="5:5" x14ac:dyDescent="0.25">
      <c r="E65949" s="53"/>
    </row>
    <row r="65950" spans="5:5" x14ac:dyDescent="0.25">
      <c r="E65950" s="53"/>
    </row>
    <row r="65951" spans="5:5" x14ac:dyDescent="0.25">
      <c r="E65951" s="53"/>
    </row>
    <row r="65952" spans="5:5" x14ac:dyDescent="0.25">
      <c r="E65952" s="53"/>
    </row>
    <row r="65953" spans="5:5" x14ac:dyDescent="0.25">
      <c r="E65953" s="53"/>
    </row>
    <row r="65954" spans="5:5" x14ac:dyDescent="0.25">
      <c r="E65954" s="53"/>
    </row>
    <row r="65955" spans="5:5" x14ac:dyDescent="0.25">
      <c r="E65955" s="53"/>
    </row>
    <row r="65956" spans="5:5" x14ac:dyDescent="0.25">
      <c r="E65956" s="53"/>
    </row>
    <row r="65957" spans="5:5" x14ac:dyDescent="0.25">
      <c r="E65957" s="53"/>
    </row>
    <row r="65958" spans="5:5" x14ac:dyDescent="0.25">
      <c r="E65958" s="53"/>
    </row>
    <row r="65959" spans="5:5" x14ac:dyDescent="0.25">
      <c r="E65959" s="53"/>
    </row>
    <row r="65960" spans="5:5" x14ac:dyDescent="0.25">
      <c r="E65960" s="53"/>
    </row>
    <row r="65961" spans="5:5" x14ac:dyDescent="0.25">
      <c r="E65961" s="53"/>
    </row>
    <row r="65962" spans="5:5" x14ac:dyDescent="0.25">
      <c r="E65962" s="53"/>
    </row>
    <row r="65963" spans="5:5" x14ac:dyDescent="0.25">
      <c r="E65963" s="53"/>
    </row>
    <row r="65964" spans="5:5" x14ac:dyDescent="0.25">
      <c r="E65964" s="53"/>
    </row>
    <row r="65965" spans="5:5" x14ac:dyDescent="0.25">
      <c r="E65965" s="53"/>
    </row>
    <row r="65966" spans="5:5" x14ac:dyDescent="0.25">
      <c r="E65966" s="53"/>
    </row>
    <row r="65967" spans="5:5" x14ac:dyDescent="0.25">
      <c r="E65967" s="53"/>
    </row>
    <row r="65968" spans="5:5" x14ac:dyDescent="0.25">
      <c r="E65968" s="53"/>
    </row>
    <row r="65969" spans="5:5" x14ac:dyDescent="0.25">
      <c r="E65969" s="53"/>
    </row>
    <row r="65970" spans="5:5" x14ac:dyDescent="0.25">
      <c r="E65970" s="53"/>
    </row>
    <row r="65971" spans="5:5" x14ac:dyDescent="0.25">
      <c r="E65971" s="53"/>
    </row>
    <row r="65972" spans="5:5" x14ac:dyDescent="0.25">
      <c r="E65972" s="53"/>
    </row>
    <row r="65973" spans="5:5" x14ac:dyDescent="0.25">
      <c r="E65973" s="53"/>
    </row>
    <row r="65974" spans="5:5" x14ac:dyDescent="0.25">
      <c r="E65974" s="53"/>
    </row>
    <row r="65975" spans="5:5" x14ac:dyDescent="0.25">
      <c r="E65975" s="53"/>
    </row>
    <row r="65976" spans="5:5" x14ac:dyDescent="0.25">
      <c r="E65976" s="53"/>
    </row>
    <row r="65977" spans="5:5" x14ac:dyDescent="0.25">
      <c r="E65977" s="53"/>
    </row>
    <row r="65978" spans="5:5" x14ac:dyDescent="0.25">
      <c r="E65978" s="53"/>
    </row>
    <row r="65979" spans="5:5" x14ac:dyDescent="0.25">
      <c r="E65979" s="53"/>
    </row>
    <row r="65980" spans="5:5" x14ac:dyDescent="0.25">
      <c r="E65980" s="53"/>
    </row>
    <row r="65981" spans="5:5" x14ac:dyDescent="0.25">
      <c r="E65981" s="53"/>
    </row>
    <row r="65982" spans="5:5" x14ac:dyDescent="0.25">
      <c r="E65982" s="53"/>
    </row>
    <row r="65983" spans="5:5" x14ac:dyDescent="0.25">
      <c r="E65983" s="53"/>
    </row>
    <row r="65984" spans="5:5" x14ac:dyDescent="0.25">
      <c r="E65984" s="53"/>
    </row>
    <row r="65985" spans="5:5" x14ac:dyDescent="0.25">
      <c r="E65985" s="53"/>
    </row>
    <row r="65986" spans="5:5" x14ac:dyDescent="0.25">
      <c r="E65986" s="53"/>
    </row>
    <row r="65987" spans="5:5" x14ac:dyDescent="0.25">
      <c r="E65987" s="53"/>
    </row>
    <row r="65988" spans="5:5" x14ac:dyDescent="0.25">
      <c r="E65988" s="53"/>
    </row>
    <row r="65989" spans="5:5" x14ac:dyDescent="0.25">
      <c r="E65989" s="53"/>
    </row>
    <row r="65990" spans="5:5" x14ac:dyDescent="0.25">
      <c r="E65990" s="53"/>
    </row>
    <row r="65991" spans="5:5" x14ac:dyDescent="0.25">
      <c r="E65991" s="53"/>
    </row>
    <row r="65992" spans="5:5" x14ac:dyDescent="0.25">
      <c r="E65992" s="53"/>
    </row>
    <row r="65993" spans="5:5" x14ac:dyDescent="0.25">
      <c r="E65993" s="53"/>
    </row>
    <row r="65994" spans="5:5" x14ac:dyDescent="0.25">
      <c r="E65994" s="53"/>
    </row>
    <row r="65995" spans="5:5" x14ac:dyDescent="0.25">
      <c r="E65995" s="53"/>
    </row>
    <row r="65996" spans="5:5" x14ac:dyDescent="0.25">
      <c r="E65996" s="53"/>
    </row>
    <row r="65997" spans="5:5" x14ac:dyDescent="0.25">
      <c r="E65997" s="53"/>
    </row>
    <row r="65998" spans="5:5" x14ac:dyDescent="0.25">
      <c r="E65998" s="53"/>
    </row>
    <row r="65999" spans="5:5" x14ac:dyDescent="0.25">
      <c r="E65999" s="53"/>
    </row>
    <row r="66000" spans="5:5" x14ac:dyDescent="0.25">
      <c r="E66000" s="53"/>
    </row>
    <row r="66001" spans="5:5" x14ac:dyDescent="0.25">
      <c r="E66001" s="53"/>
    </row>
    <row r="66002" spans="5:5" x14ac:dyDescent="0.25">
      <c r="E66002" s="53"/>
    </row>
    <row r="66003" spans="5:5" x14ac:dyDescent="0.25">
      <c r="E66003" s="53"/>
    </row>
    <row r="66004" spans="5:5" x14ac:dyDescent="0.25">
      <c r="E66004" s="53"/>
    </row>
    <row r="66005" spans="5:5" x14ac:dyDescent="0.25">
      <c r="E66005" s="53"/>
    </row>
    <row r="66006" spans="5:5" x14ac:dyDescent="0.25">
      <c r="E66006" s="53"/>
    </row>
    <row r="66007" spans="5:5" x14ac:dyDescent="0.25">
      <c r="E66007" s="53"/>
    </row>
    <row r="66008" spans="5:5" x14ac:dyDescent="0.25">
      <c r="E66008" s="53"/>
    </row>
    <row r="66009" spans="5:5" x14ac:dyDescent="0.25">
      <c r="E66009" s="53"/>
    </row>
    <row r="66010" spans="5:5" x14ac:dyDescent="0.25">
      <c r="E66010" s="53"/>
    </row>
    <row r="66011" spans="5:5" x14ac:dyDescent="0.25">
      <c r="E66011" s="53"/>
    </row>
    <row r="66012" spans="5:5" x14ac:dyDescent="0.25">
      <c r="E66012" s="53"/>
    </row>
    <row r="66013" spans="5:5" x14ac:dyDescent="0.25">
      <c r="E66013" s="53"/>
    </row>
    <row r="66014" spans="5:5" x14ac:dyDescent="0.25">
      <c r="E66014" s="53"/>
    </row>
    <row r="66015" spans="5:5" x14ac:dyDescent="0.25">
      <c r="E66015" s="53"/>
    </row>
    <row r="66016" spans="5:5" x14ac:dyDescent="0.25">
      <c r="E66016" s="53"/>
    </row>
    <row r="66017" spans="5:5" x14ac:dyDescent="0.25">
      <c r="E66017" s="53"/>
    </row>
    <row r="66018" spans="5:5" x14ac:dyDescent="0.25">
      <c r="E66018" s="53"/>
    </row>
    <row r="66019" spans="5:5" x14ac:dyDescent="0.25">
      <c r="E66019" s="53"/>
    </row>
    <row r="66020" spans="5:5" x14ac:dyDescent="0.25">
      <c r="E66020" s="53"/>
    </row>
    <row r="66021" spans="5:5" x14ac:dyDescent="0.25">
      <c r="E66021" s="53"/>
    </row>
    <row r="66022" spans="5:5" x14ac:dyDescent="0.25">
      <c r="E66022" s="53"/>
    </row>
    <row r="66023" spans="5:5" x14ac:dyDescent="0.25">
      <c r="E66023" s="53"/>
    </row>
    <row r="66024" spans="5:5" x14ac:dyDescent="0.25">
      <c r="E66024" s="53"/>
    </row>
    <row r="66025" spans="5:5" x14ac:dyDescent="0.25">
      <c r="E66025" s="53"/>
    </row>
    <row r="66026" spans="5:5" x14ac:dyDescent="0.25">
      <c r="E66026" s="53"/>
    </row>
    <row r="66027" spans="5:5" x14ac:dyDescent="0.25">
      <c r="E66027" s="53"/>
    </row>
    <row r="66028" spans="5:5" x14ac:dyDescent="0.25">
      <c r="E66028" s="53"/>
    </row>
    <row r="66029" spans="5:5" x14ac:dyDescent="0.25">
      <c r="E66029" s="53"/>
    </row>
    <row r="66030" spans="5:5" x14ac:dyDescent="0.25">
      <c r="E66030" s="53"/>
    </row>
    <row r="66031" spans="5:5" x14ac:dyDescent="0.25">
      <c r="E66031" s="53"/>
    </row>
    <row r="66032" spans="5:5" x14ac:dyDescent="0.25">
      <c r="E66032" s="53"/>
    </row>
    <row r="66033" spans="5:5" x14ac:dyDescent="0.25">
      <c r="E66033" s="53"/>
    </row>
    <row r="66034" spans="5:5" x14ac:dyDescent="0.25">
      <c r="E66034" s="53"/>
    </row>
    <row r="66035" spans="5:5" x14ac:dyDescent="0.25">
      <c r="E66035" s="53"/>
    </row>
    <row r="66036" spans="5:5" x14ac:dyDescent="0.25">
      <c r="E66036" s="53"/>
    </row>
    <row r="66037" spans="5:5" x14ac:dyDescent="0.25">
      <c r="E66037" s="53"/>
    </row>
    <row r="66038" spans="5:5" x14ac:dyDescent="0.25">
      <c r="E66038" s="53"/>
    </row>
    <row r="66039" spans="5:5" x14ac:dyDescent="0.25">
      <c r="E66039" s="53"/>
    </row>
    <row r="66040" spans="5:5" x14ac:dyDescent="0.25">
      <c r="E66040" s="53"/>
    </row>
    <row r="66041" spans="5:5" x14ac:dyDescent="0.25">
      <c r="E66041" s="53"/>
    </row>
    <row r="66042" spans="5:5" x14ac:dyDescent="0.25">
      <c r="E66042" s="53"/>
    </row>
    <row r="66043" spans="5:5" x14ac:dyDescent="0.25">
      <c r="E66043" s="53"/>
    </row>
    <row r="66044" spans="5:5" x14ac:dyDescent="0.25">
      <c r="E66044" s="53"/>
    </row>
    <row r="66045" spans="5:5" x14ac:dyDescent="0.25">
      <c r="E66045" s="53"/>
    </row>
    <row r="66046" spans="5:5" x14ac:dyDescent="0.25">
      <c r="E66046" s="53"/>
    </row>
    <row r="66047" spans="5:5" x14ac:dyDescent="0.25">
      <c r="E66047" s="53"/>
    </row>
    <row r="66048" spans="5:5" x14ac:dyDescent="0.25">
      <c r="E66048" s="53"/>
    </row>
    <row r="66049" spans="5:5" x14ac:dyDescent="0.25">
      <c r="E66049" s="53"/>
    </row>
    <row r="66050" spans="5:5" x14ac:dyDescent="0.25">
      <c r="E66050" s="53"/>
    </row>
    <row r="66051" spans="5:5" x14ac:dyDescent="0.25">
      <c r="E66051" s="53"/>
    </row>
    <row r="66052" spans="5:5" x14ac:dyDescent="0.25">
      <c r="E66052" s="53"/>
    </row>
    <row r="66053" spans="5:5" x14ac:dyDescent="0.25">
      <c r="E66053" s="53"/>
    </row>
    <row r="66054" spans="5:5" x14ac:dyDescent="0.25">
      <c r="E66054" s="53"/>
    </row>
    <row r="66055" spans="5:5" x14ac:dyDescent="0.25">
      <c r="E66055" s="53"/>
    </row>
    <row r="66056" spans="5:5" x14ac:dyDescent="0.25">
      <c r="E66056" s="53"/>
    </row>
    <row r="66057" spans="5:5" x14ac:dyDescent="0.25">
      <c r="E66057" s="53"/>
    </row>
    <row r="66058" spans="5:5" x14ac:dyDescent="0.25">
      <c r="E66058" s="53"/>
    </row>
    <row r="66059" spans="5:5" x14ac:dyDescent="0.25">
      <c r="E66059" s="53"/>
    </row>
    <row r="66060" spans="5:5" x14ac:dyDescent="0.25">
      <c r="E66060" s="53"/>
    </row>
    <row r="66061" spans="5:5" x14ac:dyDescent="0.25">
      <c r="E66061" s="53"/>
    </row>
    <row r="66062" spans="5:5" x14ac:dyDescent="0.25">
      <c r="E66062" s="53"/>
    </row>
    <row r="66063" spans="5:5" x14ac:dyDescent="0.25">
      <c r="E66063" s="53"/>
    </row>
    <row r="66064" spans="5:5" x14ac:dyDescent="0.25">
      <c r="E66064" s="53"/>
    </row>
    <row r="66065" spans="5:5" x14ac:dyDescent="0.25">
      <c r="E66065" s="53"/>
    </row>
    <row r="66066" spans="5:5" x14ac:dyDescent="0.25">
      <c r="E66066" s="53"/>
    </row>
    <row r="66067" spans="5:5" x14ac:dyDescent="0.25">
      <c r="E66067" s="53"/>
    </row>
    <row r="66068" spans="5:5" x14ac:dyDescent="0.25">
      <c r="E66068" s="53"/>
    </row>
    <row r="66069" spans="5:5" x14ac:dyDescent="0.25">
      <c r="E66069" s="53"/>
    </row>
    <row r="66070" spans="5:5" x14ac:dyDescent="0.25">
      <c r="E66070" s="53"/>
    </row>
    <row r="66071" spans="5:5" x14ac:dyDescent="0.25">
      <c r="E66071" s="53"/>
    </row>
    <row r="66072" spans="5:5" x14ac:dyDescent="0.25">
      <c r="E66072" s="53"/>
    </row>
    <row r="66073" spans="5:5" x14ac:dyDescent="0.25">
      <c r="E66073" s="53"/>
    </row>
    <row r="66074" spans="5:5" x14ac:dyDescent="0.25">
      <c r="E66074" s="53"/>
    </row>
    <row r="66075" spans="5:5" x14ac:dyDescent="0.25">
      <c r="E66075" s="53"/>
    </row>
    <row r="66076" spans="5:5" x14ac:dyDescent="0.25">
      <c r="E66076" s="53"/>
    </row>
    <row r="66077" spans="5:5" x14ac:dyDescent="0.25">
      <c r="E66077" s="53"/>
    </row>
    <row r="66078" spans="5:5" x14ac:dyDescent="0.25">
      <c r="E66078" s="53"/>
    </row>
    <row r="66079" spans="5:5" x14ac:dyDescent="0.25">
      <c r="E66079" s="53"/>
    </row>
    <row r="66080" spans="5:5" x14ac:dyDescent="0.25">
      <c r="E66080" s="53"/>
    </row>
    <row r="66081" spans="5:5" x14ac:dyDescent="0.25">
      <c r="E66081" s="53"/>
    </row>
    <row r="66082" spans="5:5" x14ac:dyDescent="0.25">
      <c r="E66082" s="53"/>
    </row>
    <row r="66083" spans="5:5" x14ac:dyDescent="0.25">
      <c r="E66083" s="53"/>
    </row>
    <row r="66084" spans="5:5" x14ac:dyDescent="0.25">
      <c r="E66084" s="53"/>
    </row>
    <row r="66085" spans="5:5" x14ac:dyDescent="0.25">
      <c r="E66085" s="53"/>
    </row>
    <row r="66086" spans="5:5" x14ac:dyDescent="0.25">
      <c r="E66086" s="53"/>
    </row>
    <row r="66087" spans="5:5" x14ac:dyDescent="0.25">
      <c r="E66087" s="53"/>
    </row>
    <row r="66088" spans="5:5" x14ac:dyDescent="0.25">
      <c r="E66088" s="53"/>
    </row>
    <row r="66089" spans="5:5" x14ac:dyDescent="0.25">
      <c r="E66089" s="53"/>
    </row>
    <row r="66090" spans="5:5" x14ac:dyDescent="0.25">
      <c r="E66090" s="53"/>
    </row>
    <row r="66091" spans="5:5" x14ac:dyDescent="0.25">
      <c r="E66091" s="53"/>
    </row>
    <row r="66092" spans="5:5" x14ac:dyDescent="0.25">
      <c r="E66092" s="53"/>
    </row>
    <row r="66093" spans="5:5" x14ac:dyDescent="0.25">
      <c r="E66093" s="53"/>
    </row>
    <row r="66094" spans="5:5" x14ac:dyDescent="0.25">
      <c r="E66094" s="53"/>
    </row>
    <row r="66095" spans="5:5" x14ac:dyDescent="0.25">
      <c r="E66095" s="53"/>
    </row>
    <row r="66096" spans="5:5" x14ac:dyDescent="0.25">
      <c r="E66096" s="53"/>
    </row>
    <row r="66097" spans="5:5" x14ac:dyDescent="0.25">
      <c r="E66097" s="53"/>
    </row>
    <row r="66098" spans="5:5" x14ac:dyDescent="0.25">
      <c r="E66098" s="53"/>
    </row>
    <row r="66099" spans="5:5" x14ac:dyDescent="0.25">
      <c r="E66099" s="53"/>
    </row>
    <row r="66100" spans="5:5" x14ac:dyDescent="0.25">
      <c r="E66100" s="53"/>
    </row>
    <row r="66101" spans="5:5" x14ac:dyDescent="0.25">
      <c r="E66101" s="53"/>
    </row>
    <row r="66102" spans="5:5" x14ac:dyDescent="0.25">
      <c r="E66102" s="53"/>
    </row>
    <row r="66103" spans="5:5" x14ac:dyDescent="0.25">
      <c r="E66103" s="53"/>
    </row>
    <row r="66104" spans="5:5" x14ac:dyDescent="0.25">
      <c r="E66104" s="53"/>
    </row>
    <row r="66105" spans="5:5" x14ac:dyDescent="0.25">
      <c r="E66105" s="53"/>
    </row>
    <row r="66106" spans="5:5" x14ac:dyDescent="0.25">
      <c r="E66106" s="53"/>
    </row>
    <row r="66107" spans="5:5" x14ac:dyDescent="0.25">
      <c r="E66107" s="53"/>
    </row>
    <row r="66108" spans="5:5" x14ac:dyDescent="0.25">
      <c r="E66108" s="53"/>
    </row>
    <row r="66109" spans="5:5" x14ac:dyDescent="0.25">
      <c r="E66109" s="53"/>
    </row>
    <row r="66110" spans="5:5" x14ac:dyDescent="0.25">
      <c r="E66110" s="53"/>
    </row>
    <row r="66111" spans="5:5" x14ac:dyDescent="0.25">
      <c r="E66111" s="53"/>
    </row>
    <row r="66112" spans="5:5" x14ac:dyDescent="0.25">
      <c r="E66112" s="53"/>
    </row>
    <row r="66113" spans="5:5" x14ac:dyDescent="0.25">
      <c r="E66113" s="53"/>
    </row>
    <row r="66114" spans="5:5" x14ac:dyDescent="0.25">
      <c r="E66114" s="53"/>
    </row>
    <row r="66115" spans="5:5" x14ac:dyDescent="0.25">
      <c r="E66115" s="53"/>
    </row>
    <row r="66116" spans="5:5" x14ac:dyDescent="0.25">
      <c r="E66116" s="53"/>
    </row>
    <row r="66117" spans="5:5" x14ac:dyDescent="0.25">
      <c r="E66117" s="53"/>
    </row>
    <row r="66118" spans="5:5" x14ac:dyDescent="0.25">
      <c r="E66118" s="53"/>
    </row>
    <row r="66119" spans="5:5" x14ac:dyDescent="0.25">
      <c r="E66119" s="53"/>
    </row>
    <row r="66120" spans="5:5" x14ac:dyDescent="0.25">
      <c r="E66120" s="53"/>
    </row>
    <row r="66121" spans="5:5" x14ac:dyDescent="0.25">
      <c r="E66121" s="53"/>
    </row>
    <row r="66122" spans="5:5" x14ac:dyDescent="0.25">
      <c r="E66122" s="53"/>
    </row>
    <row r="66123" spans="5:5" x14ac:dyDescent="0.25">
      <c r="E66123" s="53"/>
    </row>
    <row r="66124" spans="5:5" x14ac:dyDescent="0.25">
      <c r="E66124" s="53"/>
    </row>
    <row r="66125" spans="5:5" x14ac:dyDescent="0.25">
      <c r="E66125" s="53"/>
    </row>
    <row r="66126" spans="5:5" x14ac:dyDescent="0.25">
      <c r="E66126" s="53"/>
    </row>
    <row r="66127" spans="5:5" x14ac:dyDescent="0.25">
      <c r="E66127" s="53"/>
    </row>
    <row r="66128" spans="5:5" x14ac:dyDescent="0.25">
      <c r="E66128" s="53"/>
    </row>
    <row r="66129" spans="5:5" x14ac:dyDescent="0.25">
      <c r="E66129" s="53"/>
    </row>
    <row r="66130" spans="5:5" x14ac:dyDescent="0.25">
      <c r="E66130" s="53"/>
    </row>
    <row r="66131" spans="5:5" x14ac:dyDescent="0.25">
      <c r="E66131" s="53"/>
    </row>
    <row r="66132" spans="5:5" x14ac:dyDescent="0.25">
      <c r="E66132" s="53"/>
    </row>
    <row r="66133" spans="5:5" x14ac:dyDescent="0.25">
      <c r="E66133" s="53"/>
    </row>
    <row r="66134" spans="5:5" x14ac:dyDescent="0.25">
      <c r="E66134" s="53"/>
    </row>
    <row r="66135" spans="5:5" x14ac:dyDescent="0.25">
      <c r="E66135" s="53"/>
    </row>
    <row r="66136" spans="5:5" x14ac:dyDescent="0.25">
      <c r="E66136" s="53"/>
    </row>
    <row r="66137" spans="5:5" x14ac:dyDescent="0.25">
      <c r="E66137" s="53"/>
    </row>
    <row r="66138" spans="5:5" x14ac:dyDescent="0.25">
      <c r="E66138" s="53"/>
    </row>
    <row r="66139" spans="5:5" x14ac:dyDescent="0.25">
      <c r="E66139" s="53"/>
    </row>
    <row r="66140" spans="5:5" x14ac:dyDescent="0.25">
      <c r="E66140" s="53"/>
    </row>
    <row r="66141" spans="5:5" x14ac:dyDescent="0.25">
      <c r="E66141" s="53"/>
    </row>
    <row r="66142" spans="5:5" x14ac:dyDescent="0.25">
      <c r="E66142" s="53"/>
    </row>
    <row r="66143" spans="5:5" x14ac:dyDescent="0.25">
      <c r="E66143" s="53"/>
    </row>
    <row r="66144" spans="5:5" x14ac:dyDescent="0.25">
      <c r="E66144" s="53"/>
    </row>
    <row r="66145" spans="5:5" x14ac:dyDescent="0.25">
      <c r="E66145" s="53"/>
    </row>
    <row r="66146" spans="5:5" x14ac:dyDescent="0.25">
      <c r="E66146" s="53"/>
    </row>
    <row r="66147" spans="5:5" x14ac:dyDescent="0.25">
      <c r="E66147" s="53"/>
    </row>
    <row r="66148" spans="5:5" x14ac:dyDescent="0.25">
      <c r="E66148" s="53"/>
    </row>
    <row r="66149" spans="5:5" x14ac:dyDescent="0.25">
      <c r="E66149" s="53"/>
    </row>
    <row r="66150" spans="5:5" x14ac:dyDescent="0.25">
      <c r="E66150" s="53"/>
    </row>
    <row r="66151" spans="5:5" x14ac:dyDescent="0.25">
      <c r="E66151" s="53"/>
    </row>
    <row r="66152" spans="5:5" x14ac:dyDescent="0.25">
      <c r="E66152" s="53"/>
    </row>
    <row r="66153" spans="5:5" x14ac:dyDescent="0.25">
      <c r="E66153" s="53"/>
    </row>
    <row r="66154" spans="5:5" x14ac:dyDescent="0.25">
      <c r="E66154" s="53"/>
    </row>
    <row r="66155" spans="5:5" x14ac:dyDescent="0.25">
      <c r="E66155" s="53"/>
    </row>
    <row r="66156" spans="5:5" x14ac:dyDescent="0.25">
      <c r="E66156" s="53"/>
    </row>
    <row r="66157" spans="5:5" x14ac:dyDescent="0.25">
      <c r="E66157" s="53"/>
    </row>
    <row r="66158" spans="5:5" x14ac:dyDescent="0.25">
      <c r="E66158" s="53"/>
    </row>
    <row r="66159" spans="5:5" x14ac:dyDescent="0.25">
      <c r="E66159" s="53"/>
    </row>
    <row r="66160" spans="5:5" x14ac:dyDescent="0.25">
      <c r="E66160" s="53"/>
    </row>
    <row r="66161" spans="5:5" x14ac:dyDescent="0.25">
      <c r="E66161" s="53"/>
    </row>
    <row r="66162" spans="5:5" x14ac:dyDescent="0.25">
      <c r="E66162" s="53"/>
    </row>
    <row r="66163" spans="5:5" x14ac:dyDescent="0.25">
      <c r="E66163" s="53"/>
    </row>
    <row r="66164" spans="5:5" x14ac:dyDescent="0.25">
      <c r="E66164" s="53"/>
    </row>
    <row r="66165" spans="5:5" x14ac:dyDescent="0.25">
      <c r="E66165" s="53"/>
    </row>
    <row r="66166" spans="5:5" x14ac:dyDescent="0.25">
      <c r="E66166" s="53"/>
    </row>
    <row r="66167" spans="5:5" x14ac:dyDescent="0.25">
      <c r="E66167" s="53"/>
    </row>
    <row r="66168" spans="5:5" x14ac:dyDescent="0.25">
      <c r="E66168" s="53"/>
    </row>
    <row r="66169" spans="5:5" x14ac:dyDescent="0.25">
      <c r="E66169" s="53"/>
    </row>
    <row r="66170" spans="5:5" x14ac:dyDescent="0.25">
      <c r="E66170" s="53"/>
    </row>
    <row r="66171" spans="5:5" x14ac:dyDescent="0.25">
      <c r="E66171" s="53"/>
    </row>
    <row r="66172" spans="5:5" x14ac:dyDescent="0.25">
      <c r="E66172" s="53"/>
    </row>
    <row r="66173" spans="5:5" x14ac:dyDescent="0.25">
      <c r="E66173" s="53"/>
    </row>
    <row r="66174" spans="5:5" x14ac:dyDescent="0.25">
      <c r="E66174" s="53"/>
    </row>
    <row r="66175" spans="5:5" x14ac:dyDescent="0.25">
      <c r="E66175" s="53"/>
    </row>
    <row r="66176" spans="5:5" x14ac:dyDescent="0.25">
      <c r="E66176" s="53"/>
    </row>
    <row r="66177" spans="5:5" x14ac:dyDescent="0.25">
      <c r="E66177" s="53"/>
    </row>
    <row r="66178" spans="5:5" x14ac:dyDescent="0.25">
      <c r="E66178" s="53"/>
    </row>
    <row r="66179" spans="5:5" x14ac:dyDescent="0.25">
      <c r="E66179" s="53"/>
    </row>
    <row r="66180" spans="5:5" x14ac:dyDescent="0.25">
      <c r="E66180" s="53"/>
    </row>
    <row r="66181" spans="5:5" x14ac:dyDescent="0.25">
      <c r="E66181" s="53"/>
    </row>
    <row r="66182" spans="5:5" x14ac:dyDescent="0.25">
      <c r="E66182" s="53"/>
    </row>
    <row r="66183" spans="5:5" x14ac:dyDescent="0.25">
      <c r="E66183" s="53"/>
    </row>
    <row r="66184" spans="5:5" x14ac:dyDescent="0.25">
      <c r="E66184" s="53"/>
    </row>
    <row r="66185" spans="5:5" x14ac:dyDescent="0.25">
      <c r="E66185" s="53"/>
    </row>
    <row r="66186" spans="5:5" x14ac:dyDescent="0.25">
      <c r="E66186" s="53"/>
    </row>
    <row r="66187" spans="5:5" x14ac:dyDescent="0.25">
      <c r="E66187" s="53"/>
    </row>
    <row r="66188" spans="5:5" x14ac:dyDescent="0.25">
      <c r="E66188" s="53"/>
    </row>
    <row r="66189" spans="5:5" x14ac:dyDescent="0.25">
      <c r="E66189" s="53"/>
    </row>
    <row r="66190" spans="5:5" x14ac:dyDescent="0.25">
      <c r="E66190" s="53"/>
    </row>
    <row r="66191" spans="5:5" x14ac:dyDescent="0.25">
      <c r="E66191" s="53"/>
    </row>
    <row r="66192" spans="5:5" x14ac:dyDescent="0.25">
      <c r="E66192" s="53"/>
    </row>
    <row r="66193" spans="5:5" x14ac:dyDescent="0.25">
      <c r="E66193" s="53"/>
    </row>
    <row r="66194" spans="5:5" x14ac:dyDescent="0.25">
      <c r="E66194" s="53"/>
    </row>
    <row r="66195" spans="5:5" x14ac:dyDescent="0.25">
      <c r="E66195" s="53"/>
    </row>
    <row r="66196" spans="5:5" x14ac:dyDescent="0.25">
      <c r="E66196" s="53"/>
    </row>
    <row r="66197" spans="5:5" x14ac:dyDescent="0.25">
      <c r="E66197" s="53"/>
    </row>
    <row r="66198" spans="5:5" x14ac:dyDescent="0.25">
      <c r="E66198" s="53"/>
    </row>
    <row r="66199" spans="5:5" x14ac:dyDescent="0.25">
      <c r="E66199" s="53"/>
    </row>
    <row r="66200" spans="5:5" x14ac:dyDescent="0.25">
      <c r="E66200" s="53"/>
    </row>
    <row r="66201" spans="5:5" x14ac:dyDescent="0.25">
      <c r="E66201" s="53"/>
    </row>
    <row r="66202" spans="5:5" x14ac:dyDescent="0.25">
      <c r="E66202" s="53"/>
    </row>
    <row r="66203" spans="5:5" x14ac:dyDescent="0.25">
      <c r="E66203" s="53"/>
    </row>
    <row r="66204" spans="5:5" x14ac:dyDescent="0.25">
      <c r="E66204" s="53"/>
    </row>
    <row r="66205" spans="5:5" x14ac:dyDescent="0.25">
      <c r="E66205" s="53"/>
    </row>
    <row r="66206" spans="5:5" x14ac:dyDescent="0.25">
      <c r="E66206" s="53"/>
    </row>
    <row r="66207" spans="5:5" x14ac:dyDescent="0.25">
      <c r="E66207" s="53"/>
    </row>
    <row r="66208" spans="5:5" x14ac:dyDescent="0.25">
      <c r="E66208" s="53"/>
    </row>
    <row r="66209" spans="5:5" x14ac:dyDescent="0.25">
      <c r="E66209" s="53"/>
    </row>
    <row r="66210" spans="5:5" x14ac:dyDescent="0.25">
      <c r="E66210" s="53"/>
    </row>
    <row r="66211" spans="5:5" x14ac:dyDescent="0.25">
      <c r="E66211" s="53"/>
    </row>
    <row r="66212" spans="5:5" x14ac:dyDescent="0.25">
      <c r="E66212" s="53"/>
    </row>
    <row r="66213" spans="5:5" x14ac:dyDescent="0.25">
      <c r="E66213" s="53"/>
    </row>
    <row r="66214" spans="5:5" x14ac:dyDescent="0.25">
      <c r="E66214" s="53"/>
    </row>
    <row r="66215" spans="5:5" x14ac:dyDescent="0.25">
      <c r="E66215" s="53"/>
    </row>
    <row r="66216" spans="5:5" x14ac:dyDescent="0.25">
      <c r="E66216" s="53"/>
    </row>
    <row r="66217" spans="5:5" x14ac:dyDescent="0.25">
      <c r="E66217" s="53"/>
    </row>
    <row r="66218" spans="5:5" x14ac:dyDescent="0.25">
      <c r="E66218" s="53"/>
    </row>
    <row r="66219" spans="5:5" x14ac:dyDescent="0.25">
      <c r="E66219" s="53"/>
    </row>
    <row r="66220" spans="5:5" x14ac:dyDescent="0.25">
      <c r="E66220" s="53"/>
    </row>
    <row r="66221" spans="5:5" x14ac:dyDescent="0.25">
      <c r="E66221" s="53"/>
    </row>
    <row r="66222" spans="5:5" x14ac:dyDescent="0.25">
      <c r="E66222" s="53"/>
    </row>
    <row r="66223" spans="5:5" x14ac:dyDescent="0.25">
      <c r="E66223" s="53"/>
    </row>
    <row r="66224" spans="5:5" x14ac:dyDescent="0.25">
      <c r="E66224" s="53"/>
    </row>
    <row r="66225" spans="5:5" x14ac:dyDescent="0.25">
      <c r="E66225" s="53"/>
    </row>
    <row r="66226" spans="5:5" x14ac:dyDescent="0.25">
      <c r="E66226" s="53"/>
    </row>
    <row r="66227" spans="5:5" x14ac:dyDescent="0.25">
      <c r="E66227" s="53"/>
    </row>
    <row r="66228" spans="5:5" x14ac:dyDescent="0.25">
      <c r="E66228" s="53"/>
    </row>
    <row r="66229" spans="5:5" x14ac:dyDescent="0.25">
      <c r="E66229" s="53"/>
    </row>
    <row r="66230" spans="5:5" x14ac:dyDescent="0.25">
      <c r="E66230" s="53"/>
    </row>
    <row r="66231" spans="5:5" x14ac:dyDescent="0.25">
      <c r="E66231" s="53"/>
    </row>
    <row r="66232" spans="5:5" x14ac:dyDescent="0.25">
      <c r="E66232" s="53"/>
    </row>
    <row r="66233" spans="5:5" x14ac:dyDescent="0.25">
      <c r="E66233" s="53"/>
    </row>
    <row r="66234" spans="5:5" x14ac:dyDescent="0.25">
      <c r="E66234" s="53"/>
    </row>
    <row r="66235" spans="5:5" x14ac:dyDescent="0.25">
      <c r="E66235" s="53"/>
    </row>
    <row r="66236" spans="5:5" x14ac:dyDescent="0.25">
      <c r="E66236" s="53"/>
    </row>
    <row r="66237" spans="5:5" x14ac:dyDescent="0.25">
      <c r="E66237" s="53"/>
    </row>
    <row r="66238" spans="5:5" x14ac:dyDescent="0.25">
      <c r="E66238" s="53"/>
    </row>
    <row r="66239" spans="5:5" x14ac:dyDescent="0.25">
      <c r="E66239" s="53"/>
    </row>
    <row r="66240" spans="5:5" x14ac:dyDescent="0.25">
      <c r="E66240" s="53"/>
    </row>
    <row r="66241" spans="5:5" x14ac:dyDescent="0.25">
      <c r="E66241" s="53"/>
    </row>
    <row r="66242" spans="5:5" x14ac:dyDescent="0.25">
      <c r="E66242" s="53"/>
    </row>
    <row r="66243" spans="5:5" x14ac:dyDescent="0.25">
      <c r="E66243" s="53"/>
    </row>
    <row r="66244" spans="5:5" x14ac:dyDescent="0.25">
      <c r="E66244" s="53"/>
    </row>
    <row r="66245" spans="5:5" x14ac:dyDescent="0.25">
      <c r="E66245" s="53"/>
    </row>
    <row r="66246" spans="5:5" x14ac:dyDescent="0.25">
      <c r="E66246" s="53"/>
    </row>
    <row r="66247" spans="5:5" x14ac:dyDescent="0.25">
      <c r="E66247" s="53"/>
    </row>
    <row r="66248" spans="5:5" x14ac:dyDescent="0.25">
      <c r="E66248" s="53"/>
    </row>
    <row r="66249" spans="5:5" x14ac:dyDescent="0.25">
      <c r="E66249" s="53"/>
    </row>
    <row r="66250" spans="5:5" x14ac:dyDescent="0.25">
      <c r="E66250" s="53"/>
    </row>
    <row r="66251" spans="5:5" x14ac:dyDescent="0.25">
      <c r="E66251" s="53"/>
    </row>
    <row r="66252" spans="5:5" x14ac:dyDescent="0.25">
      <c r="E66252" s="53"/>
    </row>
    <row r="66253" spans="5:5" x14ac:dyDescent="0.25">
      <c r="E66253" s="53"/>
    </row>
    <row r="66254" spans="5:5" x14ac:dyDescent="0.25">
      <c r="E66254" s="53"/>
    </row>
    <row r="66255" spans="5:5" x14ac:dyDescent="0.25">
      <c r="E66255" s="53"/>
    </row>
    <row r="66256" spans="5:5" x14ac:dyDescent="0.25">
      <c r="E66256" s="53"/>
    </row>
    <row r="66257" spans="5:5" x14ac:dyDescent="0.25">
      <c r="E66257" s="53"/>
    </row>
    <row r="66258" spans="5:5" x14ac:dyDescent="0.25">
      <c r="E66258" s="53"/>
    </row>
    <row r="66259" spans="5:5" x14ac:dyDescent="0.25">
      <c r="E66259" s="53"/>
    </row>
    <row r="66260" spans="5:5" x14ac:dyDescent="0.25">
      <c r="E66260" s="53"/>
    </row>
    <row r="66261" spans="5:5" x14ac:dyDescent="0.25">
      <c r="E66261" s="53"/>
    </row>
    <row r="66262" spans="5:5" x14ac:dyDescent="0.25">
      <c r="E66262" s="53"/>
    </row>
    <row r="66263" spans="5:5" x14ac:dyDescent="0.25">
      <c r="E66263" s="53"/>
    </row>
    <row r="66264" spans="5:5" x14ac:dyDescent="0.25">
      <c r="E66264" s="53"/>
    </row>
    <row r="66265" spans="5:5" x14ac:dyDescent="0.25">
      <c r="E66265" s="53"/>
    </row>
    <row r="66266" spans="5:5" x14ac:dyDescent="0.25">
      <c r="E66266" s="53"/>
    </row>
    <row r="66267" spans="5:5" x14ac:dyDescent="0.25">
      <c r="E66267" s="53"/>
    </row>
    <row r="66268" spans="5:5" x14ac:dyDescent="0.25">
      <c r="E66268" s="53"/>
    </row>
    <row r="66269" spans="5:5" x14ac:dyDescent="0.25">
      <c r="E66269" s="53"/>
    </row>
    <row r="66270" spans="5:5" x14ac:dyDescent="0.25">
      <c r="E66270" s="53"/>
    </row>
    <row r="66271" spans="5:5" x14ac:dyDescent="0.25">
      <c r="E66271" s="53"/>
    </row>
    <row r="66272" spans="5:5" x14ac:dyDescent="0.25">
      <c r="E66272" s="53"/>
    </row>
    <row r="66273" spans="5:5" x14ac:dyDescent="0.25">
      <c r="E66273" s="53"/>
    </row>
    <row r="66274" spans="5:5" x14ac:dyDescent="0.25">
      <c r="E66274" s="53"/>
    </row>
    <row r="66275" spans="5:5" x14ac:dyDescent="0.25">
      <c r="E66275" s="53"/>
    </row>
    <row r="66276" spans="5:5" x14ac:dyDescent="0.25">
      <c r="E66276" s="53"/>
    </row>
    <row r="66277" spans="5:5" x14ac:dyDescent="0.25">
      <c r="E66277" s="53"/>
    </row>
    <row r="66278" spans="5:5" x14ac:dyDescent="0.25">
      <c r="E66278" s="53"/>
    </row>
    <row r="66279" spans="5:5" x14ac:dyDescent="0.25">
      <c r="E66279" s="53"/>
    </row>
    <row r="66280" spans="5:5" x14ac:dyDescent="0.25">
      <c r="E66280" s="53"/>
    </row>
    <row r="66281" spans="5:5" x14ac:dyDescent="0.25">
      <c r="E66281" s="53"/>
    </row>
    <row r="66282" spans="5:5" x14ac:dyDescent="0.25">
      <c r="E66282" s="53"/>
    </row>
    <row r="66283" spans="5:5" x14ac:dyDescent="0.25">
      <c r="E66283" s="53"/>
    </row>
    <row r="66284" spans="5:5" x14ac:dyDescent="0.25">
      <c r="E66284" s="53"/>
    </row>
    <row r="66285" spans="5:5" x14ac:dyDescent="0.25">
      <c r="E66285" s="53"/>
    </row>
    <row r="66286" spans="5:5" x14ac:dyDescent="0.25">
      <c r="E66286" s="53"/>
    </row>
    <row r="66287" spans="5:5" x14ac:dyDescent="0.25">
      <c r="E66287" s="53"/>
    </row>
    <row r="66288" spans="5:5" x14ac:dyDescent="0.25">
      <c r="E66288" s="53"/>
    </row>
    <row r="66289" spans="5:5" x14ac:dyDescent="0.25">
      <c r="E66289" s="53"/>
    </row>
    <row r="66290" spans="5:5" x14ac:dyDescent="0.25">
      <c r="E66290" s="53"/>
    </row>
    <row r="66291" spans="5:5" x14ac:dyDescent="0.25">
      <c r="E66291" s="53"/>
    </row>
    <row r="66292" spans="5:5" x14ac:dyDescent="0.25">
      <c r="E66292" s="53"/>
    </row>
    <row r="66293" spans="5:5" x14ac:dyDescent="0.25">
      <c r="E66293" s="53"/>
    </row>
    <row r="66294" spans="5:5" x14ac:dyDescent="0.25">
      <c r="E66294" s="53"/>
    </row>
    <row r="66295" spans="5:5" x14ac:dyDescent="0.25">
      <c r="E66295" s="53"/>
    </row>
    <row r="66296" spans="5:5" x14ac:dyDescent="0.25">
      <c r="E66296" s="53"/>
    </row>
    <row r="66297" spans="5:5" x14ac:dyDescent="0.25">
      <c r="E66297" s="53"/>
    </row>
    <row r="66298" spans="5:5" x14ac:dyDescent="0.25">
      <c r="E66298" s="53"/>
    </row>
    <row r="66299" spans="5:5" x14ac:dyDescent="0.25">
      <c r="E66299" s="53"/>
    </row>
    <row r="66300" spans="5:5" x14ac:dyDescent="0.25">
      <c r="E66300" s="53"/>
    </row>
    <row r="66301" spans="5:5" x14ac:dyDescent="0.25">
      <c r="E66301" s="53"/>
    </row>
    <row r="66302" spans="5:5" x14ac:dyDescent="0.25">
      <c r="E66302" s="53"/>
    </row>
    <row r="66303" spans="5:5" x14ac:dyDescent="0.25">
      <c r="E66303" s="53"/>
    </row>
    <row r="66304" spans="5:5" x14ac:dyDescent="0.25">
      <c r="E66304" s="53"/>
    </row>
    <row r="66305" spans="5:5" x14ac:dyDescent="0.25">
      <c r="E66305" s="53"/>
    </row>
    <row r="66306" spans="5:5" x14ac:dyDescent="0.25">
      <c r="E66306" s="53"/>
    </row>
    <row r="66307" spans="5:5" x14ac:dyDescent="0.25">
      <c r="E66307" s="53"/>
    </row>
    <row r="66308" spans="5:5" x14ac:dyDescent="0.25">
      <c r="E66308" s="53"/>
    </row>
    <row r="66309" spans="5:5" x14ac:dyDescent="0.25">
      <c r="E66309" s="53"/>
    </row>
    <row r="66310" spans="5:5" x14ac:dyDescent="0.25">
      <c r="E66310" s="53"/>
    </row>
    <row r="66311" spans="5:5" x14ac:dyDescent="0.25">
      <c r="E66311" s="53"/>
    </row>
    <row r="66312" spans="5:5" x14ac:dyDescent="0.25">
      <c r="E66312" s="53"/>
    </row>
    <row r="66313" spans="5:5" x14ac:dyDescent="0.25">
      <c r="E66313" s="53"/>
    </row>
    <row r="66314" spans="5:5" x14ac:dyDescent="0.25">
      <c r="E66314" s="53"/>
    </row>
    <row r="66315" spans="5:5" x14ac:dyDescent="0.25">
      <c r="E66315" s="53"/>
    </row>
    <row r="66316" spans="5:5" x14ac:dyDescent="0.25">
      <c r="E66316" s="53"/>
    </row>
    <row r="66317" spans="5:5" x14ac:dyDescent="0.25">
      <c r="E66317" s="53"/>
    </row>
    <row r="66318" spans="5:5" x14ac:dyDescent="0.25">
      <c r="E66318" s="53"/>
    </row>
    <row r="66319" spans="5:5" x14ac:dyDescent="0.25">
      <c r="E66319" s="53"/>
    </row>
    <row r="66320" spans="5:5" x14ac:dyDescent="0.25">
      <c r="E66320" s="53"/>
    </row>
    <row r="66321" spans="5:5" x14ac:dyDescent="0.25">
      <c r="E66321" s="53"/>
    </row>
    <row r="66322" spans="5:5" x14ac:dyDescent="0.25">
      <c r="E66322" s="53"/>
    </row>
    <row r="66323" spans="5:5" x14ac:dyDescent="0.25">
      <c r="E66323" s="53"/>
    </row>
    <row r="66324" spans="5:5" x14ac:dyDescent="0.25">
      <c r="E66324" s="53"/>
    </row>
    <row r="66325" spans="5:5" x14ac:dyDescent="0.25">
      <c r="E66325" s="53"/>
    </row>
    <row r="66326" spans="5:5" x14ac:dyDescent="0.25">
      <c r="E66326" s="53"/>
    </row>
    <row r="66327" spans="5:5" x14ac:dyDescent="0.25">
      <c r="E66327" s="53"/>
    </row>
    <row r="66328" spans="5:5" x14ac:dyDescent="0.25">
      <c r="E66328" s="53"/>
    </row>
    <row r="66329" spans="5:5" x14ac:dyDescent="0.25">
      <c r="E66329" s="53"/>
    </row>
    <row r="66330" spans="5:5" x14ac:dyDescent="0.25">
      <c r="E66330" s="53"/>
    </row>
    <row r="66331" spans="5:5" x14ac:dyDescent="0.25">
      <c r="E66331" s="53"/>
    </row>
    <row r="66332" spans="5:5" x14ac:dyDescent="0.25">
      <c r="E66332" s="53"/>
    </row>
    <row r="66333" spans="5:5" x14ac:dyDescent="0.25">
      <c r="E66333" s="53"/>
    </row>
    <row r="66334" spans="5:5" x14ac:dyDescent="0.25">
      <c r="E66334" s="53"/>
    </row>
    <row r="66335" spans="5:5" x14ac:dyDescent="0.25">
      <c r="E66335" s="53"/>
    </row>
    <row r="66336" spans="5:5" x14ac:dyDescent="0.25">
      <c r="E66336" s="53"/>
    </row>
    <row r="66337" spans="5:5" x14ac:dyDescent="0.25">
      <c r="E66337" s="53"/>
    </row>
    <row r="66338" spans="5:5" x14ac:dyDescent="0.25">
      <c r="E66338" s="53"/>
    </row>
    <row r="66339" spans="5:5" x14ac:dyDescent="0.25">
      <c r="E66339" s="53"/>
    </row>
    <row r="66340" spans="5:5" x14ac:dyDescent="0.25">
      <c r="E66340" s="53"/>
    </row>
    <row r="66341" spans="5:5" x14ac:dyDescent="0.25">
      <c r="E66341" s="53"/>
    </row>
    <row r="66342" spans="5:5" x14ac:dyDescent="0.25">
      <c r="E66342" s="53"/>
    </row>
    <row r="66343" spans="5:5" x14ac:dyDescent="0.25">
      <c r="E66343" s="53"/>
    </row>
    <row r="66344" spans="5:5" x14ac:dyDescent="0.25">
      <c r="E66344" s="53"/>
    </row>
    <row r="66345" spans="5:5" x14ac:dyDescent="0.25">
      <c r="E66345" s="53"/>
    </row>
    <row r="66346" spans="5:5" x14ac:dyDescent="0.25">
      <c r="E66346" s="53"/>
    </row>
    <row r="66347" spans="5:5" x14ac:dyDescent="0.25">
      <c r="E66347" s="53"/>
    </row>
    <row r="66348" spans="5:5" x14ac:dyDescent="0.25">
      <c r="E66348" s="53"/>
    </row>
    <row r="66349" spans="5:5" x14ac:dyDescent="0.25">
      <c r="E66349" s="53"/>
    </row>
    <row r="66350" spans="5:5" x14ac:dyDescent="0.25">
      <c r="E66350" s="53"/>
    </row>
    <row r="66351" spans="5:5" x14ac:dyDescent="0.25">
      <c r="E66351" s="53"/>
    </row>
    <row r="66352" spans="5:5" x14ac:dyDescent="0.25">
      <c r="E66352" s="53"/>
    </row>
    <row r="66353" spans="5:5" x14ac:dyDescent="0.25">
      <c r="E66353" s="53"/>
    </row>
    <row r="66354" spans="5:5" x14ac:dyDescent="0.25">
      <c r="E66354" s="53"/>
    </row>
    <row r="66355" spans="5:5" x14ac:dyDescent="0.25">
      <c r="E66355" s="53"/>
    </row>
    <row r="66356" spans="5:5" x14ac:dyDescent="0.25">
      <c r="E66356" s="53"/>
    </row>
    <row r="66357" spans="5:5" x14ac:dyDescent="0.25">
      <c r="E66357" s="53"/>
    </row>
    <row r="66358" spans="5:5" x14ac:dyDescent="0.25">
      <c r="E66358" s="53"/>
    </row>
    <row r="66359" spans="5:5" x14ac:dyDescent="0.25">
      <c r="E66359" s="53"/>
    </row>
    <row r="66360" spans="5:5" x14ac:dyDescent="0.25">
      <c r="E66360" s="53"/>
    </row>
    <row r="66361" spans="5:5" x14ac:dyDescent="0.25">
      <c r="E66361" s="53"/>
    </row>
    <row r="66362" spans="5:5" x14ac:dyDescent="0.25">
      <c r="E66362" s="53"/>
    </row>
    <row r="66363" spans="5:5" x14ac:dyDescent="0.25">
      <c r="E66363" s="53"/>
    </row>
    <row r="66364" spans="5:5" x14ac:dyDescent="0.25">
      <c r="E66364" s="53"/>
    </row>
    <row r="66365" spans="5:5" x14ac:dyDescent="0.25">
      <c r="E66365" s="53"/>
    </row>
    <row r="66366" spans="5:5" x14ac:dyDescent="0.25">
      <c r="E66366" s="53"/>
    </row>
    <row r="66367" spans="5:5" x14ac:dyDescent="0.25">
      <c r="E66367" s="53"/>
    </row>
    <row r="66368" spans="5:5" x14ac:dyDescent="0.25">
      <c r="E66368" s="53"/>
    </row>
    <row r="66369" spans="5:5" x14ac:dyDescent="0.25">
      <c r="E66369" s="53"/>
    </row>
    <row r="66370" spans="5:5" x14ac:dyDescent="0.25">
      <c r="E66370" s="53"/>
    </row>
    <row r="66371" spans="5:5" x14ac:dyDescent="0.25">
      <c r="E66371" s="53"/>
    </row>
    <row r="66372" spans="5:5" x14ac:dyDescent="0.25">
      <c r="E66372" s="53"/>
    </row>
    <row r="66373" spans="5:5" x14ac:dyDescent="0.25">
      <c r="E66373" s="53"/>
    </row>
    <row r="66374" spans="5:5" x14ac:dyDescent="0.25">
      <c r="E66374" s="53"/>
    </row>
    <row r="66375" spans="5:5" x14ac:dyDescent="0.25">
      <c r="E66375" s="53"/>
    </row>
    <row r="66376" spans="5:5" x14ac:dyDescent="0.25">
      <c r="E66376" s="53"/>
    </row>
    <row r="66377" spans="5:5" x14ac:dyDescent="0.25">
      <c r="E66377" s="53"/>
    </row>
    <row r="66378" spans="5:5" x14ac:dyDescent="0.25">
      <c r="E66378" s="53"/>
    </row>
    <row r="66379" spans="5:5" x14ac:dyDescent="0.25">
      <c r="E66379" s="53"/>
    </row>
    <row r="66380" spans="5:5" x14ac:dyDescent="0.25">
      <c r="E66380" s="53"/>
    </row>
    <row r="66381" spans="5:5" x14ac:dyDescent="0.25">
      <c r="E66381" s="53"/>
    </row>
    <row r="66382" spans="5:5" x14ac:dyDescent="0.25">
      <c r="E66382" s="53"/>
    </row>
    <row r="66383" spans="5:5" x14ac:dyDescent="0.25">
      <c r="E66383" s="53"/>
    </row>
    <row r="66384" spans="5:5" x14ac:dyDescent="0.25">
      <c r="E66384" s="53"/>
    </row>
    <row r="66385" spans="5:5" x14ac:dyDescent="0.25">
      <c r="E66385" s="53"/>
    </row>
    <row r="66386" spans="5:5" x14ac:dyDescent="0.25">
      <c r="E66386" s="53"/>
    </row>
    <row r="66387" spans="5:5" x14ac:dyDescent="0.25">
      <c r="E66387" s="53"/>
    </row>
    <row r="66388" spans="5:5" x14ac:dyDescent="0.25">
      <c r="E66388" s="53"/>
    </row>
    <row r="66389" spans="5:5" x14ac:dyDescent="0.25">
      <c r="E66389" s="53"/>
    </row>
    <row r="66390" spans="5:5" x14ac:dyDescent="0.25">
      <c r="E66390" s="53"/>
    </row>
    <row r="66391" spans="5:5" x14ac:dyDescent="0.25">
      <c r="E66391" s="53"/>
    </row>
    <row r="66392" spans="5:5" x14ac:dyDescent="0.25">
      <c r="E66392" s="53"/>
    </row>
    <row r="66393" spans="5:5" x14ac:dyDescent="0.25">
      <c r="E66393" s="53"/>
    </row>
    <row r="66394" spans="5:5" x14ac:dyDescent="0.25">
      <c r="E66394" s="53"/>
    </row>
    <row r="66395" spans="5:5" x14ac:dyDescent="0.25">
      <c r="E66395" s="53"/>
    </row>
    <row r="66396" spans="5:5" x14ac:dyDescent="0.25">
      <c r="E66396" s="53"/>
    </row>
    <row r="66397" spans="5:5" x14ac:dyDescent="0.25">
      <c r="E66397" s="53"/>
    </row>
    <row r="66398" spans="5:5" x14ac:dyDescent="0.25">
      <c r="E66398" s="53"/>
    </row>
    <row r="66399" spans="5:5" x14ac:dyDescent="0.25">
      <c r="E66399" s="53"/>
    </row>
    <row r="66400" spans="5:5" x14ac:dyDescent="0.25">
      <c r="E66400" s="53"/>
    </row>
    <row r="66401" spans="5:5" x14ac:dyDescent="0.25">
      <c r="E66401" s="53"/>
    </row>
    <row r="66402" spans="5:5" x14ac:dyDescent="0.25">
      <c r="E66402" s="53"/>
    </row>
    <row r="66403" spans="5:5" x14ac:dyDescent="0.25">
      <c r="E66403" s="53"/>
    </row>
    <row r="66404" spans="5:5" x14ac:dyDescent="0.25">
      <c r="E66404" s="53"/>
    </row>
    <row r="66405" spans="5:5" x14ac:dyDescent="0.25">
      <c r="E66405" s="53"/>
    </row>
    <row r="66406" spans="5:5" x14ac:dyDescent="0.25">
      <c r="E66406" s="53"/>
    </row>
    <row r="66407" spans="5:5" x14ac:dyDescent="0.25">
      <c r="E66407" s="53"/>
    </row>
    <row r="66408" spans="5:5" x14ac:dyDescent="0.25">
      <c r="E66408" s="53"/>
    </row>
    <row r="66409" spans="5:5" x14ac:dyDescent="0.25">
      <c r="E66409" s="53"/>
    </row>
    <row r="66410" spans="5:5" x14ac:dyDescent="0.25">
      <c r="E66410" s="53"/>
    </row>
    <row r="66411" spans="5:5" x14ac:dyDescent="0.25">
      <c r="E66411" s="53"/>
    </row>
    <row r="66412" spans="5:5" x14ac:dyDescent="0.25">
      <c r="E66412" s="53"/>
    </row>
    <row r="66413" spans="5:5" x14ac:dyDescent="0.25">
      <c r="E66413" s="53"/>
    </row>
    <row r="66414" spans="5:5" x14ac:dyDescent="0.25">
      <c r="E66414" s="53"/>
    </row>
    <row r="66415" spans="5:5" x14ac:dyDescent="0.25">
      <c r="E66415" s="53"/>
    </row>
    <row r="66416" spans="5:5" x14ac:dyDescent="0.25">
      <c r="E66416" s="53"/>
    </row>
    <row r="66417" spans="5:5" x14ac:dyDescent="0.25">
      <c r="E66417" s="53"/>
    </row>
    <row r="66418" spans="5:5" x14ac:dyDescent="0.25">
      <c r="E66418" s="53"/>
    </row>
    <row r="66419" spans="5:5" x14ac:dyDescent="0.25">
      <c r="E66419" s="53"/>
    </row>
    <row r="66420" spans="5:5" x14ac:dyDescent="0.25">
      <c r="E66420" s="53"/>
    </row>
    <row r="66421" spans="5:5" x14ac:dyDescent="0.25">
      <c r="E66421" s="53"/>
    </row>
    <row r="66422" spans="5:5" x14ac:dyDescent="0.25">
      <c r="E66422" s="53"/>
    </row>
    <row r="66423" spans="5:5" x14ac:dyDescent="0.25">
      <c r="E66423" s="53"/>
    </row>
    <row r="66424" spans="5:5" x14ac:dyDescent="0.25">
      <c r="E66424" s="53"/>
    </row>
    <row r="66425" spans="5:5" x14ac:dyDescent="0.25">
      <c r="E66425" s="53"/>
    </row>
    <row r="66426" spans="5:5" x14ac:dyDescent="0.25">
      <c r="E66426" s="53"/>
    </row>
    <row r="66427" spans="5:5" x14ac:dyDescent="0.25">
      <c r="E66427" s="53"/>
    </row>
    <row r="66428" spans="5:5" x14ac:dyDescent="0.25">
      <c r="E66428" s="53"/>
    </row>
    <row r="66429" spans="5:5" x14ac:dyDescent="0.25">
      <c r="E66429" s="53"/>
    </row>
    <row r="66430" spans="5:5" x14ac:dyDescent="0.25">
      <c r="E66430" s="53"/>
    </row>
    <row r="66431" spans="5:5" x14ac:dyDescent="0.25">
      <c r="E66431" s="53"/>
    </row>
    <row r="66432" spans="5:5" x14ac:dyDescent="0.25">
      <c r="E66432" s="53"/>
    </row>
    <row r="66433" spans="5:5" x14ac:dyDescent="0.25">
      <c r="E66433" s="53"/>
    </row>
    <row r="66434" spans="5:5" x14ac:dyDescent="0.25">
      <c r="E66434" s="53"/>
    </row>
    <row r="66435" spans="5:5" x14ac:dyDescent="0.25">
      <c r="E66435" s="53"/>
    </row>
    <row r="66436" spans="5:5" x14ac:dyDescent="0.25">
      <c r="E66436" s="53"/>
    </row>
    <row r="66437" spans="5:5" x14ac:dyDescent="0.25">
      <c r="E66437" s="53"/>
    </row>
    <row r="66438" spans="5:5" x14ac:dyDescent="0.25">
      <c r="E66438" s="53"/>
    </row>
    <row r="66439" spans="5:5" x14ac:dyDescent="0.25">
      <c r="E66439" s="53"/>
    </row>
    <row r="66440" spans="5:5" x14ac:dyDescent="0.25">
      <c r="E66440" s="53"/>
    </row>
    <row r="66441" spans="5:5" x14ac:dyDescent="0.25">
      <c r="E66441" s="53"/>
    </row>
    <row r="66442" spans="5:5" x14ac:dyDescent="0.25">
      <c r="E66442" s="53"/>
    </row>
    <row r="66443" spans="5:5" x14ac:dyDescent="0.25">
      <c r="E66443" s="53"/>
    </row>
    <row r="66444" spans="5:5" x14ac:dyDescent="0.25">
      <c r="E66444" s="53"/>
    </row>
    <row r="66445" spans="5:5" x14ac:dyDescent="0.25">
      <c r="E66445" s="53"/>
    </row>
    <row r="66446" spans="5:5" x14ac:dyDescent="0.25">
      <c r="E66446" s="53"/>
    </row>
    <row r="66447" spans="5:5" x14ac:dyDescent="0.25">
      <c r="E66447" s="53"/>
    </row>
    <row r="66448" spans="5:5" x14ac:dyDescent="0.25">
      <c r="E66448" s="53"/>
    </row>
    <row r="66449" spans="5:5" x14ac:dyDescent="0.25">
      <c r="E66449" s="53"/>
    </row>
    <row r="66450" spans="5:5" x14ac:dyDescent="0.25">
      <c r="E66450" s="53"/>
    </row>
    <row r="66451" spans="5:5" x14ac:dyDescent="0.25">
      <c r="E66451" s="53"/>
    </row>
    <row r="66452" spans="5:5" x14ac:dyDescent="0.25">
      <c r="E66452" s="53"/>
    </row>
    <row r="66453" spans="5:5" x14ac:dyDescent="0.25">
      <c r="E66453" s="53"/>
    </row>
    <row r="66454" spans="5:5" x14ac:dyDescent="0.25">
      <c r="E66454" s="53"/>
    </row>
    <row r="66455" spans="5:5" x14ac:dyDescent="0.25">
      <c r="E66455" s="53"/>
    </row>
    <row r="66456" spans="5:5" x14ac:dyDescent="0.25">
      <c r="E66456" s="53"/>
    </row>
    <row r="66457" spans="5:5" x14ac:dyDescent="0.25">
      <c r="E66457" s="53"/>
    </row>
    <row r="66458" spans="5:5" x14ac:dyDescent="0.25">
      <c r="E66458" s="53"/>
    </row>
    <row r="66459" spans="5:5" x14ac:dyDescent="0.25">
      <c r="E66459" s="53"/>
    </row>
    <row r="66460" spans="5:5" x14ac:dyDescent="0.25">
      <c r="E66460" s="53"/>
    </row>
    <row r="66461" spans="5:5" x14ac:dyDescent="0.25">
      <c r="E66461" s="53"/>
    </row>
    <row r="66462" spans="5:5" x14ac:dyDescent="0.25">
      <c r="E66462" s="53"/>
    </row>
    <row r="66463" spans="5:5" x14ac:dyDescent="0.25">
      <c r="E66463" s="53"/>
    </row>
    <row r="66464" spans="5:5" x14ac:dyDescent="0.25">
      <c r="E66464" s="53"/>
    </row>
    <row r="66465" spans="5:5" x14ac:dyDescent="0.25">
      <c r="E66465" s="53"/>
    </row>
    <row r="66466" spans="5:5" x14ac:dyDescent="0.25">
      <c r="E66466" s="53"/>
    </row>
    <row r="66467" spans="5:5" x14ac:dyDescent="0.25">
      <c r="E66467" s="53"/>
    </row>
    <row r="66468" spans="5:5" x14ac:dyDescent="0.25">
      <c r="E66468" s="53"/>
    </row>
    <row r="66469" spans="5:5" x14ac:dyDescent="0.25">
      <c r="E66469" s="53"/>
    </row>
    <row r="66470" spans="5:5" x14ac:dyDescent="0.25">
      <c r="E66470" s="53"/>
    </row>
    <row r="66471" spans="5:5" x14ac:dyDescent="0.25">
      <c r="E66471" s="53"/>
    </row>
    <row r="66472" spans="5:5" x14ac:dyDescent="0.25">
      <c r="E66472" s="53"/>
    </row>
    <row r="66473" spans="5:5" x14ac:dyDescent="0.25">
      <c r="E66473" s="53"/>
    </row>
    <row r="66474" spans="5:5" x14ac:dyDescent="0.25">
      <c r="E66474" s="53"/>
    </row>
    <row r="66475" spans="5:5" x14ac:dyDescent="0.25">
      <c r="E66475" s="53"/>
    </row>
    <row r="66476" spans="5:5" x14ac:dyDescent="0.25">
      <c r="E66476" s="53"/>
    </row>
    <row r="66477" spans="5:5" x14ac:dyDescent="0.25">
      <c r="E66477" s="53"/>
    </row>
    <row r="66478" spans="5:5" x14ac:dyDescent="0.25">
      <c r="E66478" s="53"/>
    </row>
    <row r="66479" spans="5:5" x14ac:dyDescent="0.25">
      <c r="E66479" s="53"/>
    </row>
    <row r="66480" spans="5:5" x14ac:dyDescent="0.25">
      <c r="E66480" s="53"/>
    </row>
    <row r="66481" spans="5:5" x14ac:dyDescent="0.25">
      <c r="E66481" s="53"/>
    </row>
    <row r="66482" spans="5:5" x14ac:dyDescent="0.25">
      <c r="E66482" s="53"/>
    </row>
    <row r="66483" spans="5:5" x14ac:dyDescent="0.25">
      <c r="E66483" s="53"/>
    </row>
    <row r="66484" spans="5:5" x14ac:dyDescent="0.25">
      <c r="E66484" s="53"/>
    </row>
    <row r="66485" spans="5:5" x14ac:dyDescent="0.25">
      <c r="E66485" s="53"/>
    </row>
    <row r="66486" spans="5:5" x14ac:dyDescent="0.25">
      <c r="E66486" s="53"/>
    </row>
    <row r="66487" spans="5:5" x14ac:dyDescent="0.25">
      <c r="E66487" s="53"/>
    </row>
    <row r="66488" spans="5:5" x14ac:dyDescent="0.25">
      <c r="E66488" s="53"/>
    </row>
    <row r="66489" spans="5:5" x14ac:dyDescent="0.25">
      <c r="E66489" s="53"/>
    </row>
    <row r="66490" spans="5:5" x14ac:dyDescent="0.25">
      <c r="E66490" s="53"/>
    </row>
    <row r="66491" spans="5:5" x14ac:dyDescent="0.25">
      <c r="E66491" s="53"/>
    </row>
    <row r="66492" spans="5:5" x14ac:dyDescent="0.25">
      <c r="E66492" s="53"/>
    </row>
    <row r="66493" spans="5:5" x14ac:dyDescent="0.25">
      <c r="E66493" s="53"/>
    </row>
    <row r="66494" spans="5:5" x14ac:dyDescent="0.25">
      <c r="E66494" s="53"/>
    </row>
    <row r="66495" spans="5:5" x14ac:dyDescent="0.25">
      <c r="E66495" s="53"/>
    </row>
    <row r="66496" spans="5:5" x14ac:dyDescent="0.25">
      <c r="E66496" s="53"/>
    </row>
    <row r="66497" spans="5:5" x14ac:dyDescent="0.25">
      <c r="E66497" s="53"/>
    </row>
    <row r="66498" spans="5:5" x14ac:dyDescent="0.25">
      <c r="E66498" s="53"/>
    </row>
    <row r="66499" spans="5:5" x14ac:dyDescent="0.25">
      <c r="E66499" s="53"/>
    </row>
    <row r="66500" spans="5:5" x14ac:dyDescent="0.25">
      <c r="E66500" s="53"/>
    </row>
    <row r="66501" spans="5:5" x14ac:dyDescent="0.25">
      <c r="E66501" s="53"/>
    </row>
    <row r="66502" spans="5:5" x14ac:dyDescent="0.25">
      <c r="E66502" s="53"/>
    </row>
    <row r="66503" spans="5:5" x14ac:dyDescent="0.25">
      <c r="E66503" s="53"/>
    </row>
    <row r="66504" spans="5:5" x14ac:dyDescent="0.25">
      <c r="E66504" s="53"/>
    </row>
    <row r="66505" spans="5:5" x14ac:dyDescent="0.25">
      <c r="E66505" s="53"/>
    </row>
    <row r="66506" spans="5:5" x14ac:dyDescent="0.25">
      <c r="E66506" s="53"/>
    </row>
    <row r="66507" spans="5:5" x14ac:dyDescent="0.25">
      <c r="E66507" s="53"/>
    </row>
    <row r="66508" spans="5:5" x14ac:dyDescent="0.25">
      <c r="E66508" s="53"/>
    </row>
    <row r="66509" spans="5:5" x14ac:dyDescent="0.25">
      <c r="E66509" s="53"/>
    </row>
    <row r="66510" spans="5:5" x14ac:dyDescent="0.25">
      <c r="E66510" s="53"/>
    </row>
    <row r="66511" spans="5:5" x14ac:dyDescent="0.25">
      <c r="E66511" s="53"/>
    </row>
    <row r="66512" spans="5:5" x14ac:dyDescent="0.25">
      <c r="E66512" s="53"/>
    </row>
    <row r="66513" spans="5:5" x14ac:dyDescent="0.25">
      <c r="E66513" s="53"/>
    </row>
    <row r="66514" spans="5:5" x14ac:dyDescent="0.25">
      <c r="E66514" s="53"/>
    </row>
    <row r="66515" spans="5:5" x14ac:dyDescent="0.25">
      <c r="E66515" s="53"/>
    </row>
    <row r="66516" spans="5:5" x14ac:dyDescent="0.25">
      <c r="E66516" s="53"/>
    </row>
    <row r="66517" spans="5:5" x14ac:dyDescent="0.25">
      <c r="E66517" s="53"/>
    </row>
    <row r="66518" spans="5:5" x14ac:dyDescent="0.25">
      <c r="E66518" s="53"/>
    </row>
    <row r="66519" spans="5:5" x14ac:dyDescent="0.25">
      <c r="E66519" s="53"/>
    </row>
    <row r="66520" spans="5:5" x14ac:dyDescent="0.25">
      <c r="E66520" s="53"/>
    </row>
    <row r="66521" spans="5:5" x14ac:dyDescent="0.25">
      <c r="E66521" s="53"/>
    </row>
    <row r="66522" spans="5:5" x14ac:dyDescent="0.25">
      <c r="E66522" s="53"/>
    </row>
    <row r="66523" spans="5:5" x14ac:dyDescent="0.25">
      <c r="E66523" s="53"/>
    </row>
    <row r="66524" spans="5:5" x14ac:dyDescent="0.25">
      <c r="E66524" s="53"/>
    </row>
    <row r="66525" spans="5:5" x14ac:dyDescent="0.25">
      <c r="E66525" s="53"/>
    </row>
    <row r="66526" spans="5:5" x14ac:dyDescent="0.25">
      <c r="E66526" s="53"/>
    </row>
    <row r="66527" spans="5:5" x14ac:dyDescent="0.25">
      <c r="E66527" s="53"/>
    </row>
    <row r="66528" spans="5:5" x14ac:dyDescent="0.25">
      <c r="E66528" s="53"/>
    </row>
    <row r="66529" spans="5:5" x14ac:dyDescent="0.25">
      <c r="E66529" s="53"/>
    </row>
    <row r="66530" spans="5:5" x14ac:dyDescent="0.25">
      <c r="E66530" s="53"/>
    </row>
    <row r="66531" spans="5:5" x14ac:dyDescent="0.25">
      <c r="E66531" s="53"/>
    </row>
    <row r="66532" spans="5:5" x14ac:dyDescent="0.25">
      <c r="E66532" s="53"/>
    </row>
    <row r="66533" spans="5:5" x14ac:dyDescent="0.25">
      <c r="E66533" s="53"/>
    </row>
    <row r="66534" spans="5:5" x14ac:dyDescent="0.25">
      <c r="E66534" s="53"/>
    </row>
    <row r="66535" spans="5:5" x14ac:dyDescent="0.25">
      <c r="E66535" s="53"/>
    </row>
    <row r="66536" spans="5:5" x14ac:dyDescent="0.25">
      <c r="E66536" s="53"/>
    </row>
    <row r="66537" spans="5:5" x14ac:dyDescent="0.25">
      <c r="E66537" s="53"/>
    </row>
    <row r="66538" spans="5:5" x14ac:dyDescent="0.25">
      <c r="E66538" s="53"/>
    </row>
    <row r="66539" spans="5:5" x14ac:dyDescent="0.25">
      <c r="E66539" s="53"/>
    </row>
    <row r="66540" spans="5:5" x14ac:dyDescent="0.25">
      <c r="E66540" s="53"/>
    </row>
    <row r="66541" spans="5:5" x14ac:dyDescent="0.25">
      <c r="E66541" s="53"/>
    </row>
    <row r="66542" spans="5:5" x14ac:dyDescent="0.25">
      <c r="E66542" s="53"/>
    </row>
    <row r="66543" spans="5:5" x14ac:dyDescent="0.25">
      <c r="E66543" s="53"/>
    </row>
    <row r="66544" spans="5:5" x14ac:dyDescent="0.25">
      <c r="E66544" s="53"/>
    </row>
    <row r="66545" spans="5:5" x14ac:dyDescent="0.25">
      <c r="E66545" s="53"/>
    </row>
    <row r="66546" spans="5:5" x14ac:dyDescent="0.25">
      <c r="E66546" s="53"/>
    </row>
    <row r="66547" spans="5:5" x14ac:dyDescent="0.25">
      <c r="E66547" s="53"/>
    </row>
    <row r="66548" spans="5:5" x14ac:dyDescent="0.25">
      <c r="E66548" s="53"/>
    </row>
    <row r="66549" spans="5:5" x14ac:dyDescent="0.25">
      <c r="E66549" s="53"/>
    </row>
    <row r="66550" spans="5:5" x14ac:dyDescent="0.25">
      <c r="E66550" s="53"/>
    </row>
    <row r="66551" spans="5:5" x14ac:dyDescent="0.25">
      <c r="E66551" s="53"/>
    </row>
    <row r="66552" spans="5:5" x14ac:dyDescent="0.25">
      <c r="E66552" s="53"/>
    </row>
    <row r="66553" spans="5:5" x14ac:dyDescent="0.25">
      <c r="E66553" s="53"/>
    </row>
    <row r="66554" spans="5:5" x14ac:dyDescent="0.25">
      <c r="E66554" s="53"/>
    </row>
    <row r="66555" spans="5:5" x14ac:dyDescent="0.25">
      <c r="E66555" s="53"/>
    </row>
    <row r="66556" spans="5:5" x14ac:dyDescent="0.25">
      <c r="E66556" s="53"/>
    </row>
    <row r="66557" spans="5:5" x14ac:dyDescent="0.25">
      <c r="E66557" s="53"/>
    </row>
    <row r="66558" spans="5:5" x14ac:dyDescent="0.25">
      <c r="E66558" s="53"/>
    </row>
    <row r="66559" spans="5:5" x14ac:dyDescent="0.25">
      <c r="E66559" s="53"/>
    </row>
    <row r="66560" spans="5:5" x14ac:dyDescent="0.25">
      <c r="E66560" s="53"/>
    </row>
    <row r="66561" spans="5:5" x14ac:dyDescent="0.25">
      <c r="E66561" s="53"/>
    </row>
    <row r="66562" spans="5:5" x14ac:dyDescent="0.25">
      <c r="E66562" s="53"/>
    </row>
    <row r="66563" spans="5:5" x14ac:dyDescent="0.25">
      <c r="E66563" s="53"/>
    </row>
    <row r="66564" spans="5:5" x14ac:dyDescent="0.25">
      <c r="E66564" s="53"/>
    </row>
    <row r="66565" spans="5:5" x14ac:dyDescent="0.25">
      <c r="E66565" s="53"/>
    </row>
    <row r="66566" spans="5:5" x14ac:dyDescent="0.25">
      <c r="E66566" s="53"/>
    </row>
    <row r="66567" spans="5:5" x14ac:dyDescent="0.25">
      <c r="E66567" s="53"/>
    </row>
    <row r="66568" spans="5:5" x14ac:dyDescent="0.25">
      <c r="E66568" s="53"/>
    </row>
    <row r="66569" spans="5:5" x14ac:dyDescent="0.25">
      <c r="E66569" s="53"/>
    </row>
    <row r="66570" spans="5:5" x14ac:dyDescent="0.25">
      <c r="E66570" s="53"/>
    </row>
    <row r="66571" spans="5:5" x14ac:dyDescent="0.25">
      <c r="E66571" s="53"/>
    </row>
    <row r="66572" spans="5:5" x14ac:dyDescent="0.25">
      <c r="E66572" s="53"/>
    </row>
    <row r="66573" spans="5:5" x14ac:dyDescent="0.25">
      <c r="E66573" s="53"/>
    </row>
    <row r="66574" spans="5:5" x14ac:dyDescent="0.25">
      <c r="E66574" s="53"/>
    </row>
    <row r="66575" spans="5:5" x14ac:dyDescent="0.25">
      <c r="E66575" s="53"/>
    </row>
    <row r="66576" spans="5:5" x14ac:dyDescent="0.25">
      <c r="E66576" s="53"/>
    </row>
    <row r="66577" spans="5:5" x14ac:dyDescent="0.25">
      <c r="E66577" s="53"/>
    </row>
    <row r="66578" spans="5:5" x14ac:dyDescent="0.25">
      <c r="E66578" s="53"/>
    </row>
    <row r="66579" spans="5:5" x14ac:dyDescent="0.25">
      <c r="E66579" s="53"/>
    </row>
    <row r="66580" spans="5:5" x14ac:dyDescent="0.25">
      <c r="E66580" s="53"/>
    </row>
    <row r="66581" spans="5:5" x14ac:dyDescent="0.25">
      <c r="E66581" s="53"/>
    </row>
    <row r="66582" spans="5:5" x14ac:dyDescent="0.25">
      <c r="E66582" s="53"/>
    </row>
    <row r="66583" spans="5:5" x14ac:dyDescent="0.25">
      <c r="E66583" s="53"/>
    </row>
    <row r="66584" spans="5:5" x14ac:dyDescent="0.25">
      <c r="E66584" s="53"/>
    </row>
    <row r="66585" spans="5:5" x14ac:dyDescent="0.25">
      <c r="E66585" s="53"/>
    </row>
    <row r="66586" spans="5:5" x14ac:dyDescent="0.25">
      <c r="E66586" s="53"/>
    </row>
    <row r="66587" spans="5:5" x14ac:dyDescent="0.25">
      <c r="E66587" s="53"/>
    </row>
    <row r="66588" spans="5:5" x14ac:dyDescent="0.25">
      <c r="E66588" s="53"/>
    </row>
    <row r="66589" spans="5:5" x14ac:dyDescent="0.25">
      <c r="E66589" s="53"/>
    </row>
    <row r="66590" spans="5:5" x14ac:dyDescent="0.25">
      <c r="E66590" s="53"/>
    </row>
    <row r="66591" spans="5:5" x14ac:dyDescent="0.25">
      <c r="E66591" s="53"/>
    </row>
    <row r="66592" spans="5:5" x14ac:dyDescent="0.25">
      <c r="E66592" s="53"/>
    </row>
    <row r="66593" spans="5:5" x14ac:dyDescent="0.25">
      <c r="E66593" s="53"/>
    </row>
    <row r="66594" spans="5:5" x14ac:dyDescent="0.25">
      <c r="E66594" s="53"/>
    </row>
    <row r="66595" spans="5:5" x14ac:dyDescent="0.25">
      <c r="E66595" s="53"/>
    </row>
    <row r="66596" spans="5:5" x14ac:dyDescent="0.25">
      <c r="E66596" s="53"/>
    </row>
    <row r="66597" spans="5:5" x14ac:dyDescent="0.25">
      <c r="E66597" s="53"/>
    </row>
    <row r="66598" spans="5:5" x14ac:dyDescent="0.25">
      <c r="E66598" s="53"/>
    </row>
    <row r="66599" spans="5:5" x14ac:dyDescent="0.25">
      <c r="E66599" s="53"/>
    </row>
    <row r="66600" spans="5:5" x14ac:dyDescent="0.25">
      <c r="E66600" s="53"/>
    </row>
    <row r="66601" spans="5:5" x14ac:dyDescent="0.25">
      <c r="E66601" s="53"/>
    </row>
    <row r="66602" spans="5:5" x14ac:dyDescent="0.25">
      <c r="E66602" s="53"/>
    </row>
    <row r="66603" spans="5:5" x14ac:dyDescent="0.25">
      <c r="E66603" s="53"/>
    </row>
    <row r="66604" spans="5:5" x14ac:dyDescent="0.25">
      <c r="E66604" s="53"/>
    </row>
    <row r="66605" spans="5:5" x14ac:dyDescent="0.25">
      <c r="E66605" s="53"/>
    </row>
    <row r="66606" spans="5:5" x14ac:dyDescent="0.25">
      <c r="E66606" s="53"/>
    </row>
    <row r="66607" spans="5:5" x14ac:dyDescent="0.25">
      <c r="E66607" s="53"/>
    </row>
    <row r="66608" spans="5:5" x14ac:dyDescent="0.25">
      <c r="E66608" s="53"/>
    </row>
    <row r="66609" spans="5:5" x14ac:dyDescent="0.25">
      <c r="E66609" s="53"/>
    </row>
    <row r="66610" spans="5:5" x14ac:dyDescent="0.25">
      <c r="E66610" s="53"/>
    </row>
    <row r="66611" spans="5:5" x14ac:dyDescent="0.25">
      <c r="E66611" s="53"/>
    </row>
    <row r="66612" spans="5:5" x14ac:dyDescent="0.25">
      <c r="E66612" s="53"/>
    </row>
    <row r="66613" spans="5:5" x14ac:dyDescent="0.25">
      <c r="E66613" s="53"/>
    </row>
    <row r="66614" spans="5:5" x14ac:dyDescent="0.25">
      <c r="E66614" s="53"/>
    </row>
    <row r="66615" spans="5:5" x14ac:dyDescent="0.25">
      <c r="E66615" s="53"/>
    </row>
    <row r="66616" spans="5:5" x14ac:dyDescent="0.25">
      <c r="E66616" s="53"/>
    </row>
    <row r="66617" spans="5:5" x14ac:dyDescent="0.25">
      <c r="E66617" s="53"/>
    </row>
    <row r="66618" spans="5:5" x14ac:dyDescent="0.25">
      <c r="E66618" s="53"/>
    </row>
    <row r="66619" spans="5:5" x14ac:dyDescent="0.25">
      <c r="E66619" s="53"/>
    </row>
    <row r="66620" spans="5:5" x14ac:dyDescent="0.25">
      <c r="E66620" s="53"/>
    </row>
    <row r="66621" spans="5:5" x14ac:dyDescent="0.25">
      <c r="E66621" s="53"/>
    </row>
    <row r="66622" spans="5:5" x14ac:dyDescent="0.25">
      <c r="E66622" s="53"/>
    </row>
    <row r="66623" spans="5:5" x14ac:dyDescent="0.25">
      <c r="E66623" s="53"/>
    </row>
    <row r="66624" spans="5:5" x14ac:dyDescent="0.25">
      <c r="E66624" s="53"/>
    </row>
    <row r="66625" spans="5:5" x14ac:dyDescent="0.25">
      <c r="E66625" s="53"/>
    </row>
    <row r="66626" spans="5:5" x14ac:dyDescent="0.25">
      <c r="E66626" s="53"/>
    </row>
    <row r="66627" spans="5:5" x14ac:dyDescent="0.25">
      <c r="E66627" s="53"/>
    </row>
    <row r="66628" spans="5:5" x14ac:dyDescent="0.25">
      <c r="E66628" s="53"/>
    </row>
    <row r="66629" spans="5:5" x14ac:dyDescent="0.25">
      <c r="E66629" s="53"/>
    </row>
    <row r="66630" spans="5:5" x14ac:dyDescent="0.25">
      <c r="E66630" s="53"/>
    </row>
    <row r="66631" spans="5:5" x14ac:dyDescent="0.25">
      <c r="E66631" s="53"/>
    </row>
    <row r="66632" spans="5:5" x14ac:dyDescent="0.25">
      <c r="E66632" s="53"/>
    </row>
    <row r="66633" spans="5:5" x14ac:dyDescent="0.25">
      <c r="E66633" s="53"/>
    </row>
    <row r="66634" spans="5:5" x14ac:dyDescent="0.25">
      <c r="E66634" s="53"/>
    </row>
    <row r="66635" spans="5:5" x14ac:dyDescent="0.25">
      <c r="E66635" s="53"/>
    </row>
    <row r="66636" spans="5:5" x14ac:dyDescent="0.25">
      <c r="E66636" s="53"/>
    </row>
    <row r="66637" spans="5:5" x14ac:dyDescent="0.25">
      <c r="E66637" s="53"/>
    </row>
    <row r="66638" spans="5:5" x14ac:dyDescent="0.25">
      <c r="E66638" s="53"/>
    </row>
    <row r="66639" spans="5:5" x14ac:dyDescent="0.25">
      <c r="E66639" s="53"/>
    </row>
    <row r="66640" spans="5:5" x14ac:dyDescent="0.25">
      <c r="E66640" s="53"/>
    </row>
    <row r="66641" spans="5:5" x14ac:dyDescent="0.25">
      <c r="E66641" s="53"/>
    </row>
    <row r="66642" spans="5:5" x14ac:dyDescent="0.25">
      <c r="E66642" s="53"/>
    </row>
    <row r="66643" spans="5:5" x14ac:dyDescent="0.25">
      <c r="E66643" s="53"/>
    </row>
    <row r="66644" spans="5:5" x14ac:dyDescent="0.25">
      <c r="E66644" s="53"/>
    </row>
    <row r="66645" spans="5:5" x14ac:dyDescent="0.25">
      <c r="E66645" s="53"/>
    </row>
    <row r="66646" spans="5:5" x14ac:dyDescent="0.25">
      <c r="E66646" s="53"/>
    </row>
    <row r="66647" spans="5:5" x14ac:dyDescent="0.25">
      <c r="E66647" s="53"/>
    </row>
    <row r="66648" spans="5:5" x14ac:dyDescent="0.25">
      <c r="E66648" s="53"/>
    </row>
    <row r="66649" spans="5:5" x14ac:dyDescent="0.25">
      <c r="E66649" s="53"/>
    </row>
    <row r="66650" spans="5:5" x14ac:dyDescent="0.25">
      <c r="E66650" s="53"/>
    </row>
    <row r="66651" spans="5:5" x14ac:dyDescent="0.25">
      <c r="E66651" s="53"/>
    </row>
    <row r="66652" spans="5:5" x14ac:dyDescent="0.25">
      <c r="E66652" s="53"/>
    </row>
    <row r="66653" spans="5:5" x14ac:dyDescent="0.25">
      <c r="E66653" s="53"/>
    </row>
    <row r="66654" spans="5:5" x14ac:dyDescent="0.25">
      <c r="E66654" s="53"/>
    </row>
    <row r="66655" spans="5:5" x14ac:dyDescent="0.25">
      <c r="E66655" s="53"/>
    </row>
    <row r="66656" spans="5:5" x14ac:dyDescent="0.25">
      <c r="E66656" s="53"/>
    </row>
    <row r="66657" spans="5:5" x14ac:dyDescent="0.25">
      <c r="E66657" s="53"/>
    </row>
    <row r="66658" spans="5:5" x14ac:dyDescent="0.25">
      <c r="E66658" s="53"/>
    </row>
    <row r="66659" spans="5:5" x14ac:dyDescent="0.25">
      <c r="E66659" s="53"/>
    </row>
    <row r="66660" spans="5:5" x14ac:dyDescent="0.25">
      <c r="E66660" s="53"/>
    </row>
    <row r="66661" spans="5:5" x14ac:dyDescent="0.25">
      <c r="E66661" s="53"/>
    </row>
    <row r="66662" spans="5:5" x14ac:dyDescent="0.25">
      <c r="E66662" s="53"/>
    </row>
    <row r="66663" spans="5:5" x14ac:dyDescent="0.25">
      <c r="E66663" s="53"/>
    </row>
    <row r="66664" spans="5:5" x14ac:dyDescent="0.25">
      <c r="E66664" s="53"/>
    </row>
    <row r="66665" spans="5:5" x14ac:dyDescent="0.25">
      <c r="E66665" s="53"/>
    </row>
    <row r="66666" spans="5:5" x14ac:dyDescent="0.25">
      <c r="E66666" s="53"/>
    </row>
    <row r="66667" spans="5:5" x14ac:dyDescent="0.25">
      <c r="E66667" s="53"/>
    </row>
    <row r="66668" spans="5:5" x14ac:dyDescent="0.25">
      <c r="E66668" s="53"/>
    </row>
    <row r="66669" spans="5:5" x14ac:dyDescent="0.25">
      <c r="E66669" s="53"/>
    </row>
    <row r="66670" spans="5:5" x14ac:dyDescent="0.25">
      <c r="E66670" s="53"/>
    </row>
    <row r="66671" spans="5:5" x14ac:dyDescent="0.25">
      <c r="E66671" s="53"/>
    </row>
    <row r="66672" spans="5:5" x14ac:dyDescent="0.25">
      <c r="E66672" s="53"/>
    </row>
    <row r="66673" spans="5:5" x14ac:dyDescent="0.25">
      <c r="E66673" s="53"/>
    </row>
    <row r="66674" spans="5:5" x14ac:dyDescent="0.25">
      <c r="E66674" s="53"/>
    </row>
    <row r="66675" spans="5:5" x14ac:dyDescent="0.25">
      <c r="E66675" s="53"/>
    </row>
    <row r="66676" spans="5:5" x14ac:dyDescent="0.25">
      <c r="E66676" s="53"/>
    </row>
    <row r="66677" spans="5:5" x14ac:dyDescent="0.25">
      <c r="E66677" s="53"/>
    </row>
    <row r="66678" spans="5:5" x14ac:dyDescent="0.25">
      <c r="E66678" s="53"/>
    </row>
    <row r="66679" spans="5:5" x14ac:dyDescent="0.25">
      <c r="E66679" s="53"/>
    </row>
    <row r="66680" spans="5:5" x14ac:dyDescent="0.25">
      <c r="E66680" s="53"/>
    </row>
    <row r="66681" spans="5:5" x14ac:dyDescent="0.25">
      <c r="E66681" s="53"/>
    </row>
    <row r="66682" spans="5:5" x14ac:dyDescent="0.25">
      <c r="E66682" s="53"/>
    </row>
    <row r="66683" spans="5:5" x14ac:dyDescent="0.25">
      <c r="E66683" s="53"/>
    </row>
    <row r="66684" spans="5:5" x14ac:dyDescent="0.25">
      <c r="E66684" s="53"/>
    </row>
    <row r="66685" spans="5:5" x14ac:dyDescent="0.25">
      <c r="E66685" s="53"/>
    </row>
    <row r="66686" spans="5:5" x14ac:dyDescent="0.25">
      <c r="E66686" s="53"/>
    </row>
    <row r="66687" spans="5:5" x14ac:dyDescent="0.25">
      <c r="E66687" s="53"/>
    </row>
    <row r="66688" spans="5:5" x14ac:dyDescent="0.25">
      <c r="E66688" s="53"/>
    </row>
    <row r="66689" spans="5:5" x14ac:dyDescent="0.25">
      <c r="E66689" s="53"/>
    </row>
    <row r="66690" spans="5:5" x14ac:dyDescent="0.25">
      <c r="E66690" s="53"/>
    </row>
    <row r="66691" spans="5:5" x14ac:dyDescent="0.25">
      <c r="E66691" s="53"/>
    </row>
    <row r="66692" spans="5:5" x14ac:dyDescent="0.25">
      <c r="E66692" s="53"/>
    </row>
    <row r="66693" spans="5:5" x14ac:dyDescent="0.25">
      <c r="E66693" s="53"/>
    </row>
    <row r="66694" spans="5:5" x14ac:dyDescent="0.25">
      <c r="E66694" s="53"/>
    </row>
    <row r="66695" spans="5:5" x14ac:dyDescent="0.25">
      <c r="E66695" s="53"/>
    </row>
    <row r="66696" spans="5:5" x14ac:dyDescent="0.25">
      <c r="E66696" s="53"/>
    </row>
    <row r="66697" spans="5:5" x14ac:dyDescent="0.25">
      <c r="E66697" s="53"/>
    </row>
    <row r="66698" spans="5:5" x14ac:dyDescent="0.25">
      <c r="E66698" s="53"/>
    </row>
    <row r="66699" spans="5:5" x14ac:dyDescent="0.25">
      <c r="E66699" s="53"/>
    </row>
    <row r="66700" spans="5:5" x14ac:dyDescent="0.25">
      <c r="E66700" s="53"/>
    </row>
    <row r="66701" spans="5:5" x14ac:dyDescent="0.25">
      <c r="E66701" s="53"/>
    </row>
    <row r="66702" spans="5:5" x14ac:dyDescent="0.25">
      <c r="E66702" s="53"/>
    </row>
    <row r="66703" spans="5:5" x14ac:dyDescent="0.25">
      <c r="E66703" s="53"/>
    </row>
    <row r="66704" spans="5:5" x14ac:dyDescent="0.25">
      <c r="E66704" s="53"/>
    </row>
    <row r="66705" spans="5:5" x14ac:dyDescent="0.25">
      <c r="E66705" s="53"/>
    </row>
    <row r="66706" spans="5:5" x14ac:dyDescent="0.25">
      <c r="E66706" s="53"/>
    </row>
    <row r="66707" spans="5:5" x14ac:dyDescent="0.25">
      <c r="E66707" s="53"/>
    </row>
    <row r="66708" spans="5:5" x14ac:dyDescent="0.25">
      <c r="E66708" s="53"/>
    </row>
    <row r="66709" spans="5:5" x14ac:dyDescent="0.25">
      <c r="E66709" s="53"/>
    </row>
    <row r="66710" spans="5:5" x14ac:dyDescent="0.25">
      <c r="E66710" s="53"/>
    </row>
    <row r="66711" spans="5:5" x14ac:dyDescent="0.25">
      <c r="E66711" s="53"/>
    </row>
    <row r="66712" spans="5:5" x14ac:dyDescent="0.25">
      <c r="E66712" s="53"/>
    </row>
    <row r="66713" spans="5:5" x14ac:dyDescent="0.25">
      <c r="E66713" s="53"/>
    </row>
    <row r="66714" spans="5:5" x14ac:dyDescent="0.25">
      <c r="E66714" s="53"/>
    </row>
    <row r="66715" spans="5:5" x14ac:dyDescent="0.25">
      <c r="E66715" s="53"/>
    </row>
    <row r="66716" spans="5:5" x14ac:dyDescent="0.25">
      <c r="E66716" s="53"/>
    </row>
    <row r="66717" spans="5:5" x14ac:dyDescent="0.25">
      <c r="E66717" s="53"/>
    </row>
    <row r="66718" spans="5:5" x14ac:dyDescent="0.25">
      <c r="E66718" s="53"/>
    </row>
    <row r="66719" spans="5:5" x14ac:dyDescent="0.25">
      <c r="E66719" s="53"/>
    </row>
    <row r="66720" spans="5:5" x14ac:dyDescent="0.25">
      <c r="E66720" s="53"/>
    </row>
    <row r="66721" spans="5:5" x14ac:dyDescent="0.25">
      <c r="E66721" s="53"/>
    </row>
    <row r="66722" spans="5:5" x14ac:dyDescent="0.25">
      <c r="E66722" s="53"/>
    </row>
    <row r="66723" spans="5:5" x14ac:dyDescent="0.25">
      <c r="E66723" s="53"/>
    </row>
    <row r="66724" spans="5:5" x14ac:dyDescent="0.25">
      <c r="E66724" s="53"/>
    </row>
    <row r="66725" spans="5:5" x14ac:dyDescent="0.25">
      <c r="E66725" s="53"/>
    </row>
    <row r="66726" spans="5:5" x14ac:dyDescent="0.25">
      <c r="E66726" s="53"/>
    </row>
    <row r="66727" spans="5:5" x14ac:dyDescent="0.25">
      <c r="E66727" s="53"/>
    </row>
    <row r="66728" spans="5:5" x14ac:dyDescent="0.25">
      <c r="E66728" s="53"/>
    </row>
    <row r="66729" spans="5:5" x14ac:dyDescent="0.25">
      <c r="E66729" s="53"/>
    </row>
    <row r="66730" spans="5:5" x14ac:dyDescent="0.25">
      <c r="E66730" s="53"/>
    </row>
    <row r="66731" spans="5:5" x14ac:dyDescent="0.25">
      <c r="E66731" s="53"/>
    </row>
    <row r="66732" spans="5:5" x14ac:dyDescent="0.25">
      <c r="E66732" s="53"/>
    </row>
    <row r="66733" spans="5:5" x14ac:dyDescent="0.25">
      <c r="E66733" s="53"/>
    </row>
    <row r="66734" spans="5:5" x14ac:dyDescent="0.25">
      <c r="E66734" s="53"/>
    </row>
    <row r="66735" spans="5:5" x14ac:dyDescent="0.25">
      <c r="E66735" s="53"/>
    </row>
    <row r="66736" spans="5:5" x14ac:dyDescent="0.25">
      <c r="E66736" s="53"/>
    </row>
    <row r="66737" spans="5:5" x14ac:dyDescent="0.25">
      <c r="E66737" s="53"/>
    </row>
    <row r="66738" spans="5:5" x14ac:dyDescent="0.25">
      <c r="E66738" s="53"/>
    </row>
    <row r="66739" spans="5:5" x14ac:dyDescent="0.25">
      <c r="E66739" s="53"/>
    </row>
    <row r="66740" spans="5:5" x14ac:dyDescent="0.25">
      <c r="E66740" s="53"/>
    </row>
    <row r="66741" spans="5:5" x14ac:dyDescent="0.25">
      <c r="E66741" s="53"/>
    </row>
    <row r="66742" spans="5:5" x14ac:dyDescent="0.25">
      <c r="E66742" s="53"/>
    </row>
    <row r="66743" spans="5:5" x14ac:dyDescent="0.25">
      <c r="E66743" s="53"/>
    </row>
    <row r="66744" spans="5:5" x14ac:dyDescent="0.25">
      <c r="E66744" s="53"/>
    </row>
    <row r="66745" spans="5:5" x14ac:dyDescent="0.25">
      <c r="E66745" s="53"/>
    </row>
    <row r="66746" spans="5:5" x14ac:dyDescent="0.25">
      <c r="E66746" s="53"/>
    </row>
    <row r="66747" spans="5:5" x14ac:dyDescent="0.25">
      <c r="E66747" s="53"/>
    </row>
    <row r="66748" spans="5:5" x14ac:dyDescent="0.25">
      <c r="E66748" s="53"/>
    </row>
    <row r="66749" spans="5:5" x14ac:dyDescent="0.25">
      <c r="E66749" s="53"/>
    </row>
    <row r="66750" spans="5:5" x14ac:dyDescent="0.25">
      <c r="E66750" s="53"/>
    </row>
    <row r="66751" spans="5:5" x14ac:dyDescent="0.25">
      <c r="E66751" s="53"/>
    </row>
    <row r="66752" spans="5:5" x14ac:dyDescent="0.25">
      <c r="E66752" s="53"/>
    </row>
    <row r="66753" spans="5:5" x14ac:dyDescent="0.25">
      <c r="E66753" s="53"/>
    </row>
    <row r="66754" spans="5:5" x14ac:dyDescent="0.25">
      <c r="E66754" s="53"/>
    </row>
    <row r="66755" spans="5:5" x14ac:dyDescent="0.25">
      <c r="E66755" s="53"/>
    </row>
    <row r="66756" spans="5:5" x14ac:dyDescent="0.25">
      <c r="E66756" s="53"/>
    </row>
    <row r="66757" spans="5:5" x14ac:dyDescent="0.25">
      <c r="E66757" s="53"/>
    </row>
    <row r="66758" spans="5:5" x14ac:dyDescent="0.25">
      <c r="E66758" s="53"/>
    </row>
    <row r="66759" spans="5:5" x14ac:dyDescent="0.25">
      <c r="E66759" s="53"/>
    </row>
    <row r="66760" spans="5:5" x14ac:dyDescent="0.25">
      <c r="E66760" s="53"/>
    </row>
    <row r="66761" spans="5:5" x14ac:dyDescent="0.25">
      <c r="E66761" s="53"/>
    </row>
    <row r="66762" spans="5:5" x14ac:dyDescent="0.25">
      <c r="E66762" s="53"/>
    </row>
    <row r="66763" spans="5:5" x14ac:dyDescent="0.25">
      <c r="E66763" s="53"/>
    </row>
    <row r="66764" spans="5:5" x14ac:dyDescent="0.25">
      <c r="E66764" s="53"/>
    </row>
    <row r="66765" spans="5:5" x14ac:dyDescent="0.25">
      <c r="E66765" s="53"/>
    </row>
    <row r="66766" spans="5:5" x14ac:dyDescent="0.25">
      <c r="E66766" s="53"/>
    </row>
    <row r="66767" spans="5:5" x14ac:dyDescent="0.25">
      <c r="E66767" s="53"/>
    </row>
    <row r="66768" spans="5:5" x14ac:dyDescent="0.25">
      <c r="E66768" s="53"/>
    </row>
    <row r="66769" spans="5:5" x14ac:dyDescent="0.25">
      <c r="E66769" s="53"/>
    </row>
    <row r="66770" spans="5:5" x14ac:dyDescent="0.25">
      <c r="E66770" s="53"/>
    </row>
    <row r="66771" spans="5:5" x14ac:dyDescent="0.25">
      <c r="E66771" s="53"/>
    </row>
    <row r="66772" spans="5:5" x14ac:dyDescent="0.25">
      <c r="E66772" s="53"/>
    </row>
    <row r="66773" spans="5:5" x14ac:dyDescent="0.25">
      <c r="E66773" s="53"/>
    </row>
    <row r="66774" spans="5:5" x14ac:dyDescent="0.25">
      <c r="E66774" s="53"/>
    </row>
    <row r="66775" spans="5:5" x14ac:dyDescent="0.25">
      <c r="E66775" s="53"/>
    </row>
    <row r="66776" spans="5:5" x14ac:dyDescent="0.25">
      <c r="E66776" s="53"/>
    </row>
    <row r="66777" spans="5:5" x14ac:dyDescent="0.25">
      <c r="E66777" s="53"/>
    </row>
    <row r="66778" spans="5:5" x14ac:dyDescent="0.25">
      <c r="E66778" s="53"/>
    </row>
    <row r="66779" spans="5:5" x14ac:dyDescent="0.25">
      <c r="E66779" s="53"/>
    </row>
    <row r="66780" spans="5:5" x14ac:dyDescent="0.25">
      <c r="E66780" s="53"/>
    </row>
    <row r="66781" spans="5:5" x14ac:dyDescent="0.25">
      <c r="E66781" s="53"/>
    </row>
    <row r="66782" spans="5:5" x14ac:dyDescent="0.25">
      <c r="E66782" s="53"/>
    </row>
    <row r="66783" spans="5:5" x14ac:dyDescent="0.25">
      <c r="E66783" s="53"/>
    </row>
    <row r="66784" spans="5:5" x14ac:dyDescent="0.25">
      <c r="E66784" s="53"/>
    </row>
    <row r="66785" spans="5:5" x14ac:dyDescent="0.25">
      <c r="E66785" s="53"/>
    </row>
    <row r="66786" spans="5:5" x14ac:dyDescent="0.25">
      <c r="E66786" s="53"/>
    </row>
    <row r="66787" spans="5:5" x14ac:dyDescent="0.25">
      <c r="E66787" s="53"/>
    </row>
    <row r="66788" spans="5:5" x14ac:dyDescent="0.25">
      <c r="E66788" s="53"/>
    </row>
    <row r="66789" spans="5:5" x14ac:dyDescent="0.25">
      <c r="E66789" s="53"/>
    </row>
    <row r="66790" spans="5:5" x14ac:dyDescent="0.25">
      <c r="E66790" s="53"/>
    </row>
    <row r="66791" spans="5:5" x14ac:dyDescent="0.25">
      <c r="E66791" s="53"/>
    </row>
    <row r="66792" spans="5:5" x14ac:dyDescent="0.25">
      <c r="E66792" s="53"/>
    </row>
    <row r="66793" spans="5:5" x14ac:dyDescent="0.25">
      <c r="E66793" s="53"/>
    </row>
    <row r="66794" spans="5:5" x14ac:dyDescent="0.25">
      <c r="E66794" s="53"/>
    </row>
    <row r="66795" spans="5:5" x14ac:dyDescent="0.25">
      <c r="E66795" s="53"/>
    </row>
    <row r="66796" spans="5:5" x14ac:dyDescent="0.25">
      <c r="E66796" s="53"/>
    </row>
    <row r="66797" spans="5:5" x14ac:dyDescent="0.25">
      <c r="E66797" s="53"/>
    </row>
    <row r="66798" spans="5:5" x14ac:dyDescent="0.25">
      <c r="E66798" s="53"/>
    </row>
    <row r="66799" spans="5:5" x14ac:dyDescent="0.25">
      <c r="E66799" s="53"/>
    </row>
    <row r="66800" spans="5:5" x14ac:dyDescent="0.25">
      <c r="E66800" s="53"/>
    </row>
    <row r="66801" spans="5:5" x14ac:dyDescent="0.25">
      <c r="E66801" s="53"/>
    </row>
    <row r="66802" spans="5:5" x14ac:dyDescent="0.25">
      <c r="E66802" s="53"/>
    </row>
    <row r="66803" spans="5:5" x14ac:dyDescent="0.25">
      <c r="E66803" s="53"/>
    </row>
    <row r="66804" spans="5:5" x14ac:dyDescent="0.25">
      <c r="E66804" s="53"/>
    </row>
    <row r="66805" spans="5:5" x14ac:dyDescent="0.25">
      <c r="E66805" s="53"/>
    </row>
    <row r="66806" spans="5:5" x14ac:dyDescent="0.25">
      <c r="E66806" s="53"/>
    </row>
    <row r="66807" spans="5:5" x14ac:dyDescent="0.25">
      <c r="E66807" s="53"/>
    </row>
    <row r="66808" spans="5:5" x14ac:dyDescent="0.25">
      <c r="E66808" s="53"/>
    </row>
    <row r="66809" spans="5:5" x14ac:dyDescent="0.25">
      <c r="E66809" s="53"/>
    </row>
    <row r="66810" spans="5:5" x14ac:dyDescent="0.25">
      <c r="E66810" s="53"/>
    </row>
    <row r="66811" spans="5:5" x14ac:dyDescent="0.25">
      <c r="E66811" s="53"/>
    </row>
    <row r="66812" spans="5:5" x14ac:dyDescent="0.25">
      <c r="E66812" s="53"/>
    </row>
    <row r="66813" spans="5:5" x14ac:dyDescent="0.25">
      <c r="E66813" s="53"/>
    </row>
    <row r="66814" spans="5:5" x14ac:dyDescent="0.25">
      <c r="E66814" s="53"/>
    </row>
    <row r="66815" spans="5:5" x14ac:dyDescent="0.25">
      <c r="E66815" s="53"/>
    </row>
    <row r="66816" spans="5:5" x14ac:dyDescent="0.25">
      <c r="E66816" s="53"/>
    </row>
    <row r="66817" spans="5:5" x14ac:dyDescent="0.25">
      <c r="E66817" s="53"/>
    </row>
    <row r="66818" spans="5:5" x14ac:dyDescent="0.25">
      <c r="E66818" s="53"/>
    </row>
    <row r="66819" spans="5:5" x14ac:dyDescent="0.25">
      <c r="E66819" s="53"/>
    </row>
    <row r="66820" spans="5:5" x14ac:dyDescent="0.25">
      <c r="E66820" s="53"/>
    </row>
    <row r="66821" spans="5:5" x14ac:dyDescent="0.25">
      <c r="E66821" s="53"/>
    </row>
    <row r="66822" spans="5:5" x14ac:dyDescent="0.25">
      <c r="E66822" s="53"/>
    </row>
    <row r="66823" spans="5:5" x14ac:dyDescent="0.25">
      <c r="E66823" s="53"/>
    </row>
    <row r="66824" spans="5:5" x14ac:dyDescent="0.25">
      <c r="E66824" s="53"/>
    </row>
    <row r="66825" spans="5:5" x14ac:dyDescent="0.25">
      <c r="E66825" s="53"/>
    </row>
    <row r="66826" spans="5:5" x14ac:dyDescent="0.25">
      <c r="E66826" s="53"/>
    </row>
    <row r="66827" spans="5:5" x14ac:dyDescent="0.25">
      <c r="E66827" s="53"/>
    </row>
    <row r="66828" spans="5:5" x14ac:dyDescent="0.25">
      <c r="E66828" s="53"/>
    </row>
    <row r="66829" spans="5:5" x14ac:dyDescent="0.25">
      <c r="E66829" s="53"/>
    </row>
    <row r="66830" spans="5:5" x14ac:dyDescent="0.25">
      <c r="E66830" s="53"/>
    </row>
    <row r="66831" spans="5:5" x14ac:dyDescent="0.25">
      <c r="E66831" s="53"/>
    </row>
    <row r="66832" spans="5:5" x14ac:dyDescent="0.25">
      <c r="E66832" s="53"/>
    </row>
    <row r="66833" spans="5:5" x14ac:dyDescent="0.25">
      <c r="E66833" s="53"/>
    </row>
    <row r="66834" spans="5:5" x14ac:dyDescent="0.25">
      <c r="E66834" s="53"/>
    </row>
    <row r="66835" spans="5:5" x14ac:dyDescent="0.25">
      <c r="E66835" s="53"/>
    </row>
    <row r="66836" spans="5:5" x14ac:dyDescent="0.25">
      <c r="E66836" s="53"/>
    </row>
    <row r="66837" spans="5:5" x14ac:dyDescent="0.25">
      <c r="E66837" s="53"/>
    </row>
    <row r="66838" spans="5:5" x14ac:dyDescent="0.25">
      <c r="E66838" s="53"/>
    </row>
    <row r="66839" spans="5:5" x14ac:dyDescent="0.25">
      <c r="E66839" s="53"/>
    </row>
    <row r="66840" spans="5:5" x14ac:dyDescent="0.25">
      <c r="E66840" s="53"/>
    </row>
    <row r="66841" spans="5:5" x14ac:dyDescent="0.25">
      <c r="E66841" s="53"/>
    </row>
    <row r="66842" spans="5:5" x14ac:dyDescent="0.25">
      <c r="E66842" s="53"/>
    </row>
    <row r="66843" spans="5:5" x14ac:dyDescent="0.25">
      <c r="E66843" s="53"/>
    </row>
    <row r="66844" spans="5:5" x14ac:dyDescent="0.25">
      <c r="E66844" s="53"/>
    </row>
    <row r="66845" spans="5:5" x14ac:dyDescent="0.25">
      <c r="E66845" s="53"/>
    </row>
    <row r="66846" spans="5:5" x14ac:dyDescent="0.25">
      <c r="E66846" s="53"/>
    </row>
    <row r="66847" spans="5:5" x14ac:dyDescent="0.25">
      <c r="E66847" s="53"/>
    </row>
    <row r="66848" spans="5:5" x14ac:dyDescent="0.25">
      <c r="E66848" s="53"/>
    </row>
    <row r="66849" spans="5:5" x14ac:dyDescent="0.25">
      <c r="E66849" s="53"/>
    </row>
    <row r="66850" spans="5:5" x14ac:dyDescent="0.25">
      <c r="E66850" s="53"/>
    </row>
    <row r="66851" spans="5:5" x14ac:dyDescent="0.25">
      <c r="E66851" s="53"/>
    </row>
    <row r="66852" spans="5:5" x14ac:dyDescent="0.25">
      <c r="E66852" s="53"/>
    </row>
    <row r="66853" spans="5:5" x14ac:dyDescent="0.25">
      <c r="E66853" s="53"/>
    </row>
    <row r="66854" spans="5:5" x14ac:dyDescent="0.25">
      <c r="E66854" s="53"/>
    </row>
    <row r="66855" spans="5:5" x14ac:dyDescent="0.25">
      <c r="E66855" s="53"/>
    </row>
    <row r="66856" spans="5:5" x14ac:dyDescent="0.25">
      <c r="E66856" s="53"/>
    </row>
    <row r="66857" spans="5:5" x14ac:dyDescent="0.25">
      <c r="E66857" s="53"/>
    </row>
    <row r="66858" spans="5:5" x14ac:dyDescent="0.25">
      <c r="E66858" s="53"/>
    </row>
    <row r="66859" spans="5:5" x14ac:dyDescent="0.25">
      <c r="E66859" s="53"/>
    </row>
    <row r="66860" spans="5:5" x14ac:dyDescent="0.25">
      <c r="E66860" s="53"/>
    </row>
    <row r="66861" spans="5:5" x14ac:dyDescent="0.25">
      <c r="E66861" s="53"/>
    </row>
    <row r="66862" spans="5:5" x14ac:dyDescent="0.25">
      <c r="E66862" s="53"/>
    </row>
    <row r="66863" spans="5:5" x14ac:dyDescent="0.25">
      <c r="E66863" s="53"/>
    </row>
    <row r="66864" spans="5:5" x14ac:dyDescent="0.25">
      <c r="E66864" s="53"/>
    </row>
    <row r="66865" spans="5:5" x14ac:dyDescent="0.25">
      <c r="E66865" s="53"/>
    </row>
    <row r="66866" spans="5:5" x14ac:dyDescent="0.25">
      <c r="E66866" s="53"/>
    </row>
    <row r="66867" spans="5:5" x14ac:dyDescent="0.25">
      <c r="E66867" s="53"/>
    </row>
    <row r="66868" spans="5:5" x14ac:dyDescent="0.25">
      <c r="E66868" s="53"/>
    </row>
    <row r="66869" spans="5:5" x14ac:dyDescent="0.25">
      <c r="E66869" s="53"/>
    </row>
    <row r="66870" spans="5:5" x14ac:dyDescent="0.25">
      <c r="E66870" s="53"/>
    </row>
    <row r="66871" spans="5:5" x14ac:dyDescent="0.25">
      <c r="E66871" s="53"/>
    </row>
    <row r="66872" spans="5:5" x14ac:dyDescent="0.25">
      <c r="E66872" s="53"/>
    </row>
    <row r="66873" spans="5:5" x14ac:dyDescent="0.25">
      <c r="E66873" s="53"/>
    </row>
    <row r="66874" spans="5:5" x14ac:dyDescent="0.25">
      <c r="E66874" s="53"/>
    </row>
    <row r="66875" spans="5:5" x14ac:dyDescent="0.25">
      <c r="E66875" s="53"/>
    </row>
    <row r="66876" spans="5:5" x14ac:dyDescent="0.25">
      <c r="E66876" s="53"/>
    </row>
    <row r="66877" spans="5:5" x14ac:dyDescent="0.25">
      <c r="E66877" s="53"/>
    </row>
    <row r="66878" spans="5:5" x14ac:dyDescent="0.25">
      <c r="E66878" s="53"/>
    </row>
    <row r="66879" spans="5:5" x14ac:dyDescent="0.25">
      <c r="E66879" s="53"/>
    </row>
    <row r="66880" spans="5:5" x14ac:dyDescent="0.25">
      <c r="E66880" s="53"/>
    </row>
    <row r="66881" spans="5:5" x14ac:dyDescent="0.25">
      <c r="E66881" s="53"/>
    </row>
    <row r="66882" spans="5:5" x14ac:dyDescent="0.25">
      <c r="E66882" s="53"/>
    </row>
    <row r="66883" spans="5:5" x14ac:dyDescent="0.25">
      <c r="E66883" s="53"/>
    </row>
    <row r="66884" spans="5:5" x14ac:dyDescent="0.25">
      <c r="E66884" s="53"/>
    </row>
    <row r="66885" spans="5:5" x14ac:dyDescent="0.25">
      <c r="E66885" s="53"/>
    </row>
    <row r="66886" spans="5:5" x14ac:dyDescent="0.25">
      <c r="E66886" s="53"/>
    </row>
    <row r="66887" spans="5:5" x14ac:dyDescent="0.25">
      <c r="E66887" s="53"/>
    </row>
    <row r="66888" spans="5:5" x14ac:dyDescent="0.25">
      <c r="E66888" s="53"/>
    </row>
    <row r="66889" spans="5:5" x14ac:dyDescent="0.25">
      <c r="E66889" s="53"/>
    </row>
    <row r="66890" spans="5:5" x14ac:dyDescent="0.25">
      <c r="E66890" s="53"/>
    </row>
    <row r="66891" spans="5:5" x14ac:dyDescent="0.25">
      <c r="E66891" s="53"/>
    </row>
    <row r="66892" spans="5:5" x14ac:dyDescent="0.25">
      <c r="E66892" s="53"/>
    </row>
    <row r="66893" spans="5:5" x14ac:dyDescent="0.25">
      <c r="E66893" s="53"/>
    </row>
    <row r="66894" spans="5:5" x14ac:dyDescent="0.25">
      <c r="E66894" s="53"/>
    </row>
    <row r="66895" spans="5:5" x14ac:dyDescent="0.25">
      <c r="E66895" s="53"/>
    </row>
    <row r="66896" spans="5:5" x14ac:dyDescent="0.25">
      <c r="E66896" s="53"/>
    </row>
    <row r="66897" spans="5:5" x14ac:dyDescent="0.25">
      <c r="E66897" s="53"/>
    </row>
    <row r="66898" spans="5:5" x14ac:dyDescent="0.25">
      <c r="E66898" s="53"/>
    </row>
    <row r="66899" spans="5:5" x14ac:dyDescent="0.25">
      <c r="E66899" s="53"/>
    </row>
    <row r="66900" spans="5:5" x14ac:dyDescent="0.25">
      <c r="E66900" s="53"/>
    </row>
    <row r="66901" spans="5:5" x14ac:dyDescent="0.25">
      <c r="E66901" s="53"/>
    </row>
    <row r="66902" spans="5:5" x14ac:dyDescent="0.25">
      <c r="E66902" s="53"/>
    </row>
    <row r="66903" spans="5:5" x14ac:dyDescent="0.25">
      <c r="E66903" s="53"/>
    </row>
    <row r="66904" spans="5:5" x14ac:dyDescent="0.25">
      <c r="E66904" s="53"/>
    </row>
    <row r="66905" spans="5:5" x14ac:dyDescent="0.25">
      <c r="E66905" s="53"/>
    </row>
    <row r="66906" spans="5:5" x14ac:dyDescent="0.25">
      <c r="E66906" s="53"/>
    </row>
    <row r="66907" spans="5:5" x14ac:dyDescent="0.25">
      <c r="E66907" s="53"/>
    </row>
    <row r="66908" spans="5:5" x14ac:dyDescent="0.25">
      <c r="E66908" s="53"/>
    </row>
    <row r="66909" spans="5:5" x14ac:dyDescent="0.25">
      <c r="E66909" s="53"/>
    </row>
    <row r="66910" spans="5:5" x14ac:dyDescent="0.25">
      <c r="E66910" s="53"/>
    </row>
    <row r="66911" spans="5:5" x14ac:dyDescent="0.25">
      <c r="E66911" s="53"/>
    </row>
    <row r="66912" spans="5:5" x14ac:dyDescent="0.25">
      <c r="E66912" s="53"/>
    </row>
    <row r="66913" spans="5:5" x14ac:dyDescent="0.25">
      <c r="E66913" s="53"/>
    </row>
    <row r="66914" spans="5:5" x14ac:dyDescent="0.25">
      <c r="E66914" s="53"/>
    </row>
    <row r="66915" spans="5:5" x14ac:dyDescent="0.25">
      <c r="E66915" s="53"/>
    </row>
    <row r="66916" spans="5:5" x14ac:dyDescent="0.25">
      <c r="E66916" s="53"/>
    </row>
    <row r="66917" spans="5:5" x14ac:dyDescent="0.25">
      <c r="E66917" s="53"/>
    </row>
    <row r="66918" spans="5:5" x14ac:dyDescent="0.25">
      <c r="E66918" s="53"/>
    </row>
    <row r="66919" spans="5:5" x14ac:dyDescent="0.25">
      <c r="E66919" s="53"/>
    </row>
    <row r="66920" spans="5:5" x14ac:dyDescent="0.25">
      <c r="E66920" s="53"/>
    </row>
    <row r="66921" spans="5:5" x14ac:dyDescent="0.25">
      <c r="E66921" s="53"/>
    </row>
    <row r="66922" spans="5:5" x14ac:dyDescent="0.25">
      <c r="E66922" s="53"/>
    </row>
    <row r="66923" spans="5:5" x14ac:dyDescent="0.25">
      <c r="E66923" s="53"/>
    </row>
    <row r="66924" spans="5:5" x14ac:dyDescent="0.25">
      <c r="E66924" s="53"/>
    </row>
    <row r="66925" spans="5:5" x14ac:dyDescent="0.25">
      <c r="E66925" s="53"/>
    </row>
    <row r="66926" spans="5:5" x14ac:dyDescent="0.25">
      <c r="E66926" s="53"/>
    </row>
    <row r="66927" spans="5:5" x14ac:dyDescent="0.25">
      <c r="E66927" s="53"/>
    </row>
    <row r="66928" spans="5:5" x14ac:dyDescent="0.25">
      <c r="E66928" s="53"/>
    </row>
    <row r="66929" spans="5:5" x14ac:dyDescent="0.25">
      <c r="E66929" s="53"/>
    </row>
    <row r="66930" spans="5:5" x14ac:dyDescent="0.25">
      <c r="E66930" s="53"/>
    </row>
    <row r="66931" spans="5:5" x14ac:dyDescent="0.25">
      <c r="E66931" s="53"/>
    </row>
    <row r="66932" spans="5:5" x14ac:dyDescent="0.25">
      <c r="E66932" s="53"/>
    </row>
    <row r="66933" spans="5:5" x14ac:dyDescent="0.25">
      <c r="E66933" s="53"/>
    </row>
    <row r="66934" spans="5:5" x14ac:dyDescent="0.25">
      <c r="E66934" s="53"/>
    </row>
    <row r="66935" spans="5:5" x14ac:dyDescent="0.25">
      <c r="E66935" s="53"/>
    </row>
    <row r="66936" spans="5:5" x14ac:dyDescent="0.25">
      <c r="E66936" s="53"/>
    </row>
    <row r="66937" spans="5:5" x14ac:dyDescent="0.25">
      <c r="E66937" s="53"/>
    </row>
    <row r="66938" spans="5:5" x14ac:dyDescent="0.25">
      <c r="E66938" s="53"/>
    </row>
    <row r="66939" spans="5:5" x14ac:dyDescent="0.25">
      <c r="E66939" s="53"/>
    </row>
    <row r="66940" spans="5:5" x14ac:dyDescent="0.25">
      <c r="E66940" s="53"/>
    </row>
    <row r="66941" spans="5:5" x14ac:dyDescent="0.25">
      <c r="E66941" s="53"/>
    </row>
    <row r="66942" spans="5:5" x14ac:dyDescent="0.25">
      <c r="E66942" s="53"/>
    </row>
    <row r="66943" spans="5:5" x14ac:dyDescent="0.25">
      <c r="E66943" s="53"/>
    </row>
    <row r="66944" spans="5:5" x14ac:dyDescent="0.25">
      <c r="E66944" s="53"/>
    </row>
    <row r="66945" spans="5:5" x14ac:dyDescent="0.25">
      <c r="E66945" s="53"/>
    </row>
    <row r="66946" spans="5:5" x14ac:dyDescent="0.25">
      <c r="E66946" s="53"/>
    </row>
    <row r="66947" spans="5:5" x14ac:dyDescent="0.25">
      <c r="E66947" s="53"/>
    </row>
    <row r="66948" spans="5:5" x14ac:dyDescent="0.25">
      <c r="E66948" s="53"/>
    </row>
    <row r="66949" spans="5:5" x14ac:dyDescent="0.25">
      <c r="E66949" s="53"/>
    </row>
    <row r="66950" spans="5:5" x14ac:dyDescent="0.25">
      <c r="E66950" s="53"/>
    </row>
    <row r="66951" spans="5:5" x14ac:dyDescent="0.25">
      <c r="E66951" s="53"/>
    </row>
    <row r="66952" spans="5:5" x14ac:dyDescent="0.25">
      <c r="E66952" s="53"/>
    </row>
    <row r="66953" spans="5:5" x14ac:dyDescent="0.25">
      <c r="E66953" s="53"/>
    </row>
    <row r="66954" spans="5:5" x14ac:dyDescent="0.25">
      <c r="E66954" s="53"/>
    </row>
    <row r="66955" spans="5:5" x14ac:dyDescent="0.25">
      <c r="E66955" s="53"/>
    </row>
    <row r="66956" spans="5:5" x14ac:dyDescent="0.25">
      <c r="E66956" s="53"/>
    </row>
    <row r="66957" spans="5:5" x14ac:dyDescent="0.25">
      <c r="E66957" s="53"/>
    </row>
    <row r="66958" spans="5:5" x14ac:dyDescent="0.25">
      <c r="E66958" s="53"/>
    </row>
    <row r="66959" spans="5:5" x14ac:dyDescent="0.25">
      <c r="E66959" s="53"/>
    </row>
    <row r="66960" spans="5:5" x14ac:dyDescent="0.25">
      <c r="E66960" s="53"/>
    </row>
    <row r="66961" spans="5:5" x14ac:dyDescent="0.25">
      <c r="E66961" s="53"/>
    </row>
    <row r="66962" spans="5:5" x14ac:dyDescent="0.25">
      <c r="E66962" s="53"/>
    </row>
    <row r="66963" spans="5:5" x14ac:dyDescent="0.25">
      <c r="E66963" s="53"/>
    </row>
    <row r="66964" spans="5:5" x14ac:dyDescent="0.25">
      <c r="E66964" s="53"/>
    </row>
    <row r="66965" spans="5:5" x14ac:dyDescent="0.25">
      <c r="E66965" s="53"/>
    </row>
    <row r="66966" spans="5:5" x14ac:dyDescent="0.25">
      <c r="E66966" s="53"/>
    </row>
    <row r="66967" spans="5:5" x14ac:dyDescent="0.25">
      <c r="E66967" s="53"/>
    </row>
    <row r="66968" spans="5:5" x14ac:dyDescent="0.25">
      <c r="E66968" s="53"/>
    </row>
    <row r="66969" spans="5:5" x14ac:dyDescent="0.25">
      <c r="E66969" s="53"/>
    </row>
    <row r="66970" spans="5:5" x14ac:dyDescent="0.25">
      <c r="E66970" s="53"/>
    </row>
    <row r="66971" spans="5:5" x14ac:dyDescent="0.25">
      <c r="E66971" s="53"/>
    </row>
    <row r="66972" spans="5:5" x14ac:dyDescent="0.25">
      <c r="E66972" s="53"/>
    </row>
    <row r="66973" spans="5:5" x14ac:dyDescent="0.25">
      <c r="E66973" s="53"/>
    </row>
    <row r="66974" spans="5:5" x14ac:dyDescent="0.25">
      <c r="E66974" s="53"/>
    </row>
    <row r="66975" spans="5:5" x14ac:dyDescent="0.25">
      <c r="E66975" s="53"/>
    </row>
    <row r="66976" spans="5:5" x14ac:dyDescent="0.25">
      <c r="E66976" s="53"/>
    </row>
    <row r="66977" spans="5:5" x14ac:dyDescent="0.25">
      <c r="E66977" s="53"/>
    </row>
    <row r="66978" spans="5:5" x14ac:dyDescent="0.25">
      <c r="E66978" s="53"/>
    </row>
    <row r="66979" spans="5:5" x14ac:dyDescent="0.25">
      <c r="E66979" s="53"/>
    </row>
    <row r="66980" spans="5:5" x14ac:dyDescent="0.25">
      <c r="E66980" s="53"/>
    </row>
    <row r="66981" spans="5:5" x14ac:dyDescent="0.25">
      <c r="E66981" s="53"/>
    </row>
    <row r="66982" spans="5:5" x14ac:dyDescent="0.25">
      <c r="E66982" s="53"/>
    </row>
    <row r="66983" spans="5:5" x14ac:dyDescent="0.25">
      <c r="E66983" s="53"/>
    </row>
    <row r="66984" spans="5:5" x14ac:dyDescent="0.25">
      <c r="E66984" s="53"/>
    </row>
    <row r="66985" spans="5:5" x14ac:dyDescent="0.25">
      <c r="E66985" s="53"/>
    </row>
    <row r="66986" spans="5:5" x14ac:dyDescent="0.25">
      <c r="E66986" s="53"/>
    </row>
    <row r="66987" spans="5:5" x14ac:dyDescent="0.25">
      <c r="E66987" s="53"/>
    </row>
    <row r="66988" spans="5:5" x14ac:dyDescent="0.25">
      <c r="E66988" s="53"/>
    </row>
    <row r="66989" spans="5:5" x14ac:dyDescent="0.25">
      <c r="E66989" s="53"/>
    </row>
    <row r="66990" spans="5:5" x14ac:dyDescent="0.25">
      <c r="E66990" s="53"/>
    </row>
    <row r="66991" spans="5:5" x14ac:dyDescent="0.25">
      <c r="E66991" s="53"/>
    </row>
    <row r="66992" spans="5:5" x14ac:dyDescent="0.25">
      <c r="E66992" s="53"/>
    </row>
    <row r="66993" spans="5:5" x14ac:dyDescent="0.25">
      <c r="E66993" s="53"/>
    </row>
    <row r="66994" spans="5:5" x14ac:dyDescent="0.25">
      <c r="E66994" s="53"/>
    </row>
    <row r="66995" spans="5:5" x14ac:dyDescent="0.25">
      <c r="E66995" s="53"/>
    </row>
    <row r="66996" spans="5:5" x14ac:dyDescent="0.25">
      <c r="E66996" s="53"/>
    </row>
    <row r="66997" spans="5:5" x14ac:dyDescent="0.25">
      <c r="E66997" s="53"/>
    </row>
    <row r="66998" spans="5:5" x14ac:dyDescent="0.25">
      <c r="E66998" s="53"/>
    </row>
    <row r="66999" spans="5:5" x14ac:dyDescent="0.25">
      <c r="E66999" s="53"/>
    </row>
    <row r="67000" spans="5:5" x14ac:dyDescent="0.25">
      <c r="E67000" s="53"/>
    </row>
    <row r="67001" spans="5:5" x14ac:dyDescent="0.25">
      <c r="E67001" s="53"/>
    </row>
    <row r="67002" spans="5:5" x14ac:dyDescent="0.25">
      <c r="E67002" s="53"/>
    </row>
    <row r="67003" spans="5:5" x14ac:dyDescent="0.25">
      <c r="E67003" s="53"/>
    </row>
    <row r="67004" spans="5:5" x14ac:dyDescent="0.25">
      <c r="E67004" s="53"/>
    </row>
    <row r="67005" spans="5:5" x14ac:dyDescent="0.25">
      <c r="E67005" s="53"/>
    </row>
    <row r="67006" spans="5:5" x14ac:dyDescent="0.25">
      <c r="E67006" s="53"/>
    </row>
    <row r="67007" spans="5:5" x14ac:dyDescent="0.25">
      <c r="E67007" s="53"/>
    </row>
    <row r="67008" spans="5:5" x14ac:dyDescent="0.25">
      <c r="E67008" s="53"/>
    </row>
    <row r="67009" spans="5:5" x14ac:dyDescent="0.25">
      <c r="E67009" s="53"/>
    </row>
    <row r="67010" spans="5:5" x14ac:dyDescent="0.25">
      <c r="E67010" s="53"/>
    </row>
    <row r="67011" spans="5:5" x14ac:dyDescent="0.25">
      <c r="E67011" s="53"/>
    </row>
    <row r="67012" spans="5:5" x14ac:dyDescent="0.25">
      <c r="E67012" s="53"/>
    </row>
    <row r="67013" spans="5:5" x14ac:dyDescent="0.25">
      <c r="E67013" s="53"/>
    </row>
    <row r="67014" spans="5:5" x14ac:dyDescent="0.25">
      <c r="E67014" s="53"/>
    </row>
    <row r="67015" spans="5:5" x14ac:dyDescent="0.25">
      <c r="E67015" s="53"/>
    </row>
    <row r="67016" spans="5:5" x14ac:dyDescent="0.25">
      <c r="E67016" s="53"/>
    </row>
    <row r="67017" spans="5:5" x14ac:dyDescent="0.25">
      <c r="E67017" s="53"/>
    </row>
    <row r="67018" spans="5:5" x14ac:dyDescent="0.25">
      <c r="E67018" s="53"/>
    </row>
    <row r="67019" spans="5:5" x14ac:dyDescent="0.25">
      <c r="E67019" s="53"/>
    </row>
    <row r="67020" spans="5:5" x14ac:dyDescent="0.25">
      <c r="E67020" s="53"/>
    </row>
    <row r="67021" spans="5:5" x14ac:dyDescent="0.25">
      <c r="E67021" s="53"/>
    </row>
    <row r="67022" spans="5:5" x14ac:dyDescent="0.25">
      <c r="E67022" s="53"/>
    </row>
    <row r="67023" spans="5:5" x14ac:dyDescent="0.25">
      <c r="E67023" s="53"/>
    </row>
    <row r="67024" spans="5:5" x14ac:dyDescent="0.25">
      <c r="E67024" s="53"/>
    </row>
    <row r="67025" spans="5:5" x14ac:dyDescent="0.25">
      <c r="E67025" s="53"/>
    </row>
    <row r="67026" spans="5:5" x14ac:dyDescent="0.25">
      <c r="E67026" s="53"/>
    </row>
    <row r="67027" spans="5:5" x14ac:dyDescent="0.25">
      <c r="E67027" s="53"/>
    </row>
    <row r="67028" spans="5:5" x14ac:dyDescent="0.25">
      <c r="E67028" s="53"/>
    </row>
    <row r="67029" spans="5:5" x14ac:dyDescent="0.25">
      <c r="E67029" s="53"/>
    </row>
    <row r="67030" spans="5:5" x14ac:dyDescent="0.25">
      <c r="E67030" s="53"/>
    </row>
    <row r="67031" spans="5:5" x14ac:dyDescent="0.25">
      <c r="E67031" s="53"/>
    </row>
    <row r="67032" spans="5:5" x14ac:dyDescent="0.25">
      <c r="E67032" s="53"/>
    </row>
    <row r="67033" spans="5:5" x14ac:dyDescent="0.25">
      <c r="E67033" s="53"/>
    </row>
    <row r="67034" spans="5:5" x14ac:dyDescent="0.25">
      <c r="E67034" s="53"/>
    </row>
    <row r="67035" spans="5:5" x14ac:dyDescent="0.25">
      <c r="E67035" s="53"/>
    </row>
    <row r="67036" spans="5:5" x14ac:dyDescent="0.25">
      <c r="E67036" s="53"/>
    </row>
    <row r="67037" spans="5:5" x14ac:dyDescent="0.25">
      <c r="E67037" s="53"/>
    </row>
    <row r="67038" spans="5:5" x14ac:dyDescent="0.25">
      <c r="E67038" s="53"/>
    </row>
    <row r="67039" spans="5:5" x14ac:dyDescent="0.25">
      <c r="E67039" s="53"/>
    </row>
    <row r="67040" spans="5:5" x14ac:dyDescent="0.25">
      <c r="E67040" s="53"/>
    </row>
    <row r="67041" spans="5:5" x14ac:dyDescent="0.25">
      <c r="E67041" s="53"/>
    </row>
    <row r="67042" spans="5:5" x14ac:dyDescent="0.25">
      <c r="E67042" s="53"/>
    </row>
    <row r="67043" spans="5:5" x14ac:dyDescent="0.25">
      <c r="E67043" s="53"/>
    </row>
    <row r="67044" spans="5:5" x14ac:dyDescent="0.25">
      <c r="E67044" s="53"/>
    </row>
    <row r="67045" spans="5:5" x14ac:dyDescent="0.25">
      <c r="E67045" s="53"/>
    </row>
    <row r="67046" spans="5:5" x14ac:dyDescent="0.25">
      <c r="E67046" s="53"/>
    </row>
    <row r="67047" spans="5:5" x14ac:dyDescent="0.25">
      <c r="E67047" s="53"/>
    </row>
    <row r="67048" spans="5:5" x14ac:dyDescent="0.25">
      <c r="E67048" s="53"/>
    </row>
    <row r="67049" spans="5:5" x14ac:dyDescent="0.25">
      <c r="E67049" s="53"/>
    </row>
    <row r="67050" spans="5:5" x14ac:dyDescent="0.25">
      <c r="E67050" s="53"/>
    </row>
    <row r="67051" spans="5:5" x14ac:dyDescent="0.25">
      <c r="E67051" s="53"/>
    </row>
    <row r="67052" spans="5:5" x14ac:dyDescent="0.25">
      <c r="E67052" s="53"/>
    </row>
    <row r="67053" spans="5:5" x14ac:dyDescent="0.25">
      <c r="E67053" s="53"/>
    </row>
    <row r="67054" spans="5:5" x14ac:dyDescent="0.25">
      <c r="E67054" s="53"/>
    </row>
    <row r="67055" spans="5:5" x14ac:dyDescent="0.25">
      <c r="E67055" s="53"/>
    </row>
    <row r="67056" spans="5:5" x14ac:dyDescent="0.25">
      <c r="E67056" s="53"/>
    </row>
    <row r="67057" spans="5:5" x14ac:dyDescent="0.25">
      <c r="E67057" s="53"/>
    </row>
    <row r="67058" spans="5:5" x14ac:dyDescent="0.25">
      <c r="E67058" s="53"/>
    </row>
    <row r="67059" spans="5:5" x14ac:dyDescent="0.25">
      <c r="E67059" s="53"/>
    </row>
    <row r="67060" spans="5:5" x14ac:dyDescent="0.25">
      <c r="E67060" s="53"/>
    </row>
    <row r="67061" spans="5:5" x14ac:dyDescent="0.25">
      <c r="E67061" s="53"/>
    </row>
    <row r="67062" spans="5:5" x14ac:dyDescent="0.25">
      <c r="E67062" s="53"/>
    </row>
    <row r="67063" spans="5:5" x14ac:dyDescent="0.25">
      <c r="E67063" s="53"/>
    </row>
    <row r="67064" spans="5:5" x14ac:dyDescent="0.25">
      <c r="E67064" s="53"/>
    </row>
    <row r="67065" spans="5:5" x14ac:dyDescent="0.25">
      <c r="E67065" s="53"/>
    </row>
    <row r="67066" spans="5:5" x14ac:dyDescent="0.25">
      <c r="E67066" s="53"/>
    </row>
    <row r="67067" spans="5:5" x14ac:dyDescent="0.25">
      <c r="E67067" s="53"/>
    </row>
    <row r="67068" spans="5:5" x14ac:dyDescent="0.25">
      <c r="E67068" s="53"/>
    </row>
    <row r="67069" spans="5:5" x14ac:dyDescent="0.25">
      <c r="E67069" s="53"/>
    </row>
    <row r="67070" spans="5:5" x14ac:dyDescent="0.25">
      <c r="E67070" s="53"/>
    </row>
    <row r="67071" spans="5:5" x14ac:dyDescent="0.25">
      <c r="E67071" s="53"/>
    </row>
    <row r="67072" spans="5:5" x14ac:dyDescent="0.25">
      <c r="E67072" s="53"/>
    </row>
    <row r="67073" spans="5:5" x14ac:dyDescent="0.25">
      <c r="E67073" s="53"/>
    </row>
    <row r="67074" spans="5:5" x14ac:dyDescent="0.25">
      <c r="E67074" s="53"/>
    </row>
    <row r="67075" spans="5:5" x14ac:dyDescent="0.25">
      <c r="E67075" s="53"/>
    </row>
    <row r="67076" spans="5:5" x14ac:dyDescent="0.25">
      <c r="E67076" s="53"/>
    </row>
    <row r="67077" spans="5:5" x14ac:dyDescent="0.25">
      <c r="E67077" s="53"/>
    </row>
    <row r="67078" spans="5:5" x14ac:dyDescent="0.25">
      <c r="E67078" s="53"/>
    </row>
    <row r="67079" spans="5:5" x14ac:dyDescent="0.25">
      <c r="E67079" s="53"/>
    </row>
    <row r="67080" spans="5:5" x14ac:dyDescent="0.25">
      <c r="E67080" s="53"/>
    </row>
    <row r="67081" spans="5:5" x14ac:dyDescent="0.25">
      <c r="E67081" s="53"/>
    </row>
    <row r="67082" spans="5:5" x14ac:dyDescent="0.25">
      <c r="E67082" s="53"/>
    </row>
    <row r="67083" spans="5:5" x14ac:dyDescent="0.25">
      <c r="E67083" s="53"/>
    </row>
    <row r="67084" spans="5:5" x14ac:dyDescent="0.25">
      <c r="E67084" s="53"/>
    </row>
    <row r="67085" spans="5:5" x14ac:dyDescent="0.25">
      <c r="E67085" s="53"/>
    </row>
    <row r="67086" spans="5:5" x14ac:dyDescent="0.25">
      <c r="E67086" s="53"/>
    </row>
    <row r="67087" spans="5:5" x14ac:dyDescent="0.25">
      <c r="E67087" s="53"/>
    </row>
    <row r="67088" spans="5:5" x14ac:dyDescent="0.25">
      <c r="E67088" s="53"/>
    </row>
    <row r="67089" spans="5:5" x14ac:dyDescent="0.25">
      <c r="E67089" s="53"/>
    </row>
    <row r="67090" spans="5:5" x14ac:dyDescent="0.25">
      <c r="E67090" s="53"/>
    </row>
    <row r="67091" spans="5:5" x14ac:dyDescent="0.25">
      <c r="E67091" s="53"/>
    </row>
    <row r="67092" spans="5:5" x14ac:dyDescent="0.25">
      <c r="E67092" s="53"/>
    </row>
    <row r="67093" spans="5:5" x14ac:dyDescent="0.25">
      <c r="E67093" s="53"/>
    </row>
    <row r="67094" spans="5:5" x14ac:dyDescent="0.25">
      <c r="E67094" s="53"/>
    </row>
    <row r="67095" spans="5:5" x14ac:dyDescent="0.25">
      <c r="E67095" s="53"/>
    </row>
    <row r="67096" spans="5:5" x14ac:dyDescent="0.25">
      <c r="E67096" s="53"/>
    </row>
    <row r="67097" spans="5:5" x14ac:dyDescent="0.25">
      <c r="E67097" s="53"/>
    </row>
    <row r="67098" spans="5:5" x14ac:dyDescent="0.25">
      <c r="E67098" s="53"/>
    </row>
    <row r="67099" spans="5:5" x14ac:dyDescent="0.25">
      <c r="E67099" s="53"/>
    </row>
    <row r="67100" spans="5:5" x14ac:dyDescent="0.25">
      <c r="E67100" s="53"/>
    </row>
    <row r="67101" spans="5:5" x14ac:dyDescent="0.25">
      <c r="E67101" s="53"/>
    </row>
    <row r="67102" spans="5:5" x14ac:dyDescent="0.25">
      <c r="E67102" s="53"/>
    </row>
    <row r="67103" spans="5:5" x14ac:dyDescent="0.25">
      <c r="E67103" s="53"/>
    </row>
    <row r="67104" spans="5:5" x14ac:dyDescent="0.25">
      <c r="E67104" s="53"/>
    </row>
    <row r="67105" spans="5:5" x14ac:dyDescent="0.25">
      <c r="E67105" s="53"/>
    </row>
    <row r="67106" spans="5:5" x14ac:dyDescent="0.25">
      <c r="E67106" s="53"/>
    </row>
    <row r="67107" spans="5:5" x14ac:dyDescent="0.25">
      <c r="E67107" s="53"/>
    </row>
    <row r="67108" spans="5:5" x14ac:dyDescent="0.25">
      <c r="E67108" s="53"/>
    </row>
    <row r="67109" spans="5:5" x14ac:dyDescent="0.25">
      <c r="E67109" s="53"/>
    </row>
    <row r="67110" spans="5:5" x14ac:dyDescent="0.25">
      <c r="E67110" s="53"/>
    </row>
    <row r="67111" spans="5:5" x14ac:dyDescent="0.25">
      <c r="E67111" s="53"/>
    </row>
    <row r="67112" spans="5:5" x14ac:dyDescent="0.25">
      <c r="E67112" s="53"/>
    </row>
    <row r="67113" spans="5:5" x14ac:dyDescent="0.25">
      <c r="E67113" s="53"/>
    </row>
    <row r="67114" spans="5:5" x14ac:dyDescent="0.25">
      <c r="E67114" s="53"/>
    </row>
    <row r="67115" spans="5:5" x14ac:dyDescent="0.25">
      <c r="E67115" s="53"/>
    </row>
    <row r="67116" spans="5:5" x14ac:dyDescent="0.25">
      <c r="E67116" s="53"/>
    </row>
    <row r="67117" spans="5:5" x14ac:dyDescent="0.25">
      <c r="E67117" s="53"/>
    </row>
    <row r="67118" spans="5:5" x14ac:dyDescent="0.25">
      <c r="E67118" s="53"/>
    </row>
    <row r="67119" spans="5:5" x14ac:dyDescent="0.25">
      <c r="E67119" s="53"/>
    </row>
    <row r="67120" spans="5:5" x14ac:dyDescent="0.25">
      <c r="E67120" s="53"/>
    </row>
    <row r="67121" spans="5:5" x14ac:dyDescent="0.25">
      <c r="E67121" s="53"/>
    </row>
    <row r="67122" spans="5:5" x14ac:dyDescent="0.25">
      <c r="E67122" s="53"/>
    </row>
    <row r="67123" spans="5:5" x14ac:dyDescent="0.25">
      <c r="E67123" s="53"/>
    </row>
    <row r="67124" spans="5:5" x14ac:dyDescent="0.25">
      <c r="E67124" s="53"/>
    </row>
    <row r="67125" spans="5:5" x14ac:dyDescent="0.25">
      <c r="E67125" s="53"/>
    </row>
    <row r="67126" spans="5:5" x14ac:dyDescent="0.25">
      <c r="E67126" s="53"/>
    </row>
    <row r="67127" spans="5:5" x14ac:dyDescent="0.25">
      <c r="E67127" s="53"/>
    </row>
    <row r="67128" spans="5:5" x14ac:dyDescent="0.25">
      <c r="E67128" s="53"/>
    </row>
    <row r="67129" spans="5:5" x14ac:dyDescent="0.25">
      <c r="E67129" s="53"/>
    </row>
    <row r="67130" spans="5:5" x14ac:dyDescent="0.25">
      <c r="E67130" s="53"/>
    </row>
    <row r="67131" spans="5:5" x14ac:dyDescent="0.25">
      <c r="E67131" s="53"/>
    </row>
    <row r="67132" spans="5:5" x14ac:dyDescent="0.25">
      <c r="E67132" s="53"/>
    </row>
    <row r="67133" spans="5:5" x14ac:dyDescent="0.25">
      <c r="E67133" s="53"/>
    </row>
    <row r="67134" spans="5:5" x14ac:dyDescent="0.25">
      <c r="E67134" s="53"/>
    </row>
    <row r="67135" spans="5:5" x14ac:dyDescent="0.25">
      <c r="E67135" s="53"/>
    </row>
    <row r="67136" spans="5:5" x14ac:dyDescent="0.25">
      <c r="E67136" s="53"/>
    </row>
    <row r="67137" spans="5:5" x14ac:dyDescent="0.25">
      <c r="E67137" s="53"/>
    </row>
    <row r="67138" spans="5:5" x14ac:dyDescent="0.25">
      <c r="E67138" s="53"/>
    </row>
    <row r="67139" spans="5:5" x14ac:dyDescent="0.25">
      <c r="E67139" s="53"/>
    </row>
    <row r="67140" spans="5:5" x14ac:dyDescent="0.25">
      <c r="E67140" s="53"/>
    </row>
    <row r="67141" spans="5:5" x14ac:dyDescent="0.25">
      <c r="E67141" s="53"/>
    </row>
    <row r="67142" spans="5:5" x14ac:dyDescent="0.25">
      <c r="E67142" s="53"/>
    </row>
    <row r="67143" spans="5:5" x14ac:dyDescent="0.25">
      <c r="E67143" s="53"/>
    </row>
    <row r="67144" spans="5:5" x14ac:dyDescent="0.25">
      <c r="E67144" s="53"/>
    </row>
    <row r="67145" spans="5:5" x14ac:dyDescent="0.25">
      <c r="E67145" s="53"/>
    </row>
    <row r="67146" spans="5:5" x14ac:dyDescent="0.25">
      <c r="E67146" s="53"/>
    </row>
    <row r="67147" spans="5:5" x14ac:dyDescent="0.25">
      <c r="E67147" s="53"/>
    </row>
    <row r="67148" spans="5:5" x14ac:dyDescent="0.25">
      <c r="E67148" s="53"/>
    </row>
    <row r="67149" spans="5:5" x14ac:dyDescent="0.25">
      <c r="E67149" s="53"/>
    </row>
    <row r="67150" spans="5:5" x14ac:dyDescent="0.25">
      <c r="E67150" s="53"/>
    </row>
    <row r="67151" spans="5:5" x14ac:dyDescent="0.25">
      <c r="E67151" s="53"/>
    </row>
    <row r="67152" spans="5:5" x14ac:dyDescent="0.25">
      <c r="E67152" s="53"/>
    </row>
    <row r="67153" spans="5:5" x14ac:dyDescent="0.25">
      <c r="E67153" s="53"/>
    </row>
    <row r="67154" spans="5:5" x14ac:dyDescent="0.25">
      <c r="E67154" s="53"/>
    </row>
    <row r="67155" spans="5:5" x14ac:dyDescent="0.25">
      <c r="E67155" s="53"/>
    </row>
    <row r="67156" spans="5:5" x14ac:dyDescent="0.25">
      <c r="E67156" s="53"/>
    </row>
    <row r="67157" spans="5:5" x14ac:dyDescent="0.25">
      <c r="E67157" s="53"/>
    </row>
    <row r="67158" spans="5:5" x14ac:dyDescent="0.25">
      <c r="E67158" s="53"/>
    </row>
    <row r="67159" spans="5:5" x14ac:dyDescent="0.25">
      <c r="E67159" s="53"/>
    </row>
    <row r="67160" spans="5:5" x14ac:dyDescent="0.25">
      <c r="E67160" s="53"/>
    </row>
    <row r="67161" spans="5:5" x14ac:dyDescent="0.25">
      <c r="E67161" s="53"/>
    </row>
    <row r="67162" spans="5:5" x14ac:dyDescent="0.25">
      <c r="E67162" s="53"/>
    </row>
    <row r="67163" spans="5:5" x14ac:dyDescent="0.25">
      <c r="E67163" s="53"/>
    </row>
    <row r="67164" spans="5:5" x14ac:dyDescent="0.25">
      <c r="E67164" s="53"/>
    </row>
    <row r="67165" spans="5:5" x14ac:dyDescent="0.25">
      <c r="E67165" s="53"/>
    </row>
    <row r="67166" spans="5:5" x14ac:dyDescent="0.25">
      <c r="E67166" s="53"/>
    </row>
    <row r="67167" spans="5:5" x14ac:dyDescent="0.25">
      <c r="E67167" s="53"/>
    </row>
    <row r="67168" spans="5:5" x14ac:dyDescent="0.25">
      <c r="E67168" s="53"/>
    </row>
    <row r="67169" spans="5:5" x14ac:dyDescent="0.25">
      <c r="E67169" s="53"/>
    </row>
    <row r="67170" spans="5:5" x14ac:dyDescent="0.25">
      <c r="E67170" s="53"/>
    </row>
    <row r="67171" spans="5:5" x14ac:dyDescent="0.25">
      <c r="E67171" s="53"/>
    </row>
    <row r="67172" spans="5:5" x14ac:dyDescent="0.25">
      <c r="E67172" s="53"/>
    </row>
    <row r="67173" spans="5:5" x14ac:dyDescent="0.25">
      <c r="E67173" s="53"/>
    </row>
    <row r="67174" spans="5:5" x14ac:dyDescent="0.25">
      <c r="E67174" s="53"/>
    </row>
    <row r="67175" spans="5:5" x14ac:dyDescent="0.25">
      <c r="E67175" s="53"/>
    </row>
    <row r="67176" spans="5:5" x14ac:dyDescent="0.25">
      <c r="E67176" s="53"/>
    </row>
    <row r="67177" spans="5:5" x14ac:dyDescent="0.25">
      <c r="E67177" s="53"/>
    </row>
    <row r="67178" spans="5:5" x14ac:dyDescent="0.25">
      <c r="E67178" s="53"/>
    </row>
    <row r="67179" spans="5:5" x14ac:dyDescent="0.25">
      <c r="E67179" s="53"/>
    </row>
    <row r="67180" spans="5:5" x14ac:dyDescent="0.25">
      <c r="E67180" s="53"/>
    </row>
    <row r="67181" spans="5:5" x14ac:dyDescent="0.25">
      <c r="E67181" s="53"/>
    </row>
    <row r="67182" spans="5:5" x14ac:dyDescent="0.25">
      <c r="E67182" s="53"/>
    </row>
    <row r="67183" spans="5:5" x14ac:dyDescent="0.25">
      <c r="E67183" s="53"/>
    </row>
    <row r="67184" spans="5:5" x14ac:dyDescent="0.25">
      <c r="E67184" s="53"/>
    </row>
    <row r="67185" spans="5:5" x14ac:dyDescent="0.25">
      <c r="E67185" s="53"/>
    </row>
    <row r="67186" spans="5:5" x14ac:dyDescent="0.25">
      <c r="E67186" s="53"/>
    </row>
    <row r="67187" spans="5:5" x14ac:dyDescent="0.25">
      <c r="E67187" s="53"/>
    </row>
    <row r="67188" spans="5:5" x14ac:dyDescent="0.25">
      <c r="E67188" s="53"/>
    </row>
    <row r="67189" spans="5:5" x14ac:dyDescent="0.25">
      <c r="E67189" s="53"/>
    </row>
    <row r="67190" spans="5:5" x14ac:dyDescent="0.25">
      <c r="E67190" s="53"/>
    </row>
    <row r="67191" spans="5:5" x14ac:dyDescent="0.25">
      <c r="E67191" s="53"/>
    </row>
    <row r="67192" spans="5:5" x14ac:dyDescent="0.25">
      <c r="E67192" s="53"/>
    </row>
    <row r="67193" spans="5:5" x14ac:dyDescent="0.25">
      <c r="E67193" s="53"/>
    </row>
    <row r="67194" spans="5:5" x14ac:dyDescent="0.25">
      <c r="E67194" s="53"/>
    </row>
    <row r="67195" spans="5:5" x14ac:dyDescent="0.25">
      <c r="E67195" s="53"/>
    </row>
    <row r="67196" spans="5:5" x14ac:dyDescent="0.25">
      <c r="E67196" s="53"/>
    </row>
    <row r="67197" spans="5:5" x14ac:dyDescent="0.25">
      <c r="E67197" s="53"/>
    </row>
    <row r="67198" spans="5:5" x14ac:dyDescent="0.25">
      <c r="E67198" s="53"/>
    </row>
    <row r="67199" spans="5:5" x14ac:dyDescent="0.25">
      <c r="E67199" s="53"/>
    </row>
    <row r="67200" spans="5:5" x14ac:dyDescent="0.25">
      <c r="E67200" s="53"/>
    </row>
    <row r="67201" spans="5:5" x14ac:dyDescent="0.25">
      <c r="E67201" s="53"/>
    </row>
    <row r="67202" spans="5:5" x14ac:dyDescent="0.25">
      <c r="E67202" s="53"/>
    </row>
    <row r="67203" spans="5:5" x14ac:dyDescent="0.25">
      <c r="E67203" s="53"/>
    </row>
    <row r="67204" spans="5:5" x14ac:dyDescent="0.25">
      <c r="E67204" s="53"/>
    </row>
    <row r="67205" spans="5:5" x14ac:dyDescent="0.25">
      <c r="E67205" s="53"/>
    </row>
    <row r="67206" spans="5:5" x14ac:dyDescent="0.25">
      <c r="E67206" s="53"/>
    </row>
    <row r="67207" spans="5:5" x14ac:dyDescent="0.25">
      <c r="E67207" s="53"/>
    </row>
    <row r="67208" spans="5:5" x14ac:dyDescent="0.25">
      <c r="E67208" s="53"/>
    </row>
    <row r="67209" spans="5:5" x14ac:dyDescent="0.25">
      <c r="E67209" s="53"/>
    </row>
    <row r="67210" spans="5:5" x14ac:dyDescent="0.25">
      <c r="E67210" s="53"/>
    </row>
    <row r="67211" spans="5:5" x14ac:dyDescent="0.25">
      <c r="E67211" s="53"/>
    </row>
    <row r="67212" spans="5:5" x14ac:dyDescent="0.25">
      <c r="E67212" s="53"/>
    </row>
    <row r="67213" spans="5:5" x14ac:dyDescent="0.25">
      <c r="E67213" s="53"/>
    </row>
    <row r="67214" spans="5:5" x14ac:dyDescent="0.25">
      <c r="E67214" s="53"/>
    </row>
    <row r="67215" spans="5:5" x14ac:dyDescent="0.25">
      <c r="E67215" s="53"/>
    </row>
    <row r="67216" spans="5:5" x14ac:dyDescent="0.25">
      <c r="E67216" s="53"/>
    </row>
    <row r="67217" spans="5:5" x14ac:dyDescent="0.25">
      <c r="E67217" s="53"/>
    </row>
    <row r="67218" spans="5:5" x14ac:dyDescent="0.25">
      <c r="E67218" s="53"/>
    </row>
    <row r="67219" spans="5:5" x14ac:dyDescent="0.25">
      <c r="E67219" s="53"/>
    </row>
    <row r="67220" spans="5:5" x14ac:dyDescent="0.25">
      <c r="E67220" s="53"/>
    </row>
    <row r="67221" spans="5:5" x14ac:dyDescent="0.25">
      <c r="E67221" s="53"/>
    </row>
    <row r="67222" spans="5:5" x14ac:dyDescent="0.25">
      <c r="E67222" s="53"/>
    </row>
    <row r="67223" spans="5:5" x14ac:dyDescent="0.25">
      <c r="E67223" s="53"/>
    </row>
    <row r="67224" spans="5:5" x14ac:dyDescent="0.25">
      <c r="E67224" s="53"/>
    </row>
    <row r="67225" spans="5:5" x14ac:dyDescent="0.25">
      <c r="E67225" s="53"/>
    </row>
    <row r="67226" spans="5:5" x14ac:dyDescent="0.25">
      <c r="E67226" s="53"/>
    </row>
    <row r="67227" spans="5:5" x14ac:dyDescent="0.25">
      <c r="E67227" s="53"/>
    </row>
    <row r="67228" spans="5:5" x14ac:dyDescent="0.25">
      <c r="E67228" s="53"/>
    </row>
    <row r="67229" spans="5:5" x14ac:dyDescent="0.25">
      <c r="E67229" s="53"/>
    </row>
    <row r="67230" spans="5:5" x14ac:dyDescent="0.25">
      <c r="E67230" s="53"/>
    </row>
    <row r="67231" spans="5:5" x14ac:dyDescent="0.25">
      <c r="E67231" s="53"/>
    </row>
    <row r="67232" spans="5:5" x14ac:dyDescent="0.25">
      <c r="E67232" s="53"/>
    </row>
    <row r="67233" spans="5:5" x14ac:dyDescent="0.25">
      <c r="E67233" s="53"/>
    </row>
    <row r="67234" spans="5:5" x14ac:dyDescent="0.25">
      <c r="E67234" s="53"/>
    </row>
    <row r="67235" spans="5:5" x14ac:dyDescent="0.25">
      <c r="E67235" s="53"/>
    </row>
    <row r="67236" spans="5:5" x14ac:dyDescent="0.25">
      <c r="E67236" s="53"/>
    </row>
    <row r="67237" spans="5:5" x14ac:dyDescent="0.25">
      <c r="E67237" s="53"/>
    </row>
    <row r="67238" spans="5:5" x14ac:dyDescent="0.25">
      <c r="E67238" s="53"/>
    </row>
    <row r="67239" spans="5:5" x14ac:dyDescent="0.25">
      <c r="E67239" s="53"/>
    </row>
    <row r="67240" spans="5:5" x14ac:dyDescent="0.25">
      <c r="E67240" s="53"/>
    </row>
    <row r="67241" spans="5:5" x14ac:dyDescent="0.25">
      <c r="E67241" s="53"/>
    </row>
    <row r="67242" spans="5:5" x14ac:dyDescent="0.25">
      <c r="E67242" s="53"/>
    </row>
    <row r="67243" spans="5:5" x14ac:dyDescent="0.25">
      <c r="E67243" s="53"/>
    </row>
    <row r="67244" spans="5:5" x14ac:dyDescent="0.25">
      <c r="E67244" s="53"/>
    </row>
    <row r="67245" spans="5:5" x14ac:dyDescent="0.25">
      <c r="E67245" s="53"/>
    </row>
    <row r="67246" spans="5:5" x14ac:dyDescent="0.25">
      <c r="E67246" s="53"/>
    </row>
    <row r="67247" spans="5:5" x14ac:dyDescent="0.25">
      <c r="E67247" s="53"/>
    </row>
    <row r="67248" spans="5:5" x14ac:dyDescent="0.25">
      <c r="E67248" s="53"/>
    </row>
    <row r="67249" spans="5:5" x14ac:dyDescent="0.25">
      <c r="E67249" s="53"/>
    </row>
    <row r="67250" spans="5:5" x14ac:dyDescent="0.25">
      <c r="E67250" s="53"/>
    </row>
    <row r="67251" spans="5:5" x14ac:dyDescent="0.25">
      <c r="E67251" s="53"/>
    </row>
    <row r="67252" spans="5:5" x14ac:dyDescent="0.25">
      <c r="E67252" s="53"/>
    </row>
    <row r="67253" spans="5:5" x14ac:dyDescent="0.25">
      <c r="E67253" s="53"/>
    </row>
    <row r="67254" spans="5:5" x14ac:dyDescent="0.25">
      <c r="E67254" s="53"/>
    </row>
    <row r="67255" spans="5:5" x14ac:dyDescent="0.25">
      <c r="E67255" s="53"/>
    </row>
    <row r="67256" spans="5:5" x14ac:dyDescent="0.25">
      <c r="E67256" s="53"/>
    </row>
    <row r="67257" spans="5:5" x14ac:dyDescent="0.25">
      <c r="E67257" s="53"/>
    </row>
    <row r="67258" spans="5:5" x14ac:dyDescent="0.25">
      <c r="E67258" s="53"/>
    </row>
    <row r="67259" spans="5:5" x14ac:dyDescent="0.25">
      <c r="E67259" s="53"/>
    </row>
    <row r="67260" spans="5:5" x14ac:dyDescent="0.25">
      <c r="E67260" s="53"/>
    </row>
    <row r="67261" spans="5:5" x14ac:dyDescent="0.25">
      <c r="E67261" s="53"/>
    </row>
    <row r="67262" spans="5:5" x14ac:dyDescent="0.25">
      <c r="E67262" s="53"/>
    </row>
    <row r="67263" spans="5:5" x14ac:dyDescent="0.25">
      <c r="E67263" s="53"/>
    </row>
    <row r="67264" spans="5:5" x14ac:dyDescent="0.25">
      <c r="E67264" s="53"/>
    </row>
    <row r="67265" spans="5:5" x14ac:dyDescent="0.25">
      <c r="E67265" s="53"/>
    </row>
    <row r="67266" spans="5:5" x14ac:dyDescent="0.25">
      <c r="E67266" s="53"/>
    </row>
    <row r="67267" spans="5:5" x14ac:dyDescent="0.25">
      <c r="E67267" s="53"/>
    </row>
    <row r="67268" spans="5:5" x14ac:dyDescent="0.25">
      <c r="E67268" s="53"/>
    </row>
    <row r="67269" spans="5:5" x14ac:dyDescent="0.25">
      <c r="E67269" s="53"/>
    </row>
    <row r="67270" spans="5:5" x14ac:dyDescent="0.25">
      <c r="E67270" s="53"/>
    </row>
    <row r="67271" spans="5:5" x14ac:dyDescent="0.25">
      <c r="E67271" s="53"/>
    </row>
    <row r="67272" spans="5:5" x14ac:dyDescent="0.25">
      <c r="E67272" s="53"/>
    </row>
    <row r="67273" spans="5:5" x14ac:dyDescent="0.25">
      <c r="E67273" s="53"/>
    </row>
    <row r="67274" spans="5:5" x14ac:dyDescent="0.25">
      <c r="E67274" s="53"/>
    </row>
    <row r="67275" spans="5:5" x14ac:dyDescent="0.25">
      <c r="E67275" s="53"/>
    </row>
    <row r="67276" spans="5:5" x14ac:dyDescent="0.25">
      <c r="E67276" s="53"/>
    </row>
    <row r="67277" spans="5:5" x14ac:dyDescent="0.25">
      <c r="E67277" s="53"/>
    </row>
    <row r="67278" spans="5:5" x14ac:dyDescent="0.25">
      <c r="E67278" s="53"/>
    </row>
    <row r="67279" spans="5:5" x14ac:dyDescent="0.25">
      <c r="E67279" s="53"/>
    </row>
    <row r="67280" spans="5:5" x14ac:dyDescent="0.25">
      <c r="E67280" s="53"/>
    </row>
    <row r="67281" spans="5:5" x14ac:dyDescent="0.25">
      <c r="E67281" s="53"/>
    </row>
    <row r="67282" spans="5:5" x14ac:dyDescent="0.25">
      <c r="E67282" s="53"/>
    </row>
    <row r="67283" spans="5:5" x14ac:dyDescent="0.25">
      <c r="E67283" s="53"/>
    </row>
    <row r="67284" spans="5:5" x14ac:dyDescent="0.25">
      <c r="E67284" s="53"/>
    </row>
    <row r="67285" spans="5:5" x14ac:dyDescent="0.25">
      <c r="E67285" s="53"/>
    </row>
    <row r="67286" spans="5:5" x14ac:dyDescent="0.25">
      <c r="E67286" s="53"/>
    </row>
    <row r="67287" spans="5:5" x14ac:dyDescent="0.25">
      <c r="E67287" s="53"/>
    </row>
    <row r="67288" spans="5:5" x14ac:dyDescent="0.25">
      <c r="E67288" s="53"/>
    </row>
    <row r="67289" spans="5:5" x14ac:dyDescent="0.25">
      <c r="E67289" s="53"/>
    </row>
    <row r="67290" spans="5:5" x14ac:dyDescent="0.25">
      <c r="E67290" s="53"/>
    </row>
    <row r="67291" spans="5:5" x14ac:dyDescent="0.25">
      <c r="E67291" s="53"/>
    </row>
    <row r="67292" spans="5:5" x14ac:dyDescent="0.25">
      <c r="E67292" s="53"/>
    </row>
    <row r="67293" spans="5:5" x14ac:dyDescent="0.25">
      <c r="E67293" s="53"/>
    </row>
    <row r="67294" spans="5:5" x14ac:dyDescent="0.25">
      <c r="E67294" s="53"/>
    </row>
    <row r="67295" spans="5:5" x14ac:dyDescent="0.25">
      <c r="E67295" s="53"/>
    </row>
    <row r="67296" spans="5:5" x14ac:dyDescent="0.25">
      <c r="E67296" s="53"/>
    </row>
    <row r="67297" spans="5:5" x14ac:dyDescent="0.25">
      <c r="E67297" s="53"/>
    </row>
    <row r="67298" spans="5:5" x14ac:dyDescent="0.25">
      <c r="E67298" s="53"/>
    </row>
    <row r="67299" spans="5:5" x14ac:dyDescent="0.25">
      <c r="E67299" s="53"/>
    </row>
    <row r="67300" spans="5:5" x14ac:dyDescent="0.25">
      <c r="E67300" s="53"/>
    </row>
    <row r="67301" spans="5:5" x14ac:dyDescent="0.25">
      <c r="E67301" s="53"/>
    </row>
    <row r="67302" spans="5:5" x14ac:dyDescent="0.25">
      <c r="E67302" s="53"/>
    </row>
    <row r="67303" spans="5:5" x14ac:dyDescent="0.25">
      <c r="E67303" s="53"/>
    </row>
    <row r="67304" spans="5:5" x14ac:dyDescent="0.25">
      <c r="E67304" s="53"/>
    </row>
    <row r="67305" spans="5:5" x14ac:dyDescent="0.25">
      <c r="E67305" s="53"/>
    </row>
    <row r="67306" spans="5:5" x14ac:dyDescent="0.25">
      <c r="E67306" s="53"/>
    </row>
    <row r="67307" spans="5:5" x14ac:dyDescent="0.25">
      <c r="E67307" s="53"/>
    </row>
    <row r="67308" spans="5:5" x14ac:dyDescent="0.25">
      <c r="E67308" s="53"/>
    </row>
    <row r="67309" spans="5:5" x14ac:dyDescent="0.25">
      <c r="E67309" s="53"/>
    </row>
    <row r="67310" spans="5:5" x14ac:dyDescent="0.25">
      <c r="E67310" s="53"/>
    </row>
    <row r="67311" spans="5:5" x14ac:dyDescent="0.25">
      <c r="E67311" s="53"/>
    </row>
    <row r="67312" spans="5:5" x14ac:dyDescent="0.25">
      <c r="E67312" s="53"/>
    </row>
    <row r="67313" spans="5:5" x14ac:dyDescent="0.25">
      <c r="E67313" s="53"/>
    </row>
    <row r="67314" spans="5:5" x14ac:dyDescent="0.25">
      <c r="E67314" s="53"/>
    </row>
    <row r="67315" spans="5:5" x14ac:dyDescent="0.25">
      <c r="E67315" s="53"/>
    </row>
    <row r="67316" spans="5:5" x14ac:dyDescent="0.25">
      <c r="E67316" s="53"/>
    </row>
    <row r="67317" spans="5:5" x14ac:dyDescent="0.25">
      <c r="E67317" s="53"/>
    </row>
    <row r="67318" spans="5:5" x14ac:dyDescent="0.25">
      <c r="E67318" s="53"/>
    </row>
    <row r="67319" spans="5:5" x14ac:dyDescent="0.25">
      <c r="E67319" s="53"/>
    </row>
    <row r="67320" spans="5:5" x14ac:dyDescent="0.25">
      <c r="E67320" s="53"/>
    </row>
    <row r="67321" spans="5:5" x14ac:dyDescent="0.25">
      <c r="E67321" s="53"/>
    </row>
    <row r="67322" spans="5:5" x14ac:dyDescent="0.25">
      <c r="E67322" s="53"/>
    </row>
    <row r="67323" spans="5:5" x14ac:dyDescent="0.25">
      <c r="E67323" s="53"/>
    </row>
    <row r="67324" spans="5:5" x14ac:dyDescent="0.25">
      <c r="E67324" s="53"/>
    </row>
    <row r="67325" spans="5:5" x14ac:dyDescent="0.25">
      <c r="E67325" s="53"/>
    </row>
    <row r="67326" spans="5:5" x14ac:dyDescent="0.25">
      <c r="E67326" s="53"/>
    </row>
    <row r="67327" spans="5:5" x14ac:dyDescent="0.25">
      <c r="E67327" s="53"/>
    </row>
    <row r="67328" spans="5:5" x14ac:dyDescent="0.25">
      <c r="E67328" s="53"/>
    </row>
    <row r="67329" spans="5:5" x14ac:dyDescent="0.25">
      <c r="E67329" s="53"/>
    </row>
    <row r="67330" spans="5:5" x14ac:dyDescent="0.25">
      <c r="E67330" s="53"/>
    </row>
    <row r="67331" spans="5:5" x14ac:dyDescent="0.25">
      <c r="E67331" s="53"/>
    </row>
    <row r="67332" spans="5:5" x14ac:dyDescent="0.25">
      <c r="E67332" s="53"/>
    </row>
    <row r="67333" spans="5:5" x14ac:dyDescent="0.25">
      <c r="E67333" s="53"/>
    </row>
    <row r="67334" spans="5:5" x14ac:dyDescent="0.25">
      <c r="E67334" s="53"/>
    </row>
    <row r="67335" spans="5:5" x14ac:dyDescent="0.25">
      <c r="E67335" s="53"/>
    </row>
    <row r="67336" spans="5:5" x14ac:dyDescent="0.25">
      <c r="E67336" s="53"/>
    </row>
    <row r="67337" spans="5:5" x14ac:dyDescent="0.25">
      <c r="E67337" s="53"/>
    </row>
    <row r="67338" spans="5:5" x14ac:dyDescent="0.25">
      <c r="E67338" s="53"/>
    </row>
    <row r="67339" spans="5:5" x14ac:dyDescent="0.25">
      <c r="E67339" s="53"/>
    </row>
    <row r="67340" spans="5:5" x14ac:dyDescent="0.25">
      <c r="E67340" s="53"/>
    </row>
    <row r="67341" spans="5:5" x14ac:dyDescent="0.25">
      <c r="E67341" s="53"/>
    </row>
    <row r="67342" spans="5:5" x14ac:dyDescent="0.25">
      <c r="E67342" s="53"/>
    </row>
    <row r="67343" spans="5:5" x14ac:dyDescent="0.25">
      <c r="E67343" s="53"/>
    </row>
    <row r="67344" spans="5:5" x14ac:dyDescent="0.25">
      <c r="E67344" s="53"/>
    </row>
    <row r="67345" spans="5:5" x14ac:dyDescent="0.25">
      <c r="E67345" s="53"/>
    </row>
    <row r="67346" spans="5:5" x14ac:dyDescent="0.25">
      <c r="E67346" s="53"/>
    </row>
    <row r="67347" spans="5:5" x14ac:dyDescent="0.25">
      <c r="E67347" s="53"/>
    </row>
    <row r="67348" spans="5:5" x14ac:dyDescent="0.25">
      <c r="E67348" s="53"/>
    </row>
    <row r="67349" spans="5:5" x14ac:dyDescent="0.25">
      <c r="E67349" s="53"/>
    </row>
    <row r="67350" spans="5:5" x14ac:dyDescent="0.25">
      <c r="E67350" s="53"/>
    </row>
    <row r="67351" spans="5:5" x14ac:dyDescent="0.25">
      <c r="E67351" s="53"/>
    </row>
    <row r="67352" spans="5:5" x14ac:dyDescent="0.25">
      <c r="E67352" s="53"/>
    </row>
    <row r="67353" spans="5:5" x14ac:dyDescent="0.25">
      <c r="E67353" s="53"/>
    </row>
    <row r="67354" spans="5:5" x14ac:dyDescent="0.25">
      <c r="E67354" s="53"/>
    </row>
    <row r="67355" spans="5:5" x14ac:dyDescent="0.25">
      <c r="E67355" s="53"/>
    </row>
    <row r="67356" spans="5:5" x14ac:dyDescent="0.25">
      <c r="E67356" s="53"/>
    </row>
    <row r="67357" spans="5:5" x14ac:dyDescent="0.25">
      <c r="E67357" s="53"/>
    </row>
    <row r="67358" spans="5:5" x14ac:dyDescent="0.25">
      <c r="E67358" s="53"/>
    </row>
    <row r="67359" spans="5:5" x14ac:dyDescent="0.25">
      <c r="E67359" s="53"/>
    </row>
    <row r="67360" spans="5:5" x14ac:dyDescent="0.25">
      <c r="E67360" s="53"/>
    </row>
    <row r="67361" spans="5:5" x14ac:dyDescent="0.25">
      <c r="E67361" s="53"/>
    </row>
    <row r="67362" spans="5:5" x14ac:dyDescent="0.25">
      <c r="E67362" s="53"/>
    </row>
    <row r="67363" spans="5:5" x14ac:dyDescent="0.25">
      <c r="E67363" s="53"/>
    </row>
    <row r="67364" spans="5:5" x14ac:dyDescent="0.25">
      <c r="E67364" s="53"/>
    </row>
    <row r="67365" spans="5:5" x14ac:dyDescent="0.25">
      <c r="E67365" s="53"/>
    </row>
    <row r="67366" spans="5:5" x14ac:dyDescent="0.25">
      <c r="E67366" s="53"/>
    </row>
    <row r="67367" spans="5:5" x14ac:dyDescent="0.25">
      <c r="E67367" s="53"/>
    </row>
    <row r="67368" spans="5:5" x14ac:dyDescent="0.25">
      <c r="E67368" s="53"/>
    </row>
    <row r="67369" spans="5:5" x14ac:dyDescent="0.25">
      <c r="E67369" s="53"/>
    </row>
    <row r="67370" spans="5:5" x14ac:dyDescent="0.25">
      <c r="E67370" s="53"/>
    </row>
    <row r="67371" spans="5:5" x14ac:dyDescent="0.25">
      <c r="E67371" s="53"/>
    </row>
    <row r="67372" spans="5:5" x14ac:dyDescent="0.25">
      <c r="E67372" s="53"/>
    </row>
    <row r="67373" spans="5:5" x14ac:dyDescent="0.25">
      <c r="E67373" s="53"/>
    </row>
    <row r="67374" spans="5:5" x14ac:dyDescent="0.25">
      <c r="E67374" s="53"/>
    </row>
    <row r="67375" spans="5:5" x14ac:dyDescent="0.25">
      <c r="E67375" s="53"/>
    </row>
    <row r="67376" spans="5:5" x14ac:dyDescent="0.25">
      <c r="E67376" s="53"/>
    </row>
    <row r="67377" spans="5:5" x14ac:dyDescent="0.25">
      <c r="E67377" s="53"/>
    </row>
    <row r="67378" spans="5:5" x14ac:dyDescent="0.25">
      <c r="E67378" s="53"/>
    </row>
    <row r="67379" spans="5:5" x14ac:dyDescent="0.25">
      <c r="E67379" s="53"/>
    </row>
    <row r="67380" spans="5:5" x14ac:dyDescent="0.25">
      <c r="E67380" s="53"/>
    </row>
    <row r="67381" spans="5:5" x14ac:dyDescent="0.25">
      <c r="E67381" s="53"/>
    </row>
    <row r="67382" spans="5:5" x14ac:dyDescent="0.25">
      <c r="E67382" s="53"/>
    </row>
    <row r="67383" spans="5:5" x14ac:dyDescent="0.25">
      <c r="E67383" s="53"/>
    </row>
    <row r="67384" spans="5:5" x14ac:dyDescent="0.25">
      <c r="E67384" s="53"/>
    </row>
    <row r="67385" spans="5:5" x14ac:dyDescent="0.25">
      <c r="E67385" s="53"/>
    </row>
    <row r="67386" spans="5:5" x14ac:dyDescent="0.25">
      <c r="E67386" s="53"/>
    </row>
    <row r="67387" spans="5:5" x14ac:dyDescent="0.25">
      <c r="E67387" s="53"/>
    </row>
    <row r="67388" spans="5:5" x14ac:dyDescent="0.25">
      <c r="E67388" s="53"/>
    </row>
    <row r="67389" spans="5:5" x14ac:dyDescent="0.25">
      <c r="E67389" s="53"/>
    </row>
    <row r="67390" spans="5:5" x14ac:dyDescent="0.25">
      <c r="E67390" s="53"/>
    </row>
    <row r="67391" spans="5:5" x14ac:dyDescent="0.25">
      <c r="E67391" s="53"/>
    </row>
    <row r="67392" spans="5:5" x14ac:dyDescent="0.25">
      <c r="E67392" s="53"/>
    </row>
    <row r="67393" spans="5:5" x14ac:dyDescent="0.25">
      <c r="E67393" s="53"/>
    </row>
    <row r="67394" spans="5:5" x14ac:dyDescent="0.25">
      <c r="E67394" s="53"/>
    </row>
    <row r="67395" spans="5:5" x14ac:dyDescent="0.25">
      <c r="E67395" s="53"/>
    </row>
    <row r="67396" spans="5:5" x14ac:dyDescent="0.25">
      <c r="E67396" s="53"/>
    </row>
    <row r="67397" spans="5:5" x14ac:dyDescent="0.25">
      <c r="E67397" s="53"/>
    </row>
    <row r="67398" spans="5:5" x14ac:dyDescent="0.25">
      <c r="E67398" s="53"/>
    </row>
    <row r="67399" spans="5:5" x14ac:dyDescent="0.25">
      <c r="E67399" s="53"/>
    </row>
    <row r="67400" spans="5:5" x14ac:dyDescent="0.25">
      <c r="E67400" s="53"/>
    </row>
    <row r="67401" spans="5:5" x14ac:dyDescent="0.25">
      <c r="E67401" s="53"/>
    </row>
    <row r="67402" spans="5:5" x14ac:dyDescent="0.25">
      <c r="E67402" s="53"/>
    </row>
    <row r="67403" spans="5:5" x14ac:dyDescent="0.25">
      <c r="E67403" s="53"/>
    </row>
    <row r="67404" spans="5:5" x14ac:dyDescent="0.25">
      <c r="E67404" s="53"/>
    </row>
    <row r="67405" spans="5:5" x14ac:dyDescent="0.25">
      <c r="E67405" s="53"/>
    </row>
    <row r="67406" spans="5:5" x14ac:dyDescent="0.25">
      <c r="E67406" s="53"/>
    </row>
    <row r="67407" spans="5:5" x14ac:dyDescent="0.25">
      <c r="E67407" s="53"/>
    </row>
    <row r="67408" spans="5:5" x14ac:dyDescent="0.25">
      <c r="E67408" s="53"/>
    </row>
    <row r="67409" spans="5:5" x14ac:dyDescent="0.25">
      <c r="E67409" s="53"/>
    </row>
    <row r="67410" spans="5:5" x14ac:dyDescent="0.25">
      <c r="E67410" s="53"/>
    </row>
    <row r="67411" spans="5:5" x14ac:dyDescent="0.25">
      <c r="E67411" s="53"/>
    </row>
    <row r="67412" spans="5:5" x14ac:dyDescent="0.25">
      <c r="E67412" s="53"/>
    </row>
    <row r="67413" spans="5:5" x14ac:dyDescent="0.25">
      <c r="E67413" s="53"/>
    </row>
    <row r="67414" spans="5:5" x14ac:dyDescent="0.25">
      <c r="E67414" s="53"/>
    </row>
    <row r="67415" spans="5:5" x14ac:dyDescent="0.25">
      <c r="E67415" s="53"/>
    </row>
    <row r="67416" spans="5:5" x14ac:dyDescent="0.25">
      <c r="E67416" s="53"/>
    </row>
    <row r="67417" spans="5:5" x14ac:dyDescent="0.25">
      <c r="E67417" s="53"/>
    </row>
    <row r="67418" spans="5:5" x14ac:dyDescent="0.25">
      <c r="E67418" s="53"/>
    </row>
    <row r="67419" spans="5:5" x14ac:dyDescent="0.25">
      <c r="E67419" s="53"/>
    </row>
    <row r="67420" spans="5:5" x14ac:dyDescent="0.25">
      <c r="E67420" s="53"/>
    </row>
    <row r="67421" spans="5:5" x14ac:dyDescent="0.25">
      <c r="E67421" s="53"/>
    </row>
    <row r="67422" spans="5:5" x14ac:dyDescent="0.25">
      <c r="E67422" s="53"/>
    </row>
    <row r="67423" spans="5:5" x14ac:dyDescent="0.25">
      <c r="E67423" s="53"/>
    </row>
    <row r="67424" spans="5:5" x14ac:dyDescent="0.25">
      <c r="E67424" s="53"/>
    </row>
    <row r="67425" spans="5:5" x14ac:dyDescent="0.25">
      <c r="E67425" s="53"/>
    </row>
    <row r="67426" spans="5:5" x14ac:dyDescent="0.25">
      <c r="E67426" s="53"/>
    </row>
    <row r="67427" spans="5:5" x14ac:dyDescent="0.25">
      <c r="E67427" s="53"/>
    </row>
    <row r="67428" spans="5:5" x14ac:dyDescent="0.25">
      <c r="E67428" s="53"/>
    </row>
    <row r="67429" spans="5:5" x14ac:dyDescent="0.25">
      <c r="E67429" s="53"/>
    </row>
    <row r="67430" spans="5:5" x14ac:dyDescent="0.25">
      <c r="E67430" s="53"/>
    </row>
    <row r="67431" spans="5:5" x14ac:dyDescent="0.25">
      <c r="E67431" s="53"/>
    </row>
    <row r="67432" spans="5:5" x14ac:dyDescent="0.25">
      <c r="E67432" s="53"/>
    </row>
    <row r="67433" spans="5:5" x14ac:dyDescent="0.25">
      <c r="E67433" s="53"/>
    </row>
    <row r="67434" spans="5:5" x14ac:dyDescent="0.25">
      <c r="E67434" s="53"/>
    </row>
    <row r="67435" spans="5:5" x14ac:dyDescent="0.25">
      <c r="E67435" s="53"/>
    </row>
    <row r="67436" spans="5:5" x14ac:dyDescent="0.25">
      <c r="E67436" s="53"/>
    </row>
    <row r="67437" spans="5:5" x14ac:dyDescent="0.25">
      <c r="E67437" s="53"/>
    </row>
    <row r="67438" spans="5:5" x14ac:dyDescent="0.25">
      <c r="E67438" s="53"/>
    </row>
    <row r="67439" spans="5:5" x14ac:dyDescent="0.25">
      <c r="E67439" s="53"/>
    </row>
    <row r="67440" spans="5:5" x14ac:dyDescent="0.25">
      <c r="E67440" s="53"/>
    </row>
    <row r="67441" spans="5:5" x14ac:dyDescent="0.25">
      <c r="E67441" s="53"/>
    </row>
    <row r="67442" spans="5:5" x14ac:dyDescent="0.25">
      <c r="E67442" s="53"/>
    </row>
    <row r="67443" spans="5:5" x14ac:dyDescent="0.25">
      <c r="E67443" s="53"/>
    </row>
    <row r="67444" spans="5:5" x14ac:dyDescent="0.25">
      <c r="E67444" s="53"/>
    </row>
    <row r="67445" spans="5:5" x14ac:dyDescent="0.25">
      <c r="E67445" s="53"/>
    </row>
    <row r="67446" spans="5:5" x14ac:dyDescent="0.25">
      <c r="E67446" s="53"/>
    </row>
    <row r="67447" spans="5:5" x14ac:dyDescent="0.25">
      <c r="E67447" s="53"/>
    </row>
    <row r="67448" spans="5:5" x14ac:dyDescent="0.25">
      <c r="E67448" s="53"/>
    </row>
    <row r="67449" spans="5:5" x14ac:dyDescent="0.25">
      <c r="E67449" s="53"/>
    </row>
    <row r="67450" spans="5:5" x14ac:dyDescent="0.25">
      <c r="E67450" s="53"/>
    </row>
    <row r="67451" spans="5:5" x14ac:dyDescent="0.25">
      <c r="E67451" s="53"/>
    </row>
    <row r="67452" spans="5:5" x14ac:dyDescent="0.25">
      <c r="E67452" s="53"/>
    </row>
    <row r="67453" spans="5:5" x14ac:dyDescent="0.25">
      <c r="E67453" s="53"/>
    </row>
    <row r="67454" spans="5:5" x14ac:dyDescent="0.25">
      <c r="E67454" s="53"/>
    </row>
    <row r="67455" spans="5:5" x14ac:dyDescent="0.25">
      <c r="E67455" s="53"/>
    </row>
    <row r="67456" spans="5:5" x14ac:dyDescent="0.25">
      <c r="E67456" s="53"/>
    </row>
    <row r="67457" spans="5:5" x14ac:dyDescent="0.25">
      <c r="E67457" s="53"/>
    </row>
    <row r="67458" spans="5:5" x14ac:dyDescent="0.25">
      <c r="E67458" s="53"/>
    </row>
    <row r="67459" spans="5:5" x14ac:dyDescent="0.25">
      <c r="E67459" s="53"/>
    </row>
    <row r="67460" spans="5:5" x14ac:dyDescent="0.25">
      <c r="E67460" s="53"/>
    </row>
    <row r="67461" spans="5:5" x14ac:dyDescent="0.25">
      <c r="E67461" s="53"/>
    </row>
    <row r="67462" spans="5:5" x14ac:dyDescent="0.25">
      <c r="E67462" s="53"/>
    </row>
    <row r="67463" spans="5:5" x14ac:dyDescent="0.25">
      <c r="E67463" s="53"/>
    </row>
    <row r="67464" spans="5:5" x14ac:dyDescent="0.25">
      <c r="E67464" s="53"/>
    </row>
    <row r="67465" spans="5:5" x14ac:dyDescent="0.25">
      <c r="E67465" s="53"/>
    </row>
    <row r="67466" spans="5:5" x14ac:dyDescent="0.25">
      <c r="E67466" s="53"/>
    </row>
    <row r="67467" spans="5:5" x14ac:dyDescent="0.25">
      <c r="E67467" s="53"/>
    </row>
    <row r="67468" spans="5:5" x14ac:dyDescent="0.25">
      <c r="E67468" s="53"/>
    </row>
    <row r="67469" spans="5:5" x14ac:dyDescent="0.25">
      <c r="E67469" s="53"/>
    </row>
    <row r="67470" spans="5:5" x14ac:dyDescent="0.25">
      <c r="E67470" s="53"/>
    </row>
    <row r="67471" spans="5:5" x14ac:dyDescent="0.25">
      <c r="E67471" s="53"/>
    </row>
    <row r="67472" spans="5:5" x14ac:dyDescent="0.25">
      <c r="E67472" s="53"/>
    </row>
    <row r="67473" spans="5:5" x14ac:dyDescent="0.25">
      <c r="E67473" s="53"/>
    </row>
    <row r="67474" spans="5:5" x14ac:dyDescent="0.25">
      <c r="E67474" s="53"/>
    </row>
    <row r="67475" spans="5:5" x14ac:dyDescent="0.25">
      <c r="E67475" s="53"/>
    </row>
    <row r="67476" spans="5:5" x14ac:dyDescent="0.25">
      <c r="E67476" s="53"/>
    </row>
    <row r="67477" spans="5:5" x14ac:dyDescent="0.25">
      <c r="E67477" s="53"/>
    </row>
    <row r="67478" spans="5:5" x14ac:dyDescent="0.25">
      <c r="E67478" s="53"/>
    </row>
    <row r="67479" spans="5:5" x14ac:dyDescent="0.25">
      <c r="E67479" s="53"/>
    </row>
    <row r="67480" spans="5:5" x14ac:dyDescent="0.25">
      <c r="E67480" s="53"/>
    </row>
    <row r="67481" spans="5:5" x14ac:dyDescent="0.25">
      <c r="E67481" s="53"/>
    </row>
    <row r="67482" spans="5:5" x14ac:dyDescent="0.25">
      <c r="E67482" s="53"/>
    </row>
    <row r="67483" spans="5:5" x14ac:dyDescent="0.25">
      <c r="E67483" s="53"/>
    </row>
    <row r="67484" spans="5:5" x14ac:dyDescent="0.25">
      <c r="E67484" s="53"/>
    </row>
    <row r="67485" spans="5:5" x14ac:dyDescent="0.25">
      <c r="E67485" s="53"/>
    </row>
    <row r="67486" spans="5:5" x14ac:dyDescent="0.25">
      <c r="E67486" s="53"/>
    </row>
    <row r="67487" spans="5:5" x14ac:dyDescent="0.25">
      <c r="E67487" s="53"/>
    </row>
    <row r="67488" spans="5:5" x14ac:dyDescent="0.25">
      <c r="E67488" s="53"/>
    </row>
    <row r="67489" spans="5:5" x14ac:dyDescent="0.25">
      <c r="E67489" s="53"/>
    </row>
    <row r="67490" spans="5:5" x14ac:dyDescent="0.25">
      <c r="E67490" s="53"/>
    </row>
    <row r="67491" spans="5:5" x14ac:dyDescent="0.25">
      <c r="E67491" s="53"/>
    </row>
    <row r="67492" spans="5:5" x14ac:dyDescent="0.25">
      <c r="E67492" s="53"/>
    </row>
    <row r="67493" spans="5:5" x14ac:dyDescent="0.25">
      <c r="E67493" s="53"/>
    </row>
    <row r="67494" spans="5:5" x14ac:dyDescent="0.25">
      <c r="E67494" s="53"/>
    </row>
    <row r="67495" spans="5:5" x14ac:dyDescent="0.25">
      <c r="E67495" s="53"/>
    </row>
    <row r="67496" spans="5:5" x14ac:dyDescent="0.25">
      <c r="E67496" s="53"/>
    </row>
    <row r="67497" spans="5:5" x14ac:dyDescent="0.25">
      <c r="E67497" s="53"/>
    </row>
    <row r="67498" spans="5:5" x14ac:dyDescent="0.25">
      <c r="E67498" s="53"/>
    </row>
    <row r="67499" spans="5:5" x14ac:dyDescent="0.25">
      <c r="E67499" s="53"/>
    </row>
    <row r="67500" spans="5:5" x14ac:dyDescent="0.25">
      <c r="E67500" s="53"/>
    </row>
    <row r="67501" spans="5:5" x14ac:dyDescent="0.25">
      <c r="E67501" s="53"/>
    </row>
    <row r="67502" spans="5:5" x14ac:dyDescent="0.25">
      <c r="E67502" s="53"/>
    </row>
    <row r="67503" spans="5:5" x14ac:dyDescent="0.25">
      <c r="E67503" s="53"/>
    </row>
    <row r="67504" spans="5:5" x14ac:dyDescent="0.25">
      <c r="E67504" s="53"/>
    </row>
    <row r="67505" spans="5:5" x14ac:dyDescent="0.25">
      <c r="E67505" s="53"/>
    </row>
    <row r="67506" spans="5:5" x14ac:dyDescent="0.25">
      <c r="E67506" s="53"/>
    </row>
    <row r="67507" spans="5:5" x14ac:dyDescent="0.25">
      <c r="E67507" s="53"/>
    </row>
    <row r="67508" spans="5:5" x14ac:dyDescent="0.25">
      <c r="E67508" s="53"/>
    </row>
    <row r="67509" spans="5:5" x14ac:dyDescent="0.25">
      <c r="E67509" s="53"/>
    </row>
    <row r="67510" spans="5:5" x14ac:dyDescent="0.25">
      <c r="E67510" s="53"/>
    </row>
    <row r="67511" spans="5:5" x14ac:dyDescent="0.25">
      <c r="E67511" s="53"/>
    </row>
    <row r="67512" spans="5:5" x14ac:dyDescent="0.25">
      <c r="E67512" s="53"/>
    </row>
    <row r="67513" spans="5:5" x14ac:dyDescent="0.25">
      <c r="E67513" s="53"/>
    </row>
    <row r="67514" spans="5:5" x14ac:dyDescent="0.25">
      <c r="E67514" s="53"/>
    </row>
    <row r="67515" spans="5:5" x14ac:dyDescent="0.25">
      <c r="E67515" s="53"/>
    </row>
    <row r="67516" spans="5:5" x14ac:dyDescent="0.25">
      <c r="E67516" s="53"/>
    </row>
    <row r="67517" spans="5:5" x14ac:dyDescent="0.25">
      <c r="E67517" s="53"/>
    </row>
    <row r="67518" spans="5:5" x14ac:dyDescent="0.25">
      <c r="E67518" s="53"/>
    </row>
    <row r="67519" spans="5:5" x14ac:dyDescent="0.25">
      <c r="E67519" s="53"/>
    </row>
    <row r="67520" spans="5:5" x14ac:dyDescent="0.25">
      <c r="E67520" s="53"/>
    </row>
    <row r="67521" spans="5:5" x14ac:dyDescent="0.25">
      <c r="E67521" s="53"/>
    </row>
    <row r="67522" spans="5:5" x14ac:dyDescent="0.25">
      <c r="E67522" s="53"/>
    </row>
    <row r="67523" spans="5:5" x14ac:dyDescent="0.25">
      <c r="E67523" s="53"/>
    </row>
    <row r="67524" spans="5:5" x14ac:dyDescent="0.25">
      <c r="E67524" s="53"/>
    </row>
    <row r="67525" spans="5:5" x14ac:dyDescent="0.25">
      <c r="E67525" s="53"/>
    </row>
    <row r="67526" spans="5:5" x14ac:dyDescent="0.25">
      <c r="E67526" s="53"/>
    </row>
    <row r="67527" spans="5:5" x14ac:dyDescent="0.25">
      <c r="E67527" s="53"/>
    </row>
    <row r="67528" spans="5:5" x14ac:dyDescent="0.25">
      <c r="E67528" s="53"/>
    </row>
    <row r="67529" spans="5:5" x14ac:dyDescent="0.25">
      <c r="E67529" s="53"/>
    </row>
    <row r="67530" spans="5:5" x14ac:dyDescent="0.25">
      <c r="E67530" s="53"/>
    </row>
    <row r="67531" spans="5:5" x14ac:dyDescent="0.25">
      <c r="E67531" s="53"/>
    </row>
    <row r="67532" spans="5:5" x14ac:dyDescent="0.25">
      <c r="E67532" s="53"/>
    </row>
    <row r="67533" spans="5:5" x14ac:dyDescent="0.25">
      <c r="E67533" s="53"/>
    </row>
    <row r="67534" spans="5:5" x14ac:dyDescent="0.25">
      <c r="E67534" s="53"/>
    </row>
    <row r="67535" spans="5:5" x14ac:dyDescent="0.25">
      <c r="E67535" s="53"/>
    </row>
    <row r="67536" spans="5:5" x14ac:dyDescent="0.25">
      <c r="E67536" s="53"/>
    </row>
    <row r="67537" spans="5:5" x14ac:dyDescent="0.25">
      <c r="E67537" s="53"/>
    </row>
    <row r="67538" spans="5:5" x14ac:dyDescent="0.25">
      <c r="E67538" s="53"/>
    </row>
    <row r="67539" spans="5:5" x14ac:dyDescent="0.25">
      <c r="E67539" s="53"/>
    </row>
    <row r="67540" spans="5:5" x14ac:dyDescent="0.25">
      <c r="E67540" s="53"/>
    </row>
    <row r="67541" spans="5:5" x14ac:dyDescent="0.25">
      <c r="E67541" s="53"/>
    </row>
    <row r="67542" spans="5:5" x14ac:dyDescent="0.25">
      <c r="E67542" s="53"/>
    </row>
    <row r="67543" spans="5:5" x14ac:dyDescent="0.25">
      <c r="E67543" s="53"/>
    </row>
    <row r="67544" spans="5:5" x14ac:dyDescent="0.25">
      <c r="E67544" s="53"/>
    </row>
    <row r="67545" spans="5:5" x14ac:dyDescent="0.25">
      <c r="E67545" s="53"/>
    </row>
    <row r="67546" spans="5:5" x14ac:dyDescent="0.25">
      <c r="E67546" s="53"/>
    </row>
    <row r="67547" spans="5:5" x14ac:dyDescent="0.25">
      <c r="E67547" s="53"/>
    </row>
    <row r="67548" spans="5:5" x14ac:dyDescent="0.25">
      <c r="E67548" s="53"/>
    </row>
    <row r="67549" spans="5:5" x14ac:dyDescent="0.25">
      <c r="E67549" s="53"/>
    </row>
    <row r="67550" spans="5:5" x14ac:dyDescent="0.25">
      <c r="E67550" s="53"/>
    </row>
    <row r="67551" spans="5:5" x14ac:dyDescent="0.25">
      <c r="E67551" s="53"/>
    </row>
    <row r="67552" spans="5:5" x14ac:dyDescent="0.25">
      <c r="E67552" s="53"/>
    </row>
    <row r="67553" spans="5:5" x14ac:dyDescent="0.25">
      <c r="E67553" s="53"/>
    </row>
    <row r="67554" spans="5:5" x14ac:dyDescent="0.25">
      <c r="E67554" s="53"/>
    </row>
    <row r="67555" spans="5:5" x14ac:dyDescent="0.25">
      <c r="E67555" s="53"/>
    </row>
    <row r="67556" spans="5:5" x14ac:dyDescent="0.25">
      <c r="E67556" s="53"/>
    </row>
    <row r="67557" spans="5:5" x14ac:dyDescent="0.25">
      <c r="E67557" s="53"/>
    </row>
    <row r="67558" spans="5:5" x14ac:dyDescent="0.25">
      <c r="E67558" s="53"/>
    </row>
    <row r="67559" spans="5:5" x14ac:dyDescent="0.25">
      <c r="E67559" s="53"/>
    </row>
    <row r="67560" spans="5:5" x14ac:dyDescent="0.25">
      <c r="E67560" s="53"/>
    </row>
    <row r="67561" spans="5:5" x14ac:dyDescent="0.25">
      <c r="E67561" s="53"/>
    </row>
    <row r="67562" spans="5:5" x14ac:dyDescent="0.25">
      <c r="E67562" s="53"/>
    </row>
    <row r="67563" spans="5:5" x14ac:dyDescent="0.25">
      <c r="E67563" s="53"/>
    </row>
    <row r="67564" spans="5:5" x14ac:dyDescent="0.25">
      <c r="E67564" s="53"/>
    </row>
    <row r="67565" spans="5:5" x14ac:dyDescent="0.25">
      <c r="E67565" s="53"/>
    </row>
    <row r="67566" spans="5:5" x14ac:dyDescent="0.25">
      <c r="E67566" s="53"/>
    </row>
    <row r="67567" spans="5:5" x14ac:dyDescent="0.25">
      <c r="E67567" s="53"/>
    </row>
    <row r="67568" spans="5:5" x14ac:dyDescent="0.25">
      <c r="E67568" s="53"/>
    </row>
    <row r="67569" spans="5:5" x14ac:dyDescent="0.25">
      <c r="E67569" s="53"/>
    </row>
    <row r="67570" spans="5:5" x14ac:dyDescent="0.25">
      <c r="E67570" s="53"/>
    </row>
    <row r="67571" spans="5:5" x14ac:dyDescent="0.25">
      <c r="E67571" s="53"/>
    </row>
    <row r="67572" spans="5:5" x14ac:dyDescent="0.25">
      <c r="E67572" s="53"/>
    </row>
    <row r="67573" spans="5:5" x14ac:dyDescent="0.25">
      <c r="E67573" s="53"/>
    </row>
    <row r="67574" spans="5:5" x14ac:dyDescent="0.25">
      <c r="E67574" s="53"/>
    </row>
    <row r="67575" spans="5:5" x14ac:dyDescent="0.25">
      <c r="E67575" s="53"/>
    </row>
    <row r="67576" spans="5:5" x14ac:dyDescent="0.25">
      <c r="E67576" s="53"/>
    </row>
    <row r="67577" spans="5:5" x14ac:dyDescent="0.25">
      <c r="E67577" s="53"/>
    </row>
    <row r="67578" spans="5:5" x14ac:dyDescent="0.25">
      <c r="E67578" s="53"/>
    </row>
    <row r="67579" spans="5:5" x14ac:dyDescent="0.25">
      <c r="E67579" s="53"/>
    </row>
    <row r="67580" spans="5:5" x14ac:dyDescent="0.25">
      <c r="E67580" s="53"/>
    </row>
    <row r="67581" spans="5:5" x14ac:dyDescent="0.25">
      <c r="E67581" s="53"/>
    </row>
    <row r="67582" spans="5:5" x14ac:dyDescent="0.25">
      <c r="E67582" s="53"/>
    </row>
    <row r="67583" spans="5:5" x14ac:dyDescent="0.25">
      <c r="E67583" s="53"/>
    </row>
    <row r="67584" spans="5:5" x14ac:dyDescent="0.25">
      <c r="E67584" s="53"/>
    </row>
    <row r="67585" spans="5:5" x14ac:dyDescent="0.25">
      <c r="E67585" s="53"/>
    </row>
    <row r="67586" spans="5:5" x14ac:dyDescent="0.25">
      <c r="E67586" s="53"/>
    </row>
    <row r="67587" spans="5:5" x14ac:dyDescent="0.25">
      <c r="E67587" s="53"/>
    </row>
    <row r="67588" spans="5:5" x14ac:dyDescent="0.25">
      <c r="E67588" s="53"/>
    </row>
    <row r="67589" spans="5:5" x14ac:dyDescent="0.25">
      <c r="E67589" s="53"/>
    </row>
    <row r="67590" spans="5:5" x14ac:dyDescent="0.25">
      <c r="E67590" s="53"/>
    </row>
    <row r="67591" spans="5:5" x14ac:dyDescent="0.25">
      <c r="E67591" s="53"/>
    </row>
    <row r="67592" spans="5:5" x14ac:dyDescent="0.25">
      <c r="E67592" s="53"/>
    </row>
    <row r="67593" spans="5:5" x14ac:dyDescent="0.25">
      <c r="E67593" s="53"/>
    </row>
    <row r="67594" spans="5:5" x14ac:dyDescent="0.25">
      <c r="E67594" s="53"/>
    </row>
    <row r="67595" spans="5:5" x14ac:dyDescent="0.25">
      <c r="E67595" s="53"/>
    </row>
    <row r="67596" spans="5:5" x14ac:dyDescent="0.25">
      <c r="E67596" s="53"/>
    </row>
    <row r="67597" spans="5:5" x14ac:dyDescent="0.25">
      <c r="E67597" s="53"/>
    </row>
    <row r="67598" spans="5:5" x14ac:dyDescent="0.25">
      <c r="E67598" s="53"/>
    </row>
    <row r="67599" spans="5:5" x14ac:dyDescent="0.25">
      <c r="E67599" s="53"/>
    </row>
    <row r="67600" spans="5:5" x14ac:dyDescent="0.25">
      <c r="E67600" s="53"/>
    </row>
    <row r="67601" spans="5:5" x14ac:dyDescent="0.25">
      <c r="E67601" s="53"/>
    </row>
    <row r="67602" spans="5:5" x14ac:dyDescent="0.25">
      <c r="E67602" s="53"/>
    </row>
    <row r="67603" spans="5:5" x14ac:dyDescent="0.25">
      <c r="E67603" s="53"/>
    </row>
    <row r="67604" spans="5:5" x14ac:dyDescent="0.25">
      <c r="E67604" s="53"/>
    </row>
    <row r="67605" spans="5:5" x14ac:dyDescent="0.25">
      <c r="E67605" s="53"/>
    </row>
    <row r="67606" spans="5:5" x14ac:dyDescent="0.25">
      <c r="E67606" s="53"/>
    </row>
    <row r="67607" spans="5:5" x14ac:dyDescent="0.25">
      <c r="E67607" s="53"/>
    </row>
    <row r="67608" spans="5:5" x14ac:dyDescent="0.25">
      <c r="E67608" s="53"/>
    </row>
    <row r="67609" spans="5:5" x14ac:dyDescent="0.25">
      <c r="E67609" s="53"/>
    </row>
    <row r="67610" spans="5:5" x14ac:dyDescent="0.25">
      <c r="E67610" s="53"/>
    </row>
    <row r="67611" spans="5:5" x14ac:dyDescent="0.25">
      <c r="E67611" s="53"/>
    </row>
    <row r="67612" spans="5:5" x14ac:dyDescent="0.25">
      <c r="E67612" s="53"/>
    </row>
    <row r="67613" spans="5:5" x14ac:dyDescent="0.25">
      <c r="E67613" s="53"/>
    </row>
    <row r="67614" spans="5:5" x14ac:dyDescent="0.25">
      <c r="E67614" s="53"/>
    </row>
    <row r="67615" spans="5:5" x14ac:dyDescent="0.25">
      <c r="E67615" s="53"/>
    </row>
    <row r="67616" spans="5:5" x14ac:dyDescent="0.25">
      <c r="E67616" s="53"/>
    </row>
    <row r="67617" spans="5:5" x14ac:dyDescent="0.25">
      <c r="E67617" s="53"/>
    </row>
    <row r="67618" spans="5:5" x14ac:dyDescent="0.25">
      <c r="E67618" s="53"/>
    </row>
    <row r="67619" spans="5:5" x14ac:dyDescent="0.25">
      <c r="E67619" s="53"/>
    </row>
    <row r="67620" spans="5:5" x14ac:dyDescent="0.25">
      <c r="E67620" s="53"/>
    </row>
    <row r="67621" spans="5:5" x14ac:dyDescent="0.25">
      <c r="E67621" s="53"/>
    </row>
    <row r="67622" spans="5:5" x14ac:dyDescent="0.25">
      <c r="E67622" s="53"/>
    </row>
    <row r="67623" spans="5:5" x14ac:dyDescent="0.25">
      <c r="E67623" s="53"/>
    </row>
    <row r="67624" spans="5:5" x14ac:dyDescent="0.25">
      <c r="E67624" s="53"/>
    </row>
    <row r="67625" spans="5:5" x14ac:dyDescent="0.25">
      <c r="E67625" s="53"/>
    </row>
    <row r="67626" spans="5:5" x14ac:dyDescent="0.25">
      <c r="E67626" s="53"/>
    </row>
    <row r="67627" spans="5:5" x14ac:dyDescent="0.25">
      <c r="E67627" s="53"/>
    </row>
    <row r="67628" spans="5:5" x14ac:dyDescent="0.25">
      <c r="E67628" s="53"/>
    </row>
    <row r="67629" spans="5:5" x14ac:dyDescent="0.25">
      <c r="E67629" s="53"/>
    </row>
    <row r="67630" spans="5:5" x14ac:dyDescent="0.25">
      <c r="E67630" s="53"/>
    </row>
    <row r="67631" spans="5:5" x14ac:dyDescent="0.25">
      <c r="E67631" s="53"/>
    </row>
    <row r="67632" spans="5:5" x14ac:dyDescent="0.25">
      <c r="E67632" s="53"/>
    </row>
    <row r="67633" spans="5:5" x14ac:dyDescent="0.25">
      <c r="E67633" s="53"/>
    </row>
    <row r="67634" spans="5:5" x14ac:dyDescent="0.25">
      <c r="E67634" s="53"/>
    </row>
    <row r="67635" spans="5:5" x14ac:dyDescent="0.25">
      <c r="E67635" s="53"/>
    </row>
    <row r="67636" spans="5:5" x14ac:dyDescent="0.25">
      <c r="E67636" s="53"/>
    </row>
    <row r="67637" spans="5:5" x14ac:dyDescent="0.25">
      <c r="E67637" s="53"/>
    </row>
    <row r="67638" spans="5:5" x14ac:dyDescent="0.25">
      <c r="E67638" s="53"/>
    </row>
    <row r="67639" spans="5:5" x14ac:dyDescent="0.25">
      <c r="E67639" s="53"/>
    </row>
    <row r="67640" spans="5:5" x14ac:dyDescent="0.25">
      <c r="E67640" s="53"/>
    </row>
    <row r="67641" spans="5:5" x14ac:dyDescent="0.25">
      <c r="E67641" s="53"/>
    </row>
    <row r="67642" spans="5:5" x14ac:dyDescent="0.25">
      <c r="E67642" s="53"/>
    </row>
    <row r="67643" spans="5:5" x14ac:dyDescent="0.25">
      <c r="E67643" s="53"/>
    </row>
    <row r="67644" spans="5:5" x14ac:dyDescent="0.25">
      <c r="E67644" s="53"/>
    </row>
    <row r="67645" spans="5:5" x14ac:dyDescent="0.25">
      <c r="E67645" s="53"/>
    </row>
    <row r="67646" spans="5:5" x14ac:dyDescent="0.25">
      <c r="E67646" s="53"/>
    </row>
    <row r="67647" spans="5:5" x14ac:dyDescent="0.25">
      <c r="E67647" s="53"/>
    </row>
    <row r="67648" spans="5:5" x14ac:dyDescent="0.25">
      <c r="E67648" s="53"/>
    </row>
    <row r="67649" spans="5:5" x14ac:dyDescent="0.25">
      <c r="E67649" s="53"/>
    </row>
    <row r="67650" spans="5:5" x14ac:dyDescent="0.25">
      <c r="E67650" s="53"/>
    </row>
    <row r="67651" spans="5:5" x14ac:dyDescent="0.25">
      <c r="E67651" s="53"/>
    </row>
    <row r="67652" spans="5:5" x14ac:dyDescent="0.25">
      <c r="E67652" s="53"/>
    </row>
    <row r="67653" spans="5:5" x14ac:dyDescent="0.25">
      <c r="E67653" s="53"/>
    </row>
    <row r="67654" spans="5:5" x14ac:dyDescent="0.25">
      <c r="E67654" s="53"/>
    </row>
    <row r="67655" spans="5:5" x14ac:dyDescent="0.25">
      <c r="E67655" s="53"/>
    </row>
    <row r="67656" spans="5:5" x14ac:dyDescent="0.25">
      <c r="E67656" s="53"/>
    </row>
    <row r="67657" spans="5:5" x14ac:dyDescent="0.25">
      <c r="E67657" s="53"/>
    </row>
    <row r="67658" spans="5:5" x14ac:dyDescent="0.25">
      <c r="E67658" s="53"/>
    </row>
    <row r="67659" spans="5:5" x14ac:dyDescent="0.25">
      <c r="E67659" s="53"/>
    </row>
    <row r="67660" spans="5:5" x14ac:dyDescent="0.25">
      <c r="E67660" s="53"/>
    </row>
    <row r="67661" spans="5:5" x14ac:dyDescent="0.25">
      <c r="E67661" s="53"/>
    </row>
    <row r="67662" spans="5:5" x14ac:dyDescent="0.25">
      <c r="E67662" s="53"/>
    </row>
    <row r="67663" spans="5:5" x14ac:dyDescent="0.25">
      <c r="E67663" s="53"/>
    </row>
    <row r="67664" spans="5:5" x14ac:dyDescent="0.25">
      <c r="E67664" s="53"/>
    </row>
    <row r="67665" spans="5:5" x14ac:dyDescent="0.25">
      <c r="E67665" s="53"/>
    </row>
    <row r="67666" spans="5:5" x14ac:dyDescent="0.25">
      <c r="E67666" s="53"/>
    </row>
    <row r="67667" spans="5:5" x14ac:dyDescent="0.25">
      <c r="E67667" s="53"/>
    </row>
    <row r="67668" spans="5:5" x14ac:dyDescent="0.25">
      <c r="E67668" s="53"/>
    </row>
    <row r="67669" spans="5:5" x14ac:dyDescent="0.25">
      <c r="E67669" s="53"/>
    </row>
    <row r="67670" spans="5:5" x14ac:dyDescent="0.25">
      <c r="E67670" s="53"/>
    </row>
    <row r="67671" spans="5:5" x14ac:dyDescent="0.25">
      <c r="E67671" s="53"/>
    </row>
    <row r="67672" spans="5:5" x14ac:dyDescent="0.25">
      <c r="E67672" s="53"/>
    </row>
    <row r="67673" spans="5:5" x14ac:dyDescent="0.25">
      <c r="E67673" s="53"/>
    </row>
    <row r="67674" spans="5:5" x14ac:dyDescent="0.25">
      <c r="E67674" s="53"/>
    </row>
    <row r="67675" spans="5:5" x14ac:dyDescent="0.25">
      <c r="E67675" s="53"/>
    </row>
    <row r="67676" spans="5:5" x14ac:dyDescent="0.25">
      <c r="E67676" s="53"/>
    </row>
    <row r="67677" spans="5:5" x14ac:dyDescent="0.25">
      <c r="E67677" s="53"/>
    </row>
    <row r="67678" spans="5:5" x14ac:dyDescent="0.25">
      <c r="E67678" s="53"/>
    </row>
    <row r="67679" spans="5:5" x14ac:dyDescent="0.25">
      <c r="E67679" s="53"/>
    </row>
    <row r="67680" spans="5:5" x14ac:dyDescent="0.25">
      <c r="E67680" s="53"/>
    </row>
    <row r="67681" spans="5:5" x14ac:dyDescent="0.25">
      <c r="E67681" s="53"/>
    </row>
    <row r="67682" spans="5:5" x14ac:dyDescent="0.25">
      <c r="E67682" s="53"/>
    </row>
    <row r="67683" spans="5:5" x14ac:dyDescent="0.25">
      <c r="E67683" s="53"/>
    </row>
    <row r="67684" spans="5:5" x14ac:dyDescent="0.25">
      <c r="E67684" s="53"/>
    </row>
    <row r="67685" spans="5:5" x14ac:dyDescent="0.25">
      <c r="E67685" s="53"/>
    </row>
    <row r="67686" spans="5:5" x14ac:dyDescent="0.25">
      <c r="E67686" s="53"/>
    </row>
    <row r="67687" spans="5:5" x14ac:dyDescent="0.25">
      <c r="E67687" s="53"/>
    </row>
    <row r="67688" spans="5:5" x14ac:dyDescent="0.25">
      <c r="E67688" s="53"/>
    </row>
    <row r="67689" spans="5:5" x14ac:dyDescent="0.25">
      <c r="E67689" s="53"/>
    </row>
    <row r="67690" spans="5:5" x14ac:dyDescent="0.25">
      <c r="E67690" s="53"/>
    </row>
    <row r="67691" spans="5:5" x14ac:dyDescent="0.25">
      <c r="E67691" s="53"/>
    </row>
    <row r="67692" spans="5:5" x14ac:dyDescent="0.25">
      <c r="E67692" s="53"/>
    </row>
    <row r="67693" spans="5:5" x14ac:dyDescent="0.25">
      <c r="E67693" s="53"/>
    </row>
    <row r="67694" spans="5:5" x14ac:dyDescent="0.25">
      <c r="E67694" s="53"/>
    </row>
    <row r="67695" spans="5:5" x14ac:dyDescent="0.25">
      <c r="E67695" s="53"/>
    </row>
    <row r="67696" spans="5:5" x14ac:dyDescent="0.25">
      <c r="E67696" s="53"/>
    </row>
    <row r="67697" spans="5:5" x14ac:dyDescent="0.25">
      <c r="E67697" s="53"/>
    </row>
    <row r="67698" spans="5:5" x14ac:dyDescent="0.25">
      <c r="E67698" s="53"/>
    </row>
    <row r="67699" spans="5:5" x14ac:dyDescent="0.25">
      <c r="E67699" s="53"/>
    </row>
    <row r="67700" spans="5:5" x14ac:dyDescent="0.25">
      <c r="E67700" s="53"/>
    </row>
    <row r="67701" spans="5:5" x14ac:dyDescent="0.25">
      <c r="E67701" s="53"/>
    </row>
    <row r="67702" spans="5:5" x14ac:dyDescent="0.25">
      <c r="E67702" s="53"/>
    </row>
    <row r="67703" spans="5:5" x14ac:dyDescent="0.25">
      <c r="E67703" s="53"/>
    </row>
    <row r="67704" spans="5:5" x14ac:dyDescent="0.25">
      <c r="E67704" s="53"/>
    </row>
    <row r="67705" spans="5:5" x14ac:dyDescent="0.25">
      <c r="E67705" s="53"/>
    </row>
    <row r="67706" spans="5:5" x14ac:dyDescent="0.25">
      <c r="E67706" s="53"/>
    </row>
    <row r="67707" spans="5:5" x14ac:dyDescent="0.25">
      <c r="E67707" s="53"/>
    </row>
    <row r="67708" spans="5:5" x14ac:dyDescent="0.25">
      <c r="E67708" s="53"/>
    </row>
    <row r="67709" spans="5:5" x14ac:dyDescent="0.25">
      <c r="E67709" s="53"/>
    </row>
    <row r="67710" spans="5:5" x14ac:dyDescent="0.25">
      <c r="E67710" s="53"/>
    </row>
    <row r="67711" spans="5:5" x14ac:dyDescent="0.25">
      <c r="E67711" s="53"/>
    </row>
    <row r="67712" spans="5:5" x14ac:dyDescent="0.25">
      <c r="E67712" s="53"/>
    </row>
    <row r="67713" spans="5:5" x14ac:dyDescent="0.25">
      <c r="E67713" s="53"/>
    </row>
    <row r="67714" spans="5:5" x14ac:dyDescent="0.25">
      <c r="E67714" s="53"/>
    </row>
    <row r="67715" spans="5:5" x14ac:dyDescent="0.25">
      <c r="E67715" s="53"/>
    </row>
    <row r="67716" spans="5:5" x14ac:dyDescent="0.25">
      <c r="E67716" s="53"/>
    </row>
    <row r="67717" spans="5:5" x14ac:dyDescent="0.25">
      <c r="E67717" s="53"/>
    </row>
    <row r="67718" spans="5:5" x14ac:dyDescent="0.25">
      <c r="E67718" s="53"/>
    </row>
    <row r="67719" spans="5:5" x14ac:dyDescent="0.25">
      <c r="E67719" s="53"/>
    </row>
    <row r="67720" spans="5:5" x14ac:dyDescent="0.25">
      <c r="E67720" s="53"/>
    </row>
    <row r="67721" spans="5:5" x14ac:dyDescent="0.25">
      <c r="E67721" s="53"/>
    </row>
    <row r="67722" spans="5:5" x14ac:dyDescent="0.25">
      <c r="E67722" s="53"/>
    </row>
    <row r="67723" spans="5:5" x14ac:dyDescent="0.25">
      <c r="E67723" s="53"/>
    </row>
    <row r="67724" spans="5:5" x14ac:dyDescent="0.25">
      <c r="E67724" s="53"/>
    </row>
    <row r="67725" spans="5:5" x14ac:dyDescent="0.25">
      <c r="E67725" s="53"/>
    </row>
    <row r="67726" spans="5:5" x14ac:dyDescent="0.25">
      <c r="E67726" s="53"/>
    </row>
    <row r="67727" spans="5:5" x14ac:dyDescent="0.25">
      <c r="E67727" s="53"/>
    </row>
    <row r="67728" spans="5:5" x14ac:dyDescent="0.25">
      <c r="E67728" s="53"/>
    </row>
    <row r="67729" spans="5:5" x14ac:dyDescent="0.25">
      <c r="E67729" s="53"/>
    </row>
    <row r="67730" spans="5:5" x14ac:dyDescent="0.25">
      <c r="E67730" s="53"/>
    </row>
    <row r="67731" spans="5:5" x14ac:dyDescent="0.25">
      <c r="E67731" s="53"/>
    </row>
    <row r="67732" spans="5:5" x14ac:dyDescent="0.25">
      <c r="E67732" s="53"/>
    </row>
    <row r="67733" spans="5:5" x14ac:dyDescent="0.25">
      <c r="E67733" s="53"/>
    </row>
    <row r="67734" spans="5:5" x14ac:dyDescent="0.25">
      <c r="E67734" s="53"/>
    </row>
    <row r="67735" spans="5:5" x14ac:dyDescent="0.25">
      <c r="E67735" s="53"/>
    </row>
    <row r="67736" spans="5:5" x14ac:dyDescent="0.25">
      <c r="E67736" s="53"/>
    </row>
    <row r="67737" spans="5:5" x14ac:dyDescent="0.25">
      <c r="E67737" s="53"/>
    </row>
    <row r="67738" spans="5:5" x14ac:dyDescent="0.25">
      <c r="E67738" s="53"/>
    </row>
    <row r="67739" spans="5:5" x14ac:dyDescent="0.25">
      <c r="E67739" s="53"/>
    </row>
    <row r="67740" spans="5:5" x14ac:dyDescent="0.25">
      <c r="E67740" s="53"/>
    </row>
    <row r="67741" spans="5:5" x14ac:dyDescent="0.25">
      <c r="E67741" s="53"/>
    </row>
    <row r="67742" spans="5:5" x14ac:dyDescent="0.25">
      <c r="E67742" s="53"/>
    </row>
    <row r="67743" spans="5:5" x14ac:dyDescent="0.25">
      <c r="E67743" s="53"/>
    </row>
    <row r="67744" spans="5:5" x14ac:dyDescent="0.25">
      <c r="E67744" s="53"/>
    </row>
    <row r="67745" spans="5:5" x14ac:dyDescent="0.25">
      <c r="E67745" s="53"/>
    </row>
    <row r="67746" spans="5:5" x14ac:dyDescent="0.25">
      <c r="E67746" s="53"/>
    </row>
    <row r="67747" spans="5:5" x14ac:dyDescent="0.25">
      <c r="E67747" s="53"/>
    </row>
    <row r="67748" spans="5:5" x14ac:dyDescent="0.25">
      <c r="E67748" s="53"/>
    </row>
    <row r="67749" spans="5:5" x14ac:dyDescent="0.25">
      <c r="E67749" s="53"/>
    </row>
    <row r="67750" spans="5:5" x14ac:dyDescent="0.25">
      <c r="E67750" s="53"/>
    </row>
    <row r="67751" spans="5:5" x14ac:dyDescent="0.25">
      <c r="E67751" s="53"/>
    </row>
    <row r="67752" spans="5:5" x14ac:dyDescent="0.25">
      <c r="E67752" s="53"/>
    </row>
    <row r="67753" spans="5:5" x14ac:dyDescent="0.25">
      <c r="E67753" s="53"/>
    </row>
    <row r="67754" spans="5:5" x14ac:dyDescent="0.25">
      <c r="E67754" s="53"/>
    </row>
    <row r="67755" spans="5:5" x14ac:dyDescent="0.25">
      <c r="E67755" s="53"/>
    </row>
    <row r="67756" spans="5:5" x14ac:dyDescent="0.25">
      <c r="E67756" s="53"/>
    </row>
    <row r="67757" spans="5:5" x14ac:dyDescent="0.25">
      <c r="E67757" s="53"/>
    </row>
    <row r="67758" spans="5:5" x14ac:dyDescent="0.25">
      <c r="E67758" s="53"/>
    </row>
    <row r="67759" spans="5:5" x14ac:dyDescent="0.25">
      <c r="E67759" s="53"/>
    </row>
    <row r="67760" spans="5:5" x14ac:dyDescent="0.25">
      <c r="E67760" s="53"/>
    </row>
    <row r="67761" spans="5:5" x14ac:dyDescent="0.25">
      <c r="E67761" s="53"/>
    </row>
    <row r="67762" spans="5:5" x14ac:dyDescent="0.25">
      <c r="E67762" s="53"/>
    </row>
    <row r="67763" spans="5:5" x14ac:dyDescent="0.25">
      <c r="E67763" s="53"/>
    </row>
    <row r="67764" spans="5:5" x14ac:dyDescent="0.25">
      <c r="E67764" s="53"/>
    </row>
    <row r="67765" spans="5:5" x14ac:dyDescent="0.25">
      <c r="E67765" s="53"/>
    </row>
    <row r="67766" spans="5:5" x14ac:dyDescent="0.25">
      <c r="E67766" s="53"/>
    </row>
    <row r="67767" spans="5:5" x14ac:dyDescent="0.25">
      <c r="E67767" s="53"/>
    </row>
    <row r="67768" spans="5:5" x14ac:dyDescent="0.25">
      <c r="E67768" s="53"/>
    </row>
    <row r="67769" spans="5:5" x14ac:dyDescent="0.25">
      <c r="E67769" s="53"/>
    </row>
    <row r="67770" spans="5:5" x14ac:dyDescent="0.25">
      <c r="E67770" s="53"/>
    </row>
    <row r="67771" spans="5:5" x14ac:dyDescent="0.25">
      <c r="E67771" s="53"/>
    </row>
    <row r="67772" spans="5:5" x14ac:dyDescent="0.25">
      <c r="E67772" s="53"/>
    </row>
    <row r="67773" spans="5:5" x14ac:dyDescent="0.25">
      <c r="E67773" s="53"/>
    </row>
    <row r="67774" spans="5:5" x14ac:dyDescent="0.25">
      <c r="E67774" s="53"/>
    </row>
    <row r="67775" spans="5:5" x14ac:dyDescent="0.25">
      <c r="E67775" s="53"/>
    </row>
    <row r="67776" spans="5:5" x14ac:dyDescent="0.25">
      <c r="E67776" s="53"/>
    </row>
    <row r="67777" spans="5:5" x14ac:dyDescent="0.25">
      <c r="E67777" s="53"/>
    </row>
    <row r="67778" spans="5:5" x14ac:dyDescent="0.25">
      <c r="E67778" s="53"/>
    </row>
    <row r="67779" spans="5:5" x14ac:dyDescent="0.25">
      <c r="E67779" s="53"/>
    </row>
    <row r="67780" spans="5:5" x14ac:dyDescent="0.25">
      <c r="E67780" s="53"/>
    </row>
    <row r="67781" spans="5:5" x14ac:dyDescent="0.25">
      <c r="E67781" s="53"/>
    </row>
    <row r="67782" spans="5:5" x14ac:dyDescent="0.25">
      <c r="E67782" s="53"/>
    </row>
    <row r="67783" spans="5:5" x14ac:dyDescent="0.25">
      <c r="E67783" s="53"/>
    </row>
    <row r="67784" spans="5:5" x14ac:dyDescent="0.25">
      <c r="E67784" s="53"/>
    </row>
    <row r="67785" spans="5:5" x14ac:dyDescent="0.25">
      <c r="E67785" s="53"/>
    </row>
    <row r="67786" spans="5:5" x14ac:dyDescent="0.25">
      <c r="E67786" s="53"/>
    </row>
    <row r="67787" spans="5:5" x14ac:dyDescent="0.25">
      <c r="E67787" s="53"/>
    </row>
    <row r="67788" spans="5:5" x14ac:dyDescent="0.25">
      <c r="E67788" s="53"/>
    </row>
    <row r="67789" spans="5:5" x14ac:dyDescent="0.25">
      <c r="E67789" s="53"/>
    </row>
    <row r="67790" spans="5:5" x14ac:dyDescent="0.25">
      <c r="E67790" s="53"/>
    </row>
    <row r="67791" spans="5:5" x14ac:dyDescent="0.25">
      <c r="E67791" s="53"/>
    </row>
    <row r="67792" spans="5:5" x14ac:dyDescent="0.25">
      <c r="E67792" s="53"/>
    </row>
    <row r="67793" spans="5:5" x14ac:dyDescent="0.25">
      <c r="E67793" s="53"/>
    </row>
    <row r="67794" spans="5:5" x14ac:dyDescent="0.25">
      <c r="E67794" s="53"/>
    </row>
    <row r="67795" spans="5:5" x14ac:dyDescent="0.25">
      <c r="E67795" s="53"/>
    </row>
    <row r="67796" spans="5:5" x14ac:dyDescent="0.25">
      <c r="E67796" s="53"/>
    </row>
    <row r="67797" spans="5:5" x14ac:dyDescent="0.25">
      <c r="E67797" s="53"/>
    </row>
    <row r="67798" spans="5:5" x14ac:dyDescent="0.25">
      <c r="E67798" s="53"/>
    </row>
    <row r="67799" spans="5:5" x14ac:dyDescent="0.25">
      <c r="E67799" s="53"/>
    </row>
    <row r="67800" spans="5:5" x14ac:dyDescent="0.25">
      <c r="E67800" s="53"/>
    </row>
    <row r="67801" spans="5:5" x14ac:dyDescent="0.25">
      <c r="E67801" s="53"/>
    </row>
    <row r="67802" spans="5:5" x14ac:dyDescent="0.25">
      <c r="E67802" s="53"/>
    </row>
    <row r="67803" spans="5:5" x14ac:dyDescent="0.25">
      <c r="E67803" s="53"/>
    </row>
    <row r="67804" spans="5:5" x14ac:dyDescent="0.25">
      <c r="E67804" s="53"/>
    </row>
    <row r="67805" spans="5:5" x14ac:dyDescent="0.25">
      <c r="E67805" s="53"/>
    </row>
    <row r="67806" spans="5:5" x14ac:dyDescent="0.25">
      <c r="E67806" s="53"/>
    </row>
    <row r="67807" spans="5:5" x14ac:dyDescent="0.25">
      <c r="E67807" s="53"/>
    </row>
    <row r="67808" spans="5:5" x14ac:dyDescent="0.25">
      <c r="E67808" s="53"/>
    </row>
    <row r="67809" spans="5:5" x14ac:dyDescent="0.25">
      <c r="E67809" s="53"/>
    </row>
    <row r="67810" spans="5:5" x14ac:dyDescent="0.25">
      <c r="E67810" s="53"/>
    </row>
    <row r="67811" spans="5:5" x14ac:dyDescent="0.25">
      <c r="E67811" s="53"/>
    </row>
    <row r="67812" spans="5:5" x14ac:dyDescent="0.25">
      <c r="E67812" s="53"/>
    </row>
    <row r="67813" spans="5:5" x14ac:dyDescent="0.25">
      <c r="E67813" s="53"/>
    </row>
    <row r="67814" spans="5:5" x14ac:dyDescent="0.25">
      <c r="E67814" s="53"/>
    </row>
    <row r="67815" spans="5:5" x14ac:dyDescent="0.25">
      <c r="E67815" s="53"/>
    </row>
    <row r="67816" spans="5:5" x14ac:dyDescent="0.25">
      <c r="E67816" s="53"/>
    </row>
    <row r="67817" spans="5:5" x14ac:dyDescent="0.25">
      <c r="E67817" s="53"/>
    </row>
    <row r="67818" spans="5:5" x14ac:dyDescent="0.25">
      <c r="E67818" s="53"/>
    </row>
    <row r="67819" spans="5:5" x14ac:dyDescent="0.25">
      <c r="E67819" s="53"/>
    </row>
    <row r="67820" spans="5:5" x14ac:dyDescent="0.25">
      <c r="E67820" s="53"/>
    </row>
    <row r="67821" spans="5:5" x14ac:dyDescent="0.25">
      <c r="E67821" s="53"/>
    </row>
    <row r="67822" spans="5:5" x14ac:dyDescent="0.25">
      <c r="E67822" s="53"/>
    </row>
    <row r="67823" spans="5:5" x14ac:dyDescent="0.25">
      <c r="E67823" s="53"/>
    </row>
    <row r="67824" spans="5:5" x14ac:dyDescent="0.25">
      <c r="E67824" s="53"/>
    </row>
    <row r="67825" spans="5:5" x14ac:dyDescent="0.25">
      <c r="E67825" s="53"/>
    </row>
    <row r="67826" spans="5:5" x14ac:dyDescent="0.25">
      <c r="E67826" s="53"/>
    </row>
    <row r="67827" spans="5:5" x14ac:dyDescent="0.25">
      <c r="E67827" s="53"/>
    </row>
    <row r="67828" spans="5:5" x14ac:dyDescent="0.25">
      <c r="E67828" s="53"/>
    </row>
    <row r="67829" spans="5:5" x14ac:dyDescent="0.25">
      <c r="E67829" s="53"/>
    </row>
    <row r="67830" spans="5:5" x14ac:dyDescent="0.25">
      <c r="E67830" s="53"/>
    </row>
    <row r="67831" spans="5:5" x14ac:dyDescent="0.25">
      <c r="E67831" s="53"/>
    </row>
    <row r="67832" spans="5:5" x14ac:dyDescent="0.25">
      <c r="E67832" s="53"/>
    </row>
    <row r="67833" spans="5:5" x14ac:dyDescent="0.25">
      <c r="E67833" s="53"/>
    </row>
    <row r="67834" spans="5:5" x14ac:dyDescent="0.25">
      <c r="E67834" s="53"/>
    </row>
    <row r="67835" spans="5:5" x14ac:dyDescent="0.25">
      <c r="E67835" s="53"/>
    </row>
    <row r="67836" spans="5:5" x14ac:dyDescent="0.25">
      <c r="E67836" s="53"/>
    </row>
    <row r="67837" spans="5:5" x14ac:dyDescent="0.25">
      <c r="E67837" s="53"/>
    </row>
    <row r="67838" spans="5:5" x14ac:dyDescent="0.25">
      <c r="E67838" s="53"/>
    </row>
    <row r="67839" spans="5:5" x14ac:dyDescent="0.25">
      <c r="E67839" s="53"/>
    </row>
    <row r="67840" spans="5:5" x14ac:dyDescent="0.25">
      <c r="E67840" s="53"/>
    </row>
    <row r="67841" spans="5:5" x14ac:dyDescent="0.25">
      <c r="E67841" s="53"/>
    </row>
    <row r="67842" spans="5:5" x14ac:dyDescent="0.25">
      <c r="E67842" s="53"/>
    </row>
    <row r="67843" spans="5:5" x14ac:dyDescent="0.25">
      <c r="E67843" s="53"/>
    </row>
    <row r="67844" spans="5:5" x14ac:dyDescent="0.25">
      <c r="E67844" s="53"/>
    </row>
    <row r="67845" spans="5:5" x14ac:dyDescent="0.25">
      <c r="E67845" s="53"/>
    </row>
    <row r="67846" spans="5:5" x14ac:dyDescent="0.25">
      <c r="E67846" s="53"/>
    </row>
    <row r="67847" spans="5:5" x14ac:dyDescent="0.25">
      <c r="E67847" s="53"/>
    </row>
    <row r="67848" spans="5:5" x14ac:dyDescent="0.25">
      <c r="E67848" s="53"/>
    </row>
    <row r="67849" spans="5:5" x14ac:dyDescent="0.25">
      <c r="E67849" s="53"/>
    </row>
    <row r="67850" spans="5:5" x14ac:dyDescent="0.25">
      <c r="E67850" s="53"/>
    </row>
    <row r="67851" spans="5:5" x14ac:dyDescent="0.25">
      <c r="E67851" s="53"/>
    </row>
    <row r="67852" spans="5:5" x14ac:dyDescent="0.25">
      <c r="E67852" s="53"/>
    </row>
    <row r="67853" spans="5:5" x14ac:dyDescent="0.25">
      <c r="E67853" s="53"/>
    </row>
    <row r="67854" spans="5:5" x14ac:dyDescent="0.25">
      <c r="E67854" s="53"/>
    </row>
    <row r="67855" spans="5:5" x14ac:dyDescent="0.25">
      <c r="E67855" s="53"/>
    </row>
    <row r="67856" spans="5:5" x14ac:dyDescent="0.25">
      <c r="E67856" s="53"/>
    </row>
    <row r="67857" spans="5:5" x14ac:dyDescent="0.25">
      <c r="E67857" s="53"/>
    </row>
    <row r="67858" spans="5:5" x14ac:dyDescent="0.25">
      <c r="E67858" s="53"/>
    </row>
    <row r="67859" spans="5:5" x14ac:dyDescent="0.25">
      <c r="E67859" s="53"/>
    </row>
    <row r="67860" spans="5:5" x14ac:dyDescent="0.25">
      <c r="E67860" s="53"/>
    </row>
    <row r="67861" spans="5:5" x14ac:dyDescent="0.25">
      <c r="E67861" s="53"/>
    </row>
    <row r="67862" spans="5:5" x14ac:dyDescent="0.25">
      <c r="E67862" s="53"/>
    </row>
    <row r="67863" spans="5:5" x14ac:dyDescent="0.25">
      <c r="E67863" s="53"/>
    </row>
    <row r="67864" spans="5:5" x14ac:dyDescent="0.25">
      <c r="E67864" s="53"/>
    </row>
    <row r="67865" spans="5:5" x14ac:dyDescent="0.25">
      <c r="E67865" s="53"/>
    </row>
    <row r="67866" spans="5:5" x14ac:dyDescent="0.25">
      <c r="E67866" s="53"/>
    </row>
    <row r="67867" spans="5:5" x14ac:dyDescent="0.25">
      <c r="E67867" s="53"/>
    </row>
    <row r="67868" spans="5:5" x14ac:dyDescent="0.25">
      <c r="E67868" s="53"/>
    </row>
    <row r="67869" spans="5:5" x14ac:dyDescent="0.25">
      <c r="E67869" s="53"/>
    </row>
    <row r="67870" spans="5:5" x14ac:dyDescent="0.25">
      <c r="E67870" s="53"/>
    </row>
    <row r="67871" spans="5:5" x14ac:dyDescent="0.25">
      <c r="E67871" s="53"/>
    </row>
    <row r="67872" spans="5:5" x14ac:dyDescent="0.25">
      <c r="E67872" s="53"/>
    </row>
    <row r="67873" spans="5:5" x14ac:dyDescent="0.25">
      <c r="E67873" s="53"/>
    </row>
    <row r="67874" spans="5:5" x14ac:dyDescent="0.25">
      <c r="E67874" s="53"/>
    </row>
    <row r="67875" spans="5:5" x14ac:dyDescent="0.25">
      <c r="E67875" s="53"/>
    </row>
    <row r="67876" spans="5:5" x14ac:dyDescent="0.25">
      <c r="E67876" s="53"/>
    </row>
    <row r="67877" spans="5:5" x14ac:dyDescent="0.25">
      <c r="E67877" s="53"/>
    </row>
    <row r="67878" spans="5:5" x14ac:dyDescent="0.25">
      <c r="E67878" s="53"/>
    </row>
    <row r="67879" spans="5:5" x14ac:dyDescent="0.25">
      <c r="E67879" s="53"/>
    </row>
    <row r="67880" spans="5:5" x14ac:dyDescent="0.25">
      <c r="E67880" s="53"/>
    </row>
    <row r="67881" spans="5:5" x14ac:dyDescent="0.25">
      <c r="E67881" s="53"/>
    </row>
    <row r="67882" spans="5:5" x14ac:dyDescent="0.25">
      <c r="E67882" s="53"/>
    </row>
    <row r="67883" spans="5:5" x14ac:dyDescent="0.25">
      <c r="E67883" s="53"/>
    </row>
    <row r="67884" spans="5:5" x14ac:dyDescent="0.25">
      <c r="E67884" s="53"/>
    </row>
    <row r="67885" spans="5:5" x14ac:dyDescent="0.25">
      <c r="E67885" s="53"/>
    </row>
    <row r="67886" spans="5:5" x14ac:dyDescent="0.25">
      <c r="E67886" s="53"/>
    </row>
    <row r="67887" spans="5:5" x14ac:dyDescent="0.25">
      <c r="E67887" s="53"/>
    </row>
    <row r="67888" spans="5:5" x14ac:dyDescent="0.25">
      <c r="E67888" s="53"/>
    </row>
    <row r="67889" spans="5:5" x14ac:dyDescent="0.25">
      <c r="E67889" s="53"/>
    </row>
    <row r="67890" spans="5:5" x14ac:dyDescent="0.25">
      <c r="E67890" s="53"/>
    </row>
    <row r="67891" spans="5:5" x14ac:dyDescent="0.25">
      <c r="E67891" s="53"/>
    </row>
    <row r="67892" spans="5:5" x14ac:dyDescent="0.25">
      <c r="E67892" s="53"/>
    </row>
    <row r="67893" spans="5:5" x14ac:dyDescent="0.25">
      <c r="E67893" s="53"/>
    </row>
    <row r="67894" spans="5:5" x14ac:dyDescent="0.25">
      <c r="E67894" s="53"/>
    </row>
    <row r="67895" spans="5:5" x14ac:dyDescent="0.25">
      <c r="E67895" s="53"/>
    </row>
    <row r="67896" spans="5:5" x14ac:dyDescent="0.25">
      <c r="E67896" s="53"/>
    </row>
    <row r="67897" spans="5:5" x14ac:dyDescent="0.25">
      <c r="E67897" s="53"/>
    </row>
    <row r="67898" spans="5:5" x14ac:dyDescent="0.25">
      <c r="E67898" s="53"/>
    </row>
    <row r="67899" spans="5:5" x14ac:dyDescent="0.25">
      <c r="E67899" s="53"/>
    </row>
    <row r="67900" spans="5:5" x14ac:dyDescent="0.25">
      <c r="E67900" s="53"/>
    </row>
    <row r="67901" spans="5:5" x14ac:dyDescent="0.25">
      <c r="E67901" s="53"/>
    </row>
    <row r="67902" spans="5:5" x14ac:dyDescent="0.25">
      <c r="E67902" s="53"/>
    </row>
    <row r="67903" spans="5:5" x14ac:dyDescent="0.25">
      <c r="E67903" s="53"/>
    </row>
    <row r="67904" spans="5:5" x14ac:dyDescent="0.25">
      <c r="E67904" s="53"/>
    </row>
    <row r="67905" spans="5:5" x14ac:dyDescent="0.25">
      <c r="E67905" s="53"/>
    </row>
    <row r="67906" spans="5:5" x14ac:dyDescent="0.25">
      <c r="E67906" s="53"/>
    </row>
    <row r="67907" spans="5:5" x14ac:dyDescent="0.25">
      <c r="E67907" s="53"/>
    </row>
    <row r="67908" spans="5:5" x14ac:dyDescent="0.25">
      <c r="E67908" s="53"/>
    </row>
    <row r="67909" spans="5:5" x14ac:dyDescent="0.25">
      <c r="E67909" s="53"/>
    </row>
    <row r="67910" spans="5:5" x14ac:dyDescent="0.25">
      <c r="E67910" s="53"/>
    </row>
    <row r="67911" spans="5:5" x14ac:dyDescent="0.25">
      <c r="E67911" s="53"/>
    </row>
    <row r="67912" spans="5:5" x14ac:dyDescent="0.25">
      <c r="E67912" s="53"/>
    </row>
    <row r="67913" spans="5:5" x14ac:dyDescent="0.25">
      <c r="E67913" s="53"/>
    </row>
    <row r="67914" spans="5:5" x14ac:dyDescent="0.25">
      <c r="E67914" s="53"/>
    </row>
    <row r="67915" spans="5:5" x14ac:dyDescent="0.25">
      <c r="E67915" s="53"/>
    </row>
    <row r="67916" spans="5:5" x14ac:dyDescent="0.25">
      <c r="E67916" s="53"/>
    </row>
    <row r="67917" spans="5:5" x14ac:dyDescent="0.25">
      <c r="E67917" s="53"/>
    </row>
    <row r="67918" spans="5:5" x14ac:dyDescent="0.25">
      <c r="E67918" s="53"/>
    </row>
    <row r="67919" spans="5:5" x14ac:dyDescent="0.25">
      <c r="E67919" s="53"/>
    </row>
    <row r="67920" spans="5:5" x14ac:dyDescent="0.25">
      <c r="E67920" s="53"/>
    </row>
    <row r="67921" spans="5:5" x14ac:dyDescent="0.25">
      <c r="E67921" s="53"/>
    </row>
    <row r="67922" spans="5:5" x14ac:dyDescent="0.25">
      <c r="E67922" s="53"/>
    </row>
    <row r="67923" spans="5:5" x14ac:dyDescent="0.25">
      <c r="E67923" s="53"/>
    </row>
    <row r="67924" spans="5:5" x14ac:dyDescent="0.25">
      <c r="E67924" s="53"/>
    </row>
    <row r="67925" spans="5:5" x14ac:dyDescent="0.25">
      <c r="E67925" s="53"/>
    </row>
    <row r="67926" spans="5:5" x14ac:dyDescent="0.25">
      <c r="E67926" s="53"/>
    </row>
    <row r="67927" spans="5:5" x14ac:dyDescent="0.25">
      <c r="E67927" s="53"/>
    </row>
    <row r="67928" spans="5:5" x14ac:dyDescent="0.25">
      <c r="E67928" s="53"/>
    </row>
    <row r="67929" spans="5:5" x14ac:dyDescent="0.25">
      <c r="E67929" s="53"/>
    </row>
    <row r="67930" spans="5:5" x14ac:dyDescent="0.25">
      <c r="E67930" s="53"/>
    </row>
    <row r="67931" spans="5:5" x14ac:dyDescent="0.25">
      <c r="E67931" s="53"/>
    </row>
    <row r="67932" spans="5:5" x14ac:dyDescent="0.25">
      <c r="E67932" s="53"/>
    </row>
    <row r="67933" spans="5:5" x14ac:dyDescent="0.25">
      <c r="E67933" s="53"/>
    </row>
    <row r="67934" spans="5:5" x14ac:dyDescent="0.25">
      <c r="E67934" s="53"/>
    </row>
    <row r="67935" spans="5:5" x14ac:dyDescent="0.25">
      <c r="E67935" s="53"/>
    </row>
    <row r="67936" spans="5:5" x14ac:dyDescent="0.25">
      <c r="E67936" s="53"/>
    </row>
    <row r="67937" spans="5:5" x14ac:dyDescent="0.25">
      <c r="E67937" s="53"/>
    </row>
    <row r="67938" spans="5:5" x14ac:dyDescent="0.25">
      <c r="E67938" s="53"/>
    </row>
    <row r="67939" spans="5:5" x14ac:dyDescent="0.25">
      <c r="E67939" s="53"/>
    </row>
    <row r="67940" spans="5:5" x14ac:dyDescent="0.25">
      <c r="E67940" s="53"/>
    </row>
    <row r="67941" spans="5:5" x14ac:dyDescent="0.25">
      <c r="E67941" s="53"/>
    </row>
    <row r="67942" spans="5:5" x14ac:dyDescent="0.25">
      <c r="E67942" s="53"/>
    </row>
    <row r="67943" spans="5:5" x14ac:dyDescent="0.25">
      <c r="E67943" s="53"/>
    </row>
    <row r="67944" spans="5:5" x14ac:dyDescent="0.25">
      <c r="E67944" s="53"/>
    </row>
    <row r="67945" spans="5:5" x14ac:dyDescent="0.25">
      <c r="E67945" s="53"/>
    </row>
    <row r="67946" spans="5:5" x14ac:dyDescent="0.25">
      <c r="E67946" s="53"/>
    </row>
    <row r="67947" spans="5:5" x14ac:dyDescent="0.25">
      <c r="E67947" s="53"/>
    </row>
    <row r="67948" spans="5:5" x14ac:dyDescent="0.25">
      <c r="E67948" s="53"/>
    </row>
    <row r="67949" spans="5:5" x14ac:dyDescent="0.25">
      <c r="E67949" s="53"/>
    </row>
    <row r="67950" spans="5:5" x14ac:dyDescent="0.25">
      <c r="E67950" s="53"/>
    </row>
    <row r="67951" spans="5:5" x14ac:dyDescent="0.25">
      <c r="E67951" s="53"/>
    </row>
    <row r="67952" spans="5:5" x14ac:dyDescent="0.25">
      <c r="E67952" s="53"/>
    </row>
    <row r="67953" spans="5:5" x14ac:dyDescent="0.25">
      <c r="E67953" s="53"/>
    </row>
    <row r="67954" spans="5:5" x14ac:dyDescent="0.25">
      <c r="E67954" s="53"/>
    </row>
    <row r="67955" spans="5:5" x14ac:dyDescent="0.25">
      <c r="E67955" s="53"/>
    </row>
    <row r="67956" spans="5:5" x14ac:dyDescent="0.25">
      <c r="E67956" s="53"/>
    </row>
    <row r="67957" spans="5:5" x14ac:dyDescent="0.25">
      <c r="E67957" s="53"/>
    </row>
    <row r="67958" spans="5:5" x14ac:dyDescent="0.25">
      <c r="E67958" s="53"/>
    </row>
    <row r="67959" spans="5:5" x14ac:dyDescent="0.25">
      <c r="E67959" s="53"/>
    </row>
    <row r="67960" spans="5:5" x14ac:dyDescent="0.25">
      <c r="E67960" s="53"/>
    </row>
    <row r="67961" spans="5:5" x14ac:dyDescent="0.25">
      <c r="E67961" s="53"/>
    </row>
    <row r="67962" spans="5:5" x14ac:dyDescent="0.25">
      <c r="E67962" s="53"/>
    </row>
    <row r="67963" spans="5:5" x14ac:dyDescent="0.25">
      <c r="E67963" s="53"/>
    </row>
    <row r="67964" spans="5:5" x14ac:dyDescent="0.25">
      <c r="E67964" s="53"/>
    </row>
    <row r="67965" spans="5:5" x14ac:dyDescent="0.25">
      <c r="E67965" s="53"/>
    </row>
    <row r="67966" spans="5:5" x14ac:dyDescent="0.25">
      <c r="E67966" s="53"/>
    </row>
    <row r="67967" spans="5:5" x14ac:dyDescent="0.25">
      <c r="E67967" s="53"/>
    </row>
    <row r="67968" spans="5:5" x14ac:dyDescent="0.25">
      <c r="E67968" s="53"/>
    </row>
    <row r="67969" spans="5:5" x14ac:dyDescent="0.25">
      <c r="E67969" s="53"/>
    </row>
    <row r="67970" spans="5:5" x14ac:dyDescent="0.25">
      <c r="E67970" s="53"/>
    </row>
    <row r="67971" spans="5:5" x14ac:dyDescent="0.25">
      <c r="E67971" s="53"/>
    </row>
    <row r="67972" spans="5:5" x14ac:dyDescent="0.25">
      <c r="E67972" s="53"/>
    </row>
    <row r="67973" spans="5:5" x14ac:dyDescent="0.25">
      <c r="E67973" s="53"/>
    </row>
    <row r="67974" spans="5:5" x14ac:dyDescent="0.25">
      <c r="E67974" s="53"/>
    </row>
    <row r="67975" spans="5:5" x14ac:dyDescent="0.25">
      <c r="E67975" s="53"/>
    </row>
    <row r="67976" spans="5:5" x14ac:dyDescent="0.25">
      <c r="E67976" s="53"/>
    </row>
    <row r="67977" spans="5:5" x14ac:dyDescent="0.25">
      <c r="E67977" s="53"/>
    </row>
    <row r="67978" spans="5:5" x14ac:dyDescent="0.25">
      <c r="E67978" s="53"/>
    </row>
    <row r="67979" spans="5:5" x14ac:dyDescent="0.25">
      <c r="E67979" s="53"/>
    </row>
    <row r="67980" spans="5:5" x14ac:dyDescent="0.25">
      <c r="E67980" s="53"/>
    </row>
    <row r="67981" spans="5:5" x14ac:dyDescent="0.25">
      <c r="E67981" s="53"/>
    </row>
    <row r="67982" spans="5:5" x14ac:dyDescent="0.25">
      <c r="E67982" s="53"/>
    </row>
    <row r="67983" spans="5:5" x14ac:dyDescent="0.25">
      <c r="E67983" s="53"/>
    </row>
    <row r="67984" spans="5:5" x14ac:dyDescent="0.25">
      <c r="E67984" s="53"/>
    </row>
    <row r="67985" spans="5:5" x14ac:dyDescent="0.25">
      <c r="E67985" s="53"/>
    </row>
    <row r="67986" spans="5:5" x14ac:dyDescent="0.25">
      <c r="E67986" s="53"/>
    </row>
    <row r="67987" spans="5:5" x14ac:dyDescent="0.25">
      <c r="E67987" s="53"/>
    </row>
    <row r="67988" spans="5:5" x14ac:dyDescent="0.25">
      <c r="E67988" s="53"/>
    </row>
    <row r="67989" spans="5:5" x14ac:dyDescent="0.25">
      <c r="E67989" s="53"/>
    </row>
    <row r="67990" spans="5:5" x14ac:dyDescent="0.25">
      <c r="E67990" s="53"/>
    </row>
    <row r="67991" spans="5:5" x14ac:dyDescent="0.25">
      <c r="E67991" s="53"/>
    </row>
    <row r="67992" spans="5:5" x14ac:dyDescent="0.25">
      <c r="E67992" s="53"/>
    </row>
    <row r="67993" spans="5:5" x14ac:dyDescent="0.25">
      <c r="E67993" s="53"/>
    </row>
    <row r="67994" spans="5:5" x14ac:dyDescent="0.25">
      <c r="E67994" s="53"/>
    </row>
    <row r="67995" spans="5:5" x14ac:dyDescent="0.25">
      <c r="E67995" s="53"/>
    </row>
    <row r="67996" spans="5:5" x14ac:dyDescent="0.25">
      <c r="E67996" s="53"/>
    </row>
    <row r="67997" spans="5:5" x14ac:dyDescent="0.25">
      <c r="E67997" s="53"/>
    </row>
    <row r="67998" spans="5:5" x14ac:dyDescent="0.25">
      <c r="E67998" s="53"/>
    </row>
    <row r="67999" spans="5:5" x14ac:dyDescent="0.25">
      <c r="E67999" s="53"/>
    </row>
    <row r="68000" spans="5:5" x14ac:dyDescent="0.25">
      <c r="E68000" s="53"/>
    </row>
    <row r="68001" spans="5:5" x14ac:dyDescent="0.25">
      <c r="E68001" s="53"/>
    </row>
    <row r="68002" spans="5:5" x14ac:dyDescent="0.25">
      <c r="E68002" s="53"/>
    </row>
    <row r="68003" spans="5:5" x14ac:dyDescent="0.25">
      <c r="E68003" s="53"/>
    </row>
    <row r="68004" spans="5:5" x14ac:dyDescent="0.25">
      <c r="E68004" s="53"/>
    </row>
    <row r="68005" spans="5:5" x14ac:dyDescent="0.25">
      <c r="E68005" s="53"/>
    </row>
    <row r="68006" spans="5:5" x14ac:dyDescent="0.25">
      <c r="E68006" s="53"/>
    </row>
    <row r="68007" spans="5:5" x14ac:dyDescent="0.25">
      <c r="E68007" s="53"/>
    </row>
    <row r="68008" spans="5:5" x14ac:dyDescent="0.25">
      <c r="E68008" s="53"/>
    </row>
    <row r="68009" spans="5:5" x14ac:dyDescent="0.25">
      <c r="E68009" s="53"/>
    </row>
    <row r="68010" spans="5:5" x14ac:dyDescent="0.25">
      <c r="E68010" s="53"/>
    </row>
    <row r="68011" spans="5:5" x14ac:dyDescent="0.25">
      <c r="E68011" s="53"/>
    </row>
    <row r="68012" spans="5:5" x14ac:dyDescent="0.25">
      <c r="E68012" s="53"/>
    </row>
    <row r="68013" spans="5:5" x14ac:dyDescent="0.25">
      <c r="E68013" s="53"/>
    </row>
    <row r="68014" spans="5:5" x14ac:dyDescent="0.25">
      <c r="E68014" s="53"/>
    </row>
    <row r="68015" spans="5:5" x14ac:dyDescent="0.25">
      <c r="E68015" s="53"/>
    </row>
    <row r="68016" spans="5:5" x14ac:dyDescent="0.25">
      <c r="E68016" s="53"/>
    </row>
    <row r="68017" spans="5:5" x14ac:dyDescent="0.25">
      <c r="E68017" s="53"/>
    </row>
    <row r="68018" spans="5:5" x14ac:dyDescent="0.25">
      <c r="E68018" s="53"/>
    </row>
    <row r="68019" spans="5:5" x14ac:dyDescent="0.25">
      <c r="E68019" s="53"/>
    </row>
    <row r="68020" spans="5:5" x14ac:dyDescent="0.25">
      <c r="E68020" s="53"/>
    </row>
    <row r="68021" spans="5:5" x14ac:dyDescent="0.25">
      <c r="E68021" s="53"/>
    </row>
    <row r="68022" spans="5:5" x14ac:dyDescent="0.25">
      <c r="E68022" s="53"/>
    </row>
    <row r="68023" spans="5:5" x14ac:dyDescent="0.25">
      <c r="E68023" s="53"/>
    </row>
    <row r="68024" spans="5:5" x14ac:dyDescent="0.25">
      <c r="E68024" s="53"/>
    </row>
    <row r="68025" spans="5:5" x14ac:dyDescent="0.25">
      <c r="E68025" s="53"/>
    </row>
    <row r="68026" spans="5:5" x14ac:dyDescent="0.25">
      <c r="E68026" s="53"/>
    </row>
    <row r="68027" spans="5:5" x14ac:dyDescent="0.25">
      <c r="E68027" s="53"/>
    </row>
    <row r="68028" spans="5:5" x14ac:dyDescent="0.25">
      <c r="E68028" s="53"/>
    </row>
    <row r="68029" spans="5:5" x14ac:dyDescent="0.25">
      <c r="E68029" s="53"/>
    </row>
    <row r="68030" spans="5:5" x14ac:dyDescent="0.25">
      <c r="E68030" s="53"/>
    </row>
    <row r="68031" spans="5:5" x14ac:dyDescent="0.25">
      <c r="E68031" s="53"/>
    </row>
    <row r="68032" spans="5:5" x14ac:dyDescent="0.25">
      <c r="E68032" s="53"/>
    </row>
    <row r="68033" spans="5:5" x14ac:dyDescent="0.25">
      <c r="E68033" s="53"/>
    </row>
    <row r="68034" spans="5:5" x14ac:dyDescent="0.25">
      <c r="E68034" s="53"/>
    </row>
    <row r="68035" spans="5:5" x14ac:dyDescent="0.25">
      <c r="E68035" s="53"/>
    </row>
    <row r="68036" spans="5:5" x14ac:dyDescent="0.25">
      <c r="E68036" s="53"/>
    </row>
    <row r="68037" spans="5:5" x14ac:dyDescent="0.25">
      <c r="E68037" s="53"/>
    </row>
    <row r="68038" spans="5:5" x14ac:dyDescent="0.25">
      <c r="E68038" s="53"/>
    </row>
    <row r="68039" spans="5:5" x14ac:dyDescent="0.25">
      <c r="E68039" s="53"/>
    </row>
    <row r="68040" spans="5:5" x14ac:dyDescent="0.25">
      <c r="E68040" s="53"/>
    </row>
    <row r="68041" spans="5:5" x14ac:dyDescent="0.25">
      <c r="E68041" s="53"/>
    </row>
    <row r="68042" spans="5:5" x14ac:dyDescent="0.25">
      <c r="E68042" s="53"/>
    </row>
    <row r="68043" spans="5:5" x14ac:dyDescent="0.25">
      <c r="E68043" s="53"/>
    </row>
    <row r="68044" spans="5:5" x14ac:dyDescent="0.25">
      <c r="E68044" s="53"/>
    </row>
    <row r="68045" spans="5:5" x14ac:dyDescent="0.25">
      <c r="E68045" s="53"/>
    </row>
    <row r="68046" spans="5:5" x14ac:dyDescent="0.25">
      <c r="E68046" s="53"/>
    </row>
    <row r="68047" spans="5:5" x14ac:dyDescent="0.25">
      <c r="E68047" s="53"/>
    </row>
    <row r="68048" spans="5:5" x14ac:dyDescent="0.25">
      <c r="E68048" s="53"/>
    </row>
    <row r="68049" spans="5:5" x14ac:dyDescent="0.25">
      <c r="E68049" s="53"/>
    </row>
    <row r="68050" spans="5:5" x14ac:dyDescent="0.25">
      <c r="E68050" s="53"/>
    </row>
    <row r="68051" spans="5:5" x14ac:dyDescent="0.25">
      <c r="E68051" s="53"/>
    </row>
    <row r="68052" spans="5:5" x14ac:dyDescent="0.25">
      <c r="E68052" s="53"/>
    </row>
    <row r="68053" spans="5:5" x14ac:dyDescent="0.25">
      <c r="E68053" s="53"/>
    </row>
    <row r="68054" spans="5:5" x14ac:dyDescent="0.25">
      <c r="E68054" s="53"/>
    </row>
    <row r="68055" spans="5:5" x14ac:dyDescent="0.25">
      <c r="E68055" s="53"/>
    </row>
    <row r="68056" spans="5:5" x14ac:dyDescent="0.25">
      <c r="E68056" s="53"/>
    </row>
    <row r="68057" spans="5:5" x14ac:dyDescent="0.25">
      <c r="E68057" s="53"/>
    </row>
    <row r="68058" spans="5:5" x14ac:dyDescent="0.25">
      <c r="E68058" s="53"/>
    </row>
    <row r="68059" spans="5:5" x14ac:dyDescent="0.25">
      <c r="E68059" s="53"/>
    </row>
    <row r="68060" spans="5:5" x14ac:dyDescent="0.25">
      <c r="E68060" s="53"/>
    </row>
    <row r="68061" spans="5:5" x14ac:dyDescent="0.25">
      <c r="E68061" s="53"/>
    </row>
    <row r="68062" spans="5:5" x14ac:dyDescent="0.25">
      <c r="E68062" s="53"/>
    </row>
    <row r="68063" spans="5:5" x14ac:dyDescent="0.25">
      <c r="E68063" s="53"/>
    </row>
    <row r="68064" spans="5:5" x14ac:dyDescent="0.25">
      <c r="E68064" s="53"/>
    </row>
    <row r="68065" spans="5:5" x14ac:dyDescent="0.25">
      <c r="E68065" s="53"/>
    </row>
    <row r="68066" spans="5:5" x14ac:dyDescent="0.25">
      <c r="E68066" s="53"/>
    </row>
    <row r="68067" spans="5:5" x14ac:dyDescent="0.25">
      <c r="E68067" s="53"/>
    </row>
    <row r="68068" spans="5:5" x14ac:dyDescent="0.25">
      <c r="E68068" s="53"/>
    </row>
    <row r="68069" spans="5:5" x14ac:dyDescent="0.25">
      <c r="E68069" s="53"/>
    </row>
    <row r="68070" spans="5:5" x14ac:dyDescent="0.25">
      <c r="E68070" s="53"/>
    </row>
    <row r="68071" spans="5:5" x14ac:dyDescent="0.25">
      <c r="E68071" s="53"/>
    </row>
    <row r="68072" spans="5:5" x14ac:dyDescent="0.25">
      <c r="E68072" s="53"/>
    </row>
    <row r="68073" spans="5:5" x14ac:dyDescent="0.25">
      <c r="E68073" s="53"/>
    </row>
    <row r="68074" spans="5:5" x14ac:dyDescent="0.25">
      <c r="E68074" s="53"/>
    </row>
    <row r="68075" spans="5:5" x14ac:dyDescent="0.25">
      <c r="E68075" s="53"/>
    </row>
    <row r="68076" spans="5:5" x14ac:dyDescent="0.25">
      <c r="E68076" s="53"/>
    </row>
    <row r="68077" spans="5:5" x14ac:dyDescent="0.25">
      <c r="E68077" s="53"/>
    </row>
    <row r="68078" spans="5:5" x14ac:dyDescent="0.25">
      <c r="E68078" s="53"/>
    </row>
    <row r="68079" spans="5:5" x14ac:dyDescent="0.25">
      <c r="E68079" s="53"/>
    </row>
    <row r="68080" spans="5:5" x14ac:dyDescent="0.25">
      <c r="E68080" s="53"/>
    </row>
    <row r="68081" spans="5:5" x14ac:dyDescent="0.25">
      <c r="E68081" s="53"/>
    </row>
    <row r="68082" spans="5:5" x14ac:dyDescent="0.25">
      <c r="E68082" s="53"/>
    </row>
    <row r="68083" spans="5:5" x14ac:dyDescent="0.25">
      <c r="E68083" s="53"/>
    </row>
    <row r="68084" spans="5:5" x14ac:dyDescent="0.25">
      <c r="E68084" s="53"/>
    </row>
    <row r="68085" spans="5:5" x14ac:dyDescent="0.25">
      <c r="E68085" s="53"/>
    </row>
    <row r="68086" spans="5:5" x14ac:dyDescent="0.25">
      <c r="E68086" s="53"/>
    </row>
    <row r="68087" spans="5:5" x14ac:dyDescent="0.25">
      <c r="E68087" s="53"/>
    </row>
    <row r="68088" spans="5:5" x14ac:dyDescent="0.25">
      <c r="E68088" s="53"/>
    </row>
    <row r="68089" spans="5:5" x14ac:dyDescent="0.25">
      <c r="E68089" s="53"/>
    </row>
    <row r="68090" spans="5:5" x14ac:dyDescent="0.25">
      <c r="E68090" s="53"/>
    </row>
    <row r="68091" spans="5:5" x14ac:dyDescent="0.25">
      <c r="E68091" s="53"/>
    </row>
    <row r="68092" spans="5:5" x14ac:dyDescent="0.25">
      <c r="E68092" s="53"/>
    </row>
    <row r="68093" spans="5:5" x14ac:dyDescent="0.25">
      <c r="E68093" s="53"/>
    </row>
    <row r="68094" spans="5:5" x14ac:dyDescent="0.25">
      <c r="E68094" s="53"/>
    </row>
    <row r="68095" spans="5:5" x14ac:dyDescent="0.25">
      <c r="E68095" s="53"/>
    </row>
    <row r="68096" spans="5:5" x14ac:dyDescent="0.25">
      <c r="E68096" s="53"/>
    </row>
    <row r="68097" spans="5:5" x14ac:dyDescent="0.25">
      <c r="E68097" s="53"/>
    </row>
    <row r="68098" spans="5:5" x14ac:dyDescent="0.25">
      <c r="E68098" s="53"/>
    </row>
    <row r="68099" spans="5:5" x14ac:dyDescent="0.25">
      <c r="E68099" s="53"/>
    </row>
    <row r="68100" spans="5:5" x14ac:dyDescent="0.25">
      <c r="E68100" s="53"/>
    </row>
    <row r="68101" spans="5:5" x14ac:dyDescent="0.25">
      <c r="E68101" s="53"/>
    </row>
    <row r="68102" spans="5:5" x14ac:dyDescent="0.25">
      <c r="E68102" s="53"/>
    </row>
    <row r="68103" spans="5:5" x14ac:dyDescent="0.25">
      <c r="E68103" s="53"/>
    </row>
    <row r="68104" spans="5:5" x14ac:dyDescent="0.25">
      <c r="E68104" s="53"/>
    </row>
    <row r="68105" spans="5:5" x14ac:dyDescent="0.25">
      <c r="E68105" s="53"/>
    </row>
    <row r="68106" spans="5:5" x14ac:dyDescent="0.25">
      <c r="E68106" s="53"/>
    </row>
    <row r="68107" spans="5:5" x14ac:dyDescent="0.25">
      <c r="E68107" s="53"/>
    </row>
    <row r="68108" spans="5:5" x14ac:dyDescent="0.25">
      <c r="E68108" s="53"/>
    </row>
    <row r="68109" spans="5:5" x14ac:dyDescent="0.25">
      <c r="E68109" s="53"/>
    </row>
    <row r="68110" spans="5:5" x14ac:dyDescent="0.25">
      <c r="E68110" s="53"/>
    </row>
    <row r="68111" spans="5:5" x14ac:dyDescent="0.25">
      <c r="E68111" s="53"/>
    </row>
    <row r="68112" spans="5:5" x14ac:dyDescent="0.25">
      <c r="E68112" s="53"/>
    </row>
    <row r="68113" spans="5:5" x14ac:dyDescent="0.25">
      <c r="E68113" s="53"/>
    </row>
    <row r="68114" spans="5:5" x14ac:dyDescent="0.25">
      <c r="E68114" s="53"/>
    </row>
    <row r="68115" spans="5:5" x14ac:dyDescent="0.25">
      <c r="E68115" s="53"/>
    </row>
    <row r="68116" spans="5:5" x14ac:dyDescent="0.25">
      <c r="E68116" s="53"/>
    </row>
    <row r="68117" spans="5:5" x14ac:dyDescent="0.25">
      <c r="E68117" s="53"/>
    </row>
    <row r="68118" spans="5:5" x14ac:dyDescent="0.25">
      <c r="E68118" s="53"/>
    </row>
    <row r="68119" spans="5:5" x14ac:dyDescent="0.25">
      <c r="E68119" s="53"/>
    </row>
    <row r="68120" spans="5:5" x14ac:dyDescent="0.25">
      <c r="E68120" s="53"/>
    </row>
    <row r="68121" spans="5:5" x14ac:dyDescent="0.25">
      <c r="E68121" s="53"/>
    </row>
    <row r="68122" spans="5:5" x14ac:dyDescent="0.25">
      <c r="E68122" s="53"/>
    </row>
    <row r="68123" spans="5:5" x14ac:dyDescent="0.25">
      <c r="E68123" s="53"/>
    </row>
    <row r="68124" spans="5:5" x14ac:dyDescent="0.25">
      <c r="E68124" s="53"/>
    </row>
    <row r="68125" spans="5:5" x14ac:dyDescent="0.25">
      <c r="E68125" s="53"/>
    </row>
    <row r="68126" spans="5:5" x14ac:dyDescent="0.25">
      <c r="E68126" s="53"/>
    </row>
    <row r="68127" spans="5:5" x14ac:dyDescent="0.25">
      <c r="E68127" s="53"/>
    </row>
    <row r="68128" spans="5:5" x14ac:dyDescent="0.25">
      <c r="E68128" s="53"/>
    </row>
    <row r="68129" spans="5:5" x14ac:dyDescent="0.25">
      <c r="E68129" s="53"/>
    </row>
    <row r="68130" spans="5:5" x14ac:dyDescent="0.25">
      <c r="E68130" s="53"/>
    </row>
    <row r="68131" spans="5:5" x14ac:dyDescent="0.25">
      <c r="E68131" s="53"/>
    </row>
    <row r="68132" spans="5:5" x14ac:dyDescent="0.25">
      <c r="E68132" s="53"/>
    </row>
    <row r="68133" spans="5:5" x14ac:dyDescent="0.25">
      <c r="E68133" s="53"/>
    </row>
    <row r="68134" spans="5:5" x14ac:dyDescent="0.25">
      <c r="E68134" s="53"/>
    </row>
    <row r="68135" spans="5:5" x14ac:dyDescent="0.25">
      <c r="E68135" s="53"/>
    </row>
    <row r="68136" spans="5:5" x14ac:dyDescent="0.25">
      <c r="E68136" s="53"/>
    </row>
    <row r="68137" spans="5:5" x14ac:dyDescent="0.25">
      <c r="E68137" s="53"/>
    </row>
    <row r="68138" spans="5:5" x14ac:dyDescent="0.25">
      <c r="E68138" s="53"/>
    </row>
    <row r="68139" spans="5:5" x14ac:dyDescent="0.25">
      <c r="E68139" s="53"/>
    </row>
    <row r="68140" spans="5:5" x14ac:dyDescent="0.25">
      <c r="E68140" s="53"/>
    </row>
    <row r="68141" spans="5:5" x14ac:dyDescent="0.25">
      <c r="E68141" s="53"/>
    </row>
    <row r="68142" spans="5:5" x14ac:dyDescent="0.25">
      <c r="E68142" s="53"/>
    </row>
    <row r="68143" spans="5:5" x14ac:dyDescent="0.25">
      <c r="E68143" s="53"/>
    </row>
    <row r="68144" spans="5:5" x14ac:dyDescent="0.25">
      <c r="E68144" s="53"/>
    </row>
    <row r="68145" spans="5:5" x14ac:dyDescent="0.25">
      <c r="E68145" s="53"/>
    </row>
    <row r="68146" spans="5:5" x14ac:dyDescent="0.25">
      <c r="E68146" s="53"/>
    </row>
    <row r="68147" spans="5:5" x14ac:dyDescent="0.25">
      <c r="E68147" s="53"/>
    </row>
    <row r="68148" spans="5:5" x14ac:dyDescent="0.25">
      <c r="E68148" s="53"/>
    </row>
    <row r="68149" spans="5:5" x14ac:dyDescent="0.25">
      <c r="E68149" s="53"/>
    </row>
    <row r="68150" spans="5:5" x14ac:dyDescent="0.25">
      <c r="E68150" s="53"/>
    </row>
    <row r="68151" spans="5:5" x14ac:dyDescent="0.25">
      <c r="E68151" s="53"/>
    </row>
    <row r="68152" spans="5:5" x14ac:dyDescent="0.25">
      <c r="E68152" s="53"/>
    </row>
    <row r="68153" spans="5:5" x14ac:dyDescent="0.25">
      <c r="E68153" s="53"/>
    </row>
    <row r="68154" spans="5:5" x14ac:dyDescent="0.25">
      <c r="E68154" s="53"/>
    </row>
    <row r="68155" spans="5:5" x14ac:dyDescent="0.25">
      <c r="E68155" s="53"/>
    </row>
    <row r="68156" spans="5:5" x14ac:dyDescent="0.25">
      <c r="E68156" s="53"/>
    </row>
    <row r="68157" spans="5:5" x14ac:dyDescent="0.25">
      <c r="E68157" s="53"/>
    </row>
    <row r="68158" spans="5:5" x14ac:dyDescent="0.25">
      <c r="E68158" s="53"/>
    </row>
    <row r="68159" spans="5:5" x14ac:dyDescent="0.25">
      <c r="E68159" s="53"/>
    </row>
    <row r="68160" spans="5:5" x14ac:dyDescent="0.25">
      <c r="E68160" s="53"/>
    </row>
    <row r="68161" spans="5:5" x14ac:dyDescent="0.25">
      <c r="E68161" s="53"/>
    </row>
    <row r="68162" spans="5:5" x14ac:dyDescent="0.25">
      <c r="E68162" s="53"/>
    </row>
    <row r="68163" spans="5:5" x14ac:dyDescent="0.25">
      <c r="E68163" s="53"/>
    </row>
    <row r="68164" spans="5:5" x14ac:dyDescent="0.25">
      <c r="E68164" s="53"/>
    </row>
    <row r="68165" spans="5:5" x14ac:dyDescent="0.25">
      <c r="E68165" s="53"/>
    </row>
    <row r="68166" spans="5:5" x14ac:dyDescent="0.25">
      <c r="E68166" s="53"/>
    </row>
    <row r="68167" spans="5:5" x14ac:dyDescent="0.25">
      <c r="E68167" s="53"/>
    </row>
    <row r="68168" spans="5:5" x14ac:dyDescent="0.25">
      <c r="E68168" s="53"/>
    </row>
    <row r="68169" spans="5:5" x14ac:dyDescent="0.25">
      <c r="E68169" s="53"/>
    </row>
    <row r="68170" spans="5:5" x14ac:dyDescent="0.25">
      <c r="E68170" s="53"/>
    </row>
    <row r="68171" spans="5:5" x14ac:dyDescent="0.25">
      <c r="E68171" s="53"/>
    </row>
    <row r="68172" spans="5:5" x14ac:dyDescent="0.25">
      <c r="E68172" s="53"/>
    </row>
    <row r="68173" spans="5:5" x14ac:dyDescent="0.25">
      <c r="E68173" s="53"/>
    </row>
    <row r="68174" spans="5:5" x14ac:dyDescent="0.25">
      <c r="E68174" s="53"/>
    </row>
    <row r="68175" spans="5:5" x14ac:dyDescent="0.25">
      <c r="E68175" s="53"/>
    </row>
    <row r="68176" spans="5:5" x14ac:dyDescent="0.25">
      <c r="E68176" s="53"/>
    </row>
    <row r="68177" spans="5:5" x14ac:dyDescent="0.25">
      <c r="E68177" s="53"/>
    </row>
    <row r="68178" spans="5:5" x14ac:dyDescent="0.25">
      <c r="E68178" s="53"/>
    </row>
    <row r="68179" spans="5:5" x14ac:dyDescent="0.25">
      <c r="E68179" s="53"/>
    </row>
    <row r="68180" spans="5:5" x14ac:dyDescent="0.25">
      <c r="E68180" s="53"/>
    </row>
    <row r="68181" spans="5:5" x14ac:dyDescent="0.25">
      <c r="E68181" s="53"/>
    </row>
    <row r="68182" spans="5:5" x14ac:dyDescent="0.25">
      <c r="E68182" s="53"/>
    </row>
    <row r="68183" spans="5:5" x14ac:dyDescent="0.25">
      <c r="E68183" s="53"/>
    </row>
    <row r="68184" spans="5:5" x14ac:dyDescent="0.25">
      <c r="E68184" s="53"/>
    </row>
    <row r="68185" spans="5:5" x14ac:dyDescent="0.25">
      <c r="E68185" s="53"/>
    </row>
    <row r="68186" spans="5:5" x14ac:dyDescent="0.25">
      <c r="E68186" s="53"/>
    </row>
    <row r="68187" spans="5:5" x14ac:dyDescent="0.25">
      <c r="E68187" s="53"/>
    </row>
    <row r="68188" spans="5:5" x14ac:dyDescent="0.25">
      <c r="E68188" s="53"/>
    </row>
    <row r="68189" spans="5:5" x14ac:dyDescent="0.25">
      <c r="E68189" s="53"/>
    </row>
    <row r="68190" spans="5:5" x14ac:dyDescent="0.25">
      <c r="E68190" s="53"/>
    </row>
    <row r="68191" spans="5:5" x14ac:dyDescent="0.25">
      <c r="E68191" s="53"/>
    </row>
    <row r="68192" spans="5:5" x14ac:dyDescent="0.25">
      <c r="E68192" s="53"/>
    </row>
    <row r="68193" spans="5:5" x14ac:dyDescent="0.25">
      <c r="E68193" s="53"/>
    </row>
    <row r="68194" spans="5:5" x14ac:dyDescent="0.25">
      <c r="E68194" s="53"/>
    </row>
    <row r="68195" spans="5:5" x14ac:dyDescent="0.25">
      <c r="E68195" s="53"/>
    </row>
    <row r="68196" spans="5:5" x14ac:dyDescent="0.25">
      <c r="E68196" s="53"/>
    </row>
    <row r="68197" spans="5:5" x14ac:dyDescent="0.25">
      <c r="E68197" s="53"/>
    </row>
    <row r="68198" spans="5:5" x14ac:dyDescent="0.25">
      <c r="E68198" s="53"/>
    </row>
    <row r="68199" spans="5:5" x14ac:dyDescent="0.25">
      <c r="E68199" s="53"/>
    </row>
    <row r="68200" spans="5:5" x14ac:dyDescent="0.25">
      <c r="E68200" s="53"/>
    </row>
    <row r="68201" spans="5:5" x14ac:dyDescent="0.25">
      <c r="E68201" s="53"/>
    </row>
    <row r="68202" spans="5:5" x14ac:dyDescent="0.25">
      <c r="E68202" s="53"/>
    </row>
    <row r="68203" spans="5:5" x14ac:dyDescent="0.25">
      <c r="E68203" s="53"/>
    </row>
    <row r="68204" spans="5:5" x14ac:dyDescent="0.25">
      <c r="E68204" s="53"/>
    </row>
    <row r="68205" spans="5:5" x14ac:dyDescent="0.25">
      <c r="E68205" s="53"/>
    </row>
    <row r="68206" spans="5:5" x14ac:dyDescent="0.25">
      <c r="E68206" s="53"/>
    </row>
    <row r="68207" spans="5:5" x14ac:dyDescent="0.25">
      <c r="E68207" s="53"/>
    </row>
    <row r="68208" spans="5:5" x14ac:dyDescent="0.25">
      <c r="E68208" s="53"/>
    </row>
    <row r="68209" spans="5:5" x14ac:dyDescent="0.25">
      <c r="E68209" s="53"/>
    </row>
    <row r="68210" spans="5:5" x14ac:dyDescent="0.25">
      <c r="E68210" s="53"/>
    </row>
    <row r="68211" spans="5:5" x14ac:dyDescent="0.25">
      <c r="E68211" s="53"/>
    </row>
    <row r="68212" spans="5:5" x14ac:dyDescent="0.25">
      <c r="E68212" s="53"/>
    </row>
    <row r="68213" spans="5:5" x14ac:dyDescent="0.25">
      <c r="E68213" s="53"/>
    </row>
    <row r="68214" spans="5:5" x14ac:dyDescent="0.25">
      <c r="E68214" s="53"/>
    </row>
    <row r="68215" spans="5:5" x14ac:dyDescent="0.25">
      <c r="E68215" s="53"/>
    </row>
    <row r="68216" spans="5:5" x14ac:dyDescent="0.25">
      <c r="E68216" s="53"/>
    </row>
    <row r="68217" spans="5:5" x14ac:dyDescent="0.25">
      <c r="E68217" s="53"/>
    </row>
    <row r="68218" spans="5:5" x14ac:dyDescent="0.25">
      <c r="E68218" s="53"/>
    </row>
    <row r="68219" spans="5:5" x14ac:dyDescent="0.25">
      <c r="E68219" s="53"/>
    </row>
    <row r="68220" spans="5:5" x14ac:dyDescent="0.25">
      <c r="E68220" s="53"/>
    </row>
    <row r="68221" spans="5:5" x14ac:dyDescent="0.25">
      <c r="E68221" s="53"/>
    </row>
    <row r="68222" spans="5:5" x14ac:dyDescent="0.25">
      <c r="E68222" s="53"/>
    </row>
    <row r="68223" spans="5:5" x14ac:dyDescent="0.25">
      <c r="E68223" s="53"/>
    </row>
    <row r="68224" spans="5:5" x14ac:dyDescent="0.25">
      <c r="E68224" s="53"/>
    </row>
    <row r="68225" spans="5:5" x14ac:dyDescent="0.25">
      <c r="E68225" s="53"/>
    </row>
    <row r="68226" spans="5:5" x14ac:dyDescent="0.25">
      <c r="E68226" s="53"/>
    </row>
    <row r="68227" spans="5:5" x14ac:dyDescent="0.25">
      <c r="E68227" s="53"/>
    </row>
    <row r="68228" spans="5:5" x14ac:dyDescent="0.25">
      <c r="E68228" s="53"/>
    </row>
    <row r="68229" spans="5:5" x14ac:dyDescent="0.25">
      <c r="E68229" s="53"/>
    </row>
    <row r="68230" spans="5:5" x14ac:dyDescent="0.25">
      <c r="E68230" s="53"/>
    </row>
    <row r="68231" spans="5:5" x14ac:dyDescent="0.25">
      <c r="E68231" s="53"/>
    </row>
    <row r="68232" spans="5:5" x14ac:dyDescent="0.25">
      <c r="E68232" s="53"/>
    </row>
    <row r="68233" spans="5:5" x14ac:dyDescent="0.25">
      <c r="E68233" s="53"/>
    </row>
    <row r="68234" spans="5:5" x14ac:dyDescent="0.25">
      <c r="E68234" s="53"/>
    </row>
    <row r="68235" spans="5:5" x14ac:dyDescent="0.25">
      <c r="E68235" s="53"/>
    </row>
    <row r="68236" spans="5:5" x14ac:dyDescent="0.25">
      <c r="E68236" s="53"/>
    </row>
    <row r="68237" spans="5:5" x14ac:dyDescent="0.25">
      <c r="E68237" s="53"/>
    </row>
    <row r="68238" spans="5:5" x14ac:dyDescent="0.25">
      <c r="E68238" s="53"/>
    </row>
    <row r="68239" spans="5:5" x14ac:dyDescent="0.25">
      <c r="E68239" s="53"/>
    </row>
    <row r="68240" spans="5:5" x14ac:dyDescent="0.25">
      <c r="E68240" s="53"/>
    </row>
    <row r="68241" spans="5:5" x14ac:dyDescent="0.25">
      <c r="E68241" s="53"/>
    </row>
    <row r="68242" spans="5:5" x14ac:dyDescent="0.25">
      <c r="E68242" s="53"/>
    </row>
    <row r="68243" spans="5:5" x14ac:dyDescent="0.25">
      <c r="E68243" s="53"/>
    </row>
    <row r="68244" spans="5:5" x14ac:dyDescent="0.25">
      <c r="E68244" s="53"/>
    </row>
    <row r="68245" spans="5:5" x14ac:dyDescent="0.25">
      <c r="E68245" s="53"/>
    </row>
    <row r="68246" spans="5:5" x14ac:dyDescent="0.25">
      <c r="E68246" s="53"/>
    </row>
    <row r="68247" spans="5:5" x14ac:dyDescent="0.25">
      <c r="E68247" s="53"/>
    </row>
    <row r="68248" spans="5:5" x14ac:dyDescent="0.25">
      <c r="E68248" s="53"/>
    </row>
    <row r="68249" spans="5:5" x14ac:dyDescent="0.25">
      <c r="E68249" s="53"/>
    </row>
    <row r="68250" spans="5:5" x14ac:dyDescent="0.25">
      <c r="E68250" s="53"/>
    </row>
    <row r="68251" spans="5:5" x14ac:dyDescent="0.25">
      <c r="E68251" s="53"/>
    </row>
    <row r="68252" spans="5:5" x14ac:dyDescent="0.25">
      <c r="E68252" s="53"/>
    </row>
    <row r="68253" spans="5:5" x14ac:dyDescent="0.25">
      <c r="E68253" s="53"/>
    </row>
    <row r="68254" spans="5:5" x14ac:dyDescent="0.25">
      <c r="E68254" s="53"/>
    </row>
    <row r="68255" spans="5:5" x14ac:dyDescent="0.25">
      <c r="E68255" s="53"/>
    </row>
    <row r="68256" spans="5:5" x14ac:dyDescent="0.25">
      <c r="E68256" s="53"/>
    </row>
    <row r="68257" spans="5:5" x14ac:dyDescent="0.25">
      <c r="E68257" s="53"/>
    </row>
    <row r="68258" spans="5:5" x14ac:dyDescent="0.25">
      <c r="E68258" s="53"/>
    </row>
    <row r="68259" spans="5:5" x14ac:dyDescent="0.25">
      <c r="E68259" s="53"/>
    </row>
    <row r="68260" spans="5:5" x14ac:dyDescent="0.25">
      <c r="E68260" s="53"/>
    </row>
    <row r="68261" spans="5:5" x14ac:dyDescent="0.25">
      <c r="E68261" s="53"/>
    </row>
    <row r="68262" spans="5:5" x14ac:dyDescent="0.25">
      <c r="E68262" s="53"/>
    </row>
    <row r="68263" spans="5:5" x14ac:dyDescent="0.25">
      <c r="E68263" s="53"/>
    </row>
    <row r="68264" spans="5:5" x14ac:dyDescent="0.25">
      <c r="E68264" s="53"/>
    </row>
    <row r="68265" spans="5:5" x14ac:dyDescent="0.25">
      <c r="E68265" s="53"/>
    </row>
    <row r="68266" spans="5:5" x14ac:dyDescent="0.25">
      <c r="E68266" s="53"/>
    </row>
    <row r="68267" spans="5:5" x14ac:dyDescent="0.25">
      <c r="E68267" s="53"/>
    </row>
    <row r="68268" spans="5:5" x14ac:dyDescent="0.25">
      <c r="E68268" s="53"/>
    </row>
    <row r="68269" spans="5:5" x14ac:dyDescent="0.25">
      <c r="E68269" s="53"/>
    </row>
    <row r="68270" spans="5:5" x14ac:dyDescent="0.25">
      <c r="E68270" s="53"/>
    </row>
    <row r="68271" spans="5:5" x14ac:dyDescent="0.25">
      <c r="E68271" s="53"/>
    </row>
    <row r="68272" spans="5:5" x14ac:dyDescent="0.25">
      <c r="E68272" s="53"/>
    </row>
    <row r="68273" spans="5:5" x14ac:dyDescent="0.25">
      <c r="E68273" s="53"/>
    </row>
    <row r="68274" spans="5:5" x14ac:dyDescent="0.25">
      <c r="E68274" s="53"/>
    </row>
    <row r="68275" spans="5:5" x14ac:dyDescent="0.25">
      <c r="E68275" s="53"/>
    </row>
    <row r="68276" spans="5:5" x14ac:dyDescent="0.25">
      <c r="E68276" s="53"/>
    </row>
    <row r="68277" spans="5:5" x14ac:dyDescent="0.25">
      <c r="E68277" s="53"/>
    </row>
    <row r="68278" spans="5:5" x14ac:dyDescent="0.25">
      <c r="E68278" s="53"/>
    </row>
    <row r="68279" spans="5:5" x14ac:dyDescent="0.25">
      <c r="E68279" s="53"/>
    </row>
    <row r="68280" spans="5:5" x14ac:dyDescent="0.25">
      <c r="E68280" s="53"/>
    </row>
    <row r="68281" spans="5:5" x14ac:dyDescent="0.25">
      <c r="E68281" s="53"/>
    </row>
    <row r="68282" spans="5:5" x14ac:dyDescent="0.25">
      <c r="E68282" s="53"/>
    </row>
    <row r="68283" spans="5:5" x14ac:dyDescent="0.25">
      <c r="E68283" s="53"/>
    </row>
    <row r="68284" spans="5:5" x14ac:dyDescent="0.25">
      <c r="E68284" s="53"/>
    </row>
    <row r="68285" spans="5:5" x14ac:dyDescent="0.25">
      <c r="E68285" s="53"/>
    </row>
    <row r="68286" spans="5:5" x14ac:dyDescent="0.25">
      <c r="E68286" s="53"/>
    </row>
    <row r="68287" spans="5:5" x14ac:dyDescent="0.25">
      <c r="E68287" s="53"/>
    </row>
    <row r="68288" spans="5:5" x14ac:dyDescent="0.25">
      <c r="E68288" s="53"/>
    </row>
    <row r="68289" spans="5:5" x14ac:dyDescent="0.25">
      <c r="E68289" s="53"/>
    </row>
    <row r="68290" spans="5:5" x14ac:dyDescent="0.25">
      <c r="E68290" s="53"/>
    </row>
    <row r="68291" spans="5:5" x14ac:dyDescent="0.25">
      <c r="E68291" s="53"/>
    </row>
    <row r="68292" spans="5:5" x14ac:dyDescent="0.25">
      <c r="E68292" s="53"/>
    </row>
    <row r="68293" spans="5:5" x14ac:dyDescent="0.25">
      <c r="E68293" s="53"/>
    </row>
    <row r="68294" spans="5:5" x14ac:dyDescent="0.25">
      <c r="E68294" s="53"/>
    </row>
    <row r="68295" spans="5:5" x14ac:dyDescent="0.25">
      <c r="E68295" s="53"/>
    </row>
    <row r="68296" spans="5:5" x14ac:dyDescent="0.25">
      <c r="E68296" s="53"/>
    </row>
    <row r="68297" spans="5:5" x14ac:dyDescent="0.25">
      <c r="E68297" s="53"/>
    </row>
    <row r="68298" spans="5:5" x14ac:dyDescent="0.25">
      <c r="E68298" s="53"/>
    </row>
    <row r="68299" spans="5:5" x14ac:dyDescent="0.25">
      <c r="E68299" s="53"/>
    </row>
    <row r="68300" spans="5:5" x14ac:dyDescent="0.25">
      <c r="E68300" s="53"/>
    </row>
    <row r="68301" spans="5:5" x14ac:dyDescent="0.25">
      <c r="E68301" s="53"/>
    </row>
    <row r="68302" spans="5:5" x14ac:dyDescent="0.25">
      <c r="E68302" s="53"/>
    </row>
    <row r="68303" spans="5:5" x14ac:dyDescent="0.25">
      <c r="E68303" s="53"/>
    </row>
    <row r="68304" spans="5:5" x14ac:dyDescent="0.25">
      <c r="E68304" s="53"/>
    </row>
    <row r="68305" spans="5:5" x14ac:dyDescent="0.25">
      <c r="E68305" s="53"/>
    </row>
    <row r="68306" spans="5:5" x14ac:dyDescent="0.25">
      <c r="E68306" s="53"/>
    </row>
    <row r="68307" spans="5:5" x14ac:dyDescent="0.25">
      <c r="E68307" s="53"/>
    </row>
    <row r="68308" spans="5:5" x14ac:dyDescent="0.25">
      <c r="E68308" s="53"/>
    </row>
    <row r="68309" spans="5:5" x14ac:dyDescent="0.25">
      <c r="E68309" s="53"/>
    </row>
    <row r="68310" spans="5:5" x14ac:dyDescent="0.25">
      <c r="E68310" s="53"/>
    </row>
    <row r="68311" spans="5:5" x14ac:dyDescent="0.25">
      <c r="E68311" s="53"/>
    </row>
    <row r="68312" spans="5:5" x14ac:dyDescent="0.25">
      <c r="E68312" s="53"/>
    </row>
    <row r="68313" spans="5:5" x14ac:dyDescent="0.25">
      <c r="E68313" s="53"/>
    </row>
    <row r="68314" spans="5:5" x14ac:dyDescent="0.25">
      <c r="E68314" s="53"/>
    </row>
    <row r="68315" spans="5:5" x14ac:dyDescent="0.25">
      <c r="E68315" s="53"/>
    </row>
    <row r="68316" spans="5:5" x14ac:dyDescent="0.25">
      <c r="E68316" s="53"/>
    </row>
    <row r="68317" spans="5:5" x14ac:dyDescent="0.25">
      <c r="E68317" s="53"/>
    </row>
    <row r="68318" spans="5:5" x14ac:dyDescent="0.25">
      <c r="E68318" s="53"/>
    </row>
    <row r="68319" spans="5:5" x14ac:dyDescent="0.25">
      <c r="E68319" s="53"/>
    </row>
    <row r="68320" spans="5:5" x14ac:dyDescent="0.25">
      <c r="E68320" s="53"/>
    </row>
    <row r="68321" spans="5:5" x14ac:dyDescent="0.25">
      <c r="E68321" s="53"/>
    </row>
    <row r="68322" spans="5:5" x14ac:dyDescent="0.25">
      <c r="E68322" s="53"/>
    </row>
    <row r="68323" spans="5:5" x14ac:dyDescent="0.25">
      <c r="E68323" s="53"/>
    </row>
    <row r="68324" spans="5:5" x14ac:dyDescent="0.25">
      <c r="E68324" s="53"/>
    </row>
    <row r="68325" spans="5:5" x14ac:dyDescent="0.25">
      <c r="E68325" s="53"/>
    </row>
    <row r="68326" spans="5:5" x14ac:dyDescent="0.25">
      <c r="E68326" s="53"/>
    </row>
    <row r="68327" spans="5:5" x14ac:dyDescent="0.25">
      <c r="E68327" s="53"/>
    </row>
    <row r="68328" spans="5:5" x14ac:dyDescent="0.25">
      <c r="E68328" s="53"/>
    </row>
    <row r="68329" spans="5:5" x14ac:dyDescent="0.25">
      <c r="E68329" s="53"/>
    </row>
    <row r="68330" spans="5:5" x14ac:dyDescent="0.25">
      <c r="E68330" s="53"/>
    </row>
    <row r="68331" spans="5:5" x14ac:dyDescent="0.25">
      <c r="E68331" s="53"/>
    </row>
    <row r="68332" spans="5:5" x14ac:dyDescent="0.25">
      <c r="E68332" s="53"/>
    </row>
    <row r="68333" spans="5:5" x14ac:dyDescent="0.25">
      <c r="E68333" s="53"/>
    </row>
    <row r="68334" spans="5:5" x14ac:dyDescent="0.25">
      <c r="E68334" s="53"/>
    </row>
    <row r="68335" spans="5:5" x14ac:dyDescent="0.25">
      <c r="E68335" s="53"/>
    </row>
    <row r="68336" spans="5:5" x14ac:dyDescent="0.25">
      <c r="E68336" s="53"/>
    </row>
    <row r="68337" spans="5:5" x14ac:dyDescent="0.25">
      <c r="E68337" s="53"/>
    </row>
    <row r="68338" spans="5:5" x14ac:dyDescent="0.25">
      <c r="E68338" s="53"/>
    </row>
    <row r="68339" spans="5:5" x14ac:dyDescent="0.25">
      <c r="E68339" s="53"/>
    </row>
    <row r="68340" spans="5:5" x14ac:dyDescent="0.25">
      <c r="E68340" s="53"/>
    </row>
    <row r="68341" spans="5:5" x14ac:dyDescent="0.25">
      <c r="E68341" s="53"/>
    </row>
    <row r="68342" spans="5:5" x14ac:dyDescent="0.25">
      <c r="E68342" s="53"/>
    </row>
    <row r="68343" spans="5:5" x14ac:dyDescent="0.25">
      <c r="E68343" s="53"/>
    </row>
    <row r="68344" spans="5:5" x14ac:dyDescent="0.25">
      <c r="E68344" s="53"/>
    </row>
    <row r="68345" spans="5:5" x14ac:dyDescent="0.25">
      <c r="E68345" s="53"/>
    </row>
    <row r="68346" spans="5:5" x14ac:dyDescent="0.25">
      <c r="E68346" s="53"/>
    </row>
    <row r="68347" spans="5:5" x14ac:dyDescent="0.25">
      <c r="E68347" s="53"/>
    </row>
    <row r="68348" spans="5:5" x14ac:dyDescent="0.25">
      <c r="E68348" s="53"/>
    </row>
    <row r="68349" spans="5:5" x14ac:dyDescent="0.25">
      <c r="E68349" s="53"/>
    </row>
    <row r="68350" spans="5:5" x14ac:dyDescent="0.25">
      <c r="E68350" s="53"/>
    </row>
    <row r="68351" spans="5:5" x14ac:dyDescent="0.25">
      <c r="E68351" s="53"/>
    </row>
    <row r="68352" spans="5:5" x14ac:dyDescent="0.25">
      <c r="E68352" s="53"/>
    </row>
    <row r="68353" spans="5:5" x14ac:dyDescent="0.25">
      <c r="E68353" s="53"/>
    </row>
    <row r="68354" spans="5:5" x14ac:dyDescent="0.25">
      <c r="E68354" s="53"/>
    </row>
    <row r="68355" spans="5:5" x14ac:dyDescent="0.25">
      <c r="E68355" s="53"/>
    </row>
    <row r="68356" spans="5:5" x14ac:dyDescent="0.25">
      <c r="E68356" s="53"/>
    </row>
    <row r="68357" spans="5:5" x14ac:dyDescent="0.25">
      <c r="E68357" s="53"/>
    </row>
    <row r="68358" spans="5:5" x14ac:dyDescent="0.25">
      <c r="E68358" s="53"/>
    </row>
    <row r="68359" spans="5:5" x14ac:dyDescent="0.25">
      <c r="E68359" s="53"/>
    </row>
    <row r="68360" spans="5:5" x14ac:dyDescent="0.25">
      <c r="E68360" s="53"/>
    </row>
    <row r="68361" spans="5:5" x14ac:dyDescent="0.25">
      <c r="E68361" s="53"/>
    </row>
    <row r="68362" spans="5:5" x14ac:dyDescent="0.25">
      <c r="E68362" s="53"/>
    </row>
    <row r="68363" spans="5:5" x14ac:dyDescent="0.25">
      <c r="E68363" s="53"/>
    </row>
    <row r="68364" spans="5:5" x14ac:dyDescent="0.25">
      <c r="E68364" s="53"/>
    </row>
    <row r="68365" spans="5:5" x14ac:dyDescent="0.25">
      <c r="E68365" s="53"/>
    </row>
    <row r="68366" spans="5:5" x14ac:dyDescent="0.25">
      <c r="E68366" s="53"/>
    </row>
    <row r="68367" spans="5:5" x14ac:dyDescent="0.25">
      <c r="E68367" s="53"/>
    </row>
    <row r="68368" spans="5:5" x14ac:dyDescent="0.25">
      <c r="E68368" s="53"/>
    </row>
    <row r="68369" spans="5:5" x14ac:dyDescent="0.25">
      <c r="E68369" s="53"/>
    </row>
    <row r="68370" spans="5:5" x14ac:dyDescent="0.25">
      <c r="E68370" s="53"/>
    </row>
    <row r="68371" spans="5:5" x14ac:dyDescent="0.25">
      <c r="E68371" s="53"/>
    </row>
    <row r="68372" spans="5:5" x14ac:dyDescent="0.25">
      <c r="E68372" s="53"/>
    </row>
    <row r="68373" spans="5:5" x14ac:dyDescent="0.25">
      <c r="E68373" s="53"/>
    </row>
    <row r="68374" spans="5:5" x14ac:dyDescent="0.25">
      <c r="E68374" s="53"/>
    </row>
    <row r="68375" spans="5:5" x14ac:dyDescent="0.25">
      <c r="E68375" s="53"/>
    </row>
    <row r="68376" spans="5:5" x14ac:dyDescent="0.25">
      <c r="E68376" s="53"/>
    </row>
    <row r="68377" spans="5:5" x14ac:dyDescent="0.25">
      <c r="E68377" s="53"/>
    </row>
    <row r="68378" spans="5:5" x14ac:dyDescent="0.25">
      <c r="E68378" s="53"/>
    </row>
    <row r="68379" spans="5:5" x14ac:dyDescent="0.25">
      <c r="E68379" s="53"/>
    </row>
    <row r="68380" spans="5:5" x14ac:dyDescent="0.25">
      <c r="E68380" s="53"/>
    </row>
    <row r="68381" spans="5:5" x14ac:dyDescent="0.25">
      <c r="E68381" s="53"/>
    </row>
    <row r="68382" spans="5:5" x14ac:dyDescent="0.25">
      <c r="E68382" s="53"/>
    </row>
    <row r="68383" spans="5:5" x14ac:dyDescent="0.25">
      <c r="E68383" s="53"/>
    </row>
    <row r="68384" spans="5:5" x14ac:dyDescent="0.25">
      <c r="E68384" s="53"/>
    </row>
    <row r="68385" spans="5:5" x14ac:dyDescent="0.25">
      <c r="E68385" s="53"/>
    </row>
    <row r="68386" spans="5:5" x14ac:dyDescent="0.25">
      <c r="E68386" s="53"/>
    </row>
    <row r="68387" spans="5:5" x14ac:dyDescent="0.25">
      <c r="E68387" s="53"/>
    </row>
    <row r="68388" spans="5:5" x14ac:dyDescent="0.25">
      <c r="E68388" s="53"/>
    </row>
    <row r="68389" spans="5:5" x14ac:dyDescent="0.25">
      <c r="E68389" s="53"/>
    </row>
    <row r="68390" spans="5:5" x14ac:dyDescent="0.25">
      <c r="E68390" s="53"/>
    </row>
    <row r="68391" spans="5:5" x14ac:dyDescent="0.25">
      <c r="E68391" s="53"/>
    </row>
    <row r="68392" spans="5:5" x14ac:dyDescent="0.25">
      <c r="E68392" s="53"/>
    </row>
    <row r="68393" spans="5:5" x14ac:dyDescent="0.25">
      <c r="E68393" s="53"/>
    </row>
    <row r="68394" spans="5:5" x14ac:dyDescent="0.25">
      <c r="E68394" s="53"/>
    </row>
    <row r="68395" spans="5:5" x14ac:dyDescent="0.25">
      <c r="E68395" s="53"/>
    </row>
    <row r="68396" spans="5:5" x14ac:dyDescent="0.25">
      <c r="E68396" s="53"/>
    </row>
    <row r="68397" spans="5:5" x14ac:dyDescent="0.25">
      <c r="E68397" s="53"/>
    </row>
    <row r="68398" spans="5:5" x14ac:dyDescent="0.25">
      <c r="E68398" s="53"/>
    </row>
    <row r="68399" spans="5:5" x14ac:dyDescent="0.25">
      <c r="E68399" s="53"/>
    </row>
    <row r="68400" spans="5:5" x14ac:dyDescent="0.25">
      <c r="E68400" s="53"/>
    </row>
    <row r="68401" spans="5:5" x14ac:dyDescent="0.25">
      <c r="E68401" s="53"/>
    </row>
    <row r="68402" spans="5:5" x14ac:dyDescent="0.25">
      <c r="E68402" s="53"/>
    </row>
    <row r="68403" spans="5:5" x14ac:dyDescent="0.25">
      <c r="E68403" s="53"/>
    </row>
    <row r="68404" spans="5:5" x14ac:dyDescent="0.25">
      <c r="E68404" s="53"/>
    </row>
    <row r="68405" spans="5:5" x14ac:dyDescent="0.25">
      <c r="E68405" s="53"/>
    </row>
    <row r="68406" spans="5:5" x14ac:dyDescent="0.25">
      <c r="E68406" s="53"/>
    </row>
    <row r="68407" spans="5:5" x14ac:dyDescent="0.25">
      <c r="E68407" s="53"/>
    </row>
    <row r="68408" spans="5:5" x14ac:dyDescent="0.25">
      <c r="E68408" s="53"/>
    </row>
    <row r="68409" spans="5:5" x14ac:dyDescent="0.25">
      <c r="E68409" s="53"/>
    </row>
    <row r="68410" spans="5:5" x14ac:dyDescent="0.25">
      <c r="E68410" s="53"/>
    </row>
    <row r="68411" spans="5:5" x14ac:dyDescent="0.25">
      <c r="E68411" s="53"/>
    </row>
    <row r="68412" spans="5:5" x14ac:dyDescent="0.25">
      <c r="E68412" s="53"/>
    </row>
    <row r="68413" spans="5:5" x14ac:dyDescent="0.25">
      <c r="E68413" s="53"/>
    </row>
    <row r="68414" spans="5:5" x14ac:dyDescent="0.25">
      <c r="E68414" s="53"/>
    </row>
    <row r="68415" spans="5:5" x14ac:dyDescent="0.25">
      <c r="E68415" s="53"/>
    </row>
    <row r="68416" spans="5:5" x14ac:dyDescent="0.25">
      <c r="E68416" s="53"/>
    </row>
    <row r="68417" spans="5:5" x14ac:dyDescent="0.25">
      <c r="E68417" s="53"/>
    </row>
    <row r="68418" spans="5:5" x14ac:dyDescent="0.25">
      <c r="E68418" s="53"/>
    </row>
    <row r="68419" spans="5:5" x14ac:dyDescent="0.25">
      <c r="E68419" s="53"/>
    </row>
    <row r="68420" spans="5:5" x14ac:dyDescent="0.25">
      <c r="E68420" s="53"/>
    </row>
    <row r="68421" spans="5:5" x14ac:dyDescent="0.25">
      <c r="E68421" s="53"/>
    </row>
    <row r="68422" spans="5:5" x14ac:dyDescent="0.25">
      <c r="E68422" s="53"/>
    </row>
    <row r="68423" spans="5:5" x14ac:dyDescent="0.25">
      <c r="E68423" s="53"/>
    </row>
    <row r="68424" spans="5:5" x14ac:dyDescent="0.25">
      <c r="E68424" s="53"/>
    </row>
    <row r="68425" spans="5:5" x14ac:dyDescent="0.25">
      <c r="E68425" s="53"/>
    </row>
    <row r="68426" spans="5:5" x14ac:dyDescent="0.25">
      <c r="E68426" s="53"/>
    </row>
    <row r="68427" spans="5:5" x14ac:dyDescent="0.25">
      <c r="E68427" s="53"/>
    </row>
    <row r="68428" spans="5:5" x14ac:dyDescent="0.25">
      <c r="E68428" s="53"/>
    </row>
    <row r="68429" spans="5:5" x14ac:dyDescent="0.25">
      <c r="E68429" s="53"/>
    </row>
    <row r="68430" spans="5:5" x14ac:dyDescent="0.25">
      <c r="E68430" s="53"/>
    </row>
    <row r="68431" spans="5:5" x14ac:dyDescent="0.25">
      <c r="E68431" s="53"/>
    </row>
    <row r="68432" spans="5:5" x14ac:dyDescent="0.25">
      <c r="E68432" s="53"/>
    </row>
    <row r="68433" spans="5:5" x14ac:dyDescent="0.25">
      <c r="E68433" s="53"/>
    </row>
    <row r="68434" spans="5:5" x14ac:dyDescent="0.25">
      <c r="E68434" s="53"/>
    </row>
    <row r="68435" spans="5:5" x14ac:dyDescent="0.25">
      <c r="E68435" s="53"/>
    </row>
    <row r="68436" spans="5:5" x14ac:dyDescent="0.25">
      <c r="E68436" s="53"/>
    </row>
    <row r="68437" spans="5:5" x14ac:dyDescent="0.25">
      <c r="E68437" s="53"/>
    </row>
    <row r="68438" spans="5:5" x14ac:dyDescent="0.25">
      <c r="E68438" s="53"/>
    </row>
    <row r="68439" spans="5:5" x14ac:dyDescent="0.25">
      <c r="E68439" s="53"/>
    </row>
    <row r="68440" spans="5:5" x14ac:dyDescent="0.25">
      <c r="E68440" s="53"/>
    </row>
    <row r="68441" spans="5:5" x14ac:dyDescent="0.25">
      <c r="E68441" s="53"/>
    </row>
    <row r="68442" spans="5:5" x14ac:dyDescent="0.25">
      <c r="E68442" s="53"/>
    </row>
    <row r="68443" spans="5:5" x14ac:dyDescent="0.25">
      <c r="E68443" s="53"/>
    </row>
    <row r="68444" spans="5:5" x14ac:dyDescent="0.25">
      <c r="E68444" s="53"/>
    </row>
    <row r="68445" spans="5:5" x14ac:dyDescent="0.25">
      <c r="E68445" s="53"/>
    </row>
    <row r="68446" spans="5:5" x14ac:dyDescent="0.25">
      <c r="E68446" s="53"/>
    </row>
    <row r="68447" spans="5:5" x14ac:dyDescent="0.25">
      <c r="E68447" s="53"/>
    </row>
    <row r="68448" spans="5:5" x14ac:dyDescent="0.25">
      <c r="E68448" s="53"/>
    </row>
    <row r="68449" spans="5:5" x14ac:dyDescent="0.25">
      <c r="E68449" s="53"/>
    </row>
    <row r="68450" spans="5:5" x14ac:dyDescent="0.25">
      <c r="E68450" s="53"/>
    </row>
    <row r="68451" spans="5:5" x14ac:dyDescent="0.25">
      <c r="E68451" s="53"/>
    </row>
    <row r="68452" spans="5:5" x14ac:dyDescent="0.25">
      <c r="E68452" s="53"/>
    </row>
    <row r="68453" spans="5:5" x14ac:dyDescent="0.25">
      <c r="E68453" s="53"/>
    </row>
    <row r="68454" spans="5:5" x14ac:dyDescent="0.25">
      <c r="E68454" s="53"/>
    </row>
    <row r="68455" spans="5:5" x14ac:dyDescent="0.25">
      <c r="E68455" s="53"/>
    </row>
    <row r="68456" spans="5:5" x14ac:dyDescent="0.25">
      <c r="E68456" s="53"/>
    </row>
    <row r="68457" spans="5:5" x14ac:dyDescent="0.25">
      <c r="E68457" s="53"/>
    </row>
    <row r="68458" spans="5:5" x14ac:dyDescent="0.25">
      <c r="E68458" s="53"/>
    </row>
    <row r="68459" spans="5:5" x14ac:dyDescent="0.25">
      <c r="E68459" s="53"/>
    </row>
    <row r="68460" spans="5:5" x14ac:dyDescent="0.25">
      <c r="E68460" s="53"/>
    </row>
    <row r="68461" spans="5:5" x14ac:dyDescent="0.25">
      <c r="E68461" s="53"/>
    </row>
    <row r="68462" spans="5:5" x14ac:dyDescent="0.25">
      <c r="E68462" s="53"/>
    </row>
    <row r="68463" spans="5:5" x14ac:dyDescent="0.25">
      <c r="E68463" s="53"/>
    </row>
    <row r="68464" spans="5:5" x14ac:dyDescent="0.25">
      <c r="E68464" s="53"/>
    </row>
    <row r="68465" spans="5:5" x14ac:dyDescent="0.25">
      <c r="E68465" s="53"/>
    </row>
    <row r="68466" spans="5:5" x14ac:dyDescent="0.25">
      <c r="E68466" s="53"/>
    </row>
    <row r="68467" spans="5:5" x14ac:dyDescent="0.25">
      <c r="E68467" s="53"/>
    </row>
    <row r="68468" spans="5:5" x14ac:dyDescent="0.25">
      <c r="E68468" s="53"/>
    </row>
    <row r="68469" spans="5:5" x14ac:dyDescent="0.25">
      <c r="E68469" s="53"/>
    </row>
    <row r="68470" spans="5:5" x14ac:dyDescent="0.25">
      <c r="E68470" s="53"/>
    </row>
    <row r="68471" spans="5:5" x14ac:dyDescent="0.25">
      <c r="E68471" s="53"/>
    </row>
    <row r="68472" spans="5:5" x14ac:dyDescent="0.25">
      <c r="E68472" s="53"/>
    </row>
    <row r="68473" spans="5:5" x14ac:dyDescent="0.25">
      <c r="E68473" s="53"/>
    </row>
    <row r="68474" spans="5:5" x14ac:dyDescent="0.25">
      <c r="E68474" s="53"/>
    </row>
    <row r="68475" spans="5:5" x14ac:dyDescent="0.25">
      <c r="E68475" s="53"/>
    </row>
    <row r="68476" spans="5:5" x14ac:dyDescent="0.25">
      <c r="E68476" s="53"/>
    </row>
    <row r="68477" spans="5:5" x14ac:dyDescent="0.25">
      <c r="E68477" s="53"/>
    </row>
    <row r="68478" spans="5:5" x14ac:dyDescent="0.25">
      <c r="E68478" s="53"/>
    </row>
    <row r="68479" spans="5:5" x14ac:dyDescent="0.25">
      <c r="E68479" s="53"/>
    </row>
    <row r="68480" spans="5:5" x14ac:dyDescent="0.25">
      <c r="E68480" s="53"/>
    </row>
    <row r="68481" spans="5:5" x14ac:dyDescent="0.25">
      <c r="E68481" s="53"/>
    </row>
    <row r="68482" spans="5:5" x14ac:dyDescent="0.25">
      <c r="E68482" s="53"/>
    </row>
    <row r="68483" spans="5:5" x14ac:dyDescent="0.25">
      <c r="E68483" s="53"/>
    </row>
    <row r="68484" spans="5:5" x14ac:dyDescent="0.25">
      <c r="E68484" s="53"/>
    </row>
    <row r="68485" spans="5:5" x14ac:dyDescent="0.25">
      <c r="E68485" s="53"/>
    </row>
    <row r="68486" spans="5:5" x14ac:dyDescent="0.25">
      <c r="E68486" s="53"/>
    </row>
    <row r="68487" spans="5:5" x14ac:dyDescent="0.25">
      <c r="E68487" s="53"/>
    </row>
    <row r="68488" spans="5:5" x14ac:dyDescent="0.25">
      <c r="E68488" s="53"/>
    </row>
    <row r="68489" spans="5:5" x14ac:dyDescent="0.25">
      <c r="E68489" s="53"/>
    </row>
    <row r="68490" spans="5:5" x14ac:dyDescent="0.25">
      <c r="E68490" s="53"/>
    </row>
    <row r="68491" spans="5:5" x14ac:dyDescent="0.25">
      <c r="E68491" s="53"/>
    </row>
    <row r="68492" spans="5:5" x14ac:dyDescent="0.25">
      <c r="E68492" s="53"/>
    </row>
    <row r="68493" spans="5:5" x14ac:dyDescent="0.25">
      <c r="E68493" s="53"/>
    </row>
    <row r="68494" spans="5:5" x14ac:dyDescent="0.25">
      <c r="E68494" s="53"/>
    </row>
    <row r="68495" spans="5:5" x14ac:dyDescent="0.25">
      <c r="E68495" s="53"/>
    </row>
    <row r="68496" spans="5:5" x14ac:dyDescent="0.25">
      <c r="E68496" s="53"/>
    </row>
    <row r="68497" spans="5:5" x14ac:dyDescent="0.25">
      <c r="E68497" s="53"/>
    </row>
    <row r="68498" spans="5:5" x14ac:dyDescent="0.25">
      <c r="E68498" s="53"/>
    </row>
    <row r="68499" spans="5:5" x14ac:dyDescent="0.25">
      <c r="E68499" s="53"/>
    </row>
    <row r="68500" spans="5:5" x14ac:dyDescent="0.25">
      <c r="E68500" s="53"/>
    </row>
    <row r="68501" spans="5:5" x14ac:dyDescent="0.25">
      <c r="E68501" s="53"/>
    </row>
    <row r="68502" spans="5:5" x14ac:dyDescent="0.25">
      <c r="E68502" s="53"/>
    </row>
    <row r="68503" spans="5:5" x14ac:dyDescent="0.25">
      <c r="E68503" s="53"/>
    </row>
    <row r="68504" spans="5:5" x14ac:dyDescent="0.25">
      <c r="E68504" s="53"/>
    </row>
    <row r="68505" spans="5:5" x14ac:dyDescent="0.25">
      <c r="E68505" s="53"/>
    </row>
    <row r="68506" spans="5:5" x14ac:dyDescent="0.25">
      <c r="E68506" s="53"/>
    </row>
    <row r="68507" spans="5:5" x14ac:dyDescent="0.25">
      <c r="E68507" s="53"/>
    </row>
    <row r="68508" spans="5:5" x14ac:dyDescent="0.25">
      <c r="E68508" s="53"/>
    </row>
    <row r="68509" spans="5:5" x14ac:dyDescent="0.25">
      <c r="E68509" s="53"/>
    </row>
    <row r="68510" spans="5:5" x14ac:dyDescent="0.25">
      <c r="E68510" s="53"/>
    </row>
    <row r="68511" spans="5:5" x14ac:dyDescent="0.25">
      <c r="E68511" s="53"/>
    </row>
    <row r="68512" spans="5:5" x14ac:dyDescent="0.25">
      <c r="E68512" s="53"/>
    </row>
    <row r="68513" spans="5:5" x14ac:dyDescent="0.25">
      <c r="E68513" s="53"/>
    </row>
    <row r="68514" spans="5:5" x14ac:dyDescent="0.25">
      <c r="E68514" s="53"/>
    </row>
    <row r="68515" spans="5:5" x14ac:dyDescent="0.25">
      <c r="E68515" s="53"/>
    </row>
    <row r="68516" spans="5:5" x14ac:dyDescent="0.25">
      <c r="E68516" s="53"/>
    </row>
    <row r="68517" spans="5:5" x14ac:dyDescent="0.25">
      <c r="E68517" s="53"/>
    </row>
    <row r="68518" spans="5:5" x14ac:dyDescent="0.25">
      <c r="E68518" s="53"/>
    </row>
    <row r="68519" spans="5:5" x14ac:dyDescent="0.25">
      <c r="E68519" s="53"/>
    </row>
    <row r="68520" spans="5:5" x14ac:dyDescent="0.25">
      <c r="E68520" s="53"/>
    </row>
    <row r="68521" spans="5:5" x14ac:dyDescent="0.25">
      <c r="E68521" s="53"/>
    </row>
    <row r="68522" spans="5:5" x14ac:dyDescent="0.25">
      <c r="E68522" s="53"/>
    </row>
    <row r="68523" spans="5:5" x14ac:dyDescent="0.25">
      <c r="E68523" s="53"/>
    </row>
    <row r="68524" spans="5:5" x14ac:dyDescent="0.25">
      <c r="E68524" s="53"/>
    </row>
    <row r="68525" spans="5:5" x14ac:dyDescent="0.25">
      <c r="E68525" s="53"/>
    </row>
    <row r="68526" spans="5:5" x14ac:dyDescent="0.25">
      <c r="E68526" s="53"/>
    </row>
    <row r="68527" spans="5:5" x14ac:dyDescent="0.25">
      <c r="E68527" s="53"/>
    </row>
    <row r="68528" spans="5:5" x14ac:dyDescent="0.25">
      <c r="E68528" s="53"/>
    </row>
    <row r="68529" spans="5:5" x14ac:dyDescent="0.25">
      <c r="E68529" s="53"/>
    </row>
    <row r="68530" spans="5:5" x14ac:dyDescent="0.25">
      <c r="E68530" s="53"/>
    </row>
    <row r="68531" spans="5:5" x14ac:dyDescent="0.25">
      <c r="E68531" s="53"/>
    </row>
    <row r="68532" spans="5:5" x14ac:dyDescent="0.25">
      <c r="E68532" s="53"/>
    </row>
    <row r="68533" spans="5:5" x14ac:dyDescent="0.25">
      <c r="E68533" s="53"/>
    </row>
    <row r="68534" spans="5:5" x14ac:dyDescent="0.25">
      <c r="E68534" s="53"/>
    </row>
    <row r="68535" spans="5:5" x14ac:dyDescent="0.25">
      <c r="E68535" s="53"/>
    </row>
    <row r="68536" spans="5:5" x14ac:dyDescent="0.25">
      <c r="E68536" s="53"/>
    </row>
    <row r="68537" spans="5:5" x14ac:dyDescent="0.25">
      <c r="E68537" s="53"/>
    </row>
    <row r="68538" spans="5:5" x14ac:dyDescent="0.25">
      <c r="E68538" s="53"/>
    </row>
    <row r="68539" spans="5:5" x14ac:dyDescent="0.25">
      <c r="E68539" s="53"/>
    </row>
    <row r="68540" spans="5:5" x14ac:dyDescent="0.25">
      <c r="E68540" s="53"/>
    </row>
    <row r="68541" spans="5:5" x14ac:dyDescent="0.25">
      <c r="E68541" s="53"/>
    </row>
    <row r="68542" spans="5:5" x14ac:dyDescent="0.25">
      <c r="E68542" s="53"/>
    </row>
    <row r="68543" spans="5:5" x14ac:dyDescent="0.25">
      <c r="E68543" s="53"/>
    </row>
    <row r="68544" spans="5:5" x14ac:dyDescent="0.25">
      <c r="E68544" s="53"/>
    </row>
    <row r="68545" spans="5:5" x14ac:dyDescent="0.25">
      <c r="E68545" s="53"/>
    </row>
    <row r="68546" spans="5:5" x14ac:dyDescent="0.25">
      <c r="E68546" s="53"/>
    </row>
    <row r="68547" spans="5:5" x14ac:dyDescent="0.25">
      <c r="E68547" s="53"/>
    </row>
    <row r="68548" spans="5:5" x14ac:dyDescent="0.25">
      <c r="E68548" s="53"/>
    </row>
    <row r="68549" spans="5:5" x14ac:dyDescent="0.25">
      <c r="E68549" s="53"/>
    </row>
    <row r="68550" spans="5:5" x14ac:dyDescent="0.25">
      <c r="E68550" s="53"/>
    </row>
    <row r="68551" spans="5:5" x14ac:dyDescent="0.25">
      <c r="E68551" s="53"/>
    </row>
    <row r="68552" spans="5:5" x14ac:dyDescent="0.25">
      <c r="E68552" s="53"/>
    </row>
    <row r="68553" spans="5:5" x14ac:dyDescent="0.25">
      <c r="E68553" s="53"/>
    </row>
    <row r="68554" spans="5:5" x14ac:dyDescent="0.25">
      <c r="E68554" s="53"/>
    </row>
    <row r="68555" spans="5:5" x14ac:dyDescent="0.25">
      <c r="E68555" s="53"/>
    </row>
    <row r="68556" spans="5:5" x14ac:dyDescent="0.25">
      <c r="E68556" s="53"/>
    </row>
    <row r="68557" spans="5:5" x14ac:dyDescent="0.25">
      <c r="E68557" s="53"/>
    </row>
    <row r="68558" spans="5:5" x14ac:dyDescent="0.25">
      <c r="E68558" s="53"/>
    </row>
    <row r="68559" spans="5:5" x14ac:dyDescent="0.25">
      <c r="E68559" s="53"/>
    </row>
    <row r="68560" spans="5:5" x14ac:dyDescent="0.25">
      <c r="E68560" s="53"/>
    </row>
    <row r="68561" spans="5:5" x14ac:dyDescent="0.25">
      <c r="E68561" s="53"/>
    </row>
    <row r="68562" spans="5:5" x14ac:dyDescent="0.25">
      <c r="E68562" s="53"/>
    </row>
    <row r="68563" spans="5:5" x14ac:dyDescent="0.25">
      <c r="E68563" s="53"/>
    </row>
    <row r="68564" spans="5:5" x14ac:dyDescent="0.25">
      <c r="E68564" s="53"/>
    </row>
    <row r="68565" spans="5:5" x14ac:dyDescent="0.25">
      <c r="E68565" s="53"/>
    </row>
    <row r="68566" spans="5:5" x14ac:dyDescent="0.25">
      <c r="E68566" s="53"/>
    </row>
    <row r="68567" spans="5:5" x14ac:dyDescent="0.25">
      <c r="E68567" s="53"/>
    </row>
    <row r="68568" spans="5:5" x14ac:dyDescent="0.25">
      <c r="E68568" s="53"/>
    </row>
    <row r="68569" spans="5:5" x14ac:dyDescent="0.25">
      <c r="E68569" s="53"/>
    </row>
    <row r="68570" spans="5:5" x14ac:dyDescent="0.25">
      <c r="E68570" s="53"/>
    </row>
    <row r="68571" spans="5:5" x14ac:dyDescent="0.25">
      <c r="E68571" s="53"/>
    </row>
    <row r="68572" spans="5:5" x14ac:dyDescent="0.25">
      <c r="E68572" s="53"/>
    </row>
    <row r="68573" spans="5:5" x14ac:dyDescent="0.25">
      <c r="E68573" s="53"/>
    </row>
    <row r="68574" spans="5:5" x14ac:dyDescent="0.25">
      <c r="E68574" s="53"/>
    </row>
    <row r="68575" spans="5:5" x14ac:dyDescent="0.25">
      <c r="E68575" s="53"/>
    </row>
    <row r="68576" spans="5:5" x14ac:dyDescent="0.25">
      <c r="E68576" s="53"/>
    </row>
    <row r="68577" spans="5:5" x14ac:dyDescent="0.25">
      <c r="E68577" s="53"/>
    </row>
    <row r="68578" spans="5:5" x14ac:dyDescent="0.25">
      <c r="E68578" s="53"/>
    </row>
    <row r="68579" spans="5:5" x14ac:dyDescent="0.25">
      <c r="E68579" s="53"/>
    </row>
    <row r="68580" spans="5:5" x14ac:dyDescent="0.25">
      <c r="E68580" s="53"/>
    </row>
    <row r="68581" spans="5:5" x14ac:dyDescent="0.25">
      <c r="E68581" s="53"/>
    </row>
    <row r="68582" spans="5:5" x14ac:dyDescent="0.25">
      <c r="E68582" s="53"/>
    </row>
    <row r="68583" spans="5:5" x14ac:dyDescent="0.25">
      <c r="E68583" s="53"/>
    </row>
    <row r="68584" spans="5:5" x14ac:dyDescent="0.25">
      <c r="E68584" s="53"/>
    </row>
    <row r="68585" spans="5:5" x14ac:dyDescent="0.25">
      <c r="E68585" s="53"/>
    </row>
    <row r="68586" spans="5:5" x14ac:dyDescent="0.25">
      <c r="E68586" s="53"/>
    </row>
    <row r="68587" spans="5:5" x14ac:dyDescent="0.25">
      <c r="E68587" s="53"/>
    </row>
    <row r="68588" spans="5:5" x14ac:dyDescent="0.25">
      <c r="E68588" s="53"/>
    </row>
    <row r="68589" spans="5:5" x14ac:dyDescent="0.25">
      <c r="E68589" s="53"/>
    </row>
    <row r="68590" spans="5:5" x14ac:dyDescent="0.25">
      <c r="E68590" s="53"/>
    </row>
    <row r="68591" spans="5:5" x14ac:dyDescent="0.25">
      <c r="E68591" s="53"/>
    </row>
    <row r="68592" spans="5:5" x14ac:dyDescent="0.25">
      <c r="E68592" s="53"/>
    </row>
    <row r="68593" spans="5:5" x14ac:dyDescent="0.25">
      <c r="E68593" s="53"/>
    </row>
    <row r="68594" spans="5:5" x14ac:dyDescent="0.25">
      <c r="E68594" s="53"/>
    </row>
    <row r="68595" spans="5:5" x14ac:dyDescent="0.25">
      <c r="E68595" s="53"/>
    </row>
    <row r="68596" spans="5:5" x14ac:dyDescent="0.25">
      <c r="E68596" s="53"/>
    </row>
    <row r="68597" spans="5:5" x14ac:dyDescent="0.25">
      <c r="E68597" s="53"/>
    </row>
    <row r="68598" spans="5:5" x14ac:dyDescent="0.25">
      <c r="E68598" s="53"/>
    </row>
    <row r="68599" spans="5:5" x14ac:dyDescent="0.25">
      <c r="E68599" s="53"/>
    </row>
    <row r="68600" spans="5:5" x14ac:dyDescent="0.25">
      <c r="E68600" s="53"/>
    </row>
    <row r="68601" spans="5:5" x14ac:dyDescent="0.25">
      <c r="E68601" s="53"/>
    </row>
    <row r="68602" spans="5:5" x14ac:dyDescent="0.25">
      <c r="E68602" s="53"/>
    </row>
    <row r="68603" spans="5:5" x14ac:dyDescent="0.25">
      <c r="E68603" s="53"/>
    </row>
    <row r="68604" spans="5:5" x14ac:dyDescent="0.25">
      <c r="E68604" s="53"/>
    </row>
    <row r="68605" spans="5:5" x14ac:dyDescent="0.25">
      <c r="E68605" s="53"/>
    </row>
    <row r="68606" spans="5:5" x14ac:dyDescent="0.25">
      <c r="E68606" s="53"/>
    </row>
    <row r="68607" spans="5:5" x14ac:dyDescent="0.25">
      <c r="E68607" s="53"/>
    </row>
    <row r="68608" spans="5:5" x14ac:dyDescent="0.25">
      <c r="E68608" s="53"/>
    </row>
    <row r="68609" spans="5:5" x14ac:dyDescent="0.25">
      <c r="E68609" s="53"/>
    </row>
    <row r="68610" spans="5:5" x14ac:dyDescent="0.25">
      <c r="E68610" s="53"/>
    </row>
    <row r="68611" spans="5:5" x14ac:dyDescent="0.25">
      <c r="E68611" s="53"/>
    </row>
    <row r="68612" spans="5:5" x14ac:dyDescent="0.25">
      <c r="E68612" s="53"/>
    </row>
    <row r="68613" spans="5:5" x14ac:dyDescent="0.25">
      <c r="E68613" s="53"/>
    </row>
    <row r="68614" spans="5:5" x14ac:dyDescent="0.25">
      <c r="E68614" s="53"/>
    </row>
    <row r="68615" spans="5:5" x14ac:dyDescent="0.25">
      <c r="E68615" s="53"/>
    </row>
    <row r="68616" spans="5:5" x14ac:dyDescent="0.25">
      <c r="E68616" s="53"/>
    </row>
    <row r="68617" spans="5:5" x14ac:dyDescent="0.25">
      <c r="E68617" s="53"/>
    </row>
    <row r="68618" spans="5:5" x14ac:dyDescent="0.25">
      <c r="E68618" s="53"/>
    </row>
    <row r="68619" spans="5:5" x14ac:dyDescent="0.25">
      <c r="E68619" s="53"/>
    </row>
    <row r="68620" spans="5:5" x14ac:dyDescent="0.25">
      <c r="E68620" s="53"/>
    </row>
    <row r="68621" spans="5:5" x14ac:dyDescent="0.25">
      <c r="E68621" s="53"/>
    </row>
    <row r="68622" spans="5:5" x14ac:dyDescent="0.25">
      <c r="E68622" s="53"/>
    </row>
    <row r="68623" spans="5:5" x14ac:dyDescent="0.25">
      <c r="E68623" s="53"/>
    </row>
    <row r="68624" spans="5:5" x14ac:dyDescent="0.25">
      <c r="E68624" s="53"/>
    </row>
    <row r="68625" spans="5:5" x14ac:dyDescent="0.25">
      <c r="E68625" s="53"/>
    </row>
    <row r="68626" spans="5:5" x14ac:dyDescent="0.25">
      <c r="E68626" s="53"/>
    </row>
    <row r="68627" spans="5:5" x14ac:dyDescent="0.25">
      <c r="E68627" s="53"/>
    </row>
    <row r="68628" spans="5:5" x14ac:dyDescent="0.25">
      <c r="E68628" s="53"/>
    </row>
    <row r="68629" spans="5:5" x14ac:dyDescent="0.25">
      <c r="E68629" s="53"/>
    </row>
    <row r="68630" spans="5:5" x14ac:dyDescent="0.25">
      <c r="E68630" s="53"/>
    </row>
    <row r="68631" spans="5:5" x14ac:dyDescent="0.25">
      <c r="E68631" s="53"/>
    </row>
    <row r="68632" spans="5:5" x14ac:dyDescent="0.25">
      <c r="E68632" s="53"/>
    </row>
    <row r="68633" spans="5:5" x14ac:dyDescent="0.25">
      <c r="E68633" s="53"/>
    </row>
    <row r="68634" spans="5:5" x14ac:dyDescent="0.25">
      <c r="E68634" s="53"/>
    </row>
    <row r="68635" spans="5:5" x14ac:dyDescent="0.25">
      <c r="E68635" s="53"/>
    </row>
    <row r="68636" spans="5:5" x14ac:dyDescent="0.25">
      <c r="E68636" s="53"/>
    </row>
    <row r="68637" spans="5:5" x14ac:dyDescent="0.25">
      <c r="E68637" s="53"/>
    </row>
    <row r="68638" spans="5:5" x14ac:dyDescent="0.25">
      <c r="E68638" s="53"/>
    </row>
    <row r="68639" spans="5:5" x14ac:dyDescent="0.25">
      <c r="E68639" s="53"/>
    </row>
    <row r="68640" spans="5:5" x14ac:dyDescent="0.25">
      <c r="E68640" s="53"/>
    </row>
    <row r="68641" spans="5:5" x14ac:dyDescent="0.25">
      <c r="E68641" s="53"/>
    </row>
    <row r="68642" spans="5:5" x14ac:dyDescent="0.25">
      <c r="E68642" s="53"/>
    </row>
    <row r="68643" spans="5:5" x14ac:dyDescent="0.25">
      <c r="E68643" s="53"/>
    </row>
    <row r="68644" spans="5:5" x14ac:dyDescent="0.25">
      <c r="E68644" s="53"/>
    </row>
    <row r="68645" spans="5:5" x14ac:dyDescent="0.25">
      <c r="E68645" s="53"/>
    </row>
    <row r="68646" spans="5:5" x14ac:dyDescent="0.25">
      <c r="E68646" s="53"/>
    </row>
    <row r="68647" spans="5:5" x14ac:dyDescent="0.25">
      <c r="E68647" s="53"/>
    </row>
    <row r="68648" spans="5:5" x14ac:dyDescent="0.25">
      <c r="E68648" s="53"/>
    </row>
    <row r="68649" spans="5:5" x14ac:dyDescent="0.25">
      <c r="E68649" s="53"/>
    </row>
    <row r="68650" spans="5:5" x14ac:dyDescent="0.25">
      <c r="E68650" s="53"/>
    </row>
    <row r="68651" spans="5:5" x14ac:dyDescent="0.25">
      <c r="E68651" s="53"/>
    </row>
    <row r="68652" spans="5:5" x14ac:dyDescent="0.25">
      <c r="E68652" s="53"/>
    </row>
    <row r="68653" spans="5:5" x14ac:dyDescent="0.25">
      <c r="E68653" s="53"/>
    </row>
    <row r="68654" spans="5:5" x14ac:dyDescent="0.25">
      <c r="E68654" s="53"/>
    </row>
    <row r="68655" spans="5:5" x14ac:dyDescent="0.25">
      <c r="E68655" s="53"/>
    </row>
    <row r="68656" spans="5:5" x14ac:dyDescent="0.25">
      <c r="E68656" s="53"/>
    </row>
    <row r="68657" spans="5:5" x14ac:dyDescent="0.25">
      <c r="E68657" s="53"/>
    </row>
    <row r="68658" spans="5:5" x14ac:dyDescent="0.25">
      <c r="E68658" s="53"/>
    </row>
    <row r="68659" spans="5:5" x14ac:dyDescent="0.25">
      <c r="E68659" s="53"/>
    </row>
    <row r="68660" spans="5:5" x14ac:dyDescent="0.25">
      <c r="E68660" s="53"/>
    </row>
    <row r="68661" spans="5:5" x14ac:dyDescent="0.25">
      <c r="E68661" s="53"/>
    </row>
    <row r="68662" spans="5:5" x14ac:dyDescent="0.25">
      <c r="E68662" s="53"/>
    </row>
    <row r="68663" spans="5:5" x14ac:dyDescent="0.25">
      <c r="E68663" s="53"/>
    </row>
    <row r="68664" spans="5:5" x14ac:dyDescent="0.25">
      <c r="E68664" s="53"/>
    </row>
    <row r="68665" spans="5:5" x14ac:dyDescent="0.25">
      <c r="E68665" s="53"/>
    </row>
    <row r="68666" spans="5:5" x14ac:dyDescent="0.25">
      <c r="E68666" s="53"/>
    </row>
    <row r="68667" spans="5:5" x14ac:dyDescent="0.25">
      <c r="E68667" s="53"/>
    </row>
    <row r="68668" spans="5:5" x14ac:dyDescent="0.25">
      <c r="E68668" s="53"/>
    </row>
    <row r="68669" spans="5:5" x14ac:dyDescent="0.25">
      <c r="E68669" s="53"/>
    </row>
    <row r="68670" spans="5:5" x14ac:dyDescent="0.25">
      <c r="E68670" s="53"/>
    </row>
    <row r="68671" spans="5:5" x14ac:dyDescent="0.25">
      <c r="E68671" s="53"/>
    </row>
    <row r="68672" spans="5:5" x14ac:dyDescent="0.25">
      <c r="E68672" s="53"/>
    </row>
    <row r="68673" spans="5:5" x14ac:dyDescent="0.25">
      <c r="E68673" s="53"/>
    </row>
    <row r="68674" spans="5:5" x14ac:dyDescent="0.25">
      <c r="E68674" s="53"/>
    </row>
    <row r="68675" spans="5:5" x14ac:dyDescent="0.25">
      <c r="E68675" s="53"/>
    </row>
    <row r="68676" spans="5:5" x14ac:dyDescent="0.25">
      <c r="E68676" s="53"/>
    </row>
    <row r="68677" spans="5:5" x14ac:dyDescent="0.25">
      <c r="E68677" s="53"/>
    </row>
    <row r="68678" spans="5:5" x14ac:dyDescent="0.25">
      <c r="E68678" s="53"/>
    </row>
    <row r="68679" spans="5:5" x14ac:dyDescent="0.25">
      <c r="E68679" s="53"/>
    </row>
    <row r="68680" spans="5:5" x14ac:dyDescent="0.25">
      <c r="E68680" s="53"/>
    </row>
    <row r="68681" spans="5:5" x14ac:dyDescent="0.25">
      <c r="E68681" s="53"/>
    </row>
    <row r="68682" spans="5:5" x14ac:dyDescent="0.25">
      <c r="E68682" s="53"/>
    </row>
    <row r="68683" spans="5:5" x14ac:dyDescent="0.25">
      <c r="E68683" s="53"/>
    </row>
    <row r="68684" spans="5:5" x14ac:dyDescent="0.25">
      <c r="E68684" s="53"/>
    </row>
    <row r="68685" spans="5:5" x14ac:dyDescent="0.25">
      <c r="E68685" s="53"/>
    </row>
    <row r="68686" spans="5:5" x14ac:dyDescent="0.25">
      <c r="E68686" s="53"/>
    </row>
    <row r="68687" spans="5:5" x14ac:dyDescent="0.25">
      <c r="E68687" s="53"/>
    </row>
    <row r="68688" spans="5:5" x14ac:dyDescent="0.25">
      <c r="E68688" s="53"/>
    </row>
    <row r="68689" spans="5:5" x14ac:dyDescent="0.25">
      <c r="E68689" s="53"/>
    </row>
    <row r="68690" spans="5:5" x14ac:dyDescent="0.25">
      <c r="E68690" s="53"/>
    </row>
    <row r="68691" spans="5:5" x14ac:dyDescent="0.25">
      <c r="E68691" s="53"/>
    </row>
    <row r="68692" spans="5:5" x14ac:dyDescent="0.25">
      <c r="E68692" s="53"/>
    </row>
    <row r="68693" spans="5:5" x14ac:dyDescent="0.25">
      <c r="E68693" s="53"/>
    </row>
    <row r="68694" spans="5:5" x14ac:dyDescent="0.25">
      <c r="E68694" s="53"/>
    </row>
    <row r="68695" spans="5:5" x14ac:dyDescent="0.25">
      <c r="E68695" s="53"/>
    </row>
    <row r="68696" spans="5:5" x14ac:dyDescent="0.25">
      <c r="E68696" s="53"/>
    </row>
    <row r="68697" spans="5:5" x14ac:dyDescent="0.25">
      <c r="E68697" s="53"/>
    </row>
    <row r="68698" spans="5:5" x14ac:dyDescent="0.25">
      <c r="E68698" s="53"/>
    </row>
    <row r="68699" spans="5:5" x14ac:dyDescent="0.25">
      <c r="E68699" s="53"/>
    </row>
    <row r="68700" spans="5:5" x14ac:dyDescent="0.25">
      <c r="E68700" s="53"/>
    </row>
    <row r="68701" spans="5:5" x14ac:dyDescent="0.25">
      <c r="E68701" s="53"/>
    </row>
    <row r="68702" spans="5:5" x14ac:dyDescent="0.25">
      <c r="E68702" s="53"/>
    </row>
    <row r="68703" spans="5:5" x14ac:dyDescent="0.25">
      <c r="E68703" s="53"/>
    </row>
    <row r="68704" spans="5:5" x14ac:dyDescent="0.25">
      <c r="E68704" s="53"/>
    </row>
    <row r="68705" spans="5:5" x14ac:dyDescent="0.25">
      <c r="E68705" s="53"/>
    </row>
    <row r="68706" spans="5:5" x14ac:dyDescent="0.25">
      <c r="E68706" s="53"/>
    </row>
    <row r="68707" spans="5:5" x14ac:dyDescent="0.25">
      <c r="E68707" s="53"/>
    </row>
    <row r="68708" spans="5:5" x14ac:dyDescent="0.25">
      <c r="E68708" s="53"/>
    </row>
    <row r="68709" spans="5:5" x14ac:dyDescent="0.25">
      <c r="E68709" s="53"/>
    </row>
    <row r="68710" spans="5:5" x14ac:dyDescent="0.25">
      <c r="E68710" s="53"/>
    </row>
    <row r="68711" spans="5:5" x14ac:dyDescent="0.25">
      <c r="E68711" s="53"/>
    </row>
    <row r="68712" spans="5:5" x14ac:dyDescent="0.25">
      <c r="E68712" s="53"/>
    </row>
    <row r="68713" spans="5:5" x14ac:dyDescent="0.25">
      <c r="E68713" s="53"/>
    </row>
    <row r="68714" spans="5:5" x14ac:dyDescent="0.25">
      <c r="E68714" s="53"/>
    </row>
    <row r="68715" spans="5:5" x14ac:dyDescent="0.25">
      <c r="E68715" s="53"/>
    </row>
    <row r="68716" spans="5:5" x14ac:dyDescent="0.25">
      <c r="E68716" s="53"/>
    </row>
    <row r="68717" spans="5:5" x14ac:dyDescent="0.25">
      <c r="E68717" s="53"/>
    </row>
    <row r="68718" spans="5:5" x14ac:dyDescent="0.25">
      <c r="E68718" s="53"/>
    </row>
    <row r="68719" spans="5:5" x14ac:dyDescent="0.25">
      <c r="E68719" s="53"/>
    </row>
    <row r="68720" spans="5:5" x14ac:dyDescent="0.25">
      <c r="E68720" s="53"/>
    </row>
    <row r="68721" spans="5:5" x14ac:dyDescent="0.25">
      <c r="E68721" s="53"/>
    </row>
    <row r="68722" spans="5:5" x14ac:dyDescent="0.25">
      <c r="E68722" s="53"/>
    </row>
    <row r="68723" spans="5:5" x14ac:dyDescent="0.25">
      <c r="E68723" s="53"/>
    </row>
    <row r="68724" spans="5:5" x14ac:dyDescent="0.25">
      <c r="E68724" s="53"/>
    </row>
    <row r="68725" spans="5:5" x14ac:dyDescent="0.25">
      <c r="E68725" s="53"/>
    </row>
    <row r="68726" spans="5:5" x14ac:dyDescent="0.25">
      <c r="E68726" s="53"/>
    </row>
    <row r="68727" spans="5:5" x14ac:dyDescent="0.25">
      <c r="E68727" s="53"/>
    </row>
    <row r="68728" spans="5:5" x14ac:dyDescent="0.25">
      <c r="E68728" s="53"/>
    </row>
    <row r="68729" spans="5:5" x14ac:dyDescent="0.25">
      <c r="E68729" s="53"/>
    </row>
    <row r="68730" spans="5:5" x14ac:dyDescent="0.25">
      <c r="E68730" s="53"/>
    </row>
    <row r="68731" spans="5:5" x14ac:dyDescent="0.25">
      <c r="E68731" s="53"/>
    </row>
    <row r="68732" spans="5:5" x14ac:dyDescent="0.25">
      <c r="E68732" s="53"/>
    </row>
    <row r="68733" spans="5:5" x14ac:dyDescent="0.25">
      <c r="E68733" s="53"/>
    </row>
    <row r="68734" spans="5:5" x14ac:dyDescent="0.25">
      <c r="E68734" s="53"/>
    </row>
    <row r="68735" spans="5:5" x14ac:dyDescent="0.25">
      <c r="E68735" s="53"/>
    </row>
    <row r="68736" spans="5:5" x14ac:dyDescent="0.25">
      <c r="E68736" s="53"/>
    </row>
    <row r="68737" spans="5:5" x14ac:dyDescent="0.25">
      <c r="E68737" s="53"/>
    </row>
    <row r="68738" spans="5:5" x14ac:dyDescent="0.25">
      <c r="E68738" s="53"/>
    </row>
    <row r="68739" spans="5:5" x14ac:dyDescent="0.25">
      <c r="E68739" s="53"/>
    </row>
    <row r="68740" spans="5:5" x14ac:dyDescent="0.25">
      <c r="E68740" s="53"/>
    </row>
    <row r="68741" spans="5:5" x14ac:dyDescent="0.25">
      <c r="E68741" s="53"/>
    </row>
    <row r="68742" spans="5:5" x14ac:dyDescent="0.25">
      <c r="E68742" s="53"/>
    </row>
    <row r="68743" spans="5:5" x14ac:dyDescent="0.25">
      <c r="E68743" s="53"/>
    </row>
    <row r="68744" spans="5:5" x14ac:dyDescent="0.25">
      <c r="E68744" s="53"/>
    </row>
    <row r="68745" spans="5:5" x14ac:dyDescent="0.25">
      <c r="E68745" s="53"/>
    </row>
    <row r="68746" spans="5:5" x14ac:dyDescent="0.25">
      <c r="E68746" s="53"/>
    </row>
    <row r="68747" spans="5:5" x14ac:dyDescent="0.25">
      <c r="E68747" s="53"/>
    </row>
    <row r="68748" spans="5:5" x14ac:dyDescent="0.25">
      <c r="E68748" s="53"/>
    </row>
    <row r="68749" spans="5:5" x14ac:dyDescent="0.25">
      <c r="E68749" s="53"/>
    </row>
    <row r="68750" spans="5:5" x14ac:dyDescent="0.25">
      <c r="E68750" s="53"/>
    </row>
    <row r="68751" spans="5:5" x14ac:dyDescent="0.25">
      <c r="E68751" s="53"/>
    </row>
    <row r="68752" spans="5:5" x14ac:dyDescent="0.25">
      <c r="E68752" s="53"/>
    </row>
    <row r="68753" spans="5:5" x14ac:dyDescent="0.25">
      <c r="E68753" s="53"/>
    </row>
    <row r="68754" spans="5:5" x14ac:dyDescent="0.25">
      <c r="E68754" s="53"/>
    </row>
    <row r="68755" spans="5:5" x14ac:dyDescent="0.25">
      <c r="E68755" s="53"/>
    </row>
    <row r="68756" spans="5:5" x14ac:dyDescent="0.25">
      <c r="E68756" s="53"/>
    </row>
    <row r="68757" spans="5:5" x14ac:dyDescent="0.25">
      <c r="E68757" s="53"/>
    </row>
    <row r="68758" spans="5:5" x14ac:dyDescent="0.25">
      <c r="E68758" s="53"/>
    </row>
    <row r="68759" spans="5:5" x14ac:dyDescent="0.25">
      <c r="E68759" s="53"/>
    </row>
    <row r="68760" spans="5:5" x14ac:dyDescent="0.25">
      <c r="E68760" s="53"/>
    </row>
    <row r="68761" spans="5:5" x14ac:dyDescent="0.25">
      <c r="E68761" s="53"/>
    </row>
    <row r="68762" spans="5:5" x14ac:dyDescent="0.25">
      <c r="E68762" s="53"/>
    </row>
    <row r="68763" spans="5:5" x14ac:dyDescent="0.25">
      <c r="E68763" s="53"/>
    </row>
    <row r="68764" spans="5:5" x14ac:dyDescent="0.25">
      <c r="E68764" s="53"/>
    </row>
    <row r="68765" spans="5:5" x14ac:dyDescent="0.25">
      <c r="E68765" s="53"/>
    </row>
    <row r="68766" spans="5:5" x14ac:dyDescent="0.25">
      <c r="E68766" s="53"/>
    </row>
    <row r="68767" spans="5:5" x14ac:dyDescent="0.25">
      <c r="E68767" s="53"/>
    </row>
    <row r="68768" spans="5:5" x14ac:dyDescent="0.25">
      <c r="E68768" s="53"/>
    </row>
    <row r="68769" spans="5:5" x14ac:dyDescent="0.25">
      <c r="E68769" s="53"/>
    </row>
    <row r="68770" spans="5:5" x14ac:dyDescent="0.25">
      <c r="E68770" s="53"/>
    </row>
    <row r="68771" spans="5:5" x14ac:dyDescent="0.25">
      <c r="E68771" s="53"/>
    </row>
    <row r="68772" spans="5:5" x14ac:dyDescent="0.25">
      <c r="E68772" s="53"/>
    </row>
    <row r="68773" spans="5:5" x14ac:dyDescent="0.25">
      <c r="E68773" s="53"/>
    </row>
    <row r="68774" spans="5:5" x14ac:dyDescent="0.25">
      <c r="E68774" s="53"/>
    </row>
    <row r="68775" spans="5:5" x14ac:dyDescent="0.25">
      <c r="E68775" s="53"/>
    </row>
    <row r="68776" spans="5:5" x14ac:dyDescent="0.25">
      <c r="E68776" s="53"/>
    </row>
    <row r="68777" spans="5:5" x14ac:dyDescent="0.25">
      <c r="E68777" s="53"/>
    </row>
    <row r="68778" spans="5:5" x14ac:dyDescent="0.25">
      <c r="E68778" s="53"/>
    </row>
    <row r="68779" spans="5:5" x14ac:dyDescent="0.25">
      <c r="E68779" s="53"/>
    </row>
    <row r="68780" spans="5:5" x14ac:dyDescent="0.25">
      <c r="E68780" s="53"/>
    </row>
    <row r="68781" spans="5:5" x14ac:dyDescent="0.25">
      <c r="E68781" s="53"/>
    </row>
    <row r="68782" spans="5:5" x14ac:dyDescent="0.25">
      <c r="E68782" s="53"/>
    </row>
    <row r="68783" spans="5:5" x14ac:dyDescent="0.25">
      <c r="E68783" s="53"/>
    </row>
    <row r="68784" spans="5:5" x14ac:dyDescent="0.25">
      <c r="E68784" s="53"/>
    </row>
    <row r="68785" spans="5:5" x14ac:dyDescent="0.25">
      <c r="E68785" s="53"/>
    </row>
    <row r="68786" spans="5:5" x14ac:dyDescent="0.25">
      <c r="E68786" s="53"/>
    </row>
    <row r="68787" spans="5:5" x14ac:dyDescent="0.25">
      <c r="E68787" s="53"/>
    </row>
    <row r="68788" spans="5:5" x14ac:dyDescent="0.25">
      <c r="E68788" s="53"/>
    </row>
    <row r="68789" spans="5:5" x14ac:dyDescent="0.25">
      <c r="E68789" s="53"/>
    </row>
    <row r="68790" spans="5:5" x14ac:dyDescent="0.25">
      <c r="E68790" s="53"/>
    </row>
    <row r="68791" spans="5:5" x14ac:dyDescent="0.25">
      <c r="E68791" s="53"/>
    </row>
    <row r="68792" spans="5:5" x14ac:dyDescent="0.25">
      <c r="E68792" s="53"/>
    </row>
    <row r="68793" spans="5:5" x14ac:dyDescent="0.25">
      <c r="E68793" s="53"/>
    </row>
    <row r="68794" spans="5:5" x14ac:dyDescent="0.25">
      <c r="E68794" s="53"/>
    </row>
    <row r="68795" spans="5:5" x14ac:dyDescent="0.25">
      <c r="E68795" s="53"/>
    </row>
    <row r="68796" spans="5:5" x14ac:dyDescent="0.25">
      <c r="E68796" s="53"/>
    </row>
    <row r="68797" spans="5:5" x14ac:dyDescent="0.25">
      <c r="E68797" s="53"/>
    </row>
    <row r="68798" spans="5:5" x14ac:dyDescent="0.25">
      <c r="E68798" s="53"/>
    </row>
    <row r="68799" spans="5:5" x14ac:dyDescent="0.25">
      <c r="E68799" s="53"/>
    </row>
    <row r="68800" spans="5:5" x14ac:dyDescent="0.25">
      <c r="E68800" s="53"/>
    </row>
    <row r="68801" spans="5:5" x14ac:dyDescent="0.25">
      <c r="E68801" s="53"/>
    </row>
    <row r="68802" spans="5:5" x14ac:dyDescent="0.25">
      <c r="E68802" s="53"/>
    </row>
    <row r="68803" spans="5:5" x14ac:dyDescent="0.25">
      <c r="E68803" s="53"/>
    </row>
    <row r="68804" spans="5:5" x14ac:dyDescent="0.25">
      <c r="E68804" s="53"/>
    </row>
    <row r="68805" spans="5:5" x14ac:dyDescent="0.25">
      <c r="E68805" s="53"/>
    </row>
    <row r="68806" spans="5:5" x14ac:dyDescent="0.25">
      <c r="E68806" s="53"/>
    </row>
    <row r="68807" spans="5:5" x14ac:dyDescent="0.25">
      <c r="E68807" s="53"/>
    </row>
    <row r="68808" spans="5:5" x14ac:dyDescent="0.25">
      <c r="E68808" s="53"/>
    </row>
    <row r="68809" spans="5:5" x14ac:dyDescent="0.25">
      <c r="E68809" s="53"/>
    </row>
    <row r="68810" spans="5:5" x14ac:dyDescent="0.25">
      <c r="E68810" s="53"/>
    </row>
    <row r="68811" spans="5:5" x14ac:dyDescent="0.25">
      <c r="E68811" s="53"/>
    </row>
    <row r="68812" spans="5:5" x14ac:dyDescent="0.25">
      <c r="E68812" s="53"/>
    </row>
    <row r="68813" spans="5:5" x14ac:dyDescent="0.25">
      <c r="E68813" s="53"/>
    </row>
    <row r="68814" spans="5:5" x14ac:dyDescent="0.25">
      <c r="E68814" s="53"/>
    </row>
    <row r="68815" spans="5:5" x14ac:dyDescent="0.25">
      <c r="E68815" s="53"/>
    </row>
    <row r="68816" spans="5:5" x14ac:dyDescent="0.25">
      <c r="E68816" s="53"/>
    </row>
    <row r="68817" spans="5:5" x14ac:dyDescent="0.25">
      <c r="E68817" s="53"/>
    </row>
    <row r="68818" spans="5:5" x14ac:dyDescent="0.25">
      <c r="E68818" s="53"/>
    </row>
    <row r="68819" spans="5:5" x14ac:dyDescent="0.25">
      <c r="E68819" s="53"/>
    </row>
    <row r="68820" spans="5:5" x14ac:dyDescent="0.25">
      <c r="E68820" s="53"/>
    </row>
    <row r="68821" spans="5:5" x14ac:dyDescent="0.25">
      <c r="E68821" s="53"/>
    </row>
    <row r="68822" spans="5:5" x14ac:dyDescent="0.25">
      <c r="E68822" s="53"/>
    </row>
    <row r="68823" spans="5:5" x14ac:dyDescent="0.25">
      <c r="E68823" s="53"/>
    </row>
    <row r="68824" spans="5:5" x14ac:dyDescent="0.25">
      <c r="E68824" s="53"/>
    </row>
    <row r="68825" spans="5:5" x14ac:dyDescent="0.25">
      <c r="E68825" s="53"/>
    </row>
    <row r="68826" spans="5:5" x14ac:dyDescent="0.25">
      <c r="E68826" s="53"/>
    </row>
    <row r="68827" spans="5:5" x14ac:dyDescent="0.25">
      <c r="E68827" s="53"/>
    </row>
    <row r="68828" spans="5:5" x14ac:dyDescent="0.25">
      <c r="E68828" s="53"/>
    </row>
    <row r="68829" spans="5:5" x14ac:dyDescent="0.25">
      <c r="E68829" s="53"/>
    </row>
    <row r="68830" spans="5:5" x14ac:dyDescent="0.25">
      <c r="E68830" s="53"/>
    </row>
    <row r="68831" spans="5:5" x14ac:dyDescent="0.25">
      <c r="E68831" s="53"/>
    </row>
    <row r="68832" spans="5:5" x14ac:dyDescent="0.25">
      <c r="E68832" s="53"/>
    </row>
    <row r="68833" spans="5:5" x14ac:dyDescent="0.25">
      <c r="E68833" s="53"/>
    </row>
    <row r="68834" spans="5:5" x14ac:dyDescent="0.25">
      <c r="E68834" s="53"/>
    </row>
    <row r="68835" spans="5:5" x14ac:dyDescent="0.25">
      <c r="E68835" s="53"/>
    </row>
    <row r="68836" spans="5:5" x14ac:dyDescent="0.25">
      <c r="E68836" s="53"/>
    </row>
    <row r="68837" spans="5:5" x14ac:dyDescent="0.25">
      <c r="E68837" s="53"/>
    </row>
    <row r="68838" spans="5:5" x14ac:dyDescent="0.25">
      <c r="E68838" s="53"/>
    </row>
    <row r="68839" spans="5:5" x14ac:dyDescent="0.25">
      <c r="E68839" s="53"/>
    </row>
    <row r="68840" spans="5:5" x14ac:dyDescent="0.25">
      <c r="E68840" s="53"/>
    </row>
    <row r="68841" spans="5:5" x14ac:dyDescent="0.25">
      <c r="E68841" s="53"/>
    </row>
    <row r="68842" spans="5:5" x14ac:dyDescent="0.25">
      <c r="E68842" s="53"/>
    </row>
    <row r="68843" spans="5:5" x14ac:dyDescent="0.25">
      <c r="E68843" s="53"/>
    </row>
    <row r="68844" spans="5:5" x14ac:dyDescent="0.25">
      <c r="E68844" s="53"/>
    </row>
    <row r="68845" spans="5:5" x14ac:dyDescent="0.25">
      <c r="E68845" s="53"/>
    </row>
    <row r="68846" spans="5:5" x14ac:dyDescent="0.25">
      <c r="E68846" s="53"/>
    </row>
    <row r="68847" spans="5:5" x14ac:dyDescent="0.25">
      <c r="E68847" s="53"/>
    </row>
    <row r="68848" spans="5:5" x14ac:dyDescent="0.25">
      <c r="E68848" s="53"/>
    </row>
    <row r="68849" spans="5:5" x14ac:dyDescent="0.25">
      <c r="E68849" s="53"/>
    </row>
    <row r="68850" spans="5:5" x14ac:dyDescent="0.25">
      <c r="E68850" s="53"/>
    </row>
    <row r="68851" spans="5:5" x14ac:dyDescent="0.25">
      <c r="E68851" s="53"/>
    </row>
    <row r="68852" spans="5:5" x14ac:dyDescent="0.25">
      <c r="E68852" s="53"/>
    </row>
    <row r="68853" spans="5:5" x14ac:dyDescent="0.25">
      <c r="E68853" s="53"/>
    </row>
    <row r="68854" spans="5:5" x14ac:dyDescent="0.25">
      <c r="E68854" s="53"/>
    </row>
    <row r="68855" spans="5:5" x14ac:dyDescent="0.25">
      <c r="E68855" s="53"/>
    </row>
    <row r="68856" spans="5:5" x14ac:dyDescent="0.25">
      <c r="E68856" s="53"/>
    </row>
    <row r="68857" spans="5:5" x14ac:dyDescent="0.25">
      <c r="E68857" s="53"/>
    </row>
    <row r="68858" spans="5:5" x14ac:dyDescent="0.25">
      <c r="E68858" s="53"/>
    </row>
    <row r="68859" spans="5:5" x14ac:dyDescent="0.25">
      <c r="E68859" s="53"/>
    </row>
    <row r="68860" spans="5:5" x14ac:dyDescent="0.25">
      <c r="E68860" s="53"/>
    </row>
    <row r="68861" spans="5:5" x14ac:dyDescent="0.25">
      <c r="E68861" s="53"/>
    </row>
    <row r="68862" spans="5:5" x14ac:dyDescent="0.25">
      <c r="E68862" s="53"/>
    </row>
    <row r="68863" spans="5:5" x14ac:dyDescent="0.25">
      <c r="E68863" s="53"/>
    </row>
    <row r="68864" spans="5:5" x14ac:dyDescent="0.25">
      <c r="E68864" s="53"/>
    </row>
    <row r="68865" spans="5:5" x14ac:dyDescent="0.25">
      <c r="E68865" s="53"/>
    </row>
    <row r="68866" spans="5:5" x14ac:dyDescent="0.25">
      <c r="E68866" s="53"/>
    </row>
    <row r="68867" spans="5:5" x14ac:dyDescent="0.25">
      <c r="E68867" s="53"/>
    </row>
    <row r="68868" spans="5:5" x14ac:dyDescent="0.25">
      <c r="E68868" s="53"/>
    </row>
    <row r="68869" spans="5:5" x14ac:dyDescent="0.25">
      <c r="E68869" s="53"/>
    </row>
    <row r="68870" spans="5:5" x14ac:dyDescent="0.25">
      <c r="E68870" s="53"/>
    </row>
    <row r="68871" spans="5:5" x14ac:dyDescent="0.25">
      <c r="E68871" s="53"/>
    </row>
    <row r="68872" spans="5:5" x14ac:dyDescent="0.25">
      <c r="E68872" s="53"/>
    </row>
    <row r="68873" spans="5:5" x14ac:dyDescent="0.25">
      <c r="E68873" s="53"/>
    </row>
    <row r="68874" spans="5:5" x14ac:dyDescent="0.25">
      <c r="E68874" s="53"/>
    </row>
    <row r="68875" spans="5:5" x14ac:dyDescent="0.25">
      <c r="E68875" s="53"/>
    </row>
    <row r="68876" spans="5:5" x14ac:dyDescent="0.25">
      <c r="E68876" s="53"/>
    </row>
    <row r="68877" spans="5:5" x14ac:dyDescent="0.25">
      <c r="E68877" s="53"/>
    </row>
    <row r="68878" spans="5:5" x14ac:dyDescent="0.25">
      <c r="E68878" s="53"/>
    </row>
    <row r="68879" spans="5:5" x14ac:dyDescent="0.25">
      <c r="E68879" s="53"/>
    </row>
    <row r="68880" spans="5:5" x14ac:dyDescent="0.25">
      <c r="E68880" s="53"/>
    </row>
    <row r="68881" spans="5:5" x14ac:dyDescent="0.25">
      <c r="E68881" s="53"/>
    </row>
    <row r="68882" spans="5:5" x14ac:dyDescent="0.25">
      <c r="E68882" s="53"/>
    </row>
    <row r="68883" spans="5:5" x14ac:dyDescent="0.25">
      <c r="E68883" s="53"/>
    </row>
    <row r="68884" spans="5:5" x14ac:dyDescent="0.25">
      <c r="E68884" s="53"/>
    </row>
    <row r="68885" spans="5:5" x14ac:dyDescent="0.25">
      <c r="E68885" s="53"/>
    </row>
    <row r="68886" spans="5:5" x14ac:dyDescent="0.25">
      <c r="E68886" s="53"/>
    </row>
    <row r="68887" spans="5:5" x14ac:dyDescent="0.25">
      <c r="E68887" s="53"/>
    </row>
    <row r="68888" spans="5:5" x14ac:dyDescent="0.25">
      <c r="E68888" s="53"/>
    </row>
    <row r="68889" spans="5:5" x14ac:dyDescent="0.25">
      <c r="E68889" s="53"/>
    </row>
    <row r="68890" spans="5:5" x14ac:dyDescent="0.25">
      <c r="E68890" s="53"/>
    </row>
    <row r="68891" spans="5:5" x14ac:dyDescent="0.25">
      <c r="E68891" s="53"/>
    </row>
    <row r="68892" spans="5:5" x14ac:dyDescent="0.25">
      <c r="E68892" s="53"/>
    </row>
    <row r="68893" spans="5:5" x14ac:dyDescent="0.25">
      <c r="E68893" s="53"/>
    </row>
    <row r="68894" spans="5:5" x14ac:dyDescent="0.25">
      <c r="E68894" s="53"/>
    </row>
    <row r="68895" spans="5:5" x14ac:dyDescent="0.25">
      <c r="E68895" s="53"/>
    </row>
    <row r="68896" spans="5:5" x14ac:dyDescent="0.25">
      <c r="E68896" s="53"/>
    </row>
    <row r="68897" spans="5:5" x14ac:dyDescent="0.25">
      <c r="E68897" s="53"/>
    </row>
    <row r="68898" spans="5:5" x14ac:dyDescent="0.25">
      <c r="E68898" s="53"/>
    </row>
    <row r="68899" spans="5:5" x14ac:dyDescent="0.25">
      <c r="E68899" s="53"/>
    </row>
    <row r="68900" spans="5:5" x14ac:dyDescent="0.25">
      <c r="E68900" s="53"/>
    </row>
    <row r="68901" spans="5:5" x14ac:dyDescent="0.25">
      <c r="E68901" s="53"/>
    </row>
    <row r="68902" spans="5:5" x14ac:dyDescent="0.25">
      <c r="E68902" s="53"/>
    </row>
    <row r="68903" spans="5:5" x14ac:dyDescent="0.25">
      <c r="E68903" s="53"/>
    </row>
    <row r="68904" spans="5:5" x14ac:dyDescent="0.25">
      <c r="E68904" s="53"/>
    </row>
    <row r="68905" spans="5:5" x14ac:dyDescent="0.25">
      <c r="E68905" s="53"/>
    </row>
    <row r="68906" spans="5:5" x14ac:dyDescent="0.25">
      <c r="E68906" s="53"/>
    </row>
    <row r="68907" spans="5:5" x14ac:dyDescent="0.25">
      <c r="E68907" s="53"/>
    </row>
    <row r="68908" spans="5:5" x14ac:dyDescent="0.25">
      <c r="E68908" s="53"/>
    </row>
    <row r="68909" spans="5:5" x14ac:dyDescent="0.25">
      <c r="E68909" s="53"/>
    </row>
    <row r="68910" spans="5:5" x14ac:dyDescent="0.25">
      <c r="E68910" s="53"/>
    </row>
    <row r="68911" spans="5:5" x14ac:dyDescent="0.25">
      <c r="E68911" s="53"/>
    </row>
    <row r="68912" spans="5:5" x14ac:dyDescent="0.25">
      <c r="E68912" s="53"/>
    </row>
    <row r="68913" spans="5:5" x14ac:dyDescent="0.25">
      <c r="E68913" s="53"/>
    </row>
    <row r="68914" spans="5:5" x14ac:dyDescent="0.25">
      <c r="E68914" s="53"/>
    </row>
    <row r="68915" spans="5:5" x14ac:dyDescent="0.25">
      <c r="E68915" s="53"/>
    </row>
    <row r="68916" spans="5:5" x14ac:dyDescent="0.25">
      <c r="E68916" s="53"/>
    </row>
    <row r="68917" spans="5:5" x14ac:dyDescent="0.25">
      <c r="E68917" s="53"/>
    </row>
    <row r="68918" spans="5:5" x14ac:dyDescent="0.25">
      <c r="E68918" s="53"/>
    </row>
    <row r="68919" spans="5:5" x14ac:dyDescent="0.25">
      <c r="E68919" s="53"/>
    </row>
    <row r="68920" spans="5:5" x14ac:dyDescent="0.25">
      <c r="E68920" s="53"/>
    </row>
    <row r="68921" spans="5:5" x14ac:dyDescent="0.25">
      <c r="E68921" s="53"/>
    </row>
    <row r="68922" spans="5:5" x14ac:dyDescent="0.25">
      <c r="E68922" s="53"/>
    </row>
    <row r="68923" spans="5:5" x14ac:dyDescent="0.25">
      <c r="E68923" s="53"/>
    </row>
    <row r="68924" spans="5:5" x14ac:dyDescent="0.25">
      <c r="E68924" s="53"/>
    </row>
    <row r="68925" spans="5:5" x14ac:dyDescent="0.25">
      <c r="E68925" s="53"/>
    </row>
    <row r="68926" spans="5:5" x14ac:dyDescent="0.25">
      <c r="E68926" s="53"/>
    </row>
    <row r="68927" spans="5:5" x14ac:dyDescent="0.25">
      <c r="E68927" s="53"/>
    </row>
    <row r="68928" spans="5:5" x14ac:dyDescent="0.25">
      <c r="E68928" s="53"/>
    </row>
    <row r="68929" spans="5:5" x14ac:dyDescent="0.25">
      <c r="E68929" s="53"/>
    </row>
    <row r="68930" spans="5:5" x14ac:dyDescent="0.25">
      <c r="E68930" s="53"/>
    </row>
    <row r="68931" spans="5:5" x14ac:dyDescent="0.25">
      <c r="E68931" s="53"/>
    </row>
    <row r="68932" spans="5:5" x14ac:dyDescent="0.25">
      <c r="E68932" s="53"/>
    </row>
    <row r="68933" spans="5:5" x14ac:dyDescent="0.25">
      <c r="E68933" s="53"/>
    </row>
    <row r="68934" spans="5:5" x14ac:dyDescent="0.25">
      <c r="E68934" s="53"/>
    </row>
    <row r="68935" spans="5:5" x14ac:dyDescent="0.25">
      <c r="E68935" s="53"/>
    </row>
    <row r="68936" spans="5:5" x14ac:dyDescent="0.25">
      <c r="E68936" s="53"/>
    </row>
    <row r="68937" spans="5:5" x14ac:dyDescent="0.25">
      <c r="E68937" s="53"/>
    </row>
    <row r="68938" spans="5:5" x14ac:dyDescent="0.25">
      <c r="E68938" s="53"/>
    </row>
    <row r="68939" spans="5:5" x14ac:dyDescent="0.25">
      <c r="E68939" s="53"/>
    </row>
    <row r="68940" spans="5:5" x14ac:dyDescent="0.25">
      <c r="E68940" s="53"/>
    </row>
    <row r="68941" spans="5:5" x14ac:dyDescent="0.25">
      <c r="E68941" s="53"/>
    </row>
    <row r="68942" spans="5:5" x14ac:dyDescent="0.25">
      <c r="E68942" s="53"/>
    </row>
    <row r="68943" spans="5:5" x14ac:dyDescent="0.25">
      <c r="E68943" s="53"/>
    </row>
    <row r="68944" spans="5:5" x14ac:dyDescent="0.25">
      <c r="E68944" s="53"/>
    </row>
    <row r="68945" spans="5:5" x14ac:dyDescent="0.25">
      <c r="E68945" s="53"/>
    </row>
    <row r="68946" spans="5:5" x14ac:dyDescent="0.25">
      <c r="E68946" s="53"/>
    </row>
    <row r="68947" spans="5:5" x14ac:dyDescent="0.25">
      <c r="E68947" s="53"/>
    </row>
    <row r="68948" spans="5:5" x14ac:dyDescent="0.25">
      <c r="E68948" s="53"/>
    </row>
    <row r="68949" spans="5:5" x14ac:dyDescent="0.25">
      <c r="E68949" s="53"/>
    </row>
    <row r="68950" spans="5:5" x14ac:dyDescent="0.25">
      <c r="E68950" s="53"/>
    </row>
    <row r="68951" spans="5:5" x14ac:dyDescent="0.25">
      <c r="E68951" s="53"/>
    </row>
    <row r="68952" spans="5:5" x14ac:dyDescent="0.25">
      <c r="E68952" s="53"/>
    </row>
    <row r="68953" spans="5:5" x14ac:dyDescent="0.25">
      <c r="E68953" s="53"/>
    </row>
    <row r="68954" spans="5:5" x14ac:dyDescent="0.25">
      <c r="E68954" s="53"/>
    </row>
    <row r="68955" spans="5:5" x14ac:dyDescent="0.25">
      <c r="E68955" s="53"/>
    </row>
    <row r="68956" spans="5:5" x14ac:dyDescent="0.25">
      <c r="E68956" s="53"/>
    </row>
    <row r="68957" spans="5:5" x14ac:dyDescent="0.25">
      <c r="E68957" s="53"/>
    </row>
    <row r="68958" spans="5:5" x14ac:dyDescent="0.25">
      <c r="E68958" s="53"/>
    </row>
    <row r="68959" spans="5:5" x14ac:dyDescent="0.25">
      <c r="E68959" s="53"/>
    </row>
    <row r="68960" spans="5:5" x14ac:dyDescent="0.25">
      <c r="E68960" s="53"/>
    </row>
    <row r="68961" spans="5:5" x14ac:dyDescent="0.25">
      <c r="E68961" s="53"/>
    </row>
    <row r="68962" spans="5:5" x14ac:dyDescent="0.25">
      <c r="E68962" s="53"/>
    </row>
    <row r="68963" spans="5:5" x14ac:dyDescent="0.25">
      <c r="E68963" s="53"/>
    </row>
    <row r="68964" spans="5:5" x14ac:dyDescent="0.25">
      <c r="E68964" s="53"/>
    </row>
    <row r="68965" spans="5:5" x14ac:dyDescent="0.25">
      <c r="E68965" s="53"/>
    </row>
    <row r="68966" spans="5:5" x14ac:dyDescent="0.25">
      <c r="E68966" s="53"/>
    </row>
    <row r="68967" spans="5:5" x14ac:dyDescent="0.25">
      <c r="E68967" s="53"/>
    </row>
    <row r="68968" spans="5:5" x14ac:dyDescent="0.25">
      <c r="E68968" s="53"/>
    </row>
    <row r="68969" spans="5:5" x14ac:dyDescent="0.25">
      <c r="E68969" s="53"/>
    </row>
    <row r="68970" spans="5:5" x14ac:dyDescent="0.25">
      <c r="E68970" s="53"/>
    </row>
    <row r="68971" spans="5:5" x14ac:dyDescent="0.25">
      <c r="E68971" s="53"/>
    </row>
    <row r="68972" spans="5:5" x14ac:dyDescent="0.25">
      <c r="E68972" s="53"/>
    </row>
    <row r="68973" spans="5:5" x14ac:dyDescent="0.25">
      <c r="E68973" s="53"/>
    </row>
    <row r="68974" spans="5:5" x14ac:dyDescent="0.25">
      <c r="E68974" s="53"/>
    </row>
    <row r="68975" spans="5:5" x14ac:dyDescent="0.25">
      <c r="E68975" s="53"/>
    </row>
    <row r="68976" spans="5:5" x14ac:dyDescent="0.25">
      <c r="E68976" s="53"/>
    </row>
    <row r="68977" spans="5:5" x14ac:dyDescent="0.25">
      <c r="E68977" s="53"/>
    </row>
    <row r="68978" spans="5:5" x14ac:dyDescent="0.25">
      <c r="E68978" s="53"/>
    </row>
    <row r="68979" spans="5:5" x14ac:dyDescent="0.25">
      <c r="E68979" s="53"/>
    </row>
    <row r="68980" spans="5:5" x14ac:dyDescent="0.25">
      <c r="E68980" s="53"/>
    </row>
    <row r="68981" spans="5:5" x14ac:dyDescent="0.25">
      <c r="E68981" s="53"/>
    </row>
    <row r="68982" spans="5:5" x14ac:dyDescent="0.25">
      <c r="E68982" s="53"/>
    </row>
    <row r="68983" spans="5:5" x14ac:dyDescent="0.25">
      <c r="E68983" s="53"/>
    </row>
    <row r="68984" spans="5:5" x14ac:dyDescent="0.25">
      <c r="E68984" s="53"/>
    </row>
    <row r="68985" spans="5:5" x14ac:dyDescent="0.25">
      <c r="E68985" s="53"/>
    </row>
    <row r="68986" spans="5:5" x14ac:dyDescent="0.25">
      <c r="E68986" s="53"/>
    </row>
    <row r="68987" spans="5:5" x14ac:dyDescent="0.25">
      <c r="E68987" s="53"/>
    </row>
    <row r="68988" spans="5:5" x14ac:dyDescent="0.25">
      <c r="E68988" s="53"/>
    </row>
    <row r="68989" spans="5:5" x14ac:dyDescent="0.25">
      <c r="E68989" s="53"/>
    </row>
    <row r="68990" spans="5:5" x14ac:dyDescent="0.25">
      <c r="E68990" s="53"/>
    </row>
    <row r="68991" spans="5:5" x14ac:dyDescent="0.25">
      <c r="E68991" s="53"/>
    </row>
    <row r="68992" spans="5:5" x14ac:dyDescent="0.25">
      <c r="E68992" s="53"/>
    </row>
    <row r="68993" spans="5:5" x14ac:dyDescent="0.25">
      <c r="E68993" s="53"/>
    </row>
    <row r="68994" spans="5:5" x14ac:dyDescent="0.25">
      <c r="E68994" s="53"/>
    </row>
    <row r="68995" spans="5:5" x14ac:dyDescent="0.25">
      <c r="E68995" s="53"/>
    </row>
    <row r="68996" spans="5:5" x14ac:dyDescent="0.25">
      <c r="E68996" s="53"/>
    </row>
    <row r="68997" spans="5:5" x14ac:dyDescent="0.25">
      <c r="E68997" s="53"/>
    </row>
    <row r="68998" spans="5:5" x14ac:dyDescent="0.25">
      <c r="E68998" s="53"/>
    </row>
    <row r="68999" spans="5:5" x14ac:dyDescent="0.25">
      <c r="E68999" s="53"/>
    </row>
    <row r="69000" spans="5:5" x14ac:dyDescent="0.25">
      <c r="E69000" s="53"/>
    </row>
    <row r="69001" spans="5:5" x14ac:dyDescent="0.25">
      <c r="E69001" s="53"/>
    </row>
    <row r="69002" spans="5:5" x14ac:dyDescent="0.25">
      <c r="E69002" s="53"/>
    </row>
    <row r="69003" spans="5:5" x14ac:dyDescent="0.25">
      <c r="E69003" s="53"/>
    </row>
    <row r="69004" spans="5:5" x14ac:dyDescent="0.25">
      <c r="E69004" s="53"/>
    </row>
    <row r="69005" spans="5:5" x14ac:dyDescent="0.25">
      <c r="E69005" s="53"/>
    </row>
    <row r="69006" spans="5:5" x14ac:dyDescent="0.25">
      <c r="E69006" s="53"/>
    </row>
    <row r="69007" spans="5:5" x14ac:dyDescent="0.25">
      <c r="E69007" s="53"/>
    </row>
    <row r="69008" spans="5:5" x14ac:dyDescent="0.25">
      <c r="E69008" s="53"/>
    </row>
    <row r="69009" spans="5:5" x14ac:dyDescent="0.25">
      <c r="E69009" s="53"/>
    </row>
    <row r="69010" spans="5:5" x14ac:dyDescent="0.25">
      <c r="E69010" s="53"/>
    </row>
    <row r="69011" spans="5:5" x14ac:dyDescent="0.25">
      <c r="E69011" s="53"/>
    </row>
    <row r="69012" spans="5:5" x14ac:dyDescent="0.25">
      <c r="E69012" s="53"/>
    </row>
    <row r="69013" spans="5:5" x14ac:dyDescent="0.25">
      <c r="E69013" s="53"/>
    </row>
    <row r="69014" spans="5:5" x14ac:dyDescent="0.25">
      <c r="E69014" s="53"/>
    </row>
    <row r="69015" spans="5:5" x14ac:dyDescent="0.25">
      <c r="E69015" s="53"/>
    </row>
    <row r="69016" spans="5:5" x14ac:dyDescent="0.25">
      <c r="E69016" s="53"/>
    </row>
    <row r="69017" spans="5:5" x14ac:dyDescent="0.25">
      <c r="E69017" s="53"/>
    </row>
    <row r="69018" spans="5:5" x14ac:dyDescent="0.25">
      <c r="E69018" s="53"/>
    </row>
    <row r="69019" spans="5:5" x14ac:dyDescent="0.25">
      <c r="E69019" s="53"/>
    </row>
    <row r="69020" spans="5:5" x14ac:dyDescent="0.25">
      <c r="E69020" s="53"/>
    </row>
    <row r="69021" spans="5:5" x14ac:dyDescent="0.25">
      <c r="E69021" s="53"/>
    </row>
    <row r="69022" spans="5:5" x14ac:dyDescent="0.25">
      <c r="E69022" s="53"/>
    </row>
    <row r="69023" spans="5:5" x14ac:dyDescent="0.25">
      <c r="E69023" s="53"/>
    </row>
    <row r="69024" spans="5:5" x14ac:dyDescent="0.25">
      <c r="E69024" s="53"/>
    </row>
    <row r="69025" spans="5:5" x14ac:dyDescent="0.25">
      <c r="E69025" s="53"/>
    </row>
    <row r="69026" spans="5:5" x14ac:dyDescent="0.25">
      <c r="E69026" s="53"/>
    </row>
    <row r="69027" spans="5:5" x14ac:dyDescent="0.25">
      <c r="E69027" s="53"/>
    </row>
    <row r="69028" spans="5:5" x14ac:dyDescent="0.25">
      <c r="E69028" s="53"/>
    </row>
    <row r="69029" spans="5:5" x14ac:dyDescent="0.25">
      <c r="E69029" s="53"/>
    </row>
    <row r="69030" spans="5:5" x14ac:dyDescent="0.25">
      <c r="E69030" s="53"/>
    </row>
    <row r="69031" spans="5:5" x14ac:dyDescent="0.25">
      <c r="E69031" s="53"/>
    </row>
    <row r="69032" spans="5:5" x14ac:dyDescent="0.25">
      <c r="E69032" s="53"/>
    </row>
    <row r="69033" spans="5:5" x14ac:dyDescent="0.25">
      <c r="E69033" s="53"/>
    </row>
    <row r="69034" spans="5:5" x14ac:dyDescent="0.25">
      <c r="E69034" s="53"/>
    </row>
    <row r="69035" spans="5:5" x14ac:dyDescent="0.25">
      <c r="E69035" s="53"/>
    </row>
    <row r="69036" spans="5:5" x14ac:dyDescent="0.25">
      <c r="E69036" s="53"/>
    </row>
    <row r="69037" spans="5:5" x14ac:dyDescent="0.25">
      <c r="E69037" s="53"/>
    </row>
    <row r="69038" spans="5:5" x14ac:dyDescent="0.25">
      <c r="E69038" s="53"/>
    </row>
    <row r="69039" spans="5:5" x14ac:dyDescent="0.25">
      <c r="E69039" s="53"/>
    </row>
    <row r="69040" spans="5:5" x14ac:dyDescent="0.25">
      <c r="E69040" s="53"/>
    </row>
    <row r="69041" spans="5:5" x14ac:dyDescent="0.25">
      <c r="E69041" s="53"/>
    </row>
    <row r="69042" spans="5:5" x14ac:dyDescent="0.25">
      <c r="E69042" s="53"/>
    </row>
    <row r="69043" spans="5:5" x14ac:dyDescent="0.25">
      <c r="E69043" s="53"/>
    </row>
    <row r="69044" spans="5:5" x14ac:dyDescent="0.25">
      <c r="E69044" s="53"/>
    </row>
    <row r="69045" spans="5:5" x14ac:dyDescent="0.25">
      <c r="E69045" s="53"/>
    </row>
    <row r="69046" spans="5:5" x14ac:dyDescent="0.25">
      <c r="E69046" s="53"/>
    </row>
    <row r="69047" spans="5:5" x14ac:dyDescent="0.25">
      <c r="E69047" s="53"/>
    </row>
    <row r="69048" spans="5:5" x14ac:dyDescent="0.25">
      <c r="E69048" s="53"/>
    </row>
    <row r="69049" spans="5:5" x14ac:dyDescent="0.25">
      <c r="E69049" s="53"/>
    </row>
    <row r="69050" spans="5:5" x14ac:dyDescent="0.25">
      <c r="E69050" s="53"/>
    </row>
    <row r="69051" spans="5:5" x14ac:dyDescent="0.25">
      <c r="E69051" s="53"/>
    </row>
    <row r="69052" spans="5:5" x14ac:dyDescent="0.25">
      <c r="E69052" s="53"/>
    </row>
    <row r="69053" spans="5:5" x14ac:dyDescent="0.25">
      <c r="E69053" s="53"/>
    </row>
    <row r="69054" spans="5:5" x14ac:dyDescent="0.25">
      <c r="E69054" s="53"/>
    </row>
    <row r="69055" spans="5:5" x14ac:dyDescent="0.25">
      <c r="E69055" s="53"/>
    </row>
    <row r="69056" spans="5:5" x14ac:dyDescent="0.25">
      <c r="E69056" s="53"/>
    </row>
    <row r="69057" spans="5:5" x14ac:dyDescent="0.25">
      <c r="E69057" s="53"/>
    </row>
    <row r="69058" spans="5:5" x14ac:dyDescent="0.25">
      <c r="E69058" s="53"/>
    </row>
    <row r="69059" spans="5:5" x14ac:dyDescent="0.25">
      <c r="E69059" s="53"/>
    </row>
    <row r="69060" spans="5:5" x14ac:dyDescent="0.25">
      <c r="E69060" s="53"/>
    </row>
    <row r="69061" spans="5:5" x14ac:dyDescent="0.25">
      <c r="E69061" s="53"/>
    </row>
    <row r="69062" spans="5:5" x14ac:dyDescent="0.25">
      <c r="E69062" s="53"/>
    </row>
    <row r="69063" spans="5:5" x14ac:dyDescent="0.25">
      <c r="E69063" s="53"/>
    </row>
    <row r="69064" spans="5:5" x14ac:dyDescent="0.25">
      <c r="E69064" s="53"/>
    </row>
    <row r="69065" spans="5:5" x14ac:dyDescent="0.25">
      <c r="E69065" s="53"/>
    </row>
    <row r="69066" spans="5:5" x14ac:dyDescent="0.25">
      <c r="E69066" s="53"/>
    </row>
    <row r="69067" spans="5:5" x14ac:dyDescent="0.25">
      <c r="E69067" s="53"/>
    </row>
    <row r="69068" spans="5:5" x14ac:dyDescent="0.25">
      <c r="E69068" s="53"/>
    </row>
    <row r="69069" spans="5:5" x14ac:dyDescent="0.25">
      <c r="E69069" s="53"/>
    </row>
    <row r="69070" spans="5:5" x14ac:dyDescent="0.25">
      <c r="E69070" s="53"/>
    </row>
    <row r="69071" spans="5:5" x14ac:dyDescent="0.25">
      <c r="E69071" s="53"/>
    </row>
    <row r="69072" spans="5:5" x14ac:dyDescent="0.25">
      <c r="E69072" s="53"/>
    </row>
    <row r="69073" spans="5:5" x14ac:dyDescent="0.25">
      <c r="E69073" s="53"/>
    </row>
    <row r="69074" spans="5:5" x14ac:dyDescent="0.25">
      <c r="E69074" s="53"/>
    </row>
    <row r="69075" spans="5:5" x14ac:dyDescent="0.25">
      <c r="E69075" s="53"/>
    </row>
    <row r="69076" spans="5:5" x14ac:dyDescent="0.25">
      <c r="E69076" s="53"/>
    </row>
    <row r="69077" spans="5:5" x14ac:dyDescent="0.25">
      <c r="E69077" s="53"/>
    </row>
    <row r="69078" spans="5:5" x14ac:dyDescent="0.25">
      <c r="E69078" s="53"/>
    </row>
    <row r="69079" spans="5:5" x14ac:dyDescent="0.25">
      <c r="E69079" s="53"/>
    </row>
    <row r="69080" spans="5:5" x14ac:dyDescent="0.25">
      <c r="E69080" s="53"/>
    </row>
    <row r="69081" spans="5:5" x14ac:dyDescent="0.25">
      <c r="E69081" s="53"/>
    </row>
    <row r="69082" spans="5:5" x14ac:dyDescent="0.25">
      <c r="E69082" s="53"/>
    </row>
    <row r="69083" spans="5:5" x14ac:dyDescent="0.25">
      <c r="E69083" s="53"/>
    </row>
    <row r="69084" spans="5:5" x14ac:dyDescent="0.25">
      <c r="E69084" s="53"/>
    </row>
    <row r="69085" spans="5:5" x14ac:dyDescent="0.25">
      <c r="E69085" s="53"/>
    </row>
    <row r="69086" spans="5:5" x14ac:dyDescent="0.25">
      <c r="E69086" s="53"/>
    </row>
    <row r="69087" spans="5:5" x14ac:dyDescent="0.25">
      <c r="E69087" s="53"/>
    </row>
    <row r="69088" spans="5:5" x14ac:dyDescent="0.25">
      <c r="E69088" s="53"/>
    </row>
    <row r="69089" spans="5:5" x14ac:dyDescent="0.25">
      <c r="E69089" s="53"/>
    </row>
    <row r="69090" spans="5:5" x14ac:dyDescent="0.25">
      <c r="E69090" s="53"/>
    </row>
    <row r="69091" spans="5:5" x14ac:dyDescent="0.25">
      <c r="E69091" s="53"/>
    </row>
    <row r="69092" spans="5:5" x14ac:dyDescent="0.25">
      <c r="E69092" s="53"/>
    </row>
    <row r="69093" spans="5:5" x14ac:dyDescent="0.25">
      <c r="E69093" s="53"/>
    </row>
    <row r="69094" spans="5:5" x14ac:dyDescent="0.25">
      <c r="E69094" s="53"/>
    </row>
    <row r="69095" spans="5:5" x14ac:dyDescent="0.25">
      <c r="E69095" s="53"/>
    </row>
    <row r="69096" spans="5:5" x14ac:dyDescent="0.25">
      <c r="E69096" s="53"/>
    </row>
    <row r="69097" spans="5:5" x14ac:dyDescent="0.25">
      <c r="E69097" s="53"/>
    </row>
    <row r="69098" spans="5:5" x14ac:dyDescent="0.25">
      <c r="E69098" s="53"/>
    </row>
    <row r="69099" spans="5:5" x14ac:dyDescent="0.25">
      <c r="E69099" s="53"/>
    </row>
    <row r="69100" spans="5:5" x14ac:dyDescent="0.25">
      <c r="E69100" s="53"/>
    </row>
    <row r="69101" spans="5:5" x14ac:dyDescent="0.25">
      <c r="E69101" s="53"/>
    </row>
    <row r="69102" spans="5:5" x14ac:dyDescent="0.25">
      <c r="E69102" s="53"/>
    </row>
    <row r="69103" spans="5:5" x14ac:dyDescent="0.25">
      <c r="E69103" s="53"/>
    </row>
    <row r="69104" spans="5:5" x14ac:dyDescent="0.25">
      <c r="E69104" s="53"/>
    </row>
    <row r="69105" spans="5:5" x14ac:dyDescent="0.25">
      <c r="E69105" s="53"/>
    </row>
    <row r="69106" spans="5:5" x14ac:dyDescent="0.25">
      <c r="E69106" s="53"/>
    </row>
    <row r="69107" spans="5:5" x14ac:dyDescent="0.25">
      <c r="E69107" s="53"/>
    </row>
    <row r="69108" spans="5:5" x14ac:dyDescent="0.25">
      <c r="E69108" s="53"/>
    </row>
    <row r="69109" spans="5:5" x14ac:dyDescent="0.25">
      <c r="E69109" s="53"/>
    </row>
    <row r="69110" spans="5:5" x14ac:dyDescent="0.25">
      <c r="E69110" s="53"/>
    </row>
    <row r="69111" spans="5:5" x14ac:dyDescent="0.25">
      <c r="E69111" s="53"/>
    </row>
    <row r="69112" spans="5:5" x14ac:dyDescent="0.25">
      <c r="E69112" s="53"/>
    </row>
    <row r="69113" spans="5:5" x14ac:dyDescent="0.25">
      <c r="E69113" s="53"/>
    </row>
    <row r="69114" spans="5:5" x14ac:dyDescent="0.25">
      <c r="E69114" s="53"/>
    </row>
    <row r="69115" spans="5:5" x14ac:dyDescent="0.25">
      <c r="E69115" s="53"/>
    </row>
    <row r="69116" spans="5:5" x14ac:dyDescent="0.25">
      <c r="E69116" s="53"/>
    </row>
    <row r="69117" spans="5:5" x14ac:dyDescent="0.25">
      <c r="E69117" s="53"/>
    </row>
    <row r="69118" spans="5:5" x14ac:dyDescent="0.25">
      <c r="E69118" s="53"/>
    </row>
    <row r="69119" spans="5:5" x14ac:dyDescent="0.25">
      <c r="E69119" s="53"/>
    </row>
    <row r="69120" spans="5:5" x14ac:dyDescent="0.25">
      <c r="E69120" s="53"/>
    </row>
    <row r="69121" spans="5:5" x14ac:dyDescent="0.25">
      <c r="E69121" s="53"/>
    </row>
    <row r="69122" spans="5:5" x14ac:dyDescent="0.25">
      <c r="E69122" s="53"/>
    </row>
    <row r="69123" spans="5:5" x14ac:dyDescent="0.25">
      <c r="E69123" s="53"/>
    </row>
    <row r="69124" spans="5:5" x14ac:dyDescent="0.25">
      <c r="E69124" s="53"/>
    </row>
    <row r="69125" spans="5:5" x14ac:dyDescent="0.25">
      <c r="E69125" s="53"/>
    </row>
    <row r="69126" spans="5:5" x14ac:dyDescent="0.25">
      <c r="E69126" s="53"/>
    </row>
    <row r="69127" spans="5:5" x14ac:dyDescent="0.25">
      <c r="E69127" s="53"/>
    </row>
    <row r="69128" spans="5:5" x14ac:dyDescent="0.25">
      <c r="E69128" s="53"/>
    </row>
    <row r="69129" spans="5:5" x14ac:dyDescent="0.25">
      <c r="E69129" s="53"/>
    </row>
    <row r="69130" spans="5:5" x14ac:dyDescent="0.25">
      <c r="E69130" s="53"/>
    </row>
    <row r="69131" spans="5:5" x14ac:dyDescent="0.25">
      <c r="E69131" s="53"/>
    </row>
    <row r="69132" spans="5:5" x14ac:dyDescent="0.25">
      <c r="E69132" s="53"/>
    </row>
    <row r="69133" spans="5:5" x14ac:dyDescent="0.25">
      <c r="E69133" s="53"/>
    </row>
    <row r="69134" spans="5:5" x14ac:dyDescent="0.25">
      <c r="E69134" s="53"/>
    </row>
    <row r="69135" spans="5:5" x14ac:dyDescent="0.25">
      <c r="E69135" s="53"/>
    </row>
    <row r="69136" spans="5:5" x14ac:dyDescent="0.25">
      <c r="E69136" s="53"/>
    </row>
    <row r="69137" spans="5:5" x14ac:dyDescent="0.25">
      <c r="E69137" s="53"/>
    </row>
    <row r="69138" spans="5:5" x14ac:dyDescent="0.25">
      <c r="E69138" s="53"/>
    </row>
    <row r="69139" spans="5:5" x14ac:dyDescent="0.25">
      <c r="E69139" s="53"/>
    </row>
    <row r="69140" spans="5:5" x14ac:dyDescent="0.25">
      <c r="E69140" s="53"/>
    </row>
    <row r="69141" spans="5:5" x14ac:dyDescent="0.25">
      <c r="E69141" s="53"/>
    </row>
    <row r="69142" spans="5:5" x14ac:dyDescent="0.25">
      <c r="E69142" s="53"/>
    </row>
    <row r="69143" spans="5:5" x14ac:dyDescent="0.25">
      <c r="E69143" s="53"/>
    </row>
    <row r="69144" spans="5:5" x14ac:dyDescent="0.25">
      <c r="E69144" s="53"/>
    </row>
    <row r="69145" spans="5:5" x14ac:dyDescent="0.25">
      <c r="E69145" s="53"/>
    </row>
    <row r="69146" spans="5:5" x14ac:dyDescent="0.25">
      <c r="E69146" s="53"/>
    </row>
    <row r="69147" spans="5:5" x14ac:dyDescent="0.25">
      <c r="E69147" s="53"/>
    </row>
    <row r="69148" spans="5:5" x14ac:dyDescent="0.25">
      <c r="E69148" s="53"/>
    </row>
    <row r="69149" spans="5:5" x14ac:dyDescent="0.25">
      <c r="E69149" s="53"/>
    </row>
    <row r="69150" spans="5:5" x14ac:dyDescent="0.25">
      <c r="E69150" s="53"/>
    </row>
    <row r="69151" spans="5:5" x14ac:dyDescent="0.25">
      <c r="E69151" s="53"/>
    </row>
    <row r="69152" spans="5:5" x14ac:dyDescent="0.25">
      <c r="E69152" s="53"/>
    </row>
    <row r="69153" spans="5:5" x14ac:dyDescent="0.25">
      <c r="E69153" s="53"/>
    </row>
    <row r="69154" spans="5:5" x14ac:dyDescent="0.25">
      <c r="E69154" s="53"/>
    </row>
    <row r="69155" spans="5:5" x14ac:dyDescent="0.25">
      <c r="E69155" s="53"/>
    </row>
    <row r="69156" spans="5:5" x14ac:dyDescent="0.25">
      <c r="E69156" s="53"/>
    </row>
    <row r="69157" spans="5:5" x14ac:dyDescent="0.25">
      <c r="E69157" s="53"/>
    </row>
    <row r="69158" spans="5:5" x14ac:dyDescent="0.25">
      <c r="E69158" s="53"/>
    </row>
    <row r="69159" spans="5:5" x14ac:dyDescent="0.25">
      <c r="E69159" s="53"/>
    </row>
    <row r="69160" spans="5:5" x14ac:dyDescent="0.25">
      <c r="E69160" s="53"/>
    </row>
    <row r="69161" spans="5:5" x14ac:dyDescent="0.25">
      <c r="E69161" s="53"/>
    </row>
    <row r="69162" spans="5:5" x14ac:dyDescent="0.25">
      <c r="E69162" s="53"/>
    </row>
    <row r="69163" spans="5:5" x14ac:dyDescent="0.25">
      <c r="E69163" s="53"/>
    </row>
    <row r="69164" spans="5:5" x14ac:dyDescent="0.25">
      <c r="E69164" s="53"/>
    </row>
    <row r="69165" spans="5:5" x14ac:dyDescent="0.25">
      <c r="E69165" s="53"/>
    </row>
    <row r="69166" spans="5:5" x14ac:dyDescent="0.25">
      <c r="E69166" s="53"/>
    </row>
    <row r="69167" spans="5:5" x14ac:dyDescent="0.25">
      <c r="E69167" s="53"/>
    </row>
    <row r="69168" spans="5:5" x14ac:dyDescent="0.25">
      <c r="E69168" s="53"/>
    </row>
    <row r="69169" spans="5:5" x14ac:dyDescent="0.25">
      <c r="E69169" s="53"/>
    </row>
    <row r="69170" spans="5:5" x14ac:dyDescent="0.25">
      <c r="E69170" s="53"/>
    </row>
    <row r="69171" spans="5:5" x14ac:dyDescent="0.25">
      <c r="E69171" s="53"/>
    </row>
    <row r="69172" spans="5:5" x14ac:dyDescent="0.25">
      <c r="E69172" s="53"/>
    </row>
    <row r="69173" spans="5:5" x14ac:dyDescent="0.25">
      <c r="E69173" s="53"/>
    </row>
    <row r="69174" spans="5:5" x14ac:dyDescent="0.25">
      <c r="E69174" s="53"/>
    </row>
    <row r="69175" spans="5:5" x14ac:dyDescent="0.25">
      <c r="E69175" s="53"/>
    </row>
    <row r="69176" spans="5:5" x14ac:dyDescent="0.25">
      <c r="E69176" s="53"/>
    </row>
    <row r="69177" spans="5:5" x14ac:dyDescent="0.25">
      <c r="E69177" s="53"/>
    </row>
    <row r="69178" spans="5:5" x14ac:dyDescent="0.25">
      <c r="E69178" s="53"/>
    </row>
    <row r="69179" spans="5:5" x14ac:dyDescent="0.25">
      <c r="E69179" s="53"/>
    </row>
    <row r="69180" spans="5:5" x14ac:dyDescent="0.25">
      <c r="E69180" s="53"/>
    </row>
    <row r="69181" spans="5:5" x14ac:dyDescent="0.25">
      <c r="E69181" s="53"/>
    </row>
    <row r="69182" spans="5:5" x14ac:dyDescent="0.25">
      <c r="E69182" s="53"/>
    </row>
    <row r="69183" spans="5:5" x14ac:dyDescent="0.25">
      <c r="E69183" s="53"/>
    </row>
    <row r="69184" spans="5:5" x14ac:dyDescent="0.25">
      <c r="E69184" s="53"/>
    </row>
    <row r="69185" spans="5:5" x14ac:dyDescent="0.25">
      <c r="E69185" s="53"/>
    </row>
    <row r="69186" spans="5:5" x14ac:dyDescent="0.25">
      <c r="E69186" s="53"/>
    </row>
    <row r="69187" spans="5:5" x14ac:dyDescent="0.25">
      <c r="E69187" s="53"/>
    </row>
    <row r="69188" spans="5:5" x14ac:dyDescent="0.25">
      <c r="E69188" s="53"/>
    </row>
    <row r="69189" spans="5:5" x14ac:dyDescent="0.25">
      <c r="E69189" s="53"/>
    </row>
    <row r="69190" spans="5:5" x14ac:dyDescent="0.25">
      <c r="E69190" s="53"/>
    </row>
    <row r="69191" spans="5:5" x14ac:dyDescent="0.25">
      <c r="E69191" s="53"/>
    </row>
    <row r="69192" spans="5:5" x14ac:dyDescent="0.25">
      <c r="E69192" s="53"/>
    </row>
    <row r="69193" spans="5:5" x14ac:dyDescent="0.25">
      <c r="E69193" s="53"/>
    </row>
    <row r="69194" spans="5:5" x14ac:dyDescent="0.25">
      <c r="E69194" s="53"/>
    </row>
    <row r="69195" spans="5:5" x14ac:dyDescent="0.25">
      <c r="E69195" s="53"/>
    </row>
    <row r="69196" spans="5:5" x14ac:dyDescent="0.25">
      <c r="E69196" s="53"/>
    </row>
    <row r="69197" spans="5:5" x14ac:dyDescent="0.25">
      <c r="E69197" s="53"/>
    </row>
    <row r="69198" spans="5:5" x14ac:dyDescent="0.25">
      <c r="E69198" s="53"/>
    </row>
    <row r="69199" spans="5:5" x14ac:dyDescent="0.25">
      <c r="E69199" s="53"/>
    </row>
    <row r="69200" spans="5:5" x14ac:dyDescent="0.25">
      <c r="E69200" s="53"/>
    </row>
    <row r="69201" spans="5:5" x14ac:dyDescent="0.25">
      <c r="E69201" s="53"/>
    </row>
    <row r="69202" spans="5:5" x14ac:dyDescent="0.25">
      <c r="E69202" s="53"/>
    </row>
    <row r="69203" spans="5:5" x14ac:dyDescent="0.25">
      <c r="E69203" s="53"/>
    </row>
    <row r="69204" spans="5:5" x14ac:dyDescent="0.25">
      <c r="E69204" s="53"/>
    </row>
    <row r="69205" spans="5:5" x14ac:dyDescent="0.25">
      <c r="E69205" s="53"/>
    </row>
    <row r="69206" spans="5:5" x14ac:dyDescent="0.25">
      <c r="E69206" s="53"/>
    </row>
    <row r="69207" spans="5:5" x14ac:dyDescent="0.25">
      <c r="E69207" s="53"/>
    </row>
    <row r="69208" spans="5:5" x14ac:dyDescent="0.25">
      <c r="E69208" s="53"/>
    </row>
    <row r="69209" spans="5:5" x14ac:dyDescent="0.25">
      <c r="E69209" s="53"/>
    </row>
    <row r="69210" spans="5:5" x14ac:dyDescent="0.25">
      <c r="E69210" s="53"/>
    </row>
    <row r="69211" spans="5:5" x14ac:dyDescent="0.25">
      <c r="E69211" s="53"/>
    </row>
    <row r="69212" spans="5:5" x14ac:dyDescent="0.25">
      <c r="E69212" s="53"/>
    </row>
    <row r="69213" spans="5:5" x14ac:dyDescent="0.25">
      <c r="E69213" s="53"/>
    </row>
    <row r="69214" spans="5:5" x14ac:dyDescent="0.25">
      <c r="E69214" s="53"/>
    </row>
    <row r="69215" spans="5:5" x14ac:dyDescent="0.25">
      <c r="E69215" s="53"/>
    </row>
    <row r="69216" spans="5:5" x14ac:dyDescent="0.25">
      <c r="E69216" s="53"/>
    </row>
    <row r="69217" spans="5:5" x14ac:dyDescent="0.25">
      <c r="E69217" s="53"/>
    </row>
    <row r="69218" spans="5:5" x14ac:dyDescent="0.25">
      <c r="E69218" s="53"/>
    </row>
    <row r="69219" spans="5:5" x14ac:dyDescent="0.25">
      <c r="E69219" s="53"/>
    </row>
    <row r="69220" spans="5:5" x14ac:dyDescent="0.25">
      <c r="E69220" s="53"/>
    </row>
    <row r="69221" spans="5:5" x14ac:dyDescent="0.25">
      <c r="E69221" s="53"/>
    </row>
    <row r="69222" spans="5:5" x14ac:dyDescent="0.25">
      <c r="E69222" s="53"/>
    </row>
    <row r="69223" spans="5:5" x14ac:dyDescent="0.25">
      <c r="E69223" s="53"/>
    </row>
    <row r="69224" spans="5:5" x14ac:dyDescent="0.25">
      <c r="E69224" s="53"/>
    </row>
    <row r="69225" spans="5:5" x14ac:dyDescent="0.25">
      <c r="E69225" s="53"/>
    </row>
    <row r="69226" spans="5:5" x14ac:dyDescent="0.25">
      <c r="E69226" s="53"/>
    </row>
    <row r="69227" spans="5:5" x14ac:dyDescent="0.25">
      <c r="E69227" s="53"/>
    </row>
    <row r="69228" spans="5:5" x14ac:dyDescent="0.25">
      <c r="E69228" s="53"/>
    </row>
    <row r="69229" spans="5:5" x14ac:dyDescent="0.25">
      <c r="E69229" s="53"/>
    </row>
    <row r="69230" spans="5:5" x14ac:dyDescent="0.25">
      <c r="E69230" s="53"/>
    </row>
    <row r="69231" spans="5:5" x14ac:dyDescent="0.25">
      <c r="E69231" s="53"/>
    </row>
    <row r="69232" spans="5:5" x14ac:dyDescent="0.25">
      <c r="E69232" s="53"/>
    </row>
    <row r="69233" spans="5:5" x14ac:dyDescent="0.25">
      <c r="E69233" s="53"/>
    </row>
    <row r="69234" spans="5:5" x14ac:dyDescent="0.25">
      <c r="E69234" s="53"/>
    </row>
    <row r="69235" spans="5:5" x14ac:dyDescent="0.25">
      <c r="E69235" s="53"/>
    </row>
    <row r="69236" spans="5:5" x14ac:dyDescent="0.25">
      <c r="E69236" s="53"/>
    </row>
    <row r="69237" spans="5:5" x14ac:dyDescent="0.25">
      <c r="E69237" s="53"/>
    </row>
    <row r="69238" spans="5:5" x14ac:dyDescent="0.25">
      <c r="E69238" s="53"/>
    </row>
    <row r="69239" spans="5:5" x14ac:dyDescent="0.25">
      <c r="E69239" s="53"/>
    </row>
    <row r="69240" spans="5:5" x14ac:dyDescent="0.25">
      <c r="E69240" s="53"/>
    </row>
    <row r="69241" spans="5:5" x14ac:dyDescent="0.25">
      <c r="E69241" s="53"/>
    </row>
    <row r="69242" spans="5:5" x14ac:dyDescent="0.25">
      <c r="E69242" s="53"/>
    </row>
    <row r="69243" spans="5:5" x14ac:dyDescent="0.25">
      <c r="E69243" s="53"/>
    </row>
    <row r="69244" spans="5:5" x14ac:dyDescent="0.25">
      <c r="E69244" s="53"/>
    </row>
    <row r="69245" spans="5:5" x14ac:dyDescent="0.25">
      <c r="E69245" s="53"/>
    </row>
    <row r="69246" spans="5:5" x14ac:dyDescent="0.25">
      <c r="E69246" s="53"/>
    </row>
    <row r="69247" spans="5:5" x14ac:dyDescent="0.25">
      <c r="E69247" s="53"/>
    </row>
    <row r="69248" spans="5:5" x14ac:dyDescent="0.25">
      <c r="E69248" s="53"/>
    </row>
    <row r="69249" spans="5:5" x14ac:dyDescent="0.25">
      <c r="E69249" s="53"/>
    </row>
    <row r="69250" spans="5:5" x14ac:dyDescent="0.25">
      <c r="E69250" s="53"/>
    </row>
    <row r="69251" spans="5:5" x14ac:dyDescent="0.25">
      <c r="E69251" s="53"/>
    </row>
    <row r="69252" spans="5:5" x14ac:dyDescent="0.25">
      <c r="E69252" s="53"/>
    </row>
    <row r="69253" spans="5:5" x14ac:dyDescent="0.25">
      <c r="E69253" s="53"/>
    </row>
    <row r="69254" spans="5:5" x14ac:dyDescent="0.25">
      <c r="E69254" s="53"/>
    </row>
    <row r="69255" spans="5:5" x14ac:dyDescent="0.25">
      <c r="E69255" s="53"/>
    </row>
    <row r="69256" spans="5:5" x14ac:dyDescent="0.25">
      <c r="E69256" s="53"/>
    </row>
    <row r="69257" spans="5:5" x14ac:dyDescent="0.25">
      <c r="E69257" s="53"/>
    </row>
    <row r="69258" spans="5:5" x14ac:dyDescent="0.25">
      <c r="E69258" s="53"/>
    </row>
    <row r="69259" spans="5:5" x14ac:dyDescent="0.25">
      <c r="E69259" s="53"/>
    </row>
    <row r="69260" spans="5:5" x14ac:dyDescent="0.25">
      <c r="E69260" s="53"/>
    </row>
    <row r="69261" spans="5:5" x14ac:dyDescent="0.25">
      <c r="E69261" s="53"/>
    </row>
    <row r="69262" spans="5:5" x14ac:dyDescent="0.25">
      <c r="E69262" s="53"/>
    </row>
    <row r="69263" spans="5:5" x14ac:dyDescent="0.25">
      <c r="E69263" s="53"/>
    </row>
    <row r="69264" spans="5:5" x14ac:dyDescent="0.25">
      <c r="E69264" s="53"/>
    </row>
    <row r="69265" spans="5:5" x14ac:dyDescent="0.25">
      <c r="E69265" s="53"/>
    </row>
    <row r="69266" spans="5:5" x14ac:dyDescent="0.25">
      <c r="E69266" s="53"/>
    </row>
    <row r="69267" spans="5:5" x14ac:dyDescent="0.25">
      <c r="E69267" s="53"/>
    </row>
    <row r="69268" spans="5:5" x14ac:dyDescent="0.25">
      <c r="E69268" s="53"/>
    </row>
    <row r="69269" spans="5:5" x14ac:dyDescent="0.25">
      <c r="E69269" s="53"/>
    </row>
    <row r="69270" spans="5:5" x14ac:dyDescent="0.25">
      <c r="E69270" s="53"/>
    </row>
    <row r="69271" spans="5:5" x14ac:dyDescent="0.25">
      <c r="E69271" s="53"/>
    </row>
    <row r="69272" spans="5:5" x14ac:dyDescent="0.25">
      <c r="E69272" s="53"/>
    </row>
    <row r="69273" spans="5:5" x14ac:dyDescent="0.25">
      <c r="E69273" s="53"/>
    </row>
    <row r="69274" spans="5:5" x14ac:dyDescent="0.25">
      <c r="E69274" s="53"/>
    </row>
    <row r="69275" spans="5:5" x14ac:dyDescent="0.25">
      <c r="E69275" s="53"/>
    </row>
    <row r="69276" spans="5:5" x14ac:dyDescent="0.25">
      <c r="E69276" s="53"/>
    </row>
    <row r="69277" spans="5:5" x14ac:dyDescent="0.25">
      <c r="E69277" s="53"/>
    </row>
    <row r="69278" spans="5:5" x14ac:dyDescent="0.25">
      <c r="E69278" s="53"/>
    </row>
    <row r="69279" spans="5:5" x14ac:dyDescent="0.25">
      <c r="E69279" s="53"/>
    </row>
    <row r="69280" spans="5:5" x14ac:dyDescent="0.25">
      <c r="E69280" s="53"/>
    </row>
    <row r="69281" spans="5:5" x14ac:dyDescent="0.25">
      <c r="E69281" s="53"/>
    </row>
    <row r="69282" spans="5:5" x14ac:dyDescent="0.25">
      <c r="E69282" s="53"/>
    </row>
    <row r="69283" spans="5:5" x14ac:dyDescent="0.25">
      <c r="E69283" s="53"/>
    </row>
    <row r="69284" spans="5:5" x14ac:dyDescent="0.25">
      <c r="E69284" s="53"/>
    </row>
    <row r="69285" spans="5:5" x14ac:dyDescent="0.25">
      <c r="E69285" s="53"/>
    </row>
    <row r="69286" spans="5:5" x14ac:dyDescent="0.25">
      <c r="E69286" s="53"/>
    </row>
    <row r="69287" spans="5:5" x14ac:dyDescent="0.25">
      <c r="E69287" s="53"/>
    </row>
    <row r="69288" spans="5:5" x14ac:dyDescent="0.25">
      <c r="E69288" s="53"/>
    </row>
    <row r="69289" spans="5:5" x14ac:dyDescent="0.25">
      <c r="E69289" s="53"/>
    </row>
    <row r="69290" spans="5:5" x14ac:dyDescent="0.25">
      <c r="E69290" s="53"/>
    </row>
    <row r="69291" spans="5:5" x14ac:dyDescent="0.25">
      <c r="E69291" s="53"/>
    </row>
    <row r="69292" spans="5:5" x14ac:dyDescent="0.25">
      <c r="E69292" s="53"/>
    </row>
    <row r="69293" spans="5:5" x14ac:dyDescent="0.25">
      <c r="E69293" s="53"/>
    </row>
    <row r="69294" spans="5:5" x14ac:dyDescent="0.25">
      <c r="E69294" s="53"/>
    </row>
    <row r="69295" spans="5:5" x14ac:dyDescent="0.25">
      <c r="E69295" s="53"/>
    </row>
    <row r="69296" spans="5:5" x14ac:dyDescent="0.25">
      <c r="E69296" s="53"/>
    </row>
    <row r="69297" spans="5:5" x14ac:dyDescent="0.25">
      <c r="E69297" s="53"/>
    </row>
    <row r="69298" spans="5:5" x14ac:dyDescent="0.25">
      <c r="E69298" s="53"/>
    </row>
    <row r="69299" spans="5:5" x14ac:dyDescent="0.25">
      <c r="E69299" s="53"/>
    </row>
    <row r="69300" spans="5:5" x14ac:dyDescent="0.25">
      <c r="E69300" s="53"/>
    </row>
    <row r="69301" spans="5:5" x14ac:dyDescent="0.25">
      <c r="E69301" s="53"/>
    </row>
    <row r="69302" spans="5:5" x14ac:dyDescent="0.25">
      <c r="E69302" s="53"/>
    </row>
    <row r="69303" spans="5:5" x14ac:dyDescent="0.25">
      <c r="E69303" s="53"/>
    </row>
    <row r="69304" spans="5:5" x14ac:dyDescent="0.25">
      <c r="E69304" s="53"/>
    </row>
    <row r="69305" spans="5:5" x14ac:dyDescent="0.25">
      <c r="E69305" s="53"/>
    </row>
    <row r="69306" spans="5:5" x14ac:dyDescent="0.25">
      <c r="E69306" s="53"/>
    </row>
    <row r="69307" spans="5:5" x14ac:dyDescent="0.25">
      <c r="E69307" s="53"/>
    </row>
    <row r="69308" spans="5:5" x14ac:dyDescent="0.25">
      <c r="E69308" s="53"/>
    </row>
    <row r="69309" spans="5:5" x14ac:dyDescent="0.25">
      <c r="E69309" s="53"/>
    </row>
    <row r="69310" spans="5:5" x14ac:dyDescent="0.25">
      <c r="E69310" s="53"/>
    </row>
    <row r="69311" spans="5:5" x14ac:dyDescent="0.25">
      <c r="E69311" s="53"/>
    </row>
    <row r="69312" spans="5:5" x14ac:dyDescent="0.25">
      <c r="E69312" s="53"/>
    </row>
    <row r="69313" spans="5:5" x14ac:dyDescent="0.25">
      <c r="E69313" s="53"/>
    </row>
    <row r="69314" spans="5:5" x14ac:dyDescent="0.25">
      <c r="E69314" s="53"/>
    </row>
    <row r="69315" spans="5:5" x14ac:dyDescent="0.25">
      <c r="E69315" s="53"/>
    </row>
    <row r="69316" spans="5:5" x14ac:dyDescent="0.25">
      <c r="E69316" s="53"/>
    </row>
    <row r="69317" spans="5:5" x14ac:dyDescent="0.25">
      <c r="E69317" s="53"/>
    </row>
    <row r="69318" spans="5:5" x14ac:dyDescent="0.25">
      <c r="E69318" s="53"/>
    </row>
    <row r="69319" spans="5:5" x14ac:dyDescent="0.25">
      <c r="E69319" s="53"/>
    </row>
    <row r="69320" spans="5:5" x14ac:dyDescent="0.25">
      <c r="E69320" s="53"/>
    </row>
    <row r="69321" spans="5:5" x14ac:dyDescent="0.25">
      <c r="E69321" s="53"/>
    </row>
    <row r="69322" spans="5:5" x14ac:dyDescent="0.25">
      <c r="E69322" s="53"/>
    </row>
    <row r="69323" spans="5:5" x14ac:dyDescent="0.25">
      <c r="E69323" s="53"/>
    </row>
    <row r="69324" spans="5:5" x14ac:dyDescent="0.25">
      <c r="E69324" s="53"/>
    </row>
    <row r="69325" spans="5:5" x14ac:dyDescent="0.25">
      <c r="E69325" s="53"/>
    </row>
    <row r="69326" spans="5:5" x14ac:dyDescent="0.25">
      <c r="E69326" s="53"/>
    </row>
    <row r="69327" spans="5:5" x14ac:dyDescent="0.25">
      <c r="E69327" s="53"/>
    </row>
    <row r="69328" spans="5:5" x14ac:dyDescent="0.25">
      <c r="E69328" s="53"/>
    </row>
    <row r="69329" spans="5:5" x14ac:dyDescent="0.25">
      <c r="E69329" s="53"/>
    </row>
    <row r="69330" spans="5:5" x14ac:dyDescent="0.25">
      <c r="E69330" s="53"/>
    </row>
    <row r="69331" spans="5:5" x14ac:dyDescent="0.25">
      <c r="E69331" s="53"/>
    </row>
    <row r="69332" spans="5:5" x14ac:dyDescent="0.25">
      <c r="E69332" s="53"/>
    </row>
    <row r="69333" spans="5:5" x14ac:dyDescent="0.25">
      <c r="E69333" s="53"/>
    </row>
    <row r="69334" spans="5:5" x14ac:dyDescent="0.25">
      <c r="E69334" s="53"/>
    </row>
    <row r="69335" spans="5:5" x14ac:dyDescent="0.25">
      <c r="E69335" s="53"/>
    </row>
    <row r="69336" spans="5:5" x14ac:dyDescent="0.25">
      <c r="E69336" s="53"/>
    </row>
    <row r="69337" spans="5:5" x14ac:dyDescent="0.25">
      <c r="E69337" s="53"/>
    </row>
    <row r="69338" spans="5:5" x14ac:dyDescent="0.25">
      <c r="E69338" s="53"/>
    </row>
    <row r="69339" spans="5:5" x14ac:dyDescent="0.25">
      <c r="E69339" s="53"/>
    </row>
    <row r="69340" spans="5:5" x14ac:dyDescent="0.25">
      <c r="E69340" s="53"/>
    </row>
    <row r="69341" spans="5:5" x14ac:dyDescent="0.25">
      <c r="E69341" s="53"/>
    </row>
    <row r="69342" spans="5:5" x14ac:dyDescent="0.25">
      <c r="E69342" s="53"/>
    </row>
    <row r="69343" spans="5:5" x14ac:dyDescent="0.25">
      <c r="E69343" s="53"/>
    </row>
    <row r="69344" spans="5:5" x14ac:dyDescent="0.25">
      <c r="E69344" s="53"/>
    </row>
    <row r="69345" spans="5:5" x14ac:dyDescent="0.25">
      <c r="E69345" s="53"/>
    </row>
    <row r="69346" spans="5:5" x14ac:dyDescent="0.25">
      <c r="E69346" s="53"/>
    </row>
    <row r="69347" spans="5:5" x14ac:dyDescent="0.25">
      <c r="E69347" s="53"/>
    </row>
    <row r="69348" spans="5:5" x14ac:dyDescent="0.25">
      <c r="E69348" s="53"/>
    </row>
    <row r="69349" spans="5:5" x14ac:dyDescent="0.25">
      <c r="E69349" s="53"/>
    </row>
    <row r="69350" spans="5:5" x14ac:dyDescent="0.25">
      <c r="E69350" s="53"/>
    </row>
    <row r="69351" spans="5:5" x14ac:dyDescent="0.25">
      <c r="E69351" s="53"/>
    </row>
    <row r="69352" spans="5:5" x14ac:dyDescent="0.25">
      <c r="E69352" s="53"/>
    </row>
    <row r="69353" spans="5:5" x14ac:dyDescent="0.25">
      <c r="E69353" s="53"/>
    </row>
    <row r="69354" spans="5:5" x14ac:dyDescent="0.25">
      <c r="E69354" s="53"/>
    </row>
    <row r="69355" spans="5:5" x14ac:dyDescent="0.25">
      <c r="E69355" s="53"/>
    </row>
    <row r="69356" spans="5:5" x14ac:dyDescent="0.25">
      <c r="E69356" s="53"/>
    </row>
    <row r="69357" spans="5:5" x14ac:dyDescent="0.25">
      <c r="E69357" s="53"/>
    </row>
    <row r="69358" spans="5:5" x14ac:dyDescent="0.25">
      <c r="E69358" s="53"/>
    </row>
    <row r="69359" spans="5:5" x14ac:dyDescent="0.25">
      <c r="E69359" s="53"/>
    </row>
    <row r="69360" spans="5:5" x14ac:dyDescent="0.25">
      <c r="E69360" s="53"/>
    </row>
    <row r="69361" spans="5:5" x14ac:dyDescent="0.25">
      <c r="E69361" s="53"/>
    </row>
    <row r="69362" spans="5:5" x14ac:dyDescent="0.25">
      <c r="E69362" s="53"/>
    </row>
    <row r="69363" spans="5:5" x14ac:dyDescent="0.25">
      <c r="E69363" s="53"/>
    </row>
    <row r="69364" spans="5:5" x14ac:dyDescent="0.25">
      <c r="E69364" s="53"/>
    </row>
    <row r="69365" spans="5:5" x14ac:dyDescent="0.25">
      <c r="E69365" s="53"/>
    </row>
    <row r="69366" spans="5:5" x14ac:dyDescent="0.25">
      <c r="E69366" s="53"/>
    </row>
    <row r="69367" spans="5:5" x14ac:dyDescent="0.25">
      <c r="E69367" s="53"/>
    </row>
    <row r="69368" spans="5:5" x14ac:dyDescent="0.25">
      <c r="E69368" s="53"/>
    </row>
    <row r="69369" spans="5:5" x14ac:dyDescent="0.25">
      <c r="E69369" s="53"/>
    </row>
    <row r="69370" spans="5:5" x14ac:dyDescent="0.25">
      <c r="E69370" s="53"/>
    </row>
    <row r="69371" spans="5:5" x14ac:dyDescent="0.25">
      <c r="E69371" s="53"/>
    </row>
    <row r="69372" spans="5:5" x14ac:dyDescent="0.25">
      <c r="E69372" s="53"/>
    </row>
    <row r="69373" spans="5:5" x14ac:dyDescent="0.25">
      <c r="E69373" s="53"/>
    </row>
    <row r="69374" spans="5:5" x14ac:dyDescent="0.25">
      <c r="E69374" s="53"/>
    </row>
    <row r="69375" spans="5:5" x14ac:dyDescent="0.25">
      <c r="E69375" s="53"/>
    </row>
    <row r="69376" spans="5:5" x14ac:dyDescent="0.25">
      <c r="E69376" s="53"/>
    </row>
    <row r="69377" spans="5:5" x14ac:dyDescent="0.25">
      <c r="E69377" s="53"/>
    </row>
    <row r="69378" spans="5:5" x14ac:dyDescent="0.25">
      <c r="E69378" s="53"/>
    </row>
    <row r="69379" spans="5:5" x14ac:dyDescent="0.25">
      <c r="E69379" s="53"/>
    </row>
    <row r="69380" spans="5:5" x14ac:dyDescent="0.25">
      <c r="E69380" s="53"/>
    </row>
    <row r="69381" spans="5:5" x14ac:dyDescent="0.25">
      <c r="E69381" s="53"/>
    </row>
    <row r="69382" spans="5:5" x14ac:dyDescent="0.25">
      <c r="E69382" s="53"/>
    </row>
    <row r="69383" spans="5:5" x14ac:dyDescent="0.25">
      <c r="E69383" s="53"/>
    </row>
    <row r="69384" spans="5:5" x14ac:dyDescent="0.25">
      <c r="E69384" s="53"/>
    </row>
    <row r="69385" spans="5:5" x14ac:dyDescent="0.25">
      <c r="E69385" s="53"/>
    </row>
    <row r="69386" spans="5:5" x14ac:dyDescent="0.25">
      <c r="E69386" s="53"/>
    </row>
    <row r="69387" spans="5:5" x14ac:dyDescent="0.25">
      <c r="E69387" s="53"/>
    </row>
    <row r="69388" spans="5:5" x14ac:dyDescent="0.25">
      <c r="E69388" s="53"/>
    </row>
    <row r="69389" spans="5:5" x14ac:dyDescent="0.25">
      <c r="E69389" s="53"/>
    </row>
    <row r="69390" spans="5:5" x14ac:dyDescent="0.25">
      <c r="E69390" s="53"/>
    </row>
    <row r="69391" spans="5:5" x14ac:dyDescent="0.25">
      <c r="E69391" s="53"/>
    </row>
    <row r="69392" spans="5:5" x14ac:dyDescent="0.25">
      <c r="E69392" s="53"/>
    </row>
    <row r="69393" spans="5:5" x14ac:dyDescent="0.25">
      <c r="E69393" s="53"/>
    </row>
    <row r="69394" spans="5:5" x14ac:dyDescent="0.25">
      <c r="E69394" s="53"/>
    </row>
    <row r="69395" spans="5:5" x14ac:dyDescent="0.25">
      <c r="E69395" s="53"/>
    </row>
    <row r="69396" spans="5:5" x14ac:dyDescent="0.25">
      <c r="E69396" s="53"/>
    </row>
    <row r="69397" spans="5:5" x14ac:dyDescent="0.25">
      <c r="E69397" s="53"/>
    </row>
    <row r="69398" spans="5:5" x14ac:dyDescent="0.25">
      <c r="E69398" s="53"/>
    </row>
    <row r="69399" spans="5:5" x14ac:dyDescent="0.25">
      <c r="E69399" s="53"/>
    </row>
    <row r="69400" spans="5:5" x14ac:dyDescent="0.25">
      <c r="E69400" s="53"/>
    </row>
    <row r="69401" spans="5:5" x14ac:dyDescent="0.25">
      <c r="E69401" s="53"/>
    </row>
    <row r="69402" spans="5:5" x14ac:dyDescent="0.25">
      <c r="E69402" s="53"/>
    </row>
    <row r="69403" spans="5:5" x14ac:dyDescent="0.25">
      <c r="E69403" s="53"/>
    </row>
    <row r="69404" spans="5:5" x14ac:dyDescent="0.25">
      <c r="E69404" s="53"/>
    </row>
    <row r="69405" spans="5:5" x14ac:dyDescent="0.25">
      <c r="E69405" s="53"/>
    </row>
    <row r="69406" spans="5:5" x14ac:dyDescent="0.25">
      <c r="E69406" s="53"/>
    </row>
    <row r="69407" spans="5:5" x14ac:dyDescent="0.25">
      <c r="E69407" s="53"/>
    </row>
    <row r="69408" spans="5:5" x14ac:dyDescent="0.25">
      <c r="E69408" s="53"/>
    </row>
    <row r="69409" spans="5:5" x14ac:dyDescent="0.25">
      <c r="E69409" s="53"/>
    </row>
    <row r="69410" spans="5:5" x14ac:dyDescent="0.25">
      <c r="E69410" s="53"/>
    </row>
    <row r="69411" spans="5:5" x14ac:dyDescent="0.25">
      <c r="E69411" s="53"/>
    </row>
    <row r="69412" spans="5:5" x14ac:dyDescent="0.25">
      <c r="E69412" s="53"/>
    </row>
    <row r="69413" spans="5:5" x14ac:dyDescent="0.25">
      <c r="E69413" s="53"/>
    </row>
    <row r="69414" spans="5:5" x14ac:dyDescent="0.25">
      <c r="E69414" s="53"/>
    </row>
    <row r="69415" spans="5:5" x14ac:dyDescent="0.25">
      <c r="E69415" s="53"/>
    </row>
    <row r="69416" spans="5:5" x14ac:dyDescent="0.25">
      <c r="E69416" s="53"/>
    </row>
    <row r="69417" spans="5:5" x14ac:dyDescent="0.25">
      <c r="E69417" s="53"/>
    </row>
    <row r="69418" spans="5:5" x14ac:dyDescent="0.25">
      <c r="E69418" s="53"/>
    </row>
    <row r="69419" spans="5:5" x14ac:dyDescent="0.25">
      <c r="E69419" s="53"/>
    </row>
    <row r="69420" spans="5:5" x14ac:dyDescent="0.25">
      <c r="E69420" s="53"/>
    </row>
    <row r="69421" spans="5:5" x14ac:dyDescent="0.25">
      <c r="E69421" s="53"/>
    </row>
    <row r="69422" spans="5:5" x14ac:dyDescent="0.25">
      <c r="E69422" s="53"/>
    </row>
    <row r="69423" spans="5:5" x14ac:dyDescent="0.25">
      <c r="E69423" s="53"/>
    </row>
    <row r="69424" spans="5:5" x14ac:dyDescent="0.25">
      <c r="E69424" s="53"/>
    </row>
    <row r="69425" spans="5:5" x14ac:dyDescent="0.25">
      <c r="E69425" s="53"/>
    </row>
    <row r="69426" spans="5:5" x14ac:dyDescent="0.25">
      <c r="E69426" s="53"/>
    </row>
    <row r="69427" spans="5:5" x14ac:dyDescent="0.25">
      <c r="E69427" s="53"/>
    </row>
    <row r="69428" spans="5:5" x14ac:dyDescent="0.25">
      <c r="E69428" s="53"/>
    </row>
    <row r="69429" spans="5:5" x14ac:dyDescent="0.25">
      <c r="E69429" s="53"/>
    </row>
    <row r="69430" spans="5:5" x14ac:dyDescent="0.25">
      <c r="E69430" s="53"/>
    </row>
    <row r="69431" spans="5:5" x14ac:dyDescent="0.25">
      <c r="E69431" s="53"/>
    </row>
    <row r="69432" spans="5:5" x14ac:dyDescent="0.25">
      <c r="E69432" s="53"/>
    </row>
    <row r="69433" spans="5:5" x14ac:dyDescent="0.25">
      <c r="E69433" s="53"/>
    </row>
    <row r="69434" spans="5:5" x14ac:dyDescent="0.25">
      <c r="E69434" s="53"/>
    </row>
    <row r="69435" spans="5:5" x14ac:dyDescent="0.25">
      <c r="E69435" s="53"/>
    </row>
    <row r="69436" spans="5:5" x14ac:dyDescent="0.25">
      <c r="E69436" s="53"/>
    </row>
    <row r="69437" spans="5:5" x14ac:dyDescent="0.25">
      <c r="E69437" s="53"/>
    </row>
    <row r="69438" spans="5:5" x14ac:dyDescent="0.25">
      <c r="E69438" s="53"/>
    </row>
    <row r="69439" spans="5:5" x14ac:dyDescent="0.25">
      <c r="E69439" s="53"/>
    </row>
    <row r="69440" spans="5:5" x14ac:dyDescent="0.25">
      <c r="E69440" s="53"/>
    </row>
    <row r="69441" spans="5:5" x14ac:dyDescent="0.25">
      <c r="E69441" s="53"/>
    </row>
    <row r="69442" spans="5:5" x14ac:dyDescent="0.25">
      <c r="E69442" s="53"/>
    </row>
    <row r="69443" spans="5:5" x14ac:dyDescent="0.25">
      <c r="E69443" s="53"/>
    </row>
    <row r="69444" spans="5:5" x14ac:dyDescent="0.25">
      <c r="E69444" s="53"/>
    </row>
    <row r="69445" spans="5:5" x14ac:dyDescent="0.25">
      <c r="E69445" s="53"/>
    </row>
    <row r="69446" spans="5:5" x14ac:dyDescent="0.25">
      <c r="E69446" s="53"/>
    </row>
    <row r="69447" spans="5:5" x14ac:dyDescent="0.25">
      <c r="E69447" s="53"/>
    </row>
    <row r="69448" spans="5:5" x14ac:dyDescent="0.25">
      <c r="E69448" s="53"/>
    </row>
    <row r="69449" spans="5:5" x14ac:dyDescent="0.25">
      <c r="E69449" s="53"/>
    </row>
    <row r="69450" spans="5:5" x14ac:dyDescent="0.25">
      <c r="E69450" s="53"/>
    </row>
    <row r="69451" spans="5:5" x14ac:dyDescent="0.25">
      <c r="E69451" s="53"/>
    </row>
    <row r="69452" spans="5:5" x14ac:dyDescent="0.25">
      <c r="E69452" s="53"/>
    </row>
    <row r="69453" spans="5:5" x14ac:dyDescent="0.25">
      <c r="E69453" s="53"/>
    </row>
    <row r="69454" spans="5:5" x14ac:dyDescent="0.25">
      <c r="E69454" s="53"/>
    </row>
    <row r="69455" spans="5:5" x14ac:dyDescent="0.25">
      <c r="E69455" s="53"/>
    </row>
    <row r="69456" spans="5:5" x14ac:dyDescent="0.25">
      <c r="E69456" s="53"/>
    </row>
    <row r="69457" spans="5:5" x14ac:dyDescent="0.25">
      <c r="E69457" s="53"/>
    </row>
    <row r="69458" spans="5:5" x14ac:dyDescent="0.25">
      <c r="E69458" s="53"/>
    </row>
    <row r="69459" spans="5:5" x14ac:dyDescent="0.25">
      <c r="E69459" s="53"/>
    </row>
    <row r="69460" spans="5:5" x14ac:dyDescent="0.25">
      <c r="E69460" s="53"/>
    </row>
    <row r="69461" spans="5:5" x14ac:dyDescent="0.25">
      <c r="E69461" s="53"/>
    </row>
    <row r="69462" spans="5:5" x14ac:dyDescent="0.25">
      <c r="E69462" s="53"/>
    </row>
    <row r="69463" spans="5:5" x14ac:dyDescent="0.25">
      <c r="E69463" s="53"/>
    </row>
    <row r="69464" spans="5:5" x14ac:dyDescent="0.25">
      <c r="E69464" s="53"/>
    </row>
    <row r="69465" spans="5:5" x14ac:dyDescent="0.25">
      <c r="E69465" s="53"/>
    </row>
    <row r="69466" spans="5:5" x14ac:dyDescent="0.25">
      <c r="E69466" s="53"/>
    </row>
    <row r="69467" spans="5:5" x14ac:dyDescent="0.25">
      <c r="E69467" s="53"/>
    </row>
    <row r="69468" spans="5:5" x14ac:dyDescent="0.25">
      <c r="E69468" s="53"/>
    </row>
    <row r="69469" spans="5:5" x14ac:dyDescent="0.25">
      <c r="E69469" s="53"/>
    </row>
    <row r="69470" spans="5:5" x14ac:dyDescent="0.25">
      <c r="E69470" s="53"/>
    </row>
    <row r="69471" spans="5:5" x14ac:dyDescent="0.25">
      <c r="E69471" s="53"/>
    </row>
    <row r="69472" spans="5:5" x14ac:dyDescent="0.25">
      <c r="E69472" s="53"/>
    </row>
    <row r="69473" spans="5:5" x14ac:dyDescent="0.25">
      <c r="E69473" s="53"/>
    </row>
    <row r="69474" spans="5:5" x14ac:dyDescent="0.25">
      <c r="E69474" s="53"/>
    </row>
    <row r="69475" spans="5:5" x14ac:dyDescent="0.25">
      <c r="E69475" s="53"/>
    </row>
    <row r="69476" spans="5:5" x14ac:dyDescent="0.25">
      <c r="E69476" s="53"/>
    </row>
    <row r="69477" spans="5:5" x14ac:dyDescent="0.25">
      <c r="E69477" s="53"/>
    </row>
    <row r="69478" spans="5:5" x14ac:dyDescent="0.25">
      <c r="E69478" s="53"/>
    </row>
    <row r="69479" spans="5:5" x14ac:dyDescent="0.25">
      <c r="E69479" s="53"/>
    </row>
    <row r="69480" spans="5:5" x14ac:dyDescent="0.25">
      <c r="E69480" s="53"/>
    </row>
    <row r="69481" spans="5:5" x14ac:dyDescent="0.25">
      <c r="E69481" s="53"/>
    </row>
    <row r="69482" spans="5:5" x14ac:dyDescent="0.25">
      <c r="E69482" s="53"/>
    </row>
    <row r="69483" spans="5:5" x14ac:dyDescent="0.25">
      <c r="E69483" s="53"/>
    </row>
    <row r="69484" spans="5:5" x14ac:dyDescent="0.25">
      <c r="E69484" s="53"/>
    </row>
    <row r="69485" spans="5:5" x14ac:dyDescent="0.25">
      <c r="E69485" s="53"/>
    </row>
    <row r="69486" spans="5:5" x14ac:dyDescent="0.25">
      <c r="E69486" s="53"/>
    </row>
    <row r="69487" spans="5:5" x14ac:dyDescent="0.25">
      <c r="E69487" s="53"/>
    </row>
    <row r="69488" spans="5:5" x14ac:dyDescent="0.25">
      <c r="E69488" s="53"/>
    </row>
    <row r="69489" spans="5:5" x14ac:dyDescent="0.25">
      <c r="E69489" s="53"/>
    </row>
    <row r="69490" spans="5:5" x14ac:dyDescent="0.25">
      <c r="E69490" s="53"/>
    </row>
    <row r="69491" spans="5:5" x14ac:dyDescent="0.25">
      <c r="E69491" s="53"/>
    </row>
    <row r="69492" spans="5:5" x14ac:dyDescent="0.25">
      <c r="E69492" s="53"/>
    </row>
    <row r="69493" spans="5:5" x14ac:dyDescent="0.25">
      <c r="E69493" s="53"/>
    </row>
    <row r="69494" spans="5:5" x14ac:dyDescent="0.25">
      <c r="E69494" s="53"/>
    </row>
    <row r="69495" spans="5:5" x14ac:dyDescent="0.25">
      <c r="E69495" s="53"/>
    </row>
    <row r="69496" spans="5:5" x14ac:dyDescent="0.25">
      <c r="E69496" s="53"/>
    </row>
    <row r="69497" spans="5:5" x14ac:dyDescent="0.25">
      <c r="E69497" s="53"/>
    </row>
    <row r="69498" spans="5:5" x14ac:dyDescent="0.25">
      <c r="E69498" s="53"/>
    </row>
    <row r="69499" spans="5:5" x14ac:dyDescent="0.25">
      <c r="E69499" s="53"/>
    </row>
    <row r="69500" spans="5:5" x14ac:dyDescent="0.25">
      <c r="E69500" s="53"/>
    </row>
    <row r="69501" spans="5:5" x14ac:dyDescent="0.25">
      <c r="E69501" s="53"/>
    </row>
    <row r="69502" spans="5:5" x14ac:dyDescent="0.25">
      <c r="E69502" s="53"/>
    </row>
    <row r="69503" spans="5:5" x14ac:dyDescent="0.25">
      <c r="E69503" s="53"/>
    </row>
    <row r="69504" spans="5:5" x14ac:dyDescent="0.25">
      <c r="E69504" s="53"/>
    </row>
    <row r="69505" spans="5:5" x14ac:dyDescent="0.25">
      <c r="E69505" s="53"/>
    </row>
    <row r="69506" spans="5:5" x14ac:dyDescent="0.25">
      <c r="E69506" s="53"/>
    </row>
    <row r="69507" spans="5:5" x14ac:dyDescent="0.25">
      <c r="E69507" s="53"/>
    </row>
    <row r="69508" spans="5:5" x14ac:dyDescent="0.25">
      <c r="E69508" s="53"/>
    </row>
    <row r="69509" spans="5:5" x14ac:dyDescent="0.25">
      <c r="E69509" s="53"/>
    </row>
    <row r="69510" spans="5:5" x14ac:dyDescent="0.25">
      <c r="E69510" s="53"/>
    </row>
    <row r="69511" spans="5:5" x14ac:dyDescent="0.25">
      <c r="E69511" s="53"/>
    </row>
    <row r="69512" spans="5:5" x14ac:dyDescent="0.25">
      <c r="E69512" s="53"/>
    </row>
    <row r="69513" spans="5:5" x14ac:dyDescent="0.25">
      <c r="E69513" s="53"/>
    </row>
    <row r="69514" spans="5:5" x14ac:dyDescent="0.25">
      <c r="E69514" s="53"/>
    </row>
    <row r="69515" spans="5:5" x14ac:dyDescent="0.25">
      <c r="E69515" s="53"/>
    </row>
    <row r="69516" spans="5:5" x14ac:dyDescent="0.25">
      <c r="E69516" s="53"/>
    </row>
    <row r="69517" spans="5:5" x14ac:dyDescent="0.25">
      <c r="E69517" s="53"/>
    </row>
    <row r="69518" spans="5:5" x14ac:dyDescent="0.25">
      <c r="E69518" s="53"/>
    </row>
    <row r="69519" spans="5:5" x14ac:dyDescent="0.25">
      <c r="E69519" s="53"/>
    </row>
    <row r="69520" spans="5:5" x14ac:dyDescent="0.25">
      <c r="E69520" s="53"/>
    </row>
    <row r="69521" spans="5:5" x14ac:dyDescent="0.25">
      <c r="E69521" s="53"/>
    </row>
    <row r="69522" spans="5:5" x14ac:dyDescent="0.25">
      <c r="E69522" s="53"/>
    </row>
    <row r="69523" spans="5:5" x14ac:dyDescent="0.25">
      <c r="E69523" s="53"/>
    </row>
    <row r="69524" spans="5:5" x14ac:dyDescent="0.25">
      <c r="E69524" s="53"/>
    </row>
    <row r="69525" spans="5:5" x14ac:dyDescent="0.25">
      <c r="E69525" s="53"/>
    </row>
    <row r="69526" spans="5:5" x14ac:dyDescent="0.25">
      <c r="E69526" s="53"/>
    </row>
    <row r="69527" spans="5:5" x14ac:dyDescent="0.25">
      <c r="E69527" s="53"/>
    </row>
    <row r="69528" spans="5:5" x14ac:dyDescent="0.25">
      <c r="E69528" s="53"/>
    </row>
    <row r="69529" spans="5:5" x14ac:dyDescent="0.25">
      <c r="E69529" s="53"/>
    </row>
    <row r="69530" spans="5:5" x14ac:dyDescent="0.25">
      <c r="E69530" s="53"/>
    </row>
    <row r="69531" spans="5:5" x14ac:dyDescent="0.25">
      <c r="E69531" s="53"/>
    </row>
    <row r="69532" spans="5:5" x14ac:dyDescent="0.25">
      <c r="E69532" s="53"/>
    </row>
    <row r="69533" spans="5:5" x14ac:dyDescent="0.25">
      <c r="E69533" s="53"/>
    </row>
    <row r="69534" spans="5:5" x14ac:dyDescent="0.25">
      <c r="E69534" s="53"/>
    </row>
    <row r="69535" spans="5:5" x14ac:dyDescent="0.25">
      <c r="E69535" s="53"/>
    </row>
    <row r="69536" spans="5:5" x14ac:dyDescent="0.25">
      <c r="E69536" s="53"/>
    </row>
    <row r="69537" spans="5:5" x14ac:dyDescent="0.25">
      <c r="E69537" s="53"/>
    </row>
    <row r="69538" spans="5:5" x14ac:dyDescent="0.25">
      <c r="E69538" s="53"/>
    </row>
    <row r="69539" spans="5:5" x14ac:dyDescent="0.25">
      <c r="E69539" s="53"/>
    </row>
    <row r="69540" spans="5:5" x14ac:dyDescent="0.25">
      <c r="E69540" s="53"/>
    </row>
    <row r="69541" spans="5:5" x14ac:dyDescent="0.25">
      <c r="E69541" s="53"/>
    </row>
    <row r="69542" spans="5:5" x14ac:dyDescent="0.25">
      <c r="E69542" s="53"/>
    </row>
    <row r="69543" spans="5:5" x14ac:dyDescent="0.25">
      <c r="E69543" s="53"/>
    </row>
    <row r="69544" spans="5:5" x14ac:dyDescent="0.25">
      <c r="E69544" s="53"/>
    </row>
    <row r="69545" spans="5:5" x14ac:dyDescent="0.25">
      <c r="E69545" s="53"/>
    </row>
    <row r="69546" spans="5:5" x14ac:dyDescent="0.25">
      <c r="E69546" s="53"/>
    </row>
    <row r="69547" spans="5:5" x14ac:dyDescent="0.25">
      <c r="E69547" s="53"/>
    </row>
    <row r="69548" spans="5:5" x14ac:dyDescent="0.25">
      <c r="E69548" s="53"/>
    </row>
    <row r="69549" spans="5:5" x14ac:dyDescent="0.25">
      <c r="E69549" s="53"/>
    </row>
    <row r="69550" spans="5:5" x14ac:dyDescent="0.25">
      <c r="E69550" s="53"/>
    </row>
    <row r="69551" spans="5:5" x14ac:dyDescent="0.25">
      <c r="E69551" s="53"/>
    </row>
    <row r="69552" spans="5:5" x14ac:dyDescent="0.25">
      <c r="E69552" s="53"/>
    </row>
    <row r="69553" spans="5:5" x14ac:dyDescent="0.25">
      <c r="E69553" s="53"/>
    </row>
    <row r="69554" spans="5:5" x14ac:dyDescent="0.25">
      <c r="E69554" s="53"/>
    </row>
    <row r="69555" spans="5:5" x14ac:dyDescent="0.25">
      <c r="E69555" s="53"/>
    </row>
    <row r="69556" spans="5:5" x14ac:dyDescent="0.25">
      <c r="E69556" s="53"/>
    </row>
    <row r="69557" spans="5:5" x14ac:dyDescent="0.25">
      <c r="E69557" s="53"/>
    </row>
    <row r="69558" spans="5:5" x14ac:dyDescent="0.25">
      <c r="E69558" s="53"/>
    </row>
    <row r="69559" spans="5:5" x14ac:dyDescent="0.25">
      <c r="E69559" s="53"/>
    </row>
    <row r="69560" spans="5:5" x14ac:dyDescent="0.25">
      <c r="E69560" s="53"/>
    </row>
    <row r="69561" spans="5:5" x14ac:dyDescent="0.25">
      <c r="E69561" s="53"/>
    </row>
    <row r="69562" spans="5:5" x14ac:dyDescent="0.25">
      <c r="E69562" s="53"/>
    </row>
    <row r="69563" spans="5:5" x14ac:dyDescent="0.25">
      <c r="E69563" s="53"/>
    </row>
    <row r="69564" spans="5:5" x14ac:dyDescent="0.25">
      <c r="E69564" s="53"/>
    </row>
    <row r="69565" spans="5:5" x14ac:dyDescent="0.25">
      <c r="E69565" s="53"/>
    </row>
    <row r="69566" spans="5:5" x14ac:dyDescent="0.25">
      <c r="E69566" s="53"/>
    </row>
    <row r="69567" spans="5:5" x14ac:dyDescent="0.25">
      <c r="E69567" s="53"/>
    </row>
    <row r="69568" spans="5:5" x14ac:dyDescent="0.25">
      <c r="E69568" s="53"/>
    </row>
    <row r="69569" spans="5:5" x14ac:dyDescent="0.25">
      <c r="E69569" s="53"/>
    </row>
    <row r="69570" spans="5:5" x14ac:dyDescent="0.25">
      <c r="E69570" s="53"/>
    </row>
    <row r="69571" spans="5:5" x14ac:dyDescent="0.25">
      <c r="E69571" s="53"/>
    </row>
    <row r="69572" spans="5:5" x14ac:dyDescent="0.25">
      <c r="E69572" s="53"/>
    </row>
    <row r="69573" spans="5:5" x14ac:dyDescent="0.25">
      <c r="E69573" s="53"/>
    </row>
    <row r="69574" spans="5:5" x14ac:dyDescent="0.25">
      <c r="E69574" s="53"/>
    </row>
    <row r="69575" spans="5:5" x14ac:dyDescent="0.25">
      <c r="E69575" s="53"/>
    </row>
    <row r="69576" spans="5:5" x14ac:dyDescent="0.25">
      <c r="E69576" s="53"/>
    </row>
    <row r="69577" spans="5:5" x14ac:dyDescent="0.25">
      <c r="E69577" s="53"/>
    </row>
    <row r="69578" spans="5:5" x14ac:dyDescent="0.25">
      <c r="E69578" s="53"/>
    </row>
    <row r="69579" spans="5:5" x14ac:dyDescent="0.25">
      <c r="E69579" s="53"/>
    </row>
    <row r="69580" spans="5:5" x14ac:dyDescent="0.25">
      <c r="E69580" s="53"/>
    </row>
    <row r="69581" spans="5:5" x14ac:dyDescent="0.25">
      <c r="E69581" s="53"/>
    </row>
    <row r="69582" spans="5:5" x14ac:dyDescent="0.25">
      <c r="E69582" s="53"/>
    </row>
    <row r="69583" spans="5:5" x14ac:dyDescent="0.25">
      <c r="E69583" s="53"/>
    </row>
    <row r="69584" spans="5:5" x14ac:dyDescent="0.25">
      <c r="E69584" s="53"/>
    </row>
    <row r="69585" spans="5:5" x14ac:dyDescent="0.25">
      <c r="E69585" s="53"/>
    </row>
    <row r="69586" spans="5:5" x14ac:dyDescent="0.25">
      <c r="E69586" s="53"/>
    </row>
    <row r="69587" spans="5:5" x14ac:dyDescent="0.25">
      <c r="E69587" s="53"/>
    </row>
    <row r="69588" spans="5:5" x14ac:dyDescent="0.25">
      <c r="E69588" s="53"/>
    </row>
    <row r="69589" spans="5:5" x14ac:dyDescent="0.25">
      <c r="E69589" s="53"/>
    </row>
    <row r="69590" spans="5:5" x14ac:dyDescent="0.25">
      <c r="E69590" s="53"/>
    </row>
    <row r="69591" spans="5:5" x14ac:dyDescent="0.25">
      <c r="E69591" s="53"/>
    </row>
    <row r="69592" spans="5:5" x14ac:dyDescent="0.25">
      <c r="E69592" s="53"/>
    </row>
    <row r="69593" spans="5:5" x14ac:dyDescent="0.25">
      <c r="E69593" s="53"/>
    </row>
    <row r="69594" spans="5:5" x14ac:dyDescent="0.25">
      <c r="E69594" s="53"/>
    </row>
    <row r="69595" spans="5:5" x14ac:dyDescent="0.25">
      <c r="E69595" s="53"/>
    </row>
    <row r="69596" spans="5:5" x14ac:dyDescent="0.25">
      <c r="E69596" s="53"/>
    </row>
    <row r="69597" spans="5:5" x14ac:dyDescent="0.25">
      <c r="E69597" s="53"/>
    </row>
    <row r="69598" spans="5:5" x14ac:dyDescent="0.25">
      <c r="E69598" s="53"/>
    </row>
    <row r="69599" spans="5:5" x14ac:dyDescent="0.25">
      <c r="E69599" s="53"/>
    </row>
    <row r="69600" spans="5:5" x14ac:dyDescent="0.25">
      <c r="E69600" s="53"/>
    </row>
    <row r="69601" spans="5:5" x14ac:dyDescent="0.25">
      <c r="E69601" s="53"/>
    </row>
    <row r="69602" spans="5:5" x14ac:dyDescent="0.25">
      <c r="E69602" s="53"/>
    </row>
    <row r="69603" spans="5:5" x14ac:dyDescent="0.25">
      <c r="E69603" s="53"/>
    </row>
    <row r="69604" spans="5:5" x14ac:dyDescent="0.25">
      <c r="E69604" s="53"/>
    </row>
    <row r="69605" spans="5:5" x14ac:dyDescent="0.25">
      <c r="E69605" s="53"/>
    </row>
    <row r="69606" spans="5:5" x14ac:dyDescent="0.25">
      <c r="E69606" s="53"/>
    </row>
    <row r="69607" spans="5:5" x14ac:dyDescent="0.25">
      <c r="E69607" s="53"/>
    </row>
    <row r="69608" spans="5:5" x14ac:dyDescent="0.25">
      <c r="E69608" s="53"/>
    </row>
    <row r="69609" spans="5:5" x14ac:dyDescent="0.25">
      <c r="E69609" s="53"/>
    </row>
    <row r="69610" spans="5:5" x14ac:dyDescent="0.25">
      <c r="E69610" s="53"/>
    </row>
    <row r="69611" spans="5:5" x14ac:dyDescent="0.25">
      <c r="E69611" s="53"/>
    </row>
    <row r="69612" spans="5:5" x14ac:dyDescent="0.25">
      <c r="E69612" s="53"/>
    </row>
    <row r="69613" spans="5:5" x14ac:dyDescent="0.25">
      <c r="E69613" s="53"/>
    </row>
    <row r="69614" spans="5:5" x14ac:dyDescent="0.25">
      <c r="E69614" s="53"/>
    </row>
    <row r="69615" spans="5:5" x14ac:dyDescent="0.25">
      <c r="E69615" s="53"/>
    </row>
    <row r="69616" spans="5:5" x14ac:dyDescent="0.25">
      <c r="E69616" s="53"/>
    </row>
    <row r="69617" spans="5:5" x14ac:dyDescent="0.25">
      <c r="E69617" s="53"/>
    </row>
    <row r="69618" spans="5:5" x14ac:dyDescent="0.25">
      <c r="E69618" s="53"/>
    </row>
    <row r="69619" spans="5:5" x14ac:dyDescent="0.25">
      <c r="E69619" s="53"/>
    </row>
    <row r="69620" spans="5:5" x14ac:dyDescent="0.25">
      <c r="E69620" s="53"/>
    </row>
    <row r="69621" spans="5:5" x14ac:dyDescent="0.25">
      <c r="E69621" s="53"/>
    </row>
    <row r="69622" spans="5:5" x14ac:dyDescent="0.25">
      <c r="E69622" s="53"/>
    </row>
    <row r="69623" spans="5:5" x14ac:dyDescent="0.25">
      <c r="E69623" s="53"/>
    </row>
    <row r="69624" spans="5:5" x14ac:dyDescent="0.25">
      <c r="E69624" s="53"/>
    </row>
    <row r="69625" spans="5:5" x14ac:dyDescent="0.25">
      <c r="E69625" s="53"/>
    </row>
    <row r="69626" spans="5:5" x14ac:dyDescent="0.25">
      <c r="E69626" s="53"/>
    </row>
    <row r="69627" spans="5:5" x14ac:dyDescent="0.25">
      <c r="E69627" s="53"/>
    </row>
    <row r="69628" spans="5:5" x14ac:dyDescent="0.25">
      <c r="E69628" s="53"/>
    </row>
    <row r="69629" spans="5:5" x14ac:dyDescent="0.25">
      <c r="E69629" s="53"/>
    </row>
    <row r="69630" spans="5:5" x14ac:dyDescent="0.25">
      <c r="E69630" s="53"/>
    </row>
    <row r="69631" spans="5:5" x14ac:dyDescent="0.25">
      <c r="E69631" s="53"/>
    </row>
    <row r="69632" spans="5:5" x14ac:dyDescent="0.25">
      <c r="E69632" s="53"/>
    </row>
    <row r="69633" spans="5:5" x14ac:dyDescent="0.25">
      <c r="E69633" s="53"/>
    </row>
    <row r="69634" spans="5:5" x14ac:dyDescent="0.25">
      <c r="E69634" s="53"/>
    </row>
    <row r="69635" spans="5:5" x14ac:dyDescent="0.25">
      <c r="E69635" s="53"/>
    </row>
    <row r="69636" spans="5:5" x14ac:dyDescent="0.25">
      <c r="E69636" s="53"/>
    </row>
    <row r="69637" spans="5:5" x14ac:dyDescent="0.25">
      <c r="E69637" s="53"/>
    </row>
    <row r="69638" spans="5:5" x14ac:dyDescent="0.25">
      <c r="E69638" s="53"/>
    </row>
    <row r="69639" spans="5:5" x14ac:dyDescent="0.25">
      <c r="E69639" s="53"/>
    </row>
    <row r="69640" spans="5:5" x14ac:dyDescent="0.25">
      <c r="E69640" s="53"/>
    </row>
    <row r="69641" spans="5:5" x14ac:dyDescent="0.25">
      <c r="E69641" s="53"/>
    </row>
    <row r="69642" spans="5:5" x14ac:dyDescent="0.25">
      <c r="E69642" s="53"/>
    </row>
    <row r="69643" spans="5:5" x14ac:dyDescent="0.25">
      <c r="E69643" s="53"/>
    </row>
    <row r="69644" spans="5:5" x14ac:dyDescent="0.25">
      <c r="E69644" s="53"/>
    </row>
    <row r="69645" spans="5:5" x14ac:dyDescent="0.25">
      <c r="E69645" s="53"/>
    </row>
    <row r="69646" spans="5:5" x14ac:dyDescent="0.25">
      <c r="E69646" s="53"/>
    </row>
    <row r="69647" spans="5:5" x14ac:dyDescent="0.25">
      <c r="E69647" s="53"/>
    </row>
    <row r="69648" spans="5:5" x14ac:dyDescent="0.25">
      <c r="E69648" s="53"/>
    </row>
    <row r="69649" spans="5:5" x14ac:dyDescent="0.25">
      <c r="E69649" s="53"/>
    </row>
    <row r="69650" spans="5:5" x14ac:dyDescent="0.25">
      <c r="E69650" s="53"/>
    </row>
    <row r="69651" spans="5:5" x14ac:dyDescent="0.25">
      <c r="E69651" s="53"/>
    </row>
    <row r="69652" spans="5:5" x14ac:dyDescent="0.25">
      <c r="E69652" s="53"/>
    </row>
    <row r="69653" spans="5:5" x14ac:dyDescent="0.25">
      <c r="E69653" s="53"/>
    </row>
    <row r="69654" spans="5:5" x14ac:dyDescent="0.25">
      <c r="E69654" s="53"/>
    </row>
    <row r="69655" spans="5:5" x14ac:dyDescent="0.25">
      <c r="E69655" s="53"/>
    </row>
    <row r="69656" spans="5:5" x14ac:dyDescent="0.25">
      <c r="E69656" s="53"/>
    </row>
    <row r="69657" spans="5:5" x14ac:dyDescent="0.25">
      <c r="E69657" s="53"/>
    </row>
    <row r="69658" spans="5:5" x14ac:dyDescent="0.25">
      <c r="E69658" s="53"/>
    </row>
    <row r="69659" spans="5:5" x14ac:dyDescent="0.25">
      <c r="E69659" s="53"/>
    </row>
    <row r="69660" spans="5:5" x14ac:dyDescent="0.25">
      <c r="E69660" s="53"/>
    </row>
    <row r="69661" spans="5:5" x14ac:dyDescent="0.25">
      <c r="E69661" s="53"/>
    </row>
    <row r="69662" spans="5:5" x14ac:dyDescent="0.25">
      <c r="E69662" s="53"/>
    </row>
    <row r="69663" spans="5:5" x14ac:dyDescent="0.25">
      <c r="E69663" s="53"/>
    </row>
    <row r="69664" spans="5:5" x14ac:dyDescent="0.25">
      <c r="E69664" s="53"/>
    </row>
    <row r="69665" spans="5:5" x14ac:dyDescent="0.25">
      <c r="E69665" s="53"/>
    </row>
    <row r="69666" spans="5:5" x14ac:dyDescent="0.25">
      <c r="E69666" s="53"/>
    </row>
    <row r="69667" spans="5:5" x14ac:dyDescent="0.25">
      <c r="E69667" s="53"/>
    </row>
    <row r="69668" spans="5:5" x14ac:dyDescent="0.25">
      <c r="E69668" s="53"/>
    </row>
    <row r="69669" spans="5:5" x14ac:dyDescent="0.25">
      <c r="E69669" s="53"/>
    </row>
    <row r="69670" spans="5:5" x14ac:dyDescent="0.25">
      <c r="E69670" s="53"/>
    </row>
    <row r="69671" spans="5:5" x14ac:dyDescent="0.25">
      <c r="E69671" s="53"/>
    </row>
    <row r="69672" spans="5:5" x14ac:dyDescent="0.25">
      <c r="E69672" s="53"/>
    </row>
    <row r="69673" spans="5:5" x14ac:dyDescent="0.25">
      <c r="E69673" s="53"/>
    </row>
    <row r="69674" spans="5:5" x14ac:dyDescent="0.25">
      <c r="E69674" s="53"/>
    </row>
    <row r="69675" spans="5:5" x14ac:dyDescent="0.25">
      <c r="E69675" s="53"/>
    </row>
    <row r="69676" spans="5:5" x14ac:dyDescent="0.25">
      <c r="E69676" s="53"/>
    </row>
    <row r="69677" spans="5:5" x14ac:dyDescent="0.25">
      <c r="E69677" s="53"/>
    </row>
    <row r="69678" spans="5:5" x14ac:dyDescent="0.25">
      <c r="E69678" s="53"/>
    </row>
    <row r="69679" spans="5:5" x14ac:dyDescent="0.25">
      <c r="E69679" s="53"/>
    </row>
    <row r="69680" spans="5:5" x14ac:dyDescent="0.25">
      <c r="E69680" s="53"/>
    </row>
    <row r="69681" spans="5:5" x14ac:dyDescent="0.25">
      <c r="E69681" s="53"/>
    </row>
    <row r="69682" spans="5:5" x14ac:dyDescent="0.25">
      <c r="E69682" s="53"/>
    </row>
    <row r="69683" spans="5:5" x14ac:dyDescent="0.25">
      <c r="E69683" s="53"/>
    </row>
    <row r="69684" spans="5:5" x14ac:dyDescent="0.25">
      <c r="E69684" s="53"/>
    </row>
    <row r="69685" spans="5:5" x14ac:dyDescent="0.25">
      <c r="E69685" s="53"/>
    </row>
    <row r="69686" spans="5:5" x14ac:dyDescent="0.25">
      <c r="E69686" s="53"/>
    </row>
    <row r="69687" spans="5:5" x14ac:dyDescent="0.25">
      <c r="E69687" s="53"/>
    </row>
    <row r="69688" spans="5:5" x14ac:dyDescent="0.25">
      <c r="E69688" s="53"/>
    </row>
    <row r="69689" spans="5:5" x14ac:dyDescent="0.25">
      <c r="E69689" s="53"/>
    </row>
    <row r="69690" spans="5:5" x14ac:dyDescent="0.25">
      <c r="E69690" s="53"/>
    </row>
    <row r="69691" spans="5:5" x14ac:dyDescent="0.25">
      <c r="E69691" s="53"/>
    </row>
    <row r="69692" spans="5:5" x14ac:dyDescent="0.25">
      <c r="E69692" s="53"/>
    </row>
    <row r="69693" spans="5:5" x14ac:dyDescent="0.25">
      <c r="E69693" s="53"/>
    </row>
    <row r="69694" spans="5:5" x14ac:dyDescent="0.25">
      <c r="E69694" s="53"/>
    </row>
    <row r="69695" spans="5:5" x14ac:dyDescent="0.25">
      <c r="E69695" s="53"/>
    </row>
    <row r="69696" spans="5:5" x14ac:dyDescent="0.25">
      <c r="E69696" s="53"/>
    </row>
    <row r="69697" spans="5:5" x14ac:dyDescent="0.25">
      <c r="E69697" s="53"/>
    </row>
    <row r="69698" spans="5:5" x14ac:dyDescent="0.25">
      <c r="E69698" s="53"/>
    </row>
    <row r="69699" spans="5:5" x14ac:dyDescent="0.25">
      <c r="E69699" s="53"/>
    </row>
    <row r="69700" spans="5:5" x14ac:dyDescent="0.25">
      <c r="E69700" s="53"/>
    </row>
    <row r="69701" spans="5:5" x14ac:dyDescent="0.25">
      <c r="E69701" s="53"/>
    </row>
    <row r="69702" spans="5:5" x14ac:dyDescent="0.25">
      <c r="E69702" s="53"/>
    </row>
    <row r="69703" spans="5:5" x14ac:dyDescent="0.25">
      <c r="E69703" s="53"/>
    </row>
    <row r="69704" spans="5:5" x14ac:dyDescent="0.25">
      <c r="E69704" s="53"/>
    </row>
    <row r="69705" spans="5:5" x14ac:dyDescent="0.25">
      <c r="E69705" s="53"/>
    </row>
    <row r="69706" spans="5:5" x14ac:dyDescent="0.25">
      <c r="E69706" s="53"/>
    </row>
    <row r="69707" spans="5:5" x14ac:dyDescent="0.25">
      <c r="E69707" s="53"/>
    </row>
    <row r="69708" spans="5:5" x14ac:dyDescent="0.25">
      <c r="E69708" s="53"/>
    </row>
    <row r="69709" spans="5:5" x14ac:dyDescent="0.25">
      <c r="E69709" s="53"/>
    </row>
    <row r="69710" spans="5:5" x14ac:dyDescent="0.25">
      <c r="E69710" s="53"/>
    </row>
    <row r="69711" spans="5:5" x14ac:dyDescent="0.25">
      <c r="E69711" s="53"/>
    </row>
    <row r="69712" spans="5:5" x14ac:dyDescent="0.25">
      <c r="E69712" s="53"/>
    </row>
    <row r="69713" spans="5:5" x14ac:dyDescent="0.25">
      <c r="E69713" s="53"/>
    </row>
    <row r="69714" spans="5:5" x14ac:dyDescent="0.25">
      <c r="E69714" s="53"/>
    </row>
    <row r="69715" spans="5:5" x14ac:dyDescent="0.25">
      <c r="E69715" s="53"/>
    </row>
    <row r="69716" spans="5:5" x14ac:dyDescent="0.25">
      <c r="E69716" s="53"/>
    </row>
    <row r="69717" spans="5:5" x14ac:dyDescent="0.25">
      <c r="E69717" s="53"/>
    </row>
    <row r="69718" spans="5:5" x14ac:dyDescent="0.25">
      <c r="E69718" s="53"/>
    </row>
    <row r="69719" spans="5:5" x14ac:dyDescent="0.25">
      <c r="E69719" s="53"/>
    </row>
    <row r="69720" spans="5:5" x14ac:dyDescent="0.25">
      <c r="E69720" s="53"/>
    </row>
    <row r="69721" spans="5:5" x14ac:dyDescent="0.25">
      <c r="E69721" s="53"/>
    </row>
    <row r="69722" spans="5:5" x14ac:dyDescent="0.25">
      <c r="E69722" s="53"/>
    </row>
    <row r="69723" spans="5:5" x14ac:dyDescent="0.25">
      <c r="E69723" s="53"/>
    </row>
    <row r="69724" spans="5:5" x14ac:dyDescent="0.25">
      <c r="E69724" s="53"/>
    </row>
    <row r="69725" spans="5:5" x14ac:dyDescent="0.25">
      <c r="E69725" s="53"/>
    </row>
    <row r="69726" spans="5:5" x14ac:dyDescent="0.25">
      <c r="E69726" s="53"/>
    </row>
    <row r="69727" spans="5:5" x14ac:dyDescent="0.25">
      <c r="E69727" s="53"/>
    </row>
    <row r="69728" spans="5:5" x14ac:dyDescent="0.25">
      <c r="E69728" s="53"/>
    </row>
    <row r="69729" spans="5:5" x14ac:dyDescent="0.25">
      <c r="E69729" s="53"/>
    </row>
    <row r="69730" spans="5:5" x14ac:dyDescent="0.25">
      <c r="E69730" s="53"/>
    </row>
    <row r="69731" spans="5:5" x14ac:dyDescent="0.25">
      <c r="E69731" s="53"/>
    </row>
    <row r="69732" spans="5:5" x14ac:dyDescent="0.25">
      <c r="E69732" s="53"/>
    </row>
    <row r="69733" spans="5:5" x14ac:dyDescent="0.25">
      <c r="E69733" s="53"/>
    </row>
    <row r="69734" spans="5:5" x14ac:dyDescent="0.25">
      <c r="E69734" s="53"/>
    </row>
    <row r="69735" spans="5:5" x14ac:dyDescent="0.25">
      <c r="E69735" s="53"/>
    </row>
    <row r="69736" spans="5:5" x14ac:dyDescent="0.25">
      <c r="E69736" s="53"/>
    </row>
    <row r="69737" spans="5:5" x14ac:dyDescent="0.25">
      <c r="E69737" s="53"/>
    </row>
    <row r="69738" spans="5:5" x14ac:dyDescent="0.25">
      <c r="E69738" s="53"/>
    </row>
    <row r="69739" spans="5:5" x14ac:dyDescent="0.25">
      <c r="E69739" s="53"/>
    </row>
    <row r="69740" spans="5:5" x14ac:dyDescent="0.25">
      <c r="E69740" s="53"/>
    </row>
    <row r="69741" spans="5:5" x14ac:dyDescent="0.25">
      <c r="E69741" s="53"/>
    </row>
    <row r="69742" spans="5:5" x14ac:dyDescent="0.25">
      <c r="E69742" s="53"/>
    </row>
    <row r="69743" spans="5:5" x14ac:dyDescent="0.25">
      <c r="E69743" s="53"/>
    </row>
    <row r="69744" spans="5:5" x14ac:dyDescent="0.25">
      <c r="E69744" s="53"/>
    </row>
    <row r="69745" spans="5:5" x14ac:dyDescent="0.25">
      <c r="E69745" s="53"/>
    </row>
    <row r="69746" spans="5:5" x14ac:dyDescent="0.25">
      <c r="E69746" s="53"/>
    </row>
    <row r="69747" spans="5:5" x14ac:dyDescent="0.25">
      <c r="E69747" s="53"/>
    </row>
    <row r="69748" spans="5:5" x14ac:dyDescent="0.25">
      <c r="E69748" s="53"/>
    </row>
    <row r="69749" spans="5:5" x14ac:dyDescent="0.25">
      <c r="E69749" s="53"/>
    </row>
    <row r="69750" spans="5:5" x14ac:dyDescent="0.25">
      <c r="E69750" s="53"/>
    </row>
    <row r="69751" spans="5:5" x14ac:dyDescent="0.25">
      <c r="E69751" s="53"/>
    </row>
    <row r="69752" spans="5:5" x14ac:dyDescent="0.25">
      <c r="E69752" s="53"/>
    </row>
    <row r="69753" spans="5:5" x14ac:dyDescent="0.25">
      <c r="E69753" s="53"/>
    </row>
    <row r="69754" spans="5:5" x14ac:dyDescent="0.25">
      <c r="E69754" s="53"/>
    </row>
    <row r="69755" spans="5:5" x14ac:dyDescent="0.25">
      <c r="E69755" s="53"/>
    </row>
    <row r="69756" spans="5:5" x14ac:dyDescent="0.25">
      <c r="E69756" s="53"/>
    </row>
    <row r="69757" spans="5:5" x14ac:dyDescent="0.25">
      <c r="E69757" s="53"/>
    </row>
    <row r="69758" spans="5:5" x14ac:dyDescent="0.25">
      <c r="E69758" s="53"/>
    </row>
    <row r="69759" spans="5:5" x14ac:dyDescent="0.25">
      <c r="E69759" s="53"/>
    </row>
    <row r="69760" spans="5:5" x14ac:dyDescent="0.25">
      <c r="E69760" s="53"/>
    </row>
    <row r="69761" spans="5:5" x14ac:dyDescent="0.25">
      <c r="E69761" s="53"/>
    </row>
    <row r="69762" spans="5:5" x14ac:dyDescent="0.25">
      <c r="E69762" s="53"/>
    </row>
    <row r="69763" spans="5:5" x14ac:dyDescent="0.25">
      <c r="E69763" s="53"/>
    </row>
    <row r="69764" spans="5:5" x14ac:dyDescent="0.25">
      <c r="E69764" s="53"/>
    </row>
    <row r="69765" spans="5:5" x14ac:dyDescent="0.25">
      <c r="E69765" s="53"/>
    </row>
    <row r="69766" spans="5:5" x14ac:dyDescent="0.25">
      <c r="E69766" s="53"/>
    </row>
    <row r="69767" spans="5:5" x14ac:dyDescent="0.25">
      <c r="E69767" s="53"/>
    </row>
    <row r="69768" spans="5:5" x14ac:dyDescent="0.25">
      <c r="E69768" s="53"/>
    </row>
    <row r="69769" spans="5:5" x14ac:dyDescent="0.25">
      <c r="E69769" s="53"/>
    </row>
    <row r="69770" spans="5:5" x14ac:dyDescent="0.25">
      <c r="E69770" s="53"/>
    </row>
    <row r="69771" spans="5:5" x14ac:dyDescent="0.25">
      <c r="E69771" s="53"/>
    </row>
    <row r="69772" spans="5:5" x14ac:dyDescent="0.25">
      <c r="E69772" s="53"/>
    </row>
    <row r="69773" spans="5:5" x14ac:dyDescent="0.25">
      <c r="E69773" s="53"/>
    </row>
    <row r="69774" spans="5:5" x14ac:dyDescent="0.25">
      <c r="E69774" s="53"/>
    </row>
    <row r="69775" spans="5:5" x14ac:dyDescent="0.25">
      <c r="E69775" s="53"/>
    </row>
    <row r="69776" spans="5:5" x14ac:dyDescent="0.25">
      <c r="E69776" s="53"/>
    </row>
    <row r="69777" spans="5:5" x14ac:dyDescent="0.25">
      <c r="E69777" s="53"/>
    </row>
    <row r="69778" spans="5:5" x14ac:dyDescent="0.25">
      <c r="E69778" s="53"/>
    </row>
    <row r="69779" spans="5:5" x14ac:dyDescent="0.25">
      <c r="E69779" s="53"/>
    </row>
    <row r="69780" spans="5:5" x14ac:dyDescent="0.25">
      <c r="E69780" s="53"/>
    </row>
    <row r="69781" spans="5:5" x14ac:dyDescent="0.25">
      <c r="E69781" s="53"/>
    </row>
    <row r="69782" spans="5:5" x14ac:dyDescent="0.25">
      <c r="E69782" s="53"/>
    </row>
    <row r="69783" spans="5:5" x14ac:dyDescent="0.25">
      <c r="E69783" s="53"/>
    </row>
    <row r="69784" spans="5:5" x14ac:dyDescent="0.25">
      <c r="E69784" s="53"/>
    </row>
    <row r="69785" spans="5:5" x14ac:dyDescent="0.25">
      <c r="E69785" s="53"/>
    </row>
    <row r="69786" spans="5:5" x14ac:dyDescent="0.25">
      <c r="E69786" s="53"/>
    </row>
    <row r="69787" spans="5:5" x14ac:dyDescent="0.25">
      <c r="E69787" s="53"/>
    </row>
    <row r="69788" spans="5:5" x14ac:dyDescent="0.25">
      <c r="E69788" s="53"/>
    </row>
    <row r="69789" spans="5:5" x14ac:dyDescent="0.25">
      <c r="E69789" s="53"/>
    </row>
    <row r="69790" spans="5:5" x14ac:dyDescent="0.25">
      <c r="E69790" s="53"/>
    </row>
    <row r="69791" spans="5:5" x14ac:dyDescent="0.25">
      <c r="E69791" s="53"/>
    </row>
    <row r="69792" spans="5:5" x14ac:dyDescent="0.25">
      <c r="E69792" s="53"/>
    </row>
    <row r="69793" spans="5:5" x14ac:dyDescent="0.25">
      <c r="E69793" s="53"/>
    </row>
    <row r="69794" spans="5:5" x14ac:dyDescent="0.25">
      <c r="E69794" s="53"/>
    </row>
    <row r="69795" spans="5:5" x14ac:dyDescent="0.25">
      <c r="E69795" s="53"/>
    </row>
    <row r="69796" spans="5:5" x14ac:dyDescent="0.25">
      <c r="E69796" s="53"/>
    </row>
    <row r="69797" spans="5:5" x14ac:dyDescent="0.25">
      <c r="E69797" s="53"/>
    </row>
    <row r="69798" spans="5:5" x14ac:dyDescent="0.25">
      <c r="E69798" s="53"/>
    </row>
    <row r="69799" spans="5:5" x14ac:dyDescent="0.25">
      <c r="E69799" s="53"/>
    </row>
    <row r="69800" spans="5:5" x14ac:dyDescent="0.25">
      <c r="E69800" s="53"/>
    </row>
    <row r="69801" spans="5:5" x14ac:dyDescent="0.25">
      <c r="E69801" s="53"/>
    </row>
    <row r="69802" spans="5:5" x14ac:dyDescent="0.25">
      <c r="E69802" s="53"/>
    </row>
    <row r="69803" spans="5:5" x14ac:dyDescent="0.25">
      <c r="E69803" s="53"/>
    </row>
    <row r="69804" spans="5:5" x14ac:dyDescent="0.25">
      <c r="E69804" s="53"/>
    </row>
    <row r="69805" spans="5:5" x14ac:dyDescent="0.25">
      <c r="E69805" s="53"/>
    </row>
    <row r="69806" spans="5:5" x14ac:dyDescent="0.25">
      <c r="E69806" s="53"/>
    </row>
    <row r="69807" spans="5:5" x14ac:dyDescent="0.25">
      <c r="E69807" s="53"/>
    </row>
    <row r="69808" spans="5:5" x14ac:dyDescent="0.25">
      <c r="E69808" s="53"/>
    </row>
    <row r="69809" spans="5:5" x14ac:dyDescent="0.25">
      <c r="E69809" s="53"/>
    </row>
    <row r="69810" spans="5:5" x14ac:dyDescent="0.25">
      <c r="E69810" s="53"/>
    </row>
    <row r="69811" spans="5:5" x14ac:dyDescent="0.25">
      <c r="E69811" s="53"/>
    </row>
    <row r="69812" spans="5:5" x14ac:dyDescent="0.25">
      <c r="E69812" s="53"/>
    </row>
    <row r="69813" spans="5:5" x14ac:dyDescent="0.25">
      <c r="E69813" s="53"/>
    </row>
    <row r="69814" spans="5:5" x14ac:dyDescent="0.25">
      <c r="E69814" s="53"/>
    </row>
    <row r="69815" spans="5:5" x14ac:dyDescent="0.25">
      <c r="E69815" s="53"/>
    </row>
    <row r="69816" spans="5:5" x14ac:dyDescent="0.25">
      <c r="E69816" s="53"/>
    </row>
    <row r="69817" spans="5:5" x14ac:dyDescent="0.25">
      <c r="E69817" s="53"/>
    </row>
    <row r="69818" spans="5:5" x14ac:dyDescent="0.25">
      <c r="E69818" s="53"/>
    </row>
    <row r="69819" spans="5:5" x14ac:dyDescent="0.25">
      <c r="E69819" s="53"/>
    </row>
    <row r="69820" spans="5:5" x14ac:dyDescent="0.25">
      <c r="E69820" s="53"/>
    </row>
    <row r="69821" spans="5:5" x14ac:dyDescent="0.25">
      <c r="E69821" s="53"/>
    </row>
    <row r="69822" spans="5:5" x14ac:dyDescent="0.25">
      <c r="E69822" s="53"/>
    </row>
    <row r="69823" spans="5:5" x14ac:dyDescent="0.25">
      <c r="E69823" s="53"/>
    </row>
    <row r="69824" spans="5:5" x14ac:dyDescent="0.25">
      <c r="E69824" s="53"/>
    </row>
    <row r="69825" spans="5:5" x14ac:dyDescent="0.25">
      <c r="E69825" s="53"/>
    </row>
    <row r="69826" spans="5:5" x14ac:dyDescent="0.25">
      <c r="E69826" s="53"/>
    </row>
    <row r="69827" spans="5:5" x14ac:dyDescent="0.25">
      <c r="E69827" s="53"/>
    </row>
    <row r="69828" spans="5:5" x14ac:dyDescent="0.25">
      <c r="E69828" s="53"/>
    </row>
    <row r="69829" spans="5:5" x14ac:dyDescent="0.25">
      <c r="E69829" s="53"/>
    </row>
    <row r="69830" spans="5:5" x14ac:dyDescent="0.25">
      <c r="E69830" s="53"/>
    </row>
    <row r="69831" spans="5:5" x14ac:dyDescent="0.25">
      <c r="E69831" s="53"/>
    </row>
    <row r="69832" spans="5:5" x14ac:dyDescent="0.25">
      <c r="E69832" s="53"/>
    </row>
    <row r="69833" spans="5:5" x14ac:dyDescent="0.25">
      <c r="E69833" s="53"/>
    </row>
    <row r="69834" spans="5:5" x14ac:dyDescent="0.25">
      <c r="E69834" s="53"/>
    </row>
    <row r="69835" spans="5:5" x14ac:dyDescent="0.25">
      <c r="E69835" s="53"/>
    </row>
    <row r="69836" spans="5:5" x14ac:dyDescent="0.25">
      <c r="E69836" s="53"/>
    </row>
    <row r="69837" spans="5:5" x14ac:dyDescent="0.25">
      <c r="E69837" s="53"/>
    </row>
    <row r="69838" spans="5:5" x14ac:dyDescent="0.25">
      <c r="E69838" s="53"/>
    </row>
    <row r="69839" spans="5:5" x14ac:dyDescent="0.25">
      <c r="E69839" s="53"/>
    </row>
    <row r="69840" spans="5:5" x14ac:dyDescent="0.25">
      <c r="E69840" s="53"/>
    </row>
    <row r="69841" spans="5:5" x14ac:dyDescent="0.25">
      <c r="E69841" s="53"/>
    </row>
    <row r="69842" spans="5:5" x14ac:dyDescent="0.25">
      <c r="E69842" s="53"/>
    </row>
    <row r="69843" spans="5:5" x14ac:dyDescent="0.25">
      <c r="E69843" s="53"/>
    </row>
    <row r="69844" spans="5:5" x14ac:dyDescent="0.25">
      <c r="E69844" s="53"/>
    </row>
    <row r="69845" spans="5:5" x14ac:dyDescent="0.25">
      <c r="E69845" s="53"/>
    </row>
    <row r="69846" spans="5:5" x14ac:dyDescent="0.25">
      <c r="E69846" s="53"/>
    </row>
    <row r="69847" spans="5:5" x14ac:dyDescent="0.25">
      <c r="E69847" s="53"/>
    </row>
    <row r="69848" spans="5:5" x14ac:dyDescent="0.25">
      <c r="E69848" s="53"/>
    </row>
    <row r="69849" spans="5:5" x14ac:dyDescent="0.25">
      <c r="E69849" s="53"/>
    </row>
    <row r="69850" spans="5:5" x14ac:dyDescent="0.25">
      <c r="E69850" s="53"/>
    </row>
    <row r="69851" spans="5:5" x14ac:dyDescent="0.25">
      <c r="E69851" s="53"/>
    </row>
    <row r="69852" spans="5:5" x14ac:dyDescent="0.25">
      <c r="E69852" s="53"/>
    </row>
    <row r="69853" spans="5:5" x14ac:dyDescent="0.25">
      <c r="E69853" s="53"/>
    </row>
    <row r="69854" spans="5:5" x14ac:dyDescent="0.25">
      <c r="E69854" s="53"/>
    </row>
    <row r="69855" spans="5:5" x14ac:dyDescent="0.25">
      <c r="E69855" s="53"/>
    </row>
    <row r="69856" spans="5:5" x14ac:dyDescent="0.25">
      <c r="E69856" s="53"/>
    </row>
    <row r="69857" spans="5:5" x14ac:dyDescent="0.25">
      <c r="E69857" s="53"/>
    </row>
    <row r="69858" spans="5:5" x14ac:dyDescent="0.25">
      <c r="E69858" s="53"/>
    </row>
    <row r="69859" spans="5:5" x14ac:dyDescent="0.25">
      <c r="E69859" s="53"/>
    </row>
    <row r="69860" spans="5:5" x14ac:dyDescent="0.25">
      <c r="E69860" s="53"/>
    </row>
    <row r="69861" spans="5:5" x14ac:dyDescent="0.25">
      <c r="E69861" s="53"/>
    </row>
    <row r="69862" spans="5:5" x14ac:dyDescent="0.25">
      <c r="E69862" s="53"/>
    </row>
    <row r="69863" spans="5:5" x14ac:dyDescent="0.25">
      <c r="E69863" s="53"/>
    </row>
    <row r="69864" spans="5:5" x14ac:dyDescent="0.25">
      <c r="E69864" s="53"/>
    </row>
    <row r="69865" spans="5:5" x14ac:dyDescent="0.25">
      <c r="E69865" s="53"/>
    </row>
    <row r="69866" spans="5:5" x14ac:dyDescent="0.25">
      <c r="E69866" s="53"/>
    </row>
    <row r="69867" spans="5:5" x14ac:dyDescent="0.25">
      <c r="E69867" s="53"/>
    </row>
    <row r="69868" spans="5:5" x14ac:dyDescent="0.25">
      <c r="E69868" s="53"/>
    </row>
    <row r="69869" spans="5:5" x14ac:dyDescent="0.25">
      <c r="E69869" s="53"/>
    </row>
    <row r="69870" spans="5:5" x14ac:dyDescent="0.25">
      <c r="E69870" s="53"/>
    </row>
    <row r="69871" spans="5:5" x14ac:dyDescent="0.25">
      <c r="E69871" s="53"/>
    </row>
    <row r="69872" spans="5:5" x14ac:dyDescent="0.25">
      <c r="E69872" s="53"/>
    </row>
    <row r="69873" spans="5:5" x14ac:dyDescent="0.25">
      <c r="E69873" s="53"/>
    </row>
    <row r="69874" spans="5:5" x14ac:dyDescent="0.25">
      <c r="E69874" s="53"/>
    </row>
    <row r="69875" spans="5:5" x14ac:dyDescent="0.25">
      <c r="E69875" s="53"/>
    </row>
    <row r="69876" spans="5:5" x14ac:dyDescent="0.25">
      <c r="E69876" s="53"/>
    </row>
    <row r="69877" spans="5:5" x14ac:dyDescent="0.25">
      <c r="E69877" s="53"/>
    </row>
    <row r="69878" spans="5:5" x14ac:dyDescent="0.25">
      <c r="E69878" s="53"/>
    </row>
    <row r="69879" spans="5:5" x14ac:dyDescent="0.25">
      <c r="E69879" s="53"/>
    </row>
    <row r="69880" spans="5:5" x14ac:dyDescent="0.25">
      <c r="E69880" s="53"/>
    </row>
    <row r="69881" spans="5:5" x14ac:dyDescent="0.25">
      <c r="E69881" s="53"/>
    </row>
    <row r="69882" spans="5:5" x14ac:dyDescent="0.25">
      <c r="E69882" s="53"/>
    </row>
    <row r="69883" spans="5:5" x14ac:dyDescent="0.25">
      <c r="E69883" s="53"/>
    </row>
    <row r="69884" spans="5:5" x14ac:dyDescent="0.25">
      <c r="E69884" s="53"/>
    </row>
    <row r="69885" spans="5:5" x14ac:dyDescent="0.25">
      <c r="E69885" s="53"/>
    </row>
    <row r="69886" spans="5:5" x14ac:dyDescent="0.25">
      <c r="E69886" s="53"/>
    </row>
    <row r="69887" spans="5:5" x14ac:dyDescent="0.25">
      <c r="E69887" s="53"/>
    </row>
    <row r="69888" spans="5:5" x14ac:dyDescent="0.25">
      <c r="E69888" s="53"/>
    </row>
    <row r="69889" spans="5:5" x14ac:dyDescent="0.25">
      <c r="E69889" s="53"/>
    </row>
    <row r="69890" spans="5:5" x14ac:dyDescent="0.25">
      <c r="E69890" s="53"/>
    </row>
    <row r="69891" spans="5:5" x14ac:dyDescent="0.25">
      <c r="E69891" s="53"/>
    </row>
    <row r="69892" spans="5:5" x14ac:dyDescent="0.25">
      <c r="E69892" s="53"/>
    </row>
    <row r="69893" spans="5:5" x14ac:dyDescent="0.25">
      <c r="E69893" s="53"/>
    </row>
    <row r="69894" spans="5:5" x14ac:dyDescent="0.25">
      <c r="E69894" s="53"/>
    </row>
    <row r="69895" spans="5:5" x14ac:dyDescent="0.25">
      <c r="E69895" s="53"/>
    </row>
    <row r="69896" spans="5:5" x14ac:dyDescent="0.25">
      <c r="E69896" s="53"/>
    </row>
    <row r="69897" spans="5:5" x14ac:dyDescent="0.25">
      <c r="E69897" s="53"/>
    </row>
    <row r="69898" spans="5:5" x14ac:dyDescent="0.25">
      <c r="E69898" s="53"/>
    </row>
    <row r="69899" spans="5:5" x14ac:dyDescent="0.25">
      <c r="E69899" s="53"/>
    </row>
    <row r="69900" spans="5:5" x14ac:dyDescent="0.25">
      <c r="E69900" s="53"/>
    </row>
    <row r="69901" spans="5:5" x14ac:dyDescent="0.25">
      <c r="E69901" s="53"/>
    </row>
    <row r="69902" spans="5:5" x14ac:dyDescent="0.25">
      <c r="E69902" s="53"/>
    </row>
    <row r="69903" spans="5:5" x14ac:dyDescent="0.25">
      <c r="E69903" s="53"/>
    </row>
    <row r="69904" spans="5:5" x14ac:dyDescent="0.25">
      <c r="E69904" s="53"/>
    </row>
    <row r="69905" spans="5:5" x14ac:dyDescent="0.25">
      <c r="E69905" s="53"/>
    </row>
    <row r="69906" spans="5:5" x14ac:dyDescent="0.25">
      <c r="E69906" s="53"/>
    </row>
    <row r="69907" spans="5:5" x14ac:dyDescent="0.25">
      <c r="E69907" s="53"/>
    </row>
    <row r="69908" spans="5:5" x14ac:dyDescent="0.25">
      <c r="E69908" s="53"/>
    </row>
    <row r="69909" spans="5:5" x14ac:dyDescent="0.25">
      <c r="E69909" s="53"/>
    </row>
    <row r="69910" spans="5:5" x14ac:dyDescent="0.25">
      <c r="E69910" s="53"/>
    </row>
    <row r="69911" spans="5:5" x14ac:dyDescent="0.25">
      <c r="E69911" s="53"/>
    </row>
    <row r="69912" spans="5:5" x14ac:dyDescent="0.25">
      <c r="E69912" s="53"/>
    </row>
    <row r="69913" spans="5:5" x14ac:dyDescent="0.25">
      <c r="E69913" s="53"/>
    </row>
    <row r="69914" spans="5:5" x14ac:dyDescent="0.25">
      <c r="E69914" s="53"/>
    </row>
    <row r="69915" spans="5:5" x14ac:dyDescent="0.25">
      <c r="E69915" s="53"/>
    </row>
    <row r="69916" spans="5:5" x14ac:dyDescent="0.25">
      <c r="E69916" s="53"/>
    </row>
    <row r="69917" spans="5:5" x14ac:dyDescent="0.25">
      <c r="E69917" s="53"/>
    </row>
    <row r="69918" spans="5:5" x14ac:dyDescent="0.25">
      <c r="E69918" s="53"/>
    </row>
    <row r="69919" spans="5:5" x14ac:dyDescent="0.25">
      <c r="E69919" s="53"/>
    </row>
    <row r="69920" spans="5:5" x14ac:dyDescent="0.25">
      <c r="E69920" s="53"/>
    </row>
    <row r="69921" spans="5:5" x14ac:dyDescent="0.25">
      <c r="E69921" s="53"/>
    </row>
    <row r="69922" spans="5:5" x14ac:dyDescent="0.25">
      <c r="E69922" s="53"/>
    </row>
    <row r="69923" spans="5:5" x14ac:dyDescent="0.25">
      <c r="E69923" s="53"/>
    </row>
    <row r="69924" spans="5:5" x14ac:dyDescent="0.25">
      <c r="E69924" s="53"/>
    </row>
    <row r="69925" spans="5:5" x14ac:dyDescent="0.25">
      <c r="E69925" s="53"/>
    </row>
    <row r="69926" spans="5:5" x14ac:dyDescent="0.25">
      <c r="E69926" s="53"/>
    </row>
    <row r="69927" spans="5:5" x14ac:dyDescent="0.25">
      <c r="E69927" s="53"/>
    </row>
    <row r="69928" spans="5:5" x14ac:dyDescent="0.25">
      <c r="E69928" s="53"/>
    </row>
    <row r="69929" spans="5:5" x14ac:dyDescent="0.25">
      <c r="E69929" s="53"/>
    </row>
    <row r="69930" spans="5:5" x14ac:dyDescent="0.25">
      <c r="E69930" s="53"/>
    </row>
    <row r="69931" spans="5:5" x14ac:dyDescent="0.25">
      <c r="E69931" s="53"/>
    </row>
    <row r="69932" spans="5:5" x14ac:dyDescent="0.25">
      <c r="E69932" s="53"/>
    </row>
    <row r="69933" spans="5:5" x14ac:dyDescent="0.25">
      <c r="E69933" s="53"/>
    </row>
    <row r="69934" spans="5:5" x14ac:dyDescent="0.25">
      <c r="E69934" s="53"/>
    </row>
    <row r="69935" spans="5:5" x14ac:dyDescent="0.25">
      <c r="E69935" s="53"/>
    </row>
    <row r="69936" spans="5:5" x14ac:dyDescent="0.25">
      <c r="E69936" s="53"/>
    </row>
    <row r="69937" spans="5:5" x14ac:dyDescent="0.25">
      <c r="E69937" s="53"/>
    </row>
    <row r="69938" spans="5:5" x14ac:dyDescent="0.25">
      <c r="E69938" s="53"/>
    </row>
    <row r="69939" spans="5:5" x14ac:dyDescent="0.25">
      <c r="E69939" s="53"/>
    </row>
    <row r="69940" spans="5:5" x14ac:dyDescent="0.25">
      <c r="E69940" s="53"/>
    </row>
    <row r="69941" spans="5:5" x14ac:dyDescent="0.25">
      <c r="E69941" s="53"/>
    </row>
    <row r="69942" spans="5:5" x14ac:dyDescent="0.25">
      <c r="E69942" s="53"/>
    </row>
    <row r="69943" spans="5:5" x14ac:dyDescent="0.25">
      <c r="E69943" s="53"/>
    </row>
    <row r="69944" spans="5:5" x14ac:dyDescent="0.25">
      <c r="E69944" s="53"/>
    </row>
    <row r="69945" spans="5:5" x14ac:dyDescent="0.25">
      <c r="E69945" s="53"/>
    </row>
    <row r="69946" spans="5:5" x14ac:dyDescent="0.25">
      <c r="E69946" s="53"/>
    </row>
    <row r="69947" spans="5:5" x14ac:dyDescent="0.25">
      <c r="E69947" s="53"/>
    </row>
    <row r="69948" spans="5:5" x14ac:dyDescent="0.25">
      <c r="E69948" s="53"/>
    </row>
    <row r="69949" spans="5:5" x14ac:dyDescent="0.25">
      <c r="E69949" s="53"/>
    </row>
    <row r="69950" spans="5:5" x14ac:dyDescent="0.25">
      <c r="E69950" s="53"/>
    </row>
    <row r="69951" spans="5:5" x14ac:dyDescent="0.25">
      <c r="E69951" s="53"/>
    </row>
    <row r="69952" spans="5:5" x14ac:dyDescent="0.25">
      <c r="E69952" s="53"/>
    </row>
    <row r="69953" spans="5:5" x14ac:dyDescent="0.25">
      <c r="E69953" s="53"/>
    </row>
    <row r="69954" spans="5:5" x14ac:dyDescent="0.25">
      <c r="E69954" s="53"/>
    </row>
    <row r="69955" spans="5:5" x14ac:dyDescent="0.25">
      <c r="E69955" s="53"/>
    </row>
    <row r="69956" spans="5:5" x14ac:dyDescent="0.25">
      <c r="E69956" s="53"/>
    </row>
    <row r="69957" spans="5:5" x14ac:dyDescent="0.25">
      <c r="E69957" s="53"/>
    </row>
    <row r="69958" spans="5:5" x14ac:dyDescent="0.25">
      <c r="E69958" s="53"/>
    </row>
    <row r="69959" spans="5:5" x14ac:dyDescent="0.25">
      <c r="E69959" s="53"/>
    </row>
    <row r="69960" spans="5:5" x14ac:dyDescent="0.25">
      <c r="E69960" s="53"/>
    </row>
    <row r="69961" spans="5:5" x14ac:dyDescent="0.25">
      <c r="E69961" s="53"/>
    </row>
    <row r="69962" spans="5:5" x14ac:dyDescent="0.25">
      <c r="E69962" s="53"/>
    </row>
    <row r="69963" spans="5:5" x14ac:dyDescent="0.25">
      <c r="E69963" s="53"/>
    </row>
    <row r="69964" spans="5:5" x14ac:dyDescent="0.25">
      <c r="E69964" s="53"/>
    </row>
    <row r="69965" spans="5:5" x14ac:dyDescent="0.25">
      <c r="E69965" s="53"/>
    </row>
    <row r="69966" spans="5:5" x14ac:dyDescent="0.25">
      <c r="E69966" s="53"/>
    </row>
    <row r="69967" spans="5:5" x14ac:dyDescent="0.25">
      <c r="E69967" s="53"/>
    </row>
    <row r="69968" spans="5:5" x14ac:dyDescent="0.25">
      <c r="E69968" s="53"/>
    </row>
    <row r="69969" spans="5:5" x14ac:dyDescent="0.25">
      <c r="E69969" s="53"/>
    </row>
    <row r="69970" spans="5:5" x14ac:dyDescent="0.25">
      <c r="E69970" s="53"/>
    </row>
    <row r="69971" spans="5:5" x14ac:dyDescent="0.25">
      <c r="E69971" s="53"/>
    </row>
    <row r="69972" spans="5:5" x14ac:dyDescent="0.25">
      <c r="E69972" s="53"/>
    </row>
    <row r="69973" spans="5:5" x14ac:dyDescent="0.25">
      <c r="E69973" s="53"/>
    </row>
    <row r="69974" spans="5:5" x14ac:dyDescent="0.25">
      <c r="E69974" s="53"/>
    </row>
    <row r="69975" spans="5:5" x14ac:dyDescent="0.25">
      <c r="E69975" s="53"/>
    </row>
    <row r="69976" spans="5:5" x14ac:dyDescent="0.25">
      <c r="E69976" s="53"/>
    </row>
    <row r="69977" spans="5:5" x14ac:dyDescent="0.25">
      <c r="E69977" s="53"/>
    </row>
    <row r="69978" spans="5:5" x14ac:dyDescent="0.25">
      <c r="E69978" s="53"/>
    </row>
    <row r="69979" spans="5:5" x14ac:dyDescent="0.25">
      <c r="E69979" s="53"/>
    </row>
    <row r="69980" spans="5:5" x14ac:dyDescent="0.25">
      <c r="E69980" s="53"/>
    </row>
    <row r="69981" spans="5:5" x14ac:dyDescent="0.25">
      <c r="E69981" s="53"/>
    </row>
    <row r="69982" spans="5:5" x14ac:dyDescent="0.25">
      <c r="E69982" s="53"/>
    </row>
    <row r="69983" spans="5:5" x14ac:dyDescent="0.25">
      <c r="E69983" s="53"/>
    </row>
    <row r="69984" spans="5:5" x14ac:dyDescent="0.25">
      <c r="E69984" s="53"/>
    </row>
    <row r="69985" spans="5:5" x14ac:dyDescent="0.25">
      <c r="E69985" s="53"/>
    </row>
    <row r="69986" spans="5:5" x14ac:dyDescent="0.25">
      <c r="E69986" s="53"/>
    </row>
    <row r="69987" spans="5:5" x14ac:dyDescent="0.25">
      <c r="E69987" s="53"/>
    </row>
    <row r="69988" spans="5:5" x14ac:dyDescent="0.25">
      <c r="E69988" s="53"/>
    </row>
    <row r="69989" spans="5:5" x14ac:dyDescent="0.25">
      <c r="E69989" s="53"/>
    </row>
    <row r="69990" spans="5:5" x14ac:dyDescent="0.25">
      <c r="E69990" s="53"/>
    </row>
    <row r="69991" spans="5:5" x14ac:dyDescent="0.25">
      <c r="E69991" s="53"/>
    </row>
    <row r="69992" spans="5:5" x14ac:dyDescent="0.25">
      <c r="E69992" s="53"/>
    </row>
    <row r="69993" spans="5:5" x14ac:dyDescent="0.25">
      <c r="E69993" s="53"/>
    </row>
    <row r="69994" spans="5:5" x14ac:dyDescent="0.25">
      <c r="E69994" s="53"/>
    </row>
    <row r="69995" spans="5:5" x14ac:dyDescent="0.25">
      <c r="E69995" s="53"/>
    </row>
    <row r="69996" spans="5:5" x14ac:dyDescent="0.25">
      <c r="E69996" s="53"/>
    </row>
    <row r="69997" spans="5:5" x14ac:dyDescent="0.25">
      <c r="E69997" s="53"/>
    </row>
    <row r="69998" spans="5:5" x14ac:dyDescent="0.25">
      <c r="E69998" s="53"/>
    </row>
    <row r="69999" spans="5:5" x14ac:dyDescent="0.25">
      <c r="E69999" s="53"/>
    </row>
    <row r="70000" spans="5:5" x14ac:dyDescent="0.25">
      <c r="E70000" s="53"/>
    </row>
    <row r="70001" spans="5:5" x14ac:dyDescent="0.25">
      <c r="E70001" s="53"/>
    </row>
    <row r="70002" spans="5:5" x14ac:dyDescent="0.25">
      <c r="E70002" s="53"/>
    </row>
    <row r="70003" spans="5:5" x14ac:dyDescent="0.25">
      <c r="E70003" s="53"/>
    </row>
    <row r="70004" spans="5:5" x14ac:dyDescent="0.25">
      <c r="E70004" s="53"/>
    </row>
    <row r="70005" spans="5:5" x14ac:dyDescent="0.25">
      <c r="E70005" s="53"/>
    </row>
    <row r="70006" spans="5:5" x14ac:dyDescent="0.25">
      <c r="E70006" s="53"/>
    </row>
    <row r="70007" spans="5:5" x14ac:dyDescent="0.25">
      <c r="E70007" s="53"/>
    </row>
    <row r="70008" spans="5:5" x14ac:dyDescent="0.25">
      <c r="E70008" s="53"/>
    </row>
    <row r="70009" spans="5:5" x14ac:dyDescent="0.25">
      <c r="E70009" s="53"/>
    </row>
    <row r="70010" spans="5:5" x14ac:dyDescent="0.25">
      <c r="E70010" s="53"/>
    </row>
    <row r="70011" spans="5:5" x14ac:dyDescent="0.25">
      <c r="E70011" s="53"/>
    </row>
    <row r="70012" spans="5:5" x14ac:dyDescent="0.25">
      <c r="E70012" s="53"/>
    </row>
    <row r="70013" spans="5:5" x14ac:dyDescent="0.25">
      <c r="E70013" s="53"/>
    </row>
    <row r="70014" spans="5:5" x14ac:dyDescent="0.25">
      <c r="E70014" s="53"/>
    </row>
    <row r="70015" spans="5:5" x14ac:dyDescent="0.25">
      <c r="E70015" s="53"/>
    </row>
    <row r="70016" spans="5:5" x14ac:dyDescent="0.25">
      <c r="E70016" s="53"/>
    </row>
    <row r="70017" spans="5:5" x14ac:dyDescent="0.25">
      <c r="E70017" s="53"/>
    </row>
    <row r="70018" spans="5:5" x14ac:dyDescent="0.25">
      <c r="E70018" s="53"/>
    </row>
    <row r="70019" spans="5:5" x14ac:dyDescent="0.25">
      <c r="E70019" s="53"/>
    </row>
    <row r="70020" spans="5:5" x14ac:dyDescent="0.25">
      <c r="E70020" s="53"/>
    </row>
    <row r="70021" spans="5:5" x14ac:dyDescent="0.25">
      <c r="E70021" s="53"/>
    </row>
    <row r="70022" spans="5:5" x14ac:dyDescent="0.25">
      <c r="E70022" s="53"/>
    </row>
    <row r="70023" spans="5:5" x14ac:dyDescent="0.25">
      <c r="E70023" s="53"/>
    </row>
    <row r="70024" spans="5:5" x14ac:dyDescent="0.25">
      <c r="E70024" s="53"/>
    </row>
    <row r="70025" spans="5:5" x14ac:dyDescent="0.25">
      <c r="E70025" s="53"/>
    </row>
    <row r="70026" spans="5:5" x14ac:dyDescent="0.25">
      <c r="E70026" s="53"/>
    </row>
    <row r="70027" spans="5:5" x14ac:dyDescent="0.25">
      <c r="E70027" s="53"/>
    </row>
    <row r="70028" spans="5:5" x14ac:dyDescent="0.25">
      <c r="E70028" s="53"/>
    </row>
    <row r="70029" spans="5:5" x14ac:dyDescent="0.25">
      <c r="E70029" s="53"/>
    </row>
    <row r="70030" spans="5:5" x14ac:dyDescent="0.25">
      <c r="E70030" s="53"/>
    </row>
    <row r="70031" spans="5:5" x14ac:dyDescent="0.25">
      <c r="E70031" s="53"/>
    </row>
    <row r="70032" spans="5:5" x14ac:dyDescent="0.25">
      <c r="E70032" s="53"/>
    </row>
    <row r="70033" spans="5:5" x14ac:dyDescent="0.25">
      <c r="E70033" s="53"/>
    </row>
    <row r="70034" spans="5:5" x14ac:dyDescent="0.25">
      <c r="E70034" s="53"/>
    </row>
    <row r="70035" spans="5:5" x14ac:dyDescent="0.25">
      <c r="E70035" s="53"/>
    </row>
    <row r="70036" spans="5:5" x14ac:dyDescent="0.25">
      <c r="E70036" s="53"/>
    </row>
    <row r="70037" spans="5:5" x14ac:dyDescent="0.25">
      <c r="E70037" s="53"/>
    </row>
    <row r="70038" spans="5:5" x14ac:dyDescent="0.25">
      <c r="E70038" s="53"/>
    </row>
    <row r="70039" spans="5:5" x14ac:dyDescent="0.25">
      <c r="E70039" s="53"/>
    </row>
    <row r="70040" spans="5:5" x14ac:dyDescent="0.25">
      <c r="E70040" s="53"/>
    </row>
    <row r="70041" spans="5:5" x14ac:dyDescent="0.25">
      <c r="E70041" s="53"/>
    </row>
    <row r="70042" spans="5:5" x14ac:dyDescent="0.25">
      <c r="E70042" s="53"/>
    </row>
    <row r="70043" spans="5:5" x14ac:dyDescent="0.25">
      <c r="E70043" s="53"/>
    </row>
    <row r="70044" spans="5:5" x14ac:dyDescent="0.25">
      <c r="E70044" s="53"/>
    </row>
    <row r="70045" spans="5:5" x14ac:dyDescent="0.25">
      <c r="E70045" s="53"/>
    </row>
    <row r="70046" spans="5:5" x14ac:dyDescent="0.25">
      <c r="E70046" s="53"/>
    </row>
    <row r="70047" spans="5:5" x14ac:dyDescent="0.25">
      <c r="E70047" s="53"/>
    </row>
    <row r="70048" spans="5:5" x14ac:dyDescent="0.25">
      <c r="E70048" s="53"/>
    </row>
    <row r="70049" spans="5:5" x14ac:dyDescent="0.25">
      <c r="E70049" s="53"/>
    </row>
    <row r="70050" spans="5:5" x14ac:dyDescent="0.25">
      <c r="E70050" s="53"/>
    </row>
    <row r="70051" spans="5:5" x14ac:dyDescent="0.25">
      <c r="E70051" s="53"/>
    </row>
    <row r="70052" spans="5:5" x14ac:dyDescent="0.25">
      <c r="E70052" s="53"/>
    </row>
    <row r="70053" spans="5:5" x14ac:dyDescent="0.25">
      <c r="E70053" s="53"/>
    </row>
    <row r="70054" spans="5:5" x14ac:dyDescent="0.25">
      <c r="E70054" s="53"/>
    </row>
    <row r="70055" spans="5:5" x14ac:dyDescent="0.25">
      <c r="E70055" s="53"/>
    </row>
    <row r="70056" spans="5:5" x14ac:dyDescent="0.25">
      <c r="E70056" s="53"/>
    </row>
    <row r="70057" spans="5:5" x14ac:dyDescent="0.25">
      <c r="E70057" s="53"/>
    </row>
    <row r="70058" spans="5:5" x14ac:dyDescent="0.25">
      <c r="E70058" s="53"/>
    </row>
    <row r="70059" spans="5:5" x14ac:dyDescent="0.25">
      <c r="E70059" s="53"/>
    </row>
    <row r="70060" spans="5:5" x14ac:dyDescent="0.25">
      <c r="E70060" s="53"/>
    </row>
    <row r="70061" spans="5:5" x14ac:dyDescent="0.25">
      <c r="E70061" s="53"/>
    </row>
    <row r="70062" spans="5:5" x14ac:dyDescent="0.25">
      <c r="E70062" s="53"/>
    </row>
    <row r="70063" spans="5:5" x14ac:dyDescent="0.25">
      <c r="E70063" s="53"/>
    </row>
    <row r="70064" spans="5:5" x14ac:dyDescent="0.25">
      <c r="E70064" s="53"/>
    </row>
    <row r="70065" spans="5:5" x14ac:dyDescent="0.25">
      <c r="E70065" s="53"/>
    </row>
    <row r="70066" spans="5:5" x14ac:dyDescent="0.25">
      <c r="E70066" s="53"/>
    </row>
    <row r="70067" spans="5:5" x14ac:dyDescent="0.25">
      <c r="E70067" s="53"/>
    </row>
    <row r="70068" spans="5:5" x14ac:dyDescent="0.25">
      <c r="E70068" s="53"/>
    </row>
    <row r="70069" spans="5:5" x14ac:dyDescent="0.25">
      <c r="E70069" s="53"/>
    </row>
    <row r="70070" spans="5:5" x14ac:dyDescent="0.25">
      <c r="E70070" s="53"/>
    </row>
    <row r="70071" spans="5:5" x14ac:dyDescent="0.25">
      <c r="E70071" s="53"/>
    </row>
    <row r="70072" spans="5:5" x14ac:dyDescent="0.25">
      <c r="E70072" s="53"/>
    </row>
    <row r="70073" spans="5:5" x14ac:dyDescent="0.25">
      <c r="E70073" s="53"/>
    </row>
    <row r="70074" spans="5:5" x14ac:dyDescent="0.25">
      <c r="E70074" s="53"/>
    </row>
    <row r="70075" spans="5:5" x14ac:dyDescent="0.25">
      <c r="E70075" s="53"/>
    </row>
    <row r="70076" spans="5:5" x14ac:dyDescent="0.25">
      <c r="E70076" s="53"/>
    </row>
    <row r="70077" spans="5:5" x14ac:dyDescent="0.25">
      <c r="E70077" s="53"/>
    </row>
    <row r="70078" spans="5:5" x14ac:dyDescent="0.25">
      <c r="E70078" s="53"/>
    </row>
    <row r="70079" spans="5:5" x14ac:dyDescent="0.25">
      <c r="E70079" s="53"/>
    </row>
    <row r="70080" spans="5:5" x14ac:dyDescent="0.25">
      <c r="E70080" s="53"/>
    </row>
    <row r="70081" spans="5:5" x14ac:dyDescent="0.25">
      <c r="E70081" s="53"/>
    </row>
    <row r="70082" spans="5:5" x14ac:dyDescent="0.25">
      <c r="E70082" s="53"/>
    </row>
    <row r="70083" spans="5:5" x14ac:dyDescent="0.25">
      <c r="E70083" s="53"/>
    </row>
    <row r="70084" spans="5:5" x14ac:dyDescent="0.25">
      <c r="E70084" s="53"/>
    </row>
    <row r="70085" spans="5:5" x14ac:dyDescent="0.25">
      <c r="E70085" s="53"/>
    </row>
    <row r="70086" spans="5:5" x14ac:dyDescent="0.25">
      <c r="E70086" s="53"/>
    </row>
    <row r="70087" spans="5:5" x14ac:dyDescent="0.25">
      <c r="E70087" s="53"/>
    </row>
    <row r="70088" spans="5:5" x14ac:dyDescent="0.25">
      <c r="E70088" s="53"/>
    </row>
    <row r="70089" spans="5:5" x14ac:dyDescent="0.25">
      <c r="E70089" s="53"/>
    </row>
    <row r="70090" spans="5:5" x14ac:dyDescent="0.25">
      <c r="E70090" s="53"/>
    </row>
    <row r="70091" spans="5:5" x14ac:dyDescent="0.25">
      <c r="E70091" s="53"/>
    </row>
    <row r="70092" spans="5:5" x14ac:dyDescent="0.25">
      <c r="E70092" s="53"/>
    </row>
    <row r="70093" spans="5:5" x14ac:dyDescent="0.25">
      <c r="E70093" s="53"/>
    </row>
    <row r="70094" spans="5:5" x14ac:dyDescent="0.25">
      <c r="E70094" s="53"/>
    </row>
    <row r="70095" spans="5:5" x14ac:dyDescent="0.25">
      <c r="E70095" s="53"/>
    </row>
    <row r="70096" spans="5:5" x14ac:dyDescent="0.25">
      <c r="E70096" s="53"/>
    </row>
    <row r="70097" spans="5:5" x14ac:dyDescent="0.25">
      <c r="E70097" s="53"/>
    </row>
    <row r="70098" spans="5:5" x14ac:dyDescent="0.25">
      <c r="E70098" s="53"/>
    </row>
    <row r="70099" spans="5:5" x14ac:dyDescent="0.25">
      <c r="E70099" s="53"/>
    </row>
    <row r="70100" spans="5:5" x14ac:dyDescent="0.25">
      <c r="E70100" s="53"/>
    </row>
    <row r="70101" spans="5:5" x14ac:dyDescent="0.25">
      <c r="E70101" s="53"/>
    </row>
    <row r="70102" spans="5:5" x14ac:dyDescent="0.25">
      <c r="E70102" s="53"/>
    </row>
    <row r="70103" spans="5:5" x14ac:dyDescent="0.25">
      <c r="E70103" s="53"/>
    </row>
    <row r="70104" spans="5:5" x14ac:dyDescent="0.25">
      <c r="E70104" s="53"/>
    </row>
    <row r="70105" spans="5:5" x14ac:dyDescent="0.25">
      <c r="E70105" s="53"/>
    </row>
    <row r="70106" spans="5:5" x14ac:dyDescent="0.25">
      <c r="E70106" s="53"/>
    </row>
    <row r="70107" spans="5:5" x14ac:dyDescent="0.25">
      <c r="E70107" s="53"/>
    </row>
    <row r="70108" spans="5:5" x14ac:dyDescent="0.25">
      <c r="E70108" s="53"/>
    </row>
    <row r="70109" spans="5:5" x14ac:dyDescent="0.25">
      <c r="E70109" s="53"/>
    </row>
    <row r="70110" spans="5:5" x14ac:dyDescent="0.25">
      <c r="E70110" s="53"/>
    </row>
    <row r="70111" spans="5:5" x14ac:dyDescent="0.25">
      <c r="E70111" s="53"/>
    </row>
    <row r="70112" spans="5:5" x14ac:dyDescent="0.25">
      <c r="E70112" s="53"/>
    </row>
    <row r="70113" spans="5:5" x14ac:dyDescent="0.25">
      <c r="E70113" s="53"/>
    </row>
    <row r="70114" spans="5:5" x14ac:dyDescent="0.25">
      <c r="E70114" s="53"/>
    </row>
    <row r="70115" spans="5:5" x14ac:dyDescent="0.25">
      <c r="E70115" s="53"/>
    </row>
    <row r="70116" spans="5:5" x14ac:dyDescent="0.25">
      <c r="E70116" s="53"/>
    </row>
    <row r="70117" spans="5:5" x14ac:dyDescent="0.25">
      <c r="E70117" s="53"/>
    </row>
    <row r="70118" spans="5:5" x14ac:dyDescent="0.25">
      <c r="E70118" s="53"/>
    </row>
    <row r="70119" spans="5:5" x14ac:dyDescent="0.25">
      <c r="E70119" s="53"/>
    </row>
    <row r="70120" spans="5:5" x14ac:dyDescent="0.25">
      <c r="E70120" s="53"/>
    </row>
    <row r="70121" spans="5:5" x14ac:dyDescent="0.25">
      <c r="E70121" s="53"/>
    </row>
    <row r="70122" spans="5:5" x14ac:dyDescent="0.25">
      <c r="E70122" s="53"/>
    </row>
    <row r="70123" spans="5:5" x14ac:dyDescent="0.25">
      <c r="E70123" s="53"/>
    </row>
    <row r="70124" spans="5:5" x14ac:dyDescent="0.25">
      <c r="E70124" s="53"/>
    </row>
    <row r="70125" spans="5:5" x14ac:dyDescent="0.25">
      <c r="E70125" s="53"/>
    </row>
    <row r="70126" spans="5:5" x14ac:dyDescent="0.25">
      <c r="E70126" s="53"/>
    </row>
    <row r="70127" spans="5:5" x14ac:dyDescent="0.25">
      <c r="E70127" s="53"/>
    </row>
    <row r="70128" spans="5:5" x14ac:dyDescent="0.25">
      <c r="E70128" s="53"/>
    </row>
    <row r="70129" spans="5:5" x14ac:dyDescent="0.25">
      <c r="E70129" s="53"/>
    </row>
    <row r="70130" spans="5:5" x14ac:dyDescent="0.25">
      <c r="E70130" s="53"/>
    </row>
    <row r="70131" spans="5:5" x14ac:dyDescent="0.25">
      <c r="E70131" s="53"/>
    </row>
    <row r="70132" spans="5:5" x14ac:dyDescent="0.25">
      <c r="E70132" s="53"/>
    </row>
    <row r="70133" spans="5:5" x14ac:dyDescent="0.25">
      <c r="E70133" s="53"/>
    </row>
    <row r="70134" spans="5:5" x14ac:dyDescent="0.25">
      <c r="E70134" s="53"/>
    </row>
    <row r="70135" spans="5:5" x14ac:dyDescent="0.25">
      <c r="E70135" s="53"/>
    </row>
    <row r="70136" spans="5:5" x14ac:dyDescent="0.25">
      <c r="E70136" s="53"/>
    </row>
    <row r="70137" spans="5:5" x14ac:dyDescent="0.25">
      <c r="E70137" s="53"/>
    </row>
    <row r="70138" spans="5:5" x14ac:dyDescent="0.25">
      <c r="E70138" s="53"/>
    </row>
    <row r="70139" spans="5:5" x14ac:dyDescent="0.25">
      <c r="E70139" s="53"/>
    </row>
    <row r="70140" spans="5:5" x14ac:dyDescent="0.25">
      <c r="E70140" s="53"/>
    </row>
    <row r="70141" spans="5:5" x14ac:dyDescent="0.25">
      <c r="E70141" s="53"/>
    </row>
    <row r="70142" spans="5:5" x14ac:dyDescent="0.25">
      <c r="E70142" s="53"/>
    </row>
    <row r="70143" spans="5:5" x14ac:dyDescent="0.25">
      <c r="E70143" s="53"/>
    </row>
    <row r="70144" spans="5:5" x14ac:dyDescent="0.25">
      <c r="E70144" s="53"/>
    </row>
    <row r="70145" spans="5:5" x14ac:dyDescent="0.25">
      <c r="E70145" s="53"/>
    </row>
    <row r="70146" spans="5:5" x14ac:dyDescent="0.25">
      <c r="E70146" s="53"/>
    </row>
    <row r="70147" spans="5:5" x14ac:dyDescent="0.25">
      <c r="E70147" s="53"/>
    </row>
    <row r="70148" spans="5:5" x14ac:dyDescent="0.25">
      <c r="E70148" s="53"/>
    </row>
    <row r="70149" spans="5:5" x14ac:dyDescent="0.25">
      <c r="E70149" s="53"/>
    </row>
    <row r="70150" spans="5:5" x14ac:dyDescent="0.25">
      <c r="E70150" s="53"/>
    </row>
    <row r="70151" spans="5:5" x14ac:dyDescent="0.25">
      <c r="E70151" s="53"/>
    </row>
    <row r="70152" spans="5:5" x14ac:dyDescent="0.25">
      <c r="E70152" s="53"/>
    </row>
    <row r="70153" spans="5:5" x14ac:dyDescent="0.25">
      <c r="E70153" s="53"/>
    </row>
    <row r="70154" spans="5:5" x14ac:dyDescent="0.25">
      <c r="E70154" s="53"/>
    </row>
    <row r="70155" spans="5:5" x14ac:dyDescent="0.25">
      <c r="E70155" s="53"/>
    </row>
    <row r="70156" spans="5:5" x14ac:dyDescent="0.25">
      <c r="E70156" s="53"/>
    </row>
    <row r="70157" spans="5:5" x14ac:dyDescent="0.25">
      <c r="E70157" s="53"/>
    </row>
    <row r="70158" spans="5:5" x14ac:dyDescent="0.25">
      <c r="E70158" s="53"/>
    </row>
    <row r="70159" spans="5:5" x14ac:dyDescent="0.25">
      <c r="E70159" s="53"/>
    </row>
    <row r="70160" spans="5:5" x14ac:dyDescent="0.25">
      <c r="E70160" s="53"/>
    </row>
    <row r="70161" spans="5:5" x14ac:dyDescent="0.25">
      <c r="E70161" s="53"/>
    </row>
    <row r="70162" spans="5:5" x14ac:dyDescent="0.25">
      <c r="E70162" s="53"/>
    </row>
    <row r="70163" spans="5:5" x14ac:dyDescent="0.25">
      <c r="E70163" s="53"/>
    </row>
    <row r="70164" spans="5:5" x14ac:dyDescent="0.25">
      <c r="E70164" s="53"/>
    </row>
    <row r="70165" spans="5:5" x14ac:dyDescent="0.25">
      <c r="E70165" s="53"/>
    </row>
    <row r="70166" spans="5:5" x14ac:dyDescent="0.25">
      <c r="E70166" s="53"/>
    </row>
    <row r="70167" spans="5:5" x14ac:dyDescent="0.25">
      <c r="E70167" s="53"/>
    </row>
    <row r="70168" spans="5:5" x14ac:dyDescent="0.25">
      <c r="E70168" s="53"/>
    </row>
    <row r="70169" spans="5:5" x14ac:dyDescent="0.25">
      <c r="E70169" s="53"/>
    </row>
    <row r="70170" spans="5:5" x14ac:dyDescent="0.25">
      <c r="E70170" s="53"/>
    </row>
    <row r="70171" spans="5:5" x14ac:dyDescent="0.25">
      <c r="E70171" s="53"/>
    </row>
    <row r="70172" spans="5:5" x14ac:dyDescent="0.25">
      <c r="E70172" s="53"/>
    </row>
    <row r="70173" spans="5:5" x14ac:dyDescent="0.25">
      <c r="E70173" s="53"/>
    </row>
    <row r="70174" spans="5:5" x14ac:dyDescent="0.25">
      <c r="E70174" s="53"/>
    </row>
    <row r="70175" spans="5:5" x14ac:dyDescent="0.25">
      <c r="E70175" s="53"/>
    </row>
    <row r="70176" spans="5:5" x14ac:dyDescent="0.25">
      <c r="E70176" s="53"/>
    </row>
    <row r="70177" spans="5:5" x14ac:dyDescent="0.25">
      <c r="E70177" s="53"/>
    </row>
    <row r="70178" spans="5:5" x14ac:dyDescent="0.25">
      <c r="E70178" s="53"/>
    </row>
    <row r="70179" spans="5:5" x14ac:dyDescent="0.25">
      <c r="E70179" s="53"/>
    </row>
    <row r="70180" spans="5:5" x14ac:dyDescent="0.25">
      <c r="E70180" s="53"/>
    </row>
    <row r="70181" spans="5:5" x14ac:dyDescent="0.25">
      <c r="E70181" s="53"/>
    </row>
    <row r="70182" spans="5:5" x14ac:dyDescent="0.25">
      <c r="E70182" s="53"/>
    </row>
    <row r="70183" spans="5:5" x14ac:dyDescent="0.25">
      <c r="E70183" s="53"/>
    </row>
    <row r="70184" spans="5:5" x14ac:dyDescent="0.25">
      <c r="E70184" s="53"/>
    </row>
    <row r="70185" spans="5:5" x14ac:dyDescent="0.25">
      <c r="E70185" s="53"/>
    </row>
    <row r="70186" spans="5:5" x14ac:dyDescent="0.25">
      <c r="E70186" s="53"/>
    </row>
    <row r="70187" spans="5:5" x14ac:dyDescent="0.25">
      <c r="E70187" s="53"/>
    </row>
    <row r="70188" spans="5:5" x14ac:dyDescent="0.25">
      <c r="E70188" s="53"/>
    </row>
    <row r="70189" spans="5:5" x14ac:dyDescent="0.25">
      <c r="E70189" s="53"/>
    </row>
    <row r="70190" spans="5:5" x14ac:dyDescent="0.25">
      <c r="E70190" s="53"/>
    </row>
    <row r="70191" spans="5:5" x14ac:dyDescent="0.25">
      <c r="E70191" s="53"/>
    </row>
    <row r="70192" spans="5:5" x14ac:dyDescent="0.25">
      <c r="E70192" s="53"/>
    </row>
    <row r="70193" spans="5:5" x14ac:dyDescent="0.25">
      <c r="E70193" s="53"/>
    </row>
    <row r="70194" spans="5:5" x14ac:dyDescent="0.25">
      <c r="E70194" s="53"/>
    </row>
    <row r="70195" spans="5:5" x14ac:dyDescent="0.25">
      <c r="E70195" s="53"/>
    </row>
    <row r="70196" spans="5:5" x14ac:dyDescent="0.25">
      <c r="E70196" s="53"/>
    </row>
    <row r="70197" spans="5:5" x14ac:dyDescent="0.25">
      <c r="E70197" s="53"/>
    </row>
    <row r="70198" spans="5:5" x14ac:dyDescent="0.25">
      <c r="E70198" s="53"/>
    </row>
    <row r="70199" spans="5:5" x14ac:dyDescent="0.25">
      <c r="E70199" s="53"/>
    </row>
    <row r="70200" spans="5:5" x14ac:dyDescent="0.25">
      <c r="E70200" s="53"/>
    </row>
    <row r="70201" spans="5:5" x14ac:dyDescent="0.25">
      <c r="E70201" s="53"/>
    </row>
    <row r="70202" spans="5:5" x14ac:dyDescent="0.25">
      <c r="E70202" s="53"/>
    </row>
    <row r="70203" spans="5:5" x14ac:dyDescent="0.25">
      <c r="E70203" s="53"/>
    </row>
    <row r="70204" spans="5:5" x14ac:dyDescent="0.25">
      <c r="E70204" s="53"/>
    </row>
    <row r="70205" spans="5:5" x14ac:dyDescent="0.25">
      <c r="E70205" s="53"/>
    </row>
    <row r="70206" spans="5:5" x14ac:dyDescent="0.25">
      <c r="E70206" s="53"/>
    </row>
    <row r="70207" spans="5:5" x14ac:dyDescent="0.25">
      <c r="E70207" s="53"/>
    </row>
    <row r="70208" spans="5:5" x14ac:dyDescent="0.25">
      <c r="E70208" s="53"/>
    </row>
    <row r="70209" spans="5:5" x14ac:dyDescent="0.25">
      <c r="E70209" s="53"/>
    </row>
    <row r="70210" spans="5:5" x14ac:dyDescent="0.25">
      <c r="E70210" s="53"/>
    </row>
    <row r="70211" spans="5:5" x14ac:dyDescent="0.25">
      <c r="E70211" s="53"/>
    </row>
    <row r="70212" spans="5:5" x14ac:dyDescent="0.25">
      <c r="E70212" s="53"/>
    </row>
    <row r="70213" spans="5:5" x14ac:dyDescent="0.25">
      <c r="E70213" s="53"/>
    </row>
    <row r="70214" spans="5:5" x14ac:dyDescent="0.25">
      <c r="E70214" s="53"/>
    </row>
    <row r="70215" spans="5:5" x14ac:dyDescent="0.25">
      <c r="E70215" s="53"/>
    </row>
    <row r="70216" spans="5:5" x14ac:dyDescent="0.25">
      <c r="E70216" s="53"/>
    </row>
    <row r="70217" spans="5:5" x14ac:dyDescent="0.25">
      <c r="E70217" s="53"/>
    </row>
    <row r="70218" spans="5:5" x14ac:dyDescent="0.25">
      <c r="E70218" s="53"/>
    </row>
    <row r="70219" spans="5:5" x14ac:dyDescent="0.25">
      <c r="E70219" s="53"/>
    </row>
    <row r="70220" spans="5:5" x14ac:dyDescent="0.25">
      <c r="E70220" s="53"/>
    </row>
    <row r="70221" spans="5:5" x14ac:dyDescent="0.25">
      <c r="E70221" s="53"/>
    </row>
    <row r="70222" spans="5:5" x14ac:dyDescent="0.25">
      <c r="E70222" s="53"/>
    </row>
    <row r="70223" spans="5:5" x14ac:dyDescent="0.25">
      <c r="E70223" s="53"/>
    </row>
    <row r="70224" spans="5:5" x14ac:dyDescent="0.25">
      <c r="E70224" s="53"/>
    </row>
    <row r="70225" spans="5:5" x14ac:dyDescent="0.25">
      <c r="E70225" s="53"/>
    </row>
    <row r="70226" spans="5:5" x14ac:dyDescent="0.25">
      <c r="E70226" s="53"/>
    </row>
    <row r="70227" spans="5:5" x14ac:dyDescent="0.25">
      <c r="E70227" s="53"/>
    </row>
    <row r="70228" spans="5:5" x14ac:dyDescent="0.25">
      <c r="E70228" s="53"/>
    </row>
    <row r="70229" spans="5:5" x14ac:dyDescent="0.25">
      <c r="E70229" s="53"/>
    </row>
    <row r="70230" spans="5:5" x14ac:dyDescent="0.25">
      <c r="E70230" s="53"/>
    </row>
    <row r="70231" spans="5:5" x14ac:dyDescent="0.25">
      <c r="E70231" s="53"/>
    </row>
    <row r="70232" spans="5:5" x14ac:dyDescent="0.25">
      <c r="E70232" s="53"/>
    </row>
    <row r="70233" spans="5:5" x14ac:dyDescent="0.25">
      <c r="E70233" s="53"/>
    </row>
    <row r="70234" spans="5:5" x14ac:dyDescent="0.25">
      <c r="E70234" s="53"/>
    </row>
    <row r="70235" spans="5:5" x14ac:dyDescent="0.25">
      <c r="E70235" s="53"/>
    </row>
    <row r="70236" spans="5:5" x14ac:dyDescent="0.25">
      <c r="E70236" s="53"/>
    </row>
    <row r="70237" spans="5:5" x14ac:dyDescent="0.25">
      <c r="E70237" s="53"/>
    </row>
    <row r="70238" spans="5:5" x14ac:dyDescent="0.25">
      <c r="E70238" s="53"/>
    </row>
    <row r="70239" spans="5:5" x14ac:dyDescent="0.25">
      <c r="E70239" s="53"/>
    </row>
    <row r="70240" spans="5:5" x14ac:dyDescent="0.25">
      <c r="E70240" s="53"/>
    </row>
    <row r="70241" spans="5:5" x14ac:dyDescent="0.25">
      <c r="E70241" s="53"/>
    </row>
    <row r="70242" spans="5:5" x14ac:dyDescent="0.25">
      <c r="E70242" s="53"/>
    </row>
    <row r="70243" spans="5:5" x14ac:dyDescent="0.25">
      <c r="E70243" s="53"/>
    </row>
    <row r="70244" spans="5:5" x14ac:dyDescent="0.25">
      <c r="E70244" s="53"/>
    </row>
    <row r="70245" spans="5:5" x14ac:dyDescent="0.25">
      <c r="E70245" s="53"/>
    </row>
    <row r="70246" spans="5:5" x14ac:dyDescent="0.25">
      <c r="E70246" s="53"/>
    </row>
    <row r="70247" spans="5:5" x14ac:dyDescent="0.25">
      <c r="E70247" s="53"/>
    </row>
    <row r="70248" spans="5:5" x14ac:dyDescent="0.25">
      <c r="E70248" s="53"/>
    </row>
    <row r="70249" spans="5:5" x14ac:dyDescent="0.25">
      <c r="E70249" s="53"/>
    </row>
    <row r="70250" spans="5:5" x14ac:dyDescent="0.25">
      <c r="E70250" s="53"/>
    </row>
    <row r="70251" spans="5:5" x14ac:dyDescent="0.25">
      <c r="E70251" s="53"/>
    </row>
    <row r="70252" spans="5:5" x14ac:dyDescent="0.25">
      <c r="E70252" s="53"/>
    </row>
    <row r="70253" spans="5:5" x14ac:dyDescent="0.25">
      <c r="E70253" s="53"/>
    </row>
    <row r="70254" spans="5:5" x14ac:dyDescent="0.25">
      <c r="E70254" s="53"/>
    </row>
    <row r="70255" spans="5:5" x14ac:dyDescent="0.25">
      <c r="E70255" s="53"/>
    </row>
    <row r="70256" spans="5:5" x14ac:dyDescent="0.25">
      <c r="E70256" s="53"/>
    </row>
    <row r="70257" spans="5:5" x14ac:dyDescent="0.25">
      <c r="E70257" s="53"/>
    </row>
    <row r="70258" spans="5:5" x14ac:dyDescent="0.25">
      <c r="E70258" s="53"/>
    </row>
    <row r="70259" spans="5:5" x14ac:dyDescent="0.25">
      <c r="E70259" s="53"/>
    </row>
    <row r="70260" spans="5:5" x14ac:dyDescent="0.25">
      <c r="E70260" s="53"/>
    </row>
    <row r="70261" spans="5:5" x14ac:dyDescent="0.25">
      <c r="E70261" s="53"/>
    </row>
    <row r="70262" spans="5:5" x14ac:dyDescent="0.25">
      <c r="E70262" s="53"/>
    </row>
    <row r="70263" spans="5:5" x14ac:dyDescent="0.25">
      <c r="E70263" s="53"/>
    </row>
    <row r="70264" spans="5:5" x14ac:dyDescent="0.25">
      <c r="E70264" s="53"/>
    </row>
    <row r="70265" spans="5:5" x14ac:dyDescent="0.25">
      <c r="E70265" s="53"/>
    </row>
    <row r="70266" spans="5:5" x14ac:dyDescent="0.25">
      <c r="E70266" s="53"/>
    </row>
    <row r="70267" spans="5:5" x14ac:dyDescent="0.25">
      <c r="E70267" s="53"/>
    </row>
    <row r="70268" spans="5:5" x14ac:dyDescent="0.25">
      <c r="E70268" s="53"/>
    </row>
    <row r="70269" spans="5:5" x14ac:dyDescent="0.25">
      <c r="E70269" s="53"/>
    </row>
    <row r="70270" spans="5:5" x14ac:dyDescent="0.25">
      <c r="E70270" s="53"/>
    </row>
    <row r="70271" spans="5:5" x14ac:dyDescent="0.25">
      <c r="E70271" s="53"/>
    </row>
    <row r="70272" spans="5:5" x14ac:dyDescent="0.25">
      <c r="E70272" s="53"/>
    </row>
    <row r="70273" spans="5:5" x14ac:dyDescent="0.25">
      <c r="E70273" s="53"/>
    </row>
    <row r="70274" spans="5:5" x14ac:dyDescent="0.25">
      <c r="E70274" s="53"/>
    </row>
    <row r="70275" spans="5:5" x14ac:dyDescent="0.25">
      <c r="E70275" s="53"/>
    </row>
    <row r="70276" spans="5:5" x14ac:dyDescent="0.25">
      <c r="E70276" s="53"/>
    </row>
    <row r="70277" spans="5:5" x14ac:dyDescent="0.25">
      <c r="E70277" s="53"/>
    </row>
    <row r="70278" spans="5:5" x14ac:dyDescent="0.25">
      <c r="E70278" s="53"/>
    </row>
    <row r="70279" spans="5:5" x14ac:dyDescent="0.25">
      <c r="E70279" s="53"/>
    </row>
    <row r="70280" spans="5:5" x14ac:dyDescent="0.25">
      <c r="E70280" s="53"/>
    </row>
    <row r="70281" spans="5:5" x14ac:dyDescent="0.25">
      <c r="E70281" s="53"/>
    </row>
    <row r="70282" spans="5:5" x14ac:dyDescent="0.25">
      <c r="E70282" s="53"/>
    </row>
    <row r="70283" spans="5:5" x14ac:dyDescent="0.25">
      <c r="E70283" s="53"/>
    </row>
    <row r="70284" spans="5:5" x14ac:dyDescent="0.25">
      <c r="E70284" s="53"/>
    </row>
    <row r="70285" spans="5:5" x14ac:dyDescent="0.25">
      <c r="E70285" s="53"/>
    </row>
    <row r="70286" spans="5:5" x14ac:dyDescent="0.25">
      <c r="E70286" s="53"/>
    </row>
    <row r="70287" spans="5:5" x14ac:dyDescent="0.25">
      <c r="E70287" s="53"/>
    </row>
    <row r="70288" spans="5:5" x14ac:dyDescent="0.25">
      <c r="E70288" s="53"/>
    </row>
    <row r="70289" spans="5:5" x14ac:dyDescent="0.25">
      <c r="E70289" s="53"/>
    </row>
    <row r="70290" spans="5:5" x14ac:dyDescent="0.25">
      <c r="E70290" s="53"/>
    </row>
    <row r="70291" spans="5:5" x14ac:dyDescent="0.25">
      <c r="E70291" s="53"/>
    </row>
    <row r="70292" spans="5:5" x14ac:dyDescent="0.25">
      <c r="E70292" s="53"/>
    </row>
    <row r="70293" spans="5:5" x14ac:dyDescent="0.25">
      <c r="E70293" s="53"/>
    </row>
    <row r="70294" spans="5:5" x14ac:dyDescent="0.25">
      <c r="E70294" s="53"/>
    </row>
    <row r="70295" spans="5:5" x14ac:dyDescent="0.25">
      <c r="E70295" s="53"/>
    </row>
    <row r="70296" spans="5:5" x14ac:dyDescent="0.25">
      <c r="E70296" s="53"/>
    </row>
    <row r="70297" spans="5:5" x14ac:dyDescent="0.25">
      <c r="E70297" s="53"/>
    </row>
    <row r="70298" spans="5:5" x14ac:dyDescent="0.25">
      <c r="E70298" s="53"/>
    </row>
    <row r="70299" spans="5:5" x14ac:dyDescent="0.25">
      <c r="E70299" s="53"/>
    </row>
    <row r="70300" spans="5:5" x14ac:dyDescent="0.25">
      <c r="E70300" s="53"/>
    </row>
    <row r="70301" spans="5:5" x14ac:dyDescent="0.25">
      <c r="E70301" s="53"/>
    </row>
    <row r="70302" spans="5:5" x14ac:dyDescent="0.25">
      <c r="E70302" s="53"/>
    </row>
    <row r="70303" spans="5:5" x14ac:dyDescent="0.25">
      <c r="E70303" s="53"/>
    </row>
    <row r="70304" spans="5:5" x14ac:dyDescent="0.25">
      <c r="E70304" s="53"/>
    </row>
    <row r="70305" spans="5:5" x14ac:dyDescent="0.25">
      <c r="E70305" s="53"/>
    </row>
    <row r="70306" spans="5:5" x14ac:dyDescent="0.25">
      <c r="E70306" s="53"/>
    </row>
    <row r="70307" spans="5:5" x14ac:dyDescent="0.25">
      <c r="E70307" s="53"/>
    </row>
    <row r="70308" spans="5:5" x14ac:dyDescent="0.25">
      <c r="E70308" s="53"/>
    </row>
    <row r="70309" spans="5:5" x14ac:dyDescent="0.25">
      <c r="E70309" s="53"/>
    </row>
    <row r="70310" spans="5:5" x14ac:dyDescent="0.25">
      <c r="E70310" s="53"/>
    </row>
    <row r="70311" spans="5:5" x14ac:dyDescent="0.25">
      <c r="E70311" s="53"/>
    </row>
    <row r="70312" spans="5:5" x14ac:dyDescent="0.25">
      <c r="E70312" s="53"/>
    </row>
    <row r="70313" spans="5:5" x14ac:dyDescent="0.25">
      <c r="E70313" s="53"/>
    </row>
    <row r="70314" spans="5:5" x14ac:dyDescent="0.25">
      <c r="E70314" s="53"/>
    </row>
    <row r="70315" spans="5:5" x14ac:dyDescent="0.25">
      <c r="E70315" s="53"/>
    </row>
    <row r="70316" spans="5:5" x14ac:dyDescent="0.25">
      <c r="E70316" s="53"/>
    </row>
    <row r="70317" spans="5:5" x14ac:dyDescent="0.25">
      <c r="E70317" s="53"/>
    </row>
    <row r="70318" spans="5:5" x14ac:dyDescent="0.25">
      <c r="E70318" s="53"/>
    </row>
    <row r="70319" spans="5:5" x14ac:dyDescent="0.25">
      <c r="E70319" s="53"/>
    </row>
    <row r="70320" spans="5:5" x14ac:dyDescent="0.25">
      <c r="E70320" s="53"/>
    </row>
    <row r="70321" spans="5:5" x14ac:dyDescent="0.25">
      <c r="E70321" s="53"/>
    </row>
    <row r="70322" spans="5:5" x14ac:dyDescent="0.25">
      <c r="E70322" s="53"/>
    </row>
    <row r="70323" spans="5:5" x14ac:dyDescent="0.25">
      <c r="E70323" s="53"/>
    </row>
    <row r="70324" spans="5:5" x14ac:dyDescent="0.25">
      <c r="E70324" s="53"/>
    </row>
    <row r="70325" spans="5:5" x14ac:dyDescent="0.25">
      <c r="E70325" s="53"/>
    </row>
    <row r="70326" spans="5:5" x14ac:dyDescent="0.25">
      <c r="E70326" s="53"/>
    </row>
    <row r="70327" spans="5:5" x14ac:dyDescent="0.25">
      <c r="E70327" s="53"/>
    </row>
    <row r="70328" spans="5:5" x14ac:dyDescent="0.25">
      <c r="E70328" s="53"/>
    </row>
    <row r="70329" spans="5:5" x14ac:dyDescent="0.25">
      <c r="E70329" s="53"/>
    </row>
    <row r="70330" spans="5:5" x14ac:dyDescent="0.25">
      <c r="E70330" s="53"/>
    </row>
    <row r="70331" spans="5:5" x14ac:dyDescent="0.25">
      <c r="E70331" s="53"/>
    </row>
    <row r="70332" spans="5:5" x14ac:dyDescent="0.25">
      <c r="E70332" s="53"/>
    </row>
    <row r="70333" spans="5:5" x14ac:dyDescent="0.25">
      <c r="E70333" s="53"/>
    </row>
    <row r="70334" spans="5:5" x14ac:dyDescent="0.25">
      <c r="E70334" s="53"/>
    </row>
    <row r="70335" spans="5:5" x14ac:dyDescent="0.25">
      <c r="E70335" s="53"/>
    </row>
    <row r="70336" spans="5:5" x14ac:dyDescent="0.25">
      <c r="E70336" s="53"/>
    </row>
    <row r="70337" spans="5:5" x14ac:dyDescent="0.25">
      <c r="E70337" s="53"/>
    </row>
    <row r="70338" spans="5:5" x14ac:dyDescent="0.25">
      <c r="E70338" s="53"/>
    </row>
    <row r="70339" spans="5:5" x14ac:dyDescent="0.25">
      <c r="E70339" s="53"/>
    </row>
    <row r="70340" spans="5:5" x14ac:dyDescent="0.25">
      <c r="E70340" s="53"/>
    </row>
    <row r="70341" spans="5:5" x14ac:dyDescent="0.25">
      <c r="E70341" s="53"/>
    </row>
    <row r="70342" spans="5:5" x14ac:dyDescent="0.25">
      <c r="E70342" s="53"/>
    </row>
    <row r="70343" spans="5:5" x14ac:dyDescent="0.25">
      <c r="E70343" s="53"/>
    </row>
    <row r="70344" spans="5:5" x14ac:dyDescent="0.25">
      <c r="E70344" s="53"/>
    </row>
    <row r="70345" spans="5:5" x14ac:dyDescent="0.25">
      <c r="E70345" s="53"/>
    </row>
    <row r="70346" spans="5:5" x14ac:dyDescent="0.25">
      <c r="E70346" s="53"/>
    </row>
    <row r="70347" spans="5:5" x14ac:dyDescent="0.25">
      <c r="E70347" s="53"/>
    </row>
    <row r="70348" spans="5:5" x14ac:dyDescent="0.25">
      <c r="E70348" s="53"/>
    </row>
    <row r="70349" spans="5:5" x14ac:dyDescent="0.25">
      <c r="E70349" s="53"/>
    </row>
    <row r="70350" spans="5:5" x14ac:dyDescent="0.25">
      <c r="E70350" s="53"/>
    </row>
    <row r="70351" spans="5:5" x14ac:dyDescent="0.25">
      <c r="E70351" s="53"/>
    </row>
    <row r="70352" spans="5:5" x14ac:dyDescent="0.25">
      <c r="E70352" s="53"/>
    </row>
    <row r="70353" spans="5:5" x14ac:dyDescent="0.25">
      <c r="E70353" s="53"/>
    </row>
    <row r="70354" spans="5:5" x14ac:dyDescent="0.25">
      <c r="E70354" s="53"/>
    </row>
    <row r="70355" spans="5:5" x14ac:dyDescent="0.25">
      <c r="E70355" s="53"/>
    </row>
    <row r="70356" spans="5:5" x14ac:dyDescent="0.25">
      <c r="E70356" s="53"/>
    </row>
    <row r="70357" spans="5:5" x14ac:dyDescent="0.25">
      <c r="E70357" s="53"/>
    </row>
    <row r="70358" spans="5:5" x14ac:dyDescent="0.25">
      <c r="E70358" s="53"/>
    </row>
    <row r="70359" spans="5:5" x14ac:dyDescent="0.25">
      <c r="E70359" s="53"/>
    </row>
    <row r="70360" spans="5:5" x14ac:dyDescent="0.25">
      <c r="E70360" s="53"/>
    </row>
    <row r="70361" spans="5:5" x14ac:dyDescent="0.25">
      <c r="E70361" s="53"/>
    </row>
    <row r="70362" spans="5:5" x14ac:dyDescent="0.25">
      <c r="E70362" s="53"/>
    </row>
    <row r="70363" spans="5:5" x14ac:dyDescent="0.25">
      <c r="E70363" s="53"/>
    </row>
    <row r="70364" spans="5:5" x14ac:dyDescent="0.25">
      <c r="E70364" s="53"/>
    </row>
    <row r="70365" spans="5:5" x14ac:dyDescent="0.25">
      <c r="E70365" s="53"/>
    </row>
    <row r="70366" spans="5:5" x14ac:dyDescent="0.25">
      <c r="E70366" s="53"/>
    </row>
    <row r="70367" spans="5:5" x14ac:dyDescent="0.25">
      <c r="E70367" s="53"/>
    </row>
    <row r="70368" spans="5:5" x14ac:dyDescent="0.25">
      <c r="E70368" s="53"/>
    </row>
    <row r="70369" spans="5:5" x14ac:dyDescent="0.25">
      <c r="E70369" s="53"/>
    </row>
    <row r="70370" spans="5:5" x14ac:dyDescent="0.25">
      <c r="E70370" s="53"/>
    </row>
    <row r="70371" spans="5:5" x14ac:dyDescent="0.25">
      <c r="E70371" s="53"/>
    </row>
    <row r="70372" spans="5:5" x14ac:dyDescent="0.25">
      <c r="E70372" s="53"/>
    </row>
    <row r="70373" spans="5:5" x14ac:dyDescent="0.25">
      <c r="E70373" s="53"/>
    </row>
    <row r="70374" spans="5:5" x14ac:dyDescent="0.25">
      <c r="E70374" s="53"/>
    </row>
    <row r="70375" spans="5:5" x14ac:dyDescent="0.25">
      <c r="E70375" s="53"/>
    </row>
    <row r="70376" spans="5:5" x14ac:dyDescent="0.25">
      <c r="E70376" s="53"/>
    </row>
    <row r="70377" spans="5:5" x14ac:dyDescent="0.25">
      <c r="E70377" s="53"/>
    </row>
    <row r="70378" spans="5:5" x14ac:dyDescent="0.25">
      <c r="E70378" s="53"/>
    </row>
    <row r="70379" spans="5:5" x14ac:dyDescent="0.25">
      <c r="E70379" s="53"/>
    </row>
    <row r="70380" spans="5:5" x14ac:dyDescent="0.25">
      <c r="E70380" s="53"/>
    </row>
    <row r="70381" spans="5:5" x14ac:dyDescent="0.25">
      <c r="E70381" s="53"/>
    </row>
    <row r="70382" spans="5:5" x14ac:dyDescent="0.25">
      <c r="E70382" s="53"/>
    </row>
    <row r="70383" spans="5:5" x14ac:dyDescent="0.25">
      <c r="E70383" s="53"/>
    </row>
    <row r="70384" spans="5:5" x14ac:dyDescent="0.25">
      <c r="E70384" s="53"/>
    </row>
    <row r="70385" spans="5:5" x14ac:dyDescent="0.25">
      <c r="E70385" s="53"/>
    </row>
    <row r="70386" spans="5:5" x14ac:dyDescent="0.25">
      <c r="E70386" s="53"/>
    </row>
    <row r="70387" spans="5:5" x14ac:dyDescent="0.25">
      <c r="E70387" s="53"/>
    </row>
    <row r="70388" spans="5:5" x14ac:dyDescent="0.25">
      <c r="E70388" s="53"/>
    </row>
    <row r="70389" spans="5:5" x14ac:dyDescent="0.25">
      <c r="E70389" s="53"/>
    </row>
    <row r="70390" spans="5:5" x14ac:dyDescent="0.25">
      <c r="E70390" s="53"/>
    </row>
    <row r="70391" spans="5:5" x14ac:dyDescent="0.25">
      <c r="E70391" s="53"/>
    </row>
    <row r="70392" spans="5:5" x14ac:dyDescent="0.25">
      <c r="E70392" s="53"/>
    </row>
    <row r="70393" spans="5:5" x14ac:dyDescent="0.25">
      <c r="E70393" s="53"/>
    </row>
    <row r="70394" spans="5:5" x14ac:dyDescent="0.25">
      <c r="E70394" s="53"/>
    </row>
    <row r="70395" spans="5:5" x14ac:dyDescent="0.25">
      <c r="E70395" s="53"/>
    </row>
    <row r="70396" spans="5:5" x14ac:dyDescent="0.25">
      <c r="E70396" s="53"/>
    </row>
    <row r="70397" spans="5:5" x14ac:dyDescent="0.25">
      <c r="E70397" s="53"/>
    </row>
    <row r="70398" spans="5:5" x14ac:dyDescent="0.25">
      <c r="E70398" s="53"/>
    </row>
    <row r="70399" spans="5:5" x14ac:dyDescent="0.25">
      <c r="E70399" s="53"/>
    </row>
    <row r="70400" spans="5:5" x14ac:dyDescent="0.25">
      <c r="E70400" s="53"/>
    </row>
    <row r="70401" spans="5:5" x14ac:dyDescent="0.25">
      <c r="E70401" s="53"/>
    </row>
    <row r="70402" spans="5:5" x14ac:dyDescent="0.25">
      <c r="E70402" s="53"/>
    </row>
    <row r="70403" spans="5:5" x14ac:dyDescent="0.25">
      <c r="E70403" s="53"/>
    </row>
    <row r="70404" spans="5:5" x14ac:dyDescent="0.25">
      <c r="E70404" s="53"/>
    </row>
    <row r="70405" spans="5:5" x14ac:dyDescent="0.25">
      <c r="E70405" s="53"/>
    </row>
    <row r="70406" spans="5:5" x14ac:dyDescent="0.25">
      <c r="E70406" s="53"/>
    </row>
    <row r="70407" spans="5:5" x14ac:dyDescent="0.25">
      <c r="E70407" s="53"/>
    </row>
    <row r="70408" spans="5:5" x14ac:dyDescent="0.25">
      <c r="E70408" s="53"/>
    </row>
    <row r="70409" spans="5:5" x14ac:dyDescent="0.25">
      <c r="E70409" s="53"/>
    </row>
    <row r="70410" spans="5:5" x14ac:dyDescent="0.25">
      <c r="E70410" s="53"/>
    </row>
    <row r="70411" spans="5:5" x14ac:dyDescent="0.25">
      <c r="E70411" s="53"/>
    </row>
    <row r="70412" spans="5:5" x14ac:dyDescent="0.25">
      <c r="E70412" s="53"/>
    </row>
    <row r="70413" spans="5:5" x14ac:dyDescent="0.25">
      <c r="E70413" s="53"/>
    </row>
    <row r="70414" spans="5:5" x14ac:dyDescent="0.25">
      <c r="E70414" s="53"/>
    </row>
    <row r="70415" spans="5:5" x14ac:dyDescent="0.25">
      <c r="E70415" s="53"/>
    </row>
    <row r="70416" spans="5:5" x14ac:dyDescent="0.25">
      <c r="E70416" s="53"/>
    </row>
    <row r="70417" spans="5:5" x14ac:dyDescent="0.25">
      <c r="E70417" s="53"/>
    </row>
    <row r="70418" spans="5:5" x14ac:dyDescent="0.25">
      <c r="E70418" s="53"/>
    </row>
    <row r="70419" spans="5:5" x14ac:dyDescent="0.25">
      <c r="E70419" s="53"/>
    </row>
    <row r="70420" spans="5:5" x14ac:dyDescent="0.25">
      <c r="E70420" s="53"/>
    </row>
    <row r="70421" spans="5:5" x14ac:dyDescent="0.25">
      <c r="E70421" s="53"/>
    </row>
    <row r="70422" spans="5:5" x14ac:dyDescent="0.25">
      <c r="E70422" s="53"/>
    </row>
    <row r="70423" spans="5:5" x14ac:dyDescent="0.25">
      <c r="E70423" s="53"/>
    </row>
    <row r="70424" spans="5:5" x14ac:dyDescent="0.25">
      <c r="E70424" s="53"/>
    </row>
    <row r="70425" spans="5:5" x14ac:dyDescent="0.25">
      <c r="E70425" s="53"/>
    </row>
    <row r="70426" spans="5:5" x14ac:dyDescent="0.25">
      <c r="E70426" s="53"/>
    </row>
    <row r="70427" spans="5:5" x14ac:dyDescent="0.25">
      <c r="E70427" s="53"/>
    </row>
    <row r="70428" spans="5:5" x14ac:dyDescent="0.25">
      <c r="E70428" s="53"/>
    </row>
    <row r="70429" spans="5:5" x14ac:dyDescent="0.25">
      <c r="E70429" s="53"/>
    </row>
    <row r="70430" spans="5:5" x14ac:dyDescent="0.25">
      <c r="E70430" s="53"/>
    </row>
    <row r="70431" spans="5:5" x14ac:dyDescent="0.25">
      <c r="E70431" s="53"/>
    </row>
    <row r="70432" spans="5:5" x14ac:dyDescent="0.25">
      <c r="E70432" s="53"/>
    </row>
    <row r="70433" spans="5:5" x14ac:dyDescent="0.25">
      <c r="E70433" s="53"/>
    </row>
    <row r="70434" spans="5:5" x14ac:dyDescent="0.25">
      <c r="E70434" s="53"/>
    </row>
    <row r="70435" spans="5:5" x14ac:dyDescent="0.25">
      <c r="E70435" s="53"/>
    </row>
    <row r="70436" spans="5:5" x14ac:dyDescent="0.25">
      <c r="E70436" s="53"/>
    </row>
    <row r="70437" spans="5:5" x14ac:dyDescent="0.25">
      <c r="E70437" s="53"/>
    </row>
    <row r="70438" spans="5:5" x14ac:dyDescent="0.25">
      <c r="E70438" s="53"/>
    </row>
    <row r="70439" spans="5:5" x14ac:dyDescent="0.25">
      <c r="E70439" s="53"/>
    </row>
    <row r="70440" spans="5:5" x14ac:dyDescent="0.25">
      <c r="E70440" s="53"/>
    </row>
    <row r="70441" spans="5:5" x14ac:dyDescent="0.25">
      <c r="E70441" s="53"/>
    </row>
    <row r="70442" spans="5:5" x14ac:dyDescent="0.25">
      <c r="E70442" s="53"/>
    </row>
    <row r="70443" spans="5:5" x14ac:dyDescent="0.25">
      <c r="E70443" s="53"/>
    </row>
    <row r="70444" spans="5:5" x14ac:dyDescent="0.25">
      <c r="E70444" s="53"/>
    </row>
    <row r="70445" spans="5:5" x14ac:dyDescent="0.25">
      <c r="E70445" s="53"/>
    </row>
    <row r="70446" spans="5:5" x14ac:dyDescent="0.25">
      <c r="E70446" s="53"/>
    </row>
    <row r="70447" spans="5:5" x14ac:dyDescent="0.25">
      <c r="E70447" s="53"/>
    </row>
    <row r="70448" spans="5:5" x14ac:dyDescent="0.25">
      <c r="E70448" s="53"/>
    </row>
    <row r="70449" spans="5:5" x14ac:dyDescent="0.25">
      <c r="E70449" s="53"/>
    </row>
    <row r="70450" spans="5:5" x14ac:dyDescent="0.25">
      <c r="E70450" s="53"/>
    </row>
    <row r="70451" spans="5:5" x14ac:dyDescent="0.25">
      <c r="E70451" s="53"/>
    </row>
    <row r="70452" spans="5:5" x14ac:dyDescent="0.25">
      <c r="E70452" s="53"/>
    </row>
    <row r="70453" spans="5:5" x14ac:dyDescent="0.25">
      <c r="E70453" s="53"/>
    </row>
    <row r="70454" spans="5:5" x14ac:dyDescent="0.25">
      <c r="E70454" s="53"/>
    </row>
    <row r="70455" spans="5:5" x14ac:dyDescent="0.25">
      <c r="E70455" s="53"/>
    </row>
    <row r="70456" spans="5:5" x14ac:dyDescent="0.25">
      <c r="E70456" s="53"/>
    </row>
    <row r="70457" spans="5:5" x14ac:dyDescent="0.25">
      <c r="E70457" s="53"/>
    </row>
    <row r="70458" spans="5:5" x14ac:dyDescent="0.25">
      <c r="E70458" s="53"/>
    </row>
    <row r="70459" spans="5:5" x14ac:dyDescent="0.25">
      <c r="E70459" s="53"/>
    </row>
    <row r="70460" spans="5:5" x14ac:dyDescent="0.25">
      <c r="E70460" s="53"/>
    </row>
    <row r="70461" spans="5:5" x14ac:dyDescent="0.25">
      <c r="E70461" s="53"/>
    </row>
    <row r="70462" spans="5:5" x14ac:dyDescent="0.25">
      <c r="E70462" s="53"/>
    </row>
    <row r="70463" spans="5:5" x14ac:dyDescent="0.25">
      <c r="E70463" s="53"/>
    </row>
    <row r="70464" spans="5:5" x14ac:dyDescent="0.25">
      <c r="E70464" s="53"/>
    </row>
    <row r="70465" spans="5:5" x14ac:dyDescent="0.25">
      <c r="E70465" s="53"/>
    </row>
    <row r="70466" spans="5:5" x14ac:dyDescent="0.25">
      <c r="E70466" s="53"/>
    </row>
    <row r="70467" spans="5:5" x14ac:dyDescent="0.25">
      <c r="E70467" s="53"/>
    </row>
    <row r="70468" spans="5:5" x14ac:dyDescent="0.25">
      <c r="E70468" s="53"/>
    </row>
    <row r="70469" spans="5:5" x14ac:dyDescent="0.25">
      <c r="E70469" s="53"/>
    </row>
    <row r="70470" spans="5:5" x14ac:dyDescent="0.25">
      <c r="E70470" s="53"/>
    </row>
    <row r="70471" spans="5:5" x14ac:dyDescent="0.25">
      <c r="E70471" s="53"/>
    </row>
    <row r="70472" spans="5:5" x14ac:dyDescent="0.25">
      <c r="E70472" s="53"/>
    </row>
    <row r="70473" spans="5:5" x14ac:dyDescent="0.25">
      <c r="E70473" s="53"/>
    </row>
    <row r="70474" spans="5:5" x14ac:dyDescent="0.25">
      <c r="E70474" s="53"/>
    </row>
    <row r="70475" spans="5:5" x14ac:dyDescent="0.25">
      <c r="E70475" s="53"/>
    </row>
    <row r="70476" spans="5:5" x14ac:dyDescent="0.25">
      <c r="E70476" s="53"/>
    </row>
    <row r="70477" spans="5:5" x14ac:dyDescent="0.25">
      <c r="E70477" s="53"/>
    </row>
    <row r="70478" spans="5:5" x14ac:dyDescent="0.25">
      <c r="E70478" s="53"/>
    </row>
    <row r="70479" spans="5:5" x14ac:dyDescent="0.25">
      <c r="E70479" s="53"/>
    </row>
    <row r="70480" spans="5:5" x14ac:dyDescent="0.25">
      <c r="E70480" s="53"/>
    </row>
    <row r="70481" spans="5:5" x14ac:dyDescent="0.25">
      <c r="E70481" s="53"/>
    </row>
    <row r="70482" spans="5:5" x14ac:dyDescent="0.25">
      <c r="E70482" s="53"/>
    </row>
    <row r="70483" spans="5:5" x14ac:dyDescent="0.25">
      <c r="E70483" s="53"/>
    </row>
    <row r="70484" spans="5:5" x14ac:dyDescent="0.25">
      <c r="E70484" s="53"/>
    </row>
    <row r="70485" spans="5:5" x14ac:dyDescent="0.25">
      <c r="E70485" s="53"/>
    </row>
    <row r="70486" spans="5:5" x14ac:dyDescent="0.25">
      <c r="E70486" s="53"/>
    </row>
    <row r="70487" spans="5:5" x14ac:dyDescent="0.25">
      <c r="E70487" s="53"/>
    </row>
    <row r="70488" spans="5:5" x14ac:dyDescent="0.25">
      <c r="E70488" s="53"/>
    </row>
    <row r="70489" spans="5:5" x14ac:dyDescent="0.25">
      <c r="E70489" s="53"/>
    </row>
    <row r="70490" spans="5:5" x14ac:dyDescent="0.25">
      <c r="E70490" s="53"/>
    </row>
    <row r="70491" spans="5:5" x14ac:dyDescent="0.25">
      <c r="E70491" s="53"/>
    </row>
    <row r="70492" spans="5:5" x14ac:dyDescent="0.25">
      <c r="E70492" s="53"/>
    </row>
    <row r="70493" spans="5:5" x14ac:dyDescent="0.25">
      <c r="E70493" s="53"/>
    </row>
    <row r="70494" spans="5:5" x14ac:dyDescent="0.25">
      <c r="E70494" s="53"/>
    </row>
    <row r="70495" spans="5:5" x14ac:dyDescent="0.25">
      <c r="E70495" s="53"/>
    </row>
    <row r="70496" spans="5:5" x14ac:dyDescent="0.25">
      <c r="E70496" s="53"/>
    </row>
    <row r="70497" spans="5:5" x14ac:dyDescent="0.25">
      <c r="E70497" s="53"/>
    </row>
    <row r="70498" spans="5:5" x14ac:dyDescent="0.25">
      <c r="E70498" s="53"/>
    </row>
    <row r="70499" spans="5:5" x14ac:dyDescent="0.25">
      <c r="E70499" s="53"/>
    </row>
    <row r="70500" spans="5:5" x14ac:dyDescent="0.25">
      <c r="E70500" s="53"/>
    </row>
    <row r="70501" spans="5:5" x14ac:dyDescent="0.25">
      <c r="E70501" s="53"/>
    </row>
    <row r="70502" spans="5:5" x14ac:dyDescent="0.25">
      <c r="E70502" s="53"/>
    </row>
    <row r="70503" spans="5:5" x14ac:dyDescent="0.25">
      <c r="E70503" s="53"/>
    </row>
    <row r="70504" spans="5:5" x14ac:dyDescent="0.25">
      <c r="E70504" s="53"/>
    </row>
    <row r="70505" spans="5:5" x14ac:dyDescent="0.25">
      <c r="E70505" s="53"/>
    </row>
    <row r="70506" spans="5:5" x14ac:dyDescent="0.25">
      <c r="E70506" s="53"/>
    </row>
    <row r="70507" spans="5:5" x14ac:dyDescent="0.25">
      <c r="E70507" s="53"/>
    </row>
    <row r="70508" spans="5:5" x14ac:dyDescent="0.25">
      <c r="E70508" s="53"/>
    </row>
    <row r="70509" spans="5:5" x14ac:dyDescent="0.25">
      <c r="E70509" s="53"/>
    </row>
    <row r="70510" spans="5:5" x14ac:dyDescent="0.25">
      <c r="E70510" s="53"/>
    </row>
    <row r="70511" spans="5:5" x14ac:dyDescent="0.25">
      <c r="E70511" s="53"/>
    </row>
    <row r="70512" spans="5:5" x14ac:dyDescent="0.25">
      <c r="E70512" s="53"/>
    </row>
    <row r="70513" spans="5:5" x14ac:dyDescent="0.25">
      <c r="E70513" s="53"/>
    </row>
    <row r="70514" spans="5:5" x14ac:dyDescent="0.25">
      <c r="E70514" s="53"/>
    </row>
    <row r="70515" spans="5:5" x14ac:dyDescent="0.25">
      <c r="E70515" s="53"/>
    </row>
    <row r="70516" spans="5:5" x14ac:dyDescent="0.25">
      <c r="E70516" s="53"/>
    </row>
    <row r="70517" spans="5:5" x14ac:dyDescent="0.25">
      <c r="E70517" s="53"/>
    </row>
    <row r="70518" spans="5:5" x14ac:dyDescent="0.25">
      <c r="E70518" s="53"/>
    </row>
    <row r="70519" spans="5:5" x14ac:dyDescent="0.25">
      <c r="E70519" s="53"/>
    </row>
    <row r="70520" spans="5:5" x14ac:dyDescent="0.25">
      <c r="E70520" s="53"/>
    </row>
    <row r="70521" spans="5:5" x14ac:dyDescent="0.25">
      <c r="E70521" s="53"/>
    </row>
    <row r="70522" spans="5:5" x14ac:dyDescent="0.25">
      <c r="E70522" s="53"/>
    </row>
    <row r="70523" spans="5:5" x14ac:dyDescent="0.25">
      <c r="E70523" s="53"/>
    </row>
    <row r="70524" spans="5:5" x14ac:dyDescent="0.25">
      <c r="E70524" s="53"/>
    </row>
    <row r="70525" spans="5:5" x14ac:dyDescent="0.25">
      <c r="E70525" s="53"/>
    </row>
    <row r="70526" spans="5:5" x14ac:dyDescent="0.25">
      <c r="E70526" s="53"/>
    </row>
    <row r="70527" spans="5:5" x14ac:dyDescent="0.25">
      <c r="E70527" s="53"/>
    </row>
    <row r="70528" spans="5:5" x14ac:dyDescent="0.25">
      <c r="E70528" s="53"/>
    </row>
    <row r="70529" spans="5:5" x14ac:dyDescent="0.25">
      <c r="E70529" s="53"/>
    </row>
    <row r="70530" spans="5:5" x14ac:dyDescent="0.25">
      <c r="E70530" s="53"/>
    </row>
    <row r="70531" spans="5:5" x14ac:dyDescent="0.25">
      <c r="E70531" s="53"/>
    </row>
    <row r="70532" spans="5:5" x14ac:dyDescent="0.25">
      <c r="E70532" s="53"/>
    </row>
    <row r="70533" spans="5:5" x14ac:dyDescent="0.25">
      <c r="E70533" s="53"/>
    </row>
    <row r="70534" spans="5:5" x14ac:dyDescent="0.25">
      <c r="E70534" s="53"/>
    </row>
    <row r="70535" spans="5:5" x14ac:dyDescent="0.25">
      <c r="E70535" s="53"/>
    </row>
    <row r="70536" spans="5:5" x14ac:dyDescent="0.25">
      <c r="E70536" s="53"/>
    </row>
    <row r="70537" spans="5:5" x14ac:dyDescent="0.25">
      <c r="E70537" s="53"/>
    </row>
    <row r="70538" spans="5:5" x14ac:dyDescent="0.25">
      <c r="E70538" s="53"/>
    </row>
    <row r="70539" spans="5:5" x14ac:dyDescent="0.25">
      <c r="E70539" s="53"/>
    </row>
    <row r="70540" spans="5:5" x14ac:dyDescent="0.25">
      <c r="E70540" s="53"/>
    </row>
    <row r="70541" spans="5:5" x14ac:dyDescent="0.25">
      <c r="E70541" s="53"/>
    </row>
    <row r="70542" spans="5:5" x14ac:dyDescent="0.25">
      <c r="E70542" s="53"/>
    </row>
    <row r="70543" spans="5:5" x14ac:dyDescent="0.25">
      <c r="E70543" s="53"/>
    </row>
    <row r="70544" spans="5:5" x14ac:dyDescent="0.25">
      <c r="E70544" s="53"/>
    </row>
    <row r="70545" spans="5:5" x14ac:dyDescent="0.25">
      <c r="E70545" s="53"/>
    </row>
    <row r="70546" spans="5:5" x14ac:dyDescent="0.25">
      <c r="E70546" s="53"/>
    </row>
    <row r="70547" spans="5:5" x14ac:dyDescent="0.25">
      <c r="E70547" s="53"/>
    </row>
    <row r="70548" spans="5:5" x14ac:dyDescent="0.25">
      <c r="E70548" s="53"/>
    </row>
    <row r="70549" spans="5:5" x14ac:dyDescent="0.25">
      <c r="E70549" s="53"/>
    </row>
    <row r="70550" spans="5:5" x14ac:dyDescent="0.25">
      <c r="E70550" s="53"/>
    </row>
    <row r="70551" spans="5:5" x14ac:dyDescent="0.25">
      <c r="E70551" s="53"/>
    </row>
    <row r="70552" spans="5:5" x14ac:dyDescent="0.25">
      <c r="E70552" s="53"/>
    </row>
    <row r="70553" spans="5:5" x14ac:dyDescent="0.25">
      <c r="E70553" s="53"/>
    </row>
    <row r="70554" spans="5:5" x14ac:dyDescent="0.25">
      <c r="E70554" s="53"/>
    </row>
    <row r="70555" spans="5:5" x14ac:dyDescent="0.25">
      <c r="E70555" s="53"/>
    </row>
    <row r="70556" spans="5:5" x14ac:dyDescent="0.25">
      <c r="E70556" s="53"/>
    </row>
    <row r="70557" spans="5:5" x14ac:dyDescent="0.25">
      <c r="E70557" s="53"/>
    </row>
    <row r="70558" spans="5:5" x14ac:dyDescent="0.25">
      <c r="E70558" s="53"/>
    </row>
    <row r="70559" spans="5:5" x14ac:dyDescent="0.25">
      <c r="E70559" s="53"/>
    </row>
    <row r="70560" spans="5:5" x14ac:dyDescent="0.25">
      <c r="E70560" s="53"/>
    </row>
    <row r="70561" spans="5:5" x14ac:dyDescent="0.25">
      <c r="E70561" s="53"/>
    </row>
    <row r="70562" spans="5:5" x14ac:dyDescent="0.25">
      <c r="E70562" s="53"/>
    </row>
    <row r="70563" spans="5:5" x14ac:dyDescent="0.25">
      <c r="E70563" s="53"/>
    </row>
    <row r="70564" spans="5:5" x14ac:dyDescent="0.25">
      <c r="E70564" s="53"/>
    </row>
    <row r="70565" spans="5:5" x14ac:dyDescent="0.25">
      <c r="E70565" s="53"/>
    </row>
    <row r="70566" spans="5:5" x14ac:dyDescent="0.25">
      <c r="E70566" s="53"/>
    </row>
    <row r="70567" spans="5:5" x14ac:dyDescent="0.25">
      <c r="E70567" s="53"/>
    </row>
    <row r="70568" spans="5:5" x14ac:dyDescent="0.25">
      <c r="E70568" s="53"/>
    </row>
    <row r="70569" spans="5:5" x14ac:dyDescent="0.25">
      <c r="E70569" s="53"/>
    </row>
    <row r="70570" spans="5:5" x14ac:dyDescent="0.25">
      <c r="E70570" s="53"/>
    </row>
    <row r="70571" spans="5:5" x14ac:dyDescent="0.25">
      <c r="E70571" s="53"/>
    </row>
    <row r="70572" spans="5:5" x14ac:dyDescent="0.25">
      <c r="E70572" s="53"/>
    </row>
    <row r="70573" spans="5:5" x14ac:dyDescent="0.25">
      <c r="E70573" s="53"/>
    </row>
    <row r="70574" spans="5:5" x14ac:dyDescent="0.25">
      <c r="E70574" s="53"/>
    </row>
    <row r="70575" spans="5:5" x14ac:dyDescent="0.25">
      <c r="E70575" s="53"/>
    </row>
    <row r="70576" spans="5:5" x14ac:dyDescent="0.25">
      <c r="E70576" s="53"/>
    </row>
    <row r="70577" spans="5:5" x14ac:dyDescent="0.25">
      <c r="E70577" s="53"/>
    </row>
    <row r="70578" spans="5:5" x14ac:dyDescent="0.25">
      <c r="E70578" s="53"/>
    </row>
    <row r="70579" spans="5:5" x14ac:dyDescent="0.25">
      <c r="E70579" s="53"/>
    </row>
    <row r="70580" spans="5:5" x14ac:dyDescent="0.25">
      <c r="E70580" s="53"/>
    </row>
    <row r="70581" spans="5:5" x14ac:dyDescent="0.25">
      <c r="E70581" s="53"/>
    </row>
    <row r="70582" spans="5:5" x14ac:dyDescent="0.25">
      <c r="E70582" s="53"/>
    </row>
    <row r="70583" spans="5:5" x14ac:dyDescent="0.25">
      <c r="E70583" s="53"/>
    </row>
    <row r="70584" spans="5:5" x14ac:dyDescent="0.25">
      <c r="E70584" s="53"/>
    </row>
    <row r="70585" spans="5:5" x14ac:dyDescent="0.25">
      <c r="E70585" s="53"/>
    </row>
    <row r="70586" spans="5:5" x14ac:dyDescent="0.25">
      <c r="E70586" s="53"/>
    </row>
    <row r="70587" spans="5:5" x14ac:dyDescent="0.25">
      <c r="E70587" s="53"/>
    </row>
    <row r="70588" spans="5:5" x14ac:dyDescent="0.25">
      <c r="E70588" s="53"/>
    </row>
    <row r="70589" spans="5:5" x14ac:dyDescent="0.25">
      <c r="E70589" s="53"/>
    </row>
    <row r="70590" spans="5:5" x14ac:dyDescent="0.25">
      <c r="E70590" s="53"/>
    </row>
    <row r="70591" spans="5:5" x14ac:dyDescent="0.25">
      <c r="E70591" s="53"/>
    </row>
    <row r="70592" spans="5:5" x14ac:dyDescent="0.25">
      <c r="E70592" s="53"/>
    </row>
    <row r="70593" spans="5:5" x14ac:dyDescent="0.25">
      <c r="E70593" s="53"/>
    </row>
    <row r="70594" spans="5:5" x14ac:dyDescent="0.25">
      <c r="E70594" s="53"/>
    </row>
    <row r="70595" spans="5:5" x14ac:dyDescent="0.25">
      <c r="E70595" s="53"/>
    </row>
    <row r="70596" spans="5:5" x14ac:dyDescent="0.25">
      <c r="E70596" s="53"/>
    </row>
    <row r="70597" spans="5:5" x14ac:dyDescent="0.25">
      <c r="E70597" s="53"/>
    </row>
    <row r="70598" spans="5:5" x14ac:dyDescent="0.25">
      <c r="E70598" s="53"/>
    </row>
    <row r="70599" spans="5:5" x14ac:dyDescent="0.25">
      <c r="E70599" s="53"/>
    </row>
    <row r="70600" spans="5:5" x14ac:dyDescent="0.25">
      <c r="E70600" s="53"/>
    </row>
    <row r="70601" spans="5:5" x14ac:dyDescent="0.25">
      <c r="E70601" s="53"/>
    </row>
    <row r="70602" spans="5:5" x14ac:dyDescent="0.25">
      <c r="E70602" s="53"/>
    </row>
    <row r="70603" spans="5:5" x14ac:dyDescent="0.25">
      <c r="E70603" s="53"/>
    </row>
    <row r="70604" spans="5:5" x14ac:dyDescent="0.25">
      <c r="E70604" s="53"/>
    </row>
    <row r="70605" spans="5:5" x14ac:dyDescent="0.25">
      <c r="E70605" s="53"/>
    </row>
    <row r="70606" spans="5:5" x14ac:dyDescent="0.25">
      <c r="E70606" s="53"/>
    </row>
    <row r="70607" spans="5:5" x14ac:dyDescent="0.25">
      <c r="E70607" s="53"/>
    </row>
    <row r="70608" spans="5:5" x14ac:dyDescent="0.25">
      <c r="E70608" s="53"/>
    </row>
    <row r="70609" spans="5:5" x14ac:dyDescent="0.25">
      <c r="E70609" s="53"/>
    </row>
    <row r="70610" spans="5:5" x14ac:dyDescent="0.25">
      <c r="E70610" s="53"/>
    </row>
    <row r="70611" spans="5:5" x14ac:dyDescent="0.25">
      <c r="E70611" s="53"/>
    </row>
    <row r="70612" spans="5:5" x14ac:dyDescent="0.25">
      <c r="E70612" s="53"/>
    </row>
    <row r="70613" spans="5:5" x14ac:dyDescent="0.25">
      <c r="E70613" s="53"/>
    </row>
    <row r="70614" spans="5:5" x14ac:dyDescent="0.25">
      <c r="E70614" s="53"/>
    </row>
    <row r="70615" spans="5:5" x14ac:dyDescent="0.25">
      <c r="E70615" s="53"/>
    </row>
    <row r="70616" spans="5:5" x14ac:dyDescent="0.25">
      <c r="E70616" s="53"/>
    </row>
    <row r="70617" spans="5:5" x14ac:dyDescent="0.25">
      <c r="E70617" s="53"/>
    </row>
    <row r="70618" spans="5:5" x14ac:dyDescent="0.25">
      <c r="E70618" s="53"/>
    </row>
    <row r="70619" spans="5:5" x14ac:dyDescent="0.25">
      <c r="E70619" s="53"/>
    </row>
    <row r="70620" spans="5:5" x14ac:dyDescent="0.25">
      <c r="E70620" s="53"/>
    </row>
    <row r="70621" spans="5:5" x14ac:dyDescent="0.25">
      <c r="E70621" s="53"/>
    </row>
    <row r="70622" spans="5:5" x14ac:dyDescent="0.25">
      <c r="E70622" s="53"/>
    </row>
    <row r="70623" spans="5:5" x14ac:dyDescent="0.25">
      <c r="E70623" s="53"/>
    </row>
    <row r="70624" spans="5:5" x14ac:dyDescent="0.25">
      <c r="E70624" s="53"/>
    </row>
    <row r="70625" spans="5:5" x14ac:dyDescent="0.25">
      <c r="E70625" s="53"/>
    </row>
    <row r="70626" spans="5:5" x14ac:dyDescent="0.25">
      <c r="E70626" s="53"/>
    </row>
    <row r="70627" spans="5:5" x14ac:dyDescent="0.25">
      <c r="E70627" s="53"/>
    </row>
    <row r="70628" spans="5:5" x14ac:dyDescent="0.25">
      <c r="E70628" s="53"/>
    </row>
    <row r="70629" spans="5:5" x14ac:dyDescent="0.25">
      <c r="E70629" s="53"/>
    </row>
    <row r="70630" spans="5:5" x14ac:dyDescent="0.25">
      <c r="E70630" s="53"/>
    </row>
    <row r="70631" spans="5:5" x14ac:dyDescent="0.25">
      <c r="E70631" s="53"/>
    </row>
    <row r="70632" spans="5:5" x14ac:dyDescent="0.25">
      <c r="E70632" s="53"/>
    </row>
    <row r="70633" spans="5:5" x14ac:dyDescent="0.25">
      <c r="E70633" s="53"/>
    </row>
    <row r="70634" spans="5:5" x14ac:dyDescent="0.25">
      <c r="E70634" s="53"/>
    </row>
    <row r="70635" spans="5:5" x14ac:dyDescent="0.25">
      <c r="E70635" s="53"/>
    </row>
    <row r="70636" spans="5:5" x14ac:dyDescent="0.25">
      <c r="E70636" s="53"/>
    </row>
    <row r="70637" spans="5:5" x14ac:dyDescent="0.25">
      <c r="E70637" s="53"/>
    </row>
    <row r="70638" spans="5:5" x14ac:dyDescent="0.25">
      <c r="E70638" s="53"/>
    </row>
    <row r="70639" spans="5:5" x14ac:dyDescent="0.25">
      <c r="E70639" s="53"/>
    </row>
    <row r="70640" spans="5:5" x14ac:dyDescent="0.25">
      <c r="E70640" s="53"/>
    </row>
    <row r="70641" spans="5:5" x14ac:dyDescent="0.25">
      <c r="E70641" s="53"/>
    </row>
    <row r="70642" spans="5:5" x14ac:dyDescent="0.25">
      <c r="E70642" s="53"/>
    </row>
    <row r="70643" spans="5:5" x14ac:dyDescent="0.25">
      <c r="E70643" s="53"/>
    </row>
    <row r="70644" spans="5:5" x14ac:dyDescent="0.25">
      <c r="E70644" s="53"/>
    </row>
    <row r="70645" spans="5:5" x14ac:dyDescent="0.25">
      <c r="E70645" s="53"/>
    </row>
    <row r="70646" spans="5:5" x14ac:dyDescent="0.25">
      <c r="E70646" s="53"/>
    </row>
    <row r="70647" spans="5:5" x14ac:dyDescent="0.25">
      <c r="E70647" s="53"/>
    </row>
    <row r="70648" spans="5:5" x14ac:dyDescent="0.25">
      <c r="E70648" s="53"/>
    </row>
    <row r="70649" spans="5:5" x14ac:dyDescent="0.25">
      <c r="E70649" s="53"/>
    </row>
    <row r="70650" spans="5:5" x14ac:dyDescent="0.25">
      <c r="E70650" s="53"/>
    </row>
    <row r="70651" spans="5:5" x14ac:dyDescent="0.25">
      <c r="E70651" s="53"/>
    </row>
    <row r="70652" spans="5:5" x14ac:dyDescent="0.25">
      <c r="E70652" s="53"/>
    </row>
    <row r="70653" spans="5:5" x14ac:dyDescent="0.25">
      <c r="E70653" s="53"/>
    </row>
    <row r="70654" spans="5:5" x14ac:dyDescent="0.25">
      <c r="E70654" s="53"/>
    </row>
    <row r="70655" spans="5:5" x14ac:dyDescent="0.25">
      <c r="E70655" s="53"/>
    </row>
    <row r="70656" spans="5:5" x14ac:dyDescent="0.25">
      <c r="E70656" s="53"/>
    </row>
    <row r="70657" spans="5:5" x14ac:dyDescent="0.25">
      <c r="E70657" s="53"/>
    </row>
    <row r="70658" spans="5:5" x14ac:dyDescent="0.25">
      <c r="E70658" s="53"/>
    </row>
    <row r="70659" spans="5:5" x14ac:dyDescent="0.25">
      <c r="E70659" s="53"/>
    </row>
    <row r="70660" spans="5:5" x14ac:dyDescent="0.25">
      <c r="E70660" s="53"/>
    </row>
    <row r="70661" spans="5:5" x14ac:dyDescent="0.25">
      <c r="E70661" s="53"/>
    </row>
    <row r="70662" spans="5:5" x14ac:dyDescent="0.25">
      <c r="E70662" s="53"/>
    </row>
    <row r="70663" spans="5:5" x14ac:dyDescent="0.25">
      <c r="E70663" s="53"/>
    </row>
    <row r="70664" spans="5:5" x14ac:dyDescent="0.25">
      <c r="E70664" s="53"/>
    </row>
    <row r="70665" spans="5:5" x14ac:dyDescent="0.25">
      <c r="E70665" s="53"/>
    </row>
    <row r="70666" spans="5:5" x14ac:dyDescent="0.25">
      <c r="E70666" s="53"/>
    </row>
    <row r="70667" spans="5:5" x14ac:dyDescent="0.25">
      <c r="E70667" s="53"/>
    </row>
    <row r="70668" spans="5:5" x14ac:dyDescent="0.25">
      <c r="E70668" s="53"/>
    </row>
    <row r="70669" spans="5:5" x14ac:dyDescent="0.25">
      <c r="E70669" s="53"/>
    </row>
    <row r="70670" spans="5:5" x14ac:dyDescent="0.25">
      <c r="E70670" s="53"/>
    </row>
    <row r="70671" spans="5:5" x14ac:dyDescent="0.25">
      <c r="E70671" s="53"/>
    </row>
    <row r="70672" spans="5:5" x14ac:dyDescent="0.25">
      <c r="E70672" s="53"/>
    </row>
    <row r="70673" spans="5:5" x14ac:dyDescent="0.25">
      <c r="E70673" s="53"/>
    </row>
    <row r="70674" spans="5:5" x14ac:dyDescent="0.25">
      <c r="E70674" s="53"/>
    </row>
    <row r="70675" spans="5:5" x14ac:dyDescent="0.25">
      <c r="E70675" s="53"/>
    </row>
    <row r="70676" spans="5:5" x14ac:dyDescent="0.25">
      <c r="E70676" s="53"/>
    </row>
    <row r="70677" spans="5:5" x14ac:dyDescent="0.25">
      <c r="E70677" s="53"/>
    </row>
    <row r="70678" spans="5:5" x14ac:dyDescent="0.25">
      <c r="E70678" s="53"/>
    </row>
    <row r="70679" spans="5:5" x14ac:dyDescent="0.25">
      <c r="E70679" s="53"/>
    </row>
    <row r="70680" spans="5:5" x14ac:dyDescent="0.25">
      <c r="E70680" s="53"/>
    </row>
    <row r="70681" spans="5:5" x14ac:dyDescent="0.25">
      <c r="E70681" s="53"/>
    </row>
    <row r="70682" spans="5:5" x14ac:dyDescent="0.25">
      <c r="E70682" s="53"/>
    </row>
    <row r="70683" spans="5:5" x14ac:dyDescent="0.25">
      <c r="E70683" s="53"/>
    </row>
    <row r="70684" spans="5:5" x14ac:dyDescent="0.25">
      <c r="E70684" s="53"/>
    </row>
    <row r="70685" spans="5:5" x14ac:dyDescent="0.25">
      <c r="E70685" s="53"/>
    </row>
    <row r="70686" spans="5:5" x14ac:dyDescent="0.25">
      <c r="E70686" s="53"/>
    </row>
    <row r="70687" spans="5:5" x14ac:dyDescent="0.25">
      <c r="E70687" s="53"/>
    </row>
    <row r="70688" spans="5:5" x14ac:dyDescent="0.25">
      <c r="E70688" s="53"/>
    </row>
    <row r="70689" spans="5:5" x14ac:dyDescent="0.25">
      <c r="E70689" s="53"/>
    </row>
    <row r="70690" spans="5:5" x14ac:dyDescent="0.25">
      <c r="E70690" s="53"/>
    </row>
    <row r="70691" spans="5:5" x14ac:dyDescent="0.25">
      <c r="E70691" s="53"/>
    </row>
    <row r="70692" spans="5:5" x14ac:dyDescent="0.25">
      <c r="E70692" s="53"/>
    </row>
    <row r="70693" spans="5:5" x14ac:dyDescent="0.25">
      <c r="E70693" s="53"/>
    </row>
    <row r="70694" spans="5:5" x14ac:dyDescent="0.25">
      <c r="E70694" s="53"/>
    </row>
    <row r="70695" spans="5:5" x14ac:dyDescent="0.25">
      <c r="E70695" s="53"/>
    </row>
    <row r="70696" spans="5:5" x14ac:dyDescent="0.25">
      <c r="E70696" s="53"/>
    </row>
    <row r="70697" spans="5:5" x14ac:dyDescent="0.25">
      <c r="E70697" s="53"/>
    </row>
    <row r="70698" spans="5:5" x14ac:dyDescent="0.25">
      <c r="E70698" s="53"/>
    </row>
    <row r="70699" spans="5:5" x14ac:dyDescent="0.25">
      <c r="E70699" s="53"/>
    </row>
    <row r="70700" spans="5:5" x14ac:dyDescent="0.25">
      <c r="E70700" s="53"/>
    </row>
    <row r="70701" spans="5:5" x14ac:dyDescent="0.25">
      <c r="E70701" s="53"/>
    </row>
    <row r="70702" spans="5:5" x14ac:dyDescent="0.25">
      <c r="E70702" s="53"/>
    </row>
    <row r="70703" spans="5:5" x14ac:dyDescent="0.25">
      <c r="E70703" s="53"/>
    </row>
    <row r="70704" spans="5:5" x14ac:dyDescent="0.25">
      <c r="E70704" s="53"/>
    </row>
    <row r="70705" spans="5:5" x14ac:dyDescent="0.25">
      <c r="E70705" s="53"/>
    </row>
    <row r="70706" spans="5:5" x14ac:dyDescent="0.25">
      <c r="E70706" s="53"/>
    </row>
    <row r="70707" spans="5:5" x14ac:dyDescent="0.25">
      <c r="E70707" s="53"/>
    </row>
    <row r="70708" spans="5:5" x14ac:dyDescent="0.25">
      <c r="E70708" s="53"/>
    </row>
    <row r="70709" spans="5:5" x14ac:dyDescent="0.25">
      <c r="E70709" s="53"/>
    </row>
    <row r="70710" spans="5:5" x14ac:dyDescent="0.25">
      <c r="E70710" s="53"/>
    </row>
    <row r="70711" spans="5:5" x14ac:dyDescent="0.25">
      <c r="E70711" s="53"/>
    </row>
    <row r="70712" spans="5:5" x14ac:dyDescent="0.25">
      <c r="E70712" s="53"/>
    </row>
    <row r="70713" spans="5:5" x14ac:dyDescent="0.25">
      <c r="E70713" s="53"/>
    </row>
    <row r="70714" spans="5:5" x14ac:dyDescent="0.25">
      <c r="E70714" s="53"/>
    </row>
    <row r="70715" spans="5:5" x14ac:dyDescent="0.25">
      <c r="E70715" s="53"/>
    </row>
    <row r="70716" spans="5:5" x14ac:dyDescent="0.25">
      <c r="E70716" s="53"/>
    </row>
    <row r="70717" spans="5:5" x14ac:dyDescent="0.25">
      <c r="E70717" s="53"/>
    </row>
    <row r="70718" spans="5:5" x14ac:dyDescent="0.25">
      <c r="E70718" s="53"/>
    </row>
    <row r="70719" spans="5:5" x14ac:dyDescent="0.25">
      <c r="E70719" s="53"/>
    </row>
    <row r="70720" spans="5:5" x14ac:dyDescent="0.25">
      <c r="E70720" s="53"/>
    </row>
    <row r="70721" spans="5:5" x14ac:dyDescent="0.25">
      <c r="E70721" s="53"/>
    </row>
    <row r="70722" spans="5:5" x14ac:dyDescent="0.25">
      <c r="E70722" s="53"/>
    </row>
    <row r="70723" spans="5:5" x14ac:dyDescent="0.25">
      <c r="E70723" s="53"/>
    </row>
    <row r="70724" spans="5:5" x14ac:dyDescent="0.25">
      <c r="E70724" s="53"/>
    </row>
    <row r="70725" spans="5:5" x14ac:dyDescent="0.25">
      <c r="E70725" s="53"/>
    </row>
    <row r="70726" spans="5:5" x14ac:dyDescent="0.25">
      <c r="E70726" s="53"/>
    </row>
    <row r="70727" spans="5:5" x14ac:dyDescent="0.25">
      <c r="E70727" s="53"/>
    </row>
    <row r="70728" spans="5:5" x14ac:dyDescent="0.25">
      <c r="E70728" s="53"/>
    </row>
    <row r="70729" spans="5:5" x14ac:dyDescent="0.25">
      <c r="E70729" s="53"/>
    </row>
    <row r="70730" spans="5:5" x14ac:dyDescent="0.25">
      <c r="E70730" s="53"/>
    </row>
    <row r="70731" spans="5:5" x14ac:dyDescent="0.25">
      <c r="E70731" s="53"/>
    </row>
    <row r="70732" spans="5:5" x14ac:dyDescent="0.25">
      <c r="E70732" s="53"/>
    </row>
    <row r="70733" spans="5:5" x14ac:dyDescent="0.25">
      <c r="E70733" s="53"/>
    </row>
    <row r="70734" spans="5:5" x14ac:dyDescent="0.25">
      <c r="E70734" s="53"/>
    </row>
    <row r="70735" spans="5:5" x14ac:dyDescent="0.25">
      <c r="E70735" s="53"/>
    </row>
    <row r="70736" spans="5:5" x14ac:dyDescent="0.25">
      <c r="E70736" s="53"/>
    </row>
    <row r="70737" spans="5:5" x14ac:dyDescent="0.25">
      <c r="E70737" s="53"/>
    </row>
    <row r="70738" spans="5:5" x14ac:dyDescent="0.25">
      <c r="E70738" s="53"/>
    </row>
    <row r="70739" spans="5:5" x14ac:dyDescent="0.25">
      <c r="E70739" s="53"/>
    </row>
    <row r="70740" spans="5:5" x14ac:dyDescent="0.25">
      <c r="E70740" s="53"/>
    </row>
    <row r="70741" spans="5:5" x14ac:dyDescent="0.25">
      <c r="E70741" s="53"/>
    </row>
    <row r="70742" spans="5:5" x14ac:dyDescent="0.25">
      <c r="E70742" s="53"/>
    </row>
    <row r="70743" spans="5:5" x14ac:dyDescent="0.25">
      <c r="E70743" s="53"/>
    </row>
    <row r="70744" spans="5:5" x14ac:dyDescent="0.25">
      <c r="E70744" s="53"/>
    </row>
    <row r="70745" spans="5:5" x14ac:dyDescent="0.25">
      <c r="E70745" s="53"/>
    </row>
    <row r="70746" spans="5:5" x14ac:dyDescent="0.25">
      <c r="E70746" s="53"/>
    </row>
    <row r="70747" spans="5:5" x14ac:dyDescent="0.25">
      <c r="E70747" s="53"/>
    </row>
    <row r="70748" spans="5:5" x14ac:dyDescent="0.25">
      <c r="E70748" s="53"/>
    </row>
    <row r="70749" spans="5:5" x14ac:dyDescent="0.25">
      <c r="E70749" s="53"/>
    </row>
    <row r="70750" spans="5:5" x14ac:dyDescent="0.25">
      <c r="E70750" s="53"/>
    </row>
    <row r="70751" spans="5:5" x14ac:dyDescent="0.25">
      <c r="E70751" s="53"/>
    </row>
    <row r="70752" spans="5:5" x14ac:dyDescent="0.25">
      <c r="E70752" s="53"/>
    </row>
    <row r="70753" spans="5:5" x14ac:dyDescent="0.25">
      <c r="E70753" s="53"/>
    </row>
    <row r="70754" spans="5:5" x14ac:dyDescent="0.25">
      <c r="E70754" s="53"/>
    </row>
    <row r="70755" spans="5:5" x14ac:dyDescent="0.25">
      <c r="E70755" s="53"/>
    </row>
    <row r="70756" spans="5:5" x14ac:dyDescent="0.25">
      <c r="E70756" s="53"/>
    </row>
    <row r="70757" spans="5:5" x14ac:dyDescent="0.25">
      <c r="E70757" s="53"/>
    </row>
    <row r="70758" spans="5:5" x14ac:dyDescent="0.25">
      <c r="E70758" s="53"/>
    </row>
    <row r="70759" spans="5:5" x14ac:dyDescent="0.25">
      <c r="E70759" s="53"/>
    </row>
    <row r="70760" spans="5:5" x14ac:dyDescent="0.25">
      <c r="E70760" s="53"/>
    </row>
    <row r="70761" spans="5:5" x14ac:dyDescent="0.25">
      <c r="E70761" s="53"/>
    </row>
    <row r="70762" spans="5:5" x14ac:dyDescent="0.25">
      <c r="E70762" s="53"/>
    </row>
    <row r="70763" spans="5:5" x14ac:dyDescent="0.25">
      <c r="E70763" s="53"/>
    </row>
    <row r="70764" spans="5:5" x14ac:dyDescent="0.25">
      <c r="E70764" s="53"/>
    </row>
    <row r="70765" spans="5:5" x14ac:dyDescent="0.25">
      <c r="E70765" s="53"/>
    </row>
    <row r="70766" spans="5:5" x14ac:dyDescent="0.25">
      <c r="E70766" s="53"/>
    </row>
    <row r="70767" spans="5:5" x14ac:dyDescent="0.25">
      <c r="E70767" s="53"/>
    </row>
    <row r="70768" spans="5:5" x14ac:dyDescent="0.25">
      <c r="E70768" s="53"/>
    </row>
    <row r="70769" spans="5:5" x14ac:dyDescent="0.25">
      <c r="E70769" s="53"/>
    </row>
    <row r="70770" spans="5:5" x14ac:dyDescent="0.25">
      <c r="E70770" s="53"/>
    </row>
    <row r="70771" spans="5:5" x14ac:dyDescent="0.25">
      <c r="E70771" s="53"/>
    </row>
    <row r="70772" spans="5:5" x14ac:dyDescent="0.25">
      <c r="E70772" s="53"/>
    </row>
    <row r="70773" spans="5:5" x14ac:dyDescent="0.25">
      <c r="E70773" s="53"/>
    </row>
    <row r="70774" spans="5:5" x14ac:dyDescent="0.25">
      <c r="E70774" s="53"/>
    </row>
    <row r="70775" spans="5:5" x14ac:dyDescent="0.25">
      <c r="E70775" s="53"/>
    </row>
    <row r="70776" spans="5:5" x14ac:dyDescent="0.25">
      <c r="E70776" s="53"/>
    </row>
    <row r="70777" spans="5:5" x14ac:dyDescent="0.25">
      <c r="E70777" s="53"/>
    </row>
    <row r="70778" spans="5:5" x14ac:dyDescent="0.25">
      <c r="E70778" s="53"/>
    </row>
    <row r="70779" spans="5:5" x14ac:dyDescent="0.25">
      <c r="E70779" s="53"/>
    </row>
    <row r="70780" spans="5:5" x14ac:dyDescent="0.25">
      <c r="E70780" s="53"/>
    </row>
    <row r="70781" spans="5:5" x14ac:dyDescent="0.25">
      <c r="E70781" s="53"/>
    </row>
    <row r="70782" spans="5:5" x14ac:dyDescent="0.25">
      <c r="E70782" s="53"/>
    </row>
    <row r="70783" spans="5:5" x14ac:dyDescent="0.25">
      <c r="E70783" s="53"/>
    </row>
    <row r="70784" spans="5:5" x14ac:dyDescent="0.25">
      <c r="E70784" s="53"/>
    </row>
    <row r="70785" spans="5:5" x14ac:dyDescent="0.25">
      <c r="E70785" s="53"/>
    </row>
    <row r="70786" spans="5:5" x14ac:dyDescent="0.25">
      <c r="E70786" s="53"/>
    </row>
    <row r="70787" spans="5:5" x14ac:dyDescent="0.25">
      <c r="E70787" s="53"/>
    </row>
    <row r="70788" spans="5:5" x14ac:dyDescent="0.25">
      <c r="E70788" s="53"/>
    </row>
    <row r="70789" spans="5:5" x14ac:dyDescent="0.25">
      <c r="E70789" s="53"/>
    </row>
    <row r="70790" spans="5:5" x14ac:dyDescent="0.25">
      <c r="E70790" s="53"/>
    </row>
    <row r="70791" spans="5:5" x14ac:dyDescent="0.25">
      <c r="E70791" s="53"/>
    </row>
    <row r="70792" spans="5:5" x14ac:dyDescent="0.25">
      <c r="E70792" s="53"/>
    </row>
    <row r="70793" spans="5:5" x14ac:dyDescent="0.25">
      <c r="E70793" s="53"/>
    </row>
    <row r="70794" spans="5:5" x14ac:dyDescent="0.25">
      <c r="E70794" s="53"/>
    </row>
    <row r="70795" spans="5:5" x14ac:dyDescent="0.25">
      <c r="E70795" s="53"/>
    </row>
    <row r="70796" spans="5:5" x14ac:dyDescent="0.25">
      <c r="E70796" s="53"/>
    </row>
    <row r="70797" spans="5:5" x14ac:dyDescent="0.25">
      <c r="E70797" s="53"/>
    </row>
    <row r="70798" spans="5:5" x14ac:dyDescent="0.25">
      <c r="E70798" s="53"/>
    </row>
    <row r="70799" spans="5:5" x14ac:dyDescent="0.25">
      <c r="E70799" s="53"/>
    </row>
    <row r="70800" spans="5:5" x14ac:dyDescent="0.25">
      <c r="E70800" s="53"/>
    </row>
    <row r="70801" spans="5:5" x14ac:dyDescent="0.25">
      <c r="E70801" s="53"/>
    </row>
    <row r="70802" spans="5:5" x14ac:dyDescent="0.25">
      <c r="E70802" s="53"/>
    </row>
    <row r="70803" spans="5:5" x14ac:dyDescent="0.25">
      <c r="E70803" s="53"/>
    </row>
    <row r="70804" spans="5:5" x14ac:dyDescent="0.25">
      <c r="E70804" s="53"/>
    </row>
    <row r="70805" spans="5:5" x14ac:dyDescent="0.25">
      <c r="E70805" s="53"/>
    </row>
    <row r="70806" spans="5:5" x14ac:dyDescent="0.25">
      <c r="E70806" s="53"/>
    </row>
    <row r="70807" spans="5:5" x14ac:dyDescent="0.25">
      <c r="E70807" s="53"/>
    </row>
    <row r="70808" spans="5:5" x14ac:dyDescent="0.25">
      <c r="E70808" s="53"/>
    </row>
    <row r="70809" spans="5:5" x14ac:dyDescent="0.25">
      <c r="E70809" s="53"/>
    </row>
    <row r="70810" spans="5:5" x14ac:dyDescent="0.25">
      <c r="E70810" s="53"/>
    </row>
    <row r="70811" spans="5:5" x14ac:dyDescent="0.25">
      <c r="E70811" s="53"/>
    </row>
    <row r="70812" spans="5:5" x14ac:dyDescent="0.25">
      <c r="E70812" s="53"/>
    </row>
    <row r="70813" spans="5:5" x14ac:dyDescent="0.25">
      <c r="E70813" s="53"/>
    </row>
    <row r="70814" spans="5:5" x14ac:dyDescent="0.25">
      <c r="E70814" s="53"/>
    </row>
    <row r="70815" spans="5:5" x14ac:dyDescent="0.25">
      <c r="E70815" s="53"/>
    </row>
    <row r="70816" spans="5:5" x14ac:dyDescent="0.25">
      <c r="E70816" s="53"/>
    </row>
    <row r="70817" spans="5:5" x14ac:dyDescent="0.25">
      <c r="E70817" s="53"/>
    </row>
    <row r="70818" spans="5:5" x14ac:dyDescent="0.25">
      <c r="E70818" s="53"/>
    </row>
    <row r="70819" spans="5:5" x14ac:dyDescent="0.25">
      <c r="E70819" s="53"/>
    </row>
    <row r="70820" spans="5:5" x14ac:dyDescent="0.25">
      <c r="E70820" s="53"/>
    </row>
    <row r="70821" spans="5:5" x14ac:dyDescent="0.25">
      <c r="E70821" s="53"/>
    </row>
    <row r="70822" spans="5:5" x14ac:dyDescent="0.25">
      <c r="E70822" s="53"/>
    </row>
    <row r="70823" spans="5:5" x14ac:dyDescent="0.25">
      <c r="E70823" s="53"/>
    </row>
    <row r="70824" spans="5:5" x14ac:dyDescent="0.25">
      <c r="E70824" s="53"/>
    </row>
    <row r="70825" spans="5:5" x14ac:dyDescent="0.25">
      <c r="E70825" s="53"/>
    </row>
    <row r="70826" spans="5:5" x14ac:dyDescent="0.25">
      <c r="E70826" s="53"/>
    </row>
    <row r="70827" spans="5:5" x14ac:dyDescent="0.25">
      <c r="E70827" s="53"/>
    </row>
    <row r="70828" spans="5:5" x14ac:dyDescent="0.25">
      <c r="E70828" s="53"/>
    </row>
    <row r="70829" spans="5:5" x14ac:dyDescent="0.25">
      <c r="E70829" s="53"/>
    </row>
    <row r="70830" spans="5:5" x14ac:dyDescent="0.25">
      <c r="E70830" s="53"/>
    </row>
    <row r="70831" spans="5:5" x14ac:dyDescent="0.25">
      <c r="E70831" s="53"/>
    </row>
    <row r="70832" spans="5:5" x14ac:dyDescent="0.25">
      <c r="E70832" s="53"/>
    </row>
    <row r="70833" spans="5:5" x14ac:dyDescent="0.25">
      <c r="E70833" s="53"/>
    </row>
    <row r="70834" spans="5:5" x14ac:dyDescent="0.25">
      <c r="E70834" s="53"/>
    </row>
    <row r="70835" spans="5:5" x14ac:dyDescent="0.25">
      <c r="E70835" s="53"/>
    </row>
    <row r="70836" spans="5:5" x14ac:dyDescent="0.25">
      <c r="E70836" s="53"/>
    </row>
    <row r="70837" spans="5:5" x14ac:dyDescent="0.25">
      <c r="E70837" s="53"/>
    </row>
    <row r="70838" spans="5:5" x14ac:dyDescent="0.25">
      <c r="E70838" s="53"/>
    </row>
    <row r="70839" spans="5:5" x14ac:dyDescent="0.25">
      <c r="E70839" s="53"/>
    </row>
    <row r="70840" spans="5:5" x14ac:dyDescent="0.25">
      <c r="E70840" s="53"/>
    </row>
    <row r="70841" spans="5:5" x14ac:dyDescent="0.25">
      <c r="E70841" s="53"/>
    </row>
    <row r="70842" spans="5:5" x14ac:dyDescent="0.25">
      <c r="E70842" s="53"/>
    </row>
    <row r="70843" spans="5:5" x14ac:dyDescent="0.25">
      <c r="E70843" s="53"/>
    </row>
    <row r="70844" spans="5:5" x14ac:dyDescent="0.25">
      <c r="E70844" s="53"/>
    </row>
    <row r="70845" spans="5:5" x14ac:dyDescent="0.25">
      <c r="E70845" s="53"/>
    </row>
    <row r="70846" spans="5:5" x14ac:dyDescent="0.25">
      <c r="E70846" s="53"/>
    </row>
    <row r="70847" spans="5:5" x14ac:dyDescent="0.25">
      <c r="E70847" s="53"/>
    </row>
    <row r="70848" spans="5:5" x14ac:dyDescent="0.25">
      <c r="E70848" s="53"/>
    </row>
    <row r="70849" spans="5:5" x14ac:dyDescent="0.25">
      <c r="E70849" s="53"/>
    </row>
    <row r="70850" spans="5:5" x14ac:dyDescent="0.25">
      <c r="E70850" s="53"/>
    </row>
    <row r="70851" spans="5:5" x14ac:dyDescent="0.25">
      <c r="E70851" s="53"/>
    </row>
    <row r="70852" spans="5:5" x14ac:dyDescent="0.25">
      <c r="E70852" s="53"/>
    </row>
    <row r="70853" spans="5:5" x14ac:dyDescent="0.25">
      <c r="E70853" s="53"/>
    </row>
    <row r="70854" spans="5:5" x14ac:dyDescent="0.25">
      <c r="E70854" s="53"/>
    </row>
    <row r="70855" spans="5:5" x14ac:dyDescent="0.25">
      <c r="E70855" s="53"/>
    </row>
    <row r="70856" spans="5:5" x14ac:dyDescent="0.25">
      <c r="E70856" s="53"/>
    </row>
    <row r="70857" spans="5:5" x14ac:dyDescent="0.25">
      <c r="E70857" s="53"/>
    </row>
    <row r="70858" spans="5:5" x14ac:dyDescent="0.25">
      <c r="E70858" s="53"/>
    </row>
    <row r="70859" spans="5:5" x14ac:dyDescent="0.25">
      <c r="E70859" s="53"/>
    </row>
    <row r="70860" spans="5:5" x14ac:dyDescent="0.25">
      <c r="E70860" s="53"/>
    </row>
    <row r="70861" spans="5:5" x14ac:dyDescent="0.25">
      <c r="E70861" s="53"/>
    </row>
    <row r="70862" spans="5:5" x14ac:dyDescent="0.25">
      <c r="E70862" s="53"/>
    </row>
    <row r="70863" spans="5:5" x14ac:dyDescent="0.25">
      <c r="E70863" s="53"/>
    </row>
    <row r="70864" spans="5:5" x14ac:dyDescent="0.25">
      <c r="E70864" s="53"/>
    </row>
    <row r="70865" spans="5:5" x14ac:dyDescent="0.25">
      <c r="E70865" s="53"/>
    </row>
    <row r="70866" spans="5:5" x14ac:dyDescent="0.25">
      <c r="E70866" s="53"/>
    </row>
    <row r="70867" spans="5:5" x14ac:dyDescent="0.25">
      <c r="E70867" s="53"/>
    </row>
    <row r="70868" spans="5:5" x14ac:dyDescent="0.25">
      <c r="E70868" s="53"/>
    </row>
    <row r="70869" spans="5:5" x14ac:dyDescent="0.25">
      <c r="E70869" s="53"/>
    </row>
    <row r="70870" spans="5:5" x14ac:dyDescent="0.25">
      <c r="E70870" s="53"/>
    </row>
    <row r="70871" spans="5:5" x14ac:dyDescent="0.25">
      <c r="E70871" s="53"/>
    </row>
    <row r="70872" spans="5:5" x14ac:dyDescent="0.25">
      <c r="E70872" s="53"/>
    </row>
    <row r="70873" spans="5:5" x14ac:dyDescent="0.25">
      <c r="E70873" s="53"/>
    </row>
    <row r="70874" spans="5:5" x14ac:dyDescent="0.25">
      <c r="E70874" s="53"/>
    </row>
    <row r="70875" spans="5:5" x14ac:dyDescent="0.25">
      <c r="E70875" s="53"/>
    </row>
    <row r="70876" spans="5:5" x14ac:dyDescent="0.25">
      <c r="E70876" s="53"/>
    </row>
    <row r="70877" spans="5:5" x14ac:dyDescent="0.25">
      <c r="E70877" s="53"/>
    </row>
    <row r="70878" spans="5:5" x14ac:dyDescent="0.25">
      <c r="E70878" s="53"/>
    </row>
    <row r="70879" spans="5:5" x14ac:dyDescent="0.25">
      <c r="E70879" s="53"/>
    </row>
    <row r="70880" spans="5:5" x14ac:dyDescent="0.25">
      <c r="E70880" s="53"/>
    </row>
    <row r="70881" spans="5:5" x14ac:dyDescent="0.25">
      <c r="E70881" s="53"/>
    </row>
    <row r="70882" spans="5:5" x14ac:dyDescent="0.25">
      <c r="E70882" s="53"/>
    </row>
    <row r="70883" spans="5:5" x14ac:dyDescent="0.25">
      <c r="E70883" s="53"/>
    </row>
    <row r="70884" spans="5:5" x14ac:dyDescent="0.25">
      <c r="E70884" s="53"/>
    </row>
    <row r="70885" spans="5:5" x14ac:dyDescent="0.25">
      <c r="E70885" s="53"/>
    </row>
    <row r="70886" spans="5:5" x14ac:dyDescent="0.25">
      <c r="E70886" s="53"/>
    </row>
    <row r="70887" spans="5:5" x14ac:dyDescent="0.25">
      <c r="E70887" s="53"/>
    </row>
    <row r="70888" spans="5:5" x14ac:dyDescent="0.25">
      <c r="E70888" s="53"/>
    </row>
    <row r="70889" spans="5:5" x14ac:dyDescent="0.25">
      <c r="E70889" s="53"/>
    </row>
    <row r="70890" spans="5:5" x14ac:dyDescent="0.25">
      <c r="E70890" s="53"/>
    </row>
    <row r="70891" spans="5:5" x14ac:dyDescent="0.25">
      <c r="E70891" s="53"/>
    </row>
    <row r="70892" spans="5:5" x14ac:dyDescent="0.25">
      <c r="E70892" s="53"/>
    </row>
    <row r="70893" spans="5:5" x14ac:dyDescent="0.25">
      <c r="E70893" s="53"/>
    </row>
    <row r="70894" spans="5:5" x14ac:dyDescent="0.25">
      <c r="E70894" s="53"/>
    </row>
    <row r="70895" spans="5:5" x14ac:dyDescent="0.25">
      <c r="E70895" s="53"/>
    </row>
    <row r="70896" spans="5:5" x14ac:dyDescent="0.25">
      <c r="E70896" s="53"/>
    </row>
    <row r="70897" spans="5:5" x14ac:dyDescent="0.25">
      <c r="E70897" s="53"/>
    </row>
    <row r="70898" spans="5:5" x14ac:dyDescent="0.25">
      <c r="E70898" s="53"/>
    </row>
    <row r="70899" spans="5:5" x14ac:dyDescent="0.25">
      <c r="E70899" s="53"/>
    </row>
    <row r="70900" spans="5:5" x14ac:dyDescent="0.25">
      <c r="E70900" s="53"/>
    </row>
    <row r="70901" spans="5:5" x14ac:dyDescent="0.25">
      <c r="E70901" s="53"/>
    </row>
    <row r="70902" spans="5:5" x14ac:dyDescent="0.25">
      <c r="E70902" s="53"/>
    </row>
    <row r="70903" spans="5:5" x14ac:dyDescent="0.25">
      <c r="E70903" s="53"/>
    </row>
    <row r="70904" spans="5:5" x14ac:dyDescent="0.25">
      <c r="E70904" s="53"/>
    </row>
    <row r="70905" spans="5:5" x14ac:dyDescent="0.25">
      <c r="E70905" s="53"/>
    </row>
    <row r="70906" spans="5:5" x14ac:dyDescent="0.25">
      <c r="E70906" s="53"/>
    </row>
    <row r="70907" spans="5:5" x14ac:dyDescent="0.25">
      <c r="E70907" s="53"/>
    </row>
    <row r="70908" spans="5:5" x14ac:dyDescent="0.25">
      <c r="E70908" s="53"/>
    </row>
    <row r="70909" spans="5:5" x14ac:dyDescent="0.25">
      <c r="E70909" s="53"/>
    </row>
    <row r="70910" spans="5:5" x14ac:dyDescent="0.25">
      <c r="E70910" s="53"/>
    </row>
    <row r="70911" spans="5:5" x14ac:dyDescent="0.25">
      <c r="E70911" s="53"/>
    </row>
    <row r="70912" spans="5:5" x14ac:dyDescent="0.25">
      <c r="E70912" s="53"/>
    </row>
    <row r="70913" spans="5:5" x14ac:dyDescent="0.25">
      <c r="E70913" s="53"/>
    </row>
    <row r="70914" spans="5:5" x14ac:dyDescent="0.25">
      <c r="E70914" s="53"/>
    </row>
    <row r="70915" spans="5:5" x14ac:dyDescent="0.25">
      <c r="E70915" s="53"/>
    </row>
    <row r="70916" spans="5:5" x14ac:dyDescent="0.25">
      <c r="E70916" s="53"/>
    </row>
    <row r="70917" spans="5:5" x14ac:dyDescent="0.25">
      <c r="E70917" s="53"/>
    </row>
    <row r="70918" spans="5:5" x14ac:dyDescent="0.25">
      <c r="E70918" s="53"/>
    </row>
    <row r="70919" spans="5:5" x14ac:dyDescent="0.25">
      <c r="E70919" s="53"/>
    </row>
    <row r="70920" spans="5:5" x14ac:dyDescent="0.25">
      <c r="E70920" s="53"/>
    </row>
    <row r="70921" spans="5:5" x14ac:dyDescent="0.25">
      <c r="E70921" s="53"/>
    </row>
    <row r="70922" spans="5:5" x14ac:dyDescent="0.25">
      <c r="E70922" s="53"/>
    </row>
    <row r="70923" spans="5:5" x14ac:dyDescent="0.25">
      <c r="E70923" s="53"/>
    </row>
    <row r="70924" spans="5:5" x14ac:dyDescent="0.25">
      <c r="E70924" s="53"/>
    </row>
    <row r="70925" spans="5:5" x14ac:dyDescent="0.25">
      <c r="E70925" s="53"/>
    </row>
    <row r="70926" spans="5:5" x14ac:dyDescent="0.25">
      <c r="E70926" s="53"/>
    </row>
    <row r="70927" spans="5:5" x14ac:dyDescent="0.25">
      <c r="E70927" s="53"/>
    </row>
    <row r="70928" spans="5:5" x14ac:dyDescent="0.25">
      <c r="E70928" s="53"/>
    </row>
    <row r="70929" spans="5:5" x14ac:dyDescent="0.25">
      <c r="E70929" s="53"/>
    </row>
    <row r="70930" spans="5:5" x14ac:dyDescent="0.25">
      <c r="E70930" s="53"/>
    </row>
    <row r="70931" spans="5:5" x14ac:dyDescent="0.25">
      <c r="E70931" s="53"/>
    </row>
    <row r="70932" spans="5:5" x14ac:dyDescent="0.25">
      <c r="E70932" s="53"/>
    </row>
    <row r="70933" spans="5:5" x14ac:dyDescent="0.25">
      <c r="E70933" s="53"/>
    </row>
    <row r="70934" spans="5:5" x14ac:dyDescent="0.25">
      <c r="E70934" s="53"/>
    </row>
    <row r="70935" spans="5:5" x14ac:dyDescent="0.25">
      <c r="E70935" s="53"/>
    </row>
    <row r="70936" spans="5:5" x14ac:dyDescent="0.25">
      <c r="E70936" s="53"/>
    </row>
    <row r="70937" spans="5:5" x14ac:dyDescent="0.25">
      <c r="E70937" s="53"/>
    </row>
    <row r="70938" spans="5:5" x14ac:dyDescent="0.25">
      <c r="E70938" s="53"/>
    </row>
    <row r="70939" spans="5:5" x14ac:dyDescent="0.25">
      <c r="E70939" s="53"/>
    </row>
    <row r="70940" spans="5:5" x14ac:dyDescent="0.25">
      <c r="E70940" s="53"/>
    </row>
    <row r="70941" spans="5:5" x14ac:dyDescent="0.25">
      <c r="E70941" s="53"/>
    </row>
    <row r="70942" spans="5:5" x14ac:dyDescent="0.25">
      <c r="E70942" s="53"/>
    </row>
    <row r="70943" spans="5:5" x14ac:dyDescent="0.25">
      <c r="E70943" s="53"/>
    </row>
    <row r="70944" spans="5:5" x14ac:dyDescent="0.25">
      <c r="E70944" s="53"/>
    </row>
    <row r="70945" spans="5:5" x14ac:dyDescent="0.25">
      <c r="E70945" s="53"/>
    </row>
    <row r="70946" spans="5:5" x14ac:dyDescent="0.25">
      <c r="E70946" s="53"/>
    </row>
    <row r="70947" spans="5:5" x14ac:dyDescent="0.25">
      <c r="E70947" s="53"/>
    </row>
    <row r="70948" spans="5:5" x14ac:dyDescent="0.25">
      <c r="E70948" s="53"/>
    </row>
    <row r="70949" spans="5:5" x14ac:dyDescent="0.25">
      <c r="E70949" s="53"/>
    </row>
    <row r="70950" spans="5:5" x14ac:dyDescent="0.25">
      <c r="E70950" s="53"/>
    </row>
    <row r="70951" spans="5:5" x14ac:dyDescent="0.25">
      <c r="E70951" s="53"/>
    </row>
    <row r="70952" spans="5:5" x14ac:dyDescent="0.25">
      <c r="E70952" s="53"/>
    </row>
    <row r="70953" spans="5:5" x14ac:dyDescent="0.25">
      <c r="E70953" s="53"/>
    </row>
    <row r="70954" spans="5:5" x14ac:dyDescent="0.25">
      <c r="E70954" s="53"/>
    </row>
    <row r="70955" spans="5:5" x14ac:dyDescent="0.25">
      <c r="E70955" s="53"/>
    </row>
    <row r="70956" spans="5:5" x14ac:dyDescent="0.25">
      <c r="E70956" s="53"/>
    </row>
    <row r="70957" spans="5:5" x14ac:dyDescent="0.25">
      <c r="E70957" s="53"/>
    </row>
    <row r="70958" spans="5:5" x14ac:dyDescent="0.25">
      <c r="E70958" s="53"/>
    </row>
    <row r="70959" spans="5:5" x14ac:dyDescent="0.25">
      <c r="E70959" s="53"/>
    </row>
    <row r="70960" spans="5:5" x14ac:dyDescent="0.25">
      <c r="E70960" s="53"/>
    </row>
    <row r="70961" spans="5:5" x14ac:dyDescent="0.25">
      <c r="E70961" s="53"/>
    </row>
    <row r="70962" spans="5:5" x14ac:dyDescent="0.25">
      <c r="E70962" s="53"/>
    </row>
    <row r="70963" spans="5:5" x14ac:dyDescent="0.25">
      <c r="E70963" s="53"/>
    </row>
    <row r="70964" spans="5:5" x14ac:dyDescent="0.25">
      <c r="E70964" s="53"/>
    </row>
    <row r="70965" spans="5:5" x14ac:dyDescent="0.25">
      <c r="E70965" s="53"/>
    </row>
    <row r="70966" spans="5:5" x14ac:dyDescent="0.25">
      <c r="E70966" s="53"/>
    </row>
    <row r="70967" spans="5:5" x14ac:dyDescent="0.25">
      <c r="E70967" s="53"/>
    </row>
    <row r="70968" spans="5:5" x14ac:dyDescent="0.25">
      <c r="E70968" s="53"/>
    </row>
    <row r="70969" spans="5:5" x14ac:dyDescent="0.25">
      <c r="E70969" s="53"/>
    </row>
    <row r="70970" spans="5:5" x14ac:dyDescent="0.25">
      <c r="E70970" s="53"/>
    </row>
    <row r="70971" spans="5:5" x14ac:dyDescent="0.25">
      <c r="E70971" s="53"/>
    </row>
    <row r="70972" spans="5:5" x14ac:dyDescent="0.25">
      <c r="E70972" s="53"/>
    </row>
    <row r="70973" spans="5:5" x14ac:dyDescent="0.25">
      <c r="E70973" s="53"/>
    </row>
    <row r="70974" spans="5:5" x14ac:dyDescent="0.25">
      <c r="E70974" s="53"/>
    </row>
    <row r="70975" spans="5:5" x14ac:dyDescent="0.25">
      <c r="E70975" s="53"/>
    </row>
    <row r="70976" spans="5:5" x14ac:dyDescent="0.25">
      <c r="E70976" s="53"/>
    </row>
    <row r="70977" spans="5:5" x14ac:dyDescent="0.25">
      <c r="E70977" s="53"/>
    </row>
    <row r="70978" spans="5:5" x14ac:dyDescent="0.25">
      <c r="E70978" s="53"/>
    </row>
    <row r="70979" spans="5:5" x14ac:dyDescent="0.25">
      <c r="E70979" s="53"/>
    </row>
    <row r="70980" spans="5:5" x14ac:dyDescent="0.25">
      <c r="E70980" s="53"/>
    </row>
    <row r="70981" spans="5:5" x14ac:dyDescent="0.25">
      <c r="E70981" s="53"/>
    </row>
    <row r="70982" spans="5:5" x14ac:dyDescent="0.25">
      <c r="E70982" s="53"/>
    </row>
    <row r="70983" spans="5:5" x14ac:dyDescent="0.25">
      <c r="E70983" s="53"/>
    </row>
    <row r="70984" spans="5:5" x14ac:dyDescent="0.25">
      <c r="E70984" s="53"/>
    </row>
    <row r="70985" spans="5:5" x14ac:dyDescent="0.25">
      <c r="E70985" s="53"/>
    </row>
    <row r="70986" spans="5:5" x14ac:dyDescent="0.25">
      <c r="E70986" s="53"/>
    </row>
    <row r="70987" spans="5:5" x14ac:dyDescent="0.25">
      <c r="E70987" s="53"/>
    </row>
    <row r="70988" spans="5:5" x14ac:dyDescent="0.25">
      <c r="E70988" s="53"/>
    </row>
    <row r="70989" spans="5:5" x14ac:dyDescent="0.25">
      <c r="E70989" s="53"/>
    </row>
    <row r="70990" spans="5:5" x14ac:dyDescent="0.25">
      <c r="E70990" s="53"/>
    </row>
    <row r="70991" spans="5:5" x14ac:dyDescent="0.25">
      <c r="E70991" s="53"/>
    </row>
    <row r="70992" spans="5:5" x14ac:dyDescent="0.25">
      <c r="E70992" s="53"/>
    </row>
    <row r="70993" spans="5:5" x14ac:dyDescent="0.25">
      <c r="E70993" s="53"/>
    </row>
    <row r="70994" spans="5:5" x14ac:dyDescent="0.25">
      <c r="E70994" s="53"/>
    </row>
    <row r="70995" spans="5:5" x14ac:dyDescent="0.25">
      <c r="E70995" s="53"/>
    </row>
    <row r="70996" spans="5:5" x14ac:dyDescent="0.25">
      <c r="E70996" s="53"/>
    </row>
    <row r="70997" spans="5:5" x14ac:dyDescent="0.25">
      <c r="E70997" s="53"/>
    </row>
    <row r="70998" spans="5:5" x14ac:dyDescent="0.25">
      <c r="E70998" s="53"/>
    </row>
    <row r="70999" spans="5:5" x14ac:dyDescent="0.25">
      <c r="E70999" s="53"/>
    </row>
    <row r="71000" spans="5:5" x14ac:dyDescent="0.25">
      <c r="E71000" s="53"/>
    </row>
    <row r="71001" spans="5:5" x14ac:dyDescent="0.25">
      <c r="E71001" s="53"/>
    </row>
    <row r="71002" spans="5:5" x14ac:dyDescent="0.25">
      <c r="E71002" s="53"/>
    </row>
    <row r="71003" spans="5:5" x14ac:dyDescent="0.25">
      <c r="E71003" s="53"/>
    </row>
    <row r="71004" spans="5:5" x14ac:dyDescent="0.25">
      <c r="E71004" s="53"/>
    </row>
    <row r="71005" spans="5:5" x14ac:dyDescent="0.25">
      <c r="E71005" s="53"/>
    </row>
    <row r="71006" spans="5:5" x14ac:dyDescent="0.25">
      <c r="E71006" s="53"/>
    </row>
    <row r="71007" spans="5:5" x14ac:dyDescent="0.25">
      <c r="E71007" s="53"/>
    </row>
    <row r="71008" spans="5:5" x14ac:dyDescent="0.25">
      <c r="E71008" s="53"/>
    </row>
    <row r="71009" spans="5:5" x14ac:dyDescent="0.25">
      <c r="E71009" s="53"/>
    </row>
    <row r="71010" spans="5:5" x14ac:dyDescent="0.25">
      <c r="E71010" s="53"/>
    </row>
    <row r="71011" spans="5:5" x14ac:dyDescent="0.25">
      <c r="E71011" s="53"/>
    </row>
    <row r="71012" spans="5:5" x14ac:dyDescent="0.25">
      <c r="E71012" s="53"/>
    </row>
    <row r="71013" spans="5:5" x14ac:dyDescent="0.25">
      <c r="E71013" s="53"/>
    </row>
    <row r="71014" spans="5:5" x14ac:dyDescent="0.25">
      <c r="E71014" s="53"/>
    </row>
    <row r="71015" spans="5:5" x14ac:dyDescent="0.25">
      <c r="E71015" s="53"/>
    </row>
    <row r="71016" spans="5:5" x14ac:dyDescent="0.25">
      <c r="E71016" s="53"/>
    </row>
    <row r="71017" spans="5:5" x14ac:dyDescent="0.25">
      <c r="E71017" s="53"/>
    </row>
    <row r="71018" spans="5:5" x14ac:dyDescent="0.25">
      <c r="E71018" s="53"/>
    </row>
    <row r="71019" spans="5:5" x14ac:dyDescent="0.25">
      <c r="E71019" s="53"/>
    </row>
    <row r="71020" spans="5:5" x14ac:dyDescent="0.25">
      <c r="E71020" s="53"/>
    </row>
    <row r="71021" spans="5:5" x14ac:dyDescent="0.25">
      <c r="E71021" s="53"/>
    </row>
    <row r="71022" spans="5:5" x14ac:dyDescent="0.25">
      <c r="E71022" s="53"/>
    </row>
    <row r="71023" spans="5:5" x14ac:dyDescent="0.25">
      <c r="E71023" s="53"/>
    </row>
    <row r="71024" spans="5:5" x14ac:dyDescent="0.25">
      <c r="E71024" s="53"/>
    </row>
    <row r="71025" spans="5:5" x14ac:dyDescent="0.25">
      <c r="E71025" s="53"/>
    </row>
    <row r="71026" spans="5:5" x14ac:dyDescent="0.25">
      <c r="E71026" s="53"/>
    </row>
    <row r="71027" spans="5:5" x14ac:dyDescent="0.25">
      <c r="E71027" s="53"/>
    </row>
    <row r="71028" spans="5:5" x14ac:dyDescent="0.25">
      <c r="E71028" s="53"/>
    </row>
    <row r="71029" spans="5:5" x14ac:dyDescent="0.25">
      <c r="E71029" s="53"/>
    </row>
    <row r="71030" spans="5:5" x14ac:dyDescent="0.25">
      <c r="E71030" s="53"/>
    </row>
    <row r="71031" spans="5:5" x14ac:dyDescent="0.25">
      <c r="E71031" s="53"/>
    </row>
    <row r="71032" spans="5:5" x14ac:dyDescent="0.25">
      <c r="E71032" s="53"/>
    </row>
    <row r="71033" spans="5:5" x14ac:dyDescent="0.25">
      <c r="E71033" s="53"/>
    </row>
    <row r="71034" spans="5:5" x14ac:dyDescent="0.25">
      <c r="E71034" s="53"/>
    </row>
    <row r="71035" spans="5:5" x14ac:dyDescent="0.25">
      <c r="E71035" s="53"/>
    </row>
    <row r="71036" spans="5:5" x14ac:dyDescent="0.25">
      <c r="E71036" s="53"/>
    </row>
    <row r="71037" spans="5:5" x14ac:dyDescent="0.25">
      <c r="E71037" s="53"/>
    </row>
    <row r="71038" spans="5:5" x14ac:dyDescent="0.25">
      <c r="E71038" s="53"/>
    </row>
    <row r="71039" spans="5:5" x14ac:dyDescent="0.25">
      <c r="E71039" s="53"/>
    </row>
    <row r="71040" spans="5:5" x14ac:dyDescent="0.25">
      <c r="E71040" s="53"/>
    </row>
    <row r="71041" spans="5:5" x14ac:dyDescent="0.25">
      <c r="E71041" s="53"/>
    </row>
    <row r="71042" spans="5:5" x14ac:dyDescent="0.25">
      <c r="E71042" s="53"/>
    </row>
    <row r="71043" spans="5:5" x14ac:dyDescent="0.25">
      <c r="E71043" s="53"/>
    </row>
    <row r="71044" spans="5:5" x14ac:dyDescent="0.25">
      <c r="E71044" s="53"/>
    </row>
    <row r="71045" spans="5:5" x14ac:dyDescent="0.25">
      <c r="E71045" s="53"/>
    </row>
    <row r="71046" spans="5:5" x14ac:dyDescent="0.25">
      <c r="E71046" s="53"/>
    </row>
    <row r="71047" spans="5:5" x14ac:dyDescent="0.25">
      <c r="E71047" s="53"/>
    </row>
    <row r="71048" spans="5:5" x14ac:dyDescent="0.25">
      <c r="E71048" s="53"/>
    </row>
    <row r="71049" spans="5:5" x14ac:dyDescent="0.25">
      <c r="E71049" s="53"/>
    </row>
    <row r="71050" spans="5:5" x14ac:dyDescent="0.25">
      <c r="E71050" s="53"/>
    </row>
    <row r="71051" spans="5:5" x14ac:dyDescent="0.25">
      <c r="E71051" s="53"/>
    </row>
    <row r="71052" spans="5:5" x14ac:dyDescent="0.25">
      <c r="E71052" s="53"/>
    </row>
    <row r="71053" spans="5:5" x14ac:dyDescent="0.25">
      <c r="E71053" s="53"/>
    </row>
    <row r="71054" spans="5:5" x14ac:dyDescent="0.25">
      <c r="E71054" s="53"/>
    </row>
    <row r="71055" spans="5:5" x14ac:dyDescent="0.25">
      <c r="E71055" s="53"/>
    </row>
    <row r="71056" spans="5:5" x14ac:dyDescent="0.25">
      <c r="E71056" s="53"/>
    </row>
    <row r="71057" spans="5:5" x14ac:dyDescent="0.25">
      <c r="E71057" s="53"/>
    </row>
    <row r="71058" spans="5:5" x14ac:dyDescent="0.25">
      <c r="E71058" s="53"/>
    </row>
    <row r="71059" spans="5:5" x14ac:dyDescent="0.25">
      <c r="E71059" s="53"/>
    </row>
    <row r="71060" spans="5:5" x14ac:dyDescent="0.25">
      <c r="E71060" s="53"/>
    </row>
    <row r="71061" spans="5:5" x14ac:dyDescent="0.25">
      <c r="E71061" s="53"/>
    </row>
    <row r="71062" spans="5:5" x14ac:dyDescent="0.25">
      <c r="E71062" s="53"/>
    </row>
    <row r="71063" spans="5:5" x14ac:dyDescent="0.25">
      <c r="E71063" s="53"/>
    </row>
    <row r="71064" spans="5:5" x14ac:dyDescent="0.25">
      <c r="E71064" s="53"/>
    </row>
    <row r="71065" spans="5:5" x14ac:dyDescent="0.25">
      <c r="E71065" s="53"/>
    </row>
    <row r="71066" spans="5:5" x14ac:dyDescent="0.25">
      <c r="E71066" s="53"/>
    </row>
    <row r="71067" spans="5:5" x14ac:dyDescent="0.25">
      <c r="E71067" s="53"/>
    </row>
    <row r="71068" spans="5:5" x14ac:dyDescent="0.25">
      <c r="E71068" s="53"/>
    </row>
    <row r="71069" spans="5:5" x14ac:dyDescent="0.25">
      <c r="E71069" s="53"/>
    </row>
    <row r="71070" spans="5:5" x14ac:dyDescent="0.25">
      <c r="E71070" s="53"/>
    </row>
    <row r="71071" spans="5:5" x14ac:dyDescent="0.25">
      <c r="E71071" s="53"/>
    </row>
    <row r="71072" spans="5:5" x14ac:dyDescent="0.25">
      <c r="E71072" s="53"/>
    </row>
    <row r="71073" spans="5:5" x14ac:dyDescent="0.25">
      <c r="E71073" s="53"/>
    </row>
    <row r="71074" spans="5:5" x14ac:dyDescent="0.25">
      <c r="E71074" s="53"/>
    </row>
    <row r="71075" spans="5:5" x14ac:dyDescent="0.25">
      <c r="E71075" s="53"/>
    </row>
    <row r="71076" spans="5:5" x14ac:dyDescent="0.25">
      <c r="E71076" s="53"/>
    </row>
    <row r="71077" spans="5:5" x14ac:dyDescent="0.25">
      <c r="E71077" s="53"/>
    </row>
    <row r="71078" spans="5:5" x14ac:dyDescent="0.25">
      <c r="E71078" s="53"/>
    </row>
    <row r="71079" spans="5:5" x14ac:dyDescent="0.25">
      <c r="E71079" s="53"/>
    </row>
    <row r="71080" spans="5:5" x14ac:dyDescent="0.25">
      <c r="E71080" s="53"/>
    </row>
    <row r="71081" spans="5:5" x14ac:dyDescent="0.25">
      <c r="E71081" s="53"/>
    </row>
    <row r="71082" spans="5:5" x14ac:dyDescent="0.25">
      <c r="E71082" s="53"/>
    </row>
    <row r="71083" spans="5:5" x14ac:dyDescent="0.25">
      <c r="E71083" s="53"/>
    </row>
    <row r="71084" spans="5:5" x14ac:dyDescent="0.25">
      <c r="E71084" s="53"/>
    </row>
    <row r="71085" spans="5:5" x14ac:dyDescent="0.25">
      <c r="E71085" s="53"/>
    </row>
    <row r="71086" spans="5:5" x14ac:dyDescent="0.25">
      <c r="E71086" s="53"/>
    </row>
    <row r="71087" spans="5:5" x14ac:dyDescent="0.25">
      <c r="E71087" s="53"/>
    </row>
    <row r="71088" spans="5:5" x14ac:dyDescent="0.25">
      <c r="E71088" s="53"/>
    </row>
    <row r="71089" spans="5:5" x14ac:dyDescent="0.25">
      <c r="E71089" s="53"/>
    </row>
    <row r="71090" spans="5:5" x14ac:dyDescent="0.25">
      <c r="E71090" s="53"/>
    </row>
    <row r="71091" spans="5:5" x14ac:dyDescent="0.25">
      <c r="E71091" s="53"/>
    </row>
    <row r="71092" spans="5:5" x14ac:dyDescent="0.25">
      <c r="E71092" s="53"/>
    </row>
    <row r="71093" spans="5:5" x14ac:dyDescent="0.25">
      <c r="E71093" s="53"/>
    </row>
    <row r="71094" spans="5:5" x14ac:dyDescent="0.25">
      <c r="E71094" s="53"/>
    </row>
    <row r="71095" spans="5:5" x14ac:dyDescent="0.25">
      <c r="E71095" s="53"/>
    </row>
    <row r="71096" spans="5:5" x14ac:dyDescent="0.25">
      <c r="E71096" s="53"/>
    </row>
    <row r="71097" spans="5:5" x14ac:dyDescent="0.25">
      <c r="E71097" s="53"/>
    </row>
    <row r="71098" spans="5:5" x14ac:dyDescent="0.25">
      <c r="E71098" s="53"/>
    </row>
    <row r="71099" spans="5:5" x14ac:dyDescent="0.25">
      <c r="E71099" s="53"/>
    </row>
    <row r="71100" spans="5:5" x14ac:dyDescent="0.25">
      <c r="E71100" s="53"/>
    </row>
    <row r="71101" spans="5:5" x14ac:dyDescent="0.25">
      <c r="E71101" s="53"/>
    </row>
    <row r="71102" spans="5:5" x14ac:dyDescent="0.25">
      <c r="E71102" s="53"/>
    </row>
    <row r="71103" spans="5:5" x14ac:dyDescent="0.25">
      <c r="E71103" s="53"/>
    </row>
    <row r="71104" spans="5:5" x14ac:dyDescent="0.25">
      <c r="E71104" s="53"/>
    </row>
    <row r="71105" spans="5:5" x14ac:dyDescent="0.25">
      <c r="E71105" s="53"/>
    </row>
    <row r="71106" spans="5:5" x14ac:dyDescent="0.25">
      <c r="E71106" s="53"/>
    </row>
    <row r="71107" spans="5:5" x14ac:dyDescent="0.25">
      <c r="E71107" s="53"/>
    </row>
    <row r="71108" spans="5:5" x14ac:dyDescent="0.25">
      <c r="E71108" s="53"/>
    </row>
    <row r="71109" spans="5:5" x14ac:dyDescent="0.25">
      <c r="E71109" s="53"/>
    </row>
    <row r="71110" spans="5:5" x14ac:dyDescent="0.25">
      <c r="E71110" s="53"/>
    </row>
    <row r="71111" spans="5:5" x14ac:dyDescent="0.25">
      <c r="E71111" s="53"/>
    </row>
    <row r="71112" spans="5:5" x14ac:dyDescent="0.25">
      <c r="E71112" s="53"/>
    </row>
    <row r="71113" spans="5:5" x14ac:dyDescent="0.25">
      <c r="E71113" s="53"/>
    </row>
    <row r="71114" spans="5:5" x14ac:dyDescent="0.25">
      <c r="E71114" s="53"/>
    </row>
    <row r="71115" spans="5:5" x14ac:dyDescent="0.25">
      <c r="E71115" s="53"/>
    </row>
    <row r="71116" spans="5:5" x14ac:dyDescent="0.25">
      <c r="E71116" s="53"/>
    </row>
    <row r="71117" spans="5:5" x14ac:dyDescent="0.25">
      <c r="E71117" s="53"/>
    </row>
    <row r="71118" spans="5:5" x14ac:dyDescent="0.25">
      <c r="E71118" s="53"/>
    </row>
    <row r="71119" spans="5:5" x14ac:dyDescent="0.25">
      <c r="E71119" s="53"/>
    </row>
    <row r="71120" spans="5:5" x14ac:dyDescent="0.25">
      <c r="E71120" s="53"/>
    </row>
    <row r="71121" spans="5:5" x14ac:dyDescent="0.25">
      <c r="E71121" s="53"/>
    </row>
    <row r="71122" spans="5:5" x14ac:dyDescent="0.25">
      <c r="E71122" s="53"/>
    </row>
    <row r="71123" spans="5:5" x14ac:dyDescent="0.25">
      <c r="E71123" s="53"/>
    </row>
    <row r="71124" spans="5:5" x14ac:dyDescent="0.25">
      <c r="E71124" s="53"/>
    </row>
    <row r="71125" spans="5:5" x14ac:dyDescent="0.25">
      <c r="E71125" s="53"/>
    </row>
    <row r="71126" spans="5:5" x14ac:dyDescent="0.25">
      <c r="E71126" s="53"/>
    </row>
    <row r="71127" spans="5:5" x14ac:dyDescent="0.25">
      <c r="E71127" s="53"/>
    </row>
    <row r="71128" spans="5:5" x14ac:dyDescent="0.25">
      <c r="E71128" s="53"/>
    </row>
    <row r="71129" spans="5:5" x14ac:dyDescent="0.25">
      <c r="E71129" s="53"/>
    </row>
    <row r="71130" spans="5:5" x14ac:dyDescent="0.25">
      <c r="E71130" s="53"/>
    </row>
    <row r="71131" spans="5:5" x14ac:dyDescent="0.25">
      <c r="E71131" s="53"/>
    </row>
    <row r="71132" spans="5:5" x14ac:dyDescent="0.25">
      <c r="E71132" s="53"/>
    </row>
    <row r="71133" spans="5:5" x14ac:dyDescent="0.25">
      <c r="E71133" s="53"/>
    </row>
    <row r="71134" spans="5:5" x14ac:dyDescent="0.25">
      <c r="E71134" s="53"/>
    </row>
    <row r="71135" spans="5:5" x14ac:dyDescent="0.25">
      <c r="E71135" s="53"/>
    </row>
    <row r="71136" spans="5:5" x14ac:dyDescent="0.25">
      <c r="E71136" s="53"/>
    </row>
    <row r="71137" spans="5:5" x14ac:dyDescent="0.25">
      <c r="E71137" s="53"/>
    </row>
    <row r="71138" spans="5:5" x14ac:dyDescent="0.25">
      <c r="E71138" s="53"/>
    </row>
    <row r="71139" spans="5:5" x14ac:dyDescent="0.25">
      <c r="E71139" s="53"/>
    </row>
    <row r="71140" spans="5:5" x14ac:dyDescent="0.25">
      <c r="E71140" s="53"/>
    </row>
    <row r="71141" spans="5:5" x14ac:dyDescent="0.25">
      <c r="E71141" s="53"/>
    </row>
    <row r="71142" spans="5:5" x14ac:dyDescent="0.25">
      <c r="E71142" s="53"/>
    </row>
    <row r="71143" spans="5:5" x14ac:dyDescent="0.25">
      <c r="E71143" s="53"/>
    </row>
    <row r="71144" spans="5:5" x14ac:dyDescent="0.25">
      <c r="E71144" s="53"/>
    </row>
    <row r="71145" spans="5:5" x14ac:dyDescent="0.25">
      <c r="E71145" s="53"/>
    </row>
    <row r="71146" spans="5:5" x14ac:dyDescent="0.25">
      <c r="E71146" s="53"/>
    </row>
    <row r="71147" spans="5:5" x14ac:dyDescent="0.25">
      <c r="E71147" s="53"/>
    </row>
    <row r="71148" spans="5:5" x14ac:dyDescent="0.25">
      <c r="E71148" s="53"/>
    </row>
    <row r="71149" spans="5:5" x14ac:dyDescent="0.25">
      <c r="E71149" s="53"/>
    </row>
    <row r="71150" spans="5:5" x14ac:dyDescent="0.25">
      <c r="E71150" s="53"/>
    </row>
    <row r="71151" spans="5:5" x14ac:dyDescent="0.25">
      <c r="E71151" s="53"/>
    </row>
    <row r="71152" spans="5:5" x14ac:dyDescent="0.25">
      <c r="E71152" s="53"/>
    </row>
    <row r="71153" spans="5:5" x14ac:dyDescent="0.25">
      <c r="E71153" s="53"/>
    </row>
    <row r="71154" spans="5:5" x14ac:dyDescent="0.25">
      <c r="E71154" s="53"/>
    </row>
    <row r="71155" spans="5:5" x14ac:dyDescent="0.25">
      <c r="E71155" s="53"/>
    </row>
    <row r="71156" spans="5:5" x14ac:dyDescent="0.25">
      <c r="E71156" s="53"/>
    </row>
    <row r="71157" spans="5:5" x14ac:dyDescent="0.25">
      <c r="E71157" s="53"/>
    </row>
    <row r="71158" spans="5:5" x14ac:dyDescent="0.25">
      <c r="E71158" s="53"/>
    </row>
    <row r="71159" spans="5:5" x14ac:dyDescent="0.25">
      <c r="E71159" s="53"/>
    </row>
    <row r="71160" spans="5:5" x14ac:dyDescent="0.25">
      <c r="E71160" s="53"/>
    </row>
    <row r="71161" spans="5:5" x14ac:dyDescent="0.25">
      <c r="E71161" s="53"/>
    </row>
    <row r="71162" spans="5:5" x14ac:dyDescent="0.25">
      <c r="E71162" s="53"/>
    </row>
    <row r="71163" spans="5:5" x14ac:dyDescent="0.25">
      <c r="E71163" s="53"/>
    </row>
    <row r="71164" spans="5:5" x14ac:dyDescent="0.25">
      <c r="E71164" s="53"/>
    </row>
    <row r="71165" spans="5:5" x14ac:dyDescent="0.25">
      <c r="E71165" s="53"/>
    </row>
    <row r="71166" spans="5:5" x14ac:dyDescent="0.25">
      <c r="E71166" s="53"/>
    </row>
    <row r="71167" spans="5:5" x14ac:dyDescent="0.25">
      <c r="E71167" s="53"/>
    </row>
    <row r="71168" spans="5:5" x14ac:dyDescent="0.25">
      <c r="E71168" s="53"/>
    </row>
    <row r="71169" spans="5:5" x14ac:dyDescent="0.25">
      <c r="E71169" s="53"/>
    </row>
    <row r="71170" spans="5:5" x14ac:dyDescent="0.25">
      <c r="E71170" s="53"/>
    </row>
    <row r="71171" spans="5:5" x14ac:dyDescent="0.25">
      <c r="E71171" s="53"/>
    </row>
    <row r="71172" spans="5:5" x14ac:dyDescent="0.25">
      <c r="E71172" s="53"/>
    </row>
    <row r="71173" spans="5:5" x14ac:dyDescent="0.25">
      <c r="E71173" s="53"/>
    </row>
    <row r="71174" spans="5:5" x14ac:dyDescent="0.25">
      <c r="E71174" s="53"/>
    </row>
    <row r="71175" spans="5:5" x14ac:dyDescent="0.25">
      <c r="E71175" s="53"/>
    </row>
    <row r="71176" spans="5:5" x14ac:dyDescent="0.25">
      <c r="E71176" s="53"/>
    </row>
    <row r="71177" spans="5:5" x14ac:dyDescent="0.25">
      <c r="E71177" s="53"/>
    </row>
    <row r="71178" spans="5:5" x14ac:dyDescent="0.25">
      <c r="E71178" s="53"/>
    </row>
    <row r="71179" spans="5:5" x14ac:dyDescent="0.25">
      <c r="E71179" s="53"/>
    </row>
    <row r="71180" spans="5:5" x14ac:dyDescent="0.25">
      <c r="E71180" s="53"/>
    </row>
    <row r="71181" spans="5:5" x14ac:dyDescent="0.25">
      <c r="E71181" s="53"/>
    </row>
    <row r="71182" spans="5:5" x14ac:dyDescent="0.25">
      <c r="E71182" s="53"/>
    </row>
    <row r="71183" spans="5:5" x14ac:dyDescent="0.25">
      <c r="E71183" s="53"/>
    </row>
    <row r="71184" spans="5:5" x14ac:dyDescent="0.25">
      <c r="E71184" s="53"/>
    </row>
    <row r="71185" spans="5:5" x14ac:dyDescent="0.25">
      <c r="E71185" s="53"/>
    </row>
    <row r="71186" spans="5:5" x14ac:dyDescent="0.25">
      <c r="E71186" s="53"/>
    </row>
    <row r="71187" spans="5:5" x14ac:dyDescent="0.25">
      <c r="E71187" s="53"/>
    </row>
    <row r="71188" spans="5:5" x14ac:dyDescent="0.25">
      <c r="E71188" s="53"/>
    </row>
    <row r="71189" spans="5:5" x14ac:dyDescent="0.25">
      <c r="E71189" s="53"/>
    </row>
    <row r="71190" spans="5:5" x14ac:dyDescent="0.25">
      <c r="E71190" s="53"/>
    </row>
    <row r="71191" spans="5:5" x14ac:dyDescent="0.25">
      <c r="E71191" s="53"/>
    </row>
    <row r="71192" spans="5:5" x14ac:dyDescent="0.25">
      <c r="E71192" s="53"/>
    </row>
    <row r="71193" spans="5:5" x14ac:dyDescent="0.25">
      <c r="E71193" s="53"/>
    </row>
    <row r="71194" spans="5:5" x14ac:dyDescent="0.25">
      <c r="E71194" s="53"/>
    </row>
    <row r="71195" spans="5:5" x14ac:dyDescent="0.25">
      <c r="E71195" s="53"/>
    </row>
    <row r="71196" spans="5:5" x14ac:dyDescent="0.25">
      <c r="E71196" s="53"/>
    </row>
    <row r="71197" spans="5:5" x14ac:dyDescent="0.25">
      <c r="E71197" s="53"/>
    </row>
    <row r="71198" spans="5:5" x14ac:dyDescent="0.25">
      <c r="E71198" s="53"/>
    </row>
    <row r="71199" spans="5:5" x14ac:dyDescent="0.25">
      <c r="E71199" s="53"/>
    </row>
    <row r="71200" spans="5:5" x14ac:dyDescent="0.25">
      <c r="E71200" s="53"/>
    </row>
    <row r="71201" spans="5:5" x14ac:dyDescent="0.25">
      <c r="E71201" s="53"/>
    </row>
    <row r="71202" spans="5:5" x14ac:dyDescent="0.25">
      <c r="E71202" s="53"/>
    </row>
    <row r="71203" spans="5:5" x14ac:dyDescent="0.25">
      <c r="E71203" s="53"/>
    </row>
    <row r="71204" spans="5:5" x14ac:dyDescent="0.25">
      <c r="E71204" s="53"/>
    </row>
    <row r="71205" spans="5:5" x14ac:dyDescent="0.25">
      <c r="E71205" s="53"/>
    </row>
    <row r="71206" spans="5:5" x14ac:dyDescent="0.25">
      <c r="E71206" s="53"/>
    </row>
    <row r="71207" spans="5:5" x14ac:dyDescent="0.25">
      <c r="E71207" s="53"/>
    </row>
    <row r="71208" spans="5:5" x14ac:dyDescent="0.25">
      <c r="E71208" s="53"/>
    </row>
    <row r="71209" spans="5:5" x14ac:dyDescent="0.25">
      <c r="E71209" s="53"/>
    </row>
    <row r="71210" spans="5:5" x14ac:dyDescent="0.25">
      <c r="E71210" s="53"/>
    </row>
    <row r="71211" spans="5:5" x14ac:dyDescent="0.25">
      <c r="E71211" s="53"/>
    </row>
    <row r="71212" spans="5:5" x14ac:dyDescent="0.25">
      <c r="E71212" s="53"/>
    </row>
    <row r="71213" spans="5:5" x14ac:dyDescent="0.25">
      <c r="E71213" s="53"/>
    </row>
    <row r="71214" spans="5:5" x14ac:dyDescent="0.25">
      <c r="E71214" s="53"/>
    </row>
    <row r="71215" spans="5:5" x14ac:dyDescent="0.25">
      <c r="E71215" s="53"/>
    </row>
    <row r="71216" spans="5:5" x14ac:dyDescent="0.25">
      <c r="E71216" s="53"/>
    </row>
    <row r="71217" spans="5:5" x14ac:dyDescent="0.25">
      <c r="E71217" s="53"/>
    </row>
    <row r="71218" spans="5:5" x14ac:dyDescent="0.25">
      <c r="E71218" s="53"/>
    </row>
    <row r="71219" spans="5:5" x14ac:dyDescent="0.25">
      <c r="E71219" s="53"/>
    </row>
    <row r="71220" spans="5:5" x14ac:dyDescent="0.25">
      <c r="E71220" s="53"/>
    </row>
    <row r="71221" spans="5:5" x14ac:dyDescent="0.25">
      <c r="E71221" s="53"/>
    </row>
    <row r="71222" spans="5:5" x14ac:dyDescent="0.25">
      <c r="E71222" s="53"/>
    </row>
    <row r="71223" spans="5:5" x14ac:dyDescent="0.25">
      <c r="E71223" s="53"/>
    </row>
    <row r="71224" spans="5:5" x14ac:dyDescent="0.25">
      <c r="E71224" s="53"/>
    </row>
    <row r="71225" spans="5:5" x14ac:dyDescent="0.25">
      <c r="E71225" s="53"/>
    </row>
    <row r="71226" spans="5:5" x14ac:dyDescent="0.25">
      <c r="E71226" s="53"/>
    </row>
    <row r="71227" spans="5:5" x14ac:dyDescent="0.25">
      <c r="E71227" s="53"/>
    </row>
    <row r="71228" spans="5:5" x14ac:dyDescent="0.25">
      <c r="E71228" s="53"/>
    </row>
    <row r="71229" spans="5:5" x14ac:dyDescent="0.25">
      <c r="E71229" s="53"/>
    </row>
    <row r="71230" spans="5:5" x14ac:dyDescent="0.25">
      <c r="E71230" s="53"/>
    </row>
    <row r="71231" spans="5:5" x14ac:dyDescent="0.25">
      <c r="E71231" s="53"/>
    </row>
    <row r="71232" spans="5:5" x14ac:dyDescent="0.25">
      <c r="E71232" s="53"/>
    </row>
    <row r="71233" spans="5:5" x14ac:dyDescent="0.25">
      <c r="E71233" s="53"/>
    </row>
    <row r="71234" spans="5:5" x14ac:dyDescent="0.25">
      <c r="E71234" s="53"/>
    </row>
    <row r="71235" spans="5:5" x14ac:dyDescent="0.25">
      <c r="E71235" s="53"/>
    </row>
    <row r="71236" spans="5:5" x14ac:dyDescent="0.25">
      <c r="E71236" s="53"/>
    </row>
    <row r="71237" spans="5:5" x14ac:dyDescent="0.25">
      <c r="E71237" s="53"/>
    </row>
    <row r="71238" spans="5:5" x14ac:dyDescent="0.25">
      <c r="E71238" s="53"/>
    </row>
    <row r="71239" spans="5:5" x14ac:dyDescent="0.25">
      <c r="E71239" s="53"/>
    </row>
    <row r="71240" spans="5:5" x14ac:dyDescent="0.25">
      <c r="E71240" s="53"/>
    </row>
    <row r="71241" spans="5:5" x14ac:dyDescent="0.25">
      <c r="E71241" s="53"/>
    </row>
    <row r="71242" spans="5:5" x14ac:dyDescent="0.25">
      <c r="E71242" s="53"/>
    </row>
    <row r="71243" spans="5:5" x14ac:dyDescent="0.25">
      <c r="E71243" s="53"/>
    </row>
    <row r="71244" spans="5:5" x14ac:dyDescent="0.25">
      <c r="E71244" s="53"/>
    </row>
    <row r="71245" spans="5:5" x14ac:dyDescent="0.25">
      <c r="E71245" s="53"/>
    </row>
    <row r="71246" spans="5:5" x14ac:dyDescent="0.25">
      <c r="E71246" s="53"/>
    </row>
    <row r="71247" spans="5:5" x14ac:dyDescent="0.25">
      <c r="E71247" s="53"/>
    </row>
    <row r="71248" spans="5:5" x14ac:dyDescent="0.25">
      <c r="E71248" s="53"/>
    </row>
    <row r="71249" spans="5:5" x14ac:dyDescent="0.25">
      <c r="E71249" s="53"/>
    </row>
    <row r="71250" spans="5:5" x14ac:dyDescent="0.25">
      <c r="E71250" s="53"/>
    </row>
    <row r="71251" spans="5:5" x14ac:dyDescent="0.25">
      <c r="E71251" s="53"/>
    </row>
    <row r="71252" spans="5:5" x14ac:dyDescent="0.25">
      <c r="E71252" s="53"/>
    </row>
    <row r="71253" spans="5:5" x14ac:dyDescent="0.25">
      <c r="E71253" s="53"/>
    </row>
    <row r="71254" spans="5:5" x14ac:dyDescent="0.25">
      <c r="E71254" s="53"/>
    </row>
    <row r="71255" spans="5:5" x14ac:dyDescent="0.25">
      <c r="E71255" s="53"/>
    </row>
    <row r="71256" spans="5:5" x14ac:dyDescent="0.25">
      <c r="E71256" s="53"/>
    </row>
    <row r="71257" spans="5:5" x14ac:dyDescent="0.25">
      <c r="E71257" s="53"/>
    </row>
    <row r="71258" spans="5:5" x14ac:dyDescent="0.25">
      <c r="E71258" s="53"/>
    </row>
    <row r="71259" spans="5:5" x14ac:dyDescent="0.25">
      <c r="E71259" s="53"/>
    </row>
    <row r="71260" spans="5:5" x14ac:dyDescent="0.25">
      <c r="E71260" s="53"/>
    </row>
    <row r="71261" spans="5:5" x14ac:dyDescent="0.25">
      <c r="E71261" s="53"/>
    </row>
    <row r="71262" spans="5:5" x14ac:dyDescent="0.25">
      <c r="E71262" s="53"/>
    </row>
    <row r="71263" spans="5:5" x14ac:dyDescent="0.25">
      <c r="E71263" s="53"/>
    </row>
    <row r="71264" spans="5:5" x14ac:dyDescent="0.25">
      <c r="E71264" s="53"/>
    </row>
    <row r="71265" spans="5:5" x14ac:dyDescent="0.25">
      <c r="E71265" s="53"/>
    </row>
    <row r="71266" spans="5:5" x14ac:dyDescent="0.25">
      <c r="E71266" s="53"/>
    </row>
    <row r="71267" spans="5:5" x14ac:dyDescent="0.25">
      <c r="E71267" s="53"/>
    </row>
    <row r="71268" spans="5:5" x14ac:dyDescent="0.25">
      <c r="E71268" s="53"/>
    </row>
    <row r="71269" spans="5:5" x14ac:dyDescent="0.25">
      <c r="E71269" s="53"/>
    </row>
    <row r="71270" spans="5:5" x14ac:dyDescent="0.25">
      <c r="E71270" s="53"/>
    </row>
    <row r="71271" spans="5:5" x14ac:dyDescent="0.25">
      <c r="E71271" s="53"/>
    </row>
    <row r="71272" spans="5:5" x14ac:dyDescent="0.25">
      <c r="E71272" s="53"/>
    </row>
    <row r="71273" spans="5:5" x14ac:dyDescent="0.25">
      <c r="E71273" s="53"/>
    </row>
    <row r="71274" spans="5:5" x14ac:dyDescent="0.25">
      <c r="E71274" s="53"/>
    </row>
    <row r="71275" spans="5:5" x14ac:dyDescent="0.25">
      <c r="E71275" s="53"/>
    </row>
    <row r="71276" spans="5:5" x14ac:dyDescent="0.25">
      <c r="E71276" s="53"/>
    </row>
    <row r="71277" spans="5:5" x14ac:dyDescent="0.25">
      <c r="E71277" s="53"/>
    </row>
    <row r="71278" spans="5:5" x14ac:dyDescent="0.25">
      <c r="E71278" s="53"/>
    </row>
    <row r="71279" spans="5:5" x14ac:dyDescent="0.25">
      <c r="E71279" s="53"/>
    </row>
    <row r="71280" spans="5:5" x14ac:dyDescent="0.25">
      <c r="E71280" s="53"/>
    </row>
    <row r="71281" spans="5:5" x14ac:dyDescent="0.25">
      <c r="E71281" s="53"/>
    </row>
    <row r="71282" spans="5:5" x14ac:dyDescent="0.25">
      <c r="E71282" s="53"/>
    </row>
    <row r="71283" spans="5:5" x14ac:dyDescent="0.25">
      <c r="E71283" s="53"/>
    </row>
    <row r="71284" spans="5:5" x14ac:dyDescent="0.25">
      <c r="E71284" s="53"/>
    </row>
    <row r="71285" spans="5:5" x14ac:dyDescent="0.25">
      <c r="E71285" s="53"/>
    </row>
    <row r="71286" spans="5:5" x14ac:dyDescent="0.25">
      <c r="E71286" s="53"/>
    </row>
    <row r="71287" spans="5:5" x14ac:dyDescent="0.25">
      <c r="E71287" s="53"/>
    </row>
    <row r="71288" spans="5:5" x14ac:dyDescent="0.25">
      <c r="E71288" s="53"/>
    </row>
    <row r="71289" spans="5:5" x14ac:dyDescent="0.25">
      <c r="E71289" s="53"/>
    </row>
    <row r="71290" spans="5:5" x14ac:dyDescent="0.25">
      <c r="E71290" s="53"/>
    </row>
    <row r="71291" spans="5:5" x14ac:dyDescent="0.25">
      <c r="E71291" s="53"/>
    </row>
    <row r="71292" spans="5:5" x14ac:dyDescent="0.25">
      <c r="E71292" s="53"/>
    </row>
    <row r="71293" spans="5:5" x14ac:dyDescent="0.25">
      <c r="E71293" s="53"/>
    </row>
    <row r="71294" spans="5:5" x14ac:dyDescent="0.25">
      <c r="E71294" s="53"/>
    </row>
    <row r="71295" spans="5:5" x14ac:dyDescent="0.25">
      <c r="E71295" s="53"/>
    </row>
    <row r="71296" spans="5:5" x14ac:dyDescent="0.25">
      <c r="E71296" s="53"/>
    </row>
    <row r="71297" spans="5:5" x14ac:dyDescent="0.25">
      <c r="E71297" s="53"/>
    </row>
    <row r="71298" spans="5:5" x14ac:dyDescent="0.25">
      <c r="E71298" s="53"/>
    </row>
    <row r="71299" spans="5:5" x14ac:dyDescent="0.25">
      <c r="E71299" s="53"/>
    </row>
    <row r="71300" spans="5:5" x14ac:dyDescent="0.25">
      <c r="E71300" s="53"/>
    </row>
    <row r="71301" spans="5:5" x14ac:dyDescent="0.25">
      <c r="E71301" s="53"/>
    </row>
    <row r="71302" spans="5:5" x14ac:dyDescent="0.25">
      <c r="E71302" s="53"/>
    </row>
    <row r="71303" spans="5:5" x14ac:dyDescent="0.25">
      <c r="E71303" s="53"/>
    </row>
    <row r="71304" spans="5:5" x14ac:dyDescent="0.25">
      <c r="E71304" s="53"/>
    </row>
    <row r="71305" spans="5:5" x14ac:dyDescent="0.25">
      <c r="E71305" s="53"/>
    </row>
    <row r="71306" spans="5:5" x14ac:dyDescent="0.25">
      <c r="E71306" s="53"/>
    </row>
    <row r="71307" spans="5:5" x14ac:dyDescent="0.25">
      <c r="E71307" s="53"/>
    </row>
    <row r="71308" spans="5:5" x14ac:dyDescent="0.25">
      <c r="E71308" s="53"/>
    </row>
    <row r="71309" spans="5:5" x14ac:dyDescent="0.25">
      <c r="E71309" s="53"/>
    </row>
    <row r="71310" spans="5:5" x14ac:dyDescent="0.25">
      <c r="E71310" s="53"/>
    </row>
    <row r="71311" spans="5:5" x14ac:dyDescent="0.25">
      <c r="E71311" s="53"/>
    </row>
    <row r="71312" spans="5:5" x14ac:dyDescent="0.25">
      <c r="E71312" s="53"/>
    </row>
    <row r="71313" spans="5:5" x14ac:dyDescent="0.25">
      <c r="E71313" s="53"/>
    </row>
    <row r="71314" spans="5:5" x14ac:dyDescent="0.25">
      <c r="E71314" s="53"/>
    </row>
    <row r="71315" spans="5:5" x14ac:dyDescent="0.25">
      <c r="E71315" s="53"/>
    </row>
    <row r="71316" spans="5:5" x14ac:dyDescent="0.25">
      <c r="E71316" s="53"/>
    </row>
    <row r="71317" spans="5:5" x14ac:dyDescent="0.25">
      <c r="E71317" s="53"/>
    </row>
    <row r="71318" spans="5:5" x14ac:dyDescent="0.25">
      <c r="E71318" s="53"/>
    </row>
    <row r="71319" spans="5:5" x14ac:dyDescent="0.25">
      <c r="E71319" s="53"/>
    </row>
    <row r="71320" spans="5:5" x14ac:dyDescent="0.25">
      <c r="E71320" s="53"/>
    </row>
    <row r="71321" spans="5:5" x14ac:dyDescent="0.25">
      <c r="E71321" s="53"/>
    </row>
    <row r="71322" spans="5:5" x14ac:dyDescent="0.25">
      <c r="E71322" s="53"/>
    </row>
    <row r="71323" spans="5:5" x14ac:dyDescent="0.25">
      <c r="E71323" s="53"/>
    </row>
    <row r="71324" spans="5:5" x14ac:dyDescent="0.25">
      <c r="E71324" s="53"/>
    </row>
    <row r="71325" spans="5:5" x14ac:dyDescent="0.25">
      <c r="E71325" s="53"/>
    </row>
    <row r="71326" spans="5:5" x14ac:dyDescent="0.25">
      <c r="E71326" s="53"/>
    </row>
    <row r="71327" spans="5:5" x14ac:dyDescent="0.25">
      <c r="E71327" s="53"/>
    </row>
    <row r="71328" spans="5:5" x14ac:dyDescent="0.25">
      <c r="E71328" s="53"/>
    </row>
    <row r="71329" spans="5:5" x14ac:dyDescent="0.25">
      <c r="E71329" s="53"/>
    </row>
    <row r="71330" spans="5:5" x14ac:dyDescent="0.25">
      <c r="E71330" s="53"/>
    </row>
    <row r="71331" spans="5:5" x14ac:dyDescent="0.25">
      <c r="E71331" s="53"/>
    </row>
    <row r="71332" spans="5:5" x14ac:dyDescent="0.25">
      <c r="E71332" s="53"/>
    </row>
    <row r="71333" spans="5:5" x14ac:dyDescent="0.25">
      <c r="E71333" s="53"/>
    </row>
    <row r="71334" spans="5:5" x14ac:dyDescent="0.25">
      <c r="E71334" s="53"/>
    </row>
    <row r="71335" spans="5:5" x14ac:dyDescent="0.25">
      <c r="E71335" s="53"/>
    </row>
    <row r="71336" spans="5:5" x14ac:dyDescent="0.25">
      <c r="E71336" s="53"/>
    </row>
    <row r="71337" spans="5:5" x14ac:dyDescent="0.25">
      <c r="E71337" s="53"/>
    </row>
    <row r="71338" spans="5:5" x14ac:dyDescent="0.25">
      <c r="E71338" s="53"/>
    </row>
    <row r="71339" spans="5:5" x14ac:dyDescent="0.25">
      <c r="E71339" s="53"/>
    </row>
    <row r="71340" spans="5:5" x14ac:dyDescent="0.25">
      <c r="E71340" s="53"/>
    </row>
    <row r="71341" spans="5:5" x14ac:dyDescent="0.25">
      <c r="E71341" s="53"/>
    </row>
    <row r="71342" spans="5:5" x14ac:dyDescent="0.25">
      <c r="E71342" s="53"/>
    </row>
    <row r="71343" spans="5:5" x14ac:dyDescent="0.25">
      <c r="E71343" s="53"/>
    </row>
    <row r="71344" spans="5:5" x14ac:dyDescent="0.25">
      <c r="E71344" s="53"/>
    </row>
    <row r="71345" spans="5:5" x14ac:dyDescent="0.25">
      <c r="E71345" s="53"/>
    </row>
    <row r="71346" spans="5:5" x14ac:dyDescent="0.25">
      <c r="E71346" s="53"/>
    </row>
    <row r="71347" spans="5:5" x14ac:dyDescent="0.25">
      <c r="E71347" s="53"/>
    </row>
    <row r="71348" spans="5:5" x14ac:dyDescent="0.25">
      <c r="E71348" s="53"/>
    </row>
    <row r="71349" spans="5:5" x14ac:dyDescent="0.25">
      <c r="E71349" s="53"/>
    </row>
    <row r="71350" spans="5:5" x14ac:dyDescent="0.25">
      <c r="E71350" s="53"/>
    </row>
    <row r="71351" spans="5:5" x14ac:dyDescent="0.25">
      <c r="E71351" s="53"/>
    </row>
    <row r="71352" spans="5:5" x14ac:dyDescent="0.25">
      <c r="E71352" s="53"/>
    </row>
    <row r="71353" spans="5:5" x14ac:dyDescent="0.25">
      <c r="E71353" s="53"/>
    </row>
    <row r="71354" spans="5:5" x14ac:dyDescent="0.25">
      <c r="E71354" s="53"/>
    </row>
    <row r="71355" spans="5:5" x14ac:dyDescent="0.25">
      <c r="E71355" s="53"/>
    </row>
    <row r="71356" spans="5:5" x14ac:dyDescent="0.25">
      <c r="E71356" s="53"/>
    </row>
    <row r="71357" spans="5:5" x14ac:dyDescent="0.25">
      <c r="E71357" s="53"/>
    </row>
    <row r="71358" spans="5:5" x14ac:dyDescent="0.25">
      <c r="E71358" s="53"/>
    </row>
    <row r="71359" spans="5:5" x14ac:dyDescent="0.25">
      <c r="E71359" s="53"/>
    </row>
    <row r="71360" spans="5:5" x14ac:dyDescent="0.25">
      <c r="E71360" s="53"/>
    </row>
    <row r="71361" spans="5:5" x14ac:dyDescent="0.25">
      <c r="E71361" s="53"/>
    </row>
    <row r="71362" spans="5:5" x14ac:dyDescent="0.25">
      <c r="E71362" s="53"/>
    </row>
    <row r="71363" spans="5:5" x14ac:dyDescent="0.25">
      <c r="E71363" s="53"/>
    </row>
    <row r="71364" spans="5:5" x14ac:dyDescent="0.25">
      <c r="E71364" s="53"/>
    </row>
    <row r="71365" spans="5:5" x14ac:dyDescent="0.25">
      <c r="E71365" s="53"/>
    </row>
    <row r="71366" spans="5:5" x14ac:dyDescent="0.25">
      <c r="E71366" s="53"/>
    </row>
    <row r="71367" spans="5:5" x14ac:dyDescent="0.25">
      <c r="E71367" s="53"/>
    </row>
    <row r="71368" spans="5:5" x14ac:dyDescent="0.25">
      <c r="E71368" s="53"/>
    </row>
    <row r="71369" spans="5:5" x14ac:dyDescent="0.25">
      <c r="E71369" s="53"/>
    </row>
    <row r="71370" spans="5:5" x14ac:dyDescent="0.25">
      <c r="E71370" s="53"/>
    </row>
    <row r="71371" spans="5:5" x14ac:dyDescent="0.25">
      <c r="E71371" s="53"/>
    </row>
    <row r="71372" spans="5:5" x14ac:dyDescent="0.25">
      <c r="E71372" s="53"/>
    </row>
    <row r="71373" spans="5:5" x14ac:dyDescent="0.25">
      <c r="E71373" s="53"/>
    </row>
    <row r="71374" spans="5:5" x14ac:dyDescent="0.25">
      <c r="E71374" s="53"/>
    </row>
    <row r="71375" spans="5:5" x14ac:dyDescent="0.25">
      <c r="E71375" s="53"/>
    </row>
    <row r="71376" spans="5:5" x14ac:dyDescent="0.25">
      <c r="E71376" s="53"/>
    </row>
    <row r="71377" spans="5:5" x14ac:dyDescent="0.25">
      <c r="E71377" s="53"/>
    </row>
    <row r="71378" spans="5:5" x14ac:dyDescent="0.25">
      <c r="E71378" s="53"/>
    </row>
    <row r="71379" spans="5:5" x14ac:dyDescent="0.25">
      <c r="E71379" s="53"/>
    </row>
    <row r="71380" spans="5:5" x14ac:dyDescent="0.25">
      <c r="E71380" s="53"/>
    </row>
    <row r="71381" spans="5:5" x14ac:dyDescent="0.25">
      <c r="E71381" s="53"/>
    </row>
    <row r="71382" spans="5:5" x14ac:dyDescent="0.25">
      <c r="E71382" s="53"/>
    </row>
    <row r="71383" spans="5:5" x14ac:dyDescent="0.25">
      <c r="E71383" s="53"/>
    </row>
    <row r="71384" spans="5:5" x14ac:dyDescent="0.25">
      <c r="E71384" s="53"/>
    </row>
    <row r="71385" spans="5:5" x14ac:dyDescent="0.25">
      <c r="E71385" s="53"/>
    </row>
    <row r="71386" spans="5:5" x14ac:dyDescent="0.25">
      <c r="E71386" s="53"/>
    </row>
    <row r="71387" spans="5:5" x14ac:dyDescent="0.25">
      <c r="E71387" s="53"/>
    </row>
    <row r="71388" spans="5:5" x14ac:dyDescent="0.25">
      <c r="E71388" s="53"/>
    </row>
    <row r="71389" spans="5:5" x14ac:dyDescent="0.25">
      <c r="E71389" s="53"/>
    </row>
    <row r="71390" spans="5:5" x14ac:dyDescent="0.25">
      <c r="E71390" s="53"/>
    </row>
    <row r="71391" spans="5:5" x14ac:dyDescent="0.25">
      <c r="E71391" s="53"/>
    </row>
    <row r="71392" spans="5:5" x14ac:dyDescent="0.25">
      <c r="E71392" s="53"/>
    </row>
    <row r="71393" spans="5:5" x14ac:dyDescent="0.25">
      <c r="E71393" s="53"/>
    </row>
    <row r="71394" spans="5:5" x14ac:dyDescent="0.25">
      <c r="E71394" s="53"/>
    </row>
    <row r="71395" spans="5:5" x14ac:dyDescent="0.25">
      <c r="E71395" s="53"/>
    </row>
    <row r="71396" spans="5:5" x14ac:dyDescent="0.25">
      <c r="E71396" s="53"/>
    </row>
    <row r="71397" spans="5:5" x14ac:dyDescent="0.25">
      <c r="E71397" s="53"/>
    </row>
    <row r="71398" spans="5:5" x14ac:dyDescent="0.25">
      <c r="E71398" s="53"/>
    </row>
    <row r="71399" spans="5:5" x14ac:dyDescent="0.25">
      <c r="E71399" s="53"/>
    </row>
    <row r="71400" spans="5:5" x14ac:dyDescent="0.25">
      <c r="E71400" s="53"/>
    </row>
    <row r="71401" spans="5:5" x14ac:dyDescent="0.25">
      <c r="E71401" s="53"/>
    </row>
    <row r="71402" spans="5:5" x14ac:dyDescent="0.25">
      <c r="E71402" s="53"/>
    </row>
    <row r="71403" spans="5:5" x14ac:dyDescent="0.25">
      <c r="E71403" s="53"/>
    </row>
    <row r="71404" spans="5:5" x14ac:dyDescent="0.25">
      <c r="E71404" s="53"/>
    </row>
    <row r="71405" spans="5:5" x14ac:dyDescent="0.25">
      <c r="E71405" s="53"/>
    </row>
    <row r="71406" spans="5:5" x14ac:dyDescent="0.25">
      <c r="E71406" s="53"/>
    </row>
    <row r="71407" spans="5:5" x14ac:dyDescent="0.25">
      <c r="E71407" s="53"/>
    </row>
    <row r="71408" spans="5:5" x14ac:dyDescent="0.25">
      <c r="E71408" s="53"/>
    </row>
    <row r="71409" spans="5:5" x14ac:dyDescent="0.25">
      <c r="E71409" s="53"/>
    </row>
    <row r="71410" spans="5:5" x14ac:dyDescent="0.25">
      <c r="E71410" s="53"/>
    </row>
    <row r="71411" spans="5:5" x14ac:dyDescent="0.25">
      <c r="E71411" s="53"/>
    </row>
    <row r="71412" spans="5:5" x14ac:dyDescent="0.25">
      <c r="E71412" s="53"/>
    </row>
    <row r="71413" spans="5:5" x14ac:dyDescent="0.25">
      <c r="E71413" s="53"/>
    </row>
    <row r="71414" spans="5:5" x14ac:dyDescent="0.25">
      <c r="E71414" s="53"/>
    </row>
    <row r="71415" spans="5:5" x14ac:dyDescent="0.25">
      <c r="E71415" s="53"/>
    </row>
    <row r="71416" spans="5:5" x14ac:dyDescent="0.25">
      <c r="E71416" s="53"/>
    </row>
    <row r="71417" spans="5:5" x14ac:dyDescent="0.25">
      <c r="E71417" s="53"/>
    </row>
    <row r="71418" spans="5:5" x14ac:dyDescent="0.25">
      <c r="E71418" s="53"/>
    </row>
    <row r="71419" spans="5:5" x14ac:dyDescent="0.25">
      <c r="E71419" s="53"/>
    </row>
    <row r="71420" spans="5:5" x14ac:dyDescent="0.25">
      <c r="E71420" s="53"/>
    </row>
    <row r="71421" spans="5:5" x14ac:dyDescent="0.25">
      <c r="E71421" s="53"/>
    </row>
    <row r="71422" spans="5:5" x14ac:dyDescent="0.25">
      <c r="E71422" s="53"/>
    </row>
    <row r="71423" spans="5:5" x14ac:dyDescent="0.25">
      <c r="E71423" s="53"/>
    </row>
    <row r="71424" spans="5:5" x14ac:dyDescent="0.25">
      <c r="E71424" s="53"/>
    </row>
    <row r="71425" spans="5:5" x14ac:dyDescent="0.25">
      <c r="E71425" s="53"/>
    </row>
    <row r="71426" spans="5:5" x14ac:dyDescent="0.25">
      <c r="E71426" s="53"/>
    </row>
    <row r="71427" spans="5:5" x14ac:dyDescent="0.25">
      <c r="E71427" s="53"/>
    </row>
    <row r="71428" spans="5:5" x14ac:dyDescent="0.25">
      <c r="E71428" s="53"/>
    </row>
    <row r="71429" spans="5:5" x14ac:dyDescent="0.25">
      <c r="E71429" s="53"/>
    </row>
    <row r="71430" spans="5:5" x14ac:dyDescent="0.25">
      <c r="E71430" s="53"/>
    </row>
    <row r="71431" spans="5:5" x14ac:dyDescent="0.25">
      <c r="E71431" s="53"/>
    </row>
    <row r="71432" spans="5:5" x14ac:dyDescent="0.25">
      <c r="E71432" s="53"/>
    </row>
    <row r="71433" spans="5:5" x14ac:dyDescent="0.25">
      <c r="E71433" s="53"/>
    </row>
    <row r="71434" spans="5:5" x14ac:dyDescent="0.25">
      <c r="E71434" s="53"/>
    </row>
    <row r="71435" spans="5:5" x14ac:dyDescent="0.25">
      <c r="E71435" s="53"/>
    </row>
    <row r="71436" spans="5:5" x14ac:dyDescent="0.25">
      <c r="E71436" s="53"/>
    </row>
    <row r="71437" spans="5:5" x14ac:dyDescent="0.25">
      <c r="E71437" s="53"/>
    </row>
    <row r="71438" spans="5:5" x14ac:dyDescent="0.25">
      <c r="E71438" s="53"/>
    </row>
    <row r="71439" spans="5:5" x14ac:dyDescent="0.25">
      <c r="E71439" s="53"/>
    </row>
    <row r="71440" spans="5:5" x14ac:dyDescent="0.25">
      <c r="E71440" s="53"/>
    </row>
    <row r="71441" spans="5:5" x14ac:dyDescent="0.25">
      <c r="E71441" s="53"/>
    </row>
    <row r="71442" spans="5:5" x14ac:dyDescent="0.25">
      <c r="E71442" s="53"/>
    </row>
    <row r="71443" spans="5:5" x14ac:dyDescent="0.25">
      <c r="E71443" s="53"/>
    </row>
    <row r="71444" spans="5:5" x14ac:dyDescent="0.25">
      <c r="E71444" s="53"/>
    </row>
    <row r="71445" spans="5:5" x14ac:dyDescent="0.25">
      <c r="E71445" s="53"/>
    </row>
    <row r="71446" spans="5:5" x14ac:dyDescent="0.25">
      <c r="E71446" s="53"/>
    </row>
    <row r="71447" spans="5:5" x14ac:dyDescent="0.25">
      <c r="E71447" s="53"/>
    </row>
    <row r="71448" spans="5:5" x14ac:dyDescent="0.25">
      <c r="E71448" s="53"/>
    </row>
    <row r="71449" spans="5:5" x14ac:dyDescent="0.25">
      <c r="E71449" s="53"/>
    </row>
    <row r="71450" spans="5:5" x14ac:dyDescent="0.25">
      <c r="E71450" s="53"/>
    </row>
    <row r="71451" spans="5:5" x14ac:dyDescent="0.25">
      <c r="E71451" s="53"/>
    </row>
    <row r="71452" spans="5:5" x14ac:dyDescent="0.25">
      <c r="E71452" s="53"/>
    </row>
    <row r="71453" spans="5:5" x14ac:dyDescent="0.25">
      <c r="E71453" s="53"/>
    </row>
    <row r="71454" spans="5:5" x14ac:dyDescent="0.25">
      <c r="E71454" s="53"/>
    </row>
    <row r="71455" spans="5:5" x14ac:dyDescent="0.25">
      <c r="E71455" s="53"/>
    </row>
    <row r="71456" spans="5:5" x14ac:dyDescent="0.25">
      <c r="E71456" s="53"/>
    </row>
    <row r="71457" spans="5:5" x14ac:dyDescent="0.25">
      <c r="E71457" s="53"/>
    </row>
    <row r="71458" spans="5:5" x14ac:dyDescent="0.25">
      <c r="E71458" s="53"/>
    </row>
    <row r="71459" spans="5:5" x14ac:dyDescent="0.25">
      <c r="E71459" s="53"/>
    </row>
    <row r="71460" spans="5:5" x14ac:dyDescent="0.25">
      <c r="E71460" s="53"/>
    </row>
    <row r="71461" spans="5:5" x14ac:dyDescent="0.25">
      <c r="E71461" s="53"/>
    </row>
    <row r="71462" spans="5:5" x14ac:dyDescent="0.25">
      <c r="E71462" s="53"/>
    </row>
    <row r="71463" spans="5:5" x14ac:dyDescent="0.25">
      <c r="E71463" s="53"/>
    </row>
    <row r="71464" spans="5:5" x14ac:dyDescent="0.25">
      <c r="E71464" s="53"/>
    </row>
    <row r="71465" spans="5:5" x14ac:dyDescent="0.25">
      <c r="E71465" s="53"/>
    </row>
    <row r="71466" spans="5:5" x14ac:dyDescent="0.25">
      <c r="E71466" s="53"/>
    </row>
    <row r="71467" spans="5:5" x14ac:dyDescent="0.25">
      <c r="E71467" s="53"/>
    </row>
    <row r="71468" spans="5:5" x14ac:dyDescent="0.25">
      <c r="E71468" s="53"/>
    </row>
    <row r="71469" spans="5:5" x14ac:dyDescent="0.25">
      <c r="E71469" s="53"/>
    </row>
    <row r="71470" spans="5:5" x14ac:dyDescent="0.25">
      <c r="E71470" s="53"/>
    </row>
    <row r="71471" spans="5:5" x14ac:dyDescent="0.25">
      <c r="E71471" s="53"/>
    </row>
    <row r="71472" spans="5:5" x14ac:dyDescent="0.25">
      <c r="E71472" s="53"/>
    </row>
    <row r="71473" spans="5:5" x14ac:dyDescent="0.25">
      <c r="E71473" s="53"/>
    </row>
    <row r="71474" spans="5:5" x14ac:dyDescent="0.25">
      <c r="E71474" s="53"/>
    </row>
    <row r="71475" spans="5:5" x14ac:dyDescent="0.25">
      <c r="E71475" s="53"/>
    </row>
    <row r="71476" spans="5:5" x14ac:dyDescent="0.25">
      <c r="E71476" s="53"/>
    </row>
    <row r="71477" spans="5:5" x14ac:dyDescent="0.25">
      <c r="E71477" s="53"/>
    </row>
    <row r="71478" spans="5:5" x14ac:dyDescent="0.25">
      <c r="E71478" s="53"/>
    </row>
    <row r="71479" spans="5:5" x14ac:dyDescent="0.25">
      <c r="E71479" s="53"/>
    </row>
    <row r="71480" spans="5:5" x14ac:dyDescent="0.25">
      <c r="E71480" s="53"/>
    </row>
    <row r="71481" spans="5:5" x14ac:dyDescent="0.25">
      <c r="E71481" s="53"/>
    </row>
    <row r="71482" spans="5:5" x14ac:dyDescent="0.25">
      <c r="E71482" s="53"/>
    </row>
    <row r="71483" spans="5:5" x14ac:dyDescent="0.25">
      <c r="E71483" s="53"/>
    </row>
    <row r="71484" spans="5:5" x14ac:dyDescent="0.25">
      <c r="E71484" s="53"/>
    </row>
    <row r="71485" spans="5:5" x14ac:dyDescent="0.25">
      <c r="E71485" s="53"/>
    </row>
    <row r="71486" spans="5:5" x14ac:dyDescent="0.25">
      <c r="E71486" s="53"/>
    </row>
    <row r="71487" spans="5:5" x14ac:dyDescent="0.25">
      <c r="E71487" s="53"/>
    </row>
    <row r="71488" spans="5:5" x14ac:dyDescent="0.25">
      <c r="E71488" s="53"/>
    </row>
    <row r="71489" spans="5:5" x14ac:dyDescent="0.25">
      <c r="E71489" s="53"/>
    </row>
    <row r="71490" spans="5:5" x14ac:dyDescent="0.25">
      <c r="E71490" s="53"/>
    </row>
    <row r="71491" spans="5:5" x14ac:dyDescent="0.25">
      <c r="E71491" s="53"/>
    </row>
    <row r="71492" spans="5:5" x14ac:dyDescent="0.25">
      <c r="E71492" s="53"/>
    </row>
    <row r="71493" spans="5:5" x14ac:dyDescent="0.25">
      <c r="E71493" s="53"/>
    </row>
    <row r="71494" spans="5:5" x14ac:dyDescent="0.25">
      <c r="E71494" s="53"/>
    </row>
    <row r="71495" spans="5:5" x14ac:dyDescent="0.25">
      <c r="E71495" s="53"/>
    </row>
    <row r="71496" spans="5:5" x14ac:dyDescent="0.25">
      <c r="E71496" s="53"/>
    </row>
    <row r="71497" spans="5:5" x14ac:dyDescent="0.25">
      <c r="E71497" s="53"/>
    </row>
    <row r="71498" spans="5:5" x14ac:dyDescent="0.25">
      <c r="E71498" s="53"/>
    </row>
    <row r="71499" spans="5:5" x14ac:dyDescent="0.25">
      <c r="E71499" s="53"/>
    </row>
    <row r="71500" spans="5:5" x14ac:dyDescent="0.25">
      <c r="E71500" s="53"/>
    </row>
    <row r="71501" spans="5:5" x14ac:dyDescent="0.25">
      <c r="E71501" s="53"/>
    </row>
    <row r="71502" spans="5:5" x14ac:dyDescent="0.25">
      <c r="E71502" s="53"/>
    </row>
    <row r="71503" spans="5:5" x14ac:dyDescent="0.25">
      <c r="E71503" s="53"/>
    </row>
    <row r="71504" spans="5:5" x14ac:dyDescent="0.25">
      <c r="E71504" s="53"/>
    </row>
    <row r="71505" spans="5:5" x14ac:dyDescent="0.25">
      <c r="E71505" s="53"/>
    </row>
    <row r="71506" spans="5:5" x14ac:dyDescent="0.25">
      <c r="E71506" s="53"/>
    </row>
    <row r="71507" spans="5:5" x14ac:dyDescent="0.25">
      <c r="E71507" s="53"/>
    </row>
    <row r="71508" spans="5:5" x14ac:dyDescent="0.25">
      <c r="E71508" s="53"/>
    </row>
    <row r="71509" spans="5:5" x14ac:dyDescent="0.25">
      <c r="E71509" s="53"/>
    </row>
    <row r="71510" spans="5:5" x14ac:dyDescent="0.25">
      <c r="E71510" s="53"/>
    </row>
    <row r="71511" spans="5:5" x14ac:dyDescent="0.25">
      <c r="E71511" s="53"/>
    </row>
    <row r="71512" spans="5:5" x14ac:dyDescent="0.25">
      <c r="E71512" s="53"/>
    </row>
    <row r="71513" spans="5:5" x14ac:dyDescent="0.25">
      <c r="E71513" s="53"/>
    </row>
    <row r="71514" spans="5:5" x14ac:dyDescent="0.25">
      <c r="E71514" s="53"/>
    </row>
    <row r="71515" spans="5:5" x14ac:dyDescent="0.25">
      <c r="E71515" s="53"/>
    </row>
    <row r="71516" spans="5:5" x14ac:dyDescent="0.25">
      <c r="E71516" s="53"/>
    </row>
    <row r="71517" spans="5:5" x14ac:dyDescent="0.25">
      <c r="E71517" s="53"/>
    </row>
    <row r="71518" spans="5:5" x14ac:dyDescent="0.25">
      <c r="E71518" s="53"/>
    </row>
    <row r="71519" spans="5:5" x14ac:dyDescent="0.25">
      <c r="E71519" s="53"/>
    </row>
    <row r="71520" spans="5:5" x14ac:dyDescent="0.25">
      <c r="E71520" s="53"/>
    </row>
    <row r="71521" spans="5:5" x14ac:dyDescent="0.25">
      <c r="E71521" s="53"/>
    </row>
    <row r="71522" spans="5:5" x14ac:dyDescent="0.25">
      <c r="E71522" s="53"/>
    </row>
    <row r="71523" spans="5:5" x14ac:dyDescent="0.25">
      <c r="E71523" s="53"/>
    </row>
    <row r="71524" spans="5:5" x14ac:dyDescent="0.25">
      <c r="E71524" s="53"/>
    </row>
    <row r="71525" spans="5:5" x14ac:dyDescent="0.25">
      <c r="E71525" s="53"/>
    </row>
    <row r="71526" spans="5:5" x14ac:dyDescent="0.25">
      <c r="E71526" s="53"/>
    </row>
    <row r="71527" spans="5:5" x14ac:dyDescent="0.25">
      <c r="E71527" s="53"/>
    </row>
    <row r="71528" spans="5:5" x14ac:dyDescent="0.25">
      <c r="E71528" s="53"/>
    </row>
    <row r="71529" spans="5:5" x14ac:dyDescent="0.25">
      <c r="E71529" s="53"/>
    </row>
    <row r="71530" spans="5:5" x14ac:dyDescent="0.25">
      <c r="E71530" s="53"/>
    </row>
    <row r="71531" spans="5:5" x14ac:dyDescent="0.25">
      <c r="E71531" s="53"/>
    </row>
    <row r="71532" spans="5:5" x14ac:dyDescent="0.25">
      <c r="E71532" s="53"/>
    </row>
    <row r="71533" spans="5:5" x14ac:dyDescent="0.25">
      <c r="E71533" s="53"/>
    </row>
    <row r="71534" spans="5:5" x14ac:dyDescent="0.25">
      <c r="E71534" s="53"/>
    </row>
    <row r="71535" spans="5:5" x14ac:dyDescent="0.25">
      <c r="E71535" s="53"/>
    </row>
    <row r="71536" spans="5:5" x14ac:dyDescent="0.25">
      <c r="E71536" s="53"/>
    </row>
    <row r="71537" spans="5:5" x14ac:dyDescent="0.25">
      <c r="E71537" s="53"/>
    </row>
    <row r="71538" spans="5:5" x14ac:dyDescent="0.25">
      <c r="E71538" s="53"/>
    </row>
    <row r="71539" spans="5:5" x14ac:dyDescent="0.25">
      <c r="E71539" s="53"/>
    </row>
    <row r="71540" spans="5:5" x14ac:dyDescent="0.25">
      <c r="E71540" s="53"/>
    </row>
    <row r="71541" spans="5:5" x14ac:dyDescent="0.25">
      <c r="E71541" s="53"/>
    </row>
    <row r="71542" spans="5:5" x14ac:dyDescent="0.25">
      <c r="E71542" s="53"/>
    </row>
    <row r="71543" spans="5:5" x14ac:dyDescent="0.25">
      <c r="E71543" s="53"/>
    </row>
    <row r="71544" spans="5:5" x14ac:dyDescent="0.25">
      <c r="E71544" s="53"/>
    </row>
    <row r="71545" spans="5:5" x14ac:dyDescent="0.25">
      <c r="E71545" s="53"/>
    </row>
    <row r="71546" spans="5:5" x14ac:dyDescent="0.25">
      <c r="E71546" s="53"/>
    </row>
    <row r="71547" spans="5:5" x14ac:dyDescent="0.25">
      <c r="E71547" s="53"/>
    </row>
    <row r="71548" spans="5:5" x14ac:dyDescent="0.25">
      <c r="E71548" s="53"/>
    </row>
    <row r="71549" spans="5:5" x14ac:dyDescent="0.25">
      <c r="E71549" s="53"/>
    </row>
    <row r="71550" spans="5:5" x14ac:dyDescent="0.25">
      <c r="E71550" s="53"/>
    </row>
    <row r="71551" spans="5:5" x14ac:dyDescent="0.25">
      <c r="E71551" s="53"/>
    </row>
    <row r="71552" spans="5:5" x14ac:dyDescent="0.25">
      <c r="E71552" s="53"/>
    </row>
    <row r="71553" spans="5:5" x14ac:dyDescent="0.25">
      <c r="E71553" s="53"/>
    </row>
    <row r="71554" spans="5:5" x14ac:dyDescent="0.25">
      <c r="E71554" s="53"/>
    </row>
    <row r="71555" spans="5:5" x14ac:dyDescent="0.25">
      <c r="E71555" s="53"/>
    </row>
    <row r="71556" spans="5:5" x14ac:dyDescent="0.25">
      <c r="E71556" s="53"/>
    </row>
    <row r="71557" spans="5:5" x14ac:dyDescent="0.25">
      <c r="E71557" s="53"/>
    </row>
    <row r="71558" spans="5:5" x14ac:dyDescent="0.25">
      <c r="E71558" s="53"/>
    </row>
    <row r="71559" spans="5:5" x14ac:dyDescent="0.25">
      <c r="E71559" s="53"/>
    </row>
    <row r="71560" spans="5:5" x14ac:dyDescent="0.25">
      <c r="E71560" s="53"/>
    </row>
    <row r="71561" spans="5:5" x14ac:dyDescent="0.25">
      <c r="E71561" s="53"/>
    </row>
    <row r="71562" spans="5:5" x14ac:dyDescent="0.25">
      <c r="E71562" s="53"/>
    </row>
    <row r="71563" spans="5:5" x14ac:dyDescent="0.25">
      <c r="E71563" s="53"/>
    </row>
    <row r="71564" spans="5:5" x14ac:dyDescent="0.25">
      <c r="E71564" s="53"/>
    </row>
    <row r="71565" spans="5:5" x14ac:dyDescent="0.25">
      <c r="E71565" s="53"/>
    </row>
    <row r="71566" spans="5:5" x14ac:dyDescent="0.25">
      <c r="E71566" s="53"/>
    </row>
    <row r="71567" spans="5:5" x14ac:dyDescent="0.25">
      <c r="E71567" s="53"/>
    </row>
    <row r="71568" spans="5:5" x14ac:dyDescent="0.25">
      <c r="E71568" s="53"/>
    </row>
    <row r="71569" spans="5:5" x14ac:dyDescent="0.25">
      <c r="E71569" s="53"/>
    </row>
    <row r="71570" spans="5:5" x14ac:dyDescent="0.25">
      <c r="E71570" s="53"/>
    </row>
    <row r="71571" spans="5:5" x14ac:dyDescent="0.25">
      <c r="E71571" s="53"/>
    </row>
    <row r="71572" spans="5:5" x14ac:dyDescent="0.25">
      <c r="E71572" s="53"/>
    </row>
    <row r="71573" spans="5:5" x14ac:dyDescent="0.25">
      <c r="E71573" s="53"/>
    </row>
    <row r="71574" spans="5:5" x14ac:dyDescent="0.25">
      <c r="E71574" s="53"/>
    </row>
    <row r="71575" spans="5:5" x14ac:dyDescent="0.25">
      <c r="E71575" s="53"/>
    </row>
    <row r="71576" spans="5:5" x14ac:dyDescent="0.25">
      <c r="E71576" s="53"/>
    </row>
    <row r="71577" spans="5:5" x14ac:dyDescent="0.25">
      <c r="E71577" s="53"/>
    </row>
    <row r="71578" spans="5:5" x14ac:dyDescent="0.25">
      <c r="E71578" s="53"/>
    </row>
    <row r="71579" spans="5:5" x14ac:dyDescent="0.25">
      <c r="E71579" s="53"/>
    </row>
    <row r="71580" spans="5:5" x14ac:dyDescent="0.25">
      <c r="E71580" s="53"/>
    </row>
    <row r="71581" spans="5:5" x14ac:dyDescent="0.25">
      <c r="E71581" s="53"/>
    </row>
    <row r="71582" spans="5:5" x14ac:dyDescent="0.25">
      <c r="E71582" s="53"/>
    </row>
    <row r="71583" spans="5:5" x14ac:dyDescent="0.25">
      <c r="E71583" s="53"/>
    </row>
    <row r="71584" spans="5:5" x14ac:dyDescent="0.25">
      <c r="E71584" s="53"/>
    </row>
    <row r="71585" spans="5:5" x14ac:dyDescent="0.25">
      <c r="E71585" s="53"/>
    </row>
    <row r="71586" spans="5:5" x14ac:dyDescent="0.25">
      <c r="E71586" s="53"/>
    </row>
    <row r="71587" spans="5:5" x14ac:dyDescent="0.25">
      <c r="E71587" s="53"/>
    </row>
    <row r="71588" spans="5:5" x14ac:dyDescent="0.25">
      <c r="E71588" s="53"/>
    </row>
    <row r="71589" spans="5:5" x14ac:dyDescent="0.25">
      <c r="E71589" s="53"/>
    </row>
    <row r="71590" spans="5:5" x14ac:dyDescent="0.25">
      <c r="E71590" s="53"/>
    </row>
    <row r="71591" spans="5:5" x14ac:dyDescent="0.25">
      <c r="E71591" s="53"/>
    </row>
    <row r="71592" spans="5:5" x14ac:dyDescent="0.25">
      <c r="E71592" s="53"/>
    </row>
    <row r="71593" spans="5:5" x14ac:dyDescent="0.25">
      <c r="E71593" s="53"/>
    </row>
    <row r="71594" spans="5:5" x14ac:dyDescent="0.25">
      <c r="E71594" s="53"/>
    </row>
    <row r="71595" spans="5:5" x14ac:dyDescent="0.25">
      <c r="E71595" s="53"/>
    </row>
    <row r="71596" spans="5:5" x14ac:dyDescent="0.25">
      <c r="E71596" s="53"/>
    </row>
    <row r="71597" spans="5:5" x14ac:dyDescent="0.25">
      <c r="E71597" s="53"/>
    </row>
    <row r="71598" spans="5:5" x14ac:dyDescent="0.25">
      <c r="E71598" s="53"/>
    </row>
    <row r="71599" spans="5:5" x14ac:dyDescent="0.25">
      <c r="E71599" s="53"/>
    </row>
    <row r="71600" spans="5:5" x14ac:dyDescent="0.25">
      <c r="E71600" s="53"/>
    </row>
    <row r="71601" spans="5:5" x14ac:dyDescent="0.25">
      <c r="E71601" s="53"/>
    </row>
    <row r="71602" spans="5:5" x14ac:dyDescent="0.25">
      <c r="E71602" s="53"/>
    </row>
    <row r="71603" spans="5:5" x14ac:dyDescent="0.25">
      <c r="E71603" s="53"/>
    </row>
    <row r="71604" spans="5:5" x14ac:dyDescent="0.25">
      <c r="E71604" s="53"/>
    </row>
    <row r="71605" spans="5:5" x14ac:dyDescent="0.25">
      <c r="E71605" s="53"/>
    </row>
    <row r="71606" spans="5:5" x14ac:dyDescent="0.25">
      <c r="E71606" s="53"/>
    </row>
    <row r="71607" spans="5:5" x14ac:dyDescent="0.25">
      <c r="E71607" s="53"/>
    </row>
    <row r="71608" spans="5:5" x14ac:dyDescent="0.25">
      <c r="E71608" s="53"/>
    </row>
    <row r="71609" spans="5:5" x14ac:dyDescent="0.25">
      <c r="E71609" s="53"/>
    </row>
    <row r="71610" spans="5:5" x14ac:dyDescent="0.25">
      <c r="E71610" s="53"/>
    </row>
    <row r="71611" spans="5:5" x14ac:dyDescent="0.25">
      <c r="E71611" s="53"/>
    </row>
    <row r="71612" spans="5:5" x14ac:dyDescent="0.25">
      <c r="E71612" s="53"/>
    </row>
    <row r="71613" spans="5:5" x14ac:dyDescent="0.25">
      <c r="E71613" s="53"/>
    </row>
    <row r="71614" spans="5:5" x14ac:dyDescent="0.25">
      <c r="E71614" s="53"/>
    </row>
    <row r="71615" spans="5:5" x14ac:dyDescent="0.25">
      <c r="E71615" s="53"/>
    </row>
    <row r="71616" spans="5:5" x14ac:dyDescent="0.25">
      <c r="E71616" s="53"/>
    </row>
    <row r="71617" spans="5:5" x14ac:dyDescent="0.25">
      <c r="E71617" s="53"/>
    </row>
    <row r="71618" spans="5:5" x14ac:dyDescent="0.25">
      <c r="E71618" s="53"/>
    </row>
    <row r="71619" spans="5:5" x14ac:dyDescent="0.25">
      <c r="E71619" s="53"/>
    </row>
    <row r="71620" spans="5:5" x14ac:dyDescent="0.25">
      <c r="E71620" s="53"/>
    </row>
    <row r="71621" spans="5:5" x14ac:dyDescent="0.25">
      <c r="E71621" s="53"/>
    </row>
    <row r="71622" spans="5:5" x14ac:dyDescent="0.25">
      <c r="E71622" s="53"/>
    </row>
    <row r="71623" spans="5:5" x14ac:dyDescent="0.25">
      <c r="E71623" s="53"/>
    </row>
    <row r="71624" spans="5:5" x14ac:dyDescent="0.25">
      <c r="E71624" s="53"/>
    </row>
    <row r="71625" spans="5:5" x14ac:dyDescent="0.25">
      <c r="E71625" s="53"/>
    </row>
    <row r="71626" spans="5:5" x14ac:dyDescent="0.25">
      <c r="E71626" s="53"/>
    </row>
    <row r="71627" spans="5:5" x14ac:dyDescent="0.25">
      <c r="E71627" s="53"/>
    </row>
    <row r="71628" spans="5:5" x14ac:dyDescent="0.25">
      <c r="E71628" s="53"/>
    </row>
    <row r="71629" spans="5:5" x14ac:dyDescent="0.25">
      <c r="E71629" s="53"/>
    </row>
    <row r="71630" spans="5:5" x14ac:dyDescent="0.25">
      <c r="E71630" s="53"/>
    </row>
    <row r="71631" spans="5:5" x14ac:dyDescent="0.25">
      <c r="E71631" s="53"/>
    </row>
    <row r="71632" spans="5:5" x14ac:dyDescent="0.25">
      <c r="E71632" s="53"/>
    </row>
    <row r="71633" spans="5:5" x14ac:dyDescent="0.25">
      <c r="E71633" s="53"/>
    </row>
    <row r="71634" spans="5:5" x14ac:dyDescent="0.25">
      <c r="E71634" s="53"/>
    </row>
    <row r="71635" spans="5:5" x14ac:dyDescent="0.25">
      <c r="E71635" s="53"/>
    </row>
    <row r="71636" spans="5:5" x14ac:dyDescent="0.25">
      <c r="E71636" s="53"/>
    </row>
    <row r="71637" spans="5:5" x14ac:dyDescent="0.25">
      <c r="E71637" s="53"/>
    </row>
    <row r="71638" spans="5:5" x14ac:dyDescent="0.25">
      <c r="E71638" s="53"/>
    </row>
    <row r="71639" spans="5:5" x14ac:dyDescent="0.25">
      <c r="E71639" s="53"/>
    </row>
    <row r="71640" spans="5:5" x14ac:dyDescent="0.25">
      <c r="E71640" s="53"/>
    </row>
    <row r="71641" spans="5:5" x14ac:dyDescent="0.25">
      <c r="E71641" s="53"/>
    </row>
    <row r="71642" spans="5:5" x14ac:dyDescent="0.25">
      <c r="E71642" s="53"/>
    </row>
    <row r="71643" spans="5:5" x14ac:dyDescent="0.25">
      <c r="E71643" s="53"/>
    </row>
    <row r="71644" spans="5:5" x14ac:dyDescent="0.25">
      <c r="E71644" s="53"/>
    </row>
    <row r="71645" spans="5:5" x14ac:dyDescent="0.25">
      <c r="E71645" s="53"/>
    </row>
    <row r="71646" spans="5:5" x14ac:dyDescent="0.25">
      <c r="E71646" s="53"/>
    </row>
    <row r="71647" spans="5:5" x14ac:dyDescent="0.25">
      <c r="E71647" s="53"/>
    </row>
    <row r="71648" spans="5:5" x14ac:dyDescent="0.25">
      <c r="E71648" s="53"/>
    </row>
    <row r="71649" spans="5:5" x14ac:dyDescent="0.25">
      <c r="E71649" s="53"/>
    </row>
    <row r="71650" spans="5:5" x14ac:dyDescent="0.25">
      <c r="E71650" s="53"/>
    </row>
    <row r="71651" spans="5:5" x14ac:dyDescent="0.25">
      <c r="E71651" s="53"/>
    </row>
    <row r="71652" spans="5:5" x14ac:dyDescent="0.25">
      <c r="E71652" s="53"/>
    </row>
    <row r="71653" spans="5:5" x14ac:dyDescent="0.25">
      <c r="E71653" s="53"/>
    </row>
    <row r="71654" spans="5:5" x14ac:dyDescent="0.25">
      <c r="E71654" s="53"/>
    </row>
    <row r="71655" spans="5:5" x14ac:dyDescent="0.25">
      <c r="E71655" s="53"/>
    </row>
    <row r="71656" spans="5:5" x14ac:dyDescent="0.25">
      <c r="E71656" s="53"/>
    </row>
    <row r="71657" spans="5:5" x14ac:dyDescent="0.25">
      <c r="E71657" s="53"/>
    </row>
    <row r="71658" spans="5:5" x14ac:dyDescent="0.25">
      <c r="E71658" s="53"/>
    </row>
    <row r="71659" spans="5:5" x14ac:dyDescent="0.25">
      <c r="E71659" s="53"/>
    </row>
    <row r="71660" spans="5:5" x14ac:dyDescent="0.25">
      <c r="E71660" s="53"/>
    </row>
    <row r="71661" spans="5:5" x14ac:dyDescent="0.25">
      <c r="E71661" s="53"/>
    </row>
    <row r="71662" spans="5:5" x14ac:dyDescent="0.25">
      <c r="E71662" s="53"/>
    </row>
    <row r="71663" spans="5:5" x14ac:dyDescent="0.25">
      <c r="E71663" s="53"/>
    </row>
    <row r="71664" spans="5:5" x14ac:dyDescent="0.25">
      <c r="E71664" s="53"/>
    </row>
    <row r="71665" spans="5:5" x14ac:dyDescent="0.25">
      <c r="E71665" s="53"/>
    </row>
    <row r="71666" spans="5:5" x14ac:dyDescent="0.25">
      <c r="E71666" s="53"/>
    </row>
    <row r="71667" spans="5:5" x14ac:dyDescent="0.25">
      <c r="E71667" s="53"/>
    </row>
    <row r="71668" spans="5:5" x14ac:dyDescent="0.25">
      <c r="E71668" s="53"/>
    </row>
    <row r="71669" spans="5:5" x14ac:dyDescent="0.25">
      <c r="E71669" s="53"/>
    </row>
    <row r="71670" spans="5:5" x14ac:dyDescent="0.25">
      <c r="E71670" s="53"/>
    </row>
    <row r="71671" spans="5:5" x14ac:dyDescent="0.25">
      <c r="E71671" s="53"/>
    </row>
    <row r="71672" spans="5:5" x14ac:dyDescent="0.25">
      <c r="E71672" s="53"/>
    </row>
    <row r="71673" spans="5:5" x14ac:dyDescent="0.25">
      <c r="E71673" s="53"/>
    </row>
    <row r="71674" spans="5:5" x14ac:dyDescent="0.25">
      <c r="E71674" s="53"/>
    </row>
    <row r="71675" spans="5:5" x14ac:dyDescent="0.25">
      <c r="E71675" s="53"/>
    </row>
    <row r="71676" spans="5:5" x14ac:dyDescent="0.25">
      <c r="E71676" s="53"/>
    </row>
    <row r="71677" spans="5:5" x14ac:dyDescent="0.25">
      <c r="E71677" s="53"/>
    </row>
    <row r="71678" spans="5:5" x14ac:dyDescent="0.25">
      <c r="E71678" s="53"/>
    </row>
    <row r="71679" spans="5:5" x14ac:dyDescent="0.25">
      <c r="E71679" s="53"/>
    </row>
    <row r="71680" spans="5:5" x14ac:dyDescent="0.25">
      <c r="E71680" s="53"/>
    </row>
    <row r="71681" spans="5:5" x14ac:dyDescent="0.25">
      <c r="E71681" s="53"/>
    </row>
    <row r="71682" spans="5:5" x14ac:dyDescent="0.25">
      <c r="E71682" s="53"/>
    </row>
    <row r="71683" spans="5:5" x14ac:dyDescent="0.25">
      <c r="E71683" s="53"/>
    </row>
    <row r="71684" spans="5:5" x14ac:dyDescent="0.25">
      <c r="E71684" s="53"/>
    </row>
    <row r="71685" spans="5:5" x14ac:dyDescent="0.25">
      <c r="E71685" s="53"/>
    </row>
    <row r="71686" spans="5:5" x14ac:dyDescent="0.25">
      <c r="E71686" s="53"/>
    </row>
    <row r="71687" spans="5:5" x14ac:dyDescent="0.25">
      <c r="E71687" s="53"/>
    </row>
    <row r="71688" spans="5:5" x14ac:dyDescent="0.25">
      <c r="E71688" s="53"/>
    </row>
    <row r="71689" spans="5:5" x14ac:dyDescent="0.25">
      <c r="E71689" s="53"/>
    </row>
    <row r="71690" spans="5:5" x14ac:dyDescent="0.25">
      <c r="E71690" s="53"/>
    </row>
    <row r="71691" spans="5:5" x14ac:dyDescent="0.25">
      <c r="E71691" s="53"/>
    </row>
    <row r="71692" spans="5:5" x14ac:dyDescent="0.25">
      <c r="E71692" s="53"/>
    </row>
    <row r="71693" spans="5:5" x14ac:dyDescent="0.25">
      <c r="E71693" s="53"/>
    </row>
    <row r="71694" spans="5:5" x14ac:dyDescent="0.25">
      <c r="E71694" s="53"/>
    </row>
    <row r="71695" spans="5:5" x14ac:dyDescent="0.25">
      <c r="E71695" s="53"/>
    </row>
    <row r="71696" spans="5:5" x14ac:dyDescent="0.25">
      <c r="E71696" s="53"/>
    </row>
    <row r="71697" spans="5:5" x14ac:dyDescent="0.25">
      <c r="E71697" s="53"/>
    </row>
    <row r="71698" spans="5:5" x14ac:dyDescent="0.25">
      <c r="E71698" s="53"/>
    </row>
    <row r="71699" spans="5:5" x14ac:dyDescent="0.25">
      <c r="E71699" s="53"/>
    </row>
    <row r="71700" spans="5:5" x14ac:dyDescent="0.25">
      <c r="E71700" s="53"/>
    </row>
    <row r="71701" spans="5:5" x14ac:dyDescent="0.25">
      <c r="E71701" s="53"/>
    </row>
    <row r="71702" spans="5:5" x14ac:dyDescent="0.25">
      <c r="E71702" s="53"/>
    </row>
    <row r="71703" spans="5:5" x14ac:dyDescent="0.25">
      <c r="E71703" s="53"/>
    </row>
    <row r="71704" spans="5:5" x14ac:dyDescent="0.25">
      <c r="E71704" s="53"/>
    </row>
    <row r="71705" spans="5:5" x14ac:dyDescent="0.25">
      <c r="E71705" s="53"/>
    </row>
    <row r="71706" spans="5:5" x14ac:dyDescent="0.25">
      <c r="E71706" s="53"/>
    </row>
    <row r="71707" spans="5:5" x14ac:dyDescent="0.25">
      <c r="E71707" s="53"/>
    </row>
    <row r="71708" spans="5:5" x14ac:dyDescent="0.25">
      <c r="E71708" s="53"/>
    </row>
    <row r="71709" spans="5:5" x14ac:dyDescent="0.25">
      <c r="E71709" s="53"/>
    </row>
    <row r="71710" spans="5:5" x14ac:dyDescent="0.25">
      <c r="E71710" s="53"/>
    </row>
    <row r="71711" spans="5:5" x14ac:dyDescent="0.25">
      <c r="E71711" s="53"/>
    </row>
    <row r="71712" spans="5:5" x14ac:dyDescent="0.25">
      <c r="E71712" s="53"/>
    </row>
    <row r="71713" spans="5:5" x14ac:dyDescent="0.25">
      <c r="E71713" s="53"/>
    </row>
    <row r="71714" spans="5:5" x14ac:dyDescent="0.25">
      <c r="E71714" s="53"/>
    </row>
    <row r="71715" spans="5:5" x14ac:dyDescent="0.25">
      <c r="E71715" s="53"/>
    </row>
    <row r="71716" spans="5:5" x14ac:dyDescent="0.25">
      <c r="E71716" s="53"/>
    </row>
    <row r="71717" spans="5:5" x14ac:dyDescent="0.25">
      <c r="E71717" s="53"/>
    </row>
    <row r="71718" spans="5:5" x14ac:dyDescent="0.25">
      <c r="E71718" s="53"/>
    </row>
    <row r="71719" spans="5:5" x14ac:dyDescent="0.25">
      <c r="E71719" s="53"/>
    </row>
    <row r="71720" spans="5:5" x14ac:dyDescent="0.25">
      <c r="E71720" s="53"/>
    </row>
    <row r="71721" spans="5:5" x14ac:dyDescent="0.25">
      <c r="E71721" s="53"/>
    </row>
    <row r="71722" spans="5:5" x14ac:dyDescent="0.25">
      <c r="E71722" s="53"/>
    </row>
    <row r="71723" spans="5:5" x14ac:dyDescent="0.25">
      <c r="E71723" s="53"/>
    </row>
    <row r="71724" spans="5:5" x14ac:dyDescent="0.25">
      <c r="E71724" s="53"/>
    </row>
    <row r="71725" spans="5:5" x14ac:dyDescent="0.25">
      <c r="E71725" s="53"/>
    </row>
    <row r="71726" spans="5:5" x14ac:dyDescent="0.25">
      <c r="E71726" s="53"/>
    </row>
    <row r="71727" spans="5:5" x14ac:dyDescent="0.25">
      <c r="E71727" s="53"/>
    </row>
    <row r="71728" spans="5:5" x14ac:dyDescent="0.25">
      <c r="E71728" s="53"/>
    </row>
    <row r="71729" spans="5:5" x14ac:dyDescent="0.25">
      <c r="E71729" s="53"/>
    </row>
    <row r="71730" spans="5:5" x14ac:dyDescent="0.25">
      <c r="E71730" s="53"/>
    </row>
    <row r="71731" spans="5:5" x14ac:dyDescent="0.25">
      <c r="E71731" s="53"/>
    </row>
    <row r="71732" spans="5:5" x14ac:dyDescent="0.25">
      <c r="E71732" s="53"/>
    </row>
    <row r="71733" spans="5:5" x14ac:dyDescent="0.25">
      <c r="E71733" s="53"/>
    </row>
    <row r="71734" spans="5:5" x14ac:dyDescent="0.25">
      <c r="E71734" s="53"/>
    </row>
    <row r="71735" spans="5:5" x14ac:dyDescent="0.25">
      <c r="E71735" s="53"/>
    </row>
    <row r="71736" spans="5:5" x14ac:dyDescent="0.25">
      <c r="E71736" s="53"/>
    </row>
    <row r="71737" spans="5:5" x14ac:dyDescent="0.25">
      <c r="E71737" s="53"/>
    </row>
    <row r="71738" spans="5:5" x14ac:dyDescent="0.25">
      <c r="E71738" s="53"/>
    </row>
    <row r="71739" spans="5:5" x14ac:dyDescent="0.25">
      <c r="E71739" s="53"/>
    </row>
    <row r="71740" spans="5:5" x14ac:dyDescent="0.25">
      <c r="E71740" s="53"/>
    </row>
    <row r="71741" spans="5:5" x14ac:dyDescent="0.25">
      <c r="E71741" s="53"/>
    </row>
    <row r="71742" spans="5:5" x14ac:dyDescent="0.25">
      <c r="E71742" s="53"/>
    </row>
    <row r="71743" spans="5:5" x14ac:dyDescent="0.25">
      <c r="E71743" s="53"/>
    </row>
    <row r="71744" spans="5:5" x14ac:dyDescent="0.25">
      <c r="E71744" s="53"/>
    </row>
    <row r="71745" spans="5:5" x14ac:dyDescent="0.25">
      <c r="E71745" s="53"/>
    </row>
    <row r="71746" spans="5:5" x14ac:dyDescent="0.25">
      <c r="E71746" s="53"/>
    </row>
    <row r="71747" spans="5:5" x14ac:dyDescent="0.25">
      <c r="E71747" s="53"/>
    </row>
    <row r="71748" spans="5:5" x14ac:dyDescent="0.25">
      <c r="E71748" s="53"/>
    </row>
    <row r="71749" spans="5:5" x14ac:dyDescent="0.25">
      <c r="E71749" s="53"/>
    </row>
    <row r="71750" spans="5:5" x14ac:dyDescent="0.25">
      <c r="E71750" s="53"/>
    </row>
    <row r="71751" spans="5:5" x14ac:dyDescent="0.25">
      <c r="E71751" s="53"/>
    </row>
    <row r="71752" spans="5:5" x14ac:dyDescent="0.25">
      <c r="E71752" s="53"/>
    </row>
    <row r="71753" spans="5:5" x14ac:dyDescent="0.25">
      <c r="E71753" s="53"/>
    </row>
    <row r="71754" spans="5:5" x14ac:dyDescent="0.25">
      <c r="E71754" s="53"/>
    </row>
    <row r="71755" spans="5:5" x14ac:dyDescent="0.25">
      <c r="E71755" s="53"/>
    </row>
    <row r="71756" spans="5:5" x14ac:dyDescent="0.25">
      <c r="E71756" s="53"/>
    </row>
    <row r="71757" spans="5:5" x14ac:dyDescent="0.25">
      <c r="E71757" s="53"/>
    </row>
    <row r="71758" spans="5:5" x14ac:dyDescent="0.25">
      <c r="E71758" s="53"/>
    </row>
    <row r="71759" spans="5:5" x14ac:dyDescent="0.25">
      <c r="E71759" s="53"/>
    </row>
    <row r="71760" spans="5:5" x14ac:dyDescent="0.25">
      <c r="E71760" s="53"/>
    </row>
    <row r="71761" spans="5:5" x14ac:dyDescent="0.25">
      <c r="E71761" s="53"/>
    </row>
    <row r="71762" spans="5:5" x14ac:dyDescent="0.25">
      <c r="E71762" s="53"/>
    </row>
    <row r="71763" spans="5:5" x14ac:dyDescent="0.25">
      <c r="E71763" s="53"/>
    </row>
    <row r="71764" spans="5:5" x14ac:dyDescent="0.25">
      <c r="E71764" s="53"/>
    </row>
    <row r="71765" spans="5:5" x14ac:dyDescent="0.25">
      <c r="E71765" s="53"/>
    </row>
    <row r="71766" spans="5:5" x14ac:dyDescent="0.25">
      <c r="E71766" s="53"/>
    </row>
    <row r="71767" spans="5:5" x14ac:dyDescent="0.25">
      <c r="E71767" s="53"/>
    </row>
    <row r="71768" spans="5:5" x14ac:dyDescent="0.25">
      <c r="E71768" s="53"/>
    </row>
    <row r="71769" spans="5:5" x14ac:dyDescent="0.25">
      <c r="E71769" s="53"/>
    </row>
    <row r="71770" spans="5:5" x14ac:dyDescent="0.25">
      <c r="E71770" s="53"/>
    </row>
    <row r="71771" spans="5:5" x14ac:dyDescent="0.25">
      <c r="E71771" s="53"/>
    </row>
    <row r="71772" spans="5:5" x14ac:dyDescent="0.25">
      <c r="E71772" s="53"/>
    </row>
    <row r="71773" spans="5:5" x14ac:dyDescent="0.25">
      <c r="E71773" s="53"/>
    </row>
    <row r="71774" spans="5:5" x14ac:dyDescent="0.25">
      <c r="E71774" s="53"/>
    </row>
    <row r="71775" spans="5:5" x14ac:dyDescent="0.25">
      <c r="E71775" s="53"/>
    </row>
    <row r="71776" spans="5:5" x14ac:dyDescent="0.25">
      <c r="E71776" s="53"/>
    </row>
    <row r="71777" spans="5:5" x14ac:dyDescent="0.25">
      <c r="E71777" s="53"/>
    </row>
    <row r="71778" spans="5:5" x14ac:dyDescent="0.25">
      <c r="E71778" s="53"/>
    </row>
    <row r="71779" spans="5:5" x14ac:dyDescent="0.25">
      <c r="E71779" s="53"/>
    </row>
    <row r="71780" spans="5:5" x14ac:dyDescent="0.25">
      <c r="E71780" s="53"/>
    </row>
    <row r="71781" spans="5:5" x14ac:dyDescent="0.25">
      <c r="E71781" s="53"/>
    </row>
    <row r="71782" spans="5:5" x14ac:dyDescent="0.25">
      <c r="E71782" s="53"/>
    </row>
    <row r="71783" spans="5:5" x14ac:dyDescent="0.25">
      <c r="E71783" s="53"/>
    </row>
    <row r="71784" spans="5:5" x14ac:dyDescent="0.25">
      <c r="E71784" s="53"/>
    </row>
    <row r="71785" spans="5:5" x14ac:dyDescent="0.25">
      <c r="E71785" s="53"/>
    </row>
    <row r="71786" spans="5:5" x14ac:dyDescent="0.25">
      <c r="E71786" s="53"/>
    </row>
    <row r="71787" spans="5:5" x14ac:dyDescent="0.25">
      <c r="E71787" s="53"/>
    </row>
    <row r="71788" spans="5:5" x14ac:dyDescent="0.25">
      <c r="E71788" s="53"/>
    </row>
    <row r="71789" spans="5:5" x14ac:dyDescent="0.25">
      <c r="E71789" s="53"/>
    </row>
    <row r="71790" spans="5:5" x14ac:dyDescent="0.25">
      <c r="E71790" s="53"/>
    </row>
    <row r="71791" spans="5:5" x14ac:dyDescent="0.25">
      <c r="E71791" s="53"/>
    </row>
    <row r="71792" spans="5:5" x14ac:dyDescent="0.25">
      <c r="E71792" s="53"/>
    </row>
    <row r="71793" spans="5:5" x14ac:dyDescent="0.25">
      <c r="E71793" s="53"/>
    </row>
    <row r="71794" spans="5:5" x14ac:dyDescent="0.25">
      <c r="E71794" s="53"/>
    </row>
    <row r="71795" spans="5:5" x14ac:dyDescent="0.25">
      <c r="E71795" s="53"/>
    </row>
    <row r="71796" spans="5:5" x14ac:dyDescent="0.25">
      <c r="E71796" s="53"/>
    </row>
    <row r="71797" spans="5:5" x14ac:dyDescent="0.25">
      <c r="E71797" s="53"/>
    </row>
    <row r="71798" spans="5:5" x14ac:dyDescent="0.25">
      <c r="E71798" s="53"/>
    </row>
    <row r="71799" spans="5:5" x14ac:dyDescent="0.25">
      <c r="E71799" s="53"/>
    </row>
    <row r="71800" spans="5:5" x14ac:dyDescent="0.25">
      <c r="E71800" s="53"/>
    </row>
    <row r="71801" spans="5:5" x14ac:dyDescent="0.25">
      <c r="E71801" s="53"/>
    </row>
    <row r="71802" spans="5:5" x14ac:dyDescent="0.25">
      <c r="E71802" s="53"/>
    </row>
    <row r="71803" spans="5:5" x14ac:dyDescent="0.25">
      <c r="E71803" s="53"/>
    </row>
    <row r="71804" spans="5:5" x14ac:dyDescent="0.25">
      <c r="E71804" s="53"/>
    </row>
    <row r="71805" spans="5:5" x14ac:dyDescent="0.25">
      <c r="E71805" s="53"/>
    </row>
    <row r="71806" spans="5:5" x14ac:dyDescent="0.25">
      <c r="E71806" s="53"/>
    </row>
    <row r="71807" spans="5:5" x14ac:dyDescent="0.25">
      <c r="E71807" s="53"/>
    </row>
    <row r="71808" spans="5:5" x14ac:dyDescent="0.25">
      <c r="E71808" s="53"/>
    </row>
    <row r="71809" spans="5:5" x14ac:dyDescent="0.25">
      <c r="E71809" s="53"/>
    </row>
    <row r="71810" spans="5:5" x14ac:dyDescent="0.25">
      <c r="E71810" s="53"/>
    </row>
    <row r="71811" spans="5:5" x14ac:dyDescent="0.25">
      <c r="E71811" s="53"/>
    </row>
    <row r="71812" spans="5:5" x14ac:dyDescent="0.25">
      <c r="E71812" s="53"/>
    </row>
    <row r="71813" spans="5:5" x14ac:dyDescent="0.25">
      <c r="E71813" s="53"/>
    </row>
    <row r="71814" spans="5:5" x14ac:dyDescent="0.25">
      <c r="E71814" s="53"/>
    </row>
    <row r="71815" spans="5:5" x14ac:dyDescent="0.25">
      <c r="E71815" s="53"/>
    </row>
    <row r="71816" spans="5:5" x14ac:dyDescent="0.25">
      <c r="E71816" s="53"/>
    </row>
    <row r="71817" spans="5:5" x14ac:dyDescent="0.25">
      <c r="E71817" s="53"/>
    </row>
    <row r="71818" spans="5:5" x14ac:dyDescent="0.25">
      <c r="E71818" s="53"/>
    </row>
    <row r="71819" spans="5:5" x14ac:dyDescent="0.25">
      <c r="E71819" s="53"/>
    </row>
    <row r="71820" spans="5:5" x14ac:dyDescent="0.25">
      <c r="E71820" s="53"/>
    </row>
    <row r="71821" spans="5:5" x14ac:dyDescent="0.25">
      <c r="E71821" s="53"/>
    </row>
    <row r="71822" spans="5:5" x14ac:dyDescent="0.25">
      <c r="E71822" s="53"/>
    </row>
    <row r="71823" spans="5:5" x14ac:dyDescent="0.25">
      <c r="E71823" s="53"/>
    </row>
    <row r="71824" spans="5:5" x14ac:dyDescent="0.25">
      <c r="E71824" s="53"/>
    </row>
    <row r="71825" spans="5:5" x14ac:dyDescent="0.25">
      <c r="E71825" s="53"/>
    </row>
    <row r="71826" spans="5:5" x14ac:dyDescent="0.25">
      <c r="E71826" s="53"/>
    </row>
    <row r="71827" spans="5:5" x14ac:dyDescent="0.25">
      <c r="E71827" s="53"/>
    </row>
    <row r="71828" spans="5:5" x14ac:dyDescent="0.25">
      <c r="E71828" s="53"/>
    </row>
    <row r="71829" spans="5:5" x14ac:dyDescent="0.25">
      <c r="E71829" s="53"/>
    </row>
    <row r="71830" spans="5:5" x14ac:dyDescent="0.25">
      <c r="E71830" s="53"/>
    </row>
    <row r="71831" spans="5:5" x14ac:dyDescent="0.25">
      <c r="E71831" s="53"/>
    </row>
    <row r="71832" spans="5:5" x14ac:dyDescent="0.25">
      <c r="E71832" s="53"/>
    </row>
    <row r="71833" spans="5:5" x14ac:dyDescent="0.25">
      <c r="E71833" s="53"/>
    </row>
    <row r="71834" spans="5:5" x14ac:dyDescent="0.25">
      <c r="E71834" s="53"/>
    </row>
    <row r="71835" spans="5:5" x14ac:dyDescent="0.25">
      <c r="E71835" s="53"/>
    </row>
    <row r="71836" spans="5:5" x14ac:dyDescent="0.25">
      <c r="E71836" s="53"/>
    </row>
    <row r="71837" spans="5:5" x14ac:dyDescent="0.25">
      <c r="E71837" s="53"/>
    </row>
    <row r="71838" spans="5:5" x14ac:dyDescent="0.25">
      <c r="E71838" s="53"/>
    </row>
    <row r="71839" spans="5:5" x14ac:dyDescent="0.25">
      <c r="E71839" s="53"/>
    </row>
    <row r="71840" spans="5:5" x14ac:dyDescent="0.25">
      <c r="E71840" s="53"/>
    </row>
    <row r="71841" spans="5:5" x14ac:dyDescent="0.25">
      <c r="E71841" s="53"/>
    </row>
    <row r="71842" spans="5:5" x14ac:dyDescent="0.25">
      <c r="E71842" s="53"/>
    </row>
    <row r="71843" spans="5:5" x14ac:dyDescent="0.25">
      <c r="E71843" s="53"/>
    </row>
    <row r="71844" spans="5:5" x14ac:dyDescent="0.25">
      <c r="E71844" s="53"/>
    </row>
    <row r="71845" spans="5:5" x14ac:dyDescent="0.25">
      <c r="E71845" s="53"/>
    </row>
    <row r="71846" spans="5:5" x14ac:dyDescent="0.25">
      <c r="E71846" s="53"/>
    </row>
    <row r="71847" spans="5:5" x14ac:dyDescent="0.25">
      <c r="E71847" s="53"/>
    </row>
    <row r="71848" spans="5:5" x14ac:dyDescent="0.25">
      <c r="E71848" s="53"/>
    </row>
    <row r="71849" spans="5:5" x14ac:dyDescent="0.25">
      <c r="E71849" s="53"/>
    </row>
    <row r="71850" spans="5:5" x14ac:dyDescent="0.25">
      <c r="E71850" s="53"/>
    </row>
    <row r="71851" spans="5:5" x14ac:dyDescent="0.25">
      <c r="E71851" s="53"/>
    </row>
    <row r="71852" spans="5:5" x14ac:dyDescent="0.25">
      <c r="E71852" s="53"/>
    </row>
    <row r="71853" spans="5:5" x14ac:dyDescent="0.25">
      <c r="E71853" s="53"/>
    </row>
    <row r="71854" spans="5:5" x14ac:dyDescent="0.25">
      <c r="E71854" s="53"/>
    </row>
    <row r="71855" spans="5:5" x14ac:dyDescent="0.25">
      <c r="E71855" s="53"/>
    </row>
    <row r="71856" spans="5:5" x14ac:dyDescent="0.25">
      <c r="E71856" s="53"/>
    </row>
    <row r="71857" spans="5:5" x14ac:dyDescent="0.25">
      <c r="E71857" s="53"/>
    </row>
    <row r="71858" spans="5:5" x14ac:dyDescent="0.25">
      <c r="E71858" s="53"/>
    </row>
    <row r="71859" spans="5:5" x14ac:dyDescent="0.25">
      <c r="E71859" s="53"/>
    </row>
    <row r="71860" spans="5:5" x14ac:dyDescent="0.25">
      <c r="E71860" s="53"/>
    </row>
    <row r="71861" spans="5:5" x14ac:dyDescent="0.25">
      <c r="E71861" s="53"/>
    </row>
    <row r="71862" spans="5:5" x14ac:dyDescent="0.25">
      <c r="E71862" s="53"/>
    </row>
    <row r="71863" spans="5:5" x14ac:dyDescent="0.25">
      <c r="E71863" s="53"/>
    </row>
    <row r="71864" spans="5:5" x14ac:dyDescent="0.25">
      <c r="E71864" s="53"/>
    </row>
    <row r="71865" spans="5:5" x14ac:dyDescent="0.25">
      <c r="E71865" s="53"/>
    </row>
    <row r="71866" spans="5:5" x14ac:dyDescent="0.25">
      <c r="E71866" s="53"/>
    </row>
    <row r="71867" spans="5:5" x14ac:dyDescent="0.25">
      <c r="E71867" s="53"/>
    </row>
    <row r="71868" spans="5:5" x14ac:dyDescent="0.25">
      <c r="E71868" s="53"/>
    </row>
    <row r="71869" spans="5:5" x14ac:dyDescent="0.25">
      <c r="E71869" s="53"/>
    </row>
    <row r="71870" spans="5:5" x14ac:dyDescent="0.25">
      <c r="E71870" s="53"/>
    </row>
    <row r="71871" spans="5:5" x14ac:dyDescent="0.25">
      <c r="E71871" s="53"/>
    </row>
    <row r="71872" spans="5:5" x14ac:dyDescent="0.25">
      <c r="E71872" s="53"/>
    </row>
    <row r="71873" spans="5:5" x14ac:dyDescent="0.25">
      <c r="E71873" s="53"/>
    </row>
    <row r="71874" spans="5:5" x14ac:dyDescent="0.25">
      <c r="E71874" s="53"/>
    </row>
    <row r="71875" spans="5:5" x14ac:dyDescent="0.25">
      <c r="E71875" s="53"/>
    </row>
    <row r="71876" spans="5:5" x14ac:dyDescent="0.25">
      <c r="E71876" s="53"/>
    </row>
    <row r="71877" spans="5:5" x14ac:dyDescent="0.25">
      <c r="E71877" s="53"/>
    </row>
    <row r="71878" spans="5:5" x14ac:dyDescent="0.25">
      <c r="E71878" s="53"/>
    </row>
    <row r="71879" spans="5:5" x14ac:dyDescent="0.25">
      <c r="E71879" s="53"/>
    </row>
    <row r="71880" spans="5:5" x14ac:dyDescent="0.25">
      <c r="E71880" s="53"/>
    </row>
    <row r="71881" spans="5:5" x14ac:dyDescent="0.25">
      <c r="E71881" s="53"/>
    </row>
    <row r="71882" spans="5:5" x14ac:dyDescent="0.25">
      <c r="E71882" s="53"/>
    </row>
    <row r="71883" spans="5:5" x14ac:dyDescent="0.25">
      <c r="E71883" s="53"/>
    </row>
    <row r="71884" spans="5:5" x14ac:dyDescent="0.25">
      <c r="E71884" s="53"/>
    </row>
    <row r="71885" spans="5:5" x14ac:dyDescent="0.25">
      <c r="E71885" s="53"/>
    </row>
    <row r="71886" spans="5:5" x14ac:dyDescent="0.25">
      <c r="E71886" s="53"/>
    </row>
    <row r="71887" spans="5:5" x14ac:dyDescent="0.25">
      <c r="E71887" s="53"/>
    </row>
    <row r="71888" spans="5:5" x14ac:dyDescent="0.25">
      <c r="E71888" s="53"/>
    </row>
    <row r="71889" spans="5:5" x14ac:dyDescent="0.25">
      <c r="E71889" s="53"/>
    </row>
    <row r="71890" spans="5:5" x14ac:dyDescent="0.25">
      <c r="E71890" s="53"/>
    </row>
    <row r="71891" spans="5:5" x14ac:dyDescent="0.25">
      <c r="E71891" s="53"/>
    </row>
    <row r="71892" spans="5:5" x14ac:dyDescent="0.25">
      <c r="E71892" s="53"/>
    </row>
    <row r="71893" spans="5:5" x14ac:dyDescent="0.25">
      <c r="E71893" s="53"/>
    </row>
    <row r="71894" spans="5:5" x14ac:dyDescent="0.25">
      <c r="E71894" s="53"/>
    </row>
    <row r="71895" spans="5:5" x14ac:dyDescent="0.25">
      <c r="E71895" s="53"/>
    </row>
    <row r="71896" spans="5:5" x14ac:dyDescent="0.25">
      <c r="E71896" s="53"/>
    </row>
    <row r="71897" spans="5:5" x14ac:dyDescent="0.25">
      <c r="E71897" s="53"/>
    </row>
    <row r="71898" spans="5:5" x14ac:dyDescent="0.25">
      <c r="E71898" s="53"/>
    </row>
    <row r="71899" spans="5:5" x14ac:dyDescent="0.25">
      <c r="E71899" s="53"/>
    </row>
    <row r="71900" spans="5:5" x14ac:dyDescent="0.25">
      <c r="E71900" s="53"/>
    </row>
    <row r="71901" spans="5:5" x14ac:dyDescent="0.25">
      <c r="E71901" s="53"/>
    </row>
    <row r="71902" spans="5:5" x14ac:dyDescent="0.25">
      <c r="E71902" s="53"/>
    </row>
    <row r="71903" spans="5:5" x14ac:dyDescent="0.25">
      <c r="E71903" s="53"/>
    </row>
    <row r="71904" spans="5:5" x14ac:dyDescent="0.25">
      <c r="E71904" s="53"/>
    </row>
    <row r="71905" spans="5:5" x14ac:dyDescent="0.25">
      <c r="E71905" s="53"/>
    </row>
    <row r="71906" spans="5:5" x14ac:dyDescent="0.25">
      <c r="E71906" s="53"/>
    </row>
    <row r="71907" spans="5:5" x14ac:dyDescent="0.25">
      <c r="E71907" s="53"/>
    </row>
    <row r="71908" spans="5:5" x14ac:dyDescent="0.25">
      <c r="E71908" s="53"/>
    </row>
    <row r="71909" spans="5:5" x14ac:dyDescent="0.25">
      <c r="E71909" s="53"/>
    </row>
    <row r="71910" spans="5:5" x14ac:dyDescent="0.25">
      <c r="E71910" s="53"/>
    </row>
    <row r="71911" spans="5:5" x14ac:dyDescent="0.25">
      <c r="E71911" s="53"/>
    </row>
    <row r="71912" spans="5:5" x14ac:dyDescent="0.25">
      <c r="E71912" s="53"/>
    </row>
    <row r="71913" spans="5:5" x14ac:dyDescent="0.25">
      <c r="E71913" s="53"/>
    </row>
    <row r="71914" spans="5:5" x14ac:dyDescent="0.25">
      <c r="E71914" s="53"/>
    </row>
    <row r="71915" spans="5:5" x14ac:dyDescent="0.25">
      <c r="E71915" s="53"/>
    </row>
    <row r="71916" spans="5:5" x14ac:dyDescent="0.25">
      <c r="E71916" s="53"/>
    </row>
    <row r="71917" spans="5:5" x14ac:dyDescent="0.25">
      <c r="E71917" s="53"/>
    </row>
    <row r="71918" spans="5:5" x14ac:dyDescent="0.25">
      <c r="E71918" s="53"/>
    </row>
    <row r="71919" spans="5:5" x14ac:dyDescent="0.25">
      <c r="E71919" s="53"/>
    </row>
    <row r="71920" spans="5:5" x14ac:dyDescent="0.25">
      <c r="E71920" s="53"/>
    </row>
    <row r="71921" spans="5:5" x14ac:dyDescent="0.25">
      <c r="E71921" s="53"/>
    </row>
    <row r="71922" spans="5:5" x14ac:dyDescent="0.25">
      <c r="E71922" s="53"/>
    </row>
    <row r="71923" spans="5:5" x14ac:dyDescent="0.25">
      <c r="E71923" s="53"/>
    </row>
    <row r="71924" spans="5:5" x14ac:dyDescent="0.25">
      <c r="E71924" s="53"/>
    </row>
    <row r="71925" spans="5:5" x14ac:dyDescent="0.25">
      <c r="E71925" s="53"/>
    </row>
    <row r="71926" spans="5:5" x14ac:dyDescent="0.25">
      <c r="E71926" s="53"/>
    </row>
    <row r="71927" spans="5:5" x14ac:dyDescent="0.25">
      <c r="E71927" s="53"/>
    </row>
    <row r="71928" spans="5:5" x14ac:dyDescent="0.25">
      <c r="E71928" s="53"/>
    </row>
    <row r="71929" spans="5:5" x14ac:dyDescent="0.25">
      <c r="E71929" s="53"/>
    </row>
    <row r="71930" spans="5:5" x14ac:dyDescent="0.25">
      <c r="E71930" s="53"/>
    </row>
    <row r="71931" spans="5:5" x14ac:dyDescent="0.25">
      <c r="E71931" s="53"/>
    </row>
    <row r="71932" spans="5:5" x14ac:dyDescent="0.25">
      <c r="E71932" s="53"/>
    </row>
    <row r="71933" spans="5:5" x14ac:dyDescent="0.25">
      <c r="E71933" s="53"/>
    </row>
    <row r="71934" spans="5:5" x14ac:dyDescent="0.25">
      <c r="E71934" s="53"/>
    </row>
    <row r="71935" spans="5:5" x14ac:dyDescent="0.25">
      <c r="E71935" s="53"/>
    </row>
    <row r="71936" spans="5:5" x14ac:dyDescent="0.25">
      <c r="E71936" s="53"/>
    </row>
    <row r="71937" spans="5:5" x14ac:dyDescent="0.25">
      <c r="E71937" s="53"/>
    </row>
    <row r="71938" spans="5:5" x14ac:dyDescent="0.25">
      <c r="E71938" s="53"/>
    </row>
    <row r="71939" spans="5:5" x14ac:dyDescent="0.25">
      <c r="E71939" s="53"/>
    </row>
    <row r="71940" spans="5:5" x14ac:dyDescent="0.25">
      <c r="E71940" s="53"/>
    </row>
    <row r="71941" spans="5:5" x14ac:dyDescent="0.25">
      <c r="E71941" s="53"/>
    </row>
    <row r="71942" spans="5:5" x14ac:dyDescent="0.25">
      <c r="E71942" s="53"/>
    </row>
    <row r="71943" spans="5:5" x14ac:dyDescent="0.25">
      <c r="E71943" s="53"/>
    </row>
    <row r="71944" spans="5:5" x14ac:dyDescent="0.25">
      <c r="E71944" s="53"/>
    </row>
    <row r="71945" spans="5:5" x14ac:dyDescent="0.25">
      <c r="E71945" s="53"/>
    </row>
    <row r="71946" spans="5:5" x14ac:dyDescent="0.25">
      <c r="E71946" s="53"/>
    </row>
    <row r="71947" spans="5:5" x14ac:dyDescent="0.25">
      <c r="E71947" s="53"/>
    </row>
    <row r="71948" spans="5:5" x14ac:dyDescent="0.25">
      <c r="E71948" s="53"/>
    </row>
    <row r="71949" spans="5:5" x14ac:dyDescent="0.25">
      <c r="E71949" s="53"/>
    </row>
    <row r="71950" spans="5:5" x14ac:dyDescent="0.25">
      <c r="E71950" s="53"/>
    </row>
    <row r="71951" spans="5:5" x14ac:dyDescent="0.25">
      <c r="E71951" s="53"/>
    </row>
    <row r="71952" spans="5:5" x14ac:dyDescent="0.25">
      <c r="E71952" s="53"/>
    </row>
    <row r="71953" spans="5:5" x14ac:dyDescent="0.25">
      <c r="E71953" s="53"/>
    </row>
    <row r="71954" spans="5:5" x14ac:dyDescent="0.25">
      <c r="E71954" s="53"/>
    </row>
    <row r="71955" spans="5:5" x14ac:dyDescent="0.25">
      <c r="E71955" s="53"/>
    </row>
    <row r="71956" spans="5:5" x14ac:dyDescent="0.25">
      <c r="E71956" s="53"/>
    </row>
    <row r="71957" spans="5:5" x14ac:dyDescent="0.25">
      <c r="E71957" s="53"/>
    </row>
    <row r="71958" spans="5:5" x14ac:dyDescent="0.25">
      <c r="E71958" s="53"/>
    </row>
    <row r="71959" spans="5:5" x14ac:dyDescent="0.25">
      <c r="E71959" s="53"/>
    </row>
    <row r="71960" spans="5:5" x14ac:dyDescent="0.25">
      <c r="E71960" s="53"/>
    </row>
    <row r="71961" spans="5:5" x14ac:dyDescent="0.25">
      <c r="E71961" s="53"/>
    </row>
    <row r="71962" spans="5:5" x14ac:dyDescent="0.25">
      <c r="E71962" s="53"/>
    </row>
    <row r="71963" spans="5:5" x14ac:dyDescent="0.25">
      <c r="E71963" s="53"/>
    </row>
    <row r="71964" spans="5:5" x14ac:dyDescent="0.25">
      <c r="E71964" s="53"/>
    </row>
    <row r="71965" spans="5:5" x14ac:dyDescent="0.25">
      <c r="E71965" s="53"/>
    </row>
    <row r="71966" spans="5:5" x14ac:dyDescent="0.25">
      <c r="E71966" s="53"/>
    </row>
    <row r="71967" spans="5:5" x14ac:dyDescent="0.25">
      <c r="E71967" s="53"/>
    </row>
    <row r="71968" spans="5:5" x14ac:dyDescent="0.25">
      <c r="E71968" s="53"/>
    </row>
    <row r="71969" spans="5:5" x14ac:dyDescent="0.25">
      <c r="E71969" s="53"/>
    </row>
    <row r="71970" spans="5:5" x14ac:dyDescent="0.25">
      <c r="E71970" s="53"/>
    </row>
    <row r="71971" spans="5:5" x14ac:dyDescent="0.25">
      <c r="E71971" s="53"/>
    </row>
    <row r="71972" spans="5:5" x14ac:dyDescent="0.25">
      <c r="E71972" s="53"/>
    </row>
    <row r="71973" spans="5:5" x14ac:dyDescent="0.25">
      <c r="E71973" s="53"/>
    </row>
    <row r="71974" spans="5:5" x14ac:dyDescent="0.25">
      <c r="E71974" s="53"/>
    </row>
    <row r="71975" spans="5:5" x14ac:dyDescent="0.25">
      <c r="E71975" s="53"/>
    </row>
    <row r="71976" spans="5:5" x14ac:dyDescent="0.25">
      <c r="E71976" s="53"/>
    </row>
    <row r="71977" spans="5:5" x14ac:dyDescent="0.25">
      <c r="E71977" s="53"/>
    </row>
    <row r="71978" spans="5:5" x14ac:dyDescent="0.25">
      <c r="E71978" s="53"/>
    </row>
    <row r="71979" spans="5:5" x14ac:dyDescent="0.25">
      <c r="E71979" s="53"/>
    </row>
    <row r="71980" spans="5:5" x14ac:dyDescent="0.25">
      <c r="E71980" s="53"/>
    </row>
    <row r="71981" spans="5:5" x14ac:dyDescent="0.25">
      <c r="E71981" s="53"/>
    </row>
    <row r="71982" spans="5:5" x14ac:dyDescent="0.25">
      <c r="E71982" s="53"/>
    </row>
    <row r="71983" spans="5:5" x14ac:dyDescent="0.25">
      <c r="E71983" s="53"/>
    </row>
    <row r="71984" spans="5:5" x14ac:dyDescent="0.25">
      <c r="E71984" s="53"/>
    </row>
    <row r="71985" spans="5:5" x14ac:dyDescent="0.25">
      <c r="E71985" s="53"/>
    </row>
    <row r="71986" spans="5:5" x14ac:dyDescent="0.25">
      <c r="E71986" s="53"/>
    </row>
    <row r="71987" spans="5:5" x14ac:dyDescent="0.25">
      <c r="E71987" s="53"/>
    </row>
    <row r="71988" spans="5:5" x14ac:dyDescent="0.25">
      <c r="E71988" s="53"/>
    </row>
    <row r="71989" spans="5:5" x14ac:dyDescent="0.25">
      <c r="E71989" s="53"/>
    </row>
    <row r="71990" spans="5:5" x14ac:dyDescent="0.25">
      <c r="E71990" s="53"/>
    </row>
    <row r="71991" spans="5:5" x14ac:dyDescent="0.25">
      <c r="E71991" s="53"/>
    </row>
    <row r="71992" spans="5:5" x14ac:dyDescent="0.25">
      <c r="E71992" s="53"/>
    </row>
    <row r="71993" spans="5:5" x14ac:dyDescent="0.25">
      <c r="E71993" s="53"/>
    </row>
    <row r="71994" spans="5:5" x14ac:dyDescent="0.25">
      <c r="E71994" s="53"/>
    </row>
    <row r="71995" spans="5:5" x14ac:dyDescent="0.25">
      <c r="E71995" s="53"/>
    </row>
    <row r="71996" spans="5:5" x14ac:dyDescent="0.25">
      <c r="E71996" s="53"/>
    </row>
    <row r="71997" spans="5:5" x14ac:dyDescent="0.25">
      <c r="E71997" s="53"/>
    </row>
    <row r="71998" spans="5:5" x14ac:dyDescent="0.25">
      <c r="E71998" s="53"/>
    </row>
    <row r="71999" spans="5:5" x14ac:dyDescent="0.25">
      <c r="E71999" s="53"/>
    </row>
    <row r="72000" spans="5:5" x14ac:dyDescent="0.25">
      <c r="E72000" s="53"/>
    </row>
    <row r="72001" spans="5:5" x14ac:dyDescent="0.25">
      <c r="E72001" s="53"/>
    </row>
    <row r="72002" spans="5:5" x14ac:dyDescent="0.25">
      <c r="E72002" s="53"/>
    </row>
    <row r="72003" spans="5:5" x14ac:dyDescent="0.25">
      <c r="E72003" s="53"/>
    </row>
    <row r="72004" spans="5:5" x14ac:dyDescent="0.25">
      <c r="E72004" s="53"/>
    </row>
    <row r="72005" spans="5:5" x14ac:dyDescent="0.25">
      <c r="E72005" s="53"/>
    </row>
    <row r="72006" spans="5:5" x14ac:dyDescent="0.25">
      <c r="E72006" s="53"/>
    </row>
    <row r="72007" spans="5:5" x14ac:dyDescent="0.25">
      <c r="E72007" s="53"/>
    </row>
    <row r="72008" spans="5:5" x14ac:dyDescent="0.25">
      <c r="E72008" s="53"/>
    </row>
    <row r="72009" spans="5:5" x14ac:dyDescent="0.25">
      <c r="E72009" s="53"/>
    </row>
    <row r="72010" spans="5:5" x14ac:dyDescent="0.25">
      <c r="E72010" s="53"/>
    </row>
    <row r="72011" spans="5:5" x14ac:dyDescent="0.25">
      <c r="E72011" s="53"/>
    </row>
    <row r="72012" spans="5:5" x14ac:dyDescent="0.25">
      <c r="E72012" s="53"/>
    </row>
    <row r="72013" spans="5:5" x14ac:dyDescent="0.25">
      <c r="E72013" s="53"/>
    </row>
    <row r="72014" spans="5:5" x14ac:dyDescent="0.25">
      <c r="E72014" s="53"/>
    </row>
    <row r="72015" spans="5:5" x14ac:dyDescent="0.25">
      <c r="E72015" s="53"/>
    </row>
    <row r="72016" spans="5:5" x14ac:dyDescent="0.25">
      <c r="E72016" s="53"/>
    </row>
    <row r="72017" spans="5:5" x14ac:dyDescent="0.25">
      <c r="E72017" s="53"/>
    </row>
    <row r="72018" spans="5:5" x14ac:dyDescent="0.25">
      <c r="E72018" s="53"/>
    </row>
    <row r="72019" spans="5:5" x14ac:dyDescent="0.25">
      <c r="E72019" s="53"/>
    </row>
    <row r="72020" spans="5:5" x14ac:dyDescent="0.25">
      <c r="E72020" s="53"/>
    </row>
    <row r="72021" spans="5:5" x14ac:dyDescent="0.25">
      <c r="E72021" s="53"/>
    </row>
    <row r="72022" spans="5:5" x14ac:dyDescent="0.25">
      <c r="E72022" s="53"/>
    </row>
    <row r="72023" spans="5:5" x14ac:dyDescent="0.25">
      <c r="E72023" s="53"/>
    </row>
    <row r="72024" spans="5:5" x14ac:dyDescent="0.25">
      <c r="E72024" s="53"/>
    </row>
    <row r="72025" spans="5:5" x14ac:dyDescent="0.25">
      <c r="E72025" s="53"/>
    </row>
    <row r="72026" spans="5:5" x14ac:dyDescent="0.25">
      <c r="E72026" s="53"/>
    </row>
    <row r="72027" spans="5:5" x14ac:dyDescent="0.25">
      <c r="E72027" s="53"/>
    </row>
    <row r="72028" spans="5:5" x14ac:dyDescent="0.25">
      <c r="E72028" s="53"/>
    </row>
    <row r="72029" spans="5:5" x14ac:dyDescent="0.25">
      <c r="E72029" s="53"/>
    </row>
    <row r="72030" spans="5:5" x14ac:dyDescent="0.25">
      <c r="E72030" s="53"/>
    </row>
    <row r="72031" spans="5:5" x14ac:dyDescent="0.25">
      <c r="E72031" s="53"/>
    </row>
    <row r="72032" spans="5:5" x14ac:dyDescent="0.25">
      <c r="E72032" s="53"/>
    </row>
    <row r="72033" spans="5:5" x14ac:dyDescent="0.25">
      <c r="E72033" s="53"/>
    </row>
    <row r="72034" spans="5:5" x14ac:dyDescent="0.25">
      <c r="E72034" s="53"/>
    </row>
    <row r="72035" spans="5:5" x14ac:dyDescent="0.25">
      <c r="E72035" s="53"/>
    </row>
    <row r="72036" spans="5:5" x14ac:dyDescent="0.25">
      <c r="E72036" s="53"/>
    </row>
    <row r="72037" spans="5:5" x14ac:dyDescent="0.25">
      <c r="E72037" s="53"/>
    </row>
    <row r="72038" spans="5:5" x14ac:dyDescent="0.25">
      <c r="E72038" s="53"/>
    </row>
    <row r="72039" spans="5:5" x14ac:dyDescent="0.25">
      <c r="E72039" s="53"/>
    </row>
    <row r="72040" spans="5:5" x14ac:dyDescent="0.25">
      <c r="E72040" s="53"/>
    </row>
    <row r="72041" spans="5:5" x14ac:dyDescent="0.25">
      <c r="E72041" s="53"/>
    </row>
    <row r="72042" spans="5:5" x14ac:dyDescent="0.25">
      <c r="E72042" s="53"/>
    </row>
    <row r="72043" spans="5:5" x14ac:dyDescent="0.25">
      <c r="E72043" s="53"/>
    </row>
    <row r="72044" spans="5:5" x14ac:dyDescent="0.25">
      <c r="E72044" s="53"/>
    </row>
    <row r="72045" spans="5:5" x14ac:dyDescent="0.25">
      <c r="E72045" s="53"/>
    </row>
    <row r="72046" spans="5:5" x14ac:dyDescent="0.25">
      <c r="E72046" s="53"/>
    </row>
    <row r="72047" spans="5:5" x14ac:dyDescent="0.25">
      <c r="E72047" s="53"/>
    </row>
    <row r="72048" spans="5:5" x14ac:dyDescent="0.25">
      <c r="E72048" s="53"/>
    </row>
    <row r="72049" spans="5:5" x14ac:dyDescent="0.25">
      <c r="E72049" s="53"/>
    </row>
    <row r="72050" spans="5:5" x14ac:dyDescent="0.25">
      <c r="E72050" s="53"/>
    </row>
    <row r="72051" spans="5:5" x14ac:dyDescent="0.25">
      <c r="E72051" s="53"/>
    </row>
    <row r="72052" spans="5:5" x14ac:dyDescent="0.25">
      <c r="E72052" s="53"/>
    </row>
    <row r="72053" spans="5:5" x14ac:dyDescent="0.25">
      <c r="E72053" s="53"/>
    </row>
    <row r="72054" spans="5:5" x14ac:dyDescent="0.25">
      <c r="E72054" s="53"/>
    </row>
    <row r="72055" spans="5:5" x14ac:dyDescent="0.25">
      <c r="E72055" s="53"/>
    </row>
    <row r="72056" spans="5:5" x14ac:dyDescent="0.25">
      <c r="E72056" s="53"/>
    </row>
    <row r="72057" spans="5:5" x14ac:dyDescent="0.25">
      <c r="E72057" s="53"/>
    </row>
    <row r="72058" spans="5:5" x14ac:dyDescent="0.25">
      <c r="E72058" s="53"/>
    </row>
    <row r="72059" spans="5:5" x14ac:dyDescent="0.25">
      <c r="E72059" s="53"/>
    </row>
    <row r="72060" spans="5:5" x14ac:dyDescent="0.25">
      <c r="E72060" s="53"/>
    </row>
    <row r="72061" spans="5:5" x14ac:dyDescent="0.25">
      <c r="E72061" s="53"/>
    </row>
    <row r="72062" spans="5:5" x14ac:dyDescent="0.25">
      <c r="E72062" s="53"/>
    </row>
    <row r="72063" spans="5:5" x14ac:dyDescent="0.25">
      <c r="E72063" s="53"/>
    </row>
    <row r="72064" spans="5:5" x14ac:dyDescent="0.25">
      <c r="E72064" s="53"/>
    </row>
    <row r="72065" spans="5:5" x14ac:dyDescent="0.25">
      <c r="E72065" s="53"/>
    </row>
    <row r="72066" spans="5:5" x14ac:dyDescent="0.25">
      <c r="E72066" s="53"/>
    </row>
    <row r="72067" spans="5:5" x14ac:dyDescent="0.25">
      <c r="E72067" s="53"/>
    </row>
    <row r="72068" spans="5:5" x14ac:dyDescent="0.25">
      <c r="E72068" s="53"/>
    </row>
    <row r="72069" spans="5:5" x14ac:dyDescent="0.25">
      <c r="E72069" s="53"/>
    </row>
    <row r="72070" spans="5:5" x14ac:dyDescent="0.25">
      <c r="E72070" s="53"/>
    </row>
    <row r="72071" spans="5:5" x14ac:dyDescent="0.25">
      <c r="E72071" s="53"/>
    </row>
    <row r="72072" spans="5:5" x14ac:dyDescent="0.25">
      <c r="E72072" s="53"/>
    </row>
    <row r="72073" spans="5:5" x14ac:dyDescent="0.25">
      <c r="E72073" s="53"/>
    </row>
    <row r="72074" spans="5:5" x14ac:dyDescent="0.25">
      <c r="E72074" s="53"/>
    </row>
    <row r="72075" spans="5:5" x14ac:dyDescent="0.25">
      <c r="E72075" s="53"/>
    </row>
    <row r="72076" spans="5:5" x14ac:dyDescent="0.25">
      <c r="E72076" s="53"/>
    </row>
    <row r="72077" spans="5:5" x14ac:dyDescent="0.25">
      <c r="E72077" s="53"/>
    </row>
    <row r="72078" spans="5:5" x14ac:dyDescent="0.25">
      <c r="E72078" s="53"/>
    </row>
    <row r="72079" spans="5:5" x14ac:dyDescent="0.25">
      <c r="E72079" s="53"/>
    </row>
    <row r="72080" spans="5:5" x14ac:dyDescent="0.25">
      <c r="E72080" s="53"/>
    </row>
    <row r="72081" spans="5:5" x14ac:dyDescent="0.25">
      <c r="E72081" s="53"/>
    </row>
    <row r="72082" spans="5:5" x14ac:dyDescent="0.25">
      <c r="E72082" s="53"/>
    </row>
    <row r="72083" spans="5:5" x14ac:dyDescent="0.25">
      <c r="E72083" s="53"/>
    </row>
    <row r="72084" spans="5:5" x14ac:dyDescent="0.25">
      <c r="E72084" s="53"/>
    </row>
    <row r="72085" spans="5:5" x14ac:dyDescent="0.25">
      <c r="E72085" s="53"/>
    </row>
    <row r="72086" spans="5:5" x14ac:dyDescent="0.25">
      <c r="E72086" s="53"/>
    </row>
    <row r="72087" spans="5:5" x14ac:dyDescent="0.25">
      <c r="E72087" s="53"/>
    </row>
    <row r="72088" spans="5:5" x14ac:dyDescent="0.25">
      <c r="E72088" s="53"/>
    </row>
    <row r="72089" spans="5:5" x14ac:dyDescent="0.25">
      <c r="E72089" s="53"/>
    </row>
    <row r="72090" spans="5:5" x14ac:dyDescent="0.25">
      <c r="E72090" s="53"/>
    </row>
    <row r="72091" spans="5:5" x14ac:dyDescent="0.25">
      <c r="E72091" s="53"/>
    </row>
    <row r="72092" spans="5:5" x14ac:dyDescent="0.25">
      <c r="E72092" s="53"/>
    </row>
    <row r="72093" spans="5:5" x14ac:dyDescent="0.25">
      <c r="E72093" s="53"/>
    </row>
    <row r="72094" spans="5:5" x14ac:dyDescent="0.25">
      <c r="E72094" s="53"/>
    </row>
    <row r="72095" spans="5:5" x14ac:dyDescent="0.25">
      <c r="E72095" s="53"/>
    </row>
    <row r="72096" spans="5:5" x14ac:dyDescent="0.25">
      <c r="E72096" s="53"/>
    </row>
    <row r="72097" spans="5:5" x14ac:dyDescent="0.25">
      <c r="E72097" s="53"/>
    </row>
    <row r="72098" spans="5:5" x14ac:dyDescent="0.25">
      <c r="E72098" s="53"/>
    </row>
    <row r="72099" spans="5:5" x14ac:dyDescent="0.25">
      <c r="E72099" s="53"/>
    </row>
    <row r="72100" spans="5:5" x14ac:dyDescent="0.25">
      <c r="E72100" s="53"/>
    </row>
    <row r="72101" spans="5:5" x14ac:dyDescent="0.25">
      <c r="E72101" s="53"/>
    </row>
    <row r="72102" spans="5:5" x14ac:dyDescent="0.25">
      <c r="E72102" s="53"/>
    </row>
    <row r="72103" spans="5:5" x14ac:dyDescent="0.25">
      <c r="E72103" s="53"/>
    </row>
    <row r="72104" spans="5:5" x14ac:dyDescent="0.25">
      <c r="E72104" s="53"/>
    </row>
    <row r="72105" spans="5:5" x14ac:dyDescent="0.25">
      <c r="E72105" s="53"/>
    </row>
    <row r="72106" spans="5:5" x14ac:dyDescent="0.25">
      <c r="E72106" s="53"/>
    </row>
    <row r="72107" spans="5:5" x14ac:dyDescent="0.25">
      <c r="E72107" s="53"/>
    </row>
    <row r="72108" spans="5:5" x14ac:dyDescent="0.25">
      <c r="E72108" s="53"/>
    </row>
    <row r="72109" spans="5:5" x14ac:dyDescent="0.25">
      <c r="E72109" s="53"/>
    </row>
    <row r="72110" spans="5:5" x14ac:dyDescent="0.25">
      <c r="E72110" s="53"/>
    </row>
    <row r="72111" spans="5:5" x14ac:dyDescent="0.25">
      <c r="E72111" s="53"/>
    </row>
    <row r="72112" spans="5:5" x14ac:dyDescent="0.25">
      <c r="E72112" s="53"/>
    </row>
    <row r="72113" spans="5:5" x14ac:dyDescent="0.25">
      <c r="E72113" s="53"/>
    </row>
    <row r="72114" spans="5:5" x14ac:dyDescent="0.25">
      <c r="E72114" s="53"/>
    </row>
    <row r="72115" spans="5:5" x14ac:dyDescent="0.25">
      <c r="E72115" s="53"/>
    </row>
    <row r="72116" spans="5:5" x14ac:dyDescent="0.25">
      <c r="E72116" s="53"/>
    </row>
    <row r="72117" spans="5:5" x14ac:dyDescent="0.25">
      <c r="E72117" s="53"/>
    </row>
    <row r="72118" spans="5:5" x14ac:dyDescent="0.25">
      <c r="E72118" s="53"/>
    </row>
    <row r="72119" spans="5:5" x14ac:dyDescent="0.25">
      <c r="E72119" s="53"/>
    </row>
    <row r="72120" spans="5:5" x14ac:dyDescent="0.25">
      <c r="E72120" s="53"/>
    </row>
    <row r="72121" spans="5:5" x14ac:dyDescent="0.25">
      <c r="E72121" s="53"/>
    </row>
    <row r="72122" spans="5:5" x14ac:dyDescent="0.25">
      <c r="E72122" s="53"/>
    </row>
    <row r="72123" spans="5:5" x14ac:dyDescent="0.25">
      <c r="E72123" s="53"/>
    </row>
    <row r="72124" spans="5:5" x14ac:dyDescent="0.25">
      <c r="E72124" s="53"/>
    </row>
    <row r="72125" spans="5:5" x14ac:dyDescent="0.25">
      <c r="E72125" s="53"/>
    </row>
    <row r="72126" spans="5:5" x14ac:dyDescent="0.25">
      <c r="E72126" s="53"/>
    </row>
    <row r="72127" spans="5:5" x14ac:dyDescent="0.25">
      <c r="E72127" s="53"/>
    </row>
    <row r="72128" spans="5:5" x14ac:dyDescent="0.25">
      <c r="E72128" s="53"/>
    </row>
    <row r="72129" spans="5:5" x14ac:dyDescent="0.25">
      <c r="E72129" s="53"/>
    </row>
    <row r="72130" spans="5:5" x14ac:dyDescent="0.25">
      <c r="E72130" s="53"/>
    </row>
    <row r="72131" spans="5:5" x14ac:dyDescent="0.25">
      <c r="E72131" s="53"/>
    </row>
    <row r="72132" spans="5:5" x14ac:dyDescent="0.25">
      <c r="E72132" s="53"/>
    </row>
    <row r="72133" spans="5:5" x14ac:dyDescent="0.25">
      <c r="E72133" s="53"/>
    </row>
    <row r="72134" spans="5:5" x14ac:dyDescent="0.25">
      <c r="E72134" s="53"/>
    </row>
    <row r="72135" spans="5:5" x14ac:dyDescent="0.25">
      <c r="E72135" s="53"/>
    </row>
    <row r="72136" spans="5:5" x14ac:dyDescent="0.25">
      <c r="E72136" s="53"/>
    </row>
    <row r="72137" spans="5:5" x14ac:dyDescent="0.25">
      <c r="E72137" s="53"/>
    </row>
    <row r="72138" spans="5:5" x14ac:dyDescent="0.25">
      <c r="E72138" s="53"/>
    </row>
    <row r="72139" spans="5:5" x14ac:dyDescent="0.25">
      <c r="E72139" s="53"/>
    </row>
    <row r="72140" spans="5:5" x14ac:dyDescent="0.25">
      <c r="E72140" s="53"/>
    </row>
    <row r="72141" spans="5:5" x14ac:dyDescent="0.25">
      <c r="E72141" s="53"/>
    </row>
    <row r="72142" spans="5:5" x14ac:dyDescent="0.25">
      <c r="E72142" s="53"/>
    </row>
    <row r="72143" spans="5:5" x14ac:dyDescent="0.25">
      <c r="E72143" s="53"/>
    </row>
    <row r="72144" spans="5:5" x14ac:dyDescent="0.25">
      <c r="E72144" s="53"/>
    </row>
    <row r="72145" spans="5:5" x14ac:dyDescent="0.25">
      <c r="E72145" s="53"/>
    </row>
    <row r="72146" spans="5:5" x14ac:dyDescent="0.25">
      <c r="E72146" s="53"/>
    </row>
    <row r="72147" spans="5:5" x14ac:dyDescent="0.25">
      <c r="E72147" s="53"/>
    </row>
    <row r="72148" spans="5:5" x14ac:dyDescent="0.25">
      <c r="E72148" s="53"/>
    </row>
    <row r="72149" spans="5:5" x14ac:dyDescent="0.25">
      <c r="E72149" s="53"/>
    </row>
    <row r="72150" spans="5:5" x14ac:dyDescent="0.25">
      <c r="E72150" s="53"/>
    </row>
    <row r="72151" spans="5:5" x14ac:dyDescent="0.25">
      <c r="E72151" s="53"/>
    </row>
    <row r="72152" spans="5:5" x14ac:dyDescent="0.25">
      <c r="E72152" s="53"/>
    </row>
    <row r="72153" spans="5:5" x14ac:dyDescent="0.25">
      <c r="E72153" s="53"/>
    </row>
    <row r="72154" spans="5:5" x14ac:dyDescent="0.25">
      <c r="E72154" s="53"/>
    </row>
    <row r="72155" spans="5:5" x14ac:dyDescent="0.25">
      <c r="E72155" s="53"/>
    </row>
    <row r="72156" spans="5:5" x14ac:dyDescent="0.25">
      <c r="E72156" s="53"/>
    </row>
    <row r="72157" spans="5:5" x14ac:dyDescent="0.25">
      <c r="E72157" s="53"/>
    </row>
    <row r="72158" spans="5:5" x14ac:dyDescent="0.25">
      <c r="E72158" s="53"/>
    </row>
    <row r="72159" spans="5:5" x14ac:dyDescent="0.25">
      <c r="E72159" s="53"/>
    </row>
    <row r="72160" spans="5:5" x14ac:dyDescent="0.25">
      <c r="E72160" s="53"/>
    </row>
    <row r="72161" spans="5:5" x14ac:dyDescent="0.25">
      <c r="E72161" s="53"/>
    </row>
    <row r="72162" spans="5:5" x14ac:dyDescent="0.25">
      <c r="E72162" s="53"/>
    </row>
    <row r="72163" spans="5:5" x14ac:dyDescent="0.25">
      <c r="E72163" s="53"/>
    </row>
    <row r="72164" spans="5:5" x14ac:dyDescent="0.25">
      <c r="E72164" s="53"/>
    </row>
    <row r="72165" spans="5:5" x14ac:dyDescent="0.25">
      <c r="E72165" s="53"/>
    </row>
    <row r="72166" spans="5:5" x14ac:dyDescent="0.25">
      <c r="E72166" s="53"/>
    </row>
    <row r="72167" spans="5:5" x14ac:dyDescent="0.25">
      <c r="E72167" s="53"/>
    </row>
    <row r="72168" spans="5:5" x14ac:dyDescent="0.25">
      <c r="E72168" s="53"/>
    </row>
    <row r="72169" spans="5:5" x14ac:dyDescent="0.25">
      <c r="E72169" s="53"/>
    </row>
    <row r="72170" spans="5:5" x14ac:dyDescent="0.25">
      <c r="E72170" s="53"/>
    </row>
    <row r="72171" spans="5:5" x14ac:dyDescent="0.25">
      <c r="E72171" s="53"/>
    </row>
    <row r="72172" spans="5:5" x14ac:dyDescent="0.25">
      <c r="E72172" s="53"/>
    </row>
    <row r="72173" spans="5:5" x14ac:dyDescent="0.25">
      <c r="E72173" s="53"/>
    </row>
    <row r="72174" spans="5:5" x14ac:dyDescent="0.25">
      <c r="E72174" s="53"/>
    </row>
    <row r="72175" spans="5:5" x14ac:dyDescent="0.25">
      <c r="E72175" s="53"/>
    </row>
    <row r="72176" spans="5:5" x14ac:dyDescent="0.25">
      <c r="E72176" s="53"/>
    </row>
    <row r="72177" spans="5:5" x14ac:dyDescent="0.25">
      <c r="E72177" s="53"/>
    </row>
    <row r="72178" spans="5:5" x14ac:dyDescent="0.25">
      <c r="E72178" s="53"/>
    </row>
    <row r="72179" spans="5:5" x14ac:dyDescent="0.25">
      <c r="E72179" s="53"/>
    </row>
    <row r="72180" spans="5:5" x14ac:dyDescent="0.25">
      <c r="E72180" s="53"/>
    </row>
    <row r="72181" spans="5:5" x14ac:dyDescent="0.25">
      <c r="E72181" s="53"/>
    </row>
    <row r="72182" spans="5:5" x14ac:dyDescent="0.25">
      <c r="E72182" s="53"/>
    </row>
    <row r="72183" spans="5:5" x14ac:dyDescent="0.25">
      <c r="E72183" s="53"/>
    </row>
    <row r="72184" spans="5:5" x14ac:dyDescent="0.25">
      <c r="E72184" s="53"/>
    </row>
    <row r="72185" spans="5:5" x14ac:dyDescent="0.25">
      <c r="E72185" s="53"/>
    </row>
    <row r="72186" spans="5:5" x14ac:dyDescent="0.25">
      <c r="E72186" s="53"/>
    </row>
    <row r="72187" spans="5:5" x14ac:dyDescent="0.25">
      <c r="E72187" s="53"/>
    </row>
    <row r="72188" spans="5:5" x14ac:dyDescent="0.25">
      <c r="E72188" s="53"/>
    </row>
    <row r="72189" spans="5:5" x14ac:dyDescent="0.25">
      <c r="E72189" s="53"/>
    </row>
    <row r="72190" spans="5:5" x14ac:dyDescent="0.25">
      <c r="E72190" s="53"/>
    </row>
    <row r="72191" spans="5:5" x14ac:dyDescent="0.25">
      <c r="E72191" s="53"/>
    </row>
    <row r="72192" spans="5:5" x14ac:dyDescent="0.25">
      <c r="E72192" s="53"/>
    </row>
    <row r="72193" spans="5:5" x14ac:dyDescent="0.25">
      <c r="E72193" s="53"/>
    </row>
    <row r="72194" spans="5:5" x14ac:dyDescent="0.25">
      <c r="E72194" s="53"/>
    </row>
    <row r="72195" spans="5:5" x14ac:dyDescent="0.25">
      <c r="E72195" s="53"/>
    </row>
    <row r="72196" spans="5:5" x14ac:dyDescent="0.25">
      <c r="E72196" s="53"/>
    </row>
    <row r="72197" spans="5:5" x14ac:dyDescent="0.25">
      <c r="E72197" s="53"/>
    </row>
    <row r="72198" spans="5:5" x14ac:dyDescent="0.25">
      <c r="E72198" s="53"/>
    </row>
    <row r="72199" spans="5:5" x14ac:dyDescent="0.25">
      <c r="E72199" s="53"/>
    </row>
    <row r="72200" spans="5:5" x14ac:dyDescent="0.25">
      <c r="E72200" s="53"/>
    </row>
    <row r="72201" spans="5:5" x14ac:dyDescent="0.25">
      <c r="E72201" s="53"/>
    </row>
    <row r="72202" spans="5:5" x14ac:dyDescent="0.25">
      <c r="E72202" s="53"/>
    </row>
    <row r="72203" spans="5:5" x14ac:dyDescent="0.25">
      <c r="E72203" s="53"/>
    </row>
    <row r="72204" spans="5:5" x14ac:dyDescent="0.25">
      <c r="E72204" s="53"/>
    </row>
    <row r="72205" spans="5:5" x14ac:dyDescent="0.25">
      <c r="E72205" s="53"/>
    </row>
    <row r="72206" spans="5:5" x14ac:dyDescent="0.25">
      <c r="E72206" s="53"/>
    </row>
    <row r="72207" spans="5:5" x14ac:dyDescent="0.25">
      <c r="E72207" s="53"/>
    </row>
    <row r="72208" spans="5:5" x14ac:dyDescent="0.25">
      <c r="E72208" s="53"/>
    </row>
    <row r="72209" spans="5:5" x14ac:dyDescent="0.25">
      <c r="E72209" s="53"/>
    </row>
    <row r="72210" spans="5:5" x14ac:dyDescent="0.25">
      <c r="E72210" s="53"/>
    </row>
    <row r="72211" spans="5:5" x14ac:dyDescent="0.25">
      <c r="E72211" s="53"/>
    </row>
    <row r="72212" spans="5:5" x14ac:dyDescent="0.25">
      <c r="E72212" s="53"/>
    </row>
    <row r="72213" spans="5:5" x14ac:dyDescent="0.25">
      <c r="E72213" s="53"/>
    </row>
    <row r="72214" spans="5:5" x14ac:dyDescent="0.25">
      <c r="E72214" s="53"/>
    </row>
    <row r="72215" spans="5:5" x14ac:dyDescent="0.25">
      <c r="E72215" s="53"/>
    </row>
    <row r="72216" spans="5:5" x14ac:dyDescent="0.25">
      <c r="E72216" s="53"/>
    </row>
    <row r="72217" spans="5:5" x14ac:dyDescent="0.25">
      <c r="E72217" s="53"/>
    </row>
    <row r="72218" spans="5:5" x14ac:dyDescent="0.25">
      <c r="E72218" s="53"/>
    </row>
    <row r="72219" spans="5:5" x14ac:dyDescent="0.25">
      <c r="E72219" s="53"/>
    </row>
    <row r="72220" spans="5:5" x14ac:dyDescent="0.25">
      <c r="E72220" s="53"/>
    </row>
    <row r="72221" spans="5:5" x14ac:dyDescent="0.25">
      <c r="E72221" s="53"/>
    </row>
    <row r="72222" spans="5:5" x14ac:dyDescent="0.25">
      <c r="E72222" s="53"/>
    </row>
    <row r="72223" spans="5:5" x14ac:dyDescent="0.25">
      <c r="E72223" s="53"/>
    </row>
    <row r="72224" spans="5:5" x14ac:dyDescent="0.25">
      <c r="E72224" s="53"/>
    </row>
    <row r="72225" spans="5:5" x14ac:dyDescent="0.25">
      <c r="E72225" s="53"/>
    </row>
    <row r="72226" spans="5:5" x14ac:dyDescent="0.25">
      <c r="E72226" s="53"/>
    </row>
    <row r="72227" spans="5:5" x14ac:dyDescent="0.25">
      <c r="E72227" s="53"/>
    </row>
    <row r="72228" spans="5:5" x14ac:dyDescent="0.25">
      <c r="E72228" s="53"/>
    </row>
    <row r="72229" spans="5:5" x14ac:dyDescent="0.25">
      <c r="E72229" s="53"/>
    </row>
    <row r="72230" spans="5:5" x14ac:dyDescent="0.25">
      <c r="E72230" s="53"/>
    </row>
    <row r="72231" spans="5:5" x14ac:dyDescent="0.25">
      <c r="E72231" s="53"/>
    </row>
    <row r="72232" spans="5:5" x14ac:dyDescent="0.25">
      <c r="E72232" s="53"/>
    </row>
    <row r="72233" spans="5:5" x14ac:dyDescent="0.25">
      <c r="E72233" s="53"/>
    </row>
    <row r="72234" spans="5:5" x14ac:dyDescent="0.25">
      <c r="E72234" s="53"/>
    </row>
    <row r="72235" spans="5:5" x14ac:dyDescent="0.25">
      <c r="E72235" s="53"/>
    </row>
    <row r="72236" spans="5:5" x14ac:dyDescent="0.25">
      <c r="E72236" s="53"/>
    </row>
    <row r="72237" spans="5:5" x14ac:dyDescent="0.25">
      <c r="E72237" s="53"/>
    </row>
    <row r="72238" spans="5:5" x14ac:dyDescent="0.25">
      <c r="E72238" s="53"/>
    </row>
    <row r="72239" spans="5:5" x14ac:dyDescent="0.25">
      <c r="E72239" s="53"/>
    </row>
    <row r="72240" spans="5:5" x14ac:dyDescent="0.25">
      <c r="E72240" s="53"/>
    </row>
    <row r="72241" spans="5:5" x14ac:dyDescent="0.25">
      <c r="E72241" s="53"/>
    </row>
    <row r="72242" spans="5:5" x14ac:dyDescent="0.25">
      <c r="E72242" s="53"/>
    </row>
    <row r="72243" spans="5:5" x14ac:dyDescent="0.25">
      <c r="E72243" s="53"/>
    </row>
    <row r="72244" spans="5:5" x14ac:dyDescent="0.25">
      <c r="E72244" s="53"/>
    </row>
    <row r="72245" spans="5:5" x14ac:dyDescent="0.25">
      <c r="E72245" s="53"/>
    </row>
    <row r="72246" spans="5:5" x14ac:dyDescent="0.25">
      <c r="E72246" s="53"/>
    </row>
    <row r="72247" spans="5:5" x14ac:dyDescent="0.25">
      <c r="E72247" s="53"/>
    </row>
    <row r="72248" spans="5:5" x14ac:dyDescent="0.25">
      <c r="E72248" s="53"/>
    </row>
    <row r="72249" spans="5:5" x14ac:dyDescent="0.25">
      <c r="E72249" s="53"/>
    </row>
    <row r="72250" spans="5:5" x14ac:dyDescent="0.25">
      <c r="E72250" s="53"/>
    </row>
    <row r="72251" spans="5:5" x14ac:dyDescent="0.25">
      <c r="E72251" s="53"/>
    </row>
    <row r="72252" spans="5:5" x14ac:dyDescent="0.25">
      <c r="E72252" s="53"/>
    </row>
    <row r="72253" spans="5:5" x14ac:dyDescent="0.25">
      <c r="E72253" s="53"/>
    </row>
    <row r="72254" spans="5:5" x14ac:dyDescent="0.25">
      <c r="E72254" s="53"/>
    </row>
    <row r="72255" spans="5:5" x14ac:dyDescent="0.25">
      <c r="E72255" s="53"/>
    </row>
    <row r="72256" spans="5:5" x14ac:dyDescent="0.25">
      <c r="E72256" s="53"/>
    </row>
    <row r="72257" spans="5:5" x14ac:dyDescent="0.25">
      <c r="E72257" s="53"/>
    </row>
    <row r="72258" spans="5:5" x14ac:dyDescent="0.25">
      <c r="E72258" s="53"/>
    </row>
    <row r="72259" spans="5:5" x14ac:dyDescent="0.25">
      <c r="E72259" s="53"/>
    </row>
    <row r="72260" spans="5:5" x14ac:dyDescent="0.25">
      <c r="E72260" s="53"/>
    </row>
    <row r="72261" spans="5:5" x14ac:dyDescent="0.25">
      <c r="E72261" s="53"/>
    </row>
    <row r="72262" spans="5:5" x14ac:dyDescent="0.25">
      <c r="E72262" s="53"/>
    </row>
    <row r="72263" spans="5:5" x14ac:dyDescent="0.25">
      <c r="E72263" s="53"/>
    </row>
    <row r="72264" spans="5:5" x14ac:dyDescent="0.25">
      <c r="E72264" s="53"/>
    </row>
    <row r="72265" spans="5:5" x14ac:dyDescent="0.25">
      <c r="E72265" s="53"/>
    </row>
    <row r="72266" spans="5:5" x14ac:dyDescent="0.25">
      <c r="E72266" s="53"/>
    </row>
    <row r="72267" spans="5:5" x14ac:dyDescent="0.25">
      <c r="E72267" s="53"/>
    </row>
    <row r="72268" spans="5:5" x14ac:dyDescent="0.25">
      <c r="E72268" s="53"/>
    </row>
    <row r="72269" spans="5:5" x14ac:dyDescent="0.25">
      <c r="E72269" s="53"/>
    </row>
    <row r="72270" spans="5:5" x14ac:dyDescent="0.25">
      <c r="E72270" s="53"/>
    </row>
    <row r="72271" spans="5:5" x14ac:dyDescent="0.25">
      <c r="E72271" s="53"/>
    </row>
    <row r="72272" spans="5:5" x14ac:dyDescent="0.25">
      <c r="E72272" s="53"/>
    </row>
    <row r="72273" spans="5:5" x14ac:dyDescent="0.25">
      <c r="E72273" s="53"/>
    </row>
    <row r="72274" spans="5:5" x14ac:dyDescent="0.25">
      <c r="E72274" s="53"/>
    </row>
    <row r="72275" spans="5:5" x14ac:dyDescent="0.25">
      <c r="E72275" s="53"/>
    </row>
    <row r="72276" spans="5:5" x14ac:dyDescent="0.25">
      <c r="E72276" s="53"/>
    </row>
    <row r="72277" spans="5:5" x14ac:dyDescent="0.25">
      <c r="E72277" s="53"/>
    </row>
    <row r="72278" spans="5:5" x14ac:dyDescent="0.25">
      <c r="E72278" s="53"/>
    </row>
    <row r="72279" spans="5:5" x14ac:dyDescent="0.25">
      <c r="E72279" s="53"/>
    </row>
    <row r="72280" spans="5:5" x14ac:dyDescent="0.25">
      <c r="E72280" s="53"/>
    </row>
    <row r="72281" spans="5:5" x14ac:dyDescent="0.25">
      <c r="E72281" s="53"/>
    </row>
    <row r="72282" spans="5:5" x14ac:dyDescent="0.25">
      <c r="E72282" s="53"/>
    </row>
    <row r="72283" spans="5:5" x14ac:dyDescent="0.25">
      <c r="E72283" s="53"/>
    </row>
    <row r="72284" spans="5:5" x14ac:dyDescent="0.25">
      <c r="E72284" s="53"/>
    </row>
    <row r="72285" spans="5:5" x14ac:dyDescent="0.25">
      <c r="E72285" s="53"/>
    </row>
    <row r="72286" spans="5:5" x14ac:dyDescent="0.25">
      <c r="E72286" s="53"/>
    </row>
    <row r="72287" spans="5:5" x14ac:dyDescent="0.25">
      <c r="E72287" s="53"/>
    </row>
    <row r="72288" spans="5:5" x14ac:dyDescent="0.25">
      <c r="E72288" s="53"/>
    </row>
    <row r="72289" spans="5:5" x14ac:dyDescent="0.25">
      <c r="E72289" s="53"/>
    </row>
    <row r="72290" spans="5:5" x14ac:dyDescent="0.25">
      <c r="E72290" s="53"/>
    </row>
    <row r="72291" spans="5:5" x14ac:dyDescent="0.25">
      <c r="E72291" s="53"/>
    </row>
    <row r="72292" spans="5:5" x14ac:dyDescent="0.25">
      <c r="E72292" s="53"/>
    </row>
    <row r="72293" spans="5:5" x14ac:dyDescent="0.25">
      <c r="E72293" s="53"/>
    </row>
    <row r="72294" spans="5:5" x14ac:dyDescent="0.25">
      <c r="E72294" s="53"/>
    </row>
    <row r="72295" spans="5:5" x14ac:dyDescent="0.25">
      <c r="E72295" s="53"/>
    </row>
    <row r="72296" spans="5:5" x14ac:dyDescent="0.25">
      <c r="E72296" s="53"/>
    </row>
    <row r="72297" spans="5:5" x14ac:dyDescent="0.25">
      <c r="E72297" s="53"/>
    </row>
    <row r="72298" spans="5:5" x14ac:dyDescent="0.25">
      <c r="E72298" s="53"/>
    </row>
    <row r="72299" spans="5:5" x14ac:dyDescent="0.25">
      <c r="E72299" s="53"/>
    </row>
    <row r="72300" spans="5:5" x14ac:dyDescent="0.25">
      <c r="E72300" s="53"/>
    </row>
    <row r="72301" spans="5:5" x14ac:dyDescent="0.25">
      <c r="E72301" s="53"/>
    </row>
    <row r="72302" spans="5:5" x14ac:dyDescent="0.25">
      <c r="E72302" s="53"/>
    </row>
    <row r="72303" spans="5:5" x14ac:dyDescent="0.25">
      <c r="E72303" s="53"/>
    </row>
    <row r="72304" spans="5:5" x14ac:dyDescent="0.25">
      <c r="E72304" s="53"/>
    </row>
    <row r="72305" spans="5:5" x14ac:dyDescent="0.25">
      <c r="E72305" s="53"/>
    </row>
    <row r="72306" spans="5:5" x14ac:dyDescent="0.25">
      <c r="E72306" s="53"/>
    </row>
    <row r="72307" spans="5:5" x14ac:dyDescent="0.25">
      <c r="E72307" s="53"/>
    </row>
    <row r="72308" spans="5:5" x14ac:dyDescent="0.25">
      <c r="E72308" s="53"/>
    </row>
    <row r="72309" spans="5:5" x14ac:dyDescent="0.25">
      <c r="E72309" s="53"/>
    </row>
    <row r="72310" spans="5:5" x14ac:dyDescent="0.25">
      <c r="E72310" s="53"/>
    </row>
    <row r="72311" spans="5:5" x14ac:dyDescent="0.25">
      <c r="E72311" s="53"/>
    </row>
    <row r="72312" spans="5:5" x14ac:dyDescent="0.25">
      <c r="E72312" s="53"/>
    </row>
    <row r="72313" spans="5:5" x14ac:dyDescent="0.25">
      <c r="E72313" s="53"/>
    </row>
    <row r="72314" spans="5:5" x14ac:dyDescent="0.25">
      <c r="E72314" s="53"/>
    </row>
    <row r="72315" spans="5:5" x14ac:dyDescent="0.25">
      <c r="E72315" s="53"/>
    </row>
    <row r="72316" spans="5:5" x14ac:dyDescent="0.25">
      <c r="E72316" s="53"/>
    </row>
    <row r="72317" spans="5:5" x14ac:dyDescent="0.25">
      <c r="E72317" s="53"/>
    </row>
    <row r="72318" spans="5:5" x14ac:dyDescent="0.25">
      <c r="E72318" s="53"/>
    </row>
    <row r="72319" spans="5:5" x14ac:dyDescent="0.25">
      <c r="E72319" s="53"/>
    </row>
    <row r="72320" spans="5:5" x14ac:dyDescent="0.25">
      <c r="E72320" s="53"/>
    </row>
    <row r="72321" spans="5:5" x14ac:dyDescent="0.25">
      <c r="E72321" s="53"/>
    </row>
    <row r="72322" spans="5:5" x14ac:dyDescent="0.25">
      <c r="E72322" s="53"/>
    </row>
    <row r="72323" spans="5:5" x14ac:dyDescent="0.25">
      <c r="E72323" s="53"/>
    </row>
    <row r="72324" spans="5:5" x14ac:dyDescent="0.25">
      <c r="E72324" s="53"/>
    </row>
    <row r="72325" spans="5:5" x14ac:dyDescent="0.25">
      <c r="E72325" s="53"/>
    </row>
    <row r="72326" spans="5:5" x14ac:dyDescent="0.25">
      <c r="E72326" s="53"/>
    </row>
    <row r="72327" spans="5:5" x14ac:dyDescent="0.25">
      <c r="E72327" s="53"/>
    </row>
    <row r="72328" spans="5:5" x14ac:dyDescent="0.25">
      <c r="E72328" s="53"/>
    </row>
    <row r="72329" spans="5:5" x14ac:dyDescent="0.25">
      <c r="E72329" s="53"/>
    </row>
    <row r="72330" spans="5:5" x14ac:dyDescent="0.25">
      <c r="E72330" s="53"/>
    </row>
    <row r="72331" spans="5:5" x14ac:dyDescent="0.25">
      <c r="E72331" s="53"/>
    </row>
    <row r="72332" spans="5:5" x14ac:dyDescent="0.25">
      <c r="E72332" s="53"/>
    </row>
    <row r="72333" spans="5:5" x14ac:dyDescent="0.25">
      <c r="E72333" s="53"/>
    </row>
    <row r="72334" spans="5:5" x14ac:dyDescent="0.25">
      <c r="E72334" s="53"/>
    </row>
    <row r="72335" spans="5:5" x14ac:dyDescent="0.25">
      <c r="E72335" s="53"/>
    </row>
    <row r="72336" spans="5:5" x14ac:dyDescent="0.25">
      <c r="E72336" s="53"/>
    </row>
    <row r="72337" spans="5:5" x14ac:dyDescent="0.25">
      <c r="E72337" s="53"/>
    </row>
    <row r="72338" spans="5:5" x14ac:dyDescent="0.25">
      <c r="E72338" s="53"/>
    </row>
    <row r="72339" spans="5:5" x14ac:dyDescent="0.25">
      <c r="E72339" s="53"/>
    </row>
    <row r="72340" spans="5:5" x14ac:dyDescent="0.25">
      <c r="E72340" s="53"/>
    </row>
    <row r="72341" spans="5:5" x14ac:dyDescent="0.25">
      <c r="E72341" s="53"/>
    </row>
    <row r="72342" spans="5:5" x14ac:dyDescent="0.25">
      <c r="E72342" s="53"/>
    </row>
    <row r="72343" spans="5:5" x14ac:dyDescent="0.25">
      <c r="E72343" s="53"/>
    </row>
    <row r="72344" spans="5:5" x14ac:dyDescent="0.25">
      <c r="E72344" s="53"/>
    </row>
    <row r="72345" spans="5:5" x14ac:dyDescent="0.25">
      <c r="E72345" s="53"/>
    </row>
    <row r="72346" spans="5:5" x14ac:dyDescent="0.25">
      <c r="E72346" s="53"/>
    </row>
    <row r="72347" spans="5:5" x14ac:dyDescent="0.25">
      <c r="E72347" s="53"/>
    </row>
    <row r="72348" spans="5:5" x14ac:dyDescent="0.25">
      <c r="E72348" s="53"/>
    </row>
    <row r="72349" spans="5:5" x14ac:dyDescent="0.25">
      <c r="E72349" s="53"/>
    </row>
    <row r="72350" spans="5:5" x14ac:dyDescent="0.25">
      <c r="E72350" s="53"/>
    </row>
    <row r="72351" spans="5:5" x14ac:dyDescent="0.25">
      <c r="E72351" s="53"/>
    </row>
    <row r="72352" spans="5:5" x14ac:dyDescent="0.25">
      <c r="E72352" s="53"/>
    </row>
    <row r="72353" spans="5:5" x14ac:dyDescent="0.25">
      <c r="E72353" s="53"/>
    </row>
    <row r="72354" spans="5:5" x14ac:dyDescent="0.25">
      <c r="E72354" s="53"/>
    </row>
    <row r="72355" spans="5:5" x14ac:dyDescent="0.25">
      <c r="E72355" s="53"/>
    </row>
    <row r="72356" spans="5:5" x14ac:dyDescent="0.25">
      <c r="E72356" s="53"/>
    </row>
    <row r="72357" spans="5:5" x14ac:dyDescent="0.25">
      <c r="E72357" s="53"/>
    </row>
    <row r="72358" spans="5:5" x14ac:dyDescent="0.25">
      <c r="E72358" s="53"/>
    </row>
    <row r="72359" spans="5:5" x14ac:dyDescent="0.25">
      <c r="E72359" s="53"/>
    </row>
    <row r="72360" spans="5:5" x14ac:dyDescent="0.25">
      <c r="E72360" s="53"/>
    </row>
    <row r="72361" spans="5:5" x14ac:dyDescent="0.25">
      <c r="E72361" s="53"/>
    </row>
    <row r="72362" spans="5:5" x14ac:dyDescent="0.25">
      <c r="E72362" s="53"/>
    </row>
    <row r="72363" spans="5:5" x14ac:dyDescent="0.25">
      <c r="E72363" s="53"/>
    </row>
    <row r="72364" spans="5:5" x14ac:dyDescent="0.25">
      <c r="E72364" s="53"/>
    </row>
    <row r="72365" spans="5:5" x14ac:dyDescent="0.25">
      <c r="E72365" s="53"/>
    </row>
    <row r="72366" spans="5:5" x14ac:dyDescent="0.25">
      <c r="E72366" s="53"/>
    </row>
    <row r="72367" spans="5:5" x14ac:dyDescent="0.25">
      <c r="E72367" s="53"/>
    </row>
    <row r="72368" spans="5:5" x14ac:dyDescent="0.25">
      <c r="E72368" s="53"/>
    </row>
    <row r="72369" spans="5:5" x14ac:dyDescent="0.25">
      <c r="E72369" s="53"/>
    </row>
    <row r="72370" spans="5:5" x14ac:dyDescent="0.25">
      <c r="E72370" s="53"/>
    </row>
    <row r="72371" spans="5:5" x14ac:dyDescent="0.25">
      <c r="E72371" s="53"/>
    </row>
    <row r="72372" spans="5:5" x14ac:dyDescent="0.25">
      <c r="E72372" s="53"/>
    </row>
    <row r="72373" spans="5:5" x14ac:dyDescent="0.25">
      <c r="E72373" s="53"/>
    </row>
    <row r="72374" spans="5:5" x14ac:dyDescent="0.25">
      <c r="E72374" s="53"/>
    </row>
    <row r="72375" spans="5:5" x14ac:dyDescent="0.25">
      <c r="E72375" s="53"/>
    </row>
    <row r="72376" spans="5:5" x14ac:dyDescent="0.25">
      <c r="E72376" s="53"/>
    </row>
    <row r="72377" spans="5:5" x14ac:dyDescent="0.25">
      <c r="E72377" s="53"/>
    </row>
    <row r="72378" spans="5:5" x14ac:dyDescent="0.25">
      <c r="E72378" s="53"/>
    </row>
    <row r="72379" spans="5:5" x14ac:dyDescent="0.25">
      <c r="E72379" s="53"/>
    </row>
    <row r="72380" spans="5:5" x14ac:dyDescent="0.25">
      <c r="E72380" s="53"/>
    </row>
    <row r="72381" spans="5:5" x14ac:dyDescent="0.25">
      <c r="E72381" s="53"/>
    </row>
    <row r="72382" spans="5:5" x14ac:dyDescent="0.25">
      <c r="E72382" s="53"/>
    </row>
    <row r="72383" spans="5:5" x14ac:dyDescent="0.25">
      <c r="E72383" s="53"/>
    </row>
    <row r="72384" spans="5:5" x14ac:dyDescent="0.25">
      <c r="E72384" s="53"/>
    </row>
    <row r="72385" spans="5:5" x14ac:dyDescent="0.25">
      <c r="E72385" s="53"/>
    </row>
    <row r="72386" spans="5:5" x14ac:dyDescent="0.25">
      <c r="E72386" s="53"/>
    </row>
    <row r="72387" spans="5:5" x14ac:dyDescent="0.25">
      <c r="E72387" s="53"/>
    </row>
    <row r="72388" spans="5:5" x14ac:dyDescent="0.25">
      <c r="E72388" s="53"/>
    </row>
    <row r="72389" spans="5:5" x14ac:dyDescent="0.25">
      <c r="E72389" s="53"/>
    </row>
    <row r="72390" spans="5:5" x14ac:dyDescent="0.25">
      <c r="E72390" s="53"/>
    </row>
    <row r="72391" spans="5:5" x14ac:dyDescent="0.25">
      <c r="E72391" s="53"/>
    </row>
    <row r="72392" spans="5:5" x14ac:dyDescent="0.25">
      <c r="E72392" s="53"/>
    </row>
    <row r="72393" spans="5:5" x14ac:dyDescent="0.25">
      <c r="E72393" s="53"/>
    </row>
    <row r="72394" spans="5:5" x14ac:dyDescent="0.25">
      <c r="E72394" s="53"/>
    </row>
    <row r="72395" spans="5:5" x14ac:dyDescent="0.25">
      <c r="E72395" s="53"/>
    </row>
    <row r="72396" spans="5:5" x14ac:dyDescent="0.25">
      <c r="E72396" s="53"/>
    </row>
    <row r="72397" spans="5:5" x14ac:dyDescent="0.25">
      <c r="E72397" s="53"/>
    </row>
    <row r="72398" spans="5:5" x14ac:dyDescent="0.25">
      <c r="E72398" s="53"/>
    </row>
    <row r="72399" spans="5:5" x14ac:dyDescent="0.25">
      <c r="E72399" s="53"/>
    </row>
    <row r="72400" spans="5:5" x14ac:dyDescent="0.25">
      <c r="E72400" s="53"/>
    </row>
    <row r="72401" spans="5:5" x14ac:dyDescent="0.25">
      <c r="E72401" s="53"/>
    </row>
    <row r="72402" spans="5:5" x14ac:dyDescent="0.25">
      <c r="E72402" s="53"/>
    </row>
    <row r="72403" spans="5:5" x14ac:dyDescent="0.25">
      <c r="E72403" s="53"/>
    </row>
    <row r="72404" spans="5:5" x14ac:dyDescent="0.25">
      <c r="E72404" s="53"/>
    </row>
    <row r="72405" spans="5:5" x14ac:dyDescent="0.25">
      <c r="E72405" s="53"/>
    </row>
    <row r="72406" spans="5:5" x14ac:dyDescent="0.25">
      <c r="E72406" s="53"/>
    </row>
    <row r="72407" spans="5:5" x14ac:dyDescent="0.25">
      <c r="E72407" s="53"/>
    </row>
    <row r="72408" spans="5:5" x14ac:dyDescent="0.25">
      <c r="E72408" s="53"/>
    </row>
    <row r="72409" spans="5:5" x14ac:dyDescent="0.25">
      <c r="E72409" s="53"/>
    </row>
    <row r="72410" spans="5:5" x14ac:dyDescent="0.25">
      <c r="E72410" s="53"/>
    </row>
    <row r="72411" spans="5:5" x14ac:dyDescent="0.25">
      <c r="E72411" s="53"/>
    </row>
    <row r="72412" spans="5:5" x14ac:dyDescent="0.25">
      <c r="E72412" s="53"/>
    </row>
    <row r="72413" spans="5:5" x14ac:dyDescent="0.25">
      <c r="E72413" s="53"/>
    </row>
    <row r="72414" spans="5:5" x14ac:dyDescent="0.25">
      <c r="E72414" s="53"/>
    </row>
    <row r="72415" spans="5:5" x14ac:dyDescent="0.25">
      <c r="E72415" s="53"/>
    </row>
    <row r="72416" spans="5:5" x14ac:dyDescent="0.25">
      <c r="E72416" s="53"/>
    </row>
    <row r="72417" spans="5:5" x14ac:dyDescent="0.25">
      <c r="E72417" s="53"/>
    </row>
    <row r="72418" spans="5:5" x14ac:dyDescent="0.25">
      <c r="E72418" s="53"/>
    </row>
    <row r="72419" spans="5:5" x14ac:dyDescent="0.25">
      <c r="E72419" s="53"/>
    </row>
    <row r="72420" spans="5:5" x14ac:dyDescent="0.25">
      <c r="E72420" s="53"/>
    </row>
    <row r="72421" spans="5:5" x14ac:dyDescent="0.25">
      <c r="E72421" s="53"/>
    </row>
    <row r="72422" spans="5:5" x14ac:dyDescent="0.25">
      <c r="E72422" s="53"/>
    </row>
    <row r="72423" spans="5:5" x14ac:dyDescent="0.25">
      <c r="E72423" s="53"/>
    </row>
    <row r="72424" spans="5:5" x14ac:dyDescent="0.25">
      <c r="E72424" s="53"/>
    </row>
    <row r="72425" spans="5:5" x14ac:dyDescent="0.25">
      <c r="E72425" s="53"/>
    </row>
    <row r="72426" spans="5:5" x14ac:dyDescent="0.25">
      <c r="E72426" s="53"/>
    </row>
    <row r="72427" spans="5:5" x14ac:dyDescent="0.25">
      <c r="E72427" s="53"/>
    </row>
    <row r="72428" spans="5:5" x14ac:dyDescent="0.25">
      <c r="E72428" s="53"/>
    </row>
    <row r="72429" spans="5:5" x14ac:dyDescent="0.25">
      <c r="E72429" s="53"/>
    </row>
    <row r="72430" spans="5:5" x14ac:dyDescent="0.25">
      <c r="E72430" s="53"/>
    </row>
    <row r="72431" spans="5:5" x14ac:dyDescent="0.25">
      <c r="E72431" s="53"/>
    </row>
    <row r="72432" spans="5:5" x14ac:dyDescent="0.25">
      <c r="E72432" s="53"/>
    </row>
    <row r="72433" spans="5:5" x14ac:dyDescent="0.25">
      <c r="E72433" s="53"/>
    </row>
    <row r="72434" spans="5:5" x14ac:dyDescent="0.25">
      <c r="E72434" s="53"/>
    </row>
    <row r="72435" spans="5:5" x14ac:dyDescent="0.25">
      <c r="E72435" s="53"/>
    </row>
    <row r="72436" spans="5:5" x14ac:dyDescent="0.25">
      <c r="E72436" s="53"/>
    </row>
    <row r="72437" spans="5:5" x14ac:dyDescent="0.25">
      <c r="E72437" s="53"/>
    </row>
    <row r="72438" spans="5:5" x14ac:dyDescent="0.25">
      <c r="E72438" s="53"/>
    </row>
    <row r="72439" spans="5:5" x14ac:dyDescent="0.25">
      <c r="E72439" s="53"/>
    </row>
    <row r="72440" spans="5:5" x14ac:dyDescent="0.25">
      <c r="E72440" s="53"/>
    </row>
    <row r="72441" spans="5:5" x14ac:dyDescent="0.25">
      <c r="E72441" s="53"/>
    </row>
    <row r="72442" spans="5:5" x14ac:dyDescent="0.25">
      <c r="E72442" s="53"/>
    </row>
    <row r="72443" spans="5:5" x14ac:dyDescent="0.25">
      <c r="E72443" s="53"/>
    </row>
    <row r="72444" spans="5:5" x14ac:dyDescent="0.25">
      <c r="E72444" s="53"/>
    </row>
    <row r="72445" spans="5:5" x14ac:dyDescent="0.25">
      <c r="E72445" s="53"/>
    </row>
    <row r="72446" spans="5:5" x14ac:dyDescent="0.25">
      <c r="E72446" s="53"/>
    </row>
    <row r="72447" spans="5:5" x14ac:dyDescent="0.25">
      <c r="E72447" s="53"/>
    </row>
    <row r="72448" spans="5:5" x14ac:dyDescent="0.25">
      <c r="E72448" s="53"/>
    </row>
    <row r="72449" spans="5:5" x14ac:dyDescent="0.25">
      <c r="E72449" s="53"/>
    </row>
    <row r="72450" spans="5:5" x14ac:dyDescent="0.25">
      <c r="E72450" s="53"/>
    </row>
    <row r="72451" spans="5:5" x14ac:dyDescent="0.25">
      <c r="E72451" s="53"/>
    </row>
    <row r="72452" spans="5:5" x14ac:dyDescent="0.25">
      <c r="E72452" s="53"/>
    </row>
    <row r="72453" spans="5:5" x14ac:dyDescent="0.25">
      <c r="E72453" s="53"/>
    </row>
    <row r="72454" spans="5:5" x14ac:dyDescent="0.25">
      <c r="E72454" s="53"/>
    </row>
    <row r="72455" spans="5:5" x14ac:dyDescent="0.25">
      <c r="E72455" s="53"/>
    </row>
    <row r="72456" spans="5:5" x14ac:dyDescent="0.25">
      <c r="E72456" s="53"/>
    </row>
    <row r="72457" spans="5:5" x14ac:dyDescent="0.25">
      <c r="E72457" s="53"/>
    </row>
    <row r="72458" spans="5:5" x14ac:dyDescent="0.25">
      <c r="E72458" s="53"/>
    </row>
    <row r="72459" spans="5:5" x14ac:dyDescent="0.25">
      <c r="E72459" s="53"/>
    </row>
    <row r="72460" spans="5:5" x14ac:dyDescent="0.25">
      <c r="E72460" s="53"/>
    </row>
    <row r="72461" spans="5:5" x14ac:dyDescent="0.25">
      <c r="E72461" s="53"/>
    </row>
    <row r="72462" spans="5:5" x14ac:dyDescent="0.25">
      <c r="E72462" s="53"/>
    </row>
    <row r="72463" spans="5:5" x14ac:dyDescent="0.25">
      <c r="E72463" s="53"/>
    </row>
    <row r="72464" spans="5:5" x14ac:dyDescent="0.25">
      <c r="E72464" s="53"/>
    </row>
    <row r="72465" spans="5:5" x14ac:dyDescent="0.25">
      <c r="E72465" s="53"/>
    </row>
    <row r="72466" spans="5:5" x14ac:dyDescent="0.25">
      <c r="E72466" s="53"/>
    </row>
    <row r="72467" spans="5:5" x14ac:dyDescent="0.25">
      <c r="E72467" s="53"/>
    </row>
    <row r="72468" spans="5:5" x14ac:dyDescent="0.25">
      <c r="E72468" s="53"/>
    </row>
    <row r="72469" spans="5:5" x14ac:dyDescent="0.25">
      <c r="E72469" s="53"/>
    </row>
    <row r="72470" spans="5:5" x14ac:dyDescent="0.25">
      <c r="E72470" s="53"/>
    </row>
    <row r="72471" spans="5:5" x14ac:dyDescent="0.25">
      <c r="E72471" s="53"/>
    </row>
    <row r="72472" spans="5:5" x14ac:dyDescent="0.25">
      <c r="E72472" s="53"/>
    </row>
    <row r="72473" spans="5:5" x14ac:dyDescent="0.25">
      <c r="E72473" s="53"/>
    </row>
    <row r="72474" spans="5:5" x14ac:dyDescent="0.25">
      <c r="E72474" s="53"/>
    </row>
    <row r="72475" spans="5:5" x14ac:dyDescent="0.25">
      <c r="E72475" s="53"/>
    </row>
    <row r="72476" spans="5:5" x14ac:dyDescent="0.25">
      <c r="E72476" s="53"/>
    </row>
    <row r="72477" spans="5:5" x14ac:dyDescent="0.25">
      <c r="E72477" s="53"/>
    </row>
    <row r="72478" spans="5:5" x14ac:dyDescent="0.25">
      <c r="E72478" s="53"/>
    </row>
    <row r="72479" spans="5:5" x14ac:dyDescent="0.25">
      <c r="E72479" s="53"/>
    </row>
    <row r="72480" spans="5:5" x14ac:dyDescent="0.25">
      <c r="E72480" s="53"/>
    </row>
    <row r="72481" spans="5:5" x14ac:dyDescent="0.25">
      <c r="E72481" s="53"/>
    </row>
    <row r="72482" spans="5:5" x14ac:dyDescent="0.25">
      <c r="E72482" s="53"/>
    </row>
    <row r="72483" spans="5:5" x14ac:dyDescent="0.25">
      <c r="E72483" s="53"/>
    </row>
    <row r="72484" spans="5:5" x14ac:dyDescent="0.25">
      <c r="E72484" s="53"/>
    </row>
    <row r="72485" spans="5:5" x14ac:dyDescent="0.25">
      <c r="E72485" s="53"/>
    </row>
    <row r="72486" spans="5:5" x14ac:dyDescent="0.25">
      <c r="E72486" s="53"/>
    </row>
    <row r="72487" spans="5:5" x14ac:dyDescent="0.25">
      <c r="E72487" s="53"/>
    </row>
    <row r="72488" spans="5:5" x14ac:dyDescent="0.25">
      <c r="E72488" s="53"/>
    </row>
    <row r="72489" spans="5:5" x14ac:dyDescent="0.25">
      <c r="E72489" s="53"/>
    </row>
    <row r="72490" spans="5:5" x14ac:dyDescent="0.25">
      <c r="E72490" s="53"/>
    </row>
    <row r="72491" spans="5:5" x14ac:dyDescent="0.25">
      <c r="E72491" s="53"/>
    </row>
    <row r="72492" spans="5:5" x14ac:dyDescent="0.25">
      <c r="E72492" s="53"/>
    </row>
    <row r="72493" spans="5:5" x14ac:dyDescent="0.25">
      <c r="E72493" s="53"/>
    </row>
    <row r="72494" spans="5:5" x14ac:dyDescent="0.25">
      <c r="E72494" s="53"/>
    </row>
    <row r="72495" spans="5:5" x14ac:dyDescent="0.25">
      <c r="E72495" s="53"/>
    </row>
    <row r="72496" spans="5:5" x14ac:dyDescent="0.25">
      <c r="E72496" s="53"/>
    </row>
    <row r="72497" spans="5:5" x14ac:dyDescent="0.25">
      <c r="E72497" s="53"/>
    </row>
    <row r="72498" spans="5:5" x14ac:dyDescent="0.25">
      <c r="E72498" s="53"/>
    </row>
    <row r="72499" spans="5:5" x14ac:dyDescent="0.25">
      <c r="E72499" s="53"/>
    </row>
    <row r="72500" spans="5:5" x14ac:dyDescent="0.25">
      <c r="E72500" s="53"/>
    </row>
    <row r="72501" spans="5:5" x14ac:dyDescent="0.25">
      <c r="E72501" s="53"/>
    </row>
    <row r="72502" spans="5:5" x14ac:dyDescent="0.25">
      <c r="E72502" s="53"/>
    </row>
    <row r="72503" spans="5:5" x14ac:dyDescent="0.25">
      <c r="E72503" s="53"/>
    </row>
    <row r="72504" spans="5:5" x14ac:dyDescent="0.25">
      <c r="E72504" s="53"/>
    </row>
    <row r="72505" spans="5:5" x14ac:dyDescent="0.25">
      <c r="E72505" s="53"/>
    </row>
    <row r="72506" spans="5:5" x14ac:dyDescent="0.25">
      <c r="E72506" s="53"/>
    </row>
    <row r="72507" spans="5:5" x14ac:dyDescent="0.25">
      <c r="E72507" s="53"/>
    </row>
    <row r="72508" spans="5:5" x14ac:dyDescent="0.25">
      <c r="E72508" s="53"/>
    </row>
    <row r="72509" spans="5:5" x14ac:dyDescent="0.25">
      <c r="E72509" s="53"/>
    </row>
    <row r="72510" spans="5:5" x14ac:dyDescent="0.25">
      <c r="E72510" s="53"/>
    </row>
    <row r="72511" spans="5:5" x14ac:dyDescent="0.25">
      <c r="E72511" s="53"/>
    </row>
    <row r="72512" spans="5:5" x14ac:dyDescent="0.25">
      <c r="E72512" s="53"/>
    </row>
    <row r="72513" spans="5:5" x14ac:dyDescent="0.25">
      <c r="E72513" s="53"/>
    </row>
    <row r="72514" spans="5:5" x14ac:dyDescent="0.25">
      <c r="E72514" s="53"/>
    </row>
    <row r="72515" spans="5:5" x14ac:dyDescent="0.25">
      <c r="E72515" s="53"/>
    </row>
    <row r="72516" spans="5:5" x14ac:dyDescent="0.25">
      <c r="E72516" s="53"/>
    </row>
    <row r="72517" spans="5:5" x14ac:dyDescent="0.25">
      <c r="E72517" s="53"/>
    </row>
    <row r="72518" spans="5:5" x14ac:dyDescent="0.25">
      <c r="E72518" s="53"/>
    </row>
    <row r="72519" spans="5:5" x14ac:dyDescent="0.25">
      <c r="E72519" s="53"/>
    </row>
    <row r="72520" spans="5:5" x14ac:dyDescent="0.25">
      <c r="E72520" s="53"/>
    </row>
    <row r="72521" spans="5:5" x14ac:dyDescent="0.25">
      <c r="E72521" s="53"/>
    </row>
    <row r="72522" spans="5:5" x14ac:dyDescent="0.25">
      <c r="E72522" s="53"/>
    </row>
    <row r="72523" spans="5:5" x14ac:dyDescent="0.25">
      <c r="E72523" s="53"/>
    </row>
    <row r="72524" spans="5:5" x14ac:dyDescent="0.25">
      <c r="E72524" s="53"/>
    </row>
    <row r="72525" spans="5:5" x14ac:dyDescent="0.25">
      <c r="E72525" s="53"/>
    </row>
    <row r="72526" spans="5:5" x14ac:dyDescent="0.25">
      <c r="E72526" s="53"/>
    </row>
    <row r="72527" spans="5:5" x14ac:dyDescent="0.25">
      <c r="E72527" s="53"/>
    </row>
    <row r="72528" spans="5:5" x14ac:dyDescent="0.25">
      <c r="E72528" s="53"/>
    </row>
    <row r="72529" spans="5:5" x14ac:dyDescent="0.25">
      <c r="E72529" s="53"/>
    </row>
    <row r="72530" spans="5:5" x14ac:dyDescent="0.25">
      <c r="E72530" s="53"/>
    </row>
    <row r="72531" spans="5:5" x14ac:dyDescent="0.25">
      <c r="E72531" s="53"/>
    </row>
    <row r="72532" spans="5:5" x14ac:dyDescent="0.25">
      <c r="E72532" s="53"/>
    </row>
    <row r="72533" spans="5:5" x14ac:dyDescent="0.25">
      <c r="E72533" s="53"/>
    </row>
    <row r="72534" spans="5:5" x14ac:dyDescent="0.25">
      <c r="E72534" s="53"/>
    </row>
    <row r="72535" spans="5:5" x14ac:dyDescent="0.25">
      <c r="E72535" s="53"/>
    </row>
    <row r="72536" spans="5:5" x14ac:dyDescent="0.25">
      <c r="E72536" s="53"/>
    </row>
    <row r="72537" spans="5:5" x14ac:dyDescent="0.25">
      <c r="E72537" s="53"/>
    </row>
    <row r="72538" spans="5:5" x14ac:dyDescent="0.25">
      <c r="E72538" s="53"/>
    </row>
    <row r="72539" spans="5:5" x14ac:dyDescent="0.25">
      <c r="E72539" s="53"/>
    </row>
    <row r="72540" spans="5:5" x14ac:dyDescent="0.25">
      <c r="E72540" s="53"/>
    </row>
    <row r="72541" spans="5:5" x14ac:dyDescent="0.25">
      <c r="E72541" s="53"/>
    </row>
    <row r="72542" spans="5:5" x14ac:dyDescent="0.25">
      <c r="E72542" s="53"/>
    </row>
    <row r="72543" spans="5:5" x14ac:dyDescent="0.25">
      <c r="E72543" s="53"/>
    </row>
    <row r="72544" spans="5:5" x14ac:dyDescent="0.25">
      <c r="E72544" s="53"/>
    </row>
    <row r="72545" spans="5:5" x14ac:dyDescent="0.25">
      <c r="E72545" s="53"/>
    </row>
    <row r="72546" spans="5:5" x14ac:dyDescent="0.25">
      <c r="E72546" s="53"/>
    </row>
    <row r="72547" spans="5:5" x14ac:dyDescent="0.25">
      <c r="E72547" s="53"/>
    </row>
    <row r="72548" spans="5:5" x14ac:dyDescent="0.25">
      <c r="E72548" s="53"/>
    </row>
    <row r="72549" spans="5:5" x14ac:dyDescent="0.25">
      <c r="E72549" s="53"/>
    </row>
    <row r="72550" spans="5:5" x14ac:dyDescent="0.25">
      <c r="E72550" s="53"/>
    </row>
    <row r="72551" spans="5:5" x14ac:dyDescent="0.25">
      <c r="E72551" s="53"/>
    </row>
    <row r="72552" spans="5:5" x14ac:dyDescent="0.25">
      <c r="E72552" s="53"/>
    </row>
    <row r="72553" spans="5:5" x14ac:dyDescent="0.25">
      <c r="E72553" s="53"/>
    </row>
    <row r="72554" spans="5:5" x14ac:dyDescent="0.25">
      <c r="E72554" s="53"/>
    </row>
    <row r="72555" spans="5:5" x14ac:dyDescent="0.25">
      <c r="E72555" s="53"/>
    </row>
    <row r="72556" spans="5:5" x14ac:dyDescent="0.25">
      <c r="E72556" s="53"/>
    </row>
    <row r="72557" spans="5:5" x14ac:dyDescent="0.25">
      <c r="E72557" s="53"/>
    </row>
    <row r="72558" spans="5:5" x14ac:dyDescent="0.25">
      <c r="E72558" s="53"/>
    </row>
    <row r="72559" spans="5:5" x14ac:dyDescent="0.25">
      <c r="E72559" s="53"/>
    </row>
    <row r="72560" spans="5:5" x14ac:dyDescent="0.25">
      <c r="E72560" s="53"/>
    </row>
    <row r="72561" spans="5:5" x14ac:dyDescent="0.25">
      <c r="E72561" s="53"/>
    </row>
    <row r="72562" spans="5:5" x14ac:dyDescent="0.25">
      <c r="E72562" s="53"/>
    </row>
    <row r="72563" spans="5:5" x14ac:dyDescent="0.25">
      <c r="E72563" s="53"/>
    </row>
    <row r="72564" spans="5:5" x14ac:dyDescent="0.25">
      <c r="E72564" s="53"/>
    </row>
    <row r="72565" spans="5:5" x14ac:dyDescent="0.25">
      <c r="E72565" s="53"/>
    </row>
    <row r="72566" spans="5:5" x14ac:dyDescent="0.25">
      <c r="E72566" s="53"/>
    </row>
    <row r="72567" spans="5:5" x14ac:dyDescent="0.25">
      <c r="E72567" s="53"/>
    </row>
    <row r="72568" spans="5:5" x14ac:dyDescent="0.25">
      <c r="E72568" s="53"/>
    </row>
    <row r="72569" spans="5:5" x14ac:dyDescent="0.25">
      <c r="E72569" s="53"/>
    </row>
    <row r="72570" spans="5:5" x14ac:dyDescent="0.25">
      <c r="E72570" s="53"/>
    </row>
    <row r="72571" spans="5:5" x14ac:dyDescent="0.25">
      <c r="E72571" s="53"/>
    </row>
    <row r="72572" spans="5:5" x14ac:dyDescent="0.25">
      <c r="E72572" s="53"/>
    </row>
    <row r="72573" spans="5:5" x14ac:dyDescent="0.25">
      <c r="E72573" s="53"/>
    </row>
    <row r="72574" spans="5:5" x14ac:dyDescent="0.25">
      <c r="E72574" s="53"/>
    </row>
    <row r="72575" spans="5:5" x14ac:dyDescent="0.25">
      <c r="E72575" s="53"/>
    </row>
    <row r="72576" spans="5:5" x14ac:dyDescent="0.25">
      <c r="E72576" s="53"/>
    </row>
    <row r="72577" spans="5:5" x14ac:dyDescent="0.25">
      <c r="E72577" s="53"/>
    </row>
    <row r="72578" spans="5:5" x14ac:dyDescent="0.25">
      <c r="E72578" s="53"/>
    </row>
    <row r="72579" spans="5:5" x14ac:dyDescent="0.25">
      <c r="E72579" s="53"/>
    </row>
    <row r="72580" spans="5:5" x14ac:dyDescent="0.25">
      <c r="E72580" s="53"/>
    </row>
    <row r="72581" spans="5:5" x14ac:dyDescent="0.25">
      <c r="E72581" s="53"/>
    </row>
    <row r="72582" spans="5:5" x14ac:dyDescent="0.25">
      <c r="E72582" s="53"/>
    </row>
    <row r="72583" spans="5:5" x14ac:dyDescent="0.25">
      <c r="E72583" s="53"/>
    </row>
    <row r="72584" spans="5:5" x14ac:dyDescent="0.25">
      <c r="E72584" s="53"/>
    </row>
    <row r="72585" spans="5:5" x14ac:dyDescent="0.25">
      <c r="E72585" s="53"/>
    </row>
    <row r="72586" spans="5:5" x14ac:dyDescent="0.25">
      <c r="E72586" s="53"/>
    </row>
    <row r="72587" spans="5:5" x14ac:dyDescent="0.25">
      <c r="E72587" s="53"/>
    </row>
    <row r="72588" spans="5:5" x14ac:dyDescent="0.25">
      <c r="E72588" s="53"/>
    </row>
    <row r="72589" spans="5:5" x14ac:dyDescent="0.25">
      <c r="E72589" s="53"/>
    </row>
    <row r="72590" spans="5:5" x14ac:dyDescent="0.25">
      <c r="E72590" s="53"/>
    </row>
    <row r="72591" spans="5:5" x14ac:dyDescent="0.25">
      <c r="E72591" s="53"/>
    </row>
    <row r="72592" spans="5:5" x14ac:dyDescent="0.25">
      <c r="E72592" s="53"/>
    </row>
    <row r="72593" spans="5:5" x14ac:dyDescent="0.25">
      <c r="E72593" s="53"/>
    </row>
    <row r="72594" spans="5:5" x14ac:dyDescent="0.25">
      <c r="E72594" s="53"/>
    </row>
    <row r="72595" spans="5:5" x14ac:dyDescent="0.25">
      <c r="E72595" s="53"/>
    </row>
    <row r="72596" spans="5:5" x14ac:dyDescent="0.25">
      <c r="E72596" s="53"/>
    </row>
    <row r="72597" spans="5:5" x14ac:dyDescent="0.25">
      <c r="E72597" s="53"/>
    </row>
    <row r="72598" spans="5:5" x14ac:dyDescent="0.25">
      <c r="E72598" s="53"/>
    </row>
    <row r="72599" spans="5:5" x14ac:dyDescent="0.25">
      <c r="E72599" s="53"/>
    </row>
    <row r="72600" spans="5:5" x14ac:dyDescent="0.25">
      <c r="E72600" s="53"/>
    </row>
    <row r="72601" spans="5:5" x14ac:dyDescent="0.25">
      <c r="E72601" s="53"/>
    </row>
    <row r="72602" spans="5:5" x14ac:dyDescent="0.25">
      <c r="E72602" s="53"/>
    </row>
    <row r="72603" spans="5:5" x14ac:dyDescent="0.25">
      <c r="E72603" s="53"/>
    </row>
    <row r="72604" spans="5:5" x14ac:dyDescent="0.25">
      <c r="E72604" s="53"/>
    </row>
    <row r="72605" spans="5:5" x14ac:dyDescent="0.25">
      <c r="E72605" s="53"/>
    </row>
    <row r="72606" spans="5:5" x14ac:dyDescent="0.25">
      <c r="E72606" s="53"/>
    </row>
    <row r="72607" spans="5:5" x14ac:dyDescent="0.25">
      <c r="E72607" s="53"/>
    </row>
    <row r="72608" spans="5:5" x14ac:dyDescent="0.25">
      <c r="E72608" s="53"/>
    </row>
    <row r="72609" spans="5:5" x14ac:dyDescent="0.25">
      <c r="E72609" s="53"/>
    </row>
    <row r="72610" spans="5:5" x14ac:dyDescent="0.25">
      <c r="E72610" s="53"/>
    </row>
    <row r="72611" spans="5:5" x14ac:dyDescent="0.25">
      <c r="E72611" s="53"/>
    </row>
    <row r="72612" spans="5:5" x14ac:dyDescent="0.25">
      <c r="E72612" s="53"/>
    </row>
    <row r="72613" spans="5:5" x14ac:dyDescent="0.25">
      <c r="E72613" s="53"/>
    </row>
    <row r="72614" spans="5:5" x14ac:dyDescent="0.25">
      <c r="E72614" s="53"/>
    </row>
    <row r="72615" spans="5:5" x14ac:dyDescent="0.25">
      <c r="E72615" s="53"/>
    </row>
    <row r="72616" spans="5:5" x14ac:dyDescent="0.25">
      <c r="E72616" s="53"/>
    </row>
    <row r="72617" spans="5:5" x14ac:dyDescent="0.25">
      <c r="E72617" s="53"/>
    </row>
    <row r="72618" spans="5:5" x14ac:dyDescent="0.25">
      <c r="E72618" s="53"/>
    </row>
    <row r="72619" spans="5:5" x14ac:dyDescent="0.25">
      <c r="E72619" s="53"/>
    </row>
    <row r="72620" spans="5:5" x14ac:dyDescent="0.25">
      <c r="E72620" s="53"/>
    </row>
    <row r="72621" spans="5:5" x14ac:dyDescent="0.25">
      <c r="E72621" s="53"/>
    </row>
    <row r="72622" spans="5:5" x14ac:dyDescent="0.25">
      <c r="E72622" s="53"/>
    </row>
    <row r="72623" spans="5:5" x14ac:dyDescent="0.25">
      <c r="E72623" s="53"/>
    </row>
    <row r="72624" spans="5:5" x14ac:dyDescent="0.25">
      <c r="E72624" s="53"/>
    </row>
    <row r="72625" spans="5:5" x14ac:dyDescent="0.25">
      <c r="E72625" s="53"/>
    </row>
    <row r="72626" spans="5:5" x14ac:dyDescent="0.25">
      <c r="E72626" s="53"/>
    </row>
    <row r="72627" spans="5:5" x14ac:dyDescent="0.25">
      <c r="E72627" s="53"/>
    </row>
    <row r="72628" spans="5:5" x14ac:dyDescent="0.25">
      <c r="E72628" s="53"/>
    </row>
    <row r="72629" spans="5:5" x14ac:dyDescent="0.25">
      <c r="E72629" s="53"/>
    </row>
    <row r="72630" spans="5:5" x14ac:dyDescent="0.25">
      <c r="E72630" s="53"/>
    </row>
    <row r="72631" spans="5:5" x14ac:dyDescent="0.25">
      <c r="E72631" s="53"/>
    </row>
    <row r="72632" spans="5:5" x14ac:dyDescent="0.25">
      <c r="E72632" s="53"/>
    </row>
    <row r="72633" spans="5:5" x14ac:dyDescent="0.25">
      <c r="E72633" s="53"/>
    </row>
    <row r="72634" spans="5:5" x14ac:dyDescent="0.25">
      <c r="E72634" s="53"/>
    </row>
    <row r="72635" spans="5:5" x14ac:dyDescent="0.25">
      <c r="E72635" s="53"/>
    </row>
    <row r="72636" spans="5:5" x14ac:dyDescent="0.25">
      <c r="E72636" s="53"/>
    </row>
    <row r="72637" spans="5:5" x14ac:dyDescent="0.25">
      <c r="E72637" s="53"/>
    </row>
    <row r="72638" spans="5:5" x14ac:dyDescent="0.25">
      <c r="E72638" s="53"/>
    </row>
    <row r="72639" spans="5:5" x14ac:dyDescent="0.25">
      <c r="E72639" s="53"/>
    </row>
    <row r="72640" spans="5:5" x14ac:dyDescent="0.25">
      <c r="E72640" s="53"/>
    </row>
    <row r="72641" spans="5:5" x14ac:dyDescent="0.25">
      <c r="E72641" s="53"/>
    </row>
    <row r="72642" spans="5:5" x14ac:dyDescent="0.25">
      <c r="E72642" s="53"/>
    </row>
    <row r="72643" spans="5:5" x14ac:dyDescent="0.25">
      <c r="E72643" s="53"/>
    </row>
    <row r="72644" spans="5:5" x14ac:dyDescent="0.25">
      <c r="E72644" s="53"/>
    </row>
    <row r="72645" spans="5:5" x14ac:dyDescent="0.25">
      <c r="E72645" s="53"/>
    </row>
    <row r="72646" spans="5:5" x14ac:dyDescent="0.25">
      <c r="E72646" s="53"/>
    </row>
    <row r="72647" spans="5:5" x14ac:dyDescent="0.25">
      <c r="E72647" s="53"/>
    </row>
    <row r="72648" spans="5:5" x14ac:dyDescent="0.25">
      <c r="E72648" s="53"/>
    </row>
    <row r="72649" spans="5:5" x14ac:dyDescent="0.25">
      <c r="E72649" s="53"/>
    </row>
    <row r="72650" spans="5:5" x14ac:dyDescent="0.25">
      <c r="E72650" s="53"/>
    </row>
    <row r="72651" spans="5:5" x14ac:dyDescent="0.25">
      <c r="E72651" s="53"/>
    </row>
    <row r="72652" spans="5:5" x14ac:dyDescent="0.25">
      <c r="E72652" s="53"/>
    </row>
    <row r="72653" spans="5:5" x14ac:dyDescent="0.25">
      <c r="E72653" s="53"/>
    </row>
    <row r="72654" spans="5:5" x14ac:dyDescent="0.25">
      <c r="E72654" s="53"/>
    </row>
    <row r="72655" spans="5:5" x14ac:dyDescent="0.25">
      <c r="E72655" s="53"/>
    </row>
    <row r="72656" spans="5:5" x14ac:dyDescent="0.25">
      <c r="E72656" s="53"/>
    </row>
    <row r="72657" spans="5:5" x14ac:dyDescent="0.25">
      <c r="E72657" s="53"/>
    </row>
    <row r="72658" spans="5:5" x14ac:dyDescent="0.25">
      <c r="E72658" s="53"/>
    </row>
    <row r="72659" spans="5:5" x14ac:dyDescent="0.25">
      <c r="E72659" s="53"/>
    </row>
    <row r="72660" spans="5:5" x14ac:dyDescent="0.25">
      <c r="E72660" s="53"/>
    </row>
    <row r="72661" spans="5:5" x14ac:dyDescent="0.25">
      <c r="E72661" s="53"/>
    </row>
    <row r="72662" spans="5:5" x14ac:dyDescent="0.25">
      <c r="E72662" s="53"/>
    </row>
    <row r="72663" spans="5:5" x14ac:dyDescent="0.25">
      <c r="E72663" s="53"/>
    </row>
    <row r="72664" spans="5:5" x14ac:dyDescent="0.25">
      <c r="E72664" s="53"/>
    </row>
    <row r="72665" spans="5:5" x14ac:dyDescent="0.25">
      <c r="E72665" s="53"/>
    </row>
    <row r="72666" spans="5:5" x14ac:dyDescent="0.25">
      <c r="E72666" s="53"/>
    </row>
    <row r="72667" spans="5:5" x14ac:dyDescent="0.25">
      <c r="E72667" s="53"/>
    </row>
    <row r="72668" spans="5:5" x14ac:dyDescent="0.25">
      <c r="E72668" s="53"/>
    </row>
    <row r="72669" spans="5:5" x14ac:dyDescent="0.25">
      <c r="E72669" s="53"/>
    </row>
    <row r="72670" spans="5:5" x14ac:dyDescent="0.25">
      <c r="E72670" s="53"/>
    </row>
    <row r="72671" spans="5:5" x14ac:dyDescent="0.25">
      <c r="E72671" s="53"/>
    </row>
    <row r="72672" spans="5:5" x14ac:dyDescent="0.25">
      <c r="E72672" s="53"/>
    </row>
    <row r="72673" spans="5:5" x14ac:dyDescent="0.25">
      <c r="E72673" s="53"/>
    </row>
    <row r="72674" spans="5:5" x14ac:dyDescent="0.25">
      <c r="E72674" s="53"/>
    </row>
    <row r="72675" spans="5:5" x14ac:dyDescent="0.25">
      <c r="E72675" s="53"/>
    </row>
    <row r="72676" spans="5:5" x14ac:dyDescent="0.25">
      <c r="E72676" s="53"/>
    </row>
    <row r="72677" spans="5:5" x14ac:dyDescent="0.25">
      <c r="E72677" s="53"/>
    </row>
    <row r="72678" spans="5:5" x14ac:dyDescent="0.25">
      <c r="E72678" s="53"/>
    </row>
    <row r="72679" spans="5:5" x14ac:dyDescent="0.25">
      <c r="E72679" s="53"/>
    </row>
    <row r="72680" spans="5:5" x14ac:dyDescent="0.25">
      <c r="E72680" s="53"/>
    </row>
    <row r="72681" spans="5:5" x14ac:dyDescent="0.25">
      <c r="E72681" s="53"/>
    </row>
    <row r="72682" spans="5:5" x14ac:dyDescent="0.25">
      <c r="E72682" s="53"/>
    </row>
    <row r="72683" spans="5:5" x14ac:dyDescent="0.25">
      <c r="E72683" s="53"/>
    </row>
    <row r="72684" spans="5:5" x14ac:dyDescent="0.25">
      <c r="E72684" s="53"/>
    </row>
    <row r="72685" spans="5:5" x14ac:dyDescent="0.25">
      <c r="E72685" s="53"/>
    </row>
    <row r="72686" spans="5:5" x14ac:dyDescent="0.25">
      <c r="E72686" s="53"/>
    </row>
    <row r="72687" spans="5:5" x14ac:dyDescent="0.25">
      <c r="E72687" s="53"/>
    </row>
    <row r="72688" spans="5:5" x14ac:dyDescent="0.25">
      <c r="E72688" s="53"/>
    </row>
    <row r="72689" spans="5:5" x14ac:dyDescent="0.25">
      <c r="E72689" s="53"/>
    </row>
    <row r="72690" spans="5:5" x14ac:dyDescent="0.25">
      <c r="E72690" s="53"/>
    </row>
    <row r="72691" spans="5:5" x14ac:dyDescent="0.25">
      <c r="E72691" s="53"/>
    </row>
    <row r="72692" spans="5:5" x14ac:dyDescent="0.25">
      <c r="E72692" s="53"/>
    </row>
    <row r="72693" spans="5:5" x14ac:dyDescent="0.25">
      <c r="E72693" s="53"/>
    </row>
    <row r="72694" spans="5:5" x14ac:dyDescent="0.25">
      <c r="E72694" s="53"/>
    </row>
    <row r="72695" spans="5:5" x14ac:dyDescent="0.25">
      <c r="E72695" s="53"/>
    </row>
    <row r="72696" spans="5:5" x14ac:dyDescent="0.25">
      <c r="E72696" s="53"/>
    </row>
    <row r="72697" spans="5:5" x14ac:dyDescent="0.25">
      <c r="E72697" s="53"/>
    </row>
    <row r="72698" spans="5:5" x14ac:dyDescent="0.25">
      <c r="E72698" s="53"/>
    </row>
    <row r="72699" spans="5:5" x14ac:dyDescent="0.25">
      <c r="E72699" s="53"/>
    </row>
    <row r="72700" spans="5:5" x14ac:dyDescent="0.25">
      <c r="E72700" s="53"/>
    </row>
    <row r="72701" spans="5:5" x14ac:dyDescent="0.25">
      <c r="E72701" s="53"/>
    </row>
    <row r="72702" spans="5:5" x14ac:dyDescent="0.25">
      <c r="E72702" s="53"/>
    </row>
    <row r="72703" spans="5:5" x14ac:dyDescent="0.25">
      <c r="E72703" s="53"/>
    </row>
    <row r="72704" spans="5:5" x14ac:dyDescent="0.25">
      <c r="E72704" s="53"/>
    </row>
    <row r="72705" spans="5:5" x14ac:dyDescent="0.25">
      <c r="E72705" s="53"/>
    </row>
    <row r="72706" spans="5:5" x14ac:dyDescent="0.25">
      <c r="E72706" s="53"/>
    </row>
    <row r="72707" spans="5:5" x14ac:dyDescent="0.25">
      <c r="E72707" s="53"/>
    </row>
    <row r="72708" spans="5:5" x14ac:dyDescent="0.25">
      <c r="E72708" s="53"/>
    </row>
    <row r="72709" spans="5:5" x14ac:dyDescent="0.25">
      <c r="E72709" s="53"/>
    </row>
    <row r="72710" spans="5:5" x14ac:dyDescent="0.25">
      <c r="E72710" s="53"/>
    </row>
    <row r="72711" spans="5:5" x14ac:dyDescent="0.25">
      <c r="E72711" s="53"/>
    </row>
    <row r="72712" spans="5:5" x14ac:dyDescent="0.25">
      <c r="E72712" s="53"/>
    </row>
    <row r="72713" spans="5:5" x14ac:dyDescent="0.25">
      <c r="E72713" s="53"/>
    </row>
    <row r="72714" spans="5:5" x14ac:dyDescent="0.25">
      <c r="E72714" s="53"/>
    </row>
    <row r="72715" spans="5:5" x14ac:dyDescent="0.25">
      <c r="E72715" s="53"/>
    </row>
    <row r="72716" spans="5:5" x14ac:dyDescent="0.25">
      <c r="E72716" s="53"/>
    </row>
    <row r="72717" spans="5:5" x14ac:dyDescent="0.25">
      <c r="E72717" s="53"/>
    </row>
    <row r="72718" spans="5:5" x14ac:dyDescent="0.25">
      <c r="E72718" s="53"/>
    </row>
    <row r="72719" spans="5:5" x14ac:dyDescent="0.25">
      <c r="E72719" s="53"/>
    </row>
    <row r="72720" spans="5:5" x14ac:dyDescent="0.25">
      <c r="E72720" s="53"/>
    </row>
    <row r="72721" spans="5:5" x14ac:dyDescent="0.25">
      <c r="E72721" s="53"/>
    </row>
    <row r="72722" spans="5:5" x14ac:dyDescent="0.25">
      <c r="E72722" s="53"/>
    </row>
    <row r="72723" spans="5:5" x14ac:dyDescent="0.25">
      <c r="E72723" s="53"/>
    </row>
    <row r="72724" spans="5:5" x14ac:dyDescent="0.25">
      <c r="E72724" s="53"/>
    </row>
    <row r="72725" spans="5:5" x14ac:dyDescent="0.25">
      <c r="E72725" s="53"/>
    </row>
    <row r="72726" spans="5:5" x14ac:dyDescent="0.25">
      <c r="E72726" s="53"/>
    </row>
    <row r="72727" spans="5:5" x14ac:dyDescent="0.25">
      <c r="E72727" s="53"/>
    </row>
    <row r="72728" spans="5:5" x14ac:dyDescent="0.25">
      <c r="E72728" s="53"/>
    </row>
    <row r="72729" spans="5:5" x14ac:dyDescent="0.25">
      <c r="E72729" s="53"/>
    </row>
    <row r="72730" spans="5:5" x14ac:dyDescent="0.25">
      <c r="E72730" s="53"/>
    </row>
    <row r="72731" spans="5:5" x14ac:dyDescent="0.25">
      <c r="E72731" s="53"/>
    </row>
    <row r="72732" spans="5:5" x14ac:dyDescent="0.25">
      <c r="E72732" s="53"/>
    </row>
    <row r="72733" spans="5:5" x14ac:dyDescent="0.25">
      <c r="E72733" s="53"/>
    </row>
    <row r="72734" spans="5:5" x14ac:dyDescent="0.25">
      <c r="E72734" s="53"/>
    </row>
    <row r="72735" spans="5:5" x14ac:dyDescent="0.25">
      <c r="E72735" s="53"/>
    </row>
    <row r="72736" spans="5:5" x14ac:dyDescent="0.25">
      <c r="E72736" s="53"/>
    </row>
    <row r="72737" spans="5:5" x14ac:dyDescent="0.25">
      <c r="E72737" s="53"/>
    </row>
    <row r="72738" spans="5:5" x14ac:dyDescent="0.25">
      <c r="E72738" s="53"/>
    </row>
    <row r="72739" spans="5:5" x14ac:dyDescent="0.25">
      <c r="E72739" s="53"/>
    </row>
    <row r="72740" spans="5:5" x14ac:dyDescent="0.25">
      <c r="E72740" s="53"/>
    </row>
    <row r="72741" spans="5:5" x14ac:dyDescent="0.25">
      <c r="E72741" s="53"/>
    </row>
    <row r="72742" spans="5:5" x14ac:dyDescent="0.25">
      <c r="E72742" s="53"/>
    </row>
    <row r="72743" spans="5:5" x14ac:dyDescent="0.25">
      <c r="E72743" s="53"/>
    </row>
    <row r="72744" spans="5:5" x14ac:dyDescent="0.25">
      <c r="E72744" s="53"/>
    </row>
    <row r="72745" spans="5:5" x14ac:dyDescent="0.25">
      <c r="E72745" s="53"/>
    </row>
    <row r="72746" spans="5:5" x14ac:dyDescent="0.25">
      <c r="E72746" s="53"/>
    </row>
    <row r="72747" spans="5:5" x14ac:dyDescent="0.25">
      <c r="E72747" s="53"/>
    </row>
    <row r="72748" spans="5:5" x14ac:dyDescent="0.25">
      <c r="E72748" s="53"/>
    </row>
    <row r="72749" spans="5:5" x14ac:dyDescent="0.25">
      <c r="E72749" s="53"/>
    </row>
    <row r="72750" spans="5:5" x14ac:dyDescent="0.25">
      <c r="E72750" s="53"/>
    </row>
    <row r="72751" spans="5:5" x14ac:dyDescent="0.25">
      <c r="E72751" s="53"/>
    </row>
    <row r="72752" spans="5:5" x14ac:dyDescent="0.25">
      <c r="E72752" s="53"/>
    </row>
    <row r="72753" spans="5:5" x14ac:dyDescent="0.25">
      <c r="E72753" s="53"/>
    </row>
    <row r="72754" spans="5:5" x14ac:dyDescent="0.25">
      <c r="E72754" s="53"/>
    </row>
    <row r="72755" spans="5:5" x14ac:dyDescent="0.25">
      <c r="E72755" s="53"/>
    </row>
    <row r="72756" spans="5:5" x14ac:dyDescent="0.25">
      <c r="E72756" s="53"/>
    </row>
    <row r="72757" spans="5:5" x14ac:dyDescent="0.25">
      <c r="E72757" s="53"/>
    </row>
    <row r="72758" spans="5:5" x14ac:dyDescent="0.25">
      <c r="E72758" s="53"/>
    </row>
    <row r="72759" spans="5:5" x14ac:dyDescent="0.25">
      <c r="E72759" s="53"/>
    </row>
    <row r="72760" spans="5:5" x14ac:dyDescent="0.25">
      <c r="E72760" s="53"/>
    </row>
    <row r="72761" spans="5:5" x14ac:dyDescent="0.25">
      <c r="E72761" s="53"/>
    </row>
    <row r="72762" spans="5:5" x14ac:dyDescent="0.25">
      <c r="E72762" s="53"/>
    </row>
    <row r="72763" spans="5:5" x14ac:dyDescent="0.25">
      <c r="E72763" s="53"/>
    </row>
    <row r="72764" spans="5:5" x14ac:dyDescent="0.25">
      <c r="E72764" s="53"/>
    </row>
    <row r="72765" spans="5:5" x14ac:dyDescent="0.25">
      <c r="E72765" s="53"/>
    </row>
    <row r="72766" spans="5:5" x14ac:dyDescent="0.25">
      <c r="E72766" s="53"/>
    </row>
    <row r="72767" spans="5:5" x14ac:dyDescent="0.25">
      <c r="E72767" s="53"/>
    </row>
    <row r="72768" spans="5:5" x14ac:dyDescent="0.25">
      <c r="E72768" s="53"/>
    </row>
    <row r="72769" spans="5:5" x14ac:dyDescent="0.25">
      <c r="E72769" s="53"/>
    </row>
    <row r="72770" spans="5:5" x14ac:dyDescent="0.25">
      <c r="E72770" s="53"/>
    </row>
    <row r="72771" spans="5:5" x14ac:dyDescent="0.25">
      <c r="E72771" s="53"/>
    </row>
    <row r="72772" spans="5:5" x14ac:dyDescent="0.25">
      <c r="E72772" s="53"/>
    </row>
    <row r="72773" spans="5:5" x14ac:dyDescent="0.25">
      <c r="E72773" s="53"/>
    </row>
    <row r="72774" spans="5:5" x14ac:dyDescent="0.25">
      <c r="E72774" s="53"/>
    </row>
    <row r="72775" spans="5:5" x14ac:dyDescent="0.25">
      <c r="E72775" s="53"/>
    </row>
    <row r="72776" spans="5:5" x14ac:dyDescent="0.25">
      <c r="E72776" s="53"/>
    </row>
    <row r="72777" spans="5:5" x14ac:dyDescent="0.25">
      <c r="E72777" s="53"/>
    </row>
    <row r="72778" spans="5:5" x14ac:dyDescent="0.25">
      <c r="E72778" s="53"/>
    </row>
    <row r="72779" spans="5:5" x14ac:dyDescent="0.25">
      <c r="E72779" s="53"/>
    </row>
    <row r="72780" spans="5:5" x14ac:dyDescent="0.25">
      <c r="E72780" s="53"/>
    </row>
    <row r="72781" spans="5:5" x14ac:dyDescent="0.25">
      <c r="E72781" s="53"/>
    </row>
    <row r="72782" spans="5:5" x14ac:dyDescent="0.25">
      <c r="E72782" s="53"/>
    </row>
    <row r="72783" spans="5:5" x14ac:dyDescent="0.25">
      <c r="E72783" s="53"/>
    </row>
    <row r="72784" spans="5:5" x14ac:dyDescent="0.25">
      <c r="E72784" s="53"/>
    </row>
    <row r="72785" spans="5:5" x14ac:dyDescent="0.25">
      <c r="E72785" s="53"/>
    </row>
    <row r="72786" spans="5:5" x14ac:dyDescent="0.25">
      <c r="E72786" s="53"/>
    </row>
    <row r="72787" spans="5:5" x14ac:dyDescent="0.25">
      <c r="E72787" s="53"/>
    </row>
    <row r="72788" spans="5:5" x14ac:dyDescent="0.25">
      <c r="E72788" s="53"/>
    </row>
    <row r="72789" spans="5:5" x14ac:dyDescent="0.25">
      <c r="E72789" s="53"/>
    </row>
    <row r="72790" spans="5:5" x14ac:dyDescent="0.25">
      <c r="E72790" s="53"/>
    </row>
    <row r="72791" spans="5:5" x14ac:dyDescent="0.25">
      <c r="E72791" s="53"/>
    </row>
    <row r="72792" spans="5:5" x14ac:dyDescent="0.25">
      <c r="E72792" s="53"/>
    </row>
    <row r="72793" spans="5:5" x14ac:dyDescent="0.25">
      <c r="E72793" s="53"/>
    </row>
    <row r="72794" spans="5:5" x14ac:dyDescent="0.25">
      <c r="E72794" s="53"/>
    </row>
    <row r="72795" spans="5:5" x14ac:dyDescent="0.25">
      <c r="E72795" s="53"/>
    </row>
    <row r="72796" spans="5:5" x14ac:dyDescent="0.25">
      <c r="E72796" s="53"/>
    </row>
    <row r="72797" spans="5:5" x14ac:dyDescent="0.25">
      <c r="E72797" s="53"/>
    </row>
    <row r="72798" spans="5:5" x14ac:dyDescent="0.25">
      <c r="E72798" s="53"/>
    </row>
    <row r="72799" spans="5:5" x14ac:dyDescent="0.25">
      <c r="E72799" s="53"/>
    </row>
    <row r="72800" spans="5:5" x14ac:dyDescent="0.25">
      <c r="E72800" s="53"/>
    </row>
    <row r="72801" spans="5:5" x14ac:dyDescent="0.25">
      <c r="E72801" s="53"/>
    </row>
    <row r="72802" spans="5:5" x14ac:dyDescent="0.25">
      <c r="E72802" s="53"/>
    </row>
    <row r="72803" spans="5:5" x14ac:dyDescent="0.25">
      <c r="E72803" s="53"/>
    </row>
    <row r="72804" spans="5:5" x14ac:dyDescent="0.25">
      <c r="E72804" s="53"/>
    </row>
    <row r="72805" spans="5:5" x14ac:dyDescent="0.25">
      <c r="E72805" s="53"/>
    </row>
    <row r="72806" spans="5:5" x14ac:dyDescent="0.25">
      <c r="E72806" s="53"/>
    </row>
    <row r="72807" spans="5:5" x14ac:dyDescent="0.25">
      <c r="E72807" s="53"/>
    </row>
    <row r="72808" spans="5:5" x14ac:dyDescent="0.25">
      <c r="E72808" s="53"/>
    </row>
    <row r="72809" spans="5:5" x14ac:dyDescent="0.25">
      <c r="E72809" s="53"/>
    </row>
    <row r="72810" spans="5:5" x14ac:dyDescent="0.25">
      <c r="E72810" s="53"/>
    </row>
    <row r="72811" spans="5:5" x14ac:dyDescent="0.25">
      <c r="E72811" s="53"/>
    </row>
    <row r="72812" spans="5:5" x14ac:dyDescent="0.25">
      <c r="E72812" s="53"/>
    </row>
    <row r="72813" spans="5:5" x14ac:dyDescent="0.25">
      <c r="E72813" s="53"/>
    </row>
    <row r="72814" spans="5:5" x14ac:dyDescent="0.25">
      <c r="E72814" s="53"/>
    </row>
    <row r="72815" spans="5:5" x14ac:dyDescent="0.25">
      <c r="E72815" s="53"/>
    </row>
    <row r="72816" spans="5:5" x14ac:dyDescent="0.25">
      <c r="E72816" s="53"/>
    </row>
    <row r="72817" spans="5:5" x14ac:dyDescent="0.25">
      <c r="E72817" s="53"/>
    </row>
    <row r="72818" spans="5:5" x14ac:dyDescent="0.25">
      <c r="E72818" s="53"/>
    </row>
    <row r="72819" spans="5:5" x14ac:dyDescent="0.25">
      <c r="E72819" s="53"/>
    </row>
    <row r="72820" spans="5:5" x14ac:dyDescent="0.25">
      <c r="E72820" s="53"/>
    </row>
    <row r="72821" spans="5:5" x14ac:dyDescent="0.25">
      <c r="E72821" s="53"/>
    </row>
    <row r="72822" spans="5:5" x14ac:dyDescent="0.25">
      <c r="E72822" s="53"/>
    </row>
    <row r="72823" spans="5:5" x14ac:dyDescent="0.25">
      <c r="E72823" s="53"/>
    </row>
    <row r="72824" spans="5:5" x14ac:dyDescent="0.25">
      <c r="E72824" s="53"/>
    </row>
    <row r="72825" spans="5:5" x14ac:dyDescent="0.25">
      <c r="E72825" s="53"/>
    </row>
    <row r="72826" spans="5:5" x14ac:dyDescent="0.25">
      <c r="E72826" s="53"/>
    </row>
    <row r="72827" spans="5:5" x14ac:dyDescent="0.25">
      <c r="E72827" s="53"/>
    </row>
    <row r="72828" spans="5:5" x14ac:dyDescent="0.25">
      <c r="E72828" s="53"/>
    </row>
    <row r="72829" spans="5:5" x14ac:dyDescent="0.25">
      <c r="E72829" s="53"/>
    </row>
    <row r="72830" spans="5:5" x14ac:dyDescent="0.25">
      <c r="E72830" s="53"/>
    </row>
    <row r="72831" spans="5:5" x14ac:dyDescent="0.25">
      <c r="E72831" s="53"/>
    </row>
    <row r="72832" spans="5:5" x14ac:dyDescent="0.25">
      <c r="E72832" s="53"/>
    </row>
    <row r="72833" spans="5:5" x14ac:dyDescent="0.25">
      <c r="E72833" s="53"/>
    </row>
    <row r="72834" spans="5:5" x14ac:dyDescent="0.25">
      <c r="E72834" s="53"/>
    </row>
    <row r="72835" spans="5:5" x14ac:dyDescent="0.25">
      <c r="E72835" s="53"/>
    </row>
    <row r="72836" spans="5:5" x14ac:dyDescent="0.25">
      <c r="E72836" s="53"/>
    </row>
    <row r="72837" spans="5:5" x14ac:dyDescent="0.25">
      <c r="E72837" s="53"/>
    </row>
    <row r="72838" spans="5:5" x14ac:dyDescent="0.25">
      <c r="E72838" s="53"/>
    </row>
    <row r="72839" spans="5:5" x14ac:dyDescent="0.25">
      <c r="E72839" s="53"/>
    </row>
    <row r="72840" spans="5:5" x14ac:dyDescent="0.25">
      <c r="E72840" s="53"/>
    </row>
    <row r="72841" spans="5:5" x14ac:dyDescent="0.25">
      <c r="E72841" s="53"/>
    </row>
    <row r="72842" spans="5:5" x14ac:dyDescent="0.25">
      <c r="E72842" s="53"/>
    </row>
    <row r="72843" spans="5:5" x14ac:dyDescent="0.25">
      <c r="E72843" s="53"/>
    </row>
    <row r="72844" spans="5:5" x14ac:dyDescent="0.25">
      <c r="E72844" s="53"/>
    </row>
    <row r="72845" spans="5:5" x14ac:dyDescent="0.25">
      <c r="E72845" s="53"/>
    </row>
    <row r="72846" spans="5:5" x14ac:dyDescent="0.25">
      <c r="E72846" s="53"/>
    </row>
    <row r="72847" spans="5:5" x14ac:dyDescent="0.25">
      <c r="E72847" s="53"/>
    </row>
    <row r="72848" spans="5:5" x14ac:dyDescent="0.25">
      <c r="E72848" s="53"/>
    </row>
    <row r="72849" spans="5:5" x14ac:dyDescent="0.25">
      <c r="E72849" s="53"/>
    </row>
    <row r="72850" spans="5:5" x14ac:dyDescent="0.25">
      <c r="E72850" s="53"/>
    </row>
    <row r="72851" spans="5:5" x14ac:dyDescent="0.25">
      <c r="E72851" s="53"/>
    </row>
    <row r="72852" spans="5:5" x14ac:dyDescent="0.25">
      <c r="E72852" s="53"/>
    </row>
    <row r="72853" spans="5:5" x14ac:dyDescent="0.25">
      <c r="E72853" s="53"/>
    </row>
    <row r="72854" spans="5:5" x14ac:dyDescent="0.25">
      <c r="E72854" s="53"/>
    </row>
    <row r="72855" spans="5:5" x14ac:dyDescent="0.25">
      <c r="E72855" s="53"/>
    </row>
    <row r="72856" spans="5:5" x14ac:dyDescent="0.25">
      <c r="E72856" s="53"/>
    </row>
    <row r="72857" spans="5:5" x14ac:dyDescent="0.25">
      <c r="E72857" s="53"/>
    </row>
    <row r="72858" spans="5:5" x14ac:dyDescent="0.25">
      <c r="E72858" s="53"/>
    </row>
    <row r="72859" spans="5:5" x14ac:dyDescent="0.25">
      <c r="E72859" s="53"/>
    </row>
    <row r="72860" spans="5:5" x14ac:dyDescent="0.25">
      <c r="E72860" s="53"/>
    </row>
    <row r="72861" spans="5:5" x14ac:dyDescent="0.25">
      <c r="E72861" s="53"/>
    </row>
    <row r="72862" spans="5:5" x14ac:dyDescent="0.25">
      <c r="E72862" s="53"/>
    </row>
    <row r="72863" spans="5:5" x14ac:dyDescent="0.25">
      <c r="E72863" s="53"/>
    </row>
    <row r="72864" spans="5:5" x14ac:dyDescent="0.25">
      <c r="E72864" s="53"/>
    </row>
    <row r="72865" spans="5:5" x14ac:dyDescent="0.25">
      <c r="E72865" s="53"/>
    </row>
    <row r="72866" spans="5:5" x14ac:dyDescent="0.25">
      <c r="E72866" s="53"/>
    </row>
    <row r="72867" spans="5:5" x14ac:dyDescent="0.25">
      <c r="E72867" s="53"/>
    </row>
    <row r="72868" spans="5:5" x14ac:dyDescent="0.25">
      <c r="E72868" s="53"/>
    </row>
    <row r="72869" spans="5:5" x14ac:dyDescent="0.25">
      <c r="E72869" s="53"/>
    </row>
    <row r="72870" spans="5:5" x14ac:dyDescent="0.25">
      <c r="E72870" s="53"/>
    </row>
    <row r="72871" spans="5:5" x14ac:dyDescent="0.25">
      <c r="E72871" s="53"/>
    </row>
    <row r="72872" spans="5:5" x14ac:dyDescent="0.25">
      <c r="E72872" s="53"/>
    </row>
    <row r="72873" spans="5:5" x14ac:dyDescent="0.25">
      <c r="E72873" s="53"/>
    </row>
    <row r="72874" spans="5:5" x14ac:dyDescent="0.25">
      <c r="E72874" s="53"/>
    </row>
    <row r="72875" spans="5:5" x14ac:dyDescent="0.25">
      <c r="E72875" s="53"/>
    </row>
    <row r="72876" spans="5:5" x14ac:dyDescent="0.25">
      <c r="E72876" s="53"/>
    </row>
    <row r="72877" spans="5:5" x14ac:dyDescent="0.25">
      <c r="E72877" s="53"/>
    </row>
    <row r="72878" spans="5:5" x14ac:dyDescent="0.25">
      <c r="E72878" s="53"/>
    </row>
    <row r="72879" spans="5:5" x14ac:dyDescent="0.25">
      <c r="E72879" s="53"/>
    </row>
    <row r="72880" spans="5:5" x14ac:dyDescent="0.25">
      <c r="E72880" s="53"/>
    </row>
    <row r="72881" spans="5:5" x14ac:dyDescent="0.25">
      <c r="E72881" s="53"/>
    </row>
    <row r="72882" spans="5:5" x14ac:dyDescent="0.25">
      <c r="E72882" s="53"/>
    </row>
    <row r="72883" spans="5:5" x14ac:dyDescent="0.25">
      <c r="E72883" s="53"/>
    </row>
    <row r="72884" spans="5:5" x14ac:dyDescent="0.25">
      <c r="E72884" s="53"/>
    </row>
    <row r="72885" spans="5:5" x14ac:dyDescent="0.25">
      <c r="E72885" s="53"/>
    </row>
    <row r="72886" spans="5:5" x14ac:dyDescent="0.25">
      <c r="E72886" s="53"/>
    </row>
    <row r="72887" spans="5:5" x14ac:dyDescent="0.25">
      <c r="E72887" s="53"/>
    </row>
    <row r="72888" spans="5:5" x14ac:dyDescent="0.25">
      <c r="E72888" s="53"/>
    </row>
    <row r="72889" spans="5:5" x14ac:dyDescent="0.25">
      <c r="E72889" s="53"/>
    </row>
    <row r="72890" spans="5:5" x14ac:dyDescent="0.25">
      <c r="E72890" s="53"/>
    </row>
    <row r="72891" spans="5:5" x14ac:dyDescent="0.25">
      <c r="E72891" s="53"/>
    </row>
    <row r="72892" spans="5:5" x14ac:dyDescent="0.25">
      <c r="E72892" s="53"/>
    </row>
    <row r="72893" spans="5:5" x14ac:dyDescent="0.25">
      <c r="E72893" s="53"/>
    </row>
    <row r="72894" spans="5:5" x14ac:dyDescent="0.25">
      <c r="E72894" s="53"/>
    </row>
    <row r="72895" spans="5:5" x14ac:dyDescent="0.25">
      <c r="E72895" s="53"/>
    </row>
    <row r="72896" spans="5:5" x14ac:dyDescent="0.25">
      <c r="E72896" s="53"/>
    </row>
    <row r="72897" spans="5:5" x14ac:dyDescent="0.25">
      <c r="E72897" s="53"/>
    </row>
    <row r="72898" spans="5:5" x14ac:dyDescent="0.25">
      <c r="E72898" s="53"/>
    </row>
    <row r="72899" spans="5:5" x14ac:dyDescent="0.25">
      <c r="E72899" s="53"/>
    </row>
    <row r="72900" spans="5:5" x14ac:dyDescent="0.25">
      <c r="E72900" s="53"/>
    </row>
    <row r="72901" spans="5:5" x14ac:dyDescent="0.25">
      <c r="E72901" s="53"/>
    </row>
    <row r="72902" spans="5:5" x14ac:dyDescent="0.25">
      <c r="E72902" s="53"/>
    </row>
    <row r="72903" spans="5:5" x14ac:dyDescent="0.25">
      <c r="E72903" s="53"/>
    </row>
    <row r="72904" spans="5:5" x14ac:dyDescent="0.25">
      <c r="E72904" s="53"/>
    </row>
    <row r="72905" spans="5:5" x14ac:dyDescent="0.25">
      <c r="E72905" s="53"/>
    </row>
    <row r="72906" spans="5:5" x14ac:dyDescent="0.25">
      <c r="E72906" s="53"/>
    </row>
    <row r="72907" spans="5:5" x14ac:dyDescent="0.25">
      <c r="E72907" s="53"/>
    </row>
    <row r="72908" spans="5:5" x14ac:dyDescent="0.25">
      <c r="E72908" s="53"/>
    </row>
    <row r="72909" spans="5:5" x14ac:dyDescent="0.25">
      <c r="E72909" s="53"/>
    </row>
    <row r="72910" spans="5:5" x14ac:dyDescent="0.25">
      <c r="E72910" s="53"/>
    </row>
    <row r="72911" spans="5:5" x14ac:dyDescent="0.25">
      <c r="E72911" s="53"/>
    </row>
    <row r="72912" spans="5:5" x14ac:dyDescent="0.25">
      <c r="E72912" s="53"/>
    </row>
    <row r="72913" spans="5:5" x14ac:dyDescent="0.25">
      <c r="E72913" s="53"/>
    </row>
    <row r="72914" spans="5:5" x14ac:dyDescent="0.25">
      <c r="E72914" s="53"/>
    </row>
    <row r="72915" spans="5:5" x14ac:dyDescent="0.25">
      <c r="E72915" s="53"/>
    </row>
    <row r="72916" spans="5:5" x14ac:dyDescent="0.25">
      <c r="E72916" s="53"/>
    </row>
    <row r="72917" spans="5:5" x14ac:dyDescent="0.25">
      <c r="E72917" s="53"/>
    </row>
    <row r="72918" spans="5:5" x14ac:dyDescent="0.25">
      <c r="E72918" s="53"/>
    </row>
    <row r="72919" spans="5:5" x14ac:dyDescent="0.25">
      <c r="E72919" s="53"/>
    </row>
    <row r="72920" spans="5:5" x14ac:dyDescent="0.25">
      <c r="E72920" s="53"/>
    </row>
    <row r="72921" spans="5:5" x14ac:dyDescent="0.25">
      <c r="E72921" s="53"/>
    </row>
    <row r="72922" spans="5:5" x14ac:dyDescent="0.25">
      <c r="E72922" s="53"/>
    </row>
    <row r="72923" spans="5:5" x14ac:dyDescent="0.25">
      <c r="E72923" s="53"/>
    </row>
    <row r="72924" spans="5:5" x14ac:dyDescent="0.25">
      <c r="E72924" s="53"/>
    </row>
    <row r="72925" spans="5:5" x14ac:dyDescent="0.25">
      <c r="E72925" s="53"/>
    </row>
    <row r="72926" spans="5:5" x14ac:dyDescent="0.25">
      <c r="E72926" s="53"/>
    </row>
    <row r="72927" spans="5:5" x14ac:dyDescent="0.25">
      <c r="E72927" s="53"/>
    </row>
    <row r="72928" spans="5:5" x14ac:dyDescent="0.25">
      <c r="E72928" s="53"/>
    </row>
    <row r="72929" spans="5:5" x14ac:dyDescent="0.25">
      <c r="E72929" s="53"/>
    </row>
    <row r="72930" spans="5:5" x14ac:dyDescent="0.25">
      <c r="E72930" s="53"/>
    </row>
    <row r="72931" spans="5:5" x14ac:dyDescent="0.25">
      <c r="E72931" s="53"/>
    </row>
    <row r="72932" spans="5:5" x14ac:dyDescent="0.25">
      <c r="E72932" s="53"/>
    </row>
    <row r="72933" spans="5:5" x14ac:dyDescent="0.25">
      <c r="E72933" s="53"/>
    </row>
    <row r="72934" spans="5:5" x14ac:dyDescent="0.25">
      <c r="E72934" s="53"/>
    </row>
    <row r="72935" spans="5:5" x14ac:dyDescent="0.25">
      <c r="E72935" s="53"/>
    </row>
    <row r="72936" spans="5:5" x14ac:dyDescent="0.25">
      <c r="E72936" s="53"/>
    </row>
    <row r="72937" spans="5:5" x14ac:dyDescent="0.25">
      <c r="E72937" s="53"/>
    </row>
    <row r="72938" spans="5:5" x14ac:dyDescent="0.25">
      <c r="E72938" s="53"/>
    </row>
    <row r="72939" spans="5:5" x14ac:dyDescent="0.25">
      <c r="E72939" s="53"/>
    </row>
    <row r="72940" spans="5:5" x14ac:dyDescent="0.25">
      <c r="E72940" s="53"/>
    </row>
    <row r="72941" spans="5:5" x14ac:dyDescent="0.25">
      <c r="E72941" s="53"/>
    </row>
    <row r="72942" spans="5:5" x14ac:dyDescent="0.25">
      <c r="E72942" s="53"/>
    </row>
    <row r="72943" spans="5:5" x14ac:dyDescent="0.25">
      <c r="E72943" s="53"/>
    </row>
    <row r="72944" spans="5:5" x14ac:dyDescent="0.25">
      <c r="E72944" s="53"/>
    </row>
    <row r="72945" spans="5:5" x14ac:dyDescent="0.25">
      <c r="E72945" s="53"/>
    </row>
    <row r="72946" spans="5:5" x14ac:dyDescent="0.25">
      <c r="E72946" s="53"/>
    </row>
    <row r="72947" spans="5:5" x14ac:dyDescent="0.25">
      <c r="E72947" s="53"/>
    </row>
    <row r="72948" spans="5:5" x14ac:dyDescent="0.25">
      <c r="E72948" s="53"/>
    </row>
    <row r="72949" spans="5:5" x14ac:dyDescent="0.25">
      <c r="E72949" s="53"/>
    </row>
    <row r="72950" spans="5:5" x14ac:dyDescent="0.25">
      <c r="E72950" s="53"/>
    </row>
    <row r="72951" spans="5:5" x14ac:dyDescent="0.25">
      <c r="E72951" s="53"/>
    </row>
    <row r="72952" spans="5:5" x14ac:dyDescent="0.25">
      <c r="E72952" s="53"/>
    </row>
    <row r="72953" spans="5:5" x14ac:dyDescent="0.25">
      <c r="E72953" s="53"/>
    </row>
    <row r="72954" spans="5:5" x14ac:dyDescent="0.25">
      <c r="E72954" s="53"/>
    </row>
    <row r="72955" spans="5:5" x14ac:dyDescent="0.25">
      <c r="E72955" s="53"/>
    </row>
    <row r="72956" spans="5:5" x14ac:dyDescent="0.25">
      <c r="E72956" s="53"/>
    </row>
    <row r="72957" spans="5:5" x14ac:dyDescent="0.25">
      <c r="E72957" s="53"/>
    </row>
    <row r="72958" spans="5:5" x14ac:dyDescent="0.25">
      <c r="E72958" s="53"/>
    </row>
    <row r="72959" spans="5:5" x14ac:dyDescent="0.25">
      <c r="E72959" s="53"/>
    </row>
    <row r="72960" spans="5:5" x14ac:dyDescent="0.25">
      <c r="E72960" s="53"/>
    </row>
    <row r="72961" spans="5:5" x14ac:dyDescent="0.25">
      <c r="E72961" s="53"/>
    </row>
    <row r="72962" spans="5:5" x14ac:dyDescent="0.25">
      <c r="E72962" s="53"/>
    </row>
    <row r="72963" spans="5:5" x14ac:dyDescent="0.25">
      <c r="E72963" s="53"/>
    </row>
    <row r="72964" spans="5:5" x14ac:dyDescent="0.25">
      <c r="E72964" s="53"/>
    </row>
    <row r="72965" spans="5:5" x14ac:dyDescent="0.25">
      <c r="E72965" s="53"/>
    </row>
    <row r="72966" spans="5:5" x14ac:dyDescent="0.25">
      <c r="E72966" s="53"/>
    </row>
    <row r="72967" spans="5:5" x14ac:dyDescent="0.25">
      <c r="E72967" s="53"/>
    </row>
    <row r="72968" spans="5:5" x14ac:dyDescent="0.25">
      <c r="E72968" s="53"/>
    </row>
    <row r="72969" spans="5:5" x14ac:dyDescent="0.25">
      <c r="E72969" s="53"/>
    </row>
    <row r="72970" spans="5:5" x14ac:dyDescent="0.25">
      <c r="E72970" s="53"/>
    </row>
    <row r="72971" spans="5:5" x14ac:dyDescent="0.25">
      <c r="E72971" s="53"/>
    </row>
    <row r="72972" spans="5:5" x14ac:dyDescent="0.25">
      <c r="E72972" s="53"/>
    </row>
    <row r="72973" spans="5:5" x14ac:dyDescent="0.25">
      <c r="E72973" s="53"/>
    </row>
    <row r="72974" spans="5:5" x14ac:dyDescent="0.25">
      <c r="E72974" s="53"/>
    </row>
    <row r="72975" spans="5:5" x14ac:dyDescent="0.25">
      <c r="E72975" s="53"/>
    </row>
    <row r="72976" spans="5:5" x14ac:dyDescent="0.25">
      <c r="E72976" s="53"/>
    </row>
    <row r="72977" spans="5:5" x14ac:dyDescent="0.25">
      <c r="E72977" s="53"/>
    </row>
    <row r="72978" spans="5:5" x14ac:dyDescent="0.25">
      <c r="E72978" s="53"/>
    </row>
    <row r="72979" spans="5:5" x14ac:dyDescent="0.25">
      <c r="E72979" s="53"/>
    </row>
    <row r="72980" spans="5:5" x14ac:dyDescent="0.25">
      <c r="E72980" s="53"/>
    </row>
    <row r="72981" spans="5:5" x14ac:dyDescent="0.25">
      <c r="E72981" s="53"/>
    </row>
    <row r="72982" spans="5:5" x14ac:dyDescent="0.25">
      <c r="E72982" s="53"/>
    </row>
    <row r="72983" spans="5:5" x14ac:dyDescent="0.25">
      <c r="E72983" s="53"/>
    </row>
    <row r="72984" spans="5:5" x14ac:dyDescent="0.25">
      <c r="E72984" s="53"/>
    </row>
    <row r="72985" spans="5:5" x14ac:dyDescent="0.25">
      <c r="E72985" s="53"/>
    </row>
    <row r="72986" spans="5:5" x14ac:dyDescent="0.25">
      <c r="E72986" s="53"/>
    </row>
    <row r="72987" spans="5:5" x14ac:dyDescent="0.25">
      <c r="E72987" s="53"/>
    </row>
    <row r="72988" spans="5:5" x14ac:dyDescent="0.25">
      <c r="E72988" s="53"/>
    </row>
    <row r="72989" spans="5:5" x14ac:dyDescent="0.25">
      <c r="E72989" s="53"/>
    </row>
    <row r="72990" spans="5:5" x14ac:dyDescent="0.25">
      <c r="E72990" s="53"/>
    </row>
    <row r="72991" spans="5:5" x14ac:dyDescent="0.25">
      <c r="E72991" s="53"/>
    </row>
    <row r="72992" spans="5:5" x14ac:dyDescent="0.25">
      <c r="E72992" s="53"/>
    </row>
    <row r="72993" spans="5:5" x14ac:dyDescent="0.25">
      <c r="E72993" s="53"/>
    </row>
    <row r="72994" spans="5:5" x14ac:dyDescent="0.25">
      <c r="E72994" s="53"/>
    </row>
    <row r="72995" spans="5:5" x14ac:dyDescent="0.25">
      <c r="E72995" s="53"/>
    </row>
    <row r="72996" spans="5:5" x14ac:dyDescent="0.25">
      <c r="E72996" s="53"/>
    </row>
    <row r="72997" spans="5:5" x14ac:dyDescent="0.25">
      <c r="E72997" s="53"/>
    </row>
    <row r="72998" spans="5:5" x14ac:dyDescent="0.25">
      <c r="E72998" s="53"/>
    </row>
    <row r="72999" spans="5:5" x14ac:dyDescent="0.25">
      <c r="E72999" s="53"/>
    </row>
    <row r="73000" spans="5:5" x14ac:dyDescent="0.25">
      <c r="E73000" s="53"/>
    </row>
    <row r="73001" spans="5:5" x14ac:dyDescent="0.25">
      <c r="E73001" s="53"/>
    </row>
    <row r="73002" spans="5:5" x14ac:dyDescent="0.25">
      <c r="E73002" s="53"/>
    </row>
    <row r="73003" spans="5:5" x14ac:dyDescent="0.25">
      <c r="E73003" s="53"/>
    </row>
    <row r="73004" spans="5:5" x14ac:dyDescent="0.25">
      <c r="E73004" s="53"/>
    </row>
    <row r="73005" spans="5:5" x14ac:dyDescent="0.25">
      <c r="E73005" s="53"/>
    </row>
    <row r="73006" spans="5:5" x14ac:dyDescent="0.25">
      <c r="E73006" s="53"/>
    </row>
    <row r="73007" spans="5:5" x14ac:dyDescent="0.25">
      <c r="E73007" s="53"/>
    </row>
    <row r="73008" spans="5:5" x14ac:dyDescent="0.25">
      <c r="E73008" s="53"/>
    </row>
    <row r="73009" spans="5:5" x14ac:dyDescent="0.25">
      <c r="E73009" s="53"/>
    </row>
    <row r="73010" spans="5:5" x14ac:dyDescent="0.25">
      <c r="E73010" s="53"/>
    </row>
    <row r="73011" spans="5:5" x14ac:dyDescent="0.25">
      <c r="E73011" s="53"/>
    </row>
    <row r="73012" spans="5:5" x14ac:dyDescent="0.25">
      <c r="E73012" s="53"/>
    </row>
    <row r="73013" spans="5:5" x14ac:dyDescent="0.25">
      <c r="E73013" s="53"/>
    </row>
    <row r="73014" spans="5:5" x14ac:dyDescent="0.25">
      <c r="E73014" s="53"/>
    </row>
    <row r="73015" spans="5:5" x14ac:dyDescent="0.25">
      <c r="E73015" s="53"/>
    </row>
    <row r="73016" spans="5:5" x14ac:dyDescent="0.25">
      <c r="E73016" s="53"/>
    </row>
    <row r="73017" spans="5:5" x14ac:dyDescent="0.25">
      <c r="E73017" s="53"/>
    </row>
    <row r="73018" spans="5:5" x14ac:dyDescent="0.25">
      <c r="E73018" s="53"/>
    </row>
    <row r="73019" spans="5:5" x14ac:dyDescent="0.25">
      <c r="E73019" s="53"/>
    </row>
    <row r="73020" spans="5:5" x14ac:dyDescent="0.25">
      <c r="E73020" s="53"/>
    </row>
    <row r="73021" spans="5:5" x14ac:dyDescent="0.25">
      <c r="E73021" s="53"/>
    </row>
    <row r="73022" spans="5:5" x14ac:dyDescent="0.25">
      <c r="E73022" s="53"/>
    </row>
    <row r="73023" spans="5:5" x14ac:dyDescent="0.25">
      <c r="E73023" s="53"/>
    </row>
    <row r="73024" spans="5:5" x14ac:dyDescent="0.25">
      <c r="E73024" s="53"/>
    </row>
    <row r="73025" spans="5:5" x14ac:dyDescent="0.25">
      <c r="E73025" s="53"/>
    </row>
    <row r="73026" spans="5:5" x14ac:dyDescent="0.25">
      <c r="E73026" s="53"/>
    </row>
    <row r="73027" spans="5:5" x14ac:dyDescent="0.25">
      <c r="E73027" s="53"/>
    </row>
    <row r="73028" spans="5:5" x14ac:dyDescent="0.25">
      <c r="E73028" s="53"/>
    </row>
    <row r="73029" spans="5:5" x14ac:dyDescent="0.25">
      <c r="E73029" s="53"/>
    </row>
    <row r="73030" spans="5:5" x14ac:dyDescent="0.25">
      <c r="E73030" s="53"/>
    </row>
    <row r="73031" spans="5:5" x14ac:dyDescent="0.25">
      <c r="E73031" s="53"/>
    </row>
    <row r="73032" spans="5:5" x14ac:dyDescent="0.25">
      <c r="E73032" s="53"/>
    </row>
    <row r="73033" spans="5:5" x14ac:dyDescent="0.25">
      <c r="E73033" s="53"/>
    </row>
    <row r="73034" spans="5:5" x14ac:dyDescent="0.25">
      <c r="E73034" s="53"/>
    </row>
    <row r="73035" spans="5:5" x14ac:dyDescent="0.25">
      <c r="E73035" s="53"/>
    </row>
    <row r="73036" spans="5:5" x14ac:dyDescent="0.25">
      <c r="E73036" s="53"/>
    </row>
    <row r="73037" spans="5:5" x14ac:dyDescent="0.25">
      <c r="E73037" s="53"/>
    </row>
    <row r="73038" spans="5:5" x14ac:dyDescent="0.25">
      <c r="E73038" s="53"/>
    </row>
    <row r="73039" spans="5:5" x14ac:dyDescent="0.25">
      <c r="E73039" s="53"/>
    </row>
    <row r="73040" spans="5:5" x14ac:dyDescent="0.25">
      <c r="E73040" s="53"/>
    </row>
    <row r="73041" spans="5:5" x14ac:dyDescent="0.25">
      <c r="E73041" s="53"/>
    </row>
    <row r="73042" spans="5:5" x14ac:dyDescent="0.25">
      <c r="E73042" s="53"/>
    </row>
    <row r="73043" spans="5:5" x14ac:dyDescent="0.25">
      <c r="E73043" s="53"/>
    </row>
    <row r="73044" spans="5:5" x14ac:dyDescent="0.25">
      <c r="E73044" s="53"/>
    </row>
    <row r="73045" spans="5:5" x14ac:dyDescent="0.25">
      <c r="E73045" s="53"/>
    </row>
    <row r="73046" spans="5:5" x14ac:dyDescent="0.25">
      <c r="E73046" s="53"/>
    </row>
    <row r="73047" spans="5:5" x14ac:dyDescent="0.25">
      <c r="E73047" s="53"/>
    </row>
    <row r="73048" spans="5:5" x14ac:dyDescent="0.25">
      <c r="E73048" s="53"/>
    </row>
    <row r="73049" spans="5:5" x14ac:dyDescent="0.25">
      <c r="E73049" s="53"/>
    </row>
    <row r="73050" spans="5:5" x14ac:dyDescent="0.25">
      <c r="E73050" s="53"/>
    </row>
    <row r="73051" spans="5:5" x14ac:dyDescent="0.25">
      <c r="E73051" s="53"/>
    </row>
    <row r="73052" spans="5:5" x14ac:dyDescent="0.25">
      <c r="E73052" s="53"/>
    </row>
    <row r="73053" spans="5:5" x14ac:dyDescent="0.25">
      <c r="E73053" s="53"/>
    </row>
    <row r="73054" spans="5:5" x14ac:dyDescent="0.25">
      <c r="E73054" s="53"/>
    </row>
    <row r="73055" spans="5:5" x14ac:dyDescent="0.25">
      <c r="E73055" s="53"/>
    </row>
    <row r="73056" spans="5:5" x14ac:dyDescent="0.25">
      <c r="E73056" s="53"/>
    </row>
    <row r="73057" spans="5:5" x14ac:dyDescent="0.25">
      <c r="E73057" s="53"/>
    </row>
    <row r="73058" spans="5:5" x14ac:dyDescent="0.25">
      <c r="E73058" s="53"/>
    </row>
    <row r="73059" spans="5:5" x14ac:dyDescent="0.25">
      <c r="E73059" s="53"/>
    </row>
    <row r="73060" spans="5:5" x14ac:dyDescent="0.25">
      <c r="E73060" s="53"/>
    </row>
    <row r="73061" spans="5:5" x14ac:dyDescent="0.25">
      <c r="E73061" s="53"/>
    </row>
    <row r="73062" spans="5:5" x14ac:dyDescent="0.25">
      <c r="E73062" s="53"/>
    </row>
    <row r="73063" spans="5:5" x14ac:dyDescent="0.25">
      <c r="E73063" s="53"/>
    </row>
    <row r="73064" spans="5:5" x14ac:dyDescent="0.25">
      <c r="E73064" s="53"/>
    </row>
    <row r="73065" spans="5:5" x14ac:dyDescent="0.25">
      <c r="E73065" s="53"/>
    </row>
    <row r="73066" spans="5:5" x14ac:dyDescent="0.25">
      <c r="E73066" s="53"/>
    </row>
    <row r="73067" spans="5:5" x14ac:dyDescent="0.25">
      <c r="E73067" s="53"/>
    </row>
    <row r="73068" spans="5:5" x14ac:dyDescent="0.25">
      <c r="E73068" s="53"/>
    </row>
    <row r="73069" spans="5:5" x14ac:dyDescent="0.25">
      <c r="E73069" s="53"/>
    </row>
    <row r="73070" spans="5:5" x14ac:dyDescent="0.25">
      <c r="E73070" s="53"/>
    </row>
    <row r="73071" spans="5:5" x14ac:dyDescent="0.25">
      <c r="E73071" s="53"/>
    </row>
    <row r="73072" spans="5:5" x14ac:dyDescent="0.25">
      <c r="E73072" s="53"/>
    </row>
    <row r="73073" spans="5:5" x14ac:dyDescent="0.25">
      <c r="E73073" s="53"/>
    </row>
    <row r="73074" spans="5:5" x14ac:dyDescent="0.25">
      <c r="E73074" s="53"/>
    </row>
    <row r="73075" spans="5:5" x14ac:dyDescent="0.25">
      <c r="E73075" s="53"/>
    </row>
    <row r="73076" spans="5:5" x14ac:dyDescent="0.25">
      <c r="E73076" s="53"/>
    </row>
    <row r="73077" spans="5:5" x14ac:dyDescent="0.25">
      <c r="E73077" s="53"/>
    </row>
    <row r="73078" spans="5:5" x14ac:dyDescent="0.25">
      <c r="E73078" s="53"/>
    </row>
    <row r="73079" spans="5:5" x14ac:dyDescent="0.25">
      <c r="E73079" s="53"/>
    </row>
    <row r="73080" spans="5:5" x14ac:dyDescent="0.25">
      <c r="E73080" s="53"/>
    </row>
    <row r="73081" spans="5:5" x14ac:dyDescent="0.25">
      <c r="E73081" s="53"/>
    </row>
    <row r="73082" spans="5:5" x14ac:dyDescent="0.25">
      <c r="E73082" s="53"/>
    </row>
    <row r="73083" spans="5:5" x14ac:dyDescent="0.25">
      <c r="E73083" s="53"/>
    </row>
    <row r="73084" spans="5:5" x14ac:dyDescent="0.25">
      <c r="E73084" s="53"/>
    </row>
    <row r="73085" spans="5:5" x14ac:dyDescent="0.25">
      <c r="E73085" s="53"/>
    </row>
    <row r="73086" spans="5:5" x14ac:dyDescent="0.25">
      <c r="E73086" s="53"/>
    </row>
    <row r="73087" spans="5:5" x14ac:dyDescent="0.25">
      <c r="E73087" s="53"/>
    </row>
    <row r="73088" spans="5:5" x14ac:dyDescent="0.25">
      <c r="E73088" s="53"/>
    </row>
    <row r="73089" spans="5:5" x14ac:dyDescent="0.25">
      <c r="E73089" s="53"/>
    </row>
    <row r="73090" spans="5:5" x14ac:dyDescent="0.25">
      <c r="E73090" s="53"/>
    </row>
    <row r="73091" spans="5:5" x14ac:dyDescent="0.25">
      <c r="E73091" s="53"/>
    </row>
    <row r="73092" spans="5:5" x14ac:dyDescent="0.25">
      <c r="E73092" s="53"/>
    </row>
    <row r="73093" spans="5:5" x14ac:dyDescent="0.25">
      <c r="E73093" s="53"/>
    </row>
    <row r="73094" spans="5:5" x14ac:dyDescent="0.25">
      <c r="E73094" s="53"/>
    </row>
    <row r="73095" spans="5:5" x14ac:dyDescent="0.25">
      <c r="E73095" s="53"/>
    </row>
    <row r="73096" spans="5:5" x14ac:dyDescent="0.25">
      <c r="E73096" s="53"/>
    </row>
    <row r="73097" spans="5:5" x14ac:dyDescent="0.25">
      <c r="E73097" s="53"/>
    </row>
    <row r="73098" spans="5:5" x14ac:dyDescent="0.25">
      <c r="E73098" s="53"/>
    </row>
    <row r="73099" spans="5:5" x14ac:dyDescent="0.25">
      <c r="E73099" s="53"/>
    </row>
    <row r="73100" spans="5:5" x14ac:dyDescent="0.25">
      <c r="E73100" s="53"/>
    </row>
    <row r="73101" spans="5:5" x14ac:dyDescent="0.25">
      <c r="E73101" s="53"/>
    </row>
    <row r="73102" spans="5:5" x14ac:dyDescent="0.25">
      <c r="E73102" s="53"/>
    </row>
    <row r="73103" spans="5:5" x14ac:dyDescent="0.25">
      <c r="E73103" s="53"/>
    </row>
    <row r="73104" spans="5:5" x14ac:dyDescent="0.25">
      <c r="E73104" s="53"/>
    </row>
    <row r="73105" spans="5:5" x14ac:dyDescent="0.25">
      <c r="E73105" s="53"/>
    </row>
    <row r="73106" spans="5:5" x14ac:dyDescent="0.25">
      <c r="E73106" s="53"/>
    </row>
    <row r="73107" spans="5:5" x14ac:dyDescent="0.25">
      <c r="E73107" s="53"/>
    </row>
    <row r="73108" spans="5:5" x14ac:dyDescent="0.25">
      <c r="E73108" s="53"/>
    </row>
    <row r="73109" spans="5:5" x14ac:dyDescent="0.25">
      <c r="E73109" s="53"/>
    </row>
    <row r="73110" spans="5:5" x14ac:dyDescent="0.25">
      <c r="E73110" s="53"/>
    </row>
    <row r="73111" spans="5:5" x14ac:dyDescent="0.25">
      <c r="E73111" s="53"/>
    </row>
    <row r="73112" spans="5:5" x14ac:dyDescent="0.25">
      <c r="E73112" s="53"/>
    </row>
    <row r="73113" spans="5:5" x14ac:dyDescent="0.25">
      <c r="E73113" s="53"/>
    </row>
    <row r="73114" spans="5:5" x14ac:dyDescent="0.25">
      <c r="E73114" s="53"/>
    </row>
    <row r="73115" spans="5:5" x14ac:dyDescent="0.25">
      <c r="E73115" s="53"/>
    </row>
    <row r="73116" spans="5:5" x14ac:dyDescent="0.25">
      <c r="E73116" s="53"/>
    </row>
    <row r="73117" spans="5:5" x14ac:dyDescent="0.25">
      <c r="E73117" s="53"/>
    </row>
    <row r="73118" spans="5:5" x14ac:dyDescent="0.25">
      <c r="E73118" s="53"/>
    </row>
    <row r="73119" spans="5:5" x14ac:dyDescent="0.25">
      <c r="E73119" s="53"/>
    </row>
    <row r="73120" spans="5:5" x14ac:dyDescent="0.25">
      <c r="E73120" s="53"/>
    </row>
    <row r="73121" spans="5:5" x14ac:dyDescent="0.25">
      <c r="E73121" s="53"/>
    </row>
    <row r="73122" spans="5:5" x14ac:dyDescent="0.25">
      <c r="E73122" s="53"/>
    </row>
    <row r="73123" spans="5:5" x14ac:dyDescent="0.25">
      <c r="E73123" s="53"/>
    </row>
    <row r="73124" spans="5:5" x14ac:dyDescent="0.25">
      <c r="E73124" s="53"/>
    </row>
    <row r="73125" spans="5:5" x14ac:dyDescent="0.25">
      <c r="E73125" s="53"/>
    </row>
    <row r="73126" spans="5:5" x14ac:dyDescent="0.25">
      <c r="E73126" s="53"/>
    </row>
    <row r="73127" spans="5:5" x14ac:dyDescent="0.25">
      <c r="E73127" s="53"/>
    </row>
    <row r="73128" spans="5:5" x14ac:dyDescent="0.25">
      <c r="E73128" s="53"/>
    </row>
    <row r="73129" spans="5:5" x14ac:dyDescent="0.25">
      <c r="E73129" s="53"/>
    </row>
    <row r="73130" spans="5:5" x14ac:dyDescent="0.25">
      <c r="E73130" s="53"/>
    </row>
    <row r="73131" spans="5:5" x14ac:dyDescent="0.25">
      <c r="E73131" s="53"/>
    </row>
    <row r="73132" spans="5:5" x14ac:dyDescent="0.25">
      <c r="E73132" s="53"/>
    </row>
    <row r="73133" spans="5:5" x14ac:dyDescent="0.25">
      <c r="E73133" s="53"/>
    </row>
    <row r="73134" spans="5:5" x14ac:dyDescent="0.25">
      <c r="E73134" s="53"/>
    </row>
    <row r="73135" spans="5:5" x14ac:dyDescent="0.25">
      <c r="E73135" s="53"/>
    </row>
    <row r="73136" spans="5:5" x14ac:dyDescent="0.25">
      <c r="E73136" s="53"/>
    </row>
    <row r="73137" spans="5:5" x14ac:dyDescent="0.25">
      <c r="E73137" s="53"/>
    </row>
    <row r="73138" spans="5:5" x14ac:dyDescent="0.25">
      <c r="E73138" s="53"/>
    </row>
    <row r="73139" spans="5:5" x14ac:dyDescent="0.25">
      <c r="E73139" s="53"/>
    </row>
    <row r="73140" spans="5:5" x14ac:dyDescent="0.25">
      <c r="E73140" s="53"/>
    </row>
    <row r="73141" spans="5:5" x14ac:dyDescent="0.25">
      <c r="E73141" s="53"/>
    </row>
    <row r="73142" spans="5:5" x14ac:dyDescent="0.25">
      <c r="E73142" s="53"/>
    </row>
    <row r="73143" spans="5:5" x14ac:dyDescent="0.25">
      <c r="E73143" s="53"/>
    </row>
    <row r="73144" spans="5:5" x14ac:dyDescent="0.25">
      <c r="E73144" s="53"/>
    </row>
    <row r="73145" spans="5:5" x14ac:dyDescent="0.25">
      <c r="E73145" s="53"/>
    </row>
    <row r="73146" spans="5:5" x14ac:dyDescent="0.25">
      <c r="E73146" s="53"/>
    </row>
    <row r="73147" spans="5:5" x14ac:dyDescent="0.25">
      <c r="E73147" s="53"/>
    </row>
    <row r="73148" spans="5:5" x14ac:dyDescent="0.25">
      <c r="E73148" s="53"/>
    </row>
    <row r="73149" spans="5:5" x14ac:dyDescent="0.25">
      <c r="E73149" s="53"/>
    </row>
    <row r="73150" spans="5:5" x14ac:dyDescent="0.25">
      <c r="E73150" s="53"/>
    </row>
    <row r="73151" spans="5:5" x14ac:dyDescent="0.25">
      <c r="E73151" s="53"/>
    </row>
    <row r="73152" spans="5:5" x14ac:dyDescent="0.25">
      <c r="E73152" s="53"/>
    </row>
    <row r="73153" spans="5:5" x14ac:dyDescent="0.25">
      <c r="E73153" s="53"/>
    </row>
    <row r="73154" spans="5:5" x14ac:dyDescent="0.25">
      <c r="E73154" s="53"/>
    </row>
    <row r="73155" spans="5:5" x14ac:dyDescent="0.25">
      <c r="E73155" s="53"/>
    </row>
    <row r="73156" spans="5:5" x14ac:dyDescent="0.25">
      <c r="E73156" s="53"/>
    </row>
    <row r="73157" spans="5:5" x14ac:dyDescent="0.25">
      <c r="E73157" s="53"/>
    </row>
    <row r="73158" spans="5:5" x14ac:dyDescent="0.25">
      <c r="E73158" s="53"/>
    </row>
    <row r="73159" spans="5:5" x14ac:dyDescent="0.25">
      <c r="E73159" s="53"/>
    </row>
    <row r="73160" spans="5:5" x14ac:dyDescent="0.25">
      <c r="E73160" s="53"/>
    </row>
    <row r="73161" spans="5:5" x14ac:dyDescent="0.25">
      <c r="E73161" s="53"/>
    </row>
    <row r="73162" spans="5:5" x14ac:dyDescent="0.25">
      <c r="E73162" s="53"/>
    </row>
    <row r="73163" spans="5:5" x14ac:dyDescent="0.25">
      <c r="E73163" s="53"/>
    </row>
    <row r="73164" spans="5:5" x14ac:dyDescent="0.25">
      <c r="E73164" s="53"/>
    </row>
    <row r="73165" spans="5:5" x14ac:dyDescent="0.25">
      <c r="E73165" s="53"/>
    </row>
    <row r="73166" spans="5:5" x14ac:dyDescent="0.25">
      <c r="E73166" s="53"/>
    </row>
    <row r="73167" spans="5:5" x14ac:dyDescent="0.25">
      <c r="E73167" s="53"/>
    </row>
    <row r="73168" spans="5:5" x14ac:dyDescent="0.25">
      <c r="E73168" s="53"/>
    </row>
    <row r="73169" spans="5:5" x14ac:dyDescent="0.25">
      <c r="E73169" s="53"/>
    </row>
    <row r="73170" spans="5:5" x14ac:dyDescent="0.25">
      <c r="E73170" s="53"/>
    </row>
    <row r="73171" spans="5:5" x14ac:dyDescent="0.25">
      <c r="E73171" s="53"/>
    </row>
    <row r="73172" spans="5:5" x14ac:dyDescent="0.25">
      <c r="E73172" s="53"/>
    </row>
    <row r="73173" spans="5:5" x14ac:dyDescent="0.25">
      <c r="E73173" s="53"/>
    </row>
    <row r="73174" spans="5:5" x14ac:dyDescent="0.25">
      <c r="E73174" s="53"/>
    </row>
    <row r="73175" spans="5:5" x14ac:dyDescent="0.25">
      <c r="E73175" s="53"/>
    </row>
    <row r="73176" spans="5:5" x14ac:dyDescent="0.25">
      <c r="E73176" s="53"/>
    </row>
    <row r="73177" spans="5:5" x14ac:dyDescent="0.25">
      <c r="E73177" s="53"/>
    </row>
    <row r="73178" spans="5:5" x14ac:dyDescent="0.25">
      <c r="E73178" s="53"/>
    </row>
    <row r="73179" spans="5:5" x14ac:dyDescent="0.25">
      <c r="E73179" s="53"/>
    </row>
    <row r="73180" spans="5:5" x14ac:dyDescent="0.25">
      <c r="E73180" s="53"/>
    </row>
    <row r="73181" spans="5:5" x14ac:dyDescent="0.25">
      <c r="E73181" s="53"/>
    </row>
    <row r="73182" spans="5:5" x14ac:dyDescent="0.25">
      <c r="E73182" s="53"/>
    </row>
    <row r="73183" spans="5:5" x14ac:dyDescent="0.25">
      <c r="E73183" s="53"/>
    </row>
    <row r="73184" spans="5:5" x14ac:dyDescent="0.25">
      <c r="E73184" s="53"/>
    </row>
    <row r="73185" spans="5:5" x14ac:dyDescent="0.25">
      <c r="E73185" s="53"/>
    </row>
    <row r="73186" spans="5:5" x14ac:dyDescent="0.25">
      <c r="E73186" s="53"/>
    </row>
    <row r="73187" spans="5:5" x14ac:dyDescent="0.25">
      <c r="E73187" s="53"/>
    </row>
    <row r="73188" spans="5:5" x14ac:dyDescent="0.25">
      <c r="E73188" s="53"/>
    </row>
    <row r="73189" spans="5:5" x14ac:dyDescent="0.25">
      <c r="E73189" s="53"/>
    </row>
    <row r="73190" spans="5:5" x14ac:dyDescent="0.25">
      <c r="E73190" s="53"/>
    </row>
    <row r="73191" spans="5:5" x14ac:dyDescent="0.25">
      <c r="E73191" s="53"/>
    </row>
    <row r="73192" spans="5:5" x14ac:dyDescent="0.25">
      <c r="E73192" s="53"/>
    </row>
    <row r="73193" spans="5:5" x14ac:dyDescent="0.25">
      <c r="E73193" s="53"/>
    </row>
    <row r="73194" spans="5:5" x14ac:dyDescent="0.25">
      <c r="E73194" s="53"/>
    </row>
    <row r="73195" spans="5:5" x14ac:dyDescent="0.25">
      <c r="E73195" s="53"/>
    </row>
    <row r="73196" spans="5:5" x14ac:dyDescent="0.25">
      <c r="E73196" s="53"/>
    </row>
    <row r="73197" spans="5:5" x14ac:dyDescent="0.25">
      <c r="E73197" s="53"/>
    </row>
    <row r="73198" spans="5:5" x14ac:dyDescent="0.25">
      <c r="E73198" s="53"/>
    </row>
    <row r="73199" spans="5:5" x14ac:dyDescent="0.25">
      <c r="E73199" s="53"/>
    </row>
    <row r="73200" spans="5:5" x14ac:dyDescent="0.25">
      <c r="E73200" s="53"/>
    </row>
    <row r="73201" spans="5:5" x14ac:dyDescent="0.25">
      <c r="E73201" s="53"/>
    </row>
    <row r="73202" spans="5:5" x14ac:dyDescent="0.25">
      <c r="E73202" s="53"/>
    </row>
    <row r="73203" spans="5:5" x14ac:dyDescent="0.25">
      <c r="E73203" s="53"/>
    </row>
    <row r="73204" spans="5:5" x14ac:dyDescent="0.25">
      <c r="E73204" s="53"/>
    </row>
    <row r="73205" spans="5:5" x14ac:dyDescent="0.25">
      <c r="E73205" s="53"/>
    </row>
    <row r="73206" spans="5:5" x14ac:dyDescent="0.25">
      <c r="E73206" s="53"/>
    </row>
    <row r="73207" spans="5:5" x14ac:dyDescent="0.25">
      <c r="E73207" s="53"/>
    </row>
    <row r="73208" spans="5:5" x14ac:dyDescent="0.25">
      <c r="E73208" s="53"/>
    </row>
    <row r="73209" spans="5:5" x14ac:dyDescent="0.25">
      <c r="E73209" s="53"/>
    </row>
    <row r="73210" spans="5:5" x14ac:dyDescent="0.25">
      <c r="E73210" s="53"/>
    </row>
    <row r="73211" spans="5:5" x14ac:dyDescent="0.25">
      <c r="E73211" s="53"/>
    </row>
    <row r="73212" spans="5:5" x14ac:dyDescent="0.25">
      <c r="E73212" s="53"/>
    </row>
    <row r="73213" spans="5:5" x14ac:dyDescent="0.25">
      <c r="E73213" s="53"/>
    </row>
    <row r="73214" spans="5:5" x14ac:dyDescent="0.25">
      <c r="E73214" s="53"/>
    </row>
    <row r="73215" spans="5:5" x14ac:dyDescent="0.25">
      <c r="E73215" s="53"/>
    </row>
    <row r="73216" spans="5:5" x14ac:dyDescent="0.25">
      <c r="E73216" s="53"/>
    </row>
    <row r="73217" spans="5:5" x14ac:dyDescent="0.25">
      <c r="E73217" s="53"/>
    </row>
    <row r="73218" spans="5:5" x14ac:dyDescent="0.25">
      <c r="E73218" s="53"/>
    </row>
    <row r="73219" spans="5:5" x14ac:dyDescent="0.25">
      <c r="E73219" s="53"/>
    </row>
    <row r="73220" spans="5:5" x14ac:dyDescent="0.25">
      <c r="E73220" s="53"/>
    </row>
    <row r="73221" spans="5:5" x14ac:dyDescent="0.25">
      <c r="E73221" s="53"/>
    </row>
    <row r="73222" spans="5:5" x14ac:dyDescent="0.25">
      <c r="E73222" s="53"/>
    </row>
    <row r="73223" spans="5:5" x14ac:dyDescent="0.25">
      <c r="E73223" s="53"/>
    </row>
    <row r="73224" spans="5:5" x14ac:dyDescent="0.25">
      <c r="E73224" s="53"/>
    </row>
    <row r="73225" spans="5:5" x14ac:dyDescent="0.25">
      <c r="E73225" s="53"/>
    </row>
    <row r="73226" spans="5:5" x14ac:dyDescent="0.25">
      <c r="E73226" s="53"/>
    </row>
    <row r="73227" spans="5:5" x14ac:dyDescent="0.25">
      <c r="E73227" s="53"/>
    </row>
    <row r="73228" spans="5:5" x14ac:dyDescent="0.25">
      <c r="E73228" s="53"/>
    </row>
    <row r="73229" spans="5:5" x14ac:dyDescent="0.25">
      <c r="E73229" s="53"/>
    </row>
    <row r="73230" spans="5:5" x14ac:dyDescent="0.25">
      <c r="E73230" s="53"/>
    </row>
    <row r="73231" spans="5:5" x14ac:dyDescent="0.25">
      <c r="E73231" s="53"/>
    </row>
    <row r="73232" spans="5:5" x14ac:dyDescent="0.25">
      <c r="E73232" s="53"/>
    </row>
    <row r="73233" spans="5:5" x14ac:dyDescent="0.25">
      <c r="E73233" s="53"/>
    </row>
    <row r="73234" spans="5:5" x14ac:dyDescent="0.25">
      <c r="E73234" s="53"/>
    </row>
    <row r="73235" spans="5:5" x14ac:dyDescent="0.25">
      <c r="E73235" s="53"/>
    </row>
    <row r="73236" spans="5:5" x14ac:dyDescent="0.25">
      <c r="E73236" s="53"/>
    </row>
    <row r="73237" spans="5:5" x14ac:dyDescent="0.25">
      <c r="E73237" s="53"/>
    </row>
    <row r="73238" spans="5:5" x14ac:dyDescent="0.25">
      <c r="E73238" s="53"/>
    </row>
    <row r="73239" spans="5:5" x14ac:dyDescent="0.25">
      <c r="E73239" s="53"/>
    </row>
    <row r="73240" spans="5:5" x14ac:dyDescent="0.25">
      <c r="E73240" s="53"/>
    </row>
    <row r="73241" spans="5:5" x14ac:dyDescent="0.25">
      <c r="E73241" s="53"/>
    </row>
    <row r="73242" spans="5:5" x14ac:dyDescent="0.25">
      <c r="E73242" s="53"/>
    </row>
    <row r="73243" spans="5:5" x14ac:dyDescent="0.25">
      <c r="E73243" s="53"/>
    </row>
    <row r="73244" spans="5:5" x14ac:dyDescent="0.25">
      <c r="E73244" s="53"/>
    </row>
    <row r="73245" spans="5:5" x14ac:dyDescent="0.25">
      <c r="E73245" s="53"/>
    </row>
    <row r="73246" spans="5:5" x14ac:dyDescent="0.25">
      <c r="E73246" s="53"/>
    </row>
    <row r="73247" spans="5:5" x14ac:dyDescent="0.25">
      <c r="E73247" s="53"/>
    </row>
    <row r="73248" spans="5:5" x14ac:dyDescent="0.25">
      <c r="E73248" s="53"/>
    </row>
    <row r="73249" spans="5:5" x14ac:dyDescent="0.25">
      <c r="E73249" s="53"/>
    </row>
    <row r="73250" spans="5:5" x14ac:dyDescent="0.25">
      <c r="E73250" s="53"/>
    </row>
    <row r="73251" spans="5:5" x14ac:dyDescent="0.25">
      <c r="E73251" s="53"/>
    </row>
    <row r="73252" spans="5:5" x14ac:dyDescent="0.25">
      <c r="E73252" s="53"/>
    </row>
    <row r="73253" spans="5:5" x14ac:dyDescent="0.25">
      <c r="E73253" s="53"/>
    </row>
    <row r="73254" spans="5:5" x14ac:dyDescent="0.25">
      <c r="E73254" s="53"/>
    </row>
    <row r="73255" spans="5:5" x14ac:dyDescent="0.25">
      <c r="E73255" s="53"/>
    </row>
    <row r="73256" spans="5:5" x14ac:dyDescent="0.25">
      <c r="E73256" s="53"/>
    </row>
    <row r="73257" spans="5:5" x14ac:dyDescent="0.25">
      <c r="E73257" s="53"/>
    </row>
    <row r="73258" spans="5:5" x14ac:dyDescent="0.25">
      <c r="E73258" s="53"/>
    </row>
    <row r="73259" spans="5:5" x14ac:dyDescent="0.25">
      <c r="E73259" s="53"/>
    </row>
    <row r="73260" spans="5:5" x14ac:dyDescent="0.25">
      <c r="E73260" s="53"/>
    </row>
    <row r="73261" spans="5:5" x14ac:dyDescent="0.25">
      <c r="E73261" s="53"/>
    </row>
    <row r="73262" spans="5:5" x14ac:dyDescent="0.25">
      <c r="E73262" s="53"/>
    </row>
    <row r="73263" spans="5:5" x14ac:dyDescent="0.25">
      <c r="E73263" s="53"/>
    </row>
    <row r="73264" spans="5:5" x14ac:dyDescent="0.25">
      <c r="E73264" s="53"/>
    </row>
    <row r="73265" spans="5:5" x14ac:dyDescent="0.25">
      <c r="E73265" s="53"/>
    </row>
    <row r="73266" spans="5:5" x14ac:dyDescent="0.25">
      <c r="E73266" s="53"/>
    </row>
    <row r="73267" spans="5:5" x14ac:dyDescent="0.25">
      <c r="E73267" s="53"/>
    </row>
    <row r="73268" spans="5:5" x14ac:dyDescent="0.25">
      <c r="E73268" s="53"/>
    </row>
    <row r="73269" spans="5:5" x14ac:dyDescent="0.25">
      <c r="E73269" s="53"/>
    </row>
    <row r="73270" spans="5:5" x14ac:dyDescent="0.25">
      <c r="E73270" s="53"/>
    </row>
    <row r="73271" spans="5:5" x14ac:dyDescent="0.25">
      <c r="E73271" s="53"/>
    </row>
    <row r="73272" spans="5:5" x14ac:dyDescent="0.25">
      <c r="E73272" s="53"/>
    </row>
    <row r="73273" spans="5:5" x14ac:dyDescent="0.25">
      <c r="E73273" s="53"/>
    </row>
    <row r="73274" spans="5:5" x14ac:dyDescent="0.25">
      <c r="E73274" s="53"/>
    </row>
    <row r="73275" spans="5:5" x14ac:dyDescent="0.25">
      <c r="E73275" s="53"/>
    </row>
    <row r="73276" spans="5:5" x14ac:dyDescent="0.25">
      <c r="E73276" s="53"/>
    </row>
    <row r="73277" spans="5:5" x14ac:dyDescent="0.25">
      <c r="E73277" s="53"/>
    </row>
    <row r="73278" spans="5:5" x14ac:dyDescent="0.25">
      <c r="E73278" s="53"/>
    </row>
    <row r="73279" spans="5:5" x14ac:dyDescent="0.25">
      <c r="E73279" s="53"/>
    </row>
    <row r="73280" spans="5:5" x14ac:dyDescent="0.25">
      <c r="E73280" s="53"/>
    </row>
    <row r="73281" spans="5:5" x14ac:dyDescent="0.25">
      <c r="E73281" s="53"/>
    </row>
    <row r="73282" spans="5:5" x14ac:dyDescent="0.25">
      <c r="E73282" s="53"/>
    </row>
    <row r="73283" spans="5:5" x14ac:dyDescent="0.25">
      <c r="E73283" s="53"/>
    </row>
    <row r="73284" spans="5:5" x14ac:dyDescent="0.25">
      <c r="E73284" s="53"/>
    </row>
    <row r="73285" spans="5:5" x14ac:dyDescent="0.25">
      <c r="E73285" s="53"/>
    </row>
    <row r="73286" spans="5:5" x14ac:dyDescent="0.25">
      <c r="E73286" s="53"/>
    </row>
    <row r="73287" spans="5:5" x14ac:dyDescent="0.25">
      <c r="E73287" s="53"/>
    </row>
    <row r="73288" spans="5:5" x14ac:dyDescent="0.25">
      <c r="E73288" s="53"/>
    </row>
    <row r="73289" spans="5:5" x14ac:dyDescent="0.25">
      <c r="E73289" s="53"/>
    </row>
    <row r="73290" spans="5:5" x14ac:dyDescent="0.25">
      <c r="E73290" s="53"/>
    </row>
    <row r="73291" spans="5:5" x14ac:dyDescent="0.25">
      <c r="E73291" s="53"/>
    </row>
    <row r="73292" spans="5:5" x14ac:dyDescent="0.25">
      <c r="E73292" s="53"/>
    </row>
    <row r="73293" spans="5:5" x14ac:dyDescent="0.25">
      <c r="E73293" s="53"/>
    </row>
    <row r="73294" spans="5:5" x14ac:dyDescent="0.25">
      <c r="E73294" s="53"/>
    </row>
    <row r="73295" spans="5:5" x14ac:dyDescent="0.25">
      <c r="E73295" s="53"/>
    </row>
    <row r="73296" spans="5:5" x14ac:dyDescent="0.25">
      <c r="E73296" s="53"/>
    </row>
    <row r="73297" spans="5:5" x14ac:dyDescent="0.25">
      <c r="E73297" s="53"/>
    </row>
    <row r="73298" spans="5:5" x14ac:dyDescent="0.25">
      <c r="E73298" s="53"/>
    </row>
    <row r="73299" spans="5:5" x14ac:dyDescent="0.25">
      <c r="E73299" s="53"/>
    </row>
    <row r="73300" spans="5:5" x14ac:dyDescent="0.25">
      <c r="E73300" s="53"/>
    </row>
    <row r="73301" spans="5:5" x14ac:dyDescent="0.25">
      <c r="E73301" s="53"/>
    </row>
    <row r="73302" spans="5:5" x14ac:dyDescent="0.25">
      <c r="E73302" s="53"/>
    </row>
    <row r="73303" spans="5:5" x14ac:dyDescent="0.25">
      <c r="E73303" s="53"/>
    </row>
    <row r="73304" spans="5:5" x14ac:dyDescent="0.25">
      <c r="E73304" s="53"/>
    </row>
    <row r="73305" spans="5:5" x14ac:dyDescent="0.25">
      <c r="E73305" s="53"/>
    </row>
    <row r="73306" spans="5:5" x14ac:dyDescent="0.25">
      <c r="E73306" s="53"/>
    </row>
    <row r="73307" spans="5:5" x14ac:dyDescent="0.25">
      <c r="E73307" s="53"/>
    </row>
    <row r="73308" spans="5:5" x14ac:dyDescent="0.25">
      <c r="E73308" s="53"/>
    </row>
    <row r="73309" spans="5:5" x14ac:dyDescent="0.25">
      <c r="E73309" s="53"/>
    </row>
    <row r="73310" spans="5:5" x14ac:dyDescent="0.25">
      <c r="E73310" s="53"/>
    </row>
    <row r="73311" spans="5:5" x14ac:dyDescent="0.25">
      <c r="E73311" s="53"/>
    </row>
    <row r="73312" spans="5:5" x14ac:dyDescent="0.25">
      <c r="E73312" s="53"/>
    </row>
    <row r="73313" spans="5:5" x14ac:dyDescent="0.25">
      <c r="E73313" s="53"/>
    </row>
    <row r="73314" spans="5:5" x14ac:dyDescent="0.25">
      <c r="E73314" s="53"/>
    </row>
    <row r="73315" spans="5:5" x14ac:dyDescent="0.25">
      <c r="E73315" s="53"/>
    </row>
    <row r="73316" spans="5:5" x14ac:dyDescent="0.25">
      <c r="E73316" s="53"/>
    </row>
    <row r="73317" spans="5:5" x14ac:dyDescent="0.25">
      <c r="E73317" s="53"/>
    </row>
    <row r="73318" spans="5:5" x14ac:dyDescent="0.25">
      <c r="E73318" s="53"/>
    </row>
    <row r="73319" spans="5:5" x14ac:dyDescent="0.25">
      <c r="E73319" s="53"/>
    </row>
    <row r="73320" spans="5:5" x14ac:dyDescent="0.25">
      <c r="E73320" s="53"/>
    </row>
    <row r="73321" spans="5:5" x14ac:dyDescent="0.25">
      <c r="E73321" s="53"/>
    </row>
    <row r="73322" spans="5:5" x14ac:dyDescent="0.25">
      <c r="E73322" s="53"/>
    </row>
    <row r="73323" spans="5:5" x14ac:dyDescent="0.25">
      <c r="E73323" s="53"/>
    </row>
    <row r="73324" spans="5:5" x14ac:dyDescent="0.25">
      <c r="E73324" s="53"/>
    </row>
    <row r="73325" spans="5:5" x14ac:dyDescent="0.25">
      <c r="E73325" s="53"/>
    </row>
    <row r="73326" spans="5:5" x14ac:dyDescent="0.25">
      <c r="E73326" s="53"/>
    </row>
    <row r="73327" spans="5:5" x14ac:dyDescent="0.25">
      <c r="E73327" s="53"/>
    </row>
    <row r="73328" spans="5:5" x14ac:dyDescent="0.25">
      <c r="E73328" s="53"/>
    </row>
    <row r="73329" spans="5:5" x14ac:dyDescent="0.25">
      <c r="E73329" s="53"/>
    </row>
    <row r="73330" spans="5:5" x14ac:dyDescent="0.25">
      <c r="E73330" s="53"/>
    </row>
    <row r="73331" spans="5:5" x14ac:dyDescent="0.25">
      <c r="E73331" s="53"/>
    </row>
    <row r="73332" spans="5:5" x14ac:dyDescent="0.25">
      <c r="E73332" s="53"/>
    </row>
    <row r="73333" spans="5:5" x14ac:dyDescent="0.25">
      <c r="E73333" s="53"/>
    </row>
    <row r="73334" spans="5:5" x14ac:dyDescent="0.25">
      <c r="E73334" s="53"/>
    </row>
    <row r="73335" spans="5:5" x14ac:dyDescent="0.25">
      <c r="E73335" s="53"/>
    </row>
    <row r="73336" spans="5:5" x14ac:dyDescent="0.25">
      <c r="E73336" s="53"/>
    </row>
    <row r="73337" spans="5:5" x14ac:dyDescent="0.25">
      <c r="E73337" s="53"/>
    </row>
    <row r="73338" spans="5:5" x14ac:dyDescent="0.25">
      <c r="E73338" s="53"/>
    </row>
    <row r="73339" spans="5:5" x14ac:dyDescent="0.25">
      <c r="E73339" s="53"/>
    </row>
    <row r="73340" spans="5:5" x14ac:dyDescent="0.25">
      <c r="E73340" s="53"/>
    </row>
    <row r="73341" spans="5:5" x14ac:dyDescent="0.25">
      <c r="E73341" s="53"/>
    </row>
    <row r="73342" spans="5:5" x14ac:dyDescent="0.25">
      <c r="E73342" s="53"/>
    </row>
    <row r="73343" spans="5:5" x14ac:dyDescent="0.25">
      <c r="E73343" s="53"/>
    </row>
    <row r="73344" spans="5:5" x14ac:dyDescent="0.25">
      <c r="E73344" s="53"/>
    </row>
    <row r="73345" spans="5:5" x14ac:dyDescent="0.25">
      <c r="E73345" s="53"/>
    </row>
    <row r="73346" spans="5:5" x14ac:dyDescent="0.25">
      <c r="E73346" s="53"/>
    </row>
    <row r="73347" spans="5:5" x14ac:dyDescent="0.25">
      <c r="E73347" s="53"/>
    </row>
    <row r="73348" spans="5:5" x14ac:dyDescent="0.25">
      <c r="E73348" s="53"/>
    </row>
    <row r="73349" spans="5:5" x14ac:dyDescent="0.25">
      <c r="E73349" s="53"/>
    </row>
    <row r="73350" spans="5:5" x14ac:dyDescent="0.25">
      <c r="E73350" s="53"/>
    </row>
    <row r="73351" spans="5:5" x14ac:dyDescent="0.25">
      <c r="E73351" s="53"/>
    </row>
    <row r="73352" spans="5:5" x14ac:dyDescent="0.25">
      <c r="E73352" s="53"/>
    </row>
    <row r="73353" spans="5:5" x14ac:dyDescent="0.25">
      <c r="E73353" s="53"/>
    </row>
    <row r="73354" spans="5:5" x14ac:dyDescent="0.25">
      <c r="E73354" s="53"/>
    </row>
    <row r="73355" spans="5:5" x14ac:dyDescent="0.25">
      <c r="E73355" s="53"/>
    </row>
    <row r="73356" spans="5:5" x14ac:dyDescent="0.25">
      <c r="E73356" s="53"/>
    </row>
    <row r="73357" spans="5:5" x14ac:dyDescent="0.25">
      <c r="E73357" s="53"/>
    </row>
    <row r="73358" spans="5:5" x14ac:dyDescent="0.25">
      <c r="E73358" s="53"/>
    </row>
    <row r="73359" spans="5:5" x14ac:dyDescent="0.25">
      <c r="E73359" s="53"/>
    </row>
    <row r="73360" spans="5:5" x14ac:dyDescent="0.25">
      <c r="E73360" s="53"/>
    </row>
    <row r="73361" spans="5:5" x14ac:dyDescent="0.25">
      <c r="E73361" s="53"/>
    </row>
    <row r="73362" spans="5:5" x14ac:dyDescent="0.25">
      <c r="E73362" s="53"/>
    </row>
    <row r="73363" spans="5:5" x14ac:dyDescent="0.25">
      <c r="E73363" s="53"/>
    </row>
    <row r="73364" spans="5:5" x14ac:dyDescent="0.25">
      <c r="E73364" s="53"/>
    </row>
    <row r="73365" spans="5:5" x14ac:dyDescent="0.25">
      <c r="E73365" s="53"/>
    </row>
    <row r="73366" spans="5:5" x14ac:dyDescent="0.25">
      <c r="E73366" s="53"/>
    </row>
    <row r="73367" spans="5:5" x14ac:dyDescent="0.25">
      <c r="E73367" s="53"/>
    </row>
    <row r="73368" spans="5:5" x14ac:dyDescent="0.25">
      <c r="E73368" s="53"/>
    </row>
    <row r="73369" spans="5:5" x14ac:dyDescent="0.25">
      <c r="E73369" s="53"/>
    </row>
    <row r="73370" spans="5:5" x14ac:dyDescent="0.25">
      <c r="E73370" s="53"/>
    </row>
    <row r="73371" spans="5:5" x14ac:dyDescent="0.25">
      <c r="E73371" s="53"/>
    </row>
    <row r="73372" spans="5:5" x14ac:dyDescent="0.25">
      <c r="E73372" s="53"/>
    </row>
    <row r="73373" spans="5:5" x14ac:dyDescent="0.25">
      <c r="E73373" s="53"/>
    </row>
    <row r="73374" spans="5:5" x14ac:dyDescent="0.25">
      <c r="E73374" s="53"/>
    </row>
    <row r="73375" spans="5:5" x14ac:dyDescent="0.25">
      <c r="E73375" s="53"/>
    </row>
    <row r="73376" spans="5:5" x14ac:dyDescent="0.25">
      <c r="E73376" s="53"/>
    </row>
    <row r="73377" spans="5:5" x14ac:dyDescent="0.25">
      <c r="E73377" s="53"/>
    </row>
    <row r="73378" spans="5:5" x14ac:dyDescent="0.25">
      <c r="E73378" s="53"/>
    </row>
    <row r="73379" spans="5:5" x14ac:dyDescent="0.25">
      <c r="E73379" s="53"/>
    </row>
    <row r="73380" spans="5:5" x14ac:dyDescent="0.25">
      <c r="E73380" s="53"/>
    </row>
    <row r="73381" spans="5:5" x14ac:dyDescent="0.25">
      <c r="E73381" s="53"/>
    </row>
    <row r="73382" spans="5:5" x14ac:dyDescent="0.25">
      <c r="E73382" s="53"/>
    </row>
    <row r="73383" spans="5:5" x14ac:dyDescent="0.25">
      <c r="E73383" s="53"/>
    </row>
    <row r="73384" spans="5:5" x14ac:dyDescent="0.25">
      <c r="E73384" s="53"/>
    </row>
    <row r="73385" spans="5:5" x14ac:dyDescent="0.25">
      <c r="E73385" s="53"/>
    </row>
    <row r="73386" spans="5:5" x14ac:dyDescent="0.25">
      <c r="E73386" s="53"/>
    </row>
    <row r="73387" spans="5:5" x14ac:dyDescent="0.25">
      <c r="E73387" s="53"/>
    </row>
    <row r="73388" spans="5:5" x14ac:dyDescent="0.25">
      <c r="E73388" s="53"/>
    </row>
    <row r="73389" spans="5:5" x14ac:dyDescent="0.25">
      <c r="E73389" s="53"/>
    </row>
    <row r="73390" spans="5:5" x14ac:dyDescent="0.25">
      <c r="E73390" s="53"/>
    </row>
    <row r="73391" spans="5:5" x14ac:dyDescent="0.25">
      <c r="E73391" s="53"/>
    </row>
    <row r="73392" spans="5:5" x14ac:dyDescent="0.25">
      <c r="E73392" s="53"/>
    </row>
    <row r="73393" spans="5:5" x14ac:dyDescent="0.25">
      <c r="E73393" s="53"/>
    </row>
    <row r="73394" spans="5:5" x14ac:dyDescent="0.25">
      <c r="E73394" s="53"/>
    </row>
    <row r="73395" spans="5:5" x14ac:dyDescent="0.25">
      <c r="E73395" s="53"/>
    </row>
    <row r="73396" spans="5:5" x14ac:dyDescent="0.25">
      <c r="E73396" s="53"/>
    </row>
    <row r="73397" spans="5:5" x14ac:dyDescent="0.25">
      <c r="E73397" s="53"/>
    </row>
    <row r="73398" spans="5:5" x14ac:dyDescent="0.25">
      <c r="E73398" s="53"/>
    </row>
    <row r="73399" spans="5:5" x14ac:dyDescent="0.25">
      <c r="E73399" s="53"/>
    </row>
    <row r="73400" spans="5:5" x14ac:dyDescent="0.25">
      <c r="E73400" s="53"/>
    </row>
    <row r="73401" spans="5:5" x14ac:dyDescent="0.25">
      <c r="E73401" s="53"/>
    </row>
    <row r="73402" spans="5:5" x14ac:dyDescent="0.25">
      <c r="E73402" s="53"/>
    </row>
    <row r="73403" spans="5:5" x14ac:dyDescent="0.25">
      <c r="E73403" s="53"/>
    </row>
    <row r="73404" spans="5:5" x14ac:dyDescent="0.25">
      <c r="E73404" s="53"/>
    </row>
    <row r="73405" spans="5:5" x14ac:dyDescent="0.25">
      <c r="E73405" s="53"/>
    </row>
    <row r="73406" spans="5:5" x14ac:dyDescent="0.25">
      <c r="E73406" s="53"/>
    </row>
    <row r="73407" spans="5:5" x14ac:dyDescent="0.25">
      <c r="E73407" s="53"/>
    </row>
    <row r="73408" spans="5:5" x14ac:dyDescent="0.25">
      <c r="E73408" s="53"/>
    </row>
    <row r="73409" spans="5:5" x14ac:dyDescent="0.25">
      <c r="E73409" s="53"/>
    </row>
    <row r="73410" spans="5:5" x14ac:dyDescent="0.25">
      <c r="E73410" s="53"/>
    </row>
    <row r="73411" spans="5:5" x14ac:dyDescent="0.25">
      <c r="E73411" s="53"/>
    </row>
    <row r="73412" spans="5:5" x14ac:dyDescent="0.25">
      <c r="E73412" s="53"/>
    </row>
    <row r="73413" spans="5:5" x14ac:dyDescent="0.25">
      <c r="E73413" s="53"/>
    </row>
    <row r="73414" spans="5:5" x14ac:dyDescent="0.25">
      <c r="E73414" s="53"/>
    </row>
    <row r="73415" spans="5:5" x14ac:dyDescent="0.25">
      <c r="E73415" s="53"/>
    </row>
    <row r="73416" spans="5:5" x14ac:dyDescent="0.25">
      <c r="E73416" s="53"/>
    </row>
    <row r="73417" spans="5:5" x14ac:dyDescent="0.25">
      <c r="E73417" s="53"/>
    </row>
    <row r="73418" spans="5:5" x14ac:dyDescent="0.25">
      <c r="E73418" s="53"/>
    </row>
    <row r="73419" spans="5:5" x14ac:dyDescent="0.25">
      <c r="E73419" s="53"/>
    </row>
    <row r="73420" spans="5:5" x14ac:dyDescent="0.25">
      <c r="E73420" s="53"/>
    </row>
    <row r="73421" spans="5:5" x14ac:dyDescent="0.25">
      <c r="E73421" s="53"/>
    </row>
    <row r="73422" spans="5:5" x14ac:dyDescent="0.25">
      <c r="E73422" s="53"/>
    </row>
    <row r="73423" spans="5:5" x14ac:dyDescent="0.25">
      <c r="E73423" s="53"/>
    </row>
    <row r="73424" spans="5:5" x14ac:dyDescent="0.25">
      <c r="E73424" s="53"/>
    </row>
    <row r="73425" spans="5:5" x14ac:dyDescent="0.25">
      <c r="E73425" s="53"/>
    </row>
    <row r="73426" spans="5:5" x14ac:dyDescent="0.25">
      <c r="E73426" s="53"/>
    </row>
    <row r="73427" spans="5:5" x14ac:dyDescent="0.25">
      <c r="E73427" s="53"/>
    </row>
    <row r="73428" spans="5:5" x14ac:dyDescent="0.25">
      <c r="E73428" s="53"/>
    </row>
    <row r="73429" spans="5:5" x14ac:dyDescent="0.25">
      <c r="E73429" s="53"/>
    </row>
    <row r="73430" spans="5:5" x14ac:dyDescent="0.25">
      <c r="E73430" s="53"/>
    </row>
    <row r="73431" spans="5:5" x14ac:dyDescent="0.25">
      <c r="E73431" s="53"/>
    </row>
    <row r="73432" spans="5:5" x14ac:dyDescent="0.25">
      <c r="E73432" s="53"/>
    </row>
    <row r="73433" spans="5:5" x14ac:dyDescent="0.25">
      <c r="E73433" s="53"/>
    </row>
    <row r="73434" spans="5:5" x14ac:dyDescent="0.25">
      <c r="E73434" s="53"/>
    </row>
    <row r="73435" spans="5:5" x14ac:dyDescent="0.25">
      <c r="E73435" s="53"/>
    </row>
    <row r="73436" spans="5:5" x14ac:dyDescent="0.25">
      <c r="E73436" s="53"/>
    </row>
    <row r="73437" spans="5:5" x14ac:dyDescent="0.25">
      <c r="E73437" s="53"/>
    </row>
    <row r="73438" spans="5:5" x14ac:dyDescent="0.25">
      <c r="E73438" s="53"/>
    </row>
    <row r="73439" spans="5:5" x14ac:dyDescent="0.25">
      <c r="E73439" s="53"/>
    </row>
    <row r="73440" spans="5:5" x14ac:dyDescent="0.25">
      <c r="E73440" s="53"/>
    </row>
    <row r="73441" spans="5:5" x14ac:dyDescent="0.25">
      <c r="E73441" s="53"/>
    </row>
    <row r="73442" spans="5:5" x14ac:dyDescent="0.25">
      <c r="E73442" s="53"/>
    </row>
    <row r="73443" spans="5:5" x14ac:dyDescent="0.25">
      <c r="E73443" s="53"/>
    </row>
    <row r="73444" spans="5:5" x14ac:dyDescent="0.25">
      <c r="E73444" s="53"/>
    </row>
    <row r="73445" spans="5:5" x14ac:dyDescent="0.25">
      <c r="E73445" s="53"/>
    </row>
    <row r="73446" spans="5:5" x14ac:dyDescent="0.25">
      <c r="E73446" s="53"/>
    </row>
    <row r="73447" spans="5:5" x14ac:dyDescent="0.25">
      <c r="E73447" s="53"/>
    </row>
    <row r="73448" spans="5:5" x14ac:dyDescent="0.25">
      <c r="E73448" s="53"/>
    </row>
    <row r="73449" spans="5:5" x14ac:dyDescent="0.25">
      <c r="E73449" s="53"/>
    </row>
    <row r="73450" spans="5:5" x14ac:dyDescent="0.25">
      <c r="E73450" s="53"/>
    </row>
    <row r="73451" spans="5:5" x14ac:dyDescent="0.25">
      <c r="E73451" s="53"/>
    </row>
    <row r="73452" spans="5:5" x14ac:dyDescent="0.25">
      <c r="E73452" s="53"/>
    </row>
    <row r="73453" spans="5:5" x14ac:dyDescent="0.25">
      <c r="E73453" s="53"/>
    </row>
    <row r="73454" spans="5:5" x14ac:dyDescent="0.25">
      <c r="E73454" s="53"/>
    </row>
    <row r="73455" spans="5:5" x14ac:dyDescent="0.25">
      <c r="E73455" s="53"/>
    </row>
    <row r="73456" spans="5:5" x14ac:dyDescent="0.25">
      <c r="E73456" s="53"/>
    </row>
    <row r="73457" spans="5:5" x14ac:dyDescent="0.25">
      <c r="E73457" s="53"/>
    </row>
    <row r="73458" spans="5:5" x14ac:dyDescent="0.25">
      <c r="E73458" s="53"/>
    </row>
    <row r="73459" spans="5:5" x14ac:dyDescent="0.25">
      <c r="E73459" s="53"/>
    </row>
    <row r="73460" spans="5:5" x14ac:dyDescent="0.25">
      <c r="E73460" s="53"/>
    </row>
    <row r="73461" spans="5:5" x14ac:dyDescent="0.25">
      <c r="E73461" s="53"/>
    </row>
    <row r="73462" spans="5:5" x14ac:dyDescent="0.25">
      <c r="E73462" s="53"/>
    </row>
    <row r="73463" spans="5:5" x14ac:dyDescent="0.25">
      <c r="E73463" s="53"/>
    </row>
    <row r="73464" spans="5:5" x14ac:dyDescent="0.25">
      <c r="E73464" s="53"/>
    </row>
    <row r="73465" spans="5:5" x14ac:dyDescent="0.25">
      <c r="E73465" s="53"/>
    </row>
    <row r="73466" spans="5:5" x14ac:dyDescent="0.25">
      <c r="E73466" s="53"/>
    </row>
    <row r="73467" spans="5:5" x14ac:dyDescent="0.25">
      <c r="E73467" s="53"/>
    </row>
    <row r="73468" spans="5:5" x14ac:dyDescent="0.25">
      <c r="E73468" s="53"/>
    </row>
    <row r="73469" spans="5:5" x14ac:dyDescent="0.25">
      <c r="E73469" s="53"/>
    </row>
    <row r="73470" spans="5:5" x14ac:dyDescent="0.25">
      <c r="E73470" s="53"/>
    </row>
    <row r="73471" spans="5:5" x14ac:dyDescent="0.25">
      <c r="E73471" s="53"/>
    </row>
    <row r="73472" spans="5:5" x14ac:dyDescent="0.25">
      <c r="E73472" s="53"/>
    </row>
    <row r="73473" spans="5:5" x14ac:dyDescent="0.25">
      <c r="E73473" s="53"/>
    </row>
    <row r="73474" spans="5:5" x14ac:dyDescent="0.25">
      <c r="E73474" s="53"/>
    </row>
    <row r="73475" spans="5:5" x14ac:dyDescent="0.25">
      <c r="E73475" s="53"/>
    </row>
    <row r="73476" spans="5:5" x14ac:dyDescent="0.25">
      <c r="E73476" s="53"/>
    </row>
    <row r="73477" spans="5:5" x14ac:dyDescent="0.25">
      <c r="E73477" s="53"/>
    </row>
    <row r="73478" spans="5:5" x14ac:dyDescent="0.25">
      <c r="E73478" s="53"/>
    </row>
    <row r="73479" spans="5:5" x14ac:dyDescent="0.25">
      <c r="E73479" s="53"/>
    </row>
    <row r="73480" spans="5:5" x14ac:dyDescent="0.25">
      <c r="E73480" s="53"/>
    </row>
    <row r="73481" spans="5:5" x14ac:dyDescent="0.25">
      <c r="E73481" s="53"/>
    </row>
    <row r="73482" spans="5:5" x14ac:dyDescent="0.25">
      <c r="E73482" s="53"/>
    </row>
    <row r="73483" spans="5:5" x14ac:dyDescent="0.25">
      <c r="E73483" s="53"/>
    </row>
    <row r="73484" spans="5:5" x14ac:dyDescent="0.25">
      <c r="E73484" s="53"/>
    </row>
    <row r="73485" spans="5:5" x14ac:dyDescent="0.25">
      <c r="E73485" s="53"/>
    </row>
    <row r="73486" spans="5:5" x14ac:dyDescent="0.25">
      <c r="E73486" s="53"/>
    </row>
    <row r="73487" spans="5:5" x14ac:dyDescent="0.25">
      <c r="E73487" s="53"/>
    </row>
    <row r="73488" spans="5:5" x14ac:dyDescent="0.25">
      <c r="E73488" s="53"/>
    </row>
    <row r="73489" spans="5:5" x14ac:dyDescent="0.25">
      <c r="E73489" s="53"/>
    </row>
    <row r="73490" spans="5:5" x14ac:dyDescent="0.25">
      <c r="E73490" s="53"/>
    </row>
    <row r="73491" spans="5:5" x14ac:dyDescent="0.25">
      <c r="E73491" s="53"/>
    </row>
    <row r="73492" spans="5:5" x14ac:dyDescent="0.25">
      <c r="E73492" s="53"/>
    </row>
    <row r="73493" spans="5:5" x14ac:dyDescent="0.25">
      <c r="E73493" s="53"/>
    </row>
    <row r="73494" spans="5:5" x14ac:dyDescent="0.25">
      <c r="E73494" s="53"/>
    </row>
    <row r="73495" spans="5:5" x14ac:dyDescent="0.25">
      <c r="E73495" s="53"/>
    </row>
    <row r="73496" spans="5:5" x14ac:dyDescent="0.25">
      <c r="E73496" s="53"/>
    </row>
    <row r="73497" spans="5:5" x14ac:dyDescent="0.25">
      <c r="E73497" s="53"/>
    </row>
    <row r="73498" spans="5:5" x14ac:dyDescent="0.25">
      <c r="E73498" s="53"/>
    </row>
    <row r="73499" spans="5:5" x14ac:dyDescent="0.25">
      <c r="E73499" s="53"/>
    </row>
    <row r="73500" spans="5:5" x14ac:dyDescent="0.25">
      <c r="E73500" s="53"/>
    </row>
    <row r="73501" spans="5:5" x14ac:dyDescent="0.25">
      <c r="E73501" s="53"/>
    </row>
    <row r="73502" spans="5:5" x14ac:dyDescent="0.25">
      <c r="E73502" s="53"/>
    </row>
    <row r="73503" spans="5:5" x14ac:dyDescent="0.25">
      <c r="E73503" s="53"/>
    </row>
    <row r="73504" spans="5:5" x14ac:dyDescent="0.25">
      <c r="E73504" s="53"/>
    </row>
    <row r="73505" spans="5:5" x14ac:dyDescent="0.25">
      <c r="E73505" s="53"/>
    </row>
    <row r="73506" spans="5:5" x14ac:dyDescent="0.25">
      <c r="E73506" s="53"/>
    </row>
    <row r="73507" spans="5:5" x14ac:dyDescent="0.25">
      <c r="E73507" s="53"/>
    </row>
    <row r="73508" spans="5:5" x14ac:dyDescent="0.25">
      <c r="E73508" s="53"/>
    </row>
    <row r="73509" spans="5:5" x14ac:dyDescent="0.25">
      <c r="E73509" s="53"/>
    </row>
    <row r="73510" spans="5:5" x14ac:dyDescent="0.25">
      <c r="E73510" s="53"/>
    </row>
    <row r="73511" spans="5:5" x14ac:dyDescent="0.25">
      <c r="E73511" s="53"/>
    </row>
    <row r="73512" spans="5:5" x14ac:dyDescent="0.25">
      <c r="E73512" s="53"/>
    </row>
    <row r="73513" spans="5:5" x14ac:dyDescent="0.25">
      <c r="E73513" s="53"/>
    </row>
    <row r="73514" spans="5:5" x14ac:dyDescent="0.25">
      <c r="E73514" s="53"/>
    </row>
    <row r="73515" spans="5:5" x14ac:dyDescent="0.25">
      <c r="E73515" s="53"/>
    </row>
    <row r="73516" spans="5:5" x14ac:dyDescent="0.25">
      <c r="E73516" s="53"/>
    </row>
    <row r="73517" spans="5:5" x14ac:dyDescent="0.25">
      <c r="E73517" s="53"/>
    </row>
    <row r="73518" spans="5:5" x14ac:dyDescent="0.25">
      <c r="E73518" s="53"/>
    </row>
    <row r="73519" spans="5:5" x14ac:dyDescent="0.25">
      <c r="E73519" s="53"/>
    </row>
    <row r="73520" spans="5:5" x14ac:dyDescent="0.25">
      <c r="E73520" s="53"/>
    </row>
    <row r="73521" spans="5:5" x14ac:dyDescent="0.25">
      <c r="E73521" s="53"/>
    </row>
    <row r="73522" spans="5:5" x14ac:dyDescent="0.25">
      <c r="E73522" s="53"/>
    </row>
    <row r="73523" spans="5:5" x14ac:dyDescent="0.25">
      <c r="E73523" s="53"/>
    </row>
    <row r="73524" spans="5:5" x14ac:dyDescent="0.25">
      <c r="E73524" s="53"/>
    </row>
    <row r="73525" spans="5:5" x14ac:dyDescent="0.25">
      <c r="E73525" s="53"/>
    </row>
    <row r="73526" spans="5:5" x14ac:dyDescent="0.25">
      <c r="E73526" s="53"/>
    </row>
    <row r="73527" spans="5:5" x14ac:dyDescent="0.25">
      <c r="E73527" s="53"/>
    </row>
    <row r="73528" spans="5:5" x14ac:dyDescent="0.25">
      <c r="E73528" s="53"/>
    </row>
    <row r="73529" spans="5:5" x14ac:dyDescent="0.25">
      <c r="E73529" s="53"/>
    </row>
    <row r="73530" spans="5:5" x14ac:dyDescent="0.25">
      <c r="E73530" s="53"/>
    </row>
    <row r="73531" spans="5:5" x14ac:dyDescent="0.25">
      <c r="E73531" s="53"/>
    </row>
    <row r="73532" spans="5:5" x14ac:dyDescent="0.25">
      <c r="E73532" s="53"/>
    </row>
    <row r="73533" spans="5:5" x14ac:dyDescent="0.25">
      <c r="E73533" s="53"/>
    </row>
    <row r="73534" spans="5:5" x14ac:dyDescent="0.25">
      <c r="E73534" s="53"/>
    </row>
    <row r="73535" spans="5:5" x14ac:dyDescent="0.25">
      <c r="E73535" s="53"/>
    </row>
    <row r="73536" spans="5:5" x14ac:dyDescent="0.25">
      <c r="E73536" s="53"/>
    </row>
    <row r="73537" spans="5:5" x14ac:dyDescent="0.25">
      <c r="E73537" s="53"/>
    </row>
    <row r="73538" spans="5:5" x14ac:dyDescent="0.25">
      <c r="E73538" s="53"/>
    </row>
    <row r="73539" spans="5:5" x14ac:dyDescent="0.25">
      <c r="E73539" s="53"/>
    </row>
    <row r="73540" spans="5:5" x14ac:dyDescent="0.25">
      <c r="E73540" s="53"/>
    </row>
    <row r="73541" spans="5:5" x14ac:dyDescent="0.25">
      <c r="E73541" s="53"/>
    </row>
    <row r="73542" spans="5:5" x14ac:dyDescent="0.25">
      <c r="E73542" s="53"/>
    </row>
    <row r="73543" spans="5:5" x14ac:dyDescent="0.25">
      <c r="E73543" s="53"/>
    </row>
    <row r="73544" spans="5:5" x14ac:dyDescent="0.25">
      <c r="E73544" s="53"/>
    </row>
    <row r="73545" spans="5:5" x14ac:dyDescent="0.25">
      <c r="E73545" s="53"/>
    </row>
    <row r="73546" spans="5:5" x14ac:dyDescent="0.25">
      <c r="E73546" s="53"/>
    </row>
    <row r="73547" spans="5:5" x14ac:dyDescent="0.25">
      <c r="E73547" s="53"/>
    </row>
    <row r="73548" spans="5:5" x14ac:dyDescent="0.25">
      <c r="E73548" s="53"/>
    </row>
    <row r="73549" spans="5:5" x14ac:dyDescent="0.25">
      <c r="E73549" s="53"/>
    </row>
    <row r="73550" spans="5:5" x14ac:dyDescent="0.25">
      <c r="E73550" s="53"/>
    </row>
    <row r="73551" spans="5:5" x14ac:dyDescent="0.25">
      <c r="E73551" s="53"/>
    </row>
    <row r="73552" spans="5:5" x14ac:dyDescent="0.25">
      <c r="E73552" s="53"/>
    </row>
    <row r="73553" spans="5:5" x14ac:dyDescent="0.25">
      <c r="E73553" s="53"/>
    </row>
    <row r="73554" spans="5:5" x14ac:dyDescent="0.25">
      <c r="E73554" s="53"/>
    </row>
    <row r="73555" spans="5:5" x14ac:dyDescent="0.25">
      <c r="E73555" s="53"/>
    </row>
    <row r="73556" spans="5:5" x14ac:dyDescent="0.25">
      <c r="E73556" s="53"/>
    </row>
    <row r="73557" spans="5:5" x14ac:dyDescent="0.25">
      <c r="E73557" s="53"/>
    </row>
    <row r="73558" spans="5:5" x14ac:dyDescent="0.25">
      <c r="E73558" s="53"/>
    </row>
    <row r="73559" spans="5:5" x14ac:dyDescent="0.25">
      <c r="E73559" s="53"/>
    </row>
    <row r="73560" spans="5:5" x14ac:dyDescent="0.25">
      <c r="E73560" s="53"/>
    </row>
    <row r="73561" spans="5:5" x14ac:dyDescent="0.25">
      <c r="E73561" s="53"/>
    </row>
    <row r="73562" spans="5:5" x14ac:dyDescent="0.25">
      <c r="E73562" s="53"/>
    </row>
    <row r="73563" spans="5:5" x14ac:dyDescent="0.25">
      <c r="E73563" s="53"/>
    </row>
    <row r="73564" spans="5:5" x14ac:dyDescent="0.25">
      <c r="E73564" s="53"/>
    </row>
    <row r="73565" spans="5:5" x14ac:dyDescent="0.25">
      <c r="E73565" s="53"/>
    </row>
    <row r="73566" spans="5:5" x14ac:dyDescent="0.25">
      <c r="E73566" s="53"/>
    </row>
    <row r="73567" spans="5:5" x14ac:dyDescent="0.25">
      <c r="E73567" s="53"/>
    </row>
    <row r="73568" spans="5:5" x14ac:dyDescent="0.25">
      <c r="E73568" s="53"/>
    </row>
    <row r="73569" spans="5:5" x14ac:dyDescent="0.25">
      <c r="E73569" s="53"/>
    </row>
    <row r="73570" spans="5:5" x14ac:dyDescent="0.25">
      <c r="E73570" s="53"/>
    </row>
    <row r="73571" spans="5:5" x14ac:dyDescent="0.25">
      <c r="E73571" s="53"/>
    </row>
    <row r="73572" spans="5:5" x14ac:dyDescent="0.25">
      <c r="E73572" s="53"/>
    </row>
    <row r="73573" spans="5:5" x14ac:dyDescent="0.25">
      <c r="E73573" s="53"/>
    </row>
    <row r="73574" spans="5:5" x14ac:dyDescent="0.25">
      <c r="E73574" s="53"/>
    </row>
    <row r="73575" spans="5:5" x14ac:dyDescent="0.25">
      <c r="E73575" s="53"/>
    </row>
    <row r="73576" spans="5:5" x14ac:dyDescent="0.25">
      <c r="E73576" s="53"/>
    </row>
    <row r="73577" spans="5:5" x14ac:dyDescent="0.25">
      <c r="E73577" s="53"/>
    </row>
    <row r="73578" spans="5:5" x14ac:dyDescent="0.25">
      <c r="E73578" s="53"/>
    </row>
    <row r="73579" spans="5:5" x14ac:dyDescent="0.25">
      <c r="E73579" s="53"/>
    </row>
    <row r="73580" spans="5:5" x14ac:dyDescent="0.25">
      <c r="E73580" s="53"/>
    </row>
    <row r="73581" spans="5:5" x14ac:dyDescent="0.25">
      <c r="E73581" s="53"/>
    </row>
    <row r="73582" spans="5:5" x14ac:dyDescent="0.25">
      <c r="E73582" s="53"/>
    </row>
    <row r="73583" spans="5:5" x14ac:dyDescent="0.25">
      <c r="E73583" s="53"/>
    </row>
    <row r="73584" spans="5:5" x14ac:dyDescent="0.25">
      <c r="E73584" s="53"/>
    </row>
    <row r="73585" spans="5:5" x14ac:dyDescent="0.25">
      <c r="E73585" s="53"/>
    </row>
    <row r="73586" spans="5:5" x14ac:dyDescent="0.25">
      <c r="E73586" s="53"/>
    </row>
    <row r="73587" spans="5:5" x14ac:dyDescent="0.25">
      <c r="E73587" s="53"/>
    </row>
    <row r="73588" spans="5:5" x14ac:dyDescent="0.25">
      <c r="E73588" s="53"/>
    </row>
    <row r="73589" spans="5:5" x14ac:dyDescent="0.25">
      <c r="E73589" s="53"/>
    </row>
    <row r="73590" spans="5:5" x14ac:dyDescent="0.25">
      <c r="E73590" s="53"/>
    </row>
    <row r="73591" spans="5:5" x14ac:dyDescent="0.25">
      <c r="E73591" s="53"/>
    </row>
    <row r="73592" spans="5:5" x14ac:dyDescent="0.25">
      <c r="E73592" s="53"/>
    </row>
    <row r="73593" spans="5:5" x14ac:dyDescent="0.25">
      <c r="E73593" s="53"/>
    </row>
    <row r="73594" spans="5:5" x14ac:dyDescent="0.25">
      <c r="E73594" s="53"/>
    </row>
    <row r="73595" spans="5:5" x14ac:dyDescent="0.25">
      <c r="E73595" s="53"/>
    </row>
    <row r="73596" spans="5:5" x14ac:dyDescent="0.25">
      <c r="E73596" s="53"/>
    </row>
    <row r="73597" spans="5:5" x14ac:dyDescent="0.25">
      <c r="E73597" s="53"/>
    </row>
    <row r="73598" spans="5:5" x14ac:dyDescent="0.25">
      <c r="E73598" s="53"/>
    </row>
    <row r="73599" spans="5:5" x14ac:dyDescent="0.25">
      <c r="E73599" s="53"/>
    </row>
    <row r="73600" spans="5:5" x14ac:dyDescent="0.25">
      <c r="E73600" s="53"/>
    </row>
    <row r="73601" spans="5:5" x14ac:dyDescent="0.25">
      <c r="E73601" s="53"/>
    </row>
    <row r="73602" spans="5:5" x14ac:dyDescent="0.25">
      <c r="E73602" s="53"/>
    </row>
    <row r="73603" spans="5:5" x14ac:dyDescent="0.25">
      <c r="E73603" s="53"/>
    </row>
    <row r="73604" spans="5:5" x14ac:dyDescent="0.25">
      <c r="E73604" s="53"/>
    </row>
    <row r="73605" spans="5:5" x14ac:dyDescent="0.25">
      <c r="E73605" s="53"/>
    </row>
    <row r="73606" spans="5:5" x14ac:dyDescent="0.25">
      <c r="E73606" s="53"/>
    </row>
    <row r="73607" spans="5:5" x14ac:dyDescent="0.25">
      <c r="E73607" s="53"/>
    </row>
    <row r="73608" spans="5:5" x14ac:dyDescent="0.25">
      <c r="E73608" s="53"/>
    </row>
    <row r="73609" spans="5:5" x14ac:dyDescent="0.25">
      <c r="E73609" s="53"/>
    </row>
    <row r="73610" spans="5:5" x14ac:dyDescent="0.25">
      <c r="E73610" s="53"/>
    </row>
    <row r="73611" spans="5:5" x14ac:dyDescent="0.25">
      <c r="E73611" s="53"/>
    </row>
    <row r="73612" spans="5:5" x14ac:dyDescent="0.25">
      <c r="E73612" s="53"/>
    </row>
    <row r="73613" spans="5:5" x14ac:dyDescent="0.25">
      <c r="E73613" s="53"/>
    </row>
    <row r="73614" spans="5:5" x14ac:dyDescent="0.25">
      <c r="E73614" s="53"/>
    </row>
    <row r="73615" spans="5:5" x14ac:dyDescent="0.25">
      <c r="E73615" s="53"/>
    </row>
    <row r="73616" spans="5:5" x14ac:dyDescent="0.25">
      <c r="E73616" s="53"/>
    </row>
    <row r="73617" spans="5:5" x14ac:dyDescent="0.25">
      <c r="E73617" s="53"/>
    </row>
    <row r="73618" spans="5:5" x14ac:dyDescent="0.25">
      <c r="E73618" s="53"/>
    </row>
    <row r="73619" spans="5:5" x14ac:dyDescent="0.25">
      <c r="E73619" s="53"/>
    </row>
    <row r="73620" spans="5:5" x14ac:dyDescent="0.25">
      <c r="E73620" s="53"/>
    </row>
    <row r="73621" spans="5:5" x14ac:dyDescent="0.25">
      <c r="E73621" s="53"/>
    </row>
    <row r="73622" spans="5:5" x14ac:dyDescent="0.25">
      <c r="E73622" s="53"/>
    </row>
    <row r="73623" spans="5:5" x14ac:dyDescent="0.25">
      <c r="E73623" s="53"/>
    </row>
    <row r="73624" spans="5:5" x14ac:dyDescent="0.25">
      <c r="E73624" s="53"/>
    </row>
    <row r="73625" spans="5:5" x14ac:dyDescent="0.25">
      <c r="E73625" s="53"/>
    </row>
    <row r="73626" spans="5:5" x14ac:dyDescent="0.25">
      <c r="E73626" s="53"/>
    </row>
    <row r="73627" spans="5:5" x14ac:dyDescent="0.25">
      <c r="E73627" s="53"/>
    </row>
    <row r="73628" spans="5:5" x14ac:dyDescent="0.25">
      <c r="E73628" s="53"/>
    </row>
    <row r="73629" spans="5:5" x14ac:dyDescent="0.25">
      <c r="E73629" s="53"/>
    </row>
    <row r="73630" spans="5:5" x14ac:dyDescent="0.25">
      <c r="E73630" s="53"/>
    </row>
    <row r="73631" spans="5:5" x14ac:dyDescent="0.25">
      <c r="E73631" s="53"/>
    </row>
    <row r="73632" spans="5:5" x14ac:dyDescent="0.25">
      <c r="E73632" s="53"/>
    </row>
    <row r="73633" spans="5:5" x14ac:dyDescent="0.25">
      <c r="E73633" s="53"/>
    </row>
    <row r="73634" spans="5:5" x14ac:dyDescent="0.25">
      <c r="E73634" s="53"/>
    </row>
    <row r="73635" spans="5:5" x14ac:dyDescent="0.25">
      <c r="E73635" s="53"/>
    </row>
    <row r="73636" spans="5:5" x14ac:dyDescent="0.25">
      <c r="E73636" s="53"/>
    </row>
    <row r="73637" spans="5:5" x14ac:dyDescent="0.25">
      <c r="E73637" s="53"/>
    </row>
    <row r="73638" spans="5:5" x14ac:dyDescent="0.25">
      <c r="E73638" s="53"/>
    </row>
    <row r="73639" spans="5:5" x14ac:dyDescent="0.25">
      <c r="E73639" s="53"/>
    </row>
    <row r="73640" spans="5:5" x14ac:dyDescent="0.25">
      <c r="E73640" s="53"/>
    </row>
    <row r="73641" spans="5:5" x14ac:dyDescent="0.25">
      <c r="E73641" s="53"/>
    </row>
    <row r="73642" spans="5:5" x14ac:dyDescent="0.25">
      <c r="E73642" s="53"/>
    </row>
    <row r="73643" spans="5:5" x14ac:dyDescent="0.25">
      <c r="E73643" s="53"/>
    </row>
    <row r="73644" spans="5:5" x14ac:dyDescent="0.25">
      <c r="E73644" s="53"/>
    </row>
    <row r="73645" spans="5:5" x14ac:dyDescent="0.25">
      <c r="E73645" s="53"/>
    </row>
    <row r="73646" spans="5:5" x14ac:dyDescent="0.25">
      <c r="E73646" s="53"/>
    </row>
    <row r="73647" spans="5:5" x14ac:dyDescent="0.25">
      <c r="E73647" s="53"/>
    </row>
    <row r="73648" spans="5:5" x14ac:dyDescent="0.25">
      <c r="E73648" s="53"/>
    </row>
    <row r="73649" spans="5:5" x14ac:dyDescent="0.25">
      <c r="E73649" s="53"/>
    </row>
    <row r="73650" spans="5:5" x14ac:dyDescent="0.25">
      <c r="E73650" s="53"/>
    </row>
    <row r="73651" spans="5:5" x14ac:dyDescent="0.25">
      <c r="E73651" s="53"/>
    </row>
    <row r="73652" spans="5:5" x14ac:dyDescent="0.25">
      <c r="E73652" s="53"/>
    </row>
    <row r="73653" spans="5:5" x14ac:dyDescent="0.25">
      <c r="E73653" s="53"/>
    </row>
    <row r="73654" spans="5:5" x14ac:dyDescent="0.25">
      <c r="E73654" s="53"/>
    </row>
    <row r="73655" spans="5:5" x14ac:dyDescent="0.25">
      <c r="E73655" s="53"/>
    </row>
    <row r="73656" spans="5:5" x14ac:dyDescent="0.25">
      <c r="E73656" s="53"/>
    </row>
    <row r="73657" spans="5:5" x14ac:dyDescent="0.25">
      <c r="E73657" s="53"/>
    </row>
    <row r="73658" spans="5:5" x14ac:dyDescent="0.25">
      <c r="E73658" s="53"/>
    </row>
    <row r="73659" spans="5:5" x14ac:dyDescent="0.25">
      <c r="E73659" s="53"/>
    </row>
    <row r="73660" spans="5:5" x14ac:dyDescent="0.25">
      <c r="E73660" s="53"/>
    </row>
    <row r="73661" spans="5:5" x14ac:dyDescent="0.25">
      <c r="E73661" s="53"/>
    </row>
    <row r="73662" spans="5:5" x14ac:dyDescent="0.25">
      <c r="E73662" s="53"/>
    </row>
    <row r="73663" spans="5:5" x14ac:dyDescent="0.25">
      <c r="E73663" s="53"/>
    </row>
    <row r="73664" spans="5:5" x14ac:dyDescent="0.25">
      <c r="E73664" s="53"/>
    </row>
    <row r="73665" spans="5:5" x14ac:dyDescent="0.25">
      <c r="E73665" s="53"/>
    </row>
    <row r="73666" spans="5:5" x14ac:dyDescent="0.25">
      <c r="E73666" s="53"/>
    </row>
    <row r="73667" spans="5:5" x14ac:dyDescent="0.25">
      <c r="E73667" s="53"/>
    </row>
    <row r="73668" spans="5:5" x14ac:dyDescent="0.25">
      <c r="E73668" s="53"/>
    </row>
    <row r="73669" spans="5:5" x14ac:dyDescent="0.25">
      <c r="E73669" s="53"/>
    </row>
    <row r="73670" spans="5:5" x14ac:dyDescent="0.25">
      <c r="E73670" s="53"/>
    </row>
    <row r="73671" spans="5:5" x14ac:dyDescent="0.25">
      <c r="E73671" s="53"/>
    </row>
    <row r="73672" spans="5:5" x14ac:dyDescent="0.25">
      <c r="E73672" s="53"/>
    </row>
    <row r="73673" spans="5:5" x14ac:dyDescent="0.25">
      <c r="E73673" s="53"/>
    </row>
    <row r="73674" spans="5:5" x14ac:dyDescent="0.25">
      <c r="E73674" s="53"/>
    </row>
    <row r="73675" spans="5:5" x14ac:dyDescent="0.25">
      <c r="E73675" s="53"/>
    </row>
    <row r="73676" spans="5:5" x14ac:dyDescent="0.25">
      <c r="E73676" s="53"/>
    </row>
    <row r="73677" spans="5:5" x14ac:dyDescent="0.25">
      <c r="E73677" s="53"/>
    </row>
    <row r="73678" spans="5:5" x14ac:dyDescent="0.25">
      <c r="E73678" s="53"/>
    </row>
    <row r="73679" spans="5:5" x14ac:dyDescent="0.25">
      <c r="E73679" s="53"/>
    </row>
    <row r="73680" spans="5:5" x14ac:dyDescent="0.25">
      <c r="E73680" s="53"/>
    </row>
    <row r="73681" spans="5:5" x14ac:dyDescent="0.25">
      <c r="E73681" s="53"/>
    </row>
    <row r="73682" spans="5:5" x14ac:dyDescent="0.25">
      <c r="E73682" s="53"/>
    </row>
    <row r="73683" spans="5:5" x14ac:dyDescent="0.25">
      <c r="E73683" s="53"/>
    </row>
    <row r="73684" spans="5:5" x14ac:dyDescent="0.25">
      <c r="E73684" s="53"/>
    </row>
    <row r="73685" spans="5:5" x14ac:dyDescent="0.25">
      <c r="E73685" s="53"/>
    </row>
    <row r="73686" spans="5:5" x14ac:dyDescent="0.25">
      <c r="E73686" s="53"/>
    </row>
    <row r="73687" spans="5:5" x14ac:dyDescent="0.25">
      <c r="E73687" s="53"/>
    </row>
    <row r="73688" spans="5:5" x14ac:dyDescent="0.25">
      <c r="E73688" s="53"/>
    </row>
    <row r="73689" spans="5:5" x14ac:dyDescent="0.25">
      <c r="E73689" s="53"/>
    </row>
    <row r="73690" spans="5:5" x14ac:dyDescent="0.25">
      <c r="E73690" s="53"/>
    </row>
    <row r="73691" spans="5:5" x14ac:dyDescent="0.25">
      <c r="E73691" s="53"/>
    </row>
    <row r="73692" spans="5:5" x14ac:dyDescent="0.25">
      <c r="E73692" s="53"/>
    </row>
    <row r="73693" spans="5:5" x14ac:dyDescent="0.25">
      <c r="E73693" s="53"/>
    </row>
    <row r="73694" spans="5:5" x14ac:dyDescent="0.25">
      <c r="E73694" s="53"/>
    </row>
    <row r="73695" spans="5:5" x14ac:dyDescent="0.25">
      <c r="E73695" s="53"/>
    </row>
    <row r="73696" spans="5:5" x14ac:dyDescent="0.25">
      <c r="E73696" s="53"/>
    </row>
    <row r="73697" spans="5:5" x14ac:dyDescent="0.25">
      <c r="E73697" s="53"/>
    </row>
    <row r="73698" spans="5:5" x14ac:dyDescent="0.25">
      <c r="E73698" s="53"/>
    </row>
    <row r="73699" spans="5:5" x14ac:dyDescent="0.25">
      <c r="E73699" s="53"/>
    </row>
    <row r="73700" spans="5:5" x14ac:dyDescent="0.25">
      <c r="E73700" s="53"/>
    </row>
    <row r="73701" spans="5:5" x14ac:dyDescent="0.25">
      <c r="E73701" s="53"/>
    </row>
    <row r="73702" spans="5:5" x14ac:dyDescent="0.25">
      <c r="E73702" s="53"/>
    </row>
    <row r="73703" spans="5:5" x14ac:dyDescent="0.25">
      <c r="E73703" s="53"/>
    </row>
    <row r="73704" spans="5:5" x14ac:dyDescent="0.25">
      <c r="E73704" s="53"/>
    </row>
    <row r="73705" spans="5:5" x14ac:dyDescent="0.25">
      <c r="E73705" s="53"/>
    </row>
    <row r="73706" spans="5:5" x14ac:dyDescent="0.25">
      <c r="E73706" s="53"/>
    </row>
    <row r="73707" spans="5:5" x14ac:dyDescent="0.25">
      <c r="E73707" s="53"/>
    </row>
    <row r="73708" spans="5:5" x14ac:dyDescent="0.25">
      <c r="E73708" s="53"/>
    </row>
    <row r="73709" spans="5:5" x14ac:dyDescent="0.25">
      <c r="E73709" s="53"/>
    </row>
    <row r="73710" spans="5:5" x14ac:dyDescent="0.25">
      <c r="E73710" s="53"/>
    </row>
    <row r="73711" spans="5:5" x14ac:dyDescent="0.25">
      <c r="E73711" s="53"/>
    </row>
    <row r="73712" spans="5:5" x14ac:dyDescent="0.25">
      <c r="E73712" s="53"/>
    </row>
    <row r="73713" spans="5:5" x14ac:dyDescent="0.25">
      <c r="E73713" s="53"/>
    </row>
    <row r="73714" spans="5:5" x14ac:dyDescent="0.25">
      <c r="E73714" s="53"/>
    </row>
    <row r="73715" spans="5:5" x14ac:dyDescent="0.25">
      <c r="E73715" s="53"/>
    </row>
    <row r="73716" spans="5:5" x14ac:dyDescent="0.25">
      <c r="E73716" s="53"/>
    </row>
    <row r="73717" spans="5:5" x14ac:dyDescent="0.25">
      <c r="E73717" s="53"/>
    </row>
    <row r="73718" spans="5:5" x14ac:dyDescent="0.25">
      <c r="E73718" s="53"/>
    </row>
    <row r="73719" spans="5:5" x14ac:dyDescent="0.25">
      <c r="E73719" s="53"/>
    </row>
    <row r="73720" spans="5:5" x14ac:dyDescent="0.25">
      <c r="E73720" s="53"/>
    </row>
    <row r="73721" spans="5:5" x14ac:dyDescent="0.25">
      <c r="E73721" s="53"/>
    </row>
    <row r="73722" spans="5:5" x14ac:dyDescent="0.25">
      <c r="E73722" s="53"/>
    </row>
    <row r="73723" spans="5:5" x14ac:dyDescent="0.25">
      <c r="E73723" s="53"/>
    </row>
    <row r="73724" spans="5:5" x14ac:dyDescent="0.25">
      <c r="E73724" s="53"/>
    </row>
    <row r="73725" spans="5:5" x14ac:dyDescent="0.25">
      <c r="E73725" s="53"/>
    </row>
    <row r="73726" spans="5:5" x14ac:dyDescent="0.25">
      <c r="E73726" s="53"/>
    </row>
    <row r="73727" spans="5:5" x14ac:dyDescent="0.25">
      <c r="E73727" s="53"/>
    </row>
    <row r="73728" spans="5:5" x14ac:dyDescent="0.25">
      <c r="E73728" s="53"/>
    </row>
    <row r="73729" spans="5:5" x14ac:dyDescent="0.25">
      <c r="E73729" s="53"/>
    </row>
    <row r="73730" spans="5:5" x14ac:dyDescent="0.25">
      <c r="E73730" s="53"/>
    </row>
    <row r="73731" spans="5:5" x14ac:dyDescent="0.25">
      <c r="E73731" s="53"/>
    </row>
    <row r="73732" spans="5:5" x14ac:dyDescent="0.25">
      <c r="E73732" s="53"/>
    </row>
    <row r="73733" spans="5:5" x14ac:dyDescent="0.25">
      <c r="E73733" s="53"/>
    </row>
    <row r="73734" spans="5:5" x14ac:dyDescent="0.25">
      <c r="E73734" s="53"/>
    </row>
    <row r="73735" spans="5:5" x14ac:dyDescent="0.25">
      <c r="E73735" s="53"/>
    </row>
    <row r="73736" spans="5:5" x14ac:dyDescent="0.25">
      <c r="E73736" s="53"/>
    </row>
    <row r="73737" spans="5:5" x14ac:dyDescent="0.25">
      <c r="E73737" s="53"/>
    </row>
    <row r="73738" spans="5:5" x14ac:dyDescent="0.25">
      <c r="E73738" s="53"/>
    </row>
    <row r="73739" spans="5:5" x14ac:dyDescent="0.25">
      <c r="E73739" s="53"/>
    </row>
    <row r="73740" spans="5:5" x14ac:dyDescent="0.25">
      <c r="E73740" s="53"/>
    </row>
    <row r="73741" spans="5:5" x14ac:dyDescent="0.25">
      <c r="E73741" s="53"/>
    </row>
    <row r="73742" spans="5:5" x14ac:dyDescent="0.25">
      <c r="E73742" s="53"/>
    </row>
    <row r="73743" spans="5:5" x14ac:dyDescent="0.25">
      <c r="E73743" s="53"/>
    </row>
    <row r="73744" spans="5:5" x14ac:dyDescent="0.25">
      <c r="E73744" s="53"/>
    </row>
    <row r="73745" spans="5:5" x14ac:dyDescent="0.25">
      <c r="E73745" s="53"/>
    </row>
    <row r="73746" spans="5:5" x14ac:dyDescent="0.25">
      <c r="E73746" s="53"/>
    </row>
    <row r="73747" spans="5:5" x14ac:dyDescent="0.25">
      <c r="E73747" s="53"/>
    </row>
    <row r="73748" spans="5:5" x14ac:dyDescent="0.25">
      <c r="E73748" s="53"/>
    </row>
    <row r="73749" spans="5:5" x14ac:dyDescent="0.25">
      <c r="E73749" s="53"/>
    </row>
    <row r="73750" spans="5:5" x14ac:dyDescent="0.25">
      <c r="E73750" s="53"/>
    </row>
    <row r="73751" spans="5:5" x14ac:dyDescent="0.25">
      <c r="E73751" s="53"/>
    </row>
    <row r="73752" spans="5:5" x14ac:dyDescent="0.25">
      <c r="E73752" s="53"/>
    </row>
    <row r="73753" spans="5:5" x14ac:dyDescent="0.25">
      <c r="E73753" s="53"/>
    </row>
    <row r="73754" spans="5:5" x14ac:dyDescent="0.25">
      <c r="E73754" s="53"/>
    </row>
    <row r="73755" spans="5:5" x14ac:dyDescent="0.25">
      <c r="E73755" s="53"/>
    </row>
    <row r="73756" spans="5:5" x14ac:dyDescent="0.25">
      <c r="E73756" s="53"/>
    </row>
    <row r="73757" spans="5:5" x14ac:dyDescent="0.25">
      <c r="E73757" s="53"/>
    </row>
    <row r="73758" spans="5:5" x14ac:dyDescent="0.25">
      <c r="E73758" s="53"/>
    </row>
    <row r="73759" spans="5:5" x14ac:dyDescent="0.25">
      <c r="E73759" s="53"/>
    </row>
    <row r="73760" spans="5:5" x14ac:dyDescent="0.25">
      <c r="E73760" s="53"/>
    </row>
    <row r="73761" spans="5:5" x14ac:dyDescent="0.25">
      <c r="E73761" s="53"/>
    </row>
    <row r="73762" spans="5:5" x14ac:dyDescent="0.25">
      <c r="E73762" s="53"/>
    </row>
    <row r="73763" spans="5:5" x14ac:dyDescent="0.25">
      <c r="E73763" s="53"/>
    </row>
    <row r="73764" spans="5:5" x14ac:dyDescent="0.25">
      <c r="E73764" s="53"/>
    </row>
    <row r="73765" spans="5:5" x14ac:dyDescent="0.25">
      <c r="E73765" s="53"/>
    </row>
    <row r="73766" spans="5:5" x14ac:dyDescent="0.25">
      <c r="E73766" s="53"/>
    </row>
    <row r="73767" spans="5:5" x14ac:dyDescent="0.25">
      <c r="E73767" s="53"/>
    </row>
    <row r="73768" spans="5:5" x14ac:dyDescent="0.25">
      <c r="E73768" s="53"/>
    </row>
    <row r="73769" spans="5:5" x14ac:dyDescent="0.25">
      <c r="E73769" s="53"/>
    </row>
    <row r="73770" spans="5:5" x14ac:dyDescent="0.25">
      <c r="E73770" s="53"/>
    </row>
    <row r="73771" spans="5:5" x14ac:dyDescent="0.25">
      <c r="E73771" s="53"/>
    </row>
    <row r="73772" spans="5:5" x14ac:dyDescent="0.25">
      <c r="E73772" s="53"/>
    </row>
    <row r="73773" spans="5:5" x14ac:dyDescent="0.25">
      <c r="E73773" s="53"/>
    </row>
    <row r="73774" spans="5:5" x14ac:dyDescent="0.25">
      <c r="E73774" s="53"/>
    </row>
    <row r="73775" spans="5:5" x14ac:dyDescent="0.25">
      <c r="E73775" s="53"/>
    </row>
    <row r="73776" spans="5:5" x14ac:dyDescent="0.25">
      <c r="E73776" s="53"/>
    </row>
    <row r="73777" spans="5:5" x14ac:dyDescent="0.25">
      <c r="E73777" s="53"/>
    </row>
    <row r="73778" spans="5:5" x14ac:dyDescent="0.25">
      <c r="E73778" s="53"/>
    </row>
    <row r="73779" spans="5:5" x14ac:dyDescent="0.25">
      <c r="E73779" s="53"/>
    </row>
    <row r="73780" spans="5:5" x14ac:dyDescent="0.25">
      <c r="E73780" s="53"/>
    </row>
    <row r="73781" spans="5:5" x14ac:dyDescent="0.25">
      <c r="E73781" s="53"/>
    </row>
    <row r="73782" spans="5:5" x14ac:dyDescent="0.25">
      <c r="E73782" s="53"/>
    </row>
    <row r="73783" spans="5:5" x14ac:dyDescent="0.25">
      <c r="E73783" s="53"/>
    </row>
    <row r="73784" spans="5:5" x14ac:dyDescent="0.25">
      <c r="E73784" s="53"/>
    </row>
    <row r="73785" spans="5:5" x14ac:dyDescent="0.25">
      <c r="E73785" s="53"/>
    </row>
    <row r="73786" spans="5:5" x14ac:dyDescent="0.25">
      <c r="E73786" s="53"/>
    </row>
    <row r="73787" spans="5:5" x14ac:dyDescent="0.25">
      <c r="E73787" s="53"/>
    </row>
    <row r="73788" spans="5:5" x14ac:dyDescent="0.25">
      <c r="E73788" s="53"/>
    </row>
    <row r="73789" spans="5:5" x14ac:dyDescent="0.25">
      <c r="E73789" s="53"/>
    </row>
    <row r="73790" spans="5:5" x14ac:dyDescent="0.25">
      <c r="E73790" s="53"/>
    </row>
    <row r="73791" spans="5:5" x14ac:dyDescent="0.25">
      <c r="E73791" s="53"/>
    </row>
    <row r="73792" spans="5:5" x14ac:dyDescent="0.25">
      <c r="E73792" s="53"/>
    </row>
    <row r="73793" spans="5:5" x14ac:dyDescent="0.25">
      <c r="E73793" s="53"/>
    </row>
    <row r="73794" spans="5:5" x14ac:dyDescent="0.25">
      <c r="E73794" s="53"/>
    </row>
    <row r="73795" spans="5:5" x14ac:dyDescent="0.25">
      <c r="E73795" s="53"/>
    </row>
    <row r="73796" spans="5:5" x14ac:dyDescent="0.25">
      <c r="E73796" s="53"/>
    </row>
    <row r="73797" spans="5:5" x14ac:dyDescent="0.25">
      <c r="E73797" s="53"/>
    </row>
    <row r="73798" spans="5:5" x14ac:dyDescent="0.25">
      <c r="E73798" s="53"/>
    </row>
    <row r="73799" spans="5:5" x14ac:dyDescent="0.25">
      <c r="E73799" s="53"/>
    </row>
    <row r="73800" spans="5:5" x14ac:dyDescent="0.25">
      <c r="E73800" s="53"/>
    </row>
    <row r="73801" spans="5:5" x14ac:dyDescent="0.25">
      <c r="E73801" s="53"/>
    </row>
    <row r="73802" spans="5:5" x14ac:dyDescent="0.25">
      <c r="E73802" s="53"/>
    </row>
    <row r="73803" spans="5:5" x14ac:dyDescent="0.25">
      <c r="E73803" s="53"/>
    </row>
    <row r="73804" spans="5:5" x14ac:dyDescent="0.25">
      <c r="E73804" s="53"/>
    </row>
    <row r="73805" spans="5:5" x14ac:dyDescent="0.25">
      <c r="E73805" s="53"/>
    </row>
    <row r="73806" spans="5:5" x14ac:dyDescent="0.25">
      <c r="E73806" s="53"/>
    </row>
    <row r="73807" spans="5:5" x14ac:dyDescent="0.25">
      <c r="E73807" s="53"/>
    </row>
    <row r="73808" spans="5:5" x14ac:dyDescent="0.25">
      <c r="E73808" s="53"/>
    </row>
    <row r="73809" spans="5:5" x14ac:dyDescent="0.25">
      <c r="E73809" s="53"/>
    </row>
    <row r="73810" spans="5:5" x14ac:dyDescent="0.25">
      <c r="E73810" s="53"/>
    </row>
    <row r="73811" spans="5:5" x14ac:dyDescent="0.25">
      <c r="E73811" s="53"/>
    </row>
    <row r="73812" spans="5:5" x14ac:dyDescent="0.25">
      <c r="E73812" s="53"/>
    </row>
    <row r="73813" spans="5:5" x14ac:dyDescent="0.25">
      <c r="E73813" s="53"/>
    </row>
    <row r="73814" spans="5:5" x14ac:dyDescent="0.25">
      <c r="E73814" s="53"/>
    </row>
    <row r="73815" spans="5:5" x14ac:dyDescent="0.25">
      <c r="E73815" s="53"/>
    </row>
    <row r="73816" spans="5:5" x14ac:dyDescent="0.25">
      <c r="E73816" s="53"/>
    </row>
    <row r="73817" spans="5:5" x14ac:dyDescent="0.25">
      <c r="E73817" s="53"/>
    </row>
    <row r="73818" spans="5:5" x14ac:dyDescent="0.25">
      <c r="E73818" s="53"/>
    </row>
    <row r="73819" spans="5:5" x14ac:dyDescent="0.25">
      <c r="E73819" s="53"/>
    </row>
    <row r="73820" spans="5:5" x14ac:dyDescent="0.25">
      <c r="E73820" s="53"/>
    </row>
    <row r="73821" spans="5:5" x14ac:dyDescent="0.25">
      <c r="E73821" s="53"/>
    </row>
    <row r="73822" spans="5:5" x14ac:dyDescent="0.25">
      <c r="E73822" s="53"/>
    </row>
    <row r="73823" spans="5:5" x14ac:dyDescent="0.25">
      <c r="E73823" s="53"/>
    </row>
    <row r="73824" spans="5:5" x14ac:dyDescent="0.25">
      <c r="E73824" s="53"/>
    </row>
    <row r="73825" spans="5:5" x14ac:dyDescent="0.25">
      <c r="E73825" s="53"/>
    </row>
    <row r="73826" spans="5:5" x14ac:dyDescent="0.25">
      <c r="E73826" s="53"/>
    </row>
    <row r="73827" spans="5:5" x14ac:dyDescent="0.25">
      <c r="E73827" s="53"/>
    </row>
    <row r="73828" spans="5:5" x14ac:dyDescent="0.25">
      <c r="E73828" s="53"/>
    </row>
    <row r="73829" spans="5:5" x14ac:dyDescent="0.25">
      <c r="E73829" s="53"/>
    </row>
    <row r="73830" spans="5:5" x14ac:dyDescent="0.25">
      <c r="E73830" s="53"/>
    </row>
    <row r="73831" spans="5:5" x14ac:dyDescent="0.25">
      <c r="E73831" s="53"/>
    </row>
    <row r="73832" spans="5:5" x14ac:dyDescent="0.25">
      <c r="E73832" s="53"/>
    </row>
    <row r="73833" spans="5:5" x14ac:dyDescent="0.25">
      <c r="E73833" s="53"/>
    </row>
    <row r="73834" spans="5:5" x14ac:dyDescent="0.25">
      <c r="E73834" s="53"/>
    </row>
    <row r="73835" spans="5:5" x14ac:dyDescent="0.25">
      <c r="E73835" s="53"/>
    </row>
    <row r="73836" spans="5:5" x14ac:dyDescent="0.25">
      <c r="E73836" s="53"/>
    </row>
    <row r="73837" spans="5:5" x14ac:dyDescent="0.25">
      <c r="E73837" s="53"/>
    </row>
    <row r="73838" spans="5:5" x14ac:dyDescent="0.25">
      <c r="E73838" s="53"/>
    </row>
    <row r="73839" spans="5:5" x14ac:dyDescent="0.25">
      <c r="E73839" s="53"/>
    </row>
    <row r="73840" spans="5:5" x14ac:dyDescent="0.25">
      <c r="E73840" s="53"/>
    </row>
    <row r="73841" spans="5:5" x14ac:dyDescent="0.25">
      <c r="E73841" s="53"/>
    </row>
    <row r="73842" spans="5:5" x14ac:dyDescent="0.25">
      <c r="E73842" s="53"/>
    </row>
    <row r="73843" spans="5:5" x14ac:dyDescent="0.25">
      <c r="E73843" s="53"/>
    </row>
    <row r="73844" spans="5:5" x14ac:dyDescent="0.25">
      <c r="E73844" s="53"/>
    </row>
    <row r="73845" spans="5:5" x14ac:dyDescent="0.25">
      <c r="E73845" s="53"/>
    </row>
    <row r="73846" spans="5:5" x14ac:dyDescent="0.25">
      <c r="E73846" s="53"/>
    </row>
    <row r="73847" spans="5:5" x14ac:dyDescent="0.25">
      <c r="E73847" s="53"/>
    </row>
    <row r="73848" spans="5:5" x14ac:dyDescent="0.25">
      <c r="E73848" s="53"/>
    </row>
    <row r="73849" spans="5:5" x14ac:dyDescent="0.25">
      <c r="E73849" s="53"/>
    </row>
    <row r="73850" spans="5:5" x14ac:dyDescent="0.25">
      <c r="E73850" s="53"/>
    </row>
    <row r="73851" spans="5:5" x14ac:dyDescent="0.25">
      <c r="E73851" s="53"/>
    </row>
    <row r="73852" spans="5:5" x14ac:dyDescent="0.25">
      <c r="E73852" s="53"/>
    </row>
    <row r="73853" spans="5:5" x14ac:dyDescent="0.25">
      <c r="E73853" s="53"/>
    </row>
    <row r="73854" spans="5:5" x14ac:dyDescent="0.25">
      <c r="E73854" s="53"/>
    </row>
    <row r="73855" spans="5:5" x14ac:dyDescent="0.25">
      <c r="E73855" s="53"/>
    </row>
    <row r="73856" spans="5:5" x14ac:dyDescent="0.25">
      <c r="E73856" s="53"/>
    </row>
    <row r="73857" spans="5:5" x14ac:dyDescent="0.25">
      <c r="E73857" s="53"/>
    </row>
    <row r="73858" spans="5:5" x14ac:dyDescent="0.25">
      <c r="E73858" s="53"/>
    </row>
    <row r="73859" spans="5:5" x14ac:dyDescent="0.25">
      <c r="E73859" s="53"/>
    </row>
    <row r="73860" spans="5:5" x14ac:dyDescent="0.25">
      <c r="E73860" s="53"/>
    </row>
    <row r="73861" spans="5:5" x14ac:dyDescent="0.25">
      <c r="E73861" s="53"/>
    </row>
    <row r="73862" spans="5:5" x14ac:dyDescent="0.25">
      <c r="E73862" s="53"/>
    </row>
    <row r="73863" spans="5:5" x14ac:dyDescent="0.25">
      <c r="E73863" s="53"/>
    </row>
    <row r="73864" spans="5:5" x14ac:dyDescent="0.25">
      <c r="E73864" s="53"/>
    </row>
    <row r="73865" spans="5:5" x14ac:dyDescent="0.25">
      <c r="E73865" s="53"/>
    </row>
    <row r="73866" spans="5:5" x14ac:dyDescent="0.25">
      <c r="E73866" s="53"/>
    </row>
    <row r="73867" spans="5:5" x14ac:dyDescent="0.25">
      <c r="E73867" s="53"/>
    </row>
    <row r="73868" spans="5:5" x14ac:dyDescent="0.25">
      <c r="E73868" s="53"/>
    </row>
    <row r="73869" spans="5:5" x14ac:dyDescent="0.25">
      <c r="E73869" s="53"/>
    </row>
    <row r="73870" spans="5:5" x14ac:dyDescent="0.25">
      <c r="E73870" s="53"/>
    </row>
    <row r="73871" spans="5:5" x14ac:dyDescent="0.25">
      <c r="E73871" s="53"/>
    </row>
    <row r="73872" spans="5:5" x14ac:dyDescent="0.25">
      <c r="E73872" s="53"/>
    </row>
    <row r="73873" spans="5:5" x14ac:dyDescent="0.25">
      <c r="E73873" s="53"/>
    </row>
    <row r="73874" spans="5:5" x14ac:dyDescent="0.25">
      <c r="E73874" s="53"/>
    </row>
    <row r="73875" spans="5:5" x14ac:dyDescent="0.25">
      <c r="E73875" s="53"/>
    </row>
    <row r="73876" spans="5:5" x14ac:dyDescent="0.25">
      <c r="E73876" s="53"/>
    </row>
    <row r="73877" spans="5:5" x14ac:dyDescent="0.25">
      <c r="E73877" s="53"/>
    </row>
    <row r="73878" spans="5:5" x14ac:dyDescent="0.25">
      <c r="E73878" s="53"/>
    </row>
    <row r="73879" spans="5:5" x14ac:dyDescent="0.25">
      <c r="E73879" s="53"/>
    </row>
    <row r="73880" spans="5:5" x14ac:dyDescent="0.25">
      <c r="E73880" s="53"/>
    </row>
    <row r="73881" spans="5:5" x14ac:dyDescent="0.25">
      <c r="E73881" s="53"/>
    </row>
    <row r="73882" spans="5:5" x14ac:dyDescent="0.25">
      <c r="E73882" s="53"/>
    </row>
    <row r="73883" spans="5:5" x14ac:dyDescent="0.25">
      <c r="E73883" s="53"/>
    </row>
    <row r="73884" spans="5:5" x14ac:dyDescent="0.25">
      <c r="E73884" s="53"/>
    </row>
    <row r="73885" spans="5:5" x14ac:dyDescent="0.25">
      <c r="E73885" s="53"/>
    </row>
    <row r="73886" spans="5:5" x14ac:dyDescent="0.25">
      <c r="E73886" s="53"/>
    </row>
    <row r="73887" spans="5:5" x14ac:dyDescent="0.25">
      <c r="E73887" s="53"/>
    </row>
    <row r="73888" spans="5:5" x14ac:dyDescent="0.25">
      <c r="E73888" s="53"/>
    </row>
    <row r="73889" spans="5:5" x14ac:dyDescent="0.25">
      <c r="E73889" s="53"/>
    </row>
    <row r="73890" spans="5:5" x14ac:dyDescent="0.25">
      <c r="E73890" s="53"/>
    </row>
    <row r="73891" spans="5:5" x14ac:dyDescent="0.25">
      <c r="E73891" s="53"/>
    </row>
    <row r="73892" spans="5:5" x14ac:dyDescent="0.25">
      <c r="E73892" s="53"/>
    </row>
    <row r="73893" spans="5:5" x14ac:dyDescent="0.25">
      <c r="E73893" s="53"/>
    </row>
    <row r="73894" spans="5:5" x14ac:dyDescent="0.25">
      <c r="E73894" s="53"/>
    </row>
    <row r="73895" spans="5:5" x14ac:dyDescent="0.25">
      <c r="E73895" s="53"/>
    </row>
    <row r="73896" spans="5:5" x14ac:dyDescent="0.25">
      <c r="E73896" s="53"/>
    </row>
    <row r="73897" spans="5:5" x14ac:dyDescent="0.25">
      <c r="E73897" s="53"/>
    </row>
    <row r="73898" spans="5:5" x14ac:dyDescent="0.25">
      <c r="E73898" s="53"/>
    </row>
    <row r="73899" spans="5:5" x14ac:dyDescent="0.25">
      <c r="E73899" s="53"/>
    </row>
    <row r="73900" spans="5:5" x14ac:dyDescent="0.25">
      <c r="E73900" s="53"/>
    </row>
    <row r="73901" spans="5:5" x14ac:dyDescent="0.25">
      <c r="E73901" s="53"/>
    </row>
    <row r="73902" spans="5:5" x14ac:dyDescent="0.25">
      <c r="E73902" s="53"/>
    </row>
    <row r="73903" spans="5:5" x14ac:dyDescent="0.25">
      <c r="E73903" s="53"/>
    </row>
    <row r="73904" spans="5:5" x14ac:dyDescent="0.25">
      <c r="E73904" s="53"/>
    </row>
    <row r="73905" spans="5:5" x14ac:dyDescent="0.25">
      <c r="E73905" s="53"/>
    </row>
    <row r="73906" spans="5:5" x14ac:dyDescent="0.25">
      <c r="E73906" s="53"/>
    </row>
    <row r="73907" spans="5:5" x14ac:dyDescent="0.25">
      <c r="E73907" s="53"/>
    </row>
    <row r="73908" spans="5:5" x14ac:dyDescent="0.25">
      <c r="E73908" s="53"/>
    </row>
    <row r="73909" spans="5:5" x14ac:dyDescent="0.25">
      <c r="E73909" s="53"/>
    </row>
    <row r="73910" spans="5:5" x14ac:dyDescent="0.25">
      <c r="E73910" s="53"/>
    </row>
    <row r="73911" spans="5:5" x14ac:dyDescent="0.25">
      <c r="E73911" s="53"/>
    </row>
    <row r="73912" spans="5:5" x14ac:dyDescent="0.25">
      <c r="E73912" s="53"/>
    </row>
    <row r="73913" spans="5:5" x14ac:dyDescent="0.25">
      <c r="E73913" s="53"/>
    </row>
    <row r="73914" spans="5:5" x14ac:dyDescent="0.25">
      <c r="E73914" s="53"/>
    </row>
    <row r="73915" spans="5:5" x14ac:dyDescent="0.25">
      <c r="E73915" s="53"/>
    </row>
    <row r="73916" spans="5:5" x14ac:dyDescent="0.25">
      <c r="E73916" s="53"/>
    </row>
    <row r="73917" spans="5:5" x14ac:dyDescent="0.25">
      <c r="E73917" s="53"/>
    </row>
    <row r="73918" spans="5:5" x14ac:dyDescent="0.25">
      <c r="E73918" s="53"/>
    </row>
    <row r="73919" spans="5:5" x14ac:dyDescent="0.25">
      <c r="E73919" s="53"/>
    </row>
    <row r="73920" spans="5:5" x14ac:dyDescent="0.25">
      <c r="E73920" s="53"/>
    </row>
    <row r="73921" spans="5:5" x14ac:dyDescent="0.25">
      <c r="E73921" s="53"/>
    </row>
    <row r="73922" spans="5:5" x14ac:dyDescent="0.25">
      <c r="E73922" s="53"/>
    </row>
    <row r="73923" spans="5:5" x14ac:dyDescent="0.25">
      <c r="E73923" s="53"/>
    </row>
    <row r="73924" spans="5:5" x14ac:dyDescent="0.25">
      <c r="E73924" s="53"/>
    </row>
    <row r="73925" spans="5:5" x14ac:dyDescent="0.25">
      <c r="E73925" s="53"/>
    </row>
    <row r="73926" spans="5:5" x14ac:dyDescent="0.25">
      <c r="E73926" s="53"/>
    </row>
    <row r="73927" spans="5:5" x14ac:dyDescent="0.25">
      <c r="E73927" s="53"/>
    </row>
    <row r="73928" spans="5:5" x14ac:dyDescent="0.25">
      <c r="E73928" s="53"/>
    </row>
    <row r="73929" spans="5:5" x14ac:dyDescent="0.25">
      <c r="E73929" s="53"/>
    </row>
    <row r="73930" spans="5:5" x14ac:dyDescent="0.25">
      <c r="E73930" s="53"/>
    </row>
    <row r="73931" spans="5:5" x14ac:dyDescent="0.25">
      <c r="E73931" s="53"/>
    </row>
    <row r="73932" spans="5:5" x14ac:dyDescent="0.25">
      <c r="E73932" s="53"/>
    </row>
    <row r="73933" spans="5:5" x14ac:dyDescent="0.25">
      <c r="E73933" s="53"/>
    </row>
    <row r="73934" spans="5:5" x14ac:dyDescent="0.25">
      <c r="E73934" s="53"/>
    </row>
    <row r="73935" spans="5:5" x14ac:dyDescent="0.25">
      <c r="E73935" s="53"/>
    </row>
    <row r="73936" spans="5:5" x14ac:dyDescent="0.25">
      <c r="E73936" s="53"/>
    </row>
    <row r="73937" spans="5:5" x14ac:dyDescent="0.25">
      <c r="E73937" s="53"/>
    </row>
    <row r="73938" spans="5:5" x14ac:dyDescent="0.25">
      <c r="E73938" s="53"/>
    </row>
    <row r="73939" spans="5:5" x14ac:dyDescent="0.25">
      <c r="E73939" s="53"/>
    </row>
    <row r="73940" spans="5:5" x14ac:dyDescent="0.25">
      <c r="E73940" s="53"/>
    </row>
    <row r="73941" spans="5:5" x14ac:dyDescent="0.25">
      <c r="E73941" s="53"/>
    </row>
    <row r="73942" spans="5:5" x14ac:dyDescent="0.25">
      <c r="E73942" s="53"/>
    </row>
    <row r="73943" spans="5:5" x14ac:dyDescent="0.25">
      <c r="E73943" s="53"/>
    </row>
    <row r="73944" spans="5:5" x14ac:dyDescent="0.25">
      <c r="E73944" s="53"/>
    </row>
    <row r="73945" spans="5:5" x14ac:dyDescent="0.25">
      <c r="E73945" s="53"/>
    </row>
    <row r="73946" spans="5:5" x14ac:dyDescent="0.25">
      <c r="E73946" s="53"/>
    </row>
    <row r="73947" spans="5:5" x14ac:dyDescent="0.25">
      <c r="E73947" s="53"/>
    </row>
    <row r="73948" spans="5:5" x14ac:dyDescent="0.25">
      <c r="E73948" s="53"/>
    </row>
    <row r="73949" spans="5:5" x14ac:dyDescent="0.25">
      <c r="E73949" s="53"/>
    </row>
    <row r="73950" spans="5:5" x14ac:dyDescent="0.25">
      <c r="E73950" s="53"/>
    </row>
    <row r="73951" spans="5:5" x14ac:dyDescent="0.25">
      <c r="E73951" s="53"/>
    </row>
    <row r="73952" spans="5:5" x14ac:dyDescent="0.25">
      <c r="E73952" s="53"/>
    </row>
    <row r="73953" spans="5:5" x14ac:dyDescent="0.25">
      <c r="E73953" s="53"/>
    </row>
    <row r="73954" spans="5:5" x14ac:dyDescent="0.25">
      <c r="E73954" s="53"/>
    </row>
    <row r="73955" spans="5:5" x14ac:dyDescent="0.25">
      <c r="E73955" s="53"/>
    </row>
    <row r="73956" spans="5:5" x14ac:dyDescent="0.25">
      <c r="E73956" s="53"/>
    </row>
    <row r="73957" spans="5:5" x14ac:dyDescent="0.25">
      <c r="E73957" s="53"/>
    </row>
    <row r="73958" spans="5:5" x14ac:dyDescent="0.25">
      <c r="E73958" s="53"/>
    </row>
    <row r="73959" spans="5:5" x14ac:dyDescent="0.25">
      <c r="E73959" s="53"/>
    </row>
    <row r="73960" spans="5:5" x14ac:dyDescent="0.25">
      <c r="E73960" s="53"/>
    </row>
    <row r="73961" spans="5:5" x14ac:dyDescent="0.25">
      <c r="E73961" s="53"/>
    </row>
    <row r="73962" spans="5:5" x14ac:dyDescent="0.25">
      <c r="E73962" s="53"/>
    </row>
    <row r="73963" spans="5:5" x14ac:dyDescent="0.25">
      <c r="E73963" s="53"/>
    </row>
    <row r="73964" spans="5:5" x14ac:dyDescent="0.25">
      <c r="E73964" s="53"/>
    </row>
    <row r="73965" spans="5:5" x14ac:dyDescent="0.25">
      <c r="E73965" s="53"/>
    </row>
    <row r="73966" spans="5:5" x14ac:dyDescent="0.25">
      <c r="E73966" s="53"/>
    </row>
    <row r="73967" spans="5:5" x14ac:dyDescent="0.25">
      <c r="E73967" s="53"/>
    </row>
    <row r="73968" spans="5:5" x14ac:dyDescent="0.25">
      <c r="E73968" s="53"/>
    </row>
    <row r="73969" spans="5:5" x14ac:dyDescent="0.25">
      <c r="E73969" s="53"/>
    </row>
    <row r="73970" spans="5:5" x14ac:dyDescent="0.25">
      <c r="E73970" s="53"/>
    </row>
    <row r="73971" spans="5:5" x14ac:dyDescent="0.25">
      <c r="E73971" s="53"/>
    </row>
    <row r="73972" spans="5:5" x14ac:dyDescent="0.25">
      <c r="E73972" s="53"/>
    </row>
    <row r="73973" spans="5:5" x14ac:dyDescent="0.25">
      <c r="E73973" s="53"/>
    </row>
    <row r="73974" spans="5:5" x14ac:dyDescent="0.25">
      <c r="E73974" s="53"/>
    </row>
    <row r="73975" spans="5:5" x14ac:dyDescent="0.25">
      <c r="E73975" s="53"/>
    </row>
    <row r="73976" spans="5:5" x14ac:dyDescent="0.25">
      <c r="E73976" s="53"/>
    </row>
    <row r="73977" spans="5:5" x14ac:dyDescent="0.25">
      <c r="E73977" s="53"/>
    </row>
    <row r="73978" spans="5:5" x14ac:dyDescent="0.25">
      <c r="E73978" s="53"/>
    </row>
    <row r="73979" spans="5:5" x14ac:dyDescent="0.25">
      <c r="E73979" s="53"/>
    </row>
    <row r="73980" spans="5:5" x14ac:dyDescent="0.25">
      <c r="E73980" s="53"/>
    </row>
    <row r="73981" spans="5:5" x14ac:dyDescent="0.25">
      <c r="E73981" s="53"/>
    </row>
    <row r="73982" spans="5:5" x14ac:dyDescent="0.25">
      <c r="E73982" s="53"/>
    </row>
    <row r="73983" spans="5:5" x14ac:dyDescent="0.25">
      <c r="E73983" s="53"/>
    </row>
    <row r="73984" spans="5:5" x14ac:dyDescent="0.25">
      <c r="E73984" s="53"/>
    </row>
    <row r="73985" spans="5:5" x14ac:dyDescent="0.25">
      <c r="E73985" s="53"/>
    </row>
    <row r="73986" spans="5:5" x14ac:dyDescent="0.25">
      <c r="E73986" s="53"/>
    </row>
    <row r="73987" spans="5:5" x14ac:dyDescent="0.25">
      <c r="E73987" s="53"/>
    </row>
    <row r="73988" spans="5:5" x14ac:dyDescent="0.25">
      <c r="E73988" s="53"/>
    </row>
    <row r="73989" spans="5:5" x14ac:dyDescent="0.25">
      <c r="E73989" s="53"/>
    </row>
    <row r="73990" spans="5:5" x14ac:dyDescent="0.25">
      <c r="E73990" s="53"/>
    </row>
    <row r="73991" spans="5:5" x14ac:dyDescent="0.25">
      <c r="E73991" s="53"/>
    </row>
    <row r="73992" spans="5:5" x14ac:dyDescent="0.25">
      <c r="E73992" s="53"/>
    </row>
    <row r="73993" spans="5:5" x14ac:dyDescent="0.25">
      <c r="E73993" s="53"/>
    </row>
    <row r="73994" spans="5:5" x14ac:dyDescent="0.25">
      <c r="E73994" s="53"/>
    </row>
    <row r="73995" spans="5:5" x14ac:dyDescent="0.25">
      <c r="E73995" s="53"/>
    </row>
    <row r="73996" spans="5:5" x14ac:dyDescent="0.25">
      <c r="E73996" s="53"/>
    </row>
    <row r="73997" spans="5:5" x14ac:dyDescent="0.25">
      <c r="E73997" s="53"/>
    </row>
    <row r="73998" spans="5:5" x14ac:dyDescent="0.25">
      <c r="E73998" s="53"/>
    </row>
    <row r="73999" spans="5:5" x14ac:dyDescent="0.25">
      <c r="E73999" s="53"/>
    </row>
    <row r="74000" spans="5:5" x14ac:dyDescent="0.25">
      <c r="E74000" s="53"/>
    </row>
    <row r="74001" spans="5:5" x14ac:dyDescent="0.25">
      <c r="E74001" s="53"/>
    </row>
    <row r="74002" spans="5:5" x14ac:dyDescent="0.25">
      <c r="E74002" s="53"/>
    </row>
    <row r="74003" spans="5:5" x14ac:dyDescent="0.25">
      <c r="E74003" s="53"/>
    </row>
    <row r="74004" spans="5:5" x14ac:dyDescent="0.25">
      <c r="E74004" s="53"/>
    </row>
    <row r="74005" spans="5:5" x14ac:dyDescent="0.25">
      <c r="E74005" s="53"/>
    </row>
    <row r="74006" spans="5:5" x14ac:dyDescent="0.25">
      <c r="E74006" s="53"/>
    </row>
    <row r="74007" spans="5:5" x14ac:dyDescent="0.25">
      <c r="E74007" s="53"/>
    </row>
    <row r="74008" spans="5:5" x14ac:dyDescent="0.25">
      <c r="E74008" s="53"/>
    </row>
    <row r="74009" spans="5:5" x14ac:dyDescent="0.25">
      <c r="E74009" s="53"/>
    </row>
    <row r="74010" spans="5:5" x14ac:dyDescent="0.25">
      <c r="E74010" s="53"/>
    </row>
    <row r="74011" spans="5:5" x14ac:dyDescent="0.25">
      <c r="E74011" s="53"/>
    </row>
    <row r="74012" spans="5:5" x14ac:dyDescent="0.25">
      <c r="E74012" s="53"/>
    </row>
    <row r="74013" spans="5:5" x14ac:dyDescent="0.25">
      <c r="E74013" s="53"/>
    </row>
    <row r="74014" spans="5:5" x14ac:dyDescent="0.25">
      <c r="E74014" s="53"/>
    </row>
    <row r="74015" spans="5:5" x14ac:dyDescent="0.25">
      <c r="E74015" s="53"/>
    </row>
    <row r="74016" spans="5:5" x14ac:dyDescent="0.25">
      <c r="E74016" s="53"/>
    </row>
    <row r="74017" spans="5:5" x14ac:dyDescent="0.25">
      <c r="E74017" s="53"/>
    </row>
    <row r="74018" spans="5:5" x14ac:dyDescent="0.25">
      <c r="E74018" s="53"/>
    </row>
    <row r="74019" spans="5:5" x14ac:dyDescent="0.25">
      <c r="E74019" s="53"/>
    </row>
    <row r="74020" spans="5:5" x14ac:dyDescent="0.25">
      <c r="E74020" s="53"/>
    </row>
    <row r="74021" spans="5:5" x14ac:dyDescent="0.25">
      <c r="E74021" s="53"/>
    </row>
    <row r="74022" spans="5:5" x14ac:dyDescent="0.25">
      <c r="E74022" s="53"/>
    </row>
    <row r="74023" spans="5:5" x14ac:dyDescent="0.25">
      <c r="E74023" s="53"/>
    </row>
    <row r="74024" spans="5:5" x14ac:dyDescent="0.25">
      <c r="E74024" s="53"/>
    </row>
    <row r="74025" spans="5:5" x14ac:dyDescent="0.25">
      <c r="E74025" s="53"/>
    </row>
    <row r="74026" spans="5:5" x14ac:dyDescent="0.25">
      <c r="E74026" s="53"/>
    </row>
    <row r="74027" spans="5:5" x14ac:dyDescent="0.25">
      <c r="E74027" s="53"/>
    </row>
    <row r="74028" spans="5:5" x14ac:dyDescent="0.25">
      <c r="E74028" s="53"/>
    </row>
    <row r="74029" spans="5:5" x14ac:dyDescent="0.25">
      <c r="E74029" s="53"/>
    </row>
    <row r="74030" spans="5:5" x14ac:dyDescent="0.25">
      <c r="E74030" s="53"/>
    </row>
    <row r="74031" spans="5:5" x14ac:dyDescent="0.25">
      <c r="E74031" s="53"/>
    </row>
    <row r="74032" spans="5:5" x14ac:dyDescent="0.25">
      <c r="E74032" s="53"/>
    </row>
    <row r="74033" spans="5:5" x14ac:dyDescent="0.25">
      <c r="E74033" s="53"/>
    </row>
    <row r="74034" spans="5:5" x14ac:dyDescent="0.25">
      <c r="E74034" s="53"/>
    </row>
    <row r="74035" spans="5:5" x14ac:dyDescent="0.25">
      <c r="E74035" s="53"/>
    </row>
    <row r="74036" spans="5:5" x14ac:dyDescent="0.25">
      <c r="E74036" s="53"/>
    </row>
    <row r="74037" spans="5:5" x14ac:dyDescent="0.25">
      <c r="E74037" s="53"/>
    </row>
    <row r="74038" spans="5:5" x14ac:dyDescent="0.25">
      <c r="E74038" s="53"/>
    </row>
    <row r="74039" spans="5:5" x14ac:dyDescent="0.25">
      <c r="E74039" s="53"/>
    </row>
    <row r="74040" spans="5:5" x14ac:dyDescent="0.25">
      <c r="E74040" s="53"/>
    </row>
    <row r="74041" spans="5:5" x14ac:dyDescent="0.25">
      <c r="E74041" s="53"/>
    </row>
    <row r="74042" spans="5:5" x14ac:dyDescent="0.25">
      <c r="E74042" s="53"/>
    </row>
    <row r="74043" spans="5:5" x14ac:dyDescent="0.25">
      <c r="E74043" s="53"/>
    </row>
    <row r="74044" spans="5:5" x14ac:dyDescent="0.25">
      <c r="E74044" s="53"/>
    </row>
    <row r="74045" spans="5:5" x14ac:dyDescent="0.25">
      <c r="E74045" s="53"/>
    </row>
    <row r="74046" spans="5:5" x14ac:dyDescent="0.25">
      <c r="E74046" s="53"/>
    </row>
    <row r="74047" spans="5:5" x14ac:dyDescent="0.25">
      <c r="E74047" s="53"/>
    </row>
    <row r="74048" spans="5:5" x14ac:dyDescent="0.25">
      <c r="E74048" s="53"/>
    </row>
    <row r="74049" spans="5:5" x14ac:dyDescent="0.25">
      <c r="E74049" s="53"/>
    </row>
    <row r="74050" spans="5:5" x14ac:dyDescent="0.25">
      <c r="E74050" s="53"/>
    </row>
    <row r="74051" spans="5:5" x14ac:dyDescent="0.25">
      <c r="E74051" s="53"/>
    </row>
    <row r="74052" spans="5:5" x14ac:dyDescent="0.25">
      <c r="E74052" s="53"/>
    </row>
    <row r="74053" spans="5:5" x14ac:dyDescent="0.25">
      <c r="E74053" s="53"/>
    </row>
    <row r="74054" spans="5:5" x14ac:dyDescent="0.25">
      <c r="E74054" s="53"/>
    </row>
    <row r="74055" spans="5:5" x14ac:dyDescent="0.25">
      <c r="E74055" s="53"/>
    </row>
    <row r="74056" spans="5:5" x14ac:dyDescent="0.25">
      <c r="E74056" s="53"/>
    </row>
    <row r="74057" spans="5:5" x14ac:dyDescent="0.25">
      <c r="E74057" s="53"/>
    </row>
    <row r="74058" spans="5:5" x14ac:dyDescent="0.25">
      <c r="E74058" s="53"/>
    </row>
    <row r="74059" spans="5:5" x14ac:dyDescent="0.25">
      <c r="E74059" s="53"/>
    </row>
    <row r="74060" spans="5:5" x14ac:dyDescent="0.25">
      <c r="E74060" s="53"/>
    </row>
    <row r="74061" spans="5:5" x14ac:dyDescent="0.25">
      <c r="E74061" s="53"/>
    </row>
    <row r="74062" spans="5:5" x14ac:dyDescent="0.25">
      <c r="E74062" s="53"/>
    </row>
    <row r="74063" spans="5:5" x14ac:dyDescent="0.25">
      <c r="E74063" s="53"/>
    </row>
    <row r="74064" spans="5:5" x14ac:dyDescent="0.25">
      <c r="E74064" s="53"/>
    </row>
    <row r="74065" spans="5:5" x14ac:dyDescent="0.25">
      <c r="E74065" s="53"/>
    </row>
    <row r="74066" spans="5:5" x14ac:dyDescent="0.25">
      <c r="E74066" s="53"/>
    </row>
    <row r="74067" spans="5:5" x14ac:dyDescent="0.25">
      <c r="E74067" s="53"/>
    </row>
    <row r="74068" spans="5:5" x14ac:dyDescent="0.25">
      <c r="E74068" s="53"/>
    </row>
    <row r="74069" spans="5:5" x14ac:dyDescent="0.25">
      <c r="E74069" s="53"/>
    </row>
    <row r="74070" spans="5:5" x14ac:dyDescent="0.25">
      <c r="E74070" s="53"/>
    </row>
    <row r="74071" spans="5:5" x14ac:dyDescent="0.25">
      <c r="E74071" s="53"/>
    </row>
    <row r="74072" spans="5:5" x14ac:dyDescent="0.25">
      <c r="E74072" s="53"/>
    </row>
    <row r="74073" spans="5:5" x14ac:dyDescent="0.25">
      <c r="E74073" s="53"/>
    </row>
    <row r="74074" spans="5:5" x14ac:dyDescent="0.25">
      <c r="E74074" s="53"/>
    </row>
    <row r="74075" spans="5:5" x14ac:dyDescent="0.25">
      <c r="E74075" s="53"/>
    </row>
    <row r="74076" spans="5:5" x14ac:dyDescent="0.25">
      <c r="E74076" s="53"/>
    </row>
    <row r="74077" spans="5:5" x14ac:dyDescent="0.25">
      <c r="E74077" s="53"/>
    </row>
    <row r="74078" spans="5:5" x14ac:dyDescent="0.25">
      <c r="E74078" s="53"/>
    </row>
    <row r="74079" spans="5:5" x14ac:dyDescent="0.25">
      <c r="E74079" s="53"/>
    </row>
    <row r="74080" spans="5:5" x14ac:dyDescent="0.25">
      <c r="E74080" s="53"/>
    </row>
    <row r="74081" spans="5:5" x14ac:dyDescent="0.25">
      <c r="E74081" s="53"/>
    </row>
    <row r="74082" spans="5:5" x14ac:dyDescent="0.25">
      <c r="E74082" s="53"/>
    </row>
    <row r="74083" spans="5:5" x14ac:dyDescent="0.25">
      <c r="E74083" s="53"/>
    </row>
    <row r="74084" spans="5:5" x14ac:dyDescent="0.25">
      <c r="E74084" s="53"/>
    </row>
    <row r="74085" spans="5:5" x14ac:dyDescent="0.25">
      <c r="E74085" s="53"/>
    </row>
    <row r="74086" spans="5:5" x14ac:dyDescent="0.25">
      <c r="E74086" s="53"/>
    </row>
    <row r="74087" spans="5:5" x14ac:dyDescent="0.25">
      <c r="E74087" s="53"/>
    </row>
    <row r="74088" spans="5:5" x14ac:dyDescent="0.25">
      <c r="E74088" s="53"/>
    </row>
    <row r="74089" spans="5:5" x14ac:dyDescent="0.25">
      <c r="E74089" s="53"/>
    </row>
    <row r="74090" spans="5:5" x14ac:dyDescent="0.25">
      <c r="E74090" s="53"/>
    </row>
    <row r="74091" spans="5:5" x14ac:dyDescent="0.25">
      <c r="E74091" s="53"/>
    </row>
    <row r="74092" spans="5:5" x14ac:dyDescent="0.25">
      <c r="E74092" s="53"/>
    </row>
    <row r="74093" spans="5:5" x14ac:dyDescent="0.25">
      <c r="E74093" s="53"/>
    </row>
    <row r="74094" spans="5:5" x14ac:dyDescent="0.25">
      <c r="E74094" s="53"/>
    </row>
    <row r="74095" spans="5:5" x14ac:dyDescent="0.25">
      <c r="E74095" s="53"/>
    </row>
    <row r="74096" spans="5:5" x14ac:dyDescent="0.25">
      <c r="E74096" s="53"/>
    </row>
    <row r="74097" spans="5:5" x14ac:dyDescent="0.25">
      <c r="E74097" s="53"/>
    </row>
    <row r="74098" spans="5:5" x14ac:dyDescent="0.25">
      <c r="E74098" s="53"/>
    </row>
    <row r="74099" spans="5:5" x14ac:dyDescent="0.25">
      <c r="E74099" s="53"/>
    </row>
    <row r="74100" spans="5:5" x14ac:dyDescent="0.25">
      <c r="E74100" s="53"/>
    </row>
    <row r="74101" spans="5:5" x14ac:dyDescent="0.25">
      <c r="E74101" s="53"/>
    </row>
    <row r="74102" spans="5:5" x14ac:dyDescent="0.25">
      <c r="E74102" s="53"/>
    </row>
    <row r="74103" spans="5:5" x14ac:dyDescent="0.25">
      <c r="E74103" s="53"/>
    </row>
    <row r="74104" spans="5:5" x14ac:dyDescent="0.25">
      <c r="E74104" s="53"/>
    </row>
    <row r="74105" spans="5:5" x14ac:dyDescent="0.25">
      <c r="E74105" s="53"/>
    </row>
    <row r="74106" spans="5:5" x14ac:dyDescent="0.25">
      <c r="E74106" s="53"/>
    </row>
    <row r="74107" spans="5:5" x14ac:dyDescent="0.25">
      <c r="E74107" s="53"/>
    </row>
    <row r="74108" spans="5:5" x14ac:dyDescent="0.25">
      <c r="E74108" s="53"/>
    </row>
    <row r="74109" spans="5:5" x14ac:dyDescent="0.25">
      <c r="E74109" s="53"/>
    </row>
    <row r="74110" spans="5:5" x14ac:dyDescent="0.25">
      <c r="E74110" s="53"/>
    </row>
    <row r="74111" spans="5:5" x14ac:dyDescent="0.25">
      <c r="E74111" s="53"/>
    </row>
    <row r="74112" spans="5:5" x14ac:dyDescent="0.25">
      <c r="E74112" s="53"/>
    </row>
    <row r="74113" spans="5:5" x14ac:dyDescent="0.25">
      <c r="E74113" s="53"/>
    </row>
    <row r="74114" spans="5:5" x14ac:dyDescent="0.25">
      <c r="E74114" s="53"/>
    </row>
    <row r="74115" spans="5:5" x14ac:dyDescent="0.25">
      <c r="E74115" s="53"/>
    </row>
    <row r="74116" spans="5:5" x14ac:dyDescent="0.25">
      <c r="E74116" s="53"/>
    </row>
    <row r="74117" spans="5:5" x14ac:dyDescent="0.25">
      <c r="E74117" s="53"/>
    </row>
    <row r="74118" spans="5:5" x14ac:dyDescent="0.25">
      <c r="E74118" s="53"/>
    </row>
    <row r="74119" spans="5:5" x14ac:dyDescent="0.25">
      <c r="E74119" s="53"/>
    </row>
    <row r="74120" spans="5:5" x14ac:dyDescent="0.25">
      <c r="E74120" s="53"/>
    </row>
    <row r="74121" spans="5:5" x14ac:dyDescent="0.25">
      <c r="E74121" s="53"/>
    </row>
    <row r="74122" spans="5:5" x14ac:dyDescent="0.25">
      <c r="E74122" s="53"/>
    </row>
    <row r="74123" spans="5:5" x14ac:dyDescent="0.25">
      <c r="E74123" s="53"/>
    </row>
    <row r="74124" spans="5:5" x14ac:dyDescent="0.25">
      <c r="E74124" s="53"/>
    </row>
    <row r="74125" spans="5:5" x14ac:dyDescent="0.25">
      <c r="E74125" s="53"/>
    </row>
    <row r="74126" spans="5:5" x14ac:dyDescent="0.25">
      <c r="E74126" s="53"/>
    </row>
    <row r="74127" spans="5:5" x14ac:dyDescent="0.25">
      <c r="E74127" s="53"/>
    </row>
    <row r="74128" spans="5:5" x14ac:dyDescent="0.25">
      <c r="E74128" s="53"/>
    </row>
    <row r="74129" spans="5:5" x14ac:dyDescent="0.25">
      <c r="E74129" s="53"/>
    </row>
    <row r="74130" spans="5:5" x14ac:dyDescent="0.25">
      <c r="E74130" s="53"/>
    </row>
    <row r="74131" spans="5:5" x14ac:dyDescent="0.25">
      <c r="E74131" s="53"/>
    </row>
    <row r="74132" spans="5:5" x14ac:dyDescent="0.25">
      <c r="E74132" s="53"/>
    </row>
    <row r="74133" spans="5:5" x14ac:dyDescent="0.25">
      <c r="E74133" s="53"/>
    </row>
    <row r="74134" spans="5:5" x14ac:dyDescent="0.25">
      <c r="E74134" s="53"/>
    </row>
    <row r="74135" spans="5:5" x14ac:dyDescent="0.25">
      <c r="E74135" s="53"/>
    </row>
    <row r="74136" spans="5:5" x14ac:dyDescent="0.25">
      <c r="E74136" s="53"/>
    </row>
    <row r="74137" spans="5:5" x14ac:dyDescent="0.25">
      <c r="E74137" s="53"/>
    </row>
    <row r="74138" spans="5:5" x14ac:dyDescent="0.25">
      <c r="E74138" s="53"/>
    </row>
    <row r="74139" spans="5:5" x14ac:dyDescent="0.25">
      <c r="E74139" s="53"/>
    </row>
    <row r="74140" spans="5:5" x14ac:dyDescent="0.25">
      <c r="E74140" s="53"/>
    </row>
    <row r="74141" spans="5:5" x14ac:dyDescent="0.25">
      <c r="E74141" s="53"/>
    </row>
    <row r="74142" spans="5:5" x14ac:dyDescent="0.25">
      <c r="E74142" s="53"/>
    </row>
    <row r="74143" spans="5:5" x14ac:dyDescent="0.25">
      <c r="E74143" s="53"/>
    </row>
    <row r="74144" spans="5:5" x14ac:dyDescent="0.25">
      <c r="E74144" s="53"/>
    </row>
    <row r="74145" spans="5:5" x14ac:dyDescent="0.25">
      <c r="E74145" s="53"/>
    </row>
    <row r="74146" spans="5:5" x14ac:dyDescent="0.25">
      <c r="E74146" s="53"/>
    </row>
    <row r="74147" spans="5:5" x14ac:dyDescent="0.25">
      <c r="E74147" s="53"/>
    </row>
    <row r="74148" spans="5:5" x14ac:dyDescent="0.25">
      <c r="E74148" s="53"/>
    </row>
    <row r="74149" spans="5:5" x14ac:dyDescent="0.25">
      <c r="E74149" s="53"/>
    </row>
    <row r="74150" spans="5:5" x14ac:dyDescent="0.25">
      <c r="E74150" s="53"/>
    </row>
    <row r="74151" spans="5:5" x14ac:dyDescent="0.25">
      <c r="E74151" s="53"/>
    </row>
    <row r="74152" spans="5:5" x14ac:dyDescent="0.25">
      <c r="E74152" s="53"/>
    </row>
    <row r="74153" spans="5:5" x14ac:dyDescent="0.25">
      <c r="E74153" s="53"/>
    </row>
    <row r="74154" spans="5:5" x14ac:dyDescent="0.25">
      <c r="E74154" s="53"/>
    </row>
    <row r="74155" spans="5:5" x14ac:dyDescent="0.25">
      <c r="E74155" s="53"/>
    </row>
    <row r="74156" spans="5:5" x14ac:dyDescent="0.25">
      <c r="E74156" s="53"/>
    </row>
    <row r="74157" spans="5:5" x14ac:dyDescent="0.25">
      <c r="E74157" s="53"/>
    </row>
    <row r="74158" spans="5:5" x14ac:dyDescent="0.25">
      <c r="E74158" s="53"/>
    </row>
    <row r="74159" spans="5:5" x14ac:dyDescent="0.25">
      <c r="E74159" s="53"/>
    </row>
    <row r="74160" spans="5:5" x14ac:dyDescent="0.25">
      <c r="E74160" s="53"/>
    </row>
    <row r="74161" spans="5:5" x14ac:dyDescent="0.25">
      <c r="E74161" s="53"/>
    </row>
    <row r="74162" spans="5:5" x14ac:dyDescent="0.25">
      <c r="E74162" s="53"/>
    </row>
    <row r="74163" spans="5:5" x14ac:dyDescent="0.25">
      <c r="E74163" s="53"/>
    </row>
    <row r="74164" spans="5:5" x14ac:dyDescent="0.25">
      <c r="E74164" s="53"/>
    </row>
    <row r="74165" spans="5:5" x14ac:dyDescent="0.25">
      <c r="E74165" s="53"/>
    </row>
    <row r="74166" spans="5:5" x14ac:dyDescent="0.25">
      <c r="E74166" s="53"/>
    </row>
    <row r="74167" spans="5:5" x14ac:dyDescent="0.25">
      <c r="E74167" s="53"/>
    </row>
    <row r="74168" spans="5:5" x14ac:dyDescent="0.25">
      <c r="E74168" s="53"/>
    </row>
    <row r="74169" spans="5:5" x14ac:dyDescent="0.25">
      <c r="E74169" s="53"/>
    </row>
    <row r="74170" spans="5:5" x14ac:dyDescent="0.25">
      <c r="E74170" s="53"/>
    </row>
    <row r="74171" spans="5:5" x14ac:dyDescent="0.25">
      <c r="E74171" s="53"/>
    </row>
    <row r="74172" spans="5:5" x14ac:dyDescent="0.25">
      <c r="E74172" s="53"/>
    </row>
    <row r="74173" spans="5:5" x14ac:dyDescent="0.25">
      <c r="E74173" s="53"/>
    </row>
    <row r="74174" spans="5:5" x14ac:dyDescent="0.25">
      <c r="E74174" s="53"/>
    </row>
    <row r="74175" spans="5:5" x14ac:dyDescent="0.25">
      <c r="E74175" s="53"/>
    </row>
    <row r="74176" spans="5:5" x14ac:dyDescent="0.25">
      <c r="E74176" s="53"/>
    </row>
    <row r="74177" spans="5:5" x14ac:dyDescent="0.25">
      <c r="E74177" s="53"/>
    </row>
    <row r="74178" spans="5:5" x14ac:dyDescent="0.25">
      <c r="E74178" s="53"/>
    </row>
    <row r="74179" spans="5:5" x14ac:dyDescent="0.25">
      <c r="E74179" s="53"/>
    </row>
    <row r="74180" spans="5:5" x14ac:dyDescent="0.25">
      <c r="E74180" s="53"/>
    </row>
    <row r="74181" spans="5:5" x14ac:dyDescent="0.25">
      <c r="E74181" s="53"/>
    </row>
    <row r="74182" spans="5:5" x14ac:dyDescent="0.25">
      <c r="E74182" s="53"/>
    </row>
    <row r="74183" spans="5:5" x14ac:dyDescent="0.25">
      <c r="E74183" s="53"/>
    </row>
    <row r="74184" spans="5:5" x14ac:dyDescent="0.25">
      <c r="E74184" s="53"/>
    </row>
    <row r="74185" spans="5:5" x14ac:dyDescent="0.25">
      <c r="E74185" s="53"/>
    </row>
    <row r="74186" spans="5:5" x14ac:dyDescent="0.25">
      <c r="E74186" s="53"/>
    </row>
    <row r="74187" spans="5:5" x14ac:dyDescent="0.25">
      <c r="E74187" s="53"/>
    </row>
    <row r="74188" spans="5:5" x14ac:dyDescent="0.25">
      <c r="E74188" s="53"/>
    </row>
    <row r="74189" spans="5:5" x14ac:dyDescent="0.25">
      <c r="E74189" s="53"/>
    </row>
    <row r="74190" spans="5:5" x14ac:dyDescent="0.25">
      <c r="E74190" s="53"/>
    </row>
    <row r="74191" spans="5:5" x14ac:dyDescent="0.25">
      <c r="E74191" s="53"/>
    </row>
    <row r="74192" spans="5:5" x14ac:dyDescent="0.25">
      <c r="E74192" s="53"/>
    </row>
    <row r="74193" spans="5:5" x14ac:dyDescent="0.25">
      <c r="E74193" s="53"/>
    </row>
    <row r="74194" spans="5:5" x14ac:dyDescent="0.25">
      <c r="E74194" s="53"/>
    </row>
    <row r="74195" spans="5:5" x14ac:dyDescent="0.25">
      <c r="E74195" s="53"/>
    </row>
    <row r="74196" spans="5:5" x14ac:dyDescent="0.25">
      <c r="E74196" s="53"/>
    </row>
    <row r="74197" spans="5:5" x14ac:dyDescent="0.25">
      <c r="E74197" s="53"/>
    </row>
    <row r="74198" spans="5:5" x14ac:dyDescent="0.25">
      <c r="E74198" s="53"/>
    </row>
    <row r="74199" spans="5:5" x14ac:dyDescent="0.25">
      <c r="E74199" s="53"/>
    </row>
    <row r="74200" spans="5:5" x14ac:dyDescent="0.25">
      <c r="E74200" s="53"/>
    </row>
    <row r="74201" spans="5:5" x14ac:dyDescent="0.25">
      <c r="E74201" s="53"/>
    </row>
    <row r="74202" spans="5:5" x14ac:dyDescent="0.25">
      <c r="E74202" s="53"/>
    </row>
    <row r="74203" spans="5:5" x14ac:dyDescent="0.25">
      <c r="E74203" s="53"/>
    </row>
    <row r="74204" spans="5:5" x14ac:dyDescent="0.25">
      <c r="E74204" s="53"/>
    </row>
    <row r="74205" spans="5:5" x14ac:dyDescent="0.25">
      <c r="E74205" s="53"/>
    </row>
    <row r="74206" spans="5:5" x14ac:dyDescent="0.25">
      <c r="E74206" s="53"/>
    </row>
    <row r="74207" spans="5:5" x14ac:dyDescent="0.25">
      <c r="E74207" s="53"/>
    </row>
    <row r="74208" spans="5:5" x14ac:dyDescent="0.25">
      <c r="E74208" s="53"/>
    </row>
    <row r="74209" spans="5:5" x14ac:dyDescent="0.25">
      <c r="E74209" s="53"/>
    </row>
    <row r="74210" spans="5:5" x14ac:dyDescent="0.25">
      <c r="E74210" s="53"/>
    </row>
    <row r="74211" spans="5:5" x14ac:dyDescent="0.25">
      <c r="E74211" s="53"/>
    </row>
    <row r="74212" spans="5:5" x14ac:dyDescent="0.25">
      <c r="E74212" s="53"/>
    </row>
    <row r="74213" spans="5:5" x14ac:dyDescent="0.25">
      <c r="E74213" s="53"/>
    </row>
    <row r="74214" spans="5:5" x14ac:dyDescent="0.25">
      <c r="E74214" s="53"/>
    </row>
    <row r="74215" spans="5:5" x14ac:dyDescent="0.25">
      <c r="E74215" s="53"/>
    </row>
    <row r="74216" spans="5:5" x14ac:dyDescent="0.25">
      <c r="E74216" s="53"/>
    </row>
    <row r="74217" spans="5:5" x14ac:dyDescent="0.25">
      <c r="E74217" s="53"/>
    </row>
    <row r="74218" spans="5:5" x14ac:dyDescent="0.25">
      <c r="E74218" s="53"/>
    </row>
    <row r="74219" spans="5:5" x14ac:dyDescent="0.25">
      <c r="E74219" s="53"/>
    </row>
    <row r="74220" spans="5:5" x14ac:dyDescent="0.25">
      <c r="E74220" s="53"/>
    </row>
    <row r="74221" spans="5:5" x14ac:dyDescent="0.25">
      <c r="E74221" s="53"/>
    </row>
    <row r="74222" spans="5:5" x14ac:dyDescent="0.25">
      <c r="E74222" s="53"/>
    </row>
    <row r="74223" spans="5:5" x14ac:dyDescent="0.25">
      <c r="E74223" s="53"/>
    </row>
    <row r="74224" spans="5:5" x14ac:dyDescent="0.25">
      <c r="E74224" s="53"/>
    </row>
    <row r="74225" spans="5:5" x14ac:dyDescent="0.25">
      <c r="E74225" s="53"/>
    </row>
    <row r="74226" spans="5:5" x14ac:dyDescent="0.25">
      <c r="E74226" s="53"/>
    </row>
    <row r="74227" spans="5:5" x14ac:dyDescent="0.25">
      <c r="E74227" s="53"/>
    </row>
    <row r="74228" spans="5:5" x14ac:dyDescent="0.25">
      <c r="E74228" s="53"/>
    </row>
    <row r="74229" spans="5:5" x14ac:dyDescent="0.25">
      <c r="E74229" s="53"/>
    </row>
    <row r="74230" spans="5:5" x14ac:dyDescent="0.25">
      <c r="E74230" s="53"/>
    </row>
    <row r="74231" spans="5:5" x14ac:dyDescent="0.25">
      <c r="E74231" s="53"/>
    </row>
    <row r="74232" spans="5:5" x14ac:dyDescent="0.25">
      <c r="E74232" s="53"/>
    </row>
    <row r="74233" spans="5:5" x14ac:dyDescent="0.25">
      <c r="E74233" s="53"/>
    </row>
    <row r="74234" spans="5:5" x14ac:dyDescent="0.25">
      <c r="E74234" s="53"/>
    </row>
    <row r="74235" spans="5:5" x14ac:dyDescent="0.25">
      <c r="E74235" s="53"/>
    </row>
    <row r="74236" spans="5:5" x14ac:dyDescent="0.25">
      <c r="E74236" s="53"/>
    </row>
    <row r="74237" spans="5:5" x14ac:dyDescent="0.25">
      <c r="E74237" s="53"/>
    </row>
    <row r="74238" spans="5:5" x14ac:dyDescent="0.25">
      <c r="E74238" s="53"/>
    </row>
    <row r="74239" spans="5:5" x14ac:dyDescent="0.25">
      <c r="E74239" s="53"/>
    </row>
    <row r="74240" spans="5:5" x14ac:dyDescent="0.25">
      <c r="E74240" s="53"/>
    </row>
    <row r="74241" spans="5:5" x14ac:dyDescent="0.25">
      <c r="E74241" s="53"/>
    </row>
    <row r="74242" spans="5:5" x14ac:dyDescent="0.25">
      <c r="E74242" s="53"/>
    </row>
    <row r="74243" spans="5:5" x14ac:dyDescent="0.25">
      <c r="E74243" s="53"/>
    </row>
    <row r="74244" spans="5:5" x14ac:dyDescent="0.25">
      <c r="E74244" s="53"/>
    </row>
    <row r="74245" spans="5:5" x14ac:dyDescent="0.25">
      <c r="E74245" s="53"/>
    </row>
    <row r="74246" spans="5:5" x14ac:dyDescent="0.25">
      <c r="E74246" s="53"/>
    </row>
    <row r="74247" spans="5:5" x14ac:dyDescent="0.25">
      <c r="E74247" s="53"/>
    </row>
    <row r="74248" spans="5:5" x14ac:dyDescent="0.25">
      <c r="E74248" s="53"/>
    </row>
    <row r="74249" spans="5:5" x14ac:dyDescent="0.25">
      <c r="E74249" s="53"/>
    </row>
    <row r="74250" spans="5:5" x14ac:dyDescent="0.25">
      <c r="E74250" s="53"/>
    </row>
    <row r="74251" spans="5:5" x14ac:dyDescent="0.25">
      <c r="E74251" s="53"/>
    </row>
    <row r="74252" spans="5:5" x14ac:dyDescent="0.25">
      <c r="E74252" s="53"/>
    </row>
    <row r="74253" spans="5:5" x14ac:dyDescent="0.25">
      <c r="E74253" s="53"/>
    </row>
    <row r="74254" spans="5:5" x14ac:dyDescent="0.25">
      <c r="E74254" s="53"/>
    </row>
    <row r="74255" spans="5:5" x14ac:dyDescent="0.25">
      <c r="E74255" s="53"/>
    </row>
    <row r="74256" spans="5:5" x14ac:dyDescent="0.25">
      <c r="E74256" s="53"/>
    </row>
    <row r="74257" spans="5:5" x14ac:dyDescent="0.25">
      <c r="E74257" s="53"/>
    </row>
    <row r="74258" spans="5:5" x14ac:dyDescent="0.25">
      <c r="E74258" s="53"/>
    </row>
    <row r="74259" spans="5:5" x14ac:dyDescent="0.25">
      <c r="E74259" s="53"/>
    </row>
    <row r="74260" spans="5:5" x14ac:dyDescent="0.25">
      <c r="E74260" s="53"/>
    </row>
    <row r="74261" spans="5:5" x14ac:dyDescent="0.25">
      <c r="E74261" s="53"/>
    </row>
    <row r="74262" spans="5:5" x14ac:dyDescent="0.25">
      <c r="E74262" s="53"/>
    </row>
    <row r="74263" spans="5:5" x14ac:dyDescent="0.25">
      <c r="E74263" s="53"/>
    </row>
    <row r="74264" spans="5:5" x14ac:dyDescent="0.25">
      <c r="E74264" s="53"/>
    </row>
    <row r="74265" spans="5:5" x14ac:dyDescent="0.25">
      <c r="E74265" s="53"/>
    </row>
    <row r="74266" spans="5:5" x14ac:dyDescent="0.25">
      <c r="E74266" s="53"/>
    </row>
    <row r="74267" spans="5:5" x14ac:dyDescent="0.25">
      <c r="E74267" s="53"/>
    </row>
    <row r="74268" spans="5:5" x14ac:dyDescent="0.25">
      <c r="E74268" s="53"/>
    </row>
    <row r="74269" spans="5:5" x14ac:dyDescent="0.25">
      <c r="E74269" s="53"/>
    </row>
    <row r="74270" spans="5:5" x14ac:dyDescent="0.25">
      <c r="E74270" s="53"/>
    </row>
    <row r="74271" spans="5:5" x14ac:dyDescent="0.25">
      <c r="E74271" s="53"/>
    </row>
    <row r="74272" spans="5:5" x14ac:dyDescent="0.25">
      <c r="E74272" s="53"/>
    </row>
    <row r="74273" spans="5:5" x14ac:dyDescent="0.25">
      <c r="E74273" s="53"/>
    </row>
    <row r="74274" spans="5:5" x14ac:dyDescent="0.25">
      <c r="E74274" s="53"/>
    </row>
    <row r="74275" spans="5:5" x14ac:dyDescent="0.25">
      <c r="E74275" s="53"/>
    </row>
    <row r="74276" spans="5:5" x14ac:dyDescent="0.25">
      <c r="E74276" s="53"/>
    </row>
    <row r="74277" spans="5:5" x14ac:dyDescent="0.25">
      <c r="E74277" s="53"/>
    </row>
    <row r="74278" spans="5:5" x14ac:dyDescent="0.25">
      <c r="E74278" s="53"/>
    </row>
    <row r="74279" spans="5:5" x14ac:dyDescent="0.25">
      <c r="E74279" s="53"/>
    </row>
    <row r="74280" spans="5:5" x14ac:dyDescent="0.25">
      <c r="E74280" s="53"/>
    </row>
    <row r="74281" spans="5:5" x14ac:dyDescent="0.25">
      <c r="E74281" s="53"/>
    </row>
    <row r="74282" spans="5:5" x14ac:dyDescent="0.25">
      <c r="E74282" s="53"/>
    </row>
    <row r="74283" spans="5:5" x14ac:dyDescent="0.25">
      <c r="E74283" s="53"/>
    </row>
    <row r="74284" spans="5:5" x14ac:dyDescent="0.25">
      <c r="E74284" s="53"/>
    </row>
    <row r="74285" spans="5:5" x14ac:dyDescent="0.25">
      <c r="E74285" s="53"/>
    </row>
    <row r="74286" spans="5:5" x14ac:dyDescent="0.25">
      <c r="E74286" s="53"/>
    </row>
    <row r="74287" spans="5:5" x14ac:dyDescent="0.25">
      <c r="E74287" s="53"/>
    </row>
    <row r="74288" spans="5:5" x14ac:dyDescent="0.25">
      <c r="E74288" s="53"/>
    </row>
    <row r="74289" spans="5:5" x14ac:dyDescent="0.25">
      <c r="E74289" s="53"/>
    </row>
    <row r="74290" spans="5:5" x14ac:dyDescent="0.25">
      <c r="E74290" s="53"/>
    </row>
    <row r="74291" spans="5:5" x14ac:dyDescent="0.25">
      <c r="E74291" s="53"/>
    </row>
    <row r="74292" spans="5:5" x14ac:dyDescent="0.25">
      <c r="E74292" s="53"/>
    </row>
    <row r="74293" spans="5:5" x14ac:dyDescent="0.25">
      <c r="E74293" s="53"/>
    </row>
    <row r="74294" spans="5:5" x14ac:dyDescent="0.25">
      <c r="E74294" s="53"/>
    </row>
    <row r="74295" spans="5:5" x14ac:dyDescent="0.25">
      <c r="E74295" s="53"/>
    </row>
    <row r="74296" spans="5:5" x14ac:dyDescent="0.25">
      <c r="E74296" s="53"/>
    </row>
    <row r="74297" spans="5:5" x14ac:dyDescent="0.25">
      <c r="E74297" s="53"/>
    </row>
    <row r="74298" spans="5:5" x14ac:dyDescent="0.25">
      <c r="E74298" s="53"/>
    </row>
    <row r="74299" spans="5:5" x14ac:dyDescent="0.25">
      <c r="E74299" s="53"/>
    </row>
    <row r="74300" spans="5:5" x14ac:dyDescent="0.25">
      <c r="E74300" s="53"/>
    </row>
    <row r="74301" spans="5:5" x14ac:dyDescent="0.25">
      <c r="E74301" s="53"/>
    </row>
    <row r="74302" spans="5:5" x14ac:dyDescent="0.25">
      <c r="E74302" s="53"/>
    </row>
    <row r="74303" spans="5:5" x14ac:dyDescent="0.25">
      <c r="E74303" s="53"/>
    </row>
    <row r="74304" spans="5:5" x14ac:dyDescent="0.25">
      <c r="E74304" s="53"/>
    </row>
    <row r="74305" spans="5:5" x14ac:dyDescent="0.25">
      <c r="E74305" s="53"/>
    </row>
    <row r="74306" spans="5:5" x14ac:dyDescent="0.25">
      <c r="E74306" s="53"/>
    </row>
    <row r="74307" spans="5:5" x14ac:dyDescent="0.25">
      <c r="E74307" s="53"/>
    </row>
    <row r="74308" spans="5:5" x14ac:dyDescent="0.25">
      <c r="E74308" s="53"/>
    </row>
    <row r="74309" spans="5:5" x14ac:dyDescent="0.25">
      <c r="E74309" s="53"/>
    </row>
    <row r="74310" spans="5:5" x14ac:dyDescent="0.25">
      <c r="E74310" s="53"/>
    </row>
    <row r="74311" spans="5:5" x14ac:dyDescent="0.25">
      <c r="E74311" s="53"/>
    </row>
    <row r="74312" spans="5:5" x14ac:dyDescent="0.25">
      <c r="E74312" s="53"/>
    </row>
    <row r="74313" spans="5:5" x14ac:dyDescent="0.25">
      <c r="E74313" s="53"/>
    </row>
    <row r="74314" spans="5:5" x14ac:dyDescent="0.25">
      <c r="E74314" s="53"/>
    </row>
    <row r="74315" spans="5:5" x14ac:dyDescent="0.25">
      <c r="E74315" s="53"/>
    </row>
    <row r="74316" spans="5:5" x14ac:dyDescent="0.25">
      <c r="E74316" s="53"/>
    </row>
    <row r="74317" spans="5:5" x14ac:dyDescent="0.25">
      <c r="E74317" s="53"/>
    </row>
    <row r="74318" spans="5:5" x14ac:dyDescent="0.25">
      <c r="E74318" s="53"/>
    </row>
    <row r="74319" spans="5:5" x14ac:dyDescent="0.25">
      <c r="E74319" s="53"/>
    </row>
    <row r="74320" spans="5:5" x14ac:dyDescent="0.25">
      <c r="E74320" s="53"/>
    </row>
    <row r="74321" spans="5:5" x14ac:dyDescent="0.25">
      <c r="E74321" s="53"/>
    </row>
    <row r="74322" spans="5:5" x14ac:dyDescent="0.25">
      <c r="E74322" s="53"/>
    </row>
    <row r="74323" spans="5:5" x14ac:dyDescent="0.25">
      <c r="E74323" s="53"/>
    </row>
    <row r="74324" spans="5:5" x14ac:dyDescent="0.25">
      <c r="E74324" s="53"/>
    </row>
    <row r="74325" spans="5:5" x14ac:dyDescent="0.25">
      <c r="E74325" s="53"/>
    </row>
    <row r="74326" spans="5:5" x14ac:dyDescent="0.25">
      <c r="E74326" s="53"/>
    </row>
    <row r="74327" spans="5:5" x14ac:dyDescent="0.25">
      <c r="E74327" s="53"/>
    </row>
    <row r="74328" spans="5:5" x14ac:dyDescent="0.25">
      <c r="E74328" s="53"/>
    </row>
    <row r="74329" spans="5:5" x14ac:dyDescent="0.25">
      <c r="E74329" s="53"/>
    </row>
    <row r="74330" spans="5:5" x14ac:dyDescent="0.25">
      <c r="E74330" s="53"/>
    </row>
    <row r="74331" spans="5:5" x14ac:dyDescent="0.25">
      <c r="E74331" s="53"/>
    </row>
    <row r="74332" spans="5:5" x14ac:dyDescent="0.25">
      <c r="E74332" s="53"/>
    </row>
    <row r="74333" spans="5:5" x14ac:dyDescent="0.25">
      <c r="E74333" s="53"/>
    </row>
    <row r="74334" spans="5:5" x14ac:dyDescent="0.25">
      <c r="E74334" s="53"/>
    </row>
    <row r="74335" spans="5:5" x14ac:dyDescent="0.25">
      <c r="E74335" s="53"/>
    </row>
    <row r="74336" spans="5:5" x14ac:dyDescent="0.25">
      <c r="E74336" s="53"/>
    </row>
    <row r="74337" spans="5:5" x14ac:dyDescent="0.25">
      <c r="E74337" s="53"/>
    </row>
    <row r="74338" spans="5:5" x14ac:dyDescent="0.25">
      <c r="E74338" s="53"/>
    </row>
    <row r="74339" spans="5:5" x14ac:dyDescent="0.25">
      <c r="E74339" s="53"/>
    </row>
    <row r="74340" spans="5:5" x14ac:dyDescent="0.25">
      <c r="E74340" s="53"/>
    </row>
    <row r="74341" spans="5:5" x14ac:dyDescent="0.25">
      <c r="E74341" s="53"/>
    </row>
    <row r="74342" spans="5:5" x14ac:dyDescent="0.25">
      <c r="E74342" s="53"/>
    </row>
    <row r="74343" spans="5:5" x14ac:dyDescent="0.25">
      <c r="E74343" s="53"/>
    </row>
    <row r="74344" spans="5:5" x14ac:dyDescent="0.25">
      <c r="E74344" s="53"/>
    </row>
    <row r="74345" spans="5:5" x14ac:dyDescent="0.25">
      <c r="E74345" s="53"/>
    </row>
    <row r="74346" spans="5:5" x14ac:dyDescent="0.25">
      <c r="E74346" s="53"/>
    </row>
    <row r="74347" spans="5:5" x14ac:dyDescent="0.25">
      <c r="E74347" s="53"/>
    </row>
    <row r="74348" spans="5:5" x14ac:dyDescent="0.25">
      <c r="E74348" s="53"/>
    </row>
    <row r="74349" spans="5:5" x14ac:dyDescent="0.25">
      <c r="E74349" s="53"/>
    </row>
    <row r="74350" spans="5:5" x14ac:dyDescent="0.25">
      <c r="E74350" s="53"/>
    </row>
    <row r="74351" spans="5:5" x14ac:dyDescent="0.25">
      <c r="E74351" s="53"/>
    </row>
    <row r="74352" spans="5:5" x14ac:dyDescent="0.25">
      <c r="E74352" s="53"/>
    </row>
    <row r="74353" spans="5:5" x14ac:dyDescent="0.25">
      <c r="E74353" s="53"/>
    </row>
    <row r="74354" spans="5:5" x14ac:dyDescent="0.25">
      <c r="E74354" s="53"/>
    </row>
    <row r="74355" spans="5:5" x14ac:dyDescent="0.25">
      <c r="E74355" s="53"/>
    </row>
    <row r="74356" spans="5:5" x14ac:dyDescent="0.25">
      <c r="E74356" s="53"/>
    </row>
    <row r="74357" spans="5:5" x14ac:dyDescent="0.25">
      <c r="E74357" s="53"/>
    </row>
    <row r="74358" spans="5:5" x14ac:dyDescent="0.25">
      <c r="E74358" s="53"/>
    </row>
    <row r="74359" spans="5:5" x14ac:dyDescent="0.25">
      <c r="E74359" s="53"/>
    </row>
    <row r="74360" spans="5:5" x14ac:dyDescent="0.25">
      <c r="E74360" s="53"/>
    </row>
    <row r="74361" spans="5:5" x14ac:dyDescent="0.25">
      <c r="E74361" s="53"/>
    </row>
    <row r="74362" spans="5:5" x14ac:dyDescent="0.25">
      <c r="E74362" s="53"/>
    </row>
    <row r="74363" spans="5:5" x14ac:dyDescent="0.25">
      <c r="E74363" s="53"/>
    </row>
    <row r="74364" spans="5:5" x14ac:dyDescent="0.25">
      <c r="E74364" s="53"/>
    </row>
    <row r="74365" spans="5:5" x14ac:dyDescent="0.25">
      <c r="E74365" s="53"/>
    </row>
    <row r="74366" spans="5:5" x14ac:dyDescent="0.25">
      <c r="E74366" s="53"/>
    </row>
    <row r="74367" spans="5:5" x14ac:dyDescent="0.25">
      <c r="E74367" s="53"/>
    </row>
    <row r="74368" spans="5:5" x14ac:dyDescent="0.25">
      <c r="E74368" s="53"/>
    </row>
    <row r="74369" spans="5:5" x14ac:dyDescent="0.25">
      <c r="E74369" s="53"/>
    </row>
    <row r="74370" spans="5:5" x14ac:dyDescent="0.25">
      <c r="E74370" s="53"/>
    </row>
    <row r="74371" spans="5:5" x14ac:dyDescent="0.25">
      <c r="E74371" s="53"/>
    </row>
    <row r="74372" spans="5:5" x14ac:dyDescent="0.25">
      <c r="E74372" s="53"/>
    </row>
    <row r="74373" spans="5:5" x14ac:dyDescent="0.25">
      <c r="E74373" s="53"/>
    </row>
    <row r="74374" spans="5:5" x14ac:dyDescent="0.25">
      <c r="E74374" s="53"/>
    </row>
    <row r="74375" spans="5:5" x14ac:dyDescent="0.25">
      <c r="E74375" s="53"/>
    </row>
    <row r="74376" spans="5:5" x14ac:dyDescent="0.25">
      <c r="E74376" s="53"/>
    </row>
    <row r="74377" spans="5:5" x14ac:dyDescent="0.25">
      <c r="E74377" s="53"/>
    </row>
    <row r="74378" spans="5:5" x14ac:dyDescent="0.25">
      <c r="E74378" s="53"/>
    </row>
    <row r="74379" spans="5:5" x14ac:dyDescent="0.25">
      <c r="E74379" s="53"/>
    </row>
    <row r="74380" spans="5:5" x14ac:dyDescent="0.25">
      <c r="E74380" s="53"/>
    </row>
    <row r="74381" spans="5:5" x14ac:dyDescent="0.25">
      <c r="E74381" s="53"/>
    </row>
    <row r="74382" spans="5:5" x14ac:dyDescent="0.25">
      <c r="E74382" s="53"/>
    </row>
    <row r="74383" spans="5:5" x14ac:dyDescent="0.25">
      <c r="E74383" s="53"/>
    </row>
    <row r="74384" spans="5:5" x14ac:dyDescent="0.25">
      <c r="E74384" s="53"/>
    </row>
    <row r="74385" spans="5:5" x14ac:dyDescent="0.25">
      <c r="E74385" s="53"/>
    </row>
    <row r="74386" spans="5:5" x14ac:dyDescent="0.25">
      <c r="E74386" s="53"/>
    </row>
    <row r="74387" spans="5:5" x14ac:dyDescent="0.25">
      <c r="E74387" s="53"/>
    </row>
    <row r="74388" spans="5:5" x14ac:dyDescent="0.25">
      <c r="E74388" s="53"/>
    </row>
    <row r="74389" spans="5:5" x14ac:dyDescent="0.25">
      <c r="E74389" s="53"/>
    </row>
    <row r="74390" spans="5:5" x14ac:dyDescent="0.25">
      <c r="E74390" s="53"/>
    </row>
    <row r="74391" spans="5:5" x14ac:dyDescent="0.25">
      <c r="E74391" s="53"/>
    </row>
    <row r="74392" spans="5:5" x14ac:dyDescent="0.25">
      <c r="E74392" s="53"/>
    </row>
    <row r="74393" spans="5:5" x14ac:dyDescent="0.25">
      <c r="E74393" s="53"/>
    </row>
    <row r="74394" spans="5:5" x14ac:dyDescent="0.25">
      <c r="E74394" s="53"/>
    </row>
    <row r="74395" spans="5:5" x14ac:dyDescent="0.25">
      <c r="E74395" s="53"/>
    </row>
    <row r="74396" spans="5:5" x14ac:dyDescent="0.25">
      <c r="E74396" s="53"/>
    </row>
    <row r="74397" spans="5:5" x14ac:dyDescent="0.25">
      <c r="E74397" s="53"/>
    </row>
    <row r="74398" spans="5:5" x14ac:dyDescent="0.25">
      <c r="E74398" s="53"/>
    </row>
    <row r="74399" spans="5:5" x14ac:dyDescent="0.25">
      <c r="E74399" s="53"/>
    </row>
    <row r="74400" spans="5:5" x14ac:dyDescent="0.25">
      <c r="E74400" s="53"/>
    </row>
    <row r="74401" spans="5:5" x14ac:dyDescent="0.25">
      <c r="E74401" s="53"/>
    </row>
    <row r="74402" spans="5:5" x14ac:dyDescent="0.25">
      <c r="E74402" s="53"/>
    </row>
    <row r="74403" spans="5:5" x14ac:dyDescent="0.25">
      <c r="E74403" s="53"/>
    </row>
    <row r="74404" spans="5:5" x14ac:dyDescent="0.25">
      <c r="E74404" s="53"/>
    </row>
    <row r="74405" spans="5:5" x14ac:dyDescent="0.25">
      <c r="E74405" s="53"/>
    </row>
    <row r="74406" spans="5:5" x14ac:dyDescent="0.25">
      <c r="E74406" s="53"/>
    </row>
    <row r="74407" spans="5:5" x14ac:dyDescent="0.25">
      <c r="E74407" s="53"/>
    </row>
    <row r="74408" spans="5:5" x14ac:dyDescent="0.25">
      <c r="E74408" s="53"/>
    </row>
    <row r="74409" spans="5:5" x14ac:dyDescent="0.25">
      <c r="E74409" s="53"/>
    </row>
    <row r="74410" spans="5:5" x14ac:dyDescent="0.25">
      <c r="E74410" s="53"/>
    </row>
    <row r="74411" spans="5:5" x14ac:dyDescent="0.25">
      <c r="E74411" s="53"/>
    </row>
    <row r="74412" spans="5:5" x14ac:dyDescent="0.25">
      <c r="E74412" s="53"/>
    </row>
    <row r="74413" spans="5:5" x14ac:dyDescent="0.25">
      <c r="E74413" s="53"/>
    </row>
    <row r="74414" spans="5:5" x14ac:dyDescent="0.25">
      <c r="E74414" s="53"/>
    </row>
    <row r="74415" spans="5:5" x14ac:dyDescent="0.25">
      <c r="E74415" s="53"/>
    </row>
    <row r="74416" spans="5:5" x14ac:dyDescent="0.25">
      <c r="E74416" s="53"/>
    </row>
    <row r="74417" spans="5:5" x14ac:dyDescent="0.25">
      <c r="E74417" s="53"/>
    </row>
    <row r="74418" spans="5:5" x14ac:dyDescent="0.25">
      <c r="E74418" s="53"/>
    </row>
    <row r="74419" spans="5:5" x14ac:dyDescent="0.25">
      <c r="E74419" s="53"/>
    </row>
    <row r="74420" spans="5:5" x14ac:dyDescent="0.25">
      <c r="E74420" s="53"/>
    </row>
    <row r="74421" spans="5:5" x14ac:dyDescent="0.25">
      <c r="E74421" s="53"/>
    </row>
    <row r="74422" spans="5:5" x14ac:dyDescent="0.25">
      <c r="E74422" s="53"/>
    </row>
    <row r="74423" spans="5:5" x14ac:dyDescent="0.25">
      <c r="E74423" s="53"/>
    </row>
    <row r="74424" spans="5:5" x14ac:dyDescent="0.25">
      <c r="E74424" s="53"/>
    </row>
    <row r="74425" spans="5:5" x14ac:dyDescent="0.25">
      <c r="E74425" s="53"/>
    </row>
    <row r="74426" spans="5:5" x14ac:dyDescent="0.25">
      <c r="E74426" s="53"/>
    </row>
    <row r="74427" spans="5:5" x14ac:dyDescent="0.25">
      <c r="E74427" s="53"/>
    </row>
    <row r="74428" spans="5:5" x14ac:dyDescent="0.25">
      <c r="E74428" s="53"/>
    </row>
    <row r="74429" spans="5:5" x14ac:dyDescent="0.25">
      <c r="E74429" s="53"/>
    </row>
    <row r="74430" spans="5:5" x14ac:dyDescent="0.25">
      <c r="E74430" s="53"/>
    </row>
    <row r="74431" spans="5:5" x14ac:dyDescent="0.25">
      <c r="E74431" s="53"/>
    </row>
    <row r="74432" spans="5:5" x14ac:dyDescent="0.25">
      <c r="E74432" s="53"/>
    </row>
    <row r="74433" spans="5:5" x14ac:dyDescent="0.25">
      <c r="E74433" s="53"/>
    </row>
    <row r="74434" spans="5:5" x14ac:dyDescent="0.25">
      <c r="E74434" s="53"/>
    </row>
    <row r="74435" spans="5:5" x14ac:dyDescent="0.25">
      <c r="E74435" s="53"/>
    </row>
    <row r="74436" spans="5:5" x14ac:dyDescent="0.25">
      <c r="E74436" s="53"/>
    </row>
    <row r="74437" spans="5:5" x14ac:dyDescent="0.25">
      <c r="E74437" s="53"/>
    </row>
    <row r="74438" spans="5:5" x14ac:dyDescent="0.25">
      <c r="E74438" s="53"/>
    </row>
    <row r="74439" spans="5:5" x14ac:dyDescent="0.25">
      <c r="E74439" s="53"/>
    </row>
    <row r="74440" spans="5:5" x14ac:dyDescent="0.25">
      <c r="E74440" s="53"/>
    </row>
    <row r="74441" spans="5:5" x14ac:dyDescent="0.25">
      <c r="E74441" s="53"/>
    </row>
    <row r="74442" spans="5:5" x14ac:dyDescent="0.25">
      <c r="E74442" s="53"/>
    </row>
    <row r="74443" spans="5:5" x14ac:dyDescent="0.25">
      <c r="E74443" s="53"/>
    </row>
    <row r="74444" spans="5:5" x14ac:dyDescent="0.25">
      <c r="E74444" s="53"/>
    </row>
    <row r="74445" spans="5:5" x14ac:dyDescent="0.25">
      <c r="E74445" s="53"/>
    </row>
    <row r="74446" spans="5:5" x14ac:dyDescent="0.25">
      <c r="E74446" s="53"/>
    </row>
    <row r="74447" spans="5:5" x14ac:dyDescent="0.25">
      <c r="E74447" s="53"/>
    </row>
    <row r="74448" spans="5:5" x14ac:dyDescent="0.25">
      <c r="E74448" s="53"/>
    </row>
    <row r="74449" spans="5:5" x14ac:dyDescent="0.25">
      <c r="E74449" s="53"/>
    </row>
    <row r="74450" spans="5:5" x14ac:dyDescent="0.25">
      <c r="E74450" s="53"/>
    </row>
    <row r="74451" spans="5:5" x14ac:dyDescent="0.25">
      <c r="E74451" s="53"/>
    </row>
    <row r="74452" spans="5:5" x14ac:dyDescent="0.25">
      <c r="E74452" s="53"/>
    </row>
    <row r="74453" spans="5:5" x14ac:dyDescent="0.25">
      <c r="E74453" s="53"/>
    </row>
    <row r="74454" spans="5:5" x14ac:dyDescent="0.25">
      <c r="E74454" s="53"/>
    </row>
    <row r="74455" spans="5:5" x14ac:dyDescent="0.25">
      <c r="E74455" s="53"/>
    </row>
    <row r="74456" spans="5:5" x14ac:dyDescent="0.25">
      <c r="E74456" s="53"/>
    </row>
    <row r="74457" spans="5:5" x14ac:dyDescent="0.25">
      <c r="E74457" s="53"/>
    </row>
    <row r="74458" spans="5:5" x14ac:dyDescent="0.25">
      <c r="E74458" s="53"/>
    </row>
    <row r="74459" spans="5:5" x14ac:dyDescent="0.25">
      <c r="E74459" s="53"/>
    </row>
    <row r="74460" spans="5:5" x14ac:dyDescent="0.25">
      <c r="E74460" s="53"/>
    </row>
    <row r="74461" spans="5:5" x14ac:dyDescent="0.25">
      <c r="E74461" s="53"/>
    </row>
    <row r="74462" spans="5:5" x14ac:dyDescent="0.25">
      <c r="E74462" s="53"/>
    </row>
    <row r="74463" spans="5:5" x14ac:dyDescent="0.25">
      <c r="E74463" s="53"/>
    </row>
    <row r="74464" spans="5:5" x14ac:dyDescent="0.25">
      <c r="E74464" s="53"/>
    </row>
    <row r="74465" spans="5:5" x14ac:dyDescent="0.25">
      <c r="E74465" s="53"/>
    </row>
    <row r="74466" spans="5:5" x14ac:dyDescent="0.25">
      <c r="E74466" s="53"/>
    </row>
    <row r="74467" spans="5:5" x14ac:dyDescent="0.25">
      <c r="E74467" s="53"/>
    </row>
    <row r="74468" spans="5:5" x14ac:dyDescent="0.25">
      <c r="E74468" s="53"/>
    </row>
    <row r="74469" spans="5:5" x14ac:dyDescent="0.25">
      <c r="E74469" s="53"/>
    </row>
    <row r="74470" spans="5:5" x14ac:dyDescent="0.25">
      <c r="E74470" s="53"/>
    </row>
    <row r="74471" spans="5:5" x14ac:dyDescent="0.25">
      <c r="E74471" s="53"/>
    </row>
    <row r="74472" spans="5:5" x14ac:dyDescent="0.25">
      <c r="E74472" s="53"/>
    </row>
    <row r="74473" spans="5:5" x14ac:dyDescent="0.25">
      <c r="E74473" s="53"/>
    </row>
    <row r="74474" spans="5:5" x14ac:dyDescent="0.25">
      <c r="E74474" s="53"/>
    </row>
    <row r="74475" spans="5:5" x14ac:dyDescent="0.25">
      <c r="E74475" s="53"/>
    </row>
    <row r="74476" spans="5:5" x14ac:dyDescent="0.25">
      <c r="E74476" s="53"/>
    </row>
    <row r="74477" spans="5:5" x14ac:dyDescent="0.25">
      <c r="E74477" s="53"/>
    </row>
    <row r="74478" spans="5:5" x14ac:dyDescent="0.25">
      <c r="E74478" s="53"/>
    </row>
    <row r="74479" spans="5:5" x14ac:dyDescent="0.25">
      <c r="E74479" s="53"/>
    </row>
    <row r="74480" spans="5:5" x14ac:dyDescent="0.25">
      <c r="E74480" s="53"/>
    </row>
    <row r="74481" spans="5:5" x14ac:dyDescent="0.25">
      <c r="E74481" s="53"/>
    </row>
    <row r="74482" spans="5:5" x14ac:dyDescent="0.25">
      <c r="E74482" s="53"/>
    </row>
    <row r="74483" spans="5:5" x14ac:dyDescent="0.25">
      <c r="E74483" s="53"/>
    </row>
    <row r="74484" spans="5:5" x14ac:dyDescent="0.25">
      <c r="E74484" s="53"/>
    </row>
    <row r="74485" spans="5:5" x14ac:dyDescent="0.25">
      <c r="E74485" s="53"/>
    </row>
    <row r="74486" spans="5:5" x14ac:dyDescent="0.25">
      <c r="E74486" s="53"/>
    </row>
    <row r="74487" spans="5:5" x14ac:dyDescent="0.25">
      <c r="E74487" s="53"/>
    </row>
    <row r="74488" spans="5:5" x14ac:dyDescent="0.25">
      <c r="E74488" s="53"/>
    </row>
    <row r="74489" spans="5:5" x14ac:dyDescent="0.25">
      <c r="E74489" s="53"/>
    </row>
    <row r="74490" spans="5:5" x14ac:dyDescent="0.25">
      <c r="E74490" s="53"/>
    </row>
    <row r="74491" spans="5:5" x14ac:dyDescent="0.25">
      <c r="E74491" s="53"/>
    </row>
    <row r="74492" spans="5:5" x14ac:dyDescent="0.25">
      <c r="E74492" s="53"/>
    </row>
    <row r="74493" spans="5:5" x14ac:dyDescent="0.25">
      <c r="E74493" s="53"/>
    </row>
    <row r="74494" spans="5:5" x14ac:dyDescent="0.25">
      <c r="E74494" s="53"/>
    </row>
    <row r="74495" spans="5:5" x14ac:dyDescent="0.25">
      <c r="E74495" s="53"/>
    </row>
    <row r="74496" spans="5:5" x14ac:dyDescent="0.25">
      <c r="E74496" s="53"/>
    </row>
    <row r="74497" spans="5:5" x14ac:dyDescent="0.25">
      <c r="E74497" s="53"/>
    </row>
    <row r="74498" spans="5:5" x14ac:dyDescent="0.25">
      <c r="E74498" s="53"/>
    </row>
    <row r="74499" spans="5:5" x14ac:dyDescent="0.25">
      <c r="E74499" s="53"/>
    </row>
    <row r="74500" spans="5:5" x14ac:dyDescent="0.25">
      <c r="E74500" s="53"/>
    </row>
    <row r="74501" spans="5:5" x14ac:dyDescent="0.25">
      <c r="E74501" s="53"/>
    </row>
    <row r="74502" spans="5:5" x14ac:dyDescent="0.25">
      <c r="E74502" s="53"/>
    </row>
    <row r="74503" spans="5:5" x14ac:dyDescent="0.25">
      <c r="E74503" s="53"/>
    </row>
    <row r="74504" spans="5:5" x14ac:dyDescent="0.25">
      <c r="E74504" s="53"/>
    </row>
    <row r="74505" spans="5:5" x14ac:dyDescent="0.25">
      <c r="E74505" s="53"/>
    </row>
    <row r="74506" spans="5:5" x14ac:dyDescent="0.25">
      <c r="E74506" s="53"/>
    </row>
    <row r="74507" spans="5:5" x14ac:dyDescent="0.25">
      <c r="E74507" s="53"/>
    </row>
    <row r="74508" spans="5:5" x14ac:dyDescent="0.25">
      <c r="E74508" s="53"/>
    </row>
    <row r="74509" spans="5:5" x14ac:dyDescent="0.25">
      <c r="E74509" s="53"/>
    </row>
    <row r="74510" spans="5:5" x14ac:dyDescent="0.25">
      <c r="E74510" s="53"/>
    </row>
    <row r="74511" spans="5:5" x14ac:dyDescent="0.25">
      <c r="E74511" s="53"/>
    </row>
    <row r="74512" spans="5:5" x14ac:dyDescent="0.25">
      <c r="E74512" s="53"/>
    </row>
    <row r="74513" spans="5:5" x14ac:dyDescent="0.25">
      <c r="E74513" s="53"/>
    </row>
    <row r="74514" spans="5:5" x14ac:dyDescent="0.25">
      <c r="E74514" s="53"/>
    </row>
    <row r="74515" spans="5:5" x14ac:dyDescent="0.25">
      <c r="E74515" s="53"/>
    </row>
    <row r="74516" spans="5:5" x14ac:dyDescent="0.25">
      <c r="E74516" s="53"/>
    </row>
    <row r="74517" spans="5:5" x14ac:dyDescent="0.25">
      <c r="E74517" s="53"/>
    </row>
    <row r="74518" spans="5:5" x14ac:dyDescent="0.25">
      <c r="E74518" s="53"/>
    </row>
    <row r="74519" spans="5:5" x14ac:dyDescent="0.25">
      <c r="E74519" s="53"/>
    </row>
    <row r="74520" spans="5:5" x14ac:dyDescent="0.25">
      <c r="E74520" s="53"/>
    </row>
    <row r="74521" spans="5:5" x14ac:dyDescent="0.25">
      <c r="E74521" s="53"/>
    </row>
    <row r="74522" spans="5:5" x14ac:dyDescent="0.25">
      <c r="E74522" s="53"/>
    </row>
    <row r="74523" spans="5:5" x14ac:dyDescent="0.25">
      <c r="E74523" s="53"/>
    </row>
    <row r="74524" spans="5:5" x14ac:dyDescent="0.25">
      <c r="E74524" s="53"/>
    </row>
    <row r="74525" spans="5:5" x14ac:dyDescent="0.25">
      <c r="E74525" s="53"/>
    </row>
    <row r="74526" spans="5:5" x14ac:dyDescent="0.25">
      <c r="E74526" s="53"/>
    </row>
    <row r="74527" spans="5:5" x14ac:dyDescent="0.25">
      <c r="E74527" s="53"/>
    </row>
    <row r="74528" spans="5:5" x14ac:dyDescent="0.25">
      <c r="E74528" s="53"/>
    </row>
    <row r="74529" spans="5:5" x14ac:dyDescent="0.25">
      <c r="E74529" s="53"/>
    </row>
    <row r="74530" spans="5:5" x14ac:dyDescent="0.25">
      <c r="E74530" s="53"/>
    </row>
    <row r="74531" spans="5:5" x14ac:dyDescent="0.25">
      <c r="E74531" s="53"/>
    </row>
    <row r="74532" spans="5:5" x14ac:dyDescent="0.25">
      <c r="E74532" s="53"/>
    </row>
    <row r="74533" spans="5:5" x14ac:dyDescent="0.25">
      <c r="E74533" s="53"/>
    </row>
    <row r="74534" spans="5:5" x14ac:dyDescent="0.25">
      <c r="E74534" s="53"/>
    </row>
    <row r="74535" spans="5:5" x14ac:dyDescent="0.25">
      <c r="E74535" s="53"/>
    </row>
    <row r="74536" spans="5:5" x14ac:dyDescent="0.25">
      <c r="E74536" s="53"/>
    </row>
    <row r="74537" spans="5:5" x14ac:dyDescent="0.25">
      <c r="E74537" s="53"/>
    </row>
    <row r="74538" spans="5:5" x14ac:dyDescent="0.25">
      <c r="E74538" s="53"/>
    </row>
    <row r="74539" spans="5:5" x14ac:dyDescent="0.25">
      <c r="E74539" s="53"/>
    </row>
    <row r="74540" spans="5:5" x14ac:dyDescent="0.25">
      <c r="E74540" s="53"/>
    </row>
    <row r="74541" spans="5:5" x14ac:dyDescent="0.25">
      <c r="E74541" s="53"/>
    </row>
    <row r="74542" spans="5:5" x14ac:dyDescent="0.25">
      <c r="E74542" s="53"/>
    </row>
    <row r="74543" spans="5:5" x14ac:dyDescent="0.25">
      <c r="E74543" s="53"/>
    </row>
    <row r="74544" spans="5:5" x14ac:dyDescent="0.25">
      <c r="E74544" s="53"/>
    </row>
    <row r="74545" spans="5:5" x14ac:dyDescent="0.25">
      <c r="E74545" s="53"/>
    </row>
    <row r="74546" spans="5:5" x14ac:dyDescent="0.25">
      <c r="E74546" s="53"/>
    </row>
    <row r="74547" spans="5:5" x14ac:dyDescent="0.25">
      <c r="E74547" s="53"/>
    </row>
    <row r="74548" spans="5:5" x14ac:dyDescent="0.25">
      <c r="E74548" s="53"/>
    </row>
    <row r="74549" spans="5:5" x14ac:dyDescent="0.25">
      <c r="E74549" s="53"/>
    </row>
    <row r="74550" spans="5:5" x14ac:dyDescent="0.25">
      <c r="E74550" s="53"/>
    </row>
    <row r="74551" spans="5:5" x14ac:dyDescent="0.25">
      <c r="E74551" s="53"/>
    </row>
    <row r="74552" spans="5:5" x14ac:dyDescent="0.25">
      <c r="E74552" s="53"/>
    </row>
    <row r="74553" spans="5:5" x14ac:dyDescent="0.25">
      <c r="E74553" s="53"/>
    </row>
    <row r="74554" spans="5:5" x14ac:dyDescent="0.25">
      <c r="E74554" s="53"/>
    </row>
    <row r="74555" spans="5:5" x14ac:dyDescent="0.25">
      <c r="E74555" s="53"/>
    </row>
    <row r="74556" spans="5:5" x14ac:dyDescent="0.25">
      <c r="E74556" s="53"/>
    </row>
    <row r="74557" spans="5:5" x14ac:dyDescent="0.25">
      <c r="E74557" s="53"/>
    </row>
    <row r="74558" spans="5:5" x14ac:dyDescent="0.25">
      <c r="E74558" s="53"/>
    </row>
    <row r="74559" spans="5:5" x14ac:dyDescent="0.25">
      <c r="E74559" s="53"/>
    </row>
    <row r="74560" spans="5:5" x14ac:dyDescent="0.25">
      <c r="E74560" s="53"/>
    </row>
    <row r="74561" spans="5:5" x14ac:dyDescent="0.25">
      <c r="E74561" s="53"/>
    </row>
    <row r="74562" spans="5:5" x14ac:dyDescent="0.25">
      <c r="E74562" s="53"/>
    </row>
    <row r="74563" spans="5:5" x14ac:dyDescent="0.25">
      <c r="E74563" s="53"/>
    </row>
    <row r="74564" spans="5:5" x14ac:dyDescent="0.25">
      <c r="E74564" s="53"/>
    </row>
    <row r="74565" spans="5:5" x14ac:dyDescent="0.25">
      <c r="E74565" s="53"/>
    </row>
    <row r="74566" spans="5:5" x14ac:dyDescent="0.25">
      <c r="E74566" s="53"/>
    </row>
    <row r="74567" spans="5:5" x14ac:dyDescent="0.25">
      <c r="E74567" s="53"/>
    </row>
    <row r="74568" spans="5:5" x14ac:dyDescent="0.25">
      <c r="E74568" s="53"/>
    </row>
    <row r="74569" spans="5:5" x14ac:dyDescent="0.25">
      <c r="E74569" s="53"/>
    </row>
    <row r="74570" spans="5:5" x14ac:dyDescent="0.25">
      <c r="E74570" s="53"/>
    </row>
    <row r="74571" spans="5:5" x14ac:dyDescent="0.25">
      <c r="E74571" s="53"/>
    </row>
    <row r="74572" spans="5:5" x14ac:dyDescent="0.25">
      <c r="E74572" s="53"/>
    </row>
    <row r="74573" spans="5:5" x14ac:dyDescent="0.25">
      <c r="E74573" s="53"/>
    </row>
    <row r="74574" spans="5:5" x14ac:dyDescent="0.25">
      <c r="E74574" s="53"/>
    </row>
    <row r="74575" spans="5:5" x14ac:dyDescent="0.25">
      <c r="E74575" s="53"/>
    </row>
    <row r="74576" spans="5:5" x14ac:dyDescent="0.25">
      <c r="E74576" s="53"/>
    </row>
    <row r="74577" spans="5:5" x14ac:dyDescent="0.25">
      <c r="E74577" s="53"/>
    </row>
    <row r="74578" spans="5:5" x14ac:dyDescent="0.25">
      <c r="E74578" s="53"/>
    </row>
    <row r="74579" spans="5:5" x14ac:dyDescent="0.25">
      <c r="E74579" s="53"/>
    </row>
    <row r="74580" spans="5:5" x14ac:dyDescent="0.25">
      <c r="E74580" s="53"/>
    </row>
    <row r="74581" spans="5:5" x14ac:dyDescent="0.25">
      <c r="E74581" s="53"/>
    </row>
    <row r="74582" spans="5:5" x14ac:dyDescent="0.25">
      <c r="E74582" s="53"/>
    </row>
    <row r="74583" spans="5:5" x14ac:dyDescent="0.25">
      <c r="E74583" s="53"/>
    </row>
    <row r="74584" spans="5:5" x14ac:dyDescent="0.25">
      <c r="E74584" s="53"/>
    </row>
    <row r="74585" spans="5:5" x14ac:dyDescent="0.25">
      <c r="E74585" s="53"/>
    </row>
    <row r="74586" spans="5:5" x14ac:dyDescent="0.25">
      <c r="E74586" s="53"/>
    </row>
    <row r="74587" spans="5:5" x14ac:dyDescent="0.25">
      <c r="E74587" s="53"/>
    </row>
    <row r="74588" spans="5:5" x14ac:dyDescent="0.25">
      <c r="E74588" s="53"/>
    </row>
    <row r="74589" spans="5:5" x14ac:dyDescent="0.25">
      <c r="E74589" s="53"/>
    </row>
    <row r="74590" spans="5:5" x14ac:dyDescent="0.25">
      <c r="E74590" s="53"/>
    </row>
    <row r="74591" spans="5:5" x14ac:dyDescent="0.25">
      <c r="E74591" s="53"/>
    </row>
    <row r="74592" spans="5:5" x14ac:dyDescent="0.25">
      <c r="E74592" s="53"/>
    </row>
    <row r="74593" spans="5:5" x14ac:dyDescent="0.25">
      <c r="E74593" s="53"/>
    </row>
    <row r="74594" spans="5:5" x14ac:dyDescent="0.25">
      <c r="E74594" s="53"/>
    </row>
    <row r="74595" spans="5:5" x14ac:dyDescent="0.25">
      <c r="E74595" s="53"/>
    </row>
    <row r="74596" spans="5:5" x14ac:dyDescent="0.25">
      <c r="E74596" s="53"/>
    </row>
    <row r="74597" spans="5:5" x14ac:dyDescent="0.25">
      <c r="E74597" s="53"/>
    </row>
    <row r="74598" spans="5:5" x14ac:dyDescent="0.25">
      <c r="E74598" s="53"/>
    </row>
    <row r="74599" spans="5:5" x14ac:dyDescent="0.25">
      <c r="E74599" s="53"/>
    </row>
    <row r="74600" spans="5:5" x14ac:dyDescent="0.25">
      <c r="E74600" s="53"/>
    </row>
    <row r="74601" spans="5:5" x14ac:dyDescent="0.25">
      <c r="E74601" s="53"/>
    </row>
    <row r="74602" spans="5:5" x14ac:dyDescent="0.25">
      <c r="E74602" s="53"/>
    </row>
    <row r="74603" spans="5:5" x14ac:dyDescent="0.25">
      <c r="E74603" s="53"/>
    </row>
    <row r="74604" spans="5:5" x14ac:dyDescent="0.25">
      <c r="E74604" s="53"/>
    </row>
    <row r="74605" spans="5:5" x14ac:dyDescent="0.25">
      <c r="E74605" s="53"/>
    </row>
    <row r="74606" spans="5:5" x14ac:dyDescent="0.25">
      <c r="E74606" s="53"/>
    </row>
    <row r="74607" spans="5:5" x14ac:dyDescent="0.25">
      <c r="E74607" s="53"/>
    </row>
    <row r="74608" spans="5:5" x14ac:dyDescent="0.25">
      <c r="E74608" s="53"/>
    </row>
    <row r="74609" spans="5:5" x14ac:dyDescent="0.25">
      <c r="E74609" s="53"/>
    </row>
    <row r="74610" spans="5:5" x14ac:dyDescent="0.25">
      <c r="E74610" s="53"/>
    </row>
    <row r="74611" spans="5:5" x14ac:dyDescent="0.25">
      <c r="E74611" s="53"/>
    </row>
    <row r="74612" spans="5:5" x14ac:dyDescent="0.25">
      <c r="E74612" s="53"/>
    </row>
    <row r="74613" spans="5:5" x14ac:dyDescent="0.25">
      <c r="E74613" s="53"/>
    </row>
    <row r="74614" spans="5:5" x14ac:dyDescent="0.25">
      <c r="E74614" s="53"/>
    </row>
    <row r="74615" spans="5:5" x14ac:dyDescent="0.25">
      <c r="E74615" s="53"/>
    </row>
    <row r="74616" spans="5:5" x14ac:dyDescent="0.25">
      <c r="E74616" s="53"/>
    </row>
    <row r="74617" spans="5:5" x14ac:dyDescent="0.25">
      <c r="E74617" s="53"/>
    </row>
    <row r="74618" spans="5:5" x14ac:dyDescent="0.25">
      <c r="E74618" s="53"/>
    </row>
    <row r="74619" spans="5:5" x14ac:dyDescent="0.25">
      <c r="E74619" s="53"/>
    </row>
    <row r="74620" spans="5:5" x14ac:dyDescent="0.25">
      <c r="E74620" s="53"/>
    </row>
    <row r="74621" spans="5:5" x14ac:dyDescent="0.25">
      <c r="E74621" s="53"/>
    </row>
    <row r="74622" spans="5:5" x14ac:dyDescent="0.25">
      <c r="E74622" s="53"/>
    </row>
    <row r="74623" spans="5:5" x14ac:dyDescent="0.25">
      <c r="E74623" s="53"/>
    </row>
    <row r="74624" spans="5:5" x14ac:dyDescent="0.25">
      <c r="E74624" s="53"/>
    </row>
    <row r="74625" spans="5:5" x14ac:dyDescent="0.25">
      <c r="E74625" s="53"/>
    </row>
    <row r="74626" spans="5:5" x14ac:dyDescent="0.25">
      <c r="E74626" s="53"/>
    </row>
    <row r="74627" spans="5:5" x14ac:dyDescent="0.25">
      <c r="E74627" s="53"/>
    </row>
    <row r="74628" spans="5:5" x14ac:dyDescent="0.25">
      <c r="E74628" s="53"/>
    </row>
    <row r="74629" spans="5:5" x14ac:dyDescent="0.25">
      <c r="E74629" s="53"/>
    </row>
    <row r="74630" spans="5:5" x14ac:dyDescent="0.25">
      <c r="E74630" s="53"/>
    </row>
    <row r="74631" spans="5:5" x14ac:dyDescent="0.25">
      <c r="E74631" s="53"/>
    </row>
    <row r="74632" spans="5:5" x14ac:dyDescent="0.25">
      <c r="E74632" s="53"/>
    </row>
    <row r="74633" spans="5:5" x14ac:dyDescent="0.25">
      <c r="E74633" s="53"/>
    </row>
    <row r="74634" spans="5:5" x14ac:dyDescent="0.25">
      <c r="E74634" s="53"/>
    </row>
    <row r="74635" spans="5:5" x14ac:dyDescent="0.25">
      <c r="E74635" s="53"/>
    </row>
    <row r="74636" spans="5:5" x14ac:dyDescent="0.25">
      <c r="E74636" s="53"/>
    </row>
    <row r="74637" spans="5:5" x14ac:dyDescent="0.25">
      <c r="E74637" s="53"/>
    </row>
    <row r="74638" spans="5:5" x14ac:dyDescent="0.25">
      <c r="E74638" s="53"/>
    </row>
    <row r="74639" spans="5:5" x14ac:dyDescent="0.25">
      <c r="E74639" s="53"/>
    </row>
    <row r="74640" spans="5:5" x14ac:dyDescent="0.25">
      <c r="E74640" s="53"/>
    </row>
    <row r="74641" spans="5:5" x14ac:dyDescent="0.25">
      <c r="E74641" s="53"/>
    </row>
    <row r="74642" spans="5:5" x14ac:dyDescent="0.25">
      <c r="E74642" s="53"/>
    </row>
    <row r="74643" spans="5:5" x14ac:dyDescent="0.25">
      <c r="E74643" s="53"/>
    </row>
    <row r="74644" spans="5:5" x14ac:dyDescent="0.25">
      <c r="E74644" s="53"/>
    </row>
    <row r="74645" spans="5:5" x14ac:dyDescent="0.25">
      <c r="E74645" s="53"/>
    </row>
    <row r="74646" spans="5:5" x14ac:dyDescent="0.25">
      <c r="E74646" s="53"/>
    </row>
    <row r="74647" spans="5:5" x14ac:dyDescent="0.25">
      <c r="E74647" s="53"/>
    </row>
    <row r="74648" spans="5:5" x14ac:dyDescent="0.25">
      <c r="E74648" s="53"/>
    </row>
    <row r="74649" spans="5:5" x14ac:dyDescent="0.25">
      <c r="E74649" s="53"/>
    </row>
    <row r="74650" spans="5:5" x14ac:dyDescent="0.25">
      <c r="E74650" s="53"/>
    </row>
    <row r="74651" spans="5:5" x14ac:dyDescent="0.25">
      <c r="E74651" s="53"/>
    </row>
    <row r="74652" spans="5:5" x14ac:dyDescent="0.25">
      <c r="E74652" s="53"/>
    </row>
    <row r="74653" spans="5:5" x14ac:dyDescent="0.25">
      <c r="E74653" s="53"/>
    </row>
    <row r="74654" spans="5:5" x14ac:dyDescent="0.25">
      <c r="E74654" s="53"/>
    </row>
    <row r="74655" spans="5:5" x14ac:dyDescent="0.25">
      <c r="E74655" s="53"/>
    </row>
    <row r="74656" spans="5:5" x14ac:dyDescent="0.25">
      <c r="E74656" s="53"/>
    </row>
    <row r="74657" spans="5:5" x14ac:dyDescent="0.25">
      <c r="E74657" s="53"/>
    </row>
    <row r="74658" spans="5:5" x14ac:dyDescent="0.25">
      <c r="E74658" s="53"/>
    </row>
    <row r="74659" spans="5:5" x14ac:dyDescent="0.25">
      <c r="E74659" s="53"/>
    </row>
    <row r="74660" spans="5:5" x14ac:dyDescent="0.25">
      <c r="E74660" s="53"/>
    </row>
    <row r="74661" spans="5:5" x14ac:dyDescent="0.25">
      <c r="E74661" s="53"/>
    </row>
    <row r="74662" spans="5:5" x14ac:dyDescent="0.25">
      <c r="E74662" s="53"/>
    </row>
    <row r="74663" spans="5:5" x14ac:dyDescent="0.25">
      <c r="E74663" s="53"/>
    </row>
    <row r="74664" spans="5:5" x14ac:dyDescent="0.25">
      <c r="E74664" s="53"/>
    </row>
    <row r="74665" spans="5:5" x14ac:dyDescent="0.25">
      <c r="E74665" s="53"/>
    </row>
    <row r="74666" spans="5:5" x14ac:dyDescent="0.25">
      <c r="E74666" s="53"/>
    </row>
    <row r="74667" spans="5:5" x14ac:dyDescent="0.25">
      <c r="E74667" s="53"/>
    </row>
    <row r="74668" spans="5:5" x14ac:dyDescent="0.25">
      <c r="E74668" s="53"/>
    </row>
    <row r="74669" spans="5:5" x14ac:dyDescent="0.25">
      <c r="E74669" s="53"/>
    </row>
    <row r="74670" spans="5:5" x14ac:dyDescent="0.25">
      <c r="E74670" s="53"/>
    </row>
    <row r="74671" spans="5:5" x14ac:dyDescent="0.25">
      <c r="E74671" s="53"/>
    </row>
    <row r="74672" spans="5:5" x14ac:dyDescent="0.25">
      <c r="E74672" s="53"/>
    </row>
    <row r="74673" spans="5:5" x14ac:dyDescent="0.25">
      <c r="E74673" s="53"/>
    </row>
    <row r="74674" spans="5:5" x14ac:dyDescent="0.25">
      <c r="E74674" s="53"/>
    </row>
    <row r="74675" spans="5:5" x14ac:dyDescent="0.25">
      <c r="E74675" s="53"/>
    </row>
    <row r="74676" spans="5:5" x14ac:dyDescent="0.25">
      <c r="E74676" s="53"/>
    </row>
    <row r="74677" spans="5:5" x14ac:dyDescent="0.25">
      <c r="E74677" s="53"/>
    </row>
    <row r="74678" spans="5:5" x14ac:dyDescent="0.25">
      <c r="E74678" s="53"/>
    </row>
    <row r="74679" spans="5:5" x14ac:dyDescent="0.25">
      <c r="E74679" s="53"/>
    </row>
    <row r="74680" spans="5:5" x14ac:dyDescent="0.25">
      <c r="E74680" s="53"/>
    </row>
    <row r="74681" spans="5:5" x14ac:dyDescent="0.25">
      <c r="E74681" s="53"/>
    </row>
    <row r="74682" spans="5:5" x14ac:dyDescent="0.25">
      <c r="E74682" s="53"/>
    </row>
    <row r="74683" spans="5:5" x14ac:dyDescent="0.25">
      <c r="E74683" s="53"/>
    </row>
    <row r="74684" spans="5:5" x14ac:dyDescent="0.25">
      <c r="E74684" s="53"/>
    </row>
    <row r="74685" spans="5:5" x14ac:dyDescent="0.25">
      <c r="E74685" s="53"/>
    </row>
    <row r="74686" spans="5:5" x14ac:dyDescent="0.25">
      <c r="E74686" s="53"/>
    </row>
    <row r="74687" spans="5:5" x14ac:dyDescent="0.25">
      <c r="E74687" s="53"/>
    </row>
    <row r="74688" spans="5:5" x14ac:dyDescent="0.25">
      <c r="E74688" s="53"/>
    </row>
    <row r="74689" spans="5:5" x14ac:dyDescent="0.25">
      <c r="E74689" s="53"/>
    </row>
    <row r="74690" spans="5:5" x14ac:dyDescent="0.25">
      <c r="E74690" s="53"/>
    </row>
    <row r="74691" spans="5:5" x14ac:dyDescent="0.25">
      <c r="E74691" s="53"/>
    </row>
    <row r="74692" spans="5:5" x14ac:dyDescent="0.25">
      <c r="E74692" s="53"/>
    </row>
    <row r="74693" spans="5:5" x14ac:dyDescent="0.25">
      <c r="E74693" s="53"/>
    </row>
    <row r="74694" spans="5:5" x14ac:dyDescent="0.25">
      <c r="E74694" s="53"/>
    </row>
    <row r="74695" spans="5:5" x14ac:dyDescent="0.25">
      <c r="E74695" s="53"/>
    </row>
    <row r="74696" spans="5:5" x14ac:dyDescent="0.25">
      <c r="E74696" s="53"/>
    </row>
    <row r="74697" spans="5:5" x14ac:dyDescent="0.25">
      <c r="E74697" s="53"/>
    </row>
    <row r="74698" spans="5:5" x14ac:dyDescent="0.25">
      <c r="E74698" s="53"/>
    </row>
    <row r="74699" spans="5:5" x14ac:dyDescent="0.25">
      <c r="E74699" s="53"/>
    </row>
    <row r="74700" spans="5:5" x14ac:dyDescent="0.25">
      <c r="E74700" s="53"/>
    </row>
    <row r="74701" spans="5:5" x14ac:dyDescent="0.25">
      <c r="E74701" s="53"/>
    </row>
    <row r="74702" spans="5:5" x14ac:dyDescent="0.25">
      <c r="E74702" s="53"/>
    </row>
    <row r="74703" spans="5:5" x14ac:dyDescent="0.25">
      <c r="E74703" s="53"/>
    </row>
    <row r="74704" spans="5:5" x14ac:dyDescent="0.25">
      <c r="E74704" s="53"/>
    </row>
    <row r="74705" spans="5:5" x14ac:dyDescent="0.25">
      <c r="E74705" s="53"/>
    </row>
    <row r="74706" spans="5:5" x14ac:dyDescent="0.25">
      <c r="E74706" s="53"/>
    </row>
    <row r="74707" spans="5:5" x14ac:dyDescent="0.25">
      <c r="E74707" s="53"/>
    </row>
    <row r="74708" spans="5:5" x14ac:dyDescent="0.25">
      <c r="E74708" s="53"/>
    </row>
    <row r="74709" spans="5:5" x14ac:dyDescent="0.25">
      <c r="E74709" s="53"/>
    </row>
    <row r="74710" spans="5:5" x14ac:dyDescent="0.25">
      <c r="E74710" s="53"/>
    </row>
    <row r="74711" spans="5:5" x14ac:dyDescent="0.25">
      <c r="E74711" s="53"/>
    </row>
    <row r="74712" spans="5:5" x14ac:dyDescent="0.25">
      <c r="E74712" s="53"/>
    </row>
    <row r="74713" spans="5:5" x14ac:dyDescent="0.25">
      <c r="E74713" s="53"/>
    </row>
    <row r="74714" spans="5:5" x14ac:dyDescent="0.25">
      <c r="E74714" s="53"/>
    </row>
    <row r="74715" spans="5:5" x14ac:dyDescent="0.25">
      <c r="E74715" s="53"/>
    </row>
    <row r="74716" spans="5:5" x14ac:dyDescent="0.25">
      <c r="E74716" s="53"/>
    </row>
    <row r="74717" spans="5:5" x14ac:dyDescent="0.25">
      <c r="E74717" s="53"/>
    </row>
    <row r="74718" spans="5:5" x14ac:dyDescent="0.25">
      <c r="E74718" s="53"/>
    </row>
    <row r="74719" spans="5:5" x14ac:dyDescent="0.25">
      <c r="E74719" s="53"/>
    </row>
    <row r="74720" spans="5:5" x14ac:dyDescent="0.25">
      <c r="E74720" s="53"/>
    </row>
    <row r="74721" spans="5:5" x14ac:dyDescent="0.25">
      <c r="E74721" s="53"/>
    </row>
    <row r="74722" spans="5:5" x14ac:dyDescent="0.25">
      <c r="E74722" s="53"/>
    </row>
    <row r="74723" spans="5:5" x14ac:dyDescent="0.25">
      <c r="E74723" s="53"/>
    </row>
    <row r="74724" spans="5:5" x14ac:dyDescent="0.25">
      <c r="E74724" s="53"/>
    </row>
    <row r="74725" spans="5:5" x14ac:dyDescent="0.25">
      <c r="E74725" s="53"/>
    </row>
    <row r="74726" spans="5:5" x14ac:dyDescent="0.25">
      <c r="E74726" s="53"/>
    </row>
    <row r="74727" spans="5:5" x14ac:dyDescent="0.25">
      <c r="E74727" s="53"/>
    </row>
    <row r="74728" spans="5:5" x14ac:dyDescent="0.25">
      <c r="E74728" s="53"/>
    </row>
    <row r="74729" spans="5:5" x14ac:dyDescent="0.25">
      <c r="E74729" s="53"/>
    </row>
    <row r="74730" spans="5:5" x14ac:dyDescent="0.25">
      <c r="E74730" s="53"/>
    </row>
    <row r="74731" spans="5:5" x14ac:dyDescent="0.25">
      <c r="E74731" s="53"/>
    </row>
    <row r="74732" spans="5:5" x14ac:dyDescent="0.25">
      <c r="E74732" s="53"/>
    </row>
    <row r="74733" spans="5:5" x14ac:dyDescent="0.25">
      <c r="E74733" s="53"/>
    </row>
    <row r="74734" spans="5:5" x14ac:dyDescent="0.25">
      <c r="E74734" s="53"/>
    </row>
    <row r="74735" spans="5:5" x14ac:dyDescent="0.25">
      <c r="E74735" s="53"/>
    </row>
    <row r="74736" spans="5:5" x14ac:dyDescent="0.25">
      <c r="E74736" s="53"/>
    </row>
    <row r="74737" spans="5:5" x14ac:dyDescent="0.25">
      <c r="E74737" s="53"/>
    </row>
    <row r="74738" spans="5:5" x14ac:dyDescent="0.25">
      <c r="E74738" s="53"/>
    </row>
    <row r="74739" spans="5:5" x14ac:dyDescent="0.25">
      <c r="E74739" s="53"/>
    </row>
    <row r="74740" spans="5:5" x14ac:dyDescent="0.25">
      <c r="E74740" s="53"/>
    </row>
    <row r="74741" spans="5:5" x14ac:dyDescent="0.25">
      <c r="E74741" s="53"/>
    </row>
    <row r="74742" spans="5:5" x14ac:dyDescent="0.25">
      <c r="E74742" s="53"/>
    </row>
    <row r="74743" spans="5:5" x14ac:dyDescent="0.25">
      <c r="E74743" s="53"/>
    </row>
    <row r="74744" spans="5:5" x14ac:dyDescent="0.25">
      <c r="E74744" s="53"/>
    </row>
    <row r="74745" spans="5:5" x14ac:dyDescent="0.25">
      <c r="E74745" s="53"/>
    </row>
    <row r="74746" spans="5:5" x14ac:dyDescent="0.25">
      <c r="E74746" s="53"/>
    </row>
    <row r="74747" spans="5:5" x14ac:dyDescent="0.25">
      <c r="E74747" s="53"/>
    </row>
    <row r="74748" spans="5:5" x14ac:dyDescent="0.25">
      <c r="E74748" s="53"/>
    </row>
    <row r="74749" spans="5:5" x14ac:dyDescent="0.25">
      <c r="E74749" s="53"/>
    </row>
    <row r="74750" spans="5:5" x14ac:dyDescent="0.25">
      <c r="E74750" s="53"/>
    </row>
    <row r="74751" spans="5:5" x14ac:dyDescent="0.25">
      <c r="E74751" s="53"/>
    </row>
    <row r="74752" spans="5:5" x14ac:dyDescent="0.25">
      <c r="E74752" s="53"/>
    </row>
    <row r="74753" spans="5:5" x14ac:dyDescent="0.25">
      <c r="E74753" s="53"/>
    </row>
    <row r="74754" spans="5:5" x14ac:dyDescent="0.25">
      <c r="E74754" s="53"/>
    </row>
    <row r="74755" spans="5:5" x14ac:dyDescent="0.25">
      <c r="E74755" s="53"/>
    </row>
    <row r="74756" spans="5:5" x14ac:dyDescent="0.25">
      <c r="E74756" s="53"/>
    </row>
    <row r="74757" spans="5:5" x14ac:dyDescent="0.25">
      <c r="E74757" s="53"/>
    </row>
    <row r="74758" spans="5:5" x14ac:dyDescent="0.25">
      <c r="E74758" s="53"/>
    </row>
    <row r="74759" spans="5:5" x14ac:dyDescent="0.25">
      <c r="E74759" s="53"/>
    </row>
    <row r="74760" spans="5:5" x14ac:dyDescent="0.25">
      <c r="E74760" s="53"/>
    </row>
    <row r="74761" spans="5:5" x14ac:dyDescent="0.25">
      <c r="E74761" s="53"/>
    </row>
    <row r="74762" spans="5:5" x14ac:dyDescent="0.25">
      <c r="E74762" s="53"/>
    </row>
    <row r="74763" spans="5:5" x14ac:dyDescent="0.25">
      <c r="E74763" s="53"/>
    </row>
    <row r="74764" spans="5:5" x14ac:dyDescent="0.25">
      <c r="E74764" s="53"/>
    </row>
    <row r="74765" spans="5:5" x14ac:dyDescent="0.25">
      <c r="E74765" s="53"/>
    </row>
    <row r="74766" spans="5:5" x14ac:dyDescent="0.25">
      <c r="E74766" s="53"/>
    </row>
    <row r="74767" spans="5:5" x14ac:dyDescent="0.25">
      <c r="E74767" s="53"/>
    </row>
    <row r="74768" spans="5:5" x14ac:dyDescent="0.25">
      <c r="E74768" s="53"/>
    </row>
    <row r="74769" spans="5:5" x14ac:dyDescent="0.25">
      <c r="E74769" s="53"/>
    </row>
    <row r="74770" spans="5:5" x14ac:dyDescent="0.25">
      <c r="E74770" s="53"/>
    </row>
    <row r="74771" spans="5:5" x14ac:dyDescent="0.25">
      <c r="E74771" s="53"/>
    </row>
    <row r="74772" spans="5:5" x14ac:dyDescent="0.25">
      <c r="E74772" s="53"/>
    </row>
    <row r="74773" spans="5:5" x14ac:dyDescent="0.25">
      <c r="E74773" s="53"/>
    </row>
    <row r="74774" spans="5:5" x14ac:dyDescent="0.25">
      <c r="E74774" s="53"/>
    </row>
    <row r="74775" spans="5:5" x14ac:dyDescent="0.25">
      <c r="E74775" s="53"/>
    </row>
    <row r="74776" spans="5:5" x14ac:dyDescent="0.25">
      <c r="E74776" s="53"/>
    </row>
    <row r="74777" spans="5:5" x14ac:dyDescent="0.25">
      <c r="E74777" s="53"/>
    </row>
    <row r="74778" spans="5:5" x14ac:dyDescent="0.25">
      <c r="E74778" s="53"/>
    </row>
    <row r="74779" spans="5:5" x14ac:dyDescent="0.25">
      <c r="E74779" s="53"/>
    </row>
    <row r="74780" spans="5:5" x14ac:dyDescent="0.25">
      <c r="E74780" s="53"/>
    </row>
    <row r="74781" spans="5:5" x14ac:dyDescent="0.25">
      <c r="E74781" s="53"/>
    </row>
    <row r="74782" spans="5:5" x14ac:dyDescent="0.25">
      <c r="E74782" s="53"/>
    </row>
    <row r="74783" spans="5:5" x14ac:dyDescent="0.25">
      <c r="E74783" s="53"/>
    </row>
    <row r="74784" spans="5:5" x14ac:dyDescent="0.25">
      <c r="E74784" s="53"/>
    </row>
    <row r="74785" spans="5:5" x14ac:dyDescent="0.25">
      <c r="E74785" s="53"/>
    </row>
    <row r="74786" spans="5:5" x14ac:dyDescent="0.25">
      <c r="E74786" s="53"/>
    </row>
    <row r="74787" spans="5:5" x14ac:dyDescent="0.25">
      <c r="E74787" s="53"/>
    </row>
    <row r="74788" spans="5:5" x14ac:dyDescent="0.25">
      <c r="E74788" s="53"/>
    </row>
    <row r="74789" spans="5:5" x14ac:dyDescent="0.25">
      <c r="E74789" s="53"/>
    </row>
    <row r="74790" spans="5:5" x14ac:dyDescent="0.25">
      <c r="E74790" s="53"/>
    </row>
    <row r="74791" spans="5:5" x14ac:dyDescent="0.25">
      <c r="E74791" s="53"/>
    </row>
    <row r="74792" spans="5:5" x14ac:dyDescent="0.25">
      <c r="E74792" s="53"/>
    </row>
    <row r="74793" spans="5:5" x14ac:dyDescent="0.25">
      <c r="E74793" s="53"/>
    </row>
    <row r="74794" spans="5:5" x14ac:dyDescent="0.25">
      <c r="E74794" s="53"/>
    </row>
    <row r="74795" spans="5:5" x14ac:dyDescent="0.25">
      <c r="E74795" s="53"/>
    </row>
    <row r="74796" spans="5:5" x14ac:dyDescent="0.25">
      <c r="E74796" s="53"/>
    </row>
    <row r="74797" spans="5:5" x14ac:dyDescent="0.25">
      <c r="E74797" s="53"/>
    </row>
    <row r="74798" spans="5:5" x14ac:dyDescent="0.25">
      <c r="E74798" s="53"/>
    </row>
    <row r="74799" spans="5:5" x14ac:dyDescent="0.25">
      <c r="E74799" s="53"/>
    </row>
    <row r="74800" spans="5:5" x14ac:dyDescent="0.25">
      <c r="E74800" s="53"/>
    </row>
    <row r="74801" spans="5:5" x14ac:dyDescent="0.25">
      <c r="E74801" s="53"/>
    </row>
    <row r="74802" spans="5:5" x14ac:dyDescent="0.25">
      <c r="E74802" s="53"/>
    </row>
    <row r="74803" spans="5:5" x14ac:dyDescent="0.25">
      <c r="E74803" s="53"/>
    </row>
    <row r="74804" spans="5:5" x14ac:dyDescent="0.25">
      <c r="E74804" s="53"/>
    </row>
    <row r="74805" spans="5:5" x14ac:dyDescent="0.25">
      <c r="E74805" s="53"/>
    </row>
    <row r="74806" spans="5:5" x14ac:dyDescent="0.25">
      <c r="E74806" s="53"/>
    </row>
    <row r="74807" spans="5:5" x14ac:dyDescent="0.25">
      <c r="E74807" s="53"/>
    </row>
    <row r="74808" spans="5:5" x14ac:dyDescent="0.25">
      <c r="E74808" s="53"/>
    </row>
    <row r="74809" spans="5:5" x14ac:dyDescent="0.25">
      <c r="E74809" s="53"/>
    </row>
    <row r="74810" spans="5:5" x14ac:dyDescent="0.25">
      <c r="E74810" s="53"/>
    </row>
    <row r="74811" spans="5:5" x14ac:dyDescent="0.25">
      <c r="E74811" s="53"/>
    </row>
    <row r="74812" spans="5:5" x14ac:dyDescent="0.25">
      <c r="E74812" s="53"/>
    </row>
    <row r="74813" spans="5:5" x14ac:dyDescent="0.25">
      <c r="E74813" s="53"/>
    </row>
    <row r="74814" spans="5:5" x14ac:dyDescent="0.25">
      <c r="E74814" s="53"/>
    </row>
    <row r="74815" spans="5:5" x14ac:dyDescent="0.25">
      <c r="E74815" s="53"/>
    </row>
    <row r="74816" spans="5:5" x14ac:dyDescent="0.25">
      <c r="E74816" s="53"/>
    </row>
    <row r="74817" spans="5:5" x14ac:dyDescent="0.25">
      <c r="E74817" s="53"/>
    </row>
    <row r="74818" spans="5:5" x14ac:dyDescent="0.25">
      <c r="E74818" s="53"/>
    </row>
    <row r="74819" spans="5:5" x14ac:dyDescent="0.25">
      <c r="E74819" s="53"/>
    </row>
    <row r="74820" spans="5:5" x14ac:dyDescent="0.25">
      <c r="E74820" s="53"/>
    </row>
    <row r="74821" spans="5:5" x14ac:dyDescent="0.25">
      <c r="E74821" s="53"/>
    </row>
    <row r="74822" spans="5:5" x14ac:dyDescent="0.25">
      <c r="E74822" s="53"/>
    </row>
    <row r="74823" spans="5:5" x14ac:dyDescent="0.25">
      <c r="E74823" s="53"/>
    </row>
    <row r="74824" spans="5:5" x14ac:dyDescent="0.25">
      <c r="E74824" s="53"/>
    </row>
    <row r="74825" spans="5:5" x14ac:dyDescent="0.25">
      <c r="E74825" s="53"/>
    </row>
    <row r="74826" spans="5:5" x14ac:dyDescent="0.25">
      <c r="E74826" s="53"/>
    </row>
    <row r="74827" spans="5:5" x14ac:dyDescent="0.25">
      <c r="E74827" s="53"/>
    </row>
    <row r="74828" spans="5:5" x14ac:dyDescent="0.25">
      <c r="E74828" s="53"/>
    </row>
    <row r="74829" spans="5:5" x14ac:dyDescent="0.25">
      <c r="E74829" s="53"/>
    </row>
    <row r="74830" spans="5:5" x14ac:dyDescent="0.25">
      <c r="E74830" s="53"/>
    </row>
    <row r="74831" spans="5:5" x14ac:dyDescent="0.25">
      <c r="E74831" s="53"/>
    </row>
    <row r="74832" spans="5:5" x14ac:dyDescent="0.25">
      <c r="E74832" s="53"/>
    </row>
    <row r="74833" spans="5:5" x14ac:dyDescent="0.25">
      <c r="E74833" s="53"/>
    </row>
    <row r="74834" spans="5:5" x14ac:dyDescent="0.25">
      <c r="E74834" s="53"/>
    </row>
    <row r="74835" spans="5:5" x14ac:dyDescent="0.25">
      <c r="E74835" s="53"/>
    </row>
    <row r="74836" spans="5:5" x14ac:dyDescent="0.25">
      <c r="E74836" s="53"/>
    </row>
    <row r="74837" spans="5:5" x14ac:dyDescent="0.25">
      <c r="E74837" s="53"/>
    </row>
    <row r="74838" spans="5:5" x14ac:dyDescent="0.25">
      <c r="E74838" s="53"/>
    </row>
    <row r="74839" spans="5:5" x14ac:dyDescent="0.25">
      <c r="E74839" s="53"/>
    </row>
    <row r="74840" spans="5:5" x14ac:dyDescent="0.25">
      <c r="E74840" s="53"/>
    </row>
    <row r="74841" spans="5:5" x14ac:dyDescent="0.25">
      <c r="E74841" s="53"/>
    </row>
    <row r="74842" spans="5:5" x14ac:dyDescent="0.25">
      <c r="E74842" s="53"/>
    </row>
    <row r="74843" spans="5:5" x14ac:dyDescent="0.25">
      <c r="E74843" s="53"/>
    </row>
    <row r="74844" spans="5:5" x14ac:dyDescent="0.25">
      <c r="E74844" s="53"/>
    </row>
    <row r="74845" spans="5:5" x14ac:dyDescent="0.25">
      <c r="E74845" s="53"/>
    </row>
    <row r="74846" spans="5:5" x14ac:dyDescent="0.25">
      <c r="E74846" s="53"/>
    </row>
    <row r="74847" spans="5:5" x14ac:dyDescent="0.25">
      <c r="E74847" s="53"/>
    </row>
    <row r="74848" spans="5:5" x14ac:dyDescent="0.25">
      <c r="E74848" s="53"/>
    </row>
    <row r="74849" spans="5:5" x14ac:dyDescent="0.25">
      <c r="E74849" s="53"/>
    </row>
    <row r="74850" spans="5:5" x14ac:dyDescent="0.25">
      <c r="E74850" s="53"/>
    </row>
    <row r="74851" spans="5:5" x14ac:dyDescent="0.25">
      <c r="E74851" s="53"/>
    </row>
    <row r="74852" spans="5:5" x14ac:dyDescent="0.25">
      <c r="E74852" s="53"/>
    </row>
    <row r="74853" spans="5:5" x14ac:dyDescent="0.25">
      <c r="E74853" s="53"/>
    </row>
    <row r="74854" spans="5:5" x14ac:dyDescent="0.25">
      <c r="E74854" s="53"/>
    </row>
    <row r="74855" spans="5:5" x14ac:dyDescent="0.25">
      <c r="E74855" s="53"/>
    </row>
    <row r="74856" spans="5:5" x14ac:dyDescent="0.25">
      <c r="E74856" s="53"/>
    </row>
    <row r="74857" spans="5:5" x14ac:dyDescent="0.25">
      <c r="E74857" s="53"/>
    </row>
    <row r="74858" spans="5:5" x14ac:dyDescent="0.25">
      <c r="E74858" s="53"/>
    </row>
    <row r="74859" spans="5:5" x14ac:dyDescent="0.25">
      <c r="E74859" s="53"/>
    </row>
    <row r="74860" spans="5:5" x14ac:dyDescent="0.25">
      <c r="E74860" s="53"/>
    </row>
    <row r="74861" spans="5:5" x14ac:dyDescent="0.25">
      <c r="E74861" s="53"/>
    </row>
    <row r="74862" spans="5:5" x14ac:dyDescent="0.25">
      <c r="E74862" s="53"/>
    </row>
    <row r="74863" spans="5:5" x14ac:dyDescent="0.25">
      <c r="E74863" s="53"/>
    </row>
    <row r="74864" spans="5:5" x14ac:dyDescent="0.25">
      <c r="E74864" s="53"/>
    </row>
    <row r="74865" spans="5:5" x14ac:dyDescent="0.25">
      <c r="E74865" s="53"/>
    </row>
    <row r="74866" spans="5:5" x14ac:dyDescent="0.25">
      <c r="E74866" s="53"/>
    </row>
    <row r="74867" spans="5:5" x14ac:dyDescent="0.25">
      <c r="E74867" s="53"/>
    </row>
    <row r="74868" spans="5:5" x14ac:dyDescent="0.25">
      <c r="E74868" s="53"/>
    </row>
    <row r="74869" spans="5:5" x14ac:dyDescent="0.25">
      <c r="E74869" s="53"/>
    </row>
    <row r="74870" spans="5:5" x14ac:dyDescent="0.25">
      <c r="E74870" s="53"/>
    </row>
    <row r="74871" spans="5:5" x14ac:dyDescent="0.25">
      <c r="E74871" s="53"/>
    </row>
    <row r="74872" spans="5:5" x14ac:dyDescent="0.25">
      <c r="E74872" s="53"/>
    </row>
    <row r="74873" spans="5:5" x14ac:dyDescent="0.25">
      <c r="E74873" s="53"/>
    </row>
    <row r="74874" spans="5:5" x14ac:dyDescent="0.25">
      <c r="E74874" s="53"/>
    </row>
    <row r="74875" spans="5:5" x14ac:dyDescent="0.25">
      <c r="E74875" s="53"/>
    </row>
    <row r="74876" spans="5:5" x14ac:dyDescent="0.25">
      <c r="E74876" s="53"/>
    </row>
    <row r="74877" spans="5:5" x14ac:dyDescent="0.25">
      <c r="E74877" s="53"/>
    </row>
    <row r="74878" spans="5:5" x14ac:dyDescent="0.25">
      <c r="E74878" s="53"/>
    </row>
    <row r="74879" spans="5:5" x14ac:dyDescent="0.25">
      <c r="E74879" s="53"/>
    </row>
    <row r="74880" spans="5:5" x14ac:dyDescent="0.25">
      <c r="E74880" s="53"/>
    </row>
    <row r="74881" spans="5:5" x14ac:dyDescent="0.25">
      <c r="E74881" s="53"/>
    </row>
    <row r="74882" spans="5:5" x14ac:dyDescent="0.25">
      <c r="E74882" s="53"/>
    </row>
    <row r="74883" spans="5:5" x14ac:dyDescent="0.25">
      <c r="E74883" s="53"/>
    </row>
    <row r="74884" spans="5:5" x14ac:dyDescent="0.25">
      <c r="E74884" s="53"/>
    </row>
    <row r="74885" spans="5:5" x14ac:dyDescent="0.25">
      <c r="E74885" s="53"/>
    </row>
    <row r="74886" spans="5:5" x14ac:dyDescent="0.25">
      <c r="E74886" s="53"/>
    </row>
    <row r="74887" spans="5:5" x14ac:dyDescent="0.25">
      <c r="E74887" s="53"/>
    </row>
    <row r="74888" spans="5:5" x14ac:dyDescent="0.25">
      <c r="E74888" s="53"/>
    </row>
    <row r="74889" spans="5:5" x14ac:dyDescent="0.25">
      <c r="E74889" s="53"/>
    </row>
    <row r="74890" spans="5:5" x14ac:dyDescent="0.25">
      <c r="E74890" s="53"/>
    </row>
    <row r="74891" spans="5:5" x14ac:dyDescent="0.25">
      <c r="E74891" s="53"/>
    </row>
    <row r="74892" spans="5:5" x14ac:dyDescent="0.25">
      <c r="E74892" s="53"/>
    </row>
    <row r="74893" spans="5:5" x14ac:dyDescent="0.25">
      <c r="E74893" s="53"/>
    </row>
    <row r="74894" spans="5:5" x14ac:dyDescent="0.25">
      <c r="E74894" s="53"/>
    </row>
    <row r="74895" spans="5:5" x14ac:dyDescent="0.25">
      <c r="E74895" s="53"/>
    </row>
    <row r="74896" spans="5:5" x14ac:dyDescent="0.25">
      <c r="E74896" s="53"/>
    </row>
    <row r="74897" spans="5:5" x14ac:dyDescent="0.25">
      <c r="E74897" s="53"/>
    </row>
    <row r="74898" spans="5:5" x14ac:dyDescent="0.25">
      <c r="E74898" s="53"/>
    </row>
    <row r="74899" spans="5:5" x14ac:dyDescent="0.25">
      <c r="E74899" s="53"/>
    </row>
    <row r="74900" spans="5:5" x14ac:dyDescent="0.25">
      <c r="E74900" s="53"/>
    </row>
    <row r="74901" spans="5:5" x14ac:dyDescent="0.25">
      <c r="E74901" s="53"/>
    </row>
    <row r="74902" spans="5:5" x14ac:dyDescent="0.25">
      <c r="E74902" s="53"/>
    </row>
    <row r="74903" spans="5:5" x14ac:dyDescent="0.25">
      <c r="E74903" s="53"/>
    </row>
    <row r="74904" spans="5:5" x14ac:dyDescent="0.25">
      <c r="E74904" s="53"/>
    </row>
    <row r="74905" spans="5:5" x14ac:dyDescent="0.25">
      <c r="E74905" s="53"/>
    </row>
    <row r="74906" spans="5:5" x14ac:dyDescent="0.25">
      <c r="E74906" s="53"/>
    </row>
    <row r="74907" spans="5:5" x14ac:dyDescent="0.25">
      <c r="E74907" s="53"/>
    </row>
    <row r="74908" spans="5:5" x14ac:dyDescent="0.25">
      <c r="E74908" s="53"/>
    </row>
    <row r="74909" spans="5:5" x14ac:dyDescent="0.25">
      <c r="E74909" s="53"/>
    </row>
    <row r="74910" spans="5:5" x14ac:dyDescent="0.25">
      <c r="E74910" s="53"/>
    </row>
    <row r="74911" spans="5:5" x14ac:dyDescent="0.25">
      <c r="E74911" s="53"/>
    </row>
    <row r="74912" spans="5:5" x14ac:dyDescent="0.25">
      <c r="E74912" s="53"/>
    </row>
    <row r="74913" spans="5:5" x14ac:dyDescent="0.25">
      <c r="E74913" s="53"/>
    </row>
    <row r="74914" spans="5:5" x14ac:dyDescent="0.25">
      <c r="E74914" s="53"/>
    </row>
    <row r="74915" spans="5:5" x14ac:dyDescent="0.25">
      <c r="E74915" s="53"/>
    </row>
    <row r="74916" spans="5:5" x14ac:dyDescent="0.25">
      <c r="E74916" s="53"/>
    </row>
    <row r="74917" spans="5:5" x14ac:dyDescent="0.25">
      <c r="E74917" s="53"/>
    </row>
    <row r="74918" spans="5:5" x14ac:dyDescent="0.25">
      <c r="E74918" s="53"/>
    </row>
    <row r="74919" spans="5:5" x14ac:dyDescent="0.25">
      <c r="E74919" s="53"/>
    </row>
    <row r="74920" spans="5:5" x14ac:dyDescent="0.25">
      <c r="E74920" s="53"/>
    </row>
    <row r="74921" spans="5:5" x14ac:dyDescent="0.25">
      <c r="E74921" s="53"/>
    </row>
    <row r="74922" spans="5:5" x14ac:dyDescent="0.25">
      <c r="E74922" s="53"/>
    </row>
    <row r="74923" spans="5:5" x14ac:dyDescent="0.25">
      <c r="E74923" s="53"/>
    </row>
    <row r="74924" spans="5:5" x14ac:dyDescent="0.25">
      <c r="E74924" s="53"/>
    </row>
    <row r="74925" spans="5:5" x14ac:dyDescent="0.25">
      <c r="E74925" s="53"/>
    </row>
    <row r="74926" spans="5:5" x14ac:dyDescent="0.25">
      <c r="E74926" s="53"/>
    </row>
    <row r="74927" spans="5:5" x14ac:dyDescent="0.25">
      <c r="E74927" s="53"/>
    </row>
    <row r="74928" spans="5:5" x14ac:dyDescent="0.25">
      <c r="E74928" s="53"/>
    </row>
    <row r="74929" spans="5:5" x14ac:dyDescent="0.25">
      <c r="E74929" s="53"/>
    </row>
    <row r="74930" spans="5:5" x14ac:dyDescent="0.25">
      <c r="E74930" s="53"/>
    </row>
    <row r="74931" spans="5:5" x14ac:dyDescent="0.25">
      <c r="E74931" s="53"/>
    </row>
    <row r="74932" spans="5:5" x14ac:dyDescent="0.25">
      <c r="E74932" s="53"/>
    </row>
    <row r="74933" spans="5:5" x14ac:dyDescent="0.25">
      <c r="E74933" s="53"/>
    </row>
    <row r="74934" spans="5:5" x14ac:dyDescent="0.25">
      <c r="E74934" s="53"/>
    </row>
    <row r="74935" spans="5:5" x14ac:dyDescent="0.25">
      <c r="E74935" s="53"/>
    </row>
    <row r="74936" spans="5:5" x14ac:dyDescent="0.25">
      <c r="E74936" s="53"/>
    </row>
    <row r="74937" spans="5:5" x14ac:dyDescent="0.25">
      <c r="E74937" s="53"/>
    </row>
    <row r="74938" spans="5:5" x14ac:dyDescent="0.25">
      <c r="E74938" s="53"/>
    </row>
    <row r="74939" spans="5:5" x14ac:dyDescent="0.25">
      <c r="E74939" s="53"/>
    </row>
    <row r="74940" spans="5:5" x14ac:dyDescent="0.25">
      <c r="E74940" s="53"/>
    </row>
    <row r="74941" spans="5:5" x14ac:dyDescent="0.25">
      <c r="E74941" s="53"/>
    </row>
    <row r="74942" spans="5:5" x14ac:dyDescent="0.25">
      <c r="E74942" s="53"/>
    </row>
    <row r="74943" spans="5:5" x14ac:dyDescent="0.25">
      <c r="E74943" s="53"/>
    </row>
    <row r="74944" spans="5:5" x14ac:dyDescent="0.25">
      <c r="E74944" s="53"/>
    </row>
    <row r="74945" spans="5:5" x14ac:dyDescent="0.25">
      <c r="E74945" s="53"/>
    </row>
    <row r="74946" spans="5:5" x14ac:dyDescent="0.25">
      <c r="E74946" s="53"/>
    </row>
    <row r="74947" spans="5:5" x14ac:dyDescent="0.25">
      <c r="E74947" s="53"/>
    </row>
    <row r="74948" spans="5:5" x14ac:dyDescent="0.25">
      <c r="E74948" s="53"/>
    </row>
    <row r="74949" spans="5:5" x14ac:dyDescent="0.25">
      <c r="E74949" s="53"/>
    </row>
    <row r="74950" spans="5:5" x14ac:dyDescent="0.25">
      <c r="E74950" s="53"/>
    </row>
    <row r="74951" spans="5:5" x14ac:dyDescent="0.25">
      <c r="E74951" s="53"/>
    </row>
    <row r="74952" spans="5:5" x14ac:dyDescent="0.25">
      <c r="E74952" s="53"/>
    </row>
    <row r="74953" spans="5:5" x14ac:dyDescent="0.25">
      <c r="E74953" s="53"/>
    </row>
    <row r="74954" spans="5:5" x14ac:dyDescent="0.25">
      <c r="E74954" s="53"/>
    </row>
    <row r="74955" spans="5:5" x14ac:dyDescent="0.25">
      <c r="E74955" s="53"/>
    </row>
    <row r="74956" spans="5:5" x14ac:dyDescent="0.25">
      <c r="E74956" s="53"/>
    </row>
    <row r="74957" spans="5:5" x14ac:dyDescent="0.25">
      <c r="E74957" s="53"/>
    </row>
    <row r="74958" spans="5:5" x14ac:dyDescent="0.25">
      <c r="E74958" s="53"/>
    </row>
    <row r="74959" spans="5:5" x14ac:dyDescent="0.25">
      <c r="E74959" s="53"/>
    </row>
    <row r="74960" spans="5:5" x14ac:dyDescent="0.25">
      <c r="E74960" s="53"/>
    </row>
    <row r="74961" spans="5:5" x14ac:dyDescent="0.25">
      <c r="E74961" s="53"/>
    </row>
    <row r="74962" spans="5:5" x14ac:dyDescent="0.25">
      <c r="E74962" s="53"/>
    </row>
    <row r="74963" spans="5:5" x14ac:dyDescent="0.25">
      <c r="E74963" s="53"/>
    </row>
    <row r="74964" spans="5:5" x14ac:dyDescent="0.25">
      <c r="E74964" s="53"/>
    </row>
    <row r="74965" spans="5:5" x14ac:dyDescent="0.25">
      <c r="E74965" s="53"/>
    </row>
    <row r="74966" spans="5:5" x14ac:dyDescent="0.25">
      <c r="E74966" s="53"/>
    </row>
    <row r="74967" spans="5:5" x14ac:dyDescent="0.25">
      <c r="E74967" s="53"/>
    </row>
    <row r="74968" spans="5:5" x14ac:dyDescent="0.25">
      <c r="E74968" s="53"/>
    </row>
    <row r="74969" spans="5:5" x14ac:dyDescent="0.25">
      <c r="E74969" s="53"/>
    </row>
    <row r="74970" spans="5:5" x14ac:dyDescent="0.25">
      <c r="E74970" s="53"/>
    </row>
    <row r="74971" spans="5:5" x14ac:dyDescent="0.25">
      <c r="E74971" s="53"/>
    </row>
    <row r="74972" spans="5:5" x14ac:dyDescent="0.25">
      <c r="E74972" s="53"/>
    </row>
    <row r="74973" spans="5:5" x14ac:dyDescent="0.25">
      <c r="E74973" s="53"/>
    </row>
    <row r="74974" spans="5:5" x14ac:dyDescent="0.25">
      <c r="E74974" s="53"/>
    </row>
    <row r="74975" spans="5:5" x14ac:dyDescent="0.25">
      <c r="E74975" s="53"/>
    </row>
    <row r="74976" spans="5:5" x14ac:dyDescent="0.25">
      <c r="E74976" s="53"/>
    </row>
    <row r="74977" spans="5:5" x14ac:dyDescent="0.25">
      <c r="E74977" s="53"/>
    </row>
    <row r="74978" spans="5:5" x14ac:dyDescent="0.25">
      <c r="E74978" s="53"/>
    </row>
    <row r="74979" spans="5:5" x14ac:dyDescent="0.25">
      <c r="E74979" s="53"/>
    </row>
    <row r="74980" spans="5:5" x14ac:dyDescent="0.25">
      <c r="E74980" s="53"/>
    </row>
    <row r="74981" spans="5:5" x14ac:dyDescent="0.25">
      <c r="E74981" s="53"/>
    </row>
    <row r="74982" spans="5:5" x14ac:dyDescent="0.25">
      <c r="E74982" s="53"/>
    </row>
    <row r="74983" spans="5:5" x14ac:dyDescent="0.25">
      <c r="E74983" s="53"/>
    </row>
    <row r="74984" spans="5:5" x14ac:dyDescent="0.25">
      <c r="E74984" s="53"/>
    </row>
    <row r="74985" spans="5:5" x14ac:dyDescent="0.25">
      <c r="E74985" s="53"/>
    </row>
    <row r="74986" spans="5:5" x14ac:dyDescent="0.25">
      <c r="E74986" s="53"/>
    </row>
    <row r="74987" spans="5:5" x14ac:dyDescent="0.25">
      <c r="E74987" s="53"/>
    </row>
    <row r="74988" spans="5:5" x14ac:dyDescent="0.25">
      <c r="E74988" s="53"/>
    </row>
    <row r="74989" spans="5:5" x14ac:dyDescent="0.25">
      <c r="E74989" s="53"/>
    </row>
    <row r="74990" spans="5:5" x14ac:dyDescent="0.25">
      <c r="E74990" s="53"/>
    </row>
    <row r="74991" spans="5:5" x14ac:dyDescent="0.25">
      <c r="E74991" s="53"/>
    </row>
    <row r="74992" spans="5:5" x14ac:dyDescent="0.25">
      <c r="E74992" s="53"/>
    </row>
    <row r="74993" spans="5:5" x14ac:dyDescent="0.25">
      <c r="E74993" s="53"/>
    </row>
    <row r="74994" spans="5:5" x14ac:dyDescent="0.25">
      <c r="E74994" s="53"/>
    </row>
    <row r="74995" spans="5:5" x14ac:dyDescent="0.25">
      <c r="E74995" s="53"/>
    </row>
    <row r="74996" spans="5:5" x14ac:dyDescent="0.25">
      <c r="E74996" s="53"/>
    </row>
    <row r="74997" spans="5:5" x14ac:dyDescent="0.25">
      <c r="E74997" s="53"/>
    </row>
    <row r="74998" spans="5:5" x14ac:dyDescent="0.25">
      <c r="E74998" s="53"/>
    </row>
    <row r="74999" spans="5:5" x14ac:dyDescent="0.25">
      <c r="E74999" s="53"/>
    </row>
    <row r="75000" spans="5:5" x14ac:dyDescent="0.25">
      <c r="E75000" s="53"/>
    </row>
    <row r="75001" spans="5:5" x14ac:dyDescent="0.25">
      <c r="E75001" s="53"/>
    </row>
    <row r="75002" spans="5:5" x14ac:dyDescent="0.25">
      <c r="E75002" s="53"/>
    </row>
    <row r="75003" spans="5:5" x14ac:dyDescent="0.25">
      <c r="E75003" s="53"/>
    </row>
    <row r="75004" spans="5:5" x14ac:dyDescent="0.25">
      <c r="E75004" s="53"/>
    </row>
    <row r="75005" spans="5:5" x14ac:dyDescent="0.25">
      <c r="E75005" s="53"/>
    </row>
    <row r="75006" spans="5:5" x14ac:dyDescent="0.25">
      <c r="E75006" s="53"/>
    </row>
    <row r="75007" spans="5:5" x14ac:dyDescent="0.25">
      <c r="E75007" s="53"/>
    </row>
    <row r="75008" spans="5:5" x14ac:dyDescent="0.25">
      <c r="E75008" s="53"/>
    </row>
    <row r="75009" spans="5:5" x14ac:dyDescent="0.25">
      <c r="E75009" s="53"/>
    </row>
    <row r="75010" spans="5:5" x14ac:dyDescent="0.25">
      <c r="E75010" s="53"/>
    </row>
    <row r="75011" spans="5:5" x14ac:dyDescent="0.25">
      <c r="E75011" s="53"/>
    </row>
    <row r="75012" spans="5:5" x14ac:dyDescent="0.25">
      <c r="E75012" s="53"/>
    </row>
    <row r="75013" spans="5:5" x14ac:dyDescent="0.25">
      <c r="E75013" s="53"/>
    </row>
    <row r="75014" spans="5:5" x14ac:dyDescent="0.25">
      <c r="E75014" s="53"/>
    </row>
    <row r="75015" spans="5:5" x14ac:dyDescent="0.25">
      <c r="E75015" s="53"/>
    </row>
    <row r="75016" spans="5:5" x14ac:dyDescent="0.25">
      <c r="E75016" s="53"/>
    </row>
    <row r="75017" spans="5:5" x14ac:dyDescent="0.25">
      <c r="E75017" s="53"/>
    </row>
    <row r="75018" spans="5:5" x14ac:dyDescent="0.25">
      <c r="E75018" s="53"/>
    </row>
    <row r="75019" spans="5:5" x14ac:dyDescent="0.25">
      <c r="E75019" s="53"/>
    </row>
    <row r="75020" spans="5:5" x14ac:dyDescent="0.25">
      <c r="E75020" s="53"/>
    </row>
    <row r="75021" spans="5:5" x14ac:dyDescent="0.25">
      <c r="E75021" s="53"/>
    </row>
    <row r="75022" spans="5:5" x14ac:dyDescent="0.25">
      <c r="E75022" s="53"/>
    </row>
    <row r="75023" spans="5:5" x14ac:dyDescent="0.25">
      <c r="E75023" s="53"/>
    </row>
    <row r="75024" spans="5:5" x14ac:dyDescent="0.25">
      <c r="E75024" s="53"/>
    </row>
    <row r="75025" spans="5:5" x14ac:dyDescent="0.25">
      <c r="E75025" s="53"/>
    </row>
    <row r="75026" spans="5:5" x14ac:dyDescent="0.25">
      <c r="E75026" s="53"/>
    </row>
    <row r="75027" spans="5:5" x14ac:dyDescent="0.25">
      <c r="E75027" s="53"/>
    </row>
    <row r="75028" spans="5:5" x14ac:dyDescent="0.25">
      <c r="E75028" s="53"/>
    </row>
    <row r="75029" spans="5:5" x14ac:dyDescent="0.25">
      <c r="E75029" s="53"/>
    </row>
    <row r="75030" spans="5:5" x14ac:dyDescent="0.25">
      <c r="E75030" s="53"/>
    </row>
    <row r="75031" spans="5:5" x14ac:dyDescent="0.25">
      <c r="E75031" s="53"/>
    </row>
    <row r="75032" spans="5:5" x14ac:dyDescent="0.25">
      <c r="E75032" s="53"/>
    </row>
    <row r="75033" spans="5:5" x14ac:dyDescent="0.25">
      <c r="E75033" s="53"/>
    </row>
    <row r="75034" spans="5:5" x14ac:dyDescent="0.25">
      <c r="E75034" s="53"/>
    </row>
    <row r="75035" spans="5:5" x14ac:dyDescent="0.25">
      <c r="E75035" s="53"/>
    </row>
    <row r="75036" spans="5:5" x14ac:dyDescent="0.25">
      <c r="E75036" s="53"/>
    </row>
    <row r="75037" spans="5:5" x14ac:dyDescent="0.25">
      <c r="E75037" s="53"/>
    </row>
    <row r="75038" spans="5:5" x14ac:dyDescent="0.25">
      <c r="E75038" s="53"/>
    </row>
    <row r="75039" spans="5:5" x14ac:dyDescent="0.25">
      <c r="E75039" s="53"/>
    </row>
    <row r="75040" spans="5:5" x14ac:dyDescent="0.25">
      <c r="E75040" s="53"/>
    </row>
    <row r="75041" spans="5:5" x14ac:dyDescent="0.25">
      <c r="E75041" s="53"/>
    </row>
    <row r="75042" spans="5:5" x14ac:dyDescent="0.25">
      <c r="E75042" s="53"/>
    </row>
    <row r="75043" spans="5:5" x14ac:dyDescent="0.25">
      <c r="E75043" s="53"/>
    </row>
    <row r="75044" spans="5:5" x14ac:dyDescent="0.25">
      <c r="E75044" s="53"/>
    </row>
    <row r="75045" spans="5:5" x14ac:dyDescent="0.25">
      <c r="E75045" s="53"/>
    </row>
    <row r="75046" spans="5:5" x14ac:dyDescent="0.25">
      <c r="E75046" s="53"/>
    </row>
    <row r="75047" spans="5:5" x14ac:dyDescent="0.25">
      <c r="E75047" s="53"/>
    </row>
    <row r="75048" spans="5:5" x14ac:dyDescent="0.25">
      <c r="E75048" s="53"/>
    </row>
    <row r="75049" spans="5:5" x14ac:dyDescent="0.25">
      <c r="E75049" s="53"/>
    </row>
    <row r="75050" spans="5:5" x14ac:dyDescent="0.25">
      <c r="E75050" s="53"/>
    </row>
    <row r="75051" spans="5:5" x14ac:dyDescent="0.25">
      <c r="E75051" s="53"/>
    </row>
    <row r="75052" spans="5:5" x14ac:dyDescent="0.25">
      <c r="E75052" s="53"/>
    </row>
    <row r="75053" spans="5:5" x14ac:dyDescent="0.25">
      <c r="E75053" s="53"/>
    </row>
    <row r="75054" spans="5:5" x14ac:dyDescent="0.25">
      <c r="E75054" s="53"/>
    </row>
    <row r="75055" spans="5:5" x14ac:dyDescent="0.25">
      <c r="E75055" s="53"/>
    </row>
    <row r="75056" spans="5:5" x14ac:dyDescent="0.25">
      <c r="E75056" s="53"/>
    </row>
    <row r="75057" spans="5:5" x14ac:dyDescent="0.25">
      <c r="E75057" s="53"/>
    </row>
    <row r="75058" spans="5:5" x14ac:dyDescent="0.25">
      <c r="E75058" s="53"/>
    </row>
    <row r="75059" spans="5:5" x14ac:dyDescent="0.25">
      <c r="E75059" s="53"/>
    </row>
    <row r="75060" spans="5:5" x14ac:dyDescent="0.25">
      <c r="E75060" s="53"/>
    </row>
    <row r="75061" spans="5:5" x14ac:dyDescent="0.25">
      <c r="E75061" s="53"/>
    </row>
    <row r="75062" spans="5:5" x14ac:dyDescent="0.25">
      <c r="E75062" s="53"/>
    </row>
    <row r="75063" spans="5:5" x14ac:dyDescent="0.25">
      <c r="E75063" s="53"/>
    </row>
    <row r="75064" spans="5:5" x14ac:dyDescent="0.25">
      <c r="E75064" s="53"/>
    </row>
    <row r="75065" spans="5:5" x14ac:dyDescent="0.25">
      <c r="E75065" s="53"/>
    </row>
    <row r="75066" spans="5:5" x14ac:dyDescent="0.25">
      <c r="E75066" s="53"/>
    </row>
    <row r="75067" spans="5:5" x14ac:dyDescent="0.25">
      <c r="E75067" s="53"/>
    </row>
    <row r="75068" spans="5:5" x14ac:dyDescent="0.25">
      <c r="E75068" s="53"/>
    </row>
    <row r="75069" spans="5:5" x14ac:dyDescent="0.25">
      <c r="E75069" s="53"/>
    </row>
    <row r="75070" spans="5:5" x14ac:dyDescent="0.25">
      <c r="E75070" s="53"/>
    </row>
    <row r="75071" spans="5:5" x14ac:dyDescent="0.25">
      <c r="E75071" s="53"/>
    </row>
    <row r="75072" spans="5:5" x14ac:dyDescent="0.25">
      <c r="E75072" s="53"/>
    </row>
    <row r="75073" spans="5:5" x14ac:dyDescent="0.25">
      <c r="E75073" s="53"/>
    </row>
    <row r="75074" spans="5:5" x14ac:dyDescent="0.25">
      <c r="E75074" s="53"/>
    </row>
    <row r="75075" spans="5:5" x14ac:dyDescent="0.25">
      <c r="E75075" s="53"/>
    </row>
    <row r="75076" spans="5:5" x14ac:dyDescent="0.25">
      <c r="E75076" s="53"/>
    </row>
    <row r="75077" spans="5:5" x14ac:dyDescent="0.25">
      <c r="E75077" s="53"/>
    </row>
    <row r="75078" spans="5:5" x14ac:dyDescent="0.25">
      <c r="E75078" s="53"/>
    </row>
    <row r="75079" spans="5:5" x14ac:dyDescent="0.25">
      <c r="E75079" s="53"/>
    </row>
    <row r="75080" spans="5:5" x14ac:dyDescent="0.25">
      <c r="E75080" s="53"/>
    </row>
    <row r="75081" spans="5:5" x14ac:dyDescent="0.25">
      <c r="E75081" s="53"/>
    </row>
    <row r="75082" spans="5:5" x14ac:dyDescent="0.25">
      <c r="E75082" s="53"/>
    </row>
    <row r="75083" spans="5:5" x14ac:dyDescent="0.25">
      <c r="E75083" s="53"/>
    </row>
    <row r="75084" spans="5:5" x14ac:dyDescent="0.25">
      <c r="E75084" s="53"/>
    </row>
    <row r="75085" spans="5:5" x14ac:dyDescent="0.25">
      <c r="E75085" s="53"/>
    </row>
    <row r="75086" spans="5:5" x14ac:dyDescent="0.25">
      <c r="E75086" s="53"/>
    </row>
    <row r="75087" spans="5:5" x14ac:dyDescent="0.25">
      <c r="E75087" s="53"/>
    </row>
    <row r="75088" spans="5:5" x14ac:dyDescent="0.25">
      <c r="E75088" s="53"/>
    </row>
    <row r="75089" spans="5:5" x14ac:dyDescent="0.25">
      <c r="E75089" s="53"/>
    </row>
    <row r="75090" spans="5:5" x14ac:dyDescent="0.25">
      <c r="E75090" s="53"/>
    </row>
    <row r="75091" spans="5:5" x14ac:dyDescent="0.25">
      <c r="E75091" s="53"/>
    </row>
    <row r="75092" spans="5:5" x14ac:dyDescent="0.25">
      <c r="E75092" s="53"/>
    </row>
    <row r="75093" spans="5:5" x14ac:dyDescent="0.25">
      <c r="E75093" s="53"/>
    </row>
    <row r="75094" spans="5:5" x14ac:dyDescent="0.25">
      <c r="E75094" s="53"/>
    </row>
    <row r="75095" spans="5:5" x14ac:dyDescent="0.25">
      <c r="E75095" s="53"/>
    </row>
    <row r="75096" spans="5:5" x14ac:dyDescent="0.25">
      <c r="E75096" s="53"/>
    </row>
    <row r="75097" spans="5:5" x14ac:dyDescent="0.25">
      <c r="E75097" s="53"/>
    </row>
    <row r="75098" spans="5:5" x14ac:dyDescent="0.25">
      <c r="E75098" s="53"/>
    </row>
    <row r="75099" spans="5:5" x14ac:dyDescent="0.25">
      <c r="E75099" s="53"/>
    </row>
    <row r="75100" spans="5:5" x14ac:dyDescent="0.25">
      <c r="E75100" s="53"/>
    </row>
    <row r="75101" spans="5:5" x14ac:dyDescent="0.25">
      <c r="E75101" s="53"/>
    </row>
    <row r="75102" spans="5:5" x14ac:dyDescent="0.25">
      <c r="E75102" s="53"/>
    </row>
    <row r="75103" spans="5:5" x14ac:dyDescent="0.25">
      <c r="E75103" s="53"/>
    </row>
    <row r="75104" spans="5:5" x14ac:dyDescent="0.25">
      <c r="E75104" s="53"/>
    </row>
    <row r="75105" spans="5:5" x14ac:dyDescent="0.25">
      <c r="E75105" s="53"/>
    </row>
    <row r="75106" spans="5:5" x14ac:dyDescent="0.25">
      <c r="E75106" s="53"/>
    </row>
    <row r="75107" spans="5:5" x14ac:dyDescent="0.25">
      <c r="E75107" s="53"/>
    </row>
    <row r="75108" spans="5:5" x14ac:dyDescent="0.25">
      <c r="E75108" s="53"/>
    </row>
    <row r="75109" spans="5:5" x14ac:dyDescent="0.25">
      <c r="E75109" s="53"/>
    </row>
    <row r="75110" spans="5:5" x14ac:dyDescent="0.25">
      <c r="E75110" s="53"/>
    </row>
    <row r="75111" spans="5:5" x14ac:dyDescent="0.25">
      <c r="E75111" s="53"/>
    </row>
    <row r="75112" spans="5:5" x14ac:dyDescent="0.25">
      <c r="E75112" s="53"/>
    </row>
    <row r="75113" spans="5:5" x14ac:dyDescent="0.25">
      <c r="E75113" s="53"/>
    </row>
    <row r="75114" spans="5:5" x14ac:dyDescent="0.25">
      <c r="E75114" s="53"/>
    </row>
    <row r="75115" spans="5:5" x14ac:dyDescent="0.25">
      <c r="E75115" s="53"/>
    </row>
    <row r="75116" spans="5:5" x14ac:dyDescent="0.25">
      <c r="E75116" s="53"/>
    </row>
    <row r="75117" spans="5:5" x14ac:dyDescent="0.25">
      <c r="E75117" s="53"/>
    </row>
    <row r="75118" spans="5:5" x14ac:dyDescent="0.25">
      <c r="E75118" s="53"/>
    </row>
    <row r="75119" spans="5:5" x14ac:dyDescent="0.25">
      <c r="E75119" s="53"/>
    </row>
    <row r="75120" spans="5:5" x14ac:dyDescent="0.25">
      <c r="E75120" s="53"/>
    </row>
    <row r="75121" spans="5:5" x14ac:dyDescent="0.25">
      <c r="E75121" s="53"/>
    </row>
    <row r="75122" spans="5:5" x14ac:dyDescent="0.25">
      <c r="E75122" s="53"/>
    </row>
    <row r="75123" spans="5:5" x14ac:dyDescent="0.25">
      <c r="E75123" s="53"/>
    </row>
    <row r="75124" spans="5:5" x14ac:dyDescent="0.25">
      <c r="E75124" s="53"/>
    </row>
    <row r="75125" spans="5:5" x14ac:dyDescent="0.25">
      <c r="E75125" s="53"/>
    </row>
    <row r="75126" spans="5:5" x14ac:dyDescent="0.25">
      <c r="E75126" s="53"/>
    </row>
    <row r="75127" spans="5:5" x14ac:dyDescent="0.25">
      <c r="E75127" s="53"/>
    </row>
    <row r="75128" spans="5:5" x14ac:dyDescent="0.25">
      <c r="E75128" s="53"/>
    </row>
    <row r="75129" spans="5:5" x14ac:dyDescent="0.25">
      <c r="E75129" s="53"/>
    </row>
    <row r="75130" spans="5:5" x14ac:dyDescent="0.25">
      <c r="E75130" s="53"/>
    </row>
    <row r="75131" spans="5:5" x14ac:dyDescent="0.25">
      <c r="E75131" s="53"/>
    </row>
    <row r="75132" spans="5:5" x14ac:dyDescent="0.25">
      <c r="E75132" s="53"/>
    </row>
    <row r="75133" spans="5:5" x14ac:dyDescent="0.25">
      <c r="E75133" s="53"/>
    </row>
    <row r="75134" spans="5:5" x14ac:dyDescent="0.25">
      <c r="E75134" s="53"/>
    </row>
    <row r="75135" spans="5:5" x14ac:dyDescent="0.25">
      <c r="E75135" s="53"/>
    </row>
    <row r="75136" spans="5:5" x14ac:dyDescent="0.25">
      <c r="E75136" s="53"/>
    </row>
    <row r="75137" spans="5:5" x14ac:dyDescent="0.25">
      <c r="E75137" s="53"/>
    </row>
    <row r="75138" spans="5:5" x14ac:dyDescent="0.25">
      <c r="E75138" s="53"/>
    </row>
    <row r="75139" spans="5:5" x14ac:dyDescent="0.25">
      <c r="E75139" s="53"/>
    </row>
    <row r="75140" spans="5:5" x14ac:dyDescent="0.25">
      <c r="E75140" s="53"/>
    </row>
    <row r="75141" spans="5:5" x14ac:dyDescent="0.25">
      <c r="E75141" s="53"/>
    </row>
    <row r="75142" spans="5:5" x14ac:dyDescent="0.25">
      <c r="E75142" s="53"/>
    </row>
    <row r="75143" spans="5:5" x14ac:dyDescent="0.25">
      <c r="E75143" s="53"/>
    </row>
    <row r="75144" spans="5:5" x14ac:dyDescent="0.25">
      <c r="E75144" s="53"/>
    </row>
    <row r="75145" spans="5:5" x14ac:dyDescent="0.25">
      <c r="E75145" s="53"/>
    </row>
    <row r="75146" spans="5:5" x14ac:dyDescent="0.25">
      <c r="E75146" s="53"/>
    </row>
    <row r="75147" spans="5:5" x14ac:dyDescent="0.25">
      <c r="E75147" s="53"/>
    </row>
    <row r="75148" spans="5:5" x14ac:dyDescent="0.25">
      <c r="E75148" s="53"/>
    </row>
    <row r="75149" spans="5:5" x14ac:dyDescent="0.25">
      <c r="E75149" s="53"/>
    </row>
    <row r="75150" spans="5:5" x14ac:dyDescent="0.25">
      <c r="E75150" s="53"/>
    </row>
    <row r="75151" spans="5:5" x14ac:dyDescent="0.25">
      <c r="E75151" s="53"/>
    </row>
    <row r="75152" spans="5:5" x14ac:dyDescent="0.25">
      <c r="E75152" s="53"/>
    </row>
    <row r="75153" spans="5:5" x14ac:dyDescent="0.25">
      <c r="E75153" s="53"/>
    </row>
    <row r="75154" spans="5:5" x14ac:dyDescent="0.25">
      <c r="E75154" s="53"/>
    </row>
    <row r="75155" spans="5:5" x14ac:dyDescent="0.25">
      <c r="E75155" s="53"/>
    </row>
    <row r="75156" spans="5:5" x14ac:dyDescent="0.25">
      <c r="E75156" s="53"/>
    </row>
    <row r="75157" spans="5:5" x14ac:dyDescent="0.25">
      <c r="E75157" s="53"/>
    </row>
    <row r="75158" spans="5:5" x14ac:dyDescent="0.25">
      <c r="E75158" s="53"/>
    </row>
    <row r="75159" spans="5:5" x14ac:dyDescent="0.25">
      <c r="E75159" s="53"/>
    </row>
    <row r="75160" spans="5:5" x14ac:dyDescent="0.25">
      <c r="E75160" s="53"/>
    </row>
    <row r="75161" spans="5:5" x14ac:dyDescent="0.25">
      <c r="E75161" s="53"/>
    </row>
    <row r="75162" spans="5:5" x14ac:dyDescent="0.25">
      <c r="E75162" s="53"/>
    </row>
    <row r="75163" spans="5:5" x14ac:dyDescent="0.25">
      <c r="E75163" s="53"/>
    </row>
    <row r="75164" spans="5:5" x14ac:dyDescent="0.25">
      <c r="E75164" s="53"/>
    </row>
    <row r="75165" spans="5:5" x14ac:dyDescent="0.25">
      <c r="E75165" s="53"/>
    </row>
    <row r="75166" spans="5:5" x14ac:dyDescent="0.25">
      <c r="E75166" s="53"/>
    </row>
    <row r="75167" spans="5:5" x14ac:dyDescent="0.25">
      <c r="E75167" s="53"/>
    </row>
    <row r="75168" spans="5:5" x14ac:dyDescent="0.25">
      <c r="E75168" s="53"/>
    </row>
    <row r="75169" spans="5:5" x14ac:dyDescent="0.25">
      <c r="E75169" s="53"/>
    </row>
    <row r="75170" spans="5:5" x14ac:dyDescent="0.25">
      <c r="E75170" s="53"/>
    </row>
    <row r="75171" spans="5:5" x14ac:dyDescent="0.25">
      <c r="E75171" s="53"/>
    </row>
    <row r="75172" spans="5:5" x14ac:dyDescent="0.25">
      <c r="E75172" s="53"/>
    </row>
    <row r="75173" spans="5:5" x14ac:dyDescent="0.25">
      <c r="E75173" s="53"/>
    </row>
    <row r="75174" spans="5:5" x14ac:dyDescent="0.25">
      <c r="E75174" s="53"/>
    </row>
    <row r="75175" spans="5:5" x14ac:dyDescent="0.25">
      <c r="E75175" s="53"/>
    </row>
    <row r="75176" spans="5:5" x14ac:dyDescent="0.25">
      <c r="E75176" s="53"/>
    </row>
    <row r="75177" spans="5:5" x14ac:dyDescent="0.25">
      <c r="E75177" s="53"/>
    </row>
    <row r="75178" spans="5:5" x14ac:dyDescent="0.25">
      <c r="E75178" s="53"/>
    </row>
    <row r="75179" spans="5:5" x14ac:dyDescent="0.25">
      <c r="E75179" s="53"/>
    </row>
    <row r="75180" spans="5:5" x14ac:dyDescent="0.25">
      <c r="E75180" s="53"/>
    </row>
    <row r="75181" spans="5:5" x14ac:dyDescent="0.25">
      <c r="E75181" s="53"/>
    </row>
    <row r="75182" spans="5:5" x14ac:dyDescent="0.25">
      <c r="E75182" s="53"/>
    </row>
    <row r="75183" spans="5:5" x14ac:dyDescent="0.25">
      <c r="E75183" s="53"/>
    </row>
    <row r="75184" spans="5:5" x14ac:dyDescent="0.25">
      <c r="E75184" s="53"/>
    </row>
    <row r="75185" spans="5:5" x14ac:dyDescent="0.25">
      <c r="E75185" s="53"/>
    </row>
    <row r="75186" spans="5:5" x14ac:dyDescent="0.25">
      <c r="E75186" s="53"/>
    </row>
    <row r="75187" spans="5:5" x14ac:dyDescent="0.25">
      <c r="E75187" s="53"/>
    </row>
    <row r="75188" spans="5:5" x14ac:dyDescent="0.25">
      <c r="E75188" s="53"/>
    </row>
    <row r="75189" spans="5:5" x14ac:dyDescent="0.25">
      <c r="E75189" s="53"/>
    </row>
    <row r="75190" spans="5:5" x14ac:dyDescent="0.25">
      <c r="E75190" s="53"/>
    </row>
    <row r="75191" spans="5:5" x14ac:dyDescent="0.25">
      <c r="E75191" s="53"/>
    </row>
    <row r="75192" spans="5:5" x14ac:dyDescent="0.25">
      <c r="E75192" s="53"/>
    </row>
    <row r="75193" spans="5:5" x14ac:dyDescent="0.25">
      <c r="E75193" s="53"/>
    </row>
    <row r="75194" spans="5:5" x14ac:dyDescent="0.25">
      <c r="E75194" s="53"/>
    </row>
    <row r="75195" spans="5:5" x14ac:dyDescent="0.25">
      <c r="E75195" s="53"/>
    </row>
    <row r="75196" spans="5:5" x14ac:dyDescent="0.25">
      <c r="E75196" s="53"/>
    </row>
    <row r="75197" spans="5:5" x14ac:dyDescent="0.25">
      <c r="E75197" s="53"/>
    </row>
    <row r="75198" spans="5:5" x14ac:dyDescent="0.25">
      <c r="E75198" s="53"/>
    </row>
    <row r="75199" spans="5:5" x14ac:dyDescent="0.25">
      <c r="E75199" s="53"/>
    </row>
    <row r="75200" spans="5:5" x14ac:dyDescent="0.25">
      <c r="E75200" s="53"/>
    </row>
    <row r="75201" spans="5:5" x14ac:dyDescent="0.25">
      <c r="E75201" s="53"/>
    </row>
    <row r="75202" spans="5:5" x14ac:dyDescent="0.25">
      <c r="E75202" s="53"/>
    </row>
    <row r="75203" spans="5:5" x14ac:dyDescent="0.25">
      <c r="E75203" s="53"/>
    </row>
    <row r="75204" spans="5:5" x14ac:dyDescent="0.25">
      <c r="E75204" s="53"/>
    </row>
    <row r="75205" spans="5:5" x14ac:dyDescent="0.25">
      <c r="E75205" s="53"/>
    </row>
    <row r="75206" spans="5:5" x14ac:dyDescent="0.25">
      <c r="E75206" s="53"/>
    </row>
    <row r="75207" spans="5:5" x14ac:dyDescent="0.25">
      <c r="E75207" s="53"/>
    </row>
    <row r="75208" spans="5:5" x14ac:dyDescent="0.25">
      <c r="E75208" s="53"/>
    </row>
    <row r="75209" spans="5:5" x14ac:dyDescent="0.25">
      <c r="E75209" s="53"/>
    </row>
    <row r="75210" spans="5:5" x14ac:dyDescent="0.25">
      <c r="E75210" s="53"/>
    </row>
    <row r="75211" spans="5:5" x14ac:dyDescent="0.25">
      <c r="E75211" s="53"/>
    </row>
    <row r="75212" spans="5:5" x14ac:dyDescent="0.25">
      <c r="E75212" s="53"/>
    </row>
    <row r="75213" spans="5:5" x14ac:dyDescent="0.25">
      <c r="E75213" s="53"/>
    </row>
    <row r="75214" spans="5:5" x14ac:dyDescent="0.25">
      <c r="E75214" s="53"/>
    </row>
    <row r="75215" spans="5:5" x14ac:dyDescent="0.25">
      <c r="E75215" s="53"/>
    </row>
    <row r="75216" spans="5:5" x14ac:dyDescent="0.25">
      <c r="E75216" s="53"/>
    </row>
    <row r="75217" spans="5:5" x14ac:dyDescent="0.25">
      <c r="E75217" s="53"/>
    </row>
    <row r="75218" spans="5:5" x14ac:dyDescent="0.25">
      <c r="E75218" s="53"/>
    </row>
    <row r="75219" spans="5:5" x14ac:dyDescent="0.25">
      <c r="E75219" s="53"/>
    </row>
    <row r="75220" spans="5:5" x14ac:dyDescent="0.25">
      <c r="E75220" s="53"/>
    </row>
    <row r="75221" spans="5:5" x14ac:dyDescent="0.25">
      <c r="E75221" s="53"/>
    </row>
    <row r="75222" spans="5:5" x14ac:dyDescent="0.25">
      <c r="E75222" s="53"/>
    </row>
    <row r="75223" spans="5:5" x14ac:dyDescent="0.25">
      <c r="E75223" s="53"/>
    </row>
    <row r="75224" spans="5:5" x14ac:dyDescent="0.25">
      <c r="E75224" s="53"/>
    </row>
    <row r="75225" spans="5:5" x14ac:dyDescent="0.25">
      <c r="E75225" s="53"/>
    </row>
    <row r="75226" spans="5:5" x14ac:dyDescent="0.25">
      <c r="E75226" s="53"/>
    </row>
    <row r="75227" spans="5:5" x14ac:dyDescent="0.25">
      <c r="E75227" s="53"/>
    </row>
    <row r="75228" spans="5:5" x14ac:dyDescent="0.25">
      <c r="E75228" s="53"/>
    </row>
    <row r="75229" spans="5:5" x14ac:dyDescent="0.25">
      <c r="E75229" s="53"/>
    </row>
    <row r="75230" spans="5:5" x14ac:dyDescent="0.25">
      <c r="E75230" s="53"/>
    </row>
    <row r="75231" spans="5:5" x14ac:dyDescent="0.25">
      <c r="E75231" s="53"/>
    </row>
    <row r="75232" spans="5:5" x14ac:dyDescent="0.25">
      <c r="E75232" s="53"/>
    </row>
    <row r="75233" spans="5:5" x14ac:dyDescent="0.25">
      <c r="E75233" s="53"/>
    </row>
    <row r="75234" spans="5:5" x14ac:dyDescent="0.25">
      <c r="E75234" s="53"/>
    </row>
    <row r="75235" spans="5:5" x14ac:dyDescent="0.25">
      <c r="E75235" s="53"/>
    </row>
    <row r="75236" spans="5:5" x14ac:dyDescent="0.25">
      <c r="E75236" s="53"/>
    </row>
    <row r="75237" spans="5:5" x14ac:dyDescent="0.25">
      <c r="E75237" s="53"/>
    </row>
    <row r="75238" spans="5:5" x14ac:dyDescent="0.25">
      <c r="E75238" s="53"/>
    </row>
    <row r="75239" spans="5:5" x14ac:dyDescent="0.25">
      <c r="E75239" s="53"/>
    </row>
    <row r="75240" spans="5:5" x14ac:dyDescent="0.25">
      <c r="E75240" s="53"/>
    </row>
    <row r="75241" spans="5:5" x14ac:dyDescent="0.25">
      <c r="E75241" s="53"/>
    </row>
    <row r="75242" spans="5:5" x14ac:dyDescent="0.25">
      <c r="E75242" s="53"/>
    </row>
    <row r="75243" spans="5:5" x14ac:dyDescent="0.25">
      <c r="E75243" s="53"/>
    </row>
    <row r="75244" spans="5:5" x14ac:dyDescent="0.25">
      <c r="E75244" s="53"/>
    </row>
    <row r="75245" spans="5:5" x14ac:dyDescent="0.25">
      <c r="E75245" s="53"/>
    </row>
    <row r="75246" spans="5:5" x14ac:dyDescent="0.25">
      <c r="E75246" s="53"/>
    </row>
    <row r="75247" spans="5:5" x14ac:dyDescent="0.25">
      <c r="E75247" s="53"/>
    </row>
    <row r="75248" spans="5:5" x14ac:dyDescent="0.25">
      <c r="E75248" s="53"/>
    </row>
    <row r="75249" spans="5:5" x14ac:dyDescent="0.25">
      <c r="E75249" s="53"/>
    </row>
    <row r="75250" spans="5:5" x14ac:dyDescent="0.25">
      <c r="E75250" s="53"/>
    </row>
    <row r="75251" spans="5:5" x14ac:dyDescent="0.25">
      <c r="E75251" s="53"/>
    </row>
    <row r="75252" spans="5:5" x14ac:dyDescent="0.25">
      <c r="E75252" s="53"/>
    </row>
    <row r="75253" spans="5:5" x14ac:dyDescent="0.25">
      <c r="E75253" s="53"/>
    </row>
    <row r="75254" spans="5:5" x14ac:dyDescent="0.25">
      <c r="E75254" s="53"/>
    </row>
    <row r="75255" spans="5:5" x14ac:dyDescent="0.25">
      <c r="E75255" s="53"/>
    </row>
    <row r="75256" spans="5:5" x14ac:dyDescent="0.25">
      <c r="E75256" s="53"/>
    </row>
    <row r="75257" spans="5:5" x14ac:dyDescent="0.25">
      <c r="E75257" s="53"/>
    </row>
    <row r="75258" spans="5:5" x14ac:dyDescent="0.25">
      <c r="E75258" s="53"/>
    </row>
    <row r="75259" spans="5:5" x14ac:dyDescent="0.25">
      <c r="E75259" s="53"/>
    </row>
    <row r="75260" spans="5:5" x14ac:dyDescent="0.25">
      <c r="E75260" s="53"/>
    </row>
    <row r="75261" spans="5:5" x14ac:dyDescent="0.25">
      <c r="E75261" s="53"/>
    </row>
    <row r="75262" spans="5:5" x14ac:dyDescent="0.25">
      <c r="E75262" s="53"/>
    </row>
    <row r="75263" spans="5:5" x14ac:dyDescent="0.25">
      <c r="E75263" s="53"/>
    </row>
    <row r="75264" spans="5:5" x14ac:dyDescent="0.25">
      <c r="E75264" s="53"/>
    </row>
    <row r="75265" spans="5:5" x14ac:dyDescent="0.25">
      <c r="E75265" s="53"/>
    </row>
    <row r="75266" spans="5:5" x14ac:dyDescent="0.25">
      <c r="E75266" s="53"/>
    </row>
    <row r="75267" spans="5:5" x14ac:dyDescent="0.25">
      <c r="E75267" s="53"/>
    </row>
    <row r="75268" spans="5:5" x14ac:dyDescent="0.25">
      <c r="E75268" s="53"/>
    </row>
    <row r="75269" spans="5:5" x14ac:dyDescent="0.25">
      <c r="E75269" s="53"/>
    </row>
    <row r="75270" spans="5:5" x14ac:dyDescent="0.25">
      <c r="E75270" s="53"/>
    </row>
    <row r="75271" spans="5:5" x14ac:dyDescent="0.25">
      <c r="E75271" s="53"/>
    </row>
    <row r="75272" spans="5:5" x14ac:dyDescent="0.25">
      <c r="E75272" s="53"/>
    </row>
    <row r="75273" spans="5:5" x14ac:dyDescent="0.25">
      <c r="E75273" s="53"/>
    </row>
    <row r="75274" spans="5:5" x14ac:dyDescent="0.25">
      <c r="E75274" s="53"/>
    </row>
    <row r="75275" spans="5:5" x14ac:dyDescent="0.25">
      <c r="E75275" s="53"/>
    </row>
    <row r="75276" spans="5:5" x14ac:dyDescent="0.25">
      <c r="E75276" s="53"/>
    </row>
    <row r="75277" spans="5:5" x14ac:dyDescent="0.25">
      <c r="E75277" s="53"/>
    </row>
    <row r="75278" spans="5:5" x14ac:dyDescent="0.25">
      <c r="E75278" s="53"/>
    </row>
    <row r="75279" spans="5:5" x14ac:dyDescent="0.25">
      <c r="E75279" s="53"/>
    </row>
    <row r="75280" spans="5:5" x14ac:dyDescent="0.25">
      <c r="E75280" s="53"/>
    </row>
    <row r="75281" spans="5:5" x14ac:dyDescent="0.25">
      <c r="E75281" s="53"/>
    </row>
    <row r="75282" spans="5:5" x14ac:dyDescent="0.25">
      <c r="E75282" s="53"/>
    </row>
    <row r="75283" spans="5:5" x14ac:dyDescent="0.25">
      <c r="E75283" s="53"/>
    </row>
    <row r="75284" spans="5:5" x14ac:dyDescent="0.25">
      <c r="E75284" s="53"/>
    </row>
    <row r="75285" spans="5:5" x14ac:dyDescent="0.25">
      <c r="E75285" s="53"/>
    </row>
    <row r="75286" spans="5:5" x14ac:dyDescent="0.25">
      <c r="E75286" s="53"/>
    </row>
    <row r="75287" spans="5:5" x14ac:dyDescent="0.25">
      <c r="E75287" s="53"/>
    </row>
    <row r="75288" spans="5:5" x14ac:dyDescent="0.25">
      <c r="E75288" s="53"/>
    </row>
    <row r="75289" spans="5:5" x14ac:dyDescent="0.25">
      <c r="E75289" s="53"/>
    </row>
    <row r="75290" spans="5:5" x14ac:dyDescent="0.25">
      <c r="E75290" s="53"/>
    </row>
    <row r="75291" spans="5:5" x14ac:dyDescent="0.25">
      <c r="E75291" s="53"/>
    </row>
    <row r="75292" spans="5:5" x14ac:dyDescent="0.25">
      <c r="E75292" s="53"/>
    </row>
    <row r="75293" spans="5:5" x14ac:dyDescent="0.25">
      <c r="E75293" s="53"/>
    </row>
    <row r="75294" spans="5:5" x14ac:dyDescent="0.25">
      <c r="E75294" s="53"/>
    </row>
    <row r="75295" spans="5:5" x14ac:dyDescent="0.25">
      <c r="E75295" s="53"/>
    </row>
    <row r="75296" spans="5:5" x14ac:dyDescent="0.25">
      <c r="E75296" s="53"/>
    </row>
    <row r="75297" spans="5:5" x14ac:dyDescent="0.25">
      <c r="E75297" s="53"/>
    </row>
    <row r="75298" spans="5:5" x14ac:dyDescent="0.25">
      <c r="E75298" s="53"/>
    </row>
    <row r="75299" spans="5:5" x14ac:dyDescent="0.25">
      <c r="E75299" s="53"/>
    </row>
    <row r="75300" spans="5:5" x14ac:dyDescent="0.25">
      <c r="E75300" s="53"/>
    </row>
    <row r="75301" spans="5:5" x14ac:dyDescent="0.25">
      <c r="E75301" s="53"/>
    </row>
    <row r="75302" spans="5:5" x14ac:dyDescent="0.25">
      <c r="E75302" s="53"/>
    </row>
    <row r="75303" spans="5:5" x14ac:dyDescent="0.25">
      <c r="E75303" s="53"/>
    </row>
    <row r="75304" spans="5:5" x14ac:dyDescent="0.25">
      <c r="E75304" s="53"/>
    </row>
    <row r="75305" spans="5:5" x14ac:dyDescent="0.25">
      <c r="E75305" s="53"/>
    </row>
    <row r="75306" spans="5:5" x14ac:dyDescent="0.25">
      <c r="E75306" s="53"/>
    </row>
    <row r="75307" spans="5:5" x14ac:dyDescent="0.25">
      <c r="E75307" s="53"/>
    </row>
    <row r="75308" spans="5:5" x14ac:dyDescent="0.25">
      <c r="E75308" s="53"/>
    </row>
    <row r="75309" spans="5:5" x14ac:dyDescent="0.25">
      <c r="E75309" s="53"/>
    </row>
    <row r="75310" spans="5:5" x14ac:dyDescent="0.25">
      <c r="E75310" s="53"/>
    </row>
    <row r="75311" spans="5:5" x14ac:dyDescent="0.25">
      <c r="E75311" s="53"/>
    </row>
    <row r="75312" spans="5:5" x14ac:dyDescent="0.25">
      <c r="E75312" s="53"/>
    </row>
    <row r="75313" spans="5:5" x14ac:dyDescent="0.25">
      <c r="E75313" s="53"/>
    </row>
    <row r="75314" spans="5:5" x14ac:dyDescent="0.25">
      <c r="E75314" s="53"/>
    </row>
    <row r="75315" spans="5:5" x14ac:dyDescent="0.25">
      <c r="E75315" s="53"/>
    </row>
    <row r="75316" spans="5:5" x14ac:dyDescent="0.25">
      <c r="E75316" s="53"/>
    </row>
    <row r="75317" spans="5:5" x14ac:dyDescent="0.25">
      <c r="E75317" s="53"/>
    </row>
    <row r="75318" spans="5:5" x14ac:dyDescent="0.25">
      <c r="E75318" s="53"/>
    </row>
    <row r="75319" spans="5:5" x14ac:dyDescent="0.25">
      <c r="E75319" s="53"/>
    </row>
    <row r="75320" spans="5:5" x14ac:dyDescent="0.25">
      <c r="E75320" s="53"/>
    </row>
    <row r="75321" spans="5:5" x14ac:dyDescent="0.25">
      <c r="E75321" s="53"/>
    </row>
    <row r="75322" spans="5:5" x14ac:dyDescent="0.25">
      <c r="E75322" s="53"/>
    </row>
    <row r="75323" spans="5:5" x14ac:dyDescent="0.25">
      <c r="E75323" s="53"/>
    </row>
    <row r="75324" spans="5:5" x14ac:dyDescent="0.25">
      <c r="E75324" s="53"/>
    </row>
    <row r="75325" spans="5:5" x14ac:dyDescent="0.25">
      <c r="E75325" s="53"/>
    </row>
    <row r="75326" spans="5:5" x14ac:dyDescent="0.25">
      <c r="E75326" s="53"/>
    </row>
    <row r="75327" spans="5:5" x14ac:dyDescent="0.25">
      <c r="E75327" s="53"/>
    </row>
    <row r="75328" spans="5:5" x14ac:dyDescent="0.25">
      <c r="E75328" s="53"/>
    </row>
    <row r="75329" spans="5:5" x14ac:dyDescent="0.25">
      <c r="E75329" s="53"/>
    </row>
    <row r="75330" spans="5:5" x14ac:dyDescent="0.25">
      <c r="E75330" s="53"/>
    </row>
    <row r="75331" spans="5:5" x14ac:dyDescent="0.25">
      <c r="E75331" s="53"/>
    </row>
    <row r="75332" spans="5:5" x14ac:dyDescent="0.25">
      <c r="E75332" s="53"/>
    </row>
    <row r="75333" spans="5:5" x14ac:dyDescent="0.25">
      <c r="E75333" s="53"/>
    </row>
    <row r="75334" spans="5:5" x14ac:dyDescent="0.25">
      <c r="E75334" s="53"/>
    </row>
    <row r="75335" spans="5:5" x14ac:dyDescent="0.25">
      <c r="E75335" s="53"/>
    </row>
    <row r="75336" spans="5:5" x14ac:dyDescent="0.25">
      <c r="E75336" s="53"/>
    </row>
    <row r="75337" spans="5:5" x14ac:dyDescent="0.25">
      <c r="E75337" s="53"/>
    </row>
    <row r="75338" spans="5:5" x14ac:dyDescent="0.25">
      <c r="E75338" s="53"/>
    </row>
    <row r="75339" spans="5:5" x14ac:dyDescent="0.25">
      <c r="E75339" s="53"/>
    </row>
    <row r="75340" spans="5:5" x14ac:dyDescent="0.25">
      <c r="E75340" s="53"/>
    </row>
    <row r="75341" spans="5:5" x14ac:dyDescent="0.25">
      <c r="E75341" s="53"/>
    </row>
    <row r="75342" spans="5:5" x14ac:dyDescent="0.25">
      <c r="E75342" s="53"/>
    </row>
    <row r="75343" spans="5:5" x14ac:dyDescent="0.25">
      <c r="E75343" s="53"/>
    </row>
    <row r="75344" spans="5:5" x14ac:dyDescent="0.25">
      <c r="E75344" s="53"/>
    </row>
    <row r="75345" spans="5:5" x14ac:dyDescent="0.25">
      <c r="E75345" s="53"/>
    </row>
    <row r="75346" spans="5:5" x14ac:dyDescent="0.25">
      <c r="E75346" s="53"/>
    </row>
    <row r="75347" spans="5:5" x14ac:dyDescent="0.25">
      <c r="E75347" s="53"/>
    </row>
    <row r="75348" spans="5:5" x14ac:dyDescent="0.25">
      <c r="E75348" s="53"/>
    </row>
    <row r="75349" spans="5:5" x14ac:dyDescent="0.25">
      <c r="E75349" s="53"/>
    </row>
    <row r="75350" spans="5:5" x14ac:dyDescent="0.25">
      <c r="E75350" s="53"/>
    </row>
    <row r="75351" spans="5:5" x14ac:dyDescent="0.25">
      <c r="E75351" s="53"/>
    </row>
    <row r="75352" spans="5:5" x14ac:dyDescent="0.25">
      <c r="E75352" s="53"/>
    </row>
    <row r="75353" spans="5:5" x14ac:dyDescent="0.25">
      <c r="E75353" s="53"/>
    </row>
    <row r="75354" spans="5:5" x14ac:dyDescent="0.25">
      <c r="E75354" s="53"/>
    </row>
    <row r="75355" spans="5:5" x14ac:dyDescent="0.25">
      <c r="E75355" s="53"/>
    </row>
    <row r="75356" spans="5:5" x14ac:dyDescent="0.25">
      <c r="E75356" s="53"/>
    </row>
    <row r="75357" spans="5:5" x14ac:dyDescent="0.25">
      <c r="E75357" s="53"/>
    </row>
    <row r="75358" spans="5:5" x14ac:dyDescent="0.25">
      <c r="E75358" s="53"/>
    </row>
    <row r="75359" spans="5:5" x14ac:dyDescent="0.25">
      <c r="E75359" s="53"/>
    </row>
    <row r="75360" spans="5:5" x14ac:dyDescent="0.25">
      <c r="E75360" s="53"/>
    </row>
    <row r="75361" spans="5:5" x14ac:dyDescent="0.25">
      <c r="E75361" s="53"/>
    </row>
    <row r="75362" spans="5:5" x14ac:dyDescent="0.25">
      <c r="E75362" s="53"/>
    </row>
    <row r="75363" spans="5:5" x14ac:dyDescent="0.25">
      <c r="E75363" s="53"/>
    </row>
    <row r="75364" spans="5:5" x14ac:dyDescent="0.25">
      <c r="E75364" s="53"/>
    </row>
    <row r="75365" spans="5:5" x14ac:dyDescent="0.25">
      <c r="E75365" s="53"/>
    </row>
    <row r="75366" spans="5:5" x14ac:dyDescent="0.25">
      <c r="E75366" s="53"/>
    </row>
    <row r="75367" spans="5:5" x14ac:dyDescent="0.25">
      <c r="E75367" s="53"/>
    </row>
    <row r="75368" spans="5:5" x14ac:dyDescent="0.25">
      <c r="E75368" s="53"/>
    </row>
    <row r="75369" spans="5:5" x14ac:dyDescent="0.25">
      <c r="E75369" s="53"/>
    </row>
    <row r="75370" spans="5:5" x14ac:dyDescent="0.25">
      <c r="E75370" s="53"/>
    </row>
    <row r="75371" spans="5:5" x14ac:dyDescent="0.25">
      <c r="E75371" s="53"/>
    </row>
    <row r="75372" spans="5:5" x14ac:dyDescent="0.25">
      <c r="E75372" s="53"/>
    </row>
    <row r="75373" spans="5:5" x14ac:dyDescent="0.25">
      <c r="E75373" s="53"/>
    </row>
    <row r="75374" spans="5:5" x14ac:dyDescent="0.25">
      <c r="E75374" s="53"/>
    </row>
    <row r="75375" spans="5:5" x14ac:dyDescent="0.25">
      <c r="E75375" s="53"/>
    </row>
    <row r="75376" spans="5:5" x14ac:dyDescent="0.25">
      <c r="E75376" s="53"/>
    </row>
    <row r="75377" spans="5:5" x14ac:dyDescent="0.25">
      <c r="E75377" s="53"/>
    </row>
    <row r="75378" spans="5:5" x14ac:dyDescent="0.25">
      <c r="E75378" s="53"/>
    </row>
    <row r="75379" spans="5:5" x14ac:dyDescent="0.25">
      <c r="E75379" s="53"/>
    </row>
    <row r="75380" spans="5:5" x14ac:dyDescent="0.25">
      <c r="E75380" s="53"/>
    </row>
    <row r="75381" spans="5:5" x14ac:dyDescent="0.25">
      <c r="E75381" s="53"/>
    </row>
    <row r="75382" spans="5:5" x14ac:dyDescent="0.25">
      <c r="E75382" s="53"/>
    </row>
    <row r="75383" spans="5:5" x14ac:dyDescent="0.25">
      <c r="E75383" s="53"/>
    </row>
    <row r="75384" spans="5:5" x14ac:dyDescent="0.25">
      <c r="E75384" s="53"/>
    </row>
    <row r="75385" spans="5:5" x14ac:dyDescent="0.25">
      <c r="E75385" s="53"/>
    </row>
    <row r="75386" spans="5:5" x14ac:dyDescent="0.25">
      <c r="E75386" s="53"/>
    </row>
    <row r="75387" spans="5:5" x14ac:dyDescent="0.25">
      <c r="E75387" s="53"/>
    </row>
    <row r="75388" spans="5:5" x14ac:dyDescent="0.25">
      <c r="E75388" s="53"/>
    </row>
    <row r="75389" spans="5:5" x14ac:dyDescent="0.25">
      <c r="E75389" s="53"/>
    </row>
    <row r="75390" spans="5:5" x14ac:dyDescent="0.25">
      <c r="E75390" s="53"/>
    </row>
    <row r="75391" spans="5:5" x14ac:dyDescent="0.25">
      <c r="E75391" s="53"/>
    </row>
    <row r="75392" spans="5:5" x14ac:dyDescent="0.25">
      <c r="E75392" s="53"/>
    </row>
    <row r="75393" spans="5:5" x14ac:dyDescent="0.25">
      <c r="E75393" s="53"/>
    </row>
    <row r="75394" spans="5:5" x14ac:dyDescent="0.25">
      <c r="E75394" s="53"/>
    </row>
    <row r="75395" spans="5:5" x14ac:dyDescent="0.25">
      <c r="E75395" s="53"/>
    </row>
    <row r="75396" spans="5:5" x14ac:dyDescent="0.25">
      <c r="E75396" s="53"/>
    </row>
    <row r="75397" spans="5:5" x14ac:dyDescent="0.25">
      <c r="E75397" s="53"/>
    </row>
    <row r="75398" spans="5:5" x14ac:dyDescent="0.25">
      <c r="E75398" s="53"/>
    </row>
    <row r="75399" spans="5:5" x14ac:dyDescent="0.25">
      <c r="E75399" s="53"/>
    </row>
    <row r="75400" spans="5:5" x14ac:dyDescent="0.25">
      <c r="E75400" s="53"/>
    </row>
    <row r="75401" spans="5:5" x14ac:dyDescent="0.25">
      <c r="E75401" s="53"/>
    </row>
    <row r="75402" spans="5:5" x14ac:dyDescent="0.25">
      <c r="E75402" s="53"/>
    </row>
    <row r="75403" spans="5:5" x14ac:dyDescent="0.25">
      <c r="E75403" s="53"/>
    </row>
    <row r="75404" spans="5:5" x14ac:dyDescent="0.25">
      <c r="E75404" s="53"/>
    </row>
    <row r="75405" spans="5:5" x14ac:dyDescent="0.25">
      <c r="E75405" s="53"/>
    </row>
    <row r="75406" spans="5:5" x14ac:dyDescent="0.25">
      <c r="E75406" s="53"/>
    </row>
    <row r="75407" spans="5:5" x14ac:dyDescent="0.25">
      <c r="E75407" s="53"/>
    </row>
    <row r="75408" spans="5:5" x14ac:dyDescent="0.25">
      <c r="E75408" s="53"/>
    </row>
    <row r="75409" spans="5:5" x14ac:dyDescent="0.25">
      <c r="E75409" s="53"/>
    </row>
    <row r="75410" spans="5:5" x14ac:dyDescent="0.25">
      <c r="E75410" s="53"/>
    </row>
    <row r="75411" spans="5:5" x14ac:dyDescent="0.25">
      <c r="E75411" s="53"/>
    </row>
    <row r="75412" spans="5:5" x14ac:dyDescent="0.25">
      <c r="E75412" s="53"/>
    </row>
    <row r="75413" spans="5:5" x14ac:dyDescent="0.25">
      <c r="E75413" s="53"/>
    </row>
    <row r="75414" spans="5:5" x14ac:dyDescent="0.25">
      <c r="E75414" s="53"/>
    </row>
    <row r="75415" spans="5:5" x14ac:dyDescent="0.25">
      <c r="E75415" s="53"/>
    </row>
    <row r="75416" spans="5:5" x14ac:dyDescent="0.25">
      <c r="E75416" s="53"/>
    </row>
    <row r="75417" spans="5:5" x14ac:dyDescent="0.25">
      <c r="E75417" s="53"/>
    </row>
    <row r="75418" spans="5:5" x14ac:dyDescent="0.25">
      <c r="E75418" s="53"/>
    </row>
    <row r="75419" spans="5:5" x14ac:dyDescent="0.25">
      <c r="E75419" s="53"/>
    </row>
    <row r="75420" spans="5:5" x14ac:dyDescent="0.25">
      <c r="E75420" s="53"/>
    </row>
    <row r="75421" spans="5:5" x14ac:dyDescent="0.25">
      <c r="E75421" s="53"/>
    </row>
    <row r="75422" spans="5:5" x14ac:dyDescent="0.25">
      <c r="E75422" s="53"/>
    </row>
    <row r="75423" spans="5:5" x14ac:dyDescent="0.25">
      <c r="E75423" s="53"/>
    </row>
    <row r="75424" spans="5:5" x14ac:dyDescent="0.25">
      <c r="E75424" s="53"/>
    </row>
    <row r="75425" spans="5:5" x14ac:dyDescent="0.25">
      <c r="E75425" s="53"/>
    </row>
    <row r="75426" spans="5:5" x14ac:dyDescent="0.25">
      <c r="E75426" s="53"/>
    </row>
    <row r="75427" spans="5:5" x14ac:dyDescent="0.25">
      <c r="E75427" s="53"/>
    </row>
    <row r="75428" spans="5:5" x14ac:dyDescent="0.25">
      <c r="E75428" s="53"/>
    </row>
    <row r="75429" spans="5:5" x14ac:dyDescent="0.25">
      <c r="E75429" s="53"/>
    </row>
    <row r="75430" spans="5:5" x14ac:dyDescent="0.25">
      <c r="E75430" s="53"/>
    </row>
    <row r="75431" spans="5:5" x14ac:dyDescent="0.25">
      <c r="E75431" s="53"/>
    </row>
    <row r="75432" spans="5:5" x14ac:dyDescent="0.25">
      <c r="E75432" s="53"/>
    </row>
    <row r="75433" spans="5:5" x14ac:dyDescent="0.25">
      <c r="E75433" s="53"/>
    </row>
    <row r="75434" spans="5:5" x14ac:dyDescent="0.25">
      <c r="E75434" s="53"/>
    </row>
    <row r="75435" spans="5:5" x14ac:dyDescent="0.25">
      <c r="E75435" s="53"/>
    </row>
    <row r="75436" spans="5:5" x14ac:dyDescent="0.25">
      <c r="E75436" s="53"/>
    </row>
    <row r="75437" spans="5:5" x14ac:dyDescent="0.25">
      <c r="E75437" s="53"/>
    </row>
    <row r="75438" spans="5:5" x14ac:dyDescent="0.25">
      <c r="E75438" s="53"/>
    </row>
    <row r="75439" spans="5:5" x14ac:dyDescent="0.25">
      <c r="E75439" s="53"/>
    </row>
    <row r="75440" spans="5:5" x14ac:dyDescent="0.25">
      <c r="E75440" s="53"/>
    </row>
    <row r="75441" spans="5:5" x14ac:dyDescent="0.25">
      <c r="E75441" s="53"/>
    </row>
    <row r="75442" spans="5:5" x14ac:dyDescent="0.25">
      <c r="E75442" s="53"/>
    </row>
    <row r="75443" spans="5:5" x14ac:dyDescent="0.25">
      <c r="E75443" s="53"/>
    </row>
    <row r="75444" spans="5:5" x14ac:dyDescent="0.25">
      <c r="E75444" s="53"/>
    </row>
    <row r="75445" spans="5:5" x14ac:dyDescent="0.25">
      <c r="E75445" s="53"/>
    </row>
    <row r="75446" spans="5:5" x14ac:dyDescent="0.25">
      <c r="E75446" s="53"/>
    </row>
    <row r="75447" spans="5:5" x14ac:dyDescent="0.25">
      <c r="E75447" s="53"/>
    </row>
    <row r="75448" spans="5:5" x14ac:dyDescent="0.25">
      <c r="E75448" s="53"/>
    </row>
    <row r="75449" spans="5:5" x14ac:dyDescent="0.25">
      <c r="E75449" s="53"/>
    </row>
    <row r="75450" spans="5:5" x14ac:dyDescent="0.25">
      <c r="E75450" s="53"/>
    </row>
    <row r="75451" spans="5:5" x14ac:dyDescent="0.25">
      <c r="E75451" s="53"/>
    </row>
    <row r="75452" spans="5:5" x14ac:dyDescent="0.25">
      <c r="E75452" s="53"/>
    </row>
    <row r="75453" spans="5:5" x14ac:dyDescent="0.25">
      <c r="E75453" s="53"/>
    </row>
    <row r="75454" spans="5:5" x14ac:dyDescent="0.25">
      <c r="E75454" s="53"/>
    </row>
    <row r="75455" spans="5:5" x14ac:dyDescent="0.25">
      <c r="E75455" s="53"/>
    </row>
    <row r="75456" spans="5:5" x14ac:dyDescent="0.25">
      <c r="E75456" s="53"/>
    </row>
    <row r="75457" spans="5:5" x14ac:dyDescent="0.25">
      <c r="E75457" s="53"/>
    </row>
    <row r="75458" spans="5:5" x14ac:dyDescent="0.25">
      <c r="E75458" s="53"/>
    </row>
    <row r="75459" spans="5:5" x14ac:dyDescent="0.25">
      <c r="E75459" s="53"/>
    </row>
    <row r="75460" spans="5:5" x14ac:dyDescent="0.25">
      <c r="E75460" s="53"/>
    </row>
    <row r="75461" spans="5:5" x14ac:dyDescent="0.25">
      <c r="E75461" s="53"/>
    </row>
    <row r="75462" spans="5:5" x14ac:dyDescent="0.25">
      <c r="E75462" s="53"/>
    </row>
    <row r="75463" spans="5:5" x14ac:dyDescent="0.25">
      <c r="E75463" s="53"/>
    </row>
    <row r="75464" spans="5:5" x14ac:dyDescent="0.25">
      <c r="E75464" s="53"/>
    </row>
    <row r="75465" spans="5:5" x14ac:dyDescent="0.25">
      <c r="E75465" s="53"/>
    </row>
    <row r="75466" spans="5:5" x14ac:dyDescent="0.25">
      <c r="E75466" s="53"/>
    </row>
    <row r="75467" spans="5:5" x14ac:dyDescent="0.25">
      <c r="E75467" s="53"/>
    </row>
    <row r="75468" spans="5:5" x14ac:dyDescent="0.25">
      <c r="E75468" s="53"/>
    </row>
    <row r="75469" spans="5:5" x14ac:dyDescent="0.25">
      <c r="E75469" s="53"/>
    </row>
    <row r="75470" spans="5:5" x14ac:dyDescent="0.25">
      <c r="E75470" s="53"/>
    </row>
    <row r="75471" spans="5:5" x14ac:dyDescent="0.25">
      <c r="E75471" s="53"/>
    </row>
    <row r="75472" spans="5:5" x14ac:dyDescent="0.25">
      <c r="E75472" s="53"/>
    </row>
    <row r="75473" spans="5:5" x14ac:dyDescent="0.25">
      <c r="E75473" s="53"/>
    </row>
    <row r="75474" spans="5:5" x14ac:dyDescent="0.25">
      <c r="E75474" s="53"/>
    </row>
    <row r="75475" spans="5:5" x14ac:dyDescent="0.25">
      <c r="E75475" s="53"/>
    </row>
    <row r="75476" spans="5:5" x14ac:dyDescent="0.25">
      <c r="E75476" s="53"/>
    </row>
    <row r="75477" spans="5:5" x14ac:dyDescent="0.25">
      <c r="E75477" s="53"/>
    </row>
    <row r="75478" spans="5:5" x14ac:dyDescent="0.25">
      <c r="E75478" s="53"/>
    </row>
    <row r="75479" spans="5:5" x14ac:dyDescent="0.25">
      <c r="E75479" s="53"/>
    </row>
    <row r="75480" spans="5:5" x14ac:dyDescent="0.25">
      <c r="E75480" s="53"/>
    </row>
    <row r="75481" spans="5:5" x14ac:dyDescent="0.25">
      <c r="E75481" s="53"/>
    </row>
    <row r="75482" spans="5:5" x14ac:dyDescent="0.25">
      <c r="E75482" s="53"/>
    </row>
    <row r="75483" spans="5:5" x14ac:dyDescent="0.25">
      <c r="E75483" s="53"/>
    </row>
    <row r="75484" spans="5:5" x14ac:dyDescent="0.25">
      <c r="E75484" s="53"/>
    </row>
    <row r="75485" spans="5:5" x14ac:dyDescent="0.25">
      <c r="E75485" s="53"/>
    </row>
    <row r="75486" spans="5:5" x14ac:dyDescent="0.25">
      <c r="E75486" s="53"/>
    </row>
    <row r="75487" spans="5:5" x14ac:dyDescent="0.25">
      <c r="E75487" s="53"/>
    </row>
    <row r="75488" spans="5:5" x14ac:dyDescent="0.25">
      <c r="E75488" s="53"/>
    </row>
    <row r="75489" spans="5:5" x14ac:dyDescent="0.25">
      <c r="E75489" s="53"/>
    </row>
    <row r="75490" spans="5:5" x14ac:dyDescent="0.25">
      <c r="E75490" s="53"/>
    </row>
    <row r="75491" spans="5:5" x14ac:dyDescent="0.25">
      <c r="E75491" s="53"/>
    </row>
    <row r="75492" spans="5:5" x14ac:dyDescent="0.25">
      <c r="E75492" s="53"/>
    </row>
    <row r="75493" spans="5:5" x14ac:dyDescent="0.25">
      <c r="E75493" s="53"/>
    </row>
    <row r="75494" spans="5:5" x14ac:dyDescent="0.25">
      <c r="E75494" s="53"/>
    </row>
    <row r="75495" spans="5:5" x14ac:dyDescent="0.25">
      <c r="E75495" s="53"/>
    </row>
    <row r="75496" spans="5:5" x14ac:dyDescent="0.25">
      <c r="E75496" s="53"/>
    </row>
    <row r="75497" spans="5:5" x14ac:dyDescent="0.25">
      <c r="E75497" s="53"/>
    </row>
    <row r="75498" spans="5:5" x14ac:dyDescent="0.25">
      <c r="E75498" s="53"/>
    </row>
    <row r="75499" spans="5:5" x14ac:dyDescent="0.25">
      <c r="E75499" s="53"/>
    </row>
    <row r="75500" spans="5:5" x14ac:dyDescent="0.25">
      <c r="E75500" s="53"/>
    </row>
    <row r="75501" spans="5:5" x14ac:dyDescent="0.25">
      <c r="E75501" s="53"/>
    </row>
    <row r="75502" spans="5:5" x14ac:dyDescent="0.25">
      <c r="E75502" s="53"/>
    </row>
    <row r="75503" spans="5:5" x14ac:dyDescent="0.25">
      <c r="E75503" s="53"/>
    </row>
    <row r="75504" spans="5:5" x14ac:dyDescent="0.25">
      <c r="E75504" s="53"/>
    </row>
    <row r="75505" spans="5:5" x14ac:dyDescent="0.25">
      <c r="E75505" s="53"/>
    </row>
    <row r="75506" spans="5:5" x14ac:dyDescent="0.25">
      <c r="E75506" s="53"/>
    </row>
    <row r="75507" spans="5:5" x14ac:dyDescent="0.25">
      <c r="E75507" s="53"/>
    </row>
    <row r="75508" spans="5:5" x14ac:dyDescent="0.25">
      <c r="E75508" s="53"/>
    </row>
    <row r="75509" spans="5:5" x14ac:dyDescent="0.25">
      <c r="E75509" s="53"/>
    </row>
    <row r="75510" spans="5:5" x14ac:dyDescent="0.25">
      <c r="E75510" s="53"/>
    </row>
    <row r="75511" spans="5:5" x14ac:dyDescent="0.25">
      <c r="E75511" s="53"/>
    </row>
    <row r="75512" spans="5:5" x14ac:dyDescent="0.25">
      <c r="E75512" s="53"/>
    </row>
    <row r="75513" spans="5:5" x14ac:dyDescent="0.25">
      <c r="E75513" s="53"/>
    </row>
    <row r="75514" spans="5:5" x14ac:dyDescent="0.25">
      <c r="E75514" s="53"/>
    </row>
    <row r="75515" spans="5:5" x14ac:dyDescent="0.25">
      <c r="E75515" s="53"/>
    </row>
    <row r="75516" spans="5:5" x14ac:dyDescent="0.25">
      <c r="E75516" s="53"/>
    </row>
    <row r="75517" spans="5:5" x14ac:dyDescent="0.25">
      <c r="E75517" s="53"/>
    </row>
    <row r="75518" spans="5:5" x14ac:dyDescent="0.25">
      <c r="E75518" s="53"/>
    </row>
    <row r="75519" spans="5:5" x14ac:dyDescent="0.25">
      <c r="E75519" s="53"/>
    </row>
    <row r="75520" spans="5:5" x14ac:dyDescent="0.25">
      <c r="E75520" s="53"/>
    </row>
    <row r="75521" spans="5:5" x14ac:dyDescent="0.25">
      <c r="E75521" s="53"/>
    </row>
    <row r="75522" spans="5:5" x14ac:dyDescent="0.25">
      <c r="E75522" s="53"/>
    </row>
    <row r="75523" spans="5:5" x14ac:dyDescent="0.25">
      <c r="E75523" s="53"/>
    </row>
    <row r="75524" spans="5:5" x14ac:dyDescent="0.25">
      <c r="E75524" s="53"/>
    </row>
    <row r="75525" spans="5:5" x14ac:dyDescent="0.25">
      <c r="E75525" s="53"/>
    </row>
    <row r="75526" spans="5:5" x14ac:dyDescent="0.25">
      <c r="E75526" s="53"/>
    </row>
    <row r="75527" spans="5:5" x14ac:dyDescent="0.25">
      <c r="E75527" s="53"/>
    </row>
    <row r="75528" spans="5:5" x14ac:dyDescent="0.25">
      <c r="E75528" s="53"/>
    </row>
    <row r="75529" spans="5:5" x14ac:dyDescent="0.25">
      <c r="E75529" s="53"/>
    </row>
    <row r="75530" spans="5:5" x14ac:dyDescent="0.25">
      <c r="E75530" s="53"/>
    </row>
    <row r="75531" spans="5:5" x14ac:dyDescent="0.25">
      <c r="E75531" s="53"/>
    </row>
    <row r="75532" spans="5:5" x14ac:dyDescent="0.25">
      <c r="E75532" s="53"/>
    </row>
    <row r="75533" spans="5:5" x14ac:dyDescent="0.25">
      <c r="E75533" s="53"/>
    </row>
    <row r="75534" spans="5:5" x14ac:dyDescent="0.25">
      <c r="E75534" s="53"/>
    </row>
    <row r="75535" spans="5:5" x14ac:dyDescent="0.25">
      <c r="E75535" s="53"/>
    </row>
    <row r="75536" spans="5:5" x14ac:dyDescent="0.25">
      <c r="E75536" s="53"/>
    </row>
    <row r="75537" spans="5:5" x14ac:dyDescent="0.25">
      <c r="E75537" s="53"/>
    </row>
    <row r="75538" spans="5:5" x14ac:dyDescent="0.25">
      <c r="E75538" s="53"/>
    </row>
    <row r="75539" spans="5:5" x14ac:dyDescent="0.25">
      <c r="E75539" s="53"/>
    </row>
    <row r="75540" spans="5:5" x14ac:dyDescent="0.25">
      <c r="E75540" s="53"/>
    </row>
    <row r="75541" spans="5:5" x14ac:dyDescent="0.25">
      <c r="E75541" s="53"/>
    </row>
    <row r="75542" spans="5:5" x14ac:dyDescent="0.25">
      <c r="E75542" s="53"/>
    </row>
    <row r="75543" spans="5:5" x14ac:dyDescent="0.25">
      <c r="E75543" s="53"/>
    </row>
    <row r="75544" spans="5:5" x14ac:dyDescent="0.25">
      <c r="E75544" s="53"/>
    </row>
    <row r="75545" spans="5:5" x14ac:dyDescent="0.25">
      <c r="E75545" s="53"/>
    </row>
    <row r="75546" spans="5:5" x14ac:dyDescent="0.25">
      <c r="E75546" s="53"/>
    </row>
    <row r="75547" spans="5:5" x14ac:dyDescent="0.25">
      <c r="E75547" s="53"/>
    </row>
    <row r="75548" spans="5:5" x14ac:dyDescent="0.25">
      <c r="E75548" s="53"/>
    </row>
    <row r="75549" spans="5:5" x14ac:dyDescent="0.25">
      <c r="E75549" s="53"/>
    </row>
    <row r="75550" spans="5:5" x14ac:dyDescent="0.25">
      <c r="E75550" s="53"/>
    </row>
    <row r="75551" spans="5:5" x14ac:dyDescent="0.25">
      <c r="E75551" s="53"/>
    </row>
    <row r="75552" spans="5:5" x14ac:dyDescent="0.25">
      <c r="E75552" s="53"/>
    </row>
    <row r="75553" spans="5:5" x14ac:dyDescent="0.25">
      <c r="E75553" s="53"/>
    </row>
    <row r="75554" spans="5:5" x14ac:dyDescent="0.25">
      <c r="E75554" s="53"/>
    </row>
    <row r="75555" spans="5:5" x14ac:dyDescent="0.25">
      <c r="E75555" s="53"/>
    </row>
    <row r="75556" spans="5:5" x14ac:dyDescent="0.25">
      <c r="E75556" s="53"/>
    </row>
    <row r="75557" spans="5:5" x14ac:dyDescent="0.25">
      <c r="E75557" s="53"/>
    </row>
    <row r="75558" spans="5:5" x14ac:dyDescent="0.25">
      <c r="E75558" s="53"/>
    </row>
    <row r="75559" spans="5:5" x14ac:dyDescent="0.25">
      <c r="E75559" s="53"/>
    </row>
    <row r="75560" spans="5:5" x14ac:dyDescent="0.25">
      <c r="E75560" s="53"/>
    </row>
    <row r="75561" spans="5:5" x14ac:dyDescent="0.25">
      <c r="E75561" s="53"/>
    </row>
    <row r="75562" spans="5:5" x14ac:dyDescent="0.25">
      <c r="E75562" s="53"/>
    </row>
    <row r="75563" spans="5:5" x14ac:dyDescent="0.25">
      <c r="E75563" s="53"/>
    </row>
    <row r="75564" spans="5:5" x14ac:dyDescent="0.25">
      <c r="E75564" s="53"/>
    </row>
    <row r="75565" spans="5:5" x14ac:dyDescent="0.25">
      <c r="E75565" s="53"/>
    </row>
    <row r="75566" spans="5:5" x14ac:dyDescent="0.25">
      <c r="E75566" s="53"/>
    </row>
    <row r="75567" spans="5:5" x14ac:dyDescent="0.25">
      <c r="E75567" s="53"/>
    </row>
    <row r="75568" spans="5:5" x14ac:dyDescent="0.25">
      <c r="E75568" s="53"/>
    </row>
    <row r="75569" spans="5:5" x14ac:dyDescent="0.25">
      <c r="E75569" s="53"/>
    </row>
    <row r="75570" spans="5:5" x14ac:dyDescent="0.25">
      <c r="E75570" s="53"/>
    </row>
    <row r="75571" spans="5:5" x14ac:dyDescent="0.25">
      <c r="E75571" s="53"/>
    </row>
    <row r="75572" spans="5:5" x14ac:dyDescent="0.25">
      <c r="E75572" s="53"/>
    </row>
    <row r="75573" spans="5:5" x14ac:dyDescent="0.25">
      <c r="E75573" s="53"/>
    </row>
    <row r="75574" spans="5:5" x14ac:dyDescent="0.25">
      <c r="E75574" s="53"/>
    </row>
    <row r="75575" spans="5:5" x14ac:dyDescent="0.25">
      <c r="E75575" s="53"/>
    </row>
    <row r="75576" spans="5:5" x14ac:dyDescent="0.25">
      <c r="E75576" s="53"/>
    </row>
    <row r="75577" spans="5:5" x14ac:dyDescent="0.25">
      <c r="E75577" s="53"/>
    </row>
    <row r="75578" spans="5:5" x14ac:dyDescent="0.25">
      <c r="E75578" s="53"/>
    </row>
    <row r="75579" spans="5:5" x14ac:dyDescent="0.25">
      <c r="E75579" s="53"/>
    </row>
    <row r="75580" spans="5:5" x14ac:dyDescent="0.25">
      <c r="E75580" s="53"/>
    </row>
    <row r="75581" spans="5:5" x14ac:dyDescent="0.25">
      <c r="E75581" s="53"/>
    </row>
    <row r="75582" spans="5:5" x14ac:dyDescent="0.25">
      <c r="E75582" s="53"/>
    </row>
    <row r="75583" spans="5:5" x14ac:dyDescent="0.25">
      <c r="E75583" s="53"/>
    </row>
    <row r="75584" spans="5:5" x14ac:dyDescent="0.25">
      <c r="E75584" s="53"/>
    </row>
    <row r="75585" spans="5:5" x14ac:dyDescent="0.25">
      <c r="E75585" s="53"/>
    </row>
    <row r="75586" spans="5:5" x14ac:dyDescent="0.25">
      <c r="E75586" s="53"/>
    </row>
    <row r="75587" spans="5:5" x14ac:dyDescent="0.25">
      <c r="E75587" s="53"/>
    </row>
    <row r="75588" spans="5:5" x14ac:dyDescent="0.25">
      <c r="E75588" s="53"/>
    </row>
    <row r="75589" spans="5:5" x14ac:dyDescent="0.25">
      <c r="E75589" s="53"/>
    </row>
    <row r="75590" spans="5:5" x14ac:dyDescent="0.25">
      <c r="E75590" s="53"/>
    </row>
    <row r="75591" spans="5:5" x14ac:dyDescent="0.25">
      <c r="E75591" s="53"/>
    </row>
    <row r="75592" spans="5:5" x14ac:dyDescent="0.25">
      <c r="E75592" s="53"/>
    </row>
    <row r="75593" spans="5:5" x14ac:dyDescent="0.25">
      <c r="E75593" s="53"/>
    </row>
    <row r="75594" spans="5:5" x14ac:dyDescent="0.25">
      <c r="E75594" s="53"/>
    </row>
    <row r="75595" spans="5:5" x14ac:dyDescent="0.25">
      <c r="E75595" s="53"/>
    </row>
    <row r="75596" spans="5:5" x14ac:dyDescent="0.25">
      <c r="E75596" s="53"/>
    </row>
    <row r="75597" spans="5:5" x14ac:dyDescent="0.25">
      <c r="E75597" s="53"/>
    </row>
    <row r="75598" spans="5:5" x14ac:dyDescent="0.25">
      <c r="E75598" s="53"/>
    </row>
    <row r="75599" spans="5:5" x14ac:dyDescent="0.25">
      <c r="E75599" s="53"/>
    </row>
    <row r="75600" spans="5:5" x14ac:dyDescent="0.25">
      <c r="E75600" s="53"/>
    </row>
    <row r="75601" spans="5:5" x14ac:dyDescent="0.25">
      <c r="E75601" s="53"/>
    </row>
    <row r="75602" spans="5:5" x14ac:dyDescent="0.25">
      <c r="E75602" s="53"/>
    </row>
    <row r="75603" spans="5:5" x14ac:dyDescent="0.25">
      <c r="E75603" s="53"/>
    </row>
    <row r="75604" spans="5:5" x14ac:dyDescent="0.25">
      <c r="E75604" s="53"/>
    </row>
    <row r="75605" spans="5:5" x14ac:dyDescent="0.25">
      <c r="E75605" s="53"/>
    </row>
    <row r="75606" spans="5:5" x14ac:dyDescent="0.25">
      <c r="E75606" s="53"/>
    </row>
    <row r="75607" spans="5:5" x14ac:dyDescent="0.25">
      <c r="E75607" s="53"/>
    </row>
    <row r="75608" spans="5:5" x14ac:dyDescent="0.25">
      <c r="E75608" s="53"/>
    </row>
    <row r="75609" spans="5:5" x14ac:dyDescent="0.25">
      <c r="E75609" s="53"/>
    </row>
    <row r="75610" spans="5:5" x14ac:dyDescent="0.25">
      <c r="E75610" s="53"/>
    </row>
    <row r="75611" spans="5:5" x14ac:dyDescent="0.25">
      <c r="E75611" s="53"/>
    </row>
    <row r="75612" spans="5:5" x14ac:dyDescent="0.25">
      <c r="E75612" s="53"/>
    </row>
    <row r="75613" spans="5:5" x14ac:dyDescent="0.25">
      <c r="E75613" s="53"/>
    </row>
    <row r="75614" spans="5:5" x14ac:dyDescent="0.25">
      <c r="E75614" s="53"/>
    </row>
    <row r="75615" spans="5:5" x14ac:dyDescent="0.25">
      <c r="E75615" s="53"/>
    </row>
    <row r="75616" spans="5:5" x14ac:dyDescent="0.25">
      <c r="E75616" s="53"/>
    </row>
    <row r="75617" spans="5:5" x14ac:dyDescent="0.25">
      <c r="E75617" s="53"/>
    </row>
    <row r="75618" spans="5:5" x14ac:dyDescent="0.25">
      <c r="E75618" s="53"/>
    </row>
    <row r="75619" spans="5:5" x14ac:dyDescent="0.25">
      <c r="E75619" s="53"/>
    </row>
    <row r="75620" spans="5:5" x14ac:dyDescent="0.25">
      <c r="E75620" s="53"/>
    </row>
    <row r="75621" spans="5:5" x14ac:dyDescent="0.25">
      <c r="E75621" s="53"/>
    </row>
    <row r="75622" spans="5:5" x14ac:dyDescent="0.25">
      <c r="E75622" s="53"/>
    </row>
    <row r="75623" spans="5:5" x14ac:dyDescent="0.25">
      <c r="E75623" s="53"/>
    </row>
    <row r="75624" spans="5:5" x14ac:dyDescent="0.25">
      <c r="E75624" s="53"/>
    </row>
    <row r="75625" spans="5:5" x14ac:dyDescent="0.25">
      <c r="E75625" s="53"/>
    </row>
    <row r="75626" spans="5:5" x14ac:dyDescent="0.25">
      <c r="E75626" s="53"/>
    </row>
    <row r="75627" spans="5:5" x14ac:dyDescent="0.25">
      <c r="E75627" s="53"/>
    </row>
    <row r="75628" spans="5:5" x14ac:dyDescent="0.25">
      <c r="E75628" s="53"/>
    </row>
    <row r="75629" spans="5:5" x14ac:dyDescent="0.25">
      <c r="E75629" s="53"/>
    </row>
    <row r="75630" spans="5:5" x14ac:dyDescent="0.25">
      <c r="E75630" s="53"/>
    </row>
    <row r="75631" spans="5:5" x14ac:dyDescent="0.25">
      <c r="E75631" s="53"/>
    </row>
    <row r="75632" spans="5:5" x14ac:dyDescent="0.25">
      <c r="E75632" s="53"/>
    </row>
    <row r="75633" spans="5:5" x14ac:dyDescent="0.25">
      <c r="E75633" s="53"/>
    </row>
    <row r="75634" spans="5:5" x14ac:dyDescent="0.25">
      <c r="E75634" s="53"/>
    </row>
    <row r="75635" spans="5:5" x14ac:dyDescent="0.25">
      <c r="E75635" s="53"/>
    </row>
    <row r="75636" spans="5:5" x14ac:dyDescent="0.25">
      <c r="E75636" s="53"/>
    </row>
    <row r="75637" spans="5:5" x14ac:dyDescent="0.25">
      <c r="E75637" s="53"/>
    </row>
    <row r="75638" spans="5:5" x14ac:dyDescent="0.25">
      <c r="E75638" s="53"/>
    </row>
    <row r="75639" spans="5:5" x14ac:dyDescent="0.25">
      <c r="E75639" s="53"/>
    </row>
    <row r="75640" spans="5:5" x14ac:dyDescent="0.25">
      <c r="E75640" s="53"/>
    </row>
    <row r="75641" spans="5:5" x14ac:dyDescent="0.25">
      <c r="E75641" s="53"/>
    </row>
    <row r="75642" spans="5:5" x14ac:dyDescent="0.25">
      <c r="E75642" s="53"/>
    </row>
    <row r="75643" spans="5:5" x14ac:dyDescent="0.25">
      <c r="E75643" s="53"/>
    </row>
    <row r="75644" spans="5:5" x14ac:dyDescent="0.25">
      <c r="E75644" s="53"/>
    </row>
    <row r="75645" spans="5:5" x14ac:dyDescent="0.25">
      <c r="E75645" s="53"/>
    </row>
    <row r="75646" spans="5:5" x14ac:dyDescent="0.25">
      <c r="E75646" s="53"/>
    </row>
    <row r="75647" spans="5:5" x14ac:dyDescent="0.25">
      <c r="E75647" s="53"/>
    </row>
    <row r="75648" spans="5:5" x14ac:dyDescent="0.25">
      <c r="E75648" s="53"/>
    </row>
    <row r="75649" spans="5:5" x14ac:dyDescent="0.25">
      <c r="E75649" s="53"/>
    </row>
    <row r="75650" spans="5:5" x14ac:dyDescent="0.25">
      <c r="E75650" s="53"/>
    </row>
    <row r="75651" spans="5:5" x14ac:dyDescent="0.25">
      <c r="E75651" s="53"/>
    </row>
    <row r="75652" spans="5:5" x14ac:dyDescent="0.25">
      <c r="E75652" s="53"/>
    </row>
    <row r="75653" spans="5:5" x14ac:dyDescent="0.25">
      <c r="E75653" s="53"/>
    </row>
    <row r="75654" spans="5:5" x14ac:dyDescent="0.25">
      <c r="E75654" s="53"/>
    </row>
    <row r="75655" spans="5:5" x14ac:dyDescent="0.25">
      <c r="E75655" s="53"/>
    </row>
    <row r="75656" spans="5:5" x14ac:dyDescent="0.25">
      <c r="E75656" s="53"/>
    </row>
    <row r="75657" spans="5:5" x14ac:dyDescent="0.25">
      <c r="E75657" s="53"/>
    </row>
    <row r="75658" spans="5:5" x14ac:dyDescent="0.25">
      <c r="E75658" s="53"/>
    </row>
    <row r="75659" spans="5:5" x14ac:dyDescent="0.25">
      <c r="E75659" s="53"/>
    </row>
    <row r="75660" spans="5:5" x14ac:dyDescent="0.25">
      <c r="E75660" s="53"/>
    </row>
    <row r="75661" spans="5:5" x14ac:dyDescent="0.25">
      <c r="E75661" s="53"/>
    </row>
    <row r="75662" spans="5:5" x14ac:dyDescent="0.25">
      <c r="E75662" s="53"/>
    </row>
    <row r="75663" spans="5:5" x14ac:dyDescent="0.25">
      <c r="E75663" s="53"/>
    </row>
    <row r="75664" spans="5:5" x14ac:dyDescent="0.25">
      <c r="E75664" s="53"/>
    </row>
    <row r="75665" spans="5:5" x14ac:dyDescent="0.25">
      <c r="E75665" s="53"/>
    </row>
    <row r="75666" spans="5:5" x14ac:dyDescent="0.25">
      <c r="E75666" s="53"/>
    </row>
    <row r="75667" spans="5:5" x14ac:dyDescent="0.25">
      <c r="E75667" s="53"/>
    </row>
    <row r="75668" spans="5:5" x14ac:dyDescent="0.25">
      <c r="E75668" s="53"/>
    </row>
    <row r="75669" spans="5:5" x14ac:dyDescent="0.25">
      <c r="E75669" s="53"/>
    </row>
    <row r="75670" spans="5:5" x14ac:dyDescent="0.25">
      <c r="E75670" s="53"/>
    </row>
    <row r="75671" spans="5:5" x14ac:dyDescent="0.25">
      <c r="E75671" s="53"/>
    </row>
    <row r="75672" spans="5:5" x14ac:dyDescent="0.25">
      <c r="E75672" s="53"/>
    </row>
    <row r="75673" spans="5:5" x14ac:dyDescent="0.25">
      <c r="E75673" s="53"/>
    </row>
    <row r="75674" spans="5:5" x14ac:dyDescent="0.25">
      <c r="E75674" s="53"/>
    </row>
    <row r="75675" spans="5:5" x14ac:dyDescent="0.25">
      <c r="E75675" s="53"/>
    </row>
    <row r="75676" spans="5:5" x14ac:dyDescent="0.25">
      <c r="E75676" s="53"/>
    </row>
    <row r="75677" spans="5:5" x14ac:dyDescent="0.25">
      <c r="E75677" s="53"/>
    </row>
    <row r="75678" spans="5:5" x14ac:dyDescent="0.25">
      <c r="E75678" s="53"/>
    </row>
    <row r="75679" spans="5:5" x14ac:dyDescent="0.25">
      <c r="E75679" s="53"/>
    </row>
    <row r="75680" spans="5:5" x14ac:dyDescent="0.25">
      <c r="E75680" s="53"/>
    </row>
    <row r="75681" spans="5:5" x14ac:dyDescent="0.25">
      <c r="E75681" s="53"/>
    </row>
    <row r="75682" spans="5:5" x14ac:dyDescent="0.25">
      <c r="E75682" s="53"/>
    </row>
    <row r="75683" spans="5:5" x14ac:dyDescent="0.25">
      <c r="E75683" s="53"/>
    </row>
    <row r="75684" spans="5:5" x14ac:dyDescent="0.25">
      <c r="E75684" s="53"/>
    </row>
    <row r="75685" spans="5:5" x14ac:dyDescent="0.25">
      <c r="E75685" s="53"/>
    </row>
    <row r="75686" spans="5:5" x14ac:dyDescent="0.25">
      <c r="E75686" s="53"/>
    </row>
    <row r="75687" spans="5:5" x14ac:dyDescent="0.25">
      <c r="E75687" s="53"/>
    </row>
    <row r="75688" spans="5:5" x14ac:dyDescent="0.25">
      <c r="E75688" s="53"/>
    </row>
    <row r="75689" spans="5:5" x14ac:dyDescent="0.25">
      <c r="E75689" s="53"/>
    </row>
    <row r="75690" spans="5:5" x14ac:dyDescent="0.25">
      <c r="E75690" s="53"/>
    </row>
    <row r="75691" spans="5:5" x14ac:dyDescent="0.25">
      <c r="E75691" s="53"/>
    </row>
    <row r="75692" spans="5:5" x14ac:dyDescent="0.25">
      <c r="E75692" s="53"/>
    </row>
    <row r="75693" spans="5:5" x14ac:dyDescent="0.25">
      <c r="E75693" s="53"/>
    </row>
    <row r="75694" spans="5:5" x14ac:dyDescent="0.25">
      <c r="E75694" s="53"/>
    </row>
    <row r="75695" spans="5:5" x14ac:dyDescent="0.25">
      <c r="E75695" s="53"/>
    </row>
    <row r="75696" spans="5:5" x14ac:dyDescent="0.25">
      <c r="E75696" s="53"/>
    </row>
    <row r="75697" spans="5:5" x14ac:dyDescent="0.25">
      <c r="E75697" s="53"/>
    </row>
    <row r="75698" spans="5:5" x14ac:dyDescent="0.25">
      <c r="E75698" s="53"/>
    </row>
    <row r="75699" spans="5:5" x14ac:dyDescent="0.25">
      <c r="E75699" s="53"/>
    </row>
    <row r="75700" spans="5:5" x14ac:dyDescent="0.25">
      <c r="E75700" s="53"/>
    </row>
    <row r="75701" spans="5:5" x14ac:dyDescent="0.25">
      <c r="E75701" s="53"/>
    </row>
    <row r="75702" spans="5:5" x14ac:dyDescent="0.25">
      <c r="E75702" s="53"/>
    </row>
    <row r="75703" spans="5:5" x14ac:dyDescent="0.25">
      <c r="E75703" s="53"/>
    </row>
    <row r="75704" spans="5:5" x14ac:dyDescent="0.25">
      <c r="E75704" s="53"/>
    </row>
    <row r="75705" spans="5:5" x14ac:dyDescent="0.25">
      <c r="E75705" s="53"/>
    </row>
    <row r="75706" spans="5:5" x14ac:dyDescent="0.25">
      <c r="E75706" s="53"/>
    </row>
    <row r="75707" spans="5:5" x14ac:dyDescent="0.25">
      <c r="E75707" s="53"/>
    </row>
    <row r="75708" spans="5:5" x14ac:dyDescent="0.25">
      <c r="E75708" s="53"/>
    </row>
    <row r="75709" spans="5:5" x14ac:dyDescent="0.25">
      <c r="E75709" s="53"/>
    </row>
    <row r="75710" spans="5:5" x14ac:dyDescent="0.25">
      <c r="E75710" s="53"/>
    </row>
    <row r="75711" spans="5:5" x14ac:dyDescent="0.25">
      <c r="E75711" s="53"/>
    </row>
    <row r="75712" spans="5:5" x14ac:dyDescent="0.25">
      <c r="E75712" s="53"/>
    </row>
    <row r="75713" spans="5:5" x14ac:dyDescent="0.25">
      <c r="E75713" s="53"/>
    </row>
    <row r="75714" spans="5:5" x14ac:dyDescent="0.25">
      <c r="E75714" s="53"/>
    </row>
    <row r="75715" spans="5:5" x14ac:dyDescent="0.25">
      <c r="E75715" s="53"/>
    </row>
    <row r="75716" spans="5:5" x14ac:dyDescent="0.25">
      <c r="E75716" s="53"/>
    </row>
    <row r="75717" spans="5:5" x14ac:dyDescent="0.25">
      <c r="E75717" s="53"/>
    </row>
    <row r="75718" spans="5:5" x14ac:dyDescent="0.25">
      <c r="E75718" s="53"/>
    </row>
    <row r="75719" spans="5:5" x14ac:dyDescent="0.25">
      <c r="E75719" s="53"/>
    </row>
    <row r="75720" spans="5:5" x14ac:dyDescent="0.25">
      <c r="E75720" s="53"/>
    </row>
    <row r="75721" spans="5:5" x14ac:dyDescent="0.25">
      <c r="E75721" s="53"/>
    </row>
    <row r="75722" spans="5:5" x14ac:dyDescent="0.25">
      <c r="E75722" s="53"/>
    </row>
    <row r="75723" spans="5:5" x14ac:dyDescent="0.25">
      <c r="E75723" s="53"/>
    </row>
    <row r="75724" spans="5:5" x14ac:dyDescent="0.25">
      <c r="E75724" s="53"/>
    </row>
    <row r="75725" spans="5:5" x14ac:dyDescent="0.25">
      <c r="E75725" s="53"/>
    </row>
    <row r="75726" spans="5:5" x14ac:dyDescent="0.25">
      <c r="E75726" s="53"/>
    </row>
    <row r="75727" spans="5:5" x14ac:dyDescent="0.25">
      <c r="E75727" s="53"/>
    </row>
    <row r="75728" spans="5:5" x14ac:dyDescent="0.25">
      <c r="E75728" s="53"/>
    </row>
    <row r="75729" spans="5:5" x14ac:dyDescent="0.25">
      <c r="E75729" s="53"/>
    </row>
    <row r="75730" spans="5:5" x14ac:dyDescent="0.25">
      <c r="E75730" s="53"/>
    </row>
    <row r="75731" spans="5:5" x14ac:dyDescent="0.25">
      <c r="E75731" s="53"/>
    </row>
    <row r="75732" spans="5:5" x14ac:dyDescent="0.25">
      <c r="E75732" s="53"/>
    </row>
    <row r="75733" spans="5:5" x14ac:dyDescent="0.25">
      <c r="E75733" s="53"/>
    </row>
    <row r="75734" spans="5:5" x14ac:dyDescent="0.25">
      <c r="E75734" s="53"/>
    </row>
    <row r="75735" spans="5:5" x14ac:dyDescent="0.25">
      <c r="E75735" s="53"/>
    </row>
    <row r="75736" spans="5:5" x14ac:dyDescent="0.25">
      <c r="E75736" s="53"/>
    </row>
    <row r="75737" spans="5:5" x14ac:dyDescent="0.25">
      <c r="E75737" s="53"/>
    </row>
    <row r="75738" spans="5:5" x14ac:dyDescent="0.25">
      <c r="E75738" s="53"/>
    </row>
    <row r="75739" spans="5:5" x14ac:dyDescent="0.25">
      <c r="E75739" s="53"/>
    </row>
    <row r="75740" spans="5:5" x14ac:dyDescent="0.25">
      <c r="E75740" s="53"/>
    </row>
    <row r="75741" spans="5:5" x14ac:dyDescent="0.25">
      <c r="E75741" s="53"/>
    </row>
    <row r="75742" spans="5:5" x14ac:dyDescent="0.25">
      <c r="E75742" s="53"/>
    </row>
    <row r="75743" spans="5:5" x14ac:dyDescent="0.25">
      <c r="E75743" s="53"/>
    </row>
    <row r="75744" spans="5:5" x14ac:dyDescent="0.25">
      <c r="E75744" s="53"/>
    </row>
    <row r="75745" spans="5:5" x14ac:dyDescent="0.25">
      <c r="E75745" s="53"/>
    </row>
    <row r="75746" spans="5:5" x14ac:dyDescent="0.25">
      <c r="E75746" s="53"/>
    </row>
    <row r="75747" spans="5:5" x14ac:dyDescent="0.25">
      <c r="E75747" s="53"/>
    </row>
    <row r="75748" spans="5:5" x14ac:dyDescent="0.25">
      <c r="E75748" s="53"/>
    </row>
    <row r="75749" spans="5:5" x14ac:dyDescent="0.25">
      <c r="E75749" s="53"/>
    </row>
    <row r="75750" spans="5:5" x14ac:dyDescent="0.25">
      <c r="E75750" s="53"/>
    </row>
    <row r="75751" spans="5:5" x14ac:dyDescent="0.25">
      <c r="E75751" s="53"/>
    </row>
    <row r="75752" spans="5:5" x14ac:dyDescent="0.25">
      <c r="E75752" s="53"/>
    </row>
    <row r="75753" spans="5:5" x14ac:dyDescent="0.25">
      <c r="E75753" s="53"/>
    </row>
    <row r="75754" spans="5:5" x14ac:dyDescent="0.25">
      <c r="E75754" s="53"/>
    </row>
    <row r="75755" spans="5:5" x14ac:dyDescent="0.25">
      <c r="E75755" s="53"/>
    </row>
    <row r="75756" spans="5:5" x14ac:dyDescent="0.25">
      <c r="E75756" s="53"/>
    </row>
    <row r="75757" spans="5:5" x14ac:dyDescent="0.25">
      <c r="E75757" s="53"/>
    </row>
    <row r="75758" spans="5:5" x14ac:dyDescent="0.25">
      <c r="E75758" s="53"/>
    </row>
    <row r="75759" spans="5:5" x14ac:dyDescent="0.25">
      <c r="E75759" s="53"/>
    </row>
    <row r="75760" spans="5:5" x14ac:dyDescent="0.25">
      <c r="E75760" s="53"/>
    </row>
    <row r="75761" spans="5:5" x14ac:dyDescent="0.25">
      <c r="E75761" s="53"/>
    </row>
    <row r="75762" spans="5:5" x14ac:dyDescent="0.25">
      <c r="E75762" s="53"/>
    </row>
    <row r="75763" spans="5:5" x14ac:dyDescent="0.25">
      <c r="E75763" s="53"/>
    </row>
    <row r="75764" spans="5:5" x14ac:dyDescent="0.25">
      <c r="E75764" s="53"/>
    </row>
    <row r="75765" spans="5:5" x14ac:dyDescent="0.25">
      <c r="E75765" s="53"/>
    </row>
    <row r="75766" spans="5:5" x14ac:dyDescent="0.25">
      <c r="E75766" s="53"/>
    </row>
    <row r="75767" spans="5:5" x14ac:dyDescent="0.25">
      <c r="E75767" s="53"/>
    </row>
    <row r="75768" spans="5:5" x14ac:dyDescent="0.25">
      <c r="E75768" s="53"/>
    </row>
    <row r="75769" spans="5:5" x14ac:dyDescent="0.25">
      <c r="E75769" s="53"/>
    </row>
    <row r="75770" spans="5:5" x14ac:dyDescent="0.25">
      <c r="E75770" s="53"/>
    </row>
    <row r="75771" spans="5:5" x14ac:dyDescent="0.25">
      <c r="E75771" s="53"/>
    </row>
    <row r="75772" spans="5:5" x14ac:dyDescent="0.25">
      <c r="E75772" s="53"/>
    </row>
    <row r="75773" spans="5:5" x14ac:dyDescent="0.25">
      <c r="E75773" s="53"/>
    </row>
    <row r="75774" spans="5:5" x14ac:dyDescent="0.25">
      <c r="E75774" s="53"/>
    </row>
    <row r="75775" spans="5:5" x14ac:dyDescent="0.25">
      <c r="E75775" s="53"/>
    </row>
    <row r="75776" spans="5:5" x14ac:dyDescent="0.25">
      <c r="E75776" s="53"/>
    </row>
    <row r="75777" spans="5:5" x14ac:dyDescent="0.25">
      <c r="E75777" s="53"/>
    </row>
    <row r="75778" spans="5:5" x14ac:dyDescent="0.25">
      <c r="E75778" s="53"/>
    </row>
    <row r="75779" spans="5:5" x14ac:dyDescent="0.25">
      <c r="E75779" s="53"/>
    </row>
    <row r="75780" spans="5:5" x14ac:dyDescent="0.25">
      <c r="E75780" s="53"/>
    </row>
    <row r="75781" spans="5:5" x14ac:dyDescent="0.25">
      <c r="E75781" s="53"/>
    </row>
    <row r="75782" spans="5:5" x14ac:dyDescent="0.25">
      <c r="E75782" s="53"/>
    </row>
    <row r="75783" spans="5:5" x14ac:dyDescent="0.25">
      <c r="E75783" s="53"/>
    </row>
    <row r="75784" spans="5:5" x14ac:dyDescent="0.25">
      <c r="E75784" s="53"/>
    </row>
    <row r="75785" spans="5:5" x14ac:dyDescent="0.25">
      <c r="E75785" s="53"/>
    </row>
    <row r="75786" spans="5:5" x14ac:dyDescent="0.25">
      <c r="E75786" s="53"/>
    </row>
    <row r="75787" spans="5:5" x14ac:dyDescent="0.25">
      <c r="E75787" s="53"/>
    </row>
    <row r="75788" spans="5:5" x14ac:dyDescent="0.25">
      <c r="E75788" s="53"/>
    </row>
    <row r="75789" spans="5:5" x14ac:dyDescent="0.25">
      <c r="E75789" s="53"/>
    </row>
    <row r="75790" spans="5:5" x14ac:dyDescent="0.25">
      <c r="E75790" s="53"/>
    </row>
    <row r="75791" spans="5:5" x14ac:dyDescent="0.25">
      <c r="E75791" s="53"/>
    </row>
    <row r="75792" spans="5:5" x14ac:dyDescent="0.25">
      <c r="E75792" s="53"/>
    </row>
    <row r="75793" spans="5:5" x14ac:dyDescent="0.25">
      <c r="E75793" s="53"/>
    </row>
    <row r="75794" spans="5:5" x14ac:dyDescent="0.25">
      <c r="E75794" s="53"/>
    </row>
    <row r="75795" spans="5:5" x14ac:dyDescent="0.25">
      <c r="E75795" s="53"/>
    </row>
    <row r="75796" spans="5:5" x14ac:dyDescent="0.25">
      <c r="E75796" s="53"/>
    </row>
    <row r="75797" spans="5:5" x14ac:dyDescent="0.25">
      <c r="E75797" s="53"/>
    </row>
    <row r="75798" spans="5:5" x14ac:dyDescent="0.25">
      <c r="E75798" s="53"/>
    </row>
    <row r="75799" spans="5:5" x14ac:dyDescent="0.25">
      <c r="E75799" s="53"/>
    </row>
    <row r="75800" spans="5:5" x14ac:dyDescent="0.25">
      <c r="E75800" s="53"/>
    </row>
    <row r="75801" spans="5:5" x14ac:dyDescent="0.25">
      <c r="E75801" s="53"/>
    </row>
    <row r="75802" spans="5:5" x14ac:dyDescent="0.25">
      <c r="E75802" s="53"/>
    </row>
    <row r="75803" spans="5:5" x14ac:dyDescent="0.25">
      <c r="E75803" s="53"/>
    </row>
    <row r="75804" spans="5:5" x14ac:dyDescent="0.25">
      <c r="E75804" s="53"/>
    </row>
    <row r="75805" spans="5:5" x14ac:dyDescent="0.25">
      <c r="E75805" s="53"/>
    </row>
    <row r="75806" spans="5:5" x14ac:dyDescent="0.25">
      <c r="E75806" s="53"/>
    </row>
    <row r="75807" spans="5:5" x14ac:dyDescent="0.25">
      <c r="E75807" s="53"/>
    </row>
    <row r="75808" spans="5:5" x14ac:dyDescent="0.25">
      <c r="E75808" s="53"/>
    </row>
    <row r="75809" spans="5:5" x14ac:dyDescent="0.25">
      <c r="E75809" s="53"/>
    </row>
    <row r="75810" spans="5:5" x14ac:dyDescent="0.25">
      <c r="E75810" s="53"/>
    </row>
    <row r="75811" spans="5:5" x14ac:dyDescent="0.25">
      <c r="E75811" s="53"/>
    </row>
    <row r="75812" spans="5:5" x14ac:dyDescent="0.25">
      <c r="E75812" s="53"/>
    </row>
    <row r="75813" spans="5:5" x14ac:dyDescent="0.25">
      <c r="E75813" s="53"/>
    </row>
    <row r="75814" spans="5:5" x14ac:dyDescent="0.25">
      <c r="E75814" s="53"/>
    </row>
    <row r="75815" spans="5:5" x14ac:dyDescent="0.25">
      <c r="E75815" s="53"/>
    </row>
    <row r="75816" spans="5:5" x14ac:dyDescent="0.25">
      <c r="E75816" s="53"/>
    </row>
    <row r="75817" spans="5:5" x14ac:dyDescent="0.25">
      <c r="E75817" s="53"/>
    </row>
    <row r="75818" spans="5:5" x14ac:dyDescent="0.25">
      <c r="E75818" s="53"/>
    </row>
    <row r="75819" spans="5:5" x14ac:dyDescent="0.25">
      <c r="E75819" s="53"/>
    </row>
    <row r="75820" spans="5:5" x14ac:dyDescent="0.25">
      <c r="E75820" s="53"/>
    </row>
    <row r="75821" spans="5:5" x14ac:dyDescent="0.25">
      <c r="E75821" s="53"/>
    </row>
    <row r="75822" spans="5:5" x14ac:dyDescent="0.25">
      <c r="E75822" s="53"/>
    </row>
    <row r="75823" spans="5:5" x14ac:dyDescent="0.25">
      <c r="E75823" s="53"/>
    </row>
    <row r="75824" spans="5:5" x14ac:dyDescent="0.25">
      <c r="E75824" s="53"/>
    </row>
    <row r="75825" spans="5:5" x14ac:dyDescent="0.25">
      <c r="E75825" s="53"/>
    </row>
    <row r="75826" spans="5:5" x14ac:dyDescent="0.25">
      <c r="E75826" s="53"/>
    </row>
    <row r="75827" spans="5:5" x14ac:dyDescent="0.25">
      <c r="E75827" s="53"/>
    </row>
    <row r="75828" spans="5:5" x14ac:dyDescent="0.25">
      <c r="E75828" s="53"/>
    </row>
    <row r="75829" spans="5:5" x14ac:dyDescent="0.25">
      <c r="E75829" s="53"/>
    </row>
    <row r="75830" spans="5:5" x14ac:dyDescent="0.25">
      <c r="E75830" s="53"/>
    </row>
    <row r="75831" spans="5:5" x14ac:dyDescent="0.25">
      <c r="E75831" s="53"/>
    </row>
    <row r="75832" spans="5:5" x14ac:dyDescent="0.25">
      <c r="E75832" s="53"/>
    </row>
    <row r="75833" spans="5:5" x14ac:dyDescent="0.25">
      <c r="E75833" s="53"/>
    </row>
    <row r="75834" spans="5:5" x14ac:dyDescent="0.25">
      <c r="E75834" s="53"/>
    </row>
    <row r="75835" spans="5:5" x14ac:dyDescent="0.25">
      <c r="E75835" s="53"/>
    </row>
    <row r="75836" spans="5:5" x14ac:dyDescent="0.25">
      <c r="E75836" s="53"/>
    </row>
    <row r="75837" spans="5:5" x14ac:dyDescent="0.25">
      <c r="E75837" s="53"/>
    </row>
    <row r="75838" spans="5:5" x14ac:dyDescent="0.25">
      <c r="E75838" s="53"/>
    </row>
    <row r="75839" spans="5:5" x14ac:dyDescent="0.25">
      <c r="E75839" s="53"/>
    </row>
    <row r="75840" spans="5:5" x14ac:dyDescent="0.25">
      <c r="E75840" s="53"/>
    </row>
    <row r="75841" spans="5:5" x14ac:dyDescent="0.25">
      <c r="E75841" s="53"/>
    </row>
    <row r="75842" spans="5:5" x14ac:dyDescent="0.25">
      <c r="E75842" s="53"/>
    </row>
    <row r="75843" spans="5:5" x14ac:dyDescent="0.25">
      <c r="E75843" s="53"/>
    </row>
    <row r="75844" spans="5:5" x14ac:dyDescent="0.25">
      <c r="E75844" s="53"/>
    </row>
    <row r="75845" spans="5:5" x14ac:dyDescent="0.25">
      <c r="E75845" s="53"/>
    </row>
    <row r="75846" spans="5:5" x14ac:dyDescent="0.25">
      <c r="E75846" s="53"/>
    </row>
    <row r="75847" spans="5:5" x14ac:dyDescent="0.25">
      <c r="E75847" s="53"/>
    </row>
    <row r="75848" spans="5:5" x14ac:dyDescent="0.25">
      <c r="E75848" s="53"/>
    </row>
    <row r="75849" spans="5:5" x14ac:dyDescent="0.25">
      <c r="E75849" s="53"/>
    </row>
    <row r="75850" spans="5:5" x14ac:dyDescent="0.25">
      <c r="E75850" s="53"/>
    </row>
    <row r="75851" spans="5:5" x14ac:dyDescent="0.25">
      <c r="E75851" s="53"/>
    </row>
    <row r="75852" spans="5:5" x14ac:dyDescent="0.25">
      <c r="E75852" s="53"/>
    </row>
    <row r="75853" spans="5:5" x14ac:dyDescent="0.25">
      <c r="E75853" s="53"/>
    </row>
    <row r="75854" spans="5:5" x14ac:dyDescent="0.25">
      <c r="E75854" s="53"/>
    </row>
    <row r="75855" spans="5:5" x14ac:dyDescent="0.25">
      <c r="E75855" s="53"/>
    </row>
    <row r="75856" spans="5:5" x14ac:dyDescent="0.25">
      <c r="E75856" s="53"/>
    </row>
    <row r="75857" spans="5:5" x14ac:dyDescent="0.25">
      <c r="E75857" s="53"/>
    </row>
    <row r="75858" spans="5:5" x14ac:dyDescent="0.25">
      <c r="E75858" s="53"/>
    </row>
    <row r="75859" spans="5:5" x14ac:dyDescent="0.25">
      <c r="E75859" s="53"/>
    </row>
    <row r="75860" spans="5:5" x14ac:dyDescent="0.25">
      <c r="E75860" s="53"/>
    </row>
    <row r="75861" spans="5:5" x14ac:dyDescent="0.25">
      <c r="E75861" s="53"/>
    </row>
    <row r="75862" spans="5:5" x14ac:dyDescent="0.25">
      <c r="E75862" s="53"/>
    </row>
    <row r="75863" spans="5:5" x14ac:dyDescent="0.25">
      <c r="E75863" s="53"/>
    </row>
    <row r="75864" spans="5:5" x14ac:dyDescent="0.25">
      <c r="E75864" s="53"/>
    </row>
    <row r="75865" spans="5:5" x14ac:dyDescent="0.25">
      <c r="E75865" s="53"/>
    </row>
    <row r="75866" spans="5:5" x14ac:dyDescent="0.25">
      <c r="E75866" s="53"/>
    </row>
    <row r="75867" spans="5:5" x14ac:dyDescent="0.25">
      <c r="E75867" s="53"/>
    </row>
    <row r="75868" spans="5:5" x14ac:dyDescent="0.25">
      <c r="E75868" s="53"/>
    </row>
    <row r="75869" spans="5:5" x14ac:dyDescent="0.25">
      <c r="E75869" s="53"/>
    </row>
    <row r="75870" spans="5:5" x14ac:dyDescent="0.25">
      <c r="E75870" s="53"/>
    </row>
    <row r="75871" spans="5:5" x14ac:dyDescent="0.25">
      <c r="E75871" s="53"/>
    </row>
    <row r="75872" spans="5:5" x14ac:dyDescent="0.25">
      <c r="E75872" s="53"/>
    </row>
    <row r="75873" spans="5:5" x14ac:dyDescent="0.25">
      <c r="E75873" s="53"/>
    </row>
    <row r="75874" spans="5:5" x14ac:dyDescent="0.25">
      <c r="E75874" s="53"/>
    </row>
    <row r="75875" spans="5:5" x14ac:dyDescent="0.25">
      <c r="E75875" s="53"/>
    </row>
    <row r="75876" spans="5:5" x14ac:dyDescent="0.25">
      <c r="E75876" s="53"/>
    </row>
    <row r="75877" spans="5:5" x14ac:dyDescent="0.25">
      <c r="E75877" s="53"/>
    </row>
    <row r="75878" spans="5:5" x14ac:dyDescent="0.25">
      <c r="E75878" s="53"/>
    </row>
    <row r="75879" spans="5:5" x14ac:dyDescent="0.25">
      <c r="E75879" s="53"/>
    </row>
    <row r="75880" spans="5:5" x14ac:dyDescent="0.25">
      <c r="E75880" s="53"/>
    </row>
    <row r="75881" spans="5:5" x14ac:dyDescent="0.25">
      <c r="E75881" s="53"/>
    </row>
    <row r="75882" spans="5:5" x14ac:dyDescent="0.25">
      <c r="E75882" s="53"/>
    </row>
    <row r="75883" spans="5:5" x14ac:dyDescent="0.25">
      <c r="E75883" s="53"/>
    </row>
    <row r="75884" spans="5:5" x14ac:dyDescent="0.25">
      <c r="E75884" s="53"/>
    </row>
    <row r="75885" spans="5:5" x14ac:dyDescent="0.25">
      <c r="E75885" s="53"/>
    </row>
    <row r="75886" spans="5:5" x14ac:dyDescent="0.25">
      <c r="E75886" s="53"/>
    </row>
    <row r="75887" spans="5:5" x14ac:dyDescent="0.25">
      <c r="E75887" s="53"/>
    </row>
    <row r="75888" spans="5:5" x14ac:dyDescent="0.25">
      <c r="E75888" s="53"/>
    </row>
    <row r="75889" spans="5:5" x14ac:dyDescent="0.25">
      <c r="E75889" s="53"/>
    </row>
    <row r="75890" spans="5:5" x14ac:dyDescent="0.25">
      <c r="E75890" s="53"/>
    </row>
    <row r="75891" spans="5:5" x14ac:dyDescent="0.25">
      <c r="E75891" s="53"/>
    </row>
    <row r="75892" spans="5:5" x14ac:dyDescent="0.25">
      <c r="E75892" s="53"/>
    </row>
    <row r="75893" spans="5:5" x14ac:dyDescent="0.25">
      <c r="E75893" s="53"/>
    </row>
    <row r="75894" spans="5:5" x14ac:dyDescent="0.25">
      <c r="E75894" s="53"/>
    </row>
    <row r="75895" spans="5:5" x14ac:dyDescent="0.25">
      <c r="E75895" s="53"/>
    </row>
    <row r="75896" spans="5:5" x14ac:dyDescent="0.25">
      <c r="E75896" s="53"/>
    </row>
    <row r="75897" spans="5:5" x14ac:dyDescent="0.25">
      <c r="E75897" s="53"/>
    </row>
    <row r="75898" spans="5:5" x14ac:dyDescent="0.25">
      <c r="E75898" s="53"/>
    </row>
    <row r="75899" spans="5:5" x14ac:dyDescent="0.25">
      <c r="E75899" s="53"/>
    </row>
    <row r="75900" spans="5:5" x14ac:dyDescent="0.25">
      <c r="E75900" s="53"/>
    </row>
    <row r="75901" spans="5:5" x14ac:dyDescent="0.25">
      <c r="E75901" s="53"/>
    </row>
    <row r="75902" spans="5:5" x14ac:dyDescent="0.25">
      <c r="E75902" s="53"/>
    </row>
    <row r="75903" spans="5:5" x14ac:dyDescent="0.25">
      <c r="E75903" s="53"/>
    </row>
    <row r="75904" spans="5:5" x14ac:dyDescent="0.25">
      <c r="E75904" s="53"/>
    </row>
    <row r="75905" spans="5:5" x14ac:dyDescent="0.25">
      <c r="E75905" s="53"/>
    </row>
    <row r="75906" spans="5:5" x14ac:dyDescent="0.25">
      <c r="E75906" s="53"/>
    </row>
    <row r="75907" spans="5:5" x14ac:dyDescent="0.25">
      <c r="E75907" s="53"/>
    </row>
    <row r="75908" spans="5:5" x14ac:dyDescent="0.25">
      <c r="E75908" s="53"/>
    </row>
    <row r="75909" spans="5:5" x14ac:dyDescent="0.25">
      <c r="E75909" s="53"/>
    </row>
    <row r="75910" spans="5:5" x14ac:dyDescent="0.25">
      <c r="E75910" s="53"/>
    </row>
    <row r="75911" spans="5:5" x14ac:dyDescent="0.25">
      <c r="E75911" s="53"/>
    </row>
    <row r="75912" spans="5:5" x14ac:dyDescent="0.25">
      <c r="E75912" s="53"/>
    </row>
    <row r="75913" spans="5:5" x14ac:dyDescent="0.25">
      <c r="E75913" s="53"/>
    </row>
    <row r="75914" spans="5:5" x14ac:dyDescent="0.25">
      <c r="E75914" s="53"/>
    </row>
    <row r="75915" spans="5:5" x14ac:dyDescent="0.25">
      <c r="E75915" s="53"/>
    </row>
    <row r="75916" spans="5:5" x14ac:dyDescent="0.25">
      <c r="E75916" s="53"/>
    </row>
    <row r="75917" spans="5:5" x14ac:dyDescent="0.25">
      <c r="E75917" s="53"/>
    </row>
    <row r="75918" spans="5:5" x14ac:dyDescent="0.25">
      <c r="E75918" s="53"/>
    </row>
    <row r="75919" spans="5:5" x14ac:dyDescent="0.25">
      <c r="E75919" s="53"/>
    </row>
    <row r="75920" spans="5:5" x14ac:dyDescent="0.25">
      <c r="E75920" s="53"/>
    </row>
    <row r="75921" spans="5:5" x14ac:dyDescent="0.25">
      <c r="E75921" s="53"/>
    </row>
    <row r="75922" spans="5:5" x14ac:dyDescent="0.25">
      <c r="E75922" s="53"/>
    </row>
    <row r="75923" spans="5:5" x14ac:dyDescent="0.25">
      <c r="E75923" s="53"/>
    </row>
    <row r="75924" spans="5:5" x14ac:dyDescent="0.25">
      <c r="E75924" s="53"/>
    </row>
    <row r="75925" spans="5:5" x14ac:dyDescent="0.25">
      <c r="E75925" s="53"/>
    </row>
    <row r="75926" spans="5:5" x14ac:dyDescent="0.25">
      <c r="E75926" s="53"/>
    </row>
    <row r="75927" spans="5:5" x14ac:dyDescent="0.25">
      <c r="E75927" s="53"/>
    </row>
    <row r="75928" spans="5:5" x14ac:dyDescent="0.25">
      <c r="E75928" s="53"/>
    </row>
    <row r="75929" spans="5:5" x14ac:dyDescent="0.25">
      <c r="E75929" s="53"/>
    </row>
    <row r="75930" spans="5:5" x14ac:dyDescent="0.25">
      <c r="E75930" s="53"/>
    </row>
    <row r="75931" spans="5:5" x14ac:dyDescent="0.25">
      <c r="E75931" s="53"/>
    </row>
    <row r="75932" spans="5:5" x14ac:dyDescent="0.25">
      <c r="E75932" s="53"/>
    </row>
    <row r="75933" spans="5:5" x14ac:dyDescent="0.25">
      <c r="E75933" s="53"/>
    </row>
    <row r="75934" spans="5:5" x14ac:dyDescent="0.25">
      <c r="E75934" s="53"/>
    </row>
    <row r="75935" spans="5:5" x14ac:dyDescent="0.25">
      <c r="E75935" s="53"/>
    </row>
    <row r="75936" spans="5:5" x14ac:dyDescent="0.25">
      <c r="E75936" s="53"/>
    </row>
    <row r="75937" spans="5:5" x14ac:dyDescent="0.25">
      <c r="E75937" s="53"/>
    </row>
    <row r="75938" spans="5:5" x14ac:dyDescent="0.25">
      <c r="E75938" s="53"/>
    </row>
    <row r="75939" spans="5:5" x14ac:dyDescent="0.25">
      <c r="E75939" s="53"/>
    </row>
    <row r="75940" spans="5:5" x14ac:dyDescent="0.25">
      <c r="E75940" s="53"/>
    </row>
    <row r="75941" spans="5:5" x14ac:dyDescent="0.25">
      <c r="E75941" s="53"/>
    </row>
    <row r="75942" spans="5:5" x14ac:dyDescent="0.25">
      <c r="E75942" s="53"/>
    </row>
    <row r="75943" spans="5:5" x14ac:dyDescent="0.25">
      <c r="E75943" s="53"/>
    </row>
    <row r="75944" spans="5:5" x14ac:dyDescent="0.25">
      <c r="E75944" s="53"/>
    </row>
    <row r="75945" spans="5:5" x14ac:dyDescent="0.25">
      <c r="E75945" s="53"/>
    </row>
    <row r="75946" spans="5:5" x14ac:dyDescent="0.25">
      <c r="E75946" s="53"/>
    </row>
    <row r="75947" spans="5:5" x14ac:dyDescent="0.25">
      <c r="E75947" s="53"/>
    </row>
    <row r="75948" spans="5:5" x14ac:dyDescent="0.25">
      <c r="E75948" s="53"/>
    </row>
    <row r="75949" spans="5:5" x14ac:dyDescent="0.25">
      <c r="E75949" s="53"/>
    </row>
    <row r="75950" spans="5:5" x14ac:dyDescent="0.25">
      <c r="E75950" s="53"/>
    </row>
    <row r="75951" spans="5:5" x14ac:dyDescent="0.25">
      <c r="E75951" s="53"/>
    </row>
    <row r="75952" spans="5:5" x14ac:dyDescent="0.25">
      <c r="E75952" s="53"/>
    </row>
    <row r="75953" spans="5:5" x14ac:dyDescent="0.25">
      <c r="E75953" s="53"/>
    </row>
    <row r="75954" spans="5:5" x14ac:dyDescent="0.25">
      <c r="E75954" s="53"/>
    </row>
    <row r="75955" spans="5:5" x14ac:dyDescent="0.25">
      <c r="E75955" s="53"/>
    </row>
    <row r="75956" spans="5:5" x14ac:dyDescent="0.25">
      <c r="E75956" s="53"/>
    </row>
    <row r="75957" spans="5:5" x14ac:dyDescent="0.25">
      <c r="E75957" s="53"/>
    </row>
    <row r="75958" spans="5:5" x14ac:dyDescent="0.25">
      <c r="E75958" s="53"/>
    </row>
    <row r="75959" spans="5:5" x14ac:dyDescent="0.25">
      <c r="E75959" s="53"/>
    </row>
    <row r="75960" spans="5:5" x14ac:dyDescent="0.25">
      <c r="E75960" s="53"/>
    </row>
    <row r="75961" spans="5:5" x14ac:dyDescent="0.25">
      <c r="E75961" s="53"/>
    </row>
    <row r="75962" spans="5:5" x14ac:dyDescent="0.25">
      <c r="E75962" s="53"/>
    </row>
    <row r="75963" spans="5:5" x14ac:dyDescent="0.25">
      <c r="E75963" s="53"/>
    </row>
    <row r="75964" spans="5:5" x14ac:dyDescent="0.25">
      <c r="E75964" s="53"/>
    </row>
    <row r="75965" spans="5:5" x14ac:dyDescent="0.25">
      <c r="E75965" s="53"/>
    </row>
    <row r="75966" spans="5:5" x14ac:dyDescent="0.25">
      <c r="E75966" s="53"/>
    </row>
    <row r="75967" spans="5:5" x14ac:dyDescent="0.25">
      <c r="E75967" s="53"/>
    </row>
    <row r="75968" spans="5:5" x14ac:dyDescent="0.25">
      <c r="E75968" s="53"/>
    </row>
    <row r="75969" spans="5:5" x14ac:dyDescent="0.25">
      <c r="E75969" s="53"/>
    </row>
    <row r="75970" spans="5:5" x14ac:dyDescent="0.25">
      <c r="E75970" s="53"/>
    </row>
    <row r="75971" spans="5:5" x14ac:dyDescent="0.25">
      <c r="E75971" s="53"/>
    </row>
    <row r="75972" spans="5:5" x14ac:dyDescent="0.25">
      <c r="E75972" s="53"/>
    </row>
    <row r="75973" spans="5:5" x14ac:dyDescent="0.25">
      <c r="E75973" s="53"/>
    </row>
    <row r="75974" spans="5:5" x14ac:dyDescent="0.25">
      <c r="E75974" s="53"/>
    </row>
    <row r="75975" spans="5:5" x14ac:dyDescent="0.25">
      <c r="E75975" s="53"/>
    </row>
    <row r="75976" spans="5:5" x14ac:dyDescent="0.25">
      <c r="E75976" s="53"/>
    </row>
    <row r="75977" spans="5:5" x14ac:dyDescent="0.25">
      <c r="E75977" s="53"/>
    </row>
    <row r="75978" spans="5:5" x14ac:dyDescent="0.25">
      <c r="E75978" s="53"/>
    </row>
    <row r="75979" spans="5:5" x14ac:dyDescent="0.25">
      <c r="E75979" s="53"/>
    </row>
    <row r="75980" spans="5:5" x14ac:dyDescent="0.25">
      <c r="E75980" s="53"/>
    </row>
    <row r="75981" spans="5:5" x14ac:dyDescent="0.25">
      <c r="E75981" s="53"/>
    </row>
    <row r="75982" spans="5:5" x14ac:dyDescent="0.25">
      <c r="E75982" s="53"/>
    </row>
    <row r="75983" spans="5:5" x14ac:dyDescent="0.25">
      <c r="E75983" s="53"/>
    </row>
    <row r="75984" spans="5:5" x14ac:dyDescent="0.25">
      <c r="E75984" s="53"/>
    </row>
    <row r="75985" spans="5:5" x14ac:dyDescent="0.25">
      <c r="E75985" s="53"/>
    </row>
    <row r="75986" spans="5:5" x14ac:dyDescent="0.25">
      <c r="E75986" s="53"/>
    </row>
    <row r="75987" spans="5:5" x14ac:dyDescent="0.25">
      <c r="E75987" s="53"/>
    </row>
    <row r="75988" spans="5:5" x14ac:dyDescent="0.25">
      <c r="E75988" s="53"/>
    </row>
    <row r="75989" spans="5:5" x14ac:dyDescent="0.25">
      <c r="E75989" s="53"/>
    </row>
    <row r="75990" spans="5:5" x14ac:dyDescent="0.25">
      <c r="E75990" s="53"/>
    </row>
    <row r="75991" spans="5:5" x14ac:dyDescent="0.25">
      <c r="E75991" s="53"/>
    </row>
    <row r="75992" spans="5:5" x14ac:dyDescent="0.25">
      <c r="E75992" s="53"/>
    </row>
    <row r="75993" spans="5:5" x14ac:dyDescent="0.25">
      <c r="E75993" s="53"/>
    </row>
    <row r="75994" spans="5:5" x14ac:dyDescent="0.25">
      <c r="E75994" s="53"/>
    </row>
    <row r="75995" spans="5:5" x14ac:dyDescent="0.25">
      <c r="E75995" s="53"/>
    </row>
    <row r="75996" spans="5:5" x14ac:dyDescent="0.25">
      <c r="E75996" s="53"/>
    </row>
    <row r="75997" spans="5:5" x14ac:dyDescent="0.25">
      <c r="E75997" s="53"/>
    </row>
    <row r="75998" spans="5:5" x14ac:dyDescent="0.25">
      <c r="E75998" s="53"/>
    </row>
    <row r="75999" spans="5:5" x14ac:dyDescent="0.25">
      <c r="E75999" s="53"/>
    </row>
    <row r="76000" spans="5:5" x14ac:dyDescent="0.25">
      <c r="E76000" s="53"/>
    </row>
    <row r="76001" spans="5:5" x14ac:dyDescent="0.25">
      <c r="E76001" s="53"/>
    </row>
    <row r="76002" spans="5:5" x14ac:dyDescent="0.25">
      <c r="E76002" s="53"/>
    </row>
    <row r="76003" spans="5:5" x14ac:dyDescent="0.25">
      <c r="E76003" s="53"/>
    </row>
    <row r="76004" spans="5:5" x14ac:dyDescent="0.25">
      <c r="E76004" s="53"/>
    </row>
    <row r="76005" spans="5:5" x14ac:dyDescent="0.25">
      <c r="E76005" s="53"/>
    </row>
    <row r="76006" spans="5:5" x14ac:dyDescent="0.25">
      <c r="E76006" s="53"/>
    </row>
    <row r="76007" spans="5:5" x14ac:dyDescent="0.25">
      <c r="E76007" s="53"/>
    </row>
    <row r="76008" spans="5:5" x14ac:dyDescent="0.25">
      <c r="E76008" s="53"/>
    </row>
    <row r="76009" spans="5:5" x14ac:dyDescent="0.25">
      <c r="E76009" s="53"/>
    </row>
    <row r="76010" spans="5:5" x14ac:dyDescent="0.25">
      <c r="E76010" s="53"/>
    </row>
    <row r="76011" spans="5:5" x14ac:dyDescent="0.25">
      <c r="E76011" s="53"/>
    </row>
    <row r="76012" spans="5:5" x14ac:dyDescent="0.25">
      <c r="E76012" s="53"/>
    </row>
    <row r="76013" spans="5:5" x14ac:dyDescent="0.25">
      <c r="E76013" s="53"/>
    </row>
    <row r="76014" spans="5:5" x14ac:dyDescent="0.25">
      <c r="E76014" s="53"/>
    </row>
    <row r="76015" spans="5:5" x14ac:dyDescent="0.25">
      <c r="E76015" s="53"/>
    </row>
    <row r="76016" spans="5:5" x14ac:dyDescent="0.25">
      <c r="E76016" s="53"/>
    </row>
    <row r="76017" spans="5:5" x14ac:dyDescent="0.25">
      <c r="E76017" s="53"/>
    </row>
    <row r="76018" spans="5:5" x14ac:dyDescent="0.25">
      <c r="E76018" s="53"/>
    </row>
    <row r="76019" spans="5:5" x14ac:dyDescent="0.25">
      <c r="E76019" s="53"/>
    </row>
    <row r="76020" spans="5:5" x14ac:dyDescent="0.25">
      <c r="E76020" s="53"/>
    </row>
    <row r="76021" spans="5:5" x14ac:dyDescent="0.25">
      <c r="E76021" s="53"/>
    </row>
    <row r="76022" spans="5:5" x14ac:dyDescent="0.25">
      <c r="E76022" s="53"/>
    </row>
    <row r="76023" spans="5:5" x14ac:dyDescent="0.25">
      <c r="E76023" s="53"/>
    </row>
    <row r="76024" spans="5:5" x14ac:dyDescent="0.25">
      <c r="E76024" s="53"/>
    </row>
    <row r="76025" spans="5:5" x14ac:dyDescent="0.25">
      <c r="E76025" s="53"/>
    </row>
    <row r="76026" spans="5:5" x14ac:dyDescent="0.25">
      <c r="E76026" s="53"/>
    </row>
    <row r="76027" spans="5:5" x14ac:dyDescent="0.25">
      <c r="E76027" s="53"/>
    </row>
    <row r="76028" spans="5:5" x14ac:dyDescent="0.25">
      <c r="E76028" s="53"/>
    </row>
    <row r="76029" spans="5:5" x14ac:dyDescent="0.25">
      <c r="E76029" s="53"/>
    </row>
    <row r="76030" spans="5:5" x14ac:dyDescent="0.25">
      <c r="E76030" s="53"/>
    </row>
    <row r="76031" spans="5:5" x14ac:dyDescent="0.25">
      <c r="E76031" s="53"/>
    </row>
    <row r="76032" spans="5:5" x14ac:dyDescent="0.25">
      <c r="E76032" s="53"/>
    </row>
    <row r="76033" spans="5:5" x14ac:dyDescent="0.25">
      <c r="E76033" s="53"/>
    </row>
    <row r="76034" spans="5:5" x14ac:dyDescent="0.25">
      <c r="E76034" s="53"/>
    </row>
    <row r="76035" spans="5:5" x14ac:dyDescent="0.25">
      <c r="E76035" s="53"/>
    </row>
    <row r="76036" spans="5:5" x14ac:dyDescent="0.25">
      <c r="E76036" s="53"/>
    </row>
    <row r="76037" spans="5:5" x14ac:dyDescent="0.25">
      <c r="E76037" s="53"/>
    </row>
    <row r="76038" spans="5:5" x14ac:dyDescent="0.25">
      <c r="E76038" s="53"/>
    </row>
    <row r="76039" spans="5:5" x14ac:dyDescent="0.25">
      <c r="E76039" s="53"/>
    </row>
    <row r="76040" spans="5:5" x14ac:dyDescent="0.25">
      <c r="E76040" s="53"/>
    </row>
    <row r="76041" spans="5:5" x14ac:dyDescent="0.25">
      <c r="E76041" s="53"/>
    </row>
    <row r="76042" spans="5:5" x14ac:dyDescent="0.25">
      <c r="E76042" s="53"/>
    </row>
    <row r="76043" spans="5:5" x14ac:dyDescent="0.25">
      <c r="E76043" s="53"/>
    </row>
    <row r="76044" spans="5:5" x14ac:dyDescent="0.25">
      <c r="E76044" s="53"/>
    </row>
    <row r="76045" spans="5:5" x14ac:dyDescent="0.25">
      <c r="E76045" s="53"/>
    </row>
    <row r="76046" spans="5:5" x14ac:dyDescent="0.25">
      <c r="E76046" s="53"/>
    </row>
    <row r="76047" spans="5:5" x14ac:dyDescent="0.25">
      <c r="E76047" s="53"/>
    </row>
    <row r="76048" spans="5:5" x14ac:dyDescent="0.25">
      <c r="E76048" s="53"/>
    </row>
    <row r="76049" spans="5:5" x14ac:dyDescent="0.25">
      <c r="E76049" s="53"/>
    </row>
    <row r="76050" spans="5:5" x14ac:dyDescent="0.25">
      <c r="E76050" s="53"/>
    </row>
    <row r="76051" spans="5:5" x14ac:dyDescent="0.25">
      <c r="E76051" s="53"/>
    </row>
    <row r="76052" spans="5:5" x14ac:dyDescent="0.25">
      <c r="E76052" s="53"/>
    </row>
    <row r="76053" spans="5:5" x14ac:dyDescent="0.25">
      <c r="E76053" s="53"/>
    </row>
    <row r="76054" spans="5:5" x14ac:dyDescent="0.25">
      <c r="E76054" s="53"/>
    </row>
    <row r="76055" spans="5:5" x14ac:dyDescent="0.25">
      <c r="E76055" s="53"/>
    </row>
    <row r="76056" spans="5:5" x14ac:dyDescent="0.25">
      <c r="E76056" s="53"/>
    </row>
    <row r="76057" spans="5:5" x14ac:dyDescent="0.25">
      <c r="E76057" s="53"/>
    </row>
    <row r="76058" spans="5:5" x14ac:dyDescent="0.25">
      <c r="E76058" s="53"/>
    </row>
    <row r="76059" spans="5:5" x14ac:dyDescent="0.25">
      <c r="E76059" s="53"/>
    </row>
    <row r="76060" spans="5:5" x14ac:dyDescent="0.25">
      <c r="E76060" s="53"/>
    </row>
    <row r="76061" spans="5:5" x14ac:dyDescent="0.25">
      <c r="E76061" s="53"/>
    </row>
    <row r="76062" spans="5:5" x14ac:dyDescent="0.25">
      <c r="E76062" s="53"/>
    </row>
    <row r="76063" spans="5:5" x14ac:dyDescent="0.25">
      <c r="E76063" s="53"/>
    </row>
    <row r="76064" spans="5:5" x14ac:dyDescent="0.25">
      <c r="E76064" s="53"/>
    </row>
    <row r="76065" spans="5:5" x14ac:dyDescent="0.25">
      <c r="E76065" s="53"/>
    </row>
    <row r="76066" spans="5:5" x14ac:dyDescent="0.25">
      <c r="E76066" s="53"/>
    </row>
    <row r="76067" spans="5:5" x14ac:dyDescent="0.25">
      <c r="E76067" s="53"/>
    </row>
    <row r="76068" spans="5:5" x14ac:dyDescent="0.25">
      <c r="E76068" s="53"/>
    </row>
    <row r="76069" spans="5:5" x14ac:dyDescent="0.25">
      <c r="E76069" s="53"/>
    </row>
    <row r="76070" spans="5:5" x14ac:dyDescent="0.25">
      <c r="E76070" s="53"/>
    </row>
    <row r="76071" spans="5:5" x14ac:dyDescent="0.25">
      <c r="E76071" s="53"/>
    </row>
    <row r="76072" spans="5:5" x14ac:dyDescent="0.25">
      <c r="E76072" s="53"/>
    </row>
    <row r="76073" spans="5:5" x14ac:dyDescent="0.25">
      <c r="E76073" s="53"/>
    </row>
    <row r="76074" spans="5:5" x14ac:dyDescent="0.25">
      <c r="E76074" s="53"/>
    </row>
    <row r="76075" spans="5:5" x14ac:dyDescent="0.25">
      <c r="E76075" s="53"/>
    </row>
    <row r="76076" spans="5:5" x14ac:dyDescent="0.25">
      <c r="E76076" s="53"/>
    </row>
    <row r="76077" spans="5:5" x14ac:dyDescent="0.25">
      <c r="E76077" s="53"/>
    </row>
    <row r="76078" spans="5:5" x14ac:dyDescent="0.25">
      <c r="E76078" s="53"/>
    </row>
    <row r="76079" spans="5:5" x14ac:dyDescent="0.25">
      <c r="E76079" s="53"/>
    </row>
    <row r="76080" spans="5:5" x14ac:dyDescent="0.25">
      <c r="E76080" s="53"/>
    </row>
    <row r="76081" spans="5:5" x14ac:dyDescent="0.25">
      <c r="E76081" s="53"/>
    </row>
    <row r="76082" spans="5:5" x14ac:dyDescent="0.25">
      <c r="E76082" s="53"/>
    </row>
    <row r="76083" spans="5:5" x14ac:dyDescent="0.25">
      <c r="E76083" s="53"/>
    </row>
    <row r="76084" spans="5:5" x14ac:dyDescent="0.25">
      <c r="E76084" s="53"/>
    </row>
    <row r="76085" spans="5:5" x14ac:dyDescent="0.25">
      <c r="E76085" s="53"/>
    </row>
    <row r="76086" spans="5:5" x14ac:dyDescent="0.25">
      <c r="E76086" s="53"/>
    </row>
    <row r="76087" spans="5:5" x14ac:dyDescent="0.25">
      <c r="E76087" s="53"/>
    </row>
    <row r="76088" spans="5:5" x14ac:dyDescent="0.25">
      <c r="E76088" s="53"/>
    </row>
    <row r="76089" spans="5:5" x14ac:dyDescent="0.25">
      <c r="E76089" s="53"/>
    </row>
    <row r="76090" spans="5:5" x14ac:dyDescent="0.25">
      <c r="E76090" s="53"/>
    </row>
    <row r="76091" spans="5:5" x14ac:dyDescent="0.25">
      <c r="E76091" s="53"/>
    </row>
    <row r="76092" spans="5:5" x14ac:dyDescent="0.25">
      <c r="E76092" s="53"/>
    </row>
    <row r="76093" spans="5:5" x14ac:dyDescent="0.25">
      <c r="E76093" s="53"/>
    </row>
    <row r="76094" spans="5:5" x14ac:dyDescent="0.25">
      <c r="E76094" s="53"/>
    </row>
    <row r="76095" spans="5:5" x14ac:dyDescent="0.25">
      <c r="E76095" s="53"/>
    </row>
    <row r="76096" spans="5:5" x14ac:dyDescent="0.25">
      <c r="E76096" s="53"/>
    </row>
    <row r="76097" spans="5:5" x14ac:dyDescent="0.25">
      <c r="E76097" s="53"/>
    </row>
    <row r="76098" spans="5:5" x14ac:dyDescent="0.25">
      <c r="E76098" s="53"/>
    </row>
    <row r="76099" spans="5:5" x14ac:dyDescent="0.25">
      <c r="E76099" s="53"/>
    </row>
    <row r="76100" spans="5:5" x14ac:dyDescent="0.25">
      <c r="E76100" s="53"/>
    </row>
    <row r="76101" spans="5:5" x14ac:dyDescent="0.25">
      <c r="E76101" s="53"/>
    </row>
    <row r="76102" spans="5:5" x14ac:dyDescent="0.25">
      <c r="E76102" s="53"/>
    </row>
    <row r="76103" spans="5:5" x14ac:dyDescent="0.25">
      <c r="E76103" s="53"/>
    </row>
    <row r="76104" spans="5:5" x14ac:dyDescent="0.25">
      <c r="E76104" s="53"/>
    </row>
    <row r="76105" spans="5:5" x14ac:dyDescent="0.25">
      <c r="E76105" s="53"/>
    </row>
    <row r="76106" spans="5:5" x14ac:dyDescent="0.25">
      <c r="E76106" s="53"/>
    </row>
    <row r="76107" spans="5:5" x14ac:dyDescent="0.25">
      <c r="E76107" s="53"/>
    </row>
    <row r="76108" spans="5:5" x14ac:dyDescent="0.25">
      <c r="E76108" s="53"/>
    </row>
    <row r="76109" spans="5:5" x14ac:dyDescent="0.25">
      <c r="E76109" s="53"/>
    </row>
    <row r="76110" spans="5:5" x14ac:dyDescent="0.25">
      <c r="E76110" s="53"/>
    </row>
    <row r="76111" spans="5:5" x14ac:dyDescent="0.25">
      <c r="E76111" s="53"/>
    </row>
    <row r="76112" spans="5:5" x14ac:dyDescent="0.25">
      <c r="E76112" s="53"/>
    </row>
    <row r="76113" spans="5:5" x14ac:dyDescent="0.25">
      <c r="E76113" s="53"/>
    </row>
    <row r="76114" spans="5:5" x14ac:dyDescent="0.25">
      <c r="E76114" s="53"/>
    </row>
    <row r="76115" spans="5:5" x14ac:dyDescent="0.25">
      <c r="E76115" s="53"/>
    </row>
    <row r="76116" spans="5:5" x14ac:dyDescent="0.25">
      <c r="E76116" s="53"/>
    </row>
    <row r="76117" spans="5:5" x14ac:dyDescent="0.25">
      <c r="E76117" s="53"/>
    </row>
    <row r="76118" spans="5:5" x14ac:dyDescent="0.25">
      <c r="E76118" s="53"/>
    </row>
    <row r="76119" spans="5:5" x14ac:dyDescent="0.25">
      <c r="E76119" s="53"/>
    </row>
    <row r="76120" spans="5:5" x14ac:dyDescent="0.25">
      <c r="E76120" s="53"/>
    </row>
    <row r="76121" spans="5:5" x14ac:dyDescent="0.25">
      <c r="E76121" s="53"/>
    </row>
    <row r="76122" spans="5:5" x14ac:dyDescent="0.25">
      <c r="E76122" s="53"/>
    </row>
    <row r="76123" spans="5:5" x14ac:dyDescent="0.25">
      <c r="E76123" s="53"/>
    </row>
    <row r="76124" spans="5:5" x14ac:dyDescent="0.25">
      <c r="E76124" s="53"/>
    </row>
    <row r="76125" spans="5:5" x14ac:dyDescent="0.25">
      <c r="E76125" s="53"/>
    </row>
    <row r="76126" spans="5:5" x14ac:dyDescent="0.25">
      <c r="E76126" s="53"/>
    </row>
    <row r="76127" spans="5:5" x14ac:dyDescent="0.25">
      <c r="E76127" s="53"/>
    </row>
    <row r="76128" spans="5:5" x14ac:dyDescent="0.25">
      <c r="E76128" s="53"/>
    </row>
    <row r="76129" spans="5:5" x14ac:dyDescent="0.25">
      <c r="E76129" s="53"/>
    </row>
    <row r="76130" spans="5:5" x14ac:dyDescent="0.25">
      <c r="E76130" s="53"/>
    </row>
    <row r="76131" spans="5:5" x14ac:dyDescent="0.25">
      <c r="E76131" s="53"/>
    </row>
    <row r="76132" spans="5:5" x14ac:dyDescent="0.25">
      <c r="E76132" s="53"/>
    </row>
    <row r="76133" spans="5:5" x14ac:dyDescent="0.25">
      <c r="E76133" s="53"/>
    </row>
    <row r="76134" spans="5:5" x14ac:dyDescent="0.25">
      <c r="E76134" s="53"/>
    </row>
    <row r="76135" spans="5:5" x14ac:dyDescent="0.25">
      <c r="E76135" s="53"/>
    </row>
    <row r="76136" spans="5:5" x14ac:dyDescent="0.25">
      <c r="E76136" s="53"/>
    </row>
    <row r="76137" spans="5:5" x14ac:dyDescent="0.25">
      <c r="E76137" s="53"/>
    </row>
    <row r="76138" spans="5:5" x14ac:dyDescent="0.25">
      <c r="E76138" s="53"/>
    </row>
    <row r="76139" spans="5:5" x14ac:dyDescent="0.25">
      <c r="E76139" s="53"/>
    </row>
    <row r="76140" spans="5:5" x14ac:dyDescent="0.25">
      <c r="E76140" s="53"/>
    </row>
    <row r="76141" spans="5:5" x14ac:dyDescent="0.25">
      <c r="E76141" s="53"/>
    </row>
    <row r="76142" spans="5:5" x14ac:dyDescent="0.25">
      <c r="E76142" s="53"/>
    </row>
    <row r="76143" spans="5:5" x14ac:dyDescent="0.25">
      <c r="E76143" s="53"/>
    </row>
    <row r="76144" spans="5:5" x14ac:dyDescent="0.25">
      <c r="E76144" s="53"/>
    </row>
    <row r="76145" spans="5:5" x14ac:dyDescent="0.25">
      <c r="E76145" s="53"/>
    </row>
    <row r="76146" spans="5:5" x14ac:dyDescent="0.25">
      <c r="E76146" s="53"/>
    </row>
    <row r="76147" spans="5:5" x14ac:dyDescent="0.25">
      <c r="E76147" s="53"/>
    </row>
    <row r="76148" spans="5:5" x14ac:dyDescent="0.25">
      <c r="E76148" s="53"/>
    </row>
    <row r="76149" spans="5:5" x14ac:dyDescent="0.25">
      <c r="E76149" s="53"/>
    </row>
    <row r="76150" spans="5:5" x14ac:dyDescent="0.25">
      <c r="E76150" s="53"/>
    </row>
    <row r="76151" spans="5:5" x14ac:dyDescent="0.25">
      <c r="E76151" s="53"/>
    </row>
    <row r="76152" spans="5:5" x14ac:dyDescent="0.25">
      <c r="E76152" s="53"/>
    </row>
    <row r="76153" spans="5:5" x14ac:dyDescent="0.25">
      <c r="E76153" s="53"/>
    </row>
    <row r="76154" spans="5:5" x14ac:dyDescent="0.25">
      <c r="E76154" s="53"/>
    </row>
    <row r="76155" spans="5:5" x14ac:dyDescent="0.25">
      <c r="E76155" s="53"/>
    </row>
    <row r="76156" spans="5:5" x14ac:dyDescent="0.25">
      <c r="E76156" s="53"/>
    </row>
    <row r="76157" spans="5:5" x14ac:dyDescent="0.25">
      <c r="E76157" s="53"/>
    </row>
    <row r="76158" spans="5:5" x14ac:dyDescent="0.25">
      <c r="E76158" s="53"/>
    </row>
    <row r="76159" spans="5:5" x14ac:dyDescent="0.25">
      <c r="E76159" s="53"/>
    </row>
    <row r="76160" spans="5:5" x14ac:dyDescent="0.25">
      <c r="E76160" s="53"/>
    </row>
    <row r="76161" spans="5:5" x14ac:dyDescent="0.25">
      <c r="E76161" s="53"/>
    </row>
    <row r="76162" spans="5:5" x14ac:dyDescent="0.25">
      <c r="E76162" s="53"/>
    </row>
    <row r="76163" spans="5:5" x14ac:dyDescent="0.25">
      <c r="E76163" s="53"/>
    </row>
    <row r="76164" spans="5:5" x14ac:dyDescent="0.25">
      <c r="E76164" s="53"/>
    </row>
    <row r="76165" spans="5:5" x14ac:dyDescent="0.25">
      <c r="E76165" s="53"/>
    </row>
    <row r="76166" spans="5:5" x14ac:dyDescent="0.25">
      <c r="E76166" s="53"/>
    </row>
    <row r="76167" spans="5:5" x14ac:dyDescent="0.25">
      <c r="E76167" s="53"/>
    </row>
    <row r="76168" spans="5:5" x14ac:dyDescent="0.25">
      <c r="E76168" s="53"/>
    </row>
    <row r="76169" spans="5:5" x14ac:dyDescent="0.25">
      <c r="E76169" s="53"/>
    </row>
    <row r="76170" spans="5:5" x14ac:dyDescent="0.25">
      <c r="E76170" s="53"/>
    </row>
    <row r="76171" spans="5:5" x14ac:dyDescent="0.25">
      <c r="E76171" s="53"/>
    </row>
    <row r="76172" spans="5:5" x14ac:dyDescent="0.25">
      <c r="E76172" s="53"/>
    </row>
    <row r="76173" spans="5:5" x14ac:dyDescent="0.25">
      <c r="E76173" s="53"/>
    </row>
    <row r="76174" spans="5:5" x14ac:dyDescent="0.25">
      <c r="E76174" s="53"/>
    </row>
    <row r="76175" spans="5:5" x14ac:dyDescent="0.25">
      <c r="E76175" s="53"/>
    </row>
    <row r="76176" spans="5:5" x14ac:dyDescent="0.25">
      <c r="E76176" s="53"/>
    </row>
    <row r="76177" spans="5:5" x14ac:dyDescent="0.25">
      <c r="E76177" s="53"/>
    </row>
    <row r="76178" spans="5:5" x14ac:dyDescent="0.25">
      <c r="E76178" s="53"/>
    </row>
    <row r="76179" spans="5:5" x14ac:dyDescent="0.25">
      <c r="E76179" s="53"/>
    </row>
    <row r="76180" spans="5:5" x14ac:dyDescent="0.25">
      <c r="E76180" s="53"/>
    </row>
    <row r="76181" spans="5:5" x14ac:dyDescent="0.25">
      <c r="E76181" s="53"/>
    </row>
    <row r="76182" spans="5:5" x14ac:dyDescent="0.25">
      <c r="E76182" s="53"/>
    </row>
    <row r="76183" spans="5:5" x14ac:dyDescent="0.25">
      <c r="E76183" s="53"/>
    </row>
    <row r="76184" spans="5:5" x14ac:dyDescent="0.25">
      <c r="E76184" s="53"/>
    </row>
    <row r="76185" spans="5:5" x14ac:dyDescent="0.25">
      <c r="E76185" s="53"/>
    </row>
    <row r="76186" spans="5:5" x14ac:dyDescent="0.25">
      <c r="E76186" s="53"/>
    </row>
    <row r="76187" spans="5:5" x14ac:dyDescent="0.25">
      <c r="E76187" s="53"/>
    </row>
    <row r="76188" spans="5:5" x14ac:dyDescent="0.25">
      <c r="E76188" s="53"/>
    </row>
    <row r="76189" spans="5:5" x14ac:dyDescent="0.25">
      <c r="E76189" s="53"/>
    </row>
    <row r="76190" spans="5:5" x14ac:dyDescent="0.25">
      <c r="E76190" s="53"/>
    </row>
    <row r="76191" spans="5:5" x14ac:dyDescent="0.25">
      <c r="E76191" s="53"/>
    </row>
    <row r="76192" spans="5:5" x14ac:dyDescent="0.25">
      <c r="E76192" s="53"/>
    </row>
    <row r="76193" spans="5:5" x14ac:dyDescent="0.25">
      <c r="E76193" s="53"/>
    </row>
    <row r="76194" spans="5:5" x14ac:dyDescent="0.25">
      <c r="E76194" s="53"/>
    </row>
    <row r="76195" spans="5:5" x14ac:dyDescent="0.25">
      <c r="E76195" s="53"/>
    </row>
    <row r="76196" spans="5:5" x14ac:dyDescent="0.25">
      <c r="E76196" s="53"/>
    </row>
    <row r="76197" spans="5:5" x14ac:dyDescent="0.25">
      <c r="E76197" s="53"/>
    </row>
    <row r="76198" spans="5:5" x14ac:dyDescent="0.25">
      <c r="E76198" s="53"/>
    </row>
    <row r="76199" spans="5:5" x14ac:dyDescent="0.25">
      <c r="E76199" s="53"/>
    </row>
    <row r="76200" spans="5:5" x14ac:dyDescent="0.25">
      <c r="E76200" s="53"/>
    </row>
    <row r="76201" spans="5:5" x14ac:dyDescent="0.25">
      <c r="E76201" s="53"/>
    </row>
    <row r="76202" spans="5:5" x14ac:dyDescent="0.25">
      <c r="E76202" s="53"/>
    </row>
    <row r="76203" spans="5:5" x14ac:dyDescent="0.25">
      <c r="E76203" s="53"/>
    </row>
    <row r="76204" spans="5:5" x14ac:dyDescent="0.25">
      <c r="E76204" s="53"/>
    </row>
    <row r="76205" spans="5:5" x14ac:dyDescent="0.25">
      <c r="E76205" s="53"/>
    </row>
    <row r="76206" spans="5:5" x14ac:dyDescent="0.25">
      <c r="E76206" s="53"/>
    </row>
    <row r="76207" spans="5:5" x14ac:dyDescent="0.25">
      <c r="E76207" s="53"/>
    </row>
    <row r="76208" spans="5:5" x14ac:dyDescent="0.25">
      <c r="E76208" s="53"/>
    </row>
    <row r="76209" spans="5:5" x14ac:dyDescent="0.25">
      <c r="E76209" s="53"/>
    </row>
    <row r="76210" spans="5:5" x14ac:dyDescent="0.25">
      <c r="E76210" s="53"/>
    </row>
    <row r="76211" spans="5:5" x14ac:dyDescent="0.25">
      <c r="E76211" s="53"/>
    </row>
    <row r="76212" spans="5:5" x14ac:dyDescent="0.25">
      <c r="E76212" s="53"/>
    </row>
    <row r="76213" spans="5:5" x14ac:dyDescent="0.25">
      <c r="E76213" s="53"/>
    </row>
    <row r="76214" spans="5:5" x14ac:dyDescent="0.25">
      <c r="E76214" s="53"/>
    </row>
    <row r="76215" spans="5:5" x14ac:dyDescent="0.25">
      <c r="E76215" s="53"/>
    </row>
    <row r="76216" spans="5:5" x14ac:dyDescent="0.25">
      <c r="E76216" s="53"/>
    </row>
    <row r="76217" spans="5:5" x14ac:dyDescent="0.25">
      <c r="E76217" s="53"/>
    </row>
    <row r="76218" spans="5:5" x14ac:dyDescent="0.25">
      <c r="E76218" s="53"/>
    </row>
    <row r="76219" spans="5:5" x14ac:dyDescent="0.25">
      <c r="E76219" s="53"/>
    </row>
    <row r="76220" spans="5:5" x14ac:dyDescent="0.25">
      <c r="E76220" s="53"/>
    </row>
    <row r="76221" spans="5:5" x14ac:dyDescent="0.25">
      <c r="E76221" s="53"/>
    </row>
    <row r="76222" spans="5:5" x14ac:dyDescent="0.25">
      <c r="E76222" s="53"/>
    </row>
    <row r="76223" spans="5:5" x14ac:dyDescent="0.25">
      <c r="E76223" s="53"/>
    </row>
    <row r="76224" spans="5:5" x14ac:dyDescent="0.25">
      <c r="E76224" s="53"/>
    </row>
    <row r="76225" spans="5:5" x14ac:dyDescent="0.25">
      <c r="E76225" s="53"/>
    </row>
    <row r="76226" spans="5:5" x14ac:dyDescent="0.25">
      <c r="E76226" s="53"/>
    </row>
    <row r="76227" spans="5:5" x14ac:dyDescent="0.25">
      <c r="E76227" s="53"/>
    </row>
    <row r="76228" spans="5:5" x14ac:dyDescent="0.25">
      <c r="E76228" s="53"/>
    </row>
    <row r="76229" spans="5:5" x14ac:dyDescent="0.25">
      <c r="E76229" s="53"/>
    </row>
    <row r="76230" spans="5:5" x14ac:dyDescent="0.25">
      <c r="E76230" s="53"/>
    </row>
    <row r="76231" spans="5:5" x14ac:dyDescent="0.25">
      <c r="E76231" s="53"/>
    </row>
    <row r="76232" spans="5:5" x14ac:dyDescent="0.25">
      <c r="E76232" s="53"/>
    </row>
    <row r="76233" spans="5:5" x14ac:dyDescent="0.25">
      <c r="E76233" s="53"/>
    </row>
    <row r="76234" spans="5:5" x14ac:dyDescent="0.25">
      <c r="E76234" s="53"/>
    </row>
    <row r="76235" spans="5:5" x14ac:dyDescent="0.25">
      <c r="E76235" s="53"/>
    </row>
    <row r="76236" spans="5:5" x14ac:dyDescent="0.25">
      <c r="E76236" s="53"/>
    </row>
    <row r="76237" spans="5:5" x14ac:dyDescent="0.25">
      <c r="E76237" s="53"/>
    </row>
    <row r="76238" spans="5:5" x14ac:dyDescent="0.25">
      <c r="E76238" s="53"/>
    </row>
    <row r="76239" spans="5:5" x14ac:dyDescent="0.25">
      <c r="E76239" s="53"/>
    </row>
    <row r="76240" spans="5:5" x14ac:dyDescent="0.25">
      <c r="E76240" s="53"/>
    </row>
    <row r="76241" spans="5:5" x14ac:dyDescent="0.25">
      <c r="E76241" s="53"/>
    </row>
    <row r="76242" spans="5:5" x14ac:dyDescent="0.25">
      <c r="E76242" s="53"/>
    </row>
    <row r="76243" spans="5:5" x14ac:dyDescent="0.25">
      <c r="E76243" s="53"/>
    </row>
    <row r="76244" spans="5:5" x14ac:dyDescent="0.25">
      <c r="E76244" s="53"/>
    </row>
    <row r="76245" spans="5:5" x14ac:dyDescent="0.25">
      <c r="E76245" s="53"/>
    </row>
    <row r="76246" spans="5:5" x14ac:dyDescent="0.25">
      <c r="E76246" s="53"/>
    </row>
    <row r="76247" spans="5:5" x14ac:dyDescent="0.25">
      <c r="E76247" s="53"/>
    </row>
    <row r="76248" spans="5:5" x14ac:dyDescent="0.25">
      <c r="E76248" s="53"/>
    </row>
    <row r="76249" spans="5:5" x14ac:dyDescent="0.25">
      <c r="E76249" s="53"/>
    </row>
    <row r="76250" spans="5:5" x14ac:dyDescent="0.25">
      <c r="E76250" s="53"/>
    </row>
    <row r="76251" spans="5:5" x14ac:dyDescent="0.25">
      <c r="E76251" s="53"/>
    </row>
    <row r="76252" spans="5:5" x14ac:dyDescent="0.25">
      <c r="E76252" s="53"/>
    </row>
    <row r="76253" spans="5:5" x14ac:dyDescent="0.25">
      <c r="E76253" s="53"/>
    </row>
    <row r="76254" spans="5:5" x14ac:dyDescent="0.25">
      <c r="E76254" s="53"/>
    </row>
    <row r="76255" spans="5:5" x14ac:dyDescent="0.25">
      <c r="E76255" s="53"/>
    </row>
    <row r="76256" spans="5:5" x14ac:dyDescent="0.25">
      <c r="E76256" s="53"/>
    </row>
    <row r="76257" spans="5:5" x14ac:dyDescent="0.25">
      <c r="E76257" s="53"/>
    </row>
    <row r="76258" spans="5:5" x14ac:dyDescent="0.25">
      <c r="E76258" s="53"/>
    </row>
    <row r="76259" spans="5:5" x14ac:dyDescent="0.25">
      <c r="E76259" s="53"/>
    </row>
    <row r="76260" spans="5:5" x14ac:dyDescent="0.25">
      <c r="E76260" s="53"/>
    </row>
    <row r="76261" spans="5:5" x14ac:dyDescent="0.25">
      <c r="E76261" s="53"/>
    </row>
    <row r="76262" spans="5:5" x14ac:dyDescent="0.25">
      <c r="E76262" s="53"/>
    </row>
    <row r="76263" spans="5:5" x14ac:dyDescent="0.25">
      <c r="E76263" s="53"/>
    </row>
    <row r="76264" spans="5:5" x14ac:dyDescent="0.25">
      <c r="E76264" s="53"/>
    </row>
    <row r="76265" spans="5:5" x14ac:dyDescent="0.25">
      <c r="E76265" s="53"/>
    </row>
    <row r="76266" spans="5:5" x14ac:dyDescent="0.25">
      <c r="E76266" s="53"/>
    </row>
    <row r="76267" spans="5:5" x14ac:dyDescent="0.25">
      <c r="E76267" s="53"/>
    </row>
    <row r="76268" spans="5:5" x14ac:dyDescent="0.25">
      <c r="E76268" s="53"/>
    </row>
    <row r="76269" spans="5:5" x14ac:dyDescent="0.25">
      <c r="E76269" s="53"/>
    </row>
    <row r="76270" spans="5:5" x14ac:dyDescent="0.25">
      <c r="E76270" s="53"/>
    </row>
    <row r="76271" spans="5:5" x14ac:dyDescent="0.25">
      <c r="E76271" s="53"/>
    </row>
    <row r="76272" spans="5:5" x14ac:dyDescent="0.25">
      <c r="E76272" s="53"/>
    </row>
    <row r="76273" spans="5:5" x14ac:dyDescent="0.25">
      <c r="E76273" s="53"/>
    </row>
    <row r="76274" spans="5:5" x14ac:dyDescent="0.25">
      <c r="E76274" s="53"/>
    </row>
    <row r="76275" spans="5:5" x14ac:dyDescent="0.25">
      <c r="E76275" s="53"/>
    </row>
    <row r="76276" spans="5:5" x14ac:dyDescent="0.25">
      <c r="E76276" s="53"/>
    </row>
    <row r="76277" spans="5:5" x14ac:dyDescent="0.25">
      <c r="E76277" s="53"/>
    </row>
    <row r="76278" spans="5:5" x14ac:dyDescent="0.25">
      <c r="E76278" s="53"/>
    </row>
    <row r="76279" spans="5:5" x14ac:dyDescent="0.25">
      <c r="E76279" s="53"/>
    </row>
    <row r="76280" spans="5:5" x14ac:dyDescent="0.25">
      <c r="E76280" s="53"/>
    </row>
    <row r="76281" spans="5:5" x14ac:dyDescent="0.25">
      <c r="E76281" s="53"/>
    </row>
    <row r="76282" spans="5:5" x14ac:dyDescent="0.25">
      <c r="E76282" s="53"/>
    </row>
    <row r="76283" spans="5:5" x14ac:dyDescent="0.25">
      <c r="E76283" s="53"/>
    </row>
    <row r="76284" spans="5:5" x14ac:dyDescent="0.25">
      <c r="E76284" s="53"/>
    </row>
    <row r="76285" spans="5:5" x14ac:dyDescent="0.25">
      <c r="E76285" s="53"/>
    </row>
    <row r="76286" spans="5:5" x14ac:dyDescent="0.25">
      <c r="E76286" s="53"/>
    </row>
    <row r="76287" spans="5:5" x14ac:dyDescent="0.25">
      <c r="E76287" s="53"/>
    </row>
    <row r="76288" spans="5:5" x14ac:dyDescent="0.25">
      <c r="E76288" s="53"/>
    </row>
    <row r="76289" spans="5:5" x14ac:dyDescent="0.25">
      <c r="E76289" s="53"/>
    </row>
    <row r="76290" spans="5:5" x14ac:dyDescent="0.25">
      <c r="E76290" s="53"/>
    </row>
    <row r="76291" spans="5:5" x14ac:dyDescent="0.25">
      <c r="E76291" s="53"/>
    </row>
    <row r="76292" spans="5:5" x14ac:dyDescent="0.25">
      <c r="E76292" s="53"/>
    </row>
    <row r="76293" spans="5:5" x14ac:dyDescent="0.25">
      <c r="E76293" s="53"/>
    </row>
    <row r="76294" spans="5:5" x14ac:dyDescent="0.25">
      <c r="E76294" s="53"/>
    </row>
    <row r="76295" spans="5:5" x14ac:dyDescent="0.25">
      <c r="E76295" s="53"/>
    </row>
    <row r="76296" spans="5:5" x14ac:dyDescent="0.25">
      <c r="E76296" s="53"/>
    </row>
    <row r="76297" spans="5:5" x14ac:dyDescent="0.25">
      <c r="E76297" s="53"/>
    </row>
    <row r="76298" spans="5:5" x14ac:dyDescent="0.25">
      <c r="E76298" s="53"/>
    </row>
    <row r="76299" spans="5:5" x14ac:dyDescent="0.25">
      <c r="E76299" s="53"/>
    </row>
    <row r="76300" spans="5:5" x14ac:dyDescent="0.25">
      <c r="E76300" s="53"/>
    </row>
    <row r="76301" spans="5:5" x14ac:dyDescent="0.25">
      <c r="E76301" s="53"/>
    </row>
    <row r="76302" spans="5:5" x14ac:dyDescent="0.25">
      <c r="E76302" s="53"/>
    </row>
    <row r="76303" spans="5:5" x14ac:dyDescent="0.25">
      <c r="E76303" s="53"/>
    </row>
    <row r="76304" spans="5:5" x14ac:dyDescent="0.25">
      <c r="E76304" s="53"/>
    </row>
    <row r="76305" spans="5:5" x14ac:dyDescent="0.25">
      <c r="E76305" s="53"/>
    </row>
    <row r="76306" spans="5:5" x14ac:dyDescent="0.25">
      <c r="E76306" s="53"/>
    </row>
    <row r="76307" spans="5:5" x14ac:dyDescent="0.25">
      <c r="E76307" s="53"/>
    </row>
    <row r="76308" spans="5:5" x14ac:dyDescent="0.25">
      <c r="E76308" s="53"/>
    </row>
    <row r="76309" spans="5:5" x14ac:dyDescent="0.25">
      <c r="E76309" s="53"/>
    </row>
    <row r="76310" spans="5:5" x14ac:dyDescent="0.25">
      <c r="E76310" s="53"/>
    </row>
    <row r="76311" spans="5:5" x14ac:dyDescent="0.25">
      <c r="E76311" s="53"/>
    </row>
    <row r="76312" spans="5:5" x14ac:dyDescent="0.25">
      <c r="E76312" s="53"/>
    </row>
    <row r="76313" spans="5:5" x14ac:dyDescent="0.25">
      <c r="E76313" s="53"/>
    </row>
    <row r="76314" spans="5:5" x14ac:dyDescent="0.25">
      <c r="E76314" s="53"/>
    </row>
    <row r="76315" spans="5:5" x14ac:dyDescent="0.25">
      <c r="E76315" s="53"/>
    </row>
    <row r="76316" spans="5:5" x14ac:dyDescent="0.25">
      <c r="E76316" s="53"/>
    </row>
    <row r="76317" spans="5:5" x14ac:dyDescent="0.25">
      <c r="E76317" s="53"/>
    </row>
    <row r="76318" spans="5:5" x14ac:dyDescent="0.25">
      <c r="E76318" s="53"/>
    </row>
    <row r="76319" spans="5:5" x14ac:dyDescent="0.25">
      <c r="E76319" s="53"/>
    </row>
    <row r="76320" spans="5:5" x14ac:dyDescent="0.25">
      <c r="E76320" s="53"/>
    </row>
    <row r="76321" spans="5:5" x14ac:dyDescent="0.25">
      <c r="E76321" s="53"/>
    </row>
    <row r="76322" spans="5:5" x14ac:dyDescent="0.25">
      <c r="E76322" s="53"/>
    </row>
    <row r="76323" spans="5:5" x14ac:dyDescent="0.25">
      <c r="E76323" s="53"/>
    </row>
    <row r="76324" spans="5:5" x14ac:dyDescent="0.25">
      <c r="E76324" s="53"/>
    </row>
    <row r="76325" spans="5:5" x14ac:dyDescent="0.25">
      <c r="E76325" s="53"/>
    </row>
    <row r="76326" spans="5:5" x14ac:dyDescent="0.25">
      <c r="E76326" s="53"/>
    </row>
    <row r="76327" spans="5:5" x14ac:dyDescent="0.25">
      <c r="E76327" s="53"/>
    </row>
    <row r="76328" spans="5:5" x14ac:dyDescent="0.25">
      <c r="E76328" s="53"/>
    </row>
    <row r="76329" spans="5:5" x14ac:dyDescent="0.25">
      <c r="E76329" s="53"/>
    </row>
    <row r="76330" spans="5:5" x14ac:dyDescent="0.25">
      <c r="E76330" s="53"/>
    </row>
    <row r="76331" spans="5:5" x14ac:dyDescent="0.25">
      <c r="E76331" s="53"/>
    </row>
    <row r="76332" spans="5:5" x14ac:dyDescent="0.25">
      <c r="E76332" s="53"/>
    </row>
    <row r="76333" spans="5:5" x14ac:dyDescent="0.25">
      <c r="E76333" s="53"/>
    </row>
    <row r="76334" spans="5:5" x14ac:dyDescent="0.25">
      <c r="E76334" s="53"/>
    </row>
    <row r="76335" spans="5:5" x14ac:dyDescent="0.25">
      <c r="E76335" s="53"/>
    </row>
    <row r="76336" spans="5:5" x14ac:dyDescent="0.25">
      <c r="E76336" s="53"/>
    </row>
    <row r="76337" spans="5:5" x14ac:dyDescent="0.25">
      <c r="E76337" s="53"/>
    </row>
    <row r="76338" spans="5:5" x14ac:dyDescent="0.25">
      <c r="E76338" s="53"/>
    </row>
    <row r="76339" spans="5:5" x14ac:dyDescent="0.25">
      <c r="E76339" s="53"/>
    </row>
    <row r="76340" spans="5:5" x14ac:dyDescent="0.25">
      <c r="E76340" s="53"/>
    </row>
    <row r="76341" spans="5:5" x14ac:dyDescent="0.25">
      <c r="E76341" s="53"/>
    </row>
    <row r="76342" spans="5:5" x14ac:dyDescent="0.25">
      <c r="E76342" s="53"/>
    </row>
    <row r="76343" spans="5:5" x14ac:dyDescent="0.25">
      <c r="E76343" s="53"/>
    </row>
    <row r="76344" spans="5:5" x14ac:dyDescent="0.25">
      <c r="E76344" s="53"/>
    </row>
    <row r="76345" spans="5:5" x14ac:dyDescent="0.25">
      <c r="E76345" s="53"/>
    </row>
    <row r="76346" spans="5:5" x14ac:dyDescent="0.25">
      <c r="E76346" s="53"/>
    </row>
    <row r="76347" spans="5:5" x14ac:dyDescent="0.25">
      <c r="E76347" s="53"/>
    </row>
    <row r="76348" spans="5:5" x14ac:dyDescent="0.25">
      <c r="E76348" s="53"/>
    </row>
    <row r="76349" spans="5:5" x14ac:dyDescent="0.25">
      <c r="E76349" s="53"/>
    </row>
    <row r="76350" spans="5:5" x14ac:dyDescent="0.25">
      <c r="E76350" s="53"/>
    </row>
    <row r="76351" spans="5:5" x14ac:dyDescent="0.25">
      <c r="E76351" s="53"/>
    </row>
    <row r="76352" spans="5:5" x14ac:dyDescent="0.25">
      <c r="E76352" s="53"/>
    </row>
    <row r="76353" spans="5:5" x14ac:dyDescent="0.25">
      <c r="E76353" s="53"/>
    </row>
    <row r="76354" spans="5:5" x14ac:dyDescent="0.25">
      <c r="E76354" s="53"/>
    </row>
    <row r="76355" spans="5:5" x14ac:dyDescent="0.25">
      <c r="E76355" s="53"/>
    </row>
    <row r="76356" spans="5:5" x14ac:dyDescent="0.25">
      <c r="E76356" s="53"/>
    </row>
    <row r="76357" spans="5:5" x14ac:dyDescent="0.25">
      <c r="E76357" s="53"/>
    </row>
    <row r="76358" spans="5:5" x14ac:dyDescent="0.25">
      <c r="E76358" s="53"/>
    </row>
    <row r="76359" spans="5:5" x14ac:dyDescent="0.25">
      <c r="E76359" s="53"/>
    </row>
    <row r="76360" spans="5:5" x14ac:dyDescent="0.25">
      <c r="E76360" s="53"/>
    </row>
    <row r="76361" spans="5:5" x14ac:dyDescent="0.25">
      <c r="E76361" s="53"/>
    </row>
    <row r="76362" spans="5:5" x14ac:dyDescent="0.25">
      <c r="E76362" s="53"/>
    </row>
    <row r="76363" spans="5:5" x14ac:dyDescent="0.25">
      <c r="E76363" s="53"/>
    </row>
    <row r="76364" spans="5:5" x14ac:dyDescent="0.25">
      <c r="E76364" s="53"/>
    </row>
    <row r="76365" spans="5:5" x14ac:dyDescent="0.25">
      <c r="E76365" s="53"/>
    </row>
    <row r="76366" spans="5:5" x14ac:dyDescent="0.25">
      <c r="E76366" s="53"/>
    </row>
    <row r="76367" spans="5:5" x14ac:dyDescent="0.25">
      <c r="E76367" s="53"/>
    </row>
    <row r="76368" spans="5:5" x14ac:dyDescent="0.25">
      <c r="E76368" s="53"/>
    </row>
    <row r="76369" spans="5:5" x14ac:dyDescent="0.25">
      <c r="E76369" s="53"/>
    </row>
    <row r="76370" spans="5:5" x14ac:dyDescent="0.25">
      <c r="E76370" s="53"/>
    </row>
    <row r="76371" spans="5:5" x14ac:dyDescent="0.25">
      <c r="E76371" s="53"/>
    </row>
    <row r="76372" spans="5:5" x14ac:dyDescent="0.25">
      <c r="E76372" s="53"/>
    </row>
    <row r="76373" spans="5:5" x14ac:dyDescent="0.25">
      <c r="E76373" s="53"/>
    </row>
    <row r="76374" spans="5:5" x14ac:dyDescent="0.25">
      <c r="E76374" s="53"/>
    </row>
    <row r="76375" spans="5:5" x14ac:dyDescent="0.25">
      <c r="E76375" s="53"/>
    </row>
    <row r="76376" spans="5:5" x14ac:dyDescent="0.25">
      <c r="E76376" s="53"/>
    </row>
    <row r="76377" spans="5:5" x14ac:dyDescent="0.25">
      <c r="E76377" s="53"/>
    </row>
    <row r="76378" spans="5:5" x14ac:dyDescent="0.25">
      <c r="E76378" s="53"/>
    </row>
    <row r="76379" spans="5:5" x14ac:dyDescent="0.25">
      <c r="E76379" s="53"/>
    </row>
    <row r="76380" spans="5:5" x14ac:dyDescent="0.25">
      <c r="E76380" s="53"/>
    </row>
    <row r="76381" spans="5:5" x14ac:dyDescent="0.25">
      <c r="E76381" s="53"/>
    </row>
    <row r="76382" spans="5:5" x14ac:dyDescent="0.25">
      <c r="E76382" s="53"/>
    </row>
    <row r="76383" spans="5:5" x14ac:dyDescent="0.25">
      <c r="E76383" s="53"/>
    </row>
    <row r="76384" spans="5:5" x14ac:dyDescent="0.25">
      <c r="E76384" s="53"/>
    </row>
    <row r="76385" spans="5:5" x14ac:dyDescent="0.25">
      <c r="E76385" s="53"/>
    </row>
    <row r="76386" spans="5:5" x14ac:dyDescent="0.25">
      <c r="E76386" s="53"/>
    </row>
    <row r="76387" spans="5:5" x14ac:dyDescent="0.25">
      <c r="E76387" s="53"/>
    </row>
    <row r="76388" spans="5:5" x14ac:dyDescent="0.25">
      <c r="E76388" s="53"/>
    </row>
    <row r="76389" spans="5:5" x14ac:dyDescent="0.25">
      <c r="E76389" s="53"/>
    </row>
    <row r="76390" spans="5:5" x14ac:dyDescent="0.25">
      <c r="E76390" s="53"/>
    </row>
    <row r="76391" spans="5:5" x14ac:dyDescent="0.25">
      <c r="E76391" s="53"/>
    </row>
    <row r="76392" spans="5:5" x14ac:dyDescent="0.25">
      <c r="E76392" s="53"/>
    </row>
    <row r="76393" spans="5:5" x14ac:dyDescent="0.25">
      <c r="E76393" s="53"/>
    </row>
    <row r="76394" spans="5:5" x14ac:dyDescent="0.25">
      <c r="E76394" s="53"/>
    </row>
    <row r="76395" spans="5:5" x14ac:dyDescent="0.25">
      <c r="E76395" s="53"/>
    </row>
    <row r="76396" spans="5:5" x14ac:dyDescent="0.25">
      <c r="E76396" s="53"/>
    </row>
    <row r="76397" spans="5:5" x14ac:dyDescent="0.25">
      <c r="E76397" s="53"/>
    </row>
    <row r="76398" spans="5:5" x14ac:dyDescent="0.25">
      <c r="E76398" s="53"/>
    </row>
    <row r="76399" spans="5:5" x14ac:dyDescent="0.25">
      <c r="E76399" s="53"/>
    </row>
    <row r="76400" spans="5:5" x14ac:dyDescent="0.25">
      <c r="E76400" s="53"/>
    </row>
    <row r="76401" spans="5:5" x14ac:dyDescent="0.25">
      <c r="E76401" s="53"/>
    </row>
    <row r="76402" spans="5:5" x14ac:dyDescent="0.25">
      <c r="E76402" s="53"/>
    </row>
    <row r="76403" spans="5:5" x14ac:dyDescent="0.25">
      <c r="E76403" s="53"/>
    </row>
    <row r="76404" spans="5:5" x14ac:dyDescent="0.25">
      <c r="E76404" s="53"/>
    </row>
    <row r="76405" spans="5:5" x14ac:dyDescent="0.25">
      <c r="E76405" s="53"/>
    </row>
    <row r="76406" spans="5:5" x14ac:dyDescent="0.25">
      <c r="E76406" s="53"/>
    </row>
    <row r="76407" spans="5:5" x14ac:dyDescent="0.25">
      <c r="E76407" s="53"/>
    </row>
    <row r="76408" spans="5:5" x14ac:dyDescent="0.25">
      <c r="E76408" s="53"/>
    </row>
    <row r="76409" spans="5:5" x14ac:dyDescent="0.25">
      <c r="E76409" s="53"/>
    </row>
    <row r="76410" spans="5:5" x14ac:dyDescent="0.25">
      <c r="E76410" s="53"/>
    </row>
    <row r="76411" spans="5:5" x14ac:dyDescent="0.25">
      <c r="E76411" s="53"/>
    </row>
    <row r="76412" spans="5:5" x14ac:dyDescent="0.25">
      <c r="E76412" s="53"/>
    </row>
    <row r="76413" spans="5:5" x14ac:dyDescent="0.25">
      <c r="E76413" s="53"/>
    </row>
    <row r="76414" spans="5:5" x14ac:dyDescent="0.25">
      <c r="E76414" s="53"/>
    </row>
    <row r="76415" spans="5:5" x14ac:dyDescent="0.25">
      <c r="E76415" s="53"/>
    </row>
    <row r="76416" spans="5:5" x14ac:dyDescent="0.25">
      <c r="E76416" s="53"/>
    </row>
    <row r="76417" spans="5:5" x14ac:dyDescent="0.25">
      <c r="E76417" s="53"/>
    </row>
    <row r="76418" spans="5:5" x14ac:dyDescent="0.25">
      <c r="E76418" s="53"/>
    </row>
    <row r="76419" spans="5:5" x14ac:dyDescent="0.25">
      <c r="E76419" s="53"/>
    </row>
    <row r="76420" spans="5:5" x14ac:dyDescent="0.25">
      <c r="E76420" s="53"/>
    </row>
    <row r="76421" spans="5:5" x14ac:dyDescent="0.25">
      <c r="E76421" s="53"/>
    </row>
    <row r="76422" spans="5:5" x14ac:dyDescent="0.25">
      <c r="E76422" s="53"/>
    </row>
    <row r="76423" spans="5:5" x14ac:dyDescent="0.25">
      <c r="E76423" s="53"/>
    </row>
    <row r="76424" spans="5:5" x14ac:dyDescent="0.25">
      <c r="E76424" s="53"/>
    </row>
    <row r="76425" spans="5:5" x14ac:dyDescent="0.25">
      <c r="E76425" s="53"/>
    </row>
    <row r="76426" spans="5:5" x14ac:dyDescent="0.25">
      <c r="E76426" s="53"/>
    </row>
    <row r="76427" spans="5:5" x14ac:dyDescent="0.25">
      <c r="E76427" s="53"/>
    </row>
    <row r="76428" spans="5:5" x14ac:dyDescent="0.25">
      <c r="E76428" s="53"/>
    </row>
    <row r="76429" spans="5:5" x14ac:dyDescent="0.25">
      <c r="E76429" s="53"/>
    </row>
    <row r="76430" spans="5:5" x14ac:dyDescent="0.25">
      <c r="E76430" s="53"/>
    </row>
    <row r="76431" spans="5:5" x14ac:dyDescent="0.25">
      <c r="E76431" s="53"/>
    </row>
    <row r="76432" spans="5:5" x14ac:dyDescent="0.25">
      <c r="E76432" s="53"/>
    </row>
    <row r="76433" spans="5:5" x14ac:dyDescent="0.25">
      <c r="E76433" s="53"/>
    </row>
    <row r="76434" spans="5:5" x14ac:dyDescent="0.25">
      <c r="E76434" s="53"/>
    </row>
    <row r="76435" spans="5:5" x14ac:dyDescent="0.25">
      <c r="E76435" s="53"/>
    </row>
    <row r="76436" spans="5:5" x14ac:dyDescent="0.25">
      <c r="E76436" s="53"/>
    </row>
    <row r="76437" spans="5:5" x14ac:dyDescent="0.25">
      <c r="E76437" s="53"/>
    </row>
    <row r="76438" spans="5:5" x14ac:dyDescent="0.25">
      <c r="E76438" s="53"/>
    </row>
    <row r="76439" spans="5:5" x14ac:dyDescent="0.25">
      <c r="E76439" s="53"/>
    </row>
    <row r="76440" spans="5:5" x14ac:dyDescent="0.25">
      <c r="E76440" s="53"/>
    </row>
    <row r="76441" spans="5:5" x14ac:dyDescent="0.25">
      <c r="E76441" s="53"/>
    </row>
    <row r="76442" spans="5:5" x14ac:dyDescent="0.25">
      <c r="E76442" s="53"/>
    </row>
    <row r="76443" spans="5:5" x14ac:dyDescent="0.25">
      <c r="E76443" s="53"/>
    </row>
    <row r="76444" spans="5:5" x14ac:dyDescent="0.25">
      <c r="E76444" s="53"/>
    </row>
    <row r="76445" spans="5:5" x14ac:dyDescent="0.25">
      <c r="E76445" s="53"/>
    </row>
    <row r="76446" spans="5:5" x14ac:dyDescent="0.25">
      <c r="E76446" s="53"/>
    </row>
    <row r="76447" spans="5:5" x14ac:dyDescent="0.25">
      <c r="E76447" s="53"/>
    </row>
    <row r="76448" spans="5:5" x14ac:dyDescent="0.25">
      <c r="E76448" s="53"/>
    </row>
    <row r="76449" spans="5:5" x14ac:dyDescent="0.25">
      <c r="E76449" s="53"/>
    </row>
    <row r="76450" spans="5:5" x14ac:dyDescent="0.25">
      <c r="E76450" s="53"/>
    </row>
    <row r="76451" spans="5:5" x14ac:dyDescent="0.25">
      <c r="E76451" s="53"/>
    </row>
    <row r="76452" spans="5:5" x14ac:dyDescent="0.25">
      <c r="E76452" s="53"/>
    </row>
    <row r="76453" spans="5:5" x14ac:dyDescent="0.25">
      <c r="E76453" s="53"/>
    </row>
    <row r="76454" spans="5:5" x14ac:dyDescent="0.25">
      <c r="E76454" s="53"/>
    </row>
    <row r="76455" spans="5:5" x14ac:dyDescent="0.25">
      <c r="E76455" s="53"/>
    </row>
    <row r="76456" spans="5:5" x14ac:dyDescent="0.25">
      <c r="E76456" s="53"/>
    </row>
    <row r="76457" spans="5:5" x14ac:dyDescent="0.25">
      <c r="E76457" s="53"/>
    </row>
    <row r="76458" spans="5:5" x14ac:dyDescent="0.25">
      <c r="E76458" s="53"/>
    </row>
    <row r="76459" spans="5:5" x14ac:dyDescent="0.25">
      <c r="E76459" s="53"/>
    </row>
    <row r="76460" spans="5:5" x14ac:dyDescent="0.25">
      <c r="E76460" s="53"/>
    </row>
    <row r="76461" spans="5:5" x14ac:dyDescent="0.25">
      <c r="E76461" s="53"/>
    </row>
    <row r="76462" spans="5:5" x14ac:dyDescent="0.25">
      <c r="E76462" s="53"/>
    </row>
    <row r="76463" spans="5:5" x14ac:dyDescent="0.25">
      <c r="E76463" s="53"/>
    </row>
    <row r="76464" spans="5:5" x14ac:dyDescent="0.25">
      <c r="E76464" s="53"/>
    </row>
    <row r="76465" spans="5:5" x14ac:dyDescent="0.25">
      <c r="E76465" s="53"/>
    </row>
    <row r="76466" spans="5:5" x14ac:dyDescent="0.25">
      <c r="E76466" s="53"/>
    </row>
    <row r="76467" spans="5:5" x14ac:dyDescent="0.25">
      <c r="E76467" s="53"/>
    </row>
    <row r="76468" spans="5:5" x14ac:dyDescent="0.25">
      <c r="E76468" s="53"/>
    </row>
    <row r="76469" spans="5:5" x14ac:dyDescent="0.25">
      <c r="E76469" s="53"/>
    </row>
    <row r="76470" spans="5:5" x14ac:dyDescent="0.25">
      <c r="E76470" s="53"/>
    </row>
    <row r="76471" spans="5:5" x14ac:dyDescent="0.25">
      <c r="E76471" s="53"/>
    </row>
    <row r="76472" spans="5:5" x14ac:dyDescent="0.25">
      <c r="E76472" s="53"/>
    </row>
    <row r="76473" spans="5:5" x14ac:dyDescent="0.25">
      <c r="E76473" s="53"/>
    </row>
    <row r="76474" spans="5:5" x14ac:dyDescent="0.25">
      <c r="E76474" s="53"/>
    </row>
    <row r="76475" spans="5:5" x14ac:dyDescent="0.25">
      <c r="E76475" s="53"/>
    </row>
    <row r="76476" spans="5:5" x14ac:dyDescent="0.25">
      <c r="E76476" s="53"/>
    </row>
    <row r="76477" spans="5:5" x14ac:dyDescent="0.25">
      <c r="E76477" s="53"/>
    </row>
    <row r="76478" spans="5:5" x14ac:dyDescent="0.25">
      <c r="E76478" s="53"/>
    </row>
    <row r="76479" spans="5:5" x14ac:dyDescent="0.25">
      <c r="E76479" s="53"/>
    </row>
    <row r="76480" spans="5:5" x14ac:dyDescent="0.25">
      <c r="E76480" s="53"/>
    </row>
    <row r="76481" spans="5:5" x14ac:dyDescent="0.25">
      <c r="E76481" s="53"/>
    </row>
    <row r="76482" spans="5:5" x14ac:dyDescent="0.25">
      <c r="E76482" s="53"/>
    </row>
    <row r="76483" spans="5:5" x14ac:dyDescent="0.25">
      <c r="E76483" s="53"/>
    </row>
    <row r="76484" spans="5:5" x14ac:dyDescent="0.25">
      <c r="E76484" s="53"/>
    </row>
    <row r="76485" spans="5:5" x14ac:dyDescent="0.25">
      <c r="E76485" s="53"/>
    </row>
    <row r="76486" spans="5:5" x14ac:dyDescent="0.25">
      <c r="E76486" s="53"/>
    </row>
    <row r="76487" spans="5:5" x14ac:dyDescent="0.25">
      <c r="E76487" s="53"/>
    </row>
    <row r="76488" spans="5:5" x14ac:dyDescent="0.25">
      <c r="E76488" s="53"/>
    </row>
    <row r="76489" spans="5:5" x14ac:dyDescent="0.25">
      <c r="E76489" s="53"/>
    </row>
    <row r="76490" spans="5:5" x14ac:dyDescent="0.25">
      <c r="E76490" s="53"/>
    </row>
    <row r="76491" spans="5:5" x14ac:dyDescent="0.25">
      <c r="E76491" s="53"/>
    </row>
    <row r="76492" spans="5:5" x14ac:dyDescent="0.25">
      <c r="E76492" s="53"/>
    </row>
    <row r="76493" spans="5:5" x14ac:dyDescent="0.25">
      <c r="E76493" s="53"/>
    </row>
    <row r="76494" spans="5:5" x14ac:dyDescent="0.25">
      <c r="E76494" s="53"/>
    </row>
    <row r="76495" spans="5:5" x14ac:dyDescent="0.25">
      <c r="E76495" s="53"/>
    </row>
    <row r="76496" spans="5:5" x14ac:dyDescent="0.25">
      <c r="E76496" s="53"/>
    </row>
    <row r="76497" spans="5:5" x14ac:dyDescent="0.25">
      <c r="E76497" s="53"/>
    </row>
    <row r="76498" spans="5:5" x14ac:dyDescent="0.25">
      <c r="E76498" s="53"/>
    </row>
    <row r="76499" spans="5:5" x14ac:dyDescent="0.25">
      <c r="E76499" s="53"/>
    </row>
    <row r="76500" spans="5:5" x14ac:dyDescent="0.25">
      <c r="E76500" s="53"/>
    </row>
    <row r="76501" spans="5:5" x14ac:dyDescent="0.25">
      <c r="E76501" s="53"/>
    </row>
    <row r="76502" spans="5:5" x14ac:dyDescent="0.25">
      <c r="E76502" s="53"/>
    </row>
    <row r="76503" spans="5:5" x14ac:dyDescent="0.25">
      <c r="E76503" s="53"/>
    </row>
    <row r="76504" spans="5:5" x14ac:dyDescent="0.25">
      <c r="E76504" s="53"/>
    </row>
    <row r="76505" spans="5:5" x14ac:dyDescent="0.25">
      <c r="E76505" s="53"/>
    </row>
    <row r="76506" spans="5:5" x14ac:dyDescent="0.25">
      <c r="E76506" s="53"/>
    </row>
    <row r="76507" spans="5:5" x14ac:dyDescent="0.25">
      <c r="E76507" s="53"/>
    </row>
    <row r="76508" spans="5:5" x14ac:dyDescent="0.25">
      <c r="E76508" s="53"/>
    </row>
    <row r="76509" spans="5:5" x14ac:dyDescent="0.25">
      <c r="E76509" s="53"/>
    </row>
    <row r="76510" spans="5:5" x14ac:dyDescent="0.25">
      <c r="E76510" s="53"/>
    </row>
    <row r="76511" spans="5:5" x14ac:dyDescent="0.25">
      <c r="E76511" s="53"/>
    </row>
    <row r="76512" spans="5:5" x14ac:dyDescent="0.25">
      <c r="E76512" s="53"/>
    </row>
    <row r="76513" spans="5:5" x14ac:dyDescent="0.25">
      <c r="E76513" s="53"/>
    </row>
    <row r="76514" spans="5:5" x14ac:dyDescent="0.25">
      <c r="E76514" s="53"/>
    </row>
    <row r="76515" spans="5:5" x14ac:dyDescent="0.25">
      <c r="E76515" s="53"/>
    </row>
    <row r="76516" spans="5:5" x14ac:dyDescent="0.25">
      <c r="E76516" s="53"/>
    </row>
    <row r="76517" spans="5:5" x14ac:dyDescent="0.25">
      <c r="E76517" s="53"/>
    </row>
    <row r="76518" spans="5:5" x14ac:dyDescent="0.25">
      <c r="E76518" s="53"/>
    </row>
    <row r="76519" spans="5:5" x14ac:dyDescent="0.25">
      <c r="E76519" s="53"/>
    </row>
    <row r="76520" spans="5:5" x14ac:dyDescent="0.25">
      <c r="E76520" s="53"/>
    </row>
    <row r="76521" spans="5:5" x14ac:dyDescent="0.25">
      <c r="E76521" s="53"/>
    </row>
    <row r="76522" spans="5:5" x14ac:dyDescent="0.25">
      <c r="E76522" s="53"/>
    </row>
    <row r="76523" spans="5:5" x14ac:dyDescent="0.25">
      <c r="E76523" s="53"/>
    </row>
    <row r="76524" spans="5:5" x14ac:dyDescent="0.25">
      <c r="E76524" s="53"/>
    </row>
    <row r="76525" spans="5:5" x14ac:dyDescent="0.25">
      <c r="E76525" s="53"/>
    </row>
    <row r="76526" spans="5:5" x14ac:dyDescent="0.25">
      <c r="E76526" s="53"/>
    </row>
    <row r="76527" spans="5:5" x14ac:dyDescent="0.25">
      <c r="E76527" s="53"/>
    </row>
    <row r="76528" spans="5:5" x14ac:dyDescent="0.25">
      <c r="E76528" s="53"/>
    </row>
    <row r="76529" spans="5:5" x14ac:dyDescent="0.25">
      <c r="E76529" s="53"/>
    </row>
    <row r="76530" spans="5:5" x14ac:dyDescent="0.25">
      <c r="E76530" s="53"/>
    </row>
    <row r="76531" spans="5:5" x14ac:dyDescent="0.25">
      <c r="E76531" s="53"/>
    </row>
    <row r="76532" spans="5:5" x14ac:dyDescent="0.25">
      <c r="E76532" s="53"/>
    </row>
    <row r="76533" spans="5:5" x14ac:dyDescent="0.25">
      <c r="E76533" s="53"/>
    </row>
    <row r="76534" spans="5:5" x14ac:dyDescent="0.25">
      <c r="E76534" s="53"/>
    </row>
    <row r="76535" spans="5:5" x14ac:dyDescent="0.25">
      <c r="E76535" s="53"/>
    </row>
    <row r="76536" spans="5:5" x14ac:dyDescent="0.25">
      <c r="E76536" s="53"/>
    </row>
    <row r="76537" spans="5:5" x14ac:dyDescent="0.25">
      <c r="E76537" s="53"/>
    </row>
    <row r="76538" spans="5:5" x14ac:dyDescent="0.25">
      <c r="E76538" s="53"/>
    </row>
    <row r="76539" spans="5:5" x14ac:dyDescent="0.25">
      <c r="E76539" s="53"/>
    </row>
    <row r="76540" spans="5:5" x14ac:dyDescent="0.25">
      <c r="E76540" s="53"/>
    </row>
    <row r="76541" spans="5:5" x14ac:dyDescent="0.25">
      <c r="E76541" s="53"/>
    </row>
    <row r="76542" spans="5:5" x14ac:dyDescent="0.25">
      <c r="E76542" s="53"/>
    </row>
    <row r="76543" spans="5:5" x14ac:dyDescent="0.25">
      <c r="E76543" s="53"/>
    </row>
    <row r="76544" spans="5:5" x14ac:dyDescent="0.25">
      <c r="E76544" s="53"/>
    </row>
    <row r="76545" spans="5:5" x14ac:dyDescent="0.25">
      <c r="E76545" s="53"/>
    </row>
    <row r="76546" spans="5:5" x14ac:dyDescent="0.25">
      <c r="E76546" s="53"/>
    </row>
    <row r="76547" spans="5:5" x14ac:dyDescent="0.25">
      <c r="E76547" s="53"/>
    </row>
    <row r="76548" spans="5:5" x14ac:dyDescent="0.25">
      <c r="E76548" s="53"/>
    </row>
    <row r="76549" spans="5:5" x14ac:dyDescent="0.25">
      <c r="E76549" s="53"/>
    </row>
    <row r="76550" spans="5:5" x14ac:dyDescent="0.25">
      <c r="E76550" s="53"/>
    </row>
    <row r="76551" spans="5:5" x14ac:dyDescent="0.25">
      <c r="E76551" s="53"/>
    </row>
    <row r="76552" spans="5:5" x14ac:dyDescent="0.25">
      <c r="E76552" s="53"/>
    </row>
    <row r="76553" spans="5:5" x14ac:dyDescent="0.25">
      <c r="E76553" s="53"/>
    </row>
    <row r="76554" spans="5:5" x14ac:dyDescent="0.25">
      <c r="E76554" s="53"/>
    </row>
    <row r="76555" spans="5:5" x14ac:dyDescent="0.25">
      <c r="E76555" s="53"/>
    </row>
    <row r="76556" spans="5:5" x14ac:dyDescent="0.25">
      <c r="E76556" s="53"/>
    </row>
    <row r="76557" spans="5:5" x14ac:dyDescent="0.25">
      <c r="E76557" s="53"/>
    </row>
    <row r="76558" spans="5:5" x14ac:dyDescent="0.25">
      <c r="E76558" s="53"/>
    </row>
    <row r="76559" spans="5:5" x14ac:dyDescent="0.25">
      <c r="E76559" s="53"/>
    </row>
    <row r="76560" spans="5:5" x14ac:dyDescent="0.25">
      <c r="E76560" s="53"/>
    </row>
    <row r="76561" spans="5:5" x14ac:dyDescent="0.25">
      <c r="E76561" s="53"/>
    </row>
    <row r="76562" spans="5:5" x14ac:dyDescent="0.25">
      <c r="E76562" s="53"/>
    </row>
    <row r="76563" spans="5:5" x14ac:dyDescent="0.25">
      <c r="E76563" s="53"/>
    </row>
    <row r="76564" spans="5:5" x14ac:dyDescent="0.25">
      <c r="E76564" s="53"/>
    </row>
    <row r="76565" spans="5:5" x14ac:dyDescent="0.25">
      <c r="E76565" s="53"/>
    </row>
    <row r="76566" spans="5:5" x14ac:dyDescent="0.25">
      <c r="E76566" s="53"/>
    </row>
    <row r="76567" spans="5:5" x14ac:dyDescent="0.25">
      <c r="E76567" s="53"/>
    </row>
    <row r="76568" spans="5:5" x14ac:dyDescent="0.25">
      <c r="E76568" s="53"/>
    </row>
    <row r="76569" spans="5:5" x14ac:dyDescent="0.25">
      <c r="E76569" s="53"/>
    </row>
    <row r="76570" spans="5:5" x14ac:dyDescent="0.25">
      <c r="E76570" s="53"/>
    </row>
    <row r="76571" spans="5:5" x14ac:dyDescent="0.25">
      <c r="E76571" s="53"/>
    </row>
    <row r="76572" spans="5:5" x14ac:dyDescent="0.25">
      <c r="E76572" s="53"/>
    </row>
    <row r="76573" spans="5:5" x14ac:dyDescent="0.25">
      <c r="E76573" s="53"/>
    </row>
    <row r="76574" spans="5:5" x14ac:dyDescent="0.25">
      <c r="E76574" s="53"/>
    </row>
    <row r="76575" spans="5:5" x14ac:dyDescent="0.25">
      <c r="E76575" s="53"/>
    </row>
    <row r="76576" spans="5:5" x14ac:dyDescent="0.25">
      <c r="E76576" s="53"/>
    </row>
    <row r="76577" spans="5:5" x14ac:dyDescent="0.25">
      <c r="E76577" s="53"/>
    </row>
    <row r="76578" spans="5:5" x14ac:dyDescent="0.25">
      <c r="E76578" s="53"/>
    </row>
    <row r="76579" spans="5:5" x14ac:dyDescent="0.25">
      <c r="E76579" s="53"/>
    </row>
    <row r="76580" spans="5:5" x14ac:dyDescent="0.25">
      <c r="E76580" s="53"/>
    </row>
    <row r="76581" spans="5:5" x14ac:dyDescent="0.25">
      <c r="E76581" s="53"/>
    </row>
    <row r="76582" spans="5:5" x14ac:dyDescent="0.25">
      <c r="E76582" s="53"/>
    </row>
    <row r="76583" spans="5:5" x14ac:dyDescent="0.25">
      <c r="E76583" s="53"/>
    </row>
    <row r="76584" spans="5:5" x14ac:dyDescent="0.25">
      <c r="E76584" s="53"/>
    </row>
    <row r="76585" spans="5:5" x14ac:dyDescent="0.25">
      <c r="E76585" s="53"/>
    </row>
    <row r="76586" spans="5:5" x14ac:dyDescent="0.25">
      <c r="E76586" s="53"/>
    </row>
    <row r="76587" spans="5:5" x14ac:dyDescent="0.25">
      <c r="E76587" s="53"/>
    </row>
    <row r="76588" spans="5:5" x14ac:dyDescent="0.25">
      <c r="E76588" s="53"/>
    </row>
    <row r="76589" spans="5:5" x14ac:dyDescent="0.25">
      <c r="E76589" s="53"/>
    </row>
    <row r="76590" spans="5:5" x14ac:dyDescent="0.25">
      <c r="E76590" s="53"/>
    </row>
    <row r="76591" spans="5:5" x14ac:dyDescent="0.25">
      <c r="E76591" s="53"/>
    </row>
    <row r="76592" spans="5:5" x14ac:dyDescent="0.25">
      <c r="E76592" s="53"/>
    </row>
    <row r="76593" spans="5:5" x14ac:dyDescent="0.25">
      <c r="E76593" s="53"/>
    </row>
    <row r="76594" spans="5:5" x14ac:dyDescent="0.25">
      <c r="E76594" s="53"/>
    </row>
    <row r="76595" spans="5:5" x14ac:dyDescent="0.25">
      <c r="E76595" s="53"/>
    </row>
    <row r="76596" spans="5:5" x14ac:dyDescent="0.25">
      <c r="E76596" s="53"/>
    </row>
    <row r="76597" spans="5:5" x14ac:dyDescent="0.25">
      <c r="E76597" s="53"/>
    </row>
    <row r="76598" spans="5:5" x14ac:dyDescent="0.25">
      <c r="E76598" s="53"/>
    </row>
    <row r="76599" spans="5:5" x14ac:dyDescent="0.25">
      <c r="E76599" s="53"/>
    </row>
    <row r="76600" spans="5:5" x14ac:dyDescent="0.25">
      <c r="E76600" s="53"/>
    </row>
    <row r="76601" spans="5:5" x14ac:dyDescent="0.25">
      <c r="E76601" s="53"/>
    </row>
    <row r="76602" spans="5:5" x14ac:dyDescent="0.25">
      <c r="E76602" s="53"/>
    </row>
    <row r="76603" spans="5:5" x14ac:dyDescent="0.25">
      <c r="E76603" s="53"/>
    </row>
    <row r="76604" spans="5:5" x14ac:dyDescent="0.25">
      <c r="E76604" s="53"/>
    </row>
    <row r="76605" spans="5:5" x14ac:dyDescent="0.25">
      <c r="E76605" s="53"/>
    </row>
    <row r="76606" spans="5:5" x14ac:dyDescent="0.25">
      <c r="E76606" s="53"/>
    </row>
    <row r="76607" spans="5:5" x14ac:dyDescent="0.25">
      <c r="E76607" s="53"/>
    </row>
    <row r="76608" spans="5:5" x14ac:dyDescent="0.25">
      <c r="E76608" s="53"/>
    </row>
    <row r="76609" spans="5:5" x14ac:dyDescent="0.25">
      <c r="E76609" s="53"/>
    </row>
    <row r="76610" spans="5:5" x14ac:dyDescent="0.25">
      <c r="E76610" s="53"/>
    </row>
    <row r="76611" spans="5:5" x14ac:dyDescent="0.25">
      <c r="E76611" s="53"/>
    </row>
    <row r="76612" spans="5:5" x14ac:dyDescent="0.25">
      <c r="E76612" s="53"/>
    </row>
    <row r="76613" spans="5:5" x14ac:dyDescent="0.25">
      <c r="E76613" s="53"/>
    </row>
    <row r="76614" spans="5:5" x14ac:dyDescent="0.25">
      <c r="E76614" s="53"/>
    </row>
    <row r="76615" spans="5:5" x14ac:dyDescent="0.25">
      <c r="E76615" s="53"/>
    </row>
    <row r="76616" spans="5:5" x14ac:dyDescent="0.25">
      <c r="E76616" s="53"/>
    </row>
    <row r="76617" spans="5:5" x14ac:dyDescent="0.25">
      <c r="E76617" s="53"/>
    </row>
    <row r="76618" spans="5:5" x14ac:dyDescent="0.25">
      <c r="E76618" s="53"/>
    </row>
    <row r="76619" spans="5:5" x14ac:dyDescent="0.25">
      <c r="E76619" s="53"/>
    </row>
    <row r="76620" spans="5:5" x14ac:dyDescent="0.25">
      <c r="E76620" s="53"/>
    </row>
    <row r="76621" spans="5:5" x14ac:dyDescent="0.25">
      <c r="E76621" s="53"/>
    </row>
    <row r="76622" spans="5:5" x14ac:dyDescent="0.25">
      <c r="E76622" s="53"/>
    </row>
    <row r="76623" spans="5:5" x14ac:dyDescent="0.25">
      <c r="E76623" s="53"/>
    </row>
    <row r="76624" spans="5:5" x14ac:dyDescent="0.25">
      <c r="E76624" s="53"/>
    </row>
    <row r="76625" spans="5:5" x14ac:dyDescent="0.25">
      <c r="E76625" s="53"/>
    </row>
    <row r="76626" spans="5:5" x14ac:dyDescent="0.25">
      <c r="E76626" s="53"/>
    </row>
    <row r="76627" spans="5:5" x14ac:dyDescent="0.25">
      <c r="E76627" s="53"/>
    </row>
    <row r="76628" spans="5:5" x14ac:dyDescent="0.25">
      <c r="E76628" s="53"/>
    </row>
    <row r="76629" spans="5:5" x14ac:dyDescent="0.25">
      <c r="E76629" s="53"/>
    </row>
    <row r="76630" spans="5:5" x14ac:dyDescent="0.25">
      <c r="E76630" s="53"/>
    </row>
    <row r="76631" spans="5:5" x14ac:dyDescent="0.25">
      <c r="E76631" s="53"/>
    </row>
    <row r="76632" spans="5:5" x14ac:dyDescent="0.25">
      <c r="E76632" s="53"/>
    </row>
    <row r="76633" spans="5:5" x14ac:dyDescent="0.25">
      <c r="E76633" s="53"/>
    </row>
    <row r="76634" spans="5:5" x14ac:dyDescent="0.25">
      <c r="E76634" s="53"/>
    </row>
    <row r="76635" spans="5:5" x14ac:dyDescent="0.25">
      <c r="E76635" s="53"/>
    </row>
    <row r="76636" spans="5:5" x14ac:dyDescent="0.25">
      <c r="E76636" s="53"/>
    </row>
    <row r="76637" spans="5:5" x14ac:dyDescent="0.25">
      <c r="E76637" s="53"/>
    </row>
    <row r="76638" spans="5:5" x14ac:dyDescent="0.25">
      <c r="E76638" s="53"/>
    </row>
    <row r="76639" spans="5:5" x14ac:dyDescent="0.25">
      <c r="E76639" s="53"/>
    </row>
    <row r="76640" spans="5:5" x14ac:dyDescent="0.25">
      <c r="E76640" s="53"/>
    </row>
    <row r="76641" spans="5:5" x14ac:dyDescent="0.25">
      <c r="E76641" s="53"/>
    </row>
    <row r="76642" spans="5:5" x14ac:dyDescent="0.25">
      <c r="E76642" s="53"/>
    </row>
    <row r="76643" spans="5:5" x14ac:dyDescent="0.25">
      <c r="E76643" s="53"/>
    </row>
    <row r="76644" spans="5:5" x14ac:dyDescent="0.25">
      <c r="E76644" s="53"/>
    </row>
    <row r="76645" spans="5:5" x14ac:dyDescent="0.25">
      <c r="E76645" s="53"/>
    </row>
    <row r="76646" spans="5:5" x14ac:dyDescent="0.25">
      <c r="E76646" s="53"/>
    </row>
    <row r="76647" spans="5:5" x14ac:dyDescent="0.25">
      <c r="E76647" s="53"/>
    </row>
    <row r="76648" spans="5:5" x14ac:dyDescent="0.25">
      <c r="E76648" s="53"/>
    </row>
    <row r="76649" spans="5:5" x14ac:dyDescent="0.25">
      <c r="E76649" s="53"/>
    </row>
    <row r="76650" spans="5:5" x14ac:dyDescent="0.25">
      <c r="E76650" s="53"/>
    </row>
    <row r="76651" spans="5:5" x14ac:dyDescent="0.25">
      <c r="E76651" s="53"/>
    </row>
    <row r="76652" spans="5:5" x14ac:dyDescent="0.25">
      <c r="E76652" s="53"/>
    </row>
    <row r="76653" spans="5:5" x14ac:dyDescent="0.25">
      <c r="E76653" s="53"/>
    </row>
    <row r="76654" spans="5:5" x14ac:dyDescent="0.25">
      <c r="E76654" s="53"/>
    </row>
    <row r="76655" spans="5:5" x14ac:dyDescent="0.25">
      <c r="E76655" s="53"/>
    </row>
    <row r="76656" spans="5:5" x14ac:dyDescent="0.25">
      <c r="E76656" s="53"/>
    </row>
    <row r="76657" spans="5:5" x14ac:dyDescent="0.25">
      <c r="E76657" s="53"/>
    </row>
    <row r="76658" spans="5:5" x14ac:dyDescent="0.25">
      <c r="E76658" s="53"/>
    </row>
    <row r="76659" spans="5:5" x14ac:dyDescent="0.25">
      <c r="E76659" s="53"/>
    </row>
    <row r="76660" spans="5:5" x14ac:dyDescent="0.25">
      <c r="E76660" s="53"/>
    </row>
    <row r="76661" spans="5:5" x14ac:dyDescent="0.25">
      <c r="E76661" s="53"/>
    </row>
    <row r="76662" spans="5:5" x14ac:dyDescent="0.25">
      <c r="E76662" s="53"/>
    </row>
    <row r="76663" spans="5:5" x14ac:dyDescent="0.25">
      <c r="E76663" s="53"/>
    </row>
    <row r="76664" spans="5:5" x14ac:dyDescent="0.25">
      <c r="E76664" s="53"/>
    </row>
    <row r="76665" spans="5:5" x14ac:dyDescent="0.25">
      <c r="E76665" s="53"/>
    </row>
    <row r="76666" spans="5:5" x14ac:dyDescent="0.25">
      <c r="E76666" s="53"/>
    </row>
    <row r="76667" spans="5:5" x14ac:dyDescent="0.25">
      <c r="E76667" s="53"/>
    </row>
    <row r="76668" spans="5:5" x14ac:dyDescent="0.25">
      <c r="E76668" s="53"/>
    </row>
    <row r="76669" spans="5:5" x14ac:dyDescent="0.25">
      <c r="E76669" s="53"/>
    </row>
    <row r="76670" spans="5:5" x14ac:dyDescent="0.25">
      <c r="E76670" s="53"/>
    </row>
    <row r="76671" spans="5:5" x14ac:dyDescent="0.25">
      <c r="E76671" s="53"/>
    </row>
    <row r="76672" spans="5:5" x14ac:dyDescent="0.25">
      <c r="E76672" s="53"/>
    </row>
    <row r="76673" spans="5:5" x14ac:dyDescent="0.25">
      <c r="E76673" s="53"/>
    </row>
    <row r="76674" spans="5:5" x14ac:dyDescent="0.25">
      <c r="E76674" s="53"/>
    </row>
    <row r="76675" spans="5:5" x14ac:dyDescent="0.25">
      <c r="E76675" s="53"/>
    </row>
    <row r="76676" spans="5:5" x14ac:dyDescent="0.25">
      <c r="E76676" s="53"/>
    </row>
    <row r="76677" spans="5:5" x14ac:dyDescent="0.25">
      <c r="E76677" s="53"/>
    </row>
    <row r="76678" spans="5:5" x14ac:dyDescent="0.25">
      <c r="E76678" s="53"/>
    </row>
    <row r="76679" spans="5:5" x14ac:dyDescent="0.25">
      <c r="E76679" s="53"/>
    </row>
    <row r="76680" spans="5:5" x14ac:dyDescent="0.25">
      <c r="E76680" s="53"/>
    </row>
    <row r="76681" spans="5:5" x14ac:dyDescent="0.25">
      <c r="E76681" s="53"/>
    </row>
    <row r="76682" spans="5:5" x14ac:dyDescent="0.25">
      <c r="E76682" s="53"/>
    </row>
    <row r="76683" spans="5:5" x14ac:dyDescent="0.25">
      <c r="E76683" s="53"/>
    </row>
    <row r="76684" spans="5:5" x14ac:dyDescent="0.25">
      <c r="E76684" s="53"/>
    </row>
    <row r="76685" spans="5:5" x14ac:dyDescent="0.25">
      <c r="E76685" s="53"/>
    </row>
    <row r="76686" spans="5:5" x14ac:dyDescent="0.25">
      <c r="E76686" s="53"/>
    </row>
    <row r="76687" spans="5:5" x14ac:dyDescent="0.25">
      <c r="E76687" s="53"/>
    </row>
    <row r="76688" spans="5:5" x14ac:dyDescent="0.25">
      <c r="E76688" s="53"/>
    </row>
    <row r="76689" spans="5:5" x14ac:dyDescent="0.25">
      <c r="E76689" s="53"/>
    </row>
    <row r="76690" spans="5:5" x14ac:dyDescent="0.25">
      <c r="E76690" s="53"/>
    </row>
    <row r="76691" spans="5:5" x14ac:dyDescent="0.25">
      <c r="E76691" s="53"/>
    </row>
    <row r="76692" spans="5:5" x14ac:dyDescent="0.25">
      <c r="E76692" s="53"/>
    </row>
    <row r="76693" spans="5:5" x14ac:dyDescent="0.25">
      <c r="E76693" s="53"/>
    </row>
    <row r="76694" spans="5:5" x14ac:dyDescent="0.25">
      <c r="E76694" s="53"/>
    </row>
    <row r="76695" spans="5:5" x14ac:dyDescent="0.25">
      <c r="E76695" s="53"/>
    </row>
    <row r="76696" spans="5:5" x14ac:dyDescent="0.25">
      <c r="E76696" s="53"/>
    </row>
    <row r="76697" spans="5:5" x14ac:dyDescent="0.25">
      <c r="E76697" s="53"/>
    </row>
    <row r="76698" spans="5:5" x14ac:dyDescent="0.25">
      <c r="E76698" s="53"/>
    </row>
    <row r="76699" spans="5:5" x14ac:dyDescent="0.25">
      <c r="E76699" s="53"/>
    </row>
    <row r="76700" spans="5:5" x14ac:dyDescent="0.25">
      <c r="E76700" s="53"/>
    </row>
    <row r="76701" spans="5:5" x14ac:dyDescent="0.25">
      <c r="E76701" s="53"/>
    </row>
    <row r="76702" spans="5:5" x14ac:dyDescent="0.25">
      <c r="E76702" s="53"/>
    </row>
    <row r="76703" spans="5:5" x14ac:dyDescent="0.25">
      <c r="E76703" s="53"/>
    </row>
    <row r="76704" spans="5:5" x14ac:dyDescent="0.25">
      <c r="E76704" s="53"/>
    </row>
    <row r="76705" spans="5:5" x14ac:dyDescent="0.25">
      <c r="E76705" s="53"/>
    </row>
    <row r="76706" spans="5:5" x14ac:dyDescent="0.25">
      <c r="E76706" s="53"/>
    </row>
    <row r="76707" spans="5:5" x14ac:dyDescent="0.25">
      <c r="E76707" s="53"/>
    </row>
    <row r="76708" spans="5:5" x14ac:dyDescent="0.25">
      <c r="E76708" s="53"/>
    </row>
    <row r="76709" spans="5:5" x14ac:dyDescent="0.25">
      <c r="E76709" s="53"/>
    </row>
    <row r="76710" spans="5:5" x14ac:dyDescent="0.25">
      <c r="E76710" s="53"/>
    </row>
    <row r="76711" spans="5:5" x14ac:dyDescent="0.25">
      <c r="E76711" s="53"/>
    </row>
    <row r="76712" spans="5:5" x14ac:dyDescent="0.25">
      <c r="E76712" s="53"/>
    </row>
    <row r="76713" spans="5:5" x14ac:dyDescent="0.25">
      <c r="E76713" s="53"/>
    </row>
    <row r="76714" spans="5:5" x14ac:dyDescent="0.25">
      <c r="E76714" s="53"/>
    </row>
    <row r="76715" spans="5:5" x14ac:dyDescent="0.25">
      <c r="E76715" s="53"/>
    </row>
    <row r="76716" spans="5:5" x14ac:dyDescent="0.25">
      <c r="E76716" s="53"/>
    </row>
    <row r="76717" spans="5:5" x14ac:dyDescent="0.25">
      <c r="E76717" s="53"/>
    </row>
    <row r="76718" spans="5:5" x14ac:dyDescent="0.25">
      <c r="E76718" s="53"/>
    </row>
    <row r="76719" spans="5:5" x14ac:dyDescent="0.25">
      <c r="E76719" s="53"/>
    </row>
    <row r="76720" spans="5:5" x14ac:dyDescent="0.25">
      <c r="E76720" s="53"/>
    </row>
    <row r="76721" spans="5:5" x14ac:dyDescent="0.25">
      <c r="E76721" s="53"/>
    </row>
    <row r="76722" spans="5:5" x14ac:dyDescent="0.25">
      <c r="E76722" s="53"/>
    </row>
    <row r="76723" spans="5:5" x14ac:dyDescent="0.25">
      <c r="E76723" s="53"/>
    </row>
    <row r="76724" spans="5:5" x14ac:dyDescent="0.25">
      <c r="E76724" s="53"/>
    </row>
    <row r="76725" spans="5:5" x14ac:dyDescent="0.25">
      <c r="E76725" s="53"/>
    </row>
    <row r="76726" spans="5:5" x14ac:dyDescent="0.25">
      <c r="E76726" s="53"/>
    </row>
    <row r="76727" spans="5:5" x14ac:dyDescent="0.25">
      <c r="E76727" s="53"/>
    </row>
    <row r="76728" spans="5:5" x14ac:dyDescent="0.25">
      <c r="E76728" s="53"/>
    </row>
    <row r="76729" spans="5:5" x14ac:dyDescent="0.25">
      <c r="E76729" s="53"/>
    </row>
    <row r="76730" spans="5:5" x14ac:dyDescent="0.25">
      <c r="E76730" s="53"/>
    </row>
    <row r="76731" spans="5:5" x14ac:dyDescent="0.25">
      <c r="E76731" s="53"/>
    </row>
    <row r="76732" spans="5:5" x14ac:dyDescent="0.25">
      <c r="E76732" s="53"/>
    </row>
    <row r="76733" spans="5:5" x14ac:dyDescent="0.25">
      <c r="E76733" s="53"/>
    </row>
    <row r="76734" spans="5:5" x14ac:dyDescent="0.25">
      <c r="E76734" s="53"/>
    </row>
    <row r="76735" spans="5:5" x14ac:dyDescent="0.25">
      <c r="E76735" s="53"/>
    </row>
    <row r="76736" spans="5:5" x14ac:dyDescent="0.25">
      <c r="E76736" s="53"/>
    </row>
    <row r="76737" spans="5:5" x14ac:dyDescent="0.25">
      <c r="E76737" s="53"/>
    </row>
    <row r="76738" spans="5:5" x14ac:dyDescent="0.25">
      <c r="E76738" s="53"/>
    </row>
    <row r="76739" spans="5:5" x14ac:dyDescent="0.25">
      <c r="E76739" s="53"/>
    </row>
    <row r="76740" spans="5:5" x14ac:dyDescent="0.25">
      <c r="E76740" s="53"/>
    </row>
    <row r="76741" spans="5:5" x14ac:dyDescent="0.25">
      <c r="E76741" s="53"/>
    </row>
    <row r="76742" spans="5:5" x14ac:dyDescent="0.25">
      <c r="E76742" s="53"/>
    </row>
    <row r="76743" spans="5:5" x14ac:dyDescent="0.25">
      <c r="E76743" s="53"/>
    </row>
    <row r="76744" spans="5:5" x14ac:dyDescent="0.25">
      <c r="E76744" s="53"/>
    </row>
    <row r="76745" spans="5:5" x14ac:dyDescent="0.25">
      <c r="E76745" s="53"/>
    </row>
    <row r="76746" spans="5:5" x14ac:dyDescent="0.25">
      <c r="E76746" s="53"/>
    </row>
    <row r="76747" spans="5:5" x14ac:dyDescent="0.25">
      <c r="E76747" s="53"/>
    </row>
    <row r="76748" spans="5:5" x14ac:dyDescent="0.25">
      <c r="E76748" s="53"/>
    </row>
    <row r="76749" spans="5:5" x14ac:dyDescent="0.25">
      <c r="E76749" s="53"/>
    </row>
    <row r="76750" spans="5:5" x14ac:dyDescent="0.25">
      <c r="E76750" s="53"/>
    </row>
    <row r="76751" spans="5:5" x14ac:dyDescent="0.25">
      <c r="E76751" s="53"/>
    </row>
    <row r="76752" spans="5:5" x14ac:dyDescent="0.25">
      <c r="E76752" s="53"/>
    </row>
    <row r="76753" spans="5:5" x14ac:dyDescent="0.25">
      <c r="E76753" s="53"/>
    </row>
    <row r="76754" spans="5:5" x14ac:dyDescent="0.25">
      <c r="E76754" s="53"/>
    </row>
    <row r="76755" spans="5:5" x14ac:dyDescent="0.25">
      <c r="E76755" s="53"/>
    </row>
    <row r="76756" spans="5:5" x14ac:dyDescent="0.25">
      <c r="E76756" s="53"/>
    </row>
    <row r="76757" spans="5:5" x14ac:dyDescent="0.25">
      <c r="E76757" s="53"/>
    </row>
    <row r="76758" spans="5:5" x14ac:dyDescent="0.25">
      <c r="E76758" s="53"/>
    </row>
    <row r="76759" spans="5:5" x14ac:dyDescent="0.25">
      <c r="E76759" s="53"/>
    </row>
    <row r="76760" spans="5:5" x14ac:dyDescent="0.25">
      <c r="E76760" s="53"/>
    </row>
    <row r="76761" spans="5:5" x14ac:dyDescent="0.25">
      <c r="E76761" s="53"/>
    </row>
    <row r="76762" spans="5:5" x14ac:dyDescent="0.25">
      <c r="E76762" s="53"/>
    </row>
    <row r="76763" spans="5:5" x14ac:dyDescent="0.25">
      <c r="E76763" s="53"/>
    </row>
    <row r="76764" spans="5:5" x14ac:dyDescent="0.25">
      <c r="E76764" s="53"/>
    </row>
    <row r="76765" spans="5:5" x14ac:dyDescent="0.25">
      <c r="E76765" s="53"/>
    </row>
    <row r="76766" spans="5:5" x14ac:dyDescent="0.25">
      <c r="E76766" s="53"/>
    </row>
    <row r="76767" spans="5:5" x14ac:dyDescent="0.25">
      <c r="E76767" s="53"/>
    </row>
    <row r="76768" spans="5:5" x14ac:dyDescent="0.25">
      <c r="E76768" s="53"/>
    </row>
    <row r="76769" spans="5:5" x14ac:dyDescent="0.25">
      <c r="E76769" s="53"/>
    </row>
    <row r="76770" spans="5:5" x14ac:dyDescent="0.25">
      <c r="E76770" s="53"/>
    </row>
    <row r="76771" spans="5:5" x14ac:dyDescent="0.25">
      <c r="E76771" s="53"/>
    </row>
    <row r="76772" spans="5:5" x14ac:dyDescent="0.25">
      <c r="E76772" s="53"/>
    </row>
    <row r="76773" spans="5:5" x14ac:dyDescent="0.25">
      <c r="E76773" s="53"/>
    </row>
    <row r="76774" spans="5:5" x14ac:dyDescent="0.25">
      <c r="E76774" s="53"/>
    </row>
    <row r="76775" spans="5:5" x14ac:dyDescent="0.25">
      <c r="E76775" s="53"/>
    </row>
    <row r="76776" spans="5:5" x14ac:dyDescent="0.25">
      <c r="E76776" s="53"/>
    </row>
    <row r="76777" spans="5:5" x14ac:dyDescent="0.25">
      <c r="E76777" s="53"/>
    </row>
    <row r="76778" spans="5:5" x14ac:dyDescent="0.25">
      <c r="E76778" s="53"/>
    </row>
    <row r="76779" spans="5:5" x14ac:dyDescent="0.25">
      <c r="E76779" s="53"/>
    </row>
    <row r="76780" spans="5:5" x14ac:dyDescent="0.25">
      <c r="E76780" s="53"/>
    </row>
    <row r="76781" spans="5:5" x14ac:dyDescent="0.25">
      <c r="E76781" s="53"/>
    </row>
    <row r="76782" spans="5:5" x14ac:dyDescent="0.25">
      <c r="E76782" s="53"/>
    </row>
    <row r="76783" spans="5:5" x14ac:dyDescent="0.25">
      <c r="E76783" s="53"/>
    </row>
    <row r="76784" spans="5:5" x14ac:dyDescent="0.25">
      <c r="E76784" s="53"/>
    </row>
    <row r="76785" spans="5:5" x14ac:dyDescent="0.25">
      <c r="E76785" s="53"/>
    </row>
    <row r="76786" spans="5:5" x14ac:dyDescent="0.25">
      <c r="E76786" s="53"/>
    </row>
    <row r="76787" spans="5:5" x14ac:dyDescent="0.25">
      <c r="E76787" s="53"/>
    </row>
    <row r="76788" spans="5:5" x14ac:dyDescent="0.25">
      <c r="E76788" s="53"/>
    </row>
    <row r="76789" spans="5:5" x14ac:dyDescent="0.25">
      <c r="E76789" s="53"/>
    </row>
    <row r="76790" spans="5:5" x14ac:dyDescent="0.25">
      <c r="E76790" s="53"/>
    </row>
    <row r="76791" spans="5:5" x14ac:dyDescent="0.25">
      <c r="E76791" s="53"/>
    </row>
    <row r="76792" spans="5:5" x14ac:dyDescent="0.25">
      <c r="E76792" s="53"/>
    </row>
    <row r="76793" spans="5:5" x14ac:dyDescent="0.25">
      <c r="E76793" s="53"/>
    </row>
    <row r="76794" spans="5:5" x14ac:dyDescent="0.25">
      <c r="E76794" s="53"/>
    </row>
    <row r="76795" spans="5:5" x14ac:dyDescent="0.25">
      <c r="E76795" s="53"/>
    </row>
    <row r="76796" spans="5:5" x14ac:dyDescent="0.25">
      <c r="E76796" s="53"/>
    </row>
    <row r="76797" spans="5:5" x14ac:dyDescent="0.25">
      <c r="E76797" s="53"/>
    </row>
    <row r="76798" spans="5:5" x14ac:dyDescent="0.25">
      <c r="E76798" s="53"/>
    </row>
    <row r="76799" spans="5:5" x14ac:dyDescent="0.25">
      <c r="E76799" s="53"/>
    </row>
    <row r="76800" spans="5:5" x14ac:dyDescent="0.25">
      <c r="E76800" s="53"/>
    </row>
    <row r="76801" spans="5:5" x14ac:dyDescent="0.25">
      <c r="E76801" s="53"/>
    </row>
    <row r="76802" spans="5:5" x14ac:dyDescent="0.25">
      <c r="E76802" s="53"/>
    </row>
    <row r="76803" spans="5:5" x14ac:dyDescent="0.25">
      <c r="E76803" s="53"/>
    </row>
    <row r="76804" spans="5:5" x14ac:dyDescent="0.25">
      <c r="E76804" s="53"/>
    </row>
    <row r="76805" spans="5:5" x14ac:dyDescent="0.25">
      <c r="E76805" s="53"/>
    </row>
    <row r="76806" spans="5:5" x14ac:dyDescent="0.25">
      <c r="E76806" s="53"/>
    </row>
    <row r="76807" spans="5:5" x14ac:dyDescent="0.25">
      <c r="E76807" s="53"/>
    </row>
    <row r="76808" spans="5:5" x14ac:dyDescent="0.25">
      <c r="E76808" s="53"/>
    </row>
    <row r="76809" spans="5:5" x14ac:dyDescent="0.25">
      <c r="E76809" s="53"/>
    </row>
    <row r="76810" spans="5:5" x14ac:dyDescent="0.25">
      <c r="E76810" s="53"/>
    </row>
    <row r="76811" spans="5:5" x14ac:dyDescent="0.25">
      <c r="E76811" s="53"/>
    </row>
    <row r="76812" spans="5:5" x14ac:dyDescent="0.25">
      <c r="E76812" s="53"/>
    </row>
    <row r="76813" spans="5:5" x14ac:dyDescent="0.25">
      <c r="E76813" s="53"/>
    </row>
    <row r="76814" spans="5:5" x14ac:dyDescent="0.25">
      <c r="E76814" s="53"/>
    </row>
    <row r="76815" spans="5:5" x14ac:dyDescent="0.25">
      <c r="E76815" s="53"/>
    </row>
    <row r="76816" spans="5:5" x14ac:dyDescent="0.25">
      <c r="E76816" s="53"/>
    </row>
    <row r="76817" spans="5:5" x14ac:dyDescent="0.25">
      <c r="E76817" s="53"/>
    </row>
    <row r="76818" spans="5:5" x14ac:dyDescent="0.25">
      <c r="E76818" s="53"/>
    </row>
    <row r="76819" spans="5:5" x14ac:dyDescent="0.25">
      <c r="E76819" s="53"/>
    </row>
    <row r="76820" spans="5:5" x14ac:dyDescent="0.25">
      <c r="E76820" s="53"/>
    </row>
    <row r="76821" spans="5:5" x14ac:dyDescent="0.25">
      <c r="E76821" s="53"/>
    </row>
    <row r="76822" spans="5:5" x14ac:dyDescent="0.25">
      <c r="E76822" s="53"/>
    </row>
    <row r="76823" spans="5:5" x14ac:dyDescent="0.25">
      <c r="E76823" s="53"/>
    </row>
    <row r="76824" spans="5:5" x14ac:dyDescent="0.25">
      <c r="E76824" s="53"/>
    </row>
    <row r="76825" spans="5:5" x14ac:dyDescent="0.25">
      <c r="E76825" s="53"/>
    </row>
    <row r="76826" spans="5:5" x14ac:dyDescent="0.25">
      <c r="E76826" s="53"/>
    </row>
    <row r="76827" spans="5:5" x14ac:dyDescent="0.25">
      <c r="E76827" s="53"/>
    </row>
    <row r="76828" spans="5:5" x14ac:dyDescent="0.25">
      <c r="E76828" s="53"/>
    </row>
    <row r="76829" spans="5:5" x14ac:dyDescent="0.25">
      <c r="E76829" s="53"/>
    </row>
    <row r="76830" spans="5:5" x14ac:dyDescent="0.25">
      <c r="E76830" s="53"/>
    </row>
    <row r="76831" spans="5:5" x14ac:dyDescent="0.25">
      <c r="E76831" s="53"/>
    </row>
    <row r="76832" spans="5:5" x14ac:dyDescent="0.25">
      <c r="E76832" s="53"/>
    </row>
    <row r="76833" spans="5:5" x14ac:dyDescent="0.25">
      <c r="E76833" s="53"/>
    </row>
    <row r="76834" spans="5:5" x14ac:dyDescent="0.25">
      <c r="E76834" s="53"/>
    </row>
    <row r="76835" spans="5:5" x14ac:dyDescent="0.25">
      <c r="E76835" s="53"/>
    </row>
    <row r="76836" spans="5:5" x14ac:dyDescent="0.25">
      <c r="E76836" s="53"/>
    </row>
    <row r="76837" spans="5:5" x14ac:dyDescent="0.25">
      <c r="E76837" s="53"/>
    </row>
    <row r="76838" spans="5:5" x14ac:dyDescent="0.25">
      <c r="E76838" s="53"/>
    </row>
    <row r="76839" spans="5:5" x14ac:dyDescent="0.25">
      <c r="E76839" s="53"/>
    </row>
    <row r="76840" spans="5:5" x14ac:dyDescent="0.25">
      <c r="E76840" s="53"/>
    </row>
    <row r="76841" spans="5:5" x14ac:dyDescent="0.25">
      <c r="E76841" s="53"/>
    </row>
    <row r="76842" spans="5:5" x14ac:dyDescent="0.25">
      <c r="E76842" s="53"/>
    </row>
    <row r="76843" spans="5:5" x14ac:dyDescent="0.25">
      <c r="E76843" s="53"/>
    </row>
    <row r="76844" spans="5:5" x14ac:dyDescent="0.25">
      <c r="E76844" s="53"/>
    </row>
    <row r="76845" spans="5:5" x14ac:dyDescent="0.25">
      <c r="E76845" s="53"/>
    </row>
    <row r="76846" spans="5:5" x14ac:dyDescent="0.25">
      <c r="E76846" s="53"/>
    </row>
    <row r="76847" spans="5:5" x14ac:dyDescent="0.25">
      <c r="E76847" s="53"/>
    </row>
    <row r="76848" spans="5:5" x14ac:dyDescent="0.25">
      <c r="E76848" s="53"/>
    </row>
    <row r="76849" spans="5:5" x14ac:dyDescent="0.25">
      <c r="E76849" s="53"/>
    </row>
    <row r="76850" spans="5:5" x14ac:dyDescent="0.25">
      <c r="E76850" s="53"/>
    </row>
    <row r="76851" spans="5:5" x14ac:dyDescent="0.25">
      <c r="E76851" s="53"/>
    </row>
    <row r="76852" spans="5:5" x14ac:dyDescent="0.25">
      <c r="E76852" s="53"/>
    </row>
    <row r="76853" spans="5:5" x14ac:dyDescent="0.25">
      <c r="E76853" s="53"/>
    </row>
    <row r="76854" spans="5:5" x14ac:dyDescent="0.25">
      <c r="E76854" s="53"/>
    </row>
    <row r="76855" spans="5:5" x14ac:dyDescent="0.25">
      <c r="E76855" s="53"/>
    </row>
    <row r="76856" spans="5:5" x14ac:dyDescent="0.25">
      <c r="E76856" s="53"/>
    </row>
    <row r="76857" spans="5:5" x14ac:dyDescent="0.25">
      <c r="E76857" s="53"/>
    </row>
    <row r="76858" spans="5:5" x14ac:dyDescent="0.25">
      <c r="E76858" s="53"/>
    </row>
    <row r="76859" spans="5:5" x14ac:dyDescent="0.25">
      <c r="E76859" s="53"/>
    </row>
    <row r="76860" spans="5:5" x14ac:dyDescent="0.25">
      <c r="E76860" s="53"/>
    </row>
    <row r="76861" spans="5:5" x14ac:dyDescent="0.25">
      <c r="E76861" s="53"/>
    </row>
    <row r="76862" spans="5:5" x14ac:dyDescent="0.25">
      <c r="E76862" s="53"/>
    </row>
    <row r="76863" spans="5:5" x14ac:dyDescent="0.25">
      <c r="E76863" s="53"/>
    </row>
    <row r="76864" spans="5:5" x14ac:dyDescent="0.25">
      <c r="E76864" s="53"/>
    </row>
    <row r="76865" spans="5:5" x14ac:dyDescent="0.25">
      <c r="E76865" s="53"/>
    </row>
    <row r="76866" spans="5:5" x14ac:dyDescent="0.25">
      <c r="E76866" s="53"/>
    </row>
    <row r="76867" spans="5:5" x14ac:dyDescent="0.25">
      <c r="E76867" s="53"/>
    </row>
    <row r="76868" spans="5:5" x14ac:dyDescent="0.25">
      <c r="E76868" s="53"/>
    </row>
    <row r="76869" spans="5:5" x14ac:dyDescent="0.25">
      <c r="E76869" s="53"/>
    </row>
    <row r="76870" spans="5:5" x14ac:dyDescent="0.25">
      <c r="E76870" s="53"/>
    </row>
    <row r="76871" spans="5:5" x14ac:dyDescent="0.25">
      <c r="E76871" s="53"/>
    </row>
    <row r="76872" spans="5:5" x14ac:dyDescent="0.25">
      <c r="E76872" s="53"/>
    </row>
    <row r="76873" spans="5:5" x14ac:dyDescent="0.25">
      <c r="E76873" s="53"/>
    </row>
    <row r="76874" spans="5:5" x14ac:dyDescent="0.25">
      <c r="E76874" s="53"/>
    </row>
    <row r="76875" spans="5:5" x14ac:dyDescent="0.25">
      <c r="E76875" s="53"/>
    </row>
    <row r="76876" spans="5:5" x14ac:dyDescent="0.25">
      <c r="E76876" s="53"/>
    </row>
    <row r="76877" spans="5:5" x14ac:dyDescent="0.25">
      <c r="E76877" s="53"/>
    </row>
    <row r="76878" spans="5:5" x14ac:dyDescent="0.25">
      <c r="E76878" s="53"/>
    </row>
    <row r="76879" spans="5:5" x14ac:dyDescent="0.25">
      <c r="E76879" s="53"/>
    </row>
    <row r="76880" spans="5:5" x14ac:dyDescent="0.25">
      <c r="E76880" s="53"/>
    </row>
    <row r="76881" spans="5:5" x14ac:dyDescent="0.25">
      <c r="E76881" s="53"/>
    </row>
    <row r="76882" spans="5:5" x14ac:dyDescent="0.25">
      <c r="E76882" s="53"/>
    </row>
    <row r="76883" spans="5:5" x14ac:dyDescent="0.25">
      <c r="E76883" s="53"/>
    </row>
    <row r="76884" spans="5:5" x14ac:dyDescent="0.25">
      <c r="E76884" s="53"/>
    </row>
    <row r="76885" spans="5:5" x14ac:dyDescent="0.25">
      <c r="E76885" s="53"/>
    </row>
    <row r="76886" spans="5:5" x14ac:dyDescent="0.25">
      <c r="E76886" s="53"/>
    </row>
    <row r="76887" spans="5:5" x14ac:dyDescent="0.25">
      <c r="E76887" s="53"/>
    </row>
    <row r="76888" spans="5:5" x14ac:dyDescent="0.25">
      <c r="E76888" s="53"/>
    </row>
    <row r="76889" spans="5:5" x14ac:dyDescent="0.25">
      <c r="E76889" s="53"/>
    </row>
    <row r="76890" spans="5:5" x14ac:dyDescent="0.25">
      <c r="E76890" s="53"/>
    </row>
    <row r="76891" spans="5:5" x14ac:dyDescent="0.25">
      <c r="E76891" s="53"/>
    </row>
    <row r="76892" spans="5:5" x14ac:dyDescent="0.25">
      <c r="E76892" s="53"/>
    </row>
    <row r="76893" spans="5:5" x14ac:dyDescent="0.25">
      <c r="E76893" s="53"/>
    </row>
    <row r="76894" spans="5:5" x14ac:dyDescent="0.25">
      <c r="E76894" s="53"/>
    </row>
    <row r="76895" spans="5:5" x14ac:dyDescent="0.25">
      <c r="E76895" s="53"/>
    </row>
    <row r="76896" spans="5:5" x14ac:dyDescent="0.25">
      <c r="E76896" s="53"/>
    </row>
    <row r="76897" spans="5:5" x14ac:dyDescent="0.25">
      <c r="E76897" s="53"/>
    </row>
    <row r="76898" spans="5:5" x14ac:dyDescent="0.25">
      <c r="E76898" s="53"/>
    </row>
    <row r="76899" spans="5:5" x14ac:dyDescent="0.25">
      <c r="E76899" s="53"/>
    </row>
    <row r="76900" spans="5:5" x14ac:dyDescent="0.25">
      <c r="E76900" s="53"/>
    </row>
    <row r="76901" spans="5:5" x14ac:dyDescent="0.25">
      <c r="E76901" s="53"/>
    </row>
    <row r="76902" spans="5:5" x14ac:dyDescent="0.25">
      <c r="E76902" s="53"/>
    </row>
    <row r="76903" spans="5:5" x14ac:dyDescent="0.25">
      <c r="E76903" s="53"/>
    </row>
    <row r="76904" spans="5:5" x14ac:dyDescent="0.25">
      <c r="E76904" s="53"/>
    </row>
    <row r="76905" spans="5:5" x14ac:dyDescent="0.25">
      <c r="E76905" s="53"/>
    </row>
    <row r="76906" spans="5:5" x14ac:dyDescent="0.25">
      <c r="E76906" s="53"/>
    </row>
    <row r="76907" spans="5:5" x14ac:dyDescent="0.25">
      <c r="E76907" s="53"/>
    </row>
    <row r="76908" spans="5:5" x14ac:dyDescent="0.25">
      <c r="E76908" s="53"/>
    </row>
    <row r="76909" spans="5:5" x14ac:dyDescent="0.25">
      <c r="E76909" s="53"/>
    </row>
    <row r="76910" spans="5:5" x14ac:dyDescent="0.25">
      <c r="E76910" s="53"/>
    </row>
    <row r="76911" spans="5:5" x14ac:dyDescent="0.25">
      <c r="E76911" s="53"/>
    </row>
    <row r="76912" spans="5:5" x14ac:dyDescent="0.25">
      <c r="E76912" s="53"/>
    </row>
    <row r="76913" spans="5:5" x14ac:dyDescent="0.25">
      <c r="E76913" s="53"/>
    </row>
    <row r="76914" spans="5:5" x14ac:dyDescent="0.25">
      <c r="E76914" s="53"/>
    </row>
    <row r="76915" spans="5:5" x14ac:dyDescent="0.25">
      <c r="E76915" s="53"/>
    </row>
    <row r="76916" spans="5:5" x14ac:dyDescent="0.25">
      <c r="E76916" s="53"/>
    </row>
    <row r="76917" spans="5:5" x14ac:dyDescent="0.25">
      <c r="E76917" s="53"/>
    </row>
    <row r="76918" spans="5:5" x14ac:dyDescent="0.25">
      <c r="E76918" s="53"/>
    </row>
    <row r="76919" spans="5:5" x14ac:dyDescent="0.25">
      <c r="E76919" s="53"/>
    </row>
    <row r="76920" spans="5:5" x14ac:dyDescent="0.25">
      <c r="E76920" s="53"/>
    </row>
    <row r="76921" spans="5:5" x14ac:dyDescent="0.25">
      <c r="E76921" s="53"/>
    </row>
    <row r="76922" spans="5:5" x14ac:dyDescent="0.25">
      <c r="E76922" s="53"/>
    </row>
    <row r="76923" spans="5:5" x14ac:dyDescent="0.25">
      <c r="E76923" s="53"/>
    </row>
    <row r="76924" spans="5:5" x14ac:dyDescent="0.25">
      <c r="E76924" s="53"/>
    </row>
    <row r="76925" spans="5:5" x14ac:dyDescent="0.25">
      <c r="E76925" s="53"/>
    </row>
    <row r="76926" spans="5:5" x14ac:dyDescent="0.25">
      <c r="E76926" s="53"/>
    </row>
    <row r="76927" spans="5:5" x14ac:dyDescent="0.25">
      <c r="E76927" s="53"/>
    </row>
    <row r="76928" spans="5:5" x14ac:dyDescent="0.25">
      <c r="E76928" s="53"/>
    </row>
    <row r="76929" spans="5:5" x14ac:dyDescent="0.25">
      <c r="E76929" s="53"/>
    </row>
    <row r="76930" spans="5:5" x14ac:dyDescent="0.25">
      <c r="E76930" s="53"/>
    </row>
    <row r="76931" spans="5:5" x14ac:dyDescent="0.25">
      <c r="E76931" s="53"/>
    </row>
    <row r="76932" spans="5:5" x14ac:dyDescent="0.25">
      <c r="E76932" s="53"/>
    </row>
    <row r="76933" spans="5:5" x14ac:dyDescent="0.25">
      <c r="E76933" s="53"/>
    </row>
    <row r="76934" spans="5:5" x14ac:dyDescent="0.25">
      <c r="E76934" s="53"/>
    </row>
    <row r="76935" spans="5:5" x14ac:dyDescent="0.25">
      <c r="E76935" s="53"/>
    </row>
    <row r="76936" spans="5:5" x14ac:dyDescent="0.25">
      <c r="E76936" s="53"/>
    </row>
    <row r="76937" spans="5:5" x14ac:dyDescent="0.25">
      <c r="E76937" s="53"/>
    </row>
    <row r="76938" spans="5:5" x14ac:dyDescent="0.25">
      <c r="E76938" s="53"/>
    </row>
    <row r="76939" spans="5:5" x14ac:dyDescent="0.25">
      <c r="E76939" s="53"/>
    </row>
    <row r="76940" spans="5:5" x14ac:dyDescent="0.25">
      <c r="E76940" s="53"/>
    </row>
    <row r="76941" spans="5:5" x14ac:dyDescent="0.25">
      <c r="E76941" s="53"/>
    </row>
    <row r="76942" spans="5:5" x14ac:dyDescent="0.25">
      <c r="E76942" s="53"/>
    </row>
    <row r="76943" spans="5:5" x14ac:dyDescent="0.25">
      <c r="E76943" s="53"/>
    </row>
    <row r="76944" spans="5:5" x14ac:dyDescent="0.25">
      <c r="E76944" s="53"/>
    </row>
    <row r="76945" spans="5:5" x14ac:dyDescent="0.25">
      <c r="E76945" s="53"/>
    </row>
    <row r="76946" spans="5:5" x14ac:dyDescent="0.25">
      <c r="E76946" s="53"/>
    </row>
    <row r="76947" spans="5:5" x14ac:dyDescent="0.25">
      <c r="E76947" s="53"/>
    </row>
    <row r="76948" spans="5:5" x14ac:dyDescent="0.25">
      <c r="E76948" s="53"/>
    </row>
    <row r="76949" spans="5:5" x14ac:dyDescent="0.25">
      <c r="E76949" s="53"/>
    </row>
    <row r="76950" spans="5:5" x14ac:dyDescent="0.25">
      <c r="E76950" s="53"/>
    </row>
    <row r="76951" spans="5:5" x14ac:dyDescent="0.25">
      <c r="E76951" s="53"/>
    </row>
    <row r="76952" spans="5:5" x14ac:dyDescent="0.25">
      <c r="E76952" s="53"/>
    </row>
    <row r="76953" spans="5:5" x14ac:dyDescent="0.25">
      <c r="E76953" s="53"/>
    </row>
    <row r="76954" spans="5:5" x14ac:dyDescent="0.25">
      <c r="E76954" s="53"/>
    </row>
    <row r="76955" spans="5:5" x14ac:dyDescent="0.25">
      <c r="E76955" s="53"/>
    </row>
    <row r="76956" spans="5:5" x14ac:dyDescent="0.25">
      <c r="E76956" s="53"/>
    </row>
    <row r="76957" spans="5:5" x14ac:dyDescent="0.25">
      <c r="E76957" s="53"/>
    </row>
    <row r="76958" spans="5:5" x14ac:dyDescent="0.25">
      <c r="E76958" s="53"/>
    </row>
    <row r="76959" spans="5:5" x14ac:dyDescent="0.25">
      <c r="E76959" s="53"/>
    </row>
    <row r="76960" spans="5:5" x14ac:dyDescent="0.25">
      <c r="E76960" s="53"/>
    </row>
    <row r="76961" spans="5:5" x14ac:dyDescent="0.25">
      <c r="E76961" s="53"/>
    </row>
    <row r="76962" spans="5:5" x14ac:dyDescent="0.25">
      <c r="E76962" s="53"/>
    </row>
    <row r="76963" spans="5:5" x14ac:dyDescent="0.25">
      <c r="E76963" s="53"/>
    </row>
    <row r="76964" spans="5:5" x14ac:dyDescent="0.25">
      <c r="E76964" s="53"/>
    </row>
    <row r="76965" spans="5:5" x14ac:dyDescent="0.25">
      <c r="E76965" s="53"/>
    </row>
    <row r="76966" spans="5:5" x14ac:dyDescent="0.25">
      <c r="E76966" s="53"/>
    </row>
    <row r="76967" spans="5:5" x14ac:dyDescent="0.25">
      <c r="E76967" s="53"/>
    </row>
    <row r="76968" spans="5:5" x14ac:dyDescent="0.25">
      <c r="E76968" s="53"/>
    </row>
    <row r="76969" spans="5:5" x14ac:dyDescent="0.25">
      <c r="E76969" s="53"/>
    </row>
    <row r="76970" spans="5:5" x14ac:dyDescent="0.25">
      <c r="E76970" s="53"/>
    </row>
    <row r="76971" spans="5:5" x14ac:dyDescent="0.25">
      <c r="E76971" s="53"/>
    </row>
    <row r="76972" spans="5:5" x14ac:dyDescent="0.25">
      <c r="E76972" s="53"/>
    </row>
    <row r="76973" spans="5:5" x14ac:dyDescent="0.25">
      <c r="E76973" s="53"/>
    </row>
    <row r="76974" spans="5:5" x14ac:dyDescent="0.25">
      <c r="E76974" s="53"/>
    </row>
    <row r="76975" spans="5:5" x14ac:dyDescent="0.25">
      <c r="E76975" s="53"/>
    </row>
    <row r="76976" spans="5:5" x14ac:dyDescent="0.25">
      <c r="E76976" s="53"/>
    </row>
    <row r="76977" spans="5:5" x14ac:dyDescent="0.25">
      <c r="E76977" s="53"/>
    </row>
    <row r="76978" spans="5:5" x14ac:dyDescent="0.25">
      <c r="E76978" s="53"/>
    </row>
    <row r="76979" spans="5:5" x14ac:dyDescent="0.25">
      <c r="E76979" s="53"/>
    </row>
    <row r="76980" spans="5:5" x14ac:dyDescent="0.25">
      <c r="E76980" s="53"/>
    </row>
    <row r="76981" spans="5:5" x14ac:dyDescent="0.25">
      <c r="E76981" s="53"/>
    </row>
    <row r="76982" spans="5:5" x14ac:dyDescent="0.25">
      <c r="E76982" s="53"/>
    </row>
    <row r="76983" spans="5:5" x14ac:dyDescent="0.25">
      <c r="E76983" s="53"/>
    </row>
    <row r="76984" spans="5:5" x14ac:dyDescent="0.25">
      <c r="E76984" s="53"/>
    </row>
    <row r="76985" spans="5:5" x14ac:dyDescent="0.25">
      <c r="E76985" s="53"/>
    </row>
    <row r="76986" spans="5:5" x14ac:dyDescent="0.25">
      <c r="E76986" s="53"/>
    </row>
    <row r="76987" spans="5:5" x14ac:dyDescent="0.25">
      <c r="E76987" s="53"/>
    </row>
    <row r="76988" spans="5:5" x14ac:dyDescent="0.25">
      <c r="E76988" s="53"/>
    </row>
    <row r="76989" spans="5:5" x14ac:dyDescent="0.25">
      <c r="E76989" s="53"/>
    </row>
    <row r="76990" spans="5:5" x14ac:dyDescent="0.25">
      <c r="E76990" s="53"/>
    </row>
    <row r="76991" spans="5:5" x14ac:dyDescent="0.25">
      <c r="E76991" s="53"/>
    </row>
    <row r="76992" spans="5:5" x14ac:dyDescent="0.25">
      <c r="E76992" s="53"/>
    </row>
    <row r="76993" spans="5:5" x14ac:dyDescent="0.25">
      <c r="E76993" s="53"/>
    </row>
    <row r="76994" spans="5:5" x14ac:dyDescent="0.25">
      <c r="E76994" s="53"/>
    </row>
    <row r="76995" spans="5:5" x14ac:dyDescent="0.25">
      <c r="E76995" s="53"/>
    </row>
    <row r="76996" spans="5:5" x14ac:dyDescent="0.25">
      <c r="E76996" s="53"/>
    </row>
    <row r="76997" spans="5:5" x14ac:dyDescent="0.25">
      <c r="E76997" s="53"/>
    </row>
    <row r="76998" spans="5:5" x14ac:dyDescent="0.25">
      <c r="E76998" s="53"/>
    </row>
    <row r="76999" spans="5:5" x14ac:dyDescent="0.25">
      <c r="E76999" s="53"/>
    </row>
    <row r="77000" spans="5:5" x14ac:dyDescent="0.25">
      <c r="E77000" s="53"/>
    </row>
    <row r="77001" spans="5:5" x14ac:dyDescent="0.25">
      <c r="E77001" s="53"/>
    </row>
    <row r="77002" spans="5:5" x14ac:dyDescent="0.25">
      <c r="E77002" s="53"/>
    </row>
    <row r="77003" spans="5:5" x14ac:dyDescent="0.25">
      <c r="E77003" s="53"/>
    </row>
    <row r="77004" spans="5:5" x14ac:dyDescent="0.25">
      <c r="E77004" s="53"/>
    </row>
    <row r="77005" spans="5:5" x14ac:dyDescent="0.25">
      <c r="E77005" s="53"/>
    </row>
    <row r="77006" spans="5:5" x14ac:dyDescent="0.25">
      <c r="E77006" s="53"/>
    </row>
    <row r="77007" spans="5:5" x14ac:dyDescent="0.25">
      <c r="E77007" s="53"/>
    </row>
    <row r="77008" spans="5:5" x14ac:dyDescent="0.25">
      <c r="E77008" s="53"/>
    </row>
    <row r="77009" spans="5:5" x14ac:dyDescent="0.25">
      <c r="E77009" s="53"/>
    </row>
    <row r="77010" spans="5:5" x14ac:dyDescent="0.25">
      <c r="E77010" s="53"/>
    </row>
    <row r="77011" spans="5:5" x14ac:dyDescent="0.25">
      <c r="E77011" s="53"/>
    </row>
    <row r="77012" spans="5:5" x14ac:dyDescent="0.25">
      <c r="E77012" s="53"/>
    </row>
    <row r="77013" spans="5:5" x14ac:dyDescent="0.25">
      <c r="E77013" s="53"/>
    </row>
    <row r="77014" spans="5:5" x14ac:dyDescent="0.25">
      <c r="E77014" s="53"/>
    </row>
    <row r="77015" spans="5:5" x14ac:dyDescent="0.25">
      <c r="E77015" s="53"/>
    </row>
    <row r="77016" spans="5:5" x14ac:dyDescent="0.25">
      <c r="E77016" s="53"/>
    </row>
    <row r="77017" spans="5:5" x14ac:dyDescent="0.25">
      <c r="E77017" s="53"/>
    </row>
    <row r="77018" spans="5:5" x14ac:dyDescent="0.25">
      <c r="E77018" s="53"/>
    </row>
    <row r="77019" spans="5:5" x14ac:dyDescent="0.25">
      <c r="E77019" s="53"/>
    </row>
    <row r="77020" spans="5:5" x14ac:dyDescent="0.25">
      <c r="E77020" s="53"/>
    </row>
    <row r="77021" spans="5:5" x14ac:dyDescent="0.25">
      <c r="E77021" s="53"/>
    </row>
    <row r="77022" spans="5:5" x14ac:dyDescent="0.25">
      <c r="E77022" s="53"/>
    </row>
    <row r="77023" spans="5:5" x14ac:dyDescent="0.25">
      <c r="E77023" s="53"/>
    </row>
    <row r="77024" spans="5:5" x14ac:dyDescent="0.25">
      <c r="E77024" s="53"/>
    </row>
    <row r="77025" spans="5:5" x14ac:dyDescent="0.25">
      <c r="E77025" s="53"/>
    </row>
    <row r="77026" spans="5:5" x14ac:dyDescent="0.25">
      <c r="E77026" s="53"/>
    </row>
    <row r="77027" spans="5:5" x14ac:dyDescent="0.25">
      <c r="E77027" s="53"/>
    </row>
    <row r="77028" spans="5:5" x14ac:dyDescent="0.25">
      <c r="E77028" s="53"/>
    </row>
    <row r="77029" spans="5:5" x14ac:dyDescent="0.25">
      <c r="E77029" s="53"/>
    </row>
    <row r="77030" spans="5:5" x14ac:dyDescent="0.25">
      <c r="E77030" s="53"/>
    </row>
    <row r="77031" spans="5:5" x14ac:dyDescent="0.25">
      <c r="E77031" s="53"/>
    </row>
    <row r="77032" spans="5:5" x14ac:dyDescent="0.25">
      <c r="E77032" s="53"/>
    </row>
    <row r="77033" spans="5:5" x14ac:dyDescent="0.25">
      <c r="E77033" s="53"/>
    </row>
    <row r="77034" spans="5:5" x14ac:dyDescent="0.25">
      <c r="E77034" s="53"/>
    </row>
    <row r="77035" spans="5:5" x14ac:dyDescent="0.25">
      <c r="E77035" s="53"/>
    </row>
    <row r="77036" spans="5:5" x14ac:dyDescent="0.25">
      <c r="E77036" s="53"/>
    </row>
    <row r="77037" spans="5:5" x14ac:dyDescent="0.25">
      <c r="E77037" s="53"/>
    </row>
    <row r="77038" spans="5:5" x14ac:dyDescent="0.25">
      <c r="E77038" s="53"/>
    </row>
    <row r="77039" spans="5:5" x14ac:dyDescent="0.25">
      <c r="E77039" s="53"/>
    </row>
    <row r="77040" spans="5:5" x14ac:dyDescent="0.25">
      <c r="E77040" s="53"/>
    </row>
    <row r="77041" spans="5:5" x14ac:dyDescent="0.25">
      <c r="E77041" s="53"/>
    </row>
    <row r="77042" spans="5:5" x14ac:dyDescent="0.25">
      <c r="E77042" s="53"/>
    </row>
    <row r="77043" spans="5:5" x14ac:dyDescent="0.25">
      <c r="E77043" s="53"/>
    </row>
    <row r="77044" spans="5:5" x14ac:dyDescent="0.25">
      <c r="E77044" s="53"/>
    </row>
    <row r="77045" spans="5:5" x14ac:dyDescent="0.25">
      <c r="E77045" s="53"/>
    </row>
    <row r="77046" spans="5:5" x14ac:dyDescent="0.25">
      <c r="E77046" s="53"/>
    </row>
    <row r="77047" spans="5:5" x14ac:dyDescent="0.25">
      <c r="E77047" s="53"/>
    </row>
    <row r="77048" spans="5:5" x14ac:dyDescent="0.25">
      <c r="E77048" s="53"/>
    </row>
    <row r="77049" spans="5:5" x14ac:dyDescent="0.25">
      <c r="E77049" s="53"/>
    </row>
    <row r="77050" spans="5:5" x14ac:dyDescent="0.25">
      <c r="E77050" s="53"/>
    </row>
    <row r="77051" spans="5:5" x14ac:dyDescent="0.25">
      <c r="E77051" s="53"/>
    </row>
    <row r="77052" spans="5:5" x14ac:dyDescent="0.25">
      <c r="E77052" s="53"/>
    </row>
    <row r="77053" spans="5:5" x14ac:dyDescent="0.25">
      <c r="E77053" s="53"/>
    </row>
    <row r="77054" spans="5:5" x14ac:dyDescent="0.25">
      <c r="E77054" s="53"/>
    </row>
    <row r="77055" spans="5:5" x14ac:dyDescent="0.25">
      <c r="E77055" s="53"/>
    </row>
    <row r="77056" spans="5:5" x14ac:dyDescent="0.25">
      <c r="E77056" s="53"/>
    </row>
    <row r="77057" spans="5:5" x14ac:dyDescent="0.25">
      <c r="E77057" s="53"/>
    </row>
    <row r="77058" spans="5:5" x14ac:dyDescent="0.25">
      <c r="E77058" s="53"/>
    </row>
    <row r="77059" spans="5:5" x14ac:dyDescent="0.25">
      <c r="E77059" s="53"/>
    </row>
    <row r="77060" spans="5:5" x14ac:dyDescent="0.25">
      <c r="E77060" s="53"/>
    </row>
    <row r="77061" spans="5:5" x14ac:dyDescent="0.25">
      <c r="E77061" s="53"/>
    </row>
    <row r="77062" spans="5:5" x14ac:dyDescent="0.25">
      <c r="E77062" s="53"/>
    </row>
    <row r="77063" spans="5:5" x14ac:dyDescent="0.25">
      <c r="E77063" s="53"/>
    </row>
    <row r="77064" spans="5:5" x14ac:dyDescent="0.25">
      <c r="E77064" s="53"/>
    </row>
    <row r="77065" spans="5:5" x14ac:dyDescent="0.25">
      <c r="E77065" s="53"/>
    </row>
    <row r="77066" spans="5:5" x14ac:dyDescent="0.25">
      <c r="E77066" s="53"/>
    </row>
    <row r="77067" spans="5:5" x14ac:dyDescent="0.25">
      <c r="E77067" s="53"/>
    </row>
    <row r="77068" spans="5:5" x14ac:dyDescent="0.25">
      <c r="E77068" s="53"/>
    </row>
    <row r="77069" spans="5:5" x14ac:dyDescent="0.25">
      <c r="E77069" s="53"/>
    </row>
    <row r="77070" spans="5:5" x14ac:dyDescent="0.25">
      <c r="E77070" s="53"/>
    </row>
    <row r="77071" spans="5:5" x14ac:dyDescent="0.25">
      <c r="E77071" s="53"/>
    </row>
    <row r="77072" spans="5:5" x14ac:dyDescent="0.25">
      <c r="E77072" s="53"/>
    </row>
    <row r="77073" spans="5:5" x14ac:dyDescent="0.25">
      <c r="E77073" s="53"/>
    </row>
    <row r="77074" spans="5:5" x14ac:dyDescent="0.25">
      <c r="E77074" s="53"/>
    </row>
    <row r="77075" spans="5:5" x14ac:dyDescent="0.25">
      <c r="E77075" s="53"/>
    </row>
    <row r="77076" spans="5:5" x14ac:dyDescent="0.25">
      <c r="E77076" s="53"/>
    </row>
    <row r="77077" spans="5:5" x14ac:dyDescent="0.25">
      <c r="E77077" s="53"/>
    </row>
    <row r="77078" spans="5:5" x14ac:dyDescent="0.25">
      <c r="E77078" s="53"/>
    </row>
    <row r="77079" spans="5:5" x14ac:dyDescent="0.25">
      <c r="E77079" s="53"/>
    </row>
    <row r="77080" spans="5:5" x14ac:dyDescent="0.25">
      <c r="E77080" s="53"/>
    </row>
    <row r="77081" spans="5:5" x14ac:dyDescent="0.25">
      <c r="E77081" s="53"/>
    </row>
    <row r="77082" spans="5:5" x14ac:dyDescent="0.25">
      <c r="E77082" s="53"/>
    </row>
    <row r="77083" spans="5:5" x14ac:dyDescent="0.25">
      <c r="E77083" s="53"/>
    </row>
    <row r="77084" spans="5:5" x14ac:dyDescent="0.25">
      <c r="E77084" s="53"/>
    </row>
    <row r="77085" spans="5:5" x14ac:dyDescent="0.25">
      <c r="E77085" s="53"/>
    </row>
    <row r="77086" spans="5:5" x14ac:dyDescent="0.25">
      <c r="E77086" s="53"/>
    </row>
    <row r="77087" spans="5:5" x14ac:dyDescent="0.25">
      <c r="E77087" s="53"/>
    </row>
    <row r="77088" spans="5:5" x14ac:dyDescent="0.25">
      <c r="E77088" s="53"/>
    </row>
    <row r="77089" spans="5:5" x14ac:dyDescent="0.25">
      <c r="E77089" s="53"/>
    </row>
    <row r="77090" spans="5:5" x14ac:dyDescent="0.25">
      <c r="E77090" s="53"/>
    </row>
    <row r="77091" spans="5:5" x14ac:dyDescent="0.25">
      <c r="E77091" s="53"/>
    </row>
    <row r="77092" spans="5:5" x14ac:dyDescent="0.25">
      <c r="E77092" s="53"/>
    </row>
    <row r="77093" spans="5:5" x14ac:dyDescent="0.25">
      <c r="E77093" s="53"/>
    </row>
    <row r="77094" spans="5:5" x14ac:dyDescent="0.25">
      <c r="E77094" s="53"/>
    </row>
    <row r="77095" spans="5:5" x14ac:dyDescent="0.25">
      <c r="E77095" s="53"/>
    </row>
    <row r="77096" spans="5:5" x14ac:dyDescent="0.25">
      <c r="E77096" s="53"/>
    </row>
    <row r="77097" spans="5:5" x14ac:dyDescent="0.25">
      <c r="E77097" s="53"/>
    </row>
    <row r="77098" spans="5:5" x14ac:dyDescent="0.25">
      <c r="E77098" s="53"/>
    </row>
    <row r="77099" spans="5:5" x14ac:dyDescent="0.25">
      <c r="E77099" s="53"/>
    </row>
    <row r="77100" spans="5:5" x14ac:dyDescent="0.25">
      <c r="E77100" s="53"/>
    </row>
    <row r="77101" spans="5:5" x14ac:dyDescent="0.25">
      <c r="E77101" s="53"/>
    </row>
    <row r="77102" spans="5:5" x14ac:dyDescent="0.25">
      <c r="E77102" s="53"/>
    </row>
    <row r="77103" spans="5:5" x14ac:dyDescent="0.25">
      <c r="E77103" s="53"/>
    </row>
    <row r="77104" spans="5:5" x14ac:dyDescent="0.25">
      <c r="E77104" s="53"/>
    </row>
    <row r="77105" spans="5:5" x14ac:dyDescent="0.25">
      <c r="E77105" s="53"/>
    </row>
    <row r="77106" spans="5:5" x14ac:dyDescent="0.25">
      <c r="E77106" s="53"/>
    </row>
    <row r="77107" spans="5:5" x14ac:dyDescent="0.25">
      <c r="E77107" s="53"/>
    </row>
    <row r="77108" spans="5:5" x14ac:dyDescent="0.25">
      <c r="E77108" s="53"/>
    </row>
    <row r="77109" spans="5:5" x14ac:dyDescent="0.25">
      <c r="E77109" s="53"/>
    </row>
    <row r="77110" spans="5:5" x14ac:dyDescent="0.25">
      <c r="E77110" s="53"/>
    </row>
    <row r="77111" spans="5:5" x14ac:dyDescent="0.25">
      <c r="E77111" s="53"/>
    </row>
    <row r="77112" spans="5:5" x14ac:dyDescent="0.25">
      <c r="E77112" s="53"/>
    </row>
    <row r="77113" spans="5:5" x14ac:dyDescent="0.25">
      <c r="E77113" s="53"/>
    </row>
    <row r="77114" spans="5:5" x14ac:dyDescent="0.25">
      <c r="E77114" s="53"/>
    </row>
    <row r="77115" spans="5:5" x14ac:dyDescent="0.25">
      <c r="E77115" s="53"/>
    </row>
    <row r="77116" spans="5:5" x14ac:dyDescent="0.25">
      <c r="E77116" s="53"/>
    </row>
    <row r="77117" spans="5:5" x14ac:dyDescent="0.25">
      <c r="E77117" s="53"/>
    </row>
    <row r="77118" spans="5:5" x14ac:dyDescent="0.25">
      <c r="E77118" s="53"/>
    </row>
    <row r="77119" spans="5:5" x14ac:dyDescent="0.25">
      <c r="E77119" s="53"/>
    </row>
    <row r="77120" spans="5:5" x14ac:dyDescent="0.25">
      <c r="E77120" s="53"/>
    </row>
    <row r="77121" spans="5:5" x14ac:dyDescent="0.25">
      <c r="E77121" s="53"/>
    </row>
    <row r="77122" spans="5:5" x14ac:dyDescent="0.25">
      <c r="E77122" s="53"/>
    </row>
    <row r="77123" spans="5:5" x14ac:dyDescent="0.25">
      <c r="E77123" s="53"/>
    </row>
    <row r="77124" spans="5:5" x14ac:dyDescent="0.25">
      <c r="E77124" s="53"/>
    </row>
    <row r="77125" spans="5:5" x14ac:dyDescent="0.25">
      <c r="E77125" s="53"/>
    </row>
    <row r="77126" spans="5:5" x14ac:dyDescent="0.25">
      <c r="E77126" s="53"/>
    </row>
    <row r="77127" spans="5:5" x14ac:dyDescent="0.25">
      <c r="E77127" s="53"/>
    </row>
    <row r="77128" spans="5:5" x14ac:dyDescent="0.25">
      <c r="E77128" s="53"/>
    </row>
    <row r="77129" spans="5:5" x14ac:dyDescent="0.25">
      <c r="E77129" s="53"/>
    </row>
    <row r="77130" spans="5:5" x14ac:dyDescent="0.25">
      <c r="E77130" s="53"/>
    </row>
    <row r="77131" spans="5:5" x14ac:dyDescent="0.25">
      <c r="E77131" s="53"/>
    </row>
    <row r="77132" spans="5:5" x14ac:dyDescent="0.25">
      <c r="E77132" s="53"/>
    </row>
    <row r="77133" spans="5:5" x14ac:dyDescent="0.25">
      <c r="E77133" s="53"/>
    </row>
    <row r="77134" spans="5:5" x14ac:dyDescent="0.25">
      <c r="E77134" s="53"/>
    </row>
    <row r="77135" spans="5:5" x14ac:dyDescent="0.25">
      <c r="E77135" s="53"/>
    </row>
    <row r="77136" spans="5:5" x14ac:dyDescent="0.25">
      <c r="E77136" s="53"/>
    </row>
    <row r="77137" spans="5:5" x14ac:dyDescent="0.25">
      <c r="E77137" s="53"/>
    </row>
    <row r="77138" spans="5:5" x14ac:dyDescent="0.25">
      <c r="E77138" s="53"/>
    </row>
    <row r="77139" spans="5:5" x14ac:dyDescent="0.25">
      <c r="E77139" s="53"/>
    </row>
    <row r="77140" spans="5:5" x14ac:dyDescent="0.25">
      <c r="E77140" s="53"/>
    </row>
    <row r="77141" spans="5:5" x14ac:dyDescent="0.25">
      <c r="E77141" s="53"/>
    </row>
    <row r="77142" spans="5:5" x14ac:dyDescent="0.25">
      <c r="E77142" s="53"/>
    </row>
    <row r="77143" spans="5:5" x14ac:dyDescent="0.25">
      <c r="E77143" s="53"/>
    </row>
    <row r="77144" spans="5:5" x14ac:dyDescent="0.25">
      <c r="E77144" s="53"/>
    </row>
    <row r="77145" spans="5:5" x14ac:dyDescent="0.25">
      <c r="E77145" s="53"/>
    </row>
    <row r="77146" spans="5:5" x14ac:dyDescent="0.25">
      <c r="E77146" s="53"/>
    </row>
    <row r="77147" spans="5:5" x14ac:dyDescent="0.25">
      <c r="E77147" s="53"/>
    </row>
    <row r="77148" spans="5:5" x14ac:dyDescent="0.25">
      <c r="E77148" s="53"/>
    </row>
    <row r="77149" spans="5:5" x14ac:dyDescent="0.25">
      <c r="E77149" s="53"/>
    </row>
    <row r="77150" spans="5:5" x14ac:dyDescent="0.25">
      <c r="E77150" s="53"/>
    </row>
    <row r="77151" spans="5:5" x14ac:dyDescent="0.25">
      <c r="E77151" s="53"/>
    </row>
    <row r="77152" spans="5:5" x14ac:dyDescent="0.25">
      <c r="E77152" s="53"/>
    </row>
    <row r="77153" spans="5:5" x14ac:dyDescent="0.25">
      <c r="E77153" s="53"/>
    </row>
    <row r="77154" spans="5:5" x14ac:dyDescent="0.25">
      <c r="E77154" s="53"/>
    </row>
    <row r="77155" spans="5:5" x14ac:dyDescent="0.25">
      <c r="E77155" s="53"/>
    </row>
    <row r="77156" spans="5:5" x14ac:dyDescent="0.25">
      <c r="E77156" s="53"/>
    </row>
    <row r="77157" spans="5:5" x14ac:dyDescent="0.25">
      <c r="E77157" s="53"/>
    </row>
    <row r="77158" spans="5:5" x14ac:dyDescent="0.25">
      <c r="E77158" s="53"/>
    </row>
    <row r="77159" spans="5:5" x14ac:dyDescent="0.25">
      <c r="E77159" s="53"/>
    </row>
    <row r="77160" spans="5:5" x14ac:dyDescent="0.25">
      <c r="E77160" s="53"/>
    </row>
    <row r="77161" spans="5:5" x14ac:dyDescent="0.25">
      <c r="E77161" s="53"/>
    </row>
    <row r="77162" spans="5:5" x14ac:dyDescent="0.25">
      <c r="E77162" s="53"/>
    </row>
    <row r="77163" spans="5:5" x14ac:dyDescent="0.25">
      <c r="E77163" s="53"/>
    </row>
    <row r="77164" spans="5:5" x14ac:dyDescent="0.25">
      <c r="E77164" s="53"/>
    </row>
    <row r="77165" spans="5:5" x14ac:dyDescent="0.25">
      <c r="E77165" s="53"/>
    </row>
    <row r="77166" spans="5:5" x14ac:dyDescent="0.25">
      <c r="E77166" s="53"/>
    </row>
    <row r="77167" spans="5:5" x14ac:dyDescent="0.25">
      <c r="E77167" s="53"/>
    </row>
    <row r="77168" spans="5:5" x14ac:dyDescent="0.25">
      <c r="E77168" s="53"/>
    </row>
    <row r="77169" spans="5:5" x14ac:dyDescent="0.25">
      <c r="E77169" s="53"/>
    </row>
    <row r="77170" spans="5:5" x14ac:dyDescent="0.25">
      <c r="E77170" s="53"/>
    </row>
    <row r="77171" spans="5:5" x14ac:dyDescent="0.25">
      <c r="E77171" s="53"/>
    </row>
    <row r="77172" spans="5:5" x14ac:dyDescent="0.25">
      <c r="E77172" s="53"/>
    </row>
    <row r="77173" spans="5:5" x14ac:dyDescent="0.25">
      <c r="E77173" s="53"/>
    </row>
    <row r="77174" spans="5:5" x14ac:dyDescent="0.25">
      <c r="E77174" s="53"/>
    </row>
    <row r="77175" spans="5:5" x14ac:dyDescent="0.25">
      <c r="E77175" s="53"/>
    </row>
    <row r="77176" spans="5:5" x14ac:dyDescent="0.25">
      <c r="E77176" s="53"/>
    </row>
    <row r="77177" spans="5:5" x14ac:dyDescent="0.25">
      <c r="E77177" s="53"/>
    </row>
    <row r="77178" spans="5:5" x14ac:dyDescent="0.25">
      <c r="E77178" s="53"/>
    </row>
    <row r="77179" spans="5:5" x14ac:dyDescent="0.25">
      <c r="E77179" s="53"/>
    </row>
    <row r="77180" spans="5:5" x14ac:dyDescent="0.25">
      <c r="E77180" s="53"/>
    </row>
    <row r="77181" spans="5:5" x14ac:dyDescent="0.25">
      <c r="E77181" s="53"/>
    </row>
    <row r="77182" spans="5:5" x14ac:dyDescent="0.25">
      <c r="E77182" s="53"/>
    </row>
    <row r="77183" spans="5:5" x14ac:dyDescent="0.25">
      <c r="E77183" s="53"/>
    </row>
    <row r="77184" spans="5:5" x14ac:dyDescent="0.25">
      <c r="E77184" s="53"/>
    </row>
    <row r="77185" spans="5:5" x14ac:dyDescent="0.25">
      <c r="E77185" s="53"/>
    </row>
    <row r="77186" spans="5:5" x14ac:dyDescent="0.25">
      <c r="E77186" s="53"/>
    </row>
    <row r="77187" spans="5:5" x14ac:dyDescent="0.25">
      <c r="E77187" s="53"/>
    </row>
    <row r="77188" spans="5:5" x14ac:dyDescent="0.25">
      <c r="E77188" s="53"/>
    </row>
    <row r="77189" spans="5:5" x14ac:dyDescent="0.25">
      <c r="E77189" s="53"/>
    </row>
    <row r="77190" spans="5:5" x14ac:dyDescent="0.25">
      <c r="E77190" s="53"/>
    </row>
    <row r="77191" spans="5:5" x14ac:dyDescent="0.25">
      <c r="E77191" s="53"/>
    </row>
    <row r="77192" spans="5:5" x14ac:dyDescent="0.25">
      <c r="E77192" s="53"/>
    </row>
    <row r="77193" spans="5:5" x14ac:dyDescent="0.25">
      <c r="E77193" s="53"/>
    </row>
    <row r="77194" spans="5:5" x14ac:dyDescent="0.25">
      <c r="E77194" s="53"/>
    </row>
    <row r="77195" spans="5:5" x14ac:dyDescent="0.25">
      <c r="E77195" s="53"/>
    </row>
    <row r="77196" spans="5:5" x14ac:dyDescent="0.25">
      <c r="E77196" s="53"/>
    </row>
    <row r="77197" spans="5:5" x14ac:dyDescent="0.25">
      <c r="E77197" s="53"/>
    </row>
    <row r="77198" spans="5:5" x14ac:dyDescent="0.25">
      <c r="E77198" s="53"/>
    </row>
    <row r="77199" spans="5:5" x14ac:dyDescent="0.25">
      <c r="E77199" s="53"/>
    </row>
    <row r="77200" spans="5:5" x14ac:dyDescent="0.25">
      <c r="E77200" s="53"/>
    </row>
    <row r="77201" spans="5:5" x14ac:dyDescent="0.25">
      <c r="E77201" s="53"/>
    </row>
    <row r="77202" spans="5:5" x14ac:dyDescent="0.25">
      <c r="E77202" s="53"/>
    </row>
    <row r="77203" spans="5:5" x14ac:dyDescent="0.25">
      <c r="E77203" s="53"/>
    </row>
    <row r="77204" spans="5:5" x14ac:dyDescent="0.25">
      <c r="E77204" s="53"/>
    </row>
    <row r="77205" spans="5:5" x14ac:dyDescent="0.25">
      <c r="E77205" s="53"/>
    </row>
    <row r="77206" spans="5:5" x14ac:dyDescent="0.25">
      <c r="E77206" s="53"/>
    </row>
    <row r="77207" spans="5:5" x14ac:dyDescent="0.25">
      <c r="E77207" s="53"/>
    </row>
    <row r="77208" spans="5:5" x14ac:dyDescent="0.25">
      <c r="E77208" s="53"/>
    </row>
    <row r="77209" spans="5:5" x14ac:dyDescent="0.25">
      <c r="E77209" s="53"/>
    </row>
    <row r="77210" spans="5:5" x14ac:dyDescent="0.25">
      <c r="E77210" s="53"/>
    </row>
    <row r="77211" spans="5:5" x14ac:dyDescent="0.25">
      <c r="E77211" s="53"/>
    </row>
    <row r="77212" spans="5:5" x14ac:dyDescent="0.25">
      <c r="E77212" s="53"/>
    </row>
    <row r="77213" spans="5:5" x14ac:dyDescent="0.25">
      <c r="E77213" s="53"/>
    </row>
    <row r="77214" spans="5:5" x14ac:dyDescent="0.25">
      <c r="E77214" s="53"/>
    </row>
    <row r="77215" spans="5:5" x14ac:dyDescent="0.25">
      <c r="E77215" s="53"/>
    </row>
    <row r="77216" spans="5:5" x14ac:dyDescent="0.25">
      <c r="E77216" s="53"/>
    </row>
    <row r="77217" spans="5:5" x14ac:dyDescent="0.25">
      <c r="E77217" s="53"/>
    </row>
    <row r="77218" spans="5:5" x14ac:dyDescent="0.25">
      <c r="E77218" s="53"/>
    </row>
    <row r="77219" spans="5:5" x14ac:dyDescent="0.25">
      <c r="E77219" s="53"/>
    </row>
    <row r="77220" spans="5:5" x14ac:dyDescent="0.25">
      <c r="E77220" s="53"/>
    </row>
    <row r="77221" spans="5:5" x14ac:dyDescent="0.25">
      <c r="E77221" s="53"/>
    </row>
    <row r="77222" spans="5:5" x14ac:dyDescent="0.25">
      <c r="E77222" s="53"/>
    </row>
    <row r="77223" spans="5:5" x14ac:dyDescent="0.25">
      <c r="E77223" s="53"/>
    </row>
    <row r="77224" spans="5:5" x14ac:dyDescent="0.25">
      <c r="E77224" s="53"/>
    </row>
    <row r="77225" spans="5:5" x14ac:dyDescent="0.25">
      <c r="E77225" s="53"/>
    </row>
    <row r="77226" spans="5:5" x14ac:dyDescent="0.25">
      <c r="E77226" s="53"/>
    </row>
    <row r="77227" spans="5:5" x14ac:dyDescent="0.25">
      <c r="E77227" s="53"/>
    </row>
    <row r="77228" spans="5:5" x14ac:dyDescent="0.25">
      <c r="E77228" s="53"/>
    </row>
    <row r="77229" spans="5:5" x14ac:dyDescent="0.25">
      <c r="E77229" s="53"/>
    </row>
    <row r="77230" spans="5:5" x14ac:dyDescent="0.25">
      <c r="E77230" s="53"/>
    </row>
    <row r="77231" spans="5:5" x14ac:dyDescent="0.25">
      <c r="E77231" s="53"/>
    </row>
    <row r="77232" spans="5:5" x14ac:dyDescent="0.25">
      <c r="E77232" s="53"/>
    </row>
    <row r="77233" spans="5:5" x14ac:dyDescent="0.25">
      <c r="E77233" s="53"/>
    </row>
    <row r="77234" spans="5:5" x14ac:dyDescent="0.25">
      <c r="E77234" s="53"/>
    </row>
    <row r="77235" spans="5:5" x14ac:dyDescent="0.25">
      <c r="E77235" s="53"/>
    </row>
    <row r="77236" spans="5:5" x14ac:dyDescent="0.25">
      <c r="E77236" s="53"/>
    </row>
    <row r="77237" spans="5:5" x14ac:dyDescent="0.25">
      <c r="E77237" s="53"/>
    </row>
    <row r="77238" spans="5:5" x14ac:dyDescent="0.25">
      <c r="E77238" s="53"/>
    </row>
    <row r="77239" spans="5:5" x14ac:dyDescent="0.25">
      <c r="E77239" s="53"/>
    </row>
    <row r="77240" spans="5:5" x14ac:dyDescent="0.25">
      <c r="E77240" s="53"/>
    </row>
    <row r="77241" spans="5:5" x14ac:dyDescent="0.25">
      <c r="E77241" s="53"/>
    </row>
    <row r="77242" spans="5:5" x14ac:dyDescent="0.25">
      <c r="E77242" s="53"/>
    </row>
    <row r="77243" spans="5:5" x14ac:dyDescent="0.25">
      <c r="E77243" s="53"/>
    </row>
    <row r="77244" spans="5:5" x14ac:dyDescent="0.25">
      <c r="E77244" s="53"/>
    </row>
    <row r="77245" spans="5:5" x14ac:dyDescent="0.25">
      <c r="E77245" s="53"/>
    </row>
    <row r="77246" spans="5:5" x14ac:dyDescent="0.25">
      <c r="E77246" s="53"/>
    </row>
    <row r="77247" spans="5:5" x14ac:dyDescent="0.25">
      <c r="E77247" s="53"/>
    </row>
    <row r="77248" spans="5:5" x14ac:dyDescent="0.25">
      <c r="E77248" s="53"/>
    </row>
    <row r="77249" spans="5:5" x14ac:dyDescent="0.25">
      <c r="E77249" s="53"/>
    </row>
    <row r="77250" spans="5:5" x14ac:dyDescent="0.25">
      <c r="E77250" s="53"/>
    </row>
    <row r="77251" spans="5:5" x14ac:dyDescent="0.25">
      <c r="E77251" s="53"/>
    </row>
    <row r="77252" spans="5:5" x14ac:dyDescent="0.25">
      <c r="E77252" s="53"/>
    </row>
    <row r="77253" spans="5:5" x14ac:dyDescent="0.25">
      <c r="E77253" s="53"/>
    </row>
    <row r="77254" spans="5:5" x14ac:dyDescent="0.25">
      <c r="E77254" s="53"/>
    </row>
    <row r="77255" spans="5:5" x14ac:dyDescent="0.25">
      <c r="E77255" s="53"/>
    </row>
    <row r="77256" spans="5:5" x14ac:dyDescent="0.25">
      <c r="E77256" s="53"/>
    </row>
    <row r="77257" spans="5:5" x14ac:dyDescent="0.25">
      <c r="E77257" s="53"/>
    </row>
    <row r="77258" spans="5:5" x14ac:dyDescent="0.25">
      <c r="E77258" s="53"/>
    </row>
    <row r="77259" spans="5:5" x14ac:dyDescent="0.25">
      <c r="E77259" s="53"/>
    </row>
    <row r="77260" spans="5:5" x14ac:dyDescent="0.25">
      <c r="E77260" s="53"/>
    </row>
    <row r="77261" spans="5:5" x14ac:dyDescent="0.25">
      <c r="E77261" s="53"/>
    </row>
    <row r="77262" spans="5:5" x14ac:dyDescent="0.25">
      <c r="E77262" s="53"/>
    </row>
    <row r="77263" spans="5:5" x14ac:dyDescent="0.25">
      <c r="E77263" s="53"/>
    </row>
    <row r="77264" spans="5:5" x14ac:dyDescent="0.25">
      <c r="E77264" s="53"/>
    </row>
    <row r="77265" spans="5:5" x14ac:dyDescent="0.25">
      <c r="E77265" s="53"/>
    </row>
    <row r="77266" spans="5:5" x14ac:dyDescent="0.25">
      <c r="E77266" s="53"/>
    </row>
    <row r="77267" spans="5:5" x14ac:dyDescent="0.25">
      <c r="E77267" s="53"/>
    </row>
    <row r="77268" spans="5:5" x14ac:dyDescent="0.25">
      <c r="E77268" s="53"/>
    </row>
    <row r="77269" spans="5:5" x14ac:dyDescent="0.25">
      <c r="E77269" s="53"/>
    </row>
    <row r="77270" spans="5:5" x14ac:dyDescent="0.25">
      <c r="E77270" s="53"/>
    </row>
    <row r="77271" spans="5:5" x14ac:dyDescent="0.25">
      <c r="E77271" s="53"/>
    </row>
    <row r="77272" spans="5:5" x14ac:dyDescent="0.25">
      <c r="E77272" s="53"/>
    </row>
    <row r="77273" spans="5:5" x14ac:dyDescent="0.25">
      <c r="E77273" s="53"/>
    </row>
    <row r="77274" spans="5:5" x14ac:dyDescent="0.25">
      <c r="E77274" s="53"/>
    </row>
    <row r="77275" spans="5:5" x14ac:dyDescent="0.25">
      <c r="E77275" s="53"/>
    </row>
    <row r="77276" spans="5:5" x14ac:dyDescent="0.25">
      <c r="E77276" s="53"/>
    </row>
    <row r="77277" spans="5:5" x14ac:dyDescent="0.25">
      <c r="E77277" s="53"/>
    </row>
    <row r="77278" spans="5:5" x14ac:dyDescent="0.25">
      <c r="E77278" s="53"/>
    </row>
    <row r="77279" spans="5:5" x14ac:dyDescent="0.25">
      <c r="E77279" s="53"/>
    </row>
    <row r="77280" spans="5:5" x14ac:dyDescent="0.25">
      <c r="E77280" s="53"/>
    </row>
    <row r="77281" spans="5:5" x14ac:dyDescent="0.25">
      <c r="E77281" s="53"/>
    </row>
    <row r="77282" spans="5:5" x14ac:dyDescent="0.25">
      <c r="E77282" s="53"/>
    </row>
    <row r="77283" spans="5:5" x14ac:dyDescent="0.25">
      <c r="E77283" s="53"/>
    </row>
    <row r="77284" spans="5:5" x14ac:dyDescent="0.25">
      <c r="E77284" s="53"/>
    </row>
    <row r="77285" spans="5:5" x14ac:dyDescent="0.25">
      <c r="E77285" s="53"/>
    </row>
    <row r="77286" spans="5:5" x14ac:dyDescent="0.25">
      <c r="E77286" s="53"/>
    </row>
    <row r="77287" spans="5:5" x14ac:dyDescent="0.25">
      <c r="E77287" s="53"/>
    </row>
    <row r="77288" spans="5:5" x14ac:dyDescent="0.25">
      <c r="E77288" s="53"/>
    </row>
    <row r="77289" spans="5:5" x14ac:dyDescent="0.25">
      <c r="E77289" s="53"/>
    </row>
    <row r="77290" spans="5:5" x14ac:dyDescent="0.25">
      <c r="E77290" s="53"/>
    </row>
    <row r="77291" spans="5:5" x14ac:dyDescent="0.25">
      <c r="E77291" s="53"/>
    </row>
    <row r="77292" spans="5:5" x14ac:dyDescent="0.25">
      <c r="E77292" s="53"/>
    </row>
    <row r="77293" spans="5:5" x14ac:dyDescent="0.25">
      <c r="E77293" s="53"/>
    </row>
    <row r="77294" spans="5:5" x14ac:dyDescent="0.25">
      <c r="E77294" s="53"/>
    </row>
    <row r="77295" spans="5:5" x14ac:dyDescent="0.25">
      <c r="E77295" s="53"/>
    </row>
    <row r="77296" spans="5:5" x14ac:dyDescent="0.25">
      <c r="E77296" s="53"/>
    </row>
    <row r="77297" spans="5:5" x14ac:dyDescent="0.25">
      <c r="E77297" s="53"/>
    </row>
    <row r="77298" spans="5:5" x14ac:dyDescent="0.25">
      <c r="E77298" s="53"/>
    </row>
    <row r="77299" spans="5:5" x14ac:dyDescent="0.25">
      <c r="E77299" s="53"/>
    </row>
    <row r="77300" spans="5:5" x14ac:dyDescent="0.25">
      <c r="E77300" s="53"/>
    </row>
    <row r="77301" spans="5:5" x14ac:dyDescent="0.25">
      <c r="E77301" s="53"/>
    </row>
    <row r="77302" spans="5:5" x14ac:dyDescent="0.25">
      <c r="E77302" s="53"/>
    </row>
    <row r="77303" spans="5:5" x14ac:dyDescent="0.25">
      <c r="E77303" s="53"/>
    </row>
    <row r="77304" spans="5:5" x14ac:dyDescent="0.25">
      <c r="E77304" s="53"/>
    </row>
    <row r="77305" spans="5:5" x14ac:dyDescent="0.25">
      <c r="E77305" s="53"/>
    </row>
    <row r="77306" spans="5:5" x14ac:dyDescent="0.25">
      <c r="E77306" s="53"/>
    </row>
    <row r="77307" spans="5:5" x14ac:dyDescent="0.25">
      <c r="E77307" s="53"/>
    </row>
    <row r="77308" spans="5:5" x14ac:dyDescent="0.25">
      <c r="E77308" s="53"/>
    </row>
    <row r="77309" spans="5:5" x14ac:dyDescent="0.25">
      <c r="E77309" s="53"/>
    </row>
    <row r="77310" spans="5:5" x14ac:dyDescent="0.25">
      <c r="E77310" s="53"/>
    </row>
    <row r="77311" spans="5:5" x14ac:dyDescent="0.25">
      <c r="E77311" s="53"/>
    </row>
    <row r="77312" spans="5:5" x14ac:dyDescent="0.25">
      <c r="E77312" s="53"/>
    </row>
    <row r="77313" spans="5:5" x14ac:dyDescent="0.25">
      <c r="E77313" s="53"/>
    </row>
    <row r="77314" spans="5:5" x14ac:dyDescent="0.25">
      <c r="E77314" s="53"/>
    </row>
    <row r="77315" spans="5:5" x14ac:dyDescent="0.25">
      <c r="E77315" s="53"/>
    </row>
    <row r="77316" spans="5:5" x14ac:dyDescent="0.25">
      <c r="E77316" s="53"/>
    </row>
    <row r="77317" spans="5:5" x14ac:dyDescent="0.25">
      <c r="E77317" s="53"/>
    </row>
    <row r="77318" spans="5:5" x14ac:dyDescent="0.25">
      <c r="E77318" s="53"/>
    </row>
    <row r="77319" spans="5:5" x14ac:dyDescent="0.25">
      <c r="E77319" s="53"/>
    </row>
    <row r="77320" spans="5:5" x14ac:dyDescent="0.25">
      <c r="E77320" s="53"/>
    </row>
    <row r="77321" spans="5:5" x14ac:dyDescent="0.25">
      <c r="E77321" s="53"/>
    </row>
    <row r="77322" spans="5:5" x14ac:dyDescent="0.25">
      <c r="E77322" s="53"/>
    </row>
    <row r="77323" spans="5:5" x14ac:dyDescent="0.25">
      <c r="E77323" s="53"/>
    </row>
    <row r="77324" spans="5:5" x14ac:dyDescent="0.25">
      <c r="E77324" s="53"/>
    </row>
    <row r="77325" spans="5:5" x14ac:dyDescent="0.25">
      <c r="E77325" s="53"/>
    </row>
    <row r="77326" spans="5:5" x14ac:dyDescent="0.25">
      <c r="E77326" s="53"/>
    </row>
    <row r="77327" spans="5:5" x14ac:dyDescent="0.25">
      <c r="E77327" s="53"/>
    </row>
    <row r="77328" spans="5:5" x14ac:dyDescent="0.25">
      <c r="E77328" s="53"/>
    </row>
    <row r="77329" spans="5:5" x14ac:dyDescent="0.25">
      <c r="E77329" s="53"/>
    </row>
    <row r="77330" spans="5:5" x14ac:dyDescent="0.25">
      <c r="E77330" s="53"/>
    </row>
    <row r="77331" spans="5:5" x14ac:dyDescent="0.25">
      <c r="E77331" s="53"/>
    </row>
    <row r="77332" spans="5:5" x14ac:dyDescent="0.25">
      <c r="E77332" s="53"/>
    </row>
    <row r="77333" spans="5:5" x14ac:dyDescent="0.25">
      <c r="E77333" s="53"/>
    </row>
    <row r="77334" spans="5:5" x14ac:dyDescent="0.25">
      <c r="E77334" s="53"/>
    </row>
    <row r="77335" spans="5:5" x14ac:dyDescent="0.25">
      <c r="E77335" s="53"/>
    </row>
    <row r="77336" spans="5:5" x14ac:dyDescent="0.25">
      <c r="E77336" s="53"/>
    </row>
    <row r="77337" spans="5:5" x14ac:dyDescent="0.25">
      <c r="E77337" s="53"/>
    </row>
    <row r="77338" spans="5:5" x14ac:dyDescent="0.25">
      <c r="E77338" s="53"/>
    </row>
    <row r="77339" spans="5:5" x14ac:dyDescent="0.25">
      <c r="E77339" s="53"/>
    </row>
    <row r="77340" spans="5:5" x14ac:dyDescent="0.25">
      <c r="E77340" s="53"/>
    </row>
    <row r="77341" spans="5:5" x14ac:dyDescent="0.25">
      <c r="E77341" s="53"/>
    </row>
    <row r="77342" spans="5:5" x14ac:dyDescent="0.25">
      <c r="E77342" s="53"/>
    </row>
    <row r="77343" spans="5:5" x14ac:dyDescent="0.25">
      <c r="E77343" s="53"/>
    </row>
    <row r="77344" spans="5:5" x14ac:dyDescent="0.25">
      <c r="E77344" s="53"/>
    </row>
    <row r="77345" spans="5:5" x14ac:dyDescent="0.25">
      <c r="E77345" s="53"/>
    </row>
    <row r="77346" spans="5:5" x14ac:dyDescent="0.25">
      <c r="E77346" s="53"/>
    </row>
    <row r="77347" spans="5:5" x14ac:dyDescent="0.25">
      <c r="E77347" s="53"/>
    </row>
    <row r="77348" spans="5:5" x14ac:dyDescent="0.25">
      <c r="E77348" s="53"/>
    </row>
    <row r="77349" spans="5:5" x14ac:dyDescent="0.25">
      <c r="E77349" s="53"/>
    </row>
    <row r="77350" spans="5:5" x14ac:dyDescent="0.25">
      <c r="E77350" s="53"/>
    </row>
    <row r="77351" spans="5:5" x14ac:dyDescent="0.25">
      <c r="E77351" s="53"/>
    </row>
    <row r="77352" spans="5:5" x14ac:dyDescent="0.25">
      <c r="E77352" s="53"/>
    </row>
    <row r="77353" spans="5:5" x14ac:dyDescent="0.25">
      <c r="E77353" s="53"/>
    </row>
    <row r="77354" spans="5:5" x14ac:dyDescent="0.25">
      <c r="E77354" s="53"/>
    </row>
    <row r="77355" spans="5:5" x14ac:dyDescent="0.25">
      <c r="E77355" s="53"/>
    </row>
    <row r="77356" spans="5:5" x14ac:dyDescent="0.25">
      <c r="E77356" s="53"/>
    </row>
    <row r="77357" spans="5:5" x14ac:dyDescent="0.25">
      <c r="E77357" s="53"/>
    </row>
    <row r="77358" spans="5:5" x14ac:dyDescent="0.25">
      <c r="E77358" s="53"/>
    </row>
    <row r="77359" spans="5:5" x14ac:dyDescent="0.25">
      <c r="E77359" s="53"/>
    </row>
    <row r="77360" spans="5:5" x14ac:dyDescent="0.25">
      <c r="E77360" s="53"/>
    </row>
    <row r="77361" spans="5:5" x14ac:dyDescent="0.25">
      <c r="E77361" s="53"/>
    </row>
    <row r="77362" spans="5:5" x14ac:dyDescent="0.25">
      <c r="E77362" s="53"/>
    </row>
    <row r="77363" spans="5:5" x14ac:dyDescent="0.25">
      <c r="E77363" s="53"/>
    </row>
    <row r="77364" spans="5:5" x14ac:dyDescent="0.25">
      <c r="E77364" s="53"/>
    </row>
    <row r="77365" spans="5:5" x14ac:dyDescent="0.25">
      <c r="E77365" s="53"/>
    </row>
    <row r="77366" spans="5:5" x14ac:dyDescent="0.25">
      <c r="E77366" s="53"/>
    </row>
    <row r="77367" spans="5:5" x14ac:dyDescent="0.25">
      <c r="E77367" s="53"/>
    </row>
    <row r="77368" spans="5:5" x14ac:dyDescent="0.25">
      <c r="E77368" s="53"/>
    </row>
    <row r="77369" spans="5:5" x14ac:dyDescent="0.25">
      <c r="E77369" s="53"/>
    </row>
    <row r="77370" spans="5:5" x14ac:dyDescent="0.25">
      <c r="E77370" s="53"/>
    </row>
    <row r="77371" spans="5:5" x14ac:dyDescent="0.25">
      <c r="E77371" s="53"/>
    </row>
    <row r="77372" spans="5:5" x14ac:dyDescent="0.25">
      <c r="E77372" s="53"/>
    </row>
    <row r="77373" spans="5:5" x14ac:dyDescent="0.25">
      <c r="E77373" s="53"/>
    </row>
    <row r="77374" spans="5:5" x14ac:dyDescent="0.25">
      <c r="E77374" s="53"/>
    </row>
    <row r="77375" spans="5:5" x14ac:dyDescent="0.25">
      <c r="E77375" s="53"/>
    </row>
    <row r="77376" spans="5:5" x14ac:dyDescent="0.25">
      <c r="E77376" s="53"/>
    </row>
    <row r="77377" spans="5:5" x14ac:dyDescent="0.25">
      <c r="E77377" s="53"/>
    </row>
    <row r="77378" spans="5:5" x14ac:dyDescent="0.25">
      <c r="E77378" s="53"/>
    </row>
    <row r="77379" spans="5:5" x14ac:dyDescent="0.25">
      <c r="E77379" s="53"/>
    </row>
    <row r="77380" spans="5:5" x14ac:dyDescent="0.25">
      <c r="E77380" s="53"/>
    </row>
    <row r="77381" spans="5:5" x14ac:dyDescent="0.25">
      <c r="E77381" s="53"/>
    </row>
    <row r="77382" spans="5:5" x14ac:dyDescent="0.25">
      <c r="E77382" s="53"/>
    </row>
    <row r="77383" spans="5:5" x14ac:dyDescent="0.25">
      <c r="E77383" s="53"/>
    </row>
    <row r="77384" spans="5:5" x14ac:dyDescent="0.25">
      <c r="E77384" s="53"/>
    </row>
    <row r="77385" spans="5:5" x14ac:dyDescent="0.25">
      <c r="E77385" s="53"/>
    </row>
    <row r="77386" spans="5:5" x14ac:dyDescent="0.25">
      <c r="E77386" s="53"/>
    </row>
    <row r="77387" spans="5:5" x14ac:dyDescent="0.25">
      <c r="E77387" s="53"/>
    </row>
    <row r="77388" spans="5:5" x14ac:dyDescent="0.25">
      <c r="E77388" s="53"/>
    </row>
    <row r="77389" spans="5:5" x14ac:dyDescent="0.25">
      <c r="E77389" s="53"/>
    </row>
    <row r="77390" spans="5:5" x14ac:dyDescent="0.25">
      <c r="E77390" s="53"/>
    </row>
    <row r="77391" spans="5:5" x14ac:dyDescent="0.25">
      <c r="E77391" s="53"/>
    </row>
    <row r="77392" spans="5:5" x14ac:dyDescent="0.25">
      <c r="E77392" s="53"/>
    </row>
    <row r="77393" spans="5:5" x14ac:dyDescent="0.25">
      <c r="E77393" s="53"/>
    </row>
    <row r="77394" spans="5:5" x14ac:dyDescent="0.25">
      <c r="E77394" s="53"/>
    </row>
    <row r="77395" spans="5:5" x14ac:dyDescent="0.25">
      <c r="E77395" s="53"/>
    </row>
    <row r="77396" spans="5:5" x14ac:dyDescent="0.25">
      <c r="E77396" s="53"/>
    </row>
    <row r="77397" spans="5:5" x14ac:dyDescent="0.25">
      <c r="E77397" s="53"/>
    </row>
    <row r="77398" spans="5:5" x14ac:dyDescent="0.25">
      <c r="E77398" s="53"/>
    </row>
    <row r="77399" spans="5:5" x14ac:dyDescent="0.25">
      <c r="E77399" s="53"/>
    </row>
    <row r="77400" spans="5:5" x14ac:dyDescent="0.25">
      <c r="E77400" s="53"/>
    </row>
    <row r="77401" spans="5:5" x14ac:dyDescent="0.25">
      <c r="E77401" s="53"/>
    </row>
    <row r="77402" spans="5:5" x14ac:dyDescent="0.25">
      <c r="E77402" s="53"/>
    </row>
    <row r="77403" spans="5:5" x14ac:dyDescent="0.25">
      <c r="E77403" s="53"/>
    </row>
    <row r="77404" spans="5:5" x14ac:dyDescent="0.25">
      <c r="E77404" s="53"/>
    </row>
    <row r="77405" spans="5:5" x14ac:dyDescent="0.25">
      <c r="E77405" s="53"/>
    </row>
    <row r="77406" spans="5:5" x14ac:dyDescent="0.25">
      <c r="E77406" s="53"/>
    </row>
    <row r="77407" spans="5:5" x14ac:dyDescent="0.25">
      <c r="E77407" s="53"/>
    </row>
    <row r="77408" spans="5:5" x14ac:dyDescent="0.25">
      <c r="E77408" s="53"/>
    </row>
    <row r="77409" spans="5:5" x14ac:dyDescent="0.25">
      <c r="E77409" s="53"/>
    </row>
    <row r="77410" spans="5:5" x14ac:dyDescent="0.25">
      <c r="E77410" s="53"/>
    </row>
    <row r="77411" spans="5:5" x14ac:dyDescent="0.25">
      <c r="E77411" s="53"/>
    </row>
    <row r="77412" spans="5:5" x14ac:dyDescent="0.25">
      <c r="E77412" s="53"/>
    </row>
    <row r="77413" spans="5:5" x14ac:dyDescent="0.25">
      <c r="E77413" s="53"/>
    </row>
    <row r="77414" spans="5:5" x14ac:dyDescent="0.25">
      <c r="E77414" s="53"/>
    </row>
    <row r="77415" spans="5:5" x14ac:dyDescent="0.25">
      <c r="E77415" s="53"/>
    </row>
    <row r="77416" spans="5:5" x14ac:dyDescent="0.25">
      <c r="E77416" s="53"/>
    </row>
    <row r="77417" spans="5:5" x14ac:dyDescent="0.25">
      <c r="E77417" s="53"/>
    </row>
    <row r="77418" spans="5:5" x14ac:dyDescent="0.25">
      <c r="E77418" s="53"/>
    </row>
    <row r="77419" spans="5:5" x14ac:dyDescent="0.25">
      <c r="E77419" s="53"/>
    </row>
    <row r="77420" spans="5:5" x14ac:dyDescent="0.25">
      <c r="E77420" s="53"/>
    </row>
    <row r="77421" spans="5:5" x14ac:dyDescent="0.25">
      <c r="E77421" s="53"/>
    </row>
    <row r="77422" spans="5:5" x14ac:dyDescent="0.25">
      <c r="E77422" s="53"/>
    </row>
    <row r="77423" spans="5:5" x14ac:dyDescent="0.25">
      <c r="E77423" s="53"/>
    </row>
    <row r="77424" spans="5:5" x14ac:dyDescent="0.25">
      <c r="E77424" s="53"/>
    </row>
    <row r="77425" spans="5:5" x14ac:dyDescent="0.25">
      <c r="E77425" s="53"/>
    </row>
    <row r="77426" spans="5:5" x14ac:dyDescent="0.25">
      <c r="E77426" s="53"/>
    </row>
    <row r="77427" spans="5:5" x14ac:dyDescent="0.25">
      <c r="E77427" s="53"/>
    </row>
    <row r="77428" spans="5:5" x14ac:dyDescent="0.25">
      <c r="E77428" s="53"/>
    </row>
    <row r="77429" spans="5:5" x14ac:dyDescent="0.25">
      <c r="E77429" s="53"/>
    </row>
    <row r="77430" spans="5:5" x14ac:dyDescent="0.25">
      <c r="E77430" s="53"/>
    </row>
    <row r="77431" spans="5:5" x14ac:dyDescent="0.25">
      <c r="E77431" s="53"/>
    </row>
    <row r="77432" spans="5:5" x14ac:dyDescent="0.25">
      <c r="E77432" s="53"/>
    </row>
    <row r="77433" spans="5:5" x14ac:dyDescent="0.25">
      <c r="E77433" s="53"/>
    </row>
    <row r="77434" spans="5:5" x14ac:dyDescent="0.25">
      <c r="E77434" s="53"/>
    </row>
    <row r="77435" spans="5:5" x14ac:dyDescent="0.25">
      <c r="E77435" s="53"/>
    </row>
    <row r="77436" spans="5:5" x14ac:dyDescent="0.25">
      <c r="E77436" s="53"/>
    </row>
    <row r="77437" spans="5:5" x14ac:dyDescent="0.25">
      <c r="E77437" s="53"/>
    </row>
    <row r="77438" spans="5:5" x14ac:dyDescent="0.25">
      <c r="E77438" s="53"/>
    </row>
    <row r="77439" spans="5:5" x14ac:dyDescent="0.25">
      <c r="E77439" s="53"/>
    </row>
    <row r="77440" spans="5:5" x14ac:dyDescent="0.25">
      <c r="E77440" s="53"/>
    </row>
    <row r="77441" spans="5:5" x14ac:dyDescent="0.25">
      <c r="E77441" s="53"/>
    </row>
    <row r="77442" spans="5:5" x14ac:dyDescent="0.25">
      <c r="E77442" s="53"/>
    </row>
    <row r="77443" spans="5:5" x14ac:dyDescent="0.25">
      <c r="E77443" s="53"/>
    </row>
    <row r="77444" spans="5:5" x14ac:dyDescent="0.25">
      <c r="E77444" s="53"/>
    </row>
    <row r="77445" spans="5:5" x14ac:dyDescent="0.25">
      <c r="E77445" s="53"/>
    </row>
    <row r="77446" spans="5:5" x14ac:dyDescent="0.25">
      <c r="E77446" s="53"/>
    </row>
    <row r="77447" spans="5:5" x14ac:dyDescent="0.25">
      <c r="E77447" s="53"/>
    </row>
    <row r="77448" spans="5:5" x14ac:dyDescent="0.25">
      <c r="E77448" s="53"/>
    </row>
    <row r="77449" spans="5:5" x14ac:dyDescent="0.25">
      <c r="E77449" s="53"/>
    </row>
    <row r="77450" spans="5:5" x14ac:dyDescent="0.25">
      <c r="E77450" s="53"/>
    </row>
    <row r="77451" spans="5:5" x14ac:dyDescent="0.25">
      <c r="E77451" s="53"/>
    </row>
    <row r="77452" spans="5:5" x14ac:dyDescent="0.25">
      <c r="E77452" s="53"/>
    </row>
    <row r="77453" spans="5:5" x14ac:dyDescent="0.25">
      <c r="E77453" s="53"/>
    </row>
    <row r="77454" spans="5:5" x14ac:dyDescent="0.25">
      <c r="E77454" s="53"/>
    </row>
    <row r="77455" spans="5:5" x14ac:dyDescent="0.25">
      <c r="E77455" s="53"/>
    </row>
    <row r="77456" spans="5:5" x14ac:dyDescent="0.25">
      <c r="E77456" s="53"/>
    </row>
    <row r="77457" spans="5:5" x14ac:dyDescent="0.25">
      <c r="E77457" s="53"/>
    </row>
    <row r="77458" spans="5:5" x14ac:dyDescent="0.25">
      <c r="E77458" s="53"/>
    </row>
    <row r="77459" spans="5:5" x14ac:dyDescent="0.25">
      <c r="E77459" s="53"/>
    </row>
    <row r="77460" spans="5:5" x14ac:dyDescent="0.25">
      <c r="E77460" s="53"/>
    </row>
    <row r="77461" spans="5:5" x14ac:dyDescent="0.25">
      <c r="E77461" s="53"/>
    </row>
    <row r="77462" spans="5:5" x14ac:dyDescent="0.25">
      <c r="E77462" s="53"/>
    </row>
    <row r="77463" spans="5:5" x14ac:dyDescent="0.25">
      <c r="E77463" s="53"/>
    </row>
    <row r="77464" spans="5:5" x14ac:dyDescent="0.25">
      <c r="E77464" s="53"/>
    </row>
    <row r="77465" spans="5:5" x14ac:dyDescent="0.25">
      <c r="E77465" s="53"/>
    </row>
    <row r="77466" spans="5:5" x14ac:dyDescent="0.25">
      <c r="E77466" s="53"/>
    </row>
    <row r="77467" spans="5:5" x14ac:dyDescent="0.25">
      <c r="E77467" s="53"/>
    </row>
    <row r="77468" spans="5:5" x14ac:dyDescent="0.25">
      <c r="E77468" s="53"/>
    </row>
    <row r="77469" spans="5:5" x14ac:dyDescent="0.25">
      <c r="E77469" s="53"/>
    </row>
    <row r="77470" spans="5:5" x14ac:dyDescent="0.25">
      <c r="E77470" s="53"/>
    </row>
    <row r="77471" spans="5:5" x14ac:dyDescent="0.25">
      <c r="E77471" s="53"/>
    </row>
    <row r="77472" spans="5:5" x14ac:dyDescent="0.25">
      <c r="E77472" s="53"/>
    </row>
    <row r="77473" spans="5:5" x14ac:dyDescent="0.25">
      <c r="E77473" s="53"/>
    </row>
    <row r="77474" spans="5:5" x14ac:dyDescent="0.25">
      <c r="E77474" s="53"/>
    </row>
    <row r="77475" spans="5:5" x14ac:dyDescent="0.25">
      <c r="E77475" s="53"/>
    </row>
    <row r="77476" spans="5:5" x14ac:dyDescent="0.25">
      <c r="E77476" s="53"/>
    </row>
    <row r="77477" spans="5:5" x14ac:dyDescent="0.25">
      <c r="E77477" s="53"/>
    </row>
    <row r="77478" spans="5:5" x14ac:dyDescent="0.25">
      <c r="E77478" s="53"/>
    </row>
    <row r="77479" spans="5:5" x14ac:dyDescent="0.25">
      <c r="E77479" s="53"/>
    </row>
    <row r="77480" spans="5:5" x14ac:dyDescent="0.25">
      <c r="E77480" s="53"/>
    </row>
    <row r="77481" spans="5:5" x14ac:dyDescent="0.25">
      <c r="E77481" s="53"/>
    </row>
    <row r="77482" spans="5:5" x14ac:dyDescent="0.25">
      <c r="E77482" s="53"/>
    </row>
    <row r="77483" spans="5:5" x14ac:dyDescent="0.25">
      <c r="E77483" s="53"/>
    </row>
    <row r="77484" spans="5:5" x14ac:dyDescent="0.25">
      <c r="E77484" s="53"/>
    </row>
    <row r="77485" spans="5:5" x14ac:dyDescent="0.25">
      <c r="E77485" s="53"/>
    </row>
    <row r="77486" spans="5:5" x14ac:dyDescent="0.25">
      <c r="E77486" s="53"/>
    </row>
    <row r="77487" spans="5:5" x14ac:dyDescent="0.25">
      <c r="E77487" s="53"/>
    </row>
    <row r="77488" spans="5:5" x14ac:dyDescent="0.25">
      <c r="E77488" s="53"/>
    </row>
    <row r="77489" spans="5:5" x14ac:dyDescent="0.25">
      <c r="E77489" s="53"/>
    </row>
    <row r="77490" spans="5:5" x14ac:dyDescent="0.25">
      <c r="E77490" s="53"/>
    </row>
    <row r="77491" spans="5:5" x14ac:dyDescent="0.25">
      <c r="E77491" s="53"/>
    </row>
    <row r="77492" spans="5:5" x14ac:dyDescent="0.25">
      <c r="E77492" s="53"/>
    </row>
    <row r="77493" spans="5:5" x14ac:dyDescent="0.25">
      <c r="E77493" s="53"/>
    </row>
    <row r="77494" spans="5:5" x14ac:dyDescent="0.25">
      <c r="E77494" s="53"/>
    </row>
    <row r="77495" spans="5:5" x14ac:dyDescent="0.25">
      <c r="E77495" s="53"/>
    </row>
    <row r="77496" spans="5:5" x14ac:dyDescent="0.25">
      <c r="E77496" s="53"/>
    </row>
    <row r="77497" spans="5:5" x14ac:dyDescent="0.25">
      <c r="E77497" s="53"/>
    </row>
    <row r="77498" spans="5:5" x14ac:dyDescent="0.25">
      <c r="E77498" s="53"/>
    </row>
    <row r="77499" spans="5:5" x14ac:dyDescent="0.25">
      <c r="E77499" s="53"/>
    </row>
    <row r="77500" spans="5:5" x14ac:dyDescent="0.25">
      <c r="E77500" s="53"/>
    </row>
    <row r="77501" spans="5:5" x14ac:dyDescent="0.25">
      <c r="E77501" s="53"/>
    </row>
    <row r="77502" spans="5:5" x14ac:dyDescent="0.25">
      <c r="E77502" s="53"/>
    </row>
    <row r="77503" spans="5:5" x14ac:dyDescent="0.25">
      <c r="E77503" s="53"/>
    </row>
    <row r="77504" spans="5:5" x14ac:dyDescent="0.25">
      <c r="E77504" s="53"/>
    </row>
    <row r="77505" spans="5:5" x14ac:dyDescent="0.25">
      <c r="E77505" s="53"/>
    </row>
    <row r="77506" spans="5:5" x14ac:dyDescent="0.25">
      <c r="E77506" s="53"/>
    </row>
    <row r="77507" spans="5:5" x14ac:dyDescent="0.25">
      <c r="E77507" s="53"/>
    </row>
    <row r="77508" spans="5:5" x14ac:dyDescent="0.25">
      <c r="E77508" s="53"/>
    </row>
    <row r="77509" spans="5:5" x14ac:dyDescent="0.25">
      <c r="E77509" s="53"/>
    </row>
    <row r="77510" spans="5:5" x14ac:dyDescent="0.25">
      <c r="E77510" s="53"/>
    </row>
    <row r="77511" spans="5:5" x14ac:dyDescent="0.25">
      <c r="E77511" s="53"/>
    </row>
    <row r="77512" spans="5:5" x14ac:dyDescent="0.25">
      <c r="E77512" s="53"/>
    </row>
    <row r="77513" spans="5:5" x14ac:dyDescent="0.25">
      <c r="E77513" s="53"/>
    </row>
    <row r="77514" spans="5:5" x14ac:dyDescent="0.25">
      <c r="E77514" s="53"/>
    </row>
    <row r="77515" spans="5:5" x14ac:dyDescent="0.25">
      <c r="E77515" s="53"/>
    </row>
    <row r="77516" spans="5:5" x14ac:dyDescent="0.25">
      <c r="E77516" s="53"/>
    </row>
    <row r="77517" spans="5:5" x14ac:dyDescent="0.25">
      <c r="E77517" s="53"/>
    </row>
    <row r="77518" spans="5:5" x14ac:dyDescent="0.25">
      <c r="E77518" s="53"/>
    </row>
    <row r="77519" spans="5:5" x14ac:dyDescent="0.25">
      <c r="E77519" s="53"/>
    </row>
    <row r="77520" spans="5:5" x14ac:dyDescent="0.25">
      <c r="E77520" s="53"/>
    </row>
    <row r="77521" spans="5:5" x14ac:dyDescent="0.25">
      <c r="E77521" s="53"/>
    </row>
    <row r="77522" spans="5:5" x14ac:dyDescent="0.25">
      <c r="E77522" s="53"/>
    </row>
    <row r="77523" spans="5:5" x14ac:dyDescent="0.25">
      <c r="E77523" s="53"/>
    </row>
    <row r="77524" spans="5:5" x14ac:dyDescent="0.25">
      <c r="E77524" s="53"/>
    </row>
    <row r="77525" spans="5:5" x14ac:dyDescent="0.25">
      <c r="E77525" s="53"/>
    </row>
    <row r="77526" spans="5:5" x14ac:dyDescent="0.25">
      <c r="E77526" s="53"/>
    </row>
    <row r="77527" spans="5:5" x14ac:dyDescent="0.25">
      <c r="E77527" s="53"/>
    </row>
    <row r="77528" spans="5:5" x14ac:dyDescent="0.25">
      <c r="E77528" s="53"/>
    </row>
    <row r="77529" spans="5:5" x14ac:dyDescent="0.25">
      <c r="E77529" s="53"/>
    </row>
    <row r="77530" spans="5:5" x14ac:dyDescent="0.25">
      <c r="E77530" s="53"/>
    </row>
    <row r="77531" spans="5:5" x14ac:dyDescent="0.25">
      <c r="E77531" s="53"/>
    </row>
    <row r="77532" spans="5:5" x14ac:dyDescent="0.25">
      <c r="E77532" s="53"/>
    </row>
    <row r="77533" spans="5:5" x14ac:dyDescent="0.25">
      <c r="E77533" s="53"/>
    </row>
    <row r="77534" spans="5:5" x14ac:dyDescent="0.25">
      <c r="E77534" s="53"/>
    </row>
    <row r="77535" spans="5:5" x14ac:dyDescent="0.25">
      <c r="E77535" s="53"/>
    </row>
    <row r="77536" spans="5:5" x14ac:dyDescent="0.25">
      <c r="E77536" s="53"/>
    </row>
    <row r="77537" spans="5:5" x14ac:dyDescent="0.25">
      <c r="E77537" s="53"/>
    </row>
    <row r="77538" spans="5:5" x14ac:dyDescent="0.25">
      <c r="E77538" s="53"/>
    </row>
    <row r="77539" spans="5:5" x14ac:dyDescent="0.25">
      <c r="E77539" s="53"/>
    </row>
    <row r="77540" spans="5:5" x14ac:dyDescent="0.25">
      <c r="E77540" s="53"/>
    </row>
    <row r="77541" spans="5:5" x14ac:dyDescent="0.25">
      <c r="E77541" s="53"/>
    </row>
    <row r="77542" spans="5:5" x14ac:dyDescent="0.25">
      <c r="E77542" s="53"/>
    </row>
    <row r="77543" spans="5:5" x14ac:dyDescent="0.25">
      <c r="E77543" s="53"/>
    </row>
    <row r="77544" spans="5:5" x14ac:dyDescent="0.25">
      <c r="E77544" s="53"/>
    </row>
    <row r="77545" spans="5:5" x14ac:dyDescent="0.25">
      <c r="E77545" s="53"/>
    </row>
    <row r="77546" spans="5:5" x14ac:dyDescent="0.25">
      <c r="E77546" s="53"/>
    </row>
    <row r="77547" spans="5:5" x14ac:dyDescent="0.25">
      <c r="E77547" s="53"/>
    </row>
    <row r="77548" spans="5:5" x14ac:dyDescent="0.25">
      <c r="E77548" s="53"/>
    </row>
    <row r="77549" spans="5:5" x14ac:dyDescent="0.25">
      <c r="E77549" s="53"/>
    </row>
    <row r="77550" spans="5:5" x14ac:dyDescent="0.25">
      <c r="E77550" s="53"/>
    </row>
    <row r="77551" spans="5:5" x14ac:dyDescent="0.25">
      <c r="E77551" s="53"/>
    </row>
    <row r="77552" spans="5:5" x14ac:dyDescent="0.25">
      <c r="E77552" s="53"/>
    </row>
    <row r="77553" spans="5:5" x14ac:dyDescent="0.25">
      <c r="E77553" s="53"/>
    </row>
    <row r="77554" spans="5:5" x14ac:dyDescent="0.25">
      <c r="E77554" s="53"/>
    </row>
    <row r="77555" spans="5:5" x14ac:dyDescent="0.25">
      <c r="E77555" s="53"/>
    </row>
    <row r="77556" spans="5:5" x14ac:dyDescent="0.25">
      <c r="E77556" s="53"/>
    </row>
    <row r="77557" spans="5:5" x14ac:dyDescent="0.25">
      <c r="E77557" s="53"/>
    </row>
    <row r="77558" spans="5:5" x14ac:dyDescent="0.25">
      <c r="E77558" s="53"/>
    </row>
    <row r="77559" spans="5:5" x14ac:dyDescent="0.25">
      <c r="E77559" s="53"/>
    </row>
    <row r="77560" spans="5:5" x14ac:dyDescent="0.25">
      <c r="E77560" s="53"/>
    </row>
    <row r="77561" spans="5:5" x14ac:dyDescent="0.25">
      <c r="E77561" s="53"/>
    </row>
    <row r="77562" spans="5:5" x14ac:dyDescent="0.25">
      <c r="E77562" s="53"/>
    </row>
    <row r="77563" spans="5:5" x14ac:dyDescent="0.25">
      <c r="E77563" s="53"/>
    </row>
    <row r="77564" spans="5:5" x14ac:dyDescent="0.25">
      <c r="E77564" s="53"/>
    </row>
    <row r="77565" spans="5:5" x14ac:dyDescent="0.25">
      <c r="E77565" s="53"/>
    </row>
    <row r="77566" spans="5:5" x14ac:dyDescent="0.25">
      <c r="E77566" s="53"/>
    </row>
    <row r="77567" spans="5:5" x14ac:dyDescent="0.25">
      <c r="E77567" s="53"/>
    </row>
    <row r="77568" spans="5:5" x14ac:dyDescent="0.25">
      <c r="E77568" s="53"/>
    </row>
    <row r="77569" spans="5:5" x14ac:dyDescent="0.25">
      <c r="E77569" s="53"/>
    </row>
    <row r="77570" spans="5:5" x14ac:dyDescent="0.25">
      <c r="E77570" s="53"/>
    </row>
    <row r="77571" spans="5:5" x14ac:dyDescent="0.25">
      <c r="E77571" s="53"/>
    </row>
    <row r="77572" spans="5:5" x14ac:dyDescent="0.25">
      <c r="E77572" s="53"/>
    </row>
    <row r="77573" spans="5:5" x14ac:dyDescent="0.25">
      <c r="E77573" s="53"/>
    </row>
    <row r="77574" spans="5:5" x14ac:dyDescent="0.25">
      <c r="E77574" s="53"/>
    </row>
    <row r="77575" spans="5:5" x14ac:dyDescent="0.25">
      <c r="E77575" s="53"/>
    </row>
    <row r="77576" spans="5:5" x14ac:dyDescent="0.25">
      <c r="E77576" s="53"/>
    </row>
    <row r="77577" spans="5:5" x14ac:dyDescent="0.25">
      <c r="E77577" s="53"/>
    </row>
    <row r="77578" spans="5:5" x14ac:dyDescent="0.25">
      <c r="E77578" s="53"/>
    </row>
    <row r="77579" spans="5:5" x14ac:dyDescent="0.25">
      <c r="E77579" s="53"/>
    </row>
    <row r="77580" spans="5:5" x14ac:dyDescent="0.25">
      <c r="E77580" s="53"/>
    </row>
    <row r="77581" spans="5:5" x14ac:dyDescent="0.25">
      <c r="E77581" s="53"/>
    </row>
    <row r="77582" spans="5:5" x14ac:dyDescent="0.25">
      <c r="E77582" s="53"/>
    </row>
    <row r="77583" spans="5:5" x14ac:dyDescent="0.25">
      <c r="E77583" s="53"/>
    </row>
    <row r="77584" spans="5:5" x14ac:dyDescent="0.25">
      <c r="E77584" s="53"/>
    </row>
    <row r="77585" spans="5:5" x14ac:dyDescent="0.25">
      <c r="E77585" s="53"/>
    </row>
    <row r="77586" spans="5:5" x14ac:dyDescent="0.25">
      <c r="E77586" s="53"/>
    </row>
    <row r="77587" spans="5:5" x14ac:dyDescent="0.25">
      <c r="E77587" s="53"/>
    </row>
    <row r="77588" spans="5:5" x14ac:dyDescent="0.25">
      <c r="E77588" s="53"/>
    </row>
    <row r="77589" spans="5:5" x14ac:dyDescent="0.25">
      <c r="E77589" s="53"/>
    </row>
    <row r="77590" spans="5:5" x14ac:dyDescent="0.25">
      <c r="E77590" s="53"/>
    </row>
    <row r="77591" spans="5:5" x14ac:dyDescent="0.25">
      <c r="E77591" s="53"/>
    </row>
    <row r="77592" spans="5:5" x14ac:dyDescent="0.25">
      <c r="E77592" s="53"/>
    </row>
    <row r="77593" spans="5:5" x14ac:dyDescent="0.25">
      <c r="E77593" s="53"/>
    </row>
    <row r="77594" spans="5:5" x14ac:dyDescent="0.25">
      <c r="E77594" s="53"/>
    </row>
    <row r="77595" spans="5:5" x14ac:dyDescent="0.25">
      <c r="E77595" s="53"/>
    </row>
    <row r="77596" spans="5:5" x14ac:dyDescent="0.25">
      <c r="E77596" s="53"/>
    </row>
    <row r="77597" spans="5:5" x14ac:dyDescent="0.25">
      <c r="E77597" s="53"/>
    </row>
    <row r="77598" spans="5:5" x14ac:dyDescent="0.25">
      <c r="E77598" s="53"/>
    </row>
    <row r="77599" spans="5:5" x14ac:dyDescent="0.25">
      <c r="E77599" s="53"/>
    </row>
    <row r="77600" spans="5:5" x14ac:dyDescent="0.25">
      <c r="E77600" s="53"/>
    </row>
    <row r="77601" spans="5:5" x14ac:dyDescent="0.25">
      <c r="E77601" s="53"/>
    </row>
    <row r="77602" spans="5:5" x14ac:dyDescent="0.25">
      <c r="E77602" s="53"/>
    </row>
    <row r="77603" spans="5:5" x14ac:dyDescent="0.25">
      <c r="E77603" s="53"/>
    </row>
    <row r="77604" spans="5:5" x14ac:dyDescent="0.25">
      <c r="E77604" s="53"/>
    </row>
    <row r="77605" spans="5:5" x14ac:dyDescent="0.25">
      <c r="E77605" s="53"/>
    </row>
    <row r="77606" spans="5:5" x14ac:dyDescent="0.25">
      <c r="E77606" s="53"/>
    </row>
    <row r="77607" spans="5:5" x14ac:dyDescent="0.25">
      <c r="E77607" s="53"/>
    </row>
    <row r="77608" spans="5:5" x14ac:dyDescent="0.25">
      <c r="E77608" s="53"/>
    </row>
    <row r="77609" spans="5:5" x14ac:dyDescent="0.25">
      <c r="E77609" s="53"/>
    </row>
    <row r="77610" spans="5:5" x14ac:dyDescent="0.25">
      <c r="E77610" s="53"/>
    </row>
    <row r="77611" spans="5:5" x14ac:dyDescent="0.25">
      <c r="E77611" s="53"/>
    </row>
    <row r="77612" spans="5:5" x14ac:dyDescent="0.25">
      <c r="E77612" s="53"/>
    </row>
    <row r="77613" spans="5:5" x14ac:dyDescent="0.25">
      <c r="E77613" s="53"/>
    </row>
    <row r="77614" spans="5:5" x14ac:dyDescent="0.25">
      <c r="E77614" s="53"/>
    </row>
    <row r="77615" spans="5:5" x14ac:dyDescent="0.25">
      <c r="E77615" s="53"/>
    </row>
    <row r="77616" spans="5:5" x14ac:dyDescent="0.25">
      <c r="E77616" s="53"/>
    </row>
    <row r="77617" spans="5:5" x14ac:dyDescent="0.25">
      <c r="E77617" s="53"/>
    </row>
    <row r="77618" spans="5:5" x14ac:dyDescent="0.25">
      <c r="E77618" s="53"/>
    </row>
    <row r="77619" spans="5:5" x14ac:dyDescent="0.25">
      <c r="E77619" s="53"/>
    </row>
    <row r="77620" spans="5:5" x14ac:dyDescent="0.25">
      <c r="E77620" s="53"/>
    </row>
    <row r="77621" spans="5:5" x14ac:dyDescent="0.25">
      <c r="E77621" s="53"/>
    </row>
    <row r="77622" spans="5:5" x14ac:dyDescent="0.25">
      <c r="E77622" s="53"/>
    </row>
    <row r="77623" spans="5:5" x14ac:dyDescent="0.25">
      <c r="E77623" s="53"/>
    </row>
    <row r="77624" spans="5:5" x14ac:dyDescent="0.25">
      <c r="E77624" s="53"/>
    </row>
    <row r="77625" spans="5:5" x14ac:dyDescent="0.25">
      <c r="E77625" s="53"/>
    </row>
    <row r="77626" spans="5:5" x14ac:dyDescent="0.25">
      <c r="E77626" s="53"/>
    </row>
    <row r="77627" spans="5:5" x14ac:dyDescent="0.25">
      <c r="E77627" s="53"/>
    </row>
    <row r="77628" spans="5:5" x14ac:dyDescent="0.25">
      <c r="E77628" s="53"/>
    </row>
    <row r="77629" spans="5:5" x14ac:dyDescent="0.25">
      <c r="E77629" s="53"/>
    </row>
    <row r="77630" spans="5:5" x14ac:dyDescent="0.25">
      <c r="E77630" s="53"/>
    </row>
    <row r="77631" spans="5:5" x14ac:dyDescent="0.25">
      <c r="E77631" s="53"/>
    </row>
    <row r="77632" spans="5:5" x14ac:dyDescent="0.25">
      <c r="E77632" s="53"/>
    </row>
    <row r="77633" spans="5:5" x14ac:dyDescent="0.25">
      <c r="E77633" s="53"/>
    </row>
    <row r="77634" spans="5:5" x14ac:dyDescent="0.25">
      <c r="E77634" s="53"/>
    </row>
    <row r="77635" spans="5:5" x14ac:dyDescent="0.25">
      <c r="E77635" s="53"/>
    </row>
    <row r="77636" spans="5:5" x14ac:dyDescent="0.25">
      <c r="E77636" s="53"/>
    </row>
    <row r="77637" spans="5:5" x14ac:dyDescent="0.25">
      <c r="E77637" s="53"/>
    </row>
    <row r="77638" spans="5:5" x14ac:dyDescent="0.25">
      <c r="E77638" s="53"/>
    </row>
    <row r="77639" spans="5:5" x14ac:dyDescent="0.25">
      <c r="E77639" s="53"/>
    </row>
    <row r="77640" spans="5:5" x14ac:dyDescent="0.25">
      <c r="E77640" s="53"/>
    </row>
    <row r="77641" spans="5:5" x14ac:dyDescent="0.25">
      <c r="E77641" s="53"/>
    </row>
    <row r="77642" spans="5:5" x14ac:dyDescent="0.25">
      <c r="E77642" s="53"/>
    </row>
    <row r="77643" spans="5:5" x14ac:dyDescent="0.25">
      <c r="E77643" s="53"/>
    </row>
    <row r="77644" spans="5:5" x14ac:dyDescent="0.25">
      <c r="E77644" s="53"/>
    </row>
    <row r="77645" spans="5:5" x14ac:dyDescent="0.25">
      <c r="E77645" s="53"/>
    </row>
    <row r="77646" spans="5:5" x14ac:dyDescent="0.25">
      <c r="E77646" s="53"/>
    </row>
    <row r="77647" spans="5:5" x14ac:dyDescent="0.25">
      <c r="E77647" s="53"/>
    </row>
    <row r="77648" spans="5:5" x14ac:dyDescent="0.25">
      <c r="E77648" s="53"/>
    </row>
    <row r="77649" spans="5:5" x14ac:dyDescent="0.25">
      <c r="E77649" s="53"/>
    </row>
    <row r="77650" spans="5:5" x14ac:dyDescent="0.25">
      <c r="E77650" s="53"/>
    </row>
    <row r="77651" spans="5:5" x14ac:dyDescent="0.25">
      <c r="E77651" s="53"/>
    </row>
    <row r="77652" spans="5:5" x14ac:dyDescent="0.25">
      <c r="E77652" s="53"/>
    </row>
    <row r="77653" spans="5:5" x14ac:dyDescent="0.25">
      <c r="E77653" s="53"/>
    </row>
    <row r="77654" spans="5:5" x14ac:dyDescent="0.25">
      <c r="E77654" s="53"/>
    </row>
    <row r="77655" spans="5:5" x14ac:dyDescent="0.25">
      <c r="E77655" s="53"/>
    </row>
    <row r="77656" spans="5:5" x14ac:dyDescent="0.25">
      <c r="E77656" s="53"/>
    </row>
    <row r="77657" spans="5:5" x14ac:dyDescent="0.25">
      <c r="E77657" s="53"/>
    </row>
    <row r="77658" spans="5:5" x14ac:dyDescent="0.25">
      <c r="E77658" s="53"/>
    </row>
    <row r="77659" spans="5:5" x14ac:dyDescent="0.25">
      <c r="E77659" s="53"/>
    </row>
    <row r="77660" spans="5:5" x14ac:dyDescent="0.25">
      <c r="E77660" s="53"/>
    </row>
    <row r="77661" spans="5:5" x14ac:dyDescent="0.25">
      <c r="E77661" s="53"/>
    </row>
    <row r="77662" spans="5:5" x14ac:dyDescent="0.25">
      <c r="E77662" s="53"/>
    </row>
    <row r="77663" spans="5:5" x14ac:dyDescent="0.25">
      <c r="E77663" s="53"/>
    </row>
    <row r="77664" spans="5:5" x14ac:dyDescent="0.25">
      <c r="E77664" s="53"/>
    </row>
    <row r="77665" spans="5:5" x14ac:dyDescent="0.25">
      <c r="E77665" s="53"/>
    </row>
    <row r="77666" spans="5:5" x14ac:dyDescent="0.25">
      <c r="E77666" s="53"/>
    </row>
    <row r="77667" spans="5:5" x14ac:dyDescent="0.25">
      <c r="E77667" s="53"/>
    </row>
    <row r="77668" spans="5:5" x14ac:dyDescent="0.25">
      <c r="E77668" s="53"/>
    </row>
    <row r="77669" spans="5:5" x14ac:dyDescent="0.25">
      <c r="E77669" s="53"/>
    </row>
    <row r="77670" spans="5:5" x14ac:dyDescent="0.25">
      <c r="E77670" s="53"/>
    </row>
    <row r="77671" spans="5:5" x14ac:dyDescent="0.25">
      <c r="E77671" s="53"/>
    </row>
    <row r="77672" spans="5:5" x14ac:dyDescent="0.25">
      <c r="E77672" s="53"/>
    </row>
    <row r="77673" spans="5:5" x14ac:dyDescent="0.25">
      <c r="E77673" s="53"/>
    </row>
    <row r="77674" spans="5:5" x14ac:dyDescent="0.25">
      <c r="E77674" s="53"/>
    </row>
    <row r="77675" spans="5:5" x14ac:dyDescent="0.25">
      <c r="E77675" s="53"/>
    </row>
    <row r="77676" spans="5:5" x14ac:dyDescent="0.25">
      <c r="E77676" s="53"/>
    </row>
    <row r="77677" spans="5:5" x14ac:dyDescent="0.25">
      <c r="E77677" s="53"/>
    </row>
    <row r="77678" spans="5:5" x14ac:dyDescent="0.25">
      <c r="E77678" s="53"/>
    </row>
    <row r="77679" spans="5:5" x14ac:dyDescent="0.25">
      <c r="E77679" s="53"/>
    </row>
    <row r="77680" spans="5:5" x14ac:dyDescent="0.25">
      <c r="E77680" s="53"/>
    </row>
    <row r="77681" spans="5:5" x14ac:dyDescent="0.25">
      <c r="E77681" s="53"/>
    </row>
    <row r="77682" spans="5:5" x14ac:dyDescent="0.25">
      <c r="E77682" s="53"/>
    </row>
    <row r="77683" spans="5:5" x14ac:dyDescent="0.25">
      <c r="E77683" s="53"/>
    </row>
    <row r="77684" spans="5:5" x14ac:dyDescent="0.25">
      <c r="E77684" s="53"/>
    </row>
    <row r="77685" spans="5:5" x14ac:dyDescent="0.25">
      <c r="E77685" s="53"/>
    </row>
    <row r="77686" spans="5:5" x14ac:dyDescent="0.25">
      <c r="E77686" s="53"/>
    </row>
    <row r="77687" spans="5:5" x14ac:dyDescent="0.25">
      <c r="E77687" s="53"/>
    </row>
    <row r="77688" spans="5:5" x14ac:dyDescent="0.25">
      <c r="E77688" s="53"/>
    </row>
    <row r="77689" spans="5:5" x14ac:dyDescent="0.25">
      <c r="E77689" s="53"/>
    </row>
    <row r="77690" spans="5:5" x14ac:dyDescent="0.25">
      <c r="E77690" s="53"/>
    </row>
    <row r="77691" spans="5:5" x14ac:dyDescent="0.25">
      <c r="E77691" s="53"/>
    </row>
    <row r="77692" spans="5:5" x14ac:dyDescent="0.25">
      <c r="E77692" s="53"/>
    </row>
    <row r="77693" spans="5:5" x14ac:dyDescent="0.25">
      <c r="E77693" s="53"/>
    </row>
    <row r="77694" spans="5:5" x14ac:dyDescent="0.25">
      <c r="E77694" s="53"/>
    </row>
    <row r="77695" spans="5:5" x14ac:dyDescent="0.25">
      <c r="E77695" s="53"/>
    </row>
    <row r="77696" spans="5:5" x14ac:dyDescent="0.25">
      <c r="E77696" s="53"/>
    </row>
    <row r="77697" spans="5:5" x14ac:dyDescent="0.25">
      <c r="E77697" s="53"/>
    </row>
    <row r="77698" spans="5:5" x14ac:dyDescent="0.25">
      <c r="E77698" s="53"/>
    </row>
    <row r="77699" spans="5:5" x14ac:dyDescent="0.25">
      <c r="E77699" s="53"/>
    </row>
    <row r="77700" spans="5:5" x14ac:dyDescent="0.25">
      <c r="E77700" s="53"/>
    </row>
    <row r="77701" spans="5:5" x14ac:dyDescent="0.25">
      <c r="E77701" s="53"/>
    </row>
    <row r="77702" spans="5:5" x14ac:dyDescent="0.25">
      <c r="E77702" s="53"/>
    </row>
    <row r="77703" spans="5:5" x14ac:dyDescent="0.25">
      <c r="E77703" s="53"/>
    </row>
    <row r="77704" spans="5:5" x14ac:dyDescent="0.25">
      <c r="E77704" s="53"/>
    </row>
    <row r="77705" spans="5:5" x14ac:dyDescent="0.25">
      <c r="E77705" s="53"/>
    </row>
    <row r="77706" spans="5:5" x14ac:dyDescent="0.25">
      <c r="E77706" s="53"/>
    </row>
    <row r="77707" spans="5:5" x14ac:dyDescent="0.25">
      <c r="E77707" s="53"/>
    </row>
    <row r="77708" spans="5:5" x14ac:dyDescent="0.25">
      <c r="E77708" s="53"/>
    </row>
    <row r="77709" spans="5:5" x14ac:dyDescent="0.25">
      <c r="E77709" s="53"/>
    </row>
    <row r="77710" spans="5:5" x14ac:dyDescent="0.25">
      <c r="E77710" s="53"/>
    </row>
    <row r="77711" spans="5:5" x14ac:dyDescent="0.25">
      <c r="E77711" s="53"/>
    </row>
    <row r="77712" spans="5:5" x14ac:dyDescent="0.25">
      <c r="E77712" s="53"/>
    </row>
    <row r="77713" spans="5:5" x14ac:dyDescent="0.25">
      <c r="E77713" s="53"/>
    </row>
    <row r="77714" spans="5:5" x14ac:dyDescent="0.25">
      <c r="E77714" s="53"/>
    </row>
    <row r="77715" spans="5:5" x14ac:dyDescent="0.25">
      <c r="E77715" s="53"/>
    </row>
    <row r="77716" spans="5:5" x14ac:dyDescent="0.25">
      <c r="E77716" s="53"/>
    </row>
    <row r="77717" spans="5:5" x14ac:dyDescent="0.25">
      <c r="E77717" s="53"/>
    </row>
    <row r="77718" spans="5:5" x14ac:dyDescent="0.25">
      <c r="E77718" s="53"/>
    </row>
    <row r="77719" spans="5:5" x14ac:dyDescent="0.25">
      <c r="E77719" s="53"/>
    </row>
    <row r="77720" spans="5:5" x14ac:dyDescent="0.25">
      <c r="E77720" s="53"/>
    </row>
    <row r="77721" spans="5:5" x14ac:dyDescent="0.25">
      <c r="E77721" s="53"/>
    </row>
    <row r="77722" spans="5:5" x14ac:dyDescent="0.25">
      <c r="E77722" s="53"/>
    </row>
    <row r="77723" spans="5:5" x14ac:dyDescent="0.25">
      <c r="E77723" s="53"/>
    </row>
    <row r="77724" spans="5:5" x14ac:dyDescent="0.25">
      <c r="E77724" s="53"/>
    </row>
    <row r="77725" spans="5:5" x14ac:dyDescent="0.25">
      <c r="E77725" s="53"/>
    </row>
    <row r="77726" spans="5:5" x14ac:dyDescent="0.25">
      <c r="E77726" s="53"/>
    </row>
    <row r="77727" spans="5:5" x14ac:dyDescent="0.25">
      <c r="E77727" s="53"/>
    </row>
    <row r="77728" spans="5:5" x14ac:dyDescent="0.25">
      <c r="E77728" s="53"/>
    </row>
    <row r="77729" spans="5:5" x14ac:dyDescent="0.25">
      <c r="E77729" s="53"/>
    </row>
    <row r="77730" spans="5:5" x14ac:dyDescent="0.25">
      <c r="E77730" s="53"/>
    </row>
    <row r="77731" spans="5:5" x14ac:dyDescent="0.25">
      <c r="E77731" s="53"/>
    </row>
    <row r="77732" spans="5:5" x14ac:dyDescent="0.25">
      <c r="E77732" s="53"/>
    </row>
    <row r="77733" spans="5:5" x14ac:dyDescent="0.25">
      <c r="E77733" s="53"/>
    </row>
    <row r="77734" spans="5:5" x14ac:dyDescent="0.25">
      <c r="E77734" s="53"/>
    </row>
    <row r="77735" spans="5:5" x14ac:dyDescent="0.25">
      <c r="E77735" s="53"/>
    </row>
    <row r="77736" spans="5:5" x14ac:dyDescent="0.25">
      <c r="E77736" s="53"/>
    </row>
    <row r="77737" spans="5:5" x14ac:dyDescent="0.25">
      <c r="E77737" s="53"/>
    </row>
    <row r="77738" spans="5:5" x14ac:dyDescent="0.25">
      <c r="E77738" s="53"/>
    </row>
    <row r="77739" spans="5:5" x14ac:dyDescent="0.25">
      <c r="E77739" s="53"/>
    </row>
    <row r="77740" spans="5:5" x14ac:dyDescent="0.25">
      <c r="E77740" s="53"/>
    </row>
    <row r="77741" spans="5:5" x14ac:dyDescent="0.25">
      <c r="E77741" s="53"/>
    </row>
    <row r="77742" spans="5:5" x14ac:dyDescent="0.25">
      <c r="E77742" s="53"/>
    </row>
    <row r="77743" spans="5:5" x14ac:dyDescent="0.25">
      <c r="E77743" s="53"/>
    </row>
    <row r="77744" spans="5:5" x14ac:dyDescent="0.25">
      <c r="E77744" s="53"/>
    </row>
    <row r="77745" spans="5:5" x14ac:dyDescent="0.25">
      <c r="E77745" s="53"/>
    </row>
    <row r="77746" spans="5:5" x14ac:dyDescent="0.25">
      <c r="E77746" s="53"/>
    </row>
    <row r="77747" spans="5:5" x14ac:dyDescent="0.25">
      <c r="E77747" s="53"/>
    </row>
    <row r="77748" spans="5:5" x14ac:dyDescent="0.25">
      <c r="E77748" s="53"/>
    </row>
    <row r="77749" spans="5:5" x14ac:dyDescent="0.25">
      <c r="E77749" s="53"/>
    </row>
    <row r="77750" spans="5:5" x14ac:dyDescent="0.25">
      <c r="E77750" s="53"/>
    </row>
    <row r="77751" spans="5:5" x14ac:dyDescent="0.25">
      <c r="E77751" s="53"/>
    </row>
    <row r="77752" spans="5:5" x14ac:dyDescent="0.25">
      <c r="E77752" s="53"/>
    </row>
    <row r="77753" spans="5:5" x14ac:dyDescent="0.25">
      <c r="E77753" s="53"/>
    </row>
    <row r="77754" spans="5:5" x14ac:dyDescent="0.25">
      <c r="E77754" s="53"/>
    </row>
    <row r="77755" spans="5:5" x14ac:dyDescent="0.25">
      <c r="E77755" s="53"/>
    </row>
    <row r="77756" spans="5:5" x14ac:dyDescent="0.25">
      <c r="E77756" s="53"/>
    </row>
    <row r="77757" spans="5:5" x14ac:dyDescent="0.25">
      <c r="E77757" s="53"/>
    </row>
    <row r="77758" spans="5:5" x14ac:dyDescent="0.25">
      <c r="E77758" s="53"/>
    </row>
    <row r="77759" spans="5:5" x14ac:dyDescent="0.25">
      <c r="E77759" s="53"/>
    </row>
    <row r="77760" spans="5:5" x14ac:dyDescent="0.25">
      <c r="E77760" s="53"/>
    </row>
    <row r="77761" spans="5:5" x14ac:dyDescent="0.25">
      <c r="E77761" s="53"/>
    </row>
    <row r="77762" spans="5:5" x14ac:dyDescent="0.25">
      <c r="E77762" s="53"/>
    </row>
    <row r="77763" spans="5:5" x14ac:dyDescent="0.25">
      <c r="E77763" s="53"/>
    </row>
    <row r="77764" spans="5:5" x14ac:dyDescent="0.25">
      <c r="E77764" s="53"/>
    </row>
    <row r="77765" spans="5:5" x14ac:dyDescent="0.25">
      <c r="E77765" s="53"/>
    </row>
    <row r="77766" spans="5:5" x14ac:dyDescent="0.25">
      <c r="E77766" s="53"/>
    </row>
    <row r="77767" spans="5:5" x14ac:dyDescent="0.25">
      <c r="E77767" s="53"/>
    </row>
    <row r="77768" spans="5:5" x14ac:dyDescent="0.25">
      <c r="E77768" s="53"/>
    </row>
    <row r="77769" spans="5:5" x14ac:dyDescent="0.25">
      <c r="E77769" s="53"/>
    </row>
    <row r="77770" spans="5:5" x14ac:dyDescent="0.25">
      <c r="E77770" s="53"/>
    </row>
    <row r="77771" spans="5:5" x14ac:dyDescent="0.25">
      <c r="E77771" s="53"/>
    </row>
    <row r="77772" spans="5:5" x14ac:dyDescent="0.25">
      <c r="E77772" s="53"/>
    </row>
    <row r="77773" spans="5:5" x14ac:dyDescent="0.25">
      <c r="E77773" s="53"/>
    </row>
    <row r="77774" spans="5:5" x14ac:dyDescent="0.25">
      <c r="E77774" s="53"/>
    </row>
    <row r="77775" spans="5:5" x14ac:dyDescent="0.25">
      <c r="E77775" s="53"/>
    </row>
    <row r="77776" spans="5:5" x14ac:dyDescent="0.25">
      <c r="E77776" s="53"/>
    </row>
    <row r="77777" spans="5:5" x14ac:dyDescent="0.25">
      <c r="E77777" s="53"/>
    </row>
    <row r="77778" spans="5:5" x14ac:dyDescent="0.25">
      <c r="E77778" s="53"/>
    </row>
    <row r="77779" spans="5:5" x14ac:dyDescent="0.25">
      <c r="E77779" s="53"/>
    </row>
    <row r="77780" spans="5:5" x14ac:dyDescent="0.25">
      <c r="E77780" s="53"/>
    </row>
    <row r="77781" spans="5:5" x14ac:dyDescent="0.25">
      <c r="E77781" s="53"/>
    </row>
    <row r="77782" spans="5:5" x14ac:dyDescent="0.25">
      <c r="E77782" s="53"/>
    </row>
    <row r="77783" spans="5:5" x14ac:dyDescent="0.25">
      <c r="E77783" s="53"/>
    </row>
    <row r="77784" spans="5:5" x14ac:dyDescent="0.25">
      <c r="E77784" s="53"/>
    </row>
    <row r="77785" spans="5:5" x14ac:dyDescent="0.25">
      <c r="E77785" s="53"/>
    </row>
    <row r="77786" spans="5:5" x14ac:dyDescent="0.25">
      <c r="E77786" s="53"/>
    </row>
    <row r="77787" spans="5:5" x14ac:dyDescent="0.25">
      <c r="E77787" s="53"/>
    </row>
    <row r="77788" spans="5:5" x14ac:dyDescent="0.25">
      <c r="E77788" s="53"/>
    </row>
    <row r="77789" spans="5:5" x14ac:dyDescent="0.25">
      <c r="E77789" s="53"/>
    </row>
    <row r="77790" spans="5:5" x14ac:dyDescent="0.25">
      <c r="E77790" s="53"/>
    </row>
    <row r="77791" spans="5:5" x14ac:dyDescent="0.25">
      <c r="E77791" s="53"/>
    </row>
    <row r="77792" spans="5:5" x14ac:dyDescent="0.25">
      <c r="E77792" s="53"/>
    </row>
    <row r="77793" spans="5:5" x14ac:dyDescent="0.25">
      <c r="E77793" s="53"/>
    </row>
    <row r="77794" spans="5:5" x14ac:dyDescent="0.25">
      <c r="E77794" s="53"/>
    </row>
    <row r="77795" spans="5:5" x14ac:dyDescent="0.25">
      <c r="E77795" s="53"/>
    </row>
    <row r="77796" spans="5:5" x14ac:dyDescent="0.25">
      <c r="E77796" s="53"/>
    </row>
    <row r="77797" spans="5:5" x14ac:dyDescent="0.25">
      <c r="E77797" s="53"/>
    </row>
    <row r="77798" spans="5:5" x14ac:dyDescent="0.25">
      <c r="E77798" s="53"/>
    </row>
    <row r="77799" spans="5:5" x14ac:dyDescent="0.25">
      <c r="E77799" s="53"/>
    </row>
    <row r="77800" spans="5:5" x14ac:dyDescent="0.25">
      <c r="E77800" s="53"/>
    </row>
    <row r="77801" spans="5:5" x14ac:dyDescent="0.25">
      <c r="E77801" s="53"/>
    </row>
    <row r="77802" spans="5:5" x14ac:dyDescent="0.25">
      <c r="E77802" s="53"/>
    </row>
    <row r="77803" spans="5:5" x14ac:dyDescent="0.25">
      <c r="E77803" s="53"/>
    </row>
    <row r="77804" spans="5:5" x14ac:dyDescent="0.25">
      <c r="E77804" s="53"/>
    </row>
    <row r="77805" spans="5:5" x14ac:dyDescent="0.25">
      <c r="E77805" s="53"/>
    </row>
    <row r="77806" spans="5:5" x14ac:dyDescent="0.25">
      <c r="E77806" s="53"/>
    </row>
    <row r="77807" spans="5:5" x14ac:dyDescent="0.25">
      <c r="E77807" s="53"/>
    </row>
    <row r="77808" spans="5:5" x14ac:dyDescent="0.25">
      <c r="E77808" s="53"/>
    </row>
    <row r="77809" spans="5:5" x14ac:dyDescent="0.25">
      <c r="E77809" s="53"/>
    </row>
    <row r="77810" spans="5:5" x14ac:dyDescent="0.25">
      <c r="E77810" s="53"/>
    </row>
    <row r="77811" spans="5:5" x14ac:dyDescent="0.25">
      <c r="E77811" s="53"/>
    </row>
    <row r="77812" spans="5:5" x14ac:dyDescent="0.25">
      <c r="E77812" s="53"/>
    </row>
    <row r="77813" spans="5:5" x14ac:dyDescent="0.25">
      <c r="E77813" s="53"/>
    </row>
    <row r="77814" spans="5:5" x14ac:dyDescent="0.25">
      <c r="E77814" s="53"/>
    </row>
    <row r="77815" spans="5:5" x14ac:dyDescent="0.25">
      <c r="E77815" s="53"/>
    </row>
    <row r="77816" spans="5:5" x14ac:dyDescent="0.25">
      <c r="E77816" s="53"/>
    </row>
    <row r="77817" spans="5:5" x14ac:dyDescent="0.25">
      <c r="E77817" s="53"/>
    </row>
    <row r="77818" spans="5:5" x14ac:dyDescent="0.25">
      <c r="E77818" s="53"/>
    </row>
    <row r="77819" spans="5:5" x14ac:dyDescent="0.25">
      <c r="E77819" s="53"/>
    </row>
    <row r="77820" spans="5:5" x14ac:dyDescent="0.25">
      <c r="E77820" s="53"/>
    </row>
    <row r="77821" spans="5:5" x14ac:dyDescent="0.25">
      <c r="E77821" s="53"/>
    </row>
    <row r="77822" spans="5:5" x14ac:dyDescent="0.25">
      <c r="E77822" s="53"/>
    </row>
    <row r="77823" spans="5:5" x14ac:dyDescent="0.25">
      <c r="E77823" s="53"/>
    </row>
    <row r="77824" spans="5:5" x14ac:dyDescent="0.25">
      <c r="E77824" s="53"/>
    </row>
    <row r="77825" spans="5:5" x14ac:dyDescent="0.25">
      <c r="E77825" s="53"/>
    </row>
    <row r="77826" spans="5:5" x14ac:dyDescent="0.25">
      <c r="E77826" s="53"/>
    </row>
    <row r="77827" spans="5:5" x14ac:dyDescent="0.25">
      <c r="E77827" s="53"/>
    </row>
    <row r="77828" spans="5:5" x14ac:dyDescent="0.25">
      <c r="E77828" s="53"/>
    </row>
    <row r="77829" spans="5:5" x14ac:dyDescent="0.25">
      <c r="E77829" s="53"/>
    </row>
    <row r="77830" spans="5:5" x14ac:dyDescent="0.25">
      <c r="E77830" s="53"/>
    </row>
    <row r="77831" spans="5:5" x14ac:dyDescent="0.25">
      <c r="E77831" s="53"/>
    </row>
    <row r="77832" spans="5:5" x14ac:dyDescent="0.25">
      <c r="E77832" s="53"/>
    </row>
    <row r="77833" spans="5:5" x14ac:dyDescent="0.25">
      <c r="E77833" s="53"/>
    </row>
    <row r="77834" spans="5:5" x14ac:dyDescent="0.25">
      <c r="E77834" s="53"/>
    </row>
    <row r="77835" spans="5:5" x14ac:dyDescent="0.25">
      <c r="E77835" s="53"/>
    </row>
    <row r="77836" spans="5:5" x14ac:dyDescent="0.25">
      <c r="E77836" s="53"/>
    </row>
    <row r="77837" spans="5:5" x14ac:dyDescent="0.25">
      <c r="E77837" s="53"/>
    </row>
    <row r="77838" spans="5:5" x14ac:dyDescent="0.25">
      <c r="E77838" s="53"/>
    </row>
    <row r="77839" spans="5:5" x14ac:dyDescent="0.25">
      <c r="E77839" s="53"/>
    </row>
    <row r="77840" spans="5:5" x14ac:dyDescent="0.25">
      <c r="E77840" s="53"/>
    </row>
    <row r="77841" spans="5:5" x14ac:dyDescent="0.25">
      <c r="E77841" s="53"/>
    </row>
    <row r="77842" spans="5:5" x14ac:dyDescent="0.25">
      <c r="E77842" s="53"/>
    </row>
    <row r="77843" spans="5:5" x14ac:dyDescent="0.25">
      <c r="E77843" s="53"/>
    </row>
    <row r="77844" spans="5:5" x14ac:dyDescent="0.25">
      <c r="E77844" s="53"/>
    </row>
    <row r="77845" spans="5:5" x14ac:dyDescent="0.25">
      <c r="E77845" s="53"/>
    </row>
    <row r="77846" spans="5:5" x14ac:dyDescent="0.25">
      <c r="E77846" s="53"/>
    </row>
    <row r="77847" spans="5:5" x14ac:dyDescent="0.25">
      <c r="E77847" s="53"/>
    </row>
    <row r="77848" spans="5:5" x14ac:dyDescent="0.25">
      <c r="E77848" s="53"/>
    </row>
    <row r="77849" spans="5:5" x14ac:dyDescent="0.25">
      <c r="E77849" s="53"/>
    </row>
    <row r="77850" spans="5:5" x14ac:dyDescent="0.25">
      <c r="E77850" s="53"/>
    </row>
    <row r="77851" spans="5:5" x14ac:dyDescent="0.25">
      <c r="E77851" s="53"/>
    </row>
    <row r="77852" spans="5:5" x14ac:dyDescent="0.25">
      <c r="E77852" s="53"/>
    </row>
    <row r="77853" spans="5:5" x14ac:dyDescent="0.25">
      <c r="E77853" s="53"/>
    </row>
    <row r="77854" spans="5:5" x14ac:dyDescent="0.25">
      <c r="E77854" s="53"/>
    </row>
    <row r="77855" spans="5:5" x14ac:dyDescent="0.25">
      <c r="E77855" s="53"/>
    </row>
    <row r="77856" spans="5:5" x14ac:dyDescent="0.25">
      <c r="E77856" s="53"/>
    </row>
    <row r="77857" spans="5:5" x14ac:dyDescent="0.25">
      <c r="E77857" s="53"/>
    </row>
    <row r="77858" spans="5:5" x14ac:dyDescent="0.25">
      <c r="E77858" s="53"/>
    </row>
    <row r="77859" spans="5:5" x14ac:dyDescent="0.25">
      <c r="E77859" s="53"/>
    </row>
    <row r="77860" spans="5:5" x14ac:dyDescent="0.25">
      <c r="E77860" s="53"/>
    </row>
    <row r="77861" spans="5:5" x14ac:dyDescent="0.25">
      <c r="E77861" s="53"/>
    </row>
    <row r="77862" spans="5:5" x14ac:dyDescent="0.25">
      <c r="E77862" s="53"/>
    </row>
    <row r="77863" spans="5:5" x14ac:dyDescent="0.25">
      <c r="E77863" s="53"/>
    </row>
    <row r="77864" spans="5:5" x14ac:dyDescent="0.25">
      <c r="E77864" s="53"/>
    </row>
    <row r="77865" spans="5:5" x14ac:dyDescent="0.25">
      <c r="E77865" s="53"/>
    </row>
    <row r="77866" spans="5:5" x14ac:dyDescent="0.25">
      <c r="E77866" s="53"/>
    </row>
    <row r="77867" spans="5:5" x14ac:dyDescent="0.25">
      <c r="E77867" s="53"/>
    </row>
    <row r="77868" spans="5:5" x14ac:dyDescent="0.25">
      <c r="E77868" s="53"/>
    </row>
    <row r="77869" spans="5:5" x14ac:dyDescent="0.25">
      <c r="E77869" s="53"/>
    </row>
    <row r="77870" spans="5:5" x14ac:dyDescent="0.25">
      <c r="E77870" s="53"/>
    </row>
    <row r="77871" spans="5:5" x14ac:dyDescent="0.25">
      <c r="E77871" s="53"/>
    </row>
    <row r="77872" spans="5:5" x14ac:dyDescent="0.25">
      <c r="E77872" s="53"/>
    </row>
    <row r="77873" spans="5:5" x14ac:dyDescent="0.25">
      <c r="E77873" s="53"/>
    </row>
    <row r="77874" spans="5:5" x14ac:dyDescent="0.25">
      <c r="E77874" s="53"/>
    </row>
    <row r="77875" spans="5:5" x14ac:dyDescent="0.25">
      <c r="E77875" s="53"/>
    </row>
    <row r="77876" spans="5:5" x14ac:dyDescent="0.25">
      <c r="E77876" s="53"/>
    </row>
    <row r="77877" spans="5:5" x14ac:dyDescent="0.25">
      <c r="E77877" s="53"/>
    </row>
    <row r="77878" spans="5:5" x14ac:dyDescent="0.25">
      <c r="E77878" s="53"/>
    </row>
    <row r="77879" spans="5:5" x14ac:dyDescent="0.25">
      <c r="E77879" s="53"/>
    </row>
    <row r="77880" spans="5:5" x14ac:dyDescent="0.25">
      <c r="E77880" s="53"/>
    </row>
    <row r="77881" spans="5:5" x14ac:dyDescent="0.25">
      <c r="E77881" s="53"/>
    </row>
    <row r="77882" spans="5:5" x14ac:dyDescent="0.25">
      <c r="E77882" s="53"/>
    </row>
    <row r="77883" spans="5:5" x14ac:dyDescent="0.25">
      <c r="E77883" s="53"/>
    </row>
    <row r="77884" spans="5:5" x14ac:dyDescent="0.25">
      <c r="E77884" s="53"/>
    </row>
    <row r="77885" spans="5:5" x14ac:dyDescent="0.25">
      <c r="E77885" s="53"/>
    </row>
    <row r="77886" spans="5:5" x14ac:dyDescent="0.25">
      <c r="E77886" s="53"/>
    </row>
    <row r="77887" spans="5:5" x14ac:dyDescent="0.25">
      <c r="E77887" s="53"/>
    </row>
    <row r="77888" spans="5:5" x14ac:dyDescent="0.25">
      <c r="E77888" s="53"/>
    </row>
    <row r="77889" spans="5:5" x14ac:dyDescent="0.25">
      <c r="E77889" s="53"/>
    </row>
    <row r="77890" spans="5:5" x14ac:dyDescent="0.25">
      <c r="E77890" s="53"/>
    </row>
    <row r="77891" spans="5:5" x14ac:dyDescent="0.25">
      <c r="E77891" s="53"/>
    </row>
    <row r="77892" spans="5:5" x14ac:dyDescent="0.25">
      <c r="E77892" s="53"/>
    </row>
    <row r="77893" spans="5:5" x14ac:dyDescent="0.25">
      <c r="E77893" s="53"/>
    </row>
    <row r="77894" spans="5:5" x14ac:dyDescent="0.25">
      <c r="E77894" s="53"/>
    </row>
    <row r="77895" spans="5:5" x14ac:dyDescent="0.25">
      <c r="E77895" s="53"/>
    </row>
    <row r="77896" spans="5:5" x14ac:dyDescent="0.25">
      <c r="E77896" s="53"/>
    </row>
    <row r="77897" spans="5:5" x14ac:dyDescent="0.25">
      <c r="E77897" s="53"/>
    </row>
    <row r="77898" spans="5:5" x14ac:dyDescent="0.25">
      <c r="E77898" s="53"/>
    </row>
    <row r="77899" spans="5:5" x14ac:dyDescent="0.25">
      <c r="E77899" s="53"/>
    </row>
    <row r="77900" spans="5:5" x14ac:dyDescent="0.25">
      <c r="E77900" s="53"/>
    </row>
    <row r="77901" spans="5:5" x14ac:dyDescent="0.25">
      <c r="E77901" s="53"/>
    </row>
    <row r="77902" spans="5:5" x14ac:dyDescent="0.25">
      <c r="E77902" s="53"/>
    </row>
    <row r="77903" spans="5:5" x14ac:dyDescent="0.25">
      <c r="E77903" s="53"/>
    </row>
    <row r="77904" spans="5:5" x14ac:dyDescent="0.25">
      <c r="E77904" s="53"/>
    </row>
    <row r="77905" spans="5:5" x14ac:dyDescent="0.25">
      <c r="E77905" s="53"/>
    </row>
    <row r="77906" spans="5:5" x14ac:dyDescent="0.25">
      <c r="E77906" s="53"/>
    </row>
    <row r="77907" spans="5:5" x14ac:dyDescent="0.25">
      <c r="E77907" s="53"/>
    </row>
    <row r="77908" spans="5:5" x14ac:dyDescent="0.25">
      <c r="E77908" s="53"/>
    </row>
    <row r="77909" spans="5:5" x14ac:dyDescent="0.25">
      <c r="E77909" s="53"/>
    </row>
    <row r="77910" spans="5:5" x14ac:dyDescent="0.25">
      <c r="E77910" s="53"/>
    </row>
    <row r="77911" spans="5:5" x14ac:dyDescent="0.25">
      <c r="E77911" s="53"/>
    </row>
    <row r="77912" spans="5:5" x14ac:dyDescent="0.25">
      <c r="E77912" s="53"/>
    </row>
    <row r="77913" spans="5:5" x14ac:dyDescent="0.25">
      <c r="E77913" s="53"/>
    </row>
    <row r="77914" spans="5:5" x14ac:dyDescent="0.25">
      <c r="E77914" s="53"/>
    </row>
    <row r="77915" spans="5:5" x14ac:dyDescent="0.25">
      <c r="E77915" s="53"/>
    </row>
    <row r="77916" spans="5:5" x14ac:dyDescent="0.25">
      <c r="E77916" s="53"/>
    </row>
    <row r="77917" spans="5:5" x14ac:dyDescent="0.25">
      <c r="E77917" s="53"/>
    </row>
    <row r="77918" spans="5:5" x14ac:dyDescent="0.25">
      <c r="E77918" s="53"/>
    </row>
    <row r="77919" spans="5:5" x14ac:dyDescent="0.25">
      <c r="E77919" s="53"/>
    </row>
    <row r="77920" spans="5:5" x14ac:dyDescent="0.25">
      <c r="E77920" s="53"/>
    </row>
    <row r="77921" spans="5:5" x14ac:dyDescent="0.25">
      <c r="E77921" s="53"/>
    </row>
    <row r="77922" spans="5:5" x14ac:dyDescent="0.25">
      <c r="E77922" s="53"/>
    </row>
    <row r="77923" spans="5:5" x14ac:dyDescent="0.25">
      <c r="E77923" s="53"/>
    </row>
    <row r="77924" spans="5:5" x14ac:dyDescent="0.25">
      <c r="E77924" s="53"/>
    </row>
    <row r="77925" spans="5:5" x14ac:dyDescent="0.25">
      <c r="E77925" s="53"/>
    </row>
    <row r="77926" spans="5:5" x14ac:dyDescent="0.25">
      <c r="E77926" s="53"/>
    </row>
    <row r="77927" spans="5:5" x14ac:dyDescent="0.25">
      <c r="E77927" s="53"/>
    </row>
    <row r="77928" spans="5:5" x14ac:dyDescent="0.25">
      <c r="E77928" s="53"/>
    </row>
    <row r="77929" spans="5:5" x14ac:dyDescent="0.25">
      <c r="E77929" s="53"/>
    </row>
    <row r="77930" spans="5:5" x14ac:dyDescent="0.25">
      <c r="E77930" s="53"/>
    </row>
    <row r="77931" spans="5:5" x14ac:dyDescent="0.25">
      <c r="E77931" s="53"/>
    </row>
    <row r="77932" spans="5:5" x14ac:dyDescent="0.25">
      <c r="E77932" s="53"/>
    </row>
    <row r="77933" spans="5:5" x14ac:dyDescent="0.25">
      <c r="E77933" s="53"/>
    </row>
    <row r="77934" spans="5:5" x14ac:dyDescent="0.25">
      <c r="E77934" s="53"/>
    </row>
    <row r="77935" spans="5:5" x14ac:dyDescent="0.25">
      <c r="E77935" s="53"/>
    </row>
    <row r="77936" spans="5:5" x14ac:dyDescent="0.25">
      <c r="E77936" s="53"/>
    </row>
    <row r="77937" spans="5:5" x14ac:dyDescent="0.25">
      <c r="E77937" s="53"/>
    </row>
    <row r="77938" spans="5:5" x14ac:dyDescent="0.25">
      <c r="E77938" s="53"/>
    </row>
    <row r="77939" spans="5:5" x14ac:dyDescent="0.25">
      <c r="E77939" s="53"/>
    </row>
    <row r="77940" spans="5:5" x14ac:dyDescent="0.25">
      <c r="E77940" s="53"/>
    </row>
    <row r="77941" spans="5:5" x14ac:dyDescent="0.25">
      <c r="E77941" s="53"/>
    </row>
    <row r="77942" spans="5:5" x14ac:dyDescent="0.25">
      <c r="E77942" s="53"/>
    </row>
    <row r="77943" spans="5:5" x14ac:dyDescent="0.25">
      <c r="E77943" s="53"/>
    </row>
    <row r="77944" spans="5:5" x14ac:dyDescent="0.25">
      <c r="E77944" s="53"/>
    </row>
    <row r="77945" spans="5:5" x14ac:dyDescent="0.25">
      <c r="E77945" s="53"/>
    </row>
    <row r="77946" spans="5:5" x14ac:dyDescent="0.25">
      <c r="E77946" s="53"/>
    </row>
    <row r="77947" spans="5:5" x14ac:dyDescent="0.25">
      <c r="E77947" s="53"/>
    </row>
    <row r="77948" spans="5:5" x14ac:dyDescent="0.25">
      <c r="E77948" s="53"/>
    </row>
    <row r="77949" spans="5:5" x14ac:dyDescent="0.25">
      <c r="E77949" s="53"/>
    </row>
    <row r="77950" spans="5:5" x14ac:dyDescent="0.25">
      <c r="E77950" s="53"/>
    </row>
    <row r="77951" spans="5:5" x14ac:dyDescent="0.25">
      <c r="E77951" s="53"/>
    </row>
    <row r="77952" spans="5:5" x14ac:dyDescent="0.25">
      <c r="E77952" s="53"/>
    </row>
    <row r="77953" spans="5:5" x14ac:dyDescent="0.25">
      <c r="E77953" s="53"/>
    </row>
    <row r="77954" spans="5:5" x14ac:dyDescent="0.25">
      <c r="E77954" s="53"/>
    </row>
    <row r="77955" spans="5:5" x14ac:dyDescent="0.25">
      <c r="E77955" s="53"/>
    </row>
    <row r="77956" spans="5:5" x14ac:dyDescent="0.25">
      <c r="E77956" s="53"/>
    </row>
    <row r="77957" spans="5:5" x14ac:dyDescent="0.25">
      <c r="E77957" s="53"/>
    </row>
    <row r="77958" spans="5:5" x14ac:dyDescent="0.25">
      <c r="E77958" s="53"/>
    </row>
    <row r="77959" spans="5:5" x14ac:dyDescent="0.25">
      <c r="E77959" s="53"/>
    </row>
    <row r="77960" spans="5:5" x14ac:dyDescent="0.25">
      <c r="E77960" s="53"/>
    </row>
    <row r="77961" spans="5:5" x14ac:dyDescent="0.25">
      <c r="E77961" s="53"/>
    </row>
    <row r="77962" spans="5:5" x14ac:dyDescent="0.25">
      <c r="E77962" s="53"/>
    </row>
    <row r="77963" spans="5:5" x14ac:dyDescent="0.25">
      <c r="E77963" s="53"/>
    </row>
    <row r="77964" spans="5:5" x14ac:dyDescent="0.25">
      <c r="E77964" s="53"/>
    </row>
    <row r="77965" spans="5:5" x14ac:dyDescent="0.25">
      <c r="E77965" s="53"/>
    </row>
    <row r="77966" spans="5:5" x14ac:dyDescent="0.25">
      <c r="E77966" s="53"/>
    </row>
    <row r="77967" spans="5:5" x14ac:dyDescent="0.25">
      <c r="E77967" s="53"/>
    </row>
    <row r="77968" spans="5:5" x14ac:dyDescent="0.25">
      <c r="E77968" s="53"/>
    </row>
    <row r="77969" spans="5:5" x14ac:dyDescent="0.25">
      <c r="E77969" s="53"/>
    </row>
    <row r="77970" spans="5:5" x14ac:dyDescent="0.25">
      <c r="E77970" s="53"/>
    </row>
    <row r="77971" spans="5:5" x14ac:dyDescent="0.25">
      <c r="E77971" s="53"/>
    </row>
    <row r="77972" spans="5:5" x14ac:dyDescent="0.25">
      <c r="E77972" s="53"/>
    </row>
    <row r="77973" spans="5:5" x14ac:dyDescent="0.25">
      <c r="E77973" s="53"/>
    </row>
    <row r="77974" spans="5:5" x14ac:dyDescent="0.25">
      <c r="E77974" s="53"/>
    </row>
    <row r="77975" spans="5:5" x14ac:dyDescent="0.25">
      <c r="E77975" s="53"/>
    </row>
    <row r="77976" spans="5:5" x14ac:dyDescent="0.25">
      <c r="E77976" s="53"/>
    </row>
    <row r="77977" spans="5:5" x14ac:dyDescent="0.25">
      <c r="E77977" s="53"/>
    </row>
    <row r="77978" spans="5:5" x14ac:dyDescent="0.25">
      <c r="E77978" s="53"/>
    </row>
    <row r="77979" spans="5:5" x14ac:dyDescent="0.25">
      <c r="E77979" s="53"/>
    </row>
    <row r="77980" spans="5:5" x14ac:dyDescent="0.25">
      <c r="E77980" s="53"/>
    </row>
    <row r="77981" spans="5:5" x14ac:dyDescent="0.25">
      <c r="E77981" s="53"/>
    </row>
    <row r="77982" spans="5:5" x14ac:dyDescent="0.25">
      <c r="E77982" s="53"/>
    </row>
    <row r="77983" spans="5:5" x14ac:dyDescent="0.25">
      <c r="E77983" s="53"/>
    </row>
    <row r="77984" spans="5:5" x14ac:dyDescent="0.25">
      <c r="E77984" s="53"/>
    </row>
    <row r="77985" spans="5:5" x14ac:dyDescent="0.25">
      <c r="E77985" s="53"/>
    </row>
    <row r="77986" spans="5:5" x14ac:dyDescent="0.25">
      <c r="E77986" s="53"/>
    </row>
    <row r="77987" spans="5:5" x14ac:dyDescent="0.25">
      <c r="E77987" s="53"/>
    </row>
    <row r="77988" spans="5:5" x14ac:dyDescent="0.25">
      <c r="E77988" s="53"/>
    </row>
    <row r="77989" spans="5:5" x14ac:dyDescent="0.25">
      <c r="E77989" s="53"/>
    </row>
    <row r="77990" spans="5:5" x14ac:dyDescent="0.25">
      <c r="E77990" s="53"/>
    </row>
    <row r="77991" spans="5:5" x14ac:dyDescent="0.25">
      <c r="E77991" s="53"/>
    </row>
    <row r="77992" spans="5:5" x14ac:dyDescent="0.25">
      <c r="E77992" s="53"/>
    </row>
    <row r="77993" spans="5:5" x14ac:dyDescent="0.25">
      <c r="E77993" s="53"/>
    </row>
    <row r="77994" spans="5:5" x14ac:dyDescent="0.25">
      <c r="E77994" s="53"/>
    </row>
    <row r="77995" spans="5:5" x14ac:dyDescent="0.25">
      <c r="E77995" s="53"/>
    </row>
    <row r="77996" spans="5:5" x14ac:dyDescent="0.25">
      <c r="E77996" s="53"/>
    </row>
    <row r="77997" spans="5:5" x14ac:dyDescent="0.25">
      <c r="E77997" s="53"/>
    </row>
    <row r="77998" spans="5:5" x14ac:dyDescent="0.25">
      <c r="E77998" s="53"/>
    </row>
    <row r="77999" spans="5:5" x14ac:dyDescent="0.25">
      <c r="E77999" s="53"/>
    </row>
    <row r="78000" spans="5:5" x14ac:dyDescent="0.25">
      <c r="E78000" s="53"/>
    </row>
    <row r="78001" spans="5:5" x14ac:dyDescent="0.25">
      <c r="E78001" s="53"/>
    </row>
    <row r="78002" spans="5:5" x14ac:dyDescent="0.25">
      <c r="E78002" s="53"/>
    </row>
    <row r="78003" spans="5:5" x14ac:dyDescent="0.25">
      <c r="E78003" s="53"/>
    </row>
    <row r="78004" spans="5:5" x14ac:dyDescent="0.25">
      <c r="E78004" s="53"/>
    </row>
    <row r="78005" spans="5:5" x14ac:dyDescent="0.25">
      <c r="E78005" s="53"/>
    </row>
    <row r="78006" spans="5:5" x14ac:dyDescent="0.25">
      <c r="E78006" s="53"/>
    </row>
    <row r="78007" spans="5:5" x14ac:dyDescent="0.25">
      <c r="E78007" s="53"/>
    </row>
    <row r="78008" spans="5:5" x14ac:dyDescent="0.25">
      <c r="E78008" s="53"/>
    </row>
    <row r="78009" spans="5:5" x14ac:dyDescent="0.25">
      <c r="E78009" s="53"/>
    </row>
    <row r="78010" spans="5:5" x14ac:dyDescent="0.25">
      <c r="E78010" s="53"/>
    </row>
    <row r="78011" spans="5:5" x14ac:dyDescent="0.25">
      <c r="E78011" s="53"/>
    </row>
    <row r="78012" spans="5:5" x14ac:dyDescent="0.25">
      <c r="E78012" s="53"/>
    </row>
    <row r="78013" spans="5:5" x14ac:dyDescent="0.25">
      <c r="E78013" s="53"/>
    </row>
    <row r="78014" spans="5:5" x14ac:dyDescent="0.25">
      <c r="E78014" s="53"/>
    </row>
    <row r="78015" spans="5:5" x14ac:dyDescent="0.25">
      <c r="E78015" s="53"/>
    </row>
    <row r="78016" spans="5:5" x14ac:dyDescent="0.25">
      <c r="E78016" s="53"/>
    </row>
    <row r="78017" spans="5:5" x14ac:dyDescent="0.25">
      <c r="E78017" s="53"/>
    </row>
    <row r="78018" spans="5:5" x14ac:dyDescent="0.25">
      <c r="E78018" s="53"/>
    </row>
    <row r="78019" spans="5:5" x14ac:dyDescent="0.25">
      <c r="E78019" s="53"/>
    </row>
    <row r="78020" spans="5:5" x14ac:dyDescent="0.25">
      <c r="E78020" s="53"/>
    </row>
    <row r="78021" spans="5:5" x14ac:dyDescent="0.25">
      <c r="E78021" s="53"/>
    </row>
    <row r="78022" spans="5:5" x14ac:dyDescent="0.25">
      <c r="E78022" s="53"/>
    </row>
    <row r="78023" spans="5:5" x14ac:dyDescent="0.25">
      <c r="E78023" s="53"/>
    </row>
    <row r="78024" spans="5:5" x14ac:dyDescent="0.25">
      <c r="E78024" s="53"/>
    </row>
    <row r="78025" spans="5:5" x14ac:dyDescent="0.25">
      <c r="E78025" s="53"/>
    </row>
    <row r="78026" spans="5:5" x14ac:dyDescent="0.25">
      <c r="E78026" s="53"/>
    </row>
    <row r="78027" spans="5:5" x14ac:dyDescent="0.25">
      <c r="E78027" s="53"/>
    </row>
    <row r="78028" spans="5:5" x14ac:dyDescent="0.25">
      <c r="E78028" s="53"/>
    </row>
    <row r="78029" spans="5:5" x14ac:dyDescent="0.25">
      <c r="E78029" s="53"/>
    </row>
    <row r="78030" spans="5:5" x14ac:dyDescent="0.25">
      <c r="E78030" s="53"/>
    </row>
    <row r="78031" spans="5:5" x14ac:dyDescent="0.25">
      <c r="E78031" s="53"/>
    </row>
    <row r="78032" spans="5:5" x14ac:dyDescent="0.25">
      <c r="E78032" s="53"/>
    </row>
    <row r="78033" spans="5:5" x14ac:dyDescent="0.25">
      <c r="E78033" s="53"/>
    </row>
    <row r="78034" spans="5:5" x14ac:dyDescent="0.25">
      <c r="E78034" s="53"/>
    </row>
    <row r="78035" spans="5:5" x14ac:dyDescent="0.25">
      <c r="E78035" s="53"/>
    </row>
    <row r="78036" spans="5:5" x14ac:dyDescent="0.25">
      <c r="E78036" s="53"/>
    </row>
    <row r="78037" spans="5:5" x14ac:dyDescent="0.25">
      <c r="E78037" s="53"/>
    </row>
    <row r="78038" spans="5:5" x14ac:dyDescent="0.25">
      <c r="E78038" s="53"/>
    </row>
    <row r="78039" spans="5:5" x14ac:dyDescent="0.25">
      <c r="E78039" s="53"/>
    </row>
    <row r="78040" spans="5:5" x14ac:dyDescent="0.25">
      <c r="E78040" s="53"/>
    </row>
    <row r="78041" spans="5:5" x14ac:dyDescent="0.25">
      <c r="E78041" s="53"/>
    </row>
    <row r="78042" spans="5:5" x14ac:dyDescent="0.25">
      <c r="E78042" s="53"/>
    </row>
    <row r="78043" spans="5:5" x14ac:dyDescent="0.25">
      <c r="E78043" s="53"/>
    </row>
    <row r="78044" spans="5:5" x14ac:dyDescent="0.25">
      <c r="E78044" s="53"/>
    </row>
    <row r="78045" spans="5:5" x14ac:dyDescent="0.25">
      <c r="E78045" s="53"/>
    </row>
    <row r="78046" spans="5:5" x14ac:dyDescent="0.25">
      <c r="E78046" s="53"/>
    </row>
    <row r="78047" spans="5:5" x14ac:dyDescent="0.25">
      <c r="E78047" s="53"/>
    </row>
    <row r="78048" spans="5:5" x14ac:dyDescent="0.25">
      <c r="E78048" s="53"/>
    </row>
    <row r="78049" spans="5:5" x14ac:dyDescent="0.25">
      <c r="E78049" s="53"/>
    </row>
    <row r="78050" spans="5:5" x14ac:dyDescent="0.25">
      <c r="E78050" s="53"/>
    </row>
    <row r="78051" spans="5:5" x14ac:dyDescent="0.25">
      <c r="E78051" s="53"/>
    </row>
    <row r="78052" spans="5:5" x14ac:dyDescent="0.25">
      <c r="E78052" s="53"/>
    </row>
    <row r="78053" spans="5:5" x14ac:dyDescent="0.25">
      <c r="E78053" s="53"/>
    </row>
    <row r="78054" spans="5:5" x14ac:dyDescent="0.25">
      <c r="E78054" s="53"/>
    </row>
    <row r="78055" spans="5:5" x14ac:dyDescent="0.25">
      <c r="E78055" s="53"/>
    </row>
    <row r="78056" spans="5:5" x14ac:dyDescent="0.25">
      <c r="E78056" s="53"/>
    </row>
    <row r="78057" spans="5:5" x14ac:dyDescent="0.25">
      <c r="E78057" s="53"/>
    </row>
    <row r="78058" spans="5:5" x14ac:dyDescent="0.25">
      <c r="E78058" s="53"/>
    </row>
    <row r="78059" spans="5:5" x14ac:dyDescent="0.25">
      <c r="E78059" s="53"/>
    </row>
    <row r="78060" spans="5:5" x14ac:dyDescent="0.25">
      <c r="E78060" s="53"/>
    </row>
    <row r="78061" spans="5:5" x14ac:dyDescent="0.25">
      <c r="E78061" s="53"/>
    </row>
    <row r="78062" spans="5:5" x14ac:dyDescent="0.25">
      <c r="E78062" s="53"/>
    </row>
    <row r="78063" spans="5:5" x14ac:dyDescent="0.25">
      <c r="E78063" s="53"/>
    </row>
    <row r="78064" spans="5:5" x14ac:dyDescent="0.25">
      <c r="E78064" s="53"/>
    </row>
    <row r="78065" spans="5:5" x14ac:dyDescent="0.25">
      <c r="E78065" s="53"/>
    </row>
    <row r="78066" spans="5:5" x14ac:dyDescent="0.25">
      <c r="E78066" s="53"/>
    </row>
    <row r="78067" spans="5:5" x14ac:dyDescent="0.25">
      <c r="E78067" s="53"/>
    </row>
    <row r="78068" spans="5:5" x14ac:dyDescent="0.25">
      <c r="E78068" s="53"/>
    </row>
    <row r="78069" spans="5:5" x14ac:dyDescent="0.25">
      <c r="E78069" s="53"/>
    </row>
    <row r="78070" spans="5:5" x14ac:dyDescent="0.25">
      <c r="E78070" s="53"/>
    </row>
    <row r="78071" spans="5:5" x14ac:dyDescent="0.25">
      <c r="E78071" s="53"/>
    </row>
    <row r="78072" spans="5:5" x14ac:dyDescent="0.25">
      <c r="E78072" s="53"/>
    </row>
    <row r="78073" spans="5:5" x14ac:dyDescent="0.25">
      <c r="E78073" s="53"/>
    </row>
    <row r="78074" spans="5:5" x14ac:dyDescent="0.25">
      <c r="E78074" s="53"/>
    </row>
    <row r="78075" spans="5:5" x14ac:dyDescent="0.25">
      <c r="E78075" s="53"/>
    </row>
    <row r="78076" spans="5:5" x14ac:dyDescent="0.25">
      <c r="E78076" s="53"/>
    </row>
    <row r="78077" spans="5:5" x14ac:dyDescent="0.25">
      <c r="E78077" s="53"/>
    </row>
    <row r="78078" spans="5:5" x14ac:dyDescent="0.25">
      <c r="E78078" s="53"/>
    </row>
    <row r="78079" spans="5:5" x14ac:dyDescent="0.25">
      <c r="E78079" s="53"/>
    </row>
    <row r="78080" spans="5:5" x14ac:dyDescent="0.25">
      <c r="E78080" s="53"/>
    </row>
    <row r="78081" spans="5:5" x14ac:dyDescent="0.25">
      <c r="E78081" s="53"/>
    </row>
    <row r="78082" spans="5:5" x14ac:dyDescent="0.25">
      <c r="E78082" s="53"/>
    </row>
    <row r="78083" spans="5:5" x14ac:dyDescent="0.25">
      <c r="E78083" s="53"/>
    </row>
    <row r="78084" spans="5:5" x14ac:dyDescent="0.25">
      <c r="E78084" s="53"/>
    </row>
    <row r="78085" spans="5:5" x14ac:dyDescent="0.25">
      <c r="E78085" s="53"/>
    </row>
    <row r="78086" spans="5:5" x14ac:dyDescent="0.25">
      <c r="E78086" s="53"/>
    </row>
    <row r="78087" spans="5:5" x14ac:dyDescent="0.25">
      <c r="E78087" s="53"/>
    </row>
    <row r="78088" spans="5:5" x14ac:dyDescent="0.25">
      <c r="E78088" s="53"/>
    </row>
    <row r="78089" spans="5:5" x14ac:dyDescent="0.25">
      <c r="E78089" s="53"/>
    </row>
    <row r="78090" spans="5:5" x14ac:dyDescent="0.25">
      <c r="E78090" s="53"/>
    </row>
    <row r="78091" spans="5:5" x14ac:dyDescent="0.25">
      <c r="E78091" s="53"/>
    </row>
    <row r="78092" spans="5:5" x14ac:dyDescent="0.25">
      <c r="E78092" s="53"/>
    </row>
    <row r="78093" spans="5:5" x14ac:dyDescent="0.25">
      <c r="E78093" s="53"/>
    </row>
    <row r="78094" spans="5:5" x14ac:dyDescent="0.25">
      <c r="E78094" s="53"/>
    </row>
    <row r="78095" spans="5:5" x14ac:dyDescent="0.25">
      <c r="E78095" s="53"/>
    </row>
    <row r="78096" spans="5:5" x14ac:dyDescent="0.25">
      <c r="E78096" s="53"/>
    </row>
    <row r="78097" spans="5:5" x14ac:dyDescent="0.25">
      <c r="E78097" s="53"/>
    </row>
    <row r="78098" spans="5:5" x14ac:dyDescent="0.25">
      <c r="E78098" s="53"/>
    </row>
    <row r="78099" spans="5:5" x14ac:dyDescent="0.25">
      <c r="E78099" s="53"/>
    </row>
    <row r="78100" spans="5:5" x14ac:dyDescent="0.25">
      <c r="E78100" s="53"/>
    </row>
    <row r="78101" spans="5:5" x14ac:dyDescent="0.25">
      <c r="E78101" s="53"/>
    </row>
    <row r="78102" spans="5:5" x14ac:dyDescent="0.25">
      <c r="E78102" s="53"/>
    </row>
    <row r="78103" spans="5:5" x14ac:dyDescent="0.25">
      <c r="E78103" s="53"/>
    </row>
    <row r="78104" spans="5:5" x14ac:dyDescent="0.25">
      <c r="E78104" s="53"/>
    </row>
    <row r="78105" spans="5:5" x14ac:dyDescent="0.25">
      <c r="E78105" s="53"/>
    </row>
    <row r="78106" spans="5:5" x14ac:dyDescent="0.25">
      <c r="E78106" s="53"/>
    </row>
    <row r="78107" spans="5:5" x14ac:dyDescent="0.25">
      <c r="E78107" s="53"/>
    </row>
    <row r="78108" spans="5:5" x14ac:dyDescent="0.25">
      <c r="E78108" s="53"/>
    </row>
    <row r="78109" spans="5:5" x14ac:dyDescent="0.25">
      <c r="E78109" s="53"/>
    </row>
    <row r="78110" spans="5:5" x14ac:dyDescent="0.25">
      <c r="E78110" s="53"/>
    </row>
    <row r="78111" spans="5:5" x14ac:dyDescent="0.25">
      <c r="E78111" s="53"/>
    </row>
    <row r="78112" spans="5:5" x14ac:dyDescent="0.25">
      <c r="E78112" s="53"/>
    </row>
    <row r="78113" spans="5:5" x14ac:dyDescent="0.25">
      <c r="E78113" s="53"/>
    </row>
    <row r="78114" spans="5:5" x14ac:dyDescent="0.25">
      <c r="E78114" s="53"/>
    </row>
    <row r="78115" spans="5:5" x14ac:dyDescent="0.25">
      <c r="E78115" s="53"/>
    </row>
    <row r="78116" spans="5:5" x14ac:dyDescent="0.25">
      <c r="E78116" s="53"/>
    </row>
    <row r="78117" spans="5:5" x14ac:dyDescent="0.25">
      <c r="E78117" s="53"/>
    </row>
    <row r="78118" spans="5:5" x14ac:dyDescent="0.25">
      <c r="E78118" s="53"/>
    </row>
    <row r="78119" spans="5:5" x14ac:dyDescent="0.25">
      <c r="E78119" s="53"/>
    </row>
    <row r="78120" spans="5:5" x14ac:dyDescent="0.25">
      <c r="E78120" s="53"/>
    </row>
    <row r="78121" spans="5:5" x14ac:dyDescent="0.25">
      <c r="E78121" s="53"/>
    </row>
    <row r="78122" spans="5:5" x14ac:dyDescent="0.25">
      <c r="E78122" s="53"/>
    </row>
    <row r="78123" spans="5:5" x14ac:dyDescent="0.25">
      <c r="E78123" s="53"/>
    </row>
    <row r="78124" spans="5:5" x14ac:dyDescent="0.25">
      <c r="E78124" s="53"/>
    </row>
    <row r="78125" spans="5:5" x14ac:dyDescent="0.25">
      <c r="E78125" s="53"/>
    </row>
    <row r="78126" spans="5:5" x14ac:dyDescent="0.25">
      <c r="E78126" s="53"/>
    </row>
    <row r="78127" spans="5:5" x14ac:dyDescent="0.25">
      <c r="E78127" s="53"/>
    </row>
    <row r="78128" spans="5:5" x14ac:dyDescent="0.25">
      <c r="E78128" s="53"/>
    </row>
    <row r="78129" spans="5:5" x14ac:dyDescent="0.25">
      <c r="E78129" s="53"/>
    </row>
    <row r="78130" spans="5:5" x14ac:dyDescent="0.25">
      <c r="E78130" s="53"/>
    </row>
    <row r="78131" spans="5:5" x14ac:dyDescent="0.25">
      <c r="E78131" s="53"/>
    </row>
    <row r="78132" spans="5:5" x14ac:dyDescent="0.25">
      <c r="E78132" s="53"/>
    </row>
    <row r="78133" spans="5:5" x14ac:dyDescent="0.25">
      <c r="E78133" s="53"/>
    </row>
    <row r="78134" spans="5:5" x14ac:dyDescent="0.25">
      <c r="E78134" s="53"/>
    </row>
    <row r="78135" spans="5:5" x14ac:dyDescent="0.25">
      <c r="E78135" s="53"/>
    </row>
    <row r="78136" spans="5:5" x14ac:dyDescent="0.25">
      <c r="E78136" s="53"/>
    </row>
    <row r="78137" spans="5:5" x14ac:dyDescent="0.25">
      <c r="E78137" s="53"/>
    </row>
    <row r="78138" spans="5:5" x14ac:dyDescent="0.25">
      <c r="E78138" s="53"/>
    </row>
    <row r="78139" spans="5:5" x14ac:dyDescent="0.25">
      <c r="E78139" s="53"/>
    </row>
    <row r="78140" spans="5:5" x14ac:dyDescent="0.25">
      <c r="E78140" s="53"/>
    </row>
    <row r="78141" spans="5:5" x14ac:dyDescent="0.25">
      <c r="E78141" s="53"/>
    </row>
    <row r="78142" spans="5:5" x14ac:dyDescent="0.25">
      <c r="E78142" s="53"/>
    </row>
    <row r="78143" spans="5:5" x14ac:dyDescent="0.25">
      <c r="E78143" s="53"/>
    </row>
    <row r="78144" spans="5:5" x14ac:dyDescent="0.25">
      <c r="E78144" s="53"/>
    </row>
    <row r="78145" spans="5:5" x14ac:dyDescent="0.25">
      <c r="E78145" s="53"/>
    </row>
    <row r="78146" spans="5:5" x14ac:dyDescent="0.25">
      <c r="E78146" s="53"/>
    </row>
    <row r="78147" spans="5:5" x14ac:dyDescent="0.25">
      <c r="E78147" s="53"/>
    </row>
    <row r="78148" spans="5:5" x14ac:dyDescent="0.25">
      <c r="E78148" s="53"/>
    </row>
    <row r="78149" spans="5:5" x14ac:dyDescent="0.25">
      <c r="E78149" s="53"/>
    </row>
    <row r="78150" spans="5:5" x14ac:dyDescent="0.25">
      <c r="E78150" s="53"/>
    </row>
    <row r="78151" spans="5:5" x14ac:dyDescent="0.25">
      <c r="E78151" s="53"/>
    </row>
    <row r="78152" spans="5:5" x14ac:dyDescent="0.25">
      <c r="E78152" s="53"/>
    </row>
    <row r="78153" spans="5:5" x14ac:dyDescent="0.25">
      <c r="E78153" s="53"/>
    </row>
    <row r="78154" spans="5:5" x14ac:dyDescent="0.25">
      <c r="E78154" s="53"/>
    </row>
    <row r="78155" spans="5:5" x14ac:dyDescent="0.25">
      <c r="E78155" s="53"/>
    </row>
    <row r="78156" spans="5:5" x14ac:dyDescent="0.25">
      <c r="E78156" s="53"/>
    </row>
    <row r="78157" spans="5:5" x14ac:dyDescent="0.25">
      <c r="E78157" s="53"/>
    </row>
    <row r="78158" spans="5:5" x14ac:dyDescent="0.25">
      <c r="E78158" s="53"/>
    </row>
    <row r="78159" spans="5:5" x14ac:dyDescent="0.25">
      <c r="E78159" s="53"/>
    </row>
    <row r="78160" spans="5:5" x14ac:dyDescent="0.25">
      <c r="E78160" s="53"/>
    </row>
    <row r="78161" spans="5:5" x14ac:dyDescent="0.25">
      <c r="E78161" s="53"/>
    </row>
    <row r="78162" spans="5:5" x14ac:dyDescent="0.25">
      <c r="E78162" s="53"/>
    </row>
    <row r="78163" spans="5:5" x14ac:dyDescent="0.25">
      <c r="E78163" s="53"/>
    </row>
    <row r="78164" spans="5:5" x14ac:dyDescent="0.25">
      <c r="E78164" s="53"/>
    </row>
    <row r="78165" spans="5:5" x14ac:dyDescent="0.25">
      <c r="E78165" s="53"/>
    </row>
    <row r="78166" spans="5:5" x14ac:dyDescent="0.25">
      <c r="E78166" s="53"/>
    </row>
    <row r="78167" spans="5:5" x14ac:dyDescent="0.25">
      <c r="E78167" s="53"/>
    </row>
    <row r="78168" spans="5:5" x14ac:dyDescent="0.25">
      <c r="E78168" s="53"/>
    </row>
    <row r="78169" spans="5:5" x14ac:dyDescent="0.25">
      <c r="E78169" s="53"/>
    </row>
    <row r="78170" spans="5:5" x14ac:dyDescent="0.25">
      <c r="E78170" s="53"/>
    </row>
    <row r="78171" spans="5:5" x14ac:dyDescent="0.25">
      <c r="E78171" s="53"/>
    </row>
    <row r="78172" spans="5:5" x14ac:dyDescent="0.25">
      <c r="E78172" s="53"/>
    </row>
    <row r="78173" spans="5:5" x14ac:dyDescent="0.25">
      <c r="E78173" s="53"/>
    </row>
    <row r="78174" spans="5:5" x14ac:dyDescent="0.25">
      <c r="E78174" s="53"/>
    </row>
    <row r="78175" spans="5:5" x14ac:dyDescent="0.25">
      <c r="E78175" s="53"/>
    </row>
    <row r="78176" spans="5:5" x14ac:dyDescent="0.25">
      <c r="E78176" s="53"/>
    </row>
    <row r="78177" spans="5:5" x14ac:dyDescent="0.25">
      <c r="E78177" s="53"/>
    </row>
    <row r="78178" spans="5:5" x14ac:dyDescent="0.25">
      <c r="E78178" s="53"/>
    </row>
    <row r="78179" spans="5:5" x14ac:dyDescent="0.25">
      <c r="E78179" s="53"/>
    </row>
    <row r="78180" spans="5:5" x14ac:dyDescent="0.25">
      <c r="E78180" s="53"/>
    </row>
    <row r="78181" spans="5:5" x14ac:dyDescent="0.25">
      <c r="E78181" s="53"/>
    </row>
    <row r="78182" spans="5:5" x14ac:dyDescent="0.25">
      <c r="E78182" s="53"/>
    </row>
    <row r="78183" spans="5:5" x14ac:dyDescent="0.25">
      <c r="E78183" s="53"/>
    </row>
    <row r="78184" spans="5:5" x14ac:dyDescent="0.25">
      <c r="E78184" s="53"/>
    </row>
    <row r="78185" spans="5:5" x14ac:dyDescent="0.25">
      <c r="E78185" s="53"/>
    </row>
    <row r="78186" spans="5:5" x14ac:dyDescent="0.25">
      <c r="E78186" s="53"/>
    </row>
    <row r="78187" spans="5:5" x14ac:dyDescent="0.25">
      <c r="E78187" s="53"/>
    </row>
    <row r="78188" spans="5:5" x14ac:dyDescent="0.25">
      <c r="E78188" s="53"/>
    </row>
    <row r="78189" spans="5:5" x14ac:dyDescent="0.25">
      <c r="E78189" s="53"/>
    </row>
    <row r="78190" spans="5:5" x14ac:dyDescent="0.25">
      <c r="E78190" s="53"/>
    </row>
    <row r="78191" spans="5:5" x14ac:dyDescent="0.25">
      <c r="E78191" s="53"/>
    </row>
    <row r="78192" spans="5:5" x14ac:dyDescent="0.25">
      <c r="E78192" s="53"/>
    </row>
    <row r="78193" spans="5:5" x14ac:dyDescent="0.25">
      <c r="E78193" s="53"/>
    </row>
    <row r="78194" spans="5:5" x14ac:dyDescent="0.25">
      <c r="E78194" s="53"/>
    </row>
    <row r="78195" spans="5:5" x14ac:dyDescent="0.25">
      <c r="E78195" s="53"/>
    </row>
    <row r="78196" spans="5:5" x14ac:dyDescent="0.25">
      <c r="E78196" s="53"/>
    </row>
    <row r="78197" spans="5:5" x14ac:dyDescent="0.25">
      <c r="E78197" s="53"/>
    </row>
    <row r="78198" spans="5:5" x14ac:dyDescent="0.25">
      <c r="E78198" s="53"/>
    </row>
    <row r="78199" spans="5:5" x14ac:dyDescent="0.25">
      <c r="E78199" s="53"/>
    </row>
    <row r="78200" spans="5:5" x14ac:dyDescent="0.25">
      <c r="E78200" s="53"/>
    </row>
    <row r="78201" spans="5:5" x14ac:dyDescent="0.25">
      <c r="E78201" s="53"/>
    </row>
    <row r="78202" spans="5:5" x14ac:dyDescent="0.25">
      <c r="E78202" s="53"/>
    </row>
    <row r="78203" spans="5:5" x14ac:dyDescent="0.25">
      <c r="E78203" s="53"/>
    </row>
    <row r="78204" spans="5:5" x14ac:dyDescent="0.25">
      <c r="E78204" s="53"/>
    </row>
    <row r="78205" spans="5:5" x14ac:dyDescent="0.25">
      <c r="E78205" s="53"/>
    </row>
    <row r="78206" spans="5:5" x14ac:dyDescent="0.25">
      <c r="E78206" s="53"/>
    </row>
    <row r="78207" spans="5:5" x14ac:dyDescent="0.25">
      <c r="E78207" s="53"/>
    </row>
    <row r="78208" spans="5:5" x14ac:dyDescent="0.25">
      <c r="E78208" s="53"/>
    </row>
    <row r="78209" spans="5:5" x14ac:dyDescent="0.25">
      <c r="E78209" s="53"/>
    </row>
    <row r="78210" spans="5:5" x14ac:dyDescent="0.25">
      <c r="E78210" s="53"/>
    </row>
    <row r="78211" spans="5:5" x14ac:dyDescent="0.25">
      <c r="E78211" s="53"/>
    </row>
    <row r="78212" spans="5:5" x14ac:dyDescent="0.25">
      <c r="E78212" s="53"/>
    </row>
    <row r="78213" spans="5:5" x14ac:dyDescent="0.25">
      <c r="E78213" s="53"/>
    </row>
    <row r="78214" spans="5:5" x14ac:dyDescent="0.25">
      <c r="E78214" s="53"/>
    </row>
    <row r="78215" spans="5:5" x14ac:dyDescent="0.25">
      <c r="E78215" s="53"/>
    </row>
    <row r="78216" spans="5:5" x14ac:dyDescent="0.25">
      <c r="E78216" s="53"/>
    </row>
    <row r="78217" spans="5:5" x14ac:dyDescent="0.25">
      <c r="E78217" s="53"/>
    </row>
    <row r="78218" spans="5:5" x14ac:dyDescent="0.25">
      <c r="E78218" s="53"/>
    </row>
    <row r="78219" spans="5:5" x14ac:dyDescent="0.25">
      <c r="E78219" s="53"/>
    </row>
    <row r="78220" spans="5:5" x14ac:dyDescent="0.25">
      <c r="E78220" s="53"/>
    </row>
    <row r="78221" spans="5:5" x14ac:dyDescent="0.25">
      <c r="E78221" s="53"/>
    </row>
    <row r="78222" spans="5:5" x14ac:dyDescent="0.25">
      <c r="E78222" s="53"/>
    </row>
    <row r="78223" spans="5:5" x14ac:dyDescent="0.25">
      <c r="E78223" s="53"/>
    </row>
    <row r="78224" spans="5:5" x14ac:dyDescent="0.25">
      <c r="E78224" s="53"/>
    </row>
    <row r="78225" spans="5:5" x14ac:dyDescent="0.25">
      <c r="E78225" s="53"/>
    </row>
    <row r="78226" spans="5:5" x14ac:dyDescent="0.25">
      <c r="E78226" s="53"/>
    </row>
    <row r="78227" spans="5:5" x14ac:dyDescent="0.25">
      <c r="E78227" s="53"/>
    </row>
    <row r="78228" spans="5:5" x14ac:dyDescent="0.25">
      <c r="E78228" s="53"/>
    </row>
    <row r="78229" spans="5:5" x14ac:dyDescent="0.25">
      <c r="E78229" s="53"/>
    </row>
    <row r="78230" spans="5:5" x14ac:dyDescent="0.25">
      <c r="E78230" s="53"/>
    </row>
    <row r="78231" spans="5:5" x14ac:dyDescent="0.25">
      <c r="E78231" s="53"/>
    </row>
    <row r="78232" spans="5:5" x14ac:dyDescent="0.25">
      <c r="E78232" s="53"/>
    </row>
    <row r="78233" spans="5:5" x14ac:dyDescent="0.25">
      <c r="E78233" s="53"/>
    </row>
    <row r="78234" spans="5:5" x14ac:dyDescent="0.25">
      <c r="E78234" s="53"/>
    </row>
    <row r="78235" spans="5:5" x14ac:dyDescent="0.25">
      <c r="E78235" s="53"/>
    </row>
    <row r="78236" spans="5:5" x14ac:dyDescent="0.25">
      <c r="E78236" s="53"/>
    </row>
    <row r="78237" spans="5:5" x14ac:dyDescent="0.25">
      <c r="E78237" s="53"/>
    </row>
    <row r="78238" spans="5:5" x14ac:dyDescent="0.25">
      <c r="E78238" s="53"/>
    </row>
    <row r="78239" spans="5:5" x14ac:dyDescent="0.25">
      <c r="E78239" s="53"/>
    </row>
    <row r="78240" spans="5:5" x14ac:dyDescent="0.25">
      <c r="E78240" s="53"/>
    </row>
    <row r="78241" spans="5:5" x14ac:dyDescent="0.25">
      <c r="E78241" s="53"/>
    </row>
    <row r="78242" spans="5:5" x14ac:dyDescent="0.25">
      <c r="E78242" s="53"/>
    </row>
    <row r="78243" spans="5:5" x14ac:dyDescent="0.25">
      <c r="E78243" s="53"/>
    </row>
    <row r="78244" spans="5:5" x14ac:dyDescent="0.25">
      <c r="E78244" s="53"/>
    </row>
    <row r="78245" spans="5:5" x14ac:dyDescent="0.25">
      <c r="E78245" s="53"/>
    </row>
    <row r="78246" spans="5:5" x14ac:dyDescent="0.25">
      <c r="E78246" s="53"/>
    </row>
    <row r="78247" spans="5:5" x14ac:dyDescent="0.25">
      <c r="E78247" s="53"/>
    </row>
    <row r="78248" spans="5:5" x14ac:dyDescent="0.25">
      <c r="E78248" s="53"/>
    </row>
    <row r="78249" spans="5:5" x14ac:dyDescent="0.25">
      <c r="E78249" s="53"/>
    </row>
    <row r="78250" spans="5:5" x14ac:dyDescent="0.25">
      <c r="E78250" s="53"/>
    </row>
    <row r="78251" spans="5:5" x14ac:dyDescent="0.25">
      <c r="E78251" s="53"/>
    </row>
    <row r="78252" spans="5:5" x14ac:dyDescent="0.25">
      <c r="E78252" s="53"/>
    </row>
    <row r="78253" spans="5:5" x14ac:dyDescent="0.25">
      <c r="E78253" s="53"/>
    </row>
    <row r="78254" spans="5:5" x14ac:dyDescent="0.25">
      <c r="E78254" s="53"/>
    </row>
    <row r="78255" spans="5:5" x14ac:dyDescent="0.25">
      <c r="E78255" s="53"/>
    </row>
    <row r="78256" spans="5:5" x14ac:dyDescent="0.25">
      <c r="E78256" s="53"/>
    </row>
    <row r="78257" spans="5:5" x14ac:dyDescent="0.25">
      <c r="E78257" s="53"/>
    </row>
    <row r="78258" spans="5:5" x14ac:dyDescent="0.25">
      <c r="E78258" s="53"/>
    </row>
    <row r="78259" spans="5:5" x14ac:dyDescent="0.25">
      <c r="E78259" s="53"/>
    </row>
    <row r="78260" spans="5:5" x14ac:dyDescent="0.25">
      <c r="E78260" s="53"/>
    </row>
    <row r="78261" spans="5:5" x14ac:dyDescent="0.25">
      <c r="E78261" s="53"/>
    </row>
    <row r="78262" spans="5:5" x14ac:dyDescent="0.25">
      <c r="E78262" s="53"/>
    </row>
    <row r="78263" spans="5:5" x14ac:dyDescent="0.25">
      <c r="E78263" s="53"/>
    </row>
    <row r="78264" spans="5:5" x14ac:dyDescent="0.25">
      <c r="E78264" s="53"/>
    </row>
    <row r="78265" spans="5:5" x14ac:dyDescent="0.25">
      <c r="E78265" s="53"/>
    </row>
    <row r="78266" spans="5:5" x14ac:dyDescent="0.25">
      <c r="E78266" s="53"/>
    </row>
    <row r="78267" spans="5:5" x14ac:dyDescent="0.25">
      <c r="E78267" s="53"/>
    </row>
    <row r="78268" spans="5:5" x14ac:dyDescent="0.25">
      <c r="E78268" s="53"/>
    </row>
    <row r="78269" spans="5:5" x14ac:dyDescent="0.25">
      <c r="E78269" s="53"/>
    </row>
    <row r="78270" spans="5:5" x14ac:dyDescent="0.25">
      <c r="E78270" s="53"/>
    </row>
    <row r="78271" spans="5:5" x14ac:dyDescent="0.25">
      <c r="E78271" s="53"/>
    </row>
    <row r="78272" spans="5:5" x14ac:dyDescent="0.25">
      <c r="E78272" s="53"/>
    </row>
    <row r="78273" spans="5:5" x14ac:dyDescent="0.25">
      <c r="E78273" s="53"/>
    </row>
    <row r="78274" spans="5:5" x14ac:dyDescent="0.25">
      <c r="E78274" s="53"/>
    </row>
    <row r="78275" spans="5:5" x14ac:dyDescent="0.25">
      <c r="E78275" s="53"/>
    </row>
    <row r="78276" spans="5:5" x14ac:dyDescent="0.25">
      <c r="E78276" s="53"/>
    </row>
    <row r="78277" spans="5:5" x14ac:dyDescent="0.25">
      <c r="E78277" s="53"/>
    </row>
    <row r="78278" spans="5:5" x14ac:dyDescent="0.25">
      <c r="E78278" s="53"/>
    </row>
    <row r="78279" spans="5:5" x14ac:dyDescent="0.25">
      <c r="E78279" s="53"/>
    </row>
    <row r="78280" spans="5:5" x14ac:dyDescent="0.25">
      <c r="E78280" s="53"/>
    </row>
    <row r="78281" spans="5:5" x14ac:dyDescent="0.25">
      <c r="E78281" s="53"/>
    </row>
    <row r="78282" spans="5:5" x14ac:dyDescent="0.25">
      <c r="E78282" s="53"/>
    </row>
    <row r="78283" spans="5:5" x14ac:dyDescent="0.25">
      <c r="E78283" s="53"/>
    </row>
    <row r="78284" spans="5:5" x14ac:dyDescent="0.25">
      <c r="E78284" s="53"/>
    </row>
    <row r="78285" spans="5:5" x14ac:dyDescent="0.25">
      <c r="E78285" s="53"/>
    </row>
    <row r="78286" spans="5:5" x14ac:dyDescent="0.25">
      <c r="E78286" s="53"/>
    </row>
    <row r="78287" spans="5:5" x14ac:dyDescent="0.25">
      <c r="E78287" s="53"/>
    </row>
    <row r="78288" spans="5:5" x14ac:dyDescent="0.25">
      <c r="E78288" s="53"/>
    </row>
    <row r="78289" spans="5:5" x14ac:dyDescent="0.25">
      <c r="E78289" s="53"/>
    </row>
    <row r="78290" spans="5:5" x14ac:dyDescent="0.25">
      <c r="E78290" s="53"/>
    </row>
    <row r="78291" spans="5:5" x14ac:dyDescent="0.25">
      <c r="E78291" s="53"/>
    </row>
    <row r="78292" spans="5:5" x14ac:dyDescent="0.25">
      <c r="E78292" s="53"/>
    </row>
    <row r="78293" spans="5:5" x14ac:dyDescent="0.25">
      <c r="E78293" s="53"/>
    </row>
    <row r="78294" spans="5:5" x14ac:dyDescent="0.25">
      <c r="E78294" s="53"/>
    </row>
    <row r="78295" spans="5:5" x14ac:dyDescent="0.25">
      <c r="E78295" s="53"/>
    </row>
    <row r="78296" spans="5:5" x14ac:dyDescent="0.25">
      <c r="E78296" s="53"/>
    </row>
    <row r="78297" spans="5:5" x14ac:dyDescent="0.25">
      <c r="E78297" s="53"/>
    </row>
    <row r="78298" spans="5:5" x14ac:dyDescent="0.25">
      <c r="E78298" s="53"/>
    </row>
    <row r="78299" spans="5:5" x14ac:dyDescent="0.25">
      <c r="E78299" s="53"/>
    </row>
    <row r="78300" spans="5:5" x14ac:dyDescent="0.25">
      <c r="E78300" s="53"/>
    </row>
    <row r="78301" spans="5:5" x14ac:dyDescent="0.25">
      <c r="E78301" s="53"/>
    </row>
    <row r="78302" spans="5:5" x14ac:dyDescent="0.25">
      <c r="E78302" s="53"/>
    </row>
    <row r="78303" spans="5:5" x14ac:dyDescent="0.25">
      <c r="E78303" s="53"/>
    </row>
    <row r="78304" spans="5:5" x14ac:dyDescent="0.25">
      <c r="E78304" s="53"/>
    </row>
    <row r="78305" spans="5:5" x14ac:dyDescent="0.25">
      <c r="E78305" s="53"/>
    </row>
    <row r="78306" spans="5:5" x14ac:dyDescent="0.25">
      <c r="E78306" s="53"/>
    </row>
    <row r="78307" spans="5:5" x14ac:dyDescent="0.25">
      <c r="E78307" s="53"/>
    </row>
    <row r="78308" spans="5:5" x14ac:dyDescent="0.25">
      <c r="E78308" s="53"/>
    </row>
    <row r="78309" spans="5:5" x14ac:dyDescent="0.25">
      <c r="E78309" s="53"/>
    </row>
    <row r="78310" spans="5:5" x14ac:dyDescent="0.25">
      <c r="E78310" s="53"/>
    </row>
    <row r="78311" spans="5:5" x14ac:dyDescent="0.25">
      <c r="E78311" s="53"/>
    </row>
    <row r="78312" spans="5:5" x14ac:dyDescent="0.25">
      <c r="E78312" s="53"/>
    </row>
    <row r="78313" spans="5:5" x14ac:dyDescent="0.25">
      <c r="E78313" s="53"/>
    </row>
    <row r="78314" spans="5:5" x14ac:dyDescent="0.25">
      <c r="E78314" s="53"/>
    </row>
    <row r="78315" spans="5:5" x14ac:dyDescent="0.25">
      <c r="E78315" s="53"/>
    </row>
    <row r="78316" spans="5:5" x14ac:dyDescent="0.25">
      <c r="E78316" s="53"/>
    </row>
    <row r="78317" spans="5:5" x14ac:dyDescent="0.25">
      <c r="E78317" s="53"/>
    </row>
    <row r="78318" spans="5:5" x14ac:dyDescent="0.25">
      <c r="E78318" s="53"/>
    </row>
    <row r="78319" spans="5:5" x14ac:dyDescent="0.25">
      <c r="E78319" s="53"/>
    </row>
    <row r="78320" spans="5:5" x14ac:dyDescent="0.25">
      <c r="E78320" s="53"/>
    </row>
    <row r="78321" spans="5:5" x14ac:dyDescent="0.25">
      <c r="E78321" s="53"/>
    </row>
    <row r="78322" spans="5:5" x14ac:dyDescent="0.25">
      <c r="E78322" s="53"/>
    </row>
    <row r="78323" spans="5:5" x14ac:dyDescent="0.25">
      <c r="E78323" s="53"/>
    </row>
    <row r="78324" spans="5:5" x14ac:dyDescent="0.25">
      <c r="E78324" s="53"/>
    </row>
    <row r="78325" spans="5:5" x14ac:dyDescent="0.25">
      <c r="E78325" s="53"/>
    </row>
    <row r="78326" spans="5:5" x14ac:dyDescent="0.25">
      <c r="E78326" s="53"/>
    </row>
    <row r="78327" spans="5:5" x14ac:dyDescent="0.25">
      <c r="E78327" s="53"/>
    </row>
    <row r="78328" spans="5:5" x14ac:dyDescent="0.25">
      <c r="E78328" s="53"/>
    </row>
    <row r="78329" spans="5:5" x14ac:dyDescent="0.25">
      <c r="E78329" s="53"/>
    </row>
    <row r="78330" spans="5:5" x14ac:dyDescent="0.25">
      <c r="E78330" s="53"/>
    </row>
    <row r="78331" spans="5:5" x14ac:dyDescent="0.25">
      <c r="E78331" s="53"/>
    </row>
    <row r="78332" spans="5:5" x14ac:dyDescent="0.25">
      <c r="E78332" s="53"/>
    </row>
    <row r="78333" spans="5:5" x14ac:dyDescent="0.25">
      <c r="E78333" s="53"/>
    </row>
    <row r="78334" spans="5:5" x14ac:dyDescent="0.25">
      <c r="E78334" s="53"/>
    </row>
    <row r="78335" spans="5:5" x14ac:dyDescent="0.25">
      <c r="E78335" s="53"/>
    </row>
    <row r="78336" spans="5:5" x14ac:dyDescent="0.25">
      <c r="E78336" s="53"/>
    </row>
    <row r="78337" spans="5:5" x14ac:dyDescent="0.25">
      <c r="E78337" s="53"/>
    </row>
    <row r="78338" spans="5:5" x14ac:dyDescent="0.25">
      <c r="E78338" s="53"/>
    </row>
    <row r="78339" spans="5:5" x14ac:dyDescent="0.25">
      <c r="E78339" s="53"/>
    </row>
    <row r="78340" spans="5:5" x14ac:dyDescent="0.25">
      <c r="E78340" s="53"/>
    </row>
    <row r="78341" spans="5:5" x14ac:dyDescent="0.25">
      <c r="E78341" s="53"/>
    </row>
    <row r="78342" spans="5:5" x14ac:dyDescent="0.25">
      <c r="E78342" s="53"/>
    </row>
    <row r="78343" spans="5:5" x14ac:dyDescent="0.25">
      <c r="E78343" s="53"/>
    </row>
    <row r="78344" spans="5:5" x14ac:dyDescent="0.25">
      <c r="E78344" s="53"/>
    </row>
    <row r="78345" spans="5:5" x14ac:dyDescent="0.25">
      <c r="E78345" s="53"/>
    </row>
    <row r="78346" spans="5:5" x14ac:dyDescent="0.25">
      <c r="E78346" s="53"/>
    </row>
    <row r="78347" spans="5:5" x14ac:dyDescent="0.25">
      <c r="E78347" s="53"/>
    </row>
    <row r="78348" spans="5:5" x14ac:dyDescent="0.25">
      <c r="E78348" s="53"/>
    </row>
    <row r="78349" spans="5:5" x14ac:dyDescent="0.25">
      <c r="E78349" s="53"/>
    </row>
    <row r="78350" spans="5:5" x14ac:dyDescent="0.25">
      <c r="E78350" s="53"/>
    </row>
    <row r="78351" spans="5:5" x14ac:dyDescent="0.25">
      <c r="E78351" s="53"/>
    </row>
    <row r="78352" spans="5:5" x14ac:dyDescent="0.25">
      <c r="E78352" s="53"/>
    </row>
    <row r="78353" spans="5:5" x14ac:dyDescent="0.25">
      <c r="E78353" s="53"/>
    </row>
    <row r="78354" spans="5:5" x14ac:dyDescent="0.25">
      <c r="E78354" s="53"/>
    </row>
    <row r="78355" spans="5:5" x14ac:dyDescent="0.25">
      <c r="E78355" s="53"/>
    </row>
    <row r="78356" spans="5:5" x14ac:dyDescent="0.25">
      <c r="E78356" s="53"/>
    </row>
    <row r="78357" spans="5:5" x14ac:dyDescent="0.25">
      <c r="E78357" s="53"/>
    </row>
    <row r="78358" spans="5:5" x14ac:dyDescent="0.25">
      <c r="E78358" s="53"/>
    </row>
    <row r="78359" spans="5:5" x14ac:dyDescent="0.25">
      <c r="E78359" s="53"/>
    </row>
    <row r="78360" spans="5:5" x14ac:dyDescent="0.25">
      <c r="E78360" s="53"/>
    </row>
    <row r="78361" spans="5:5" x14ac:dyDescent="0.25">
      <c r="E78361" s="53"/>
    </row>
    <row r="78362" spans="5:5" x14ac:dyDescent="0.25">
      <c r="E78362" s="53"/>
    </row>
    <row r="78363" spans="5:5" x14ac:dyDescent="0.25">
      <c r="E78363" s="53"/>
    </row>
    <row r="78364" spans="5:5" x14ac:dyDescent="0.25">
      <c r="E78364" s="53"/>
    </row>
    <row r="78365" spans="5:5" x14ac:dyDescent="0.25">
      <c r="E78365" s="53"/>
    </row>
    <row r="78366" spans="5:5" x14ac:dyDescent="0.25">
      <c r="E78366" s="53"/>
    </row>
    <row r="78367" spans="5:5" x14ac:dyDescent="0.25">
      <c r="E78367" s="53"/>
    </row>
    <row r="78368" spans="5:5" x14ac:dyDescent="0.25">
      <c r="E78368" s="53"/>
    </row>
    <row r="78369" spans="5:5" x14ac:dyDescent="0.25">
      <c r="E78369" s="53"/>
    </row>
    <row r="78370" spans="5:5" x14ac:dyDescent="0.25">
      <c r="E78370" s="53"/>
    </row>
    <row r="78371" spans="5:5" x14ac:dyDescent="0.25">
      <c r="E78371" s="53"/>
    </row>
    <row r="78372" spans="5:5" x14ac:dyDescent="0.25">
      <c r="E78372" s="53"/>
    </row>
    <row r="78373" spans="5:5" x14ac:dyDescent="0.25">
      <c r="E78373" s="53"/>
    </row>
    <row r="78374" spans="5:5" x14ac:dyDescent="0.25">
      <c r="E78374" s="53"/>
    </row>
    <row r="78375" spans="5:5" x14ac:dyDescent="0.25">
      <c r="E78375" s="53"/>
    </row>
    <row r="78376" spans="5:5" x14ac:dyDescent="0.25">
      <c r="E78376" s="53"/>
    </row>
    <row r="78377" spans="5:5" x14ac:dyDescent="0.25">
      <c r="E78377" s="53"/>
    </row>
    <row r="78378" spans="5:5" x14ac:dyDescent="0.25">
      <c r="E78378" s="53"/>
    </row>
    <row r="78379" spans="5:5" x14ac:dyDescent="0.25">
      <c r="E78379" s="53"/>
    </row>
    <row r="78380" spans="5:5" x14ac:dyDescent="0.25">
      <c r="E78380" s="53"/>
    </row>
    <row r="78381" spans="5:5" x14ac:dyDescent="0.25">
      <c r="E78381" s="53"/>
    </row>
    <row r="78382" spans="5:5" x14ac:dyDescent="0.25">
      <c r="E78382" s="53"/>
    </row>
    <row r="78383" spans="5:5" x14ac:dyDescent="0.25">
      <c r="E78383" s="53"/>
    </row>
    <row r="78384" spans="5:5" x14ac:dyDescent="0.25">
      <c r="E78384" s="53"/>
    </row>
    <row r="78385" spans="5:5" x14ac:dyDescent="0.25">
      <c r="E78385" s="53"/>
    </row>
    <row r="78386" spans="5:5" x14ac:dyDescent="0.25">
      <c r="E78386" s="53"/>
    </row>
    <row r="78387" spans="5:5" x14ac:dyDescent="0.25">
      <c r="E78387" s="53"/>
    </row>
    <row r="78388" spans="5:5" x14ac:dyDescent="0.25">
      <c r="E78388" s="53"/>
    </row>
    <row r="78389" spans="5:5" x14ac:dyDescent="0.25">
      <c r="E78389" s="53"/>
    </row>
    <row r="78390" spans="5:5" x14ac:dyDescent="0.25">
      <c r="E78390" s="53"/>
    </row>
    <row r="78391" spans="5:5" x14ac:dyDescent="0.25">
      <c r="E78391" s="53"/>
    </row>
    <row r="78392" spans="5:5" x14ac:dyDescent="0.25">
      <c r="E78392" s="53"/>
    </row>
    <row r="78393" spans="5:5" x14ac:dyDescent="0.25">
      <c r="E78393" s="53"/>
    </row>
    <row r="78394" spans="5:5" x14ac:dyDescent="0.25">
      <c r="E78394" s="53"/>
    </row>
    <row r="78395" spans="5:5" x14ac:dyDescent="0.25">
      <c r="E78395" s="53"/>
    </row>
    <row r="78396" spans="5:5" x14ac:dyDescent="0.25">
      <c r="E78396" s="53"/>
    </row>
    <row r="78397" spans="5:5" x14ac:dyDescent="0.25">
      <c r="E78397" s="53"/>
    </row>
    <row r="78398" spans="5:5" x14ac:dyDescent="0.25">
      <c r="E78398" s="53"/>
    </row>
    <row r="78399" spans="5:5" x14ac:dyDescent="0.25">
      <c r="E78399" s="53"/>
    </row>
    <row r="78400" spans="5:5" x14ac:dyDescent="0.25">
      <c r="E78400" s="53"/>
    </row>
    <row r="78401" spans="5:5" x14ac:dyDescent="0.25">
      <c r="E78401" s="53"/>
    </row>
    <row r="78402" spans="5:5" x14ac:dyDescent="0.25">
      <c r="E78402" s="53"/>
    </row>
    <row r="78403" spans="5:5" x14ac:dyDescent="0.25">
      <c r="E78403" s="53"/>
    </row>
    <row r="78404" spans="5:5" x14ac:dyDescent="0.25">
      <c r="E78404" s="53"/>
    </row>
    <row r="78405" spans="5:5" x14ac:dyDescent="0.25">
      <c r="E78405" s="53"/>
    </row>
    <row r="78406" spans="5:5" x14ac:dyDescent="0.25">
      <c r="E78406" s="53"/>
    </row>
    <row r="78407" spans="5:5" x14ac:dyDescent="0.25">
      <c r="E78407" s="53"/>
    </row>
    <row r="78408" spans="5:5" x14ac:dyDescent="0.25">
      <c r="E78408" s="53"/>
    </row>
    <row r="78409" spans="5:5" x14ac:dyDescent="0.25">
      <c r="E78409" s="53"/>
    </row>
    <row r="78410" spans="5:5" x14ac:dyDescent="0.25">
      <c r="E78410" s="53"/>
    </row>
    <row r="78411" spans="5:5" x14ac:dyDescent="0.25">
      <c r="E78411" s="53"/>
    </row>
    <row r="78412" spans="5:5" x14ac:dyDescent="0.25">
      <c r="E78412" s="53"/>
    </row>
    <row r="78413" spans="5:5" x14ac:dyDescent="0.25">
      <c r="E78413" s="53"/>
    </row>
    <row r="78414" spans="5:5" x14ac:dyDescent="0.25">
      <c r="E78414" s="53"/>
    </row>
    <row r="78415" spans="5:5" x14ac:dyDescent="0.25">
      <c r="E78415" s="53"/>
    </row>
    <row r="78416" spans="5:5" x14ac:dyDescent="0.25">
      <c r="E78416" s="53"/>
    </row>
    <row r="78417" spans="5:5" x14ac:dyDescent="0.25">
      <c r="E78417" s="53"/>
    </row>
    <row r="78418" spans="5:5" x14ac:dyDescent="0.25">
      <c r="E78418" s="53"/>
    </row>
    <row r="78419" spans="5:5" x14ac:dyDescent="0.25">
      <c r="E78419" s="53"/>
    </row>
    <row r="78420" spans="5:5" x14ac:dyDescent="0.25">
      <c r="E78420" s="53"/>
    </row>
    <row r="78421" spans="5:5" x14ac:dyDescent="0.25">
      <c r="E78421" s="53"/>
    </row>
    <row r="78422" spans="5:5" x14ac:dyDescent="0.25">
      <c r="E78422" s="53"/>
    </row>
    <row r="78423" spans="5:5" x14ac:dyDescent="0.25">
      <c r="E78423" s="53"/>
    </row>
    <row r="78424" spans="5:5" x14ac:dyDescent="0.25">
      <c r="E78424" s="53"/>
    </row>
    <row r="78425" spans="5:5" x14ac:dyDescent="0.25">
      <c r="E78425" s="53"/>
    </row>
    <row r="78426" spans="5:5" x14ac:dyDescent="0.25">
      <c r="E78426" s="53"/>
    </row>
    <row r="78427" spans="5:5" x14ac:dyDescent="0.25">
      <c r="E78427" s="53"/>
    </row>
    <row r="78428" spans="5:5" x14ac:dyDescent="0.25">
      <c r="E78428" s="53"/>
    </row>
    <row r="78429" spans="5:5" x14ac:dyDescent="0.25">
      <c r="E78429" s="53"/>
    </row>
    <row r="78430" spans="5:5" x14ac:dyDescent="0.25">
      <c r="E78430" s="53"/>
    </row>
    <row r="78431" spans="5:5" x14ac:dyDescent="0.25">
      <c r="E78431" s="53"/>
    </row>
    <row r="78432" spans="5:5" x14ac:dyDescent="0.25">
      <c r="E78432" s="53"/>
    </row>
    <row r="78433" spans="5:5" x14ac:dyDescent="0.25">
      <c r="E78433" s="53"/>
    </row>
    <row r="78434" spans="5:5" x14ac:dyDescent="0.25">
      <c r="E78434" s="53"/>
    </row>
    <row r="78435" spans="5:5" x14ac:dyDescent="0.25">
      <c r="E78435" s="53"/>
    </row>
    <row r="78436" spans="5:5" x14ac:dyDescent="0.25">
      <c r="E78436" s="53"/>
    </row>
    <row r="78437" spans="5:5" x14ac:dyDescent="0.25">
      <c r="E78437" s="53"/>
    </row>
    <row r="78438" spans="5:5" x14ac:dyDescent="0.25">
      <c r="E78438" s="53"/>
    </row>
    <row r="78439" spans="5:5" x14ac:dyDescent="0.25">
      <c r="E78439" s="53"/>
    </row>
    <row r="78440" spans="5:5" x14ac:dyDescent="0.25">
      <c r="E78440" s="53"/>
    </row>
    <row r="78441" spans="5:5" x14ac:dyDescent="0.25">
      <c r="E78441" s="53"/>
    </row>
    <row r="78442" spans="5:5" x14ac:dyDescent="0.25">
      <c r="E78442" s="53"/>
    </row>
    <row r="78443" spans="5:5" x14ac:dyDescent="0.25">
      <c r="E78443" s="53"/>
    </row>
    <row r="78444" spans="5:5" x14ac:dyDescent="0.25">
      <c r="E78444" s="53"/>
    </row>
    <row r="78445" spans="5:5" x14ac:dyDescent="0.25">
      <c r="E78445" s="53"/>
    </row>
    <row r="78446" spans="5:5" x14ac:dyDescent="0.25">
      <c r="E78446" s="53"/>
    </row>
    <row r="78447" spans="5:5" x14ac:dyDescent="0.25">
      <c r="E78447" s="53"/>
    </row>
    <row r="78448" spans="5:5" x14ac:dyDescent="0.25">
      <c r="E78448" s="53"/>
    </row>
    <row r="78449" spans="5:5" x14ac:dyDescent="0.25">
      <c r="E78449" s="53"/>
    </row>
    <row r="78450" spans="5:5" x14ac:dyDescent="0.25">
      <c r="E78450" s="53"/>
    </row>
    <row r="78451" spans="5:5" x14ac:dyDescent="0.25">
      <c r="E78451" s="53"/>
    </row>
    <row r="78452" spans="5:5" x14ac:dyDescent="0.25">
      <c r="E78452" s="53"/>
    </row>
    <row r="78453" spans="5:5" x14ac:dyDescent="0.25">
      <c r="E78453" s="53"/>
    </row>
    <row r="78454" spans="5:5" x14ac:dyDescent="0.25">
      <c r="E78454" s="53"/>
    </row>
    <row r="78455" spans="5:5" x14ac:dyDescent="0.25">
      <c r="E78455" s="53"/>
    </row>
    <row r="78456" spans="5:5" x14ac:dyDescent="0.25">
      <c r="E78456" s="53"/>
    </row>
    <row r="78457" spans="5:5" x14ac:dyDescent="0.25">
      <c r="E78457" s="53"/>
    </row>
    <row r="78458" spans="5:5" x14ac:dyDescent="0.25">
      <c r="E78458" s="53"/>
    </row>
    <row r="78459" spans="5:5" x14ac:dyDescent="0.25">
      <c r="E78459" s="53"/>
    </row>
    <row r="78460" spans="5:5" x14ac:dyDescent="0.25">
      <c r="E78460" s="53"/>
    </row>
    <row r="78461" spans="5:5" x14ac:dyDescent="0.25">
      <c r="E78461" s="53"/>
    </row>
    <row r="78462" spans="5:5" x14ac:dyDescent="0.25">
      <c r="E78462" s="53"/>
    </row>
    <row r="78463" spans="5:5" x14ac:dyDescent="0.25">
      <c r="E78463" s="53"/>
    </row>
    <row r="78464" spans="5:5" x14ac:dyDescent="0.25">
      <c r="E78464" s="53"/>
    </row>
    <row r="78465" spans="5:5" x14ac:dyDescent="0.25">
      <c r="E78465" s="53"/>
    </row>
    <row r="78466" spans="5:5" x14ac:dyDescent="0.25">
      <c r="E78466" s="53"/>
    </row>
    <row r="78467" spans="5:5" x14ac:dyDescent="0.25">
      <c r="E78467" s="53"/>
    </row>
    <row r="78468" spans="5:5" x14ac:dyDescent="0.25">
      <c r="E78468" s="53"/>
    </row>
    <row r="78469" spans="5:5" x14ac:dyDescent="0.25">
      <c r="E78469" s="53"/>
    </row>
    <row r="78470" spans="5:5" x14ac:dyDescent="0.25">
      <c r="E78470" s="53"/>
    </row>
    <row r="78471" spans="5:5" x14ac:dyDescent="0.25">
      <c r="E78471" s="53"/>
    </row>
    <row r="78472" spans="5:5" x14ac:dyDescent="0.25">
      <c r="E78472" s="53"/>
    </row>
    <row r="78473" spans="5:5" x14ac:dyDescent="0.25">
      <c r="E78473" s="53"/>
    </row>
    <row r="78474" spans="5:5" x14ac:dyDescent="0.25">
      <c r="E78474" s="53"/>
    </row>
    <row r="78475" spans="5:5" x14ac:dyDescent="0.25">
      <c r="E78475" s="53"/>
    </row>
    <row r="78476" spans="5:5" x14ac:dyDescent="0.25">
      <c r="E78476" s="53"/>
    </row>
    <row r="78477" spans="5:5" x14ac:dyDescent="0.25">
      <c r="E78477" s="53"/>
    </row>
    <row r="78478" spans="5:5" x14ac:dyDescent="0.25">
      <c r="E78478" s="53"/>
    </row>
    <row r="78479" spans="5:5" x14ac:dyDescent="0.25">
      <c r="E78479" s="53"/>
    </row>
    <row r="78480" spans="5:5" x14ac:dyDescent="0.25">
      <c r="E78480" s="53"/>
    </row>
    <row r="78481" spans="5:5" x14ac:dyDescent="0.25">
      <c r="E78481" s="53"/>
    </row>
    <row r="78482" spans="5:5" x14ac:dyDescent="0.25">
      <c r="E78482" s="53"/>
    </row>
    <row r="78483" spans="5:5" x14ac:dyDescent="0.25">
      <c r="E78483" s="53"/>
    </row>
    <row r="78484" spans="5:5" x14ac:dyDescent="0.25">
      <c r="E78484" s="53"/>
    </row>
    <row r="78485" spans="5:5" x14ac:dyDescent="0.25">
      <c r="E78485" s="53"/>
    </row>
    <row r="78486" spans="5:5" x14ac:dyDescent="0.25">
      <c r="E78486" s="53"/>
    </row>
    <row r="78487" spans="5:5" x14ac:dyDescent="0.25">
      <c r="E78487" s="53"/>
    </row>
    <row r="78488" spans="5:5" x14ac:dyDescent="0.25">
      <c r="E78488" s="53"/>
    </row>
    <row r="78489" spans="5:5" x14ac:dyDescent="0.25">
      <c r="E78489" s="53"/>
    </row>
    <row r="78490" spans="5:5" x14ac:dyDescent="0.25">
      <c r="E78490" s="53"/>
    </row>
    <row r="78491" spans="5:5" x14ac:dyDescent="0.25">
      <c r="E78491" s="53"/>
    </row>
    <row r="78492" spans="5:5" x14ac:dyDescent="0.25">
      <c r="E78492" s="53"/>
    </row>
    <row r="78493" spans="5:5" x14ac:dyDescent="0.25">
      <c r="E78493" s="53"/>
    </row>
    <row r="78494" spans="5:5" x14ac:dyDescent="0.25">
      <c r="E78494" s="53"/>
    </row>
    <row r="78495" spans="5:5" x14ac:dyDescent="0.25">
      <c r="E78495" s="53"/>
    </row>
    <row r="78496" spans="5:5" x14ac:dyDescent="0.25">
      <c r="E78496" s="53"/>
    </row>
    <row r="78497" spans="5:5" x14ac:dyDescent="0.25">
      <c r="E78497" s="53"/>
    </row>
    <row r="78498" spans="5:5" x14ac:dyDescent="0.25">
      <c r="E78498" s="53"/>
    </row>
    <row r="78499" spans="5:5" x14ac:dyDescent="0.25">
      <c r="E78499" s="53"/>
    </row>
    <row r="78500" spans="5:5" x14ac:dyDescent="0.25">
      <c r="E78500" s="53"/>
    </row>
    <row r="78501" spans="5:5" x14ac:dyDescent="0.25">
      <c r="E78501" s="53"/>
    </row>
    <row r="78502" spans="5:5" x14ac:dyDescent="0.25">
      <c r="E78502" s="53"/>
    </row>
    <row r="78503" spans="5:5" x14ac:dyDescent="0.25">
      <c r="E78503" s="53"/>
    </row>
    <row r="78504" spans="5:5" x14ac:dyDescent="0.25">
      <c r="E78504" s="53"/>
    </row>
    <row r="78505" spans="5:5" x14ac:dyDescent="0.25">
      <c r="E78505" s="53"/>
    </row>
    <row r="78506" spans="5:5" x14ac:dyDescent="0.25">
      <c r="E78506" s="53"/>
    </row>
    <row r="78507" spans="5:5" x14ac:dyDescent="0.25">
      <c r="E78507" s="53"/>
    </row>
    <row r="78508" spans="5:5" x14ac:dyDescent="0.25">
      <c r="E78508" s="53"/>
    </row>
    <row r="78509" spans="5:5" x14ac:dyDescent="0.25">
      <c r="E78509" s="53"/>
    </row>
    <row r="78510" spans="5:5" x14ac:dyDescent="0.25">
      <c r="E78510" s="53"/>
    </row>
    <row r="78511" spans="5:5" x14ac:dyDescent="0.25">
      <c r="E78511" s="53"/>
    </row>
    <row r="78512" spans="5:5" x14ac:dyDescent="0.25">
      <c r="E78512" s="53"/>
    </row>
    <row r="78513" spans="5:5" x14ac:dyDescent="0.25">
      <c r="E78513" s="53"/>
    </row>
    <row r="78514" spans="5:5" x14ac:dyDescent="0.25">
      <c r="E78514" s="53"/>
    </row>
    <row r="78515" spans="5:5" x14ac:dyDescent="0.25">
      <c r="E78515" s="53"/>
    </row>
    <row r="78516" spans="5:5" x14ac:dyDescent="0.25">
      <c r="E78516" s="53"/>
    </row>
    <row r="78517" spans="5:5" x14ac:dyDescent="0.25">
      <c r="E78517" s="53"/>
    </row>
    <row r="78518" spans="5:5" x14ac:dyDescent="0.25">
      <c r="E78518" s="53"/>
    </row>
    <row r="78519" spans="5:5" x14ac:dyDescent="0.25">
      <c r="E78519" s="53"/>
    </row>
    <row r="78520" spans="5:5" x14ac:dyDescent="0.25">
      <c r="E78520" s="53"/>
    </row>
    <row r="78521" spans="5:5" x14ac:dyDescent="0.25">
      <c r="E78521" s="53"/>
    </row>
    <row r="78522" spans="5:5" x14ac:dyDescent="0.25">
      <c r="E78522" s="53"/>
    </row>
    <row r="78523" spans="5:5" x14ac:dyDescent="0.25">
      <c r="E78523" s="53"/>
    </row>
    <row r="78524" spans="5:5" x14ac:dyDescent="0.25">
      <c r="E78524" s="53"/>
    </row>
    <row r="78525" spans="5:5" x14ac:dyDescent="0.25">
      <c r="E78525" s="53"/>
    </row>
    <row r="78526" spans="5:5" x14ac:dyDescent="0.25">
      <c r="E78526" s="53"/>
    </row>
    <row r="78527" spans="5:5" x14ac:dyDescent="0.25">
      <c r="E78527" s="53"/>
    </row>
    <row r="78528" spans="5:5" x14ac:dyDescent="0.25">
      <c r="E78528" s="53"/>
    </row>
    <row r="78529" spans="5:5" x14ac:dyDescent="0.25">
      <c r="E78529" s="53"/>
    </row>
    <row r="78530" spans="5:5" x14ac:dyDescent="0.25">
      <c r="E78530" s="53"/>
    </row>
    <row r="78531" spans="5:5" x14ac:dyDescent="0.25">
      <c r="E78531" s="53"/>
    </row>
    <row r="78532" spans="5:5" x14ac:dyDescent="0.25">
      <c r="E78532" s="53"/>
    </row>
    <row r="78533" spans="5:5" x14ac:dyDescent="0.25">
      <c r="E78533" s="53"/>
    </row>
    <row r="78534" spans="5:5" x14ac:dyDescent="0.25">
      <c r="E78534" s="53"/>
    </row>
    <row r="78535" spans="5:5" x14ac:dyDescent="0.25">
      <c r="E78535" s="53"/>
    </row>
    <row r="78536" spans="5:5" x14ac:dyDescent="0.25">
      <c r="E78536" s="53"/>
    </row>
    <row r="78537" spans="5:5" x14ac:dyDescent="0.25">
      <c r="E78537" s="53"/>
    </row>
    <row r="78538" spans="5:5" x14ac:dyDescent="0.25">
      <c r="E78538" s="53"/>
    </row>
    <row r="78539" spans="5:5" x14ac:dyDescent="0.25">
      <c r="E78539" s="53"/>
    </row>
    <row r="78540" spans="5:5" x14ac:dyDescent="0.25">
      <c r="E78540" s="53"/>
    </row>
    <row r="78541" spans="5:5" x14ac:dyDescent="0.25">
      <c r="E78541" s="53"/>
    </row>
    <row r="78542" spans="5:5" x14ac:dyDescent="0.25">
      <c r="E78542" s="53"/>
    </row>
    <row r="78543" spans="5:5" x14ac:dyDescent="0.25">
      <c r="E78543" s="53"/>
    </row>
    <row r="78544" spans="5:5" x14ac:dyDescent="0.25">
      <c r="E78544" s="53"/>
    </row>
    <row r="78545" spans="5:5" x14ac:dyDescent="0.25">
      <c r="E78545" s="53"/>
    </row>
    <row r="78546" spans="5:5" x14ac:dyDescent="0.25">
      <c r="E78546" s="53"/>
    </row>
    <row r="78547" spans="5:5" x14ac:dyDescent="0.25">
      <c r="E78547" s="53"/>
    </row>
    <row r="78548" spans="5:5" x14ac:dyDescent="0.25">
      <c r="E78548" s="53"/>
    </row>
    <row r="78549" spans="5:5" x14ac:dyDescent="0.25">
      <c r="E78549" s="53"/>
    </row>
    <row r="78550" spans="5:5" x14ac:dyDescent="0.25">
      <c r="E78550" s="53"/>
    </row>
    <row r="78551" spans="5:5" x14ac:dyDescent="0.25">
      <c r="E78551" s="53"/>
    </row>
    <row r="78552" spans="5:5" x14ac:dyDescent="0.25">
      <c r="E78552" s="53"/>
    </row>
    <row r="78553" spans="5:5" x14ac:dyDescent="0.25">
      <c r="E78553" s="53"/>
    </row>
    <row r="78554" spans="5:5" x14ac:dyDescent="0.25">
      <c r="E78554" s="53"/>
    </row>
    <row r="78555" spans="5:5" x14ac:dyDescent="0.25">
      <c r="E78555" s="53"/>
    </row>
    <row r="78556" spans="5:5" x14ac:dyDescent="0.25">
      <c r="E78556" s="53"/>
    </row>
    <row r="78557" spans="5:5" x14ac:dyDescent="0.25">
      <c r="E78557" s="53"/>
    </row>
    <row r="78558" spans="5:5" x14ac:dyDescent="0.25">
      <c r="E78558" s="53"/>
    </row>
    <row r="78559" spans="5:5" x14ac:dyDescent="0.25">
      <c r="E78559" s="53"/>
    </row>
    <row r="78560" spans="5:5" x14ac:dyDescent="0.25">
      <c r="E78560" s="53"/>
    </row>
    <row r="78561" spans="5:5" x14ac:dyDescent="0.25">
      <c r="E78561" s="53"/>
    </row>
    <row r="78562" spans="5:5" x14ac:dyDescent="0.25">
      <c r="E78562" s="53"/>
    </row>
    <row r="78563" spans="5:5" x14ac:dyDescent="0.25">
      <c r="E78563" s="53"/>
    </row>
    <row r="78564" spans="5:5" x14ac:dyDescent="0.25">
      <c r="E78564" s="53"/>
    </row>
    <row r="78565" spans="5:5" x14ac:dyDescent="0.25">
      <c r="E78565" s="53"/>
    </row>
    <row r="78566" spans="5:5" x14ac:dyDescent="0.25">
      <c r="E78566" s="53"/>
    </row>
    <row r="78567" spans="5:5" x14ac:dyDescent="0.25">
      <c r="E78567" s="53"/>
    </row>
    <row r="78568" spans="5:5" x14ac:dyDescent="0.25">
      <c r="E78568" s="53"/>
    </row>
    <row r="78569" spans="5:5" x14ac:dyDescent="0.25">
      <c r="E78569" s="53"/>
    </row>
    <row r="78570" spans="5:5" x14ac:dyDescent="0.25">
      <c r="E78570" s="53"/>
    </row>
    <row r="78571" spans="5:5" x14ac:dyDescent="0.25">
      <c r="E78571" s="53"/>
    </row>
    <row r="78572" spans="5:5" x14ac:dyDescent="0.25">
      <c r="E78572" s="53"/>
    </row>
    <row r="78573" spans="5:5" x14ac:dyDescent="0.25">
      <c r="E78573" s="53"/>
    </row>
    <row r="78574" spans="5:5" x14ac:dyDescent="0.25">
      <c r="E78574" s="53"/>
    </row>
    <row r="78575" spans="5:5" x14ac:dyDescent="0.25">
      <c r="E78575" s="53"/>
    </row>
    <row r="78576" spans="5:5" x14ac:dyDescent="0.25">
      <c r="E78576" s="53"/>
    </row>
    <row r="78577" spans="5:5" x14ac:dyDescent="0.25">
      <c r="E78577" s="53"/>
    </row>
    <row r="78578" spans="5:5" x14ac:dyDescent="0.25">
      <c r="E78578" s="53"/>
    </row>
    <row r="78579" spans="5:5" x14ac:dyDescent="0.25">
      <c r="E78579" s="53"/>
    </row>
    <row r="78580" spans="5:5" x14ac:dyDescent="0.25">
      <c r="E78580" s="53"/>
    </row>
    <row r="78581" spans="5:5" x14ac:dyDescent="0.25">
      <c r="E78581" s="53"/>
    </row>
    <row r="78582" spans="5:5" x14ac:dyDescent="0.25">
      <c r="E78582" s="53"/>
    </row>
    <row r="78583" spans="5:5" x14ac:dyDescent="0.25">
      <c r="E78583" s="53"/>
    </row>
    <row r="78584" spans="5:5" x14ac:dyDescent="0.25">
      <c r="E78584" s="53"/>
    </row>
    <row r="78585" spans="5:5" x14ac:dyDescent="0.25">
      <c r="E78585" s="53"/>
    </row>
    <row r="78586" spans="5:5" x14ac:dyDescent="0.25">
      <c r="E78586" s="53"/>
    </row>
    <row r="78587" spans="5:5" x14ac:dyDescent="0.25">
      <c r="E78587" s="53"/>
    </row>
    <row r="78588" spans="5:5" x14ac:dyDescent="0.25">
      <c r="E78588" s="53"/>
    </row>
    <row r="78589" spans="5:5" x14ac:dyDescent="0.25">
      <c r="E78589" s="53"/>
    </row>
    <row r="78590" spans="5:5" x14ac:dyDescent="0.25">
      <c r="E78590" s="53"/>
    </row>
    <row r="78591" spans="5:5" x14ac:dyDescent="0.25">
      <c r="E78591" s="53"/>
    </row>
    <row r="78592" spans="5:5" x14ac:dyDescent="0.25">
      <c r="E78592" s="53"/>
    </row>
    <row r="78593" spans="5:5" x14ac:dyDescent="0.25">
      <c r="E78593" s="53"/>
    </row>
    <row r="78594" spans="5:5" x14ac:dyDescent="0.25">
      <c r="E78594" s="53"/>
    </row>
    <row r="78595" spans="5:5" x14ac:dyDescent="0.25">
      <c r="E78595" s="53"/>
    </row>
    <row r="78596" spans="5:5" x14ac:dyDescent="0.25">
      <c r="E78596" s="53"/>
    </row>
    <row r="78597" spans="5:5" x14ac:dyDescent="0.25">
      <c r="E78597" s="53"/>
    </row>
    <row r="78598" spans="5:5" x14ac:dyDescent="0.25">
      <c r="E78598" s="53"/>
    </row>
    <row r="78599" spans="5:5" x14ac:dyDescent="0.25">
      <c r="E78599" s="53"/>
    </row>
    <row r="78600" spans="5:5" x14ac:dyDescent="0.25">
      <c r="E78600" s="53"/>
    </row>
    <row r="78601" spans="5:5" x14ac:dyDescent="0.25">
      <c r="E78601" s="53"/>
    </row>
    <row r="78602" spans="5:5" x14ac:dyDescent="0.25">
      <c r="E78602" s="53"/>
    </row>
    <row r="78603" spans="5:5" x14ac:dyDescent="0.25">
      <c r="E78603" s="53"/>
    </row>
    <row r="78604" spans="5:5" x14ac:dyDescent="0.25">
      <c r="E78604" s="53"/>
    </row>
    <row r="78605" spans="5:5" x14ac:dyDescent="0.25">
      <c r="E78605" s="53"/>
    </row>
    <row r="78606" spans="5:5" x14ac:dyDescent="0.25">
      <c r="E78606" s="53"/>
    </row>
    <row r="78607" spans="5:5" x14ac:dyDescent="0.25">
      <c r="E78607" s="53"/>
    </row>
    <row r="78608" spans="5:5" x14ac:dyDescent="0.25">
      <c r="E78608" s="53"/>
    </row>
    <row r="78609" spans="5:5" x14ac:dyDescent="0.25">
      <c r="E78609" s="53"/>
    </row>
    <row r="78610" spans="5:5" x14ac:dyDescent="0.25">
      <c r="E78610" s="53"/>
    </row>
    <row r="78611" spans="5:5" x14ac:dyDescent="0.25">
      <c r="E78611" s="53"/>
    </row>
    <row r="78612" spans="5:5" x14ac:dyDescent="0.25">
      <c r="E78612" s="53"/>
    </row>
    <row r="78613" spans="5:5" x14ac:dyDescent="0.25">
      <c r="E78613" s="53"/>
    </row>
    <row r="78614" spans="5:5" x14ac:dyDescent="0.25">
      <c r="E78614" s="53"/>
    </row>
    <row r="78615" spans="5:5" x14ac:dyDescent="0.25">
      <c r="E78615" s="53"/>
    </row>
    <row r="78616" spans="5:5" x14ac:dyDescent="0.25">
      <c r="E78616" s="53"/>
    </row>
    <row r="78617" spans="5:5" x14ac:dyDescent="0.25">
      <c r="E78617" s="53"/>
    </row>
    <row r="78618" spans="5:5" x14ac:dyDescent="0.25">
      <c r="E78618" s="53"/>
    </row>
    <row r="78619" spans="5:5" x14ac:dyDescent="0.25">
      <c r="E78619" s="53"/>
    </row>
    <row r="78620" spans="5:5" x14ac:dyDescent="0.25">
      <c r="E78620" s="53"/>
    </row>
    <row r="78621" spans="5:5" x14ac:dyDescent="0.25">
      <c r="E78621" s="53"/>
    </row>
    <row r="78622" spans="5:5" x14ac:dyDescent="0.25">
      <c r="E78622" s="53"/>
    </row>
    <row r="78623" spans="5:5" x14ac:dyDescent="0.25">
      <c r="E78623" s="53"/>
    </row>
    <row r="78624" spans="5:5" x14ac:dyDescent="0.25">
      <c r="E78624" s="53"/>
    </row>
    <row r="78625" spans="5:5" x14ac:dyDescent="0.25">
      <c r="E78625" s="53"/>
    </row>
    <row r="78626" spans="5:5" x14ac:dyDescent="0.25">
      <c r="E78626" s="53"/>
    </row>
    <row r="78627" spans="5:5" x14ac:dyDescent="0.25">
      <c r="E78627" s="53"/>
    </row>
    <row r="78628" spans="5:5" x14ac:dyDescent="0.25">
      <c r="E78628" s="53"/>
    </row>
    <row r="78629" spans="5:5" x14ac:dyDescent="0.25">
      <c r="E78629" s="53"/>
    </row>
    <row r="78630" spans="5:5" x14ac:dyDescent="0.25">
      <c r="E78630" s="53"/>
    </row>
    <row r="78631" spans="5:5" x14ac:dyDescent="0.25">
      <c r="E78631" s="53"/>
    </row>
    <row r="78632" spans="5:5" x14ac:dyDescent="0.25">
      <c r="E78632" s="53"/>
    </row>
    <row r="78633" spans="5:5" x14ac:dyDescent="0.25">
      <c r="E78633" s="53"/>
    </row>
    <row r="78634" spans="5:5" x14ac:dyDescent="0.25">
      <c r="E78634" s="53"/>
    </row>
    <row r="78635" spans="5:5" x14ac:dyDescent="0.25">
      <c r="E78635" s="53"/>
    </row>
    <row r="78636" spans="5:5" x14ac:dyDescent="0.25">
      <c r="E78636" s="53"/>
    </row>
    <row r="78637" spans="5:5" x14ac:dyDescent="0.25">
      <c r="E78637" s="53"/>
    </row>
    <row r="78638" spans="5:5" x14ac:dyDescent="0.25">
      <c r="E78638" s="53"/>
    </row>
    <row r="78639" spans="5:5" x14ac:dyDescent="0.25">
      <c r="E78639" s="53"/>
    </row>
    <row r="78640" spans="5:5" x14ac:dyDescent="0.25">
      <c r="E78640" s="53"/>
    </row>
    <row r="78641" spans="5:5" x14ac:dyDescent="0.25">
      <c r="E78641" s="53"/>
    </row>
    <row r="78642" spans="5:5" x14ac:dyDescent="0.25">
      <c r="E78642" s="53"/>
    </row>
    <row r="78643" spans="5:5" x14ac:dyDescent="0.25">
      <c r="E78643" s="53"/>
    </row>
    <row r="78644" spans="5:5" x14ac:dyDescent="0.25">
      <c r="E78644" s="53"/>
    </row>
    <row r="78645" spans="5:5" x14ac:dyDescent="0.25">
      <c r="E78645" s="53"/>
    </row>
    <row r="78646" spans="5:5" x14ac:dyDescent="0.25">
      <c r="E78646" s="53"/>
    </row>
    <row r="78647" spans="5:5" x14ac:dyDescent="0.25">
      <c r="E78647" s="53"/>
    </row>
    <row r="78648" spans="5:5" x14ac:dyDescent="0.25">
      <c r="E78648" s="53"/>
    </row>
    <row r="78649" spans="5:5" x14ac:dyDescent="0.25">
      <c r="E78649" s="53"/>
    </row>
    <row r="78650" spans="5:5" x14ac:dyDescent="0.25">
      <c r="E78650" s="53"/>
    </row>
    <row r="78651" spans="5:5" x14ac:dyDescent="0.25">
      <c r="E78651" s="53"/>
    </row>
    <row r="78652" spans="5:5" x14ac:dyDescent="0.25">
      <c r="E78652" s="53"/>
    </row>
    <row r="78653" spans="5:5" x14ac:dyDescent="0.25">
      <c r="E78653" s="53"/>
    </row>
    <row r="78654" spans="5:5" x14ac:dyDescent="0.25">
      <c r="E78654" s="53"/>
    </row>
    <row r="78655" spans="5:5" x14ac:dyDescent="0.25">
      <c r="E78655" s="53"/>
    </row>
    <row r="78656" spans="5:5" x14ac:dyDescent="0.25">
      <c r="E78656" s="53"/>
    </row>
    <row r="78657" spans="5:5" x14ac:dyDescent="0.25">
      <c r="E78657" s="53"/>
    </row>
    <row r="78658" spans="5:5" x14ac:dyDescent="0.25">
      <c r="E78658" s="53"/>
    </row>
    <row r="78659" spans="5:5" x14ac:dyDescent="0.25">
      <c r="E78659" s="53"/>
    </row>
    <row r="78660" spans="5:5" x14ac:dyDescent="0.25">
      <c r="E78660" s="53"/>
    </row>
    <row r="78661" spans="5:5" x14ac:dyDescent="0.25">
      <c r="E78661" s="53"/>
    </row>
    <row r="78662" spans="5:5" x14ac:dyDescent="0.25">
      <c r="E78662" s="53"/>
    </row>
    <row r="78663" spans="5:5" x14ac:dyDescent="0.25">
      <c r="E78663" s="53"/>
    </row>
    <row r="78664" spans="5:5" x14ac:dyDescent="0.25">
      <c r="E78664" s="53"/>
    </row>
    <row r="78665" spans="5:5" x14ac:dyDescent="0.25">
      <c r="E78665" s="53"/>
    </row>
    <row r="78666" spans="5:5" x14ac:dyDescent="0.25">
      <c r="E78666" s="53"/>
    </row>
    <row r="78667" spans="5:5" x14ac:dyDescent="0.25">
      <c r="E78667" s="53"/>
    </row>
    <row r="78668" spans="5:5" x14ac:dyDescent="0.25">
      <c r="E78668" s="53"/>
    </row>
    <row r="78669" spans="5:5" x14ac:dyDescent="0.25">
      <c r="E78669" s="53"/>
    </row>
    <row r="78670" spans="5:5" x14ac:dyDescent="0.25">
      <c r="E78670" s="53"/>
    </row>
    <row r="78671" spans="5:5" x14ac:dyDescent="0.25">
      <c r="E78671" s="53"/>
    </row>
    <row r="78672" spans="5:5" x14ac:dyDescent="0.25">
      <c r="E78672" s="53"/>
    </row>
    <row r="78673" spans="5:5" x14ac:dyDescent="0.25">
      <c r="E78673" s="53"/>
    </row>
    <row r="78674" spans="5:5" x14ac:dyDescent="0.25">
      <c r="E78674" s="53"/>
    </row>
    <row r="78675" spans="5:5" x14ac:dyDescent="0.25">
      <c r="E78675" s="53"/>
    </row>
    <row r="78676" spans="5:5" x14ac:dyDescent="0.25">
      <c r="E78676" s="53"/>
    </row>
    <row r="78677" spans="5:5" x14ac:dyDescent="0.25">
      <c r="E78677" s="53"/>
    </row>
    <row r="78678" spans="5:5" x14ac:dyDescent="0.25">
      <c r="E78678" s="53"/>
    </row>
    <row r="78679" spans="5:5" x14ac:dyDescent="0.25">
      <c r="E78679" s="53"/>
    </row>
    <row r="78680" spans="5:5" x14ac:dyDescent="0.25">
      <c r="E78680" s="53"/>
    </row>
    <row r="78681" spans="5:5" x14ac:dyDescent="0.25">
      <c r="E78681" s="53"/>
    </row>
    <row r="78682" spans="5:5" x14ac:dyDescent="0.25">
      <c r="E78682" s="53"/>
    </row>
    <row r="78683" spans="5:5" x14ac:dyDescent="0.25">
      <c r="E78683" s="53"/>
    </row>
    <row r="78684" spans="5:5" x14ac:dyDescent="0.25">
      <c r="E78684" s="53"/>
    </row>
    <row r="78685" spans="5:5" x14ac:dyDescent="0.25">
      <c r="E78685" s="53"/>
    </row>
    <row r="78686" spans="5:5" x14ac:dyDescent="0.25">
      <c r="E78686" s="53"/>
    </row>
    <row r="78687" spans="5:5" x14ac:dyDescent="0.25">
      <c r="E78687" s="53"/>
    </row>
    <row r="78688" spans="5:5" x14ac:dyDescent="0.25">
      <c r="E78688" s="53"/>
    </row>
    <row r="78689" spans="5:5" x14ac:dyDescent="0.25">
      <c r="E78689" s="53"/>
    </row>
    <row r="78690" spans="5:5" x14ac:dyDescent="0.25">
      <c r="E78690" s="53"/>
    </row>
    <row r="78691" spans="5:5" x14ac:dyDescent="0.25">
      <c r="E78691" s="53"/>
    </row>
    <row r="78692" spans="5:5" x14ac:dyDescent="0.25">
      <c r="E78692" s="53"/>
    </row>
    <row r="78693" spans="5:5" x14ac:dyDescent="0.25">
      <c r="E78693" s="53"/>
    </row>
    <row r="78694" spans="5:5" x14ac:dyDescent="0.25">
      <c r="E78694" s="53"/>
    </row>
    <row r="78695" spans="5:5" x14ac:dyDescent="0.25">
      <c r="E78695" s="53"/>
    </row>
    <row r="78696" spans="5:5" x14ac:dyDescent="0.25">
      <c r="E78696" s="53"/>
    </row>
    <row r="78697" spans="5:5" x14ac:dyDescent="0.25">
      <c r="E78697" s="53"/>
    </row>
    <row r="78698" spans="5:5" x14ac:dyDescent="0.25">
      <c r="E78698" s="53"/>
    </row>
    <row r="78699" spans="5:5" x14ac:dyDescent="0.25">
      <c r="E78699" s="53"/>
    </row>
    <row r="78700" spans="5:5" x14ac:dyDescent="0.25">
      <c r="E78700" s="53"/>
    </row>
    <row r="78701" spans="5:5" x14ac:dyDescent="0.25">
      <c r="E78701" s="53"/>
    </row>
    <row r="78702" spans="5:5" x14ac:dyDescent="0.25">
      <c r="E78702" s="53"/>
    </row>
    <row r="78703" spans="5:5" x14ac:dyDescent="0.25">
      <c r="E78703" s="53"/>
    </row>
    <row r="78704" spans="5:5" x14ac:dyDescent="0.25">
      <c r="E78704" s="53"/>
    </row>
    <row r="78705" spans="5:5" x14ac:dyDescent="0.25">
      <c r="E78705" s="53"/>
    </row>
    <row r="78706" spans="5:5" x14ac:dyDescent="0.25">
      <c r="E78706" s="53"/>
    </row>
    <row r="78707" spans="5:5" x14ac:dyDescent="0.25">
      <c r="E78707" s="53"/>
    </row>
    <row r="78708" spans="5:5" x14ac:dyDescent="0.25">
      <c r="E78708" s="53"/>
    </row>
    <row r="78709" spans="5:5" x14ac:dyDescent="0.25">
      <c r="E78709" s="53"/>
    </row>
    <row r="78710" spans="5:5" x14ac:dyDescent="0.25">
      <c r="E78710" s="53"/>
    </row>
    <row r="78711" spans="5:5" x14ac:dyDescent="0.25">
      <c r="E78711" s="53"/>
    </row>
    <row r="78712" spans="5:5" x14ac:dyDescent="0.25">
      <c r="E78712" s="53"/>
    </row>
    <row r="78713" spans="5:5" x14ac:dyDescent="0.25">
      <c r="E78713" s="53"/>
    </row>
    <row r="78714" spans="5:5" x14ac:dyDescent="0.25">
      <c r="E78714" s="53"/>
    </row>
    <row r="78715" spans="5:5" x14ac:dyDescent="0.25">
      <c r="E78715" s="53"/>
    </row>
    <row r="78716" spans="5:5" x14ac:dyDescent="0.25">
      <c r="E78716" s="53"/>
    </row>
    <row r="78717" spans="5:5" x14ac:dyDescent="0.25">
      <c r="E78717" s="53"/>
    </row>
    <row r="78718" spans="5:5" x14ac:dyDescent="0.25">
      <c r="E78718" s="53"/>
    </row>
    <row r="78719" spans="5:5" x14ac:dyDescent="0.25">
      <c r="E78719" s="53"/>
    </row>
    <row r="78720" spans="5:5" x14ac:dyDescent="0.25">
      <c r="E78720" s="53"/>
    </row>
    <row r="78721" spans="5:5" x14ac:dyDescent="0.25">
      <c r="E78721" s="53"/>
    </row>
    <row r="78722" spans="5:5" x14ac:dyDescent="0.25">
      <c r="E78722" s="53"/>
    </row>
    <row r="78723" spans="5:5" x14ac:dyDescent="0.25">
      <c r="E78723" s="53"/>
    </row>
    <row r="78724" spans="5:5" x14ac:dyDescent="0.25">
      <c r="E78724" s="53"/>
    </row>
    <row r="78725" spans="5:5" x14ac:dyDescent="0.25">
      <c r="E78725" s="53"/>
    </row>
    <row r="78726" spans="5:5" x14ac:dyDescent="0.25">
      <c r="E78726" s="53"/>
    </row>
    <row r="78727" spans="5:5" x14ac:dyDescent="0.25">
      <c r="E78727" s="53"/>
    </row>
    <row r="78728" spans="5:5" x14ac:dyDescent="0.25">
      <c r="E78728" s="53"/>
    </row>
    <row r="78729" spans="5:5" x14ac:dyDescent="0.25">
      <c r="E78729" s="53"/>
    </row>
    <row r="78730" spans="5:5" x14ac:dyDescent="0.25">
      <c r="E78730" s="53"/>
    </row>
    <row r="78731" spans="5:5" x14ac:dyDescent="0.25">
      <c r="E78731" s="53"/>
    </row>
    <row r="78732" spans="5:5" x14ac:dyDescent="0.25">
      <c r="E78732" s="53"/>
    </row>
    <row r="78733" spans="5:5" x14ac:dyDescent="0.25">
      <c r="E78733" s="53"/>
    </row>
    <row r="78734" spans="5:5" x14ac:dyDescent="0.25">
      <c r="E78734" s="53"/>
    </row>
    <row r="78735" spans="5:5" x14ac:dyDescent="0.25">
      <c r="E78735" s="53"/>
    </row>
    <row r="78736" spans="5:5" x14ac:dyDescent="0.25">
      <c r="E78736" s="53"/>
    </row>
    <row r="78737" spans="5:5" x14ac:dyDescent="0.25">
      <c r="E78737" s="53"/>
    </row>
    <row r="78738" spans="5:5" x14ac:dyDescent="0.25">
      <c r="E78738" s="53"/>
    </row>
    <row r="78739" spans="5:5" x14ac:dyDescent="0.25">
      <c r="E78739" s="53"/>
    </row>
    <row r="78740" spans="5:5" x14ac:dyDescent="0.25">
      <c r="E78740" s="53"/>
    </row>
    <row r="78741" spans="5:5" x14ac:dyDescent="0.25">
      <c r="E78741" s="53"/>
    </row>
    <row r="78742" spans="5:5" x14ac:dyDescent="0.25">
      <c r="E78742" s="53"/>
    </row>
    <row r="78743" spans="5:5" x14ac:dyDescent="0.25">
      <c r="E78743" s="53"/>
    </row>
    <row r="78744" spans="5:5" x14ac:dyDescent="0.25">
      <c r="E78744" s="53"/>
    </row>
    <row r="78745" spans="5:5" x14ac:dyDescent="0.25">
      <c r="E78745" s="53"/>
    </row>
    <row r="78746" spans="5:5" x14ac:dyDescent="0.25">
      <c r="E78746" s="53"/>
    </row>
    <row r="78747" spans="5:5" x14ac:dyDescent="0.25">
      <c r="E78747" s="53"/>
    </row>
    <row r="78748" spans="5:5" x14ac:dyDescent="0.25">
      <c r="E78748" s="53"/>
    </row>
    <row r="78749" spans="5:5" x14ac:dyDescent="0.25">
      <c r="E78749" s="53"/>
    </row>
    <row r="78750" spans="5:5" x14ac:dyDescent="0.25">
      <c r="E78750" s="53"/>
    </row>
    <row r="78751" spans="5:5" x14ac:dyDescent="0.25">
      <c r="E78751" s="53"/>
    </row>
    <row r="78752" spans="5:5" x14ac:dyDescent="0.25">
      <c r="E78752" s="53"/>
    </row>
    <row r="78753" spans="5:5" x14ac:dyDescent="0.25">
      <c r="E78753" s="53"/>
    </row>
    <row r="78754" spans="5:5" x14ac:dyDescent="0.25">
      <c r="E78754" s="53"/>
    </row>
    <row r="78755" spans="5:5" x14ac:dyDescent="0.25">
      <c r="E78755" s="53"/>
    </row>
    <row r="78756" spans="5:5" x14ac:dyDescent="0.25">
      <c r="E78756" s="53"/>
    </row>
    <row r="78757" spans="5:5" x14ac:dyDescent="0.25">
      <c r="E78757" s="53"/>
    </row>
    <row r="78758" spans="5:5" x14ac:dyDescent="0.25">
      <c r="E78758" s="53"/>
    </row>
    <row r="78759" spans="5:5" x14ac:dyDescent="0.25">
      <c r="E78759" s="53"/>
    </row>
    <row r="78760" spans="5:5" x14ac:dyDescent="0.25">
      <c r="E78760" s="53"/>
    </row>
    <row r="78761" spans="5:5" x14ac:dyDescent="0.25">
      <c r="E78761" s="53"/>
    </row>
    <row r="78762" spans="5:5" x14ac:dyDescent="0.25">
      <c r="E78762" s="53"/>
    </row>
    <row r="78763" spans="5:5" x14ac:dyDescent="0.25">
      <c r="E78763" s="53"/>
    </row>
    <row r="78764" spans="5:5" x14ac:dyDescent="0.25">
      <c r="E78764" s="53"/>
    </row>
    <row r="78765" spans="5:5" x14ac:dyDescent="0.25">
      <c r="E78765" s="53"/>
    </row>
    <row r="78766" spans="5:5" x14ac:dyDescent="0.25">
      <c r="E78766" s="53"/>
    </row>
    <row r="78767" spans="5:5" x14ac:dyDescent="0.25">
      <c r="E78767" s="53"/>
    </row>
    <row r="78768" spans="5:5" x14ac:dyDescent="0.25">
      <c r="E78768" s="53"/>
    </row>
    <row r="78769" spans="5:5" x14ac:dyDescent="0.25">
      <c r="E78769" s="53"/>
    </row>
    <row r="78770" spans="5:5" x14ac:dyDescent="0.25">
      <c r="E78770" s="53"/>
    </row>
    <row r="78771" spans="5:5" x14ac:dyDescent="0.25">
      <c r="E78771" s="53"/>
    </row>
    <row r="78772" spans="5:5" x14ac:dyDescent="0.25">
      <c r="E78772" s="53"/>
    </row>
    <row r="78773" spans="5:5" x14ac:dyDescent="0.25">
      <c r="E78773" s="53"/>
    </row>
    <row r="78774" spans="5:5" x14ac:dyDescent="0.25">
      <c r="E78774" s="53"/>
    </row>
    <row r="78775" spans="5:5" x14ac:dyDescent="0.25">
      <c r="E78775" s="53"/>
    </row>
    <row r="78776" spans="5:5" x14ac:dyDescent="0.25">
      <c r="E78776" s="53"/>
    </row>
    <row r="78777" spans="5:5" x14ac:dyDescent="0.25">
      <c r="E78777" s="53"/>
    </row>
    <row r="78778" spans="5:5" x14ac:dyDescent="0.25">
      <c r="E78778" s="53"/>
    </row>
    <row r="78779" spans="5:5" x14ac:dyDescent="0.25">
      <c r="E78779" s="53"/>
    </row>
    <row r="78780" spans="5:5" x14ac:dyDescent="0.25">
      <c r="E78780" s="53"/>
    </row>
    <row r="78781" spans="5:5" x14ac:dyDescent="0.25">
      <c r="E78781" s="53"/>
    </row>
    <row r="78782" spans="5:5" x14ac:dyDescent="0.25">
      <c r="E78782" s="53"/>
    </row>
    <row r="78783" spans="5:5" x14ac:dyDescent="0.25">
      <c r="E78783" s="53"/>
    </row>
    <row r="78784" spans="5:5" x14ac:dyDescent="0.25">
      <c r="E78784" s="53"/>
    </row>
    <row r="78785" spans="5:5" x14ac:dyDescent="0.25">
      <c r="E78785" s="53"/>
    </row>
    <row r="78786" spans="5:5" x14ac:dyDescent="0.25">
      <c r="E78786" s="53"/>
    </row>
    <row r="78787" spans="5:5" x14ac:dyDescent="0.25">
      <c r="E78787" s="53"/>
    </row>
    <row r="78788" spans="5:5" x14ac:dyDescent="0.25">
      <c r="E78788" s="53"/>
    </row>
    <row r="78789" spans="5:5" x14ac:dyDescent="0.25">
      <c r="E78789" s="53"/>
    </row>
    <row r="78790" spans="5:5" x14ac:dyDescent="0.25">
      <c r="E78790" s="53"/>
    </row>
    <row r="78791" spans="5:5" x14ac:dyDescent="0.25">
      <c r="E78791" s="53"/>
    </row>
    <row r="78792" spans="5:5" x14ac:dyDescent="0.25">
      <c r="E78792" s="53"/>
    </row>
    <row r="78793" spans="5:5" x14ac:dyDescent="0.25">
      <c r="E78793" s="53"/>
    </row>
    <row r="78794" spans="5:5" x14ac:dyDescent="0.25">
      <c r="E78794" s="53"/>
    </row>
    <row r="78795" spans="5:5" x14ac:dyDescent="0.25">
      <c r="E78795" s="53"/>
    </row>
    <row r="78796" spans="5:5" x14ac:dyDescent="0.25">
      <c r="E78796" s="53"/>
    </row>
    <row r="78797" spans="5:5" x14ac:dyDescent="0.25">
      <c r="E78797" s="53"/>
    </row>
    <row r="78798" spans="5:5" x14ac:dyDescent="0.25">
      <c r="E78798" s="53"/>
    </row>
    <row r="78799" spans="5:5" x14ac:dyDescent="0.25">
      <c r="E78799" s="53"/>
    </row>
    <row r="78800" spans="5:5" x14ac:dyDescent="0.25">
      <c r="E78800" s="53"/>
    </row>
    <row r="78801" spans="5:5" x14ac:dyDescent="0.25">
      <c r="E78801" s="53"/>
    </row>
    <row r="78802" spans="5:5" x14ac:dyDescent="0.25">
      <c r="E78802" s="53"/>
    </row>
    <row r="78803" spans="5:5" x14ac:dyDescent="0.25">
      <c r="E78803" s="53"/>
    </row>
    <row r="78804" spans="5:5" x14ac:dyDescent="0.25">
      <c r="E78804" s="53"/>
    </row>
    <row r="78805" spans="5:5" x14ac:dyDescent="0.25">
      <c r="E78805" s="53"/>
    </row>
    <row r="78806" spans="5:5" x14ac:dyDescent="0.25">
      <c r="E78806" s="53"/>
    </row>
    <row r="78807" spans="5:5" x14ac:dyDescent="0.25">
      <c r="E78807" s="53"/>
    </row>
    <row r="78808" spans="5:5" x14ac:dyDescent="0.25">
      <c r="E78808" s="53"/>
    </row>
    <row r="78809" spans="5:5" x14ac:dyDescent="0.25">
      <c r="E78809" s="53"/>
    </row>
    <row r="78810" spans="5:5" x14ac:dyDescent="0.25">
      <c r="E78810" s="53"/>
    </row>
    <row r="78811" spans="5:5" x14ac:dyDescent="0.25">
      <c r="E78811" s="53"/>
    </row>
    <row r="78812" spans="5:5" x14ac:dyDescent="0.25">
      <c r="E78812" s="53"/>
    </row>
    <row r="78813" spans="5:5" x14ac:dyDescent="0.25">
      <c r="E78813" s="53"/>
    </row>
    <row r="78814" spans="5:5" x14ac:dyDescent="0.25">
      <c r="E78814" s="53"/>
    </row>
    <row r="78815" spans="5:5" x14ac:dyDescent="0.25">
      <c r="E78815" s="53"/>
    </row>
    <row r="78816" spans="5:5" x14ac:dyDescent="0.25">
      <c r="E78816" s="53"/>
    </row>
    <row r="78817" spans="5:5" x14ac:dyDescent="0.25">
      <c r="E78817" s="53"/>
    </row>
    <row r="78818" spans="5:5" x14ac:dyDescent="0.25">
      <c r="E78818" s="53"/>
    </row>
    <row r="78819" spans="5:5" x14ac:dyDescent="0.25">
      <c r="E78819" s="53"/>
    </row>
    <row r="78820" spans="5:5" x14ac:dyDescent="0.25">
      <c r="E78820" s="53"/>
    </row>
    <row r="78821" spans="5:5" x14ac:dyDescent="0.25">
      <c r="E78821" s="53"/>
    </row>
    <row r="78822" spans="5:5" x14ac:dyDescent="0.25">
      <c r="E78822" s="53"/>
    </row>
    <row r="78823" spans="5:5" x14ac:dyDescent="0.25">
      <c r="E78823" s="53"/>
    </row>
    <row r="78824" spans="5:5" x14ac:dyDescent="0.25">
      <c r="E78824" s="53"/>
    </row>
    <row r="78825" spans="5:5" x14ac:dyDescent="0.25">
      <c r="E78825" s="53"/>
    </row>
    <row r="78826" spans="5:5" x14ac:dyDescent="0.25">
      <c r="E78826" s="53"/>
    </row>
    <row r="78827" spans="5:5" x14ac:dyDescent="0.25">
      <c r="E78827" s="53"/>
    </row>
    <row r="78828" spans="5:5" x14ac:dyDescent="0.25">
      <c r="E78828" s="53"/>
    </row>
    <row r="78829" spans="5:5" x14ac:dyDescent="0.25">
      <c r="E78829" s="53"/>
    </row>
    <row r="78830" spans="5:5" x14ac:dyDescent="0.25">
      <c r="E78830" s="53"/>
    </row>
    <row r="78831" spans="5:5" x14ac:dyDescent="0.25">
      <c r="E78831" s="53"/>
    </row>
    <row r="78832" spans="5:5" x14ac:dyDescent="0.25">
      <c r="E78832" s="53"/>
    </row>
    <row r="78833" spans="5:5" x14ac:dyDescent="0.25">
      <c r="E78833" s="53"/>
    </row>
    <row r="78834" spans="5:5" x14ac:dyDescent="0.25">
      <c r="E78834" s="53"/>
    </row>
    <row r="78835" spans="5:5" x14ac:dyDescent="0.25">
      <c r="E78835" s="53"/>
    </row>
    <row r="78836" spans="5:5" x14ac:dyDescent="0.25">
      <c r="E78836" s="53"/>
    </row>
    <row r="78837" spans="5:5" x14ac:dyDescent="0.25">
      <c r="E78837" s="53"/>
    </row>
    <row r="78838" spans="5:5" x14ac:dyDescent="0.25">
      <c r="E78838" s="53"/>
    </row>
    <row r="78839" spans="5:5" x14ac:dyDescent="0.25">
      <c r="E78839" s="53"/>
    </row>
    <row r="78840" spans="5:5" x14ac:dyDescent="0.25">
      <c r="E78840" s="53"/>
    </row>
    <row r="78841" spans="5:5" x14ac:dyDescent="0.25">
      <c r="E78841" s="53"/>
    </row>
    <row r="78842" spans="5:5" x14ac:dyDescent="0.25">
      <c r="E78842" s="53"/>
    </row>
    <row r="78843" spans="5:5" x14ac:dyDescent="0.25">
      <c r="E78843" s="53"/>
    </row>
    <row r="78844" spans="5:5" x14ac:dyDescent="0.25">
      <c r="E78844" s="53"/>
    </row>
    <row r="78845" spans="5:5" x14ac:dyDescent="0.25">
      <c r="E78845" s="53"/>
    </row>
    <row r="78846" spans="5:5" x14ac:dyDescent="0.25">
      <c r="E78846" s="53"/>
    </row>
    <row r="78847" spans="5:5" x14ac:dyDescent="0.25">
      <c r="E78847" s="53"/>
    </row>
    <row r="78848" spans="5:5" x14ac:dyDescent="0.25">
      <c r="E78848" s="53"/>
    </row>
    <row r="78849" spans="5:5" x14ac:dyDescent="0.25">
      <c r="E78849" s="53"/>
    </row>
    <row r="78850" spans="5:5" x14ac:dyDescent="0.25">
      <c r="E78850" s="53"/>
    </row>
    <row r="78851" spans="5:5" x14ac:dyDescent="0.25">
      <c r="E78851" s="53"/>
    </row>
    <row r="78852" spans="5:5" x14ac:dyDescent="0.25">
      <c r="E78852" s="53"/>
    </row>
    <row r="78853" spans="5:5" x14ac:dyDescent="0.25">
      <c r="E78853" s="53"/>
    </row>
    <row r="78854" spans="5:5" x14ac:dyDescent="0.25">
      <c r="E78854" s="53"/>
    </row>
    <row r="78855" spans="5:5" x14ac:dyDescent="0.25">
      <c r="E78855" s="53"/>
    </row>
    <row r="78856" spans="5:5" x14ac:dyDescent="0.25">
      <c r="E78856" s="53"/>
    </row>
    <row r="78857" spans="5:5" x14ac:dyDescent="0.25">
      <c r="E78857" s="53"/>
    </row>
    <row r="78858" spans="5:5" x14ac:dyDescent="0.25">
      <c r="E78858" s="53"/>
    </row>
    <row r="78859" spans="5:5" x14ac:dyDescent="0.25">
      <c r="E78859" s="53"/>
    </row>
    <row r="78860" spans="5:5" x14ac:dyDescent="0.25">
      <c r="E78860" s="53"/>
    </row>
    <row r="78861" spans="5:5" x14ac:dyDescent="0.25">
      <c r="E78861" s="53"/>
    </row>
    <row r="78862" spans="5:5" x14ac:dyDescent="0.25">
      <c r="E78862" s="53"/>
    </row>
    <row r="78863" spans="5:5" x14ac:dyDescent="0.25">
      <c r="E78863" s="53"/>
    </row>
    <row r="78864" spans="5:5" x14ac:dyDescent="0.25">
      <c r="E78864" s="53"/>
    </row>
    <row r="78865" spans="5:5" x14ac:dyDescent="0.25">
      <c r="E78865" s="53"/>
    </row>
    <row r="78866" spans="5:5" x14ac:dyDescent="0.25">
      <c r="E78866" s="53"/>
    </row>
    <row r="78867" spans="5:5" x14ac:dyDescent="0.25">
      <c r="E78867" s="53"/>
    </row>
    <row r="78868" spans="5:5" x14ac:dyDescent="0.25">
      <c r="E78868" s="53"/>
    </row>
    <row r="78869" spans="5:5" x14ac:dyDescent="0.25">
      <c r="E78869" s="53"/>
    </row>
    <row r="78870" spans="5:5" x14ac:dyDescent="0.25">
      <c r="E78870" s="53"/>
    </row>
    <row r="78871" spans="5:5" x14ac:dyDescent="0.25">
      <c r="E78871" s="53"/>
    </row>
    <row r="78872" spans="5:5" x14ac:dyDescent="0.25">
      <c r="E78872" s="53"/>
    </row>
    <row r="78873" spans="5:5" x14ac:dyDescent="0.25">
      <c r="E78873" s="53"/>
    </row>
    <row r="78874" spans="5:5" x14ac:dyDescent="0.25">
      <c r="E78874" s="53"/>
    </row>
    <row r="78875" spans="5:5" x14ac:dyDescent="0.25">
      <c r="E78875" s="53"/>
    </row>
    <row r="78876" spans="5:5" x14ac:dyDescent="0.25">
      <c r="E78876" s="53"/>
    </row>
    <row r="78877" spans="5:5" x14ac:dyDescent="0.25">
      <c r="E78877" s="53"/>
    </row>
    <row r="78878" spans="5:5" x14ac:dyDescent="0.25">
      <c r="E78878" s="53"/>
    </row>
    <row r="78879" spans="5:5" x14ac:dyDescent="0.25">
      <c r="E78879" s="53"/>
    </row>
    <row r="78880" spans="5:5" x14ac:dyDescent="0.25">
      <c r="E78880" s="53"/>
    </row>
    <row r="78881" spans="5:5" x14ac:dyDescent="0.25">
      <c r="E78881" s="53"/>
    </row>
    <row r="78882" spans="5:5" x14ac:dyDescent="0.25">
      <c r="E78882" s="53"/>
    </row>
    <row r="78883" spans="5:5" x14ac:dyDescent="0.25">
      <c r="E78883" s="53"/>
    </row>
    <row r="78884" spans="5:5" x14ac:dyDescent="0.25">
      <c r="E78884" s="53"/>
    </row>
    <row r="78885" spans="5:5" x14ac:dyDescent="0.25">
      <c r="E78885" s="53"/>
    </row>
    <row r="78886" spans="5:5" x14ac:dyDescent="0.25">
      <c r="E78886" s="53"/>
    </row>
    <row r="78887" spans="5:5" x14ac:dyDescent="0.25">
      <c r="E78887" s="53"/>
    </row>
    <row r="78888" spans="5:5" x14ac:dyDescent="0.25">
      <c r="E78888" s="53"/>
    </row>
    <row r="78889" spans="5:5" x14ac:dyDescent="0.25">
      <c r="E78889" s="53"/>
    </row>
    <row r="78890" spans="5:5" x14ac:dyDescent="0.25">
      <c r="E78890" s="53"/>
    </row>
    <row r="78891" spans="5:5" x14ac:dyDescent="0.25">
      <c r="E78891" s="53"/>
    </row>
    <row r="78892" spans="5:5" x14ac:dyDescent="0.25">
      <c r="E78892" s="53"/>
    </row>
    <row r="78893" spans="5:5" x14ac:dyDescent="0.25">
      <c r="E78893" s="53"/>
    </row>
    <row r="78894" spans="5:5" x14ac:dyDescent="0.25">
      <c r="E78894" s="53"/>
    </row>
    <row r="78895" spans="5:5" x14ac:dyDescent="0.25">
      <c r="E78895" s="53"/>
    </row>
    <row r="78896" spans="5:5" x14ac:dyDescent="0.25">
      <c r="E78896" s="53"/>
    </row>
    <row r="78897" spans="5:5" x14ac:dyDescent="0.25">
      <c r="E78897" s="53"/>
    </row>
    <row r="78898" spans="5:5" x14ac:dyDescent="0.25">
      <c r="E78898" s="53"/>
    </row>
    <row r="78899" spans="5:5" x14ac:dyDescent="0.25">
      <c r="E78899" s="53"/>
    </row>
    <row r="78900" spans="5:5" x14ac:dyDescent="0.25">
      <c r="E78900" s="53"/>
    </row>
    <row r="78901" spans="5:5" x14ac:dyDescent="0.25">
      <c r="E78901" s="53"/>
    </row>
    <row r="78902" spans="5:5" x14ac:dyDescent="0.25">
      <c r="E78902" s="53"/>
    </row>
    <row r="78903" spans="5:5" x14ac:dyDescent="0.25">
      <c r="E78903" s="53"/>
    </row>
    <row r="78904" spans="5:5" x14ac:dyDescent="0.25">
      <c r="E78904" s="53"/>
    </row>
    <row r="78905" spans="5:5" x14ac:dyDescent="0.25">
      <c r="E78905" s="53"/>
    </row>
    <row r="78906" spans="5:5" x14ac:dyDescent="0.25">
      <c r="E78906" s="53"/>
    </row>
    <row r="78907" spans="5:5" x14ac:dyDescent="0.25">
      <c r="E78907" s="53"/>
    </row>
    <row r="78908" spans="5:5" x14ac:dyDescent="0.25">
      <c r="E78908" s="53"/>
    </row>
    <row r="78909" spans="5:5" x14ac:dyDescent="0.25">
      <c r="E78909" s="53"/>
    </row>
    <row r="78910" spans="5:5" x14ac:dyDescent="0.25">
      <c r="E78910" s="53"/>
    </row>
    <row r="78911" spans="5:5" x14ac:dyDescent="0.25">
      <c r="E78911" s="53"/>
    </row>
    <row r="78912" spans="5:5" x14ac:dyDescent="0.25">
      <c r="E78912" s="53"/>
    </row>
    <row r="78913" spans="5:5" x14ac:dyDescent="0.25">
      <c r="E78913" s="53"/>
    </row>
    <row r="78914" spans="5:5" x14ac:dyDescent="0.25">
      <c r="E78914" s="53"/>
    </row>
    <row r="78915" spans="5:5" x14ac:dyDescent="0.25">
      <c r="E78915" s="53"/>
    </row>
    <row r="78916" spans="5:5" x14ac:dyDescent="0.25">
      <c r="E78916" s="53"/>
    </row>
    <row r="78917" spans="5:5" x14ac:dyDescent="0.25">
      <c r="E78917" s="53"/>
    </row>
    <row r="78918" spans="5:5" x14ac:dyDescent="0.25">
      <c r="E78918" s="53"/>
    </row>
    <row r="78919" spans="5:5" x14ac:dyDescent="0.25">
      <c r="E78919" s="53"/>
    </row>
    <row r="78920" spans="5:5" x14ac:dyDescent="0.25">
      <c r="E78920" s="53"/>
    </row>
    <row r="78921" spans="5:5" x14ac:dyDescent="0.25">
      <c r="E78921" s="53"/>
    </row>
    <row r="78922" spans="5:5" x14ac:dyDescent="0.25">
      <c r="E78922" s="53"/>
    </row>
    <row r="78923" spans="5:5" x14ac:dyDescent="0.25">
      <c r="E78923" s="53"/>
    </row>
    <row r="78924" spans="5:5" x14ac:dyDescent="0.25">
      <c r="E78924" s="53"/>
    </row>
    <row r="78925" spans="5:5" x14ac:dyDescent="0.25">
      <c r="E78925" s="53"/>
    </row>
    <row r="78926" spans="5:5" x14ac:dyDescent="0.25">
      <c r="E78926" s="53"/>
    </row>
    <row r="78927" spans="5:5" x14ac:dyDescent="0.25">
      <c r="E78927" s="53"/>
    </row>
    <row r="78928" spans="5:5" x14ac:dyDescent="0.25">
      <c r="E78928" s="53"/>
    </row>
    <row r="78929" spans="5:5" x14ac:dyDescent="0.25">
      <c r="E78929" s="53"/>
    </row>
    <row r="78930" spans="5:5" x14ac:dyDescent="0.25">
      <c r="E78930" s="53"/>
    </row>
    <row r="78931" spans="5:5" x14ac:dyDescent="0.25">
      <c r="E78931" s="53"/>
    </row>
    <row r="78932" spans="5:5" x14ac:dyDescent="0.25">
      <c r="E78932" s="53"/>
    </row>
    <row r="78933" spans="5:5" x14ac:dyDescent="0.25">
      <c r="E78933" s="53"/>
    </row>
    <row r="78934" spans="5:5" x14ac:dyDescent="0.25">
      <c r="E78934" s="53"/>
    </row>
    <row r="78935" spans="5:5" x14ac:dyDescent="0.25">
      <c r="E78935" s="53"/>
    </row>
    <row r="78936" spans="5:5" x14ac:dyDescent="0.25">
      <c r="E78936" s="53"/>
    </row>
    <row r="78937" spans="5:5" x14ac:dyDescent="0.25">
      <c r="E78937" s="53"/>
    </row>
    <row r="78938" spans="5:5" x14ac:dyDescent="0.25">
      <c r="E78938" s="53"/>
    </row>
    <row r="78939" spans="5:5" x14ac:dyDescent="0.25">
      <c r="E78939" s="53"/>
    </row>
    <row r="78940" spans="5:5" x14ac:dyDescent="0.25">
      <c r="E78940" s="53"/>
    </row>
    <row r="78941" spans="5:5" x14ac:dyDescent="0.25">
      <c r="E78941" s="53"/>
    </row>
    <row r="78942" spans="5:5" x14ac:dyDescent="0.25">
      <c r="E78942" s="53"/>
    </row>
    <row r="78943" spans="5:5" x14ac:dyDescent="0.25">
      <c r="E78943" s="53"/>
    </row>
    <row r="78944" spans="5:5" x14ac:dyDescent="0.25">
      <c r="E78944" s="53"/>
    </row>
    <row r="78945" spans="5:5" x14ac:dyDescent="0.25">
      <c r="E78945" s="53"/>
    </row>
    <row r="78946" spans="5:5" x14ac:dyDescent="0.25">
      <c r="E78946" s="53"/>
    </row>
    <row r="78947" spans="5:5" x14ac:dyDescent="0.25">
      <c r="E78947" s="53"/>
    </row>
    <row r="78948" spans="5:5" x14ac:dyDescent="0.25">
      <c r="E78948" s="53"/>
    </row>
    <row r="78949" spans="5:5" x14ac:dyDescent="0.25">
      <c r="E78949" s="53"/>
    </row>
    <row r="78950" spans="5:5" x14ac:dyDescent="0.25">
      <c r="E78950" s="53"/>
    </row>
    <row r="78951" spans="5:5" x14ac:dyDescent="0.25">
      <c r="E78951" s="53"/>
    </row>
    <row r="78952" spans="5:5" x14ac:dyDescent="0.25">
      <c r="E78952" s="53"/>
    </row>
    <row r="78953" spans="5:5" x14ac:dyDescent="0.25">
      <c r="E78953" s="53"/>
    </row>
    <row r="78954" spans="5:5" x14ac:dyDescent="0.25">
      <c r="E78954" s="53"/>
    </row>
    <row r="78955" spans="5:5" x14ac:dyDescent="0.25">
      <c r="E78955" s="53"/>
    </row>
    <row r="78956" spans="5:5" x14ac:dyDescent="0.25">
      <c r="E78956" s="53"/>
    </row>
    <row r="78957" spans="5:5" x14ac:dyDescent="0.25">
      <c r="E78957" s="53"/>
    </row>
    <row r="78958" spans="5:5" x14ac:dyDescent="0.25">
      <c r="E78958" s="53"/>
    </row>
    <row r="78959" spans="5:5" x14ac:dyDescent="0.25">
      <c r="E78959" s="53"/>
    </row>
    <row r="78960" spans="5:5" x14ac:dyDescent="0.25">
      <c r="E78960" s="53"/>
    </row>
    <row r="78961" spans="5:5" x14ac:dyDescent="0.25">
      <c r="E78961" s="53"/>
    </row>
    <row r="78962" spans="5:5" x14ac:dyDescent="0.25">
      <c r="E78962" s="53"/>
    </row>
    <row r="78963" spans="5:5" x14ac:dyDescent="0.25">
      <c r="E78963" s="53"/>
    </row>
    <row r="78964" spans="5:5" x14ac:dyDescent="0.25">
      <c r="E78964" s="53"/>
    </row>
    <row r="78965" spans="5:5" x14ac:dyDescent="0.25">
      <c r="E78965" s="53"/>
    </row>
    <row r="78966" spans="5:5" x14ac:dyDescent="0.25">
      <c r="E78966" s="53"/>
    </row>
    <row r="78967" spans="5:5" x14ac:dyDescent="0.25">
      <c r="E78967" s="53"/>
    </row>
    <row r="78968" spans="5:5" x14ac:dyDescent="0.25">
      <c r="E78968" s="53"/>
    </row>
    <row r="78969" spans="5:5" x14ac:dyDescent="0.25">
      <c r="E78969" s="53"/>
    </row>
    <row r="78970" spans="5:5" x14ac:dyDescent="0.25">
      <c r="E78970" s="53"/>
    </row>
    <row r="78971" spans="5:5" x14ac:dyDescent="0.25">
      <c r="E78971" s="53"/>
    </row>
    <row r="78972" spans="5:5" x14ac:dyDescent="0.25">
      <c r="E78972" s="53"/>
    </row>
    <row r="78973" spans="5:5" x14ac:dyDescent="0.25">
      <c r="E78973" s="53"/>
    </row>
    <row r="78974" spans="5:5" x14ac:dyDescent="0.25">
      <c r="E78974" s="53"/>
    </row>
    <row r="78975" spans="5:5" x14ac:dyDescent="0.25">
      <c r="E78975" s="53"/>
    </row>
    <row r="78976" spans="5:5" x14ac:dyDescent="0.25">
      <c r="E78976" s="53"/>
    </row>
    <row r="78977" spans="5:5" x14ac:dyDescent="0.25">
      <c r="E78977" s="53"/>
    </row>
    <row r="78978" spans="5:5" x14ac:dyDescent="0.25">
      <c r="E78978" s="53"/>
    </row>
    <row r="78979" spans="5:5" x14ac:dyDescent="0.25">
      <c r="E78979" s="53"/>
    </row>
    <row r="78980" spans="5:5" x14ac:dyDescent="0.25">
      <c r="E78980" s="53"/>
    </row>
    <row r="78981" spans="5:5" x14ac:dyDescent="0.25">
      <c r="E78981" s="53"/>
    </row>
    <row r="78982" spans="5:5" x14ac:dyDescent="0.25">
      <c r="E78982" s="53"/>
    </row>
    <row r="78983" spans="5:5" x14ac:dyDescent="0.25">
      <c r="E78983" s="53"/>
    </row>
    <row r="78984" spans="5:5" x14ac:dyDescent="0.25">
      <c r="E78984" s="53"/>
    </row>
    <row r="78985" spans="5:5" x14ac:dyDescent="0.25">
      <c r="E78985" s="53"/>
    </row>
    <row r="78986" spans="5:5" x14ac:dyDescent="0.25">
      <c r="E78986" s="53"/>
    </row>
    <row r="78987" spans="5:5" x14ac:dyDescent="0.25">
      <c r="E78987" s="53"/>
    </row>
    <row r="78988" spans="5:5" x14ac:dyDescent="0.25">
      <c r="E78988" s="53"/>
    </row>
    <row r="78989" spans="5:5" x14ac:dyDescent="0.25">
      <c r="E78989" s="53"/>
    </row>
    <row r="78990" spans="5:5" x14ac:dyDescent="0.25">
      <c r="E78990" s="53"/>
    </row>
    <row r="78991" spans="5:5" x14ac:dyDescent="0.25">
      <c r="E78991" s="53"/>
    </row>
    <row r="78992" spans="5:5" x14ac:dyDescent="0.25">
      <c r="E78992" s="53"/>
    </row>
    <row r="78993" spans="5:5" x14ac:dyDescent="0.25">
      <c r="E78993" s="53"/>
    </row>
    <row r="78994" spans="5:5" x14ac:dyDescent="0.25">
      <c r="E78994" s="53"/>
    </row>
    <row r="78995" spans="5:5" x14ac:dyDescent="0.25">
      <c r="E78995" s="53"/>
    </row>
    <row r="78996" spans="5:5" x14ac:dyDescent="0.25">
      <c r="E78996" s="53"/>
    </row>
    <row r="78997" spans="5:5" x14ac:dyDescent="0.25">
      <c r="E78997" s="53"/>
    </row>
    <row r="78998" spans="5:5" x14ac:dyDescent="0.25">
      <c r="E78998" s="53"/>
    </row>
    <row r="78999" spans="5:5" x14ac:dyDescent="0.25">
      <c r="E78999" s="53"/>
    </row>
    <row r="79000" spans="5:5" x14ac:dyDescent="0.25">
      <c r="E79000" s="53"/>
    </row>
    <row r="79001" spans="5:5" x14ac:dyDescent="0.25">
      <c r="E79001" s="53"/>
    </row>
    <row r="79002" spans="5:5" x14ac:dyDescent="0.25">
      <c r="E79002" s="53"/>
    </row>
    <row r="79003" spans="5:5" x14ac:dyDescent="0.25">
      <c r="E79003" s="53"/>
    </row>
    <row r="79004" spans="5:5" x14ac:dyDescent="0.25">
      <c r="E79004" s="53"/>
    </row>
    <row r="79005" spans="5:5" x14ac:dyDescent="0.25">
      <c r="E79005" s="53"/>
    </row>
    <row r="79006" spans="5:5" x14ac:dyDescent="0.25">
      <c r="E79006" s="53"/>
    </row>
    <row r="79007" spans="5:5" x14ac:dyDescent="0.25">
      <c r="E79007" s="53"/>
    </row>
    <row r="79008" spans="5:5" x14ac:dyDescent="0.25">
      <c r="E79008" s="53"/>
    </row>
    <row r="79009" spans="5:5" x14ac:dyDescent="0.25">
      <c r="E79009" s="53"/>
    </row>
    <row r="79010" spans="5:5" x14ac:dyDescent="0.25">
      <c r="E79010" s="53"/>
    </row>
    <row r="79011" spans="5:5" x14ac:dyDescent="0.25">
      <c r="E79011" s="53"/>
    </row>
    <row r="79012" spans="5:5" x14ac:dyDescent="0.25">
      <c r="E79012" s="53"/>
    </row>
    <row r="79013" spans="5:5" x14ac:dyDescent="0.25">
      <c r="E79013" s="53"/>
    </row>
    <row r="79014" spans="5:5" x14ac:dyDescent="0.25">
      <c r="E79014" s="53"/>
    </row>
    <row r="79015" spans="5:5" x14ac:dyDescent="0.25">
      <c r="E79015" s="53"/>
    </row>
    <row r="79016" spans="5:5" x14ac:dyDescent="0.25">
      <c r="E79016" s="53"/>
    </row>
    <row r="79017" spans="5:5" x14ac:dyDescent="0.25">
      <c r="E79017" s="53"/>
    </row>
    <row r="79018" spans="5:5" x14ac:dyDescent="0.25">
      <c r="E79018" s="53"/>
    </row>
    <row r="79019" spans="5:5" x14ac:dyDescent="0.25">
      <c r="E79019" s="53"/>
    </row>
    <row r="79020" spans="5:5" x14ac:dyDescent="0.25">
      <c r="E79020" s="53"/>
    </row>
    <row r="79021" spans="5:5" x14ac:dyDescent="0.25">
      <c r="E79021" s="53"/>
    </row>
    <row r="79022" spans="5:5" x14ac:dyDescent="0.25">
      <c r="E79022" s="53"/>
    </row>
    <row r="79023" spans="5:5" x14ac:dyDescent="0.25">
      <c r="E79023" s="53"/>
    </row>
    <row r="79024" spans="5:5" x14ac:dyDescent="0.25">
      <c r="E79024" s="53"/>
    </row>
    <row r="79025" spans="5:5" x14ac:dyDescent="0.25">
      <c r="E79025" s="53"/>
    </row>
    <row r="79026" spans="5:5" x14ac:dyDescent="0.25">
      <c r="E79026" s="53"/>
    </row>
    <row r="79027" spans="5:5" x14ac:dyDescent="0.25">
      <c r="E79027" s="53"/>
    </row>
    <row r="79028" spans="5:5" x14ac:dyDescent="0.25">
      <c r="E79028" s="53"/>
    </row>
    <row r="79029" spans="5:5" x14ac:dyDescent="0.25">
      <c r="E79029" s="53"/>
    </row>
    <row r="79030" spans="5:5" x14ac:dyDescent="0.25">
      <c r="E79030" s="53"/>
    </row>
    <row r="79031" spans="5:5" x14ac:dyDescent="0.25">
      <c r="E79031" s="53"/>
    </row>
    <row r="79032" spans="5:5" x14ac:dyDescent="0.25">
      <c r="E79032" s="53"/>
    </row>
    <row r="79033" spans="5:5" x14ac:dyDescent="0.25">
      <c r="E79033" s="53"/>
    </row>
    <row r="79034" spans="5:5" x14ac:dyDescent="0.25">
      <c r="E79034" s="53"/>
    </row>
    <row r="79035" spans="5:5" x14ac:dyDescent="0.25">
      <c r="E79035" s="53"/>
    </row>
    <row r="79036" spans="5:5" x14ac:dyDescent="0.25">
      <c r="E79036" s="53"/>
    </row>
    <row r="79037" spans="5:5" x14ac:dyDescent="0.25">
      <c r="E79037" s="53"/>
    </row>
    <row r="79038" spans="5:5" x14ac:dyDescent="0.25">
      <c r="E79038" s="53"/>
    </row>
    <row r="79039" spans="5:5" x14ac:dyDescent="0.25">
      <c r="E79039" s="53"/>
    </row>
    <row r="79040" spans="5:5" x14ac:dyDescent="0.25">
      <c r="E79040" s="53"/>
    </row>
    <row r="79041" spans="5:5" x14ac:dyDescent="0.25">
      <c r="E79041" s="53"/>
    </row>
    <row r="79042" spans="5:5" x14ac:dyDescent="0.25">
      <c r="E79042" s="53"/>
    </row>
    <row r="79043" spans="5:5" x14ac:dyDescent="0.25">
      <c r="E79043" s="53"/>
    </row>
    <row r="79044" spans="5:5" x14ac:dyDescent="0.25">
      <c r="E79044" s="53"/>
    </row>
    <row r="79045" spans="5:5" x14ac:dyDescent="0.25">
      <c r="E79045" s="53"/>
    </row>
    <row r="79046" spans="5:5" x14ac:dyDescent="0.25">
      <c r="E79046" s="53"/>
    </row>
    <row r="79047" spans="5:5" x14ac:dyDescent="0.25">
      <c r="E79047" s="53"/>
    </row>
    <row r="79048" spans="5:5" x14ac:dyDescent="0.25">
      <c r="E79048" s="53"/>
    </row>
    <row r="79049" spans="5:5" x14ac:dyDescent="0.25">
      <c r="E79049" s="53"/>
    </row>
    <row r="79050" spans="5:5" x14ac:dyDescent="0.25">
      <c r="E79050" s="53"/>
    </row>
    <row r="79051" spans="5:5" x14ac:dyDescent="0.25">
      <c r="E79051" s="53"/>
    </row>
    <row r="79052" spans="5:5" x14ac:dyDescent="0.25">
      <c r="E79052" s="53"/>
    </row>
    <row r="79053" spans="5:5" x14ac:dyDescent="0.25">
      <c r="E79053" s="53"/>
    </row>
    <row r="79054" spans="5:5" x14ac:dyDescent="0.25">
      <c r="E79054" s="53"/>
    </row>
    <row r="79055" spans="5:5" x14ac:dyDescent="0.25">
      <c r="E79055" s="53"/>
    </row>
    <row r="79056" spans="5:5" x14ac:dyDescent="0.25">
      <c r="E79056" s="53"/>
    </row>
    <row r="79057" spans="5:5" x14ac:dyDescent="0.25">
      <c r="E79057" s="53"/>
    </row>
    <row r="79058" spans="5:5" x14ac:dyDescent="0.25">
      <c r="E79058" s="53"/>
    </row>
    <row r="79059" spans="5:5" x14ac:dyDescent="0.25">
      <c r="E79059" s="53"/>
    </row>
    <row r="79060" spans="5:5" x14ac:dyDescent="0.25">
      <c r="E79060" s="53"/>
    </row>
    <row r="79061" spans="5:5" x14ac:dyDescent="0.25">
      <c r="E79061" s="53"/>
    </row>
    <row r="79062" spans="5:5" x14ac:dyDescent="0.25">
      <c r="E79062" s="53"/>
    </row>
    <row r="79063" spans="5:5" x14ac:dyDescent="0.25">
      <c r="E79063" s="53"/>
    </row>
    <row r="79064" spans="5:5" x14ac:dyDescent="0.25">
      <c r="E79064" s="53"/>
    </row>
    <row r="79065" spans="5:5" x14ac:dyDescent="0.25">
      <c r="E79065" s="53"/>
    </row>
    <row r="79066" spans="5:5" x14ac:dyDescent="0.25">
      <c r="E79066" s="53"/>
    </row>
    <row r="79067" spans="5:5" x14ac:dyDescent="0.25">
      <c r="E79067" s="53"/>
    </row>
    <row r="79068" spans="5:5" x14ac:dyDescent="0.25">
      <c r="E79068" s="53"/>
    </row>
    <row r="79069" spans="5:5" x14ac:dyDescent="0.25">
      <c r="E79069" s="53"/>
    </row>
    <row r="79070" spans="5:5" x14ac:dyDescent="0.25">
      <c r="E79070" s="53"/>
    </row>
    <row r="79071" spans="5:5" x14ac:dyDescent="0.25">
      <c r="E79071" s="53"/>
    </row>
    <row r="79072" spans="5:5" x14ac:dyDescent="0.25">
      <c r="E79072" s="53"/>
    </row>
    <row r="79073" spans="5:5" x14ac:dyDescent="0.25">
      <c r="E79073" s="53"/>
    </row>
    <row r="79074" spans="5:5" x14ac:dyDescent="0.25">
      <c r="E79074" s="53"/>
    </row>
    <row r="79075" spans="5:5" x14ac:dyDescent="0.25">
      <c r="E79075" s="53"/>
    </row>
    <row r="79076" spans="5:5" x14ac:dyDescent="0.25">
      <c r="E79076" s="53"/>
    </row>
    <row r="79077" spans="5:5" x14ac:dyDescent="0.25">
      <c r="E79077" s="53"/>
    </row>
    <row r="79078" spans="5:5" x14ac:dyDescent="0.25">
      <c r="E79078" s="53"/>
    </row>
    <row r="79079" spans="5:5" x14ac:dyDescent="0.25">
      <c r="E79079" s="53"/>
    </row>
    <row r="79080" spans="5:5" x14ac:dyDescent="0.25">
      <c r="E79080" s="53"/>
    </row>
    <row r="79081" spans="5:5" x14ac:dyDescent="0.25">
      <c r="E79081" s="53"/>
    </row>
    <row r="79082" spans="5:5" x14ac:dyDescent="0.25">
      <c r="E79082" s="53"/>
    </row>
    <row r="79083" spans="5:5" x14ac:dyDescent="0.25">
      <c r="E79083" s="53"/>
    </row>
    <row r="79084" spans="5:5" x14ac:dyDescent="0.25">
      <c r="E79084" s="53"/>
    </row>
    <row r="79085" spans="5:5" x14ac:dyDescent="0.25">
      <c r="E79085" s="53"/>
    </row>
    <row r="79086" spans="5:5" x14ac:dyDescent="0.25">
      <c r="E79086" s="53"/>
    </row>
    <row r="79087" spans="5:5" x14ac:dyDescent="0.25">
      <c r="E79087" s="53"/>
    </row>
    <row r="79088" spans="5:5" x14ac:dyDescent="0.25">
      <c r="E79088" s="53"/>
    </row>
    <row r="79089" spans="5:5" x14ac:dyDescent="0.25">
      <c r="E79089" s="53"/>
    </row>
    <row r="79090" spans="5:5" x14ac:dyDescent="0.25">
      <c r="E79090" s="53"/>
    </row>
    <row r="79091" spans="5:5" x14ac:dyDescent="0.25">
      <c r="E79091" s="53"/>
    </row>
    <row r="79092" spans="5:5" x14ac:dyDescent="0.25">
      <c r="E79092" s="53"/>
    </row>
    <row r="79093" spans="5:5" x14ac:dyDescent="0.25">
      <c r="E79093" s="53"/>
    </row>
    <row r="79094" spans="5:5" x14ac:dyDescent="0.25">
      <c r="E79094" s="53"/>
    </row>
    <row r="79095" spans="5:5" x14ac:dyDescent="0.25">
      <c r="E79095" s="53"/>
    </row>
    <row r="79096" spans="5:5" x14ac:dyDescent="0.25">
      <c r="E79096" s="53"/>
    </row>
    <row r="79097" spans="5:5" x14ac:dyDescent="0.25">
      <c r="E79097" s="53"/>
    </row>
    <row r="79098" spans="5:5" x14ac:dyDescent="0.25">
      <c r="E79098" s="53"/>
    </row>
    <row r="79099" spans="5:5" x14ac:dyDescent="0.25">
      <c r="E79099" s="53"/>
    </row>
    <row r="79100" spans="5:5" x14ac:dyDescent="0.25">
      <c r="E79100" s="53"/>
    </row>
    <row r="79101" spans="5:5" x14ac:dyDescent="0.25">
      <c r="E79101" s="53"/>
    </row>
    <row r="79102" spans="5:5" x14ac:dyDescent="0.25">
      <c r="E79102" s="53"/>
    </row>
    <row r="79103" spans="5:5" x14ac:dyDescent="0.25">
      <c r="E79103" s="53"/>
    </row>
    <row r="79104" spans="5:5" x14ac:dyDescent="0.25">
      <c r="E79104" s="53"/>
    </row>
    <row r="79105" spans="5:5" x14ac:dyDescent="0.25">
      <c r="E79105" s="53"/>
    </row>
    <row r="79106" spans="5:5" x14ac:dyDescent="0.25">
      <c r="E79106" s="53"/>
    </row>
    <row r="79107" spans="5:5" x14ac:dyDescent="0.25">
      <c r="E79107" s="53"/>
    </row>
    <row r="79108" spans="5:5" x14ac:dyDescent="0.25">
      <c r="E79108" s="53"/>
    </row>
    <row r="79109" spans="5:5" x14ac:dyDescent="0.25">
      <c r="E79109" s="53"/>
    </row>
    <row r="79110" spans="5:5" x14ac:dyDescent="0.25">
      <c r="E79110" s="53"/>
    </row>
    <row r="79111" spans="5:5" x14ac:dyDescent="0.25">
      <c r="E79111" s="53"/>
    </row>
    <row r="79112" spans="5:5" x14ac:dyDescent="0.25">
      <c r="E79112" s="53"/>
    </row>
    <row r="79113" spans="5:5" x14ac:dyDescent="0.25">
      <c r="E79113" s="53"/>
    </row>
    <row r="79114" spans="5:5" x14ac:dyDescent="0.25">
      <c r="E79114" s="53"/>
    </row>
    <row r="79115" spans="5:5" x14ac:dyDescent="0.25">
      <c r="E79115" s="53"/>
    </row>
    <row r="79116" spans="5:5" x14ac:dyDescent="0.25">
      <c r="E79116" s="53"/>
    </row>
    <row r="79117" spans="5:5" x14ac:dyDescent="0.25">
      <c r="E79117" s="53"/>
    </row>
    <row r="79118" spans="5:5" x14ac:dyDescent="0.25">
      <c r="E79118" s="53"/>
    </row>
    <row r="79119" spans="5:5" x14ac:dyDescent="0.25">
      <c r="E79119" s="53"/>
    </row>
    <row r="79120" spans="5:5" x14ac:dyDescent="0.25">
      <c r="E79120" s="53"/>
    </row>
    <row r="79121" spans="5:5" x14ac:dyDescent="0.25">
      <c r="E79121" s="53"/>
    </row>
    <row r="79122" spans="5:5" x14ac:dyDescent="0.25">
      <c r="E79122" s="53"/>
    </row>
    <row r="79123" spans="5:5" x14ac:dyDescent="0.25">
      <c r="E79123" s="53"/>
    </row>
    <row r="79124" spans="5:5" x14ac:dyDescent="0.25">
      <c r="E79124" s="53"/>
    </row>
    <row r="79125" spans="5:5" x14ac:dyDescent="0.25">
      <c r="E79125" s="53"/>
    </row>
    <row r="79126" spans="5:5" x14ac:dyDescent="0.25">
      <c r="E79126" s="53"/>
    </row>
    <row r="79127" spans="5:5" x14ac:dyDescent="0.25">
      <c r="E79127" s="53"/>
    </row>
    <row r="79128" spans="5:5" x14ac:dyDescent="0.25">
      <c r="E79128" s="53"/>
    </row>
    <row r="79129" spans="5:5" x14ac:dyDescent="0.25">
      <c r="E79129" s="53"/>
    </row>
    <row r="79130" spans="5:5" x14ac:dyDescent="0.25">
      <c r="E79130" s="53"/>
    </row>
    <row r="79131" spans="5:5" x14ac:dyDescent="0.25">
      <c r="E79131" s="53"/>
    </row>
    <row r="79132" spans="5:5" x14ac:dyDescent="0.25">
      <c r="E79132" s="53"/>
    </row>
    <row r="79133" spans="5:5" x14ac:dyDescent="0.25">
      <c r="E79133" s="53"/>
    </row>
    <row r="79134" spans="5:5" x14ac:dyDescent="0.25">
      <c r="E79134" s="53"/>
    </row>
    <row r="79135" spans="5:5" x14ac:dyDescent="0.25">
      <c r="E79135" s="53"/>
    </row>
    <row r="79136" spans="5:5" x14ac:dyDescent="0.25">
      <c r="E79136" s="53"/>
    </row>
    <row r="79137" spans="5:5" x14ac:dyDescent="0.25">
      <c r="E79137" s="53"/>
    </row>
    <row r="79138" spans="5:5" x14ac:dyDescent="0.25">
      <c r="E79138" s="53"/>
    </row>
    <row r="79139" spans="5:5" x14ac:dyDescent="0.25">
      <c r="E79139" s="53"/>
    </row>
    <row r="79140" spans="5:5" x14ac:dyDescent="0.25">
      <c r="E79140" s="53"/>
    </row>
    <row r="79141" spans="5:5" x14ac:dyDescent="0.25">
      <c r="E79141" s="53"/>
    </row>
    <row r="79142" spans="5:5" x14ac:dyDescent="0.25">
      <c r="E79142" s="53"/>
    </row>
    <row r="79143" spans="5:5" x14ac:dyDescent="0.25">
      <c r="E79143" s="53"/>
    </row>
    <row r="79144" spans="5:5" x14ac:dyDescent="0.25">
      <c r="E79144" s="53"/>
    </row>
    <row r="79145" spans="5:5" x14ac:dyDescent="0.25">
      <c r="E79145" s="53"/>
    </row>
    <row r="79146" spans="5:5" x14ac:dyDescent="0.25">
      <c r="E79146" s="53"/>
    </row>
    <row r="79147" spans="5:5" x14ac:dyDescent="0.25">
      <c r="E79147" s="53"/>
    </row>
    <row r="79148" spans="5:5" x14ac:dyDescent="0.25">
      <c r="E79148" s="53"/>
    </row>
    <row r="79149" spans="5:5" x14ac:dyDescent="0.25">
      <c r="E79149" s="53"/>
    </row>
    <row r="79150" spans="5:5" x14ac:dyDescent="0.25">
      <c r="E79150" s="53"/>
    </row>
    <row r="79151" spans="5:5" x14ac:dyDescent="0.25">
      <c r="E79151" s="53"/>
    </row>
    <row r="79152" spans="5:5" x14ac:dyDescent="0.25">
      <c r="E79152" s="53"/>
    </row>
    <row r="79153" spans="5:5" x14ac:dyDescent="0.25">
      <c r="E79153" s="53"/>
    </row>
    <row r="79154" spans="5:5" x14ac:dyDescent="0.25">
      <c r="E79154" s="53"/>
    </row>
    <row r="79155" spans="5:5" x14ac:dyDescent="0.25">
      <c r="E79155" s="53"/>
    </row>
    <row r="79156" spans="5:5" x14ac:dyDescent="0.25">
      <c r="E79156" s="53"/>
    </row>
    <row r="79157" spans="5:5" x14ac:dyDescent="0.25">
      <c r="E79157" s="53"/>
    </row>
    <row r="79158" spans="5:5" x14ac:dyDescent="0.25">
      <c r="E79158" s="53"/>
    </row>
    <row r="79159" spans="5:5" x14ac:dyDescent="0.25">
      <c r="E79159" s="53"/>
    </row>
    <row r="79160" spans="5:5" x14ac:dyDescent="0.25">
      <c r="E79160" s="53"/>
    </row>
    <row r="79161" spans="5:5" x14ac:dyDescent="0.25">
      <c r="E79161" s="53"/>
    </row>
    <row r="79162" spans="5:5" x14ac:dyDescent="0.25">
      <c r="E79162" s="53"/>
    </row>
    <row r="79163" spans="5:5" x14ac:dyDescent="0.25">
      <c r="E79163" s="53"/>
    </row>
    <row r="79164" spans="5:5" x14ac:dyDescent="0.25">
      <c r="E79164" s="53"/>
    </row>
    <row r="79165" spans="5:5" x14ac:dyDescent="0.25">
      <c r="E79165" s="53"/>
    </row>
    <row r="79166" spans="5:5" x14ac:dyDescent="0.25">
      <c r="E79166" s="53"/>
    </row>
    <row r="79167" spans="5:5" x14ac:dyDescent="0.25">
      <c r="E79167" s="53"/>
    </row>
    <row r="79168" spans="5:5" x14ac:dyDescent="0.25">
      <c r="E79168" s="53"/>
    </row>
    <row r="79169" spans="5:5" x14ac:dyDescent="0.25">
      <c r="E79169" s="53"/>
    </row>
    <row r="79170" spans="5:5" x14ac:dyDescent="0.25">
      <c r="E79170" s="53"/>
    </row>
    <row r="79171" spans="5:5" x14ac:dyDescent="0.25">
      <c r="E79171" s="53"/>
    </row>
    <row r="79172" spans="5:5" x14ac:dyDescent="0.25">
      <c r="E79172" s="53"/>
    </row>
    <row r="79173" spans="5:5" x14ac:dyDescent="0.25">
      <c r="E79173" s="53"/>
    </row>
    <row r="79174" spans="5:5" x14ac:dyDescent="0.25">
      <c r="E79174" s="53"/>
    </row>
    <row r="79175" spans="5:5" x14ac:dyDescent="0.25">
      <c r="E79175" s="53"/>
    </row>
    <row r="79176" spans="5:5" x14ac:dyDescent="0.25">
      <c r="E79176" s="53"/>
    </row>
    <row r="79177" spans="5:5" x14ac:dyDescent="0.25">
      <c r="E79177" s="53"/>
    </row>
    <row r="79178" spans="5:5" x14ac:dyDescent="0.25">
      <c r="E79178" s="53"/>
    </row>
    <row r="79179" spans="5:5" x14ac:dyDescent="0.25">
      <c r="E79179" s="53"/>
    </row>
    <row r="79180" spans="5:5" x14ac:dyDescent="0.25">
      <c r="E79180" s="53"/>
    </row>
    <row r="79181" spans="5:5" x14ac:dyDescent="0.25">
      <c r="E79181" s="53"/>
    </row>
    <row r="79182" spans="5:5" x14ac:dyDescent="0.25">
      <c r="E79182" s="53"/>
    </row>
    <row r="79183" spans="5:5" x14ac:dyDescent="0.25">
      <c r="E79183" s="53"/>
    </row>
    <row r="79184" spans="5:5" x14ac:dyDescent="0.25">
      <c r="E79184" s="53"/>
    </row>
    <row r="79185" spans="5:5" x14ac:dyDescent="0.25">
      <c r="E79185" s="53"/>
    </row>
    <row r="79186" spans="5:5" x14ac:dyDescent="0.25">
      <c r="E79186" s="53"/>
    </row>
    <row r="79187" spans="5:5" x14ac:dyDescent="0.25">
      <c r="E79187" s="53"/>
    </row>
    <row r="79188" spans="5:5" x14ac:dyDescent="0.25">
      <c r="E79188" s="53"/>
    </row>
    <row r="79189" spans="5:5" x14ac:dyDescent="0.25">
      <c r="E79189" s="53"/>
    </row>
    <row r="79190" spans="5:5" x14ac:dyDescent="0.25">
      <c r="E79190" s="53"/>
    </row>
    <row r="79191" spans="5:5" x14ac:dyDescent="0.25">
      <c r="E79191" s="53"/>
    </row>
    <row r="79192" spans="5:5" x14ac:dyDescent="0.25">
      <c r="E79192" s="53"/>
    </row>
    <row r="79193" spans="5:5" x14ac:dyDescent="0.25">
      <c r="E79193" s="53"/>
    </row>
    <row r="79194" spans="5:5" x14ac:dyDescent="0.25">
      <c r="E79194" s="53"/>
    </row>
    <row r="79195" spans="5:5" x14ac:dyDescent="0.25">
      <c r="E79195" s="53"/>
    </row>
    <row r="79196" spans="5:5" x14ac:dyDescent="0.25">
      <c r="E79196" s="53"/>
    </row>
    <row r="79197" spans="5:5" x14ac:dyDescent="0.25">
      <c r="E79197" s="53"/>
    </row>
    <row r="79198" spans="5:5" x14ac:dyDescent="0.25">
      <c r="E79198" s="53"/>
    </row>
    <row r="79199" spans="5:5" x14ac:dyDescent="0.25">
      <c r="E79199" s="53"/>
    </row>
    <row r="79200" spans="5:5" x14ac:dyDescent="0.25">
      <c r="E79200" s="53"/>
    </row>
    <row r="79201" spans="5:5" x14ac:dyDescent="0.25">
      <c r="E79201" s="53"/>
    </row>
    <row r="79202" spans="5:5" x14ac:dyDescent="0.25">
      <c r="E79202" s="53"/>
    </row>
    <row r="79203" spans="5:5" x14ac:dyDescent="0.25">
      <c r="E79203" s="53"/>
    </row>
    <row r="79204" spans="5:5" x14ac:dyDescent="0.25">
      <c r="E79204" s="53"/>
    </row>
    <row r="79205" spans="5:5" x14ac:dyDescent="0.25">
      <c r="E79205" s="53"/>
    </row>
    <row r="79206" spans="5:5" x14ac:dyDescent="0.25">
      <c r="E79206" s="53"/>
    </row>
    <row r="79207" spans="5:5" x14ac:dyDescent="0.25">
      <c r="E79207" s="53"/>
    </row>
    <row r="79208" spans="5:5" x14ac:dyDescent="0.25">
      <c r="E79208" s="53"/>
    </row>
    <row r="79209" spans="5:5" x14ac:dyDescent="0.25">
      <c r="E79209" s="53"/>
    </row>
    <row r="79210" spans="5:5" x14ac:dyDescent="0.25">
      <c r="E79210" s="53"/>
    </row>
    <row r="79211" spans="5:5" x14ac:dyDescent="0.25">
      <c r="E79211" s="53"/>
    </row>
    <row r="79212" spans="5:5" x14ac:dyDescent="0.25">
      <c r="E79212" s="53"/>
    </row>
    <row r="79213" spans="5:5" x14ac:dyDescent="0.25">
      <c r="E79213" s="53"/>
    </row>
    <row r="79214" spans="5:5" x14ac:dyDescent="0.25">
      <c r="E79214" s="53"/>
    </row>
    <row r="79215" spans="5:5" x14ac:dyDescent="0.25">
      <c r="E79215" s="53"/>
    </row>
    <row r="79216" spans="5:5" x14ac:dyDescent="0.25">
      <c r="E79216" s="53"/>
    </row>
    <row r="79217" spans="5:5" x14ac:dyDescent="0.25">
      <c r="E79217" s="53"/>
    </row>
    <row r="79218" spans="5:5" x14ac:dyDescent="0.25">
      <c r="E79218" s="53"/>
    </row>
    <row r="79219" spans="5:5" x14ac:dyDescent="0.25">
      <c r="E79219" s="53"/>
    </row>
    <row r="79220" spans="5:5" x14ac:dyDescent="0.25">
      <c r="E79220" s="53"/>
    </row>
    <row r="79221" spans="5:5" x14ac:dyDescent="0.25">
      <c r="E79221" s="53"/>
    </row>
    <row r="79222" spans="5:5" x14ac:dyDescent="0.25">
      <c r="E79222" s="53"/>
    </row>
    <row r="79223" spans="5:5" x14ac:dyDescent="0.25">
      <c r="E79223" s="53"/>
    </row>
    <row r="79224" spans="5:5" x14ac:dyDescent="0.25">
      <c r="E79224" s="53"/>
    </row>
    <row r="79225" spans="5:5" x14ac:dyDescent="0.25">
      <c r="E79225" s="53"/>
    </row>
    <row r="79226" spans="5:5" x14ac:dyDescent="0.25">
      <c r="E79226" s="53"/>
    </row>
    <row r="79227" spans="5:5" x14ac:dyDescent="0.25">
      <c r="E79227" s="53"/>
    </row>
    <row r="79228" spans="5:5" x14ac:dyDescent="0.25">
      <c r="E79228" s="53"/>
    </row>
    <row r="79229" spans="5:5" x14ac:dyDescent="0.25">
      <c r="E79229" s="53"/>
    </row>
    <row r="79230" spans="5:5" x14ac:dyDescent="0.25">
      <c r="E79230" s="53"/>
    </row>
    <row r="79231" spans="5:5" x14ac:dyDescent="0.25">
      <c r="E79231" s="53"/>
    </row>
    <row r="79232" spans="5:5" x14ac:dyDescent="0.25">
      <c r="E79232" s="53"/>
    </row>
    <row r="79233" spans="5:5" x14ac:dyDescent="0.25">
      <c r="E79233" s="53"/>
    </row>
    <row r="79234" spans="5:5" x14ac:dyDescent="0.25">
      <c r="E79234" s="53"/>
    </row>
    <row r="79235" spans="5:5" x14ac:dyDescent="0.25">
      <c r="E79235" s="53"/>
    </row>
    <row r="79236" spans="5:5" x14ac:dyDescent="0.25">
      <c r="E79236" s="53"/>
    </row>
    <row r="79237" spans="5:5" x14ac:dyDescent="0.25">
      <c r="E79237" s="53"/>
    </row>
    <row r="79238" spans="5:5" x14ac:dyDescent="0.25">
      <c r="E79238" s="53"/>
    </row>
    <row r="79239" spans="5:5" x14ac:dyDescent="0.25">
      <c r="E79239" s="53"/>
    </row>
    <row r="79240" spans="5:5" x14ac:dyDescent="0.25">
      <c r="E79240" s="53"/>
    </row>
    <row r="79241" spans="5:5" x14ac:dyDescent="0.25">
      <c r="E79241" s="53"/>
    </row>
    <row r="79242" spans="5:5" x14ac:dyDescent="0.25">
      <c r="E79242" s="53"/>
    </row>
    <row r="79243" spans="5:5" x14ac:dyDescent="0.25">
      <c r="E79243" s="53"/>
    </row>
    <row r="79244" spans="5:5" x14ac:dyDescent="0.25">
      <c r="E79244" s="53"/>
    </row>
    <row r="79245" spans="5:5" x14ac:dyDescent="0.25">
      <c r="E79245" s="53"/>
    </row>
    <row r="79246" spans="5:5" x14ac:dyDescent="0.25">
      <c r="E79246" s="53"/>
    </row>
    <row r="79247" spans="5:5" x14ac:dyDescent="0.25">
      <c r="E79247" s="53"/>
    </row>
    <row r="79248" spans="5:5" x14ac:dyDescent="0.25">
      <c r="E79248" s="53"/>
    </row>
    <row r="79249" spans="5:5" x14ac:dyDescent="0.25">
      <c r="E79249" s="53"/>
    </row>
    <row r="79250" spans="5:5" x14ac:dyDescent="0.25">
      <c r="E79250" s="53"/>
    </row>
    <row r="79251" spans="5:5" x14ac:dyDescent="0.25">
      <c r="E79251" s="53"/>
    </row>
    <row r="79252" spans="5:5" x14ac:dyDescent="0.25">
      <c r="E79252" s="53"/>
    </row>
    <row r="79253" spans="5:5" x14ac:dyDescent="0.25">
      <c r="E79253" s="53"/>
    </row>
    <row r="79254" spans="5:5" x14ac:dyDescent="0.25">
      <c r="E79254" s="53"/>
    </row>
    <row r="79255" spans="5:5" x14ac:dyDescent="0.25">
      <c r="E79255" s="53"/>
    </row>
    <row r="79256" spans="5:5" x14ac:dyDescent="0.25">
      <c r="E79256" s="53"/>
    </row>
    <row r="79257" spans="5:5" x14ac:dyDescent="0.25">
      <c r="E79257" s="53"/>
    </row>
    <row r="79258" spans="5:5" x14ac:dyDescent="0.25">
      <c r="E79258" s="53"/>
    </row>
    <row r="79259" spans="5:5" x14ac:dyDescent="0.25">
      <c r="E79259" s="53"/>
    </row>
    <row r="79260" spans="5:5" x14ac:dyDescent="0.25">
      <c r="E79260" s="53"/>
    </row>
    <row r="79261" spans="5:5" x14ac:dyDescent="0.25">
      <c r="E79261" s="53"/>
    </row>
    <row r="79262" spans="5:5" x14ac:dyDescent="0.25">
      <c r="E79262" s="53"/>
    </row>
    <row r="79263" spans="5:5" x14ac:dyDescent="0.25">
      <c r="E79263" s="53"/>
    </row>
    <row r="79264" spans="5:5" x14ac:dyDescent="0.25">
      <c r="E79264" s="53"/>
    </row>
    <row r="79265" spans="5:5" x14ac:dyDescent="0.25">
      <c r="E79265" s="53"/>
    </row>
    <row r="79266" spans="5:5" x14ac:dyDescent="0.25">
      <c r="E79266" s="53"/>
    </row>
    <row r="79267" spans="5:5" x14ac:dyDescent="0.25">
      <c r="E79267" s="53"/>
    </row>
    <row r="79268" spans="5:5" x14ac:dyDescent="0.25">
      <c r="E79268" s="53"/>
    </row>
    <row r="79269" spans="5:5" x14ac:dyDescent="0.25">
      <c r="E79269" s="53"/>
    </row>
    <row r="79270" spans="5:5" x14ac:dyDescent="0.25">
      <c r="E79270" s="53"/>
    </row>
    <row r="79271" spans="5:5" x14ac:dyDescent="0.25">
      <c r="E79271" s="53"/>
    </row>
    <row r="79272" spans="5:5" x14ac:dyDescent="0.25">
      <c r="E79272" s="53"/>
    </row>
    <row r="79273" spans="5:5" x14ac:dyDescent="0.25">
      <c r="E79273" s="53"/>
    </row>
    <row r="79274" spans="5:5" x14ac:dyDescent="0.25">
      <c r="E79274" s="53"/>
    </row>
    <row r="79275" spans="5:5" x14ac:dyDescent="0.25">
      <c r="E79275" s="53"/>
    </row>
    <row r="79276" spans="5:5" x14ac:dyDescent="0.25">
      <c r="E79276" s="53"/>
    </row>
    <row r="79277" spans="5:5" x14ac:dyDescent="0.25">
      <c r="E79277" s="53"/>
    </row>
    <row r="79278" spans="5:5" x14ac:dyDescent="0.25">
      <c r="E79278" s="53"/>
    </row>
    <row r="79279" spans="5:5" x14ac:dyDescent="0.25">
      <c r="E79279" s="53"/>
    </row>
    <row r="79280" spans="5:5" x14ac:dyDescent="0.25">
      <c r="E79280" s="53"/>
    </row>
    <row r="79281" spans="5:5" x14ac:dyDescent="0.25">
      <c r="E79281" s="53"/>
    </row>
    <row r="79282" spans="5:5" x14ac:dyDescent="0.25">
      <c r="E79282" s="53"/>
    </row>
    <row r="79283" spans="5:5" x14ac:dyDescent="0.25">
      <c r="E79283" s="53"/>
    </row>
    <row r="79284" spans="5:5" x14ac:dyDescent="0.25">
      <c r="E79284" s="53"/>
    </row>
    <row r="79285" spans="5:5" x14ac:dyDescent="0.25">
      <c r="E79285" s="53"/>
    </row>
    <row r="79286" spans="5:5" x14ac:dyDescent="0.25">
      <c r="E79286" s="53"/>
    </row>
    <row r="79287" spans="5:5" x14ac:dyDescent="0.25">
      <c r="E79287" s="53"/>
    </row>
    <row r="79288" spans="5:5" x14ac:dyDescent="0.25">
      <c r="E79288" s="53"/>
    </row>
    <row r="79289" spans="5:5" x14ac:dyDescent="0.25">
      <c r="E79289" s="53"/>
    </row>
    <row r="79290" spans="5:5" x14ac:dyDescent="0.25">
      <c r="E79290" s="53"/>
    </row>
    <row r="79291" spans="5:5" x14ac:dyDescent="0.25">
      <c r="E79291" s="53"/>
    </row>
    <row r="79292" spans="5:5" x14ac:dyDescent="0.25">
      <c r="E79292" s="53"/>
    </row>
    <row r="79293" spans="5:5" x14ac:dyDescent="0.25">
      <c r="E79293" s="53"/>
    </row>
    <row r="79294" spans="5:5" x14ac:dyDescent="0.25">
      <c r="E79294" s="53"/>
    </row>
    <row r="79295" spans="5:5" x14ac:dyDescent="0.25">
      <c r="E79295" s="53"/>
    </row>
    <row r="79296" spans="5:5" x14ac:dyDescent="0.25">
      <c r="E79296" s="53"/>
    </row>
    <row r="79297" spans="5:5" x14ac:dyDescent="0.25">
      <c r="E79297" s="53"/>
    </row>
    <row r="79298" spans="5:5" x14ac:dyDescent="0.25">
      <c r="E79298" s="53"/>
    </row>
    <row r="79299" spans="5:5" x14ac:dyDescent="0.25">
      <c r="E79299" s="53"/>
    </row>
    <row r="79300" spans="5:5" x14ac:dyDescent="0.25">
      <c r="E79300" s="53"/>
    </row>
    <row r="79301" spans="5:5" x14ac:dyDescent="0.25">
      <c r="E79301" s="53"/>
    </row>
    <row r="79302" spans="5:5" x14ac:dyDescent="0.25">
      <c r="E79302" s="53"/>
    </row>
    <row r="79303" spans="5:5" x14ac:dyDescent="0.25">
      <c r="E79303" s="53"/>
    </row>
    <row r="79304" spans="5:5" x14ac:dyDescent="0.25">
      <c r="E79304" s="53"/>
    </row>
    <row r="79305" spans="5:5" x14ac:dyDescent="0.25">
      <c r="E79305" s="53"/>
    </row>
    <row r="79306" spans="5:5" x14ac:dyDescent="0.25">
      <c r="E79306" s="53"/>
    </row>
    <row r="79307" spans="5:5" x14ac:dyDescent="0.25">
      <c r="E79307" s="53"/>
    </row>
    <row r="79308" spans="5:5" x14ac:dyDescent="0.25">
      <c r="E79308" s="53"/>
    </row>
    <row r="79309" spans="5:5" x14ac:dyDescent="0.25">
      <c r="E79309" s="53"/>
    </row>
    <row r="79310" spans="5:5" x14ac:dyDescent="0.25">
      <c r="E79310" s="53"/>
    </row>
    <row r="79311" spans="5:5" x14ac:dyDescent="0.25">
      <c r="E79311" s="53"/>
    </row>
    <row r="79312" spans="5:5" x14ac:dyDescent="0.25">
      <c r="E79312" s="53"/>
    </row>
    <row r="79313" spans="5:5" x14ac:dyDescent="0.25">
      <c r="E79313" s="53"/>
    </row>
    <row r="79314" spans="5:5" x14ac:dyDescent="0.25">
      <c r="E79314" s="53"/>
    </row>
    <row r="79315" spans="5:5" x14ac:dyDescent="0.25">
      <c r="E79315" s="53"/>
    </row>
    <row r="79316" spans="5:5" x14ac:dyDescent="0.25">
      <c r="E79316" s="53"/>
    </row>
    <row r="79317" spans="5:5" x14ac:dyDescent="0.25">
      <c r="E79317" s="53"/>
    </row>
    <row r="79318" spans="5:5" x14ac:dyDescent="0.25">
      <c r="E79318" s="53"/>
    </row>
    <row r="79319" spans="5:5" x14ac:dyDescent="0.25">
      <c r="E79319" s="53"/>
    </row>
    <row r="79320" spans="5:5" x14ac:dyDescent="0.25">
      <c r="E79320" s="53"/>
    </row>
    <row r="79321" spans="5:5" x14ac:dyDescent="0.25">
      <c r="E79321" s="53"/>
    </row>
    <row r="79322" spans="5:5" x14ac:dyDescent="0.25">
      <c r="E79322" s="53"/>
    </row>
    <row r="79323" spans="5:5" x14ac:dyDescent="0.25">
      <c r="E79323" s="53"/>
    </row>
    <row r="79324" spans="5:5" x14ac:dyDescent="0.25">
      <c r="E79324" s="53"/>
    </row>
    <row r="79325" spans="5:5" x14ac:dyDescent="0.25">
      <c r="E79325" s="53"/>
    </row>
    <row r="79326" spans="5:5" x14ac:dyDescent="0.25">
      <c r="E79326" s="53"/>
    </row>
    <row r="79327" spans="5:5" x14ac:dyDescent="0.25">
      <c r="E79327" s="53"/>
    </row>
    <row r="79328" spans="5:5" x14ac:dyDescent="0.25">
      <c r="E79328" s="53"/>
    </row>
    <row r="79329" spans="5:5" x14ac:dyDescent="0.25">
      <c r="E79329" s="53"/>
    </row>
    <row r="79330" spans="5:5" x14ac:dyDescent="0.25">
      <c r="E79330" s="53"/>
    </row>
    <row r="79331" spans="5:5" x14ac:dyDescent="0.25">
      <c r="E79331" s="53"/>
    </row>
    <row r="79332" spans="5:5" x14ac:dyDescent="0.25">
      <c r="E79332" s="53"/>
    </row>
    <row r="79333" spans="5:5" x14ac:dyDescent="0.25">
      <c r="E79333" s="53"/>
    </row>
    <row r="79334" spans="5:5" x14ac:dyDescent="0.25">
      <c r="E79334" s="53"/>
    </row>
    <row r="79335" spans="5:5" x14ac:dyDescent="0.25">
      <c r="E79335" s="53"/>
    </row>
    <row r="79336" spans="5:5" x14ac:dyDescent="0.25">
      <c r="E79336" s="53"/>
    </row>
    <row r="79337" spans="5:5" x14ac:dyDescent="0.25">
      <c r="E79337" s="53"/>
    </row>
    <row r="79338" spans="5:5" x14ac:dyDescent="0.25">
      <c r="E79338" s="53"/>
    </row>
    <row r="79339" spans="5:5" x14ac:dyDescent="0.25">
      <c r="E79339" s="53"/>
    </row>
    <row r="79340" spans="5:5" x14ac:dyDescent="0.25">
      <c r="E79340" s="53"/>
    </row>
    <row r="79341" spans="5:5" x14ac:dyDescent="0.25">
      <c r="E79341" s="53"/>
    </row>
    <row r="79342" spans="5:5" x14ac:dyDescent="0.25">
      <c r="E79342" s="53"/>
    </row>
    <row r="79343" spans="5:5" x14ac:dyDescent="0.25">
      <c r="E79343" s="53"/>
    </row>
    <row r="79344" spans="5:5" x14ac:dyDescent="0.25">
      <c r="E79344" s="53"/>
    </row>
    <row r="79345" spans="5:5" x14ac:dyDescent="0.25">
      <c r="E79345" s="53"/>
    </row>
    <row r="79346" spans="5:5" x14ac:dyDescent="0.25">
      <c r="E79346" s="53"/>
    </row>
    <row r="79347" spans="5:5" x14ac:dyDescent="0.25">
      <c r="E79347" s="53"/>
    </row>
    <row r="79348" spans="5:5" x14ac:dyDescent="0.25">
      <c r="E79348" s="53"/>
    </row>
    <row r="79349" spans="5:5" x14ac:dyDescent="0.25">
      <c r="E79349" s="53"/>
    </row>
    <row r="79350" spans="5:5" x14ac:dyDescent="0.25">
      <c r="E79350" s="53"/>
    </row>
    <row r="79351" spans="5:5" x14ac:dyDescent="0.25">
      <c r="E79351" s="53"/>
    </row>
    <row r="79352" spans="5:5" x14ac:dyDescent="0.25">
      <c r="E79352" s="53"/>
    </row>
    <row r="79353" spans="5:5" x14ac:dyDescent="0.25">
      <c r="E79353" s="53"/>
    </row>
    <row r="79354" spans="5:5" x14ac:dyDescent="0.25">
      <c r="E79354" s="53"/>
    </row>
    <row r="79355" spans="5:5" x14ac:dyDescent="0.25">
      <c r="E79355" s="53"/>
    </row>
    <row r="79356" spans="5:5" x14ac:dyDescent="0.25">
      <c r="E79356" s="53"/>
    </row>
    <row r="79357" spans="5:5" x14ac:dyDescent="0.25">
      <c r="E79357" s="53"/>
    </row>
    <row r="79358" spans="5:5" x14ac:dyDescent="0.25">
      <c r="E79358" s="53"/>
    </row>
    <row r="79359" spans="5:5" x14ac:dyDescent="0.25">
      <c r="E79359" s="53"/>
    </row>
    <row r="79360" spans="5:5" x14ac:dyDescent="0.25">
      <c r="E79360" s="53"/>
    </row>
    <row r="79361" spans="5:5" x14ac:dyDescent="0.25">
      <c r="E79361" s="53"/>
    </row>
    <row r="79362" spans="5:5" x14ac:dyDescent="0.25">
      <c r="E79362" s="53"/>
    </row>
    <row r="79363" spans="5:5" x14ac:dyDescent="0.25">
      <c r="E79363" s="53"/>
    </row>
    <row r="79364" spans="5:5" x14ac:dyDescent="0.25">
      <c r="E79364" s="53"/>
    </row>
    <row r="79365" spans="5:5" x14ac:dyDescent="0.25">
      <c r="E79365" s="53"/>
    </row>
    <row r="79366" spans="5:5" x14ac:dyDescent="0.25">
      <c r="E79366" s="53"/>
    </row>
    <row r="79367" spans="5:5" x14ac:dyDescent="0.25">
      <c r="E79367" s="53"/>
    </row>
    <row r="79368" spans="5:5" x14ac:dyDescent="0.25">
      <c r="E79368" s="53"/>
    </row>
    <row r="79369" spans="5:5" x14ac:dyDescent="0.25">
      <c r="E79369" s="53"/>
    </row>
    <row r="79370" spans="5:5" x14ac:dyDescent="0.25">
      <c r="E79370" s="53"/>
    </row>
    <row r="79371" spans="5:5" x14ac:dyDescent="0.25">
      <c r="E79371" s="53"/>
    </row>
    <row r="79372" spans="5:5" x14ac:dyDescent="0.25">
      <c r="E79372" s="53"/>
    </row>
    <row r="79373" spans="5:5" x14ac:dyDescent="0.25">
      <c r="E79373" s="53"/>
    </row>
    <row r="79374" spans="5:5" x14ac:dyDescent="0.25">
      <c r="E79374" s="53"/>
    </row>
    <row r="79375" spans="5:5" x14ac:dyDescent="0.25">
      <c r="E79375" s="53"/>
    </row>
    <row r="79376" spans="5:5" x14ac:dyDescent="0.25">
      <c r="E79376" s="53"/>
    </row>
    <row r="79377" spans="5:5" x14ac:dyDescent="0.25">
      <c r="E79377" s="53"/>
    </row>
    <row r="79378" spans="5:5" x14ac:dyDescent="0.25">
      <c r="E79378" s="53"/>
    </row>
    <row r="79379" spans="5:5" x14ac:dyDescent="0.25">
      <c r="E79379" s="53"/>
    </row>
    <row r="79380" spans="5:5" x14ac:dyDescent="0.25">
      <c r="E79380" s="53"/>
    </row>
    <row r="79381" spans="5:5" x14ac:dyDescent="0.25">
      <c r="E79381" s="53"/>
    </row>
    <row r="79382" spans="5:5" x14ac:dyDescent="0.25">
      <c r="E79382" s="53"/>
    </row>
    <row r="79383" spans="5:5" x14ac:dyDescent="0.25">
      <c r="E79383" s="53"/>
    </row>
    <row r="79384" spans="5:5" x14ac:dyDescent="0.25">
      <c r="E79384" s="53"/>
    </row>
    <row r="79385" spans="5:5" x14ac:dyDescent="0.25">
      <c r="E79385" s="53"/>
    </row>
    <row r="79386" spans="5:5" x14ac:dyDescent="0.25">
      <c r="E79386" s="53"/>
    </row>
    <row r="79387" spans="5:5" x14ac:dyDescent="0.25">
      <c r="E79387" s="53"/>
    </row>
    <row r="79388" spans="5:5" x14ac:dyDescent="0.25">
      <c r="E79388" s="53"/>
    </row>
    <row r="79389" spans="5:5" x14ac:dyDescent="0.25">
      <c r="E79389" s="53"/>
    </row>
    <row r="79390" spans="5:5" x14ac:dyDescent="0.25">
      <c r="E79390" s="53"/>
    </row>
    <row r="79391" spans="5:5" x14ac:dyDescent="0.25">
      <c r="E79391" s="53"/>
    </row>
    <row r="79392" spans="5:5" x14ac:dyDescent="0.25">
      <c r="E79392" s="53"/>
    </row>
    <row r="79393" spans="5:5" x14ac:dyDescent="0.25">
      <c r="E79393" s="53"/>
    </row>
    <row r="79394" spans="5:5" x14ac:dyDescent="0.25">
      <c r="E79394" s="53"/>
    </row>
    <row r="79395" spans="5:5" x14ac:dyDescent="0.25">
      <c r="E79395" s="53"/>
    </row>
    <row r="79396" spans="5:5" x14ac:dyDescent="0.25">
      <c r="E79396" s="53"/>
    </row>
    <row r="79397" spans="5:5" x14ac:dyDescent="0.25">
      <c r="E79397" s="53"/>
    </row>
    <row r="79398" spans="5:5" x14ac:dyDescent="0.25">
      <c r="E79398" s="53"/>
    </row>
    <row r="79399" spans="5:5" x14ac:dyDescent="0.25">
      <c r="E79399" s="53"/>
    </row>
    <row r="79400" spans="5:5" x14ac:dyDescent="0.25">
      <c r="E79400" s="53"/>
    </row>
    <row r="79401" spans="5:5" x14ac:dyDescent="0.25">
      <c r="E79401" s="53"/>
    </row>
    <row r="79402" spans="5:5" x14ac:dyDescent="0.25">
      <c r="E79402" s="53"/>
    </row>
    <row r="79403" spans="5:5" x14ac:dyDescent="0.25">
      <c r="E79403" s="53"/>
    </row>
    <row r="79404" spans="5:5" x14ac:dyDescent="0.25">
      <c r="E79404" s="53"/>
    </row>
    <row r="79405" spans="5:5" x14ac:dyDescent="0.25">
      <c r="E79405" s="53"/>
    </row>
    <row r="79406" spans="5:5" x14ac:dyDescent="0.25">
      <c r="E79406" s="53"/>
    </row>
    <row r="79407" spans="5:5" x14ac:dyDescent="0.25">
      <c r="E79407" s="53"/>
    </row>
    <row r="79408" spans="5:5" x14ac:dyDescent="0.25">
      <c r="E79408" s="53"/>
    </row>
    <row r="79409" spans="5:5" x14ac:dyDescent="0.25">
      <c r="E79409" s="53"/>
    </row>
    <row r="79410" spans="5:5" x14ac:dyDescent="0.25">
      <c r="E79410" s="53"/>
    </row>
    <row r="79411" spans="5:5" x14ac:dyDescent="0.25">
      <c r="E79411" s="53"/>
    </row>
    <row r="79412" spans="5:5" x14ac:dyDescent="0.25">
      <c r="E79412" s="53"/>
    </row>
    <row r="79413" spans="5:5" x14ac:dyDescent="0.25">
      <c r="E79413" s="53"/>
    </row>
    <row r="79414" spans="5:5" x14ac:dyDescent="0.25">
      <c r="E79414" s="53"/>
    </row>
    <row r="79415" spans="5:5" x14ac:dyDescent="0.25">
      <c r="E79415" s="53"/>
    </row>
    <row r="79416" spans="5:5" x14ac:dyDescent="0.25">
      <c r="E79416" s="53"/>
    </row>
    <row r="79417" spans="5:5" x14ac:dyDescent="0.25">
      <c r="E79417" s="53"/>
    </row>
    <row r="79418" spans="5:5" x14ac:dyDescent="0.25">
      <c r="E79418" s="53"/>
    </row>
    <row r="79419" spans="5:5" x14ac:dyDescent="0.25">
      <c r="E79419" s="53"/>
    </row>
    <row r="79420" spans="5:5" x14ac:dyDescent="0.25">
      <c r="E79420" s="53"/>
    </row>
    <row r="79421" spans="5:5" x14ac:dyDescent="0.25">
      <c r="E79421" s="53"/>
    </row>
    <row r="79422" spans="5:5" x14ac:dyDescent="0.25">
      <c r="E79422" s="53"/>
    </row>
    <row r="79423" spans="5:5" x14ac:dyDescent="0.25">
      <c r="E79423" s="53"/>
    </row>
    <row r="79424" spans="5:5" x14ac:dyDescent="0.25">
      <c r="E79424" s="53"/>
    </row>
    <row r="79425" spans="5:5" x14ac:dyDescent="0.25">
      <c r="E79425" s="53"/>
    </row>
    <row r="79426" spans="5:5" x14ac:dyDescent="0.25">
      <c r="E79426" s="53"/>
    </row>
    <row r="79427" spans="5:5" x14ac:dyDescent="0.25">
      <c r="E79427" s="53"/>
    </row>
    <row r="79428" spans="5:5" x14ac:dyDescent="0.25">
      <c r="E79428" s="53"/>
    </row>
    <row r="79429" spans="5:5" x14ac:dyDescent="0.25">
      <c r="E79429" s="53"/>
    </row>
    <row r="79430" spans="5:5" x14ac:dyDescent="0.25">
      <c r="E79430" s="53"/>
    </row>
    <row r="79431" spans="5:5" x14ac:dyDescent="0.25">
      <c r="E79431" s="53"/>
    </row>
    <row r="79432" spans="5:5" x14ac:dyDescent="0.25">
      <c r="E79432" s="53"/>
    </row>
    <row r="79433" spans="5:5" x14ac:dyDescent="0.25">
      <c r="E79433" s="53"/>
    </row>
    <row r="79434" spans="5:5" x14ac:dyDescent="0.25">
      <c r="E79434" s="53"/>
    </row>
    <row r="79435" spans="5:5" x14ac:dyDescent="0.25">
      <c r="E79435" s="53"/>
    </row>
    <row r="79436" spans="5:5" x14ac:dyDescent="0.25">
      <c r="E79436" s="53"/>
    </row>
    <row r="79437" spans="5:5" x14ac:dyDescent="0.25">
      <c r="E79437" s="53"/>
    </row>
    <row r="79438" spans="5:5" x14ac:dyDescent="0.25">
      <c r="E79438" s="53"/>
    </row>
    <row r="79439" spans="5:5" x14ac:dyDescent="0.25">
      <c r="E79439" s="53"/>
    </row>
    <row r="79440" spans="5:5" x14ac:dyDescent="0.25">
      <c r="E79440" s="53"/>
    </row>
    <row r="79441" spans="5:5" x14ac:dyDescent="0.25">
      <c r="E79441" s="53"/>
    </row>
    <row r="79442" spans="5:5" x14ac:dyDescent="0.25">
      <c r="E79442" s="53"/>
    </row>
    <row r="79443" spans="5:5" x14ac:dyDescent="0.25">
      <c r="E79443" s="53"/>
    </row>
    <row r="79444" spans="5:5" x14ac:dyDescent="0.25">
      <c r="E79444" s="53"/>
    </row>
    <row r="79445" spans="5:5" x14ac:dyDescent="0.25">
      <c r="E79445" s="53"/>
    </row>
    <row r="79446" spans="5:5" x14ac:dyDescent="0.25">
      <c r="E79446" s="53"/>
    </row>
    <row r="79447" spans="5:5" x14ac:dyDescent="0.25">
      <c r="E79447" s="53"/>
    </row>
    <row r="79448" spans="5:5" x14ac:dyDescent="0.25">
      <c r="E79448" s="53"/>
    </row>
    <row r="79449" spans="5:5" x14ac:dyDescent="0.25">
      <c r="E79449" s="53"/>
    </row>
    <row r="79450" spans="5:5" x14ac:dyDescent="0.25">
      <c r="E79450" s="53"/>
    </row>
    <row r="79451" spans="5:5" x14ac:dyDescent="0.25">
      <c r="E79451" s="53"/>
    </row>
    <row r="79452" spans="5:5" x14ac:dyDescent="0.25">
      <c r="E79452" s="53"/>
    </row>
    <row r="79453" spans="5:5" x14ac:dyDescent="0.25">
      <c r="E79453" s="53"/>
    </row>
    <row r="79454" spans="5:5" x14ac:dyDescent="0.25">
      <c r="E79454" s="53"/>
    </row>
    <row r="79455" spans="5:5" x14ac:dyDescent="0.25">
      <c r="E79455" s="53"/>
    </row>
    <row r="79456" spans="5:5" x14ac:dyDescent="0.25">
      <c r="E79456" s="53"/>
    </row>
    <row r="79457" spans="5:5" x14ac:dyDescent="0.25">
      <c r="E79457" s="53"/>
    </row>
    <row r="79458" spans="5:5" x14ac:dyDescent="0.25">
      <c r="E79458" s="53"/>
    </row>
    <row r="79459" spans="5:5" x14ac:dyDescent="0.25">
      <c r="E79459" s="53"/>
    </row>
    <row r="79460" spans="5:5" x14ac:dyDescent="0.25">
      <c r="E79460" s="53"/>
    </row>
    <row r="79461" spans="5:5" x14ac:dyDescent="0.25">
      <c r="E79461" s="53"/>
    </row>
    <row r="79462" spans="5:5" x14ac:dyDescent="0.25">
      <c r="E79462" s="53"/>
    </row>
    <row r="79463" spans="5:5" x14ac:dyDescent="0.25">
      <c r="E79463" s="53"/>
    </row>
    <row r="79464" spans="5:5" x14ac:dyDescent="0.25">
      <c r="E79464" s="53"/>
    </row>
    <row r="79465" spans="5:5" x14ac:dyDescent="0.25">
      <c r="E79465" s="53"/>
    </row>
    <row r="79466" spans="5:5" x14ac:dyDescent="0.25">
      <c r="E79466" s="53"/>
    </row>
    <row r="79467" spans="5:5" x14ac:dyDescent="0.25">
      <c r="E79467" s="53"/>
    </row>
    <row r="79468" spans="5:5" x14ac:dyDescent="0.25">
      <c r="E79468" s="53"/>
    </row>
    <row r="79469" spans="5:5" x14ac:dyDescent="0.25">
      <c r="E79469" s="53"/>
    </row>
    <row r="79470" spans="5:5" x14ac:dyDescent="0.25">
      <c r="E79470" s="53"/>
    </row>
    <row r="79471" spans="5:5" x14ac:dyDescent="0.25">
      <c r="E79471" s="53"/>
    </row>
    <row r="79472" spans="5:5" x14ac:dyDescent="0.25">
      <c r="E79472" s="53"/>
    </row>
    <row r="79473" spans="5:5" x14ac:dyDescent="0.25">
      <c r="E79473" s="53"/>
    </row>
    <row r="79474" spans="5:5" x14ac:dyDescent="0.25">
      <c r="E79474" s="53"/>
    </row>
    <row r="79475" spans="5:5" x14ac:dyDescent="0.25">
      <c r="E79475" s="53"/>
    </row>
    <row r="79476" spans="5:5" x14ac:dyDescent="0.25">
      <c r="E79476" s="53"/>
    </row>
    <row r="79477" spans="5:5" x14ac:dyDescent="0.25">
      <c r="E79477" s="53"/>
    </row>
    <row r="79478" spans="5:5" x14ac:dyDescent="0.25">
      <c r="E79478" s="53"/>
    </row>
    <row r="79479" spans="5:5" x14ac:dyDescent="0.25">
      <c r="E79479" s="53"/>
    </row>
    <row r="79480" spans="5:5" x14ac:dyDescent="0.25">
      <c r="E79480" s="53"/>
    </row>
    <row r="79481" spans="5:5" x14ac:dyDescent="0.25">
      <c r="E79481" s="53"/>
    </row>
    <row r="79482" spans="5:5" x14ac:dyDescent="0.25">
      <c r="E79482" s="53"/>
    </row>
    <row r="79483" spans="5:5" x14ac:dyDescent="0.25">
      <c r="E79483" s="53"/>
    </row>
    <row r="79484" spans="5:5" x14ac:dyDescent="0.25">
      <c r="E79484" s="53"/>
    </row>
    <row r="79485" spans="5:5" x14ac:dyDescent="0.25">
      <c r="E79485" s="53"/>
    </row>
    <row r="79486" spans="5:5" x14ac:dyDescent="0.25">
      <c r="E79486" s="53"/>
    </row>
    <row r="79487" spans="5:5" x14ac:dyDescent="0.25">
      <c r="E79487" s="53"/>
    </row>
    <row r="79488" spans="5:5" x14ac:dyDescent="0.25">
      <c r="E79488" s="53"/>
    </row>
    <row r="79489" spans="5:5" x14ac:dyDescent="0.25">
      <c r="E79489" s="53"/>
    </row>
    <row r="79490" spans="5:5" x14ac:dyDescent="0.25">
      <c r="E79490" s="53"/>
    </row>
    <row r="79491" spans="5:5" x14ac:dyDescent="0.25">
      <c r="E79491" s="53"/>
    </row>
    <row r="79492" spans="5:5" x14ac:dyDescent="0.25">
      <c r="E79492" s="53"/>
    </row>
    <row r="79493" spans="5:5" x14ac:dyDescent="0.25">
      <c r="E79493" s="53"/>
    </row>
    <row r="79494" spans="5:5" x14ac:dyDescent="0.25">
      <c r="E79494" s="53"/>
    </row>
    <row r="79495" spans="5:5" x14ac:dyDescent="0.25">
      <c r="E79495" s="53"/>
    </row>
    <row r="79496" spans="5:5" x14ac:dyDescent="0.25">
      <c r="E79496" s="53"/>
    </row>
    <row r="79497" spans="5:5" x14ac:dyDescent="0.25">
      <c r="E79497" s="53"/>
    </row>
    <row r="79498" spans="5:5" x14ac:dyDescent="0.25">
      <c r="E79498" s="53"/>
    </row>
    <row r="79499" spans="5:5" x14ac:dyDescent="0.25">
      <c r="E79499" s="53"/>
    </row>
    <row r="79500" spans="5:5" x14ac:dyDescent="0.25">
      <c r="E79500" s="53"/>
    </row>
    <row r="79501" spans="5:5" x14ac:dyDescent="0.25">
      <c r="E79501" s="53"/>
    </row>
    <row r="79502" spans="5:5" x14ac:dyDescent="0.25">
      <c r="E79502" s="53"/>
    </row>
    <row r="79503" spans="5:5" x14ac:dyDescent="0.25">
      <c r="E79503" s="53"/>
    </row>
    <row r="79504" spans="5:5" x14ac:dyDescent="0.25">
      <c r="E79504" s="53"/>
    </row>
    <row r="79505" spans="5:5" x14ac:dyDescent="0.25">
      <c r="E79505" s="53"/>
    </row>
    <row r="79506" spans="5:5" x14ac:dyDescent="0.25">
      <c r="E79506" s="53"/>
    </row>
    <row r="79507" spans="5:5" x14ac:dyDescent="0.25">
      <c r="E79507" s="53"/>
    </row>
    <row r="79508" spans="5:5" x14ac:dyDescent="0.25">
      <c r="E79508" s="53"/>
    </row>
    <row r="79509" spans="5:5" x14ac:dyDescent="0.25">
      <c r="E79509" s="53"/>
    </row>
    <row r="79510" spans="5:5" x14ac:dyDescent="0.25">
      <c r="E79510" s="53"/>
    </row>
    <row r="79511" spans="5:5" x14ac:dyDescent="0.25">
      <c r="E79511" s="53"/>
    </row>
    <row r="79512" spans="5:5" x14ac:dyDescent="0.25">
      <c r="E79512" s="53"/>
    </row>
    <row r="79513" spans="5:5" x14ac:dyDescent="0.25">
      <c r="E79513" s="53"/>
    </row>
    <row r="79514" spans="5:5" x14ac:dyDescent="0.25">
      <c r="E79514" s="53"/>
    </row>
    <row r="79515" spans="5:5" x14ac:dyDescent="0.25">
      <c r="E79515" s="53"/>
    </row>
    <row r="79516" spans="5:5" x14ac:dyDescent="0.25">
      <c r="E79516" s="53"/>
    </row>
    <row r="79517" spans="5:5" x14ac:dyDescent="0.25">
      <c r="E79517" s="53"/>
    </row>
    <row r="79518" spans="5:5" x14ac:dyDescent="0.25">
      <c r="E79518" s="53"/>
    </row>
    <row r="79519" spans="5:5" x14ac:dyDescent="0.25">
      <c r="E79519" s="53"/>
    </row>
    <row r="79520" spans="5:5" x14ac:dyDescent="0.25">
      <c r="E79520" s="53"/>
    </row>
    <row r="79521" spans="5:5" x14ac:dyDescent="0.25">
      <c r="E79521" s="53"/>
    </row>
    <row r="79522" spans="5:5" x14ac:dyDescent="0.25">
      <c r="E79522" s="53"/>
    </row>
    <row r="79523" spans="5:5" x14ac:dyDescent="0.25">
      <c r="E79523" s="53"/>
    </row>
    <row r="79524" spans="5:5" x14ac:dyDescent="0.25">
      <c r="E79524" s="53"/>
    </row>
    <row r="79525" spans="5:5" x14ac:dyDescent="0.25">
      <c r="E79525" s="53"/>
    </row>
    <row r="79526" spans="5:5" x14ac:dyDescent="0.25">
      <c r="E79526" s="53"/>
    </row>
    <row r="79527" spans="5:5" x14ac:dyDescent="0.25">
      <c r="E79527" s="53"/>
    </row>
    <row r="79528" spans="5:5" x14ac:dyDescent="0.25">
      <c r="E79528" s="53"/>
    </row>
    <row r="79529" spans="5:5" x14ac:dyDescent="0.25">
      <c r="E79529" s="53"/>
    </row>
    <row r="79530" spans="5:5" x14ac:dyDescent="0.25">
      <c r="E79530" s="53"/>
    </row>
    <row r="79531" spans="5:5" x14ac:dyDescent="0.25">
      <c r="E79531" s="53"/>
    </row>
    <row r="79532" spans="5:5" x14ac:dyDescent="0.25">
      <c r="E79532" s="53"/>
    </row>
    <row r="79533" spans="5:5" x14ac:dyDescent="0.25">
      <c r="E79533" s="53"/>
    </row>
    <row r="79534" spans="5:5" x14ac:dyDescent="0.25">
      <c r="E79534" s="53"/>
    </row>
    <row r="79535" spans="5:5" x14ac:dyDescent="0.25">
      <c r="E79535" s="53"/>
    </row>
    <row r="79536" spans="5:5" x14ac:dyDescent="0.25">
      <c r="E79536" s="53"/>
    </row>
    <row r="79537" spans="5:5" x14ac:dyDescent="0.25">
      <c r="E79537" s="53"/>
    </row>
    <row r="79538" spans="5:5" x14ac:dyDescent="0.25">
      <c r="E79538" s="53"/>
    </row>
    <row r="79539" spans="5:5" x14ac:dyDescent="0.25">
      <c r="E79539" s="53"/>
    </row>
    <row r="79540" spans="5:5" x14ac:dyDescent="0.25">
      <c r="E79540" s="53"/>
    </row>
    <row r="79541" spans="5:5" x14ac:dyDescent="0.25">
      <c r="E79541" s="53"/>
    </row>
    <row r="79542" spans="5:5" x14ac:dyDescent="0.25">
      <c r="E79542" s="53"/>
    </row>
    <row r="79543" spans="5:5" x14ac:dyDescent="0.25">
      <c r="E79543" s="53"/>
    </row>
    <row r="79544" spans="5:5" x14ac:dyDescent="0.25">
      <c r="E79544" s="53"/>
    </row>
    <row r="79545" spans="5:5" x14ac:dyDescent="0.25">
      <c r="E79545" s="53"/>
    </row>
    <row r="79546" spans="5:5" x14ac:dyDescent="0.25">
      <c r="E79546" s="53"/>
    </row>
    <row r="79547" spans="5:5" x14ac:dyDescent="0.25">
      <c r="E79547" s="53"/>
    </row>
    <row r="79548" spans="5:5" x14ac:dyDescent="0.25">
      <c r="E79548" s="53"/>
    </row>
    <row r="79549" spans="5:5" x14ac:dyDescent="0.25">
      <c r="E79549" s="53"/>
    </row>
    <row r="79550" spans="5:5" x14ac:dyDescent="0.25">
      <c r="E79550" s="53"/>
    </row>
    <row r="79551" spans="5:5" x14ac:dyDescent="0.25">
      <c r="E79551" s="53"/>
    </row>
    <row r="79552" spans="5:5" x14ac:dyDescent="0.25">
      <c r="E79552" s="53"/>
    </row>
    <row r="79553" spans="5:5" x14ac:dyDescent="0.25">
      <c r="E79553" s="53"/>
    </row>
    <row r="79554" spans="5:5" x14ac:dyDescent="0.25">
      <c r="E79554" s="53"/>
    </row>
    <row r="79555" spans="5:5" x14ac:dyDescent="0.25">
      <c r="E79555" s="53"/>
    </row>
    <row r="79556" spans="5:5" x14ac:dyDescent="0.25">
      <c r="E79556" s="53"/>
    </row>
    <row r="79557" spans="5:5" x14ac:dyDescent="0.25">
      <c r="E79557" s="53"/>
    </row>
    <row r="79558" spans="5:5" x14ac:dyDescent="0.25">
      <c r="E79558" s="53"/>
    </row>
    <row r="79559" spans="5:5" x14ac:dyDescent="0.25">
      <c r="E79559" s="53"/>
    </row>
    <row r="79560" spans="5:5" x14ac:dyDescent="0.25">
      <c r="E79560" s="53"/>
    </row>
    <row r="79561" spans="5:5" x14ac:dyDescent="0.25">
      <c r="E79561" s="53"/>
    </row>
    <row r="79562" spans="5:5" x14ac:dyDescent="0.25">
      <c r="E79562" s="53"/>
    </row>
    <row r="79563" spans="5:5" x14ac:dyDescent="0.25">
      <c r="E79563" s="53"/>
    </row>
    <row r="79564" spans="5:5" x14ac:dyDescent="0.25">
      <c r="E79564" s="53"/>
    </row>
    <row r="79565" spans="5:5" x14ac:dyDescent="0.25">
      <c r="E79565" s="53"/>
    </row>
    <row r="79566" spans="5:5" x14ac:dyDescent="0.25">
      <c r="E79566" s="53"/>
    </row>
    <row r="79567" spans="5:5" x14ac:dyDescent="0.25">
      <c r="E79567" s="53"/>
    </row>
    <row r="79568" spans="5:5" x14ac:dyDescent="0.25">
      <c r="E79568" s="53"/>
    </row>
    <row r="79569" spans="5:5" x14ac:dyDescent="0.25">
      <c r="E79569" s="53"/>
    </row>
    <row r="79570" spans="5:5" x14ac:dyDescent="0.25">
      <c r="E79570" s="53"/>
    </row>
    <row r="79571" spans="5:5" x14ac:dyDescent="0.25">
      <c r="E79571" s="53"/>
    </row>
    <row r="79572" spans="5:5" x14ac:dyDescent="0.25">
      <c r="E79572" s="53"/>
    </row>
    <row r="79573" spans="5:5" x14ac:dyDescent="0.25">
      <c r="E79573" s="53"/>
    </row>
    <row r="79574" spans="5:5" x14ac:dyDescent="0.25">
      <c r="E79574" s="53"/>
    </row>
    <row r="79575" spans="5:5" x14ac:dyDescent="0.25">
      <c r="E79575" s="53"/>
    </row>
    <row r="79576" spans="5:5" x14ac:dyDescent="0.25">
      <c r="E79576" s="53"/>
    </row>
    <row r="79577" spans="5:5" x14ac:dyDescent="0.25">
      <c r="E79577" s="53"/>
    </row>
    <row r="79578" spans="5:5" x14ac:dyDescent="0.25">
      <c r="E79578" s="53"/>
    </row>
    <row r="79579" spans="5:5" x14ac:dyDescent="0.25">
      <c r="E79579" s="53"/>
    </row>
    <row r="79580" spans="5:5" x14ac:dyDescent="0.25">
      <c r="E79580" s="53"/>
    </row>
    <row r="79581" spans="5:5" x14ac:dyDescent="0.25">
      <c r="E79581" s="53"/>
    </row>
    <row r="79582" spans="5:5" x14ac:dyDescent="0.25">
      <c r="E79582" s="53"/>
    </row>
    <row r="79583" spans="5:5" x14ac:dyDescent="0.25">
      <c r="E79583" s="53"/>
    </row>
    <row r="79584" spans="5:5" x14ac:dyDescent="0.25">
      <c r="E79584" s="53"/>
    </row>
    <row r="79585" spans="5:5" x14ac:dyDescent="0.25">
      <c r="E79585" s="53"/>
    </row>
    <row r="79586" spans="5:5" x14ac:dyDescent="0.25">
      <c r="E79586" s="53"/>
    </row>
    <row r="79587" spans="5:5" x14ac:dyDescent="0.25">
      <c r="E79587" s="53"/>
    </row>
    <row r="79588" spans="5:5" x14ac:dyDescent="0.25">
      <c r="E79588" s="53"/>
    </row>
    <row r="79589" spans="5:5" x14ac:dyDescent="0.25">
      <c r="E79589" s="53"/>
    </row>
    <row r="79590" spans="5:5" x14ac:dyDescent="0.25">
      <c r="E79590" s="53"/>
    </row>
    <row r="79591" spans="5:5" x14ac:dyDescent="0.25">
      <c r="E79591" s="53"/>
    </row>
    <row r="79592" spans="5:5" x14ac:dyDescent="0.25">
      <c r="E79592" s="53"/>
    </row>
    <row r="79593" spans="5:5" x14ac:dyDescent="0.25">
      <c r="E79593" s="53"/>
    </row>
    <row r="79594" spans="5:5" x14ac:dyDescent="0.25">
      <c r="E79594" s="53"/>
    </row>
    <row r="79595" spans="5:5" x14ac:dyDescent="0.25">
      <c r="E79595" s="53"/>
    </row>
    <row r="79596" spans="5:5" x14ac:dyDescent="0.25">
      <c r="E79596" s="53"/>
    </row>
    <row r="79597" spans="5:5" x14ac:dyDescent="0.25">
      <c r="E79597" s="53"/>
    </row>
    <row r="79598" spans="5:5" x14ac:dyDescent="0.25">
      <c r="E79598" s="53"/>
    </row>
    <row r="79599" spans="5:5" x14ac:dyDescent="0.25">
      <c r="E79599" s="53"/>
    </row>
    <row r="79600" spans="5:5" x14ac:dyDescent="0.25">
      <c r="E79600" s="53"/>
    </row>
    <row r="79601" spans="5:5" x14ac:dyDescent="0.25">
      <c r="E79601" s="53"/>
    </row>
    <row r="79602" spans="5:5" x14ac:dyDescent="0.25">
      <c r="E79602" s="53"/>
    </row>
    <row r="79603" spans="5:5" x14ac:dyDescent="0.25">
      <c r="E79603" s="53"/>
    </row>
    <row r="79604" spans="5:5" x14ac:dyDescent="0.25">
      <c r="E79604" s="53"/>
    </row>
    <row r="79605" spans="5:5" x14ac:dyDescent="0.25">
      <c r="E79605" s="53"/>
    </row>
    <row r="79606" spans="5:5" x14ac:dyDescent="0.25">
      <c r="E79606" s="53"/>
    </row>
    <row r="79607" spans="5:5" x14ac:dyDescent="0.25">
      <c r="E79607" s="53"/>
    </row>
    <row r="79608" spans="5:5" x14ac:dyDescent="0.25">
      <c r="E79608" s="53"/>
    </row>
    <row r="79609" spans="5:5" x14ac:dyDescent="0.25">
      <c r="E79609" s="53"/>
    </row>
    <row r="79610" spans="5:5" x14ac:dyDescent="0.25">
      <c r="E79610" s="53"/>
    </row>
    <row r="79611" spans="5:5" x14ac:dyDescent="0.25">
      <c r="E79611" s="53"/>
    </row>
    <row r="79612" spans="5:5" x14ac:dyDescent="0.25">
      <c r="E79612" s="53"/>
    </row>
    <row r="79613" spans="5:5" x14ac:dyDescent="0.25">
      <c r="E79613" s="53"/>
    </row>
    <row r="79614" spans="5:5" x14ac:dyDescent="0.25">
      <c r="E79614" s="53"/>
    </row>
    <row r="79615" spans="5:5" x14ac:dyDescent="0.25">
      <c r="E79615" s="53"/>
    </row>
    <row r="79616" spans="5:5" x14ac:dyDescent="0.25">
      <c r="E79616" s="53"/>
    </row>
    <row r="79617" spans="5:5" x14ac:dyDescent="0.25">
      <c r="E79617" s="53"/>
    </row>
    <row r="79618" spans="5:5" x14ac:dyDescent="0.25">
      <c r="E79618" s="53"/>
    </row>
    <row r="79619" spans="5:5" x14ac:dyDescent="0.25">
      <c r="E79619" s="53"/>
    </row>
    <row r="79620" spans="5:5" x14ac:dyDescent="0.25">
      <c r="E79620" s="53"/>
    </row>
    <row r="79621" spans="5:5" x14ac:dyDescent="0.25">
      <c r="E79621" s="53"/>
    </row>
    <row r="79622" spans="5:5" x14ac:dyDescent="0.25">
      <c r="E79622" s="53"/>
    </row>
    <row r="79623" spans="5:5" x14ac:dyDescent="0.25">
      <c r="E79623" s="53"/>
    </row>
    <row r="79624" spans="5:5" x14ac:dyDescent="0.25">
      <c r="E79624" s="53"/>
    </row>
    <row r="79625" spans="5:5" x14ac:dyDescent="0.25">
      <c r="E79625" s="53"/>
    </row>
    <row r="79626" spans="5:5" x14ac:dyDescent="0.25">
      <c r="E79626" s="53"/>
    </row>
    <row r="79627" spans="5:5" x14ac:dyDescent="0.25">
      <c r="E79627" s="53"/>
    </row>
    <row r="79628" spans="5:5" x14ac:dyDescent="0.25">
      <c r="E79628" s="53"/>
    </row>
    <row r="79629" spans="5:5" x14ac:dyDescent="0.25">
      <c r="E79629" s="53"/>
    </row>
    <row r="79630" spans="5:5" x14ac:dyDescent="0.25">
      <c r="E79630" s="53"/>
    </row>
    <row r="79631" spans="5:5" x14ac:dyDescent="0.25">
      <c r="E79631" s="53"/>
    </row>
    <row r="79632" spans="5:5" x14ac:dyDescent="0.25">
      <c r="E79632" s="53"/>
    </row>
    <row r="79633" spans="5:5" x14ac:dyDescent="0.25">
      <c r="E79633" s="53"/>
    </row>
    <row r="79634" spans="5:5" x14ac:dyDescent="0.25">
      <c r="E79634" s="53"/>
    </row>
    <row r="79635" spans="5:5" x14ac:dyDescent="0.25">
      <c r="E79635" s="53"/>
    </row>
    <row r="79636" spans="5:5" x14ac:dyDescent="0.25">
      <c r="E79636" s="53"/>
    </row>
    <row r="79637" spans="5:5" x14ac:dyDescent="0.25">
      <c r="E79637" s="53"/>
    </row>
    <row r="79638" spans="5:5" x14ac:dyDescent="0.25">
      <c r="E79638" s="53"/>
    </row>
    <row r="79639" spans="5:5" x14ac:dyDescent="0.25">
      <c r="E79639" s="53"/>
    </row>
    <row r="79640" spans="5:5" x14ac:dyDescent="0.25">
      <c r="E79640" s="53"/>
    </row>
    <row r="79641" spans="5:5" x14ac:dyDescent="0.25">
      <c r="E79641" s="53"/>
    </row>
    <row r="79642" spans="5:5" x14ac:dyDescent="0.25">
      <c r="E79642" s="53"/>
    </row>
    <row r="79643" spans="5:5" x14ac:dyDescent="0.25">
      <c r="E79643" s="53"/>
    </row>
    <row r="79644" spans="5:5" x14ac:dyDescent="0.25">
      <c r="E79644" s="53"/>
    </row>
    <row r="79645" spans="5:5" x14ac:dyDescent="0.25">
      <c r="E79645" s="53"/>
    </row>
    <row r="79646" spans="5:5" x14ac:dyDescent="0.25">
      <c r="E79646" s="53"/>
    </row>
    <row r="79647" spans="5:5" x14ac:dyDescent="0.25">
      <c r="E79647" s="53"/>
    </row>
    <row r="79648" spans="5:5" x14ac:dyDescent="0.25">
      <c r="E79648" s="53"/>
    </row>
    <row r="79649" spans="5:5" x14ac:dyDescent="0.25">
      <c r="E79649" s="53"/>
    </row>
    <row r="79650" spans="5:5" x14ac:dyDescent="0.25">
      <c r="E79650" s="53"/>
    </row>
    <row r="79651" spans="5:5" x14ac:dyDescent="0.25">
      <c r="E79651" s="53"/>
    </row>
    <row r="79652" spans="5:5" x14ac:dyDescent="0.25">
      <c r="E79652" s="53"/>
    </row>
    <row r="79653" spans="5:5" x14ac:dyDescent="0.25">
      <c r="E79653" s="53"/>
    </row>
    <row r="79654" spans="5:5" x14ac:dyDescent="0.25">
      <c r="E79654" s="53"/>
    </row>
    <row r="79655" spans="5:5" x14ac:dyDescent="0.25">
      <c r="E79655" s="53"/>
    </row>
    <row r="79656" spans="5:5" x14ac:dyDescent="0.25">
      <c r="E79656" s="53"/>
    </row>
    <row r="79657" spans="5:5" x14ac:dyDescent="0.25">
      <c r="E79657" s="53"/>
    </row>
    <row r="79658" spans="5:5" x14ac:dyDescent="0.25">
      <c r="E79658" s="53"/>
    </row>
    <row r="79659" spans="5:5" x14ac:dyDescent="0.25">
      <c r="E79659" s="53"/>
    </row>
    <row r="79660" spans="5:5" x14ac:dyDescent="0.25">
      <c r="E79660" s="53"/>
    </row>
    <row r="79661" spans="5:5" x14ac:dyDescent="0.25">
      <c r="E79661" s="53"/>
    </row>
    <row r="79662" spans="5:5" x14ac:dyDescent="0.25">
      <c r="E79662" s="53"/>
    </row>
    <row r="79663" spans="5:5" x14ac:dyDescent="0.25">
      <c r="E79663" s="53"/>
    </row>
    <row r="79664" spans="5:5" x14ac:dyDescent="0.25">
      <c r="E79664" s="53"/>
    </row>
    <row r="79665" spans="5:5" x14ac:dyDescent="0.25">
      <c r="E79665" s="53"/>
    </row>
    <row r="79666" spans="5:5" x14ac:dyDescent="0.25">
      <c r="E79666" s="53"/>
    </row>
    <row r="79667" spans="5:5" x14ac:dyDescent="0.25">
      <c r="E79667" s="53"/>
    </row>
    <row r="79668" spans="5:5" x14ac:dyDescent="0.25">
      <c r="E79668" s="53"/>
    </row>
    <row r="79669" spans="5:5" x14ac:dyDescent="0.25">
      <c r="E79669" s="53"/>
    </row>
    <row r="79670" spans="5:5" x14ac:dyDescent="0.25">
      <c r="E79670" s="53"/>
    </row>
    <row r="79671" spans="5:5" x14ac:dyDescent="0.25">
      <c r="E79671" s="53"/>
    </row>
    <row r="79672" spans="5:5" x14ac:dyDescent="0.25">
      <c r="E79672" s="53"/>
    </row>
    <row r="79673" spans="5:5" x14ac:dyDescent="0.25">
      <c r="E79673" s="53"/>
    </row>
    <row r="79674" spans="5:5" x14ac:dyDescent="0.25">
      <c r="E79674" s="53"/>
    </row>
    <row r="79675" spans="5:5" x14ac:dyDescent="0.25">
      <c r="E79675" s="53"/>
    </row>
    <row r="79676" spans="5:5" x14ac:dyDescent="0.25">
      <c r="E79676" s="53"/>
    </row>
    <row r="79677" spans="5:5" x14ac:dyDescent="0.25">
      <c r="E79677" s="53"/>
    </row>
    <row r="79678" spans="5:5" x14ac:dyDescent="0.25">
      <c r="E79678" s="53"/>
    </row>
    <row r="79679" spans="5:5" x14ac:dyDescent="0.25">
      <c r="E79679" s="53"/>
    </row>
    <row r="79680" spans="5:5" x14ac:dyDescent="0.25">
      <c r="E79680" s="53"/>
    </row>
    <row r="79681" spans="5:5" x14ac:dyDescent="0.25">
      <c r="E79681" s="53"/>
    </row>
    <row r="79682" spans="5:5" x14ac:dyDescent="0.25">
      <c r="E79682" s="53"/>
    </row>
    <row r="79683" spans="5:5" x14ac:dyDescent="0.25">
      <c r="E79683" s="53"/>
    </row>
    <row r="79684" spans="5:5" x14ac:dyDescent="0.25">
      <c r="E79684" s="53"/>
    </row>
    <row r="79685" spans="5:5" x14ac:dyDescent="0.25">
      <c r="E79685" s="53"/>
    </row>
    <row r="79686" spans="5:5" x14ac:dyDescent="0.25">
      <c r="E79686" s="53"/>
    </row>
    <row r="79687" spans="5:5" x14ac:dyDescent="0.25">
      <c r="E79687" s="53"/>
    </row>
    <row r="79688" spans="5:5" x14ac:dyDescent="0.25">
      <c r="E79688" s="53"/>
    </row>
    <row r="79689" spans="5:5" x14ac:dyDescent="0.25">
      <c r="E79689" s="53"/>
    </row>
    <row r="79690" spans="5:5" x14ac:dyDescent="0.25">
      <c r="E79690" s="53"/>
    </row>
    <row r="79691" spans="5:5" x14ac:dyDescent="0.25">
      <c r="E79691" s="53"/>
    </row>
    <row r="79692" spans="5:5" x14ac:dyDescent="0.25">
      <c r="E79692" s="53"/>
    </row>
    <row r="79693" spans="5:5" x14ac:dyDescent="0.25">
      <c r="E79693" s="53"/>
    </row>
    <row r="79694" spans="5:5" x14ac:dyDescent="0.25">
      <c r="E79694" s="53"/>
    </row>
    <row r="79695" spans="5:5" x14ac:dyDescent="0.25">
      <c r="E79695" s="53"/>
    </row>
    <row r="79696" spans="5:5" x14ac:dyDescent="0.25">
      <c r="E79696" s="53"/>
    </row>
    <row r="79697" spans="5:5" x14ac:dyDescent="0.25">
      <c r="E79697" s="53"/>
    </row>
    <row r="79698" spans="5:5" x14ac:dyDescent="0.25">
      <c r="E79698" s="53"/>
    </row>
    <row r="79699" spans="5:5" x14ac:dyDescent="0.25">
      <c r="E79699" s="53"/>
    </row>
    <row r="79700" spans="5:5" x14ac:dyDescent="0.25">
      <c r="E79700" s="53"/>
    </row>
    <row r="79701" spans="5:5" x14ac:dyDescent="0.25">
      <c r="E79701" s="53"/>
    </row>
    <row r="79702" spans="5:5" x14ac:dyDescent="0.25">
      <c r="E79702" s="53"/>
    </row>
    <row r="79703" spans="5:5" x14ac:dyDescent="0.25">
      <c r="E79703" s="53"/>
    </row>
    <row r="79704" spans="5:5" x14ac:dyDescent="0.25">
      <c r="E79704" s="53"/>
    </row>
    <row r="79705" spans="5:5" x14ac:dyDescent="0.25">
      <c r="E79705" s="53"/>
    </row>
    <row r="79706" spans="5:5" x14ac:dyDescent="0.25">
      <c r="E79706" s="53"/>
    </row>
    <row r="79707" spans="5:5" x14ac:dyDescent="0.25">
      <c r="E79707" s="53"/>
    </row>
    <row r="79708" spans="5:5" x14ac:dyDescent="0.25">
      <c r="E79708" s="53"/>
    </row>
    <row r="79709" spans="5:5" x14ac:dyDescent="0.25">
      <c r="E79709" s="53"/>
    </row>
    <row r="79710" spans="5:5" x14ac:dyDescent="0.25">
      <c r="E79710" s="53"/>
    </row>
    <row r="79711" spans="5:5" x14ac:dyDescent="0.25">
      <c r="E79711" s="53"/>
    </row>
    <row r="79712" spans="5:5" x14ac:dyDescent="0.25">
      <c r="E79712" s="53"/>
    </row>
    <row r="79713" spans="5:5" x14ac:dyDescent="0.25">
      <c r="E79713" s="53"/>
    </row>
    <row r="79714" spans="5:5" x14ac:dyDescent="0.25">
      <c r="E79714" s="53"/>
    </row>
    <row r="79715" spans="5:5" x14ac:dyDescent="0.25">
      <c r="E79715" s="53"/>
    </row>
    <row r="79716" spans="5:5" x14ac:dyDescent="0.25">
      <c r="E79716" s="53"/>
    </row>
    <row r="79717" spans="5:5" x14ac:dyDescent="0.25">
      <c r="E79717" s="53"/>
    </row>
    <row r="79718" spans="5:5" x14ac:dyDescent="0.25">
      <c r="E79718" s="53"/>
    </row>
    <row r="79719" spans="5:5" x14ac:dyDescent="0.25">
      <c r="E79719" s="53"/>
    </row>
    <row r="79720" spans="5:5" x14ac:dyDescent="0.25">
      <c r="E79720" s="53"/>
    </row>
    <row r="79721" spans="5:5" x14ac:dyDescent="0.25">
      <c r="E79721" s="53"/>
    </row>
    <row r="79722" spans="5:5" x14ac:dyDescent="0.25">
      <c r="E79722" s="53"/>
    </row>
    <row r="79723" spans="5:5" x14ac:dyDescent="0.25">
      <c r="E79723" s="53"/>
    </row>
    <row r="79724" spans="5:5" x14ac:dyDescent="0.25">
      <c r="E79724" s="53"/>
    </row>
    <row r="79725" spans="5:5" x14ac:dyDescent="0.25">
      <c r="E79725" s="53"/>
    </row>
    <row r="79726" spans="5:5" x14ac:dyDescent="0.25">
      <c r="E79726" s="53"/>
    </row>
    <row r="79727" spans="5:5" x14ac:dyDescent="0.25">
      <c r="E79727" s="53"/>
    </row>
    <row r="79728" spans="5:5" x14ac:dyDescent="0.25">
      <c r="E79728" s="53"/>
    </row>
    <row r="79729" spans="5:5" x14ac:dyDescent="0.25">
      <c r="E79729" s="53"/>
    </row>
    <row r="79730" spans="5:5" x14ac:dyDescent="0.25">
      <c r="E79730" s="53"/>
    </row>
    <row r="79731" spans="5:5" x14ac:dyDescent="0.25">
      <c r="E79731" s="53"/>
    </row>
    <row r="79732" spans="5:5" x14ac:dyDescent="0.25">
      <c r="E79732" s="53"/>
    </row>
    <row r="79733" spans="5:5" x14ac:dyDescent="0.25">
      <c r="E79733" s="53"/>
    </row>
    <row r="79734" spans="5:5" x14ac:dyDescent="0.25">
      <c r="E79734" s="53"/>
    </row>
    <row r="79735" spans="5:5" x14ac:dyDescent="0.25">
      <c r="E79735" s="53"/>
    </row>
    <row r="79736" spans="5:5" x14ac:dyDescent="0.25">
      <c r="E79736" s="53"/>
    </row>
    <row r="79737" spans="5:5" x14ac:dyDescent="0.25">
      <c r="E79737" s="53"/>
    </row>
    <row r="79738" spans="5:5" x14ac:dyDescent="0.25">
      <c r="E79738" s="53"/>
    </row>
    <row r="79739" spans="5:5" x14ac:dyDescent="0.25">
      <c r="E79739" s="53"/>
    </row>
    <row r="79740" spans="5:5" x14ac:dyDescent="0.25">
      <c r="E79740" s="53"/>
    </row>
    <row r="79741" spans="5:5" x14ac:dyDescent="0.25">
      <c r="E79741" s="53"/>
    </row>
    <row r="79742" spans="5:5" x14ac:dyDescent="0.25">
      <c r="E79742" s="53"/>
    </row>
    <row r="79743" spans="5:5" x14ac:dyDescent="0.25">
      <c r="E79743" s="53"/>
    </row>
    <row r="79744" spans="5:5" x14ac:dyDescent="0.25">
      <c r="E79744" s="53"/>
    </row>
    <row r="79745" spans="5:5" x14ac:dyDescent="0.25">
      <c r="E79745" s="53"/>
    </row>
    <row r="79746" spans="5:5" x14ac:dyDescent="0.25">
      <c r="E79746" s="53"/>
    </row>
    <row r="79747" spans="5:5" x14ac:dyDescent="0.25">
      <c r="E79747" s="53"/>
    </row>
    <row r="79748" spans="5:5" x14ac:dyDescent="0.25">
      <c r="E79748" s="53"/>
    </row>
    <row r="79749" spans="5:5" x14ac:dyDescent="0.25">
      <c r="E79749" s="53"/>
    </row>
    <row r="79750" spans="5:5" x14ac:dyDescent="0.25">
      <c r="E79750" s="53"/>
    </row>
    <row r="79751" spans="5:5" x14ac:dyDescent="0.25">
      <c r="E79751" s="53"/>
    </row>
    <row r="79752" spans="5:5" x14ac:dyDescent="0.25">
      <c r="E79752" s="53"/>
    </row>
    <row r="79753" spans="5:5" x14ac:dyDescent="0.25">
      <c r="E79753" s="53"/>
    </row>
    <row r="79754" spans="5:5" x14ac:dyDescent="0.25">
      <c r="E79754" s="53"/>
    </row>
    <row r="79755" spans="5:5" x14ac:dyDescent="0.25">
      <c r="E79755" s="53"/>
    </row>
    <row r="79756" spans="5:5" x14ac:dyDescent="0.25">
      <c r="E79756" s="53"/>
    </row>
    <row r="79757" spans="5:5" x14ac:dyDescent="0.25">
      <c r="E79757" s="53"/>
    </row>
    <row r="79758" spans="5:5" x14ac:dyDescent="0.25">
      <c r="E79758" s="53"/>
    </row>
    <row r="79759" spans="5:5" x14ac:dyDescent="0.25">
      <c r="E79759" s="53"/>
    </row>
    <row r="79760" spans="5:5" x14ac:dyDescent="0.25">
      <c r="E79760" s="53"/>
    </row>
    <row r="79761" spans="5:5" x14ac:dyDescent="0.25">
      <c r="E79761" s="53"/>
    </row>
    <row r="79762" spans="5:5" x14ac:dyDescent="0.25">
      <c r="E79762" s="53"/>
    </row>
    <row r="79763" spans="5:5" x14ac:dyDescent="0.25">
      <c r="E79763" s="53"/>
    </row>
    <row r="79764" spans="5:5" x14ac:dyDescent="0.25">
      <c r="E79764" s="53"/>
    </row>
    <row r="79765" spans="5:5" x14ac:dyDescent="0.25">
      <c r="E79765" s="53"/>
    </row>
    <row r="79766" spans="5:5" x14ac:dyDescent="0.25">
      <c r="E79766" s="53"/>
    </row>
    <row r="79767" spans="5:5" x14ac:dyDescent="0.25">
      <c r="E79767" s="53"/>
    </row>
    <row r="79768" spans="5:5" x14ac:dyDescent="0.25">
      <c r="E79768" s="53"/>
    </row>
    <row r="79769" spans="5:5" x14ac:dyDescent="0.25">
      <c r="E79769" s="53"/>
    </row>
    <row r="79770" spans="5:5" x14ac:dyDescent="0.25">
      <c r="E79770" s="53"/>
    </row>
    <row r="79771" spans="5:5" x14ac:dyDescent="0.25">
      <c r="E79771" s="53"/>
    </row>
    <row r="79772" spans="5:5" x14ac:dyDescent="0.25">
      <c r="E79772" s="53"/>
    </row>
    <row r="79773" spans="5:5" x14ac:dyDescent="0.25">
      <c r="E79773" s="53"/>
    </row>
    <row r="79774" spans="5:5" x14ac:dyDescent="0.25">
      <c r="E79774" s="53"/>
    </row>
    <row r="79775" spans="5:5" x14ac:dyDescent="0.25">
      <c r="E79775" s="53"/>
    </row>
    <row r="79776" spans="5:5" x14ac:dyDescent="0.25">
      <c r="E79776" s="53"/>
    </row>
    <row r="79777" spans="5:5" x14ac:dyDescent="0.25">
      <c r="E79777" s="53"/>
    </row>
    <row r="79778" spans="5:5" x14ac:dyDescent="0.25">
      <c r="E79778" s="53"/>
    </row>
    <row r="79779" spans="5:5" x14ac:dyDescent="0.25">
      <c r="E79779" s="53"/>
    </row>
    <row r="79780" spans="5:5" x14ac:dyDescent="0.25">
      <c r="E79780" s="53"/>
    </row>
    <row r="79781" spans="5:5" x14ac:dyDescent="0.25">
      <c r="E79781" s="53"/>
    </row>
    <row r="79782" spans="5:5" x14ac:dyDescent="0.25">
      <c r="E79782" s="53"/>
    </row>
    <row r="79783" spans="5:5" x14ac:dyDescent="0.25">
      <c r="E79783" s="53"/>
    </row>
    <row r="79784" spans="5:5" x14ac:dyDescent="0.25">
      <c r="E79784" s="53"/>
    </row>
    <row r="79785" spans="5:5" x14ac:dyDescent="0.25">
      <c r="E79785" s="53"/>
    </row>
    <row r="79786" spans="5:5" x14ac:dyDescent="0.25">
      <c r="E79786" s="53"/>
    </row>
    <row r="79787" spans="5:5" x14ac:dyDescent="0.25">
      <c r="E79787" s="53"/>
    </row>
    <row r="79788" spans="5:5" x14ac:dyDescent="0.25">
      <c r="E79788" s="53"/>
    </row>
    <row r="79789" spans="5:5" x14ac:dyDescent="0.25">
      <c r="E79789" s="53"/>
    </row>
    <row r="79790" spans="5:5" x14ac:dyDescent="0.25">
      <c r="E79790" s="53"/>
    </row>
    <row r="79791" spans="5:5" x14ac:dyDescent="0.25">
      <c r="E79791" s="53"/>
    </row>
    <row r="79792" spans="5:5" x14ac:dyDescent="0.25">
      <c r="E79792" s="53"/>
    </row>
    <row r="79793" spans="5:5" x14ac:dyDescent="0.25">
      <c r="E79793" s="53"/>
    </row>
    <row r="79794" spans="5:5" x14ac:dyDescent="0.25">
      <c r="E79794" s="53"/>
    </row>
    <row r="79795" spans="5:5" x14ac:dyDescent="0.25">
      <c r="E79795" s="53"/>
    </row>
    <row r="79796" spans="5:5" x14ac:dyDescent="0.25">
      <c r="E79796" s="53"/>
    </row>
    <row r="79797" spans="5:5" x14ac:dyDescent="0.25">
      <c r="E79797" s="53"/>
    </row>
    <row r="79798" spans="5:5" x14ac:dyDescent="0.25">
      <c r="E79798" s="53"/>
    </row>
    <row r="79799" spans="5:5" x14ac:dyDescent="0.25">
      <c r="E79799" s="53"/>
    </row>
    <row r="79800" spans="5:5" x14ac:dyDescent="0.25">
      <c r="E79800" s="53"/>
    </row>
    <row r="79801" spans="5:5" x14ac:dyDescent="0.25">
      <c r="E79801" s="53"/>
    </row>
    <row r="79802" spans="5:5" x14ac:dyDescent="0.25">
      <c r="E79802" s="53"/>
    </row>
    <row r="79803" spans="5:5" x14ac:dyDescent="0.25">
      <c r="E79803" s="53"/>
    </row>
    <row r="79804" spans="5:5" x14ac:dyDescent="0.25">
      <c r="E79804" s="53"/>
    </row>
    <row r="79805" spans="5:5" x14ac:dyDescent="0.25">
      <c r="E79805" s="53"/>
    </row>
    <row r="79806" spans="5:5" x14ac:dyDescent="0.25">
      <c r="E79806" s="53"/>
    </row>
    <row r="79807" spans="5:5" x14ac:dyDescent="0.25">
      <c r="E79807" s="53"/>
    </row>
    <row r="79808" spans="5:5" x14ac:dyDescent="0.25">
      <c r="E79808" s="53"/>
    </row>
    <row r="79809" spans="5:5" x14ac:dyDescent="0.25">
      <c r="E79809" s="53"/>
    </row>
    <row r="79810" spans="5:5" x14ac:dyDescent="0.25">
      <c r="E79810" s="53"/>
    </row>
    <row r="79811" spans="5:5" x14ac:dyDescent="0.25">
      <c r="E79811" s="53"/>
    </row>
    <row r="79812" spans="5:5" x14ac:dyDescent="0.25">
      <c r="E79812" s="53"/>
    </row>
    <row r="79813" spans="5:5" x14ac:dyDescent="0.25">
      <c r="E79813" s="53"/>
    </row>
    <row r="79814" spans="5:5" x14ac:dyDescent="0.25">
      <c r="E79814" s="53"/>
    </row>
    <row r="79815" spans="5:5" x14ac:dyDescent="0.25">
      <c r="E79815" s="53"/>
    </row>
    <row r="79816" spans="5:5" x14ac:dyDescent="0.25">
      <c r="E79816" s="53"/>
    </row>
    <row r="79817" spans="5:5" x14ac:dyDescent="0.25">
      <c r="E79817" s="53"/>
    </row>
    <row r="79818" spans="5:5" x14ac:dyDescent="0.25">
      <c r="E79818" s="53"/>
    </row>
    <row r="79819" spans="5:5" x14ac:dyDescent="0.25">
      <c r="E79819" s="53"/>
    </row>
    <row r="79820" spans="5:5" x14ac:dyDescent="0.25">
      <c r="E79820" s="53"/>
    </row>
    <row r="79821" spans="5:5" x14ac:dyDescent="0.25">
      <c r="E79821" s="53"/>
    </row>
    <row r="79822" spans="5:5" x14ac:dyDescent="0.25">
      <c r="E79822" s="53"/>
    </row>
    <row r="79823" spans="5:5" x14ac:dyDescent="0.25">
      <c r="E79823" s="53"/>
    </row>
    <row r="79824" spans="5:5" x14ac:dyDescent="0.25">
      <c r="E79824" s="53"/>
    </row>
    <row r="79825" spans="5:5" x14ac:dyDescent="0.25">
      <c r="E79825" s="53"/>
    </row>
    <row r="79826" spans="5:5" x14ac:dyDescent="0.25">
      <c r="E79826" s="53"/>
    </row>
    <row r="79827" spans="5:5" x14ac:dyDescent="0.25">
      <c r="E79827" s="53"/>
    </row>
    <row r="79828" spans="5:5" x14ac:dyDescent="0.25">
      <c r="E79828" s="53"/>
    </row>
    <row r="79829" spans="5:5" x14ac:dyDescent="0.25">
      <c r="E79829" s="53"/>
    </row>
    <row r="79830" spans="5:5" x14ac:dyDescent="0.25">
      <c r="E79830" s="53"/>
    </row>
    <row r="79831" spans="5:5" x14ac:dyDescent="0.25">
      <c r="E79831" s="53"/>
    </row>
    <row r="79832" spans="5:5" x14ac:dyDescent="0.25">
      <c r="E79832" s="53"/>
    </row>
    <row r="79833" spans="5:5" x14ac:dyDescent="0.25">
      <c r="E79833" s="53"/>
    </row>
    <row r="79834" spans="5:5" x14ac:dyDescent="0.25">
      <c r="E79834" s="53"/>
    </row>
    <row r="79835" spans="5:5" x14ac:dyDescent="0.25">
      <c r="E79835" s="53"/>
    </row>
    <row r="79836" spans="5:5" x14ac:dyDescent="0.25">
      <c r="E79836" s="53"/>
    </row>
    <row r="79837" spans="5:5" x14ac:dyDescent="0.25">
      <c r="E79837" s="53"/>
    </row>
    <row r="79838" spans="5:5" x14ac:dyDescent="0.25">
      <c r="E79838" s="53"/>
    </row>
    <row r="79839" spans="5:5" x14ac:dyDescent="0.25">
      <c r="E79839" s="53"/>
    </row>
    <row r="79840" spans="5:5" x14ac:dyDescent="0.25">
      <c r="E79840" s="53"/>
    </row>
    <row r="79841" spans="5:5" x14ac:dyDescent="0.25">
      <c r="E79841" s="53"/>
    </row>
    <row r="79842" spans="5:5" x14ac:dyDescent="0.25">
      <c r="E79842" s="53"/>
    </row>
    <row r="79843" spans="5:5" x14ac:dyDescent="0.25">
      <c r="E79843" s="53"/>
    </row>
    <row r="79844" spans="5:5" x14ac:dyDescent="0.25">
      <c r="E79844" s="53"/>
    </row>
    <row r="79845" spans="5:5" x14ac:dyDescent="0.25">
      <c r="E79845" s="53"/>
    </row>
    <row r="79846" spans="5:5" x14ac:dyDescent="0.25">
      <c r="E79846" s="53"/>
    </row>
    <row r="79847" spans="5:5" x14ac:dyDescent="0.25">
      <c r="E79847" s="53"/>
    </row>
    <row r="79848" spans="5:5" x14ac:dyDescent="0.25">
      <c r="E79848" s="53"/>
    </row>
    <row r="79849" spans="5:5" x14ac:dyDescent="0.25">
      <c r="E79849" s="53"/>
    </row>
    <row r="79850" spans="5:5" x14ac:dyDescent="0.25">
      <c r="E79850" s="53"/>
    </row>
    <row r="79851" spans="5:5" x14ac:dyDescent="0.25">
      <c r="E79851" s="53"/>
    </row>
    <row r="79852" spans="5:5" x14ac:dyDescent="0.25">
      <c r="E79852" s="53"/>
    </row>
    <row r="79853" spans="5:5" x14ac:dyDescent="0.25">
      <c r="E79853" s="53"/>
    </row>
    <row r="79854" spans="5:5" x14ac:dyDescent="0.25">
      <c r="E79854" s="53"/>
    </row>
    <row r="79855" spans="5:5" x14ac:dyDescent="0.25">
      <c r="E79855" s="53"/>
    </row>
    <row r="79856" spans="5:5" x14ac:dyDescent="0.25">
      <c r="E79856" s="53"/>
    </row>
    <row r="79857" spans="5:5" x14ac:dyDescent="0.25">
      <c r="E79857" s="53"/>
    </row>
    <row r="79858" spans="5:5" x14ac:dyDescent="0.25">
      <c r="E79858" s="53"/>
    </row>
    <row r="79859" spans="5:5" x14ac:dyDescent="0.25">
      <c r="E79859" s="53"/>
    </row>
    <row r="79860" spans="5:5" x14ac:dyDescent="0.25">
      <c r="E79860" s="53"/>
    </row>
    <row r="79861" spans="5:5" x14ac:dyDescent="0.25">
      <c r="E79861" s="53"/>
    </row>
    <row r="79862" spans="5:5" x14ac:dyDescent="0.25">
      <c r="E79862" s="53"/>
    </row>
    <row r="79863" spans="5:5" x14ac:dyDescent="0.25">
      <c r="E79863" s="53"/>
    </row>
    <row r="79864" spans="5:5" x14ac:dyDescent="0.25">
      <c r="E79864" s="53"/>
    </row>
    <row r="79865" spans="5:5" x14ac:dyDescent="0.25">
      <c r="E79865" s="53"/>
    </row>
    <row r="79866" spans="5:5" x14ac:dyDescent="0.25">
      <c r="E79866" s="53"/>
    </row>
    <row r="79867" spans="5:5" x14ac:dyDescent="0.25">
      <c r="E79867" s="53"/>
    </row>
    <row r="79868" spans="5:5" x14ac:dyDescent="0.25">
      <c r="E79868" s="53"/>
    </row>
    <row r="79869" spans="5:5" x14ac:dyDescent="0.25">
      <c r="E79869" s="53"/>
    </row>
    <row r="79870" spans="5:5" x14ac:dyDescent="0.25">
      <c r="E79870" s="53"/>
    </row>
    <row r="79871" spans="5:5" x14ac:dyDescent="0.25">
      <c r="E79871" s="53"/>
    </row>
    <row r="79872" spans="5:5" x14ac:dyDescent="0.25">
      <c r="E79872" s="53"/>
    </row>
    <row r="79873" spans="5:5" x14ac:dyDescent="0.25">
      <c r="E79873" s="53"/>
    </row>
    <row r="79874" spans="5:5" x14ac:dyDescent="0.25">
      <c r="E79874" s="53"/>
    </row>
    <row r="79875" spans="5:5" x14ac:dyDescent="0.25">
      <c r="E79875" s="53"/>
    </row>
    <row r="79876" spans="5:5" x14ac:dyDescent="0.25">
      <c r="E79876" s="53"/>
    </row>
    <row r="79877" spans="5:5" x14ac:dyDescent="0.25">
      <c r="E79877" s="53"/>
    </row>
    <row r="79878" spans="5:5" x14ac:dyDescent="0.25">
      <c r="E79878" s="53"/>
    </row>
    <row r="79879" spans="5:5" x14ac:dyDescent="0.25">
      <c r="E79879" s="53"/>
    </row>
    <row r="79880" spans="5:5" x14ac:dyDescent="0.25">
      <c r="E79880" s="53"/>
    </row>
    <row r="79881" spans="5:5" x14ac:dyDescent="0.25">
      <c r="E79881" s="53"/>
    </row>
    <row r="79882" spans="5:5" x14ac:dyDescent="0.25">
      <c r="E79882" s="53"/>
    </row>
    <row r="79883" spans="5:5" x14ac:dyDescent="0.25">
      <c r="E79883" s="53"/>
    </row>
    <row r="79884" spans="5:5" x14ac:dyDescent="0.25">
      <c r="E79884" s="53"/>
    </row>
    <row r="79885" spans="5:5" x14ac:dyDescent="0.25">
      <c r="E79885" s="53"/>
    </row>
    <row r="79886" spans="5:5" x14ac:dyDescent="0.25">
      <c r="E79886" s="53"/>
    </row>
    <row r="79887" spans="5:5" x14ac:dyDescent="0.25">
      <c r="E79887" s="53"/>
    </row>
    <row r="79888" spans="5:5" x14ac:dyDescent="0.25">
      <c r="E79888" s="53"/>
    </row>
    <row r="79889" spans="5:5" x14ac:dyDescent="0.25">
      <c r="E79889" s="53"/>
    </row>
    <row r="79890" spans="5:5" x14ac:dyDescent="0.25">
      <c r="E79890" s="53"/>
    </row>
    <row r="79891" spans="5:5" x14ac:dyDescent="0.25">
      <c r="E79891" s="53"/>
    </row>
    <row r="79892" spans="5:5" x14ac:dyDescent="0.25">
      <c r="E79892" s="53"/>
    </row>
    <row r="79893" spans="5:5" x14ac:dyDescent="0.25">
      <c r="E79893" s="53"/>
    </row>
    <row r="79894" spans="5:5" x14ac:dyDescent="0.25">
      <c r="E79894" s="53"/>
    </row>
    <row r="79895" spans="5:5" x14ac:dyDescent="0.25">
      <c r="E79895" s="53"/>
    </row>
    <row r="79896" spans="5:5" x14ac:dyDescent="0.25">
      <c r="E79896" s="53"/>
    </row>
    <row r="79897" spans="5:5" x14ac:dyDescent="0.25">
      <c r="E79897" s="53"/>
    </row>
    <row r="79898" spans="5:5" x14ac:dyDescent="0.25">
      <c r="E79898" s="53"/>
    </row>
    <row r="79899" spans="5:5" x14ac:dyDescent="0.25">
      <c r="E79899" s="53"/>
    </row>
    <row r="79900" spans="5:5" x14ac:dyDescent="0.25">
      <c r="E79900" s="53"/>
    </row>
    <row r="79901" spans="5:5" x14ac:dyDescent="0.25">
      <c r="E79901" s="53"/>
    </row>
    <row r="79902" spans="5:5" x14ac:dyDescent="0.25">
      <c r="E79902" s="53"/>
    </row>
    <row r="79903" spans="5:5" x14ac:dyDescent="0.25">
      <c r="E79903" s="53"/>
    </row>
    <row r="79904" spans="5:5" x14ac:dyDescent="0.25">
      <c r="E79904" s="53"/>
    </row>
    <row r="79905" spans="5:5" x14ac:dyDescent="0.25">
      <c r="E79905" s="53"/>
    </row>
    <row r="79906" spans="5:5" x14ac:dyDescent="0.25">
      <c r="E79906" s="53"/>
    </row>
    <row r="79907" spans="5:5" x14ac:dyDescent="0.25">
      <c r="E79907" s="53"/>
    </row>
    <row r="79908" spans="5:5" x14ac:dyDescent="0.25">
      <c r="E79908" s="53"/>
    </row>
    <row r="79909" spans="5:5" x14ac:dyDescent="0.25">
      <c r="E79909" s="53"/>
    </row>
    <row r="79910" spans="5:5" x14ac:dyDescent="0.25">
      <c r="E79910" s="53"/>
    </row>
    <row r="79911" spans="5:5" x14ac:dyDescent="0.25">
      <c r="E79911" s="53"/>
    </row>
    <row r="79912" spans="5:5" x14ac:dyDescent="0.25">
      <c r="E79912" s="53"/>
    </row>
    <row r="79913" spans="5:5" x14ac:dyDescent="0.25">
      <c r="E79913" s="53"/>
    </row>
    <row r="79914" spans="5:5" x14ac:dyDescent="0.25">
      <c r="E79914" s="53"/>
    </row>
    <row r="79915" spans="5:5" x14ac:dyDescent="0.25">
      <c r="E79915" s="53"/>
    </row>
    <row r="79916" spans="5:5" x14ac:dyDescent="0.25">
      <c r="E79916" s="53"/>
    </row>
    <row r="79917" spans="5:5" x14ac:dyDescent="0.25">
      <c r="E79917" s="53"/>
    </row>
    <row r="79918" spans="5:5" x14ac:dyDescent="0.25">
      <c r="E79918" s="53"/>
    </row>
    <row r="79919" spans="5:5" x14ac:dyDescent="0.25">
      <c r="E79919" s="53"/>
    </row>
    <row r="79920" spans="5:5" x14ac:dyDescent="0.25">
      <c r="E79920" s="53"/>
    </row>
    <row r="79921" spans="5:5" x14ac:dyDescent="0.25">
      <c r="E79921" s="53"/>
    </row>
    <row r="79922" spans="5:5" x14ac:dyDescent="0.25">
      <c r="E79922" s="53"/>
    </row>
    <row r="79923" spans="5:5" x14ac:dyDescent="0.25">
      <c r="E79923" s="53"/>
    </row>
    <row r="79924" spans="5:5" x14ac:dyDescent="0.25">
      <c r="E79924" s="53"/>
    </row>
    <row r="79925" spans="5:5" x14ac:dyDescent="0.25">
      <c r="E79925" s="53"/>
    </row>
    <row r="79926" spans="5:5" x14ac:dyDescent="0.25">
      <c r="E79926" s="53"/>
    </row>
    <row r="79927" spans="5:5" x14ac:dyDescent="0.25">
      <c r="E79927" s="53"/>
    </row>
    <row r="79928" spans="5:5" x14ac:dyDescent="0.25">
      <c r="E79928" s="53"/>
    </row>
    <row r="79929" spans="5:5" x14ac:dyDescent="0.25">
      <c r="E79929" s="53"/>
    </row>
    <row r="79930" spans="5:5" x14ac:dyDescent="0.25">
      <c r="E79930" s="53"/>
    </row>
    <row r="79931" spans="5:5" x14ac:dyDescent="0.25">
      <c r="E79931" s="53"/>
    </row>
    <row r="79932" spans="5:5" x14ac:dyDescent="0.25">
      <c r="E79932" s="53"/>
    </row>
    <row r="79933" spans="5:5" x14ac:dyDescent="0.25">
      <c r="E79933" s="53"/>
    </row>
    <row r="79934" spans="5:5" x14ac:dyDescent="0.25">
      <c r="E79934" s="53"/>
    </row>
    <row r="79935" spans="5:5" x14ac:dyDescent="0.25">
      <c r="E79935" s="53"/>
    </row>
    <row r="79936" spans="5:5" x14ac:dyDescent="0.25">
      <c r="E79936" s="53"/>
    </row>
    <row r="79937" spans="5:5" x14ac:dyDescent="0.25">
      <c r="E79937" s="53"/>
    </row>
    <row r="79938" spans="5:5" x14ac:dyDescent="0.25">
      <c r="E79938" s="53"/>
    </row>
    <row r="79939" spans="5:5" x14ac:dyDescent="0.25">
      <c r="E79939" s="53"/>
    </row>
    <row r="79940" spans="5:5" x14ac:dyDescent="0.25">
      <c r="E79940" s="53"/>
    </row>
    <row r="79941" spans="5:5" x14ac:dyDescent="0.25">
      <c r="E79941" s="53"/>
    </row>
    <row r="79942" spans="5:5" x14ac:dyDescent="0.25">
      <c r="E79942" s="53"/>
    </row>
    <row r="79943" spans="5:5" x14ac:dyDescent="0.25">
      <c r="E79943" s="53"/>
    </row>
    <row r="79944" spans="5:5" x14ac:dyDescent="0.25">
      <c r="E79944" s="53"/>
    </row>
    <row r="79945" spans="5:5" x14ac:dyDescent="0.25">
      <c r="E79945" s="53"/>
    </row>
    <row r="79946" spans="5:5" x14ac:dyDescent="0.25">
      <c r="E79946" s="53"/>
    </row>
    <row r="79947" spans="5:5" x14ac:dyDescent="0.25">
      <c r="E79947" s="53"/>
    </row>
    <row r="79948" spans="5:5" x14ac:dyDescent="0.25">
      <c r="E79948" s="53"/>
    </row>
    <row r="79949" spans="5:5" x14ac:dyDescent="0.25">
      <c r="E79949" s="53"/>
    </row>
    <row r="79950" spans="5:5" x14ac:dyDescent="0.25">
      <c r="E79950" s="53"/>
    </row>
    <row r="79951" spans="5:5" x14ac:dyDescent="0.25">
      <c r="E79951" s="53"/>
    </row>
    <row r="79952" spans="5:5" x14ac:dyDescent="0.25">
      <c r="E79952" s="53"/>
    </row>
    <row r="79953" spans="5:5" x14ac:dyDescent="0.25">
      <c r="E79953" s="53"/>
    </row>
    <row r="79954" spans="5:5" x14ac:dyDescent="0.25">
      <c r="E79954" s="53"/>
    </row>
    <row r="79955" spans="5:5" x14ac:dyDescent="0.25">
      <c r="E79955" s="53"/>
    </row>
    <row r="79956" spans="5:5" x14ac:dyDescent="0.25">
      <c r="E79956" s="53"/>
    </row>
    <row r="79957" spans="5:5" x14ac:dyDescent="0.25">
      <c r="E79957" s="53"/>
    </row>
    <row r="79958" spans="5:5" x14ac:dyDescent="0.25">
      <c r="E79958" s="53"/>
    </row>
    <row r="79959" spans="5:5" x14ac:dyDescent="0.25">
      <c r="E79959" s="53"/>
    </row>
    <row r="79960" spans="5:5" x14ac:dyDescent="0.25">
      <c r="E79960" s="53"/>
    </row>
    <row r="79961" spans="5:5" x14ac:dyDescent="0.25">
      <c r="E79961" s="53"/>
    </row>
    <row r="79962" spans="5:5" x14ac:dyDescent="0.25">
      <c r="E79962" s="53"/>
    </row>
    <row r="79963" spans="5:5" x14ac:dyDescent="0.25">
      <c r="E79963" s="53"/>
    </row>
    <row r="79964" spans="5:5" x14ac:dyDescent="0.25">
      <c r="E79964" s="53"/>
    </row>
    <row r="79965" spans="5:5" x14ac:dyDescent="0.25">
      <c r="E79965" s="53"/>
    </row>
    <row r="79966" spans="5:5" x14ac:dyDescent="0.25">
      <c r="E79966" s="53"/>
    </row>
    <row r="79967" spans="5:5" x14ac:dyDescent="0.25">
      <c r="E79967" s="53"/>
    </row>
    <row r="79968" spans="5:5" x14ac:dyDescent="0.25">
      <c r="E79968" s="53"/>
    </row>
    <row r="79969" spans="5:5" x14ac:dyDescent="0.25">
      <c r="E79969" s="53"/>
    </row>
    <row r="79970" spans="5:5" x14ac:dyDescent="0.25">
      <c r="E79970" s="53"/>
    </row>
    <row r="79971" spans="5:5" x14ac:dyDescent="0.25">
      <c r="E79971" s="53"/>
    </row>
    <row r="79972" spans="5:5" x14ac:dyDescent="0.25">
      <c r="E79972" s="53"/>
    </row>
    <row r="79973" spans="5:5" x14ac:dyDescent="0.25">
      <c r="E79973" s="53"/>
    </row>
    <row r="79974" spans="5:5" x14ac:dyDescent="0.25">
      <c r="E79974" s="53"/>
    </row>
    <row r="79975" spans="5:5" x14ac:dyDescent="0.25">
      <c r="E79975" s="53"/>
    </row>
    <row r="79976" spans="5:5" x14ac:dyDescent="0.25">
      <c r="E79976" s="53"/>
    </row>
    <row r="79977" spans="5:5" x14ac:dyDescent="0.25">
      <c r="E79977" s="53"/>
    </row>
    <row r="79978" spans="5:5" x14ac:dyDescent="0.25">
      <c r="E79978" s="53"/>
    </row>
    <row r="79979" spans="5:5" x14ac:dyDescent="0.25">
      <c r="E79979" s="53"/>
    </row>
    <row r="79980" spans="5:5" x14ac:dyDescent="0.25">
      <c r="E79980" s="53"/>
    </row>
    <row r="79981" spans="5:5" x14ac:dyDescent="0.25">
      <c r="E79981" s="53"/>
    </row>
    <row r="79982" spans="5:5" x14ac:dyDescent="0.25">
      <c r="E79982" s="53"/>
    </row>
    <row r="79983" spans="5:5" x14ac:dyDescent="0.25">
      <c r="E79983" s="53"/>
    </row>
    <row r="79984" spans="5:5" x14ac:dyDescent="0.25">
      <c r="E79984" s="53"/>
    </row>
    <row r="79985" spans="5:5" x14ac:dyDescent="0.25">
      <c r="E79985" s="53"/>
    </row>
    <row r="79986" spans="5:5" x14ac:dyDescent="0.25">
      <c r="E79986" s="53"/>
    </row>
    <row r="79987" spans="5:5" x14ac:dyDescent="0.25">
      <c r="E79987" s="53"/>
    </row>
    <row r="79988" spans="5:5" x14ac:dyDescent="0.25">
      <c r="E79988" s="53"/>
    </row>
    <row r="79989" spans="5:5" x14ac:dyDescent="0.25">
      <c r="E79989" s="53"/>
    </row>
    <row r="79990" spans="5:5" x14ac:dyDescent="0.25">
      <c r="E79990" s="53"/>
    </row>
    <row r="79991" spans="5:5" x14ac:dyDescent="0.25">
      <c r="E79991" s="53"/>
    </row>
    <row r="79992" spans="5:5" x14ac:dyDescent="0.25">
      <c r="E79992" s="53"/>
    </row>
    <row r="79993" spans="5:5" x14ac:dyDescent="0.25">
      <c r="E79993" s="53"/>
    </row>
    <row r="79994" spans="5:5" x14ac:dyDescent="0.25">
      <c r="E79994" s="53"/>
    </row>
    <row r="79995" spans="5:5" x14ac:dyDescent="0.25">
      <c r="E79995" s="53"/>
    </row>
    <row r="79996" spans="5:5" x14ac:dyDescent="0.25">
      <c r="E79996" s="53"/>
    </row>
    <row r="79997" spans="5:5" x14ac:dyDescent="0.25">
      <c r="E79997" s="53"/>
    </row>
    <row r="79998" spans="5:5" x14ac:dyDescent="0.25">
      <c r="E79998" s="53"/>
    </row>
    <row r="79999" spans="5:5" x14ac:dyDescent="0.25">
      <c r="E79999" s="53"/>
    </row>
    <row r="80000" spans="5:5" x14ac:dyDescent="0.25">
      <c r="E80000" s="53"/>
    </row>
    <row r="80001" spans="5:5" x14ac:dyDescent="0.25">
      <c r="E80001" s="53"/>
    </row>
    <row r="80002" spans="5:5" x14ac:dyDescent="0.25">
      <c r="E80002" s="53"/>
    </row>
    <row r="80003" spans="5:5" x14ac:dyDescent="0.25">
      <c r="E80003" s="53"/>
    </row>
    <row r="80004" spans="5:5" x14ac:dyDescent="0.25">
      <c r="E80004" s="53"/>
    </row>
    <row r="80005" spans="5:5" x14ac:dyDescent="0.25">
      <c r="E80005" s="53"/>
    </row>
    <row r="80006" spans="5:5" x14ac:dyDescent="0.25">
      <c r="E80006" s="53"/>
    </row>
    <row r="80007" spans="5:5" x14ac:dyDescent="0.25">
      <c r="E80007" s="53"/>
    </row>
    <row r="80008" spans="5:5" x14ac:dyDescent="0.25">
      <c r="E80008" s="53"/>
    </row>
    <row r="80009" spans="5:5" x14ac:dyDescent="0.25">
      <c r="E80009" s="53"/>
    </row>
    <row r="80010" spans="5:5" x14ac:dyDescent="0.25">
      <c r="E80010" s="53"/>
    </row>
    <row r="80011" spans="5:5" x14ac:dyDescent="0.25">
      <c r="E80011" s="53"/>
    </row>
    <row r="80012" spans="5:5" x14ac:dyDescent="0.25">
      <c r="E80012" s="53"/>
    </row>
    <row r="80013" spans="5:5" x14ac:dyDescent="0.25">
      <c r="E80013" s="53"/>
    </row>
    <row r="80014" spans="5:5" x14ac:dyDescent="0.25">
      <c r="E80014" s="53"/>
    </row>
    <row r="80015" spans="5:5" x14ac:dyDescent="0.25">
      <c r="E80015" s="53"/>
    </row>
    <row r="80016" spans="5:5" x14ac:dyDescent="0.25">
      <c r="E80016" s="53"/>
    </row>
    <row r="80017" spans="5:5" x14ac:dyDescent="0.25">
      <c r="E80017" s="53"/>
    </row>
    <row r="80018" spans="5:5" x14ac:dyDescent="0.25">
      <c r="E80018" s="53"/>
    </row>
    <row r="80019" spans="5:5" x14ac:dyDescent="0.25">
      <c r="E80019" s="53"/>
    </row>
    <row r="80020" spans="5:5" x14ac:dyDescent="0.25">
      <c r="E80020" s="53"/>
    </row>
    <row r="80021" spans="5:5" x14ac:dyDescent="0.25">
      <c r="E80021" s="53"/>
    </row>
    <row r="80022" spans="5:5" x14ac:dyDescent="0.25">
      <c r="E80022" s="53"/>
    </row>
    <row r="80023" spans="5:5" x14ac:dyDescent="0.25">
      <c r="E80023" s="53"/>
    </row>
    <row r="80024" spans="5:5" x14ac:dyDescent="0.25">
      <c r="E80024" s="53"/>
    </row>
    <row r="80025" spans="5:5" x14ac:dyDescent="0.25">
      <c r="E80025" s="53"/>
    </row>
    <row r="80026" spans="5:5" x14ac:dyDescent="0.25">
      <c r="E80026" s="53"/>
    </row>
    <row r="80027" spans="5:5" x14ac:dyDescent="0.25">
      <c r="E80027" s="53"/>
    </row>
    <row r="80028" spans="5:5" x14ac:dyDescent="0.25">
      <c r="E80028" s="53"/>
    </row>
    <row r="80029" spans="5:5" x14ac:dyDescent="0.25">
      <c r="E80029" s="53"/>
    </row>
    <row r="80030" spans="5:5" x14ac:dyDescent="0.25">
      <c r="E80030" s="53"/>
    </row>
    <row r="80031" spans="5:5" x14ac:dyDescent="0.25">
      <c r="E80031" s="53"/>
    </row>
    <row r="80032" spans="5:5" x14ac:dyDescent="0.25">
      <c r="E80032" s="53"/>
    </row>
    <row r="80033" spans="5:5" x14ac:dyDescent="0.25">
      <c r="E80033" s="53"/>
    </row>
    <row r="80034" spans="5:5" x14ac:dyDescent="0.25">
      <c r="E80034" s="53"/>
    </row>
    <row r="80035" spans="5:5" x14ac:dyDescent="0.25">
      <c r="E80035" s="53"/>
    </row>
    <row r="80036" spans="5:5" x14ac:dyDescent="0.25">
      <c r="E80036" s="53"/>
    </row>
    <row r="80037" spans="5:5" x14ac:dyDescent="0.25">
      <c r="E80037" s="53"/>
    </row>
    <row r="80038" spans="5:5" x14ac:dyDescent="0.25">
      <c r="E80038" s="53"/>
    </row>
    <row r="80039" spans="5:5" x14ac:dyDescent="0.25">
      <c r="E80039" s="53"/>
    </row>
    <row r="80040" spans="5:5" x14ac:dyDescent="0.25">
      <c r="E80040" s="53"/>
    </row>
    <row r="80041" spans="5:5" x14ac:dyDescent="0.25">
      <c r="E80041" s="53"/>
    </row>
    <row r="80042" spans="5:5" x14ac:dyDescent="0.25">
      <c r="E80042" s="53"/>
    </row>
    <row r="80043" spans="5:5" x14ac:dyDescent="0.25">
      <c r="E80043" s="53"/>
    </row>
    <row r="80044" spans="5:5" x14ac:dyDescent="0.25">
      <c r="E80044" s="53"/>
    </row>
    <row r="80045" spans="5:5" x14ac:dyDescent="0.25">
      <c r="E80045" s="53"/>
    </row>
    <row r="80046" spans="5:5" x14ac:dyDescent="0.25">
      <c r="E80046" s="53"/>
    </row>
    <row r="80047" spans="5:5" x14ac:dyDescent="0.25">
      <c r="E80047" s="53"/>
    </row>
    <row r="80048" spans="5:5" x14ac:dyDescent="0.25">
      <c r="E80048" s="53"/>
    </row>
    <row r="80049" spans="5:5" x14ac:dyDescent="0.25">
      <c r="E80049" s="53"/>
    </row>
    <row r="80050" spans="5:5" x14ac:dyDescent="0.25">
      <c r="E80050" s="53"/>
    </row>
    <row r="80051" spans="5:5" x14ac:dyDescent="0.25">
      <c r="E80051" s="53"/>
    </row>
    <row r="80052" spans="5:5" x14ac:dyDescent="0.25">
      <c r="E80052" s="53"/>
    </row>
    <row r="80053" spans="5:5" x14ac:dyDescent="0.25">
      <c r="E80053" s="53"/>
    </row>
    <row r="80054" spans="5:5" x14ac:dyDescent="0.25">
      <c r="E80054" s="53"/>
    </row>
    <row r="80055" spans="5:5" x14ac:dyDescent="0.25">
      <c r="E80055" s="53"/>
    </row>
    <row r="80056" spans="5:5" x14ac:dyDescent="0.25">
      <c r="E80056" s="53"/>
    </row>
    <row r="80057" spans="5:5" x14ac:dyDescent="0.25">
      <c r="E80057" s="53"/>
    </row>
    <row r="80058" spans="5:5" x14ac:dyDescent="0.25">
      <c r="E80058" s="53"/>
    </row>
    <row r="80059" spans="5:5" x14ac:dyDescent="0.25">
      <c r="E80059" s="53"/>
    </row>
    <row r="80060" spans="5:5" x14ac:dyDescent="0.25">
      <c r="E80060" s="53"/>
    </row>
    <row r="80061" spans="5:5" x14ac:dyDescent="0.25">
      <c r="E80061" s="53"/>
    </row>
    <row r="80062" spans="5:5" x14ac:dyDescent="0.25">
      <c r="E80062" s="53"/>
    </row>
    <row r="80063" spans="5:5" x14ac:dyDescent="0.25">
      <c r="E80063" s="53"/>
    </row>
    <row r="80064" spans="5:5" x14ac:dyDescent="0.25">
      <c r="E80064" s="53"/>
    </row>
    <row r="80065" spans="5:5" x14ac:dyDescent="0.25">
      <c r="E80065" s="53"/>
    </row>
    <row r="80066" spans="5:5" x14ac:dyDescent="0.25">
      <c r="E80066" s="53"/>
    </row>
    <row r="80067" spans="5:5" x14ac:dyDescent="0.25">
      <c r="E80067" s="53"/>
    </row>
    <row r="80068" spans="5:5" x14ac:dyDescent="0.25">
      <c r="E80068" s="53"/>
    </row>
    <row r="80069" spans="5:5" x14ac:dyDescent="0.25">
      <c r="E80069" s="53"/>
    </row>
    <row r="80070" spans="5:5" x14ac:dyDescent="0.25">
      <c r="E80070" s="53"/>
    </row>
    <row r="80071" spans="5:5" x14ac:dyDescent="0.25">
      <c r="E80071" s="53"/>
    </row>
    <row r="80072" spans="5:5" x14ac:dyDescent="0.25">
      <c r="E80072" s="53"/>
    </row>
    <row r="80073" spans="5:5" x14ac:dyDescent="0.25">
      <c r="E80073" s="53"/>
    </row>
    <row r="80074" spans="5:5" x14ac:dyDescent="0.25">
      <c r="E80074" s="53"/>
    </row>
    <row r="80075" spans="5:5" x14ac:dyDescent="0.25">
      <c r="E80075" s="53"/>
    </row>
    <row r="80076" spans="5:5" x14ac:dyDescent="0.25">
      <c r="E80076" s="53"/>
    </row>
    <row r="80077" spans="5:5" x14ac:dyDescent="0.25">
      <c r="E80077" s="53"/>
    </row>
    <row r="80078" spans="5:5" x14ac:dyDescent="0.25">
      <c r="E80078" s="53"/>
    </row>
    <row r="80079" spans="5:5" x14ac:dyDescent="0.25">
      <c r="E80079" s="53"/>
    </row>
    <row r="80080" spans="5:5" x14ac:dyDescent="0.25">
      <c r="E80080" s="53"/>
    </row>
    <row r="80081" spans="5:5" x14ac:dyDescent="0.25">
      <c r="E80081" s="53"/>
    </row>
    <row r="80082" spans="5:5" x14ac:dyDescent="0.25">
      <c r="E80082" s="53"/>
    </row>
    <row r="80083" spans="5:5" x14ac:dyDescent="0.25">
      <c r="E80083" s="53"/>
    </row>
    <row r="80084" spans="5:5" x14ac:dyDescent="0.25">
      <c r="E80084" s="53"/>
    </row>
    <row r="80085" spans="5:5" x14ac:dyDescent="0.25">
      <c r="E80085" s="53"/>
    </row>
    <row r="80086" spans="5:5" x14ac:dyDescent="0.25">
      <c r="E80086" s="53"/>
    </row>
    <row r="80087" spans="5:5" x14ac:dyDescent="0.25">
      <c r="E80087" s="53"/>
    </row>
    <row r="80088" spans="5:5" x14ac:dyDescent="0.25">
      <c r="E80088" s="53"/>
    </row>
    <row r="80089" spans="5:5" x14ac:dyDescent="0.25">
      <c r="E80089" s="53"/>
    </row>
    <row r="80090" spans="5:5" x14ac:dyDescent="0.25">
      <c r="E80090" s="53"/>
    </row>
    <row r="80091" spans="5:5" x14ac:dyDescent="0.25">
      <c r="E80091" s="53"/>
    </row>
    <row r="80092" spans="5:5" x14ac:dyDescent="0.25">
      <c r="E80092" s="53"/>
    </row>
    <row r="80093" spans="5:5" x14ac:dyDescent="0.25">
      <c r="E80093" s="53"/>
    </row>
    <row r="80094" spans="5:5" x14ac:dyDescent="0.25">
      <c r="E80094" s="53"/>
    </row>
    <row r="80095" spans="5:5" x14ac:dyDescent="0.25">
      <c r="E80095" s="53"/>
    </row>
    <row r="80096" spans="5:5" x14ac:dyDescent="0.25">
      <c r="E80096" s="53"/>
    </row>
    <row r="80097" spans="5:5" x14ac:dyDescent="0.25">
      <c r="E80097" s="53"/>
    </row>
    <row r="80098" spans="5:5" x14ac:dyDescent="0.25">
      <c r="E80098" s="53"/>
    </row>
    <row r="80099" spans="5:5" x14ac:dyDescent="0.25">
      <c r="E80099" s="53"/>
    </row>
    <row r="80100" spans="5:5" x14ac:dyDescent="0.25">
      <c r="E80100" s="53"/>
    </row>
    <row r="80101" spans="5:5" x14ac:dyDescent="0.25">
      <c r="E80101" s="53"/>
    </row>
    <row r="80102" spans="5:5" x14ac:dyDescent="0.25">
      <c r="E80102" s="53"/>
    </row>
    <row r="80103" spans="5:5" x14ac:dyDescent="0.25">
      <c r="E80103" s="53"/>
    </row>
    <row r="80104" spans="5:5" x14ac:dyDescent="0.25">
      <c r="E80104" s="53"/>
    </row>
    <row r="80105" spans="5:5" x14ac:dyDescent="0.25">
      <c r="E80105" s="53"/>
    </row>
    <row r="80106" spans="5:5" x14ac:dyDescent="0.25">
      <c r="E80106" s="53"/>
    </row>
    <row r="80107" spans="5:5" x14ac:dyDescent="0.25">
      <c r="E80107" s="53"/>
    </row>
    <row r="80108" spans="5:5" x14ac:dyDescent="0.25">
      <c r="E80108" s="53"/>
    </row>
    <row r="80109" spans="5:5" x14ac:dyDescent="0.25">
      <c r="E80109" s="53"/>
    </row>
    <row r="80110" spans="5:5" x14ac:dyDescent="0.25">
      <c r="E80110" s="53"/>
    </row>
    <row r="80111" spans="5:5" x14ac:dyDescent="0.25">
      <c r="E80111" s="53"/>
    </row>
    <row r="80112" spans="5:5" x14ac:dyDescent="0.25">
      <c r="E80112" s="53"/>
    </row>
    <row r="80113" spans="5:5" x14ac:dyDescent="0.25">
      <c r="E80113" s="53"/>
    </row>
    <row r="80114" spans="5:5" x14ac:dyDescent="0.25">
      <c r="E80114" s="53"/>
    </row>
    <row r="80115" spans="5:5" x14ac:dyDescent="0.25">
      <c r="E80115" s="53"/>
    </row>
    <row r="80116" spans="5:5" x14ac:dyDescent="0.25">
      <c r="E80116" s="53"/>
    </row>
    <row r="80117" spans="5:5" x14ac:dyDescent="0.25">
      <c r="E80117" s="53"/>
    </row>
    <row r="80118" spans="5:5" x14ac:dyDescent="0.25">
      <c r="E80118" s="53"/>
    </row>
    <row r="80119" spans="5:5" x14ac:dyDescent="0.25">
      <c r="E80119" s="53"/>
    </row>
    <row r="80120" spans="5:5" x14ac:dyDescent="0.25">
      <c r="E80120" s="53"/>
    </row>
    <row r="80121" spans="5:5" x14ac:dyDescent="0.25">
      <c r="E80121" s="53"/>
    </row>
    <row r="80122" spans="5:5" x14ac:dyDescent="0.25">
      <c r="E80122" s="53"/>
    </row>
    <row r="80123" spans="5:5" x14ac:dyDescent="0.25">
      <c r="E80123" s="53"/>
    </row>
    <row r="80124" spans="5:5" x14ac:dyDescent="0.25">
      <c r="E80124" s="53"/>
    </row>
    <row r="80125" spans="5:5" x14ac:dyDescent="0.25">
      <c r="E80125" s="53"/>
    </row>
    <row r="80126" spans="5:5" x14ac:dyDescent="0.25">
      <c r="E80126" s="53"/>
    </row>
    <row r="80127" spans="5:5" x14ac:dyDescent="0.25">
      <c r="E80127" s="53"/>
    </row>
    <row r="80128" spans="5:5" x14ac:dyDescent="0.25">
      <c r="E80128" s="53"/>
    </row>
    <row r="80129" spans="5:5" x14ac:dyDescent="0.25">
      <c r="E80129" s="53"/>
    </row>
    <row r="80130" spans="5:5" x14ac:dyDescent="0.25">
      <c r="E80130" s="53"/>
    </row>
    <row r="80131" spans="5:5" x14ac:dyDescent="0.25">
      <c r="E80131" s="53"/>
    </row>
    <row r="80132" spans="5:5" x14ac:dyDescent="0.25">
      <c r="E80132" s="53"/>
    </row>
    <row r="80133" spans="5:5" x14ac:dyDescent="0.25">
      <c r="E80133" s="53"/>
    </row>
    <row r="80134" spans="5:5" x14ac:dyDescent="0.25">
      <c r="E80134" s="53"/>
    </row>
    <row r="80135" spans="5:5" x14ac:dyDescent="0.25">
      <c r="E80135" s="53"/>
    </row>
    <row r="80136" spans="5:5" x14ac:dyDescent="0.25">
      <c r="E80136" s="53"/>
    </row>
    <row r="80137" spans="5:5" x14ac:dyDescent="0.25">
      <c r="E80137" s="53"/>
    </row>
    <row r="80138" spans="5:5" x14ac:dyDescent="0.25">
      <c r="E80138" s="53"/>
    </row>
    <row r="80139" spans="5:5" x14ac:dyDescent="0.25">
      <c r="E80139" s="53"/>
    </row>
    <row r="80140" spans="5:5" x14ac:dyDescent="0.25">
      <c r="E80140" s="53"/>
    </row>
    <row r="80141" spans="5:5" x14ac:dyDescent="0.25">
      <c r="E80141" s="53"/>
    </row>
    <row r="80142" spans="5:5" x14ac:dyDescent="0.25">
      <c r="E80142" s="53"/>
    </row>
    <row r="80143" spans="5:5" x14ac:dyDescent="0.25">
      <c r="E80143" s="53"/>
    </row>
    <row r="80144" spans="5:5" x14ac:dyDescent="0.25">
      <c r="E80144" s="53"/>
    </row>
    <row r="80145" spans="5:5" x14ac:dyDescent="0.25">
      <c r="E80145" s="53"/>
    </row>
    <row r="80146" spans="5:5" x14ac:dyDescent="0.25">
      <c r="E80146" s="53"/>
    </row>
    <row r="80147" spans="5:5" x14ac:dyDescent="0.25">
      <c r="E80147" s="53"/>
    </row>
    <row r="80148" spans="5:5" x14ac:dyDescent="0.25">
      <c r="E80148" s="53"/>
    </row>
    <row r="80149" spans="5:5" x14ac:dyDescent="0.25">
      <c r="E80149" s="53"/>
    </row>
    <row r="80150" spans="5:5" x14ac:dyDescent="0.25">
      <c r="E80150" s="53"/>
    </row>
    <row r="80151" spans="5:5" x14ac:dyDescent="0.25">
      <c r="E80151" s="53"/>
    </row>
    <row r="80152" spans="5:5" x14ac:dyDescent="0.25">
      <c r="E80152" s="53"/>
    </row>
    <row r="80153" spans="5:5" x14ac:dyDescent="0.25">
      <c r="E80153" s="53"/>
    </row>
    <row r="80154" spans="5:5" x14ac:dyDescent="0.25">
      <c r="E80154" s="53"/>
    </row>
    <row r="80155" spans="5:5" x14ac:dyDescent="0.25">
      <c r="E80155" s="53"/>
    </row>
    <row r="80156" spans="5:5" x14ac:dyDescent="0.25">
      <c r="E80156" s="53"/>
    </row>
    <row r="80157" spans="5:5" x14ac:dyDescent="0.25">
      <c r="E80157" s="53"/>
    </row>
    <row r="80158" spans="5:5" x14ac:dyDescent="0.25">
      <c r="E80158" s="53"/>
    </row>
    <row r="80159" spans="5:5" x14ac:dyDescent="0.25">
      <c r="E80159" s="53"/>
    </row>
    <row r="80160" spans="5:5" x14ac:dyDescent="0.25">
      <c r="E80160" s="53"/>
    </row>
    <row r="80161" spans="5:5" x14ac:dyDescent="0.25">
      <c r="E80161" s="53"/>
    </row>
    <row r="80162" spans="5:5" x14ac:dyDescent="0.25">
      <c r="E80162" s="53"/>
    </row>
    <row r="80163" spans="5:5" x14ac:dyDescent="0.25">
      <c r="E80163" s="53"/>
    </row>
    <row r="80164" spans="5:5" x14ac:dyDescent="0.25">
      <c r="E80164" s="53"/>
    </row>
    <row r="80165" spans="5:5" x14ac:dyDescent="0.25">
      <c r="E80165" s="53"/>
    </row>
    <row r="80166" spans="5:5" x14ac:dyDescent="0.25">
      <c r="E80166" s="53"/>
    </row>
    <row r="80167" spans="5:5" x14ac:dyDescent="0.25">
      <c r="E80167" s="53"/>
    </row>
    <row r="80168" spans="5:5" x14ac:dyDescent="0.25">
      <c r="E80168" s="53"/>
    </row>
    <row r="80169" spans="5:5" x14ac:dyDescent="0.25">
      <c r="E80169" s="53"/>
    </row>
    <row r="80170" spans="5:5" x14ac:dyDescent="0.25">
      <c r="E80170" s="53"/>
    </row>
    <row r="80171" spans="5:5" x14ac:dyDescent="0.25">
      <c r="E80171" s="53"/>
    </row>
    <row r="80172" spans="5:5" x14ac:dyDescent="0.25">
      <c r="E80172" s="53"/>
    </row>
    <row r="80173" spans="5:5" x14ac:dyDescent="0.25">
      <c r="E80173" s="53"/>
    </row>
    <row r="80174" spans="5:5" x14ac:dyDescent="0.25">
      <c r="E80174" s="53"/>
    </row>
    <row r="80175" spans="5:5" x14ac:dyDescent="0.25">
      <c r="E80175" s="53"/>
    </row>
    <row r="80176" spans="5:5" x14ac:dyDescent="0.25">
      <c r="E80176" s="53"/>
    </row>
    <row r="80177" spans="5:5" x14ac:dyDescent="0.25">
      <c r="E80177" s="53"/>
    </row>
    <row r="80178" spans="5:5" x14ac:dyDescent="0.25">
      <c r="E80178" s="53"/>
    </row>
    <row r="80179" spans="5:5" x14ac:dyDescent="0.25">
      <c r="E80179" s="53"/>
    </row>
    <row r="80180" spans="5:5" x14ac:dyDescent="0.25">
      <c r="E80180" s="53"/>
    </row>
    <row r="80181" spans="5:5" x14ac:dyDescent="0.25">
      <c r="E80181" s="53"/>
    </row>
    <row r="80182" spans="5:5" x14ac:dyDescent="0.25">
      <c r="E80182" s="53"/>
    </row>
    <row r="80183" spans="5:5" x14ac:dyDescent="0.25">
      <c r="E80183" s="53"/>
    </row>
    <row r="80184" spans="5:5" x14ac:dyDescent="0.25">
      <c r="E80184" s="53"/>
    </row>
    <row r="80185" spans="5:5" x14ac:dyDescent="0.25">
      <c r="E80185" s="53"/>
    </row>
    <row r="80186" spans="5:5" x14ac:dyDescent="0.25">
      <c r="E80186" s="53"/>
    </row>
    <row r="80187" spans="5:5" x14ac:dyDescent="0.25">
      <c r="E80187" s="53"/>
    </row>
    <row r="80188" spans="5:5" x14ac:dyDescent="0.25">
      <c r="E80188" s="53"/>
    </row>
    <row r="80189" spans="5:5" x14ac:dyDescent="0.25">
      <c r="E80189" s="53"/>
    </row>
    <row r="80190" spans="5:5" x14ac:dyDescent="0.25">
      <c r="E80190" s="53"/>
    </row>
    <row r="80191" spans="5:5" x14ac:dyDescent="0.25">
      <c r="E80191" s="53"/>
    </row>
    <row r="80192" spans="5:5" x14ac:dyDescent="0.25">
      <c r="E80192" s="53"/>
    </row>
    <row r="80193" spans="5:5" x14ac:dyDescent="0.25">
      <c r="E80193" s="53"/>
    </row>
    <row r="80194" spans="5:5" x14ac:dyDescent="0.25">
      <c r="E80194" s="53"/>
    </row>
    <row r="80195" spans="5:5" x14ac:dyDescent="0.25">
      <c r="E80195" s="53"/>
    </row>
    <row r="80196" spans="5:5" x14ac:dyDescent="0.25">
      <c r="E80196" s="53"/>
    </row>
    <row r="80197" spans="5:5" x14ac:dyDescent="0.25">
      <c r="E80197" s="53"/>
    </row>
    <row r="80198" spans="5:5" x14ac:dyDescent="0.25">
      <c r="E80198" s="53"/>
    </row>
    <row r="80199" spans="5:5" x14ac:dyDescent="0.25">
      <c r="E80199" s="53"/>
    </row>
    <row r="80200" spans="5:5" x14ac:dyDescent="0.25">
      <c r="E80200" s="53"/>
    </row>
    <row r="80201" spans="5:5" x14ac:dyDescent="0.25">
      <c r="E80201" s="53"/>
    </row>
    <row r="80202" spans="5:5" x14ac:dyDescent="0.25">
      <c r="E80202" s="53"/>
    </row>
    <row r="80203" spans="5:5" x14ac:dyDescent="0.25">
      <c r="E80203" s="53"/>
    </row>
    <row r="80204" spans="5:5" x14ac:dyDescent="0.25">
      <c r="E80204" s="53"/>
    </row>
    <row r="80205" spans="5:5" x14ac:dyDescent="0.25">
      <c r="E80205" s="53"/>
    </row>
    <row r="80206" spans="5:5" x14ac:dyDescent="0.25">
      <c r="E80206" s="53"/>
    </row>
    <row r="80207" spans="5:5" x14ac:dyDescent="0.25">
      <c r="E80207" s="53"/>
    </row>
    <row r="80208" spans="5:5" x14ac:dyDescent="0.25">
      <c r="E80208" s="53"/>
    </row>
    <row r="80209" spans="5:5" x14ac:dyDescent="0.25">
      <c r="E80209" s="53"/>
    </row>
    <row r="80210" spans="5:5" x14ac:dyDescent="0.25">
      <c r="E80210" s="53"/>
    </row>
    <row r="80211" spans="5:5" x14ac:dyDescent="0.25">
      <c r="E80211" s="53"/>
    </row>
    <row r="80212" spans="5:5" x14ac:dyDescent="0.25">
      <c r="E80212" s="53"/>
    </row>
    <row r="80213" spans="5:5" x14ac:dyDescent="0.25">
      <c r="E80213" s="53"/>
    </row>
    <row r="80214" spans="5:5" x14ac:dyDescent="0.25">
      <c r="E80214" s="53"/>
    </row>
    <row r="80215" spans="5:5" x14ac:dyDescent="0.25">
      <c r="E80215" s="53"/>
    </row>
    <row r="80216" spans="5:5" x14ac:dyDescent="0.25">
      <c r="E80216" s="53"/>
    </row>
    <row r="80217" spans="5:5" x14ac:dyDescent="0.25">
      <c r="E80217" s="53"/>
    </row>
    <row r="80218" spans="5:5" x14ac:dyDescent="0.25">
      <c r="E80218" s="53"/>
    </row>
    <row r="80219" spans="5:5" x14ac:dyDescent="0.25">
      <c r="E80219" s="53"/>
    </row>
    <row r="80220" spans="5:5" x14ac:dyDescent="0.25">
      <c r="E80220" s="53"/>
    </row>
    <row r="80221" spans="5:5" x14ac:dyDescent="0.25">
      <c r="E80221" s="53"/>
    </row>
    <row r="80222" spans="5:5" x14ac:dyDescent="0.25">
      <c r="E80222" s="53"/>
    </row>
    <row r="80223" spans="5:5" x14ac:dyDescent="0.25">
      <c r="E80223" s="53"/>
    </row>
    <row r="80224" spans="5:5" x14ac:dyDescent="0.25">
      <c r="E80224" s="53"/>
    </row>
    <row r="80225" spans="5:5" x14ac:dyDescent="0.25">
      <c r="E80225" s="53"/>
    </row>
    <row r="80226" spans="5:5" x14ac:dyDescent="0.25">
      <c r="E80226" s="53"/>
    </row>
    <row r="80227" spans="5:5" x14ac:dyDescent="0.25">
      <c r="E80227" s="53"/>
    </row>
    <row r="80228" spans="5:5" x14ac:dyDescent="0.25">
      <c r="E80228" s="53"/>
    </row>
    <row r="80229" spans="5:5" x14ac:dyDescent="0.25">
      <c r="E80229" s="53"/>
    </row>
    <row r="80230" spans="5:5" x14ac:dyDescent="0.25">
      <c r="E80230" s="53"/>
    </row>
    <row r="80231" spans="5:5" x14ac:dyDescent="0.25">
      <c r="E80231" s="53"/>
    </row>
    <row r="80232" spans="5:5" x14ac:dyDescent="0.25">
      <c r="E80232" s="53"/>
    </row>
    <row r="80233" spans="5:5" x14ac:dyDescent="0.25">
      <c r="E80233" s="53"/>
    </row>
    <row r="80234" spans="5:5" x14ac:dyDescent="0.25">
      <c r="E80234" s="53"/>
    </row>
    <row r="80235" spans="5:5" x14ac:dyDescent="0.25">
      <c r="E80235" s="53"/>
    </row>
    <row r="80236" spans="5:5" x14ac:dyDescent="0.25">
      <c r="E80236" s="53"/>
    </row>
    <row r="80237" spans="5:5" x14ac:dyDescent="0.25">
      <c r="E80237" s="53"/>
    </row>
    <row r="80238" spans="5:5" x14ac:dyDescent="0.25">
      <c r="E80238" s="53"/>
    </row>
    <row r="80239" spans="5:5" x14ac:dyDescent="0.25">
      <c r="E80239" s="53"/>
    </row>
    <row r="80240" spans="5:5" x14ac:dyDescent="0.25">
      <c r="E80240" s="53"/>
    </row>
    <row r="80241" spans="5:5" x14ac:dyDescent="0.25">
      <c r="E80241" s="53"/>
    </row>
    <row r="80242" spans="5:5" x14ac:dyDescent="0.25">
      <c r="E80242" s="53"/>
    </row>
    <row r="80243" spans="5:5" x14ac:dyDescent="0.25">
      <c r="E80243" s="53"/>
    </row>
    <row r="80244" spans="5:5" x14ac:dyDescent="0.25">
      <c r="E80244" s="53"/>
    </row>
    <row r="80245" spans="5:5" x14ac:dyDescent="0.25">
      <c r="E80245" s="53"/>
    </row>
    <row r="80246" spans="5:5" x14ac:dyDescent="0.25">
      <c r="E80246" s="53"/>
    </row>
    <row r="80247" spans="5:5" x14ac:dyDescent="0.25">
      <c r="E80247" s="53"/>
    </row>
    <row r="80248" spans="5:5" x14ac:dyDescent="0.25">
      <c r="E80248" s="53"/>
    </row>
    <row r="80249" spans="5:5" x14ac:dyDescent="0.25">
      <c r="E80249" s="53"/>
    </row>
    <row r="80250" spans="5:5" x14ac:dyDescent="0.25">
      <c r="E80250" s="53"/>
    </row>
    <row r="80251" spans="5:5" x14ac:dyDescent="0.25">
      <c r="E80251" s="53"/>
    </row>
    <row r="80252" spans="5:5" x14ac:dyDescent="0.25">
      <c r="E80252" s="53"/>
    </row>
    <row r="80253" spans="5:5" x14ac:dyDescent="0.25">
      <c r="E80253" s="53"/>
    </row>
    <row r="80254" spans="5:5" x14ac:dyDescent="0.25">
      <c r="E80254" s="53"/>
    </row>
    <row r="80255" spans="5:5" x14ac:dyDescent="0.25">
      <c r="E80255" s="53"/>
    </row>
    <row r="80256" spans="5:5" x14ac:dyDescent="0.25">
      <c r="E80256" s="53"/>
    </row>
    <row r="80257" spans="5:5" x14ac:dyDescent="0.25">
      <c r="E80257" s="53"/>
    </row>
    <row r="80258" spans="5:5" x14ac:dyDescent="0.25">
      <c r="E80258" s="53"/>
    </row>
    <row r="80259" spans="5:5" x14ac:dyDescent="0.25">
      <c r="E80259" s="53"/>
    </row>
    <row r="80260" spans="5:5" x14ac:dyDescent="0.25">
      <c r="E80260" s="53"/>
    </row>
    <row r="80261" spans="5:5" x14ac:dyDescent="0.25">
      <c r="E80261" s="53"/>
    </row>
    <row r="80262" spans="5:5" x14ac:dyDescent="0.25">
      <c r="E80262" s="53"/>
    </row>
    <row r="80263" spans="5:5" x14ac:dyDescent="0.25">
      <c r="E80263" s="53"/>
    </row>
    <row r="80264" spans="5:5" x14ac:dyDescent="0.25">
      <c r="E80264" s="53"/>
    </row>
    <row r="80265" spans="5:5" x14ac:dyDescent="0.25">
      <c r="E80265" s="53"/>
    </row>
    <row r="80266" spans="5:5" x14ac:dyDescent="0.25">
      <c r="E80266" s="53"/>
    </row>
    <row r="80267" spans="5:5" x14ac:dyDescent="0.25">
      <c r="E80267" s="53"/>
    </row>
    <row r="80268" spans="5:5" x14ac:dyDescent="0.25">
      <c r="E80268" s="53"/>
    </row>
    <row r="80269" spans="5:5" x14ac:dyDescent="0.25">
      <c r="E80269" s="53"/>
    </row>
    <row r="80270" spans="5:5" x14ac:dyDescent="0.25">
      <c r="E80270" s="53"/>
    </row>
    <row r="80271" spans="5:5" x14ac:dyDescent="0.25">
      <c r="E80271" s="53"/>
    </row>
    <row r="80272" spans="5:5" x14ac:dyDescent="0.25">
      <c r="E80272" s="53"/>
    </row>
    <row r="80273" spans="5:5" x14ac:dyDescent="0.25">
      <c r="E80273" s="53"/>
    </row>
    <row r="80274" spans="5:5" x14ac:dyDescent="0.25">
      <c r="E80274" s="53"/>
    </row>
    <row r="80275" spans="5:5" x14ac:dyDescent="0.25">
      <c r="E80275" s="53"/>
    </row>
    <row r="80276" spans="5:5" x14ac:dyDescent="0.25">
      <c r="E80276" s="53"/>
    </row>
    <row r="80277" spans="5:5" x14ac:dyDescent="0.25">
      <c r="E80277" s="53"/>
    </row>
    <row r="80278" spans="5:5" x14ac:dyDescent="0.25">
      <c r="E80278" s="53"/>
    </row>
    <row r="80279" spans="5:5" x14ac:dyDescent="0.25">
      <c r="E80279" s="53"/>
    </row>
    <row r="80280" spans="5:5" x14ac:dyDescent="0.25">
      <c r="E80280" s="53"/>
    </row>
    <row r="80281" spans="5:5" x14ac:dyDescent="0.25">
      <c r="E80281" s="53"/>
    </row>
    <row r="80282" spans="5:5" x14ac:dyDescent="0.25">
      <c r="E80282" s="53"/>
    </row>
    <row r="80283" spans="5:5" x14ac:dyDescent="0.25">
      <c r="E80283" s="53"/>
    </row>
    <row r="80284" spans="5:5" x14ac:dyDescent="0.25">
      <c r="E80284" s="53"/>
    </row>
    <row r="80285" spans="5:5" x14ac:dyDescent="0.25">
      <c r="E80285" s="53"/>
    </row>
    <row r="80286" spans="5:5" x14ac:dyDescent="0.25">
      <c r="E80286" s="53"/>
    </row>
    <row r="80287" spans="5:5" x14ac:dyDescent="0.25">
      <c r="E80287" s="53"/>
    </row>
    <row r="80288" spans="5:5" x14ac:dyDescent="0.25">
      <c r="E80288" s="53"/>
    </row>
    <row r="80289" spans="5:5" x14ac:dyDescent="0.25">
      <c r="E80289" s="53"/>
    </row>
    <row r="80290" spans="5:5" x14ac:dyDescent="0.25">
      <c r="E80290" s="53"/>
    </row>
    <row r="80291" spans="5:5" x14ac:dyDescent="0.25">
      <c r="E80291" s="53"/>
    </row>
    <row r="80292" spans="5:5" x14ac:dyDescent="0.25">
      <c r="E80292" s="53"/>
    </row>
    <row r="80293" spans="5:5" x14ac:dyDescent="0.25">
      <c r="E80293" s="53"/>
    </row>
    <row r="80294" spans="5:5" x14ac:dyDescent="0.25">
      <c r="E80294" s="53"/>
    </row>
    <row r="80295" spans="5:5" x14ac:dyDescent="0.25">
      <c r="E80295" s="53"/>
    </row>
    <row r="80296" spans="5:5" x14ac:dyDescent="0.25">
      <c r="E80296" s="53"/>
    </row>
    <row r="80297" spans="5:5" x14ac:dyDescent="0.25">
      <c r="E80297" s="53"/>
    </row>
    <row r="80298" spans="5:5" x14ac:dyDescent="0.25">
      <c r="E80298" s="53"/>
    </row>
    <row r="80299" spans="5:5" x14ac:dyDescent="0.25">
      <c r="E80299" s="53"/>
    </row>
    <row r="80300" spans="5:5" x14ac:dyDescent="0.25">
      <c r="E80300" s="53"/>
    </row>
    <row r="80301" spans="5:5" x14ac:dyDescent="0.25">
      <c r="E80301" s="53"/>
    </row>
    <row r="80302" spans="5:5" x14ac:dyDescent="0.25">
      <c r="E80302" s="53"/>
    </row>
    <row r="80303" spans="5:5" x14ac:dyDescent="0.25">
      <c r="E80303" s="53"/>
    </row>
    <row r="80304" spans="5:5" x14ac:dyDescent="0.25">
      <c r="E80304" s="53"/>
    </row>
    <row r="80305" spans="5:5" x14ac:dyDescent="0.25">
      <c r="E80305" s="53"/>
    </row>
    <row r="80306" spans="5:5" x14ac:dyDescent="0.25">
      <c r="E80306" s="53"/>
    </row>
    <row r="80307" spans="5:5" x14ac:dyDescent="0.25">
      <c r="E80307" s="53"/>
    </row>
    <row r="80308" spans="5:5" x14ac:dyDescent="0.25">
      <c r="E80308" s="53"/>
    </row>
    <row r="80309" spans="5:5" x14ac:dyDescent="0.25">
      <c r="E80309" s="53"/>
    </row>
    <row r="80310" spans="5:5" x14ac:dyDescent="0.25">
      <c r="E80310" s="53"/>
    </row>
    <row r="80311" spans="5:5" x14ac:dyDescent="0.25">
      <c r="E80311" s="53"/>
    </row>
    <row r="80312" spans="5:5" x14ac:dyDescent="0.25">
      <c r="E80312" s="53"/>
    </row>
    <row r="80313" spans="5:5" x14ac:dyDescent="0.25">
      <c r="E80313" s="53"/>
    </row>
    <row r="80314" spans="5:5" x14ac:dyDescent="0.25">
      <c r="E80314" s="53"/>
    </row>
    <row r="80315" spans="5:5" x14ac:dyDescent="0.25">
      <c r="E80315" s="53"/>
    </row>
    <row r="80316" spans="5:5" x14ac:dyDescent="0.25">
      <c r="E80316" s="53"/>
    </row>
    <row r="80317" spans="5:5" x14ac:dyDescent="0.25">
      <c r="E80317" s="53"/>
    </row>
    <row r="80318" spans="5:5" x14ac:dyDescent="0.25">
      <c r="E80318" s="53"/>
    </row>
    <row r="80319" spans="5:5" x14ac:dyDescent="0.25">
      <c r="E80319" s="53"/>
    </row>
    <row r="80320" spans="5:5" x14ac:dyDescent="0.25">
      <c r="E80320" s="53"/>
    </row>
    <row r="80321" spans="5:5" x14ac:dyDescent="0.25">
      <c r="E80321" s="53"/>
    </row>
    <row r="80322" spans="5:5" x14ac:dyDescent="0.25">
      <c r="E80322" s="53"/>
    </row>
    <row r="80323" spans="5:5" x14ac:dyDescent="0.25">
      <c r="E80323" s="53"/>
    </row>
    <row r="80324" spans="5:5" x14ac:dyDescent="0.25">
      <c r="E80324" s="53"/>
    </row>
    <row r="80325" spans="5:5" x14ac:dyDescent="0.25">
      <c r="E80325" s="53"/>
    </row>
    <row r="80326" spans="5:5" x14ac:dyDescent="0.25">
      <c r="E80326" s="53"/>
    </row>
    <row r="80327" spans="5:5" x14ac:dyDescent="0.25">
      <c r="E80327" s="53"/>
    </row>
    <row r="80328" spans="5:5" x14ac:dyDescent="0.25">
      <c r="E80328" s="53"/>
    </row>
    <row r="80329" spans="5:5" x14ac:dyDescent="0.25">
      <c r="E80329" s="53"/>
    </row>
    <row r="80330" spans="5:5" x14ac:dyDescent="0.25">
      <c r="E80330" s="53"/>
    </row>
    <row r="80331" spans="5:5" x14ac:dyDescent="0.25">
      <c r="E80331" s="53"/>
    </row>
    <row r="80332" spans="5:5" x14ac:dyDescent="0.25">
      <c r="E80332" s="53"/>
    </row>
    <row r="80333" spans="5:5" x14ac:dyDescent="0.25">
      <c r="E80333" s="53"/>
    </row>
    <row r="80334" spans="5:5" x14ac:dyDescent="0.25">
      <c r="E80334" s="53"/>
    </row>
    <row r="80335" spans="5:5" x14ac:dyDescent="0.25">
      <c r="E80335" s="53"/>
    </row>
    <row r="80336" spans="5:5" x14ac:dyDescent="0.25">
      <c r="E80336" s="53"/>
    </row>
    <row r="80337" spans="5:5" x14ac:dyDescent="0.25">
      <c r="E80337" s="53"/>
    </row>
    <row r="80338" spans="5:5" x14ac:dyDescent="0.25">
      <c r="E80338" s="53"/>
    </row>
    <row r="80339" spans="5:5" x14ac:dyDescent="0.25">
      <c r="E80339" s="53"/>
    </row>
    <row r="80340" spans="5:5" x14ac:dyDescent="0.25">
      <c r="E80340" s="53"/>
    </row>
    <row r="80341" spans="5:5" x14ac:dyDescent="0.25">
      <c r="E80341" s="53"/>
    </row>
    <row r="80342" spans="5:5" x14ac:dyDescent="0.25">
      <c r="E80342" s="53"/>
    </row>
    <row r="80343" spans="5:5" x14ac:dyDescent="0.25">
      <c r="E80343" s="53"/>
    </row>
    <row r="80344" spans="5:5" x14ac:dyDescent="0.25">
      <c r="E80344" s="53"/>
    </row>
    <row r="80345" spans="5:5" x14ac:dyDescent="0.25">
      <c r="E80345" s="53"/>
    </row>
    <row r="80346" spans="5:5" x14ac:dyDescent="0.25">
      <c r="E80346" s="53"/>
    </row>
    <row r="80347" spans="5:5" x14ac:dyDescent="0.25">
      <c r="E80347" s="53"/>
    </row>
    <row r="80348" spans="5:5" x14ac:dyDescent="0.25">
      <c r="E80348" s="53"/>
    </row>
    <row r="80349" spans="5:5" x14ac:dyDescent="0.25">
      <c r="E80349" s="53"/>
    </row>
    <row r="80350" spans="5:5" x14ac:dyDescent="0.25">
      <c r="E80350" s="53"/>
    </row>
    <row r="80351" spans="5:5" x14ac:dyDescent="0.25">
      <c r="E80351" s="53"/>
    </row>
    <row r="80352" spans="5:5" x14ac:dyDescent="0.25">
      <c r="E80352" s="53"/>
    </row>
    <row r="80353" spans="5:5" x14ac:dyDescent="0.25">
      <c r="E80353" s="53"/>
    </row>
    <row r="80354" spans="5:5" x14ac:dyDescent="0.25">
      <c r="E80354" s="53"/>
    </row>
    <row r="80355" spans="5:5" x14ac:dyDescent="0.25">
      <c r="E80355" s="53"/>
    </row>
    <row r="80356" spans="5:5" x14ac:dyDescent="0.25">
      <c r="E80356" s="53"/>
    </row>
    <row r="80357" spans="5:5" x14ac:dyDescent="0.25">
      <c r="E80357" s="53"/>
    </row>
    <row r="80358" spans="5:5" x14ac:dyDescent="0.25">
      <c r="E80358" s="53"/>
    </row>
    <row r="80359" spans="5:5" x14ac:dyDescent="0.25">
      <c r="E80359" s="53"/>
    </row>
    <row r="80360" spans="5:5" x14ac:dyDescent="0.25">
      <c r="E80360" s="53"/>
    </row>
    <row r="80361" spans="5:5" x14ac:dyDescent="0.25">
      <c r="E80361" s="53"/>
    </row>
    <row r="80362" spans="5:5" x14ac:dyDescent="0.25">
      <c r="E80362" s="53"/>
    </row>
    <row r="80363" spans="5:5" x14ac:dyDescent="0.25">
      <c r="E80363" s="53"/>
    </row>
    <row r="80364" spans="5:5" x14ac:dyDescent="0.25">
      <c r="E80364" s="53"/>
    </row>
    <row r="80365" spans="5:5" x14ac:dyDescent="0.25">
      <c r="E80365" s="53"/>
    </row>
    <row r="80366" spans="5:5" x14ac:dyDescent="0.25">
      <c r="E80366" s="53"/>
    </row>
    <row r="80367" spans="5:5" x14ac:dyDescent="0.25">
      <c r="E80367" s="53"/>
    </row>
    <row r="80368" spans="5:5" x14ac:dyDescent="0.25">
      <c r="E80368" s="53"/>
    </row>
    <row r="80369" spans="5:5" x14ac:dyDescent="0.25">
      <c r="E80369" s="53"/>
    </row>
    <row r="80370" spans="5:5" x14ac:dyDescent="0.25">
      <c r="E80370" s="53"/>
    </row>
    <row r="80371" spans="5:5" x14ac:dyDescent="0.25">
      <c r="E80371" s="53"/>
    </row>
    <row r="80372" spans="5:5" x14ac:dyDescent="0.25">
      <c r="E80372" s="53"/>
    </row>
    <row r="80373" spans="5:5" x14ac:dyDescent="0.25">
      <c r="E80373" s="53"/>
    </row>
    <row r="80374" spans="5:5" x14ac:dyDescent="0.25">
      <c r="E80374" s="53"/>
    </row>
    <row r="80375" spans="5:5" x14ac:dyDescent="0.25">
      <c r="E80375" s="53"/>
    </row>
    <row r="80376" spans="5:5" x14ac:dyDescent="0.25">
      <c r="E80376" s="53"/>
    </row>
    <row r="80377" spans="5:5" x14ac:dyDescent="0.25">
      <c r="E80377" s="53"/>
    </row>
    <row r="80378" spans="5:5" x14ac:dyDescent="0.25">
      <c r="E80378" s="53"/>
    </row>
    <row r="80379" spans="5:5" x14ac:dyDescent="0.25">
      <c r="E80379" s="53"/>
    </row>
    <row r="80380" spans="5:5" x14ac:dyDescent="0.25">
      <c r="E80380" s="53"/>
    </row>
    <row r="80381" spans="5:5" x14ac:dyDescent="0.25">
      <c r="E80381" s="53"/>
    </row>
    <row r="80382" spans="5:5" x14ac:dyDescent="0.25">
      <c r="E80382" s="53"/>
    </row>
    <row r="80383" spans="5:5" x14ac:dyDescent="0.25">
      <c r="E80383" s="53"/>
    </row>
    <row r="80384" spans="5:5" x14ac:dyDescent="0.25">
      <c r="E80384" s="53"/>
    </row>
    <row r="80385" spans="5:5" x14ac:dyDescent="0.25">
      <c r="E80385" s="53"/>
    </row>
    <row r="80386" spans="5:5" x14ac:dyDescent="0.25">
      <c r="E80386" s="53"/>
    </row>
    <row r="80387" spans="5:5" x14ac:dyDescent="0.25">
      <c r="E80387" s="53"/>
    </row>
    <row r="80388" spans="5:5" x14ac:dyDescent="0.25">
      <c r="E80388" s="53"/>
    </row>
    <row r="80389" spans="5:5" x14ac:dyDescent="0.25">
      <c r="E80389" s="53"/>
    </row>
    <row r="80390" spans="5:5" x14ac:dyDescent="0.25">
      <c r="E80390" s="53"/>
    </row>
    <row r="80391" spans="5:5" x14ac:dyDescent="0.25">
      <c r="E80391" s="53"/>
    </row>
    <row r="80392" spans="5:5" x14ac:dyDescent="0.25">
      <c r="E80392" s="53"/>
    </row>
    <row r="80393" spans="5:5" x14ac:dyDescent="0.25">
      <c r="E80393" s="53"/>
    </row>
    <row r="80394" spans="5:5" x14ac:dyDescent="0.25">
      <c r="E80394" s="53"/>
    </row>
    <row r="80395" spans="5:5" x14ac:dyDescent="0.25">
      <c r="E80395" s="53"/>
    </row>
    <row r="80396" spans="5:5" x14ac:dyDescent="0.25">
      <c r="E80396" s="53"/>
    </row>
    <row r="80397" spans="5:5" x14ac:dyDescent="0.25">
      <c r="E80397" s="53"/>
    </row>
    <row r="80398" spans="5:5" x14ac:dyDescent="0.25">
      <c r="E80398" s="53"/>
    </row>
    <row r="80399" spans="5:5" x14ac:dyDescent="0.25">
      <c r="E80399" s="53"/>
    </row>
    <row r="80400" spans="5:5" x14ac:dyDescent="0.25">
      <c r="E80400" s="53"/>
    </row>
    <row r="80401" spans="5:5" x14ac:dyDescent="0.25">
      <c r="E80401" s="53"/>
    </row>
    <row r="80402" spans="5:5" x14ac:dyDescent="0.25">
      <c r="E80402" s="53"/>
    </row>
    <row r="80403" spans="5:5" x14ac:dyDescent="0.25">
      <c r="E80403" s="53"/>
    </row>
    <row r="80404" spans="5:5" x14ac:dyDescent="0.25">
      <c r="E80404" s="53"/>
    </row>
    <row r="80405" spans="5:5" x14ac:dyDescent="0.25">
      <c r="E80405" s="53"/>
    </row>
    <row r="80406" spans="5:5" x14ac:dyDescent="0.25">
      <c r="E80406" s="53"/>
    </row>
    <row r="80407" spans="5:5" x14ac:dyDescent="0.25">
      <c r="E80407" s="53"/>
    </row>
    <row r="80408" spans="5:5" x14ac:dyDescent="0.25">
      <c r="E80408" s="53"/>
    </row>
    <row r="80409" spans="5:5" x14ac:dyDescent="0.25">
      <c r="E80409" s="53"/>
    </row>
    <row r="80410" spans="5:5" x14ac:dyDescent="0.25">
      <c r="E80410" s="53"/>
    </row>
    <row r="80411" spans="5:5" x14ac:dyDescent="0.25">
      <c r="E80411" s="53"/>
    </row>
    <row r="80412" spans="5:5" x14ac:dyDescent="0.25">
      <c r="E80412" s="53"/>
    </row>
    <row r="80413" spans="5:5" x14ac:dyDescent="0.25">
      <c r="E80413" s="53"/>
    </row>
    <row r="80414" spans="5:5" x14ac:dyDescent="0.25">
      <c r="E80414" s="53"/>
    </row>
    <row r="80415" spans="5:5" x14ac:dyDescent="0.25">
      <c r="E80415" s="53"/>
    </row>
    <row r="80416" spans="5:5" x14ac:dyDescent="0.25">
      <c r="E80416" s="53"/>
    </row>
    <row r="80417" spans="5:5" x14ac:dyDescent="0.25">
      <c r="E80417" s="53"/>
    </row>
    <row r="80418" spans="5:5" x14ac:dyDescent="0.25">
      <c r="E80418" s="53"/>
    </row>
    <row r="80419" spans="5:5" x14ac:dyDescent="0.25">
      <c r="E80419" s="53"/>
    </row>
    <row r="80420" spans="5:5" x14ac:dyDescent="0.25">
      <c r="E80420" s="53"/>
    </row>
    <row r="80421" spans="5:5" x14ac:dyDescent="0.25">
      <c r="E80421" s="53"/>
    </row>
    <row r="80422" spans="5:5" x14ac:dyDescent="0.25">
      <c r="E80422" s="53"/>
    </row>
    <row r="80423" spans="5:5" x14ac:dyDescent="0.25">
      <c r="E80423" s="53"/>
    </row>
    <row r="80424" spans="5:5" x14ac:dyDescent="0.25">
      <c r="E80424" s="53"/>
    </row>
    <row r="80425" spans="5:5" x14ac:dyDescent="0.25">
      <c r="E80425" s="53"/>
    </row>
    <row r="80426" spans="5:5" x14ac:dyDescent="0.25">
      <c r="E80426" s="53"/>
    </row>
    <row r="80427" spans="5:5" x14ac:dyDescent="0.25">
      <c r="E80427" s="53"/>
    </row>
    <row r="80428" spans="5:5" x14ac:dyDescent="0.25">
      <c r="E80428" s="53"/>
    </row>
    <row r="80429" spans="5:5" x14ac:dyDescent="0.25">
      <c r="E80429" s="53"/>
    </row>
    <row r="80430" spans="5:5" x14ac:dyDescent="0.25">
      <c r="E80430" s="53"/>
    </row>
    <row r="80431" spans="5:5" x14ac:dyDescent="0.25">
      <c r="E80431" s="53"/>
    </row>
    <row r="80432" spans="5:5" x14ac:dyDescent="0.25">
      <c r="E80432" s="53"/>
    </row>
    <row r="80433" spans="5:5" x14ac:dyDescent="0.25">
      <c r="E80433" s="53"/>
    </row>
    <row r="80434" spans="5:5" x14ac:dyDescent="0.25">
      <c r="E80434" s="53"/>
    </row>
    <row r="80435" spans="5:5" x14ac:dyDescent="0.25">
      <c r="E80435" s="53"/>
    </row>
    <row r="80436" spans="5:5" x14ac:dyDescent="0.25">
      <c r="E80436" s="53"/>
    </row>
    <row r="80437" spans="5:5" x14ac:dyDescent="0.25">
      <c r="E80437" s="53"/>
    </row>
    <row r="80438" spans="5:5" x14ac:dyDescent="0.25">
      <c r="E80438" s="53"/>
    </row>
    <row r="80439" spans="5:5" x14ac:dyDescent="0.25">
      <c r="E80439" s="53"/>
    </row>
    <row r="80440" spans="5:5" x14ac:dyDescent="0.25">
      <c r="E80440" s="53"/>
    </row>
    <row r="80441" spans="5:5" x14ac:dyDescent="0.25">
      <c r="E80441" s="53"/>
    </row>
    <row r="80442" spans="5:5" x14ac:dyDescent="0.25">
      <c r="E80442" s="53"/>
    </row>
    <row r="80443" spans="5:5" x14ac:dyDescent="0.25">
      <c r="E80443" s="53"/>
    </row>
    <row r="80444" spans="5:5" x14ac:dyDescent="0.25">
      <c r="E80444" s="53"/>
    </row>
    <row r="80445" spans="5:5" x14ac:dyDescent="0.25">
      <c r="E80445" s="53"/>
    </row>
    <row r="80446" spans="5:5" x14ac:dyDescent="0.25">
      <c r="E80446" s="53"/>
    </row>
    <row r="80447" spans="5:5" x14ac:dyDescent="0.25">
      <c r="E80447" s="53"/>
    </row>
    <row r="80448" spans="5:5" x14ac:dyDescent="0.25">
      <c r="E80448" s="53"/>
    </row>
    <row r="80449" spans="5:5" x14ac:dyDescent="0.25">
      <c r="E80449" s="53"/>
    </row>
    <row r="80450" spans="5:5" x14ac:dyDescent="0.25">
      <c r="E80450" s="53"/>
    </row>
    <row r="80451" spans="5:5" x14ac:dyDescent="0.25">
      <c r="E80451" s="53"/>
    </row>
    <row r="80452" spans="5:5" x14ac:dyDescent="0.25">
      <c r="E80452" s="53"/>
    </row>
    <row r="80453" spans="5:5" x14ac:dyDescent="0.25">
      <c r="E80453" s="53"/>
    </row>
    <row r="80454" spans="5:5" x14ac:dyDescent="0.25">
      <c r="E80454" s="53"/>
    </row>
    <row r="80455" spans="5:5" x14ac:dyDescent="0.25">
      <c r="E80455" s="53"/>
    </row>
    <row r="80456" spans="5:5" x14ac:dyDescent="0.25">
      <c r="E80456" s="53"/>
    </row>
    <row r="80457" spans="5:5" x14ac:dyDescent="0.25">
      <c r="E80457" s="53"/>
    </row>
    <row r="80458" spans="5:5" x14ac:dyDescent="0.25">
      <c r="E80458" s="53"/>
    </row>
    <row r="80459" spans="5:5" x14ac:dyDescent="0.25">
      <c r="E80459" s="53"/>
    </row>
    <row r="80460" spans="5:5" x14ac:dyDescent="0.25">
      <c r="E80460" s="53"/>
    </row>
    <row r="80461" spans="5:5" x14ac:dyDescent="0.25">
      <c r="E80461" s="53"/>
    </row>
    <row r="80462" spans="5:5" x14ac:dyDescent="0.25">
      <c r="E80462" s="53"/>
    </row>
    <row r="80463" spans="5:5" x14ac:dyDescent="0.25">
      <c r="E80463" s="53"/>
    </row>
    <row r="80464" spans="5:5" x14ac:dyDescent="0.25">
      <c r="E80464" s="53"/>
    </row>
    <row r="80465" spans="5:5" x14ac:dyDescent="0.25">
      <c r="E80465" s="53"/>
    </row>
    <row r="80466" spans="5:5" x14ac:dyDescent="0.25">
      <c r="E80466" s="53"/>
    </row>
    <row r="80467" spans="5:5" x14ac:dyDescent="0.25">
      <c r="E80467" s="53"/>
    </row>
    <row r="80468" spans="5:5" x14ac:dyDescent="0.25">
      <c r="E80468" s="53"/>
    </row>
    <row r="80469" spans="5:5" x14ac:dyDescent="0.25">
      <c r="E80469" s="53"/>
    </row>
    <row r="80470" spans="5:5" x14ac:dyDescent="0.25">
      <c r="E80470" s="53"/>
    </row>
    <row r="80471" spans="5:5" x14ac:dyDescent="0.25">
      <c r="E80471" s="53"/>
    </row>
    <row r="80472" spans="5:5" x14ac:dyDescent="0.25">
      <c r="E80472" s="53"/>
    </row>
    <row r="80473" spans="5:5" x14ac:dyDescent="0.25">
      <c r="E80473" s="53"/>
    </row>
    <row r="80474" spans="5:5" x14ac:dyDescent="0.25">
      <c r="E80474" s="53"/>
    </row>
    <row r="80475" spans="5:5" x14ac:dyDescent="0.25">
      <c r="E80475" s="53"/>
    </row>
    <row r="80476" spans="5:5" x14ac:dyDescent="0.25">
      <c r="E80476" s="53"/>
    </row>
    <row r="80477" spans="5:5" x14ac:dyDescent="0.25">
      <c r="E80477" s="53"/>
    </row>
    <row r="80478" spans="5:5" x14ac:dyDescent="0.25">
      <c r="E80478" s="53"/>
    </row>
    <row r="80479" spans="5:5" x14ac:dyDescent="0.25">
      <c r="E80479" s="53"/>
    </row>
    <row r="80480" spans="5:5" x14ac:dyDescent="0.25">
      <c r="E80480" s="53"/>
    </row>
    <row r="80481" spans="5:5" x14ac:dyDescent="0.25">
      <c r="E80481" s="53"/>
    </row>
    <row r="80482" spans="5:5" x14ac:dyDescent="0.25">
      <c r="E80482" s="53"/>
    </row>
    <row r="80483" spans="5:5" x14ac:dyDescent="0.25">
      <c r="E80483" s="53"/>
    </row>
    <row r="80484" spans="5:5" x14ac:dyDescent="0.25">
      <c r="E80484" s="53"/>
    </row>
    <row r="80485" spans="5:5" x14ac:dyDescent="0.25">
      <c r="E80485" s="53"/>
    </row>
    <row r="80486" spans="5:5" x14ac:dyDescent="0.25">
      <c r="E80486" s="53"/>
    </row>
    <row r="80487" spans="5:5" x14ac:dyDescent="0.25">
      <c r="E80487" s="53"/>
    </row>
    <row r="80488" spans="5:5" x14ac:dyDescent="0.25">
      <c r="E80488" s="53"/>
    </row>
    <row r="80489" spans="5:5" x14ac:dyDescent="0.25">
      <c r="E80489" s="53"/>
    </row>
    <row r="80490" spans="5:5" x14ac:dyDescent="0.25">
      <c r="E80490" s="53"/>
    </row>
    <row r="80491" spans="5:5" x14ac:dyDescent="0.25">
      <c r="E80491" s="53"/>
    </row>
    <row r="80492" spans="5:5" x14ac:dyDescent="0.25">
      <c r="E80492" s="53"/>
    </row>
    <row r="80493" spans="5:5" x14ac:dyDescent="0.25">
      <c r="E80493" s="53"/>
    </row>
    <row r="80494" spans="5:5" x14ac:dyDescent="0.25">
      <c r="E80494" s="53"/>
    </row>
    <row r="80495" spans="5:5" x14ac:dyDescent="0.25">
      <c r="E80495" s="53"/>
    </row>
    <row r="80496" spans="5:5" x14ac:dyDescent="0.25">
      <c r="E80496" s="53"/>
    </row>
    <row r="80497" spans="5:5" x14ac:dyDescent="0.25">
      <c r="E80497" s="53"/>
    </row>
    <row r="80498" spans="5:5" x14ac:dyDescent="0.25">
      <c r="E80498" s="53"/>
    </row>
    <row r="80499" spans="5:5" x14ac:dyDescent="0.25">
      <c r="E80499" s="53"/>
    </row>
    <row r="80500" spans="5:5" x14ac:dyDescent="0.25">
      <c r="E80500" s="53"/>
    </row>
    <row r="80501" spans="5:5" x14ac:dyDescent="0.25">
      <c r="E80501" s="53"/>
    </row>
    <row r="80502" spans="5:5" x14ac:dyDescent="0.25">
      <c r="E80502" s="53"/>
    </row>
    <row r="80503" spans="5:5" x14ac:dyDescent="0.25">
      <c r="E80503" s="53"/>
    </row>
    <row r="80504" spans="5:5" x14ac:dyDescent="0.25">
      <c r="E80504" s="53"/>
    </row>
    <row r="80505" spans="5:5" x14ac:dyDescent="0.25">
      <c r="E80505" s="53"/>
    </row>
    <row r="80506" spans="5:5" x14ac:dyDescent="0.25">
      <c r="E80506" s="53"/>
    </row>
    <row r="80507" spans="5:5" x14ac:dyDescent="0.25">
      <c r="E80507" s="53"/>
    </row>
    <row r="80508" spans="5:5" x14ac:dyDescent="0.25">
      <c r="E80508" s="53"/>
    </row>
    <row r="80509" spans="5:5" x14ac:dyDescent="0.25">
      <c r="E80509" s="53"/>
    </row>
    <row r="80510" spans="5:5" x14ac:dyDescent="0.25">
      <c r="E80510" s="53"/>
    </row>
    <row r="80511" spans="5:5" x14ac:dyDescent="0.25">
      <c r="E80511" s="53"/>
    </row>
    <row r="80512" spans="5:5" x14ac:dyDescent="0.25">
      <c r="E80512" s="53"/>
    </row>
    <row r="80513" spans="5:5" x14ac:dyDescent="0.25">
      <c r="E80513" s="53"/>
    </row>
    <row r="80514" spans="5:5" x14ac:dyDescent="0.25">
      <c r="E80514" s="53"/>
    </row>
    <row r="80515" spans="5:5" x14ac:dyDescent="0.25">
      <c r="E80515" s="53"/>
    </row>
    <row r="80516" spans="5:5" x14ac:dyDescent="0.25">
      <c r="E80516" s="53"/>
    </row>
    <row r="80517" spans="5:5" x14ac:dyDescent="0.25">
      <c r="E80517" s="53"/>
    </row>
    <row r="80518" spans="5:5" x14ac:dyDescent="0.25">
      <c r="E80518" s="53"/>
    </row>
    <row r="80519" spans="5:5" x14ac:dyDescent="0.25">
      <c r="E80519" s="53"/>
    </row>
    <row r="80520" spans="5:5" x14ac:dyDescent="0.25">
      <c r="E80520" s="53"/>
    </row>
    <row r="80521" spans="5:5" x14ac:dyDescent="0.25">
      <c r="E80521" s="53"/>
    </row>
    <row r="80522" spans="5:5" x14ac:dyDescent="0.25">
      <c r="E80522" s="53"/>
    </row>
    <row r="80523" spans="5:5" x14ac:dyDescent="0.25">
      <c r="E80523" s="53"/>
    </row>
    <row r="80524" spans="5:5" x14ac:dyDescent="0.25">
      <c r="E80524" s="53"/>
    </row>
    <row r="80525" spans="5:5" x14ac:dyDescent="0.25">
      <c r="E80525" s="53"/>
    </row>
    <row r="80526" spans="5:5" x14ac:dyDescent="0.25">
      <c r="E80526" s="53"/>
    </row>
    <row r="80527" spans="5:5" x14ac:dyDescent="0.25">
      <c r="E80527" s="53"/>
    </row>
    <row r="80528" spans="5:5" x14ac:dyDescent="0.25">
      <c r="E80528" s="53"/>
    </row>
    <row r="80529" spans="5:5" x14ac:dyDescent="0.25">
      <c r="E80529" s="53"/>
    </row>
    <row r="80530" spans="5:5" x14ac:dyDescent="0.25">
      <c r="E80530" s="53"/>
    </row>
    <row r="80531" spans="5:5" x14ac:dyDescent="0.25">
      <c r="E80531" s="53"/>
    </row>
    <row r="80532" spans="5:5" x14ac:dyDescent="0.25">
      <c r="E80532" s="53"/>
    </row>
    <row r="80533" spans="5:5" x14ac:dyDescent="0.25">
      <c r="E80533" s="53"/>
    </row>
    <row r="80534" spans="5:5" x14ac:dyDescent="0.25">
      <c r="E80534" s="53"/>
    </row>
    <row r="80535" spans="5:5" x14ac:dyDescent="0.25">
      <c r="E80535" s="53"/>
    </row>
    <row r="80536" spans="5:5" x14ac:dyDescent="0.25">
      <c r="E80536" s="53"/>
    </row>
    <row r="80537" spans="5:5" x14ac:dyDescent="0.25">
      <c r="E80537" s="53"/>
    </row>
    <row r="80538" spans="5:5" x14ac:dyDescent="0.25">
      <c r="E80538" s="53"/>
    </row>
    <row r="80539" spans="5:5" x14ac:dyDescent="0.25">
      <c r="E80539" s="53"/>
    </row>
    <row r="80540" spans="5:5" x14ac:dyDescent="0.25">
      <c r="E80540" s="53"/>
    </row>
    <row r="80541" spans="5:5" x14ac:dyDescent="0.25">
      <c r="E80541" s="53"/>
    </row>
    <row r="80542" spans="5:5" x14ac:dyDescent="0.25">
      <c r="E80542" s="53"/>
    </row>
    <row r="80543" spans="5:5" x14ac:dyDescent="0.25">
      <c r="E80543" s="53"/>
    </row>
    <row r="80544" spans="5:5" x14ac:dyDescent="0.25">
      <c r="E80544" s="53"/>
    </row>
    <row r="80545" spans="5:5" x14ac:dyDescent="0.25">
      <c r="E80545" s="53"/>
    </row>
    <row r="80546" spans="5:5" x14ac:dyDescent="0.25">
      <c r="E80546" s="53"/>
    </row>
    <row r="80547" spans="5:5" x14ac:dyDescent="0.25">
      <c r="E80547" s="53"/>
    </row>
    <row r="80548" spans="5:5" x14ac:dyDescent="0.25">
      <c r="E80548" s="53"/>
    </row>
    <row r="80549" spans="5:5" x14ac:dyDescent="0.25">
      <c r="E80549" s="53"/>
    </row>
    <row r="80550" spans="5:5" x14ac:dyDescent="0.25">
      <c r="E80550" s="53"/>
    </row>
    <row r="80551" spans="5:5" x14ac:dyDescent="0.25">
      <c r="E80551" s="53"/>
    </row>
    <row r="80552" spans="5:5" x14ac:dyDescent="0.25">
      <c r="E80552" s="53"/>
    </row>
    <row r="80553" spans="5:5" x14ac:dyDescent="0.25">
      <c r="E80553" s="53"/>
    </row>
    <row r="80554" spans="5:5" x14ac:dyDescent="0.25">
      <c r="E80554" s="53"/>
    </row>
    <row r="80555" spans="5:5" x14ac:dyDescent="0.25">
      <c r="E80555" s="53"/>
    </row>
    <row r="80556" spans="5:5" x14ac:dyDescent="0.25">
      <c r="E80556" s="53"/>
    </row>
    <row r="80557" spans="5:5" x14ac:dyDescent="0.25">
      <c r="E80557" s="53"/>
    </row>
    <row r="80558" spans="5:5" x14ac:dyDescent="0.25">
      <c r="E80558" s="53"/>
    </row>
    <row r="80559" spans="5:5" x14ac:dyDescent="0.25">
      <c r="E80559" s="53"/>
    </row>
    <row r="80560" spans="5:5" x14ac:dyDescent="0.25">
      <c r="E80560" s="53"/>
    </row>
    <row r="80561" spans="5:5" x14ac:dyDescent="0.25">
      <c r="E80561" s="53"/>
    </row>
    <row r="80562" spans="5:5" x14ac:dyDescent="0.25">
      <c r="E80562" s="53"/>
    </row>
    <row r="80563" spans="5:5" x14ac:dyDescent="0.25">
      <c r="E80563" s="53"/>
    </row>
    <row r="80564" spans="5:5" x14ac:dyDescent="0.25">
      <c r="E80564" s="53"/>
    </row>
    <row r="80565" spans="5:5" x14ac:dyDescent="0.25">
      <c r="E80565" s="53"/>
    </row>
    <row r="80566" spans="5:5" x14ac:dyDescent="0.25">
      <c r="E80566" s="53"/>
    </row>
    <row r="80567" spans="5:5" x14ac:dyDescent="0.25">
      <c r="E80567" s="53"/>
    </row>
    <row r="80568" spans="5:5" x14ac:dyDescent="0.25">
      <c r="E80568" s="53"/>
    </row>
    <row r="80569" spans="5:5" x14ac:dyDescent="0.25">
      <c r="E80569" s="53"/>
    </row>
    <row r="80570" spans="5:5" x14ac:dyDescent="0.25">
      <c r="E80570" s="53"/>
    </row>
    <row r="80571" spans="5:5" x14ac:dyDescent="0.25">
      <c r="E80571" s="53"/>
    </row>
    <row r="80572" spans="5:5" x14ac:dyDescent="0.25">
      <c r="E80572" s="53"/>
    </row>
    <row r="80573" spans="5:5" x14ac:dyDescent="0.25">
      <c r="E80573" s="53"/>
    </row>
    <row r="80574" spans="5:5" x14ac:dyDescent="0.25">
      <c r="E80574" s="53"/>
    </row>
    <row r="80575" spans="5:5" x14ac:dyDescent="0.25">
      <c r="E80575" s="53"/>
    </row>
    <row r="80576" spans="5:5" x14ac:dyDescent="0.25">
      <c r="E80576" s="53"/>
    </row>
    <row r="80577" spans="5:5" x14ac:dyDescent="0.25">
      <c r="E80577" s="53"/>
    </row>
    <row r="80578" spans="5:5" x14ac:dyDescent="0.25">
      <c r="E80578" s="53"/>
    </row>
    <row r="80579" spans="5:5" x14ac:dyDescent="0.25">
      <c r="E80579" s="53"/>
    </row>
    <row r="80580" spans="5:5" x14ac:dyDescent="0.25">
      <c r="E80580" s="53"/>
    </row>
    <row r="80581" spans="5:5" x14ac:dyDescent="0.25">
      <c r="E80581" s="53"/>
    </row>
    <row r="80582" spans="5:5" x14ac:dyDescent="0.25">
      <c r="E80582" s="53"/>
    </row>
    <row r="80583" spans="5:5" x14ac:dyDescent="0.25">
      <c r="E80583" s="53"/>
    </row>
    <row r="80584" spans="5:5" x14ac:dyDescent="0.25">
      <c r="E80584" s="53"/>
    </row>
    <row r="80585" spans="5:5" x14ac:dyDescent="0.25">
      <c r="E80585" s="53"/>
    </row>
    <row r="80586" spans="5:5" x14ac:dyDescent="0.25">
      <c r="E80586" s="53"/>
    </row>
    <row r="80587" spans="5:5" x14ac:dyDescent="0.25">
      <c r="E80587" s="53"/>
    </row>
    <row r="80588" spans="5:5" x14ac:dyDescent="0.25">
      <c r="E80588" s="53"/>
    </row>
    <row r="80589" spans="5:5" x14ac:dyDescent="0.25">
      <c r="E80589" s="53"/>
    </row>
    <row r="80590" spans="5:5" x14ac:dyDescent="0.25">
      <c r="E80590" s="53"/>
    </row>
    <row r="80591" spans="5:5" x14ac:dyDescent="0.25">
      <c r="E80591" s="53"/>
    </row>
    <row r="80592" spans="5:5" x14ac:dyDescent="0.25">
      <c r="E80592" s="53"/>
    </row>
    <row r="80593" spans="5:5" x14ac:dyDescent="0.25">
      <c r="E80593" s="53"/>
    </row>
    <row r="80594" spans="5:5" x14ac:dyDescent="0.25">
      <c r="E80594" s="53"/>
    </row>
    <row r="80595" spans="5:5" x14ac:dyDescent="0.25">
      <c r="E80595" s="53"/>
    </row>
    <row r="80596" spans="5:5" x14ac:dyDescent="0.25">
      <c r="E80596" s="53"/>
    </row>
    <row r="80597" spans="5:5" x14ac:dyDescent="0.25">
      <c r="E80597" s="53"/>
    </row>
    <row r="80598" spans="5:5" x14ac:dyDescent="0.25">
      <c r="E80598" s="53"/>
    </row>
    <row r="80599" spans="5:5" x14ac:dyDescent="0.25">
      <c r="E80599" s="53"/>
    </row>
    <row r="80600" spans="5:5" x14ac:dyDescent="0.25">
      <c r="E80600" s="53"/>
    </row>
    <row r="80601" spans="5:5" x14ac:dyDescent="0.25">
      <c r="E80601" s="53"/>
    </row>
    <row r="80602" spans="5:5" x14ac:dyDescent="0.25">
      <c r="E80602" s="53"/>
    </row>
    <row r="80603" spans="5:5" x14ac:dyDescent="0.25">
      <c r="E80603" s="53"/>
    </row>
    <row r="80604" spans="5:5" x14ac:dyDescent="0.25">
      <c r="E80604" s="53"/>
    </row>
    <row r="80605" spans="5:5" x14ac:dyDescent="0.25">
      <c r="E80605" s="53"/>
    </row>
    <row r="80606" spans="5:5" x14ac:dyDescent="0.25">
      <c r="E80606" s="53"/>
    </row>
    <row r="80607" spans="5:5" x14ac:dyDescent="0.25">
      <c r="E80607" s="53"/>
    </row>
    <row r="80608" spans="5:5" x14ac:dyDescent="0.25">
      <c r="E80608" s="53"/>
    </row>
    <row r="80609" spans="5:5" x14ac:dyDescent="0.25">
      <c r="E80609" s="53"/>
    </row>
    <row r="80610" spans="5:5" x14ac:dyDescent="0.25">
      <c r="E80610" s="53"/>
    </row>
    <row r="80611" spans="5:5" x14ac:dyDescent="0.25">
      <c r="E80611" s="53"/>
    </row>
    <row r="80612" spans="5:5" x14ac:dyDescent="0.25">
      <c r="E80612" s="53"/>
    </row>
    <row r="80613" spans="5:5" x14ac:dyDescent="0.25">
      <c r="E80613" s="53"/>
    </row>
    <row r="80614" spans="5:5" x14ac:dyDescent="0.25">
      <c r="E80614" s="53"/>
    </row>
    <row r="80615" spans="5:5" x14ac:dyDescent="0.25">
      <c r="E80615" s="53"/>
    </row>
    <row r="80616" spans="5:5" x14ac:dyDescent="0.25">
      <c r="E80616" s="53"/>
    </row>
    <row r="80617" spans="5:5" x14ac:dyDescent="0.25">
      <c r="E80617" s="53"/>
    </row>
    <row r="80618" spans="5:5" x14ac:dyDescent="0.25">
      <c r="E80618" s="53"/>
    </row>
    <row r="80619" spans="5:5" x14ac:dyDescent="0.25">
      <c r="E80619" s="53"/>
    </row>
    <row r="80620" spans="5:5" x14ac:dyDescent="0.25">
      <c r="E80620" s="53"/>
    </row>
    <row r="80621" spans="5:5" x14ac:dyDescent="0.25">
      <c r="E80621" s="53"/>
    </row>
    <row r="80622" spans="5:5" x14ac:dyDescent="0.25">
      <c r="E80622" s="53"/>
    </row>
    <row r="80623" spans="5:5" x14ac:dyDescent="0.25">
      <c r="E80623" s="53"/>
    </row>
    <row r="80624" spans="5:5" x14ac:dyDescent="0.25">
      <c r="E80624" s="53"/>
    </row>
    <row r="80625" spans="5:5" x14ac:dyDescent="0.25">
      <c r="E80625" s="53"/>
    </row>
    <row r="80626" spans="5:5" x14ac:dyDescent="0.25">
      <c r="E80626" s="53"/>
    </row>
    <row r="80627" spans="5:5" x14ac:dyDescent="0.25">
      <c r="E80627" s="53"/>
    </row>
    <row r="80628" spans="5:5" x14ac:dyDescent="0.25">
      <c r="E80628" s="53"/>
    </row>
    <row r="80629" spans="5:5" x14ac:dyDescent="0.25">
      <c r="E80629" s="53"/>
    </row>
    <row r="80630" spans="5:5" x14ac:dyDescent="0.25">
      <c r="E80630" s="53"/>
    </row>
    <row r="80631" spans="5:5" x14ac:dyDescent="0.25">
      <c r="E80631" s="53"/>
    </row>
    <row r="80632" spans="5:5" x14ac:dyDescent="0.25">
      <c r="E80632" s="53"/>
    </row>
    <row r="80633" spans="5:5" x14ac:dyDescent="0.25">
      <c r="E80633" s="53"/>
    </row>
    <row r="80634" spans="5:5" x14ac:dyDescent="0.25">
      <c r="E80634" s="53"/>
    </row>
    <row r="80635" spans="5:5" x14ac:dyDescent="0.25">
      <c r="E80635" s="53"/>
    </row>
    <row r="80636" spans="5:5" x14ac:dyDescent="0.25">
      <c r="E80636" s="53"/>
    </row>
    <row r="80637" spans="5:5" x14ac:dyDescent="0.25">
      <c r="E80637" s="53"/>
    </row>
    <row r="80638" spans="5:5" x14ac:dyDescent="0.25">
      <c r="E80638" s="53"/>
    </row>
    <row r="80639" spans="5:5" x14ac:dyDescent="0.25">
      <c r="E80639" s="53"/>
    </row>
    <row r="80640" spans="5:5" x14ac:dyDescent="0.25">
      <c r="E80640" s="53"/>
    </row>
    <row r="80641" spans="5:5" x14ac:dyDescent="0.25">
      <c r="E80641" s="53"/>
    </row>
    <row r="80642" spans="5:5" x14ac:dyDescent="0.25">
      <c r="E80642" s="53"/>
    </row>
    <row r="80643" spans="5:5" x14ac:dyDescent="0.25">
      <c r="E80643" s="53"/>
    </row>
    <row r="80644" spans="5:5" x14ac:dyDescent="0.25">
      <c r="E80644" s="53"/>
    </row>
    <row r="80645" spans="5:5" x14ac:dyDescent="0.25">
      <c r="E80645" s="53"/>
    </row>
    <row r="80646" spans="5:5" x14ac:dyDescent="0.25">
      <c r="E80646" s="53"/>
    </row>
    <row r="80647" spans="5:5" x14ac:dyDescent="0.25">
      <c r="E80647" s="53"/>
    </row>
    <row r="80648" spans="5:5" x14ac:dyDescent="0.25">
      <c r="E80648" s="53"/>
    </row>
    <row r="80649" spans="5:5" x14ac:dyDescent="0.25">
      <c r="E80649" s="53"/>
    </row>
    <row r="80650" spans="5:5" x14ac:dyDescent="0.25">
      <c r="E80650" s="53"/>
    </row>
    <row r="80651" spans="5:5" x14ac:dyDescent="0.25">
      <c r="E80651" s="53"/>
    </row>
    <row r="80652" spans="5:5" x14ac:dyDescent="0.25">
      <c r="E80652" s="53"/>
    </row>
    <row r="80653" spans="5:5" x14ac:dyDescent="0.25">
      <c r="E80653" s="53"/>
    </row>
    <row r="80654" spans="5:5" x14ac:dyDescent="0.25">
      <c r="E80654" s="53"/>
    </row>
    <row r="80655" spans="5:5" x14ac:dyDescent="0.25">
      <c r="E80655" s="53"/>
    </row>
    <row r="80656" spans="5:5" x14ac:dyDescent="0.25">
      <c r="E80656" s="53"/>
    </row>
    <row r="80657" spans="5:5" x14ac:dyDescent="0.25">
      <c r="E80657" s="53"/>
    </row>
    <row r="80658" spans="5:5" x14ac:dyDescent="0.25">
      <c r="E80658" s="53"/>
    </row>
    <row r="80659" spans="5:5" x14ac:dyDescent="0.25">
      <c r="E80659" s="53"/>
    </row>
    <row r="80660" spans="5:5" x14ac:dyDescent="0.25">
      <c r="E80660" s="53"/>
    </row>
    <row r="80661" spans="5:5" x14ac:dyDescent="0.25">
      <c r="E80661" s="53"/>
    </row>
    <row r="80662" spans="5:5" x14ac:dyDescent="0.25">
      <c r="E80662" s="53"/>
    </row>
    <row r="80663" spans="5:5" x14ac:dyDescent="0.25">
      <c r="E80663" s="53"/>
    </row>
    <row r="80664" spans="5:5" x14ac:dyDescent="0.25">
      <c r="E80664" s="53"/>
    </row>
    <row r="80665" spans="5:5" x14ac:dyDescent="0.25">
      <c r="E80665" s="53"/>
    </row>
    <row r="80666" spans="5:5" x14ac:dyDescent="0.25">
      <c r="E80666" s="53"/>
    </row>
    <row r="80667" spans="5:5" x14ac:dyDescent="0.25">
      <c r="E80667" s="53"/>
    </row>
    <row r="80668" spans="5:5" x14ac:dyDescent="0.25">
      <c r="E80668" s="53"/>
    </row>
    <row r="80669" spans="5:5" x14ac:dyDescent="0.25">
      <c r="E80669" s="53"/>
    </row>
    <row r="80670" spans="5:5" x14ac:dyDescent="0.25">
      <c r="E80670" s="53"/>
    </row>
    <row r="80671" spans="5:5" x14ac:dyDescent="0.25">
      <c r="E80671" s="53"/>
    </row>
    <row r="80672" spans="5:5" x14ac:dyDescent="0.25">
      <c r="E80672" s="53"/>
    </row>
    <row r="80673" spans="5:5" x14ac:dyDescent="0.25">
      <c r="E80673" s="53"/>
    </row>
    <row r="80674" spans="5:5" x14ac:dyDescent="0.25">
      <c r="E80674" s="53"/>
    </row>
    <row r="80675" spans="5:5" x14ac:dyDescent="0.25">
      <c r="E80675" s="53"/>
    </row>
    <row r="80676" spans="5:5" x14ac:dyDescent="0.25">
      <c r="E80676" s="53"/>
    </row>
    <row r="80677" spans="5:5" x14ac:dyDescent="0.25">
      <c r="E80677" s="53"/>
    </row>
    <row r="80678" spans="5:5" x14ac:dyDescent="0.25">
      <c r="E80678" s="53"/>
    </row>
    <row r="80679" spans="5:5" x14ac:dyDescent="0.25">
      <c r="E80679" s="53"/>
    </row>
    <row r="80680" spans="5:5" x14ac:dyDescent="0.25">
      <c r="E80680" s="53"/>
    </row>
    <row r="80681" spans="5:5" x14ac:dyDescent="0.25">
      <c r="E80681" s="53"/>
    </row>
    <row r="80682" spans="5:5" x14ac:dyDescent="0.25">
      <c r="E80682" s="53"/>
    </row>
    <row r="80683" spans="5:5" x14ac:dyDescent="0.25">
      <c r="E80683" s="53"/>
    </row>
    <row r="80684" spans="5:5" x14ac:dyDescent="0.25">
      <c r="E80684" s="53"/>
    </row>
    <row r="80685" spans="5:5" x14ac:dyDescent="0.25">
      <c r="E80685" s="53"/>
    </row>
    <row r="80686" spans="5:5" x14ac:dyDescent="0.25">
      <c r="E80686" s="53"/>
    </row>
    <row r="80687" spans="5:5" x14ac:dyDescent="0.25">
      <c r="E80687" s="53"/>
    </row>
    <row r="80688" spans="5:5" x14ac:dyDescent="0.25">
      <c r="E80688" s="53"/>
    </row>
    <row r="80689" spans="5:5" x14ac:dyDescent="0.25">
      <c r="E80689" s="53"/>
    </row>
    <row r="80690" spans="5:5" x14ac:dyDescent="0.25">
      <c r="E80690" s="53"/>
    </row>
    <row r="80691" spans="5:5" x14ac:dyDescent="0.25">
      <c r="E80691" s="53"/>
    </row>
    <row r="80692" spans="5:5" x14ac:dyDescent="0.25">
      <c r="E80692" s="53"/>
    </row>
    <row r="80693" spans="5:5" x14ac:dyDescent="0.25">
      <c r="E80693" s="53"/>
    </row>
    <row r="80694" spans="5:5" x14ac:dyDescent="0.25">
      <c r="E80694" s="53"/>
    </row>
    <row r="80695" spans="5:5" x14ac:dyDescent="0.25">
      <c r="E80695" s="53"/>
    </row>
    <row r="80696" spans="5:5" x14ac:dyDescent="0.25">
      <c r="E80696" s="53"/>
    </row>
    <row r="80697" spans="5:5" x14ac:dyDescent="0.25">
      <c r="E80697" s="53"/>
    </row>
    <row r="80698" spans="5:5" x14ac:dyDescent="0.25">
      <c r="E80698" s="53"/>
    </row>
    <row r="80699" spans="5:5" x14ac:dyDescent="0.25">
      <c r="E80699" s="53"/>
    </row>
    <row r="80700" spans="5:5" x14ac:dyDescent="0.25">
      <c r="E80700" s="53"/>
    </row>
    <row r="80701" spans="5:5" x14ac:dyDescent="0.25">
      <c r="E80701" s="53"/>
    </row>
    <row r="80702" spans="5:5" x14ac:dyDescent="0.25">
      <c r="E80702" s="53"/>
    </row>
    <row r="80703" spans="5:5" x14ac:dyDescent="0.25">
      <c r="E80703" s="53"/>
    </row>
    <row r="80704" spans="5:5" x14ac:dyDescent="0.25">
      <c r="E80704" s="53"/>
    </row>
    <row r="80705" spans="5:5" x14ac:dyDescent="0.25">
      <c r="E80705" s="53"/>
    </row>
    <row r="80706" spans="5:5" x14ac:dyDescent="0.25">
      <c r="E80706" s="53"/>
    </row>
    <row r="80707" spans="5:5" x14ac:dyDescent="0.25">
      <c r="E80707" s="53"/>
    </row>
    <row r="80708" spans="5:5" x14ac:dyDescent="0.25">
      <c r="E80708" s="53"/>
    </row>
    <row r="80709" spans="5:5" x14ac:dyDescent="0.25">
      <c r="E80709" s="53"/>
    </row>
    <row r="80710" spans="5:5" x14ac:dyDescent="0.25">
      <c r="E80710" s="53"/>
    </row>
    <row r="80711" spans="5:5" x14ac:dyDescent="0.25">
      <c r="E80711" s="53"/>
    </row>
    <row r="80712" spans="5:5" x14ac:dyDescent="0.25">
      <c r="E80712" s="53"/>
    </row>
    <row r="80713" spans="5:5" x14ac:dyDescent="0.25">
      <c r="E80713" s="53"/>
    </row>
    <row r="80714" spans="5:5" x14ac:dyDescent="0.25">
      <c r="E80714" s="53"/>
    </row>
    <row r="80715" spans="5:5" x14ac:dyDescent="0.25">
      <c r="E80715" s="53"/>
    </row>
    <row r="80716" spans="5:5" x14ac:dyDescent="0.25">
      <c r="E80716" s="53"/>
    </row>
    <row r="80717" spans="5:5" x14ac:dyDescent="0.25">
      <c r="E80717" s="53"/>
    </row>
    <row r="80718" spans="5:5" x14ac:dyDescent="0.25">
      <c r="E80718" s="53"/>
    </row>
    <row r="80719" spans="5:5" x14ac:dyDescent="0.25">
      <c r="E80719" s="53"/>
    </row>
    <row r="80720" spans="5:5" x14ac:dyDescent="0.25">
      <c r="E80720" s="53"/>
    </row>
    <row r="80721" spans="5:5" x14ac:dyDescent="0.25">
      <c r="E80721" s="53"/>
    </row>
    <row r="80722" spans="5:5" x14ac:dyDescent="0.25">
      <c r="E80722" s="53"/>
    </row>
    <row r="80723" spans="5:5" x14ac:dyDescent="0.25">
      <c r="E80723" s="53"/>
    </row>
    <row r="80724" spans="5:5" x14ac:dyDescent="0.25">
      <c r="E80724" s="53"/>
    </row>
    <row r="80725" spans="5:5" x14ac:dyDescent="0.25">
      <c r="E80725" s="53"/>
    </row>
    <row r="80726" spans="5:5" x14ac:dyDescent="0.25">
      <c r="E80726" s="53"/>
    </row>
    <row r="80727" spans="5:5" x14ac:dyDescent="0.25">
      <c r="E80727" s="53"/>
    </row>
    <row r="80728" spans="5:5" x14ac:dyDescent="0.25">
      <c r="E80728" s="53"/>
    </row>
    <row r="80729" spans="5:5" x14ac:dyDescent="0.25">
      <c r="E80729" s="53"/>
    </row>
    <row r="80730" spans="5:5" x14ac:dyDescent="0.25">
      <c r="E80730" s="53"/>
    </row>
    <row r="80731" spans="5:5" x14ac:dyDescent="0.25">
      <c r="E80731" s="53"/>
    </row>
    <row r="80732" spans="5:5" x14ac:dyDescent="0.25">
      <c r="E80732" s="53"/>
    </row>
    <row r="80733" spans="5:5" x14ac:dyDescent="0.25">
      <c r="E80733" s="53"/>
    </row>
    <row r="80734" spans="5:5" x14ac:dyDescent="0.25">
      <c r="E80734" s="53"/>
    </row>
    <row r="80735" spans="5:5" x14ac:dyDescent="0.25">
      <c r="E80735" s="53"/>
    </row>
    <row r="80736" spans="5:5" x14ac:dyDescent="0.25">
      <c r="E80736" s="53"/>
    </row>
    <row r="80737" spans="5:5" x14ac:dyDescent="0.25">
      <c r="E80737" s="53"/>
    </row>
    <row r="80738" spans="5:5" x14ac:dyDescent="0.25">
      <c r="E80738" s="53"/>
    </row>
    <row r="80739" spans="5:5" x14ac:dyDescent="0.25">
      <c r="E80739" s="53"/>
    </row>
    <row r="80740" spans="5:5" x14ac:dyDescent="0.25">
      <c r="E80740" s="53"/>
    </row>
    <row r="80741" spans="5:5" x14ac:dyDescent="0.25">
      <c r="E80741" s="53"/>
    </row>
    <row r="80742" spans="5:5" x14ac:dyDescent="0.25">
      <c r="E80742" s="53"/>
    </row>
    <row r="80743" spans="5:5" x14ac:dyDescent="0.25">
      <c r="E80743" s="53"/>
    </row>
    <row r="80744" spans="5:5" x14ac:dyDescent="0.25">
      <c r="E80744" s="53"/>
    </row>
    <row r="80745" spans="5:5" x14ac:dyDescent="0.25">
      <c r="E80745" s="53"/>
    </row>
    <row r="80746" spans="5:5" x14ac:dyDescent="0.25">
      <c r="E80746" s="53"/>
    </row>
    <row r="80747" spans="5:5" x14ac:dyDescent="0.25">
      <c r="E80747" s="53"/>
    </row>
    <row r="80748" spans="5:5" x14ac:dyDescent="0.25">
      <c r="E80748" s="53"/>
    </row>
    <row r="80749" spans="5:5" x14ac:dyDescent="0.25">
      <c r="E80749" s="53"/>
    </row>
    <row r="80750" spans="5:5" x14ac:dyDescent="0.25">
      <c r="E80750" s="53"/>
    </row>
    <row r="80751" spans="5:5" x14ac:dyDescent="0.25">
      <c r="E80751" s="53"/>
    </row>
    <row r="80752" spans="5:5" x14ac:dyDescent="0.25">
      <c r="E80752" s="53"/>
    </row>
    <row r="80753" spans="5:5" x14ac:dyDescent="0.25">
      <c r="E80753" s="53"/>
    </row>
    <row r="80754" spans="5:5" x14ac:dyDescent="0.25">
      <c r="E80754" s="53"/>
    </row>
    <row r="80755" spans="5:5" x14ac:dyDescent="0.25">
      <c r="E80755" s="53"/>
    </row>
    <row r="80756" spans="5:5" x14ac:dyDescent="0.25">
      <c r="E80756" s="53"/>
    </row>
    <row r="80757" spans="5:5" x14ac:dyDescent="0.25">
      <c r="E80757" s="53"/>
    </row>
    <row r="80758" spans="5:5" x14ac:dyDescent="0.25">
      <c r="E80758" s="53"/>
    </row>
    <row r="80759" spans="5:5" x14ac:dyDescent="0.25">
      <c r="E80759" s="53"/>
    </row>
    <row r="80760" spans="5:5" x14ac:dyDescent="0.25">
      <c r="E80760" s="53"/>
    </row>
    <row r="80761" spans="5:5" x14ac:dyDescent="0.25">
      <c r="E80761" s="53"/>
    </row>
    <row r="80762" spans="5:5" x14ac:dyDescent="0.25">
      <c r="E80762" s="53"/>
    </row>
    <row r="80763" spans="5:5" x14ac:dyDescent="0.25">
      <c r="E80763" s="53"/>
    </row>
    <row r="80764" spans="5:5" x14ac:dyDescent="0.25">
      <c r="E80764" s="53"/>
    </row>
    <row r="80765" spans="5:5" x14ac:dyDescent="0.25">
      <c r="E80765" s="53"/>
    </row>
    <row r="80766" spans="5:5" x14ac:dyDescent="0.25">
      <c r="E80766" s="53"/>
    </row>
    <row r="80767" spans="5:5" x14ac:dyDescent="0.25">
      <c r="E80767" s="53"/>
    </row>
    <row r="80768" spans="5:5" x14ac:dyDescent="0.25">
      <c r="E80768" s="53"/>
    </row>
    <row r="80769" spans="5:5" x14ac:dyDescent="0.25">
      <c r="E80769" s="53"/>
    </row>
    <row r="80770" spans="5:5" x14ac:dyDescent="0.25">
      <c r="E80770" s="53"/>
    </row>
    <row r="80771" spans="5:5" x14ac:dyDescent="0.25">
      <c r="E80771" s="53"/>
    </row>
    <row r="80772" spans="5:5" x14ac:dyDescent="0.25">
      <c r="E80772" s="53"/>
    </row>
    <row r="80773" spans="5:5" x14ac:dyDescent="0.25">
      <c r="E80773" s="53"/>
    </row>
    <row r="80774" spans="5:5" x14ac:dyDescent="0.25">
      <c r="E80774" s="53"/>
    </row>
    <row r="80775" spans="5:5" x14ac:dyDescent="0.25">
      <c r="E80775" s="53"/>
    </row>
    <row r="80776" spans="5:5" x14ac:dyDescent="0.25">
      <c r="E80776" s="53"/>
    </row>
    <row r="80777" spans="5:5" x14ac:dyDescent="0.25">
      <c r="E80777" s="53"/>
    </row>
    <row r="80778" spans="5:5" x14ac:dyDescent="0.25">
      <c r="E80778" s="53"/>
    </row>
    <row r="80779" spans="5:5" x14ac:dyDescent="0.25">
      <c r="E80779" s="53"/>
    </row>
    <row r="80780" spans="5:5" x14ac:dyDescent="0.25">
      <c r="E80780" s="53"/>
    </row>
    <row r="80781" spans="5:5" x14ac:dyDescent="0.25">
      <c r="E80781" s="53"/>
    </row>
    <row r="80782" spans="5:5" x14ac:dyDescent="0.25">
      <c r="E80782" s="53"/>
    </row>
    <row r="80783" spans="5:5" x14ac:dyDescent="0.25">
      <c r="E80783" s="53"/>
    </row>
    <row r="80784" spans="5:5" x14ac:dyDescent="0.25">
      <c r="E80784" s="53"/>
    </row>
    <row r="80785" spans="5:5" x14ac:dyDescent="0.25">
      <c r="E80785" s="53"/>
    </row>
    <row r="80786" spans="5:5" x14ac:dyDescent="0.25">
      <c r="E80786" s="53"/>
    </row>
    <row r="80787" spans="5:5" x14ac:dyDescent="0.25">
      <c r="E80787" s="53"/>
    </row>
    <row r="80788" spans="5:5" x14ac:dyDescent="0.25">
      <c r="E80788" s="53"/>
    </row>
    <row r="80789" spans="5:5" x14ac:dyDescent="0.25">
      <c r="E80789" s="53"/>
    </row>
    <row r="80790" spans="5:5" x14ac:dyDescent="0.25">
      <c r="E80790" s="53"/>
    </row>
    <row r="80791" spans="5:5" x14ac:dyDescent="0.25">
      <c r="E80791" s="53"/>
    </row>
    <row r="80792" spans="5:5" x14ac:dyDescent="0.25">
      <c r="E80792" s="53"/>
    </row>
    <row r="80793" spans="5:5" x14ac:dyDescent="0.25">
      <c r="E80793" s="53"/>
    </row>
    <row r="80794" spans="5:5" x14ac:dyDescent="0.25">
      <c r="E80794" s="53"/>
    </row>
    <row r="80795" spans="5:5" x14ac:dyDescent="0.25">
      <c r="E80795" s="53"/>
    </row>
    <row r="80796" spans="5:5" x14ac:dyDescent="0.25">
      <c r="E80796" s="53"/>
    </row>
    <row r="80797" spans="5:5" x14ac:dyDescent="0.25">
      <c r="E80797" s="53"/>
    </row>
    <row r="80798" spans="5:5" x14ac:dyDescent="0.25">
      <c r="E80798" s="53"/>
    </row>
    <row r="80799" spans="5:5" x14ac:dyDescent="0.25">
      <c r="E80799" s="53"/>
    </row>
    <row r="80800" spans="5:5" x14ac:dyDescent="0.25">
      <c r="E80800" s="53"/>
    </row>
    <row r="80801" spans="5:5" x14ac:dyDescent="0.25">
      <c r="E80801" s="53"/>
    </row>
    <row r="80802" spans="5:5" x14ac:dyDescent="0.25">
      <c r="E80802" s="53"/>
    </row>
    <row r="80803" spans="5:5" x14ac:dyDescent="0.25">
      <c r="E80803" s="53"/>
    </row>
    <row r="80804" spans="5:5" x14ac:dyDescent="0.25">
      <c r="E80804" s="53"/>
    </row>
    <row r="80805" spans="5:5" x14ac:dyDescent="0.25">
      <c r="E80805" s="53"/>
    </row>
    <row r="80806" spans="5:5" x14ac:dyDescent="0.25">
      <c r="E80806" s="53"/>
    </row>
    <row r="80807" spans="5:5" x14ac:dyDescent="0.25">
      <c r="E80807" s="53"/>
    </row>
    <row r="80808" spans="5:5" x14ac:dyDescent="0.25">
      <c r="E80808" s="53"/>
    </row>
    <row r="80809" spans="5:5" x14ac:dyDescent="0.25">
      <c r="E80809" s="53"/>
    </row>
    <row r="80810" spans="5:5" x14ac:dyDescent="0.25">
      <c r="E80810" s="53"/>
    </row>
    <row r="80811" spans="5:5" x14ac:dyDescent="0.25">
      <c r="E80811" s="53"/>
    </row>
    <row r="80812" spans="5:5" x14ac:dyDescent="0.25">
      <c r="E80812" s="53"/>
    </row>
    <row r="80813" spans="5:5" x14ac:dyDescent="0.25">
      <c r="E80813" s="53"/>
    </row>
    <row r="80814" spans="5:5" x14ac:dyDescent="0.25">
      <c r="E80814" s="53"/>
    </row>
    <row r="80815" spans="5:5" x14ac:dyDescent="0.25">
      <c r="E80815" s="53"/>
    </row>
    <row r="80816" spans="5:5" x14ac:dyDescent="0.25">
      <c r="E80816" s="53"/>
    </row>
    <row r="80817" spans="5:5" x14ac:dyDescent="0.25">
      <c r="E80817" s="53"/>
    </row>
    <row r="80818" spans="5:5" x14ac:dyDescent="0.25">
      <c r="E80818" s="53"/>
    </row>
    <row r="80819" spans="5:5" x14ac:dyDescent="0.25">
      <c r="E80819" s="53"/>
    </row>
    <row r="80820" spans="5:5" x14ac:dyDescent="0.25">
      <c r="E80820" s="53"/>
    </row>
    <row r="80821" spans="5:5" x14ac:dyDescent="0.25">
      <c r="E80821" s="53"/>
    </row>
    <row r="80822" spans="5:5" x14ac:dyDescent="0.25">
      <c r="E80822" s="53"/>
    </row>
    <row r="80823" spans="5:5" x14ac:dyDescent="0.25">
      <c r="E80823" s="53"/>
    </row>
    <row r="80824" spans="5:5" x14ac:dyDescent="0.25">
      <c r="E80824" s="53"/>
    </row>
    <row r="80825" spans="5:5" x14ac:dyDescent="0.25">
      <c r="E80825" s="53"/>
    </row>
    <row r="80826" spans="5:5" x14ac:dyDescent="0.25">
      <c r="E80826" s="53"/>
    </row>
    <row r="80827" spans="5:5" x14ac:dyDescent="0.25">
      <c r="E80827" s="53"/>
    </row>
    <row r="80828" spans="5:5" x14ac:dyDescent="0.25">
      <c r="E80828" s="53"/>
    </row>
    <row r="80829" spans="5:5" x14ac:dyDescent="0.25">
      <c r="E80829" s="53"/>
    </row>
    <row r="80830" spans="5:5" x14ac:dyDescent="0.25">
      <c r="E80830" s="53"/>
    </row>
    <row r="80831" spans="5:5" x14ac:dyDescent="0.25">
      <c r="E80831" s="53"/>
    </row>
    <row r="80832" spans="5:5" x14ac:dyDescent="0.25">
      <c r="E80832" s="53"/>
    </row>
    <row r="80833" spans="5:5" x14ac:dyDescent="0.25">
      <c r="E80833" s="53"/>
    </row>
    <row r="80834" spans="5:5" x14ac:dyDescent="0.25">
      <c r="E80834" s="53"/>
    </row>
    <row r="80835" spans="5:5" x14ac:dyDescent="0.25">
      <c r="E80835" s="53"/>
    </row>
    <row r="80836" spans="5:5" x14ac:dyDescent="0.25">
      <c r="E80836" s="53"/>
    </row>
    <row r="80837" spans="5:5" x14ac:dyDescent="0.25">
      <c r="E80837" s="53"/>
    </row>
    <row r="80838" spans="5:5" x14ac:dyDescent="0.25">
      <c r="E80838" s="53"/>
    </row>
    <row r="80839" spans="5:5" x14ac:dyDescent="0.25">
      <c r="E80839" s="53"/>
    </row>
    <row r="80840" spans="5:5" x14ac:dyDescent="0.25">
      <c r="E80840" s="53"/>
    </row>
    <row r="80841" spans="5:5" x14ac:dyDescent="0.25">
      <c r="E80841" s="53"/>
    </row>
    <row r="80842" spans="5:5" x14ac:dyDescent="0.25">
      <c r="E80842" s="53"/>
    </row>
    <row r="80843" spans="5:5" x14ac:dyDescent="0.25">
      <c r="E80843" s="53"/>
    </row>
    <row r="80844" spans="5:5" x14ac:dyDescent="0.25">
      <c r="E80844" s="53"/>
    </row>
    <row r="80845" spans="5:5" x14ac:dyDescent="0.25">
      <c r="E80845" s="53"/>
    </row>
    <row r="80846" spans="5:5" x14ac:dyDescent="0.25">
      <c r="E80846" s="53"/>
    </row>
    <row r="80847" spans="5:5" x14ac:dyDescent="0.25">
      <c r="E80847" s="53"/>
    </row>
    <row r="80848" spans="5:5" x14ac:dyDescent="0.25">
      <c r="E80848" s="53"/>
    </row>
    <row r="80849" spans="5:5" x14ac:dyDescent="0.25">
      <c r="E80849" s="53"/>
    </row>
    <row r="80850" spans="5:5" x14ac:dyDescent="0.25">
      <c r="E80850" s="53"/>
    </row>
    <row r="80851" spans="5:5" x14ac:dyDescent="0.25">
      <c r="E80851" s="53"/>
    </row>
    <row r="80852" spans="5:5" x14ac:dyDescent="0.25">
      <c r="E80852" s="53"/>
    </row>
    <row r="80853" spans="5:5" x14ac:dyDescent="0.25">
      <c r="E80853" s="53"/>
    </row>
    <row r="80854" spans="5:5" x14ac:dyDescent="0.25">
      <c r="E80854" s="53"/>
    </row>
    <row r="80855" spans="5:5" x14ac:dyDescent="0.25">
      <c r="E80855" s="53"/>
    </row>
    <row r="80856" spans="5:5" x14ac:dyDescent="0.25">
      <c r="E80856" s="53"/>
    </row>
    <row r="80857" spans="5:5" x14ac:dyDescent="0.25">
      <c r="E80857" s="53"/>
    </row>
    <row r="80858" spans="5:5" x14ac:dyDescent="0.25">
      <c r="E80858" s="53"/>
    </row>
    <row r="80859" spans="5:5" x14ac:dyDescent="0.25">
      <c r="E80859" s="53"/>
    </row>
    <row r="80860" spans="5:5" x14ac:dyDescent="0.25">
      <c r="E80860" s="53"/>
    </row>
    <row r="80861" spans="5:5" x14ac:dyDescent="0.25">
      <c r="E80861" s="53"/>
    </row>
    <row r="80862" spans="5:5" x14ac:dyDescent="0.25">
      <c r="E80862" s="53"/>
    </row>
    <row r="80863" spans="5:5" x14ac:dyDescent="0.25">
      <c r="E80863" s="53"/>
    </row>
    <row r="80864" spans="5:5" x14ac:dyDescent="0.25">
      <c r="E80864" s="53"/>
    </row>
    <row r="80865" spans="5:5" x14ac:dyDescent="0.25">
      <c r="E80865" s="53"/>
    </row>
    <row r="80866" spans="5:5" x14ac:dyDescent="0.25">
      <c r="E80866" s="53"/>
    </row>
    <row r="80867" spans="5:5" x14ac:dyDescent="0.25">
      <c r="E80867" s="53"/>
    </row>
    <row r="80868" spans="5:5" x14ac:dyDescent="0.25">
      <c r="E80868" s="53"/>
    </row>
    <row r="80869" spans="5:5" x14ac:dyDescent="0.25">
      <c r="E80869" s="53"/>
    </row>
    <row r="80870" spans="5:5" x14ac:dyDescent="0.25">
      <c r="E80870" s="53"/>
    </row>
    <row r="80871" spans="5:5" x14ac:dyDescent="0.25">
      <c r="E80871" s="53"/>
    </row>
    <row r="80872" spans="5:5" x14ac:dyDescent="0.25">
      <c r="E80872" s="53"/>
    </row>
    <row r="80873" spans="5:5" x14ac:dyDescent="0.25">
      <c r="E80873" s="53"/>
    </row>
    <row r="80874" spans="5:5" x14ac:dyDescent="0.25">
      <c r="E80874" s="53"/>
    </row>
    <row r="80875" spans="5:5" x14ac:dyDescent="0.25">
      <c r="E80875" s="53"/>
    </row>
    <row r="80876" spans="5:5" x14ac:dyDescent="0.25">
      <c r="E80876" s="53"/>
    </row>
    <row r="80877" spans="5:5" x14ac:dyDescent="0.25">
      <c r="E80877" s="53"/>
    </row>
    <row r="80878" spans="5:5" x14ac:dyDescent="0.25">
      <c r="E80878" s="53"/>
    </row>
    <row r="80879" spans="5:5" x14ac:dyDescent="0.25">
      <c r="E80879" s="53"/>
    </row>
    <row r="80880" spans="5:5" x14ac:dyDescent="0.25">
      <c r="E80880" s="53"/>
    </row>
    <row r="80881" spans="5:5" x14ac:dyDescent="0.25">
      <c r="E80881" s="53"/>
    </row>
    <row r="80882" spans="5:5" x14ac:dyDescent="0.25">
      <c r="E80882" s="53"/>
    </row>
    <row r="80883" spans="5:5" x14ac:dyDescent="0.25">
      <c r="E80883" s="53"/>
    </row>
    <row r="80884" spans="5:5" x14ac:dyDescent="0.25">
      <c r="E80884" s="53"/>
    </row>
    <row r="80885" spans="5:5" x14ac:dyDescent="0.25">
      <c r="E80885" s="53"/>
    </row>
    <row r="80886" spans="5:5" x14ac:dyDescent="0.25">
      <c r="E80886" s="53"/>
    </row>
    <row r="80887" spans="5:5" x14ac:dyDescent="0.25">
      <c r="E80887" s="53"/>
    </row>
    <row r="80888" spans="5:5" x14ac:dyDescent="0.25">
      <c r="E80888" s="53"/>
    </row>
    <row r="80889" spans="5:5" x14ac:dyDescent="0.25">
      <c r="E80889" s="53"/>
    </row>
    <row r="80890" spans="5:5" x14ac:dyDescent="0.25">
      <c r="E80890" s="53"/>
    </row>
    <row r="80891" spans="5:5" x14ac:dyDescent="0.25">
      <c r="E80891" s="53"/>
    </row>
    <row r="80892" spans="5:5" x14ac:dyDescent="0.25">
      <c r="E80892" s="53"/>
    </row>
    <row r="80893" spans="5:5" x14ac:dyDescent="0.25">
      <c r="E80893" s="53"/>
    </row>
    <row r="80894" spans="5:5" x14ac:dyDescent="0.25">
      <c r="E80894" s="53"/>
    </row>
    <row r="80895" spans="5:5" x14ac:dyDescent="0.25">
      <c r="E80895" s="53"/>
    </row>
    <row r="80896" spans="5:5" x14ac:dyDescent="0.25">
      <c r="E80896" s="53"/>
    </row>
    <row r="80897" spans="5:5" x14ac:dyDescent="0.25">
      <c r="E80897" s="53"/>
    </row>
    <row r="80898" spans="5:5" x14ac:dyDescent="0.25">
      <c r="E80898" s="53"/>
    </row>
    <row r="80899" spans="5:5" x14ac:dyDescent="0.25">
      <c r="E80899" s="53"/>
    </row>
    <row r="80900" spans="5:5" x14ac:dyDescent="0.25">
      <c r="E80900" s="53"/>
    </row>
    <row r="80901" spans="5:5" x14ac:dyDescent="0.25">
      <c r="E80901" s="53"/>
    </row>
    <row r="80902" spans="5:5" x14ac:dyDescent="0.25">
      <c r="E80902" s="53"/>
    </row>
    <row r="80903" spans="5:5" x14ac:dyDescent="0.25">
      <c r="E80903" s="53"/>
    </row>
    <row r="80904" spans="5:5" x14ac:dyDescent="0.25">
      <c r="E80904" s="53"/>
    </row>
    <row r="80905" spans="5:5" x14ac:dyDescent="0.25">
      <c r="E80905" s="53"/>
    </row>
    <row r="80906" spans="5:5" x14ac:dyDescent="0.25">
      <c r="E80906" s="53"/>
    </row>
    <row r="80907" spans="5:5" x14ac:dyDescent="0.25">
      <c r="E80907" s="53"/>
    </row>
    <row r="80908" spans="5:5" x14ac:dyDescent="0.25">
      <c r="E80908" s="53"/>
    </row>
    <row r="80909" spans="5:5" x14ac:dyDescent="0.25">
      <c r="E80909" s="53"/>
    </row>
    <row r="80910" spans="5:5" x14ac:dyDescent="0.25">
      <c r="E80910" s="53"/>
    </row>
    <row r="80911" spans="5:5" x14ac:dyDescent="0.25">
      <c r="E80911" s="53"/>
    </row>
    <row r="80912" spans="5:5" x14ac:dyDescent="0.25">
      <c r="E80912" s="53"/>
    </row>
    <row r="80913" spans="5:5" x14ac:dyDescent="0.25">
      <c r="E80913" s="53"/>
    </row>
    <row r="80914" spans="5:5" x14ac:dyDescent="0.25">
      <c r="E80914" s="53"/>
    </row>
    <row r="80915" spans="5:5" x14ac:dyDescent="0.25">
      <c r="E80915" s="53"/>
    </row>
    <row r="80916" spans="5:5" x14ac:dyDescent="0.25">
      <c r="E80916" s="53"/>
    </row>
    <row r="80917" spans="5:5" x14ac:dyDescent="0.25">
      <c r="E80917" s="53"/>
    </row>
    <row r="80918" spans="5:5" x14ac:dyDescent="0.25">
      <c r="E80918" s="53"/>
    </row>
    <row r="80919" spans="5:5" x14ac:dyDescent="0.25">
      <c r="E80919" s="53"/>
    </row>
    <row r="80920" spans="5:5" x14ac:dyDescent="0.25">
      <c r="E80920" s="53"/>
    </row>
    <row r="80921" spans="5:5" x14ac:dyDescent="0.25">
      <c r="E80921" s="53"/>
    </row>
    <row r="80922" spans="5:5" x14ac:dyDescent="0.25">
      <c r="E80922" s="53"/>
    </row>
    <row r="80923" spans="5:5" x14ac:dyDescent="0.25">
      <c r="E80923" s="53"/>
    </row>
    <row r="80924" spans="5:5" x14ac:dyDescent="0.25">
      <c r="E80924" s="53"/>
    </row>
    <row r="80925" spans="5:5" x14ac:dyDescent="0.25">
      <c r="E80925" s="53"/>
    </row>
    <row r="80926" spans="5:5" x14ac:dyDescent="0.25">
      <c r="E80926" s="53"/>
    </row>
    <row r="80927" spans="5:5" x14ac:dyDescent="0.25">
      <c r="E80927" s="53"/>
    </row>
    <row r="80928" spans="5:5" x14ac:dyDescent="0.25">
      <c r="E80928" s="53"/>
    </row>
    <row r="80929" spans="5:5" x14ac:dyDescent="0.25">
      <c r="E80929" s="53"/>
    </row>
    <row r="80930" spans="5:5" x14ac:dyDescent="0.25">
      <c r="E80930" s="53"/>
    </row>
    <row r="80931" spans="5:5" x14ac:dyDescent="0.25">
      <c r="E80931" s="53"/>
    </row>
    <row r="80932" spans="5:5" x14ac:dyDescent="0.25">
      <c r="E80932" s="53"/>
    </row>
    <row r="80933" spans="5:5" x14ac:dyDescent="0.25">
      <c r="E80933" s="53"/>
    </row>
    <row r="80934" spans="5:5" x14ac:dyDescent="0.25">
      <c r="E80934" s="53"/>
    </row>
    <row r="80935" spans="5:5" x14ac:dyDescent="0.25">
      <c r="E80935" s="53"/>
    </row>
    <row r="80936" spans="5:5" x14ac:dyDescent="0.25">
      <c r="E80936" s="53"/>
    </row>
    <row r="80937" spans="5:5" x14ac:dyDescent="0.25">
      <c r="E80937" s="53"/>
    </row>
    <row r="80938" spans="5:5" x14ac:dyDescent="0.25">
      <c r="E80938" s="53"/>
    </row>
    <row r="80939" spans="5:5" x14ac:dyDescent="0.25">
      <c r="E80939" s="53"/>
    </row>
    <row r="80940" spans="5:5" x14ac:dyDescent="0.25">
      <c r="E80940" s="53"/>
    </row>
    <row r="80941" spans="5:5" x14ac:dyDescent="0.25">
      <c r="E80941" s="53"/>
    </row>
    <row r="80942" spans="5:5" x14ac:dyDescent="0.25">
      <c r="E80942" s="53"/>
    </row>
    <row r="80943" spans="5:5" x14ac:dyDescent="0.25">
      <c r="E80943" s="53"/>
    </row>
    <row r="80944" spans="5:5" x14ac:dyDescent="0.25">
      <c r="E80944" s="53"/>
    </row>
    <row r="80945" spans="5:5" x14ac:dyDescent="0.25">
      <c r="E80945" s="53"/>
    </row>
    <row r="80946" spans="5:5" x14ac:dyDescent="0.25">
      <c r="E80946" s="53"/>
    </row>
    <row r="80947" spans="5:5" x14ac:dyDescent="0.25">
      <c r="E80947" s="53"/>
    </row>
    <row r="80948" spans="5:5" x14ac:dyDescent="0.25">
      <c r="E80948" s="53"/>
    </row>
    <row r="80949" spans="5:5" x14ac:dyDescent="0.25">
      <c r="E80949" s="53"/>
    </row>
    <row r="80950" spans="5:5" x14ac:dyDescent="0.25">
      <c r="E80950" s="53"/>
    </row>
    <row r="80951" spans="5:5" x14ac:dyDescent="0.25">
      <c r="E80951" s="53"/>
    </row>
    <row r="80952" spans="5:5" x14ac:dyDescent="0.25">
      <c r="E80952" s="53"/>
    </row>
    <row r="80953" spans="5:5" x14ac:dyDescent="0.25">
      <c r="E80953" s="53"/>
    </row>
    <row r="80954" spans="5:5" x14ac:dyDescent="0.25">
      <c r="E80954" s="53"/>
    </row>
    <row r="80955" spans="5:5" x14ac:dyDescent="0.25">
      <c r="E80955" s="53"/>
    </row>
    <row r="80956" spans="5:5" x14ac:dyDescent="0.25">
      <c r="E80956" s="53"/>
    </row>
    <row r="80957" spans="5:5" x14ac:dyDescent="0.25">
      <c r="E80957" s="53"/>
    </row>
    <row r="80958" spans="5:5" x14ac:dyDescent="0.25">
      <c r="E80958" s="53"/>
    </row>
    <row r="80959" spans="5:5" x14ac:dyDescent="0.25">
      <c r="E80959" s="53"/>
    </row>
    <row r="80960" spans="5:5" x14ac:dyDescent="0.25">
      <c r="E80960" s="53"/>
    </row>
    <row r="80961" spans="5:5" x14ac:dyDescent="0.25">
      <c r="E80961" s="53"/>
    </row>
    <row r="80962" spans="5:5" x14ac:dyDescent="0.25">
      <c r="E80962" s="53"/>
    </row>
    <row r="80963" spans="5:5" x14ac:dyDescent="0.25">
      <c r="E80963" s="53"/>
    </row>
    <row r="80964" spans="5:5" x14ac:dyDescent="0.25">
      <c r="E80964" s="53"/>
    </row>
    <row r="80965" spans="5:5" x14ac:dyDescent="0.25">
      <c r="E80965" s="53"/>
    </row>
    <row r="80966" spans="5:5" x14ac:dyDescent="0.25">
      <c r="E80966" s="53"/>
    </row>
    <row r="80967" spans="5:5" x14ac:dyDescent="0.25">
      <c r="E80967" s="53"/>
    </row>
    <row r="80968" spans="5:5" x14ac:dyDescent="0.25">
      <c r="E80968" s="53"/>
    </row>
    <row r="80969" spans="5:5" x14ac:dyDescent="0.25">
      <c r="E80969" s="53"/>
    </row>
    <row r="80970" spans="5:5" x14ac:dyDescent="0.25">
      <c r="E80970" s="53"/>
    </row>
    <row r="80971" spans="5:5" x14ac:dyDescent="0.25">
      <c r="E80971" s="53"/>
    </row>
    <row r="80972" spans="5:5" x14ac:dyDescent="0.25">
      <c r="E80972" s="53"/>
    </row>
    <row r="80973" spans="5:5" x14ac:dyDescent="0.25">
      <c r="E80973" s="53"/>
    </row>
    <row r="80974" spans="5:5" x14ac:dyDescent="0.25">
      <c r="E80974" s="53"/>
    </row>
    <row r="80975" spans="5:5" x14ac:dyDescent="0.25">
      <c r="E80975" s="53"/>
    </row>
    <row r="80976" spans="5:5" x14ac:dyDescent="0.25">
      <c r="E80976" s="53"/>
    </row>
    <row r="80977" spans="5:5" x14ac:dyDescent="0.25">
      <c r="E80977" s="53"/>
    </row>
    <row r="80978" spans="5:5" x14ac:dyDescent="0.25">
      <c r="E80978" s="53"/>
    </row>
    <row r="80979" spans="5:5" x14ac:dyDescent="0.25">
      <c r="E80979" s="53"/>
    </row>
    <row r="80980" spans="5:5" x14ac:dyDescent="0.25">
      <c r="E80980" s="53"/>
    </row>
    <row r="80981" spans="5:5" x14ac:dyDescent="0.25">
      <c r="E80981" s="53"/>
    </row>
    <row r="80982" spans="5:5" x14ac:dyDescent="0.25">
      <c r="E80982" s="53"/>
    </row>
    <row r="80983" spans="5:5" x14ac:dyDescent="0.25">
      <c r="E80983" s="53"/>
    </row>
    <row r="80984" spans="5:5" x14ac:dyDescent="0.25">
      <c r="E80984" s="53"/>
    </row>
    <row r="80985" spans="5:5" x14ac:dyDescent="0.25">
      <c r="E80985" s="53"/>
    </row>
    <row r="80986" spans="5:5" x14ac:dyDescent="0.25">
      <c r="E80986" s="53"/>
    </row>
    <row r="80987" spans="5:5" x14ac:dyDescent="0.25">
      <c r="E80987" s="53"/>
    </row>
    <row r="80988" spans="5:5" x14ac:dyDescent="0.25">
      <c r="E80988" s="53"/>
    </row>
    <row r="80989" spans="5:5" x14ac:dyDescent="0.25">
      <c r="E80989" s="53"/>
    </row>
    <row r="80990" spans="5:5" x14ac:dyDescent="0.25">
      <c r="E80990" s="53"/>
    </row>
    <row r="80991" spans="5:5" x14ac:dyDescent="0.25">
      <c r="E80991" s="53"/>
    </row>
    <row r="80992" spans="5:5" x14ac:dyDescent="0.25">
      <c r="E80992" s="53"/>
    </row>
    <row r="80993" spans="5:5" x14ac:dyDescent="0.25">
      <c r="E80993" s="53"/>
    </row>
    <row r="80994" spans="5:5" x14ac:dyDescent="0.25">
      <c r="E80994" s="53"/>
    </row>
    <row r="80995" spans="5:5" x14ac:dyDescent="0.25">
      <c r="E80995" s="53"/>
    </row>
    <row r="80996" spans="5:5" x14ac:dyDescent="0.25">
      <c r="E80996" s="53"/>
    </row>
    <row r="80997" spans="5:5" x14ac:dyDescent="0.25">
      <c r="E80997" s="53"/>
    </row>
    <row r="80998" spans="5:5" x14ac:dyDescent="0.25">
      <c r="E80998" s="53"/>
    </row>
    <row r="80999" spans="5:5" x14ac:dyDescent="0.25">
      <c r="E80999" s="53"/>
    </row>
    <row r="81000" spans="5:5" x14ac:dyDescent="0.25">
      <c r="E81000" s="53"/>
    </row>
    <row r="81001" spans="5:5" x14ac:dyDescent="0.25">
      <c r="E81001" s="53"/>
    </row>
    <row r="81002" spans="5:5" x14ac:dyDescent="0.25">
      <c r="E81002" s="53"/>
    </row>
    <row r="81003" spans="5:5" x14ac:dyDescent="0.25">
      <c r="E81003" s="53"/>
    </row>
    <row r="81004" spans="5:5" x14ac:dyDescent="0.25">
      <c r="E81004" s="53"/>
    </row>
    <row r="81005" spans="5:5" x14ac:dyDescent="0.25">
      <c r="E81005" s="53"/>
    </row>
    <row r="81006" spans="5:5" x14ac:dyDescent="0.25">
      <c r="E81006" s="53"/>
    </row>
    <row r="81007" spans="5:5" x14ac:dyDescent="0.25">
      <c r="E81007" s="53"/>
    </row>
    <row r="81008" spans="5:5" x14ac:dyDescent="0.25">
      <c r="E81008" s="53"/>
    </row>
    <row r="81009" spans="5:5" x14ac:dyDescent="0.25">
      <c r="E81009" s="53"/>
    </row>
    <row r="81010" spans="5:5" x14ac:dyDescent="0.25">
      <c r="E81010" s="53"/>
    </row>
    <row r="81011" spans="5:5" x14ac:dyDescent="0.25">
      <c r="E81011" s="53"/>
    </row>
    <row r="81012" spans="5:5" x14ac:dyDescent="0.25">
      <c r="E81012" s="53"/>
    </row>
    <row r="81013" spans="5:5" x14ac:dyDescent="0.25">
      <c r="E81013" s="53"/>
    </row>
    <row r="81014" spans="5:5" x14ac:dyDescent="0.25">
      <c r="E81014" s="53"/>
    </row>
    <row r="81015" spans="5:5" x14ac:dyDescent="0.25">
      <c r="E81015" s="53"/>
    </row>
    <row r="81016" spans="5:5" x14ac:dyDescent="0.25">
      <c r="E81016" s="53"/>
    </row>
    <row r="81017" spans="5:5" x14ac:dyDescent="0.25">
      <c r="E81017" s="53"/>
    </row>
    <row r="81018" spans="5:5" x14ac:dyDescent="0.25">
      <c r="E81018" s="53"/>
    </row>
    <row r="81019" spans="5:5" x14ac:dyDescent="0.25">
      <c r="E81019" s="53"/>
    </row>
    <row r="81020" spans="5:5" x14ac:dyDescent="0.25">
      <c r="E81020" s="53"/>
    </row>
    <row r="81021" spans="5:5" x14ac:dyDescent="0.25">
      <c r="E81021" s="53"/>
    </row>
    <row r="81022" spans="5:5" x14ac:dyDescent="0.25">
      <c r="E81022" s="53"/>
    </row>
    <row r="81023" spans="5:5" x14ac:dyDescent="0.25">
      <c r="E81023" s="53"/>
    </row>
    <row r="81024" spans="5:5" x14ac:dyDescent="0.25">
      <c r="E81024" s="53"/>
    </row>
    <row r="81025" spans="5:5" x14ac:dyDescent="0.25">
      <c r="E81025" s="53"/>
    </row>
    <row r="81026" spans="5:5" x14ac:dyDescent="0.25">
      <c r="E81026" s="53"/>
    </row>
    <row r="81027" spans="5:5" x14ac:dyDescent="0.25">
      <c r="E81027" s="53"/>
    </row>
    <row r="81028" spans="5:5" x14ac:dyDescent="0.25">
      <c r="E81028" s="53"/>
    </row>
    <row r="81029" spans="5:5" x14ac:dyDescent="0.25">
      <c r="E81029" s="53"/>
    </row>
    <row r="81030" spans="5:5" x14ac:dyDescent="0.25">
      <c r="E81030" s="53"/>
    </row>
    <row r="81031" spans="5:5" x14ac:dyDescent="0.25">
      <c r="E81031" s="53"/>
    </row>
    <row r="81032" spans="5:5" x14ac:dyDescent="0.25">
      <c r="E81032" s="53"/>
    </row>
    <row r="81033" spans="5:5" x14ac:dyDescent="0.25">
      <c r="E81033" s="53"/>
    </row>
    <row r="81034" spans="5:5" x14ac:dyDescent="0.25">
      <c r="E81034" s="53"/>
    </row>
    <row r="81035" spans="5:5" x14ac:dyDescent="0.25">
      <c r="E81035" s="53"/>
    </row>
    <row r="81036" spans="5:5" x14ac:dyDescent="0.25">
      <c r="E81036" s="53"/>
    </row>
    <row r="81037" spans="5:5" x14ac:dyDescent="0.25">
      <c r="E81037" s="53"/>
    </row>
    <row r="81038" spans="5:5" x14ac:dyDescent="0.25">
      <c r="E81038" s="53"/>
    </row>
    <row r="81039" spans="5:5" x14ac:dyDescent="0.25">
      <c r="E81039" s="53"/>
    </row>
    <row r="81040" spans="5:5" x14ac:dyDescent="0.25">
      <c r="E81040" s="53"/>
    </row>
    <row r="81041" spans="5:5" x14ac:dyDescent="0.25">
      <c r="E81041" s="53"/>
    </row>
    <row r="81042" spans="5:5" x14ac:dyDescent="0.25">
      <c r="E81042" s="53"/>
    </row>
    <row r="81043" spans="5:5" x14ac:dyDescent="0.25">
      <c r="E81043" s="53"/>
    </row>
    <row r="81044" spans="5:5" x14ac:dyDescent="0.25">
      <c r="E81044" s="53"/>
    </row>
    <row r="81045" spans="5:5" x14ac:dyDescent="0.25">
      <c r="E81045" s="53"/>
    </row>
    <row r="81046" spans="5:5" x14ac:dyDescent="0.25">
      <c r="E81046" s="53"/>
    </row>
    <row r="81047" spans="5:5" x14ac:dyDescent="0.25">
      <c r="E81047" s="53"/>
    </row>
    <row r="81048" spans="5:5" x14ac:dyDescent="0.25">
      <c r="E81048" s="53"/>
    </row>
    <row r="81049" spans="5:5" x14ac:dyDescent="0.25">
      <c r="E81049" s="53"/>
    </row>
    <row r="81050" spans="5:5" x14ac:dyDescent="0.25">
      <c r="E81050" s="53"/>
    </row>
    <row r="81051" spans="5:5" x14ac:dyDescent="0.25">
      <c r="E81051" s="53"/>
    </row>
    <row r="81052" spans="5:5" x14ac:dyDescent="0.25">
      <c r="E81052" s="53"/>
    </row>
    <row r="81053" spans="5:5" x14ac:dyDescent="0.25">
      <c r="E81053" s="53"/>
    </row>
    <row r="81054" spans="5:5" x14ac:dyDescent="0.25">
      <c r="E81054" s="53"/>
    </row>
    <row r="81055" spans="5:5" x14ac:dyDescent="0.25">
      <c r="E81055" s="53"/>
    </row>
    <row r="81056" spans="5:5" x14ac:dyDescent="0.25">
      <c r="E81056" s="53"/>
    </row>
    <row r="81057" spans="5:5" x14ac:dyDescent="0.25">
      <c r="E81057" s="53"/>
    </row>
    <row r="81058" spans="5:5" x14ac:dyDescent="0.25">
      <c r="E81058" s="53"/>
    </row>
    <row r="81059" spans="5:5" x14ac:dyDescent="0.25">
      <c r="E81059" s="53"/>
    </row>
    <row r="81060" spans="5:5" x14ac:dyDescent="0.25">
      <c r="E81060" s="53"/>
    </row>
    <row r="81061" spans="5:5" x14ac:dyDescent="0.25">
      <c r="E81061" s="53"/>
    </row>
    <row r="81062" spans="5:5" x14ac:dyDescent="0.25">
      <c r="E81062" s="53"/>
    </row>
    <row r="81063" spans="5:5" x14ac:dyDescent="0.25">
      <c r="E81063" s="53"/>
    </row>
    <row r="81064" spans="5:5" x14ac:dyDescent="0.25">
      <c r="E81064" s="53"/>
    </row>
    <row r="81065" spans="5:5" x14ac:dyDescent="0.25">
      <c r="E81065" s="53"/>
    </row>
    <row r="81066" spans="5:5" x14ac:dyDescent="0.25">
      <c r="E81066" s="53"/>
    </row>
    <row r="81067" spans="5:5" x14ac:dyDescent="0.25">
      <c r="E81067" s="53"/>
    </row>
    <row r="81068" spans="5:5" x14ac:dyDescent="0.25">
      <c r="E81068" s="53"/>
    </row>
    <row r="81069" spans="5:5" x14ac:dyDescent="0.25">
      <c r="E81069" s="53"/>
    </row>
    <row r="81070" spans="5:5" x14ac:dyDescent="0.25">
      <c r="E81070" s="53"/>
    </row>
    <row r="81071" spans="5:5" x14ac:dyDescent="0.25">
      <c r="E81071" s="53"/>
    </row>
    <row r="81072" spans="5:5" x14ac:dyDescent="0.25">
      <c r="E81072" s="53"/>
    </row>
    <row r="81073" spans="5:5" x14ac:dyDescent="0.25">
      <c r="E81073" s="53"/>
    </row>
    <row r="81074" spans="5:5" x14ac:dyDescent="0.25">
      <c r="E81074" s="53"/>
    </row>
    <row r="81075" spans="5:5" x14ac:dyDescent="0.25">
      <c r="E81075" s="53"/>
    </row>
    <row r="81076" spans="5:5" x14ac:dyDescent="0.25">
      <c r="E81076" s="53"/>
    </row>
    <row r="81077" spans="5:5" x14ac:dyDescent="0.25">
      <c r="E81077" s="53"/>
    </row>
    <row r="81078" spans="5:5" x14ac:dyDescent="0.25">
      <c r="E81078" s="53"/>
    </row>
    <row r="81079" spans="5:5" x14ac:dyDescent="0.25">
      <c r="E81079" s="53"/>
    </row>
    <row r="81080" spans="5:5" x14ac:dyDescent="0.25">
      <c r="E81080" s="53"/>
    </row>
    <row r="81081" spans="5:5" x14ac:dyDescent="0.25">
      <c r="E81081" s="53"/>
    </row>
    <row r="81082" spans="5:5" x14ac:dyDescent="0.25">
      <c r="E81082" s="53"/>
    </row>
    <row r="81083" spans="5:5" x14ac:dyDescent="0.25">
      <c r="E81083" s="53"/>
    </row>
    <row r="81084" spans="5:5" x14ac:dyDescent="0.25">
      <c r="E81084" s="53"/>
    </row>
    <row r="81085" spans="5:5" x14ac:dyDescent="0.25">
      <c r="E81085" s="53"/>
    </row>
    <row r="81086" spans="5:5" x14ac:dyDescent="0.25">
      <c r="E81086" s="53"/>
    </row>
    <row r="81087" spans="5:5" x14ac:dyDescent="0.25">
      <c r="E81087" s="53"/>
    </row>
    <row r="81088" spans="5:5" x14ac:dyDescent="0.25">
      <c r="E81088" s="53"/>
    </row>
    <row r="81089" spans="5:5" x14ac:dyDescent="0.25">
      <c r="E81089" s="53"/>
    </row>
    <row r="81090" spans="5:5" x14ac:dyDescent="0.25">
      <c r="E81090" s="53"/>
    </row>
    <row r="81091" spans="5:5" x14ac:dyDescent="0.25">
      <c r="E81091" s="53"/>
    </row>
    <row r="81092" spans="5:5" x14ac:dyDescent="0.25">
      <c r="E81092" s="53"/>
    </row>
    <row r="81093" spans="5:5" x14ac:dyDescent="0.25">
      <c r="E81093" s="53"/>
    </row>
    <row r="81094" spans="5:5" x14ac:dyDescent="0.25">
      <c r="E81094" s="53"/>
    </row>
    <row r="81095" spans="5:5" x14ac:dyDescent="0.25">
      <c r="E81095" s="53"/>
    </row>
    <row r="81096" spans="5:5" x14ac:dyDescent="0.25">
      <c r="E81096" s="53"/>
    </row>
    <row r="81097" spans="5:5" x14ac:dyDescent="0.25">
      <c r="E81097" s="53"/>
    </row>
    <row r="81098" spans="5:5" x14ac:dyDescent="0.25">
      <c r="E81098" s="53"/>
    </row>
    <row r="81099" spans="5:5" x14ac:dyDescent="0.25">
      <c r="E81099" s="53"/>
    </row>
    <row r="81100" spans="5:5" x14ac:dyDescent="0.25">
      <c r="E81100" s="53"/>
    </row>
    <row r="81101" spans="5:5" x14ac:dyDescent="0.25">
      <c r="E81101" s="53"/>
    </row>
    <row r="81102" spans="5:5" x14ac:dyDescent="0.25">
      <c r="E81102" s="53"/>
    </row>
    <row r="81103" spans="5:5" x14ac:dyDescent="0.25">
      <c r="E81103" s="53"/>
    </row>
    <row r="81104" spans="5:5" x14ac:dyDescent="0.25">
      <c r="E81104" s="53"/>
    </row>
    <row r="81105" spans="5:5" x14ac:dyDescent="0.25">
      <c r="E81105" s="53"/>
    </row>
    <row r="81106" spans="5:5" x14ac:dyDescent="0.25">
      <c r="E81106" s="53"/>
    </row>
    <row r="81107" spans="5:5" x14ac:dyDescent="0.25">
      <c r="E81107" s="53"/>
    </row>
    <row r="81108" spans="5:5" x14ac:dyDescent="0.25">
      <c r="E81108" s="53"/>
    </row>
    <row r="81109" spans="5:5" x14ac:dyDescent="0.25">
      <c r="E81109" s="53"/>
    </row>
    <row r="81110" spans="5:5" x14ac:dyDescent="0.25">
      <c r="E81110" s="53"/>
    </row>
    <row r="81111" spans="5:5" x14ac:dyDescent="0.25">
      <c r="E81111" s="53"/>
    </row>
    <row r="81112" spans="5:5" x14ac:dyDescent="0.25">
      <c r="E81112" s="53"/>
    </row>
    <row r="81113" spans="5:5" x14ac:dyDescent="0.25">
      <c r="E81113" s="53"/>
    </row>
    <row r="81114" spans="5:5" x14ac:dyDescent="0.25">
      <c r="E81114" s="53"/>
    </row>
    <row r="81115" spans="5:5" x14ac:dyDescent="0.25">
      <c r="E81115" s="53"/>
    </row>
    <row r="81116" spans="5:5" x14ac:dyDescent="0.25">
      <c r="E81116" s="53"/>
    </row>
    <row r="81117" spans="5:5" x14ac:dyDescent="0.25">
      <c r="E81117" s="53"/>
    </row>
    <row r="81118" spans="5:5" x14ac:dyDescent="0.25">
      <c r="E81118" s="53"/>
    </row>
    <row r="81119" spans="5:5" x14ac:dyDescent="0.25">
      <c r="E81119" s="53"/>
    </row>
    <row r="81120" spans="5:5" x14ac:dyDescent="0.25">
      <c r="E81120" s="53"/>
    </row>
    <row r="81121" spans="5:5" x14ac:dyDescent="0.25">
      <c r="E81121" s="53"/>
    </row>
    <row r="81122" spans="5:5" x14ac:dyDescent="0.25">
      <c r="E81122" s="53"/>
    </row>
    <row r="81123" spans="5:5" x14ac:dyDescent="0.25">
      <c r="E81123" s="53"/>
    </row>
    <row r="81124" spans="5:5" x14ac:dyDescent="0.25">
      <c r="E81124" s="53"/>
    </row>
    <row r="81125" spans="5:5" x14ac:dyDescent="0.25">
      <c r="E81125" s="53"/>
    </row>
    <row r="81126" spans="5:5" x14ac:dyDescent="0.25">
      <c r="E81126" s="53"/>
    </row>
    <row r="81127" spans="5:5" x14ac:dyDescent="0.25">
      <c r="E81127" s="53"/>
    </row>
    <row r="81128" spans="5:5" x14ac:dyDescent="0.25">
      <c r="E81128" s="53"/>
    </row>
    <row r="81129" spans="5:5" x14ac:dyDescent="0.25">
      <c r="E81129" s="53"/>
    </row>
    <row r="81130" spans="5:5" x14ac:dyDescent="0.25">
      <c r="E81130" s="53"/>
    </row>
    <row r="81131" spans="5:5" x14ac:dyDescent="0.25">
      <c r="E81131" s="53"/>
    </row>
    <row r="81132" spans="5:5" x14ac:dyDescent="0.25">
      <c r="E81132" s="53"/>
    </row>
    <row r="81133" spans="5:5" x14ac:dyDescent="0.25">
      <c r="E81133" s="53"/>
    </row>
    <row r="81134" spans="5:5" x14ac:dyDescent="0.25">
      <c r="E81134" s="53"/>
    </row>
    <row r="81135" spans="5:5" x14ac:dyDescent="0.25">
      <c r="E81135" s="53"/>
    </row>
    <row r="81136" spans="5:5" x14ac:dyDescent="0.25">
      <c r="E81136" s="53"/>
    </row>
    <row r="81137" spans="5:5" x14ac:dyDescent="0.25">
      <c r="E81137" s="53"/>
    </row>
    <row r="81138" spans="5:5" x14ac:dyDescent="0.25">
      <c r="E81138" s="53"/>
    </row>
    <row r="81139" spans="5:5" x14ac:dyDescent="0.25">
      <c r="E81139" s="53"/>
    </row>
    <row r="81140" spans="5:5" x14ac:dyDescent="0.25">
      <c r="E81140" s="53"/>
    </row>
    <row r="81141" spans="5:5" x14ac:dyDescent="0.25">
      <c r="E81141" s="53"/>
    </row>
    <row r="81142" spans="5:5" x14ac:dyDescent="0.25">
      <c r="E81142" s="53"/>
    </row>
    <row r="81143" spans="5:5" x14ac:dyDescent="0.25">
      <c r="E81143" s="53"/>
    </row>
    <row r="81144" spans="5:5" x14ac:dyDescent="0.25">
      <c r="E81144" s="53"/>
    </row>
    <row r="81145" spans="5:5" x14ac:dyDescent="0.25">
      <c r="E81145" s="53"/>
    </row>
    <row r="81146" spans="5:5" x14ac:dyDescent="0.25">
      <c r="E81146" s="53"/>
    </row>
    <row r="81147" spans="5:5" x14ac:dyDescent="0.25">
      <c r="E81147" s="53"/>
    </row>
    <row r="81148" spans="5:5" x14ac:dyDescent="0.25">
      <c r="E81148" s="53"/>
    </row>
    <row r="81149" spans="5:5" x14ac:dyDescent="0.25">
      <c r="E81149" s="53"/>
    </row>
    <row r="81150" spans="5:5" x14ac:dyDescent="0.25">
      <c r="E81150" s="53"/>
    </row>
    <row r="81151" spans="5:5" x14ac:dyDescent="0.25">
      <c r="E81151" s="53"/>
    </row>
    <row r="81152" spans="5:5" x14ac:dyDescent="0.25">
      <c r="E81152" s="53"/>
    </row>
    <row r="81153" spans="5:5" x14ac:dyDescent="0.25">
      <c r="E81153" s="53"/>
    </row>
    <row r="81154" spans="5:5" x14ac:dyDescent="0.25">
      <c r="E81154" s="53"/>
    </row>
    <row r="81155" spans="5:5" x14ac:dyDescent="0.25">
      <c r="E81155" s="53"/>
    </row>
    <row r="81156" spans="5:5" x14ac:dyDescent="0.25">
      <c r="E81156" s="53"/>
    </row>
    <row r="81157" spans="5:5" x14ac:dyDescent="0.25">
      <c r="E81157" s="53"/>
    </row>
    <row r="81158" spans="5:5" x14ac:dyDescent="0.25">
      <c r="E81158" s="53"/>
    </row>
    <row r="81159" spans="5:5" x14ac:dyDescent="0.25">
      <c r="E81159" s="53"/>
    </row>
    <row r="81160" spans="5:5" x14ac:dyDescent="0.25">
      <c r="E81160" s="53"/>
    </row>
    <row r="81161" spans="5:5" x14ac:dyDescent="0.25">
      <c r="E81161" s="53"/>
    </row>
    <row r="81162" spans="5:5" x14ac:dyDescent="0.25">
      <c r="E81162" s="53"/>
    </row>
    <row r="81163" spans="5:5" x14ac:dyDescent="0.25">
      <c r="E81163" s="53"/>
    </row>
    <row r="81164" spans="5:5" x14ac:dyDescent="0.25">
      <c r="E81164" s="53"/>
    </row>
    <row r="81165" spans="5:5" x14ac:dyDescent="0.25">
      <c r="E81165" s="53"/>
    </row>
    <row r="81166" spans="5:5" x14ac:dyDescent="0.25">
      <c r="E81166" s="53"/>
    </row>
    <row r="81167" spans="5:5" x14ac:dyDescent="0.25">
      <c r="E81167" s="53"/>
    </row>
    <row r="81168" spans="5:5" x14ac:dyDescent="0.25">
      <c r="E81168" s="53"/>
    </row>
    <row r="81169" spans="5:5" x14ac:dyDescent="0.25">
      <c r="E81169" s="53"/>
    </row>
    <row r="81170" spans="5:5" x14ac:dyDescent="0.25">
      <c r="E81170" s="53"/>
    </row>
    <row r="81171" spans="5:5" x14ac:dyDescent="0.25">
      <c r="E81171" s="53"/>
    </row>
    <row r="81172" spans="5:5" x14ac:dyDescent="0.25">
      <c r="E81172" s="53"/>
    </row>
    <row r="81173" spans="5:5" x14ac:dyDescent="0.25">
      <c r="E81173" s="53"/>
    </row>
    <row r="81174" spans="5:5" x14ac:dyDescent="0.25">
      <c r="E81174" s="53"/>
    </row>
    <row r="81175" spans="5:5" x14ac:dyDescent="0.25">
      <c r="E81175" s="53"/>
    </row>
    <row r="81176" spans="5:5" x14ac:dyDescent="0.25">
      <c r="E81176" s="53"/>
    </row>
    <row r="81177" spans="5:5" x14ac:dyDescent="0.25">
      <c r="E81177" s="53"/>
    </row>
    <row r="81178" spans="5:5" x14ac:dyDescent="0.25">
      <c r="E81178" s="53"/>
    </row>
    <row r="81179" spans="5:5" x14ac:dyDescent="0.25">
      <c r="E81179" s="53"/>
    </row>
    <row r="81180" spans="5:5" x14ac:dyDescent="0.25">
      <c r="E81180" s="53"/>
    </row>
    <row r="81181" spans="5:5" x14ac:dyDescent="0.25">
      <c r="E81181" s="53"/>
    </row>
    <row r="81182" spans="5:5" x14ac:dyDescent="0.25">
      <c r="E81182" s="53"/>
    </row>
    <row r="81183" spans="5:5" x14ac:dyDescent="0.25">
      <c r="E81183" s="53"/>
    </row>
    <row r="81184" spans="5:5" x14ac:dyDescent="0.25">
      <c r="E81184" s="53"/>
    </row>
    <row r="81185" spans="5:5" x14ac:dyDescent="0.25">
      <c r="E81185" s="53"/>
    </row>
    <row r="81186" spans="5:5" x14ac:dyDescent="0.25">
      <c r="E81186" s="53"/>
    </row>
    <row r="81187" spans="5:5" x14ac:dyDescent="0.25">
      <c r="E81187" s="53"/>
    </row>
    <row r="81188" spans="5:5" x14ac:dyDescent="0.25">
      <c r="E81188" s="53"/>
    </row>
    <row r="81189" spans="5:5" x14ac:dyDescent="0.25">
      <c r="E81189" s="53"/>
    </row>
    <row r="81190" spans="5:5" x14ac:dyDescent="0.25">
      <c r="E81190" s="53"/>
    </row>
    <row r="81191" spans="5:5" x14ac:dyDescent="0.25">
      <c r="E81191" s="53"/>
    </row>
    <row r="81192" spans="5:5" x14ac:dyDescent="0.25">
      <c r="E81192" s="53"/>
    </row>
    <row r="81193" spans="5:5" x14ac:dyDescent="0.25">
      <c r="E81193" s="53"/>
    </row>
    <row r="81194" spans="5:5" x14ac:dyDescent="0.25">
      <c r="E81194" s="53"/>
    </row>
    <row r="81195" spans="5:5" x14ac:dyDescent="0.25">
      <c r="E81195" s="53"/>
    </row>
    <row r="81196" spans="5:5" x14ac:dyDescent="0.25">
      <c r="E81196" s="53"/>
    </row>
    <row r="81197" spans="5:5" x14ac:dyDescent="0.25">
      <c r="E81197" s="53"/>
    </row>
    <row r="81198" spans="5:5" x14ac:dyDescent="0.25">
      <c r="E81198" s="53"/>
    </row>
    <row r="81199" spans="5:5" x14ac:dyDescent="0.25">
      <c r="E81199" s="53"/>
    </row>
    <row r="81200" spans="5:5" x14ac:dyDescent="0.25">
      <c r="E81200" s="53"/>
    </row>
    <row r="81201" spans="5:5" x14ac:dyDescent="0.25">
      <c r="E81201" s="53"/>
    </row>
    <row r="81202" spans="5:5" x14ac:dyDescent="0.25">
      <c r="E81202" s="53"/>
    </row>
    <row r="81203" spans="5:5" x14ac:dyDescent="0.25">
      <c r="E81203" s="53"/>
    </row>
    <row r="81204" spans="5:5" x14ac:dyDescent="0.25">
      <c r="E81204" s="53"/>
    </row>
    <row r="81205" spans="5:5" x14ac:dyDescent="0.25">
      <c r="E81205" s="53"/>
    </row>
    <row r="81206" spans="5:5" x14ac:dyDescent="0.25">
      <c r="E81206" s="53"/>
    </row>
    <row r="81207" spans="5:5" x14ac:dyDescent="0.25">
      <c r="E81207" s="53"/>
    </row>
    <row r="81208" spans="5:5" x14ac:dyDescent="0.25">
      <c r="E81208" s="53"/>
    </row>
    <row r="81209" spans="5:5" x14ac:dyDescent="0.25">
      <c r="E81209" s="53"/>
    </row>
    <row r="81210" spans="5:5" x14ac:dyDescent="0.25">
      <c r="E81210" s="53"/>
    </row>
    <row r="81211" spans="5:5" x14ac:dyDescent="0.25">
      <c r="E81211" s="53"/>
    </row>
    <row r="81212" spans="5:5" x14ac:dyDescent="0.25">
      <c r="E81212" s="53"/>
    </row>
    <row r="81213" spans="5:5" x14ac:dyDescent="0.25">
      <c r="E81213" s="53"/>
    </row>
    <row r="81214" spans="5:5" x14ac:dyDescent="0.25">
      <c r="E81214" s="53"/>
    </row>
    <row r="81215" spans="5:5" x14ac:dyDescent="0.25">
      <c r="E81215" s="53"/>
    </row>
    <row r="81216" spans="5:5" x14ac:dyDescent="0.25">
      <c r="E81216" s="53"/>
    </row>
    <row r="81217" spans="5:5" x14ac:dyDescent="0.25">
      <c r="E81217" s="53"/>
    </row>
    <row r="81218" spans="5:5" x14ac:dyDescent="0.25">
      <c r="E81218" s="53"/>
    </row>
    <row r="81219" spans="5:5" x14ac:dyDescent="0.25">
      <c r="E81219" s="53"/>
    </row>
    <row r="81220" spans="5:5" x14ac:dyDescent="0.25">
      <c r="E81220" s="53"/>
    </row>
    <row r="81221" spans="5:5" x14ac:dyDescent="0.25">
      <c r="E81221" s="53"/>
    </row>
    <row r="81222" spans="5:5" x14ac:dyDescent="0.25">
      <c r="E81222" s="53"/>
    </row>
    <row r="81223" spans="5:5" x14ac:dyDescent="0.25">
      <c r="E81223" s="53"/>
    </row>
    <row r="81224" spans="5:5" x14ac:dyDescent="0.25">
      <c r="E81224" s="53"/>
    </row>
    <row r="81225" spans="5:5" x14ac:dyDescent="0.25">
      <c r="E81225" s="53"/>
    </row>
    <row r="81226" spans="5:5" x14ac:dyDescent="0.25">
      <c r="E81226" s="53"/>
    </row>
    <row r="81227" spans="5:5" x14ac:dyDescent="0.25">
      <c r="E81227" s="53"/>
    </row>
    <row r="81228" spans="5:5" x14ac:dyDescent="0.25">
      <c r="E81228" s="53"/>
    </row>
    <row r="81229" spans="5:5" x14ac:dyDescent="0.25">
      <c r="E81229" s="53"/>
    </row>
    <row r="81230" spans="5:5" x14ac:dyDescent="0.25">
      <c r="E81230" s="53"/>
    </row>
    <row r="81231" spans="5:5" x14ac:dyDescent="0.25">
      <c r="E81231" s="53"/>
    </row>
    <row r="81232" spans="5:5" x14ac:dyDescent="0.25">
      <c r="E81232" s="53"/>
    </row>
    <row r="81233" spans="5:5" x14ac:dyDescent="0.25">
      <c r="E81233" s="53"/>
    </row>
    <row r="81234" spans="5:5" x14ac:dyDescent="0.25">
      <c r="E81234" s="53"/>
    </row>
    <row r="81235" spans="5:5" x14ac:dyDescent="0.25">
      <c r="E81235" s="53"/>
    </row>
    <row r="81236" spans="5:5" x14ac:dyDescent="0.25">
      <c r="E81236" s="53"/>
    </row>
    <row r="81237" spans="5:5" x14ac:dyDescent="0.25">
      <c r="E81237" s="53"/>
    </row>
    <row r="81238" spans="5:5" x14ac:dyDescent="0.25">
      <c r="E81238" s="53"/>
    </row>
    <row r="81239" spans="5:5" x14ac:dyDescent="0.25">
      <c r="E81239" s="53"/>
    </row>
    <row r="81240" spans="5:5" x14ac:dyDescent="0.25">
      <c r="E81240" s="53"/>
    </row>
    <row r="81241" spans="5:5" x14ac:dyDescent="0.25">
      <c r="E81241" s="53"/>
    </row>
    <row r="81242" spans="5:5" x14ac:dyDescent="0.25">
      <c r="E81242" s="53"/>
    </row>
    <row r="81243" spans="5:5" x14ac:dyDescent="0.25">
      <c r="E81243" s="53"/>
    </row>
    <row r="81244" spans="5:5" x14ac:dyDescent="0.25">
      <c r="E81244" s="53"/>
    </row>
    <row r="81245" spans="5:5" x14ac:dyDescent="0.25">
      <c r="E81245" s="53"/>
    </row>
    <row r="81246" spans="5:5" x14ac:dyDescent="0.25">
      <c r="E81246" s="53"/>
    </row>
    <row r="81247" spans="5:5" x14ac:dyDescent="0.25">
      <c r="E81247" s="53"/>
    </row>
    <row r="81248" spans="5:5" x14ac:dyDescent="0.25">
      <c r="E81248" s="53"/>
    </row>
    <row r="81249" spans="5:5" x14ac:dyDescent="0.25">
      <c r="E81249" s="53"/>
    </row>
    <row r="81250" spans="5:5" x14ac:dyDescent="0.25">
      <c r="E81250" s="53"/>
    </row>
    <row r="81251" spans="5:5" x14ac:dyDescent="0.25">
      <c r="E81251" s="53"/>
    </row>
    <row r="81252" spans="5:5" x14ac:dyDescent="0.25">
      <c r="E81252" s="53"/>
    </row>
    <row r="81253" spans="5:5" x14ac:dyDescent="0.25">
      <c r="E81253" s="53"/>
    </row>
    <row r="81254" spans="5:5" x14ac:dyDescent="0.25">
      <c r="E81254" s="53"/>
    </row>
    <row r="81255" spans="5:5" x14ac:dyDescent="0.25">
      <c r="E81255" s="53"/>
    </row>
    <row r="81256" spans="5:5" x14ac:dyDescent="0.25">
      <c r="E81256" s="53"/>
    </row>
    <row r="81257" spans="5:5" x14ac:dyDescent="0.25">
      <c r="E81257" s="53"/>
    </row>
    <row r="81258" spans="5:5" x14ac:dyDescent="0.25">
      <c r="E81258" s="53"/>
    </row>
    <row r="81259" spans="5:5" x14ac:dyDescent="0.25">
      <c r="E81259" s="53"/>
    </row>
    <row r="81260" spans="5:5" x14ac:dyDescent="0.25">
      <c r="E81260" s="53"/>
    </row>
    <row r="81261" spans="5:5" x14ac:dyDescent="0.25">
      <c r="E81261" s="53"/>
    </row>
    <row r="81262" spans="5:5" x14ac:dyDescent="0.25">
      <c r="E81262" s="53"/>
    </row>
    <row r="81263" spans="5:5" x14ac:dyDescent="0.25">
      <c r="E81263" s="53"/>
    </row>
    <row r="81264" spans="5:5" x14ac:dyDescent="0.25">
      <c r="E81264" s="53"/>
    </row>
    <row r="81265" spans="5:5" x14ac:dyDescent="0.25">
      <c r="E81265" s="53"/>
    </row>
    <row r="81266" spans="5:5" x14ac:dyDescent="0.25">
      <c r="E81266" s="53"/>
    </row>
    <row r="81267" spans="5:5" x14ac:dyDescent="0.25">
      <c r="E81267" s="53"/>
    </row>
    <row r="81268" spans="5:5" x14ac:dyDescent="0.25">
      <c r="E81268" s="53"/>
    </row>
    <row r="81269" spans="5:5" x14ac:dyDescent="0.25">
      <c r="E81269" s="53"/>
    </row>
    <row r="81270" spans="5:5" x14ac:dyDescent="0.25">
      <c r="E81270" s="53"/>
    </row>
    <row r="81271" spans="5:5" x14ac:dyDescent="0.25">
      <c r="E81271" s="53"/>
    </row>
    <row r="81272" spans="5:5" x14ac:dyDescent="0.25">
      <c r="E81272" s="53"/>
    </row>
    <row r="81273" spans="5:5" x14ac:dyDescent="0.25">
      <c r="E81273" s="53"/>
    </row>
    <row r="81274" spans="5:5" x14ac:dyDescent="0.25">
      <c r="E81274" s="53"/>
    </row>
    <row r="81275" spans="5:5" x14ac:dyDescent="0.25">
      <c r="E81275" s="53"/>
    </row>
    <row r="81276" spans="5:5" x14ac:dyDescent="0.25">
      <c r="E81276" s="53"/>
    </row>
    <row r="81277" spans="5:5" x14ac:dyDescent="0.25">
      <c r="E81277" s="53"/>
    </row>
    <row r="81278" spans="5:5" x14ac:dyDescent="0.25">
      <c r="E81278" s="53"/>
    </row>
    <row r="81279" spans="5:5" x14ac:dyDescent="0.25">
      <c r="E81279" s="53"/>
    </row>
    <row r="81280" spans="5:5" x14ac:dyDescent="0.25">
      <c r="E81280" s="53"/>
    </row>
    <row r="81281" spans="5:5" x14ac:dyDescent="0.25">
      <c r="E81281" s="53"/>
    </row>
    <row r="81282" spans="5:5" x14ac:dyDescent="0.25">
      <c r="E81282" s="53"/>
    </row>
    <row r="81283" spans="5:5" x14ac:dyDescent="0.25">
      <c r="E81283" s="53"/>
    </row>
    <row r="81284" spans="5:5" x14ac:dyDescent="0.25">
      <c r="E81284" s="53"/>
    </row>
    <row r="81285" spans="5:5" x14ac:dyDescent="0.25">
      <c r="E81285" s="53"/>
    </row>
    <row r="81286" spans="5:5" x14ac:dyDescent="0.25">
      <c r="E81286" s="53"/>
    </row>
    <row r="81287" spans="5:5" x14ac:dyDescent="0.25">
      <c r="E81287" s="53"/>
    </row>
    <row r="81288" spans="5:5" x14ac:dyDescent="0.25">
      <c r="E81288" s="53"/>
    </row>
    <row r="81289" spans="5:5" x14ac:dyDescent="0.25">
      <c r="E81289" s="53"/>
    </row>
    <row r="81290" spans="5:5" x14ac:dyDescent="0.25">
      <c r="E81290" s="53"/>
    </row>
    <row r="81291" spans="5:5" x14ac:dyDescent="0.25">
      <c r="E81291" s="53"/>
    </row>
    <row r="81292" spans="5:5" x14ac:dyDescent="0.25">
      <c r="E81292" s="53"/>
    </row>
    <row r="81293" spans="5:5" x14ac:dyDescent="0.25">
      <c r="E81293" s="53"/>
    </row>
    <row r="81294" spans="5:5" x14ac:dyDescent="0.25">
      <c r="E81294" s="53"/>
    </row>
    <row r="81295" spans="5:5" x14ac:dyDescent="0.25">
      <c r="E81295" s="53"/>
    </row>
    <row r="81296" spans="5:5" x14ac:dyDescent="0.25">
      <c r="E81296" s="53"/>
    </row>
    <row r="81297" spans="5:5" x14ac:dyDescent="0.25">
      <c r="E81297" s="53"/>
    </row>
    <row r="81298" spans="5:5" x14ac:dyDescent="0.25">
      <c r="E81298" s="53"/>
    </row>
    <row r="81299" spans="5:5" x14ac:dyDescent="0.25">
      <c r="E81299" s="53"/>
    </row>
    <row r="81300" spans="5:5" x14ac:dyDescent="0.25">
      <c r="E81300" s="53"/>
    </row>
    <row r="81301" spans="5:5" x14ac:dyDescent="0.25">
      <c r="E81301" s="53"/>
    </row>
    <row r="81302" spans="5:5" x14ac:dyDescent="0.25">
      <c r="E81302" s="53"/>
    </row>
    <row r="81303" spans="5:5" x14ac:dyDescent="0.25">
      <c r="E81303" s="53"/>
    </row>
    <row r="81304" spans="5:5" x14ac:dyDescent="0.25">
      <c r="E81304" s="53"/>
    </row>
    <row r="81305" spans="5:5" x14ac:dyDescent="0.25">
      <c r="E81305" s="53"/>
    </row>
    <row r="81306" spans="5:5" x14ac:dyDescent="0.25">
      <c r="E81306" s="53"/>
    </row>
    <row r="81307" spans="5:5" x14ac:dyDescent="0.25">
      <c r="E81307" s="53"/>
    </row>
    <row r="81308" spans="5:5" x14ac:dyDescent="0.25">
      <c r="E81308" s="53"/>
    </row>
    <row r="81309" spans="5:5" x14ac:dyDescent="0.25">
      <c r="E81309" s="53"/>
    </row>
    <row r="81310" spans="5:5" x14ac:dyDescent="0.25">
      <c r="E81310" s="53"/>
    </row>
    <row r="81311" spans="5:5" x14ac:dyDescent="0.25">
      <c r="E81311" s="53"/>
    </row>
    <row r="81312" spans="5:5" x14ac:dyDescent="0.25">
      <c r="E81312" s="53"/>
    </row>
    <row r="81313" spans="5:5" x14ac:dyDescent="0.25">
      <c r="E81313" s="53"/>
    </row>
    <row r="81314" spans="5:5" x14ac:dyDescent="0.25">
      <c r="E81314" s="53"/>
    </row>
    <row r="81315" spans="5:5" x14ac:dyDescent="0.25">
      <c r="E81315" s="53"/>
    </row>
    <row r="81316" spans="5:5" x14ac:dyDescent="0.25">
      <c r="E81316" s="53"/>
    </row>
    <row r="81317" spans="5:5" x14ac:dyDescent="0.25">
      <c r="E81317" s="53"/>
    </row>
    <row r="81318" spans="5:5" x14ac:dyDescent="0.25">
      <c r="E81318" s="53"/>
    </row>
    <row r="81319" spans="5:5" x14ac:dyDescent="0.25">
      <c r="E81319" s="53"/>
    </row>
    <row r="81320" spans="5:5" x14ac:dyDescent="0.25">
      <c r="E81320" s="53"/>
    </row>
    <row r="81321" spans="5:5" x14ac:dyDescent="0.25">
      <c r="E81321" s="53"/>
    </row>
    <row r="81322" spans="5:5" x14ac:dyDescent="0.25">
      <c r="E81322" s="53"/>
    </row>
    <row r="81323" spans="5:5" x14ac:dyDescent="0.25">
      <c r="E81323" s="53"/>
    </row>
    <row r="81324" spans="5:5" x14ac:dyDescent="0.25">
      <c r="E81324" s="53"/>
    </row>
    <row r="81325" spans="5:5" x14ac:dyDescent="0.25">
      <c r="E81325" s="53"/>
    </row>
    <row r="81326" spans="5:5" x14ac:dyDescent="0.25">
      <c r="E81326" s="53"/>
    </row>
    <row r="81327" spans="5:5" x14ac:dyDescent="0.25">
      <c r="E81327" s="53"/>
    </row>
    <row r="81328" spans="5:5" x14ac:dyDescent="0.25">
      <c r="E81328" s="53"/>
    </row>
    <row r="81329" spans="5:5" x14ac:dyDescent="0.25">
      <c r="E81329" s="53"/>
    </row>
    <row r="81330" spans="5:5" x14ac:dyDescent="0.25">
      <c r="E81330" s="53"/>
    </row>
    <row r="81331" spans="5:5" x14ac:dyDescent="0.25">
      <c r="E81331" s="53"/>
    </row>
    <row r="81332" spans="5:5" x14ac:dyDescent="0.25">
      <c r="E81332" s="53"/>
    </row>
    <row r="81333" spans="5:5" x14ac:dyDescent="0.25">
      <c r="E81333" s="53"/>
    </row>
    <row r="81334" spans="5:5" x14ac:dyDescent="0.25">
      <c r="E81334" s="53"/>
    </row>
    <row r="81335" spans="5:5" x14ac:dyDescent="0.25">
      <c r="E81335" s="53"/>
    </row>
    <row r="81336" spans="5:5" x14ac:dyDescent="0.25">
      <c r="E81336" s="53"/>
    </row>
    <row r="81337" spans="5:5" x14ac:dyDescent="0.25">
      <c r="E81337" s="53"/>
    </row>
    <row r="81338" spans="5:5" x14ac:dyDescent="0.25">
      <c r="E81338" s="53"/>
    </row>
    <row r="81339" spans="5:5" x14ac:dyDescent="0.25">
      <c r="E81339" s="53"/>
    </row>
    <row r="81340" spans="5:5" x14ac:dyDescent="0.25">
      <c r="E81340" s="53"/>
    </row>
    <row r="81341" spans="5:5" x14ac:dyDescent="0.25">
      <c r="E81341" s="53"/>
    </row>
    <row r="81342" spans="5:5" x14ac:dyDescent="0.25">
      <c r="E81342" s="53"/>
    </row>
    <row r="81343" spans="5:5" x14ac:dyDescent="0.25">
      <c r="E81343" s="53"/>
    </row>
    <row r="81344" spans="5:5" x14ac:dyDescent="0.25">
      <c r="E81344" s="53"/>
    </row>
    <row r="81345" spans="5:5" x14ac:dyDescent="0.25">
      <c r="E81345" s="53"/>
    </row>
    <row r="81346" spans="5:5" x14ac:dyDescent="0.25">
      <c r="E81346" s="53"/>
    </row>
    <row r="81347" spans="5:5" x14ac:dyDescent="0.25">
      <c r="E81347" s="53"/>
    </row>
    <row r="81348" spans="5:5" x14ac:dyDescent="0.25">
      <c r="E81348" s="53"/>
    </row>
    <row r="81349" spans="5:5" x14ac:dyDescent="0.25">
      <c r="E81349" s="53"/>
    </row>
    <row r="81350" spans="5:5" x14ac:dyDescent="0.25">
      <c r="E81350" s="53"/>
    </row>
    <row r="81351" spans="5:5" x14ac:dyDescent="0.25">
      <c r="E81351" s="53"/>
    </row>
    <row r="81352" spans="5:5" x14ac:dyDescent="0.25">
      <c r="E81352" s="53"/>
    </row>
    <row r="81353" spans="5:5" x14ac:dyDescent="0.25">
      <c r="E81353" s="53"/>
    </row>
    <row r="81354" spans="5:5" x14ac:dyDescent="0.25">
      <c r="E81354" s="53"/>
    </row>
    <row r="81355" spans="5:5" x14ac:dyDescent="0.25">
      <c r="E81355" s="53"/>
    </row>
    <row r="81356" spans="5:5" x14ac:dyDescent="0.25">
      <c r="E81356" s="53"/>
    </row>
    <row r="81357" spans="5:5" x14ac:dyDescent="0.25">
      <c r="E81357" s="53"/>
    </row>
    <row r="81358" spans="5:5" x14ac:dyDescent="0.25">
      <c r="E81358" s="53"/>
    </row>
    <row r="81359" spans="5:5" x14ac:dyDescent="0.25">
      <c r="E81359" s="53"/>
    </row>
    <row r="81360" spans="5:5" x14ac:dyDescent="0.25">
      <c r="E81360" s="53"/>
    </row>
    <row r="81361" spans="5:5" x14ac:dyDescent="0.25">
      <c r="E81361" s="53"/>
    </row>
    <row r="81362" spans="5:5" x14ac:dyDescent="0.25">
      <c r="E81362" s="53"/>
    </row>
    <row r="81363" spans="5:5" x14ac:dyDescent="0.25">
      <c r="E81363" s="53"/>
    </row>
    <row r="81364" spans="5:5" x14ac:dyDescent="0.25">
      <c r="E81364" s="53"/>
    </row>
    <row r="81365" spans="5:5" x14ac:dyDescent="0.25">
      <c r="E81365" s="53"/>
    </row>
    <row r="81366" spans="5:5" x14ac:dyDescent="0.25">
      <c r="E81366" s="53"/>
    </row>
    <row r="81367" spans="5:5" x14ac:dyDescent="0.25">
      <c r="E81367" s="53"/>
    </row>
    <row r="81368" spans="5:5" x14ac:dyDescent="0.25">
      <c r="E81368" s="53"/>
    </row>
    <row r="81369" spans="5:5" x14ac:dyDescent="0.25">
      <c r="E81369" s="53"/>
    </row>
    <row r="81370" spans="5:5" x14ac:dyDescent="0.25">
      <c r="E81370" s="53"/>
    </row>
    <row r="81371" spans="5:5" x14ac:dyDescent="0.25">
      <c r="E81371" s="53"/>
    </row>
    <row r="81372" spans="5:5" x14ac:dyDescent="0.25">
      <c r="E81372" s="53"/>
    </row>
    <row r="81373" spans="5:5" x14ac:dyDescent="0.25">
      <c r="E81373" s="53"/>
    </row>
    <row r="81374" spans="5:5" x14ac:dyDescent="0.25">
      <c r="E81374" s="53"/>
    </row>
    <row r="81375" spans="5:5" x14ac:dyDescent="0.25">
      <c r="E81375" s="53"/>
    </row>
    <row r="81376" spans="5:5" x14ac:dyDescent="0.25">
      <c r="E81376" s="53"/>
    </row>
    <row r="81377" spans="5:5" x14ac:dyDescent="0.25">
      <c r="E81377" s="53"/>
    </row>
    <row r="81378" spans="5:5" x14ac:dyDescent="0.25">
      <c r="E81378" s="53"/>
    </row>
    <row r="81379" spans="5:5" x14ac:dyDescent="0.25">
      <c r="E81379" s="53"/>
    </row>
    <row r="81380" spans="5:5" x14ac:dyDescent="0.25">
      <c r="E81380" s="53"/>
    </row>
    <row r="81381" spans="5:5" x14ac:dyDescent="0.25">
      <c r="E81381" s="53"/>
    </row>
    <row r="81382" spans="5:5" x14ac:dyDescent="0.25">
      <c r="E81382" s="53"/>
    </row>
    <row r="81383" spans="5:5" x14ac:dyDescent="0.25">
      <c r="E81383" s="53"/>
    </row>
    <row r="81384" spans="5:5" x14ac:dyDescent="0.25">
      <c r="E81384" s="53"/>
    </row>
    <row r="81385" spans="5:5" x14ac:dyDescent="0.25">
      <c r="E81385" s="53"/>
    </row>
    <row r="81386" spans="5:5" x14ac:dyDescent="0.25">
      <c r="E81386" s="53"/>
    </row>
    <row r="81387" spans="5:5" x14ac:dyDescent="0.25">
      <c r="E81387" s="53"/>
    </row>
    <row r="81388" spans="5:5" x14ac:dyDescent="0.25">
      <c r="E81388" s="53"/>
    </row>
    <row r="81389" spans="5:5" x14ac:dyDescent="0.25">
      <c r="E81389" s="53"/>
    </row>
    <row r="81390" spans="5:5" x14ac:dyDescent="0.25">
      <c r="E81390" s="53"/>
    </row>
    <row r="81391" spans="5:5" x14ac:dyDescent="0.25">
      <c r="E81391" s="53"/>
    </row>
    <row r="81392" spans="5:5" x14ac:dyDescent="0.25">
      <c r="E81392" s="53"/>
    </row>
    <row r="81393" spans="5:5" x14ac:dyDescent="0.25">
      <c r="E81393" s="53"/>
    </row>
    <row r="81394" spans="5:5" x14ac:dyDescent="0.25">
      <c r="E81394" s="53"/>
    </row>
    <row r="81395" spans="5:5" x14ac:dyDescent="0.25">
      <c r="E81395" s="53"/>
    </row>
    <row r="81396" spans="5:5" x14ac:dyDescent="0.25">
      <c r="E81396" s="53"/>
    </row>
    <row r="81397" spans="5:5" x14ac:dyDescent="0.25">
      <c r="E81397" s="53"/>
    </row>
    <row r="81398" spans="5:5" x14ac:dyDescent="0.25">
      <c r="E81398" s="53"/>
    </row>
    <row r="81399" spans="5:5" x14ac:dyDescent="0.25">
      <c r="E81399" s="53"/>
    </row>
    <row r="81400" spans="5:5" x14ac:dyDescent="0.25">
      <c r="E81400" s="53"/>
    </row>
    <row r="81401" spans="5:5" x14ac:dyDescent="0.25">
      <c r="E81401" s="53"/>
    </row>
    <row r="81402" spans="5:5" x14ac:dyDescent="0.25">
      <c r="E81402" s="53"/>
    </row>
    <row r="81403" spans="5:5" x14ac:dyDescent="0.25">
      <c r="E81403" s="53"/>
    </row>
    <row r="81404" spans="5:5" x14ac:dyDescent="0.25">
      <c r="E81404" s="53"/>
    </row>
    <row r="81405" spans="5:5" x14ac:dyDescent="0.25">
      <c r="E81405" s="53"/>
    </row>
    <row r="81406" spans="5:5" x14ac:dyDescent="0.25">
      <c r="E81406" s="53"/>
    </row>
    <row r="81407" spans="5:5" x14ac:dyDescent="0.25">
      <c r="E81407" s="53"/>
    </row>
    <row r="81408" spans="5:5" x14ac:dyDescent="0.25">
      <c r="E81408" s="53"/>
    </row>
    <row r="81409" spans="5:5" x14ac:dyDescent="0.25">
      <c r="E81409" s="53"/>
    </row>
    <row r="81410" spans="5:5" x14ac:dyDescent="0.25">
      <c r="E81410" s="53"/>
    </row>
    <row r="81411" spans="5:5" x14ac:dyDescent="0.25">
      <c r="E81411" s="53"/>
    </row>
    <row r="81412" spans="5:5" x14ac:dyDescent="0.25">
      <c r="E81412" s="53"/>
    </row>
    <row r="81413" spans="5:5" x14ac:dyDescent="0.25">
      <c r="E81413" s="53"/>
    </row>
    <row r="81414" spans="5:5" x14ac:dyDescent="0.25">
      <c r="E81414" s="53"/>
    </row>
    <row r="81415" spans="5:5" x14ac:dyDescent="0.25">
      <c r="E81415" s="53"/>
    </row>
    <row r="81416" spans="5:5" x14ac:dyDescent="0.25">
      <c r="E81416" s="53"/>
    </row>
    <row r="81417" spans="5:5" x14ac:dyDescent="0.25">
      <c r="E81417" s="53"/>
    </row>
    <row r="81418" spans="5:5" x14ac:dyDescent="0.25">
      <c r="E81418" s="53"/>
    </row>
    <row r="81419" spans="5:5" x14ac:dyDescent="0.25">
      <c r="E81419" s="53"/>
    </row>
    <row r="81420" spans="5:5" x14ac:dyDescent="0.25">
      <c r="E81420" s="53"/>
    </row>
    <row r="81421" spans="5:5" x14ac:dyDescent="0.25">
      <c r="E81421" s="53"/>
    </row>
    <row r="81422" spans="5:5" x14ac:dyDescent="0.25">
      <c r="E81422" s="53"/>
    </row>
    <row r="81423" spans="5:5" x14ac:dyDescent="0.25">
      <c r="E81423" s="53"/>
    </row>
    <row r="81424" spans="5:5" x14ac:dyDescent="0.25">
      <c r="E81424" s="53"/>
    </row>
    <row r="81425" spans="5:5" x14ac:dyDescent="0.25">
      <c r="E81425" s="53"/>
    </row>
    <row r="81426" spans="5:5" x14ac:dyDescent="0.25">
      <c r="E81426" s="53"/>
    </row>
    <row r="81427" spans="5:5" x14ac:dyDescent="0.25">
      <c r="E81427" s="53"/>
    </row>
    <row r="81428" spans="5:5" x14ac:dyDescent="0.25">
      <c r="E81428" s="53"/>
    </row>
    <row r="81429" spans="5:5" x14ac:dyDescent="0.25">
      <c r="E81429" s="53"/>
    </row>
    <row r="81430" spans="5:5" x14ac:dyDescent="0.25">
      <c r="E81430" s="53"/>
    </row>
    <row r="81431" spans="5:5" x14ac:dyDescent="0.25">
      <c r="E81431" s="53"/>
    </row>
    <row r="81432" spans="5:5" x14ac:dyDescent="0.25">
      <c r="E81432" s="53"/>
    </row>
    <row r="81433" spans="5:5" x14ac:dyDescent="0.25">
      <c r="E81433" s="53"/>
    </row>
    <row r="81434" spans="5:5" x14ac:dyDescent="0.25">
      <c r="E81434" s="53"/>
    </row>
    <row r="81435" spans="5:5" x14ac:dyDescent="0.25">
      <c r="E81435" s="53"/>
    </row>
    <row r="81436" spans="5:5" x14ac:dyDescent="0.25">
      <c r="E81436" s="53"/>
    </row>
    <row r="81437" spans="5:5" x14ac:dyDescent="0.25">
      <c r="E81437" s="53"/>
    </row>
    <row r="81438" spans="5:5" x14ac:dyDescent="0.25">
      <c r="E81438" s="53"/>
    </row>
    <row r="81439" spans="5:5" x14ac:dyDescent="0.25">
      <c r="E81439" s="53"/>
    </row>
    <row r="81440" spans="5:5" x14ac:dyDescent="0.25">
      <c r="E81440" s="53"/>
    </row>
    <row r="81441" spans="5:5" x14ac:dyDescent="0.25">
      <c r="E81441" s="53"/>
    </row>
    <row r="81442" spans="5:5" x14ac:dyDescent="0.25">
      <c r="E81442" s="53"/>
    </row>
    <row r="81443" spans="5:5" x14ac:dyDescent="0.25">
      <c r="E81443" s="53"/>
    </row>
    <row r="81444" spans="5:5" x14ac:dyDescent="0.25">
      <c r="E81444" s="53"/>
    </row>
    <row r="81445" spans="5:5" x14ac:dyDescent="0.25">
      <c r="E81445" s="53"/>
    </row>
    <row r="81446" spans="5:5" x14ac:dyDescent="0.25">
      <c r="E81446" s="53"/>
    </row>
    <row r="81447" spans="5:5" x14ac:dyDescent="0.25">
      <c r="E81447" s="53"/>
    </row>
    <row r="81448" spans="5:5" x14ac:dyDescent="0.25">
      <c r="E81448" s="53"/>
    </row>
    <row r="81449" spans="5:5" x14ac:dyDescent="0.25">
      <c r="E81449" s="53"/>
    </row>
    <row r="81450" spans="5:5" x14ac:dyDescent="0.25">
      <c r="E81450" s="53"/>
    </row>
    <row r="81451" spans="5:5" x14ac:dyDescent="0.25">
      <c r="E81451" s="53"/>
    </row>
    <row r="81452" spans="5:5" x14ac:dyDescent="0.25">
      <c r="E81452" s="53"/>
    </row>
    <row r="81453" spans="5:5" x14ac:dyDescent="0.25">
      <c r="E81453" s="53"/>
    </row>
    <row r="81454" spans="5:5" x14ac:dyDescent="0.25">
      <c r="E81454" s="53"/>
    </row>
    <row r="81455" spans="5:5" x14ac:dyDescent="0.25">
      <c r="E81455" s="53"/>
    </row>
    <row r="81456" spans="5:5" x14ac:dyDescent="0.25">
      <c r="E81456" s="53"/>
    </row>
    <row r="81457" spans="5:5" x14ac:dyDescent="0.25">
      <c r="E81457" s="53"/>
    </row>
    <row r="81458" spans="5:5" x14ac:dyDescent="0.25">
      <c r="E81458" s="53"/>
    </row>
    <row r="81459" spans="5:5" x14ac:dyDescent="0.25">
      <c r="E81459" s="53"/>
    </row>
    <row r="81460" spans="5:5" x14ac:dyDescent="0.25">
      <c r="E81460" s="53"/>
    </row>
    <row r="81461" spans="5:5" x14ac:dyDescent="0.25">
      <c r="E81461" s="53"/>
    </row>
    <row r="81462" spans="5:5" x14ac:dyDescent="0.25">
      <c r="E81462" s="53"/>
    </row>
    <row r="81463" spans="5:5" x14ac:dyDescent="0.25">
      <c r="E81463" s="53"/>
    </row>
    <row r="81464" spans="5:5" x14ac:dyDescent="0.25">
      <c r="E81464" s="53"/>
    </row>
    <row r="81465" spans="5:5" x14ac:dyDescent="0.25">
      <c r="E81465" s="53"/>
    </row>
    <row r="81466" spans="5:5" x14ac:dyDescent="0.25">
      <c r="E81466" s="53"/>
    </row>
    <row r="81467" spans="5:5" x14ac:dyDescent="0.25">
      <c r="E81467" s="53"/>
    </row>
    <row r="81468" spans="5:5" x14ac:dyDescent="0.25">
      <c r="E81468" s="53"/>
    </row>
    <row r="81469" spans="5:5" x14ac:dyDescent="0.25">
      <c r="E81469" s="53"/>
    </row>
    <row r="81470" spans="5:5" x14ac:dyDescent="0.25">
      <c r="E81470" s="53"/>
    </row>
    <row r="81471" spans="5:5" x14ac:dyDescent="0.25">
      <c r="E81471" s="53"/>
    </row>
    <row r="81472" spans="5:5" x14ac:dyDescent="0.25">
      <c r="E81472" s="53"/>
    </row>
    <row r="81473" spans="5:5" x14ac:dyDescent="0.25">
      <c r="E81473" s="53"/>
    </row>
    <row r="81474" spans="5:5" x14ac:dyDescent="0.25">
      <c r="E81474" s="53"/>
    </row>
    <row r="81475" spans="5:5" x14ac:dyDescent="0.25">
      <c r="E81475" s="53"/>
    </row>
    <row r="81476" spans="5:5" x14ac:dyDescent="0.25">
      <c r="E81476" s="53"/>
    </row>
    <row r="81477" spans="5:5" x14ac:dyDescent="0.25">
      <c r="E81477" s="53"/>
    </row>
    <row r="81478" spans="5:5" x14ac:dyDescent="0.25">
      <c r="E81478" s="53"/>
    </row>
    <row r="81479" spans="5:5" x14ac:dyDescent="0.25">
      <c r="E81479" s="53"/>
    </row>
    <row r="81480" spans="5:5" x14ac:dyDescent="0.25">
      <c r="E81480" s="53"/>
    </row>
    <row r="81481" spans="5:5" x14ac:dyDescent="0.25">
      <c r="E81481" s="53"/>
    </row>
    <row r="81482" spans="5:5" x14ac:dyDescent="0.25">
      <c r="E81482" s="53"/>
    </row>
    <row r="81483" spans="5:5" x14ac:dyDescent="0.25">
      <c r="E81483" s="53"/>
    </row>
    <row r="81484" spans="5:5" x14ac:dyDescent="0.25">
      <c r="E81484" s="53"/>
    </row>
    <row r="81485" spans="5:5" x14ac:dyDescent="0.25">
      <c r="E81485" s="53"/>
    </row>
    <row r="81486" spans="5:5" x14ac:dyDescent="0.25">
      <c r="E81486" s="53"/>
    </row>
    <row r="81487" spans="5:5" x14ac:dyDescent="0.25">
      <c r="E81487" s="53"/>
    </row>
    <row r="81488" spans="5:5" x14ac:dyDescent="0.25">
      <c r="E81488" s="53"/>
    </row>
    <row r="81489" spans="5:5" x14ac:dyDescent="0.25">
      <c r="E81489" s="53"/>
    </row>
    <row r="81490" spans="5:5" x14ac:dyDescent="0.25">
      <c r="E81490" s="53"/>
    </row>
    <row r="81491" spans="5:5" x14ac:dyDescent="0.25">
      <c r="E81491" s="53"/>
    </row>
    <row r="81492" spans="5:5" x14ac:dyDescent="0.25">
      <c r="E81492" s="53"/>
    </row>
    <row r="81493" spans="5:5" x14ac:dyDescent="0.25">
      <c r="E81493" s="53"/>
    </row>
    <row r="81494" spans="5:5" x14ac:dyDescent="0.25">
      <c r="E81494" s="53"/>
    </row>
    <row r="81495" spans="5:5" x14ac:dyDescent="0.25">
      <c r="E81495" s="53"/>
    </row>
    <row r="81496" spans="5:5" x14ac:dyDescent="0.25">
      <c r="E81496" s="53"/>
    </row>
    <row r="81497" spans="5:5" x14ac:dyDescent="0.25">
      <c r="E81497" s="53"/>
    </row>
    <row r="81498" spans="5:5" x14ac:dyDescent="0.25">
      <c r="E81498" s="53"/>
    </row>
    <row r="81499" spans="5:5" x14ac:dyDescent="0.25">
      <c r="E81499" s="53"/>
    </row>
    <row r="81500" spans="5:5" x14ac:dyDescent="0.25">
      <c r="E81500" s="53"/>
    </row>
    <row r="81501" spans="5:5" x14ac:dyDescent="0.25">
      <c r="E81501" s="53"/>
    </row>
    <row r="81502" spans="5:5" x14ac:dyDescent="0.25">
      <c r="E81502" s="53"/>
    </row>
    <row r="81503" spans="5:5" x14ac:dyDescent="0.25">
      <c r="E81503" s="53"/>
    </row>
    <row r="81504" spans="5:5" x14ac:dyDescent="0.25">
      <c r="E81504" s="53"/>
    </row>
    <row r="81505" spans="5:5" x14ac:dyDescent="0.25">
      <c r="E81505" s="53"/>
    </row>
    <row r="81506" spans="5:5" x14ac:dyDescent="0.25">
      <c r="E81506" s="53"/>
    </row>
    <row r="81507" spans="5:5" x14ac:dyDescent="0.25">
      <c r="E81507" s="53"/>
    </row>
    <row r="81508" spans="5:5" x14ac:dyDescent="0.25">
      <c r="E81508" s="53"/>
    </row>
    <row r="81509" spans="5:5" x14ac:dyDescent="0.25">
      <c r="E81509" s="53"/>
    </row>
    <row r="81510" spans="5:5" x14ac:dyDescent="0.25">
      <c r="E81510" s="53"/>
    </row>
    <row r="81511" spans="5:5" x14ac:dyDescent="0.25">
      <c r="E81511" s="53"/>
    </row>
    <row r="81512" spans="5:5" x14ac:dyDescent="0.25">
      <c r="E81512" s="53"/>
    </row>
    <row r="81513" spans="5:5" x14ac:dyDescent="0.25">
      <c r="E81513" s="53"/>
    </row>
    <row r="81514" spans="5:5" x14ac:dyDescent="0.25">
      <c r="E81514" s="53"/>
    </row>
    <row r="81515" spans="5:5" x14ac:dyDescent="0.25">
      <c r="E81515" s="53"/>
    </row>
    <row r="81516" spans="5:5" x14ac:dyDescent="0.25">
      <c r="E81516" s="53"/>
    </row>
    <row r="81517" spans="5:5" x14ac:dyDescent="0.25">
      <c r="E81517" s="53"/>
    </row>
    <row r="81518" spans="5:5" x14ac:dyDescent="0.25">
      <c r="E81518" s="53"/>
    </row>
    <row r="81519" spans="5:5" x14ac:dyDescent="0.25">
      <c r="E81519" s="53"/>
    </row>
    <row r="81520" spans="5:5" x14ac:dyDescent="0.25">
      <c r="E81520" s="53"/>
    </row>
    <row r="81521" spans="5:5" x14ac:dyDescent="0.25">
      <c r="E81521" s="53"/>
    </row>
    <row r="81522" spans="5:5" x14ac:dyDescent="0.25">
      <c r="E81522" s="53"/>
    </row>
    <row r="81523" spans="5:5" x14ac:dyDescent="0.25">
      <c r="E81523" s="53"/>
    </row>
    <row r="81524" spans="5:5" x14ac:dyDescent="0.25">
      <c r="E81524" s="53"/>
    </row>
    <row r="81525" spans="5:5" x14ac:dyDescent="0.25">
      <c r="E81525" s="53"/>
    </row>
    <row r="81526" spans="5:5" x14ac:dyDescent="0.25">
      <c r="E81526" s="53"/>
    </row>
    <row r="81527" spans="5:5" x14ac:dyDescent="0.25">
      <c r="E81527" s="53"/>
    </row>
    <row r="81528" spans="5:5" x14ac:dyDescent="0.25">
      <c r="E81528" s="53"/>
    </row>
    <row r="81529" spans="5:5" x14ac:dyDescent="0.25">
      <c r="E81529" s="53"/>
    </row>
    <row r="81530" spans="5:5" x14ac:dyDescent="0.25">
      <c r="E81530" s="53"/>
    </row>
    <row r="81531" spans="5:5" x14ac:dyDescent="0.25">
      <c r="E81531" s="53"/>
    </row>
    <row r="81532" spans="5:5" x14ac:dyDescent="0.25">
      <c r="E81532" s="53"/>
    </row>
    <row r="81533" spans="5:5" x14ac:dyDescent="0.25">
      <c r="E81533" s="53"/>
    </row>
    <row r="81534" spans="5:5" x14ac:dyDescent="0.25">
      <c r="E81534" s="53"/>
    </row>
    <row r="81535" spans="5:5" x14ac:dyDescent="0.25">
      <c r="E81535" s="53"/>
    </row>
    <row r="81536" spans="5:5" x14ac:dyDescent="0.25">
      <c r="E81536" s="53"/>
    </row>
    <row r="81537" spans="5:5" x14ac:dyDescent="0.25">
      <c r="E81537" s="53"/>
    </row>
    <row r="81538" spans="5:5" x14ac:dyDescent="0.25">
      <c r="E81538" s="53"/>
    </row>
    <row r="81539" spans="5:5" x14ac:dyDescent="0.25">
      <c r="E81539" s="53"/>
    </row>
    <row r="81540" spans="5:5" x14ac:dyDescent="0.25">
      <c r="E81540" s="53"/>
    </row>
    <row r="81541" spans="5:5" x14ac:dyDescent="0.25">
      <c r="E81541" s="53"/>
    </row>
    <row r="81542" spans="5:5" x14ac:dyDescent="0.25">
      <c r="E81542" s="53"/>
    </row>
    <row r="81543" spans="5:5" x14ac:dyDescent="0.25">
      <c r="E81543" s="53"/>
    </row>
    <row r="81544" spans="5:5" x14ac:dyDescent="0.25">
      <c r="E81544" s="53"/>
    </row>
    <row r="81545" spans="5:5" x14ac:dyDescent="0.25">
      <c r="E81545" s="53"/>
    </row>
    <row r="81546" spans="5:5" x14ac:dyDescent="0.25">
      <c r="E81546" s="53"/>
    </row>
    <row r="81547" spans="5:5" x14ac:dyDescent="0.25">
      <c r="E81547" s="53"/>
    </row>
    <row r="81548" spans="5:5" x14ac:dyDescent="0.25">
      <c r="E81548" s="53"/>
    </row>
    <row r="81549" spans="5:5" x14ac:dyDescent="0.25">
      <c r="E81549" s="53"/>
    </row>
    <row r="81550" spans="5:5" x14ac:dyDescent="0.25">
      <c r="E81550" s="53"/>
    </row>
    <row r="81551" spans="5:5" x14ac:dyDescent="0.25">
      <c r="E81551" s="53"/>
    </row>
    <row r="81552" spans="5:5" x14ac:dyDescent="0.25">
      <c r="E81552" s="53"/>
    </row>
    <row r="81553" spans="5:5" x14ac:dyDescent="0.25">
      <c r="E81553" s="53"/>
    </row>
    <row r="81554" spans="5:5" x14ac:dyDescent="0.25">
      <c r="E81554" s="53"/>
    </row>
    <row r="81555" spans="5:5" x14ac:dyDescent="0.25">
      <c r="E81555" s="53"/>
    </row>
    <row r="81556" spans="5:5" x14ac:dyDescent="0.25">
      <c r="E81556" s="53"/>
    </row>
    <row r="81557" spans="5:5" x14ac:dyDescent="0.25">
      <c r="E81557" s="53"/>
    </row>
    <row r="81558" spans="5:5" x14ac:dyDescent="0.25">
      <c r="E81558" s="53"/>
    </row>
    <row r="81559" spans="5:5" x14ac:dyDescent="0.25">
      <c r="E81559" s="53"/>
    </row>
    <row r="81560" spans="5:5" x14ac:dyDescent="0.25">
      <c r="E81560" s="53"/>
    </row>
    <row r="81561" spans="5:5" x14ac:dyDescent="0.25">
      <c r="E81561" s="53"/>
    </row>
    <row r="81562" spans="5:5" x14ac:dyDescent="0.25">
      <c r="E81562" s="53"/>
    </row>
    <row r="81563" spans="5:5" x14ac:dyDescent="0.25">
      <c r="E81563" s="53"/>
    </row>
    <row r="81564" spans="5:5" x14ac:dyDescent="0.25">
      <c r="E81564" s="53"/>
    </row>
    <row r="81565" spans="5:5" x14ac:dyDescent="0.25">
      <c r="E81565" s="53"/>
    </row>
    <row r="81566" spans="5:5" x14ac:dyDescent="0.25">
      <c r="E81566" s="53"/>
    </row>
    <row r="81567" spans="5:5" x14ac:dyDescent="0.25">
      <c r="E81567" s="53"/>
    </row>
    <row r="81568" spans="5:5" x14ac:dyDescent="0.25">
      <c r="E81568" s="53"/>
    </row>
    <row r="81569" spans="5:5" x14ac:dyDescent="0.25">
      <c r="E81569" s="53"/>
    </row>
    <row r="81570" spans="5:5" x14ac:dyDescent="0.25">
      <c r="E81570" s="53"/>
    </row>
    <row r="81571" spans="5:5" x14ac:dyDescent="0.25">
      <c r="E81571" s="53"/>
    </row>
    <row r="81572" spans="5:5" x14ac:dyDescent="0.25">
      <c r="E81572" s="53"/>
    </row>
    <row r="81573" spans="5:5" x14ac:dyDescent="0.25">
      <c r="E81573" s="53"/>
    </row>
    <row r="81574" spans="5:5" x14ac:dyDescent="0.25">
      <c r="E81574" s="53"/>
    </row>
    <row r="81575" spans="5:5" x14ac:dyDescent="0.25">
      <c r="E81575" s="53"/>
    </row>
    <row r="81576" spans="5:5" x14ac:dyDescent="0.25">
      <c r="E81576" s="53"/>
    </row>
    <row r="81577" spans="5:5" x14ac:dyDescent="0.25">
      <c r="E81577" s="53"/>
    </row>
    <row r="81578" spans="5:5" x14ac:dyDescent="0.25">
      <c r="E81578" s="53"/>
    </row>
    <row r="81579" spans="5:5" x14ac:dyDescent="0.25">
      <c r="E81579" s="53"/>
    </row>
    <row r="81580" spans="5:5" x14ac:dyDescent="0.25">
      <c r="E81580" s="53"/>
    </row>
    <row r="81581" spans="5:5" x14ac:dyDescent="0.25">
      <c r="E81581" s="53"/>
    </row>
    <row r="81582" spans="5:5" x14ac:dyDescent="0.25">
      <c r="E81582" s="53"/>
    </row>
    <row r="81583" spans="5:5" x14ac:dyDescent="0.25">
      <c r="E81583" s="53"/>
    </row>
    <row r="81584" spans="5:5" x14ac:dyDescent="0.25">
      <c r="E81584" s="53"/>
    </row>
    <row r="81585" spans="5:5" x14ac:dyDescent="0.25">
      <c r="E81585" s="53"/>
    </row>
    <row r="81586" spans="5:5" x14ac:dyDescent="0.25">
      <c r="E81586" s="53"/>
    </row>
    <row r="81587" spans="5:5" x14ac:dyDescent="0.25">
      <c r="E81587" s="53"/>
    </row>
    <row r="81588" spans="5:5" x14ac:dyDescent="0.25">
      <c r="E81588" s="53"/>
    </row>
    <row r="81589" spans="5:5" x14ac:dyDescent="0.25">
      <c r="E81589" s="53"/>
    </row>
    <row r="81590" spans="5:5" x14ac:dyDescent="0.25">
      <c r="E81590" s="53"/>
    </row>
    <row r="81591" spans="5:5" x14ac:dyDescent="0.25">
      <c r="E81591" s="53"/>
    </row>
    <row r="81592" spans="5:5" x14ac:dyDescent="0.25">
      <c r="E81592" s="53"/>
    </row>
    <row r="81593" spans="5:5" x14ac:dyDescent="0.25">
      <c r="E81593" s="53"/>
    </row>
    <row r="81594" spans="5:5" x14ac:dyDescent="0.25">
      <c r="E81594" s="53"/>
    </row>
    <row r="81595" spans="5:5" x14ac:dyDescent="0.25">
      <c r="E81595" s="53"/>
    </row>
    <row r="81596" spans="5:5" x14ac:dyDescent="0.25">
      <c r="E81596" s="53"/>
    </row>
    <row r="81597" spans="5:5" x14ac:dyDescent="0.25">
      <c r="E81597" s="53"/>
    </row>
    <row r="81598" spans="5:5" x14ac:dyDescent="0.25">
      <c r="E81598" s="53"/>
    </row>
    <row r="81599" spans="5:5" x14ac:dyDescent="0.25">
      <c r="E81599" s="53"/>
    </row>
    <row r="81600" spans="5:5" x14ac:dyDescent="0.25">
      <c r="E81600" s="53"/>
    </row>
    <row r="81601" spans="5:5" x14ac:dyDescent="0.25">
      <c r="E81601" s="53"/>
    </row>
    <row r="81602" spans="5:5" x14ac:dyDescent="0.25">
      <c r="E81602" s="53"/>
    </row>
    <row r="81603" spans="5:5" x14ac:dyDescent="0.25">
      <c r="E81603" s="53"/>
    </row>
    <row r="81604" spans="5:5" x14ac:dyDescent="0.25">
      <c r="E81604" s="53"/>
    </row>
    <row r="81605" spans="5:5" x14ac:dyDescent="0.25">
      <c r="E81605" s="53"/>
    </row>
    <row r="81606" spans="5:5" x14ac:dyDescent="0.25">
      <c r="E81606" s="53"/>
    </row>
    <row r="81607" spans="5:5" x14ac:dyDescent="0.25">
      <c r="E81607" s="53"/>
    </row>
    <row r="81608" spans="5:5" x14ac:dyDescent="0.25">
      <c r="E81608" s="53"/>
    </row>
    <row r="81609" spans="5:5" x14ac:dyDescent="0.25">
      <c r="E81609" s="53"/>
    </row>
    <row r="81610" spans="5:5" x14ac:dyDescent="0.25">
      <c r="E81610" s="53"/>
    </row>
    <row r="81611" spans="5:5" x14ac:dyDescent="0.25">
      <c r="E81611" s="53"/>
    </row>
    <row r="81612" spans="5:5" x14ac:dyDescent="0.25">
      <c r="E81612" s="53"/>
    </row>
    <row r="81613" spans="5:5" x14ac:dyDescent="0.25">
      <c r="E81613" s="53"/>
    </row>
    <row r="81614" spans="5:5" x14ac:dyDescent="0.25">
      <c r="E81614" s="53"/>
    </row>
    <row r="81615" spans="5:5" x14ac:dyDescent="0.25">
      <c r="E81615" s="53"/>
    </row>
    <row r="81616" spans="5:5" x14ac:dyDescent="0.25">
      <c r="E81616" s="53"/>
    </row>
    <row r="81617" spans="5:5" x14ac:dyDescent="0.25">
      <c r="E81617" s="53"/>
    </row>
    <row r="81618" spans="5:5" x14ac:dyDescent="0.25">
      <c r="E81618" s="53"/>
    </row>
    <row r="81619" spans="5:5" x14ac:dyDescent="0.25">
      <c r="E81619" s="53"/>
    </row>
    <row r="81620" spans="5:5" x14ac:dyDescent="0.25">
      <c r="E81620" s="53"/>
    </row>
    <row r="81621" spans="5:5" x14ac:dyDescent="0.25">
      <c r="E81621" s="53"/>
    </row>
    <row r="81622" spans="5:5" x14ac:dyDescent="0.25">
      <c r="E81622" s="53"/>
    </row>
    <row r="81623" spans="5:5" x14ac:dyDescent="0.25">
      <c r="E81623" s="53"/>
    </row>
    <row r="81624" spans="5:5" x14ac:dyDescent="0.25">
      <c r="E81624" s="53"/>
    </row>
    <row r="81625" spans="5:5" x14ac:dyDescent="0.25">
      <c r="E81625" s="53"/>
    </row>
    <row r="81626" spans="5:5" x14ac:dyDescent="0.25">
      <c r="E81626" s="53"/>
    </row>
    <row r="81627" spans="5:5" x14ac:dyDescent="0.25">
      <c r="E81627" s="53"/>
    </row>
    <row r="81628" spans="5:5" x14ac:dyDescent="0.25">
      <c r="E81628" s="53"/>
    </row>
    <row r="81629" spans="5:5" x14ac:dyDescent="0.25">
      <c r="E81629" s="53"/>
    </row>
    <row r="81630" spans="5:5" x14ac:dyDescent="0.25">
      <c r="E81630" s="53"/>
    </row>
    <row r="81631" spans="5:5" x14ac:dyDescent="0.25">
      <c r="E81631" s="53"/>
    </row>
    <row r="81632" spans="5:5" x14ac:dyDescent="0.25">
      <c r="E81632" s="53"/>
    </row>
    <row r="81633" spans="5:5" x14ac:dyDescent="0.25">
      <c r="E81633" s="53"/>
    </row>
    <row r="81634" spans="5:5" x14ac:dyDescent="0.25">
      <c r="E81634" s="53"/>
    </row>
    <row r="81635" spans="5:5" x14ac:dyDescent="0.25">
      <c r="E81635" s="53"/>
    </row>
    <row r="81636" spans="5:5" x14ac:dyDescent="0.25">
      <c r="E81636" s="53"/>
    </row>
    <row r="81637" spans="5:5" x14ac:dyDescent="0.25">
      <c r="E81637" s="53"/>
    </row>
    <row r="81638" spans="5:5" x14ac:dyDescent="0.25">
      <c r="E81638" s="53"/>
    </row>
    <row r="81639" spans="5:5" x14ac:dyDescent="0.25">
      <c r="E81639" s="53"/>
    </row>
    <row r="81640" spans="5:5" x14ac:dyDescent="0.25">
      <c r="E81640" s="53"/>
    </row>
    <row r="81641" spans="5:5" x14ac:dyDescent="0.25">
      <c r="E81641" s="53"/>
    </row>
    <row r="81642" spans="5:5" x14ac:dyDescent="0.25">
      <c r="E81642" s="53"/>
    </row>
    <row r="81643" spans="5:5" x14ac:dyDescent="0.25">
      <c r="E81643" s="53"/>
    </row>
    <row r="81644" spans="5:5" x14ac:dyDescent="0.25">
      <c r="E81644" s="53"/>
    </row>
    <row r="81645" spans="5:5" x14ac:dyDescent="0.25">
      <c r="E81645" s="53"/>
    </row>
    <row r="81646" spans="5:5" x14ac:dyDescent="0.25">
      <c r="E81646" s="53"/>
    </row>
    <row r="81647" spans="5:5" x14ac:dyDescent="0.25">
      <c r="E81647" s="53"/>
    </row>
    <row r="81648" spans="5:5" x14ac:dyDescent="0.25">
      <c r="E81648" s="53"/>
    </row>
    <row r="81649" spans="5:5" x14ac:dyDescent="0.25">
      <c r="E81649" s="53"/>
    </row>
    <row r="81650" spans="5:5" x14ac:dyDescent="0.25">
      <c r="E81650" s="53"/>
    </row>
    <row r="81651" spans="5:5" x14ac:dyDescent="0.25">
      <c r="E81651" s="53"/>
    </row>
    <row r="81652" spans="5:5" x14ac:dyDescent="0.25">
      <c r="E81652" s="53"/>
    </row>
    <row r="81653" spans="5:5" x14ac:dyDescent="0.25">
      <c r="E81653" s="53"/>
    </row>
    <row r="81654" spans="5:5" x14ac:dyDescent="0.25">
      <c r="E81654" s="53"/>
    </row>
    <row r="81655" spans="5:5" x14ac:dyDescent="0.25">
      <c r="E81655" s="53"/>
    </row>
    <row r="81656" spans="5:5" x14ac:dyDescent="0.25">
      <c r="E81656" s="53"/>
    </row>
    <row r="81657" spans="5:5" x14ac:dyDescent="0.25">
      <c r="E81657" s="53"/>
    </row>
    <row r="81658" spans="5:5" x14ac:dyDescent="0.25">
      <c r="E81658" s="53"/>
    </row>
    <row r="81659" spans="5:5" x14ac:dyDescent="0.25">
      <c r="E81659" s="53"/>
    </row>
    <row r="81660" spans="5:5" x14ac:dyDescent="0.25">
      <c r="E81660" s="53"/>
    </row>
    <row r="81661" spans="5:5" x14ac:dyDescent="0.25">
      <c r="E81661" s="53"/>
    </row>
    <row r="81662" spans="5:5" x14ac:dyDescent="0.25">
      <c r="E81662" s="53"/>
    </row>
    <row r="81663" spans="5:5" x14ac:dyDescent="0.25">
      <c r="E81663" s="53"/>
    </row>
    <row r="81664" spans="5:5" x14ac:dyDescent="0.25">
      <c r="E81664" s="53"/>
    </row>
    <row r="81665" spans="5:5" x14ac:dyDescent="0.25">
      <c r="E81665" s="53"/>
    </row>
    <row r="81666" spans="5:5" x14ac:dyDescent="0.25">
      <c r="E81666" s="53"/>
    </row>
    <row r="81667" spans="5:5" x14ac:dyDescent="0.25">
      <c r="E81667" s="53"/>
    </row>
    <row r="81668" spans="5:5" x14ac:dyDescent="0.25">
      <c r="E81668" s="53"/>
    </row>
    <row r="81669" spans="5:5" x14ac:dyDescent="0.25">
      <c r="E81669" s="53"/>
    </row>
    <row r="81670" spans="5:5" x14ac:dyDescent="0.25">
      <c r="E81670" s="53"/>
    </row>
    <row r="81671" spans="5:5" x14ac:dyDescent="0.25">
      <c r="E81671" s="53"/>
    </row>
    <row r="81672" spans="5:5" x14ac:dyDescent="0.25">
      <c r="E81672" s="53"/>
    </row>
    <row r="81673" spans="5:5" x14ac:dyDescent="0.25">
      <c r="E81673" s="53"/>
    </row>
    <row r="81674" spans="5:5" x14ac:dyDescent="0.25">
      <c r="E81674" s="53"/>
    </row>
    <row r="81675" spans="5:5" x14ac:dyDescent="0.25">
      <c r="E81675" s="53"/>
    </row>
    <row r="81676" spans="5:5" x14ac:dyDescent="0.25">
      <c r="E81676" s="53"/>
    </row>
    <row r="81677" spans="5:5" x14ac:dyDescent="0.25">
      <c r="E81677" s="53"/>
    </row>
    <row r="81678" spans="5:5" x14ac:dyDescent="0.25">
      <c r="E81678" s="53"/>
    </row>
    <row r="81679" spans="5:5" x14ac:dyDescent="0.25">
      <c r="E81679" s="53"/>
    </row>
    <row r="81680" spans="5:5" x14ac:dyDescent="0.25">
      <c r="E81680" s="53"/>
    </row>
    <row r="81681" spans="5:5" x14ac:dyDescent="0.25">
      <c r="E81681" s="53"/>
    </row>
    <row r="81682" spans="5:5" x14ac:dyDescent="0.25">
      <c r="E81682" s="53"/>
    </row>
    <row r="81683" spans="5:5" x14ac:dyDescent="0.25">
      <c r="E81683" s="53"/>
    </row>
    <row r="81684" spans="5:5" x14ac:dyDescent="0.25">
      <c r="E81684" s="53"/>
    </row>
    <row r="81685" spans="5:5" x14ac:dyDescent="0.25">
      <c r="E81685" s="53"/>
    </row>
    <row r="81686" spans="5:5" x14ac:dyDescent="0.25">
      <c r="E81686" s="53"/>
    </row>
    <row r="81687" spans="5:5" x14ac:dyDescent="0.25">
      <c r="E81687" s="53"/>
    </row>
    <row r="81688" spans="5:5" x14ac:dyDescent="0.25">
      <c r="E81688" s="53"/>
    </row>
    <row r="81689" spans="5:5" x14ac:dyDescent="0.25">
      <c r="E81689" s="53"/>
    </row>
    <row r="81690" spans="5:5" x14ac:dyDescent="0.25">
      <c r="E81690" s="53"/>
    </row>
    <row r="81691" spans="5:5" x14ac:dyDescent="0.25">
      <c r="E81691" s="53"/>
    </row>
    <row r="81692" spans="5:5" x14ac:dyDescent="0.25">
      <c r="E81692" s="53"/>
    </row>
    <row r="81693" spans="5:5" x14ac:dyDescent="0.25">
      <c r="E81693" s="53"/>
    </row>
    <row r="81694" spans="5:5" x14ac:dyDescent="0.25">
      <c r="E81694" s="53"/>
    </row>
    <row r="81695" spans="5:5" x14ac:dyDescent="0.25">
      <c r="E81695" s="53"/>
    </row>
    <row r="81696" spans="5:5" x14ac:dyDescent="0.25">
      <c r="E81696" s="53"/>
    </row>
    <row r="81697" spans="5:5" x14ac:dyDescent="0.25">
      <c r="E81697" s="53"/>
    </row>
    <row r="81698" spans="5:5" x14ac:dyDescent="0.25">
      <c r="E81698" s="53"/>
    </row>
    <row r="81699" spans="5:5" x14ac:dyDescent="0.25">
      <c r="E81699" s="53"/>
    </row>
    <row r="81700" spans="5:5" x14ac:dyDescent="0.25">
      <c r="E81700" s="53"/>
    </row>
    <row r="81701" spans="5:5" x14ac:dyDescent="0.25">
      <c r="E81701" s="53"/>
    </row>
    <row r="81702" spans="5:5" x14ac:dyDescent="0.25">
      <c r="E81702" s="53"/>
    </row>
    <row r="81703" spans="5:5" x14ac:dyDescent="0.25">
      <c r="E81703" s="53"/>
    </row>
    <row r="81704" spans="5:5" x14ac:dyDescent="0.25">
      <c r="E81704" s="53"/>
    </row>
    <row r="81705" spans="5:5" x14ac:dyDescent="0.25">
      <c r="E81705" s="53"/>
    </row>
    <row r="81706" spans="5:5" x14ac:dyDescent="0.25">
      <c r="E81706" s="53"/>
    </row>
    <row r="81707" spans="5:5" x14ac:dyDescent="0.25">
      <c r="E81707" s="53"/>
    </row>
    <row r="81708" spans="5:5" x14ac:dyDescent="0.25">
      <c r="E81708" s="53"/>
    </row>
    <row r="81709" spans="5:5" x14ac:dyDescent="0.25">
      <c r="E81709" s="53"/>
    </row>
    <row r="81710" spans="5:5" x14ac:dyDescent="0.25">
      <c r="E81710" s="53"/>
    </row>
    <row r="81711" spans="5:5" x14ac:dyDescent="0.25">
      <c r="E81711" s="53"/>
    </row>
    <row r="81712" spans="5:5" x14ac:dyDescent="0.25">
      <c r="E81712" s="53"/>
    </row>
    <row r="81713" spans="5:5" x14ac:dyDescent="0.25">
      <c r="E81713" s="53"/>
    </row>
    <row r="81714" spans="5:5" x14ac:dyDescent="0.25">
      <c r="E81714" s="53"/>
    </row>
    <row r="81715" spans="5:5" x14ac:dyDescent="0.25">
      <c r="E81715" s="53"/>
    </row>
    <row r="81716" spans="5:5" x14ac:dyDescent="0.25">
      <c r="E81716" s="53"/>
    </row>
    <row r="81717" spans="5:5" x14ac:dyDescent="0.25">
      <c r="E81717" s="53"/>
    </row>
    <row r="81718" spans="5:5" x14ac:dyDescent="0.25">
      <c r="E81718" s="53"/>
    </row>
    <row r="81719" spans="5:5" x14ac:dyDescent="0.25">
      <c r="E81719" s="53"/>
    </row>
    <row r="81720" spans="5:5" x14ac:dyDescent="0.25">
      <c r="E81720" s="53"/>
    </row>
    <row r="81721" spans="5:5" x14ac:dyDescent="0.25">
      <c r="E81721" s="53"/>
    </row>
    <row r="81722" spans="5:5" x14ac:dyDescent="0.25">
      <c r="E81722" s="53"/>
    </row>
    <row r="81723" spans="5:5" x14ac:dyDescent="0.25">
      <c r="E81723" s="53"/>
    </row>
    <row r="81724" spans="5:5" x14ac:dyDescent="0.25">
      <c r="E81724" s="53"/>
    </row>
    <row r="81725" spans="5:5" x14ac:dyDescent="0.25">
      <c r="E81725" s="53"/>
    </row>
    <row r="81726" spans="5:5" x14ac:dyDescent="0.25">
      <c r="E81726" s="53"/>
    </row>
    <row r="81727" spans="5:5" x14ac:dyDescent="0.25">
      <c r="E81727" s="53"/>
    </row>
    <row r="81728" spans="5:5" x14ac:dyDescent="0.25">
      <c r="E81728" s="53"/>
    </row>
    <row r="81729" spans="5:5" x14ac:dyDescent="0.25">
      <c r="E81729" s="53"/>
    </row>
    <row r="81730" spans="5:5" x14ac:dyDescent="0.25">
      <c r="E81730" s="53"/>
    </row>
    <row r="81731" spans="5:5" x14ac:dyDescent="0.25">
      <c r="E81731" s="53"/>
    </row>
    <row r="81732" spans="5:5" x14ac:dyDescent="0.25">
      <c r="E81732" s="53"/>
    </row>
    <row r="81733" spans="5:5" x14ac:dyDescent="0.25">
      <c r="E81733" s="53"/>
    </row>
    <row r="81734" spans="5:5" x14ac:dyDescent="0.25">
      <c r="E81734" s="53"/>
    </row>
    <row r="81735" spans="5:5" x14ac:dyDescent="0.25">
      <c r="E81735" s="53"/>
    </row>
    <row r="81736" spans="5:5" x14ac:dyDescent="0.25">
      <c r="E81736" s="53"/>
    </row>
    <row r="81737" spans="5:5" x14ac:dyDescent="0.25">
      <c r="E81737" s="53"/>
    </row>
    <row r="81738" spans="5:5" x14ac:dyDescent="0.25">
      <c r="E81738" s="53"/>
    </row>
    <row r="81739" spans="5:5" x14ac:dyDescent="0.25">
      <c r="E81739" s="53"/>
    </row>
    <row r="81740" spans="5:5" x14ac:dyDescent="0.25">
      <c r="E81740" s="53"/>
    </row>
    <row r="81741" spans="5:5" x14ac:dyDescent="0.25">
      <c r="E81741" s="53"/>
    </row>
    <row r="81742" spans="5:5" x14ac:dyDescent="0.25">
      <c r="E81742" s="53"/>
    </row>
    <row r="81743" spans="5:5" x14ac:dyDescent="0.25">
      <c r="E81743" s="53"/>
    </row>
    <row r="81744" spans="5:5" x14ac:dyDescent="0.25">
      <c r="E81744" s="53"/>
    </row>
    <row r="81745" spans="5:5" x14ac:dyDescent="0.25">
      <c r="E81745" s="53"/>
    </row>
    <row r="81746" spans="5:5" x14ac:dyDescent="0.25">
      <c r="E81746" s="53"/>
    </row>
    <row r="81747" spans="5:5" x14ac:dyDescent="0.25">
      <c r="E81747" s="53"/>
    </row>
    <row r="81748" spans="5:5" x14ac:dyDescent="0.25">
      <c r="E81748" s="53"/>
    </row>
    <row r="81749" spans="5:5" x14ac:dyDescent="0.25">
      <c r="E81749" s="53"/>
    </row>
    <row r="81750" spans="5:5" x14ac:dyDescent="0.25">
      <c r="E81750" s="53"/>
    </row>
    <row r="81751" spans="5:5" x14ac:dyDescent="0.25">
      <c r="E81751" s="53"/>
    </row>
    <row r="81752" spans="5:5" x14ac:dyDescent="0.25">
      <c r="E81752" s="53"/>
    </row>
    <row r="81753" spans="5:5" x14ac:dyDescent="0.25">
      <c r="E81753" s="53"/>
    </row>
    <row r="81754" spans="5:5" x14ac:dyDescent="0.25">
      <c r="E81754" s="53"/>
    </row>
    <row r="81755" spans="5:5" x14ac:dyDescent="0.25">
      <c r="E81755" s="53"/>
    </row>
    <row r="81756" spans="5:5" x14ac:dyDescent="0.25">
      <c r="E81756" s="53"/>
    </row>
    <row r="81757" spans="5:5" x14ac:dyDescent="0.25">
      <c r="E81757" s="53"/>
    </row>
    <row r="81758" spans="5:5" x14ac:dyDescent="0.25">
      <c r="E81758" s="53"/>
    </row>
    <row r="81759" spans="5:5" x14ac:dyDescent="0.25">
      <c r="E81759" s="53"/>
    </row>
    <row r="81760" spans="5:5" x14ac:dyDescent="0.25">
      <c r="E81760" s="53"/>
    </row>
    <row r="81761" spans="5:5" x14ac:dyDescent="0.25">
      <c r="E81761" s="53"/>
    </row>
    <row r="81762" spans="5:5" x14ac:dyDescent="0.25">
      <c r="E81762" s="53"/>
    </row>
    <row r="81763" spans="5:5" x14ac:dyDescent="0.25">
      <c r="E81763" s="53"/>
    </row>
    <row r="81764" spans="5:5" x14ac:dyDescent="0.25">
      <c r="E81764" s="53"/>
    </row>
    <row r="81765" spans="5:5" x14ac:dyDescent="0.25">
      <c r="E81765" s="53"/>
    </row>
    <row r="81766" spans="5:5" x14ac:dyDescent="0.25">
      <c r="E81766" s="53"/>
    </row>
    <row r="81767" spans="5:5" x14ac:dyDescent="0.25">
      <c r="E81767" s="53"/>
    </row>
    <row r="81768" spans="5:5" x14ac:dyDescent="0.25">
      <c r="E81768" s="53"/>
    </row>
    <row r="81769" spans="5:5" x14ac:dyDescent="0.25">
      <c r="E81769" s="53"/>
    </row>
    <row r="81770" spans="5:5" x14ac:dyDescent="0.25">
      <c r="E81770" s="53"/>
    </row>
    <row r="81771" spans="5:5" x14ac:dyDescent="0.25">
      <c r="E81771" s="53"/>
    </row>
    <row r="81772" spans="5:5" x14ac:dyDescent="0.25">
      <c r="E81772" s="53"/>
    </row>
    <row r="81773" spans="5:5" x14ac:dyDescent="0.25">
      <c r="E81773" s="53"/>
    </row>
    <row r="81774" spans="5:5" x14ac:dyDescent="0.25">
      <c r="E81774" s="53"/>
    </row>
    <row r="81775" spans="5:5" x14ac:dyDescent="0.25">
      <c r="E81775" s="53"/>
    </row>
    <row r="81776" spans="5:5" x14ac:dyDescent="0.25">
      <c r="E81776" s="53"/>
    </row>
    <row r="81777" spans="5:5" x14ac:dyDescent="0.25">
      <c r="E81777" s="53"/>
    </row>
    <row r="81778" spans="5:5" x14ac:dyDescent="0.25">
      <c r="E81778" s="53"/>
    </row>
    <row r="81779" spans="5:5" x14ac:dyDescent="0.25">
      <c r="E81779" s="53"/>
    </row>
    <row r="81780" spans="5:5" x14ac:dyDescent="0.25">
      <c r="E81780" s="53"/>
    </row>
    <row r="81781" spans="5:5" x14ac:dyDescent="0.25">
      <c r="E81781" s="53"/>
    </row>
    <row r="81782" spans="5:5" x14ac:dyDescent="0.25">
      <c r="E81782" s="53"/>
    </row>
    <row r="81783" spans="5:5" x14ac:dyDescent="0.25">
      <c r="E81783" s="53"/>
    </row>
    <row r="81784" spans="5:5" x14ac:dyDescent="0.25">
      <c r="E81784" s="53"/>
    </row>
    <row r="81785" spans="5:5" x14ac:dyDescent="0.25">
      <c r="E81785" s="53"/>
    </row>
    <row r="81786" spans="5:5" x14ac:dyDescent="0.25">
      <c r="E81786" s="53"/>
    </row>
    <row r="81787" spans="5:5" x14ac:dyDescent="0.25">
      <c r="E81787" s="53"/>
    </row>
    <row r="81788" spans="5:5" x14ac:dyDescent="0.25">
      <c r="E81788" s="53"/>
    </row>
    <row r="81789" spans="5:5" x14ac:dyDescent="0.25">
      <c r="E81789" s="53"/>
    </row>
    <row r="81790" spans="5:5" x14ac:dyDescent="0.25">
      <c r="E81790" s="53"/>
    </row>
    <row r="81791" spans="5:5" x14ac:dyDescent="0.25">
      <c r="E81791" s="53"/>
    </row>
    <row r="81792" spans="5:5" x14ac:dyDescent="0.25">
      <c r="E81792" s="53"/>
    </row>
    <row r="81793" spans="5:5" x14ac:dyDescent="0.25">
      <c r="E81793" s="53"/>
    </row>
    <row r="81794" spans="5:5" x14ac:dyDescent="0.25">
      <c r="E81794" s="53"/>
    </row>
    <row r="81795" spans="5:5" x14ac:dyDescent="0.25">
      <c r="E81795" s="53"/>
    </row>
    <row r="81796" spans="5:5" x14ac:dyDescent="0.25">
      <c r="E81796" s="53"/>
    </row>
    <row r="81797" spans="5:5" x14ac:dyDescent="0.25">
      <c r="E81797" s="53"/>
    </row>
    <row r="81798" spans="5:5" x14ac:dyDescent="0.25">
      <c r="E81798" s="53"/>
    </row>
    <row r="81799" spans="5:5" x14ac:dyDescent="0.25">
      <c r="E81799" s="53"/>
    </row>
    <row r="81800" spans="5:5" x14ac:dyDescent="0.25">
      <c r="E81800" s="53"/>
    </row>
    <row r="81801" spans="5:5" x14ac:dyDescent="0.25">
      <c r="E81801" s="53"/>
    </row>
    <row r="81802" spans="5:5" x14ac:dyDescent="0.25">
      <c r="E81802" s="53"/>
    </row>
    <row r="81803" spans="5:5" x14ac:dyDescent="0.25">
      <c r="E81803" s="53"/>
    </row>
    <row r="81804" spans="5:5" x14ac:dyDescent="0.25">
      <c r="E81804" s="53"/>
    </row>
    <row r="81805" spans="5:5" x14ac:dyDescent="0.25">
      <c r="E81805" s="53"/>
    </row>
    <row r="81806" spans="5:5" x14ac:dyDescent="0.25">
      <c r="E81806" s="53"/>
    </row>
    <row r="81807" spans="5:5" x14ac:dyDescent="0.25">
      <c r="E81807" s="53"/>
    </row>
    <row r="81808" spans="5:5" x14ac:dyDescent="0.25">
      <c r="E81808" s="53"/>
    </row>
    <row r="81809" spans="5:5" x14ac:dyDescent="0.25">
      <c r="E81809" s="53"/>
    </row>
    <row r="81810" spans="5:5" x14ac:dyDescent="0.25">
      <c r="E81810" s="53"/>
    </row>
    <row r="81811" spans="5:5" x14ac:dyDescent="0.25">
      <c r="E81811" s="53"/>
    </row>
    <row r="81812" spans="5:5" x14ac:dyDescent="0.25">
      <c r="E81812" s="53"/>
    </row>
    <row r="81813" spans="5:5" x14ac:dyDescent="0.25">
      <c r="E81813" s="53"/>
    </row>
    <row r="81814" spans="5:5" x14ac:dyDescent="0.25">
      <c r="E81814" s="53"/>
    </row>
    <row r="81815" spans="5:5" x14ac:dyDescent="0.25">
      <c r="E81815" s="53"/>
    </row>
    <row r="81816" spans="5:5" x14ac:dyDescent="0.25">
      <c r="E81816" s="53"/>
    </row>
    <row r="81817" spans="5:5" x14ac:dyDescent="0.25">
      <c r="E81817" s="53"/>
    </row>
    <row r="81818" spans="5:5" x14ac:dyDescent="0.25">
      <c r="E81818" s="53"/>
    </row>
    <row r="81819" spans="5:5" x14ac:dyDescent="0.25">
      <c r="E81819" s="53"/>
    </row>
    <row r="81820" spans="5:5" x14ac:dyDescent="0.25">
      <c r="E81820" s="53"/>
    </row>
    <row r="81821" spans="5:5" x14ac:dyDescent="0.25">
      <c r="E81821" s="53"/>
    </row>
    <row r="81822" spans="5:5" x14ac:dyDescent="0.25">
      <c r="E81822" s="53"/>
    </row>
    <row r="81823" spans="5:5" x14ac:dyDescent="0.25">
      <c r="E81823" s="53"/>
    </row>
    <row r="81824" spans="5:5" x14ac:dyDescent="0.25">
      <c r="E81824" s="53"/>
    </row>
    <row r="81825" spans="5:5" x14ac:dyDescent="0.25">
      <c r="E81825" s="53"/>
    </row>
    <row r="81826" spans="5:5" x14ac:dyDescent="0.25">
      <c r="E81826" s="53"/>
    </row>
    <row r="81827" spans="5:5" x14ac:dyDescent="0.25">
      <c r="E81827" s="53"/>
    </row>
    <row r="81828" spans="5:5" x14ac:dyDescent="0.25">
      <c r="E81828" s="53"/>
    </row>
    <row r="81829" spans="5:5" x14ac:dyDescent="0.25">
      <c r="E81829" s="53"/>
    </row>
    <row r="81830" spans="5:5" x14ac:dyDescent="0.25">
      <c r="E81830" s="53"/>
    </row>
    <row r="81831" spans="5:5" x14ac:dyDescent="0.25">
      <c r="E81831" s="53"/>
    </row>
    <row r="81832" spans="5:5" x14ac:dyDescent="0.25">
      <c r="E81832" s="53"/>
    </row>
    <row r="81833" spans="5:5" x14ac:dyDescent="0.25">
      <c r="E81833" s="53"/>
    </row>
    <row r="81834" spans="5:5" x14ac:dyDescent="0.25">
      <c r="E81834" s="53"/>
    </row>
    <row r="81835" spans="5:5" x14ac:dyDescent="0.25">
      <c r="E81835" s="53"/>
    </row>
    <row r="81836" spans="5:5" x14ac:dyDescent="0.25">
      <c r="E81836" s="53"/>
    </row>
    <row r="81837" spans="5:5" x14ac:dyDescent="0.25">
      <c r="E81837" s="53"/>
    </row>
    <row r="81838" spans="5:5" x14ac:dyDescent="0.25">
      <c r="E81838" s="53"/>
    </row>
    <row r="81839" spans="5:5" x14ac:dyDescent="0.25">
      <c r="E81839" s="53"/>
    </row>
    <row r="81840" spans="5:5" x14ac:dyDescent="0.25">
      <c r="E81840" s="53"/>
    </row>
    <row r="81841" spans="5:5" x14ac:dyDescent="0.25">
      <c r="E81841" s="53"/>
    </row>
    <row r="81842" spans="5:5" x14ac:dyDescent="0.25">
      <c r="E81842" s="53"/>
    </row>
    <row r="81843" spans="5:5" x14ac:dyDescent="0.25">
      <c r="E81843" s="53"/>
    </row>
    <row r="81844" spans="5:5" x14ac:dyDescent="0.25">
      <c r="E81844" s="53"/>
    </row>
    <row r="81845" spans="5:5" x14ac:dyDescent="0.25">
      <c r="E81845" s="53"/>
    </row>
    <row r="81846" spans="5:5" x14ac:dyDescent="0.25">
      <c r="E81846" s="53"/>
    </row>
    <row r="81847" spans="5:5" x14ac:dyDescent="0.25">
      <c r="E81847" s="53"/>
    </row>
    <row r="81848" spans="5:5" x14ac:dyDescent="0.25">
      <c r="E81848" s="53"/>
    </row>
    <row r="81849" spans="5:5" x14ac:dyDescent="0.25">
      <c r="E81849" s="53"/>
    </row>
    <row r="81850" spans="5:5" x14ac:dyDescent="0.25">
      <c r="E81850" s="53"/>
    </row>
    <row r="81851" spans="5:5" x14ac:dyDescent="0.25">
      <c r="E81851" s="53"/>
    </row>
    <row r="81852" spans="5:5" x14ac:dyDescent="0.25">
      <c r="E81852" s="53"/>
    </row>
    <row r="81853" spans="5:5" x14ac:dyDescent="0.25">
      <c r="E81853" s="53"/>
    </row>
    <row r="81854" spans="5:5" x14ac:dyDescent="0.25">
      <c r="E81854" s="53"/>
    </row>
    <row r="81855" spans="5:5" x14ac:dyDescent="0.25">
      <c r="E81855" s="53"/>
    </row>
    <row r="81856" spans="5:5" x14ac:dyDescent="0.25">
      <c r="E81856" s="53"/>
    </row>
    <row r="81857" spans="5:5" x14ac:dyDescent="0.25">
      <c r="E81857" s="53"/>
    </row>
    <row r="81858" spans="5:5" x14ac:dyDescent="0.25">
      <c r="E81858" s="53"/>
    </row>
    <row r="81859" spans="5:5" x14ac:dyDescent="0.25">
      <c r="E81859" s="53"/>
    </row>
    <row r="81860" spans="5:5" x14ac:dyDescent="0.25">
      <c r="E81860" s="53"/>
    </row>
    <row r="81861" spans="5:5" x14ac:dyDescent="0.25">
      <c r="E81861" s="53"/>
    </row>
    <row r="81862" spans="5:5" x14ac:dyDescent="0.25">
      <c r="E81862" s="53"/>
    </row>
    <row r="81863" spans="5:5" x14ac:dyDescent="0.25">
      <c r="E81863" s="53"/>
    </row>
    <row r="81864" spans="5:5" x14ac:dyDescent="0.25">
      <c r="E81864" s="53"/>
    </row>
    <row r="81865" spans="5:5" x14ac:dyDescent="0.25">
      <c r="E81865" s="53"/>
    </row>
    <row r="81866" spans="5:5" x14ac:dyDescent="0.25">
      <c r="E81866" s="53"/>
    </row>
    <row r="81867" spans="5:5" x14ac:dyDescent="0.25">
      <c r="E81867" s="53"/>
    </row>
    <row r="81868" spans="5:5" x14ac:dyDescent="0.25">
      <c r="E81868" s="53"/>
    </row>
    <row r="81869" spans="5:5" x14ac:dyDescent="0.25">
      <c r="E81869" s="53"/>
    </row>
    <row r="81870" spans="5:5" x14ac:dyDescent="0.25">
      <c r="E81870" s="53"/>
    </row>
    <row r="81871" spans="5:5" x14ac:dyDescent="0.25">
      <c r="E81871" s="53"/>
    </row>
    <row r="81872" spans="5:5" x14ac:dyDescent="0.25">
      <c r="E81872" s="53"/>
    </row>
    <row r="81873" spans="5:5" x14ac:dyDescent="0.25">
      <c r="E81873" s="53"/>
    </row>
    <row r="81874" spans="5:5" x14ac:dyDescent="0.25">
      <c r="E81874" s="53"/>
    </row>
    <row r="81875" spans="5:5" x14ac:dyDescent="0.25">
      <c r="E81875" s="53"/>
    </row>
    <row r="81876" spans="5:5" x14ac:dyDescent="0.25">
      <c r="E81876" s="53"/>
    </row>
    <row r="81877" spans="5:5" x14ac:dyDescent="0.25">
      <c r="E81877" s="53"/>
    </row>
    <row r="81878" spans="5:5" x14ac:dyDescent="0.25">
      <c r="E81878" s="53"/>
    </row>
    <row r="81879" spans="5:5" x14ac:dyDescent="0.25">
      <c r="E81879" s="53"/>
    </row>
    <row r="81880" spans="5:5" x14ac:dyDescent="0.25">
      <c r="E81880" s="53"/>
    </row>
    <row r="81881" spans="5:5" x14ac:dyDescent="0.25">
      <c r="E81881" s="53"/>
    </row>
    <row r="81882" spans="5:5" x14ac:dyDescent="0.25">
      <c r="E81882" s="53"/>
    </row>
    <row r="81883" spans="5:5" x14ac:dyDescent="0.25">
      <c r="E81883" s="53"/>
    </row>
    <row r="81884" spans="5:5" x14ac:dyDescent="0.25">
      <c r="E81884" s="53"/>
    </row>
    <row r="81885" spans="5:5" x14ac:dyDescent="0.25">
      <c r="E81885" s="53"/>
    </row>
    <row r="81886" spans="5:5" x14ac:dyDescent="0.25">
      <c r="E81886" s="53"/>
    </row>
    <row r="81887" spans="5:5" x14ac:dyDescent="0.25">
      <c r="E81887" s="53"/>
    </row>
    <row r="81888" spans="5:5" x14ac:dyDescent="0.25">
      <c r="E81888" s="53"/>
    </row>
    <row r="81889" spans="5:5" x14ac:dyDescent="0.25">
      <c r="E81889" s="53"/>
    </row>
    <row r="81890" spans="5:5" x14ac:dyDescent="0.25">
      <c r="E81890" s="53"/>
    </row>
    <row r="81891" spans="5:5" x14ac:dyDescent="0.25">
      <c r="E81891" s="53"/>
    </row>
    <row r="81892" spans="5:5" x14ac:dyDescent="0.25">
      <c r="E81892" s="53"/>
    </row>
    <row r="81893" spans="5:5" x14ac:dyDescent="0.25">
      <c r="E81893" s="53"/>
    </row>
    <row r="81894" spans="5:5" x14ac:dyDescent="0.25">
      <c r="E81894" s="53"/>
    </row>
    <row r="81895" spans="5:5" x14ac:dyDescent="0.25">
      <c r="E81895" s="53"/>
    </row>
    <row r="81896" spans="5:5" x14ac:dyDescent="0.25">
      <c r="E81896" s="53"/>
    </row>
    <row r="81897" spans="5:5" x14ac:dyDescent="0.25">
      <c r="E81897" s="53"/>
    </row>
    <row r="81898" spans="5:5" x14ac:dyDescent="0.25">
      <c r="E81898" s="53"/>
    </row>
    <row r="81899" spans="5:5" x14ac:dyDescent="0.25">
      <c r="E81899" s="53"/>
    </row>
    <row r="81900" spans="5:5" x14ac:dyDescent="0.25">
      <c r="E81900" s="53"/>
    </row>
    <row r="81901" spans="5:5" x14ac:dyDescent="0.25">
      <c r="E81901" s="53"/>
    </row>
    <row r="81902" spans="5:5" x14ac:dyDescent="0.25">
      <c r="E81902" s="53"/>
    </row>
    <row r="81903" spans="5:5" x14ac:dyDescent="0.25">
      <c r="E81903" s="53"/>
    </row>
    <row r="81904" spans="5:5" x14ac:dyDescent="0.25">
      <c r="E81904" s="53"/>
    </row>
    <row r="81905" spans="5:5" x14ac:dyDescent="0.25">
      <c r="E81905" s="53"/>
    </row>
    <row r="81906" spans="5:5" x14ac:dyDescent="0.25">
      <c r="E81906" s="53"/>
    </row>
    <row r="81907" spans="5:5" x14ac:dyDescent="0.25">
      <c r="E81907" s="53"/>
    </row>
    <row r="81908" spans="5:5" x14ac:dyDescent="0.25">
      <c r="E81908" s="53"/>
    </row>
    <row r="81909" spans="5:5" x14ac:dyDescent="0.25">
      <c r="E81909" s="53"/>
    </row>
    <row r="81910" spans="5:5" x14ac:dyDescent="0.25">
      <c r="E81910" s="53"/>
    </row>
    <row r="81911" spans="5:5" x14ac:dyDescent="0.25">
      <c r="E81911" s="53"/>
    </row>
    <row r="81912" spans="5:5" x14ac:dyDescent="0.25">
      <c r="E81912" s="53"/>
    </row>
    <row r="81913" spans="5:5" x14ac:dyDescent="0.25">
      <c r="E81913" s="53"/>
    </row>
    <row r="81914" spans="5:5" x14ac:dyDescent="0.25">
      <c r="E81914" s="53"/>
    </row>
    <row r="81915" spans="5:5" x14ac:dyDescent="0.25">
      <c r="E81915" s="53"/>
    </row>
    <row r="81916" spans="5:5" x14ac:dyDescent="0.25">
      <c r="E81916" s="53"/>
    </row>
    <row r="81917" spans="5:5" x14ac:dyDescent="0.25">
      <c r="E81917" s="53"/>
    </row>
    <row r="81918" spans="5:5" x14ac:dyDescent="0.25">
      <c r="E81918" s="53"/>
    </row>
    <row r="81919" spans="5:5" x14ac:dyDescent="0.25">
      <c r="E81919" s="53"/>
    </row>
    <row r="81920" spans="5:5" x14ac:dyDescent="0.25">
      <c r="E81920" s="53"/>
    </row>
    <row r="81921" spans="5:5" x14ac:dyDescent="0.25">
      <c r="E81921" s="53"/>
    </row>
    <row r="81922" spans="5:5" x14ac:dyDescent="0.25">
      <c r="E81922" s="53"/>
    </row>
    <row r="81923" spans="5:5" x14ac:dyDescent="0.25">
      <c r="E81923" s="53"/>
    </row>
    <row r="81924" spans="5:5" x14ac:dyDescent="0.25">
      <c r="E81924" s="53"/>
    </row>
    <row r="81925" spans="5:5" x14ac:dyDescent="0.25">
      <c r="E81925" s="53"/>
    </row>
    <row r="81926" spans="5:5" x14ac:dyDescent="0.25">
      <c r="E81926" s="53"/>
    </row>
    <row r="81927" spans="5:5" x14ac:dyDescent="0.25">
      <c r="E81927" s="53"/>
    </row>
    <row r="81928" spans="5:5" x14ac:dyDescent="0.25">
      <c r="E81928" s="53"/>
    </row>
    <row r="81929" spans="5:5" x14ac:dyDescent="0.25">
      <c r="E81929" s="53"/>
    </row>
    <row r="81930" spans="5:5" x14ac:dyDescent="0.25">
      <c r="E81930" s="53"/>
    </row>
    <row r="81931" spans="5:5" x14ac:dyDescent="0.25">
      <c r="E81931" s="53"/>
    </row>
    <row r="81932" spans="5:5" x14ac:dyDescent="0.25">
      <c r="E81932" s="53"/>
    </row>
    <row r="81933" spans="5:5" x14ac:dyDescent="0.25">
      <c r="E81933" s="53"/>
    </row>
    <row r="81934" spans="5:5" x14ac:dyDescent="0.25">
      <c r="E81934" s="53"/>
    </row>
    <row r="81935" spans="5:5" x14ac:dyDescent="0.25">
      <c r="E81935" s="53"/>
    </row>
    <row r="81936" spans="5:5" x14ac:dyDescent="0.25">
      <c r="E81936" s="53"/>
    </row>
    <row r="81937" spans="5:5" x14ac:dyDescent="0.25">
      <c r="E81937" s="53"/>
    </row>
    <row r="81938" spans="5:5" x14ac:dyDescent="0.25">
      <c r="E81938" s="53"/>
    </row>
    <row r="81939" spans="5:5" x14ac:dyDescent="0.25">
      <c r="E81939" s="53"/>
    </row>
    <row r="81940" spans="5:5" x14ac:dyDescent="0.25">
      <c r="E81940" s="53"/>
    </row>
    <row r="81941" spans="5:5" x14ac:dyDescent="0.25">
      <c r="E81941" s="53"/>
    </row>
    <row r="81942" spans="5:5" x14ac:dyDescent="0.25">
      <c r="E81942" s="53"/>
    </row>
    <row r="81943" spans="5:5" x14ac:dyDescent="0.25">
      <c r="E81943" s="53"/>
    </row>
    <row r="81944" spans="5:5" x14ac:dyDescent="0.25">
      <c r="E81944" s="53"/>
    </row>
    <row r="81945" spans="5:5" x14ac:dyDescent="0.25">
      <c r="E81945" s="53"/>
    </row>
    <row r="81946" spans="5:5" x14ac:dyDescent="0.25">
      <c r="E81946" s="53"/>
    </row>
    <row r="81947" spans="5:5" x14ac:dyDescent="0.25">
      <c r="E81947" s="53"/>
    </row>
    <row r="81948" spans="5:5" x14ac:dyDescent="0.25">
      <c r="E81948" s="53"/>
    </row>
    <row r="81949" spans="5:5" x14ac:dyDescent="0.25">
      <c r="E81949" s="53"/>
    </row>
    <row r="81950" spans="5:5" x14ac:dyDescent="0.25">
      <c r="E81950" s="53"/>
    </row>
    <row r="81951" spans="5:5" x14ac:dyDescent="0.25">
      <c r="E81951" s="53"/>
    </row>
    <row r="81952" spans="5:5" x14ac:dyDescent="0.25">
      <c r="E81952" s="53"/>
    </row>
    <row r="81953" spans="5:5" x14ac:dyDescent="0.25">
      <c r="E81953" s="53"/>
    </row>
    <row r="81954" spans="5:5" x14ac:dyDescent="0.25">
      <c r="E81954" s="53"/>
    </row>
    <row r="81955" spans="5:5" x14ac:dyDescent="0.25">
      <c r="E81955" s="53"/>
    </row>
    <row r="81956" spans="5:5" x14ac:dyDescent="0.25">
      <c r="E81956" s="53"/>
    </row>
    <row r="81957" spans="5:5" x14ac:dyDescent="0.25">
      <c r="E81957" s="53"/>
    </row>
    <row r="81958" spans="5:5" x14ac:dyDescent="0.25">
      <c r="E81958" s="53"/>
    </row>
    <row r="81959" spans="5:5" x14ac:dyDescent="0.25">
      <c r="E81959" s="53"/>
    </row>
    <row r="81960" spans="5:5" x14ac:dyDescent="0.25">
      <c r="E81960" s="53"/>
    </row>
    <row r="81961" spans="5:5" x14ac:dyDescent="0.25">
      <c r="E81961" s="53"/>
    </row>
    <row r="81962" spans="5:5" x14ac:dyDescent="0.25">
      <c r="E81962" s="53"/>
    </row>
    <row r="81963" spans="5:5" x14ac:dyDescent="0.25">
      <c r="E81963" s="53"/>
    </row>
    <row r="81964" spans="5:5" x14ac:dyDescent="0.25">
      <c r="E81964" s="53"/>
    </row>
    <row r="81965" spans="5:5" x14ac:dyDescent="0.25">
      <c r="E81965" s="53"/>
    </row>
    <row r="81966" spans="5:5" x14ac:dyDescent="0.25">
      <c r="E81966" s="53"/>
    </row>
    <row r="81967" spans="5:5" x14ac:dyDescent="0.25">
      <c r="E81967" s="53"/>
    </row>
    <row r="81968" spans="5:5" x14ac:dyDescent="0.25">
      <c r="E81968" s="53"/>
    </row>
    <row r="81969" spans="5:5" x14ac:dyDescent="0.25">
      <c r="E81969" s="53"/>
    </row>
    <row r="81970" spans="5:5" x14ac:dyDescent="0.25">
      <c r="E81970" s="53"/>
    </row>
    <row r="81971" spans="5:5" x14ac:dyDescent="0.25">
      <c r="E81971" s="53"/>
    </row>
    <row r="81972" spans="5:5" x14ac:dyDescent="0.25">
      <c r="E81972" s="53"/>
    </row>
    <row r="81973" spans="5:5" x14ac:dyDescent="0.25">
      <c r="E81973" s="53"/>
    </row>
    <row r="81974" spans="5:5" x14ac:dyDescent="0.25">
      <c r="E81974" s="53"/>
    </row>
    <row r="81975" spans="5:5" x14ac:dyDescent="0.25">
      <c r="E81975" s="53"/>
    </row>
    <row r="81976" spans="5:5" x14ac:dyDescent="0.25">
      <c r="E81976" s="53"/>
    </row>
    <row r="81977" spans="5:5" x14ac:dyDescent="0.25">
      <c r="E81977" s="53"/>
    </row>
    <row r="81978" spans="5:5" x14ac:dyDescent="0.25">
      <c r="E81978" s="53"/>
    </row>
    <row r="81979" spans="5:5" x14ac:dyDescent="0.25">
      <c r="E81979" s="53"/>
    </row>
    <row r="81980" spans="5:5" x14ac:dyDescent="0.25">
      <c r="E81980" s="53"/>
    </row>
    <row r="81981" spans="5:5" x14ac:dyDescent="0.25">
      <c r="E81981" s="53"/>
    </row>
    <row r="81982" spans="5:5" x14ac:dyDescent="0.25">
      <c r="E81982" s="53"/>
    </row>
    <row r="81983" spans="5:5" x14ac:dyDescent="0.25">
      <c r="E81983" s="53"/>
    </row>
    <row r="81984" spans="5:5" x14ac:dyDescent="0.25">
      <c r="E81984" s="53"/>
    </row>
    <row r="81985" spans="5:5" x14ac:dyDescent="0.25">
      <c r="E81985" s="53"/>
    </row>
    <row r="81986" spans="5:5" x14ac:dyDescent="0.25">
      <c r="E81986" s="53"/>
    </row>
    <row r="81987" spans="5:5" x14ac:dyDescent="0.25">
      <c r="E81987" s="53"/>
    </row>
    <row r="81988" spans="5:5" x14ac:dyDescent="0.25">
      <c r="E81988" s="53"/>
    </row>
    <row r="81989" spans="5:5" x14ac:dyDescent="0.25">
      <c r="E81989" s="53"/>
    </row>
    <row r="81990" spans="5:5" x14ac:dyDescent="0.25">
      <c r="E81990" s="53"/>
    </row>
    <row r="81991" spans="5:5" x14ac:dyDescent="0.25">
      <c r="E81991" s="53"/>
    </row>
    <row r="81992" spans="5:5" x14ac:dyDescent="0.25">
      <c r="E81992" s="53"/>
    </row>
    <row r="81993" spans="5:5" x14ac:dyDescent="0.25">
      <c r="E81993" s="53"/>
    </row>
    <row r="81994" spans="5:5" x14ac:dyDescent="0.25">
      <c r="E81994" s="53"/>
    </row>
    <row r="81995" spans="5:5" x14ac:dyDescent="0.25">
      <c r="E81995" s="53"/>
    </row>
    <row r="81996" spans="5:5" x14ac:dyDescent="0.25">
      <c r="E81996" s="53"/>
    </row>
    <row r="81997" spans="5:5" x14ac:dyDescent="0.25">
      <c r="E81997" s="53"/>
    </row>
    <row r="81998" spans="5:5" x14ac:dyDescent="0.25">
      <c r="E81998" s="53"/>
    </row>
    <row r="81999" spans="5:5" x14ac:dyDescent="0.25">
      <c r="E81999" s="53"/>
    </row>
    <row r="82000" spans="5:5" x14ac:dyDescent="0.25">
      <c r="E82000" s="53"/>
    </row>
    <row r="82001" spans="5:5" x14ac:dyDescent="0.25">
      <c r="E82001" s="53"/>
    </row>
    <row r="82002" spans="5:5" x14ac:dyDescent="0.25">
      <c r="E82002" s="53"/>
    </row>
    <row r="82003" spans="5:5" x14ac:dyDescent="0.25">
      <c r="E82003" s="53"/>
    </row>
    <row r="82004" spans="5:5" x14ac:dyDescent="0.25">
      <c r="E82004" s="53"/>
    </row>
    <row r="82005" spans="5:5" x14ac:dyDescent="0.25">
      <c r="E82005" s="53"/>
    </row>
    <row r="82006" spans="5:5" x14ac:dyDescent="0.25">
      <c r="E82006" s="53"/>
    </row>
    <row r="82007" spans="5:5" x14ac:dyDescent="0.25">
      <c r="E82007" s="53"/>
    </row>
    <row r="82008" spans="5:5" x14ac:dyDescent="0.25">
      <c r="E82008" s="53"/>
    </row>
    <row r="82009" spans="5:5" x14ac:dyDescent="0.25">
      <c r="E82009" s="53"/>
    </row>
    <row r="82010" spans="5:5" x14ac:dyDescent="0.25">
      <c r="E82010" s="53"/>
    </row>
    <row r="82011" spans="5:5" x14ac:dyDescent="0.25">
      <c r="E82011" s="53"/>
    </row>
    <row r="82012" spans="5:5" x14ac:dyDescent="0.25">
      <c r="E82012" s="53"/>
    </row>
    <row r="82013" spans="5:5" x14ac:dyDescent="0.25">
      <c r="E82013" s="53"/>
    </row>
    <row r="82014" spans="5:5" x14ac:dyDescent="0.25">
      <c r="E82014" s="53"/>
    </row>
    <row r="82015" spans="5:5" x14ac:dyDescent="0.25">
      <c r="E82015" s="53"/>
    </row>
    <row r="82016" spans="5:5" x14ac:dyDescent="0.25">
      <c r="E82016" s="53"/>
    </row>
    <row r="82017" spans="5:5" x14ac:dyDescent="0.25">
      <c r="E82017" s="53"/>
    </row>
    <row r="82018" spans="5:5" x14ac:dyDescent="0.25">
      <c r="E82018" s="53"/>
    </row>
    <row r="82019" spans="5:5" x14ac:dyDescent="0.25">
      <c r="E82019" s="53"/>
    </row>
    <row r="82020" spans="5:5" x14ac:dyDescent="0.25">
      <c r="E82020" s="53"/>
    </row>
    <row r="82021" spans="5:5" x14ac:dyDescent="0.25">
      <c r="E82021" s="53"/>
    </row>
    <row r="82022" spans="5:5" x14ac:dyDescent="0.25">
      <c r="E82022" s="53"/>
    </row>
    <row r="82023" spans="5:5" x14ac:dyDescent="0.25">
      <c r="E82023" s="53"/>
    </row>
    <row r="82024" spans="5:5" x14ac:dyDescent="0.25">
      <c r="E82024" s="53"/>
    </row>
    <row r="82025" spans="5:5" x14ac:dyDescent="0.25">
      <c r="E82025" s="53"/>
    </row>
    <row r="82026" spans="5:5" x14ac:dyDescent="0.25">
      <c r="E82026" s="53"/>
    </row>
    <row r="82027" spans="5:5" x14ac:dyDescent="0.25">
      <c r="E82027" s="53"/>
    </row>
    <row r="82028" spans="5:5" x14ac:dyDescent="0.25">
      <c r="E82028" s="53"/>
    </row>
    <row r="82029" spans="5:5" x14ac:dyDescent="0.25">
      <c r="E82029" s="53"/>
    </row>
    <row r="82030" spans="5:5" x14ac:dyDescent="0.25">
      <c r="E82030" s="53"/>
    </row>
    <row r="82031" spans="5:5" x14ac:dyDescent="0.25">
      <c r="E82031" s="53"/>
    </row>
    <row r="82032" spans="5:5" x14ac:dyDescent="0.25">
      <c r="E82032" s="53"/>
    </row>
    <row r="82033" spans="5:5" x14ac:dyDescent="0.25">
      <c r="E82033" s="53"/>
    </row>
    <row r="82034" spans="5:5" x14ac:dyDescent="0.25">
      <c r="E82034" s="53"/>
    </row>
    <row r="82035" spans="5:5" x14ac:dyDescent="0.25">
      <c r="E82035" s="53"/>
    </row>
    <row r="82036" spans="5:5" x14ac:dyDescent="0.25">
      <c r="E82036" s="53"/>
    </row>
    <row r="82037" spans="5:5" x14ac:dyDescent="0.25">
      <c r="E82037" s="53"/>
    </row>
    <row r="82038" spans="5:5" x14ac:dyDescent="0.25">
      <c r="E82038" s="53"/>
    </row>
    <row r="82039" spans="5:5" x14ac:dyDescent="0.25">
      <c r="E82039" s="53"/>
    </row>
    <row r="82040" spans="5:5" x14ac:dyDescent="0.25">
      <c r="E82040" s="53"/>
    </row>
    <row r="82041" spans="5:5" x14ac:dyDescent="0.25">
      <c r="E82041" s="53"/>
    </row>
    <row r="82042" spans="5:5" x14ac:dyDescent="0.25">
      <c r="E82042" s="53"/>
    </row>
    <row r="82043" spans="5:5" x14ac:dyDescent="0.25">
      <c r="E82043" s="53"/>
    </row>
    <row r="82044" spans="5:5" x14ac:dyDescent="0.25">
      <c r="E82044" s="53"/>
    </row>
    <row r="82045" spans="5:5" x14ac:dyDescent="0.25">
      <c r="E82045" s="53"/>
    </row>
    <row r="82046" spans="5:5" x14ac:dyDescent="0.25">
      <c r="E82046" s="53"/>
    </row>
    <row r="82047" spans="5:5" x14ac:dyDescent="0.25">
      <c r="E82047" s="53"/>
    </row>
    <row r="82048" spans="5:5" x14ac:dyDescent="0.25">
      <c r="E82048" s="53"/>
    </row>
    <row r="82049" spans="5:5" x14ac:dyDescent="0.25">
      <c r="E82049" s="53"/>
    </row>
    <row r="82050" spans="5:5" x14ac:dyDescent="0.25">
      <c r="E82050" s="53"/>
    </row>
    <row r="82051" spans="5:5" x14ac:dyDescent="0.25">
      <c r="E82051" s="53"/>
    </row>
    <row r="82052" spans="5:5" x14ac:dyDescent="0.25">
      <c r="E82052" s="53"/>
    </row>
    <row r="82053" spans="5:5" x14ac:dyDescent="0.25">
      <c r="E82053" s="53"/>
    </row>
    <row r="82054" spans="5:5" x14ac:dyDescent="0.25">
      <c r="E82054" s="53"/>
    </row>
    <row r="82055" spans="5:5" x14ac:dyDescent="0.25">
      <c r="E82055" s="53"/>
    </row>
    <row r="82056" spans="5:5" x14ac:dyDescent="0.25">
      <c r="E82056" s="53"/>
    </row>
    <row r="82057" spans="5:5" x14ac:dyDescent="0.25">
      <c r="E82057" s="53"/>
    </row>
    <row r="82058" spans="5:5" x14ac:dyDescent="0.25">
      <c r="E82058" s="53"/>
    </row>
    <row r="82059" spans="5:5" x14ac:dyDescent="0.25">
      <c r="E82059" s="53"/>
    </row>
    <row r="82060" spans="5:5" x14ac:dyDescent="0.25">
      <c r="E82060" s="53"/>
    </row>
    <row r="82061" spans="5:5" x14ac:dyDescent="0.25">
      <c r="E82061" s="53"/>
    </row>
    <row r="82062" spans="5:5" x14ac:dyDescent="0.25">
      <c r="E82062" s="53"/>
    </row>
    <row r="82063" spans="5:5" x14ac:dyDescent="0.25">
      <c r="E82063" s="53"/>
    </row>
    <row r="82064" spans="5:5" x14ac:dyDescent="0.25">
      <c r="E82064" s="53"/>
    </row>
    <row r="82065" spans="5:5" x14ac:dyDescent="0.25">
      <c r="E82065" s="53"/>
    </row>
    <row r="82066" spans="5:5" x14ac:dyDescent="0.25">
      <c r="E82066" s="53"/>
    </row>
    <row r="82067" spans="5:5" x14ac:dyDescent="0.25">
      <c r="E82067" s="53"/>
    </row>
    <row r="82068" spans="5:5" x14ac:dyDescent="0.25">
      <c r="E82068" s="53"/>
    </row>
    <row r="82069" spans="5:5" x14ac:dyDescent="0.25">
      <c r="E82069" s="53"/>
    </row>
    <row r="82070" spans="5:5" x14ac:dyDescent="0.25">
      <c r="E82070" s="53"/>
    </row>
    <row r="82071" spans="5:5" x14ac:dyDescent="0.25">
      <c r="E82071" s="53"/>
    </row>
    <row r="82072" spans="5:5" x14ac:dyDescent="0.25">
      <c r="E82072" s="53"/>
    </row>
    <row r="82073" spans="5:5" x14ac:dyDescent="0.25">
      <c r="E82073" s="53"/>
    </row>
    <row r="82074" spans="5:5" x14ac:dyDescent="0.25">
      <c r="E82074" s="53"/>
    </row>
    <row r="82075" spans="5:5" x14ac:dyDescent="0.25">
      <c r="E82075" s="53"/>
    </row>
    <row r="82076" spans="5:5" x14ac:dyDescent="0.25">
      <c r="E82076" s="53"/>
    </row>
    <row r="82077" spans="5:5" x14ac:dyDescent="0.25">
      <c r="E82077" s="53"/>
    </row>
    <row r="82078" spans="5:5" x14ac:dyDescent="0.25">
      <c r="E82078" s="53"/>
    </row>
    <row r="82079" spans="5:5" x14ac:dyDescent="0.25">
      <c r="E82079" s="53"/>
    </row>
    <row r="82080" spans="5:5" x14ac:dyDescent="0.25">
      <c r="E82080" s="53"/>
    </row>
    <row r="82081" spans="5:5" x14ac:dyDescent="0.25">
      <c r="E82081" s="53"/>
    </row>
    <row r="82082" spans="5:5" x14ac:dyDescent="0.25">
      <c r="E82082" s="53"/>
    </row>
    <row r="82083" spans="5:5" x14ac:dyDescent="0.25">
      <c r="E82083" s="53"/>
    </row>
    <row r="82084" spans="5:5" x14ac:dyDescent="0.25">
      <c r="E82084" s="53"/>
    </row>
    <row r="82085" spans="5:5" x14ac:dyDescent="0.25">
      <c r="E82085" s="53"/>
    </row>
    <row r="82086" spans="5:5" x14ac:dyDescent="0.25">
      <c r="E82086" s="53"/>
    </row>
    <row r="82087" spans="5:5" x14ac:dyDescent="0.25">
      <c r="E82087" s="53"/>
    </row>
    <row r="82088" spans="5:5" x14ac:dyDescent="0.25">
      <c r="E82088" s="53"/>
    </row>
    <row r="82089" spans="5:5" x14ac:dyDescent="0.25">
      <c r="E82089" s="53"/>
    </row>
    <row r="82090" spans="5:5" x14ac:dyDescent="0.25">
      <c r="E82090" s="53"/>
    </row>
    <row r="82091" spans="5:5" x14ac:dyDescent="0.25">
      <c r="E82091" s="53"/>
    </row>
    <row r="82092" spans="5:5" x14ac:dyDescent="0.25">
      <c r="E82092" s="53"/>
    </row>
    <row r="82093" spans="5:5" x14ac:dyDescent="0.25">
      <c r="E82093" s="53"/>
    </row>
    <row r="82094" spans="5:5" x14ac:dyDescent="0.25">
      <c r="E82094" s="53"/>
    </row>
    <row r="82095" spans="5:5" x14ac:dyDescent="0.25">
      <c r="E82095" s="53"/>
    </row>
    <row r="82096" spans="5:5" x14ac:dyDescent="0.25">
      <c r="E82096" s="53"/>
    </row>
    <row r="82097" spans="5:5" x14ac:dyDescent="0.25">
      <c r="E82097" s="53"/>
    </row>
    <row r="82098" spans="5:5" x14ac:dyDescent="0.25">
      <c r="E82098" s="53"/>
    </row>
    <row r="82099" spans="5:5" x14ac:dyDescent="0.25">
      <c r="E82099" s="53"/>
    </row>
    <row r="82100" spans="5:5" x14ac:dyDescent="0.25">
      <c r="E82100" s="53"/>
    </row>
    <row r="82101" spans="5:5" x14ac:dyDescent="0.25">
      <c r="E82101" s="53"/>
    </row>
    <row r="82102" spans="5:5" x14ac:dyDescent="0.25">
      <c r="E82102" s="53"/>
    </row>
    <row r="82103" spans="5:5" x14ac:dyDescent="0.25">
      <c r="E82103" s="53"/>
    </row>
    <row r="82104" spans="5:5" x14ac:dyDescent="0.25">
      <c r="E82104" s="53"/>
    </row>
    <row r="82105" spans="5:5" x14ac:dyDescent="0.25">
      <c r="E82105" s="53"/>
    </row>
    <row r="82106" spans="5:5" x14ac:dyDescent="0.25">
      <c r="E82106" s="53"/>
    </row>
    <row r="82107" spans="5:5" x14ac:dyDescent="0.25">
      <c r="E82107" s="53"/>
    </row>
    <row r="82108" spans="5:5" x14ac:dyDescent="0.25">
      <c r="E82108" s="53"/>
    </row>
    <row r="82109" spans="5:5" x14ac:dyDescent="0.25">
      <c r="E82109" s="53"/>
    </row>
    <row r="82110" spans="5:5" x14ac:dyDescent="0.25">
      <c r="E82110" s="53"/>
    </row>
    <row r="82111" spans="5:5" x14ac:dyDescent="0.25">
      <c r="E82111" s="53"/>
    </row>
    <row r="82112" spans="5:5" x14ac:dyDescent="0.25">
      <c r="E82112" s="53"/>
    </row>
    <row r="82113" spans="5:5" x14ac:dyDescent="0.25">
      <c r="E82113" s="53"/>
    </row>
    <row r="82114" spans="5:5" x14ac:dyDescent="0.25">
      <c r="E82114" s="53"/>
    </row>
    <row r="82115" spans="5:5" x14ac:dyDescent="0.25">
      <c r="E82115" s="53"/>
    </row>
    <row r="82116" spans="5:5" x14ac:dyDescent="0.25">
      <c r="E82116" s="53"/>
    </row>
    <row r="82117" spans="5:5" x14ac:dyDescent="0.25">
      <c r="E82117" s="53"/>
    </row>
    <row r="82118" spans="5:5" x14ac:dyDescent="0.25">
      <c r="E82118" s="53"/>
    </row>
    <row r="82119" spans="5:5" x14ac:dyDescent="0.25">
      <c r="E82119" s="53"/>
    </row>
    <row r="82120" spans="5:5" x14ac:dyDescent="0.25">
      <c r="E82120" s="53"/>
    </row>
    <row r="82121" spans="5:5" x14ac:dyDescent="0.25">
      <c r="E82121" s="53"/>
    </row>
    <row r="82122" spans="5:5" x14ac:dyDescent="0.25">
      <c r="E82122" s="53"/>
    </row>
    <row r="82123" spans="5:5" x14ac:dyDescent="0.25">
      <c r="E82123" s="53"/>
    </row>
    <row r="82124" spans="5:5" x14ac:dyDescent="0.25">
      <c r="E82124" s="53"/>
    </row>
    <row r="82125" spans="5:5" x14ac:dyDescent="0.25">
      <c r="E82125" s="53"/>
    </row>
    <row r="82126" spans="5:5" x14ac:dyDescent="0.25">
      <c r="E82126" s="53"/>
    </row>
    <row r="82127" spans="5:5" x14ac:dyDescent="0.25">
      <c r="E82127" s="53"/>
    </row>
    <row r="82128" spans="5:5" x14ac:dyDescent="0.25">
      <c r="E82128" s="53"/>
    </row>
    <row r="82129" spans="5:5" x14ac:dyDescent="0.25">
      <c r="E82129" s="53"/>
    </row>
    <row r="82130" spans="5:5" x14ac:dyDescent="0.25">
      <c r="E82130" s="53"/>
    </row>
    <row r="82131" spans="5:5" x14ac:dyDescent="0.25">
      <c r="E82131" s="53"/>
    </row>
    <row r="82132" spans="5:5" x14ac:dyDescent="0.25">
      <c r="E82132" s="53"/>
    </row>
    <row r="82133" spans="5:5" x14ac:dyDescent="0.25">
      <c r="E82133" s="53"/>
    </row>
    <row r="82134" spans="5:5" x14ac:dyDescent="0.25">
      <c r="E82134" s="53"/>
    </row>
    <row r="82135" spans="5:5" x14ac:dyDescent="0.25">
      <c r="E82135" s="53"/>
    </row>
    <row r="82136" spans="5:5" x14ac:dyDescent="0.25">
      <c r="E82136" s="53"/>
    </row>
    <row r="82137" spans="5:5" x14ac:dyDescent="0.25">
      <c r="E82137" s="53"/>
    </row>
    <row r="82138" spans="5:5" x14ac:dyDescent="0.25">
      <c r="E82138" s="53"/>
    </row>
    <row r="82139" spans="5:5" x14ac:dyDescent="0.25">
      <c r="E82139" s="53"/>
    </row>
    <row r="82140" spans="5:5" x14ac:dyDescent="0.25">
      <c r="E82140" s="53"/>
    </row>
    <row r="82141" spans="5:5" x14ac:dyDescent="0.25">
      <c r="E82141" s="53"/>
    </row>
    <row r="82142" spans="5:5" x14ac:dyDescent="0.25">
      <c r="E82142" s="53"/>
    </row>
    <row r="82143" spans="5:5" x14ac:dyDescent="0.25">
      <c r="E82143" s="53"/>
    </row>
    <row r="82144" spans="5:5" x14ac:dyDescent="0.25">
      <c r="E82144" s="53"/>
    </row>
    <row r="82145" spans="5:5" x14ac:dyDescent="0.25">
      <c r="E82145" s="53"/>
    </row>
    <row r="82146" spans="5:5" x14ac:dyDescent="0.25">
      <c r="E82146" s="53"/>
    </row>
    <row r="82147" spans="5:5" x14ac:dyDescent="0.25">
      <c r="E82147" s="53"/>
    </row>
    <row r="82148" spans="5:5" x14ac:dyDescent="0.25">
      <c r="E82148" s="53"/>
    </row>
    <row r="82149" spans="5:5" x14ac:dyDescent="0.25">
      <c r="E82149" s="53"/>
    </row>
    <row r="82150" spans="5:5" x14ac:dyDescent="0.25">
      <c r="E82150" s="53"/>
    </row>
    <row r="82151" spans="5:5" x14ac:dyDescent="0.25">
      <c r="E82151" s="53"/>
    </row>
    <row r="82152" spans="5:5" x14ac:dyDescent="0.25">
      <c r="E82152" s="53"/>
    </row>
    <row r="82153" spans="5:5" x14ac:dyDescent="0.25">
      <c r="E82153" s="53"/>
    </row>
    <row r="82154" spans="5:5" x14ac:dyDescent="0.25">
      <c r="E82154" s="53"/>
    </row>
    <row r="82155" spans="5:5" x14ac:dyDescent="0.25">
      <c r="E82155" s="53"/>
    </row>
    <row r="82156" spans="5:5" x14ac:dyDescent="0.25">
      <c r="E82156" s="53"/>
    </row>
    <row r="82157" spans="5:5" x14ac:dyDescent="0.25">
      <c r="E82157" s="53"/>
    </row>
    <row r="82158" spans="5:5" x14ac:dyDescent="0.25">
      <c r="E82158" s="53"/>
    </row>
    <row r="82159" spans="5:5" x14ac:dyDescent="0.25">
      <c r="E82159" s="53"/>
    </row>
    <row r="82160" spans="5:5" x14ac:dyDescent="0.25">
      <c r="E82160" s="53"/>
    </row>
    <row r="82161" spans="5:5" x14ac:dyDescent="0.25">
      <c r="E82161" s="53"/>
    </row>
    <row r="82162" spans="5:5" x14ac:dyDescent="0.25">
      <c r="E82162" s="53"/>
    </row>
    <row r="82163" spans="5:5" x14ac:dyDescent="0.25">
      <c r="E82163" s="53"/>
    </row>
    <row r="82164" spans="5:5" x14ac:dyDescent="0.25">
      <c r="E82164" s="53"/>
    </row>
    <row r="82165" spans="5:5" x14ac:dyDescent="0.25">
      <c r="E82165" s="53"/>
    </row>
    <row r="82166" spans="5:5" x14ac:dyDescent="0.25">
      <c r="E82166" s="53"/>
    </row>
    <row r="82167" spans="5:5" x14ac:dyDescent="0.25">
      <c r="E82167" s="53"/>
    </row>
    <row r="82168" spans="5:5" x14ac:dyDescent="0.25">
      <c r="E82168" s="53"/>
    </row>
    <row r="82169" spans="5:5" x14ac:dyDescent="0.25">
      <c r="E82169" s="53"/>
    </row>
    <row r="82170" spans="5:5" x14ac:dyDescent="0.25">
      <c r="E82170" s="53"/>
    </row>
    <row r="82171" spans="5:5" x14ac:dyDescent="0.25">
      <c r="E82171" s="53"/>
    </row>
    <row r="82172" spans="5:5" x14ac:dyDescent="0.25">
      <c r="E82172" s="53"/>
    </row>
    <row r="82173" spans="5:5" x14ac:dyDescent="0.25">
      <c r="E82173" s="53"/>
    </row>
    <row r="82174" spans="5:5" x14ac:dyDescent="0.25">
      <c r="E82174" s="53"/>
    </row>
    <row r="82175" spans="5:5" x14ac:dyDescent="0.25">
      <c r="E82175" s="53"/>
    </row>
    <row r="82176" spans="5:5" x14ac:dyDescent="0.25">
      <c r="E82176" s="53"/>
    </row>
    <row r="82177" spans="5:5" x14ac:dyDescent="0.25">
      <c r="E82177" s="53"/>
    </row>
    <row r="82178" spans="5:5" x14ac:dyDescent="0.25">
      <c r="E82178" s="53"/>
    </row>
    <row r="82179" spans="5:5" x14ac:dyDescent="0.25">
      <c r="E82179" s="53"/>
    </row>
    <row r="82180" spans="5:5" x14ac:dyDescent="0.25">
      <c r="E82180" s="53"/>
    </row>
    <row r="82181" spans="5:5" x14ac:dyDescent="0.25">
      <c r="E82181" s="53"/>
    </row>
    <row r="82182" spans="5:5" x14ac:dyDescent="0.25">
      <c r="E82182" s="53"/>
    </row>
    <row r="82183" spans="5:5" x14ac:dyDescent="0.25">
      <c r="E82183" s="53"/>
    </row>
    <row r="82184" spans="5:5" x14ac:dyDescent="0.25">
      <c r="E82184" s="53"/>
    </row>
    <row r="82185" spans="5:5" x14ac:dyDescent="0.25">
      <c r="E82185" s="53"/>
    </row>
    <row r="82186" spans="5:5" x14ac:dyDescent="0.25">
      <c r="E82186" s="53"/>
    </row>
    <row r="82187" spans="5:5" x14ac:dyDescent="0.25">
      <c r="E82187" s="53"/>
    </row>
    <row r="82188" spans="5:5" x14ac:dyDescent="0.25">
      <c r="E82188" s="53"/>
    </row>
    <row r="82189" spans="5:5" x14ac:dyDescent="0.25">
      <c r="E82189" s="53"/>
    </row>
    <row r="82190" spans="5:5" x14ac:dyDescent="0.25">
      <c r="E82190" s="53"/>
    </row>
    <row r="82191" spans="5:5" x14ac:dyDescent="0.25">
      <c r="E82191" s="53"/>
    </row>
    <row r="82192" spans="5:5" x14ac:dyDescent="0.25">
      <c r="E82192" s="53"/>
    </row>
    <row r="82193" spans="5:5" x14ac:dyDescent="0.25">
      <c r="E82193" s="53"/>
    </row>
    <row r="82194" spans="5:5" x14ac:dyDescent="0.25">
      <c r="E82194" s="53"/>
    </row>
    <row r="82195" spans="5:5" x14ac:dyDescent="0.25">
      <c r="E82195" s="53"/>
    </row>
    <row r="82196" spans="5:5" x14ac:dyDescent="0.25">
      <c r="E82196" s="53"/>
    </row>
    <row r="82197" spans="5:5" x14ac:dyDescent="0.25">
      <c r="E82197" s="53"/>
    </row>
    <row r="82198" spans="5:5" x14ac:dyDescent="0.25">
      <c r="E82198" s="53"/>
    </row>
    <row r="82199" spans="5:5" x14ac:dyDescent="0.25">
      <c r="E82199" s="53"/>
    </row>
    <row r="82200" spans="5:5" x14ac:dyDescent="0.25">
      <c r="E82200" s="53"/>
    </row>
    <row r="82201" spans="5:5" x14ac:dyDescent="0.25">
      <c r="E82201" s="53"/>
    </row>
    <row r="82202" spans="5:5" x14ac:dyDescent="0.25">
      <c r="E82202" s="53"/>
    </row>
    <row r="82203" spans="5:5" x14ac:dyDescent="0.25">
      <c r="E82203" s="53"/>
    </row>
    <row r="82204" spans="5:5" x14ac:dyDescent="0.25">
      <c r="E82204" s="53"/>
    </row>
    <row r="82205" spans="5:5" x14ac:dyDescent="0.25">
      <c r="E82205" s="53"/>
    </row>
    <row r="82206" spans="5:5" x14ac:dyDescent="0.25">
      <c r="E82206" s="53"/>
    </row>
    <row r="82207" spans="5:5" x14ac:dyDescent="0.25">
      <c r="E82207" s="53"/>
    </row>
    <row r="82208" spans="5:5" x14ac:dyDescent="0.25">
      <c r="E82208" s="53"/>
    </row>
    <row r="82209" spans="5:5" x14ac:dyDescent="0.25">
      <c r="E82209" s="53"/>
    </row>
    <row r="82210" spans="5:5" x14ac:dyDescent="0.25">
      <c r="E82210" s="53"/>
    </row>
    <row r="82211" spans="5:5" x14ac:dyDescent="0.25">
      <c r="E82211" s="53"/>
    </row>
    <row r="82212" spans="5:5" x14ac:dyDescent="0.25">
      <c r="E82212" s="53"/>
    </row>
    <row r="82213" spans="5:5" x14ac:dyDescent="0.25">
      <c r="E82213" s="53"/>
    </row>
    <row r="82214" spans="5:5" x14ac:dyDescent="0.25">
      <c r="E82214" s="53"/>
    </row>
    <row r="82215" spans="5:5" x14ac:dyDescent="0.25">
      <c r="E82215" s="53"/>
    </row>
    <row r="82216" spans="5:5" x14ac:dyDescent="0.25">
      <c r="E82216" s="53"/>
    </row>
    <row r="82217" spans="5:5" x14ac:dyDescent="0.25">
      <c r="E82217" s="53"/>
    </row>
    <row r="82218" spans="5:5" x14ac:dyDescent="0.25">
      <c r="E82218" s="53"/>
    </row>
    <row r="82219" spans="5:5" x14ac:dyDescent="0.25">
      <c r="E82219" s="53"/>
    </row>
    <row r="82220" spans="5:5" x14ac:dyDescent="0.25">
      <c r="E82220" s="53"/>
    </row>
    <row r="82221" spans="5:5" x14ac:dyDescent="0.25">
      <c r="E82221" s="53"/>
    </row>
    <row r="82222" spans="5:5" x14ac:dyDescent="0.25">
      <c r="E82222" s="53"/>
    </row>
    <row r="82223" spans="5:5" x14ac:dyDescent="0.25">
      <c r="E82223" s="53"/>
    </row>
    <row r="82224" spans="5:5" x14ac:dyDescent="0.25">
      <c r="E82224" s="53"/>
    </row>
    <row r="82225" spans="5:5" x14ac:dyDescent="0.25">
      <c r="E82225" s="53"/>
    </row>
    <row r="82226" spans="5:5" x14ac:dyDescent="0.25">
      <c r="E82226" s="53"/>
    </row>
    <row r="82227" spans="5:5" x14ac:dyDescent="0.25">
      <c r="E82227" s="53"/>
    </row>
    <row r="82228" spans="5:5" x14ac:dyDescent="0.25">
      <c r="E82228" s="53"/>
    </row>
    <row r="82229" spans="5:5" x14ac:dyDescent="0.25">
      <c r="E82229" s="53"/>
    </row>
    <row r="82230" spans="5:5" x14ac:dyDescent="0.25">
      <c r="E82230" s="53"/>
    </row>
    <row r="82231" spans="5:5" x14ac:dyDescent="0.25">
      <c r="E82231" s="53"/>
    </row>
    <row r="82232" spans="5:5" x14ac:dyDescent="0.25">
      <c r="E82232" s="53"/>
    </row>
    <row r="82233" spans="5:5" x14ac:dyDescent="0.25">
      <c r="E82233" s="53"/>
    </row>
    <row r="82234" spans="5:5" x14ac:dyDescent="0.25">
      <c r="E82234" s="53"/>
    </row>
    <row r="82235" spans="5:5" x14ac:dyDescent="0.25">
      <c r="E82235" s="53"/>
    </row>
    <row r="82236" spans="5:5" x14ac:dyDescent="0.25">
      <c r="E82236" s="53"/>
    </row>
    <row r="82237" spans="5:5" x14ac:dyDescent="0.25">
      <c r="E82237" s="53"/>
    </row>
    <row r="82238" spans="5:5" x14ac:dyDescent="0.25">
      <c r="E82238" s="53"/>
    </row>
    <row r="82239" spans="5:5" x14ac:dyDescent="0.25">
      <c r="E82239" s="53"/>
    </row>
    <row r="82240" spans="5:5" x14ac:dyDescent="0.25">
      <c r="E82240" s="53"/>
    </row>
    <row r="82241" spans="5:5" x14ac:dyDescent="0.25">
      <c r="E82241" s="53"/>
    </row>
    <row r="82242" spans="5:5" x14ac:dyDescent="0.25">
      <c r="E82242" s="53"/>
    </row>
    <row r="82243" spans="5:5" x14ac:dyDescent="0.25">
      <c r="E82243" s="53"/>
    </row>
    <row r="82244" spans="5:5" x14ac:dyDescent="0.25">
      <c r="E82244" s="53"/>
    </row>
    <row r="82245" spans="5:5" x14ac:dyDescent="0.25">
      <c r="E82245" s="53"/>
    </row>
    <row r="82246" spans="5:5" x14ac:dyDescent="0.25">
      <c r="E82246" s="53"/>
    </row>
    <row r="82247" spans="5:5" x14ac:dyDescent="0.25">
      <c r="E82247" s="53"/>
    </row>
    <row r="82248" spans="5:5" x14ac:dyDescent="0.25">
      <c r="E82248" s="53"/>
    </row>
    <row r="82249" spans="5:5" x14ac:dyDescent="0.25">
      <c r="E82249" s="53"/>
    </row>
    <row r="82250" spans="5:5" x14ac:dyDescent="0.25">
      <c r="E82250" s="53"/>
    </row>
    <row r="82251" spans="5:5" x14ac:dyDescent="0.25">
      <c r="E82251" s="53"/>
    </row>
    <row r="82252" spans="5:5" x14ac:dyDescent="0.25">
      <c r="E82252" s="53"/>
    </row>
    <row r="82253" spans="5:5" x14ac:dyDescent="0.25">
      <c r="E82253" s="53"/>
    </row>
    <row r="82254" spans="5:5" x14ac:dyDescent="0.25">
      <c r="E82254" s="53"/>
    </row>
    <row r="82255" spans="5:5" x14ac:dyDescent="0.25">
      <c r="E82255" s="53"/>
    </row>
    <row r="82256" spans="5:5" x14ac:dyDescent="0.25">
      <c r="E82256" s="53"/>
    </row>
    <row r="82257" spans="5:5" x14ac:dyDescent="0.25">
      <c r="E82257" s="53"/>
    </row>
    <row r="82258" spans="5:5" x14ac:dyDescent="0.25">
      <c r="E82258" s="53"/>
    </row>
    <row r="82259" spans="5:5" x14ac:dyDescent="0.25">
      <c r="E82259" s="53"/>
    </row>
    <row r="82260" spans="5:5" x14ac:dyDescent="0.25">
      <c r="E82260" s="53"/>
    </row>
    <row r="82261" spans="5:5" x14ac:dyDescent="0.25">
      <c r="E82261" s="53"/>
    </row>
    <row r="82262" spans="5:5" x14ac:dyDescent="0.25">
      <c r="E82262" s="53"/>
    </row>
    <row r="82263" spans="5:5" x14ac:dyDescent="0.25">
      <c r="E82263" s="53"/>
    </row>
    <row r="82264" spans="5:5" x14ac:dyDescent="0.25">
      <c r="E82264" s="53"/>
    </row>
    <row r="82265" spans="5:5" x14ac:dyDescent="0.25">
      <c r="E82265" s="53"/>
    </row>
    <row r="82266" spans="5:5" x14ac:dyDescent="0.25">
      <c r="E82266" s="53"/>
    </row>
    <row r="82267" spans="5:5" x14ac:dyDescent="0.25">
      <c r="E82267" s="53"/>
    </row>
    <row r="82268" spans="5:5" x14ac:dyDescent="0.25">
      <c r="E82268" s="53"/>
    </row>
    <row r="82269" spans="5:5" x14ac:dyDescent="0.25">
      <c r="E82269" s="53"/>
    </row>
    <row r="82270" spans="5:5" x14ac:dyDescent="0.25">
      <c r="E82270" s="53"/>
    </row>
    <row r="82271" spans="5:5" x14ac:dyDescent="0.25">
      <c r="E82271" s="53"/>
    </row>
    <row r="82272" spans="5:5" x14ac:dyDescent="0.25">
      <c r="E82272" s="53"/>
    </row>
    <row r="82273" spans="5:5" x14ac:dyDescent="0.25">
      <c r="E82273" s="53"/>
    </row>
    <row r="82274" spans="5:5" x14ac:dyDescent="0.25">
      <c r="E82274" s="53"/>
    </row>
    <row r="82275" spans="5:5" x14ac:dyDescent="0.25">
      <c r="E82275" s="53"/>
    </row>
    <row r="82276" spans="5:5" x14ac:dyDescent="0.25">
      <c r="E82276" s="53"/>
    </row>
    <row r="82277" spans="5:5" x14ac:dyDescent="0.25">
      <c r="E82277" s="53"/>
    </row>
    <row r="82278" spans="5:5" x14ac:dyDescent="0.25">
      <c r="E82278" s="53"/>
    </row>
    <row r="82279" spans="5:5" x14ac:dyDescent="0.25">
      <c r="E82279" s="53"/>
    </row>
    <row r="82280" spans="5:5" x14ac:dyDescent="0.25">
      <c r="E82280" s="53"/>
    </row>
    <row r="82281" spans="5:5" x14ac:dyDescent="0.25">
      <c r="E82281" s="53"/>
    </row>
    <row r="82282" spans="5:5" x14ac:dyDescent="0.25">
      <c r="E82282" s="53"/>
    </row>
    <row r="82283" spans="5:5" x14ac:dyDescent="0.25">
      <c r="E82283" s="53"/>
    </row>
    <row r="82284" spans="5:5" x14ac:dyDescent="0.25">
      <c r="E82284" s="53"/>
    </row>
    <row r="82285" spans="5:5" x14ac:dyDescent="0.25">
      <c r="E82285" s="53"/>
    </row>
    <row r="82286" spans="5:5" x14ac:dyDescent="0.25">
      <c r="E82286" s="53"/>
    </row>
    <row r="82287" spans="5:5" x14ac:dyDescent="0.25">
      <c r="E82287" s="53"/>
    </row>
    <row r="82288" spans="5:5" x14ac:dyDescent="0.25">
      <c r="E82288" s="53"/>
    </row>
    <row r="82289" spans="5:5" x14ac:dyDescent="0.25">
      <c r="E82289" s="53"/>
    </row>
    <row r="82290" spans="5:5" x14ac:dyDescent="0.25">
      <c r="E82290" s="53"/>
    </row>
    <row r="82291" spans="5:5" x14ac:dyDescent="0.25">
      <c r="E82291" s="53"/>
    </row>
    <row r="82292" spans="5:5" x14ac:dyDescent="0.25">
      <c r="E82292" s="53"/>
    </row>
    <row r="82293" spans="5:5" x14ac:dyDescent="0.25">
      <c r="E82293" s="53"/>
    </row>
    <row r="82294" spans="5:5" x14ac:dyDescent="0.25">
      <c r="E82294" s="53"/>
    </row>
    <row r="82295" spans="5:5" x14ac:dyDescent="0.25">
      <c r="E82295" s="53"/>
    </row>
    <row r="82296" spans="5:5" x14ac:dyDescent="0.25">
      <c r="E82296" s="53"/>
    </row>
    <row r="82297" spans="5:5" x14ac:dyDescent="0.25">
      <c r="E82297" s="53"/>
    </row>
    <row r="82298" spans="5:5" x14ac:dyDescent="0.25">
      <c r="E82298" s="53"/>
    </row>
    <row r="82299" spans="5:5" x14ac:dyDescent="0.25">
      <c r="E82299" s="53"/>
    </row>
    <row r="82300" spans="5:5" x14ac:dyDescent="0.25">
      <c r="E82300" s="53"/>
    </row>
    <row r="82301" spans="5:5" x14ac:dyDescent="0.25">
      <c r="E82301" s="53"/>
    </row>
    <row r="82302" spans="5:5" x14ac:dyDescent="0.25">
      <c r="E82302" s="53"/>
    </row>
    <row r="82303" spans="5:5" x14ac:dyDescent="0.25">
      <c r="E82303" s="53"/>
    </row>
    <row r="82304" spans="5:5" x14ac:dyDescent="0.25">
      <c r="E82304" s="53"/>
    </row>
    <row r="82305" spans="5:5" x14ac:dyDescent="0.25">
      <c r="E82305" s="53"/>
    </row>
    <row r="82306" spans="5:5" x14ac:dyDescent="0.25">
      <c r="E82306" s="53"/>
    </row>
    <row r="82307" spans="5:5" x14ac:dyDescent="0.25">
      <c r="E82307" s="53"/>
    </row>
    <row r="82308" spans="5:5" x14ac:dyDescent="0.25">
      <c r="E82308" s="53"/>
    </row>
    <row r="82309" spans="5:5" x14ac:dyDescent="0.25">
      <c r="E82309" s="53"/>
    </row>
    <row r="82310" spans="5:5" x14ac:dyDescent="0.25">
      <c r="E82310" s="53"/>
    </row>
    <row r="82311" spans="5:5" x14ac:dyDescent="0.25">
      <c r="E82311" s="53"/>
    </row>
    <row r="82312" spans="5:5" x14ac:dyDescent="0.25">
      <c r="E82312" s="53"/>
    </row>
    <row r="82313" spans="5:5" x14ac:dyDescent="0.25">
      <c r="E82313" s="53"/>
    </row>
    <row r="82314" spans="5:5" x14ac:dyDescent="0.25">
      <c r="E82314" s="53"/>
    </row>
    <row r="82315" spans="5:5" x14ac:dyDescent="0.25">
      <c r="E82315" s="53"/>
    </row>
    <row r="82316" spans="5:5" x14ac:dyDescent="0.25">
      <c r="E82316" s="53"/>
    </row>
    <row r="82317" spans="5:5" x14ac:dyDescent="0.25">
      <c r="E82317" s="53"/>
    </row>
    <row r="82318" spans="5:5" x14ac:dyDescent="0.25">
      <c r="E82318" s="53"/>
    </row>
    <row r="82319" spans="5:5" x14ac:dyDescent="0.25">
      <c r="E82319" s="53"/>
    </row>
    <row r="82320" spans="5:5" x14ac:dyDescent="0.25">
      <c r="E82320" s="53"/>
    </row>
    <row r="82321" spans="5:5" x14ac:dyDescent="0.25">
      <c r="E82321" s="53"/>
    </row>
    <row r="82322" spans="5:5" x14ac:dyDescent="0.25">
      <c r="E82322" s="53"/>
    </row>
    <row r="82323" spans="5:5" x14ac:dyDescent="0.25">
      <c r="E82323" s="53"/>
    </row>
    <row r="82324" spans="5:5" x14ac:dyDescent="0.25">
      <c r="E82324" s="53"/>
    </row>
    <row r="82325" spans="5:5" x14ac:dyDescent="0.25">
      <c r="E82325" s="53"/>
    </row>
    <row r="82326" spans="5:5" x14ac:dyDescent="0.25">
      <c r="E82326" s="53"/>
    </row>
    <row r="82327" spans="5:5" x14ac:dyDescent="0.25">
      <c r="E82327" s="53"/>
    </row>
    <row r="82328" spans="5:5" x14ac:dyDescent="0.25">
      <c r="E82328" s="53"/>
    </row>
    <row r="82329" spans="5:5" x14ac:dyDescent="0.25">
      <c r="E82329" s="53"/>
    </row>
    <row r="82330" spans="5:5" x14ac:dyDescent="0.25">
      <c r="E82330" s="53"/>
    </row>
    <row r="82331" spans="5:5" x14ac:dyDescent="0.25">
      <c r="E82331" s="53"/>
    </row>
    <row r="82332" spans="5:5" x14ac:dyDescent="0.25">
      <c r="E82332" s="53"/>
    </row>
    <row r="82333" spans="5:5" x14ac:dyDescent="0.25">
      <c r="E82333" s="53"/>
    </row>
    <row r="82334" spans="5:5" x14ac:dyDescent="0.25">
      <c r="E82334" s="53"/>
    </row>
    <row r="82335" spans="5:5" x14ac:dyDescent="0.25">
      <c r="E82335" s="53"/>
    </row>
    <row r="82336" spans="5:5" x14ac:dyDescent="0.25">
      <c r="E82336" s="53"/>
    </row>
    <row r="82337" spans="5:5" x14ac:dyDescent="0.25">
      <c r="E82337" s="53"/>
    </row>
    <row r="82338" spans="5:5" x14ac:dyDescent="0.25">
      <c r="E82338" s="53"/>
    </row>
    <row r="82339" spans="5:5" x14ac:dyDescent="0.25">
      <c r="E82339" s="53"/>
    </row>
    <row r="82340" spans="5:5" x14ac:dyDescent="0.25">
      <c r="E82340" s="53"/>
    </row>
    <row r="82341" spans="5:5" x14ac:dyDescent="0.25">
      <c r="E82341" s="53"/>
    </row>
    <row r="82342" spans="5:5" x14ac:dyDescent="0.25">
      <c r="E82342" s="53"/>
    </row>
    <row r="82343" spans="5:5" x14ac:dyDescent="0.25">
      <c r="E82343" s="53"/>
    </row>
    <row r="82344" spans="5:5" x14ac:dyDescent="0.25">
      <c r="E82344" s="53"/>
    </row>
    <row r="82345" spans="5:5" x14ac:dyDescent="0.25">
      <c r="E82345" s="53"/>
    </row>
    <row r="82346" spans="5:5" x14ac:dyDescent="0.25">
      <c r="E82346" s="53"/>
    </row>
    <row r="82347" spans="5:5" x14ac:dyDescent="0.25">
      <c r="E82347" s="53"/>
    </row>
    <row r="82348" spans="5:5" x14ac:dyDescent="0.25">
      <c r="E82348" s="53"/>
    </row>
    <row r="82349" spans="5:5" x14ac:dyDescent="0.25">
      <c r="E82349" s="53"/>
    </row>
    <row r="82350" spans="5:5" x14ac:dyDescent="0.25">
      <c r="E82350" s="53"/>
    </row>
    <row r="82351" spans="5:5" x14ac:dyDescent="0.25">
      <c r="E82351" s="53"/>
    </row>
    <row r="82352" spans="5:5" x14ac:dyDescent="0.25">
      <c r="E82352" s="53"/>
    </row>
    <row r="82353" spans="5:5" x14ac:dyDescent="0.25">
      <c r="E82353" s="53"/>
    </row>
    <row r="82354" spans="5:5" x14ac:dyDescent="0.25">
      <c r="E82354" s="53"/>
    </row>
    <row r="82355" spans="5:5" x14ac:dyDescent="0.25">
      <c r="E82355" s="53"/>
    </row>
    <row r="82356" spans="5:5" x14ac:dyDescent="0.25">
      <c r="E82356" s="53"/>
    </row>
    <row r="82357" spans="5:5" x14ac:dyDescent="0.25">
      <c r="E82357" s="53"/>
    </row>
    <row r="82358" spans="5:5" x14ac:dyDescent="0.25">
      <c r="E82358" s="53"/>
    </row>
    <row r="82359" spans="5:5" x14ac:dyDescent="0.25">
      <c r="E82359" s="53"/>
    </row>
    <row r="82360" spans="5:5" x14ac:dyDescent="0.25">
      <c r="E82360" s="53"/>
    </row>
    <row r="82361" spans="5:5" x14ac:dyDescent="0.25">
      <c r="E82361" s="53"/>
    </row>
    <row r="82362" spans="5:5" x14ac:dyDescent="0.25">
      <c r="E82362" s="53"/>
    </row>
    <row r="82363" spans="5:5" x14ac:dyDescent="0.25">
      <c r="E82363" s="53"/>
    </row>
    <row r="82364" spans="5:5" x14ac:dyDescent="0.25">
      <c r="E82364" s="53"/>
    </row>
    <row r="82365" spans="5:5" x14ac:dyDescent="0.25">
      <c r="E82365" s="53"/>
    </row>
    <row r="82366" spans="5:5" x14ac:dyDescent="0.25">
      <c r="E82366" s="53"/>
    </row>
    <row r="82367" spans="5:5" x14ac:dyDescent="0.25">
      <c r="E82367" s="53"/>
    </row>
    <row r="82368" spans="5:5" x14ac:dyDescent="0.25">
      <c r="E82368" s="53"/>
    </row>
    <row r="82369" spans="5:5" x14ac:dyDescent="0.25">
      <c r="E82369" s="53"/>
    </row>
    <row r="82370" spans="5:5" x14ac:dyDescent="0.25">
      <c r="E82370" s="53"/>
    </row>
    <row r="82371" spans="5:5" x14ac:dyDescent="0.25">
      <c r="E82371" s="53"/>
    </row>
    <row r="82372" spans="5:5" x14ac:dyDescent="0.25">
      <c r="E82372" s="53"/>
    </row>
    <row r="82373" spans="5:5" x14ac:dyDescent="0.25">
      <c r="E82373" s="53"/>
    </row>
    <row r="82374" spans="5:5" x14ac:dyDescent="0.25">
      <c r="E82374" s="53"/>
    </row>
    <row r="82375" spans="5:5" x14ac:dyDescent="0.25">
      <c r="E82375" s="53"/>
    </row>
    <row r="82376" spans="5:5" x14ac:dyDescent="0.25">
      <c r="E82376" s="53"/>
    </row>
    <row r="82377" spans="5:5" x14ac:dyDescent="0.25">
      <c r="E82377" s="53"/>
    </row>
    <row r="82378" spans="5:5" x14ac:dyDescent="0.25">
      <c r="E82378" s="53"/>
    </row>
    <row r="82379" spans="5:5" x14ac:dyDescent="0.25">
      <c r="E82379" s="53"/>
    </row>
    <row r="82380" spans="5:5" x14ac:dyDescent="0.25">
      <c r="E82380" s="53"/>
    </row>
    <row r="82381" spans="5:5" x14ac:dyDescent="0.25">
      <c r="E82381" s="53"/>
    </row>
    <row r="82382" spans="5:5" x14ac:dyDescent="0.25">
      <c r="E82382" s="53"/>
    </row>
    <row r="82383" spans="5:5" x14ac:dyDescent="0.25">
      <c r="E82383" s="53"/>
    </row>
    <row r="82384" spans="5:5" x14ac:dyDescent="0.25">
      <c r="E82384" s="53"/>
    </row>
    <row r="82385" spans="5:5" x14ac:dyDescent="0.25">
      <c r="E82385" s="53"/>
    </row>
    <row r="82386" spans="5:5" x14ac:dyDescent="0.25">
      <c r="E82386" s="53"/>
    </row>
    <row r="82387" spans="5:5" x14ac:dyDescent="0.25">
      <c r="E82387" s="53"/>
    </row>
    <row r="82388" spans="5:5" x14ac:dyDescent="0.25">
      <c r="E82388" s="53"/>
    </row>
    <row r="82389" spans="5:5" x14ac:dyDescent="0.25">
      <c r="E82389" s="53"/>
    </row>
    <row r="82390" spans="5:5" x14ac:dyDescent="0.25">
      <c r="E82390" s="53"/>
    </row>
    <row r="82391" spans="5:5" x14ac:dyDescent="0.25">
      <c r="E82391" s="53"/>
    </row>
    <row r="82392" spans="5:5" x14ac:dyDescent="0.25">
      <c r="E82392" s="53"/>
    </row>
    <row r="82393" spans="5:5" x14ac:dyDescent="0.25">
      <c r="E82393" s="53"/>
    </row>
    <row r="82394" spans="5:5" x14ac:dyDescent="0.25">
      <c r="E82394" s="53"/>
    </row>
    <row r="82395" spans="5:5" x14ac:dyDescent="0.25">
      <c r="E82395" s="53"/>
    </row>
    <row r="82396" spans="5:5" x14ac:dyDescent="0.25">
      <c r="E82396" s="53"/>
    </row>
    <row r="82397" spans="5:5" x14ac:dyDescent="0.25">
      <c r="E82397" s="53"/>
    </row>
    <row r="82398" spans="5:5" x14ac:dyDescent="0.25">
      <c r="E82398" s="53"/>
    </row>
    <row r="82399" spans="5:5" x14ac:dyDescent="0.25">
      <c r="E82399" s="53"/>
    </row>
    <row r="82400" spans="5:5" x14ac:dyDescent="0.25">
      <c r="E82400" s="53"/>
    </row>
    <row r="82401" spans="5:5" x14ac:dyDescent="0.25">
      <c r="E82401" s="53"/>
    </row>
    <row r="82402" spans="5:5" x14ac:dyDescent="0.25">
      <c r="E82402" s="53"/>
    </row>
    <row r="82403" spans="5:5" x14ac:dyDescent="0.25">
      <c r="E82403" s="53"/>
    </row>
    <row r="82404" spans="5:5" x14ac:dyDescent="0.25">
      <c r="E82404" s="53"/>
    </row>
    <row r="82405" spans="5:5" x14ac:dyDescent="0.25">
      <c r="E82405" s="53"/>
    </row>
    <row r="82406" spans="5:5" x14ac:dyDescent="0.25">
      <c r="E82406" s="53"/>
    </row>
    <row r="82407" spans="5:5" x14ac:dyDescent="0.25">
      <c r="E82407" s="53"/>
    </row>
    <row r="82408" spans="5:5" x14ac:dyDescent="0.25">
      <c r="E82408" s="53"/>
    </row>
    <row r="82409" spans="5:5" x14ac:dyDescent="0.25">
      <c r="E82409" s="53"/>
    </row>
    <row r="82410" spans="5:5" x14ac:dyDescent="0.25">
      <c r="E82410" s="53"/>
    </row>
    <row r="82411" spans="5:5" x14ac:dyDescent="0.25">
      <c r="E82411" s="53"/>
    </row>
    <row r="82412" spans="5:5" x14ac:dyDescent="0.25">
      <c r="E82412" s="53"/>
    </row>
    <row r="82413" spans="5:5" x14ac:dyDescent="0.25">
      <c r="E82413" s="53"/>
    </row>
    <row r="82414" spans="5:5" x14ac:dyDescent="0.25">
      <c r="E82414" s="53"/>
    </row>
    <row r="82415" spans="5:5" x14ac:dyDescent="0.25">
      <c r="E82415" s="53"/>
    </row>
    <row r="82416" spans="5:5" x14ac:dyDescent="0.25">
      <c r="E82416" s="53"/>
    </row>
    <row r="82417" spans="5:5" x14ac:dyDescent="0.25">
      <c r="E82417" s="53"/>
    </row>
    <row r="82418" spans="5:5" x14ac:dyDescent="0.25">
      <c r="E82418" s="53"/>
    </row>
    <row r="82419" spans="5:5" x14ac:dyDescent="0.25">
      <c r="E82419" s="53"/>
    </row>
    <row r="82420" spans="5:5" x14ac:dyDescent="0.25">
      <c r="E82420" s="53"/>
    </row>
    <row r="82421" spans="5:5" x14ac:dyDescent="0.25">
      <c r="E82421" s="53"/>
    </row>
    <row r="82422" spans="5:5" x14ac:dyDescent="0.25">
      <c r="E82422" s="53"/>
    </row>
    <row r="82423" spans="5:5" x14ac:dyDescent="0.25">
      <c r="E82423" s="53"/>
    </row>
    <row r="82424" spans="5:5" x14ac:dyDescent="0.25">
      <c r="E82424" s="53"/>
    </row>
    <row r="82425" spans="5:5" x14ac:dyDescent="0.25">
      <c r="E82425" s="53"/>
    </row>
    <row r="82426" spans="5:5" x14ac:dyDescent="0.25">
      <c r="E82426" s="53"/>
    </row>
    <row r="82427" spans="5:5" x14ac:dyDescent="0.25">
      <c r="E82427" s="53"/>
    </row>
    <row r="82428" spans="5:5" x14ac:dyDescent="0.25">
      <c r="E82428" s="53"/>
    </row>
    <row r="82429" spans="5:5" x14ac:dyDescent="0.25">
      <c r="E82429" s="53"/>
    </row>
    <row r="82430" spans="5:5" x14ac:dyDescent="0.25">
      <c r="E82430" s="53"/>
    </row>
    <row r="82431" spans="5:5" x14ac:dyDescent="0.25">
      <c r="E82431" s="53"/>
    </row>
    <row r="82432" spans="5:5" x14ac:dyDescent="0.25">
      <c r="E82432" s="53"/>
    </row>
    <row r="82433" spans="5:5" x14ac:dyDescent="0.25">
      <c r="E82433" s="53"/>
    </row>
    <row r="82434" spans="5:5" x14ac:dyDescent="0.25">
      <c r="E82434" s="53"/>
    </row>
    <row r="82435" spans="5:5" x14ac:dyDescent="0.25">
      <c r="E82435" s="53"/>
    </row>
    <row r="82436" spans="5:5" x14ac:dyDescent="0.25">
      <c r="E82436" s="53"/>
    </row>
    <row r="82437" spans="5:5" x14ac:dyDescent="0.25">
      <c r="E82437" s="53"/>
    </row>
    <row r="82438" spans="5:5" x14ac:dyDescent="0.25">
      <c r="E82438" s="53"/>
    </row>
    <row r="82439" spans="5:5" x14ac:dyDescent="0.25">
      <c r="E82439" s="53"/>
    </row>
    <row r="82440" spans="5:5" x14ac:dyDescent="0.25">
      <c r="E82440" s="53"/>
    </row>
    <row r="82441" spans="5:5" x14ac:dyDescent="0.25">
      <c r="E82441" s="53"/>
    </row>
    <row r="82442" spans="5:5" x14ac:dyDescent="0.25">
      <c r="E82442" s="53"/>
    </row>
    <row r="82443" spans="5:5" x14ac:dyDescent="0.25">
      <c r="E82443" s="53"/>
    </row>
    <row r="82444" spans="5:5" x14ac:dyDescent="0.25">
      <c r="E82444" s="53"/>
    </row>
    <row r="82445" spans="5:5" x14ac:dyDescent="0.25">
      <c r="E82445" s="53"/>
    </row>
    <row r="82446" spans="5:5" x14ac:dyDescent="0.25">
      <c r="E82446" s="53"/>
    </row>
    <row r="82447" spans="5:5" x14ac:dyDescent="0.25">
      <c r="E82447" s="53"/>
    </row>
    <row r="82448" spans="5:5" x14ac:dyDescent="0.25">
      <c r="E82448" s="53"/>
    </row>
    <row r="82449" spans="5:5" x14ac:dyDescent="0.25">
      <c r="E82449" s="53"/>
    </row>
    <row r="82450" spans="5:5" x14ac:dyDescent="0.25">
      <c r="E82450" s="53"/>
    </row>
    <row r="82451" spans="5:5" x14ac:dyDescent="0.25">
      <c r="E82451" s="53"/>
    </row>
    <row r="82452" spans="5:5" x14ac:dyDescent="0.25">
      <c r="E82452" s="53"/>
    </row>
    <row r="82453" spans="5:5" x14ac:dyDescent="0.25">
      <c r="E82453" s="53"/>
    </row>
    <row r="82454" spans="5:5" x14ac:dyDescent="0.25">
      <c r="E82454" s="53"/>
    </row>
    <row r="82455" spans="5:5" x14ac:dyDescent="0.25">
      <c r="E82455" s="53"/>
    </row>
    <row r="82456" spans="5:5" x14ac:dyDescent="0.25">
      <c r="E82456" s="53"/>
    </row>
    <row r="82457" spans="5:5" x14ac:dyDescent="0.25">
      <c r="E82457" s="53"/>
    </row>
    <row r="82458" spans="5:5" x14ac:dyDescent="0.25">
      <c r="E82458" s="53"/>
    </row>
    <row r="82459" spans="5:5" x14ac:dyDescent="0.25">
      <c r="E82459" s="53"/>
    </row>
    <row r="82460" spans="5:5" x14ac:dyDescent="0.25">
      <c r="E82460" s="53"/>
    </row>
    <row r="82461" spans="5:5" x14ac:dyDescent="0.25">
      <c r="E82461" s="53"/>
    </row>
    <row r="82462" spans="5:5" x14ac:dyDescent="0.25">
      <c r="E82462" s="53"/>
    </row>
    <row r="82463" spans="5:5" x14ac:dyDescent="0.25">
      <c r="E82463" s="53"/>
    </row>
    <row r="82464" spans="5:5" x14ac:dyDescent="0.25">
      <c r="E82464" s="53"/>
    </row>
    <row r="82465" spans="5:5" x14ac:dyDescent="0.25">
      <c r="E82465" s="53"/>
    </row>
    <row r="82466" spans="5:5" x14ac:dyDescent="0.25">
      <c r="E82466" s="53"/>
    </row>
    <row r="82467" spans="5:5" x14ac:dyDescent="0.25">
      <c r="E82467" s="53"/>
    </row>
    <row r="82468" spans="5:5" x14ac:dyDescent="0.25">
      <c r="E82468" s="53"/>
    </row>
    <row r="82469" spans="5:5" x14ac:dyDescent="0.25">
      <c r="E82469" s="53"/>
    </row>
    <row r="82470" spans="5:5" x14ac:dyDescent="0.25">
      <c r="E82470" s="53"/>
    </row>
    <row r="82471" spans="5:5" x14ac:dyDescent="0.25">
      <c r="E82471" s="53"/>
    </row>
    <row r="82472" spans="5:5" x14ac:dyDescent="0.25">
      <c r="E82472" s="53"/>
    </row>
    <row r="82473" spans="5:5" x14ac:dyDescent="0.25">
      <c r="E82473" s="53"/>
    </row>
    <row r="82474" spans="5:5" x14ac:dyDescent="0.25">
      <c r="E82474" s="53"/>
    </row>
    <row r="82475" spans="5:5" x14ac:dyDescent="0.25">
      <c r="E82475" s="53"/>
    </row>
    <row r="82476" spans="5:5" x14ac:dyDescent="0.25">
      <c r="E82476" s="53"/>
    </row>
    <row r="82477" spans="5:5" x14ac:dyDescent="0.25">
      <c r="E82477" s="53"/>
    </row>
    <row r="82478" spans="5:5" x14ac:dyDescent="0.25">
      <c r="E82478" s="53"/>
    </row>
    <row r="82479" spans="5:5" x14ac:dyDescent="0.25">
      <c r="E82479" s="53"/>
    </row>
    <row r="82480" spans="5:5" x14ac:dyDescent="0.25">
      <c r="E82480" s="53"/>
    </row>
    <row r="82481" spans="5:5" x14ac:dyDescent="0.25">
      <c r="E82481" s="53"/>
    </row>
    <row r="82482" spans="5:5" x14ac:dyDescent="0.25">
      <c r="E82482" s="53"/>
    </row>
    <row r="82483" spans="5:5" x14ac:dyDescent="0.25">
      <c r="E82483" s="53"/>
    </row>
    <row r="82484" spans="5:5" x14ac:dyDescent="0.25">
      <c r="E82484" s="53"/>
    </row>
    <row r="82485" spans="5:5" x14ac:dyDescent="0.25">
      <c r="E82485" s="53"/>
    </row>
    <row r="82486" spans="5:5" x14ac:dyDescent="0.25">
      <c r="E82486" s="53"/>
    </row>
    <row r="82487" spans="5:5" x14ac:dyDescent="0.25">
      <c r="E82487" s="53"/>
    </row>
    <row r="82488" spans="5:5" x14ac:dyDescent="0.25">
      <c r="E82488" s="53"/>
    </row>
    <row r="82489" spans="5:5" x14ac:dyDescent="0.25">
      <c r="E82489" s="53"/>
    </row>
    <row r="82490" spans="5:5" x14ac:dyDescent="0.25">
      <c r="E82490" s="53"/>
    </row>
    <row r="82491" spans="5:5" x14ac:dyDescent="0.25">
      <c r="E82491" s="53"/>
    </row>
    <row r="82492" spans="5:5" x14ac:dyDescent="0.25">
      <c r="E82492" s="53"/>
    </row>
    <row r="82493" spans="5:5" x14ac:dyDescent="0.25">
      <c r="E82493" s="53"/>
    </row>
    <row r="82494" spans="5:5" x14ac:dyDescent="0.25">
      <c r="E82494" s="53"/>
    </row>
    <row r="82495" spans="5:5" x14ac:dyDescent="0.25">
      <c r="E82495" s="53"/>
    </row>
    <row r="82496" spans="5:5" x14ac:dyDescent="0.25">
      <c r="E82496" s="53"/>
    </row>
    <row r="82497" spans="5:5" x14ac:dyDescent="0.25">
      <c r="E82497" s="53"/>
    </row>
    <row r="82498" spans="5:5" x14ac:dyDescent="0.25">
      <c r="E82498" s="53"/>
    </row>
    <row r="82499" spans="5:5" x14ac:dyDescent="0.25">
      <c r="E82499" s="53"/>
    </row>
    <row r="82500" spans="5:5" x14ac:dyDescent="0.25">
      <c r="E82500" s="53"/>
    </row>
    <row r="82501" spans="5:5" x14ac:dyDescent="0.25">
      <c r="E82501" s="53"/>
    </row>
    <row r="82502" spans="5:5" x14ac:dyDescent="0.25">
      <c r="E82502" s="53"/>
    </row>
    <row r="82503" spans="5:5" x14ac:dyDescent="0.25">
      <c r="E82503" s="53"/>
    </row>
    <row r="82504" spans="5:5" x14ac:dyDescent="0.25">
      <c r="E82504" s="53"/>
    </row>
    <row r="82505" spans="5:5" x14ac:dyDescent="0.25">
      <c r="E82505" s="53"/>
    </row>
    <row r="82506" spans="5:5" x14ac:dyDescent="0.25">
      <c r="E82506" s="53"/>
    </row>
    <row r="82507" spans="5:5" x14ac:dyDescent="0.25">
      <c r="E82507" s="53"/>
    </row>
    <row r="82508" spans="5:5" x14ac:dyDescent="0.25">
      <c r="E82508" s="53"/>
    </row>
    <row r="82509" spans="5:5" x14ac:dyDescent="0.25">
      <c r="E82509" s="53"/>
    </row>
    <row r="82510" spans="5:5" x14ac:dyDescent="0.25">
      <c r="E82510" s="53"/>
    </row>
    <row r="82511" spans="5:5" x14ac:dyDescent="0.25">
      <c r="E82511" s="53"/>
    </row>
    <row r="82512" spans="5:5" x14ac:dyDescent="0.25">
      <c r="E82512" s="53"/>
    </row>
    <row r="82513" spans="5:5" x14ac:dyDescent="0.25">
      <c r="E82513" s="53"/>
    </row>
    <row r="82514" spans="5:5" x14ac:dyDescent="0.25">
      <c r="E82514" s="53"/>
    </row>
    <row r="82515" spans="5:5" x14ac:dyDescent="0.25">
      <c r="E82515" s="53"/>
    </row>
    <row r="82516" spans="5:5" x14ac:dyDescent="0.25">
      <c r="E82516" s="53"/>
    </row>
    <row r="82517" spans="5:5" x14ac:dyDescent="0.25">
      <c r="E82517" s="53"/>
    </row>
    <row r="82518" spans="5:5" x14ac:dyDescent="0.25">
      <c r="E82518" s="53"/>
    </row>
    <row r="82519" spans="5:5" x14ac:dyDescent="0.25">
      <c r="E82519" s="53"/>
    </row>
    <row r="82520" spans="5:5" x14ac:dyDescent="0.25">
      <c r="E82520" s="53"/>
    </row>
    <row r="82521" spans="5:5" x14ac:dyDescent="0.25">
      <c r="E82521" s="53"/>
    </row>
    <row r="82522" spans="5:5" x14ac:dyDescent="0.25">
      <c r="E82522" s="53"/>
    </row>
    <row r="82523" spans="5:5" x14ac:dyDescent="0.25">
      <c r="E82523" s="53"/>
    </row>
    <row r="82524" spans="5:5" x14ac:dyDescent="0.25">
      <c r="E82524" s="53"/>
    </row>
    <row r="82525" spans="5:5" x14ac:dyDescent="0.25">
      <c r="E82525" s="53"/>
    </row>
    <row r="82526" spans="5:5" x14ac:dyDescent="0.25">
      <c r="E82526" s="53"/>
    </row>
    <row r="82527" spans="5:5" x14ac:dyDescent="0.25">
      <c r="E82527" s="53"/>
    </row>
    <row r="82528" spans="5:5" x14ac:dyDescent="0.25">
      <c r="E82528" s="53"/>
    </row>
    <row r="82529" spans="5:5" x14ac:dyDescent="0.25">
      <c r="E82529" s="53"/>
    </row>
    <row r="82530" spans="5:5" x14ac:dyDescent="0.25">
      <c r="E82530" s="53"/>
    </row>
    <row r="82531" spans="5:5" x14ac:dyDescent="0.25">
      <c r="E82531" s="53"/>
    </row>
    <row r="82532" spans="5:5" x14ac:dyDescent="0.25">
      <c r="E82532" s="53"/>
    </row>
    <row r="82533" spans="5:5" x14ac:dyDescent="0.25">
      <c r="E82533" s="53"/>
    </row>
    <row r="82534" spans="5:5" x14ac:dyDescent="0.25">
      <c r="E82534" s="53"/>
    </row>
    <row r="82535" spans="5:5" x14ac:dyDescent="0.25">
      <c r="E82535" s="53"/>
    </row>
    <row r="82536" spans="5:5" x14ac:dyDescent="0.25">
      <c r="E82536" s="53"/>
    </row>
    <row r="82537" spans="5:5" x14ac:dyDescent="0.25">
      <c r="E82537" s="53"/>
    </row>
    <row r="82538" spans="5:5" x14ac:dyDescent="0.25">
      <c r="E82538" s="53"/>
    </row>
    <row r="82539" spans="5:5" x14ac:dyDescent="0.25">
      <c r="E82539" s="53"/>
    </row>
    <row r="82540" spans="5:5" x14ac:dyDescent="0.25">
      <c r="E82540" s="53"/>
    </row>
    <row r="82541" spans="5:5" x14ac:dyDescent="0.25">
      <c r="E82541" s="53"/>
    </row>
    <row r="82542" spans="5:5" x14ac:dyDescent="0.25">
      <c r="E82542" s="53"/>
    </row>
    <row r="82543" spans="5:5" x14ac:dyDescent="0.25">
      <c r="E82543" s="53"/>
    </row>
    <row r="82544" spans="5:5" x14ac:dyDescent="0.25">
      <c r="E82544" s="53"/>
    </row>
    <row r="82545" spans="5:5" x14ac:dyDescent="0.25">
      <c r="E82545" s="53"/>
    </row>
    <row r="82546" spans="5:5" x14ac:dyDescent="0.25">
      <c r="E82546" s="53"/>
    </row>
    <row r="82547" spans="5:5" x14ac:dyDescent="0.25">
      <c r="E82547" s="53"/>
    </row>
    <row r="82548" spans="5:5" x14ac:dyDescent="0.25">
      <c r="E82548" s="53"/>
    </row>
    <row r="82549" spans="5:5" x14ac:dyDescent="0.25">
      <c r="E82549" s="53"/>
    </row>
    <row r="82550" spans="5:5" x14ac:dyDescent="0.25">
      <c r="E82550" s="53"/>
    </row>
    <row r="82551" spans="5:5" x14ac:dyDescent="0.25">
      <c r="E82551" s="53"/>
    </row>
    <row r="82552" spans="5:5" x14ac:dyDescent="0.25">
      <c r="E82552" s="53"/>
    </row>
    <row r="82553" spans="5:5" x14ac:dyDescent="0.25">
      <c r="E82553" s="53"/>
    </row>
    <row r="82554" spans="5:5" x14ac:dyDescent="0.25">
      <c r="E82554" s="53"/>
    </row>
    <row r="82555" spans="5:5" x14ac:dyDescent="0.25">
      <c r="E82555" s="53"/>
    </row>
    <row r="82556" spans="5:5" x14ac:dyDescent="0.25">
      <c r="E82556" s="53"/>
    </row>
    <row r="82557" spans="5:5" x14ac:dyDescent="0.25">
      <c r="E82557" s="53"/>
    </row>
    <row r="82558" spans="5:5" x14ac:dyDescent="0.25">
      <c r="E82558" s="53"/>
    </row>
    <row r="82559" spans="5:5" x14ac:dyDescent="0.25">
      <c r="E82559" s="53"/>
    </row>
    <row r="82560" spans="5:5" x14ac:dyDescent="0.25">
      <c r="E82560" s="53"/>
    </row>
    <row r="82561" spans="5:5" x14ac:dyDescent="0.25">
      <c r="E82561" s="53"/>
    </row>
    <row r="82562" spans="5:5" x14ac:dyDescent="0.25">
      <c r="E82562" s="53"/>
    </row>
    <row r="82563" spans="5:5" x14ac:dyDescent="0.25">
      <c r="E82563" s="53"/>
    </row>
    <row r="82564" spans="5:5" x14ac:dyDescent="0.25">
      <c r="E82564" s="53"/>
    </row>
    <row r="82565" spans="5:5" x14ac:dyDescent="0.25">
      <c r="E82565" s="53"/>
    </row>
    <row r="82566" spans="5:5" x14ac:dyDescent="0.25">
      <c r="E82566" s="53"/>
    </row>
    <row r="82567" spans="5:5" x14ac:dyDescent="0.25">
      <c r="E82567" s="53"/>
    </row>
    <row r="82568" spans="5:5" x14ac:dyDescent="0.25">
      <c r="E82568" s="53"/>
    </row>
    <row r="82569" spans="5:5" x14ac:dyDescent="0.25">
      <c r="E82569" s="53"/>
    </row>
    <row r="82570" spans="5:5" x14ac:dyDescent="0.25">
      <c r="E82570" s="53"/>
    </row>
    <row r="82571" spans="5:5" x14ac:dyDescent="0.25">
      <c r="E82571" s="53"/>
    </row>
    <row r="82572" spans="5:5" x14ac:dyDescent="0.25">
      <c r="E82572" s="53"/>
    </row>
    <row r="82573" spans="5:5" x14ac:dyDescent="0.25">
      <c r="E82573" s="53"/>
    </row>
    <row r="82574" spans="5:5" x14ac:dyDescent="0.25">
      <c r="E82574" s="53"/>
    </row>
    <row r="82575" spans="5:5" x14ac:dyDescent="0.25">
      <c r="E82575" s="53"/>
    </row>
    <row r="82576" spans="5:5" x14ac:dyDescent="0.25">
      <c r="E82576" s="53"/>
    </row>
    <row r="82577" spans="5:5" x14ac:dyDescent="0.25">
      <c r="E82577" s="53"/>
    </row>
    <row r="82578" spans="5:5" x14ac:dyDescent="0.25">
      <c r="E82578" s="53"/>
    </row>
    <row r="82579" spans="5:5" x14ac:dyDescent="0.25">
      <c r="E82579" s="53"/>
    </row>
    <row r="82580" spans="5:5" x14ac:dyDescent="0.25">
      <c r="E82580" s="53"/>
    </row>
    <row r="82581" spans="5:5" x14ac:dyDescent="0.25">
      <c r="E82581" s="53"/>
    </row>
    <row r="82582" spans="5:5" x14ac:dyDescent="0.25">
      <c r="E82582" s="53"/>
    </row>
    <row r="82583" spans="5:5" x14ac:dyDescent="0.25">
      <c r="E82583" s="53"/>
    </row>
    <row r="82584" spans="5:5" x14ac:dyDescent="0.25">
      <c r="E82584" s="53"/>
    </row>
    <row r="82585" spans="5:5" x14ac:dyDescent="0.25">
      <c r="E82585" s="53"/>
    </row>
    <row r="82586" spans="5:5" x14ac:dyDescent="0.25">
      <c r="E82586" s="53"/>
    </row>
    <row r="82587" spans="5:5" x14ac:dyDescent="0.25">
      <c r="E82587" s="53"/>
    </row>
    <row r="82588" spans="5:5" x14ac:dyDescent="0.25">
      <c r="E82588" s="53"/>
    </row>
    <row r="82589" spans="5:5" x14ac:dyDescent="0.25">
      <c r="E82589" s="53"/>
    </row>
    <row r="82590" spans="5:5" x14ac:dyDescent="0.25">
      <c r="E82590" s="53"/>
    </row>
    <row r="82591" spans="5:5" x14ac:dyDescent="0.25">
      <c r="E82591" s="53"/>
    </row>
    <row r="82592" spans="5:5" x14ac:dyDescent="0.25">
      <c r="E82592" s="53"/>
    </row>
    <row r="82593" spans="5:5" x14ac:dyDescent="0.25">
      <c r="E82593" s="53"/>
    </row>
    <row r="82594" spans="5:5" x14ac:dyDescent="0.25">
      <c r="E82594" s="53"/>
    </row>
    <row r="82595" spans="5:5" x14ac:dyDescent="0.25">
      <c r="E82595" s="53"/>
    </row>
    <row r="82596" spans="5:5" x14ac:dyDescent="0.25">
      <c r="E82596" s="53"/>
    </row>
    <row r="82597" spans="5:5" x14ac:dyDescent="0.25">
      <c r="E82597" s="53"/>
    </row>
    <row r="82598" spans="5:5" x14ac:dyDescent="0.25">
      <c r="E82598" s="53"/>
    </row>
    <row r="82599" spans="5:5" x14ac:dyDescent="0.25">
      <c r="E82599" s="53"/>
    </row>
    <row r="82600" spans="5:5" x14ac:dyDescent="0.25">
      <c r="E82600" s="53"/>
    </row>
    <row r="82601" spans="5:5" x14ac:dyDescent="0.25">
      <c r="E82601" s="53"/>
    </row>
    <row r="82602" spans="5:5" x14ac:dyDescent="0.25">
      <c r="E82602" s="53"/>
    </row>
    <row r="82603" spans="5:5" x14ac:dyDescent="0.25">
      <c r="E82603" s="53"/>
    </row>
    <row r="82604" spans="5:5" x14ac:dyDescent="0.25">
      <c r="E82604" s="53"/>
    </row>
    <row r="82605" spans="5:5" x14ac:dyDescent="0.25">
      <c r="E82605" s="53"/>
    </row>
    <row r="82606" spans="5:5" x14ac:dyDescent="0.25">
      <c r="E82606" s="53"/>
    </row>
    <row r="82607" spans="5:5" x14ac:dyDescent="0.25">
      <c r="E82607" s="53"/>
    </row>
    <row r="82608" spans="5:5" x14ac:dyDescent="0.25">
      <c r="E82608" s="53"/>
    </row>
    <row r="82609" spans="5:5" x14ac:dyDescent="0.25">
      <c r="E82609" s="53"/>
    </row>
    <row r="82610" spans="5:5" x14ac:dyDescent="0.25">
      <c r="E82610" s="53"/>
    </row>
    <row r="82611" spans="5:5" x14ac:dyDescent="0.25">
      <c r="E82611" s="53"/>
    </row>
    <row r="82612" spans="5:5" x14ac:dyDescent="0.25">
      <c r="E82612" s="53"/>
    </row>
    <row r="82613" spans="5:5" x14ac:dyDescent="0.25">
      <c r="E82613" s="53"/>
    </row>
    <row r="82614" spans="5:5" x14ac:dyDescent="0.25">
      <c r="E82614" s="53"/>
    </row>
    <row r="82615" spans="5:5" x14ac:dyDescent="0.25">
      <c r="E82615" s="53"/>
    </row>
    <row r="82616" spans="5:5" x14ac:dyDescent="0.25">
      <c r="E82616" s="53"/>
    </row>
    <row r="82617" spans="5:5" x14ac:dyDescent="0.25">
      <c r="E82617" s="53"/>
    </row>
    <row r="82618" spans="5:5" x14ac:dyDescent="0.25">
      <c r="E82618" s="53"/>
    </row>
    <row r="82619" spans="5:5" x14ac:dyDescent="0.25">
      <c r="E82619" s="53"/>
    </row>
    <row r="82620" spans="5:5" x14ac:dyDescent="0.25">
      <c r="E82620" s="53"/>
    </row>
    <row r="82621" spans="5:5" x14ac:dyDescent="0.25">
      <c r="E82621" s="53"/>
    </row>
    <row r="82622" spans="5:5" x14ac:dyDescent="0.25">
      <c r="E82622" s="53"/>
    </row>
    <row r="82623" spans="5:5" x14ac:dyDescent="0.25">
      <c r="E82623" s="53"/>
    </row>
    <row r="82624" spans="5:5" x14ac:dyDescent="0.25">
      <c r="E82624" s="53"/>
    </row>
    <row r="82625" spans="5:5" x14ac:dyDescent="0.25">
      <c r="E82625" s="53"/>
    </row>
    <row r="82626" spans="5:5" x14ac:dyDescent="0.25">
      <c r="E82626" s="53"/>
    </row>
    <row r="82627" spans="5:5" x14ac:dyDescent="0.25">
      <c r="E82627" s="53"/>
    </row>
    <row r="82628" spans="5:5" x14ac:dyDescent="0.25">
      <c r="E82628" s="53"/>
    </row>
    <row r="82629" spans="5:5" x14ac:dyDescent="0.25">
      <c r="E82629" s="53"/>
    </row>
    <row r="82630" spans="5:5" x14ac:dyDescent="0.25">
      <c r="E82630" s="53"/>
    </row>
    <row r="82631" spans="5:5" x14ac:dyDescent="0.25">
      <c r="E82631" s="53"/>
    </row>
    <row r="82632" spans="5:5" x14ac:dyDescent="0.25">
      <c r="E82632" s="53"/>
    </row>
    <row r="82633" spans="5:5" x14ac:dyDescent="0.25">
      <c r="E82633" s="53"/>
    </row>
    <row r="82634" spans="5:5" x14ac:dyDescent="0.25">
      <c r="E82634" s="53"/>
    </row>
    <row r="82635" spans="5:5" x14ac:dyDescent="0.25">
      <c r="E82635" s="53"/>
    </row>
    <row r="82636" spans="5:5" x14ac:dyDescent="0.25">
      <c r="E82636" s="53"/>
    </row>
    <row r="82637" spans="5:5" x14ac:dyDescent="0.25">
      <c r="E82637" s="53"/>
    </row>
    <row r="82638" spans="5:5" x14ac:dyDescent="0.25">
      <c r="E82638" s="53"/>
    </row>
    <row r="82639" spans="5:5" x14ac:dyDescent="0.25">
      <c r="E82639" s="53"/>
    </row>
    <row r="82640" spans="5:5" x14ac:dyDescent="0.25">
      <c r="E82640" s="53"/>
    </row>
    <row r="82641" spans="5:5" x14ac:dyDescent="0.25">
      <c r="E82641" s="53"/>
    </row>
    <row r="82642" spans="5:5" x14ac:dyDescent="0.25">
      <c r="E82642" s="53"/>
    </row>
    <row r="82643" spans="5:5" x14ac:dyDescent="0.25">
      <c r="E82643" s="53"/>
    </row>
    <row r="82644" spans="5:5" x14ac:dyDescent="0.25">
      <c r="E82644" s="53"/>
    </row>
    <row r="82645" spans="5:5" x14ac:dyDescent="0.25">
      <c r="E82645" s="53"/>
    </row>
    <row r="82646" spans="5:5" x14ac:dyDescent="0.25">
      <c r="E82646" s="53"/>
    </row>
    <row r="82647" spans="5:5" x14ac:dyDescent="0.25">
      <c r="E82647" s="53"/>
    </row>
    <row r="82648" spans="5:5" x14ac:dyDescent="0.25">
      <c r="E82648" s="53"/>
    </row>
    <row r="82649" spans="5:5" x14ac:dyDescent="0.25">
      <c r="E82649" s="53"/>
    </row>
    <row r="82650" spans="5:5" x14ac:dyDescent="0.25">
      <c r="E82650" s="53"/>
    </row>
    <row r="82651" spans="5:5" x14ac:dyDescent="0.25">
      <c r="E82651" s="53"/>
    </row>
    <row r="82652" spans="5:5" x14ac:dyDescent="0.25">
      <c r="E82652" s="53"/>
    </row>
    <row r="82653" spans="5:5" x14ac:dyDescent="0.25">
      <c r="E82653" s="53"/>
    </row>
    <row r="82654" spans="5:5" x14ac:dyDescent="0.25">
      <c r="E82654" s="53"/>
    </row>
    <row r="82655" spans="5:5" x14ac:dyDescent="0.25">
      <c r="E82655" s="53"/>
    </row>
    <row r="82656" spans="5:5" x14ac:dyDescent="0.25">
      <c r="E82656" s="53"/>
    </row>
    <row r="82657" spans="5:5" x14ac:dyDescent="0.25">
      <c r="E82657" s="53"/>
    </row>
    <row r="82658" spans="5:5" x14ac:dyDescent="0.25">
      <c r="E82658" s="53"/>
    </row>
    <row r="82659" spans="5:5" x14ac:dyDescent="0.25">
      <c r="E82659" s="53"/>
    </row>
    <row r="82660" spans="5:5" x14ac:dyDescent="0.25">
      <c r="E82660" s="53"/>
    </row>
    <row r="82661" spans="5:5" x14ac:dyDescent="0.25">
      <c r="E82661" s="53"/>
    </row>
    <row r="82662" spans="5:5" x14ac:dyDescent="0.25">
      <c r="E82662" s="53"/>
    </row>
    <row r="82663" spans="5:5" x14ac:dyDescent="0.25">
      <c r="E82663" s="53"/>
    </row>
    <row r="82664" spans="5:5" x14ac:dyDescent="0.25">
      <c r="E82664" s="53"/>
    </row>
    <row r="82665" spans="5:5" x14ac:dyDescent="0.25">
      <c r="E82665" s="53"/>
    </row>
    <row r="82666" spans="5:5" x14ac:dyDescent="0.25">
      <c r="E82666" s="53"/>
    </row>
    <row r="82667" spans="5:5" x14ac:dyDescent="0.25">
      <c r="E82667" s="53"/>
    </row>
    <row r="82668" spans="5:5" x14ac:dyDescent="0.25">
      <c r="E82668" s="53"/>
    </row>
    <row r="82669" spans="5:5" x14ac:dyDescent="0.25">
      <c r="E82669" s="53"/>
    </row>
    <row r="82670" spans="5:5" x14ac:dyDescent="0.25">
      <c r="E82670" s="53"/>
    </row>
    <row r="82671" spans="5:5" x14ac:dyDescent="0.25">
      <c r="E82671" s="53"/>
    </row>
    <row r="82672" spans="5:5" x14ac:dyDescent="0.25">
      <c r="E82672" s="53"/>
    </row>
    <row r="82673" spans="5:5" x14ac:dyDescent="0.25">
      <c r="E82673" s="53"/>
    </row>
    <row r="82674" spans="5:5" x14ac:dyDescent="0.25">
      <c r="E82674" s="53"/>
    </row>
    <row r="82675" spans="5:5" x14ac:dyDescent="0.25">
      <c r="E82675" s="53"/>
    </row>
    <row r="82676" spans="5:5" x14ac:dyDescent="0.25">
      <c r="E82676" s="53"/>
    </row>
    <row r="82677" spans="5:5" x14ac:dyDescent="0.25">
      <c r="E82677" s="53"/>
    </row>
    <row r="82678" spans="5:5" x14ac:dyDescent="0.25">
      <c r="E82678" s="53"/>
    </row>
    <row r="82679" spans="5:5" x14ac:dyDescent="0.25">
      <c r="E82679" s="53"/>
    </row>
    <row r="82680" spans="5:5" x14ac:dyDescent="0.25">
      <c r="E82680" s="53"/>
    </row>
    <row r="82681" spans="5:5" x14ac:dyDescent="0.25">
      <c r="E82681" s="53"/>
    </row>
    <row r="82682" spans="5:5" x14ac:dyDescent="0.25">
      <c r="E82682" s="53"/>
    </row>
    <row r="82683" spans="5:5" x14ac:dyDescent="0.25">
      <c r="E82683" s="53"/>
    </row>
    <row r="82684" spans="5:5" x14ac:dyDescent="0.25">
      <c r="E82684" s="53"/>
    </row>
    <row r="82685" spans="5:5" x14ac:dyDescent="0.25">
      <c r="E82685" s="53"/>
    </row>
    <row r="82686" spans="5:5" x14ac:dyDescent="0.25">
      <c r="E82686" s="53"/>
    </row>
    <row r="82687" spans="5:5" x14ac:dyDescent="0.25">
      <c r="E82687" s="53"/>
    </row>
    <row r="82688" spans="5:5" x14ac:dyDescent="0.25">
      <c r="E82688" s="53"/>
    </row>
    <row r="82689" spans="5:5" x14ac:dyDescent="0.25">
      <c r="E82689" s="53"/>
    </row>
    <row r="82690" spans="5:5" x14ac:dyDescent="0.25">
      <c r="E82690" s="53"/>
    </row>
    <row r="82691" spans="5:5" x14ac:dyDescent="0.25">
      <c r="E82691" s="53"/>
    </row>
    <row r="82692" spans="5:5" x14ac:dyDescent="0.25">
      <c r="E82692" s="53"/>
    </row>
    <row r="82693" spans="5:5" x14ac:dyDescent="0.25">
      <c r="E82693" s="53"/>
    </row>
    <row r="82694" spans="5:5" x14ac:dyDescent="0.25">
      <c r="E82694" s="53"/>
    </row>
    <row r="82695" spans="5:5" x14ac:dyDescent="0.25">
      <c r="E82695" s="53"/>
    </row>
    <row r="82696" spans="5:5" x14ac:dyDescent="0.25">
      <c r="E82696" s="53"/>
    </row>
    <row r="82697" spans="5:5" x14ac:dyDescent="0.25">
      <c r="E82697" s="53"/>
    </row>
    <row r="82698" spans="5:5" x14ac:dyDescent="0.25">
      <c r="E82698" s="53"/>
    </row>
    <row r="82699" spans="5:5" x14ac:dyDescent="0.25">
      <c r="E82699" s="53"/>
    </row>
    <row r="82700" spans="5:5" x14ac:dyDescent="0.25">
      <c r="E82700" s="53"/>
    </row>
    <row r="82701" spans="5:5" x14ac:dyDescent="0.25">
      <c r="E82701" s="53"/>
    </row>
    <row r="82702" spans="5:5" x14ac:dyDescent="0.25">
      <c r="E82702" s="53"/>
    </row>
    <row r="82703" spans="5:5" x14ac:dyDescent="0.25">
      <c r="E82703" s="53"/>
    </row>
    <row r="82704" spans="5:5" x14ac:dyDescent="0.25">
      <c r="E82704" s="53"/>
    </row>
    <row r="82705" spans="5:5" x14ac:dyDescent="0.25">
      <c r="E82705" s="53"/>
    </row>
    <row r="82706" spans="5:5" x14ac:dyDescent="0.25">
      <c r="E82706" s="53"/>
    </row>
    <row r="82707" spans="5:5" x14ac:dyDescent="0.25">
      <c r="E82707" s="53"/>
    </row>
    <row r="82708" spans="5:5" x14ac:dyDescent="0.25">
      <c r="E82708" s="53"/>
    </row>
    <row r="82709" spans="5:5" x14ac:dyDescent="0.25">
      <c r="E82709" s="53"/>
    </row>
    <row r="82710" spans="5:5" x14ac:dyDescent="0.25">
      <c r="E82710" s="53"/>
    </row>
    <row r="82711" spans="5:5" x14ac:dyDescent="0.25">
      <c r="E82711" s="53"/>
    </row>
    <row r="82712" spans="5:5" x14ac:dyDescent="0.25">
      <c r="E82712" s="53"/>
    </row>
    <row r="82713" spans="5:5" x14ac:dyDescent="0.25">
      <c r="E82713" s="53"/>
    </row>
    <row r="82714" spans="5:5" x14ac:dyDescent="0.25">
      <c r="E82714" s="53"/>
    </row>
    <row r="82715" spans="5:5" x14ac:dyDescent="0.25">
      <c r="E82715" s="53"/>
    </row>
    <row r="82716" spans="5:5" x14ac:dyDescent="0.25">
      <c r="E82716" s="53"/>
    </row>
    <row r="82717" spans="5:5" x14ac:dyDescent="0.25">
      <c r="E82717" s="53"/>
    </row>
    <row r="82718" spans="5:5" x14ac:dyDescent="0.25">
      <c r="E82718" s="53"/>
    </row>
    <row r="82719" spans="5:5" x14ac:dyDescent="0.25">
      <c r="E82719" s="53"/>
    </row>
    <row r="82720" spans="5:5" x14ac:dyDescent="0.25">
      <c r="E82720" s="53"/>
    </row>
    <row r="82721" spans="5:5" x14ac:dyDescent="0.25">
      <c r="E82721" s="53"/>
    </row>
    <row r="82722" spans="5:5" x14ac:dyDescent="0.25">
      <c r="E82722" s="53"/>
    </row>
    <row r="82723" spans="5:5" x14ac:dyDescent="0.25">
      <c r="E82723" s="53"/>
    </row>
    <row r="82724" spans="5:5" x14ac:dyDescent="0.25">
      <c r="E82724" s="53"/>
    </row>
    <row r="82725" spans="5:5" x14ac:dyDescent="0.25">
      <c r="E82725" s="53"/>
    </row>
    <row r="82726" spans="5:5" x14ac:dyDescent="0.25">
      <c r="E82726" s="53"/>
    </row>
    <row r="82727" spans="5:5" x14ac:dyDescent="0.25">
      <c r="E82727" s="53"/>
    </row>
    <row r="82728" spans="5:5" x14ac:dyDescent="0.25">
      <c r="E82728" s="53"/>
    </row>
    <row r="82729" spans="5:5" x14ac:dyDescent="0.25">
      <c r="E82729" s="53"/>
    </row>
    <row r="82730" spans="5:5" x14ac:dyDescent="0.25">
      <c r="E82730" s="53"/>
    </row>
    <row r="82731" spans="5:5" x14ac:dyDescent="0.25">
      <c r="E82731" s="53"/>
    </row>
    <row r="82732" spans="5:5" x14ac:dyDescent="0.25">
      <c r="E82732" s="53"/>
    </row>
    <row r="82733" spans="5:5" x14ac:dyDescent="0.25">
      <c r="E82733" s="53"/>
    </row>
    <row r="82734" spans="5:5" x14ac:dyDescent="0.25">
      <c r="E82734" s="53"/>
    </row>
    <row r="82735" spans="5:5" x14ac:dyDescent="0.25">
      <c r="E82735" s="53"/>
    </row>
    <row r="82736" spans="5:5" x14ac:dyDescent="0.25">
      <c r="E82736" s="53"/>
    </row>
    <row r="82737" spans="5:5" x14ac:dyDescent="0.25">
      <c r="E82737" s="53"/>
    </row>
    <row r="82738" spans="5:5" x14ac:dyDescent="0.25">
      <c r="E82738" s="53"/>
    </row>
    <row r="82739" spans="5:5" x14ac:dyDescent="0.25">
      <c r="E82739" s="53"/>
    </row>
    <row r="82740" spans="5:5" x14ac:dyDescent="0.25">
      <c r="E82740" s="53"/>
    </row>
    <row r="82741" spans="5:5" x14ac:dyDescent="0.25">
      <c r="E82741" s="53"/>
    </row>
    <row r="82742" spans="5:5" x14ac:dyDescent="0.25">
      <c r="E82742" s="53"/>
    </row>
    <row r="82743" spans="5:5" x14ac:dyDescent="0.25">
      <c r="E82743" s="53"/>
    </row>
    <row r="82744" spans="5:5" x14ac:dyDescent="0.25">
      <c r="E82744" s="53"/>
    </row>
    <row r="82745" spans="5:5" x14ac:dyDescent="0.25">
      <c r="E82745" s="53"/>
    </row>
    <row r="82746" spans="5:5" x14ac:dyDescent="0.25">
      <c r="E82746" s="53"/>
    </row>
    <row r="82747" spans="5:5" x14ac:dyDescent="0.25">
      <c r="E82747" s="53"/>
    </row>
    <row r="82748" spans="5:5" x14ac:dyDescent="0.25">
      <c r="E82748" s="53"/>
    </row>
    <row r="82749" spans="5:5" x14ac:dyDescent="0.25">
      <c r="E82749" s="53"/>
    </row>
    <row r="82750" spans="5:5" x14ac:dyDescent="0.25">
      <c r="E82750" s="53"/>
    </row>
    <row r="82751" spans="5:5" x14ac:dyDescent="0.25">
      <c r="E82751" s="53"/>
    </row>
    <row r="82752" spans="5:5" x14ac:dyDescent="0.25">
      <c r="E82752" s="53"/>
    </row>
    <row r="82753" spans="5:5" x14ac:dyDescent="0.25">
      <c r="E82753" s="53"/>
    </row>
    <row r="82754" spans="5:5" x14ac:dyDescent="0.25">
      <c r="E82754" s="53"/>
    </row>
    <row r="82755" spans="5:5" x14ac:dyDescent="0.25">
      <c r="E82755" s="53"/>
    </row>
    <row r="82756" spans="5:5" x14ac:dyDescent="0.25">
      <c r="E82756" s="53"/>
    </row>
    <row r="82757" spans="5:5" x14ac:dyDescent="0.25">
      <c r="E82757" s="53"/>
    </row>
    <row r="82758" spans="5:5" x14ac:dyDescent="0.25">
      <c r="E82758" s="53"/>
    </row>
    <row r="82759" spans="5:5" x14ac:dyDescent="0.25">
      <c r="E82759" s="53"/>
    </row>
    <row r="82760" spans="5:5" x14ac:dyDescent="0.25">
      <c r="E82760" s="53"/>
    </row>
    <row r="82761" spans="5:5" x14ac:dyDescent="0.25">
      <c r="E82761" s="53"/>
    </row>
    <row r="82762" spans="5:5" x14ac:dyDescent="0.25">
      <c r="E82762" s="53"/>
    </row>
    <row r="82763" spans="5:5" x14ac:dyDescent="0.25">
      <c r="E82763" s="53"/>
    </row>
    <row r="82764" spans="5:5" x14ac:dyDescent="0.25">
      <c r="E82764" s="53"/>
    </row>
    <row r="82765" spans="5:5" x14ac:dyDescent="0.25">
      <c r="E82765" s="53"/>
    </row>
    <row r="82766" spans="5:5" x14ac:dyDescent="0.25">
      <c r="E82766" s="53"/>
    </row>
    <row r="82767" spans="5:5" x14ac:dyDescent="0.25">
      <c r="E82767" s="53"/>
    </row>
    <row r="82768" spans="5:5" x14ac:dyDescent="0.25">
      <c r="E82768" s="53"/>
    </row>
    <row r="82769" spans="5:5" x14ac:dyDescent="0.25">
      <c r="E82769" s="53"/>
    </row>
    <row r="82770" spans="5:5" x14ac:dyDescent="0.25">
      <c r="E82770" s="53"/>
    </row>
    <row r="82771" spans="5:5" x14ac:dyDescent="0.25">
      <c r="E82771" s="53"/>
    </row>
    <row r="82772" spans="5:5" x14ac:dyDescent="0.25">
      <c r="E82772" s="53"/>
    </row>
    <row r="82773" spans="5:5" x14ac:dyDescent="0.25">
      <c r="E82773" s="53"/>
    </row>
    <row r="82774" spans="5:5" x14ac:dyDescent="0.25">
      <c r="E82774" s="53"/>
    </row>
    <row r="82775" spans="5:5" x14ac:dyDescent="0.25">
      <c r="E82775" s="53"/>
    </row>
    <row r="82776" spans="5:5" x14ac:dyDescent="0.25">
      <c r="E82776" s="53"/>
    </row>
    <row r="82777" spans="5:5" x14ac:dyDescent="0.25">
      <c r="E82777" s="53"/>
    </row>
    <row r="82778" spans="5:5" x14ac:dyDescent="0.25">
      <c r="E82778" s="53"/>
    </row>
    <row r="82779" spans="5:5" x14ac:dyDescent="0.25">
      <c r="E82779" s="53"/>
    </row>
    <row r="82780" spans="5:5" x14ac:dyDescent="0.25">
      <c r="E82780" s="53"/>
    </row>
    <row r="82781" spans="5:5" x14ac:dyDescent="0.25">
      <c r="E82781" s="53"/>
    </row>
    <row r="82782" spans="5:5" x14ac:dyDescent="0.25">
      <c r="E82782" s="53"/>
    </row>
    <row r="82783" spans="5:5" x14ac:dyDescent="0.25">
      <c r="E82783" s="53"/>
    </row>
    <row r="82784" spans="5:5" x14ac:dyDescent="0.25">
      <c r="E82784" s="53"/>
    </row>
    <row r="82785" spans="5:5" x14ac:dyDescent="0.25">
      <c r="E82785" s="53"/>
    </row>
    <row r="82786" spans="5:5" x14ac:dyDescent="0.25">
      <c r="E82786" s="53"/>
    </row>
    <row r="82787" spans="5:5" x14ac:dyDescent="0.25">
      <c r="E82787" s="53"/>
    </row>
    <row r="82788" spans="5:5" x14ac:dyDescent="0.25">
      <c r="E82788" s="53"/>
    </row>
    <row r="82789" spans="5:5" x14ac:dyDescent="0.25">
      <c r="E82789" s="53"/>
    </row>
    <row r="82790" spans="5:5" x14ac:dyDescent="0.25">
      <c r="E82790" s="53"/>
    </row>
    <row r="82791" spans="5:5" x14ac:dyDescent="0.25">
      <c r="E82791" s="53"/>
    </row>
    <row r="82792" spans="5:5" x14ac:dyDescent="0.25">
      <c r="E82792" s="53"/>
    </row>
    <row r="82793" spans="5:5" x14ac:dyDescent="0.25">
      <c r="E82793" s="53"/>
    </row>
    <row r="82794" spans="5:5" x14ac:dyDescent="0.25">
      <c r="E82794" s="53"/>
    </row>
    <row r="82795" spans="5:5" x14ac:dyDescent="0.25">
      <c r="E82795" s="53"/>
    </row>
    <row r="82796" spans="5:5" x14ac:dyDescent="0.25">
      <c r="E82796" s="53"/>
    </row>
    <row r="82797" spans="5:5" x14ac:dyDescent="0.25">
      <c r="E82797" s="53"/>
    </row>
    <row r="82798" spans="5:5" x14ac:dyDescent="0.25">
      <c r="E82798" s="53"/>
    </row>
    <row r="82799" spans="5:5" x14ac:dyDescent="0.25">
      <c r="E82799" s="53"/>
    </row>
    <row r="82800" spans="5:5" x14ac:dyDescent="0.25">
      <c r="E82800" s="53"/>
    </row>
    <row r="82801" spans="5:5" x14ac:dyDescent="0.25">
      <c r="E82801" s="53"/>
    </row>
    <row r="82802" spans="5:5" x14ac:dyDescent="0.25">
      <c r="E82802" s="53"/>
    </row>
    <row r="82803" spans="5:5" x14ac:dyDescent="0.25">
      <c r="E82803" s="53"/>
    </row>
    <row r="82804" spans="5:5" x14ac:dyDescent="0.25">
      <c r="E82804" s="53"/>
    </row>
    <row r="82805" spans="5:5" x14ac:dyDescent="0.25">
      <c r="E82805" s="53"/>
    </row>
    <row r="82806" spans="5:5" x14ac:dyDescent="0.25">
      <c r="E82806" s="53"/>
    </row>
    <row r="82807" spans="5:5" x14ac:dyDescent="0.25">
      <c r="E82807" s="53"/>
    </row>
    <row r="82808" spans="5:5" x14ac:dyDescent="0.25">
      <c r="E82808" s="53"/>
    </row>
    <row r="82809" spans="5:5" x14ac:dyDescent="0.25">
      <c r="E82809" s="53"/>
    </row>
    <row r="82810" spans="5:5" x14ac:dyDescent="0.25">
      <c r="E82810" s="53"/>
    </row>
    <row r="82811" spans="5:5" x14ac:dyDescent="0.25">
      <c r="E82811" s="53"/>
    </row>
    <row r="82812" spans="5:5" x14ac:dyDescent="0.25">
      <c r="E82812" s="53"/>
    </row>
    <row r="82813" spans="5:5" x14ac:dyDescent="0.25">
      <c r="E82813" s="53"/>
    </row>
    <row r="82814" spans="5:5" x14ac:dyDescent="0.25">
      <c r="E82814" s="53"/>
    </row>
    <row r="82815" spans="5:5" x14ac:dyDescent="0.25">
      <c r="E82815" s="53"/>
    </row>
    <row r="82816" spans="5:5" x14ac:dyDescent="0.25">
      <c r="E82816" s="53"/>
    </row>
    <row r="82817" spans="5:5" x14ac:dyDescent="0.25">
      <c r="E82817" s="53"/>
    </row>
    <row r="82818" spans="5:5" x14ac:dyDescent="0.25">
      <c r="E82818" s="53"/>
    </row>
    <row r="82819" spans="5:5" x14ac:dyDescent="0.25">
      <c r="E82819" s="53"/>
    </row>
    <row r="82820" spans="5:5" x14ac:dyDescent="0.25">
      <c r="E82820" s="53"/>
    </row>
    <row r="82821" spans="5:5" x14ac:dyDescent="0.25">
      <c r="E82821" s="53"/>
    </row>
    <row r="82822" spans="5:5" x14ac:dyDescent="0.25">
      <c r="E82822" s="53"/>
    </row>
    <row r="82823" spans="5:5" x14ac:dyDescent="0.25">
      <c r="E82823" s="53"/>
    </row>
    <row r="82824" spans="5:5" x14ac:dyDescent="0.25">
      <c r="E82824" s="53"/>
    </row>
    <row r="82825" spans="5:5" x14ac:dyDescent="0.25">
      <c r="E82825" s="53"/>
    </row>
    <row r="82826" spans="5:5" x14ac:dyDescent="0.25">
      <c r="E82826" s="53"/>
    </row>
    <row r="82827" spans="5:5" x14ac:dyDescent="0.25">
      <c r="E82827" s="53"/>
    </row>
    <row r="82828" spans="5:5" x14ac:dyDescent="0.25">
      <c r="E82828" s="53"/>
    </row>
    <row r="82829" spans="5:5" x14ac:dyDescent="0.25">
      <c r="E82829" s="53"/>
    </row>
    <row r="82830" spans="5:5" x14ac:dyDescent="0.25">
      <c r="E82830" s="53"/>
    </row>
    <row r="82831" spans="5:5" x14ac:dyDescent="0.25">
      <c r="E82831" s="53"/>
    </row>
    <row r="82832" spans="5:5" x14ac:dyDescent="0.25">
      <c r="E82832" s="53"/>
    </row>
    <row r="82833" spans="5:5" x14ac:dyDescent="0.25">
      <c r="E82833" s="53"/>
    </row>
    <row r="82834" spans="5:5" x14ac:dyDescent="0.25">
      <c r="E82834" s="53"/>
    </row>
    <row r="82835" spans="5:5" x14ac:dyDescent="0.25">
      <c r="E82835" s="53"/>
    </row>
    <row r="82836" spans="5:5" x14ac:dyDescent="0.25">
      <c r="E82836" s="53"/>
    </row>
    <row r="82837" spans="5:5" x14ac:dyDescent="0.25">
      <c r="E82837" s="53"/>
    </row>
    <row r="82838" spans="5:5" x14ac:dyDescent="0.25">
      <c r="E82838" s="53"/>
    </row>
    <row r="82839" spans="5:5" x14ac:dyDescent="0.25">
      <c r="E82839" s="53"/>
    </row>
    <row r="82840" spans="5:5" x14ac:dyDescent="0.25">
      <c r="E82840" s="53"/>
    </row>
    <row r="82841" spans="5:5" x14ac:dyDescent="0.25">
      <c r="E82841" s="53"/>
    </row>
    <row r="82842" spans="5:5" x14ac:dyDescent="0.25">
      <c r="E82842" s="53"/>
    </row>
    <row r="82843" spans="5:5" x14ac:dyDescent="0.25">
      <c r="E82843" s="53"/>
    </row>
    <row r="82844" spans="5:5" x14ac:dyDescent="0.25">
      <c r="E82844" s="53"/>
    </row>
    <row r="82845" spans="5:5" x14ac:dyDescent="0.25">
      <c r="E82845" s="53"/>
    </row>
    <row r="82846" spans="5:5" x14ac:dyDescent="0.25">
      <c r="E82846" s="53"/>
    </row>
    <row r="82847" spans="5:5" x14ac:dyDescent="0.25">
      <c r="E82847" s="53"/>
    </row>
    <row r="82848" spans="5:5" x14ac:dyDescent="0.25">
      <c r="E82848" s="53"/>
    </row>
    <row r="82849" spans="5:5" x14ac:dyDescent="0.25">
      <c r="E82849" s="53"/>
    </row>
    <row r="82850" spans="5:5" x14ac:dyDescent="0.25">
      <c r="E82850" s="53"/>
    </row>
    <row r="82851" spans="5:5" x14ac:dyDescent="0.25">
      <c r="E82851" s="53"/>
    </row>
    <row r="82852" spans="5:5" x14ac:dyDescent="0.25">
      <c r="E82852" s="53"/>
    </row>
    <row r="82853" spans="5:5" x14ac:dyDescent="0.25">
      <c r="E82853" s="53"/>
    </row>
    <row r="82854" spans="5:5" x14ac:dyDescent="0.25">
      <c r="E82854" s="53"/>
    </row>
    <row r="82855" spans="5:5" x14ac:dyDescent="0.25">
      <c r="E82855" s="53"/>
    </row>
    <row r="82856" spans="5:5" x14ac:dyDescent="0.25">
      <c r="E82856" s="53"/>
    </row>
    <row r="82857" spans="5:5" x14ac:dyDescent="0.25">
      <c r="E82857" s="53"/>
    </row>
    <row r="82858" spans="5:5" x14ac:dyDescent="0.25">
      <c r="E82858" s="53"/>
    </row>
    <row r="82859" spans="5:5" x14ac:dyDescent="0.25">
      <c r="E82859" s="53"/>
    </row>
    <row r="82860" spans="5:5" x14ac:dyDescent="0.25">
      <c r="E82860" s="53"/>
    </row>
    <row r="82861" spans="5:5" x14ac:dyDescent="0.25">
      <c r="E82861" s="53"/>
    </row>
    <row r="82862" spans="5:5" x14ac:dyDescent="0.25">
      <c r="E82862" s="53"/>
    </row>
    <row r="82863" spans="5:5" x14ac:dyDescent="0.25">
      <c r="E82863" s="53"/>
    </row>
    <row r="82864" spans="5:5" x14ac:dyDescent="0.25">
      <c r="E82864" s="53"/>
    </row>
    <row r="82865" spans="5:5" x14ac:dyDescent="0.25">
      <c r="E82865" s="53"/>
    </row>
    <row r="82866" spans="5:5" x14ac:dyDescent="0.25">
      <c r="E82866" s="53"/>
    </row>
    <row r="82867" spans="5:5" x14ac:dyDescent="0.25">
      <c r="E82867" s="53"/>
    </row>
    <row r="82868" spans="5:5" x14ac:dyDescent="0.25">
      <c r="E82868" s="53"/>
    </row>
    <row r="82869" spans="5:5" x14ac:dyDescent="0.25">
      <c r="E82869" s="53"/>
    </row>
    <row r="82870" spans="5:5" x14ac:dyDescent="0.25">
      <c r="E82870" s="53"/>
    </row>
    <row r="82871" spans="5:5" x14ac:dyDescent="0.25">
      <c r="E82871" s="53"/>
    </row>
    <row r="82872" spans="5:5" x14ac:dyDescent="0.25">
      <c r="E82872" s="53"/>
    </row>
    <row r="82873" spans="5:5" x14ac:dyDescent="0.25">
      <c r="E82873" s="53"/>
    </row>
    <row r="82874" spans="5:5" x14ac:dyDescent="0.25">
      <c r="E82874" s="53"/>
    </row>
    <row r="82875" spans="5:5" x14ac:dyDescent="0.25">
      <c r="E82875" s="53"/>
    </row>
    <row r="82876" spans="5:5" x14ac:dyDescent="0.25">
      <c r="E82876" s="53"/>
    </row>
    <row r="82877" spans="5:5" x14ac:dyDescent="0.25">
      <c r="E82877" s="53"/>
    </row>
    <row r="82878" spans="5:5" x14ac:dyDescent="0.25">
      <c r="E82878" s="53"/>
    </row>
    <row r="82879" spans="5:5" x14ac:dyDescent="0.25">
      <c r="E82879" s="53"/>
    </row>
    <row r="82880" spans="5:5" x14ac:dyDescent="0.25">
      <c r="E82880" s="53"/>
    </row>
    <row r="82881" spans="5:5" x14ac:dyDescent="0.25">
      <c r="E82881" s="53"/>
    </row>
    <row r="82882" spans="5:5" x14ac:dyDescent="0.25">
      <c r="E82882" s="53"/>
    </row>
    <row r="82883" spans="5:5" x14ac:dyDescent="0.25">
      <c r="E82883" s="53"/>
    </row>
    <row r="82884" spans="5:5" x14ac:dyDescent="0.25">
      <c r="E82884" s="53"/>
    </row>
    <row r="82885" spans="5:5" x14ac:dyDescent="0.25">
      <c r="E82885" s="53"/>
    </row>
    <row r="82886" spans="5:5" x14ac:dyDescent="0.25">
      <c r="E82886" s="53"/>
    </row>
    <row r="82887" spans="5:5" x14ac:dyDescent="0.25">
      <c r="E82887" s="53"/>
    </row>
    <row r="82888" spans="5:5" x14ac:dyDescent="0.25">
      <c r="E82888" s="53"/>
    </row>
    <row r="82889" spans="5:5" x14ac:dyDescent="0.25">
      <c r="E82889" s="53"/>
    </row>
    <row r="82890" spans="5:5" x14ac:dyDescent="0.25">
      <c r="E82890" s="53"/>
    </row>
    <row r="82891" spans="5:5" x14ac:dyDescent="0.25">
      <c r="E82891" s="53"/>
    </row>
    <row r="82892" spans="5:5" x14ac:dyDescent="0.25">
      <c r="E82892" s="53"/>
    </row>
    <row r="82893" spans="5:5" x14ac:dyDescent="0.25">
      <c r="E82893" s="53"/>
    </row>
    <row r="82894" spans="5:5" x14ac:dyDescent="0.25">
      <c r="E82894" s="53"/>
    </row>
    <row r="82895" spans="5:5" x14ac:dyDescent="0.25">
      <c r="E82895" s="53"/>
    </row>
    <row r="82896" spans="5:5" x14ac:dyDescent="0.25">
      <c r="E82896" s="53"/>
    </row>
    <row r="82897" spans="5:5" x14ac:dyDescent="0.25">
      <c r="E82897" s="53"/>
    </row>
    <row r="82898" spans="5:5" x14ac:dyDescent="0.25">
      <c r="E82898" s="53"/>
    </row>
    <row r="82899" spans="5:5" x14ac:dyDescent="0.25">
      <c r="E82899" s="53"/>
    </row>
    <row r="82900" spans="5:5" x14ac:dyDescent="0.25">
      <c r="E82900" s="53"/>
    </row>
    <row r="82901" spans="5:5" x14ac:dyDescent="0.25">
      <c r="E82901" s="53"/>
    </row>
    <row r="82902" spans="5:5" x14ac:dyDescent="0.25">
      <c r="E82902" s="53"/>
    </row>
    <row r="82903" spans="5:5" x14ac:dyDescent="0.25">
      <c r="E82903" s="53"/>
    </row>
    <row r="82904" spans="5:5" x14ac:dyDescent="0.25">
      <c r="E82904" s="53"/>
    </row>
    <row r="82905" spans="5:5" x14ac:dyDescent="0.25">
      <c r="E82905" s="53"/>
    </row>
    <row r="82906" spans="5:5" x14ac:dyDescent="0.25">
      <c r="E82906" s="53"/>
    </row>
    <row r="82907" spans="5:5" x14ac:dyDescent="0.25">
      <c r="E82907" s="53"/>
    </row>
    <row r="82908" spans="5:5" x14ac:dyDescent="0.25">
      <c r="E82908" s="53"/>
    </row>
    <row r="82909" spans="5:5" x14ac:dyDescent="0.25">
      <c r="E82909" s="53"/>
    </row>
    <row r="82910" spans="5:5" x14ac:dyDescent="0.25">
      <c r="E82910" s="53"/>
    </row>
    <row r="82911" spans="5:5" x14ac:dyDescent="0.25">
      <c r="E82911" s="53"/>
    </row>
    <row r="82912" spans="5:5" x14ac:dyDescent="0.25">
      <c r="E82912" s="53"/>
    </row>
    <row r="82913" spans="5:5" x14ac:dyDescent="0.25">
      <c r="E82913" s="53"/>
    </row>
    <row r="82914" spans="5:5" x14ac:dyDescent="0.25">
      <c r="E82914" s="53"/>
    </row>
    <row r="82915" spans="5:5" x14ac:dyDescent="0.25">
      <c r="E82915" s="53"/>
    </row>
    <row r="82916" spans="5:5" x14ac:dyDescent="0.25">
      <c r="E82916" s="53"/>
    </row>
    <row r="82917" spans="5:5" x14ac:dyDescent="0.25">
      <c r="E82917" s="53"/>
    </row>
    <row r="82918" spans="5:5" x14ac:dyDescent="0.25">
      <c r="E82918" s="53"/>
    </row>
    <row r="82919" spans="5:5" x14ac:dyDescent="0.25">
      <c r="E82919" s="53"/>
    </row>
    <row r="82920" spans="5:5" x14ac:dyDescent="0.25">
      <c r="E82920" s="53"/>
    </row>
    <row r="82921" spans="5:5" x14ac:dyDescent="0.25">
      <c r="E82921" s="53"/>
    </row>
    <row r="82922" spans="5:5" x14ac:dyDescent="0.25">
      <c r="E82922" s="53"/>
    </row>
    <row r="82923" spans="5:5" x14ac:dyDescent="0.25">
      <c r="E82923" s="53"/>
    </row>
    <row r="82924" spans="5:5" x14ac:dyDescent="0.25">
      <c r="E82924" s="53"/>
    </row>
    <row r="82925" spans="5:5" x14ac:dyDescent="0.25">
      <c r="E82925" s="53"/>
    </row>
    <row r="82926" spans="5:5" x14ac:dyDescent="0.25">
      <c r="E82926" s="53"/>
    </row>
    <row r="82927" spans="5:5" x14ac:dyDescent="0.25">
      <c r="E82927" s="53"/>
    </row>
    <row r="82928" spans="5:5" x14ac:dyDescent="0.25">
      <c r="E82928" s="53"/>
    </row>
    <row r="82929" spans="5:5" x14ac:dyDescent="0.25">
      <c r="E82929" s="53"/>
    </row>
    <row r="82930" spans="5:5" x14ac:dyDescent="0.25">
      <c r="E82930" s="53"/>
    </row>
    <row r="82931" spans="5:5" x14ac:dyDescent="0.25">
      <c r="E82931" s="53"/>
    </row>
    <row r="82932" spans="5:5" x14ac:dyDescent="0.25">
      <c r="E82932" s="53"/>
    </row>
    <row r="82933" spans="5:5" x14ac:dyDescent="0.25">
      <c r="E82933" s="53"/>
    </row>
    <row r="82934" spans="5:5" x14ac:dyDescent="0.25">
      <c r="E82934" s="53"/>
    </row>
    <row r="82935" spans="5:5" x14ac:dyDescent="0.25">
      <c r="E82935" s="53"/>
    </row>
    <row r="82936" spans="5:5" x14ac:dyDescent="0.25">
      <c r="E82936" s="53"/>
    </row>
    <row r="82937" spans="5:5" x14ac:dyDescent="0.25">
      <c r="E82937" s="53"/>
    </row>
    <row r="82938" spans="5:5" x14ac:dyDescent="0.25">
      <c r="E82938" s="53"/>
    </row>
    <row r="82939" spans="5:5" x14ac:dyDescent="0.25">
      <c r="E82939" s="53"/>
    </row>
    <row r="82940" spans="5:5" x14ac:dyDescent="0.25">
      <c r="E82940" s="53"/>
    </row>
    <row r="82941" spans="5:5" x14ac:dyDescent="0.25">
      <c r="E82941" s="53"/>
    </row>
    <row r="82942" spans="5:5" x14ac:dyDescent="0.25">
      <c r="E82942" s="53"/>
    </row>
    <row r="82943" spans="5:5" x14ac:dyDescent="0.25">
      <c r="E82943" s="53"/>
    </row>
    <row r="82944" spans="5:5" x14ac:dyDescent="0.25">
      <c r="E82944" s="53"/>
    </row>
    <row r="82945" spans="5:5" x14ac:dyDescent="0.25">
      <c r="E82945" s="53"/>
    </row>
    <row r="82946" spans="5:5" x14ac:dyDescent="0.25">
      <c r="E82946" s="53"/>
    </row>
    <row r="82947" spans="5:5" x14ac:dyDescent="0.25">
      <c r="E82947" s="53"/>
    </row>
    <row r="82948" spans="5:5" x14ac:dyDescent="0.25">
      <c r="E82948" s="53"/>
    </row>
    <row r="82949" spans="5:5" x14ac:dyDescent="0.25">
      <c r="E82949" s="53"/>
    </row>
    <row r="82950" spans="5:5" x14ac:dyDescent="0.25">
      <c r="E82950" s="53"/>
    </row>
    <row r="82951" spans="5:5" x14ac:dyDescent="0.25">
      <c r="E82951" s="53"/>
    </row>
    <row r="82952" spans="5:5" x14ac:dyDescent="0.25">
      <c r="E82952" s="53"/>
    </row>
    <row r="82953" spans="5:5" x14ac:dyDescent="0.25">
      <c r="E82953" s="53"/>
    </row>
    <row r="82954" spans="5:5" x14ac:dyDescent="0.25">
      <c r="E82954" s="53"/>
    </row>
    <row r="82955" spans="5:5" x14ac:dyDescent="0.25">
      <c r="E82955" s="53"/>
    </row>
    <row r="82956" spans="5:5" x14ac:dyDescent="0.25">
      <c r="E82956" s="53"/>
    </row>
    <row r="82957" spans="5:5" x14ac:dyDescent="0.25">
      <c r="E82957" s="53"/>
    </row>
    <row r="82958" spans="5:5" x14ac:dyDescent="0.25">
      <c r="E82958" s="53"/>
    </row>
    <row r="82959" spans="5:5" x14ac:dyDescent="0.25">
      <c r="E82959" s="53"/>
    </row>
    <row r="82960" spans="5:5" x14ac:dyDescent="0.25">
      <c r="E82960" s="53"/>
    </row>
    <row r="82961" spans="5:5" x14ac:dyDescent="0.25">
      <c r="E82961" s="53"/>
    </row>
    <row r="82962" spans="5:5" x14ac:dyDescent="0.25">
      <c r="E82962" s="53"/>
    </row>
    <row r="82963" spans="5:5" x14ac:dyDescent="0.25">
      <c r="E82963" s="53"/>
    </row>
    <row r="82964" spans="5:5" x14ac:dyDescent="0.25">
      <c r="E82964" s="53"/>
    </row>
    <row r="82965" spans="5:5" x14ac:dyDescent="0.25">
      <c r="E82965" s="53"/>
    </row>
    <row r="82966" spans="5:5" x14ac:dyDescent="0.25">
      <c r="E82966" s="53"/>
    </row>
    <row r="82967" spans="5:5" x14ac:dyDescent="0.25">
      <c r="E82967" s="53"/>
    </row>
    <row r="82968" spans="5:5" x14ac:dyDescent="0.25">
      <c r="E82968" s="53"/>
    </row>
    <row r="82969" spans="5:5" x14ac:dyDescent="0.25">
      <c r="E82969" s="53"/>
    </row>
    <row r="82970" spans="5:5" x14ac:dyDescent="0.25">
      <c r="E82970" s="53"/>
    </row>
    <row r="82971" spans="5:5" x14ac:dyDescent="0.25">
      <c r="E82971" s="53"/>
    </row>
    <row r="82972" spans="5:5" x14ac:dyDescent="0.25">
      <c r="E82972" s="53"/>
    </row>
    <row r="82973" spans="5:5" x14ac:dyDescent="0.25">
      <c r="E82973" s="53"/>
    </row>
    <row r="82974" spans="5:5" x14ac:dyDescent="0.25">
      <c r="E82974" s="53"/>
    </row>
    <row r="82975" spans="5:5" x14ac:dyDescent="0.25">
      <c r="E82975" s="53"/>
    </row>
    <row r="82976" spans="5:5" x14ac:dyDescent="0.25">
      <c r="E82976" s="53"/>
    </row>
    <row r="82977" spans="5:5" x14ac:dyDescent="0.25">
      <c r="E82977" s="53"/>
    </row>
    <row r="82978" spans="5:5" x14ac:dyDescent="0.25">
      <c r="E82978" s="53"/>
    </row>
    <row r="82979" spans="5:5" x14ac:dyDescent="0.25">
      <c r="E82979" s="53"/>
    </row>
    <row r="82980" spans="5:5" x14ac:dyDescent="0.25">
      <c r="E82980" s="53"/>
    </row>
    <row r="82981" spans="5:5" x14ac:dyDescent="0.25">
      <c r="E82981" s="53"/>
    </row>
    <row r="82982" spans="5:5" x14ac:dyDescent="0.25">
      <c r="E82982" s="53"/>
    </row>
    <row r="82983" spans="5:5" x14ac:dyDescent="0.25">
      <c r="E82983" s="53"/>
    </row>
    <row r="82984" spans="5:5" x14ac:dyDescent="0.25">
      <c r="E82984" s="53"/>
    </row>
    <row r="82985" spans="5:5" x14ac:dyDescent="0.25">
      <c r="E82985" s="53"/>
    </row>
    <row r="82986" spans="5:5" x14ac:dyDescent="0.25">
      <c r="E82986" s="53"/>
    </row>
    <row r="82987" spans="5:5" x14ac:dyDescent="0.25">
      <c r="E82987" s="53"/>
    </row>
    <row r="82988" spans="5:5" x14ac:dyDescent="0.25">
      <c r="E82988" s="53"/>
    </row>
    <row r="82989" spans="5:5" x14ac:dyDescent="0.25">
      <c r="E82989" s="53"/>
    </row>
    <row r="82990" spans="5:5" x14ac:dyDescent="0.25">
      <c r="E82990" s="53"/>
    </row>
    <row r="82991" spans="5:5" x14ac:dyDescent="0.25">
      <c r="E82991" s="53"/>
    </row>
    <row r="82992" spans="5:5" x14ac:dyDescent="0.25">
      <c r="E82992" s="53"/>
    </row>
    <row r="82993" spans="5:5" x14ac:dyDescent="0.25">
      <c r="E82993" s="53"/>
    </row>
    <row r="82994" spans="5:5" x14ac:dyDescent="0.25">
      <c r="E82994" s="53"/>
    </row>
    <row r="82995" spans="5:5" x14ac:dyDescent="0.25">
      <c r="E82995" s="53"/>
    </row>
    <row r="82996" spans="5:5" x14ac:dyDescent="0.25">
      <c r="E82996" s="53"/>
    </row>
    <row r="82997" spans="5:5" x14ac:dyDescent="0.25">
      <c r="E82997" s="53"/>
    </row>
    <row r="82998" spans="5:5" x14ac:dyDescent="0.25">
      <c r="E82998" s="53"/>
    </row>
    <row r="82999" spans="5:5" x14ac:dyDescent="0.25">
      <c r="E82999" s="53"/>
    </row>
    <row r="83000" spans="5:5" x14ac:dyDescent="0.25">
      <c r="E83000" s="53"/>
    </row>
    <row r="83001" spans="5:5" x14ac:dyDescent="0.25">
      <c r="E83001" s="53"/>
    </row>
    <row r="83002" spans="5:5" x14ac:dyDescent="0.25">
      <c r="E83002" s="53"/>
    </row>
    <row r="83003" spans="5:5" x14ac:dyDescent="0.25">
      <c r="E83003" s="53"/>
    </row>
    <row r="83004" spans="5:5" x14ac:dyDescent="0.25">
      <c r="E83004" s="53"/>
    </row>
    <row r="83005" spans="5:5" x14ac:dyDescent="0.25">
      <c r="E83005" s="53"/>
    </row>
    <row r="83006" spans="5:5" x14ac:dyDescent="0.25">
      <c r="E83006" s="53"/>
    </row>
    <row r="83007" spans="5:5" x14ac:dyDescent="0.25">
      <c r="E83007" s="53"/>
    </row>
    <row r="83008" spans="5:5" x14ac:dyDescent="0.25">
      <c r="E83008" s="53"/>
    </row>
    <row r="83009" spans="5:5" x14ac:dyDescent="0.25">
      <c r="E83009" s="53"/>
    </row>
    <row r="83010" spans="5:5" x14ac:dyDescent="0.25">
      <c r="E83010" s="53"/>
    </row>
    <row r="83011" spans="5:5" x14ac:dyDescent="0.25">
      <c r="E83011" s="53"/>
    </row>
    <row r="83012" spans="5:5" x14ac:dyDescent="0.25">
      <c r="E83012" s="53"/>
    </row>
    <row r="83013" spans="5:5" x14ac:dyDescent="0.25">
      <c r="E83013" s="53"/>
    </row>
    <row r="83014" spans="5:5" x14ac:dyDescent="0.25">
      <c r="E83014" s="53"/>
    </row>
    <row r="83015" spans="5:5" x14ac:dyDescent="0.25">
      <c r="E83015" s="53"/>
    </row>
    <row r="83016" spans="5:5" x14ac:dyDescent="0.25">
      <c r="E83016" s="53"/>
    </row>
    <row r="83017" spans="5:5" x14ac:dyDescent="0.25">
      <c r="E83017" s="53"/>
    </row>
    <row r="83018" spans="5:5" x14ac:dyDescent="0.25">
      <c r="E83018" s="53"/>
    </row>
    <row r="83019" spans="5:5" x14ac:dyDescent="0.25">
      <c r="E83019" s="53"/>
    </row>
    <row r="83020" spans="5:5" x14ac:dyDescent="0.25">
      <c r="E83020" s="53"/>
    </row>
    <row r="83021" spans="5:5" x14ac:dyDescent="0.25">
      <c r="E83021" s="53"/>
    </row>
    <row r="83022" spans="5:5" x14ac:dyDescent="0.25">
      <c r="E83022" s="53"/>
    </row>
    <row r="83023" spans="5:5" x14ac:dyDescent="0.25">
      <c r="E83023" s="53"/>
    </row>
    <row r="83024" spans="5:5" x14ac:dyDescent="0.25">
      <c r="E83024" s="53"/>
    </row>
    <row r="83025" spans="5:5" x14ac:dyDescent="0.25">
      <c r="E83025" s="53"/>
    </row>
    <row r="83026" spans="5:5" x14ac:dyDescent="0.25">
      <c r="E83026" s="53"/>
    </row>
    <row r="83027" spans="5:5" x14ac:dyDescent="0.25">
      <c r="E83027" s="53"/>
    </row>
    <row r="83028" spans="5:5" x14ac:dyDescent="0.25">
      <c r="E83028" s="53"/>
    </row>
    <row r="83029" spans="5:5" x14ac:dyDescent="0.25">
      <c r="E83029" s="53"/>
    </row>
    <row r="83030" spans="5:5" x14ac:dyDescent="0.25">
      <c r="E83030" s="53"/>
    </row>
    <row r="83031" spans="5:5" x14ac:dyDescent="0.25">
      <c r="E83031" s="53"/>
    </row>
    <row r="83032" spans="5:5" x14ac:dyDescent="0.25">
      <c r="E83032" s="53"/>
    </row>
    <row r="83033" spans="5:5" x14ac:dyDescent="0.25">
      <c r="E83033" s="53"/>
    </row>
    <row r="83034" spans="5:5" x14ac:dyDescent="0.25">
      <c r="E83034" s="53"/>
    </row>
    <row r="83035" spans="5:5" x14ac:dyDescent="0.25">
      <c r="E83035" s="53"/>
    </row>
    <row r="83036" spans="5:5" x14ac:dyDescent="0.25">
      <c r="E83036" s="53"/>
    </row>
    <row r="83037" spans="5:5" x14ac:dyDescent="0.25">
      <c r="E83037" s="53"/>
    </row>
    <row r="83038" spans="5:5" x14ac:dyDescent="0.25">
      <c r="E83038" s="53"/>
    </row>
    <row r="83039" spans="5:5" x14ac:dyDescent="0.25">
      <c r="E83039" s="53"/>
    </row>
    <row r="83040" spans="5:5" x14ac:dyDescent="0.25">
      <c r="E83040" s="53"/>
    </row>
    <row r="83041" spans="5:5" x14ac:dyDescent="0.25">
      <c r="E83041" s="53"/>
    </row>
    <row r="83042" spans="5:5" x14ac:dyDescent="0.25">
      <c r="E83042" s="53"/>
    </row>
    <row r="83043" spans="5:5" x14ac:dyDescent="0.25">
      <c r="E83043" s="53"/>
    </row>
    <row r="83044" spans="5:5" x14ac:dyDescent="0.25">
      <c r="E83044" s="53"/>
    </row>
    <row r="83045" spans="5:5" x14ac:dyDescent="0.25">
      <c r="E83045" s="53"/>
    </row>
    <row r="83046" spans="5:5" x14ac:dyDescent="0.25">
      <c r="E83046" s="53"/>
    </row>
    <row r="83047" spans="5:5" x14ac:dyDescent="0.25">
      <c r="E83047" s="53"/>
    </row>
    <row r="83048" spans="5:5" x14ac:dyDescent="0.25">
      <c r="E83048" s="53"/>
    </row>
    <row r="83049" spans="5:5" x14ac:dyDescent="0.25">
      <c r="E83049" s="53"/>
    </row>
    <row r="83050" spans="5:5" x14ac:dyDescent="0.25">
      <c r="E83050" s="53"/>
    </row>
    <row r="83051" spans="5:5" x14ac:dyDescent="0.25">
      <c r="E83051" s="53"/>
    </row>
    <row r="83052" spans="5:5" x14ac:dyDescent="0.25">
      <c r="E83052" s="53"/>
    </row>
    <row r="83053" spans="5:5" x14ac:dyDescent="0.25">
      <c r="E83053" s="53"/>
    </row>
    <row r="83054" spans="5:5" x14ac:dyDescent="0.25">
      <c r="E83054" s="53"/>
    </row>
    <row r="83055" spans="5:5" x14ac:dyDescent="0.25">
      <c r="E83055" s="53"/>
    </row>
    <row r="83056" spans="5:5" x14ac:dyDescent="0.25">
      <c r="E83056" s="53"/>
    </row>
    <row r="83057" spans="5:5" x14ac:dyDescent="0.25">
      <c r="E83057" s="53"/>
    </row>
    <row r="83058" spans="5:5" x14ac:dyDescent="0.25">
      <c r="E83058" s="53"/>
    </row>
    <row r="83059" spans="5:5" x14ac:dyDescent="0.25">
      <c r="E83059" s="53"/>
    </row>
    <row r="83060" spans="5:5" x14ac:dyDescent="0.25">
      <c r="E83060" s="53"/>
    </row>
    <row r="83061" spans="5:5" x14ac:dyDescent="0.25">
      <c r="E83061" s="53"/>
    </row>
    <row r="83062" spans="5:5" x14ac:dyDescent="0.25">
      <c r="E83062" s="53"/>
    </row>
    <row r="83063" spans="5:5" x14ac:dyDescent="0.25">
      <c r="E83063" s="53"/>
    </row>
    <row r="83064" spans="5:5" x14ac:dyDescent="0.25">
      <c r="E83064" s="53"/>
    </row>
    <row r="83065" spans="5:5" x14ac:dyDescent="0.25">
      <c r="E83065" s="53"/>
    </row>
    <row r="83066" spans="5:5" x14ac:dyDescent="0.25">
      <c r="E83066" s="53"/>
    </row>
    <row r="83067" spans="5:5" x14ac:dyDescent="0.25">
      <c r="E83067" s="53"/>
    </row>
    <row r="83068" spans="5:5" x14ac:dyDescent="0.25">
      <c r="E83068" s="53"/>
    </row>
    <row r="83069" spans="5:5" x14ac:dyDescent="0.25">
      <c r="E83069" s="53"/>
    </row>
    <row r="83070" spans="5:5" x14ac:dyDescent="0.25">
      <c r="E83070" s="53"/>
    </row>
    <row r="83071" spans="5:5" x14ac:dyDescent="0.25">
      <c r="E83071" s="53"/>
    </row>
    <row r="83072" spans="5:5" x14ac:dyDescent="0.25">
      <c r="E83072" s="53"/>
    </row>
    <row r="83073" spans="5:5" x14ac:dyDescent="0.25">
      <c r="E83073" s="53"/>
    </row>
    <row r="83074" spans="5:5" x14ac:dyDescent="0.25">
      <c r="E83074" s="53"/>
    </row>
    <row r="83075" spans="5:5" x14ac:dyDescent="0.25">
      <c r="E83075" s="53"/>
    </row>
    <row r="83076" spans="5:5" x14ac:dyDescent="0.25">
      <c r="E83076" s="53"/>
    </row>
    <row r="83077" spans="5:5" x14ac:dyDescent="0.25">
      <c r="E83077" s="53"/>
    </row>
    <row r="83078" spans="5:5" x14ac:dyDescent="0.25">
      <c r="E83078" s="53"/>
    </row>
    <row r="83079" spans="5:5" x14ac:dyDescent="0.25">
      <c r="E83079" s="53"/>
    </row>
    <row r="83080" spans="5:5" x14ac:dyDescent="0.25">
      <c r="E83080" s="53"/>
    </row>
    <row r="83081" spans="5:5" x14ac:dyDescent="0.25">
      <c r="E83081" s="53"/>
    </row>
    <row r="83082" spans="5:5" x14ac:dyDescent="0.25">
      <c r="E83082" s="53"/>
    </row>
    <row r="83083" spans="5:5" x14ac:dyDescent="0.25">
      <c r="E83083" s="53"/>
    </row>
    <row r="83084" spans="5:5" x14ac:dyDescent="0.25">
      <c r="E83084" s="53"/>
    </row>
    <row r="83085" spans="5:5" x14ac:dyDescent="0.25">
      <c r="E83085" s="53"/>
    </row>
    <row r="83086" spans="5:5" x14ac:dyDescent="0.25">
      <c r="E83086" s="53"/>
    </row>
    <row r="83087" spans="5:5" x14ac:dyDescent="0.25">
      <c r="E83087" s="53"/>
    </row>
    <row r="83088" spans="5:5" x14ac:dyDescent="0.25">
      <c r="E83088" s="53"/>
    </row>
    <row r="83089" spans="5:5" x14ac:dyDescent="0.25">
      <c r="E83089" s="53"/>
    </row>
    <row r="83090" spans="5:5" x14ac:dyDescent="0.25">
      <c r="E83090" s="53"/>
    </row>
    <row r="83091" spans="5:5" x14ac:dyDescent="0.25">
      <c r="E83091" s="53"/>
    </row>
    <row r="83092" spans="5:5" x14ac:dyDescent="0.25">
      <c r="E83092" s="53"/>
    </row>
    <row r="83093" spans="5:5" x14ac:dyDescent="0.25">
      <c r="E83093" s="53"/>
    </row>
    <row r="83094" spans="5:5" x14ac:dyDescent="0.25">
      <c r="E83094" s="53"/>
    </row>
    <row r="83095" spans="5:5" x14ac:dyDescent="0.25">
      <c r="E83095" s="53"/>
    </row>
    <row r="83096" spans="5:5" x14ac:dyDescent="0.25">
      <c r="E83096" s="53"/>
    </row>
    <row r="83097" spans="5:5" x14ac:dyDescent="0.25">
      <c r="E83097" s="53"/>
    </row>
    <row r="83098" spans="5:5" x14ac:dyDescent="0.25">
      <c r="E83098" s="53"/>
    </row>
    <row r="83099" spans="5:5" x14ac:dyDescent="0.25">
      <c r="E83099" s="53"/>
    </row>
    <row r="83100" spans="5:5" x14ac:dyDescent="0.25">
      <c r="E83100" s="53"/>
    </row>
    <row r="83101" spans="5:5" x14ac:dyDescent="0.25">
      <c r="E83101" s="53"/>
    </row>
    <row r="83102" spans="5:5" x14ac:dyDescent="0.25">
      <c r="E83102" s="53"/>
    </row>
    <row r="83103" spans="5:5" x14ac:dyDescent="0.25">
      <c r="E83103" s="53"/>
    </row>
    <row r="83104" spans="5:5" x14ac:dyDescent="0.25">
      <c r="E83104" s="53"/>
    </row>
    <row r="83105" spans="5:5" x14ac:dyDescent="0.25">
      <c r="E83105" s="53"/>
    </row>
    <row r="83106" spans="5:5" x14ac:dyDescent="0.25">
      <c r="E83106" s="53"/>
    </row>
    <row r="83107" spans="5:5" x14ac:dyDescent="0.25">
      <c r="E83107" s="53"/>
    </row>
    <row r="83108" spans="5:5" x14ac:dyDescent="0.25">
      <c r="E83108" s="53"/>
    </row>
    <row r="83109" spans="5:5" x14ac:dyDescent="0.25">
      <c r="E83109" s="53"/>
    </row>
    <row r="83110" spans="5:5" x14ac:dyDescent="0.25">
      <c r="E83110" s="53"/>
    </row>
    <row r="83111" spans="5:5" x14ac:dyDescent="0.25">
      <c r="E83111" s="53"/>
    </row>
    <row r="83112" spans="5:5" x14ac:dyDescent="0.25">
      <c r="E83112" s="53"/>
    </row>
    <row r="83113" spans="5:5" x14ac:dyDescent="0.25">
      <c r="E83113" s="53"/>
    </row>
    <row r="83114" spans="5:5" x14ac:dyDescent="0.25">
      <c r="E83114" s="53"/>
    </row>
    <row r="83115" spans="5:5" x14ac:dyDescent="0.25">
      <c r="E83115" s="53"/>
    </row>
    <row r="83116" spans="5:5" x14ac:dyDescent="0.25">
      <c r="E83116" s="53"/>
    </row>
    <row r="83117" spans="5:5" x14ac:dyDescent="0.25">
      <c r="E83117" s="53"/>
    </row>
    <row r="83118" spans="5:5" x14ac:dyDescent="0.25">
      <c r="E83118" s="53"/>
    </row>
    <row r="83119" spans="5:5" x14ac:dyDescent="0.25">
      <c r="E83119" s="53"/>
    </row>
    <row r="83120" spans="5:5" x14ac:dyDescent="0.25">
      <c r="E83120" s="53"/>
    </row>
    <row r="83121" spans="5:5" x14ac:dyDescent="0.25">
      <c r="E83121" s="53"/>
    </row>
    <row r="83122" spans="5:5" x14ac:dyDescent="0.25">
      <c r="E83122" s="53"/>
    </row>
    <row r="83123" spans="5:5" x14ac:dyDescent="0.25">
      <c r="E83123" s="53"/>
    </row>
    <row r="83124" spans="5:5" x14ac:dyDescent="0.25">
      <c r="E83124" s="53"/>
    </row>
    <row r="83125" spans="5:5" x14ac:dyDescent="0.25">
      <c r="E83125" s="53"/>
    </row>
    <row r="83126" spans="5:5" x14ac:dyDescent="0.25">
      <c r="E83126" s="53"/>
    </row>
    <row r="83127" spans="5:5" x14ac:dyDescent="0.25">
      <c r="E83127" s="53"/>
    </row>
    <row r="83128" spans="5:5" x14ac:dyDescent="0.25">
      <c r="E83128" s="53"/>
    </row>
    <row r="83129" spans="5:5" x14ac:dyDescent="0.25">
      <c r="E83129" s="53"/>
    </row>
    <row r="83130" spans="5:5" x14ac:dyDescent="0.25">
      <c r="E83130" s="53"/>
    </row>
    <row r="83131" spans="5:5" x14ac:dyDescent="0.25">
      <c r="E83131" s="53"/>
    </row>
    <row r="83132" spans="5:5" x14ac:dyDescent="0.25">
      <c r="E83132" s="53"/>
    </row>
    <row r="83133" spans="5:5" x14ac:dyDescent="0.25">
      <c r="E83133" s="53"/>
    </row>
    <row r="83134" spans="5:5" x14ac:dyDescent="0.25">
      <c r="E83134" s="53"/>
    </row>
    <row r="83135" spans="5:5" x14ac:dyDescent="0.25">
      <c r="E83135" s="53"/>
    </row>
    <row r="83136" spans="5:5" x14ac:dyDescent="0.25">
      <c r="E83136" s="53"/>
    </row>
    <row r="83137" spans="5:5" x14ac:dyDescent="0.25">
      <c r="E83137" s="53"/>
    </row>
    <row r="83138" spans="5:5" x14ac:dyDescent="0.25">
      <c r="E83138" s="53"/>
    </row>
    <row r="83139" spans="5:5" x14ac:dyDescent="0.25">
      <c r="E83139" s="53"/>
    </row>
    <row r="83140" spans="5:5" x14ac:dyDescent="0.25">
      <c r="E83140" s="53"/>
    </row>
    <row r="83141" spans="5:5" x14ac:dyDescent="0.25">
      <c r="E83141" s="53"/>
    </row>
    <row r="83142" spans="5:5" x14ac:dyDescent="0.25">
      <c r="E83142" s="53"/>
    </row>
    <row r="83143" spans="5:5" x14ac:dyDescent="0.25">
      <c r="E83143" s="53"/>
    </row>
    <row r="83144" spans="5:5" x14ac:dyDescent="0.25">
      <c r="E83144" s="53"/>
    </row>
    <row r="83145" spans="5:5" x14ac:dyDescent="0.25">
      <c r="E83145" s="53"/>
    </row>
    <row r="83146" spans="5:5" x14ac:dyDescent="0.25">
      <c r="E83146" s="53"/>
    </row>
    <row r="83147" spans="5:5" x14ac:dyDescent="0.25">
      <c r="E83147" s="53"/>
    </row>
    <row r="83148" spans="5:5" x14ac:dyDescent="0.25">
      <c r="E83148" s="53"/>
    </row>
    <row r="83149" spans="5:5" x14ac:dyDescent="0.25">
      <c r="E83149" s="53"/>
    </row>
    <row r="83150" spans="5:5" x14ac:dyDescent="0.25">
      <c r="E83150" s="53"/>
    </row>
    <row r="83151" spans="5:5" x14ac:dyDescent="0.25">
      <c r="E83151" s="53"/>
    </row>
    <row r="83152" spans="5:5" x14ac:dyDescent="0.25">
      <c r="E83152" s="53"/>
    </row>
    <row r="83153" spans="5:5" x14ac:dyDescent="0.25">
      <c r="E83153" s="53"/>
    </row>
    <row r="83154" spans="5:5" x14ac:dyDescent="0.25">
      <c r="E83154" s="53"/>
    </row>
    <row r="83155" spans="5:5" x14ac:dyDescent="0.25">
      <c r="E83155" s="53"/>
    </row>
    <row r="83156" spans="5:5" x14ac:dyDescent="0.25">
      <c r="E83156" s="53"/>
    </row>
    <row r="83157" spans="5:5" x14ac:dyDescent="0.25">
      <c r="E83157" s="53"/>
    </row>
    <row r="83158" spans="5:5" x14ac:dyDescent="0.25">
      <c r="E83158" s="53"/>
    </row>
    <row r="83159" spans="5:5" x14ac:dyDescent="0.25">
      <c r="E83159" s="53"/>
    </row>
    <row r="83160" spans="5:5" x14ac:dyDescent="0.25">
      <c r="E83160" s="53"/>
    </row>
    <row r="83161" spans="5:5" x14ac:dyDescent="0.25">
      <c r="E83161" s="53"/>
    </row>
    <row r="83162" spans="5:5" x14ac:dyDescent="0.25">
      <c r="E83162" s="53"/>
    </row>
    <row r="83163" spans="5:5" x14ac:dyDescent="0.25">
      <c r="E83163" s="53"/>
    </row>
    <row r="83164" spans="5:5" x14ac:dyDescent="0.25">
      <c r="E83164" s="53"/>
    </row>
    <row r="83165" spans="5:5" x14ac:dyDescent="0.25">
      <c r="E83165" s="53"/>
    </row>
    <row r="83166" spans="5:5" x14ac:dyDescent="0.25">
      <c r="E83166" s="53"/>
    </row>
    <row r="83167" spans="5:5" x14ac:dyDescent="0.25">
      <c r="E83167" s="53"/>
    </row>
    <row r="83168" spans="5:5" x14ac:dyDescent="0.25">
      <c r="E83168" s="53"/>
    </row>
    <row r="83169" spans="5:5" x14ac:dyDescent="0.25">
      <c r="E83169" s="53"/>
    </row>
    <row r="83170" spans="5:5" x14ac:dyDescent="0.25">
      <c r="E83170" s="53"/>
    </row>
    <row r="83171" spans="5:5" x14ac:dyDescent="0.25">
      <c r="E83171" s="53"/>
    </row>
    <row r="83172" spans="5:5" x14ac:dyDescent="0.25">
      <c r="E83172" s="53"/>
    </row>
    <row r="83173" spans="5:5" x14ac:dyDescent="0.25">
      <c r="E83173" s="53"/>
    </row>
    <row r="83174" spans="5:5" x14ac:dyDescent="0.25">
      <c r="E83174" s="53"/>
    </row>
    <row r="83175" spans="5:5" x14ac:dyDescent="0.25">
      <c r="E83175" s="53"/>
    </row>
    <row r="83176" spans="5:5" x14ac:dyDescent="0.25">
      <c r="E83176" s="53"/>
    </row>
    <row r="83177" spans="5:5" x14ac:dyDescent="0.25">
      <c r="E83177" s="53"/>
    </row>
    <row r="83178" spans="5:5" x14ac:dyDescent="0.25">
      <c r="E83178" s="53"/>
    </row>
    <row r="83179" spans="5:5" x14ac:dyDescent="0.25">
      <c r="E83179" s="53"/>
    </row>
    <row r="83180" spans="5:5" x14ac:dyDescent="0.25">
      <c r="E83180" s="53"/>
    </row>
    <row r="83181" spans="5:5" x14ac:dyDescent="0.25">
      <c r="E83181" s="53"/>
    </row>
    <row r="83182" spans="5:5" x14ac:dyDescent="0.25">
      <c r="E83182" s="53"/>
    </row>
    <row r="83183" spans="5:5" x14ac:dyDescent="0.25">
      <c r="E83183" s="53"/>
    </row>
    <row r="83184" spans="5:5" x14ac:dyDescent="0.25">
      <c r="E83184" s="53"/>
    </row>
    <row r="83185" spans="5:5" x14ac:dyDescent="0.25">
      <c r="E83185" s="53"/>
    </row>
    <row r="83186" spans="5:5" x14ac:dyDescent="0.25">
      <c r="E83186" s="53"/>
    </row>
    <row r="83187" spans="5:5" x14ac:dyDescent="0.25">
      <c r="E83187" s="53"/>
    </row>
    <row r="83188" spans="5:5" x14ac:dyDescent="0.25">
      <c r="E83188" s="53"/>
    </row>
    <row r="83189" spans="5:5" x14ac:dyDescent="0.25">
      <c r="E83189" s="53"/>
    </row>
    <row r="83190" spans="5:5" x14ac:dyDescent="0.25">
      <c r="E83190" s="53"/>
    </row>
    <row r="83191" spans="5:5" x14ac:dyDescent="0.25">
      <c r="E83191" s="53"/>
    </row>
    <row r="83192" spans="5:5" x14ac:dyDescent="0.25">
      <c r="E83192" s="53"/>
    </row>
    <row r="83193" spans="5:5" x14ac:dyDescent="0.25">
      <c r="E83193" s="53"/>
    </row>
    <row r="83194" spans="5:5" x14ac:dyDescent="0.25">
      <c r="E83194" s="53"/>
    </row>
    <row r="83195" spans="5:5" x14ac:dyDescent="0.25">
      <c r="E83195" s="53"/>
    </row>
    <row r="83196" spans="5:5" x14ac:dyDescent="0.25">
      <c r="E83196" s="53"/>
    </row>
    <row r="83197" spans="5:5" x14ac:dyDescent="0.25">
      <c r="E83197" s="53"/>
    </row>
    <row r="83198" spans="5:5" x14ac:dyDescent="0.25">
      <c r="E83198" s="53"/>
    </row>
    <row r="83199" spans="5:5" x14ac:dyDescent="0.25">
      <c r="E83199" s="53"/>
    </row>
    <row r="83200" spans="5:5" x14ac:dyDescent="0.25">
      <c r="E83200" s="53"/>
    </row>
    <row r="83201" spans="5:5" x14ac:dyDescent="0.25">
      <c r="E83201" s="53"/>
    </row>
    <row r="83202" spans="5:5" x14ac:dyDescent="0.25">
      <c r="E83202" s="53"/>
    </row>
    <row r="83203" spans="5:5" x14ac:dyDescent="0.25">
      <c r="E83203" s="53"/>
    </row>
    <row r="83204" spans="5:5" x14ac:dyDescent="0.25">
      <c r="E83204" s="53"/>
    </row>
    <row r="83205" spans="5:5" x14ac:dyDescent="0.25">
      <c r="E83205" s="53"/>
    </row>
    <row r="83206" spans="5:5" x14ac:dyDescent="0.25">
      <c r="E83206" s="53"/>
    </row>
    <row r="83207" spans="5:5" x14ac:dyDescent="0.25">
      <c r="E83207" s="53"/>
    </row>
    <row r="83208" spans="5:5" x14ac:dyDescent="0.25">
      <c r="E83208" s="53"/>
    </row>
    <row r="83209" spans="5:5" x14ac:dyDescent="0.25">
      <c r="E83209" s="53"/>
    </row>
    <row r="83210" spans="5:5" x14ac:dyDescent="0.25">
      <c r="E83210" s="53"/>
    </row>
    <row r="83211" spans="5:5" x14ac:dyDescent="0.25">
      <c r="E83211" s="53"/>
    </row>
    <row r="83212" spans="5:5" x14ac:dyDescent="0.25">
      <c r="E83212" s="53"/>
    </row>
    <row r="83213" spans="5:5" x14ac:dyDescent="0.25">
      <c r="E83213" s="53"/>
    </row>
    <row r="83214" spans="5:5" x14ac:dyDescent="0.25">
      <c r="E83214" s="53"/>
    </row>
    <row r="83215" spans="5:5" x14ac:dyDescent="0.25">
      <c r="E83215" s="53"/>
    </row>
    <row r="83216" spans="5:5" x14ac:dyDescent="0.25">
      <c r="E83216" s="53"/>
    </row>
    <row r="83217" spans="5:5" x14ac:dyDescent="0.25">
      <c r="E83217" s="53"/>
    </row>
    <row r="83218" spans="5:5" x14ac:dyDescent="0.25">
      <c r="E83218" s="53"/>
    </row>
    <row r="83219" spans="5:5" x14ac:dyDescent="0.25">
      <c r="E83219" s="53"/>
    </row>
    <row r="83220" spans="5:5" x14ac:dyDescent="0.25">
      <c r="E83220" s="53"/>
    </row>
    <row r="83221" spans="5:5" x14ac:dyDescent="0.25">
      <c r="E83221" s="53"/>
    </row>
    <row r="83222" spans="5:5" x14ac:dyDescent="0.25">
      <c r="E83222" s="53"/>
    </row>
    <row r="83223" spans="5:5" x14ac:dyDescent="0.25">
      <c r="E83223" s="53"/>
    </row>
    <row r="83224" spans="5:5" x14ac:dyDescent="0.25">
      <c r="E83224" s="53"/>
    </row>
    <row r="83225" spans="5:5" x14ac:dyDescent="0.25">
      <c r="E83225" s="53"/>
    </row>
    <row r="83226" spans="5:5" x14ac:dyDescent="0.25">
      <c r="E83226" s="53"/>
    </row>
    <row r="83227" spans="5:5" x14ac:dyDescent="0.25">
      <c r="E83227" s="53"/>
    </row>
    <row r="83228" spans="5:5" x14ac:dyDescent="0.25">
      <c r="E83228" s="53"/>
    </row>
    <row r="83229" spans="5:5" x14ac:dyDescent="0.25">
      <c r="E83229" s="53"/>
    </row>
    <row r="83230" spans="5:5" x14ac:dyDescent="0.25">
      <c r="E83230" s="53"/>
    </row>
    <row r="83231" spans="5:5" x14ac:dyDescent="0.25">
      <c r="E83231" s="53"/>
    </row>
    <row r="83232" spans="5:5" x14ac:dyDescent="0.25">
      <c r="E83232" s="53"/>
    </row>
    <row r="83233" spans="5:5" x14ac:dyDescent="0.25">
      <c r="E83233" s="53"/>
    </row>
    <row r="83234" spans="5:5" x14ac:dyDescent="0.25">
      <c r="E83234" s="53"/>
    </row>
    <row r="83235" spans="5:5" x14ac:dyDescent="0.25">
      <c r="E83235" s="53"/>
    </row>
    <row r="83236" spans="5:5" x14ac:dyDescent="0.25">
      <c r="E83236" s="53"/>
    </row>
    <row r="83237" spans="5:5" x14ac:dyDescent="0.25">
      <c r="E83237" s="53"/>
    </row>
    <row r="83238" spans="5:5" x14ac:dyDescent="0.25">
      <c r="E83238" s="53"/>
    </row>
    <row r="83239" spans="5:5" x14ac:dyDescent="0.25">
      <c r="E83239" s="53"/>
    </row>
    <row r="83240" spans="5:5" x14ac:dyDescent="0.25">
      <c r="E83240" s="53"/>
    </row>
    <row r="83241" spans="5:5" x14ac:dyDescent="0.25">
      <c r="E83241" s="53"/>
    </row>
    <row r="83242" spans="5:5" x14ac:dyDescent="0.25">
      <c r="E83242" s="53"/>
    </row>
    <row r="83243" spans="5:5" x14ac:dyDescent="0.25">
      <c r="E83243" s="53"/>
    </row>
    <row r="83244" spans="5:5" x14ac:dyDescent="0.25">
      <c r="E83244" s="53"/>
    </row>
    <row r="83245" spans="5:5" x14ac:dyDescent="0.25">
      <c r="E83245" s="53"/>
    </row>
    <row r="83246" spans="5:5" x14ac:dyDescent="0.25">
      <c r="E83246" s="53"/>
    </row>
    <row r="83247" spans="5:5" x14ac:dyDescent="0.25">
      <c r="E83247" s="53"/>
    </row>
    <row r="83248" spans="5:5" x14ac:dyDescent="0.25">
      <c r="E83248" s="53"/>
    </row>
    <row r="83249" spans="5:5" x14ac:dyDescent="0.25">
      <c r="E83249" s="53"/>
    </row>
    <row r="83250" spans="5:5" x14ac:dyDescent="0.25">
      <c r="E83250" s="53"/>
    </row>
    <row r="83251" spans="5:5" x14ac:dyDescent="0.25">
      <c r="E83251" s="53"/>
    </row>
    <row r="83252" spans="5:5" x14ac:dyDescent="0.25">
      <c r="E83252" s="53"/>
    </row>
    <row r="83253" spans="5:5" x14ac:dyDescent="0.25">
      <c r="E83253" s="53"/>
    </row>
    <row r="83254" spans="5:5" x14ac:dyDescent="0.25">
      <c r="E83254" s="53"/>
    </row>
    <row r="83255" spans="5:5" x14ac:dyDescent="0.25">
      <c r="E83255" s="53"/>
    </row>
    <row r="83256" spans="5:5" x14ac:dyDescent="0.25">
      <c r="E83256" s="53"/>
    </row>
    <row r="83257" spans="5:5" x14ac:dyDescent="0.25">
      <c r="E83257" s="53"/>
    </row>
    <row r="83258" spans="5:5" x14ac:dyDescent="0.25">
      <c r="E83258" s="53"/>
    </row>
    <row r="83259" spans="5:5" x14ac:dyDescent="0.25">
      <c r="E83259" s="53"/>
    </row>
    <row r="83260" spans="5:5" x14ac:dyDescent="0.25">
      <c r="E83260" s="53"/>
    </row>
    <row r="83261" spans="5:5" x14ac:dyDescent="0.25">
      <c r="E83261" s="53"/>
    </row>
    <row r="83262" spans="5:5" x14ac:dyDescent="0.25">
      <c r="E83262" s="53"/>
    </row>
    <row r="83263" spans="5:5" x14ac:dyDescent="0.25">
      <c r="E83263" s="53"/>
    </row>
    <row r="83264" spans="5:5" x14ac:dyDescent="0.25">
      <c r="E83264" s="53"/>
    </row>
    <row r="83265" spans="5:5" x14ac:dyDescent="0.25">
      <c r="E83265" s="53"/>
    </row>
    <row r="83266" spans="5:5" x14ac:dyDescent="0.25">
      <c r="E83266" s="53"/>
    </row>
    <row r="83267" spans="5:5" x14ac:dyDescent="0.25">
      <c r="E83267" s="53"/>
    </row>
    <row r="83268" spans="5:5" x14ac:dyDescent="0.25">
      <c r="E83268" s="53"/>
    </row>
    <row r="83269" spans="5:5" x14ac:dyDescent="0.25">
      <c r="E83269" s="53"/>
    </row>
    <row r="83270" spans="5:5" x14ac:dyDescent="0.25">
      <c r="E83270" s="53"/>
    </row>
    <row r="83271" spans="5:5" x14ac:dyDescent="0.25">
      <c r="E83271" s="53"/>
    </row>
    <row r="83272" spans="5:5" x14ac:dyDescent="0.25">
      <c r="E83272" s="53"/>
    </row>
    <row r="83273" spans="5:5" x14ac:dyDescent="0.25">
      <c r="E83273" s="53"/>
    </row>
    <row r="83274" spans="5:5" x14ac:dyDescent="0.25">
      <c r="E83274" s="53"/>
    </row>
    <row r="83275" spans="5:5" x14ac:dyDescent="0.25">
      <c r="E83275" s="53"/>
    </row>
    <row r="83276" spans="5:5" x14ac:dyDescent="0.25">
      <c r="E83276" s="53"/>
    </row>
    <row r="83277" spans="5:5" x14ac:dyDescent="0.25">
      <c r="E83277" s="53"/>
    </row>
    <row r="83278" spans="5:5" x14ac:dyDescent="0.25">
      <c r="E83278" s="53"/>
    </row>
    <row r="83279" spans="5:5" x14ac:dyDescent="0.25">
      <c r="E83279" s="53"/>
    </row>
    <row r="83280" spans="5:5" x14ac:dyDescent="0.25">
      <c r="E83280" s="53"/>
    </row>
    <row r="83281" spans="5:5" x14ac:dyDescent="0.25">
      <c r="E83281" s="53"/>
    </row>
    <row r="83282" spans="5:5" x14ac:dyDescent="0.25">
      <c r="E83282" s="53"/>
    </row>
    <row r="83283" spans="5:5" x14ac:dyDescent="0.25">
      <c r="E83283" s="53"/>
    </row>
    <row r="83284" spans="5:5" x14ac:dyDescent="0.25">
      <c r="E83284" s="53"/>
    </row>
    <row r="83285" spans="5:5" x14ac:dyDescent="0.25">
      <c r="E83285" s="53"/>
    </row>
    <row r="83286" spans="5:5" x14ac:dyDescent="0.25">
      <c r="E83286" s="53"/>
    </row>
    <row r="83287" spans="5:5" x14ac:dyDescent="0.25">
      <c r="E83287" s="53"/>
    </row>
    <row r="83288" spans="5:5" x14ac:dyDescent="0.25">
      <c r="E83288" s="53"/>
    </row>
    <row r="83289" spans="5:5" x14ac:dyDescent="0.25">
      <c r="E83289" s="53"/>
    </row>
    <row r="83290" spans="5:5" x14ac:dyDescent="0.25">
      <c r="E83290" s="53"/>
    </row>
    <row r="83291" spans="5:5" x14ac:dyDescent="0.25">
      <c r="E83291" s="53"/>
    </row>
    <row r="83292" spans="5:5" x14ac:dyDescent="0.25">
      <c r="E83292" s="53"/>
    </row>
    <row r="83293" spans="5:5" x14ac:dyDescent="0.25">
      <c r="E83293" s="53"/>
    </row>
    <row r="83294" spans="5:5" x14ac:dyDescent="0.25">
      <c r="E83294" s="53"/>
    </row>
    <row r="83295" spans="5:5" x14ac:dyDescent="0.25">
      <c r="E83295" s="53"/>
    </row>
    <row r="83296" spans="5:5" x14ac:dyDescent="0.25">
      <c r="E83296" s="53"/>
    </row>
    <row r="83297" spans="5:5" x14ac:dyDescent="0.25">
      <c r="E83297" s="53"/>
    </row>
    <row r="83298" spans="5:5" x14ac:dyDescent="0.25">
      <c r="E83298" s="53"/>
    </row>
    <row r="83299" spans="5:5" x14ac:dyDescent="0.25">
      <c r="E83299" s="53"/>
    </row>
    <row r="83300" spans="5:5" x14ac:dyDescent="0.25">
      <c r="E83300" s="53"/>
    </row>
    <row r="83301" spans="5:5" x14ac:dyDescent="0.25">
      <c r="E83301" s="53"/>
    </row>
    <row r="83302" spans="5:5" x14ac:dyDescent="0.25">
      <c r="E83302" s="53"/>
    </row>
    <row r="83303" spans="5:5" x14ac:dyDescent="0.25">
      <c r="E83303" s="53"/>
    </row>
    <row r="83304" spans="5:5" x14ac:dyDescent="0.25">
      <c r="E83304" s="53"/>
    </row>
    <row r="83305" spans="5:5" x14ac:dyDescent="0.25">
      <c r="E83305" s="53"/>
    </row>
    <row r="83306" spans="5:5" x14ac:dyDescent="0.25">
      <c r="E83306" s="53"/>
    </row>
    <row r="83307" spans="5:5" x14ac:dyDescent="0.25">
      <c r="E83307" s="53"/>
    </row>
    <row r="83308" spans="5:5" x14ac:dyDescent="0.25">
      <c r="E83308" s="53"/>
    </row>
    <row r="83309" spans="5:5" x14ac:dyDescent="0.25">
      <c r="E83309" s="53"/>
    </row>
    <row r="83310" spans="5:5" x14ac:dyDescent="0.25">
      <c r="E83310" s="53"/>
    </row>
    <row r="83311" spans="5:5" x14ac:dyDescent="0.25">
      <c r="E83311" s="53"/>
    </row>
    <row r="83312" spans="5:5" x14ac:dyDescent="0.25">
      <c r="E83312" s="53"/>
    </row>
    <row r="83313" spans="5:5" x14ac:dyDescent="0.25">
      <c r="E83313" s="53"/>
    </row>
    <row r="83314" spans="5:5" x14ac:dyDescent="0.25">
      <c r="E83314" s="53"/>
    </row>
    <row r="83315" spans="5:5" x14ac:dyDescent="0.25">
      <c r="E83315" s="53"/>
    </row>
    <row r="83316" spans="5:5" x14ac:dyDescent="0.25">
      <c r="E83316" s="53"/>
    </row>
    <row r="83317" spans="5:5" x14ac:dyDescent="0.25">
      <c r="E83317" s="53"/>
    </row>
    <row r="83318" spans="5:5" x14ac:dyDescent="0.25">
      <c r="E83318" s="53"/>
    </row>
    <row r="83319" spans="5:5" x14ac:dyDescent="0.25">
      <c r="E83319" s="53"/>
    </row>
    <row r="83320" spans="5:5" x14ac:dyDescent="0.25">
      <c r="E83320" s="53"/>
    </row>
    <row r="83321" spans="5:5" x14ac:dyDescent="0.25">
      <c r="E83321" s="53"/>
    </row>
    <row r="83322" spans="5:5" x14ac:dyDescent="0.25">
      <c r="E83322" s="53"/>
    </row>
    <row r="83323" spans="5:5" x14ac:dyDescent="0.25">
      <c r="E83323" s="53"/>
    </row>
    <row r="83324" spans="5:5" x14ac:dyDescent="0.25">
      <c r="E83324" s="53"/>
    </row>
    <row r="83325" spans="5:5" x14ac:dyDescent="0.25">
      <c r="E83325" s="53"/>
    </row>
    <row r="83326" spans="5:5" x14ac:dyDescent="0.25">
      <c r="E83326" s="53"/>
    </row>
    <row r="83327" spans="5:5" x14ac:dyDescent="0.25">
      <c r="E83327" s="53"/>
    </row>
    <row r="83328" spans="5:5" x14ac:dyDescent="0.25">
      <c r="E83328" s="53"/>
    </row>
    <row r="83329" spans="5:5" x14ac:dyDescent="0.25">
      <c r="E83329" s="53"/>
    </row>
    <row r="83330" spans="5:5" x14ac:dyDescent="0.25">
      <c r="E83330" s="53"/>
    </row>
    <row r="83331" spans="5:5" x14ac:dyDescent="0.25">
      <c r="E83331" s="53"/>
    </row>
    <row r="83332" spans="5:5" x14ac:dyDescent="0.25">
      <c r="E83332" s="53"/>
    </row>
    <row r="83333" spans="5:5" x14ac:dyDescent="0.25">
      <c r="E83333" s="53"/>
    </row>
    <row r="83334" spans="5:5" x14ac:dyDescent="0.25">
      <c r="E83334" s="53"/>
    </row>
    <row r="83335" spans="5:5" x14ac:dyDescent="0.25">
      <c r="E83335" s="53"/>
    </row>
    <row r="83336" spans="5:5" x14ac:dyDescent="0.25">
      <c r="E83336" s="53"/>
    </row>
    <row r="83337" spans="5:5" x14ac:dyDescent="0.25">
      <c r="E83337" s="53"/>
    </row>
    <row r="83338" spans="5:5" x14ac:dyDescent="0.25">
      <c r="E83338" s="53"/>
    </row>
    <row r="83339" spans="5:5" x14ac:dyDescent="0.25">
      <c r="E83339" s="53"/>
    </row>
    <row r="83340" spans="5:5" x14ac:dyDescent="0.25">
      <c r="E83340" s="53"/>
    </row>
    <row r="83341" spans="5:5" x14ac:dyDescent="0.25">
      <c r="E83341" s="53"/>
    </row>
    <row r="83342" spans="5:5" x14ac:dyDescent="0.25">
      <c r="E83342" s="53"/>
    </row>
    <row r="83343" spans="5:5" x14ac:dyDescent="0.25">
      <c r="E83343" s="53"/>
    </row>
    <row r="83344" spans="5:5" x14ac:dyDescent="0.25">
      <c r="E83344" s="53"/>
    </row>
    <row r="83345" spans="5:5" x14ac:dyDescent="0.25">
      <c r="E83345" s="53"/>
    </row>
    <row r="83346" spans="5:5" x14ac:dyDescent="0.25">
      <c r="E83346" s="53"/>
    </row>
    <row r="83347" spans="5:5" x14ac:dyDescent="0.25">
      <c r="E83347" s="53"/>
    </row>
    <row r="83348" spans="5:5" x14ac:dyDescent="0.25">
      <c r="E83348" s="53"/>
    </row>
    <row r="83349" spans="5:5" x14ac:dyDescent="0.25">
      <c r="E83349" s="53"/>
    </row>
    <row r="83350" spans="5:5" x14ac:dyDescent="0.25">
      <c r="E83350" s="53"/>
    </row>
    <row r="83351" spans="5:5" x14ac:dyDescent="0.25">
      <c r="E83351" s="53"/>
    </row>
    <row r="83352" spans="5:5" x14ac:dyDescent="0.25">
      <c r="E83352" s="53"/>
    </row>
    <row r="83353" spans="5:5" x14ac:dyDescent="0.25">
      <c r="E83353" s="53"/>
    </row>
    <row r="83354" spans="5:5" x14ac:dyDescent="0.25">
      <c r="E83354" s="53"/>
    </row>
    <row r="83355" spans="5:5" x14ac:dyDescent="0.25">
      <c r="E83355" s="53"/>
    </row>
    <row r="83356" spans="5:5" x14ac:dyDescent="0.25">
      <c r="E83356" s="53"/>
    </row>
    <row r="83357" spans="5:5" x14ac:dyDescent="0.25">
      <c r="E83357" s="53"/>
    </row>
    <row r="83358" spans="5:5" x14ac:dyDescent="0.25">
      <c r="E83358" s="53"/>
    </row>
    <row r="83359" spans="5:5" x14ac:dyDescent="0.25">
      <c r="E83359" s="53"/>
    </row>
    <row r="83360" spans="5:5" x14ac:dyDescent="0.25">
      <c r="E83360" s="53"/>
    </row>
    <row r="83361" spans="5:5" x14ac:dyDescent="0.25">
      <c r="E83361" s="53"/>
    </row>
    <row r="83362" spans="5:5" x14ac:dyDescent="0.25">
      <c r="E83362" s="53"/>
    </row>
    <row r="83363" spans="5:5" x14ac:dyDescent="0.25">
      <c r="E83363" s="53"/>
    </row>
    <row r="83364" spans="5:5" x14ac:dyDescent="0.25">
      <c r="E83364" s="53"/>
    </row>
    <row r="83365" spans="5:5" x14ac:dyDescent="0.25">
      <c r="E83365" s="53"/>
    </row>
    <row r="83366" spans="5:5" x14ac:dyDescent="0.25">
      <c r="E83366" s="53"/>
    </row>
    <row r="83367" spans="5:5" x14ac:dyDescent="0.25">
      <c r="E83367" s="53"/>
    </row>
    <row r="83368" spans="5:5" x14ac:dyDescent="0.25">
      <c r="E83368" s="53"/>
    </row>
    <row r="83369" spans="5:5" x14ac:dyDescent="0.25">
      <c r="E83369" s="53"/>
    </row>
    <row r="83370" spans="5:5" x14ac:dyDescent="0.25">
      <c r="E83370" s="53"/>
    </row>
    <row r="83371" spans="5:5" x14ac:dyDescent="0.25">
      <c r="E83371" s="53"/>
    </row>
    <row r="83372" spans="5:5" x14ac:dyDescent="0.25">
      <c r="E83372" s="53"/>
    </row>
    <row r="83373" spans="5:5" x14ac:dyDescent="0.25">
      <c r="E83373" s="53"/>
    </row>
    <row r="83374" spans="5:5" x14ac:dyDescent="0.25">
      <c r="E83374" s="53"/>
    </row>
    <row r="83375" spans="5:5" x14ac:dyDescent="0.25">
      <c r="E83375" s="53"/>
    </row>
    <row r="83376" spans="5:5" x14ac:dyDescent="0.25">
      <c r="E83376" s="53"/>
    </row>
    <row r="83377" spans="5:5" x14ac:dyDescent="0.25">
      <c r="E83377" s="53"/>
    </row>
    <row r="83378" spans="5:5" x14ac:dyDescent="0.25">
      <c r="E83378" s="53"/>
    </row>
    <row r="83379" spans="5:5" x14ac:dyDescent="0.25">
      <c r="E83379" s="53"/>
    </row>
    <row r="83380" spans="5:5" x14ac:dyDescent="0.25">
      <c r="E83380" s="53"/>
    </row>
    <row r="83381" spans="5:5" x14ac:dyDescent="0.25">
      <c r="E83381" s="53"/>
    </row>
    <row r="83382" spans="5:5" x14ac:dyDescent="0.25">
      <c r="E83382" s="53"/>
    </row>
    <row r="83383" spans="5:5" x14ac:dyDescent="0.25">
      <c r="E83383" s="53"/>
    </row>
    <row r="83384" spans="5:5" x14ac:dyDescent="0.25">
      <c r="E83384" s="53"/>
    </row>
    <row r="83385" spans="5:5" x14ac:dyDescent="0.25">
      <c r="E83385" s="53"/>
    </row>
    <row r="83386" spans="5:5" x14ac:dyDescent="0.25">
      <c r="E83386" s="53"/>
    </row>
    <row r="83387" spans="5:5" x14ac:dyDescent="0.25">
      <c r="E83387" s="53"/>
    </row>
    <row r="83388" spans="5:5" x14ac:dyDescent="0.25">
      <c r="E83388" s="53"/>
    </row>
    <row r="83389" spans="5:5" x14ac:dyDescent="0.25">
      <c r="E83389" s="53"/>
    </row>
    <row r="83390" spans="5:5" x14ac:dyDescent="0.25">
      <c r="E83390" s="53"/>
    </row>
    <row r="83391" spans="5:5" x14ac:dyDescent="0.25">
      <c r="E83391" s="53"/>
    </row>
    <row r="83392" spans="5:5" x14ac:dyDescent="0.25">
      <c r="E83392" s="53"/>
    </row>
    <row r="83393" spans="5:5" x14ac:dyDescent="0.25">
      <c r="E83393" s="53"/>
    </row>
    <row r="83394" spans="5:5" x14ac:dyDescent="0.25">
      <c r="E83394" s="53"/>
    </row>
    <row r="83395" spans="5:5" x14ac:dyDescent="0.25">
      <c r="E83395" s="53"/>
    </row>
    <row r="83396" spans="5:5" x14ac:dyDescent="0.25">
      <c r="E83396" s="53"/>
    </row>
    <row r="83397" spans="5:5" x14ac:dyDescent="0.25">
      <c r="E83397" s="53"/>
    </row>
    <row r="83398" spans="5:5" x14ac:dyDescent="0.25">
      <c r="E83398" s="53"/>
    </row>
    <row r="83399" spans="5:5" x14ac:dyDescent="0.25">
      <c r="E83399" s="53"/>
    </row>
    <row r="83400" spans="5:5" x14ac:dyDescent="0.25">
      <c r="E83400" s="53"/>
    </row>
    <row r="83401" spans="5:5" x14ac:dyDescent="0.25">
      <c r="E83401" s="53"/>
    </row>
    <row r="83402" spans="5:5" x14ac:dyDescent="0.25">
      <c r="E83402" s="53"/>
    </row>
    <row r="83403" spans="5:5" x14ac:dyDescent="0.25">
      <c r="E83403" s="53"/>
    </row>
    <row r="83404" spans="5:5" x14ac:dyDescent="0.25">
      <c r="E83404" s="53"/>
    </row>
    <row r="83405" spans="5:5" x14ac:dyDescent="0.25">
      <c r="E83405" s="53"/>
    </row>
    <row r="83406" spans="5:5" x14ac:dyDescent="0.25">
      <c r="E83406" s="53"/>
    </row>
    <row r="83407" spans="5:5" x14ac:dyDescent="0.25">
      <c r="E83407" s="53"/>
    </row>
    <row r="83408" spans="5:5" x14ac:dyDescent="0.25">
      <c r="E83408" s="53"/>
    </row>
    <row r="83409" spans="5:5" x14ac:dyDescent="0.25">
      <c r="E83409" s="53"/>
    </row>
    <row r="83410" spans="5:5" x14ac:dyDescent="0.25">
      <c r="E83410" s="53"/>
    </row>
    <row r="83411" spans="5:5" x14ac:dyDescent="0.25">
      <c r="E83411" s="53"/>
    </row>
    <row r="83412" spans="5:5" x14ac:dyDescent="0.25">
      <c r="E83412" s="53"/>
    </row>
    <row r="83413" spans="5:5" x14ac:dyDescent="0.25">
      <c r="E83413" s="53"/>
    </row>
    <row r="83414" spans="5:5" x14ac:dyDescent="0.25">
      <c r="E83414" s="53"/>
    </row>
    <row r="83415" spans="5:5" x14ac:dyDescent="0.25">
      <c r="E83415" s="53"/>
    </row>
    <row r="83416" spans="5:5" x14ac:dyDescent="0.25">
      <c r="E83416" s="53"/>
    </row>
    <row r="83417" spans="5:5" x14ac:dyDescent="0.25">
      <c r="E83417" s="53"/>
    </row>
    <row r="83418" spans="5:5" x14ac:dyDescent="0.25">
      <c r="E83418" s="53"/>
    </row>
    <row r="83419" spans="5:5" x14ac:dyDescent="0.25">
      <c r="E83419" s="53"/>
    </row>
    <row r="83420" spans="5:5" x14ac:dyDescent="0.25">
      <c r="E83420" s="53"/>
    </row>
    <row r="83421" spans="5:5" x14ac:dyDescent="0.25">
      <c r="E83421" s="53"/>
    </row>
    <row r="83422" spans="5:5" x14ac:dyDescent="0.25">
      <c r="E83422" s="53"/>
    </row>
    <row r="83423" spans="5:5" x14ac:dyDescent="0.25">
      <c r="E83423" s="53"/>
    </row>
    <row r="83424" spans="5:5" x14ac:dyDescent="0.25">
      <c r="E83424" s="53"/>
    </row>
    <row r="83425" spans="5:5" x14ac:dyDescent="0.25">
      <c r="E83425" s="53"/>
    </row>
    <row r="83426" spans="5:5" x14ac:dyDescent="0.25">
      <c r="E83426" s="53"/>
    </row>
    <row r="83427" spans="5:5" x14ac:dyDescent="0.25">
      <c r="E83427" s="53"/>
    </row>
    <row r="83428" spans="5:5" x14ac:dyDescent="0.25">
      <c r="E83428" s="53"/>
    </row>
    <row r="83429" spans="5:5" x14ac:dyDescent="0.25">
      <c r="E83429" s="53"/>
    </row>
    <row r="83430" spans="5:5" x14ac:dyDescent="0.25">
      <c r="E83430" s="53"/>
    </row>
    <row r="83431" spans="5:5" x14ac:dyDescent="0.25">
      <c r="E83431" s="53"/>
    </row>
    <row r="83432" spans="5:5" x14ac:dyDescent="0.25">
      <c r="E83432" s="53"/>
    </row>
    <row r="83433" spans="5:5" x14ac:dyDescent="0.25">
      <c r="E83433" s="53"/>
    </row>
    <row r="83434" spans="5:5" x14ac:dyDescent="0.25">
      <c r="E83434" s="53"/>
    </row>
    <row r="83435" spans="5:5" x14ac:dyDescent="0.25">
      <c r="E83435" s="53"/>
    </row>
    <row r="83436" spans="5:5" x14ac:dyDescent="0.25">
      <c r="E83436" s="53"/>
    </row>
    <row r="83437" spans="5:5" x14ac:dyDescent="0.25">
      <c r="E83437" s="53"/>
    </row>
    <row r="83438" spans="5:5" x14ac:dyDescent="0.25">
      <c r="E83438" s="53"/>
    </row>
    <row r="83439" spans="5:5" x14ac:dyDescent="0.25">
      <c r="E83439" s="53"/>
    </row>
    <row r="83440" spans="5:5" x14ac:dyDescent="0.25">
      <c r="E83440" s="53"/>
    </row>
    <row r="83441" spans="5:5" x14ac:dyDescent="0.25">
      <c r="E83441" s="53"/>
    </row>
    <row r="83442" spans="5:5" x14ac:dyDescent="0.25">
      <c r="E83442" s="53"/>
    </row>
    <row r="83443" spans="5:5" x14ac:dyDescent="0.25">
      <c r="E83443" s="53"/>
    </row>
    <row r="83444" spans="5:5" x14ac:dyDescent="0.25">
      <c r="E83444" s="53"/>
    </row>
    <row r="83445" spans="5:5" x14ac:dyDescent="0.25">
      <c r="E83445" s="53"/>
    </row>
    <row r="83446" spans="5:5" x14ac:dyDescent="0.25">
      <c r="E83446" s="53"/>
    </row>
    <row r="83447" spans="5:5" x14ac:dyDescent="0.25">
      <c r="E83447" s="53"/>
    </row>
    <row r="83448" spans="5:5" x14ac:dyDescent="0.25">
      <c r="E83448" s="53"/>
    </row>
    <row r="83449" spans="5:5" x14ac:dyDescent="0.25">
      <c r="E83449" s="53"/>
    </row>
    <row r="83450" spans="5:5" x14ac:dyDescent="0.25">
      <c r="E83450" s="53"/>
    </row>
    <row r="83451" spans="5:5" x14ac:dyDescent="0.25">
      <c r="E83451" s="53"/>
    </row>
    <row r="83452" spans="5:5" x14ac:dyDescent="0.25">
      <c r="E83452" s="53"/>
    </row>
    <row r="83453" spans="5:5" x14ac:dyDescent="0.25">
      <c r="E83453" s="53"/>
    </row>
    <row r="83454" spans="5:5" x14ac:dyDescent="0.25">
      <c r="E83454" s="53"/>
    </row>
    <row r="83455" spans="5:5" x14ac:dyDescent="0.25">
      <c r="E83455" s="53"/>
    </row>
    <row r="83456" spans="5:5" x14ac:dyDescent="0.25">
      <c r="E83456" s="53"/>
    </row>
    <row r="83457" spans="5:5" x14ac:dyDescent="0.25">
      <c r="E83457" s="53"/>
    </row>
    <row r="83458" spans="5:5" x14ac:dyDescent="0.25">
      <c r="E83458" s="53"/>
    </row>
    <row r="83459" spans="5:5" x14ac:dyDescent="0.25">
      <c r="E83459" s="53"/>
    </row>
    <row r="83460" spans="5:5" x14ac:dyDescent="0.25">
      <c r="E83460" s="53"/>
    </row>
    <row r="83461" spans="5:5" x14ac:dyDescent="0.25">
      <c r="E83461" s="53"/>
    </row>
    <row r="83462" spans="5:5" x14ac:dyDescent="0.25">
      <c r="E83462" s="53"/>
    </row>
    <row r="83463" spans="5:5" x14ac:dyDescent="0.25">
      <c r="E83463" s="53"/>
    </row>
    <row r="83464" spans="5:5" x14ac:dyDescent="0.25">
      <c r="E83464" s="53"/>
    </row>
    <row r="83465" spans="5:5" x14ac:dyDescent="0.25">
      <c r="E83465" s="53"/>
    </row>
    <row r="83466" spans="5:5" x14ac:dyDescent="0.25">
      <c r="E83466" s="53"/>
    </row>
    <row r="83467" spans="5:5" x14ac:dyDescent="0.25">
      <c r="E83467" s="53"/>
    </row>
    <row r="83468" spans="5:5" x14ac:dyDescent="0.25">
      <c r="E83468" s="53"/>
    </row>
    <row r="83469" spans="5:5" x14ac:dyDescent="0.25">
      <c r="E83469" s="53"/>
    </row>
    <row r="83470" spans="5:5" x14ac:dyDescent="0.25">
      <c r="E83470" s="53"/>
    </row>
    <row r="83471" spans="5:5" x14ac:dyDescent="0.25">
      <c r="E83471" s="53"/>
    </row>
    <row r="83472" spans="5:5" x14ac:dyDescent="0.25">
      <c r="E83472" s="53"/>
    </row>
    <row r="83473" spans="5:5" x14ac:dyDescent="0.25">
      <c r="E83473" s="53"/>
    </row>
    <row r="83474" spans="5:5" x14ac:dyDescent="0.25">
      <c r="E83474" s="53"/>
    </row>
    <row r="83475" spans="5:5" x14ac:dyDescent="0.25">
      <c r="E83475" s="53"/>
    </row>
    <row r="83476" spans="5:5" x14ac:dyDescent="0.25">
      <c r="E83476" s="53"/>
    </row>
    <row r="83477" spans="5:5" x14ac:dyDescent="0.25">
      <c r="E83477" s="53"/>
    </row>
    <row r="83478" spans="5:5" x14ac:dyDescent="0.25">
      <c r="E83478" s="53"/>
    </row>
    <row r="83479" spans="5:5" x14ac:dyDescent="0.25">
      <c r="E83479" s="53"/>
    </row>
    <row r="83480" spans="5:5" x14ac:dyDescent="0.25">
      <c r="E83480" s="53"/>
    </row>
    <row r="83481" spans="5:5" x14ac:dyDescent="0.25">
      <c r="E83481" s="53"/>
    </row>
    <row r="83482" spans="5:5" x14ac:dyDescent="0.25">
      <c r="E83482" s="53"/>
    </row>
    <row r="83483" spans="5:5" x14ac:dyDescent="0.25">
      <c r="E83483" s="53"/>
    </row>
    <row r="83484" spans="5:5" x14ac:dyDescent="0.25">
      <c r="E83484" s="53"/>
    </row>
    <row r="83485" spans="5:5" x14ac:dyDescent="0.25">
      <c r="E83485" s="53"/>
    </row>
    <row r="83486" spans="5:5" x14ac:dyDescent="0.25">
      <c r="E83486" s="53"/>
    </row>
    <row r="83487" spans="5:5" x14ac:dyDescent="0.25">
      <c r="E83487" s="53"/>
    </row>
    <row r="83488" spans="5:5" x14ac:dyDescent="0.25">
      <c r="E83488" s="53"/>
    </row>
    <row r="83489" spans="5:5" x14ac:dyDescent="0.25">
      <c r="E83489" s="53"/>
    </row>
    <row r="83490" spans="5:5" x14ac:dyDescent="0.25">
      <c r="E83490" s="53"/>
    </row>
    <row r="83491" spans="5:5" x14ac:dyDescent="0.25">
      <c r="E83491" s="53"/>
    </row>
    <row r="83492" spans="5:5" x14ac:dyDescent="0.25">
      <c r="E83492" s="53"/>
    </row>
    <row r="83493" spans="5:5" x14ac:dyDescent="0.25">
      <c r="E83493" s="53"/>
    </row>
    <row r="83494" spans="5:5" x14ac:dyDescent="0.25">
      <c r="E83494" s="53"/>
    </row>
    <row r="83495" spans="5:5" x14ac:dyDescent="0.25">
      <c r="E83495" s="53"/>
    </row>
    <row r="83496" spans="5:5" x14ac:dyDescent="0.25">
      <c r="E83496" s="53"/>
    </row>
    <row r="83497" spans="5:5" x14ac:dyDescent="0.25">
      <c r="E83497" s="53"/>
    </row>
    <row r="83498" spans="5:5" x14ac:dyDescent="0.25">
      <c r="E83498" s="53"/>
    </row>
    <row r="83499" spans="5:5" x14ac:dyDescent="0.25">
      <c r="E83499" s="53"/>
    </row>
    <row r="83500" spans="5:5" x14ac:dyDescent="0.25">
      <c r="E83500" s="53"/>
    </row>
    <row r="83501" spans="5:5" x14ac:dyDescent="0.25">
      <c r="E83501" s="53"/>
    </row>
    <row r="83502" spans="5:5" x14ac:dyDescent="0.25">
      <c r="E83502" s="53"/>
    </row>
    <row r="83503" spans="5:5" x14ac:dyDescent="0.25">
      <c r="E83503" s="53"/>
    </row>
    <row r="83504" spans="5:5" x14ac:dyDescent="0.25">
      <c r="E83504" s="53"/>
    </row>
    <row r="83505" spans="5:5" x14ac:dyDescent="0.25">
      <c r="E83505" s="53"/>
    </row>
    <row r="83506" spans="5:5" x14ac:dyDescent="0.25">
      <c r="E83506" s="53"/>
    </row>
    <row r="83507" spans="5:5" x14ac:dyDescent="0.25">
      <c r="E83507" s="53"/>
    </row>
    <row r="83508" spans="5:5" x14ac:dyDescent="0.25">
      <c r="E83508" s="53"/>
    </row>
    <row r="83509" spans="5:5" x14ac:dyDescent="0.25">
      <c r="E83509" s="53"/>
    </row>
    <row r="83510" spans="5:5" x14ac:dyDescent="0.25">
      <c r="E83510" s="53"/>
    </row>
    <row r="83511" spans="5:5" x14ac:dyDescent="0.25">
      <c r="E83511" s="53"/>
    </row>
    <row r="83512" spans="5:5" x14ac:dyDescent="0.25">
      <c r="E83512" s="53"/>
    </row>
    <row r="83513" spans="5:5" x14ac:dyDescent="0.25">
      <c r="E83513" s="53"/>
    </row>
    <row r="83514" spans="5:5" x14ac:dyDescent="0.25">
      <c r="E83514" s="53"/>
    </row>
    <row r="83515" spans="5:5" x14ac:dyDescent="0.25">
      <c r="E83515" s="53"/>
    </row>
    <row r="83516" spans="5:5" x14ac:dyDescent="0.25">
      <c r="E83516" s="53"/>
    </row>
    <row r="83517" spans="5:5" x14ac:dyDescent="0.25">
      <c r="E83517" s="53"/>
    </row>
    <row r="83518" spans="5:5" x14ac:dyDescent="0.25">
      <c r="E83518" s="53"/>
    </row>
    <row r="83519" spans="5:5" x14ac:dyDescent="0.25">
      <c r="E83519" s="53"/>
    </row>
    <row r="83520" spans="5:5" x14ac:dyDescent="0.25">
      <c r="E83520" s="53"/>
    </row>
    <row r="83521" spans="5:5" x14ac:dyDescent="0.25">
      <c r="E83521" s="53"/>
    </row>
    <row r="83522" spans="5:5" x14ac:dyDescent="0.25">
      <c r="E83522" s="53"/>
    </row>
    <row r="83523" spans="5:5" x14ac:dyDescent="0.25">
      <c r="E83523" s="53"/>
    </row>
    <row r="83524" spans="5:5" x14ac:dyDescent="0.25">
      <c r="E83524" s="53"/>
    </row>
    <row r="83525" spans="5:5" x14ac:dyDescent="0.25">
      <c r="E83525" s="53"/>
    </row>
    <row r="83526" spans="5:5" x14ac:dyDescent="0.25">
      <c r="E83526" s="53"/>
    </row>
    <row r="83527" spans="5:5" x14ac:dyDescent="0.25">
      <c r="E83527" s="53"/>
    </row>
    <row r="83528" spans="5:5" x14ac:dyDescent="0.25">
      <c r="E83528" s="53"/>
    </row>
    <row r="83529" spans="5:5" x14ac:dyDescent="0.25">
      <c r="E83529" s="53"/>
    </row>
    <row r="83530" spans="5:5" x14ac:dyDescent="0.25">
      <c r="E83530" s="53"/>
    </row>
    <row r="83531" spans="5:5" x14ac:dyDescent="0.25">
      <c r="E83531" s="53"/>
    </row>
    <row r="83532" spans="5:5" x14ac:dyDescent="0.25">
      <c r="E83532" s="53"/>
    </row>
    <row r="83533" spans="5:5" x14ac:dyDescent="0.25">
      <c r="E83533" s="53"/>
    </row>
    <row r="83534" spans="5:5" x14ac:dyDescent="0.25">
      <c r="E83534" s="53"/>
    </row>
    <row r="83535" spans="5:5" x14ac:dyDescent="0.25">
      <c r="E83535" s="53"/>
    </row>
    <row r="83536" spans="5:5" x14ac:dyDescent="0.25">
      <c r="E83536" s="53"/>
    </row>
    <row r="83537" spans="5:5" x14ac:dyDescent="0.25">
      <c r="E83537" s="53"/>
    </row>
    <row r="83538" spans="5:5" x14ac:dyDescent="0.25">
      <c r="E83538" s="53"/>
    </row>
    <row r="83539" spans="5:5" x14ac:dyDescent="0.25">
      <c r="E83539" s="53"/>
    </row>
    <row r="83540" spans="5:5" x14ac:dyDescent="0.25">
      <c r="E83540" s="53"/>
    </row>
    <row r="83541" spans="5:5" x14ac:dyDescent="0.25">
      <c r="E83541" s="53"/>
    </row>
    <row r="83542" spans="5:5" x14ac:dyDescent="0.25">
      <c r="E83542" s="53"/>
    </row>
    <row r="83543" spans="5:5" x14ac:dyDescent="0.25">
      <c r="E83543" s="53"/>
    </row>
    <row r="83544" spans="5:5" x14ac:dyDescent="0.25">
      <c r="E83544" s="53"/>
    </row>
    <row r="83545" spans="5:5" x14ac:dyDescent="0.25">
      <c r="E83545" s="53"/>
    </row>
    <row r="83546" spans="5:5" x14ac:dyDescent="0.25">
      <c r="E83546" s="53"/>
    </row>
    <row r="83547" spans="5:5" x14ac:dyDescent="0.25">
      <c r="E83547" s="53"/>
    </row>
    <row r="83548" spans="5:5" x14ac:dyDescent="0.25">
      <c r="E83548" s="53"/>
    </row>
    <row r="83549" spans="5:5" x14ac:dyDescent="0.25">
      <c r="E83549" s="53"/>
    </row>
    <row r="83550" spans="5:5" x14ac:dyDescent="0.25">
      <c r="E83550" s="53"/>
    </row>
    <row r="83551" spans="5:5" x14ac:dyDescent="0.25">
      <c r="E83551" s="53"/>
    </row>
    <row r="83552" spans="5:5" x14ac:dyDescent="0.25">
      <c r="E83552" s="53"/>
    </row>
    <row r="83553" spans="5:5" x14ac:dyDescent="0.25">
      <c r="E83553" s="53"/>
    </row>
    <row r="83554" spans="5:5" x14ac:dyDescent="0.25">
      <c r="E83554" s="53"/>
    </row>
    <row r="83555" spans="5:5" x14ac:dyDescent="0.25">
      <c r="E83555" s="53"/>
    </row>
    <row r="83556" spans="5:5" x14ac:dyDescent="0.25">
      <c r="E83556" s="53"/>
    </row>
    <row r="83557" spans="5:5" x14ac:dyDescent="0.25">
      <c r="E83557" s="53"/>
    </row>
    <row r="83558" spans="5:5" x14ac:dyDescent="0.25">
      <c r="E83558" s="53"/>
    </row>
    <row r="83559" spans="5:5" x14ac:dyDescent="0.25">
      <c r="E83559" s="53"/>
    </row>
    <row r="83560" spans="5:5" x14ac:dyDescent="0.25">
      <c r="E83560" s="53"/>
    </row>
    <row r="83561" spans="5:5" x14ac:dyDescent="0.25">
      <c r="E83561" s="53"/>
    </row>
    <row r="83562" spans="5:5" x14ac:dyDescent="0.25">
      <c r="E83562" s="53"/>
    </row>
    <row r="83563" spans="5:5" x14ac:dyDescent="0.25">
      <c r="E83563" s="53"/>
    </row>
    <row r="83564" spans="5:5" x14ac:dyDescent="0.25">
      <c r="E83564" s="53"/>
    </row>
    <row r="83565" spans="5:5" x14ac:dyDescent="0.25">
      <c r="E83565" s="53"/>
    </row>
    <row r="83566" spans="5:5" x14ac:dyDescent="0.25">
      <c r="E83566" s="53"/>
    </row>
    <row r="83567" spans="5:5" x14ac:dyDescent="0.25">
      <c r="E83567" s="53"/>
    </row>
    <row r="83568" spans="5:5" x14ac:dyDescent="0.25">
      <c r="E83568" s="53"/>
    </row>
    <row r="83569" spans="5:5" x14ac:dyDescent="0.25">
      <c r="E83569" s="53"/>
    </row>
    <row r="83570" spans="5:5" x14ac:dyDescent="0.25">
      <c r="E83570" s="53"/>
    </row>
    <row r="83571" spans="5:5" x14ac:dyDescent="0.25">
      <c r="E83571" s="53"/>
    </row>
    <row r="83572" spans="5:5" x14ac:dyDescent="0.25">
      <c r="E83572" s="53"/>
    </row>
    <row r="83573" spans="5:5" x14ac:dyDescent="0.25">
      <c r="E83573" s="53"/>
    </row>
    <row r="83574" spans="5:5" x14ac:dyDescent="0.25">
      <c r="E83574" s="53"/>
    </row>
    <row r="83575" spans="5:5" x14ac:dyDescent="0.25">
      <c r="E83575" s="53"/>
    </row>
    <row r="83576" spans="5:5" x14ac:dyDescent="0.25">
      <c r="E83576" s="53"/>
    </row>
    <row r="83577" spans="5:5" x14ac:dyDescent="0.25">
      <c r="E83577" s="53"/>
    </row>
    <row r="83578" spans="5:5" x14ac:dyDescent="0.25">
      <c r="E83578" s="53"/>
    </row>
    <row r="83579" spans="5:5" x14ac:dyDescent="0.25">
      <c r="E83579" s="53"/>
    </row>
    <row r="83580" spans="5:5" x14ac:dyDescent="0.25">
      <c r="E83580" s="53"/>
    </row>
    <row r="83581" spans="5:5" x14ac:dyDescent="0.25">
      <c r="E83581" s="53"/>
    </row>
    <row r="83582" spans="5:5" x14ac:dyDescent="0.25">
      <c r="E83582" s="53"/>
    </row>
    <row r="83583" spans="5:5" x14ac:dyDescent="0.25">
      <c r="E83583" s="53"/>
    </row>
    <row r="83584" spans="5:5" x14ac:dyDescent="0.25">
      <c r="E83584" s="53"/>
    </row>
    <row r="83585" spans="5:5" x14ac:dyDescent="0.25">
      <c r="E83585" s="53"/>
    </row>
    <row r="83586" spans="5:5" x14ac:dyDescent="0.25">
      <c r="E83586" s="53"/>
    </row>
    <row r="83587" spans="5:5" x14ac:dyDescent="0.25">
      <c r="E83587" s="53"/>
    </row>
    <row r="83588" spans="5:5" x14ac:dyDescent="0.25">
      <c r="E83588" s="53"/>
    </row>
    <row r="83589" spans="5:5" x14ac:dyDescent="0.25">
      <c r="E83589" s="53"/>
    </row>
    <row r="83590" spans="5:5" x14ac:dyDescent="0.25">
      <c r="E83590" s="53"/>
    </row>
    <row r="83591" spans="5:5" x14ac:dyDescent="0.25">
      <c r="E83591" s="53"/>
    </row>
    <row r="83592" spans="5:5" x14ac:dyDescent="0.25">
      <c r="E83592" s="53"/>
    </row>
    <row r="83593" spans="5:5" x14ac:dyDescent="0.25">
      <c r="E83593" s="53"/>
    </row>
    <row r="83594" spans="5:5" x14ac:dyDescent="0.25">
      <c r="E83594" s="53"/>
    </row>
    <row r="83595" spans="5:5" x14ac:dyDescent="0.25">
      <c r="E83595" s="53"/>
    </row>
    <row r="83596" spans="5:5" x14ac:dyDescent="0.25">
      <c r="E83596" s="53"/>
    </row>
    <row r="83597" spans="5:5" x14ac:dyDescent="0.25">
      <c r="E83597" s="53"/>
    </row>
    <row r="83598" spans="5:5" x14ac:dyDescent="0.25">
      <c r="E83598" s="53"/>
    </row>
    <row r="83599" spans="5:5" x14ac:dyDescent="0.25">
      <c r="E83599" s="53"/>
    </row>
    <row r="83600" spans="5:5" x14ac:dyDescent="0.25">
      <c r="E83600" s="53"/>
    </row>
    <row r="83601" spans="5:5" x14ac:dyDescent="0.25">
      <c r="E83601" s="53"/>
    </row>
    <row r="83602" spans="5:5" x14ac:dyDescent="0.25">
      <c r="E83602" s="53"/>
    </row>
    <row r="83603" spans="5:5" x14ac:dyDescent="0.25">
      <c r="E83603" s="53"/>
    </row>
    <row r="83604" spans="5:5" x14ac:dyDescent="0.25">
      <c r="E83604" s="53"/>
    </row>
    <row r="83605" spans="5:5" x14ac:dyDescent="0.25">
      <c r="E83605" s="53"/>
    </row>
    <row r="83606" spans="5:5" x14ac:dyDescent="0.25">
      <c r="E83606" s="53"/>
    </row>
    <row r="83607" spans="5:5" x14ac:dyDescent="0.25">
      <c r="E83607" s="53"/>
    </row>
    <row r="83608" spans="5:5" x14ac:dyDescent="0.25">
      <c r="E83608" s="53"/>
    </row>
    <row r="83609" spans="5:5" x14ac:dyDescent="0.25">
      <c r="E83609" s="53"/>
    </row>
    <row r="83610" spans="5:5" x14ac:dyDescent="0.25">
      <c r="E83610" s="53"/>
    </row>
    <row r="83611" spans="5:5" x14ac:dyDescent="0.25">
      <c r="E83611" s="53"/>
    </row>
    <row r="83612" spans="5:5" x14ac:dyDescent="0.25">
      <c r="E83612" s="53"/>
    </row>
    <row r="83613" spans="5:5" x14ac:dyDescent="0.25">
      <c r="E83613" s="53"/>
    </row>
    <row r="83614" spans="5:5" x14ac:dyDescent="0.25">
      <c r="E83614" s="53"/>
    </row>
    <row r="83615" spans="5:5" x14ac:dyDescent="0.25">
      <c r="E83615" s="53"/>
    </row>
    <row r="83616" spans="5:5" x14ac:dyDescent="0.25">
      <c r="E83616" s="53"/>
    </row>
    <row r="83617" spans="5:5" x14ac:dyDescent="0.25">
      <c r="E83617" s="53"/>
    </row>
    <row r="83618" spans="5:5" x14ac:dyDescent="0.25">
      <c r="E83618" s="53"/>
    </row>
    <row r="83619" spans="5:5" x14ac:dyDescent="0.25">
      <c r="E83619" s="53"/>
    </row>
    <row r="83620" spans="5:5" x14ac:dyDescent="0.25">
      <c r="E83620" s="53"/>
    </row>
    <row r="83621" spans="5:5" x14ac:dyDescent="0.25">
      <c r="E83621" s="53"/>
    </row>
    <row r="83622" spans="5:5" x14ac:dyDescent="0.25">
      <c r="E83622" s="53"/>
    </row>
    <row r="83623" spans="5:5" x14ac:dyDescent="0.25">
      <c r="E83623" s="53"/>
    </row>
    <row r="83624" spans="5:5" x14ac:dyDescent="0.25">
      <c r="E83624" s="53"/>
    </row>
    <row r="83625" spans="5:5" x14ac:dyDescent="0.25">
      <c r="E83625" s="53"/>
    </row>
    <row r="83626" spans="5:5" x14ac:dyDescent="0.25">
      <c r="E83626" s="53"/>
    </row>
    <row r="83627" spans="5:5" x14ac:dyDescent="0.25">
      <c r="E83627" s="53"/>
    </row>
    <row r="83628" spans="5:5" x14ac:dyDescent="0.25">
      <c r="E83628" s="53"/>
    </row>
    <row r="83629" spans="5:5" x14ac:dyDescent="0.25">
      <c r="E83629" s="53"/>
    </row>
    <row r="83630" spans="5:5" x14ac:dyDescent="0.25">
      <c r="E83630" s="53"/>
    </row>
    <row r="83631" spans="5:5" x14ac:dyDescent="0.25">
      <c r="E83631" s="53"/>
    </row>
    <row r="83632" spans="5:5" x14ac:dyDescent="0.25">
      <c r="E83632" s="53"/>
    </row>
    <row r="83633" spans="5:5" x14ac:dyDescent="0.25">
      <c r="E83633" s="53"/>
    </row>
    <row r="83634" spans="5:5" x14ac:dyDescent="0.25">
      <c r="E83634" s="53"/>
    </row>
    <row r="83635" spans="5:5" x14ac:dyDescent="0.25">
      <c r="E83635" s="53"/>
    </row>
    <row r="83636" spans="5:5" x14ac:dyDescent="0.25">
      <c r="E83636" s="53"/>
    </row>
    <row r="83637" spans="5:5" x14ac:dyDescent="0.25">
      <c r="E83637" s="53"/>
    </row>
    <row r="83638" spans="5:5" x14ac:dyDescent="0.25">
      <c r="E83638" s="53"/>
    </row>
    <row r="83639" spans="5:5" x14ac:dyDescent="0.25">
      <c r="E83639" s="53"/>
    </row>
    <row r="83640" spans="5:5" x14ac:dyDescent="0.25">
      <c r="E83640" s="53"/>
    </row>
    <row r="83641" spans="5:5" x14ac:dyDescent="0.25">
      <c r="E83641" s="53"/>
    </row>
    <row r="83642" spans="5:5" x14ac:dyDescent="0.25">
      <c r="E83642" s="53"/>
    </row>
    <row r="83643" spans="5:5" x14ac:dyDescent="0.25">
      <c r="E83643" s="53"/>
    </row>
    <row r="83644" spans="5:5" x14ac:dyDescent="0.25">
      <c r="E83644" s="53"/>
    </row>
    <row r="83645" spans="5:5" x14ac:dyDescent="0.25">
      <c r="E83645" s="53"/>
    </row>
    <row r="83646" spans="5:5" x14ac:dyDescent="0.25">
      <c r="E83646" s="53"/>
    </row>
    <row r="83647" spans="5:5" x14ac:dyDescent="0.25">
      <c r="E83647" s="53"/>
    </row>
    <row r="83648" spans="5:5" x14ac:dyDescent="0.25">
      <c r="E83648" s="53"/>
    </row>
    <row r="83649" spans="5:5" x14ac:dyDescent="0.25">
      <c r="E83649" s="53"/>
    </row>
    <row r="83650" spans="5:5" x14ac:dyDescent="0.25">
      <c r="E83650" s="53"/>
    </row>
    <row r="83651" spans="5:5" x14ac:dyDescent="0.25">
      <c r="E83651" s="53"/>
    </row>
    <row r="83652" spans="5:5" x14ac:dyDescent="0.25">
      <c r="E83652" s="53"/>
    </row>
    <row r="83653" spans="5:5" x14ac:dyDescent="0.25">
      <c r="E83653" s="53"/>
    </row>
    <row r="83654" spans="5:5" x14ac:dyDescent="0.25">
      <c r="E83654" s="53"/>
    </row>
    <row r="83655" spans="5:5" x14ac:dyDescent="0.25">
      <c r="E83655" s="53"/>
    </row>
    <row r="83656" spans="5:5" x14ac:dyDescent="0.25">
      <c r="E83656" s="53"/>
    </row>
    <row r="83657" spans="5:5" x14ac:dyDescent="0.25">
      <c r="E83657" s="53"/>
    </row>
    <row r="83658" spans="5:5" x14ac:dyDescent="0.25">
      <c r="E83658" s="53"/>
    </row>
    <row r="83659" spans="5:5" x14ac:dyDescent="0.25">
      <c r="E83659" s="53"/>
    </row>
    <row r="83660" spans="5:5" x14ac:dyDescent="0.25">
      <c r="E83660" s="53"/>
    </row>
    <row r="83661" spans="5:5" x14ac:dyDescent="0.25">
      <c r="E83661" s="53"/>
    </row>
    <row r="83662" spans="5:5" x14ac:dyDescent="0.25">
      <c r="E83662" s="53"/>
    </row>
    <row r="83663" spans="5:5" x14ac:dyDescent="0.25">
      <c r="E83663" s="53"/>
    </row>
    <row r="83664" spans="5:5" x14ac:dyDescent="0.25">
      <c r="E83664" s="53"/>
    </row>
    <row r="83665" spans="5:5" x14ac:dyDescent="0.25">
      <c r="E83665" s="53"/>
    </row>
    <row r="83666" spans="5:5" x14ac:dyDescent="0.25">
      <c r="E83666" s="53"/>
    </row>
    <row r="83667" spans="5:5" x14ac:dyDescent="0.25">
      <c r="E83667" s="53"/>
    </row>
    <row r="83668" spans="5:5" x14ac:dyDescent="0.25">
      <c r="E83668" s="53"/>
    </row>
    <row r="83669" spans="5:5" x14ac:dyDescent="0.25">
      <c r="E83669" s="53"/>
    </row>
    <row r="83670" spans="5:5" x14ac:dyDescent="0.25">
      <c r="E83670" s="53"/>
    </row>
    <row r="83671" spans="5:5" x14ac:dyDescent="0.25">
      <c r="E83671" s="53"/>
    </row>
    <row r="83672" spans="5:5" x14ac:dyDescent="0.25">
      <c r="E83672" s="53"/>
    </row>
    <row r="83673" spans="5:5" x14ac:dyDescent="0.25">
      <c r="E83673" s="53"/>
    </row>
    <row r="83674" spans="5:5" x14ac:dyDescent="0.25">
      <c r="E83674" s="53"/>
    </row>
    <row r="83675" spans="5:5" x14ac:dyDescent="0.25">
      <c r="E83675" s="53"/>
    </row>
    <row r="83676" spans="5:5" x14ac:dyDescent="0.25">
      <c r="E83676" s="53"/>
    </row>
    <row r="83677" spans="5:5" x14ac:dyDescent="0.25">
      <c r="E83677" s="53"/>
    </row>
    <row r="83678" spans="5:5" x14ac:dyDescent="0.25">
      <c r="E83678" s="53"/>
    </row>
    <row r="83679" spans="5:5" x14ac:dyDescent="0.25">
      <c r="E83679" s="53"/>
    </row>
    <row r="83680" spans="5:5" x14ac:dyDescent="0.25">
      <c r="E83680" s="53"/>
    </row>
    <row r="83681" spans="5:5" x14ac:dyDescent="0.25">
      <c r="E83681" s="53"/>
    </row>
    <row r="83682" spans="5:5" x14ac:dyDescent="0.25">
      <c r="E83682" s="53"/>
    </row>
    <row r="83683" spans="5:5" x14ac:dyDescent="0.25">
      <c r="E83683" s="53"/>
    </row>
    <row r="83684" spans="5:5" x14ac:dyDescent="0.25">
      <c r="E83684" s="53"/>
    </row>
    <row r="83685" spans="5:5" x14ac:dyDescent="0.25">
      <c r="E83685" s="53"/>
    </row>
    <row r="83686" spans="5:5" x14ac:dyDescent="0.25">
      <c r="E83686" s="53"/>
    </row>
    <row r="83687" spans="5:5" x14ac:dyDescent="0.25">
      <c r="E83687" s="53"/>
    </row>
    <row r="83688" spans="5:5" x14ac:dyDescent="0.25">
      <c r="E83688" s="53"/>
    </row>
    <row r="83689" spans="5:5" x14ac:dyDescent="0.25">
      <c r="E83689" s="53"/>
    </row>
    <row r="83690" spans="5:5" x14ac:dyDescent="0.25">
      <c r="E83690" s="53"/>
    </row>
    <row r="83691" spans="5:5" x14ac:dyDescent="0.25">
      <c r="E83691" s="53"/>
    </row>
    <row r="83692" spans="5:5" x14ac:dyDescent="0.25">
      <c r="E83692" s="53"/>
    </row>
    <row r="83693" spans="5:5" x14ac:dyDescent="0.25">
      <c r="E83693" s="53"/>
    </row>
    <row r="83694" spans="5:5" x14ac:dyDescent="0.25">
      <c r="E83694" s="53"/>
    </row>
    <row r="83695" spans="5:5" x14ac:dyDescent="0.25">
      <c r="E83695" s="53"/>
    </row>
    <row r="83696" spans="5:5" x14ac:dyDescent="0.25">
      <c r="E83696" s="53"/>
    </row>
    <row r="83697" spans="5:5" x14ac:dyDescent="0.25">
      <c r="E83697" s="53"/>
    </row>
    <row r="83698" spans="5:5" x14ac:dyDescent="0.25">
      <c r="E83698" s="53"/>
    </row>
    <row r="83699" spans="5:5" x14ac:dyDescent="0.25">
      <c r="E83699" s="53"/>
    </row>
    <row r="83700" spans="5:5" x14ac:dyDescent="0.25">
      <c r="E83700" s="53"/>
    </row>
    <row r="83701" spans="5:5" x14ac:dyDescent="0.25">
      <c r="E83701" s="53"/>
    </row>
    <row r="83702" spans="5:5" x14ac:dyDescent="0.25">
      <c r="E83702" s="53"/>
    </row>
    <row r="83703" spans="5:5" x14ac:dyDescent="0.25">
      <c r="E83703" s="53"/>
    </row>
    <row r="83704" spans="5:5" x14ac:dyDescent="0.25">
      <c r="E83704" s="53"/>
    </row>
    <row r="83705" spans="5:5" x14ac:dyDescent="0.25">
      <c r="E83705" s="53"/>
    </row>
    <row r="83706" spans="5:5" x14ac:dyDescent="0.25">
      <c r="E83706" s="53"/>
    </row>
    <row r="83707" spans="5:5" x14ac:dyDescent="0.25">
      <c r="E83707" s="53"/>
    </row>
    <row r="83708" spans="5:5" x14ac:dyDescent="0.25">
      <c r="E83708" s="53"/>
    </row>
    <row r="83709" spans="5:5" x14ac:dyDescent="0.25">
      <c r="E83709" s="53"/>
    </row>
    <row r="83710" spans="5:5" x14ac:dyDescent="0.25">
      <c r="E83710" s="53"/>
    </row>
    <row r="83711" spans="5:5" x14ac:dyDescent="0.25">
      <c r="E83711" s="53"/>
    </row>
    <row r="83712" spans="5:5" x14ac:dyDescent="0.25">
      <c r="E83712" s="53"/>
    </row>
    <row r="83713" spans="5:5" x14ac:dyDescent="0.25">
      <c r="E83713" s="53"/>
    </row>
    <row r="83714" spans="5:5" x14ac:dyDescent="0.25">
      <c r="E83714" s="53"/>
    </row>
    <row r="83715" spans="5:5" x14ac:dyDescent="0.25">
      <c r="E83715" s="53"/>
    </row>
    <row r="83716" spans="5:5" x14ac:dyDescent="0.25">
      <c r="E83716" s="53"/>
    </row>
    <row r="83717" spans="5:5" x14ac:dyDescent="0.25">
      <c r="E83717" s="53"/>
    </row>
    <row r="83718" spans="5:5" x14ac:dyDescent="0.25">
      <c r="E83718" s="53"/>
    </row>
    <row r="83719" spans="5:5" x14ac:dyDescent="0.25">
      <c r="E83719" s="53"/>
    </row>
    <row r="83720" spans="5:5" x14ac:dyDescent="0.25">
      <c r="E83720" s="53"/>
    </row>
    <row r="83721" spans="5:5" x14ac:dyDescent="0.25">
      <c r="E83721" s="53"/>
    </row>
    <row r="83722" spans="5:5" x14ac:dyDescent="0.25">
      <c r="E83722" s="53"/>
    </row>
    <row r="83723" spans="5:5" x14ac:dyDescent="0.25">
      <c r="E83723" s="53"/>
    </row>
    <row r="83724" spans="5:5" x14ac:dyDescent="0.25">
      <c r="E83724" s="53"/>
    </row>
    <row r="83725" spans="5:5" x14ac:dyDescent="0.25">
      <c r="E83725" s="53"/>
    </row>
    <row r="83726" spans="5:5" x14ac:dyDescent="0.25">
      <c r="E83726" s="53"/>
    </row>
    <row r="83727" spans="5:5" x14ac:dyDescent="0.25">
      <c r="E83727" s="53"/>
    </row>
    <row r="83728" spans="5:5" x14ac:dyDescent="0.25">
      <c r="E83728" s="53"/>
    </row>
    <row r="83729" spans="5:5" x14ac:dyDescent="0.25">
      <c r="E83729" s="53"/>
    </row>
    <row r="83730" spans="5:5" x14ac:dyDescent="0.25">
      <c r="E83730" s="53"/>
    </row>
    <row r="83731" spans="5:5" x14ac:dyDescent="0.25">
      <c r="E83731" s="53"/>
    </row>
    <row r="83732" spans="5:5" x14ac:dyDescent="0.25">
      <c r="E83732" s="53"/>
    </row>
    <row r="83733" spans="5:5" x14ac:dyDescent="0.25">
      <c r="E83733" s="53"/>
    </row>
    <row r="83734" spans="5:5" x14ac:dyDescent="0.25">
      <c r="E83734" s="53"/>
    </row>
    <row r="83735" spans="5:5" x14ac:dyDescent="0.25">
      <c r="E83735" s="53"/>
    </row>
    <row r="83736" spans="5:5" x14ac:dyDescent="0.25">
      <c r="E83736" s="53"/>
    </row>
    <row r="83737" spans="5:5" x14ac:dyDescent="0.25">
      <c r="E83737" s="53"/>
    </row>
    <row r="83738" spans="5:5" x14ac:dyDescent="0.25">
      <c r="E83738" s="53"/>
    </row>
    <row r="83739" spans="5:5" x14ac:dyDescent="0.25">
      <c r="E83739" s="53"/>
    </row>
    <row r="83740" spans="5:5" x14ac:dyDescent="0.25">
      <c r="E83740" s="53"/>
    </row>
    <row r="83741" spans="5:5" x14ac:dyDescent="0.25">
      <c r="E83741" s="53"/>
    </row>
    <row r="83742" spans="5:5" x14ac:dyDescent="0.25">
      <c r="E83742" s="53"/>
    </row>
    <row r="83743" spans="5:5" x14ac:dyDescent="0.25">
      <c r="E83743" s="53"/>
    </row>
    <row r="83744" spans="5:5" x14ac:dyDescent="0.25">
      <c r="E83744" s="53"/>
    </row>
    <row r="83745" spans="5:5" x14ac:dyDescent="0.25">
      <c r="E83745" s="53"/>
    </row>
    <row r="83746" spans="5:5" x14ac:dyDescent="0.25">
      <c r="E83746" s="53"/>
    </row>
    <row r="83747" spans="5:5" x14ac:dyDescent="0.25">
      <c r="E83747" s="53"/>
    </row>
    <row r="83748" spans="5:5" x14ac:dyDescent="0.25">
      <c r="E83748" s="53"/>
    </row>
    <row r="83749" spans="5:5" x14ac:dyDescent="0.25">
      <c r="E83749" s="53"/>
    </row>
    <row r="83750" spans="5:5" x14ac:dyDescent="0.25">
      <c r="E83750" s="53"/>
    </row>
    <row r="83751" spans="5:5" x14ac:dyDescent="0.25">
      <c r="E83751" s="53"/>
    </row>
    <row r="83752" spans="5:5" x14ac:dyDescent="0.25">
      <c r="E83752" s="53"/>
    </row>
    <row r="83753" spans="5:5" x14ac:dyDescent="0.25">
      <c r="E83753" s="53"/>
    </row>
    <row r="83754" spans="5:5" x14ac:dyDescent="0.25">
      <c r="E83754" s="53"/>
    </row>
    <row r="83755" spans="5:5" x14ac:dyDescent="0.25">
      <c r="E83755" s="53"/>
    </row>
    <row r="83756" spans="5:5" x14ac:dyDescent="0.25">
      <c r="E83756" s="53"/>
    </row>
    <row r="83757" spans="5:5" x14ac:dyDescent="0.25">
      <c r="E83757" s="53"/>
    </row>
    <row r="83758" spans="5:5" x14ac:dyDescent="0.25">
      <c r="E83758" s="53"/>
    </row>
    <row r="83759" spans="5:5" x14ac:dyDescent="0.25">
      <c r="E83759" s="53"/>
    </row>
    <row r="83760" spans="5:5" x14ac:dyDescent="0.25">
      <c r="E83760" s="53"/>
    </row>
    <row r="83761" spans="5:5" x14ac:dyDescent="0.25">
      <c r="E83761" s="53"/>
    </row>
    <row r="83762" spans="5:5" x14ac:dyDescent="0.25">
      <c r="E83762" s="53"/>
    </row>
    <row r="83763" spans="5:5" x14ac:dyDescent="0.25">
      <c r="E83763" s="53"/>
    </row>
    <row r="83764" spans="5:5" x14ac:dyDescent="0.25">
      <c r="E83764" s="53"/>
    </row>
    <row r="83765" spans="5:5" x14ac:dyDescent="0.25">
      <c r="E83765" s="53"/>
    </row>
    <row r="83766" spans="5:5" x14ac:dyDescent="0.25">
      <c r="E83766" s="53"/>
    </row>
    <row r="83767" spans="5:5" x14ac:dyDescent="0.25">
      <c r="E83767" s="53"/>
    </row>
    <row r="83768" spans="5:5" x14ac:dyDescent="0.25">
      <c r="E83768" s="53"/>
    </row>
    <row r="83769" spans="5:5" x14ac:dyDescent="0.25">
      <c r="E83769" s="53"/>
    </row>
    <row r="83770" spans="5:5" x14ac:dyDescent="0.25">
      <c r="E83770" s="53"/>
    </row>
    <row r="83771" spans="5:5" x14ac:dyDescent="0.25">
      <c r="E83771" s="53"/>
    </row>
    <row r="83772" spans="5:5" x14ac:dyDescent="0.25">
      <c r="E83772" s="53"/>
    </row>
    <row r="83773" spans="5:5" x14ac:dyDescent="0.25">
      <c r="E83773" s="53"/>
    </row>
    <row r="83774" spans="5:5" x14ac:dyDescent="0.25">
      <c r="E83774" s="53"/>
    </row>
    <row r="83775" spans="5:5" x14ac:dyDescent="0.25">
      <c r="E83775" s="53"/>
    </row>
    <row r="83776" spans="5:5" x14ac:dyDescent="0.25">
      <c r="E83776" s="53"/>
    </row>
    <row r="83777" spans="5:5" x14ac:dyDescent="0.25">
      <c r="E83777" s="53"/>
    </row>
    <row r="83778" spans="5:5" x14ac:dyDescent="0.25">
      <c r="E83778" s="53"/>
    </row>
    <row r="83779" spans="5:5" x14ac:dyDescent="0.25">
      <c r="E83779" s="53"/>
    </row>
    <row r="83780" spans="5:5" x14ac:dyDescent="0.25">
      <c r="E83780" s="53"/>
    </row>
    <row r="83781" spans="5:5" x14ac:dyDescent="0.25">
      <c r="E83781" s="53"/>
    </row>
    <row r="83782" spans="5:5" x14ac:dyDescent="0.25">
      <c r="E83782" s="53"/>
    </row>
    <row r="83783" spans="5:5" x14ac:dyDescent="0.25">
      <c r="E83783" s="53"/>
    </row>
    <row r="83784" spans="5:5" x14ac:dyDescent="0.25">
      <c r="E83784" s="53"/>
    </row>
    <row r="83785" spans="5:5" x14ac:dyDescent="0.25">
      <c r="E83785" s="53"/>
    </row>
    <row r="83786" spans="5:5" x14ac:dyDescent="0.25">
      <c r="E83786" s="53"/>
    </row>
    <row r="83787" spans="5:5" x14ac:dyDescent="0.25">
      <c r="E83787" s="53"/>
    </row>
    <row r="83788" spans="5:5" x14ac:dyDescent="0.25">
      <c r="E83788" s="53"/>
    </row>
    <row r="83789" spans="5:5" x14ac:dyDescent="0.25">
      <c r="E83789" s="53"/>
    </row>
    <row r="83790" spans="5:5" x14ac:dyDescent="0.25">
      <c r="E83790" s="53"/>
    </row>
    <row r="83791" spans="5:5" x14ac:dyDescent="0.25">
      <c r="E83791" s="53"/>
    </row>
    <row r="83792" spans="5:5" x14ac:dyDescent="0.25">
      <c r="E83792" s="53"/>
    </row>
    <row r="83793" spans="5:5" x14ac:dyDescent="0.25">
      <c r="E83793" s="53"/>
    </row>
    <row r="83794" spans="5:5" x14ac:dyDescent="0.25">
      <c r="E83794" s="53"/>
    </row>
    <row r="83795" spans="5:5" x14ac:dyDescent="0.25">
      <c r="E83795" s="53"/>
    </row>
    <row r="83796" spans="5:5" x14ac:dyDescent="0.25">
      <c r="E83796" s="53"/>
    </row>
    <row r="83797" spans="5:5" x14ac:dyDescent="0.25">
      <c r="E83797" s="53"/>
    </row>
    <row r="83798" spans="5:5" x14ac:dyDescent="0.25">
      <c r="E83798" s="53"/>
    </row>
    <row r="83799" spans="5:5" x14ac:dyDescent="0.25">
      <c r="E83799" s="53"/>
    </row>
    <row r="83800" spans="5:5" x14ac:dyDescent="0.25">
      <c r="E83800" s="53"/>
    </row>
    <row r="83801" spans="5:5" x14ac:dyDescent="0.25">
      <c r="E83801" s="53"/>
    </row>
    <row r="83802" spans="5:5" x14ac:dyDescent="0.25">
      <c r="E83802" s="53"/>
    </row>
    <row r="83803" spans="5:5" x14ac:dyDescent="0.25">
      <c r="E83803" s="53"/>
    </row>
    <row r="83804" spans="5:5" x14ac:dyDescent="0.25">
      <c r="E83804" s="53"/>
    </row>
    <row r="83805" spans="5:5" x14ac:dyDescent="0.25">
      <c r="E83805" s="53"/>
    </row>
    <row r="83806" spans="5:5" x14ac:dyDescent="0.25">
      <c r="E83806" s="53"/>
    </row>
    <row r="83807" spans="5:5" x14ac:dyDescent="0.25">
      <c r="E83807" s="53"/>
    </row>
    <row r="83808" spans="5:5" x14ac:dyDescent="0.25">
      <c r="E83808" s="53"/>
    </row>
    <row r="83809" spans="5:5" x14ac:dyDescent="0.25">
      <c r="E83809" s="53"/>
    </row>
    <row r="83810" spans="5:5" x14ac:dyDescent="0.25">
      <c r="E83810" s="53"/>
    </row>
    <row r="83811" spans="5:5" x14ac:dyDescent="0.25">
      <c r="E83811" s="53"/>
    </row>
    <row r="83812" spans="5:5" x14ac:dyDescent="0.25">
      <c r="E83812" s="53"/>
    </row>
    <row r="83813" spans="5:5" x14ac:dyDescent="0.25">
      <c r="E83813" s="53"/>
    </row>
    <row r="83814" spans="5:5" x14ac:dyDescent="0.25">
      <c r="E83814" s="53"/>
    </row>
    <row r="83815" spans="5:5" x14ac:dyDescent="0.25">
      <c r="E83815" s="53"/>
    </row>
    <row r="83816" spans="5:5" x14ac:dyDescent="0.25">
      <c r="E83816" s="53"/>
    </row>
    <row r="83817" spans="5:5" x14ac:dyDescent="0.25">
      <c r="E83817" s="53"/>
    </row>
    <row r="83818" spans="5:5" x14ac:dyDescent="0.25">
      <c r="E83818" s="53"/>
    </row>
    <row r="83819" spans="5:5" x14ac:dyDescent="0.25">
      <c r="E83819" s="53"/>
    </row>
    <row r="83820" spans="5:5" x14ac:dyDescent="0.25">
      <c r="E83820" s="53"/>
    </row>
    <row r="83821" spans="5:5" x14ac:dyDescent="0.25">
      <c r="E83821" s="53"/>
    </row>
    <row r="83822" spans="5:5" x14ac:dyDescent="0.25">
      <c r="E83822" s="53"/>
    </row>
    <row r="83823" spans="5:5" x14ac:dyDescent="0.25">
      <c r="E83823" s="53"/>
    </row>
    <row r="83824" spans="5:5" x14ac:dyDescent="0.25">
      <c r="E83824" s="53"/>
    </row>
    <row r="83825" spans="5:5" x14ac:dyDescent="0.25">
      <c r="E83825" s="53"/>
    </row>
    <row r="83826" spans="5:5" x14ac:dyDescent="0.25">
      <c r="E83826" s="53"/>
    </row>
    <row r="83827" spans="5:5" x14ac:dyDescent="0.25">
      <c r="E83827" s="53"/>
    </row>
    <row r="83828" spans="5:5" x14ac:dyDescent="0.25">
      <c r="E83828" s="53"/>
    </row>
    <row r="83829" spans="5:5" x14ac:dyDescent="0.25">
      <c r="E83829" s="53"/>
    </row>
    <row r="83830" spans="5:5" x14ac:dyDescent="0.25">
      <c r="E83830" s="53"/>
    </row>
    <row r="83831" spans="5:5" x14ac:dyDescent="0.25">
      <c r="E83831" s="53"/>
    </row>
    <row r="83832" spans="5:5" x14ac:dyDescent="0.25">
      <c r="E83832" s="53"/>
    </row>
    <row r="83833" spans="5:5" x14ac:dyDescent="0.25">
      <c r="E83833" s="53"/>
    </row>
    <row r="83834" spans="5:5" x14ac:dyDescent="0.25">
      <c r="E83834" s="53"/>
    </row>
    <row r="83835" spans="5:5" x14ac:dyDescent="0.25">
      <c r="E83835" s="53"/>
    </row>
    <row r="83836" spans="5:5" x14ac:dyDescent="0.25">
      <c r="E83836" s="53"/>
    </row>
    <row r="83837" spans="5:5" x14ac:dyDescent="0.25">
      <c r="E83837" s="53"/>
    </row>
    <row r="83838" spans="5:5" x14ac:dyDescent="0.25">
      <c r="E83838" s="53"/>
    </row>
    <row r="83839" spans="5:5" x14ac:dyDescent="0.25">
      <c r="E83839" s="53"/>
    </row>
    <row r="83840" spans="5:5" x14ac:dyDescent="0.25">
      <c r="E83840" s="53"/>
    </row>
    <row r="83841" spans="5:5" x14ac:dyDescent="0.25">
      <c r="E83841" s="53"/>
    </row>
    <row r="83842" spans="5:5" x14ac:dyDescent="0.25">
      <c r="E83842" s="53"/>
    </row>
    <row r="83843" spans="5:5" x14ac:dyDescent="0.25">
      <c r="E83843" s="53"/>
    </row>
    <row r="83844" spans="5:5" x14ac:dyDescent="0.25">
      <c r="E83844" s="53"/>
    </row>
    <row r="83845" spans="5:5" x14ac:dyDescent="0.25">
      <c r="E83845" s="53"/>
    </row>
    <row r="83846" spans="5:5" x14ac:dyDescent="0.25">
      <c r="E83846" s="53"/>
    </row>
    <row r="83847" spans="5:5" x14ac:dyDescent="0.25">
      <c r="E83847" s="53"/>
    </row>
    <row r="83848" spans="5:5" x14ac:dyDescent="0.25">
      <c r="E83848" s="53"/>
    </row>
    <row r="83849" spans="5:5" x14ac:dyDescent="0.25">
      <c r="E83849" s="53"/>
    </row>
    <row r="83850" spans="5:5" x14ac:dyDescent="0.25">
      <c r="E83850" s="53"/>
    </row>
    <row r="83851" spans="5:5" x14ac:dyDescent="0.25">
      <c r="E83851" s="53"/>
    </row>
    <row r="83852" spans="5:5" x14ac:dyDescent="0.25">
      <c r="E83852" s="53"/>
    </row>
    <row r="83853" spans="5:5" x14ac:dyDescent="0.25">
      <c r="E83853" s="53"/>
    </row>
    <row r="83854" spans="5:5" x14ac:dyDescent="0.25">
      <c r="E83854" s="53"/>
    </row>
    <row r="83855" spans="5:5" x14ac:dyDescent="0.25">
      <c r="E83855" s="53"/>
    </row>
    <row r="83856" spans="5:5" x14ac:dyDescent="0.25">
      <c r="E83856" s="53"/>
    </row>
    <row r="83857" spans="5:5" x14ac:dyDescent="0.25">
      <c r="E83857" s="53"/>
    </row>
    <row r="83858" spans="5:5" x14ac:dyDescent="0.25">
      <c r="E83858" s="53"/>
    </row>
    <row r="83859" spans="5:5" x14ac:dyDescent="0.25">
      <c r="E83859" s="53"/>
    </row>
    <row r="83860" spans="5:5" x14ac:dyDescent="0.25">
      <c r="E83860" s="53"/>
    </row>
    <row r="83861" spans="5:5" x14ac:dyDescent="0.25">
      <c r="E83861" s="53"/>
    </row>
    <row r="83862" spans="5:5" x14ac:dyDescent="0.25">
      <c r="E83862" s="53"/>
    </row>
    <row r="83863" spans="5:5" x14ac:dyDescent="0.25">
      <c r="E83863" s="53"/>
    </row>
    <row r="83864" spans="5:5" x14ac:dyDescent="0.25">
      <c r="E83864" s="53"/>
    </row>
    <row r="83865" spans="5:5" x14ac:dyDescent="0.25">
      <c r="E83865" s="53"/>
    </row>
    <row r="83866" spans="5:5" x14ac:dyDescent="0.25">
      <c r="E83866" s="53"/>
    </row>
    <row r="83867" spans="5:5" x14ac:dyDescent="0.25">
      <c r="E83867" s="53"/>
    </row>
    <row r="83868" spans="5:5" x14ac:dyDescent="0.25">
      <c r="E83868" s="53"/>
    </row>
    <row r="83869" spans="5:5" x14ac:dyDescent="0.25">
      <c r="E83869" s="53"/>
    </row>
    <row r="83870" spans="5:5" x14ac:dyDescent="0.25">
      <c r="E83870" s="53"/>
    </row>
    <row r="83871" spans="5:5" x14ac:dyDescent="0.25">
      <c r="E83871" s="53"/>
    </row>
    <row r="83872" spans="5:5" x14ac:dyDescent="0.25">
      <c r="E83872" s="53"/>
    </row>
    <row r="83873" spans="5:5" x14ac:dyDescent="0.25">
      <c r="E83873" s="53"/>
    </row>
    <row r="83874" spans="5:5" x14ac:dyDescent="0.25">
      <c r="E83874" s="53"/>
    </row>
    <row r="83875" spans="5:5" x14ac:dyDescent="0.25">
      <c r="E83875" s="53"/>
    </row>
    <row r="83876" spans="5:5" x14ac:dyDescent="0.25">
      <c r="E83876" s="53"/>
    </row>
    <row r="83877" spans="5:5" x14ac:dyDescent="0.25">
      <c r="E83877" s="53"/>
    </row>
    <row r="83878" spans="5:5" x14ac:dyDescent="0.25">
      <c r="E83878" s="53"/>
    </row>
    <row r="83879" spans="5:5" x14ac:dyDescent="0.25">
      <c r="E83879" s="53"/>
    </row>
    <row r="83880" spans="5:5" x14ac:dyDescent="0.25">
      <c r="E83880" s="53"/>
    </row>
    <row r="83881" spans="5:5" x14ac:dyDescent="0.25">
      <c r="E83881" s="53"/>
    </row>
    <row r="83882" spans="5:5" x14ac:dyDescent="0.25">
      <c r="E83882" s="53"/>
    </row>
    <row r="83883" spans="5:5" x14ac:dyDescent="0.25">
      <c r="E83883" s="53"/>
    </row>
    <row r="83884" spans="5:5" x14ac:dyDescent="0.25">
      <c r="E83884" s="53"/>
    </row>
    <row r="83885" spans="5:5" x14ac:dyDescent="0.25">
      <c r="E83885" s="53"/>
    </row>
    <row r="83886" spans="5:5" x14ac:dyDescent="0.25">
      <c r="E83886" s="53"/>
    </row>
    <row r="83887" spans="5:5" x14ac:dyDescent="0.25">
      <c r="E83887" s="53"/>
    </row>
    <row r="83888" spans="5:5" x14ac:dyDescent="0.25">
      <c r="E83888" s="53"/>
    </row>
    <row r="83889" spans="5:5" x14ac:dyDescent="0.25">
      <c r="E83889" s="53"/>
    </row>
    <row r="83890" spans="5:5" x14ac:dyDescent="0.25">
      <c r="E83890" s="53"/>
    </row>
    <row r="83891" spans="5:5" x14ac:dyDescent="0.25">
      <c r="E83891" s="53"/>
    </row>
    <row r="83892" spans="5:5" x14ac:dyDescent="0.25">
      <c r="E83892" s="53"/>
    </row>
    <row r="83893" spans="5:5" x14ac:dyDescent="0.25">
      <c r="E83893" s="53"/>
    </row>
    <row r="83894" spans="5:5" x14ac:dyDescent="0.25">
      <c r="E83894" s="53"/>
    </row>
    <row r="83895" spans="5:5" x14ac:dyDescent="0.25">
      <c r="E83895" s="53"/>
    </row>
    <row r="83896" spans="5:5" x14ac:dyDescent="0.25">
      <c r="E83896" s="53"/>
    </row>
    <row r="83897" spans="5:5" x14ac:dyDescent="0.25">
      <c r="E83897" s="53"/>
    </row>
    <row r="83898" spans="5:5" x14ac:dyDescent="0.25">
      <c r="E83898" s="53"/>
    </row>
    <row r="83899" spans="5:5" x14ac:dyDescent="0.25">
      <c r="E83899" s="53"/>
    </row>
    <row r="83900" spans="5:5" x14ac:dyDescent="0.25">
      <c r="E83900" s="53"/>
    </row>
    <row r="83901" spans="5:5" x14ac:dyDescent="0.25">
      <c r="E83901" s="53"/>
    </row>
    <row r="83902" spans="5:5" x14ac:dyDescent="0.25">
      <c r="E83902" s="53"/>
    </row>
    <row r="83903" spans="5:5" x14ac:dyDescent="0.25">
      <c r="E83903" s="53"/>
    </row>
    <row r="83904" spans="5:5" x14ac:dyDescent="0.25">
      <c r="E83904" s="53"/>
    </row>
    <row r="83905" spans="5:5" x14ac:dyDescent="0.25">
      <c r="E83905" s="53"/>
    </row>
    <row r="83906" spans="5:5" x14ac:dyDescent="0.25">
      <c r="E83906" s="53"/>
    </row>
    <row r="83907" spans="5:5" x14ac:dyDescent="0.25">
      <c r="E83907" s="53"/>
    </row>
    <row r="83908" spans="5:5" x14ac:dyDescent="0.25">
      <c r="E83908" s="53"/>
    </row>
    <row r="83909" spans="5:5" x14ac:dyDescent="0.25">
      <c r="E83909" s="53"/>
    </row>
    <row r="83910" spans="5:5" x14ac:dyDescent="0.25">
      <c r="E83910" s="53"/>
    </row>
    <row r="83911" spans="5:5" x14ac:dyDescent="0.25">
      <c r="E83911" s="53"/>
    </row>
    <row r="83912" spans="5:5" x14ac:dyDescent="0.25">
      <c r="E83912" s="53"/>
    </row>
    <row r="83913" spans="5:5" x14ac:dyDescent="0.25">
      <c r="E83913" s="53"/>
    </row>
    <row r="83914" spans="5:5" x14ac:dyDescent="0.25">
      <c r="E83914" s="53"/>
    </row>
    <row r="83915" spans="5:5" x14ac:dyDescent="0.25">
      <c r="E83915" s="53"/>
    </row>
    <row r="83916" spans="5:5" x14ac:dyDescent="0.25">
      <c r="E83916" s="53"/>
    </row>
    <row r="83917" spans="5:5" x14ac:dyDescent="0.25">
      <c r="E83917" s="53"/>
    </row>
    <row r="83918" spans="5:5" x14ac:dyDescent="0.25">
      <c r="E83918" s="53"/>
    </row>
    <row r="83919" spans="5:5" x14ac:dyDescent="0.25">
      <c r="E83919" s="53"/>
    </row>
    <row r="83920" spans="5:5" x14ac:dyDescent="0.25">
      <c r="E83920" s="53"/>
    </row>
    <row r="83921" spans="5:5" x14ac:dyDescent="0.25">
      <c r="E83921" s="53"/>
    </row>
    <row r="83922" spans="5:5" x14ac:dyDescent="0.25">
      <c r="E83922" s="53"/>
    </row>
    <row r="83923" spans="5:5" x14ac:dyDescent="0.25">
      <c r="E83923" s="53"/>
    </row>
    <row r="83924" spans="5:5" x14ac:dyDescent="0.25">
      <c r="E83924" s="53"/>
    </row>
    <row r="83925" spans="5:5" x14ac:dyDescent="0.25">
      <c r="E83925" s="53"/>
    </row>
    <row r="83926" spans="5:5" x14ac:dyDescent="0.25">
      <c r="E83926" s="53"/>
    </row>
    <row r="83927" spans="5:5" x14ac:dyDescent="0.25">
      <c r="E83927" s="53"/>
    </row>
    <row r="83928" spans="5:5" x14ac:dyDescent="0.25">
      <c r="E83928" s="53"/>
    </row>
    <row r="83929" spans="5:5" x14ac:dyDescent="0.25">
      <c r="E83929" s="53"/>
    </row>
    <row r="83930" spans="5:5" x14ac:dyDescent="0.25">
      <c r="E83930" s="53"/>
    </row>
    <row r="83931" spans="5:5" x14ac:dyDescent="0.25">
      <c r="E83931" s="53"/>
    </row>
    <row r="83932" spans="5:5" x14ac:dyDescent="0.25">
      <c r="E83932" s="53"/>
    </row>
    <row r="83933" spans="5:5" x14ac:dyDescent="0.25">
      <c r="E83933" s="53"/>
    </row>
    <row r="83934" spans="5:5" x14ac:dyDescent="0.25">
      <c r="E83934" s="53"/>
    </row>
    <row r="83935" spans="5:5" x14ac:dyDescent="0.25">
      <c r="E83935" s="53"/>
    </row>
    <row r="83936" spans="5:5" x14ac:dyDescent="0.25">
      <c r="E83936" s="53"/>
    </row>
    <row r="83937" spans="5:5" x14ac:dyDescent="0.25">
      <c r="E83937" s="53"/>
    </row>
    <row r="83938" spans="5:5" x14ac:dyDescent="0.25">
      <c r="E83938" s="53"/>
    </row>
    <row r="83939" spans="5:5" x14ac:dyDescent="0.25">
      <c r="E83939" s="53"/>
    </row>
    <row r="83940" spans="5:5" x14ac:dyDescent="0.25">
      <c r="E83940" s="53"/>
    </row>
    <row r="83941" spans="5:5" x14ac:dyDescent="0.25">
      <c r="E83941" s="53"/>
    </row>
    <row r="83942" spans="5:5" x14ac:dyDescent="0.25">
      <c r="E83942" s="53"/>
    </row>
    <row r="83943" spans="5:5" x14ac:dyDescent="0.25">
      <c r="E83943" s="53"/>
    </row>
    <row r="83944" spans="5:5" x14ac:dyDescent="0.25">
      <c r="E83944" s="53"/>
    </row>
    <row r="83945" spans="5:5" x14ac:dyDescent="0.25">
      <c r="E83945" s="53"/>
    </row>
    <row r="83946" spans="5:5" x14ac:dyDescent="0.25">
      <c r="E83946" s="53"/>
    </row>
    <row r="83947" spans="5:5" x14ac:dyDescent="0.25">
      <c r="E83947" s="53"/>
    </row>
    <row r="83948" spans="5:5" x14ac:dyDescent="0.25">
      <c r="E83948" s="53"/>
    </row>
    <row r="83949" spans="5:5" x14ac:dyDescent="0.25">
      <c r="E83949" s="53"/>
    </row>
    <row r="83950" spans="5:5" x14ac:dyDescent="0.25">
      <c r="E83950" s="53"/>
    </row>
    <row r="83951" spans="5:5" x14ac:dyDescent="0.25">
      <c r="E83951" s="53"/>
    </row>
    <row r="83952" spans="5:5" x14ac:dyDescent="0.25">
      <c r="E83952" s="53"/>
    </row>
    <row r="83953" spans="5:5" x14ac:dyDescent="0.25">
      <c r="E83953" s="53"/>
    </row>
    <row r="83954" spans="5:5" x14ac:dyDescent="0.25">
      <c r="E83954" s="53"/>
    </row>
    <row r="83955" spans="5:5" x14ac:dyDescent="0.25">
      <c r="E83955" s="53"/>
    </row>
    <row r="83956" spans="5:5" x14ac:dyDescent="0.25">
      <c r="E83956" s="53"/>
    </row>
    <row r="83957" spans="5:5" x14ac:dyDescent="0.25">
      <c r="E83957" s="53"/>
    </row>
    <row r="83958" spans="5:5" x14ac:dyDescent="0.25">
      <c r="E83958" s="53"/>
    </row>
    <row r="83959" spans="5:5" x14ac:dyDescent="0.25">
      <c r="E83959" s="53"/>
    </row>
    <row r="83960" spans="5:5" x14ac:dyDescent="0.25">
      <c r="E83960" s="53"/>
    </row>
    <row r="83961" spans="5:5" x14ac:dyDescent="0.25">
      <c r="E83961" s="53"/>
    </row>
    <row r="83962" spans="5:5" x14ac:dyDescent="0.25">
      <c r="E83962" s="53"/>
    </row>
    <row r="83963" spans="5:5" x14ac:dyDescent="0.25">
      <c r="E83963" s="53"/>
    </row>
    <row r="83964" spans="5:5" x14ac:dyDescent="0.25">
      <c r="E83964" s="53"/>
    </row>
    <row r="83965" spans="5:5" x14ac:dyDescent="0.25">
      <c r="E83965" s="53"/>
    </row>
    <row r="83966" spans="5:5" x14ac:dyDescent="0.25">
      <c r="E83966" s="53"/>
    </row>
    <row r="83967" spans="5:5" x14ac:dyDescent="0.25">
      <c r="E83967" s="53"/>
    </row>
    <row r="83968" spans="5:5" x14ac:dyDescent="0.25">
      <c r="E83968" s="53"/>
    </row>
    <row r="83969" spans="5:5" x14ac:dyDescent="0.25">
      <c r="E83969" s="53"/>
    </row>
    <row r="83970" spans="5:5" x14ac:dyDescent="0.25">
      <c r="E83970" s="53"/>
    </row>
    <row r="83971" spans="5:5" x14ac:dyDescent="0.25">
      <c r="E83971" s="53"/>
    </row>
    <row r="83972" spans="5:5" x14ac:dyDescent="0.25">
      <c r="E83972" s="53"/>
    </row>
    <row r="83973" spans="5:5" x14ac:dyDescent="0.25">
      <c r="E83973" s="53"/>
    </row>
    <row r="83974" spans="5:5" x14ac:dyDescent="0.25">
      <c r="E83974" s="53"/>
    </row>
    <row r="83975" spans="5:5" x14ac:dyDescent="0.25">
      <c r="E83975" s="53"/>
    </row>
    <row r="83976" spans="5:5" x14ac:dyDescent="0.25">
      <c r="E83976" s="53"/>
    </row>
    <row r="83977" spans="5:5" x14ac:dyDescent="0.25">
      <c r="E83977" s="53"/>
    </row>
    <row r="83978" spans="5:5" x14ac:dyDescent="0.25">
      <c r="E83978" s="53"/>
    </row>
    <row r="83979" spans="5:5" x14ac:dyDescent="0.25">
      <c r="E83979" s="53"/>
    </row>
    <row r="83980" spans="5:5" x14ac:dyDescent="0.25">
      <c r="E83980" s="53"/>
    </row>
    <row r="83981" spans="5:5" x14ac:dyDescent="0.25">
      <c r="E83981" s="53"/>
    </row>
    <row r="83982" spans="5:5" x14ac:dyDescent="0.25">
      <c r="E83982" s="53"/>
    </row>
    <row r="83983" spans="5:5" x14ac:dyDescent="0.25">
      <c r="E83983" s="53"/>
    </row>
    <row r="83984" spans="5:5" x14ac:dyDescent="0.25">
      <c r="E83984" s="53"/>
    </row>
    <row r="83985" spans="5:5" x14ac:dyDescent="0.25">
      <c r="E83985" s="53"/>
    </row>
    <row r="83986" spans="5:5" x14ac:dyDescent="0.25">
      <c r="E83986" s="53"/>
    </row>
    <row r="83987" spans="5:5" x14ac:dyDescent="0.25">
      <c r="E83987" s="53"/>
    </row>
    <row r="83988" spans="5:5" x14ac:dyDescent="0.25">
      <c r="E83988" s="53"/>
    </row>
    <row r="83989" spans="5:5" x14ac:dyDescent="0.25">
      <c r="E83989" s="53"/>
    </row>
    <row r="83990" spans="5:5" x14ac:dyDescent="0.25">
      <c r="E83990" s="53"/>
    </row>
    <row r="83991" spans="5:5" x14ac:dyDescent="0.25">
      <c r="E83991" s="53"/>
    </row>
    <row r="83992" spans="5:5" x14ac:dyDescent="0.25">
      <c r="E83992" s="53"/>
    </row>
    <row r="83993" spans="5:5" x14ac:dyDescent="0.25">
      <c r="E83993" s="53"/>
    </row>
    <row r="83994" spans="5:5" x14ac:dyDescent="0.25">
      <c r="E83994" s="53"/>
    </row>
    <row r="83995" spans="5:5" x14ac:dyDescent="0.25">
      <c r="E83995" s="53"/>
    </row>
    <row r="83996" spans="5:5" x14ac:dyDescent="0.25">
      <c r="E83996" s="53"/>
    </row>
    <row r="83997" spans="5:5" x14ac:dyDescent="0.25">
      <c r="E83997" s="53"/>
    </row>
    <row r="83998" spans="5:5" x14ac:dyDescent="0.25">
      <c r="E83998" s="53"/>
    </row>
    <row r="83999" spans="5:5" x14ac:dyDescent="0.25">
      <c r="E83999" s="53"/>
    </row>
    <row r="84000" spans="5:5" x14ac:dyDescent="0.25">
      <c r="E84000" s="53"/>
    </row>
    <row r="84001" spans="5:5" x14ac:dyDescent="0.25">
      <c r="E84001" s="53"/>
    </row>
    <row r="84002" spans="5:5" x14ac:dyDescent="0.25">
      <c r="E84002" s="53"/>
    </row>
    <row r="84003" spans="5:5" x14ac:dyDescent="0.25">
      <c r="E84003" s="53"/>
    </row>
    <row r="84004" spans="5:5" x14ac:dyDescent="0.25">
      <c r="E84004" s="53"/>
    </row>
    <row r="84005" spans="5:5" x14ac:dyDescent="0.25">
      <c r="E84005" s="53"/>
    </row>
    <row r="84006" spans="5:5" x14ac:dyDescent="0.25">
      <c r="E84006" s="53"/>
    </row>
    <row r="84007" spans="5:5" x14ac:dyDescent="0.25">
      <c r="E84007" s="53"/>
    </row>
    <row r="84008" spans="5:5" x14ac:dyDescent="0.25">
      <c r="E84008" s="53"/>
    </row>
    <row r="84009" spans="5:5" x14ac:dyDescent="0.25">
      <c r="E84009" s="53"/>
    </row>
    <row r="84010" spans="5:5" x14ac:dyDescent="0.25">
      <c r="E84010" s="53"/>
    </row>
    <row r="84011" spans="5:5" x14ac:dyDescent="0.25">
      <c r="E84011" s="53"/>
    </row>
    <row r="84012" spans="5:5" x14ac:dyDescent="0.25">
      <c r="E84012" s="53"/>
    </row>
    <row r="84013" spans="5:5" x14ac:dyDescent="0.25">
      <c r="E84013" s="53"/>
    </row>
    <row r="84014" spans="5:5" x14ac:dyDescent="0.25">
      <c r="E84014" s="53"/>
    </row>
    <row r="84015" spans="5:5" x14ac:dyDescent="0.25">
      <c r="E84015" s="53"/>
    </row>
    <row r="84016" spans="5:5" x14ac:dyDescent="0.25">
      <c r="E84016" s="53"/>
    </row>
    <row r="84017" spans="5:5" x14ac:dyDescent="0.25">
      <c r="E84017" s="53"/>
    </row>
    <row r="84018" spans="5:5" x14ac:dyDescent="0.25">
      <c r="E84018" s="53"/>
    </row>
    <row r="84019" spans="5:5" x14ac:dyDescent="0.25">
      <c r="E84019" s="53"/>
    </row>
    <row r="84020" spans="5:5" x14ac:dyDescent="0.25">
      <c r="E84020" s="53"/>
    </row>
    <row r="84021" spans="5:5" x14ac:dyDescent="0.25">
      <c r="E84021" s="53"/>
    </row>
    <row r="84022" spans="5:5" x14ac:dyDescent="0.25">
      <c r="E84022" s="53"/>
    </row>
    <row r="84023" spans="5:5" x14ac:dyDescent="0.25">
      <c r="E84023" s="53"/>
    </row>
    <row r="84024" spans="5:5" x14ac:dyDescent="0.25">
      <c r="E84024" s="53"/>
    </row>
    <row r="84025" spans="5:5" x14ac:dyDescent="0.25">
      <c r="E84025" s="53"/>
    </row>
    <row r="84026" spans="5:5" x14ac:dyDescent="0.25">
      <c r="E84026" s="53"/>
    </row>
    <row r="84027" spans="5:5" x14ac:dyDescent="0.25">
      <c r="E84027" s="53"/>
    </row>
    <row r="84028" spans="5:5" x14ac:dyDescent="0.25">
      <c r="E84028" s="53"/>
    </row>
    <row r="84029" spans="5:5" x14ac:dyDescent="0.25">
      <c r="E84029" s="53"/>
    </row>
    <row r="84030" spans="5:5" x14ac:dyDescent="0.25">
      <c r="E84030" s="53"/>
    </row>
    <row r="84031" spans="5:5" x14ac:dyDescent="0.25">
      <c r="E84031" s="53"/>
    </row>
    <row r="84032" spans="5:5" x14ac:dyDescent="0.25">
      <c r="E84032" s="53"/>
    </row>
    <row r="84033" spans="5:5" x14ac:dyDescent="0.25">
      <c r="E84033" s="53"/>
    </row>
    <row r="84034" spans="5:5" x14ac:dyDescent="0.25">
      <c r="E84034" s="53"/>
    </row>
    <row r="84035" spans="5:5" x14ac:dyDescent="0.25">
      <c r="E84035" s="53"/>
    </row>
    <row r="84036" spans="5:5" x14ac:dyDescent="0.25">
      <c r="E84036" s="53"/>
    </row>
    <row r="84037" spans="5:5" x14ac:dyDescent="0.25">
      <c r="E84037" s="53"/>
    </row>
    <row r="84038" spans="5:5" x14ac:dyDescent="0.25">
      <c r="E84038" s="53"/>
    </row>
    <row r="84039" spans="5:5" x14ac:dyDescent="0.25">
      <c r="E84039" s="53"/>
    </row>
    <row r="84040" spans="5:5" x14ac:dyDescent="0.25">
      <c r="E84040" s="53"/>
    </row>
    <row r="84041" spans="5:5" x14ac:dyDescent="0.25">
      <c r="E84041" s="53"/>
    </row>
    <row r="84042" spans="5:5" x14ac:dyDescent="0.25">
      <c r="E84042" s="53"/>
    </row>
    <row r="84043" spans="5:5" x14ac:dyDescent="0.25">
      <c r="E84043" s="53"/>
    </row>
    <row r="84044" spans="5:5" x14ac:dyDescent="0.25">
      <c r="E84044" s="53"/>
    </row>
    <row r="84045" spans="5:5" x14ac:dyDescent="0.25">
      <c r="E84045" s="53"/>
    </row>
    <row r="84046" spans="5:5" x14ac:dyDescent="0.25">
      <c r="E84046" s="53"/>
    </row>
    <row r="84047" spans="5:5" x14ac:dyDescent="0.25">
      <c r="E84047" s="53"/>
    </row>
    <row r="84048" spans="5:5" x14ac:dyDescent="0.25">
      <c r="E84048" s="53"/>
    </row>
    <row r="84049" spans="5:5" x14ac:dyDescent="0.25">
      <c r="E84049" s="53"/>
    </row>
    <row r="84050" spans="5:5" x14ac:dyDescent="0.25">
      <c r="E84050" s="53"/>
    </row>
    <row r="84051" spans="5:5" x14ac:dyDescent="0.25">
      <c r="E84051" s="53"/>
    </row>
    <row r="84052" spans="5:5" x14ac:dyDescent="0.25">
      <c r="E84052" s="53"/>
    </row>
    <row r="84053" spans="5:5" x14ac:dyDescent="0.25">
      <c r="E84053" s="53"/>
    </row>
    <row r="84054" spans="5:5" x14ac:dyDescent="0.25">
      <c r="E84054" s="53"/>
    </row>
    <row r="84055" spans="5:5" x14ac:dyDescent="0.25">
      <c r="E84055" s="53"/>
    </row>
    <row r="84056" spans="5:5" x14ac:dyDescent="0.25">
      <c r="E84056" s="53"/>
    </row>
    <row r="84057" spans="5:5" x14ac:dyDescent="0.25">
      <c r="E84057" s="53"/>
    </row>
    <row r="84058" spans="5:5" x14ac:dyDescent="0.25">
      <c r="E84058" s="53"/>
    </row>
    <row r="84059" spans="5:5" x14ac:dyDescent="0.25">
      <c r="E84059" s="53"/>
    </row>
    <row r="84060" spans="5:5" x14ac:dyDescent="0.25">
      <c r="E84060" s="53"/>
    </row>
    <row r="84061" spans="5:5" x14ac:dyDescent="0.25">
      <c r="E84061" s="53"/>
    </row>
    <row r="84062" spans="5:5" x14ac:dyDescent="0.25">
      <c r="E84062" s="53"/>
    </row>
    <row r="84063" spans="5:5" x14ac:dyDescent="0.25">
      <c r="E84063" s="53"/>
    </row>
    <row r="84064" spans="5:5" x14ac:dyDescent="0.25">
      <c r="E84064" s="53"/>
    </row>
    <row r="84065" spans="5:5" x14ac:dyDescent="0.25">
      <c r="E84065" s="53"/>
    </row>
    <row r="84066" spans="5:5" x14ac:dyDescent="0.25">
      <c r="E84066" s="53"/>
    </row>
    <row r="84067" spans="5:5" x14ac:dyDescent="0.25">
      <c r="E84067" s="53"/>
    </row>
    <row r="84068" spans="5:5" x14ac:dyDescent="0.25">
      <c r="E84068" s="53"/>
    </row>
    <row r="84069" spans="5:5" x14ac:dyDescent="0.25">
      <c r="E84069" s="53"/>
    </row>
    <row r="84070" spans="5:5" x14ac:dyDescent="0.25">
      <c r="E84070" s="53"/>
    </row>
    <row r="84071" spans="5:5" x14ac:dyDescent="0.25">
      <c r="E84071" s="53"/>
    </row>
    <row r="84072" spans="5:5" x14ac:dyDescent="0.25">
      <c r="E84072" s="53"/>
    </row>
    <row r="84073" spans="5:5" x14ac:dyDescent="0.25">
      <c r="E84073" s="53"/>
    </row>
    <row r="84074" spans="5:5" x14ac:dyDescent="0.25">
      <c r="E84074" s="53"/>
    </row>
    <row r="84075" spans="5:5" x14ac:dyDescent="0.25">
      <c r="E84075" s="53"/>
    </row>
    <row r="84076" spans="5:5" x14ac:dyDescent="0.25">
      <c r="E84076" s="53"/>
    </row>
    <row r="84077" spans="5:5" x14ac:dyDescent="0.25">
      <c r="E84077" s="53"/>
    </row>
    <row r="84078" spans="5:5" x14ac:dyDescent="0.25">
      <c r="E84078" s="53"/>
    </row>
    <row r="84079" spans="5:5" x14ac:dyDescent="0.25">
      <c r="E84079" s="53"/>
    </row>
    <row r="84080" spans="5:5" x14ac:dyDescent="0.25">
      <c r="E84080" s="53"/>
    </row>
    <row r="84081" spans="5:5" x14ac:dyDescent="0.25">
      <c r="E84081" s="53"/>
    </row>
    <row r="84082" spans="5:5" x14ac:dyDescent="0.25">
      <c r="E84082" s="53"/>
    </row>
    <row r="84083" spans="5:5" x14ac:dyDescent="0.25">
      <c r="E84083" s="53"/>
    </row>
    <row r="84084" spans="5:5" x14ac:dyDescent="0.25">
      <c r="E84084" s="53"/>
    </row>
    <row r="84085" spans="5:5" x14ac:dyDescent="0.25">
      <c r="E84085" s="53"/>
    </row>
    <row r="84086" spans="5:5" x14ac:dyDescent="0.25">
      <c r="E84086" s="53"/>
    </row>
    <row r="84087" spans="5:5" x14ac:dyDescent="0.25">
      <c r="E84087" s="53"/>
    </row>
    <row r="84088" spans="5:5" x14ac:dyDescent="0.25">
      <c r="E84088" s="53"/>
    </row>
    <row r="84089" spans="5:5" x14ac:dyDescent="0.25">
      <c r="E84089" s="53"/>
    </row>
    <row r="84090" spans="5:5" x14ac:dyDescent="0.25">
      <c r="E84090" s="53"/>
    </row>
    <row r="84091" spans="5:5" x14ac:dyDescent="0.25">
      <c r="E84091" s="53"/>
    </row>
    <row r="84092" spans="5:5" x14ac:dyDescent="0.25">
      <c r="E84092" s="53"/>
    </row>
    <row r="84093" spans="5:5" x14ac:dyDescent="0.25">
      <c r="E84093" s="53"/>
    </row>
    <row r="84094" spans="5:5" x14ac:dyDescent="0.25">
      <c r="E84094" s="53"/>
    </row>
    <row r="84095" spans="5:5" x14ac:dyDescent="0.25">
      <c r="E84095" s="53"/>
    </row>
    <row r="84096" spans="5:5" x14ac:dyDescent="0.25">
      <c r="E84096" s="53"/>
    </row>
    <row r="84097" spans="5:5" x14ac:dyDescent="0.25">
      <c r="E84097" s="53"/>
    </row>
    <row r="84098" spans="5:5" x14ac:dyDescent="0.25">
      <c r="E84098" s="53"/>
    </row>
    <row r="84099" spans="5:5" x14ac:dyDescent="0.25">
      <c r="E84099" s="53"/>
    </row>
    <row r="84100" spans="5:5" x14ac:dyDescent="0.25">
      <c r="E84100" s="53"/>
    </row>
    <row r="84101" spans="5:5" x14ac:dyDescent="0.25">
      <c r="E84101" s="53"/>
    </row>
    <row r="84102" spans="5:5" x14ac:dyDescent="0.25">
      <c r="E84102" s="53"/>
    </row>
    <row r="84103" spans="5:5" x14ac:dyDescent="0.25">
      <c r="E84103" s="53"/>
    </row>
    <row r="84104" spans="5:5" x14ac:dyDescent="0.25">
      <c r="E84104" s="53"/>
    </row>
    <row r="84105" spans="5:5" x14ac:dyDescent="0.25">
      <c r="E84105" s="53"/>
    </row>
    <row r="84106" spans="5:5" x14ac:dyDescent="0.25">
      <c r="E84106" s="53"/>
    </row>
    <row r="84107" spans="5:5" x14ac:dyDescent="0.25">
      <c r="E84107" s="53"/>
    </row>
    <row r="84108" spans="5:5" x14ac:dyDescent="0.25">
      <c r="E84108" s="53"/>
    </row>
    <row r="84109" spans="5:5" x14ac:dyDescent="0.25">
      <c r="E84109" s="53"/>
    </row>
    <row r="84110" spans="5:5" x14ac:dyDescent="0.25">
      <c r="E84110" s="53"/>
    </row>
    <row r="84111" spans="5:5" x14ac:dyDescent="0.25">
      <c r="E84111" s="53"/>
    </row>
    <row r="84112" spans="5:5" x14ac:dyDescent="0.25">
      <c r="E84112" s="53"/>
    </row>
    <row r="84113" spans="5:5" x14ac:dyDescent="0.25">
      <c r="E84113" s="53"/>
    </row>
    <row r="84114" spans="5:5" x14ac:dyDescent="0.25">
      <c r="E84114" s="53"/>
    </row>
    <row r="84115" spans="5:5" x14ac:dyDescent="0.25">
      <c r="E84115" s="53"/>
    </row>
    <row r="84116" spans="5:5" x14ac:dyDescent="0.25">
      <c r="E84116" s="53"/>
    </row>
    <row r="84117" spans="5:5" x14ac:dyDescent="0.25">
      <c r="E84117" s="53"/>
    </row>
    <row r="84118" spans="5:5" x14ac:dyDescent="0.25">
      <c r="E84118" s="53"/>
    </row>
    <row r="84119" spans="5:5" x14ac:dyDescent="0.25">
      <c r="E84119" s="53"/>
    </row>
    <row r="84120" spans="5:5" x14ac:dyDescent="0.25">
      <c r="E84120" s="53"/>
    </row>
    <row r="84121" spans="5:5" x14ac:dyDescent="0.25">
      <c r="E84121" s="53"/>
    </row>
    <row r="84122" spans="5:5" x14ac:dyDescent="0.25">
      <c r="E84122" s="53"/>
    </row>
    <row r="84123" spans="5:5" x14ac:dyDescent="0.25">
      <c r="E84123" s="53"/>
    </row>
    <row r="84124" spans="5:5" x14ac:dyDescent="0.25">
      <c r="E84124" s="53"/>
    </row>
    <row r="84125" spans="5:5" x14ac:dyDescent="0.25">
      <c r="E84125" s="53"/>
    </row>
    <row r="84126" spans="5:5" x14ac:dyDescent="0.25">
      <c r="E84126" s="53"/>
    </row>
    <row r="84127" spans="5:5" x14ac:dyDescent="0.25">
      <c r="E84127" s="53"/>
    </row>
    <row r="84128" spans="5:5" x14ac:dyDescent="0.25">
      <c r="E84128" s="53"/>
    </row>
    <row r="84129" spans="5:5" x14ac:dyDescent="0.25">
      <c r="E84129" s="53"/>
    </row>
    <row r="84130" spans="5:5" x14ac:dyDescent="0.25">
      <c r="E84130" s="53"/>
    </row>
    <row r="84131" spans="5:5" x14ac:dyDescent="0.25">
      <c r="E84131" s="53"/>
    </row>
    <row r="84132" spans="5:5" x14ac:dyDescent="0.25">
      <c r="E84132" s="53"/>
    </row>
    <row r="84133" spans="5:5" x14ac:dyDescent="0.25">
      <c r="E84133" s="53"/>
    </row>
    <row r="84134" spans="5:5" x14ac:dyDescent="0.25">
      <c r="E84134" s="53"/>
    </row>
    <row r="84135" spans="5:5" x14ac:dyDescent="0.25">
      <c r="E84135" s="53"/>
    </row>
    <row r="84136" spans="5:5" x14ac:dyDescent="0.25">
      <c r="E84136" s="53"/>
    </row>
    <row r="84137" spans="5:5" x14ac:dyDescent="0.25">
      <c r="E84137" s="53"/>
    </row>
    <row r="84138" spans="5:5" x14ac:dyDescent="0.25">
      <c r="E84138" s="53"/>
    </row>
    <row r="84139" spans="5:5" x14ac:dyDescent="0.25">
      <c r="E84139" s="53"/>
    </row>
    <row r="84140" spans="5:5" x14ac:dyDescent="0.25">
      <c r="E84140" s="53"/>
    </row>
    <row r="84141" spans="5:5" x14ac:dyDescent="0.25">
      <c r="E84141" s="53"/>
    </row>
    <row r="84142" spans="5:5" x14ac:dyDescent="0.25">
      <c r="E84142" s="53"/>
    </row>
    <row r="84143" spans="5:5" x14ac:dyDescent="0.25">
      <c r="E84143" s="53"/>
    </row>
    <row r="84144" spans="5:5" x14ac:dyDescent="0.25">
      <c r="E84144" s="53"/>
    </row>
    <row r="84145" spans="5:5" x14ac:dyDescent="0.25">
      <c r="E84145" s="53"/>
    </row>
    <row r="84146" spans="5:5" x14ac:dyDescent="0.25">
      <c r="E84146" s="53"/>
    </row>
    <row r="84147" spans="5:5" x14ac:dyDescent="0.25">
      <c r="E84147" s="53"/>
    </row>
    <row r="84148" spans="5:5" x14ac:dyDescent="0.25">
      <c r="E84148" s="53"/>
    </row>
    <row r="84149" spans="5:5" x14ac:dyDescent="0.25">
      <c r="E84149" s="53"/>
    </row>
    <row r="84150" spans="5:5" x14ac:dyDescent="0.25">
      <c r="E84150" s="53"/>
    </row>
    <row r="84151" spans="5:5" x14ac:dyDescent="0.25">
      <c r="E84151" s="53"/>
    </row>
    <row r="84152" spans="5:5" x14ac:dyDescent="0.25">
      <c r="E84152" s="53"/>
    </row>
    <row r="84153" spans="5:5" x14ac:dyDescent="0.25">
      <c r="E84153" s="53"/>
    </row>
    <row r="84154" spans="5:5" x14ac:dyDescent="0.25">
      <c r="E84154" s="53"/>
    </row>
    <row r="84155" spans="5:5" x14ac:dyDescent="0.25">
      <c r="E84155" s="53"/>
    </row>
    <row r="84156" spans="5:5" x14ac:dyDescent="0.25">
      <c r="E84156" s="53"/>
    </row>
    <row r="84157" spans="5:5" x14ac:dyDescent="0.25">
      <c r="E84157" s="53"/>
    </row>
    <row r="84158" spans="5:5" x14ac:dyDescent="0.25">
      <c r="E84158" s="53"/>
    </row>
    <row r="84159" spans="5:5" x14ac:dyDescent="0.25">
      <c r="E84159" s="53"/>
    </row>
    <row r="84160" spans="5:5" x14ac:dyDescent="0.25">
      <c r="E84160" s="53"/>
    </row>
    <row r="84161" spans="5:5" x14ac:dyDescent="0.25">
      <c r="E84161" s="53"/>
    </row>
    <row r="84162" spans="5:5" x14ac:dyDescent="0.25">
      <c r="E84162" s="53"/>
    </row>
    <row r="84163" spans="5:5" x14ac:dyDescent="0.25">
      <c r="E84163" s="53"/>
    </row>
    <row r="84164" spans="5:5" x14ac:dyDescent="0.25">
      <c r="E84164" s="53"/>
    </row>
    <row r="84165" spans="5:5" x14ac:dyDescent="0.25">
      <c r="E84165" s="53"/>
    </row>
    <row r="84166" spans="5:5" x14ac:dyDescent="0.25">
      <c r="E84166" s="53"/>
    </row>
    <row r="84167" spans="5:5" x14ac:dyDescent="0.25">
      <c r="E84167" s="53"/>
    </row>
    <row r="84168" spans="5:5" x14ac:dyDescent="0.25">
      <c r="E84168" s="53"/>
    </row>
    <row r="84169" spans="5:5" x14ac:dyDescent="0.25">
      <c r="E84169" s="53"/>
    </row>
    <row r="84170" spans="5:5" x14ac:dyDescent="0.25">
      <c r="E84170" s="53"/>
    </row>
    <row r="84171" spans="5:5" x14ac:dyDescent="0.25">
      <c r="E84171" s="53"/>
    </row>
    <row r="84172" spans="5:5" x14ac:dyDescent="0.25">
      <c r="E84172" s="53"/>
    </row>
    <row r="84173" spans="5:5" x14ac:dyDescent="0.25">
      <c r="E84173" s="53"/>
    </row>
    <row r="84174" spans="5:5" x14ac:dyDescent="0.25">
      <c r="E84174" s="53"/>
    </row>
    <row r="84175" spans="5:5" x14ac:dyDescent="0.25">
      <c r="E84175" s="53"/>
    </row>
    <row r="84176" spans="5:5" x14ac:dyDescent="0.25">
      <c r="E84176" s="53"/>
    </row>
    <row r="84177" spans="5:5" x14ac:dyDescent="0.25">
      <c r="E84177" s="53"/>
    </row>
    <row r="84178" spans="5:5" x14ac:dyDescent="0.25">
      <c r="E84178" s="53"/>
    </row>
    <row r="84179" spans="5:5" x14ac:dyDescent="0.25">
      <c r="E84179" s="53"/>
    </row>
    <row r="84180" spans="5:5" x14ac:dyDescent="0.25">
      <c r="E84180" s="53"/>
    </row>
    <row r="84181" spans="5:5" x14ac:dyDescent="0.25">
      <c r="E84181" s="53"/>
    </row>
    <row r="84182" spans="5:5" x14ac:dyDescent="0.25">
      <c r="E84182" s="53"/>
    </row>
    <row r="84183" spans="5:5" x14ac:dyDescent="0.25">
      <c r="E84183" s="53"/>
    </row>
    <row r="84184" spans="5:5" x14ac:dyDescent="0.25">
      <c r="E84184" s="53"/>
    </row>
    <row r="84185" spans="5:5" x14ac:dyDescent="0.25">
      <c r="E84185" s="53"/>
    </row>
    <row r="84186" spans="5:5" x14ac:dyDescent="0.25">
      <c r="E84186" s="53"/>
    </row>
    <row r="84187" spans="5:5" x14ac:dyDescent="0.25">
      <c r="E84187" s="53"/>
    </row>
    <row r="84188" spans="5:5" x14ac:dyDescent="0.25">
      <c r="E84188" s="53"/>
    </row>
    <row r="84189" spans="5:5" x14ac:dyDescent="0.25">
      <c r="E84189" s="53"/>
    </row>
    <row r="84190" spans="5:5" x14ac:dyDescent="0.25">
      <c r="E84190" s="53"/>
    </row>
    <row r="84191" spans="5:5" x14ac:dyDescent="0.25">
      <c r="E84191" s="53"/>
    </row>
    <row r="84192" spans="5:5" x14ac:dyDescent="0.25">
      <c r="E84192" s="53"/>
    </row>
    <row r="84193" spans="5:5" x14ac:dyDescent="0.25">
      <c r="E84193" s="53"/>
    </row>
    <row r="84194" spans="5:5" x14ac:dyDescent="0.25">
      <c r="E84194" s="53"/>
    </row>
    <row r="84195" spans="5:5" x14ac:dyDescent="0.25">
      <c r="E84195" s="53"/>
    </row>
    <row r="84196" spans="5:5" x14ac:dyDescent="0.25">
      <c r="E84196" s="53"/>
    </row>
    <row r="84197" spans="5:5" x14ac:dyDescent="0.25">
      <c r="E84197" s="53"/>
    </row>
    <row r="84198" spans="5:5" x14ac:dyDescent="0.25">
      <c r="E84198" s="53"/>
    </row>
    <row r="84199" spans="5:5" x14ac:dyDescent="0.25">
      <c r="E84199" s="53"/>
    </row>
    <row r="84200" spans="5:5" x14ac:dyDescent="0.25">
      <c r="E84200" s="53"/>
    </row>
    <row r="84201" spans="5:5" x14ac:dyDescent="0.25">
      <c r="E84201" s="53"/>
    </row>
    <row r="84202" spans="5:5" x14ac:dyDescent="0.25">
      <c r="E84202" s="53"/>
    </row>
    <row r="84203" spans="5:5" x14ac:dyDescent="0.25">
      <c r="E84203" s="53"/>
    </row>
    <row r="84204" spans="5:5" x14ac:dyDescent="0.25">
      <c r="E84204" s="53"/>
    </row>
    <row r="84205" spans="5:5" x14ac:dyDescent="0.25">
      <c r="E84205" s="53"/>
    </row>
    <row r="84206" spans="5:5" x14ac:dyDescent="0.25">
      <c r="E84206" s="53"/>
    </row>
    <row r="84207" spans="5:5" x14ac:dyDescent="0.25">
      <c r="E84207" s="53"/>
    </row>
    <row r="84208" spans="5:5" x14ac:dyDescent="0.25">
      <c r="E84208" s="53"/>
    </row>
    <row r="84209" spans="5:5" x14ac:dyDescent="0.25">
      <c r="E84209" s="53"/>
    </row>
    <row r="84210" spans="5:5" x14ac:dyDescent="0.25">
      <c r="E84210" s="53"/>
    </row>
    <row r="84211" spans="5:5" x14ac:dyDescent="0.25">
      <c r="E84211" s="53"/>
    </row>
    <row r="84212" spans="5:5" x14ac:dyDescent="0.25">
      <c r="E84212" s="53"/>
    </row>
    <row r="84213" spans="5:5" x14ac:dyDescent="0.25">
      <c r="E84213" s="53"/>
    </row>
    <row r="84214" spans="5:5" x14ac:dyDescent="0.25">
      <c r="E84214" s="53"/>
    </row>
    <row r="84215" spans="5:5" x14ac:dyDescent="0.25">
      <c r="E84215" s="53"/>
    </row>
    <row r="84216" spans="5:5" x14ac:dyDescent="0.25">
      <c r="E84216" s="53"/>
    </row>
    <row r="84217" spans="5:5" x14ac:dyDescent="0.25">
      <c r="E84217" s="53"/>
    </row>
    <row r="84218" spans="5:5" x14ac:dyDescent="0.25">
      <c r="E84218" s="53"/>
    </row>
    <row r="84219" spans="5:5" x14ac:dyDescent="0.25">
      <c r="E84219" s="53"/>
    </row>
    <row r="84220" spans="5:5" x14ac:dyDescent="0.25">
      <c r="E84220" s="53"/>
    </row>
    <row r="84221" spans="5:5" x14ac:dyDescent="0.25">
      <c r="E84221" s="53"/>
    </row>
    <row r="84222" spans="5:5" x14ac:dyDescent="0.25">
      <c r="E84222" s="53"/>
    </row>
    <row r="84223" spans="5:5" x14ac:dyDescent="0.25">
      <c r="E84223" s="53"/>
    </row>
    <row r="84224" spans="5:5" x14ac:dyDescent="0.25">
      <c r="E84224" s="53"/>
    </row>
    <row r="84225" spans="5:5" x14ac:dyDescent="0.25">
      <c r="E84225" s="53"/>
    </row>
    <row r="84226" spans="5:5" x14ac:dyDescent="0.25">
      <c r="E84226" s="53"/>
    </row>
    <row r="84227" spans="5:5" x14ac:dyDescent="0.25">
      <c r="E84227" s="53"/>
    </row>
    <row r="84228" spans="5:5" x14ac:dyDescent="0.25">
      <c r="E84228" s="53"/>
    </row>
    <row r="84229" spans="5:5" x14ac:dyDescent="0.25">
      <c r="E84229" s="53"/>
    </row>
    <row r="84230" spans="5:5" x14ac:dyDescent="0.25">
      <c r="E84230" s="53"/>
    </row>
    <row r="84231" spans="5:5" x14ac:dyDescent="0.25">
      <c r="E84231" s="53"/>
    </row>
    <row r="84232" spans="5:5" x14ac:dyDescent="0.25">
      <c r="E84232" s="53"/>
    </row>
    <row r="84233" spans="5:5" x14ac:dyDescent="0.25">
      <c r="E84233" s="53"/>
    </row>
    <row r="84234" spans="5:5" x14ac:dyDescent="0.25">
      <c r="E84234" s="53"/>
    </row>
    <row r="84235" spans="5:5" x14ac:dyDescent="0.25">
      <c r="E84235" s="53"/>
    </row>
    <row r="84236" spans="5:5" x14ac:dyDescent="0.25">
      <c r="E84236" s="53"/>
    </row>
    <row r="84237" spans="5:5" x14ac:dyDescent="0.25">
      <c r="E84237" s="53"/>
    </row>
    <row r="84238" spans="5:5" x14ac:dyDescent="0.25">
      <c r="E84238" s="53"/>
    </row>
    <row r="84239" spans="5:5" x14ac:dyDescent="0.25">
      <c r="E84239" s="53"/>
    </row>
    <row r="84240" spans="5:5" x14ac:dyDescent="0.25">
      <c r="E84240" s="53"/>
    </row>
    <row r="84241" spans="5:5" x14ac:dyDescent="0.25">
      <c r="E84241" s="53"/>
    </row>
    <row r="84242" spans="5:5" x14ac:dyDescent="0.25">
      <c r="E84242" s="53"/>
    </row>
    <row r="84243" spans="5:5" x14ac:dyDescent="0.25">
      <c r="E84243" s="53"/>
    </row>
    <row r="84244" spans="5:5" x14ac:dyDescent="0.25">
      <c r="E84244" s="53"/>
    </row>
    <row r="84245" spans="5:5" x14ac:dyDescent="0.25">
      <c r="E84245" s="53"/>
    </row>
    <row r="84246" spans="5:5" x14ac:dyDescent="0.25">
      <c r="E84246" s="53"/>
    </row>
    <row r="84247" spans="5:5" x14ac:dyDescent="0.25">
      <c r="E84247" s="53"/>
    </row>
    <row r="84248" spans="5:5" x14ac:dyDescent="0.25">
      <c r="E84248" s="53"/>
    </row>
    <row r="84249" spans="5:5" x14ac:dyDescent="0.25">
      <c r="E84249" s="53"/>
    </row>
    <row r="84250" spans="5:5" x14ac:dyDescent="0.25">
      <c r="E84250" s="53"/>
    </row>
    <row r="84251" spans="5:5" x14ac:dyDescent="0.25">
      <c r="E84251" s="53"/>
    </row>
    <row r="84252" spans="5:5" x14ac:dyDescent="0.25">
      <c r="E84252" s="53"/>
    </row>
    <row r="84253" spans="5:5" x14ac:dyDescent="0.25">
      <c r="E84253" s="53"/>
    </row>
    <row r="84254" spans="5:5" x14ac:dyDescent="0.25">
      <c r="E84254" s="53"/>
    </row>
    <row r="84255" spans="5:5" x14ac:dyDescent="0.25">
      <c r="E84255" s="53"/>
    </row>
    <row r="84256" spans="5:5" x14ac:dyDescent="0.25">
      <c r="E84256" s="53"/>
    </row>
    <row r="84257" spans="5:5" x14ac:dyDescent="0.25">
      <c r="E84257" s="53"/>
    </row>
    <row r="84258" spans="5:5" x14ac:dyDescent="0.25">
      <c r="E84258" s="53"/>
    </row>
    <row r="84259" spans="5:5" x14ac:dyDescent="0.25">
      <c r="E84259" s="53"/>
    </row>
    <row r="84260" spans="5:5" x14ac:dyDescent="0.25">
      <c r="E84260" s="53"/>
    </row>
    <row r="84261" spans="5:5" x14ac:dyDescent="0.25">
      <c r="E84261" s="53"/>
    </row>
    <row r="84262" spans="5:5" x14ac:dyDescent="0.25">
      <c r="E84262" s="53"/>
    </row>
    <row r="84263" spans="5:5" x14ac:dyDescent="0.25">
      <c r="E84263" s="53"/>
    </row>
    <row r="84264" spans="5:5" x14ac:dyDescent="0.25">
      <c r="E84264" s="53"/>
    </row>
    <row r="84265" spans="5:5" x14ac:dyDescent="0.25">
      <c r="E84265" s="53"/>
    </row>
    <row r="84266" spans="5:5" x14ac:dyDescent="0.25">
      <c r="E84266" s="53"/>
    </row>
    <row r="84267" spans="5:5" x14ac:dyDescent="0.25">
      <c r="E84267" s="53"/>
    </row>
    <row r="84268" spans="5:5" x14ac:dyDescent="0.25">
      <c r="E84268" s="53"/>
    </row>
    <row r="84269" spans="5:5" x14ac:dyDescent="0.25">
      <c r="E84269" s="53"/>
    </row>
    <row r="84270" spans="5:5" x14ac:dyDescent="0.25">
      <c r="E84270" s="53"/>
    </row>
    <row r="84271" spans="5:5" x14ac:dyDescent="0.25">
      <c r="E84271" s="53"/>
    </row>
    <row r="84272" spans="5:5" x14ac:dyDescent="0.25">
      <c r="E84272" s="53"/>
    </row>
    <row r="84273" spans="5:5" x14ac:dyDescent="0.25">
      <c r="E84273" s="53"/>
    </row>
    <row r="84274" spans="5:5" x14ac:dyDescent="0.25">
      <c r="E84274" s="53"/>
    </row>
    <row r="84275" spans="5:5" x14ac:dyDescent="0.25">
      <c r="E84275" s="53"/>
    </row>
    <row r="84276" spans="5:5" x14ac:dyDescent="0.25">
      <c r="E84276" s="53"/>
    </row>
    <row r="84277" spans="5:5" x14ac:dyDescent="0.25">
      <c r="E84277" s="53"/>
    </row>
    <row r="84278" spans="5:5" x14ac:dyDescent="0.25">
      <c r="E84278" s="53"/>
    </row>
    <row r="84279" spans="5:5" x14ac:dyDescent="0.25">
      <c r="E84279" s="53"/>
    </row>
    <row r="84280" spans="5:5" x14ac:dyDescent="0.25">
      <c r="E84280" s="53"/>
    </row>
    <row r="84281" spans="5:5" x14ac:dyDescent="0.25">
      <c r="E84281" s="53"/>
    </row>
    <row r="84282" spans="5:5" x14ac:dyDescent="0.25">
      <c r="E84282" s="53"/>
    </row>
    <row r="84283" spans="5:5" x14ac:dyDescent="0.25">
      <c r="E84283" s="53"/>
    </row>
    <row r="84284" spans="5:5" x14ac:dyDescent="0.25">
      <c r="E84284" s="53"/>
    </row>
    <row r="84285" spans="5:5" x14ac:dyDescent="0.25">
      <c r="E84285" s="53"/>
    </row>
    <row r="84286" spans="5:5" x14ac:dyDescent="0.25">
      <c r="E84286" s="53"/>
    </row>
    <row r="84287" spans="5:5" x14ac:dyDescent="0.25">
      <c r="E84287" s="53"/>
    </row>
    <row r="84288" spans="5:5" x14ac:dyDescent="0.25">
      <c r="E84288" s="53"/>
    </row>
    <row r="84289" spans="5:5" x14ac:dyDescent="0.25">
      <c r="E84289" s="53"/>
    </row>
    <row r="84290" spans="5:5" x14ac:dyDescent="0.25">
      <c r="E84290" s="53"/>
    </row>
    <row r="84291" spans="5:5" x14ac:dyDescent="0.25">
      <c r="E84291" s="53"/>
    </row>
    <row r="84292" spans="5:5" x14ac:dyDescent="0.25">
      <c r="E84292" s="53"/>
    </row>
    <row r="84293" spans="5:5" x14ac:dyDescent="0.25">
      <c r="E84293" s="53"/>
    </row>
    <row r="84294" spans="5:5" x14ac:dyDescent="0.25">
      <c r="E84294" s="53"/>
    </row>
    <row r="84295" spans="5:5" x14ac:dyDescent="0.25">
      <c r="E84295" s="53"/>
    </row>
    <row r="84296" spans="5:5" x14ac:dyDescent="0.25">
      <c r="E84296" s="53"/>
    </row>
    <row r="84297" spans="5:5" x14ac:dyDescent="0.25">
      <c r="E84297" s="53"/>
    </row>
    <row r="84298" spans="5:5" x14ac:dyDescent="0.25">
      <c r="E84298" s="53"/>
    </row>
    <row r="84299" spans="5:5" x14ac:dyDescent="0.25">
      <c r="E84299" s="53"/>
    </row>
    <row r="84300" spans="5:5" x14ac:dyDescent="0.25">
      <c r="E84300" s="53"/>
    </row>
    <row r="84301" spans="5:5" x14ac:dyDescent="0.25">
      <c r="E84301" s="53"/>
    </row>
    <row r="84302" spans="5:5" x14ac:dyDescent="0.25">
      <c r="E84302" s="53"/>
    </row>
    <row r="84303" spans="5:5" x14ac:dyDescent="0.25">
      <c r="E84303" s="53"/>
    </row>
    <row r="84304" spans="5:5" x14ac:dyDescent="0.25">
      <c r="E84304" s="53"/>
    </row>
    <row r="84305" spans="5:5" x14ac:dyDescent="0.25">
      <c r="E84305" s="53"/>
    </row>
    <row r="84306" spans="5:5" x14ac:dyDescent="0.25">
      <c r="E84306" s="53"/>
    </row>
    <row r="84307" spans="5:5" x14ac:dyDescent="0.25">
      <c r="E84307" s="53"/>
    </row>
    <row r="84308" spans="5:5" x14ac:dyDescent="0.25">
      <c r="E84308" s="53"/>
    </row>
    <row r="84309" spans="5:5" x14ac:dyDescent="0.25">
      <c r="E84309" s="53"/>
    </row>
    <row r="84310" spans="5:5" x14ac:dyDescent="0.25">
      <c r="E84310" s="53"/>
    </row>
    <row r="84311" spans="5:5" x14ac:dyDescent="0.25">
      <c r="E84311" s="53"/>
    </row>
    <row r="84312" spans="5:5" x14ac:dyDescent="0.25">
      <c r="E84312" s="53"/>
    </row>
    <row r="84313" spans="5:5" x14ac:dyDescent="0.25">
      <c r="E84313" s="53"/>
    </row>
    <row r="84314" spans="5:5" x14ac:dyDescent="0.25">
      <c r="E84314" s="53"/>
    </row>
    <row r="84315" spans="5:5" x14ac:dyDescent="0.25">
      <c r="E84315" s="53"/>
    </row>
    <row r="84316" spans="5:5" x14ac:dyDescent="0.25">
      <c r="E84316" s="53"/>
    </row>
    <row r="84317" spans="5:5" x14ac:dyDescent="0.25">
      <c r="E84317" s="53"/>
    </row>
    <row r="84318" spans="5:5" x14ac:dyDescent="0.25">
      <c r="E84318" s="53"/>
    </row>
    <row r="84319" spans="5:5" x14ac:dyDescent="0.25">
      <c r="E84319" s="53"/>
    </row>
    <row r="84320" spans="5:5" x14ac:dyDescent="0.25">
      <c r="E84320" s="53"/>
    </row>
    <row r="84321" spans="5:5" x14ac:dyDescent="0.25">
      <c r="E84321" s="53"/>
    </row>
    <row r="84322" spans="5:5" x14ac:dyDescent="0.25">
      <c r="E84322" s="53"/>
    </row>
    <row r="84323" spans="5:5" x14ac:dyDescent="0.25">
      <c r="E84323" s="53"/>
    </row>
    <row r="84324" spans="5:5" x14ac:dyDescent="0.25">
      <c r="E84324" s="53"/>
    </row>
    <row r="84325" spans="5:5" x14ac:dyDescent="0.25">
      <c r="E84325" s="53"/>
    </row>
    <row r="84326" spans="5:5" x14ac:dyDescent="0.25">
      <c r="E84326" s="53"/>
    </row>
    <row r="84327" spans="5:5" x14ac:dyDescent="0.25">
      <c r="E84327" s="53"/>
    </row>
    <row r="84328" spans="5:5" x14ac:dyDescent="0.25">
      <c r="E84328" s="53"/>
    </row>
    <row r="84329" spans="5:5" x14ac:dyDescent="0.25">
      <c r="E84329" s="53"/>
    </row>
    <row r="84330" spans="5:5" x14ac:dyDescent="0.25">
      <c r="E84330" s="53"/>
    </row>
    <row r="84331" spans="5:5" x14ac:dyDescent="0.25">
      <c r="E84331" s="53"/>
    </row>
    <row r="84332" spans="5:5" x14ac:dyDescent="0.25">
      <c r="E84332" s="53"/>
    </row>
    <row r="84333" spans="5:5" x14ac:dyDescent="0.25">
      <c r="E84333" s="53"/>
    </row>
    <row r="84334" spans="5:5" x14ac:dyDescent="0.25">
      <c r="E84334" s="53"/>
    </row>
    <row r="84335" spans="5:5" x14ac:dyDescent="0.25">
      <c r="E84335" s="53"/>
    </row>
    <row r="84336" spans="5:5" x14ac:dyDescent="0.25">
      <c r="E84336" s="53"/>
    </row>
    <row r="84337" spans="5:5" x14ac:dyDescent="0.25">
      <c r="E84337" s="53"/>
    </row>
    <row r="84338" spans="5:5" x14ac:dyDescent="0.25">
      <c r="E84338" s="53"/>
    </row>
    <row r="84339" spans="5:5" x14ac:dyDescent="0.25">
      <c r="E84339" s="53"/>
    </row>
    <row r="84340" spans="5:5" x14ac:dyDescent="0.25">
      <c r="E84340" s="53"/>
    </row>
    <row r="84341" spans="5:5" x14ac:dyDescent="0.25">
      <c r="E84341" s="53"/>
    </row>
    <row r="84342" spans="5:5" x14ac:dyDescent="0.25">
      <c r="E84342" s="53"/>
    </row>
    <row r="84343" spans="5:5" x14ac:dyDescent="0.25">
      <c r="E84343" s="53"/>
    </row>
    <row r="84344" spans="5:5" x14ac:dyDescent="0.25">
      <c r="E84344" s="53"/>
    </row>
    <row r="84345" spans="5:5" x14ac:dyDescent="0.25">
      <c r="E84345" s="53"/>
    </row>
    <row r="84346" spans="5:5" x14ac:dyDescent="0.25">
      <c r="E84346" s="53"/>
    </row>
    <row r="84347" spans="5:5" x14ac:dyDescent="0.25">
      <c r="E84347" s="53"/>
    </row>
    <row r="84348" spans="5:5" x14ac:dyDescent="0.25">
      <c r="E84348" s="53"/>
    </row>
    <row r="84349" spans="5:5" x14ac:dyDescent="0.25">
      <c r="E84349" s="53"/>
    </row>
    <row r="84350" spans="5:5" x14ac:dyDescent="0.25">
      <c r="E84350" s="53"/>
    </row>
    <row r="84351" spans="5:5" x14ac:dyDescent="0.25">
      <c r="E84351" s="53"/>
    </row>
    <row r="84352" spans="5:5" x14ac:dyDescent="0.25">
      <c r="E84352" s="53"/>
    </row>
    <row r="84353" spans="5:5" x14ac:dyDescent="0.25">
      <c r="E84353" s="53"/>
    </row>
    <row r="84354" spans="5:5" x14ac:dyDescent="0.25">
      <c r="E84354" s="53"/>
    </row>
    <row r="84355" spans="5:5" x14ac:dyDescent="0.25">
      <c r="E84355" s="53"/>
    </row>
    <row r="84356" spans="5:5" x14ac:dyDescent="0.25">
      <c r="E84356" s="53"/>
    </row>
    <row r="84357" spans="5:5" x14ac:dyDescent="0.25">
      <c r="E84357" s="53"/>
    </row>
    <row r="84358" spans="5:5" x14ac:dyDescent="0.25">
      <c r="E84358" s="53"/>
    </row>
    <row r="84359" spans="5:5" x14ac:dyDescent="0.25">
      <c r="E84359" s="53"/>
    </row>
    <row r="84360" spans="5:5" x14ac:dyDescent="0.25">
      <c r="E84360" s="53"/>
    </row>
    <row r="84361" spans="5:5" x14ac:dyDescent="0.25">
      <c r="E84361" s="53"/>
    </row>
    <row r="84362" spans="5:5" x14ac:dyDescent="0.25">
      <c r="E84362" s="53"/>
    </row>
    <row r="84363" spans="5:5" x14ac:dyDescent="0.25">
      <c r="E84363" s="53"/>
    </row>
    <row r="84364" spans="5:5" x14ac:dyDescent="0.25">
      <c r="E84364" s="53"/>
    </row>
    <row r="84365" spans="5:5" x14ac:dyDescent="0.25">
      <c r="E84365" s="53"/>
    </row>
    <row r="84366" spans="5:5" x14ac:dyDescent="0.25">
      <c r="E84366" s="53"/>
    </row>
    <row r="84367" spans="5:5" x14ac:dyDescent="0.25">
      <c r="E84367" s="53"/>
    </row>
    <row r="84368" spans="5:5" x14ac:dyDescent="0.25">
      <c r="E84368" s="53"/>
    </row>
    <row r="84369" spans="5:5" x14ac:dyDescent="0.25">
      <c r="E84369" s="53"/>
    </row>
    <row r="84370" spans="5:5" x14ac:dyDescent="0.25">
      <c r="E84370" s="53"/>
    </row>
    <row r="84371" spans="5:5" x14ac:dyDescent="0.25">
      <c r="E84371" s="53"/>
    </row>
    <row r="84372" spans="5:5" x14ac:dyDescent="0.25">
      <c r="E84372" s="53"/>
    </row>
    <row r="84373" spans="5:5" x14ac:dyDescent="0.25">
      <c r="E84373" s="53"/>
    </row>
    <row r="84374" spans="5:5" x14ac:dyDescent="0.25">
      <c r="E84374" s="53"/>
    </row>
    <row r="84375" spans="5:5" x14ac:dyDescent="0.25">
      <c r="E84375" s="53"/>
    </row>
    <row r="84376" spans="5:5" x14ac:dyDescent="0.25">
      <c r="E84376" s="53"/>
    </row>
    <row r="84377" spans="5:5" x14ac:dyDescent="0.25">
      <c r="E84377" s="53"/>
    </row>
    <row r="84378" spans="5:5" x14ac:dyDescent="0.25">
      <c r="E84378" s="53"/>
    </row>
    <row r="84379" spans="5:5" x14ac:dyDescent="0.25">
      <c r="E84379" s="53"/>
    </row>
    <row r="84380" spans="5:5" x14ac:dyDescent="0.25">
      <c r="E84380" s="53"/>
    </row>
    <row r="84381" spans="5:5" x14ac:dyDescent="0.25">
      <c r="E84381" s="53"/>
    </row>
    <row r="84382" spans="5:5" x14ac:dyDescent="0.25">
      <c r="E84382" s="53"/>
    </row>
    <row r="84383" spans="5:5" x14ac:dyDescent="0.25">
      <c r="E84383" s="53"/>
    </row>
    <row r="84384" spans="5:5" x14ac:dyDescent="0.25">
      <c r="E84384" s="53"/>
    </row>
    <row r="84385" spans="5:5" x14ac:dyDescent="0.25">
      <c r="E84385" s="53"/>
    </row>
    <row r="84386" spans="5:5" x14ac:dyDescent="0.25">
      <c r="E84386" s="53"/>
    </row>
    <row r="84387" spans="5:5" x14ac:dyDescent="0.25">
      <c r="E84387" s="53"/>
    </row>
    <row r="84388" spans="5:5" x14ac:dyDescent="0.25">
      <c r="E84388" s="53"/>
    </row>
    <row r="84389" spans="5:5" x14ac:dyDescent="0.25">
      <c r="E84389" s="53"/>
    </row>
    <row r="84390" spans="5:5" x14ac:dyDescent="0.25">
      <c r="E84390" s="53"/>
    </row>
    <row r="84391" spans="5:5" x14ac:dyDescent="0.25">
      <c r="E84391" s="53"/>
    </row>
    <row r="84392" spans="5:5" x14ac:dyDescent="0.25">
      <c r="E84392" s="53"/>
    </row>
    <row r="84393" spans="5:5" x14ac:dyDescent="0.25">
      <c r="E84393" s="53"/>
    </row>
    <row r="84394" spans="5:5" x14ac:dyDescent="0.25">
      <c r="E84394" s="53"/>
    </row>
    <row r="84395" spans="5:5" x14ac:dyDescent="0.25">
      <c r="E84395" s="53"/>
    </row>
    <row r="84396" spans="5:5" x14ac:dyDescent="0.25">
      <c r="E84396" s="53"/>
    </row>
    <row r="84397" spans="5:5" x14ac:dyDescent="0.25">
      <c r="E84397" s="53"/>
    </row>
    <row r="84398" spans="5:5" x14ac:dyDescent="0.25">
      <c r="E84398" s="53"/>
    </row>
    <row r="84399" spans="5:5" x14ac:dyDescent="0.25">
      <c r="E84399" s="53"/>
    </row>
    <row r="84400" spans="5:5" x14ac:dyDescent="0.25">
      <c r="E84400" s="53"/>
    </row>
    <row r="84401" spans="5:5" x14ac:dyDescent="0.25">
      <c r="E84401" s="53"/>
    </row>
    <row r="84402" spans="5:5" x14ac:dyDescent="0.25">
      <c r="E84402" s="53"/>
    </row>
    <row r="84403" spans="5:5" x14ac:dyDescent="0.25">
      <c r="E84403" s="53"/>
    </row>
    <row r="84404" spans="5:5" x14ac:dyDescent="0.25">
      <c r="E84404" s="53"/>
    </row>
    <row r="84405" spans="5:5" x14ac:dyDescent="0.25">
      <c r="E84405" s="53"/>
    </row>
    <row r="84406" spans="5:5" x14ac:dyDescent="0.25">
      <c r="E84406" s="53"/>
    </row>
    <row r="84407" spans="5:5" x14ac:dyDescent="0.25">
      <c r="E84407" s="53"/>
    </row>
    <row r="84408" spans="5:5" x14ac:dyDescent="0.25">
      <c r="E84408" s="53"/>
    </row>
    <row r="84409" spans="5:5" x14ac:dyDescent="0.25">
      <c r="E84409" s="53"/>
    </row>
    <row r="84410" spans="5:5" x14ac:dyDescent="0.25">
      <c r="E84410" s="53"/>
    </row>
    <row r="84411" spans="5:5" x14ac:dyDescent="0.25">
      <c r="E84411" s="53"/>
    </row>
    <row r="84412" spans="5:5" x14ac:dyDescent="0.25">
      <c r="E84412" s="53"/>
    </row>
    <row r="84413" spans="5:5" x14ac:dyDescent="0.25">
      <c r="E84413" s="53"/>
    </row>
    <row r="84414" spans="5:5" x14ac:dyDescent="0.25">
      <c r="E84414" s="53"/>
    </row>
    <row r="84415" spans="5:5" x14ac:dyDescent="0.25">
      <c r="E84415" s="53"/>
    </row>
    <row r="84416" spans="5:5" x14ac:dyDescent="0.25">
      <c r="E84416" s="53"/>
    </row>
    <row r="84417" spans="5:5" x14ac:dyDescent="0.25">
      <c r="E84417" s="53"/>
    </row>
    <row r="84418" spans="5:5" x14ac:dyDescent="0.25">
      <c r="E84418" s="53"/>
    </row>
    <row r="84419" spans="5:5" x14ac:dyDescent="0.25">
      <c r="E84419" s="53"/>
    </row>
    <row r="84420" spans="5:5" x14ac:dyDescent="0.25">
      <c r="E84420" s="53"/>
    </row>
    <row r="84421" spans="5:5" x14ac:dyDescent="0.25">
      <c r="E84421" s="53"/>
    </row>
    <row r="84422" spans="5:5" x14ac:dyDescent="0.25">
      <c r="E84422" s="53"/>
    </row>
    <row r="84423" spans="5:5" x14ac:dyDescent="0.25">
      <c r="E84423" s="53"/>
    </row>
    <row r="84424" spans="5:5" x14ac:dyDescent="0.25">
      <c r="E84424" s="53"/>
    </row>
    <row r="84425" spans="5:5" x14ac:dyDescent="0.25">
      <c r="E84425" s="53"/>
    </row>
    <row r="84426" spans="5:5" x14ac:dyDescent="0.25">
      <c r="E84426" s="53"/>
    </row>
    <row r="84427" spans="5:5" x14ac:dyDescent="0.25">
      <c r="E84427" s="53"/>
    </row>
    <row r="84428" spans="5:5" x14ac:dyDescent="0.25">
      <c r="E84428" s="53"/>
    </row>
    <row r="84429" spans="5:5" x14ac:dyDescent="0.25">
      <c r="E84429" s="53"/>
    </row>
    <row r="84430" spans="5:5" x14ac:dyDescent="0.25">
      <c r="E84430" s="53"/>
    </row>
    <row r="84431" spans="5:5" x14ac:dyDescent="0.25">
      <c r="E84431" s="53"/>
    </row>
    <row r="84432" spans="5:5" x14ac:dyDescent="0.25">
      <c r="E84432" s="53"/>
    </row>
    <row r="84433" spans="5:5" x14ac:dyDescent="0.25">
      <c r="E84433" s="53"/>
    </row>
    <row r="84434" spans="5:5" x14ac:dyDescent="0.25">
      <c r="E84434" s="53"/>
    </row>
    <row r="84435" spans="5:5" x14ac:dyDescent="0.25">
      <c r="E84435" s="53"/>
    </row>
    <row r="84436" spans="5:5" x14ac:dyDescent="0.25">
      <c r="E84436" s="53"/>
    </row>
    <row r="84437" spans="5:5" x14ac:dyDescent="0.25">
      <c r="E84437" s="53"/>
    </row>
    <row r="84438" spans="5:5" x14ac:dyDescent="0.25">
      <c r="E84438" s="53"/>
    </row>
    <row r="84439" spans="5:5" x14ac:dyDescent="0.25">
      <c r="E84439" s="53"/>
    </row>
    <row r="84440" spans="5:5" x14ac:dyDescent="0.25">
      <c r="E84440" s="53"/>
    </row>
    <row r="84441" spans="5:5" x14ac:dyDescent="0.25">
      <c r="E84441" s="53"/>
    </row>
    <row r="84442" spans="5:5" x14ac:dyDescent="0.25">
      <c r="E84442" s="53"/>
    </row>
    <row r="84443" spans="5:5" x14ac:dyDescent="0.25">
      <c r="E84443" s="53"/>
    </row>
    <row r="84444" spans="5:5" x14ac:dyDescent="0.25">
      <c r="E84444" s="53"/>
    </row>
    <row r="84445" spans="5:5" x14ac:dyDescent="0.25">
      <c r="E84445" s="53"/>
    </row>
    <row r="84446" spans="5:5" x14ac:dyDescent="0.25">
      <c r="E84446" s="53"/>
    </row>
    <row r="84447" spans="5:5" x14ac:dyDescent="0.25">
      <c r="E84447" s="53"/>
    </row>
    <row r="84448" spans="5:5" x14ac:dyDescent="0.25">
      <c r="E84448" s="53"/>
    </row>
    <row r="84449" spans="5:5" x14ac:dyDescent="0.25">
      <c r="E84449" s="53"/>
    </row>
    <row r="84450" spans="5:5" x14ac:dyDescent="0.25">
      <c r="E84450" s="53"/>
    </row>
    <row r="84451" spans="5:5" x14ac:dyDescent="0.25">
      <c r="E84451" s="53"/>
    </row>
    <row r="84452" spans="5:5" x14ac:dyDescent="0.25">
      <c r="E84452" s="53"/>
    </row>
    <row r="84453" spans="5:5" x14ac:dyDescent="0.25">
      <c r="E84453" s="53"/>
    </row>
    <row r="84454" spans="5:5" x14ac:dyDescent="0.25">
      <c r="E84454" s="53"/>
    </row>
    <row r="84455" spans="5:5" x14ac:dyDescent="0.25">
      <c r="E84455" s="53"/>
    </row>
    <row r="84456" spans="5:5" x14ac:dyDescent="0.25">
      <c r="E84456" s="53"/>
    </row>
    <row r="84457" spans="5:5" x14ac:dyDescent="0.25">
      <c r="E84457" s="53"/>
    </row>
    <row r="84458" spans="5:5" x14ac:dyDescent="0.25">
      <c r="E84458" s="53"/>
    </row>
    <row r="84459" spans="5:5" x14ac:dyDescent="0.25">
      <c r="E84459" s="53"/>
    </row>
    <row r="84460" spans="5:5" x14ac:dyDescent="0.25">
      <c r="E84460" s="53"/>
    </row>
    <row r="84461" spans="5:5" x14ac:dyDescent="0.25">
      <c r="E84461" s="53"/>
    </row>
    <row r="84462" spans="5:5" x14ac:dyDescent="0.25">
      <c r="E84462" s="53"/>
    </row>
    <row r="84463" spans="5:5" x14ac:dyDescent="0.25">
      <c r="E84463" s="53"/>
    </row>
    <row r="84464" spans="5:5" x14ac:dyDescent="0.25">
      <c r="E84464" s="53"/>
    </row>
    <row r="84465" spans="5:5" x14ac:dyDescent="0.25">
      <c r="E84465" s="53"/>
    </row>
    <row r="84466" spans="5:5" x14ac:dyDescent="0.25">
      <c r="E84466" s="53"/>
    </row>
    <row r="84467" spans="5:5" x14ac:dyDescent="0.25">
      <c r="E84467" s="53"/>
    </row>
    <row r="84468" spans="5:5" x14ac:dyDescent="0.25">
      <c r="E84468" s="53"/>
    </row>
    <row r="84469" spans="5:5" x14ac:dyDescent="0.25">
      <c r="E84469" s="53"/>
    </row>
    <row r="84470" spans="5:5" x14ac:dyDescent="0.25">
      <c r="E84470" s="53"/>
    </row>
    <row r="84471" spans="5:5" x14ac:dyDescent="0.25">
      <c r="E84471" s="53"/>
    </row>
    <row r="84472" spans="5:5" x14ac:dyDescent="0.25">
      <c r="E84472" s="53"/>
    </row>
    <row r="84473" spans="5:5" x14ac:dyDescent="0.25">
      <c r="E84473" s="53"/>
    </row>
    <row r="84474" spans="5:5" x14ac:dyDescent="0.25">
      <c r="E84474" s="53"/>
    </row>
    <row r="84475" spans="5:5" x14ac:dyDescent="0.25">
      <c r="E84475" s="53"/>
    </row>
    <row r="84476" spans="5:5" x14ac:dyDescent="0.25">
      <c r="E84476" s="53"/>
    </row>
    <row r="84477" spans="5:5" x14ac:dyDescent="0.25">
      <c r="E84477" s="53"/>
    </row>
    <row r="84478" spans="5:5" x14ac:dyDescent="0.25">
      <c r="E84478" s="53"/>
    </row>
    <row r="84479" spans="5:5" x14ac:dyDescent="0.25">
      <c r="E84479" s="53"/>
    </row>
    <row r="84480" spans="5:5" x14ac:dyDescent="0.25">
      <c r="E84480" s="53"/>
    </row>
    <row r="84481" spans="5:5" x14ac:dyDescent="0.25">
      <c r="E84481" s="53"/>
    </row>
    <row r="84482" spans="5:5" x14ac:dyDescent="0.25">
      <c r="E84482" s="53"/>
    </row>
    <row r="84483" spans="5:5" x14ac:dyDescent="0.25">
      <c r="E84483" s="53"/>
    </row>
    <row r="84484" spans="5:5" x14ac:dyDescent="0.25">
      <c r="E84484" s="53"/>
    </row>
    <row r="84485" spans="5:5" x14ac:dyDescent="0.25">
      <c r="E84485" s="53"/>
    </row>
    <row r="84486" spans="5:5" x14ac:dyDescent="0.25">
      <c r="E84486" s="53"/>
    </row>
    <row r="84487" spans="5:5" x14ac:dyDescent="0.25">
      <c r="E84487" s="53"/>
    </row>
    <row r="84488" spans="5:5" x14ac:dyDescent="0.25">
      <c r="E84488" s="53"/>
    </row>
    <row r="84489" spans="5:5" x14ac:dyDescent="0.25">
      <c r="E84489" s="53"/>
    </row>
    <row r="84490" spans="5:5" x14ac:dyDescent="0.25">
      <c r="E84490" s="53"/>
    </row>
    <row r="84491" spans="5:5" x14ac:dyDescent="0.25">
      <c r="E84491" s="53"/>
    </row>
    <row r="84492" spans="5:5" x14ac:dyDescent="0.25">
      <c r="E84492" s="53"/>
    </row>
    <row r="84493" spans="5:5" x14ac:dyDescent="0.25">
      <c r="E84493" s="53"/>
    </row>
    <row r="84494" spans="5:5" x14ac:dyDescent="0.25">
      <c r="E84494" s="53"/>
    </row>
    <row r="84495" spans="5:5" x14ac:dyDescent="0.25">
      <c r="E84495" s="53"/>
    </row>
    <row r="84496" spans="5:5" x14ac:dyDescent="0.25">
      <c r="E84496" s="53"/>
    </row>
    <row r="84497" spans="5:5" x14ac:dyDescent="0.25">
      <c r="E84497" s="53"/>
    </row>
    <row r="84498" spans="5:5" x14ac:dyDescent="0.25">
      <c r="E84498" s="53"/>
    </row>
    <row r="84499" spans="5:5" x14ac:dyDescent="0.25">
      <c r="E84499" s="53"/>
    </row>
    <row r="84500" spans="5:5" x14ac:dyDescent="0.25">
      <c r="E84500" s="53"/>
    </row>
    <row r="84501" spans="5:5" x14ac:dyDescent="0.25">
      <c r="E84501" s="53"/>
    </row>
    <row r="84502" spans="5:5" x14ac:dyDescent="0.25">
      <c r="E84502" s="53"/>
    </row>
    <row r="84503" spans="5:5" x14ac:dyDescent="0.25">
      <c r="E84503" s="53"/>
    </row>
    <row r="84504" spans="5:5" x14ac:dyDescent="0.25">
      <c r="E84504" s="53"/>
    </row>
    <row r="84505" spans="5:5" x14ac:dyDescent="0.25">
      <c r="E84505" s="53"/>
    </row>
    <row r="84506" spans="5:5" x14ac:dyDescent="0.25">
      <c r="E84506" s="53"/>
    </row>
    <row r="84507" spans="5:5" x14ac:dyDescent="0.25">
      <c r="E84507" s="53"/>
    </row>
    <row r="84508" spans="5:5" x14ac:dyDescent="0.25">
      <c r="E84508" s="53"/>
    </row>
    <row r="84509" spans="5:5" x14ac:dyDescent="0.25">
      <c r="E84509" s="53"/>
    </row>
    <row r="84510" spans="5:5" x14ac:dyDescent="0.25">
      <c r="E84510" s="53"/>
    </row>
    <row r="84511" spans="5:5" x14ac:dyDescent="0.25">
      <c r="E84511" s="53"/>
    </row>
    <row r="84512" spans="5:5" x14ac:dyDescent="0.25">
      <c r="E84512" s="53"/>
    </row>
    <row r="84513" spans="5:5" x14ac:dyDescent="0.25">
      <c r="E84513" s="53"/>
    </row>
    <row r="84514" spans="5:5" x14ac:dyDescent="0.25">
      <c r="E84514" s="53"/>
    </row>
    <row r="84515" spans="5:5" x14ac:dyDescent="0.25">
      <c r="E84515" s="53"/>
    </row>
    <row r="84516" spans="5:5" x14ac:dyDescent="0.25">
      <c r="E84516" s="53"/>
    </row>
    <row r="84517" spans="5:5" x14ac:dyDescent="0.25">
      <c r="E84517" s="53"/>
    </row>
    <row r="84518" spans="5:5" x14ac:dyDescent="0.25">
      <c r="E84518" s="53"/>
    </row>
    <row r="84519" spans="5:5" x14ac:dyDescent="0.25">
      <c r="E84519" s="53"/>
    </row>
    <row r="84520" spans="5:5" x14ac:dyDescent="0.25">
      <c r="E84520" s="53"/>
    </row>
    <row r="84521" spans="5:5" x14ac:dyDescent="0.25">
      <c r="E84521" s="53"/>
    </row>
    <row r="84522" spans="5:5" x14ac:dyDescent="0.25">
      <c r="E84522" s="53"/>
    </row>
    <row r="84523" spans="5:5" x14ac:dyDescent="0.25">
      <c r="E84523" s="53"/>
    </row>
    <row r="84524" spans="5:5" x14ac:dyDescent="0.25">
      <c r="E84524" s="53"/>
    </row>
    <row r="84525" spans="5:5" x14ac:dyDescent="0.25">
      <c r="E84525" s="53"/>
    </row>
    <row r="84526" spans="5:5" x14ac:dyDescent="0.25">
      <c r="E84526" s="53"/>
    </row>
    <row r="84527" spans="5:5" x14ac:dyDescent="0.25">
      <c r="E84527" s="53"/>
    </row>
    <row r="84528" spans="5:5" x14ac:dyDescent="0.25">
      <c r="E84528" s="53"/>
    </row>
    <row r="84529" spans="5:5" x14ac:dyDescent="0.25">
      <c r="E84529" s="53"/>
    </row>
    <row r="84530" spans="5:5" x14ac:dyDescent="0.25">
      <c r="E84530" s="53"/>
    </row>
    <row r="84531" spans="5:5" x14ac:dyDescent="0.25">
      <c r="E84531" s="53"/>
    </row>
    <row r="84532" spans="5:5" x14ac:dyDescent="0.25">
      <c r="E84532" s="53"/>
    </row>
    <row r="84533" spans="5:5" x14ac:dyDescent="0.25">
      <c r="E84533" s="53"/>
    </row>
    <row r="84534" spans="5:5" x14ac:dyDescent="0.25">
      <c r="E84534" s="53"/>
    </row>
    <row r="84535" spans="5:5" x14ac:dyDescent="0.25">
      <c r="E84535" s="53"/>
    </row>
    <row r="84536" spans="5:5" x14ac:dyDescent="0.25">
      <c r="E84536" s="53"/>
    </row>
    <row r="84537" spans="5:5" x14ac:dyDescent="0.25">
      <c r="E84537" s="53"/>
    </row>
    <row r="84538" spans="5:5" x14ac:dyDescent="0.25">
      <c r="E84538" s="53"/>
    </row>
    <row r="84539" spans="5:5" x14ac:dyDescent="0.25">
      <c r="E84539" s="53"/>
    </row>
    <row r="84540" spans="5:5" x14ac:dyDescent="0.25">
      <c r="E84540" s="53"/>
    </row>
    <row r="84541" spans="5:5" x14ac:dyDescent="0.25">
      <c r="E84541" s="53"/>
    </row>
    <row r="84542" spans="5:5" x14ac:dyDescent="0.25">
      <c r="E84542" s="53"/>
    </row>
    <row r="84543" spans="5:5" x14ac:dyDescent="0.25">
      <c r="E84543" s="53"/>
    </row>
    <row r="84544" spans="5:5" x14ac:dyDescent="0.25">
      <c r="E84544" s="53"/>
    </row>
    <row r="84545" spans="5:5" x14ac:dyDescent="0.25">
      <c r="E84545" s="53"/>
    </row>
    <row r="84546" spans="5:5" x14ac:dyDescent="0.25">
      <c r="E84546" s="53"/>
    </row>
    <row r="84547" spans="5:5" x14ac:dyDescent="0.25">
      <c r="E84547" s="53"/>
    </row>
    <row r="84548" spans="5:5" x14ac:dyDescent="0.25">
      <c r="E84548" s="53"/>
    </row>
    <row r="84549" spans="5:5" x14ac:dyDescent="0.25">
      <c r="E84549" s="53"/>
    </row>
    <row r="84550" spans="5:5" x14ac:dyDescent="0.25">
      <c r="E84550" s="53"/>
    </row>
    <row r="84551" spans="5:5" x14ac:dyDescent="0.25">
      <c r="E84551" s="53"/>
    </row>
    <row r="84552" spans="5:5" x14ac:dyDescent="0.25">
      <c r="E84552" s="53"/>
    </row>
    <row r="84553" spans="5:5" x14ac:dyDescent="0.25">
      <c r="E84553" s="53"/>
    </row>
    <row r="84554" spans="5:5" x14ac:dyDescent="0.25">
      <c r="E84554" s="53"/>
    </row>
    <row r="84555" spans="5:5" x14ac:dyDescent="0.25">
      <c r="E84555" s="53"/>
    </row>
    <row r="84556" spans="5:5" x14ac:dyDescent="0.25">
      <c r="E84556" s="53"/>
    </row>
    <row r="84557" spans="5:5" x14ac:dyDescent="0.25">
      <c r="E84557" s="53"/>
    </row>
    <row r="84558" spans="5:5" x14ac:dyDescent="0.25">
      <c r="E84558" s="53"/>
    </row>
    <row r="84559" spans="5:5" x14ac:dyDescent="0.25">
      <c r="E84559" s="53"/>
    </row>
    <row r="84560" spans="5:5" x14ac:dyDescent="0.25">
      <c r="E84560" s="53"/>
    </row>
    <row r="84561" spans="5:5" x14ac:dyDescent="0.25">
      <c r="E84561" s="53"/>
    </row>
    <row r="84562" spans="5:5" x14ac:dyDescent="0.25">
      <c r="E84562" s="53"/>
    </row>
    <row r="84563" spans="5:5" x14ac:dyDescent="0.25">
      <c r="E84563" s="53"/>
    </row>
    <row r="84564" spans="5:5" x14ac:dyDescent="0.25">
      <c r="E84564" s="53"/>
    </row>
    <row r="84565" spans="5:5" x14ac:dyDescent="0.25">
      <c r="E84565" s="53"/>
    </row>
    <row r="84566" spans="5:5" x14ac:dyDescent="0.25">
      <c r="E84566" s="53"/>
    </row>
    <row r="84567" spans="5:5" x14ac:dyDescent="0.25">
      <c r="E84567" s="53"/>
    </row>
    <row r="84568" spans="5:5" x14ac:dyDescent="0.25">
      <c r="E84568" s="53"/>
    </row>
    <row r="84569" spans="5:5" x14ac:dyDescent="0.25">
      <c r="E84569" s="53"/>
    </row>
    <row r="84570" spans="5:5" x14ac:dyDescent="0.25">
      <c r="E84570" s="53"/>
    </row>
    <row r="84571" spans="5:5" x14ac:dyDescent="0.25">
      <c r="E84571" s="53"/>
    </row>
    <row r="84572" spans="5:5" x14ac:dyDescent="0.25">
      <c r="E84572" s="53"/>
    </row>
    <row r="84573" spans="5:5" x14ac:dyDescent="0.25">
      <c r="E84573" s="53"/>
    </row>
    <row r="84574" spans="5:5" x14ac:dyDescent="0.25">
      <c r="E84574" s="53"/>
    </row>
    <row r="84575" spans="5:5" x14ac:dyDescent="0.25">
      <c r="E84575" s="53"/>
    </row>
    <row r="84576" spans="5:5" x14ac:dyDescent="0.25">
      <c r="E84576" s="53"/>
    </row>
    <row r="84577" spans="5:5" x14ac:dyDescent="0.25">
      <c r="E84577" s="53"/>
    </row>
    <row r="84578" spans="5:5" x14ac:dyDescent="0.25">
      <c r="E84578" s="53"/>
    </row>
    <row r="84579" spans="5:5" x14ac:dyDescent="0.25">
      <c r="E84579" s="53"/>
    </row>
    <row r="84580" spans="5:5" x14ac:dyDescent="0.25">
      <c r="E84580" s="53"/>
    </row>
    <row r="84581" spans="5:5" x14ac:dyDescent="0.25">
      <c r="E84581" s="53"/>
    </row>
    <row r="84582" spans="5:5" x14ac:dyDescent="0.25">
      <c r="E84582" s="53"/>
    </row>
    <row r="84583" spans="5:5" x14ac:dyDescent="0.25">
      <c r="E84583" s="53"/>
    </row>
    <row r="84584" spans="5:5" x14ac:dyDescent="0.25">
      <c r="E84584" s="53"/>
    </row>
    <row r="84585" spans="5:5" x14ac:dyDescent="0.25">
      <c r="E84585" s="53"/>
    </row>
    <row r="84586" spans="5:5" x14ac:dyDescent="0.25">
      <c r="E84586" s="53"/>
    </row>
    <row r="84587" spans="5:5" x14ac:dyDescent="0.25">
      <c r="E84587" s="53"/>
    </row>
    <row r="84588" spans="5:5" x14ac:dyDescent="0.25">
      <c r="E84588" s="53"/>
    </row>
    <row r="84589" spans="5:5" x14ac:dyDescent="0.25">
      <c r="E84589" s="53"/>
    </row>
    <row r="84590" spans="5:5" x14ac:dyDescent="0.25">
      <c r="E84590" s="53"/>
    </row>
    <row r="84591" spans="5:5" x14ac:dyDescent="0.25">
      <c r="E84591" s="53"/>
    </row>
    <row r="84592" spans="5:5" x14ac:dyDescent="0.25">
      <c r="E84592" s="53"/>
    </row>
    <row r="84593" spans="5:5" x14ac:dyDescent="0.25">
      <c r="E84593" s="53"/>
    </row>
    <row r="84594" spans="5:5" x14ac:dyDescent="0.25">
      <c r="E84594" s="53"/>
    </row>
    <row r="84595" spans="5:5" x14ac:dyDescent="0.25">
      <c r="E84595" s="53"/>
    </row>
    <row r="84596" spans="5:5" x14ac:dyDescent="0.25">
      <c r="E84596" s="53"/>
    </row>
    <row r="84597" spans="5:5" x14ac:dyDescent="0.25">
      <c r="E84597" s="53"/>
    </row>
    <row r="84598" spans="5:5" x14ac:dyDescent="0.25">
      <c r="E84598" s="53"/>
    </row>
    <row r="84599" spans="5:5" x14ac:dyDescent="0.25">
      <c r="E84599" s="53"/>
    </row>
    <row r="84600" spans="5:5" x14ac:dyDescent="0.25">
      <c r="E84600" s="53"/>
    </row>
    <row r="84601" spans="5:5" x14ac:dyDescent="0.25">
      <c r="E84601" s="53"/>
    </row>
    <row r="84602" spans="5:5" x14ac:dyDescent="0.25">
      <c r="E84602" s="53"/>
    </row>
    <row r="84603" spans="5:5" x14ac:dyDescent="0.25">
      <c r="E84603" s="53"/>
    </row>
    <row r="84604" spans="5:5" x14ac:dyDescent="0.25">
      <c r="E84604" s="53"/>
    </row>
    <row r="84605" spans="5:5" x14ac:dyDescent="0.25">
      <c r="E84605" s="53"/>
    </row>
    <row r="84606" spans="5:5" x14ac:dyDescent="0.25">
      <c r="E84606" s="53"/>
    </row>
    <row r="84607" spans="5:5" x14ac:dyDescent="0.25">
      <c r="E84607" s="53"/>
    </row>
    <row r="84608" spans="5:5" x14ac:dyDescent="0.25">
      <c r="E84608" s="53"/>
    </row>
    <row r="84609" spans="5:5" x14ac:dyDescent="0.25">
      <c r="E84609" s="53"/>
    </row>
    <row r="84610" spans="5:5" x14ac:dyDescent="0.25">
      <c r="E84610" s="53"/>
    </row>
    <row r="84611" spans="5:5" x14ac:dyDescent="0.25">
      <c r="E84611" s="53"/>
    </row>
    <row r="84612" spans="5:5" x14ac:dyDescent="0.25">
      <c r="E84612" s="53"/>
    </row>
    <row r="84613" spans="5:5" x14ac:dyDescent="0.25">
      <c r="E84613" s="53"/>
    </row>
    <row r="84614" spans="5:5" x14ac:dyDescent="0.25">
      <c r="E84614" s="53"/>
    </row>
    <row r="84615" spans="5:5" x14ac:dyDescent="0.25">
      <c r="E84615" s="53"/>
    </row>
    <row r="84616" spans="5:5" x14ac:dyDescent="0.25">
      <c r="E84616" s="53"/>
    </row>
    <row r="84617" spans="5:5" x14ac:dyDescent="0.25">
      <c r="E84617" s="53"/>
    </row>
    <row r="84618" spans="5:5" x14ac:dyDescent="0.25">
      <c r="E84618" s="53"/>
    </row>
    <row r="84619" spans="5:5" x14ac:dyDescent="0.25">
      <c r="E84619" s="53"/>
    </row>
    <row r="84620" spans="5:5" x14ac:dyDescent="0.25">
      <c r="E84620" s="53"/>
    </row>
    <row r="84621" spans="5:5" x14ac:dyDescent="0.25">
      <c r="E84621" s="53"/>
    </row>
    <row r="84622" spans="5:5" x14ac:dyDescent="0.25">
      <c r="E84622" s="53"/>
    </row>
    <row r="84623" spans="5:5" x14ac:dyDescent="0.25">
      <c r="E84623" s="53"/>
    </row>
    <row r="84624" spans="5:5" x14ac:dyDescent="0.25">
      <c r="E84624" s="53"/>
    </row>
    <row r="84625" spans="5:5" x14ac:dyDescent="0.25">
      <c r="E84625" s="53"/>
    </row>
    <row r="84626" spans="5:5" x14ac:dyDescent="0.25">
      <c r="E84626" s="53"/>
    </row>
    <row r="84627" spans="5:5" x14ac:dyDescent="0.25">
      <c r="E84627" s="53"/>
    </row>
    <row r="84628" spans="5:5" x14ac:dyDescent="0.25">
      <c r="E84628" s="53"/>
    </row>
    <row r="84629" spans="5:5" x14ac:dyDescent="0.25">
      <c r="E84629" s="53"/>
    </row>
    <row r="84630" spans="5:5" x14ac:dyDescent="0.25">
      <c r="E84630" s="53"/>
    </row>
    <row r="84631" spans="5:5" x14ac:dyDescent="0.25">
      <c r="E84631" s="53"/>
    </row>
    <row r="84632" spans="5:5" x14ac:dyDescent="0.25">
      <c r="E84632" s="53"/>
    </row>
    <row r="84633" spans="5:5" x14ac:dyDescent="0.25">
      <c r="E84633" s="53"/>
    </row>
    <row r="84634" spans="5:5" x14ac:dyDescent="0.25">
      <c r="E84634" s="53"/>
    </row>
    <row r="84635" spans="5:5" x14ac:dyDescent="0.25">
      <c r="E84635" s="53"/>
    </row>
    <row r="84636" spans="5:5" x14ac:dyDescent="0.25">
      <c r="E84636" s="53"/>
    </row>
    <row r="84637" spans="5:5" x14ac:dyDescent="0.25">
      <c r="E84637" s="53"/>
    </row>
    <row r="84638" spans="5:5" x14ac:dyDescent="0.25">
      <c r="E84638" s="53"/>
    </row>
    <row r="84639" spans="5:5" x14ac:dyDescent="0.25">
      <c r="E84639" s="53"/>
    </row>
    <row r="84640" spans="5:5" x14ac:dyDescent="0.25">
      <c r="E84640" s="53"/>
    </row>
    <row r="84641" spans="5:5" x14ac:dyDescent="0.25">
      <c r="E84641" s="53"/>
    </row>
    <row r="84642" spans="5:5" x14ac:dyDescent="0.25">
      <c r="E84642" s="53"/>
    </row>
    <row r="84643" spans="5:5" x14ac:dyDescent="0.25">
      <c r="E84643" s="53"/>
    </row>
    <row r="84644" spans="5:5" x14ac:dyDescent="0.25">
      <c r="E84644" s="53"/>
    </row>
    <row r="84645" spans="5:5" x14ac:dyDescent="0.25">
      <c r="E84645" s="53"/>
    </row>
    <row r="84646" spans="5:5" x14ac:dyDescent="0.25">
      <c r="E84646" s="53"/>
    </row>
    <row r="84647" spans="5:5" x14ac:dyDescent="0.25">
      <c r="E84647" s="53"/>
    </row>
    <row r="84648" spans="5:5" x14ac:dyDescent="0.25">
      <c r="E84648" s="53"/>
    </row>
    <row r="84649" spans="5:5" x14ac:dyDescent="0.25">
      <c r="E84649" s="53"/>
    </row>
    <row r="84650" spans="5:5" x14ac:dyDescent="0.25">
      <c r="E84650" s="53"/>
    </row>
    <row r="84651" spans="5:5" x14ac:dyDescent="0.25">
      <c r="E84651" s="53"/>
    </row>
    <row r="84652" spans="5:5" x14ac:dyDescent="0.25">
      <c r="E84652" s="53"/>
    </row>
    <row r="84653" spans="5:5" x14ac:dyDescent="0.25">
      <c r="E84653" s="53"/>
    </row>
    <row r="84654" spans="5:5" x14ac:dyDescent="0.25">
      <c r="E84654" s="53"/>
    </row>
    <row r="84655" spans="5:5" x14ac:dyDescent="0.25">
      <c r="E84655" s="53"/>
    </row>
    <row r="84656" spans="5:5" x14ac:dyDescent="0.25">
      <c r="E84656" s="53"/>
    </row>
    <row r="84657" spans="5:5" x14ac:dyDescent="0.25">
      <c r="E84657" s="53"/>
    </row>
    <row r="84658" spans="5:5" x14ac:dyDescent="0.25">
      <c r="E84658" s="53"/>
    </row>
    <row r="84659" spans="5:5" x14ac:dyDescent="0.25">
      <c r="E84659" s="53"/>
    </row>
    <row r="84660" spans="5:5" x14ac:dyDescent="0.25">
      <c r="E84660" s="53"/>
    </row>
    <row r="84661" spans="5:5" x14ac:dyDescent="0.25">
      <c r="E84661" s="53"/>
    </row>
    <row r="84662" spans="5:5" x14ac:dyDescent="0.25">
      <c r="E84662" s="53"/>
    </row>
    <row r="84663" spans="5:5" x14ac:dyDescent="0.25">
      <c r="E84663" s="53"/>
    </row>
    <row r="84664" spans="5:5" x14ac:dyDescent="0.25">
      <c r="E84664" s="53"/>
    </row>
    <row r="84665" spans="5:5" x14ac:dyDescent="0.25">
      <c r="E84665" s="53"/>
    </row>
    <row r="84666" spans="5:5" x14ac:dyDescent="0.25">
      <c r="E84666" s="53"/>
    </row>
    <row r="84667" spans="5:5" x14ac:dyDescent="0.25">
      <c r="E84667" s="53"/>
    </row>
    <row r="84668" spans="5:5" x14ac:dyDescent="0.25">
      <c r="E84668" s="53"/>
    </row>
    <row r="84669" spans="5:5" x14ac:dyDescent="0.25">
      <c r="E84669" s="53"/>
    </row>
    <row r="84670" spans="5:5" x14ac:dyDescent="0.25">
      <c r="E84670" s="53"/>
    </row>
    <row r="84671" spans="5:5" x14ac:dyDescent="0.25">
      <c r="E84671" s="53"/>
    </row>
    <row r="84672" spans="5:5" x14ac:dyDescent="0.25">
      <c r="E84672" s="53"/>
    </row>
    <row r="84673" spans="5:5" x14ac:dyDescent="0.25">
      <c r="E84673" s="53"/>
    </row>
    <row r="84674" spans="5:5" x14ac:dyDescent="0.25">
      <c r="E84674" s="53"/>
    </row>
    <row r="84675" spans="5:5" x14ac:dyDescent="0.25">
      <c r="E84675" s="53"/>
    </row>
    <row r="84676" spans="5:5" x14ac:dyDescent="0.25">
      <c r="E84676" s="53"/>
    </row>
    <row r="84677" spans="5:5" x14ac:dyDescent="0.25">
      <c r="E84677" s="53"/>
    </row>
    <row r="84678" spans="5:5" x14ac:dyDescent="0.25">
      <c r="E84678" s="53"/>
    </row>
    <row r="84679" spans="5:5" x14ac:dyDescent="0.25">
      <c r="E84679" s="53"/>
    </row>
    <row r="84680" spans="5:5" x14ac:dyDescent="0.25">
      <c r="E84680" s="53"/>
    </row>
    <row r="84681" spans="5:5" x14ac:dyDescent="0.25">
      <c r="E84681" s="53"/>
    </row>
    <row r="84682" spans="5:5" x14ac:dyDescent="0.25">
      <c r="E84682" s="53"/>
    </row>
    <row r="84683" spans="5:5" x14ac:dyDescent="0.25">
      <c r="E84683" s="53"/>
    </row>
    <row r="84684" spans="5:5" x14ac:dyDescent="0.25">
      <c r="E84684" s="53"/>
    </row>
    <row r="84685" spans="5:5" x14ac:dyDescent="0.25">
      <c r="E84685" s="53"/>
    </row>
    <row r="84686" spans="5:5" x14ac:dyDescent="0.25">
      <c r="E84686" s="53"/>
    </row>
    <row r="84687" spans="5:5" x14ac:dyDescent="0.25">
      <c r="E84687" s="53"/>
    </row>
    <row r="84688" spans="5:5" x14ac:dyDescent="0.25">
      <c r="E84688" s="53"/>
    </row>
    <row r="84689" spans="5:5" x14ac:dyDescent="0.25">
      <c r="E84689" s="53"/>
    </row>
    <row r="84690" spans="5:5" x14ac:dyDescent="0.25">
      <c r="E84690" s="53"/>
    </row>
    <row r="84691" spans="5:5" x14ac:dyDescent="0.25">
      <c r="E84691" s="53"/>
    </row>
    <row r="84692" spans="5:5" x14ac:dyDescent="0.25">
      <c r="E84692" s="53"/>
    </row>
    <row r="84693" spans="5:5" x14ac:dyDescent="0.25">
      <c r="E84693" s="53"/>
    </row>
    <row r="84694" spans="5:5" x14ac:dyDescent="0.25">
      <c r="E84694" s="53"/>
    </row>
    <row r="84695" spans="5:5" x14ac:dyDescent="0.25">
      <c r="E84695" s="53"/>
    </row>
    <row r="84696" spans="5:5" x14ac:dyDescent="0.25">
      <c r="E84696" s="53"/>
    </row>
    <row r="84697" spans="5:5" x14ac:dyDescent="0.25">
      <c r="E84697" s="53"/>
    </row>
    <row r="84698" spans="5:5" x14ac:dyDescent="0.25">
      <c r="E84698" s="53"/>
    </row>
    <row r="84699" spans="5:5" x14ac:dyDescent="0.25">
      <c r="E84699" s="53"/>
    </row>
    <row r="84700" spans="5:5" x14ac:dyDescent="0.25">
      <c r="E84700" s="53"/>
    </row>
    <row r="84701" spans="5:5" x14ac:dyDescent="0.25">
      <c r="E84701" s="53"/>
    </row>
    <row r="84702" spans="5:5" x14ac:dyDescent="0.25">
      <c r="E84702" s="53"/>
    </row>
    <row r="84703" spans="5:5" x14ac:dyDescent="0.25">
      <c r="E84703" s="53"/>
    </row>
    <row r="84704" spans="5:5" x14ac:dyDescent="0.25">
      <c r="E84704" s="53"/>
    </row>
    <row r="84705" spans="5:5" x14ac:dyDescent="0.25">
      <c r="E84705" s="53"/>
    </row>
    <row r="84706" spans="5:5" x14ac:dyDescent="0.25">
      <c r="E84706" s="53"/>
    </row>
    <row r="84707" spans="5:5" x14ac:dyDescent="0.25">
      <c r="E84707" s="53"/>
    </row>
    <row r="84708" spans="5:5" x14ac:dyDescent="0.25">
      <c r="E84708" s="53"/>
    </row>
    <row r="84709" spans="5:5" x14ac:dyDescent="0.25">
      <c r="E84709" s="53"/>
    </row>
    <row r="84710" spans="5:5" x14ac:dyDescent="0.25">
      <c r="E84710" s="53"/>
    </row>
    <row r="84711" spans="5:5" x14ac:dyDescent="0.25">
      <c r="E84711" s="53"/>
    </row>
    <row r="84712" spans="5:5" x14ac:dyDescent="0.25">
      <c r="E84712" s="53"/>
    </row>
    <row r="84713" spans="5:5" x14ac:dyDescent="0.25">
      <c r="E84713" s="53"/>
    </row>
    <row r="84714" spans="5:5" x14ac:dyDescent="0.25">
      <c r="E84714" s="53"/>
    </row>
    <row r="84715" spans="5:5" x14ac:dyDescent="0.25">
      <c r="E84715" s="53"/>
    </row>
    <row r="84716" spans="5:5" x14ac:dyDescent="0.25">
      <c r="E84716" s="53"/>
    </row>
    <row r="84717" spans="5:5" x14ac:dyDescent="0.25">
      <c r="E84717" s="53"/>
    </row>
    <row r="84718" spans="5:5" x14ac:dyDescent="0.25">
      <c r="E84718" s="53"/>
    </row>
    <row r="84719" spans="5:5" x14ac:dyDescent="0.25">
      <c r="E84719" s="53"/>
    </row>
    <row r="84720" spans="5:5" x14ac:dyDescent="0.25">
      <c r="E84720" s="53"/>
    </row>
    <row r="84721" spans="5:5" x14ac:dyDescent="0.25">
      <c r="E84721" s="53"/>
    </row>
    <row r="84722" spans="5:5" x14ac:dyDescent="0.25">
      <c r="E84722" s="53"/>
    </row>
    <row r="84723" spans="5:5" x14ac:dyDescent="0.25">
      <c r="E84723" s="53"/>
    </row>
    <row r="84724" spans="5:5" x14ac:dyDescent="0.25">
      <c r="E84724" s="53"/>
    </row>
    <row r="84725" spans="5:5" x14ac:dyDescent="0.25">
      <c r="E84725" s="53"/>
    </row>
    <row r="84726" spans="5:5" x14ac:dyDescent="0.25">
      <c r="E84726" s="53"/>
    </row>
    <row r="84727" spans="5:5" x14ac:dyDescent="0.25">
      <c r="E84727" s="53"/>
    </row>
    <row r="84728" spans="5:5" x14ac:dyDescent="0.25">
      <c r="E84728" s="53"/>
    </row>
    <row r="84729" spans="5:5" x14ac:dyDescent="0.25">
      <c r="E84729" s="53"/>
    </row>
    <row r="84730" spans="5:5" x14ac:dyDescent="0.25">
      <c r="E84730" s="53"/>
    </row>
    <row r="84731" spans="5:5" x14ac:dyDescent="0.25">
      <c r="E84731" s="53"/>
    </row>
    <row r="84732" spans="5:5" x14ac:dyDescent="0.25">
      <c r="E84732" s="53"/>
    </row>
    <row r="84733" spans="5:5" x14ac:dyDescent="0.25">
      <c r="E84733" s="53"/>
    </row>
    <row r="84734" spans="5:5" x14ac:dyDescent="0.25">
      <c r="E84734" s="53"/>
    </row>
    <row r="84735" spans="5:5" x14ac:dyDescent="0.25">
      <c r="E84735" s="53"/>
    </row>
    <row r="84736" spans="5:5" x14ac:dyDescent="0.25">
      <c r="E84736" s="53"/>
    </row>
    <row r="84737" spans="5:5" x14ac:dyDescent="0.25">
      <c r="E84737" s="53"/>
    </row>
    <row r="84738" spans="5:5" x14ac:dyDescent="0.25">
      <c r="E84738" s="53"/>
    </row>
    <row r="84739" spans="5:5" x14ac:dyDescent="0.25">
      <c r="E84739" s="53"/>
    </row>
    <row r="84740" spans="5:5" x14ac:dyDescent="0.25">
      <c r="E84740" s="53"/>
    </row>
    <row r="84741" spans="5:5" x14ac:dyDescent="0.25">
      <c r="E84741" s="53"/>
    </row>
    <row r="84742" spans="5:5" x14ac:dyDescent="0.25">
      <c r="E84742" s="53"/>
    </row>
    <row r="84743" spans="5:5" x14ac:dyDescent="0.25">
      <c r="E84743" s="53"/>
    </row>
    <row r="84744" spans="5:5" x14ac:dyDescent="0.25">
      <c r="E84744" s="53"/>
    </row>
    <row r="84745" spans="5:5" x14ac:dyDescent="0.25">
      <c r="E84745" s="53"/>
    </row>
    <row r="84746" spans="5:5" x14ac:dyDescent="0.25">
      <c r="E84746" s="53"/>
    </row>
    <row r="84747" spans="5:5" x14ac:dyDescent="0.25">
      <c r="E84747" s="53"/>
    </row>
    <row r="84748" spans="5:5" x14ac:dyDescent="0.25">
      <c r="E84748" s="53"/>
    </row>
    <row r="84749" spans="5:5" x14ac:dyDescent="0.25">
      <c r="E84749" s="53"/>
    </row>
    <row r="84750" spans="5:5" x14ac:dyDescent="0.25">
      <c r="E84750" s="53"/>
    </row>
    <row r="84751" spans="5:5" x14ac:dyDescent="0.25">
      <c r="E84751" s="53"/>
    </row>
    <row r="84752" spans="5:5" x14ac:dyDescent="0.25">
      <c r="E84752" s="53"/>
    </row>
    <row r="84753" spans="5:5" x14ac:dyDescent="0.25">
      <c r="E84753" s="53"/>
    </row>
    <row r="84754" spans="5:5" x14ac:dyDescent="0.25">
      <c r="E84754" s="53"/>
    </row>
    <row r="84755" spans="5:5" x14ac:dyDescent="0.25">
      <c r="E84755" s="53"/>
    </row>
    <row r="84756" spans="5:5" x14ac:dyDescent="0.25">
      <c r="E84756" s="53"/>
    </row>
    <row r="84757" spans="5:5" x14ac:dyDescent="0.25">
      <c r="E84757" s="53"/>
    </row>
    <row r="84758" spans="5:5" x14ac:dyDescent="0.25">
      <c r="E84758" s="53"/>
    </row>
    <row r="84759" spans="5:5" x14ac:dyDescent="0.25">
      <c r="E84759" s="53"/>
    </row>
    <row r="84760" spans="5:5" x14ac:dyDescent="0.25">
      <c r="E84760" s="53"/>
    </row>
    <row r="84761" spans="5:5" x14ac:dyDescent="0.25">
      <c r="E84761" s="53"/>
    </row>
    <row r="84762" spans="5:5" x14ac:dyDescent="0.25">
      <c r="E84762" s="53"/>
    </row>
    <row r="84763" spans="5:5" x14ac:dyDescent="0.25">
      <c r="E84763" s="53"/>
    </row>
    <row r="84764" spans="5:5" x14ac:dyDescent="0.25">
      <c r="E84764" s="53"/>
    </row>
    <row r="84765" spans="5:5" x14ac:dyDescent="0.25">
      <c r="E84765" s="53"/>
    </row>
    <row r="84766" spans="5:5" x14ac:dyDescent="0.25">
      <c r="E84766" s="53"/>
    </row>
    <row r="84767" spans="5:5" x14ac:dyDescent="0.25">
      <c r="E84767" s="53"/>
    </row>
    <row r="84768" spans="5:5" x14ac:dyDescent="0.25">
      <c r="E84768" s="53"/>
    </row>
    <row r="84769" spans="5:5" x14ac:dyDescent="0.25">
      <c r="E84769" s="53"/>
    </row>
    <row r="84770" spans="5:5" x14ac:dyDescent="0.25">
      <c r="E84770" s="53"/>
    </row>
    <row r="84771" spans="5:5" x14ac:dyDescent="0.25">
      <c r="E84771" s="53"/>
    </row>
    <row r="84772" spans="5:5" x14ac:dyDescent="0.25">
      <c r="E84772" s="53"/>
    </row>
    <row r="84773" spans="5:5" x14ac:dyDescent="0.25">
      <c r="E84773" s="53"/>
    </row>
    <row r="84774" spans="5:5" x14ac:dyDescent="0.25">
      <c r="E84774" s="53"/>
    </row>
    <row r="84775" spans="5:5" x14ac:dyDescent="0.25">
      <c r="E84775" s="53"/>
    </row>
    <row r="84776" spans="5:5" x14ac:dyDescent="0.25">
      <c r="E84776" s="53"/>
    </row>
    <row r="84777" spans="5:5" x14ac:dyDescent="0.25">
      <c r="E84777" s="53"/>
    </row>
    <row r="84778" spans="5:5" x14ac:dyDescent="0.25">
      <c r="E84778" s="53"/>
    </row>
    <row r="84779" spans="5:5" x14ac:dyDescent="0.25">
      <c r="E84779" s="53"/>
    </row>
    <row r="84780" spans="5:5" x14ac:dyDescent="0.25">
      <c r="E84780" s="53"/>
    </row>
    <row r="84781" spans="5:5" x14ac:dyDescent="0.25">
      <c r="E84781" s="53"/>
    </row>
    <row r="84782" spans="5:5" x14ac:dyDescent="0.25">
      <c r="E84782" s="53"/>
    </row>
    <row r="84783" spans="5:5" x14ac:dyDescent="0.25">
      <c r="E84783" s="53"/>
    </row>
    <row r="84784" spans="5:5" x14ac:dyDescent="0.25">
      <c r="E84784" s="53"/>
    </row>
    <row r="84785" spans="5:5" x14ac:dyDescent="0.25">
      <c r="E84785" s="53"/>
    </row>
    <row r="84786" spans="5:5" x14ac:dyDescent="0.25">
      <c r="E84786" s="53"/>
    </row>
    <row r="84787" spans="5:5" x14ac:dyDescent="0.25">
      <c r="E84787" s="53"/>
    </row>
    <row r="84788" spans="5:5" x14ac:dyDescent="0.25">
      <c r="E84788" s="53"/>
    </row>
    <row r="84789" spans="5:5" x14ac:dyDescent="0.25">
      <c r="E84789" s="53"/>
    </row>
    <row r="84790" spans="5:5" x14ac:dyDescent="0.25">
      <c r="E84790" s="53"/>
    </row>
    <row r="84791" spans="5:5" x14ac:dyDescent="0.25">
      <c r="E84791" s="53"/>
    </row>
    <row r="84792" spans="5:5" x14ac:dyDescent="0.25">
      <c r="E84792" s="53"/>
    </row>
    <row r="84793" spans="5:5" x14ac:dyDescent="0.25">
      <c r="E84793" s="53"/>
    </row>
    <row r="84794" spans="5:5" x14ac:dyDescent="0.25">
      <c r="E84794" s="53"/>
    </row>
    <row r="84795" spans="5:5" x14ac:dyDescent="0.25">
      <c r="E84795" s="53"/>
    </row>
    <row r="84796" spans="5:5" x14ac:dyDescent="0.25">
      <c r="E84796" s="53"/>
    </row>
    <row r="84797" spans="5:5" x14ac:dyDescent="0.25">
      <c r="E84797" s="53"/>
    </row>
    <row r="84798" spans="5:5" x14ac:dyDescent="0.25">
      <c r="E84798" s="53"/>
    </row>
    <row r="84799" spans="5:5" x14ac:dyDescent="0.25">
      <c r="E84799" s="53"/>
    </row>
    <row r="84800" spans="5:5" x14ac:dyDescent="0.25">
      <c r="E84800" s="53"/>
    </row>
    <row r="84801" spans="5:5" x14ac:dyDescent="0.25">
      <c r="E84801" s="53"/>
    </row>
    <row r="84802" spans="5:5" x14ac:dyDescent="0.25">
      <c r="E84802" s="53"/>
    </row>
    <row r="84803" spans="5:5" x14ac:dyDescent="0.25">
      <c r="E84803" s="53"/>
    </row>
    <row r="84804" spans="5:5" x14ac:dyDescent="0.25">
      <c r="E84804" s="53"/>
    </row>
    <row r="84805" spans="5:5" x14ac:dyDescent="0.25">
      <c r="E84805" s="53"/>
    </row>
    <row r="84806" spans="5:5" x14ac:dyDescent="0.25">
      <c r="E84806" s="53"/>
    </row>
    <row r="84807" spans="5:5" x14ac:dyDescent="0.25">
      <c r="E84807" s="53"/>
    </row>
    <row r="84808" spans="5:5" x14ac:dyDescent="0.25">
      <c r="E84808" s="53"/>
    </row>
    <row r="84809" spans="5:5" x14ac:dyDescent="0.25">
      <c r="E84809" s="53"/>
    </row>
    <row r="84810" spans="5:5" x14ac:dyDescent="0.25">
      <c r="E84810" s="53"/>
    </row>
    <row r="84811" spans="5:5" x14ac:dyDescent="0.25">
      <c r="E84811" s="53"/>
    </row>
    <row r="84812" spans="5:5" x14ac:dyDescent="0.25">
      <c r="E84812" s="53"/>
    </row>
    <row r="84813" spans="5:5" x14ac:dyDescent="0.25">
      <c r="E84813" s="53"/>
    </row>
    <row r="84814" spans="5:5" x14ac:dyDescent="0.25">
      <c r="E84814" s="53"/>
    </row>
    <row r="84815" spans="5:5" x14ac:dyDescent="0.25">
      <c r="E84815" s="53"/>
    </row>
    <row r="84816" spans="5:5" x14ac:dyDescent="0.25">
      <c r="E84816" s="53"/>
    </row>
    <row r="84817" spans="5:5" x14ac:dyDescent="0.25">
      <c r="E84817" s="53"/>
    </row>
    <row r="84818" spans="5:5" x14ac:dyDescent="0.25">
      <c r="E84818" s="53"/>
    </row>
    <row r="84819" spans="5:5" x14ac:dyDescent="0.25">
      <c r="E84819" s="53"/>
    </row>
    <row r="84820" spans="5:5" x14ac:dyDescent="0.25">
      <c r="E84820" s="53"/>
    </row>
    <row r="84821" spans="5:5" x14ac:dyDescent="0.25">
      <c r="E84821" s="53"/>
    </row>
    <row r="84822" spans="5:5" x14ac:dyDescent="0.25">
      <c r="E84822" s="53"/>
    </row>
    <row r="84823" spans="5:5" x14ac:dyDescent="0.25">
      <c r="E84823" s="53"/>
    </row>
    <row r="84824" spans="5:5" x14ac:dyDescent="0.25">
      <c r="E84824" s="53"/>
    </row>
    <row r="84825" spans="5:5" x14ac:dyDescent="0.25">
      <c r="E84825" s="53"/>
    </row>
    <row r="84826" spans="5:5" x14ac:dyDescent="0.25">
      <c r="E84826" s="53"/>
    </row>
    <row r="84827" spans="5:5" x14ac:dyDescent="0.25">
      <c r="E84827" s="53"/>
    </row>
    <row r="84828" spans="5:5" x14ac:dyDescent="0.25">
      <c r="E84828" s="53"/>
    </row>
    <row r="84829" spans="5:5" x14ac:dyDescent="0.25">
      <c r="E84829" s="53"/>
    </row>
    <row r="84830" spans="5:5" x14ac:dyDescent="0.25">
      <c r="E84830" s="53"/>
    </row>
    <row r="84831" spans="5:5" x14ac:dyDescent="0.25">
      <c r="E84831" s="53"/>
    </row>
    <row r="84832" spans="5:5" x14ac:dyDescent="0.25">
      <c r="E84832" s="53"/>
    </row>
    <row r="84833" spans="5:5" x14ac:dyDescent="0.25">
      <c r="E84833" s="53"/>
    </row>
    <row r="84834" spans="5:5" x14ac:dyDescent="0.25">
      <c r="E84834" s="53"/>
    </row>
    <row r="84835" spans="5:5" x14ac:dyDescent="0.25">
      <c r="E84835" s="53"/>
    </row>
    <row r="84836" spans="5:5" x14ac:dyDescent="0.25">
      <c r="E84836" s="53"/>
    </row>
    <row r="84837" spans="5:5" x14ac:dyDescent="0.25">
      <c r="E84837" s="53"/>
    </row>
    <row r="84838" spans="5:5" x14ac:dyDescent="0.25">
      <c r="E84838" s="53"/>
    </row>
    <row r="84839" spans="5:5" x14ac:dyDescent="0.25">
      <c r="E84839" s="53"/>
    </row>
    <row r="84840" spans="5:5" x14ac:dyDescent="0.25">
      <c r="E84840" s="53"/>
    </row>
    <row r="84841" spans="5:5" x14ac:dyDescent="0.25">
      <c r="E84841" s="53"/>
    </row>
    <row r="84842" spans="5:5" x14ac:dyDescent="0.25">
      <c r="E84842" s="53"/>
    </row>
    <row r="84843" spans="5:5" x14ac:dyDescent="0.25">
      <c r="E84843" s="53"/>
    </row>
    <row r="84844" spans="5:5" x14ac:dyDescent="0.25">
      <c r="E84844" s="53"/>
    </row>
    <row r="84845" spans="5:5" x14ac:dyDescent="0.25">
      <c r="E84845" s="53"/>
    </row>
    <row r="84846" spans="5:5" x14ac:dyDescent="0.25">
      <c r="E84846" s="53"/>
    </row>
    <row r="84847" spans="5:5" x14ac:dyDescent="0.25">
      <c r="E84847" s="53"/>
    </row>
    <row r="84848" spans="5:5" x14ac:dyDescent="0.25">
      <c r="E84848" s="53"/>
    </row>
    <row r="84849" spans="5:5" x14ac:dyDescent="0.25">
      <c r="E84849" s="53"/>
    </row>
    <row r="84850" spans="5:5" x14ac:dyDescent="0.25">
      <c r="E84850" s="53"/>
    </row>
    <row r="84851" spans="5:5" x14ac:dyDescent="0.25">
      <c r="E84851" s="53"/>
    </row>
    <row r="84852" spans="5:5" x14ac:dyDescent="0.25">
      <c r="E84852" s="53"/>
    </row>
    <row r="84853" spans="5:5" x14ac:dyDescent="0.25">
      <c r="E84853" s="53"/>
    </row>
    <row r="84854" spans="5:5" x14ac:dyDescent="0.25">
      <c r="E84854" s="53"/>
    </row>
    <row r="84855" spans="5:5" x14ac:dyDescent="0.25">
      <c r="E84855" s="53"/>
    </row>
    <row r="84856" spans="5:5" x14ac:dyDescent="0.25">
      <c r="E84856" s="53"/>
    </row>
    <row r="84857" spans="5:5" x14ac:dyDescent="0.25">
      <c r="E84857" s="53"/>
    </row>
    <row r="84858" spans="5:5" x14ac:dyDescent="0.25">
      <c r="E84858" s="53"/>
    </row>
    <row r="84859" spans="5:5" x14ac:dyDescent="0.25">
      <c r="E84859" s="53"/>
    </row>
    <row r="84860" spans="5:5" x14ac:dyDescent="0.25">
      <c r="E84860" s="53"/>
    </row>
    <row r="84861" spans="5:5" x14ac:dyDescent="0.25">
      <c r="E84861" s="53"/>
    </row>
    <row r="84862" spans="5:5" x14ac:dyDescent="0.25">
      <c r="E84862" s="53"/>
    </row>
    <row r="84863" spans="5:5" x14ac:dyDescent="0.25">
      <c r="E84863" s="53"/>
    </row>
    <row r="84864" spans="5:5" x14ac:dyDescent="0.25">
      <c r="E84864" s="53"/>
    </row>
    <row r="84865" spans="5:5" x14ac:dyDescent="0.25">
      <c r="E84865" s="53"/>
    </row>
    <row r="84866" spans="5:5" x14ac:dyDescent="0.25">
      <c r="E84866" s="53"/>
    </row>
    <row r="84867" spans="5:5" x14ac:dyDescent="0.25">
      <c r="E84867" s="53"/>
    </row>
    <row r="84868" spans="5:5" x14ac:dyDescent="0.25">
      <c r="E84868" s="53"/>
    </row>
    <row r="84869" spans="5:5" x14ac:dyDescent="0.25">
      <c r="E84869" s="53"/>
    </row>
    <row r="84870" spans="5:5" x14ac:dyDescent="0.25">
      <c r="E84870" s="53"/>
    </row>
    <row r="84871" spans="5:5" x14ac:dyDescent="0.25">
      <c r="E84871" s="53"/>
    </row>
    <row r="84872" spans="5:5" x14ac:dyDescent="0.25">
      <c r="E84872" s="53"/>
    </row>
    <row r="84873" spans="5:5" x14ac:dyDescent="0.25">
      <c r="E84873" s="53"/>
    </row>
    <row r="84874" spans="5:5" x14ac:dyDescent="0.25">
      <c r="E84874" s="53"/>
    </row>
    <row r="84875" spans="5:5" x14ac:dyDescent="0.25">
      <c r="E84875" s="53"/>
    </row>
    <row r="84876" spans="5:5" x14ac:dyDescent="0.25">
      <c r="E84876" s="53"/>
    </row>
    <row r="84877" spans="5:5" x14ac:dyDescent="0.25">
      <c r="E84877" s="53"/>
    </row>
    <row r="84878" spans="5:5" x14ac:dyDescent="0.25">
      <c r="E84878" s="53"/>
    </row>
    <row r="84879" spans="5:5" x14ac:dyDescent="0.25">
      <c r="E84879" s="53"/>
    </row>
    <row r="84880" spans="5:5" x14ac:dyDescent="0.25">
      <c r="E84880" s="53"/>
    </row>
    <row r="84881" spans="5:5" x14ac:dyDescent="0.25">
      <c r="E84881" s="53"/>
    </row>
    <row r="84882" spans="5:5" x14ac:dyDescent="0.25">
      <c r="E84882" s="53"/>
    </row>
    <row r="84883" spans="5:5" x14ac:dyDescent="0.25">
      <c r="E84883" s="53"/>
    </row>
    <row r="84884" spans="5:5" x14ac:dyDescent="0.25">
      <c r="E84884" s="53"/>
    </row>
    <row r="84885" spans="5:5" x14ac:dyDescent="0.25">
      <c r="E84885" s="53"/>
    </row>
    <row r="84886" spans="5:5" x14ac:dyDescent="0.25">
      <c r="E84886" s="53"/>
    </row>
    <row r="84887" spans="5:5" x14ac:dyDescent="0.25">
      <c r="E84887" s="53"/>
    </row>
    <row r="84888" spans="5:5" x14ac:dyDescent="0.25">
      <c r="E84888" s="53"/>
    </row>
    <row r="84889" spans="5:5" x14ac:dyDescent="0.25">
      <c r="E84889" s="53"/>
    </row>
    <row r="84890" spans="5:5" x14ac:dyDescent="0.25">
      <c r="E84890" s="53"/>
    </row>
    <row r="84891" spans="5:5" x14ac:dyDescent="0.25">
      <c r="E84891" s="53"/>
    </row>
    <row r="84892" spans="5:5" x14ac:dyDescent="0.25">
      <c r="E84892" s="53"/>
    </row>
    <row r="84893" spans="5:5" x14ac:dyDescent="0.25">
      <c r="E84893" s="53"/>
    </row>
    <row r="84894" spans="5:5" x14ac:dyDescent="0.25">
      <c r="E84894" s="53"/>
    </row>
    <row r="84895" spans="5:5" x14ac:dyDescent="0.25">
      <c r="E84895" s="53"/>
    </row>
    <row r="84896" spans="5:5" x14ac:dyDescent="0.25">
      <c r="E84896" s="53"/>
    </row>
    <row r="84897" spans="5:5" x14ac:dyDescent="0.25">
      <c r="E84897" s="53"/>
    </row>
    <row r="84898" spans="5:5" x14ac:dyDescent="0.25">
      <c r="E84898" s="53"/>
    </row>
    <row r="84899" spans="5:5" x14ac:dyDescent="0.25">
      <c r="E84899" s="53"/>
    </row>
    <row r="84900" spans="5:5" x14ac:dyDescent="0.25">
      <c r="E84900" s="53"/>
    </row>
    <row r="84901" spans="5:5" x14ac:dyDescent="0.25">
      <c r="E84901" s="53"/>
    </row>
    <row r="84902" spans="5:5" x14ac:dyDescent="0.25">
      <c r="E84902" s="53"/>
    </row>
    <row r="84903" spans="5:5" x14ac:dyDescent="0.25">
      <c r="E84903" s="53"/>
    </row>
    <row r="84904" spans="5:5" x14ac:dyDescent="0.25">
      <c r="E84904" s="53"/>
    </row>
    <row r="84905" spans="5:5" x14ac:dyDescent="0.25">
      <c r="E84905" s="53"/>
    </row>
    <row r="84906" spans="5:5" x14ac:dyDescent="0.25">
      <c r="E84906" s="53"/>
    </row>
    <row r="84907" spans="5:5" x14ac:dyDescent="0.25">
      <c r="E84907" s="53"/>
    </row>
    <row r="84908" spans="5:5" x14ac:dyDescent="0.25">
      <c r="E84908" s="53"/>
    </row>
    <row r="84909" spans="5:5" x14ac:dyDescent="0.25">
      <c r="E84909" s="53"/>
    </row>
    <row r="84910" spans="5:5" x14ac:dyDescent="0.25">
      <c r="E84910" s="53"/>
    </row>
    <row r="84911" spans="5:5" x14ac:dyDescent="0.25">
      <c r="E84911" s="53"/>
    </row>
    <row r="84912" spans="5:5" x14ac:dyDescent="0.25">
      <c r="E84912" s="53"/>
    </row>
    <row r="84913" spans="5:5" x14ac:dyDescent="0.25">
      <c r="E84913" s="53"/>
    </row>
    <row r="84914" spans="5:5" x14ac:dyDescent="0.25">
      <c r="E84914" s="53"/>
    </row>
    <row r="84915" spans="5:5" x14ac:dyDescent="0.25">
      <c r="E84915" s="53"/>
    </row>
    <row r="84916" spans="5:5" x14ac:dyDescent="0.25">
      <c r="E84916" s="53"/>
    </row>
    <row r="84917" spans="5:5" x14ac:dyDescent="0.25">
      <c r="E84917" s="53"/>
    </row>
    <row r="84918" spans="5:5" x14ac:dyDescent="0.25">
      <c r="E84918" s="53"/>
    </row>
    <row r="84919" spans="5:5" x14ac:dyDescent="0.25">
      <c r="E84919" s="53"/>
    </row>
    <row r="84920" spans="5:5" x14ac:dyDescent="0.25">
      <c r="E84920" s="53"/>
    </row>
    <row r="84921" spans="5:5" x14ac:dyDescent="0.25">
      <c r="E84921" s="53"/>
    </row>
    <row r="84922" spans="5:5" x14ac:dyDescent="0.25">
      <c r="E84922" s="53"/>
    </row>
    <row r="84923" spans="5:5" x14ac:dyDescent="0.25">
      <c r="E84923" s="53"/>
    </row>
    <row r="84924" spans="5:5" x14ac:dyDescent="0.25">
      <c r="E84924" s="53"/>
    </row>
    <row r="84925" spans="5:5" x14ac:dyDescent="0.25">
      <c r="E84925" s="53"/>
    </row>
    <row r="84926" spans="5:5" x14ac:dyDescent="0.25">
      <c r="E84926" s="53"/>
    </row>
    <row r="84927" spans="5:5" x14ac:dyDescent="0.25">
      <c r="E84927" s="53"/>
    </row>
    <row r="84928" spans="5:5" x14ac:dyDescent="0.25">
      <c r="E84928" s="53"/>
    </row>
    <row r="84929" spans="5:5" x14ac:dyDescent="0.25">
      <c r="E84929" s="53"/>
    </row>
    <row r="84930" spans="5:5" x14ac:dyDescent="0.25">
      <c r="E84930" s="53"/>
    </row>
    <row r="84931" spans="5:5" x14ac:dyDescent="0.25">
      <c r="E84931" s="53"/>
    </row>
    <row r="84932" spans="5:5" x14ac:dyDescent="0.25">
      <c r="E84932" s="53"/>
    </row>
    <row r="84933" spans="5:5" x14ac:dyDescent="0.25">
      <c r="E84933" s="53"/>
    </row>
    <row r="84934" spans="5:5" x14ac:dyDescent="0.25">
      <c r="E84934" s="53"/>
    </row>
    <row r="84935" spans="5:5" x14ac:dyDescent="0.25">
      <c r="E84935" s="53"/>
    </row>
    <row r="84936" spans="5:5" x14ac:dyDescent="0.25">
      <c r="E84936" s="53"/>
    </row>
    <row r="84937" spans="5:5" x14ac:dyDescent="0.25">
      <c r="E84937" s="53"/>
    </row>
    <row r="84938" spans="5:5" x14ac:dyDescent="0.25">
      <c r="E84938" s="53"/>
    </row>
    <row r="84939" spans="5:5" x14ac:dyDescent="0.25">
      <c r="E84939" s="53"/>
    </row>
    <row r="84940" spans="5:5" x14ac:dyDescent="0.25">
      <c r="E84940" s="53"/>
    </row>
    <row r="84941" spans="5:5" x14ac:dyDescent="0.25">
      <c r="E84941" s="53"/>
    </row>
    <row r="84942" spans="5:5" x14ac:dyDescent="0.25">
      <c r="E84942" s="53"/>
    </row>
    <row r="84943" spans="5:5" x14ac:dyDescent="0.25">
      <c r="E84943" s="53"/>
    </row>
    <row r="84944" spans="5:5" x14ac:dyDescent="0.25">
      <c r="E84944" s="53"/>
    </row>
    <row r="84945" spans="5:5" x14ac:dyDescent="0.25">
      <c r="E84945" s="53"/>
    </row>
    <row r="84946" spans="5:5" x14ac:dyDescent="0.25">
      <c r="E84946" s="53"/>
    </row>
    <row r="84947" spans="5:5" x14ac:dyDescent="0.25">
      <c r="E84947" s="53"/>
    </row>
    <row r="84948" spans="5:5" x14ac:dyDescent="0.25">
      <c r="E84948" s="53"/>
    </row>
    <row r="84949" spans="5:5" x14ac:dyDescent="0.25">
      <c r="E84949" s="53"/>
    </row>
    <row r="84950" spans="5:5" x14ac:dyDescent="0.25">
      <c r="E84950" s="53"/>
    </row>
    <row r="84951" spans="5:5" x14ac:dyDescent="0.25">
      <c r="E84951" s="53"/>
    </row>
    <row r="84952" spans="5:5" x14ac:dyDescent="0.25">
      <c r="E84952" s="53"/>
    </row>
    <row r="84953" spans="5:5" x14ac:dyDescent="0.25">
      <c r="E84953" s="53"/>
    </row>
    <row r="84954" spans="5:5" x14ac:dyDescent="0.25">
      <c r="E84954" s="53"/>
    </row>
    <row r="84955" spans="5:5" x14ac:dyDescent="0.25">
      <c r="E84955" s="53"/>
    </row>
    <row r="84956" spans="5:5" x14ac:dyDescent="0.25">
      <c r="E84956" s="53"/>
    </row>
    <row r="84957" spans="5:5" x14ac:dyDescent="0.25">
      <c r="E84957" s="53"/>
    </row>
    <row r="84958" spans="5:5" x14ac:dyDescent="0.25">
      <c r="E84958" s="53"/>
    </row>
    <row r="84959" spans="5:5" x14ac:dyDescent="0.25">
      <c r="E84959" s="53"/>
    </row>
    <row r="84960" spans="5:5" x14ac:dyDescent="0.25">
      <c r="E84960" s="53"/>
    </row>
    <row r="84961" spans="5:5" x14ac:dyDescent="0.25">
      <c r="E84961" s="53"/>
    </row>
    <row r="84962" spans="5:5" x14ac:dyDescent="0.25">
      <c r="E84962" s="53"/>
    </row>
    <row r="84963" spans="5:5" x14ac:dyDescent="0.25">
      <c r="E84963" s="53"/>
    </row>
    <row r="84964" spans="5:5" x14ac:dyDescent="0.25">
      <c r="E84964" s="53"/>
    </row>
    <row r="84965" spans="5:5" x14ac:dyDescent="0.25">
      <c r="E84965" s="53"/>
    </row>
    <row r="84966" spans="5:5" x14ac:dyDescent="0.25">
      <c r="E84966" s="53"/>
    </row>
    <row r="84967" spans="5:5" x14ac:dyDescent="0.25">
      <c r="E84967" s="53"/>
    </row>
    <row r="84968" spans="5:5" x14ac:dyDescent="0.25">
      <c r="E84968" s="53"/>
    </row>
    <row r="84969" spans="5:5" x14ac:dyDescent="0.25">
      <c r="E84969" s="53"/>
    </row>
    <row r="84970" spans="5:5" x14ac:dyDescent="0.25">
      <c r="E84970" s="53"/>
    </row>
    <row r="84971" spans="5:5" x14ac:dyDescent="0.25">
      <c r="E84971" s="53"/>
    </row>
    <row r="84972" spans="5:5" x14ac:dyDescent="0.25">
      <c r="E84972" s="53"/>
    </row>
    <row r="84973" spans="5:5" x14ac:dyDescent="0.25">
      <c r="E84973" s="53"/>
    </row>
    <row r="84974" spans="5:5" x14ac:dyDescent="0.25">
      <c r="E84974" s="53"/>
    </row>
    <row r="84975" spans="5:5" x14ac:dyDescent="0.25">
      <c r="E84975" s="53"/>
    </row>
    <row r="84976" spans="5:5" x14ac:dyDescent="0.25">
      <c r="E84976" s="53"/>
    </row>
    <row r="84977" spans="5:5" x14ac:dyDescent="0.25">
      <c r="E84977" s="53"/>
    </row>
    <row r="84978" spans="5:5" x14ac:dyDescent="0.25">
      <c r="E84978" s="53"/>
    </row>
    <row r="84979" spans="5:5" x14ac:dyDescent="0.25">
      <c r="E84979" s="53"/>
    </row>
    <row r="84980" spans="5:5" x14ac:dyDescent="0.25">
      <c r="E84980" s="53"/>
    </row>
    <row r="84981" spans="5:5" x14ac:dyDescent="0.25">
      <c r="E84981" s="53"/>
    </row>
    <row r="84982" spans="5:5" x14ac:dyDescent="0.25">
      <c r="E84982" s="53"/>
    </row>
    <row r="84983" spans="5:5" x14ac:dyDescent="0.25">
      <c r="E84983" s="53"/>
    </row>
    <row r="84984" spans="5:5" x14ac:dyDescent="0.25">
      <c r="E84984" s="53"/>
    </row>
    <row r="84985" spans="5:5" x14ac:dyDescent="0.25">
      <c r="E84985" s="53"/>
    </row>
    <row r="84986" spans="5:5" x14ac:dyDescent="0.25">
      <c r="E84986" s="53"/>
    </row>
    <row r="84987" spans="5:5" x14ac:dyDescent="0.25">
      <c r="E84987" s="53"/>
    </row>
    <row r="84988" spans="5:5" x14ac:dyDescent="0.25">
      <c r="E84988" s="53"/>
    </row>
    <row r="84989" spans="5:5" x14ac:dyDescent="0.25">
      <c r="E84989" s="53"/>
    </row>
    <row r="84990" spans="5:5" x14ac:dyDescent="0.25">
      <c r="E84990" s="53"/>
    </row>
    <row r="84991" spans="5:5" x14ac:dyDescent="0.25">
      <c r="E84991" s="53"/>
    </row>
    <row r="84992" spans="5:5" x14ac:dyDescent="0.25">
      <c r="E84992" s="53"/>
    </row>
    <row r="84993" spans="5:5" x14ac:dyDescent="0.25">
      <c r="E84993" s="53"/>
    </row>
    <row r="84994" spans="5:5" x14ac:dyDescent="0.25">
      <c r="E84994" s="53"/>
    </row>
    <row r="84995" spans="5:5" x14ac:dyDescent="0.25">
      <c r="E84995" s="53"/>
    </row>
    <row r="84996" spans="5:5" x14ac:dyDescent="0.25">
      <c r="E84996" s="53"/>
    </row>
    <row r="84997" spans="5:5" x14ac:dyDescent="0.25">
      <c r="E84997" s="53"/>
    </row>
    <row r="84998" spans="5:5" x14ac:dyDescent="0.25">
      <c r="E84998" s="53"/>
    </row>
    <row r="84999" spans="5:5" x14ac:dyDescent="0.25">
      <c r="E84999" s="53"/>
    </row>
    <row r="85000" spans="5:5" x14ac:dyDescent="0.25">
      <c r="E85000" s="53"/>
    </row>
    <row r="85001" spans="5:5" x14ac:dyDescent="0.25">
      <c r="E85001" s="53"/>
    </row>
    <row r="85002" spans="5:5" x14ac:dyDescent="0.25">
      <c r="E85002" s="53"/>
    </row>
    <row r="85003" spans="5:5" x14ac:dyDescent="0.25">
      <c r="E85003" s="53"/>
    </row>
    <row r="85004" spans="5:5" x14ac:dyDescent="0.25">
      <c r="E85004" s="53"/>
    </row>
    <row r="85005" spans="5:5" x14ac:dyDescent="0.25">
      <c r="E85005" s="53"/>
    </row>
    <row r="85006" spans="5:5" x14ac:dyDescent="0.25">
      <c r="E85006" s="53"/>
    </row>
    <row r="85007" spans="5:5" x14ac:dyDescent="0.25">
      <c r="E85007" s="53"/>
    </row>
    <row r="85008" spans="5:5" x14ac:dyDescent="0.25">
      <c r="E85008" s="53"/>
    </row>
    <row r="85009" spans="5:5" x14ac:dyDescent="0.25">
      <c r="E85009" s="53"/>
    </row>
    <row r="85010" spans="5:5" x14ac:dyDescent="0.25">
      <c r="E85010" s="53"/>
    </row>
    <row r="85011" spans="5:5" x14ac:dyDescent="0.25">
      <c r="E85011" s="53"/>
    </row>
    <row r="85012" spans="5:5" x14ac:dyDescent="0.25">
      <c r="E85012" s="53"/>
    </row>
    <row r="85013" spans="5:5" x14ac:dyDescent="0.25">
      <c r="E85013" s="53"/>
    </row>
    <row r="85014" spans="5:5" x14ac:dyDescent="0.25">
      <c r="E85014" s="53"/>
    </row>
    <row r="85015" spans="5:5" x14ac:dyDescent="0.25">
      <c r="E85015" s="53"/>
    </row>
    <row r="85016" spans="5:5" x14ac:dyDescent="0.25">
      <c r="E85016" s="53"/>
    </row>
    <row r="85017" spans="5:5" x14ac:dyDescent="0.25">
      <c r="E85017" s="53"/>
    </row>
    <row r="85018" spans="5:5" x14ac:dyDescent="0.25">
      <c r="E85018" s="53"/>
    </row>
    <row r="85019" spans="5:5" x14ac:dyDescent="0.25">
      <c r="E85019" s="53"/>
    </row>
    <row r="85020" spans="5:5" x14ac:dyDescent="0.25">
      <c r="E85020" s="53"/>
    </row>
    <row r="85021" spans="5:5" x14ac:dyDescent="0.25">
      <c r="E85021" s="53"/>
    </row>
    <row r="85022" spans="5:5" x14ac:dyDescent="0.25">
      <c r="E85022" s="53"/>
    </row>
    <row r="85023" spans="5:5" x14ac:dyDescent="0.25">
      <c r="E85023" s="53"/>
    </row>
    <row r="85024" spans="5:5" x14ac:dyDescent="0.25">
      <c r="E85024" s="53"/>
    </row>
    <row r="85025" spans="5:5" x14ac:dyDescent="0.25">
      <c r="E85025" s="53"/>
    </row>
    <row r="85026" spans="5:5" x14ac:dyDescent="0.25">
      <c r="E85026" s="53"/>
    </row>
    <row r="85027" spans="5:5" x14ac:dyDescent="0.25">
      <c r="E85027" s="53"/>
    </row>
    <row r="85028" spans="5:5" x14ac:dyDescent="0.25">
      <c r="E85028" s="53"/>
    </row>
    <row r="85029" spans="5:5" x14ac:dyDescent="0.25">
      <c r="E85029" s="53"/>
    </row>
    <row r="85030" spans="5:5" x14ac:dyDescent="0.25">
      <c r="E85030" s="53"/>
    </row>
    <row r="85031" spans="5:5" x14ac:dyDescent="0.25">
      <c r="E85031" s="53"/>
    </row>
    <row r="85032" spans="5:5" x14ac:dyDescent="0.25">
      <c r="E85032" s="53"/>
    </row>
    <row r="85033" spans="5:5" x14ac:dyDescent="0.25">
      <c r="E85033" s="53"/>
    </row>
    <row r="85034" spans="5:5" x14ac:dyDescent="0.25">
      <c r="E85034" s="53"/>
    </row>
    <row r="85035" spans="5:5" x14ac:dyDescent="0.25">
      <c r="E85035" s="53"/>
    </row>
    <row r="85036" spans="5:5" x14ac:dyDescent="0.25">
      <c r="E85036" s="53"/>
    </row>
    <row r="85037" spans="5:5" x14ac:dyDescent="0.25">
      <c r="E85037" s="53"/>
    </row>
    <row r="85038" spans="5:5" x14ac:dyDescent="0.25">
      <c r="E85038" s="53"/>
    </row>
    <row r="85039" spans="5:5" x14ac:dyDescent="0.25">
      <c r="E85039" s="53"/>
    </row>
    <row r="85040" spans="5:5" x14ac:dyDescent="0.25">
      <c r="E85040" s="53"/>
    </row>
    <row r="85041" spans="5:5" x14ac:dyDescent="0.25">
      <c r="E85041" s="53"/>
    </row>
    <row r="85042" spans="5:5" x14ac:dyDescent="0.25">
      <c r="E85042" s="53"/>
    </row>
    <row r="85043" spans="5:5" x14ac:dyDescent="0.25">
      <c r="E85043" s="53"/>
    </row>
    <row r="85044" spans="5:5" x14ac:dyDescent="0.25">
      <c r="E85044" s="53"/>
    </row>
    <row r="85045" spans="5:5" x14ac:dyDescent="0.25">
      <c r="E85045" s="53"/>
    </row>
    <row r="85046" spans="5:5" x14ac:dyDescent="0.25">
      <c r="E85046" s="53"/>
    </row>
    <row r="85047" spans="5:5" x14ac:dyDescent="0.25">
      <c r="E85047" s="53"/>
    </row>
    <row r="85048" spans="5:5" x14ac:dyDescent="0.25">
      <c r="E85048" s="53"/>
    </row>
    <row r="85049" spans="5:5" x14ac:dyDescent="0.25">
      <c r="E85049" s="53"/>
    </row>
    <row r="85050" spans="5:5" x14ac:dyDescent="0.25">
      <c r="E85050" s="53"/>
    </row>
    <row r="85051" spans="5:5" x14ac:dyDescent="0.25">
      <c r="E85051" s="53"/>
    </row>
    <row r="85052" spans="5:5" x14ac:dyDescent="0.25">
      <c r="E85052" s="53"/>
    </row>
    <row r="85053" spans="5:5" x14ac:dyDescent="0.25">
      <c r="E85053" s="53"/>
    </row>
    <row r="85054" spans="5:5" x14ac:dyDescent="0.25">
      <c r="E85054" s="53"/>
    </row>
    <row r="85055" spans="5:5" x14ac:dyDescent="0.25">
      <c r="E85055" s="53"/>
    </row>
    <row r="85056" spans="5:5" x14ac:dyDescent="0.25">
      <c r="E85056" s="53"/>
    </row>
    <row r="85057" spans="5:5" x14ac:dyDescent="0.25">
      <c r="E85057" s="53"/>
    </row>
    <row r="85058" spans="5:5" x14ac:dyDescent="0.25">
      <c r="E85058" s="53"/>
    </row>
    <row r="85059" spans="5:5" x14ac:dyDescent="0.25">
      <c r="E85059" s="53"/>
    </row>
    <row r="85060" spans="5:5" x14ac:dyDescent="0.25">
      <c r="E85060" s="53"/>
    </row>
    <row r="85061" spans="5:5" x14ac:dyDescent="0.25">
      <c r="E85061" s="53"/>
    </row>
    <row r="85062" spans="5:5" x14ac:dyDescent="0.25">
      <c r="E85062" s="53"/>
    </row>
    <row r="85063" spans="5:5" x14ac:dyDescent="0.25">
      <c r="E85063" s="53"/>
    </row>
    <row r="85064" spans="5:5" x14ac:dyDescent="0.25">
      <c r="E85064" s="53"/>
    </row>
    <row r="85065" spans="5:5" x14ac:dyDescent="0.25">
      <c r="E85065" s="53"/>
    </row>
    <row r="85066" spans="5:5" x14ac:dyDescent="0.25">
      <c r="E85066" s="53"/>
    </row>
    <row r="85067" spans="5:5" x14ac:dyDescent="0.25">
      <c r="E85067" s="53"/>
    </row>
    <row r="85068" spans="5:5" x14ac:dyDescent="0.25">
      <c r="E85068" s="53"/>
    </row>
    <row r="85069" spans="5:5" x14ac:dyDescent="0.25">
      <c r="E85069" s="53"/>
    </row>
    <row r="85070" spans="5:5" x14ac:dyDescent="0.25">
      <c r="E85070" s="53"/>
    </row>
    <row r="85071" spans="5:5" x14ac:dyDescent="0.25">
      <c r="E85071" s="53"/>
    </row>
    <row r="85072" spans="5:5" x14ac:dyDescent="0.25">
      <c r="E85072" s="53"/>
    </row>
    <row r="85073" spans="5:5" x14ac:dyDescent="0.25">
      <c r="E85073" s="53"/>
    </row>
    <row r="85074" spans="5:5" x14ac:dyDescent="0.25">
      <c r="E85074" s="53"/>
    </row>
    <row r="85075" spans="5:5" x14ac:dyDescent="0.25">
      <c r="E85075" s="53"/>
    </row>
    <row r="85076" spans="5:5" x14ac:dyDescent="0.25">
      <c r="E85076" s="53"/>
    </row>
    <row r="85077" spans="5:5" x14ac:dyDescent="0.25">
      <c r="E85077" s="53"/>
    </row>
    <row r="85078" spans="5:5" x14ac:dyDescent="0.25">
      <c r="E85078" s="53"/>
    </row>
    <row r="85079" spans="5:5" x14ac:dyDescent="0.25">
      <c r="E85079" s="53"/>
    </row>
    <row r="85080" spans="5:5" x14ac:dyDescent="0.25">
      <c r="E85080" s="53"/>
    </row>
    <row r="85081" spans="5:5" x14ac:dyDescent="0.25">
      <c r="E85081" s="53"/>
    </row>
    <row r="85082" spans="5:5" x14ac:dyDescent="0.25">
      <c r="E85082" s="53"/>
    </row>
    <row r="85083" spans="5:5" x14ac:dyDescent="0.25">
      <c r="E85083" s="53"/>
    </row>
    <row r="85084" spans="5:5" x14ac:dyDescent="0.25">
      <c r="E85084" s="53"/>
    </row>
    <row r="85085" spans="5:5" x14ac:dyDescent="0.25">
      <c r="E85085" s="53"/>
    </row>
    <row r="85086" spans="5:5" x14ac:dyDescent="0.25">
      <c r="E85086" s="53"/>
    </row>
    <row r="85087" spans="5:5" x14ac:dyDescent="0.25">
      <c r="E85087" s="53"/>
    </row>
    <row r="85088" spans="5:5" x14ac:dyDescent="0.25">
      <c r="E85088" s="53"/>
    </row>
    <row r="85089" spans="5:5" x14ac:dyDescent="0.25">
      <c r="E85089" s="53"/>
    </row>
    <row r="85090" spans="5:5" x14ac:dyDescent="0.25">
      <c r="E85090" s="53"/>
    </row>
    <row r="85091" spans="5:5" x14ac:dyDescent="0.25">
      <c r="E85091" s="53"/>
    </row>
    <row r="85092" spans="5:5" x14ac:dyDescent="0.25">
      <c r="E85092" s="53"/>
    </row>
    <row r="85093" spans="5:5" x14ac:dyDescent="0.25">
      <c r="E85093" s="53"/>
    </row>
    <row r="85094" spans="5:5" x14ac:dyDescent="0.25">
      <c r="E85094" s="53"/>
    </row>
    <row r="85095" spans="5:5" x14ac:dyDescent="0.25">
      <c r="E85095" s="53"/>
    </row>
    <row r="85096" spans="5:5" x14ac:dyDescent="0.25">
      <c r="E85096" s="53"/>
    </row>
    <row r="85097" spans="5:5" x14ac:dyDescent="0.25">
      <c r="E85097" s="53"/>
    </row>
    <row r="85098" spans="5:5" x14ac:dyDescent="0.25">
      <c r="E85098" s="53"/>
    </row>
    <row r="85099" spans="5:5" x14ac:dyDescent="0.25">
      <c r="E85099" s="53"/>
    </row>
    <row r="85100" spans="5:5" x14ac:dyDescent="0.25">
      <c r="E85100" s="53"/>
    </row>
    <row r="85101" spans="5:5" x14ac:dyDescent="0.25">
      <c r="E85101" s="53"/>
    </row>
    <row r="85102" spans="5:5" x14ac:dyDescent="0.25">
      <c r="E85102" s="53"/>
    </row>
    <row r="85103" spans="5:5" x14ac:dyDescent="0.25">
      <c r="E85103" s="53"/>
    </row>
    <row r="85104" spans="5:5" x14ac:dyDescent="0.25">
      <c r="E85104" s="53"/>
    </row>
    <row r="85105" spans="5:5" x14ac:dyDescent="0.25">
      <c r="E85105" s="53"/>
    </row>
    <row r="85106" spans="5:5" x14ac:dyDescent="0.25">
      <c r="E85106" s="53"/>
    </row>
    <row r="85107" spans="5:5" x14ac:dyDescent="0.25">
      <c r="E85107" s="53"/>
    </row>
    <row r="85108" spans="5:5" x14ac:dyDescent="0.25">
      <c r="E85108" s="53"/>
    </row>
    <row r="85109" spans="5:5" x14ac:dyDescent="0.25">
      <c r="E85109" s="53"/>
    </row>
    <row r="85110" spans="5:5" x14ac:dyDescent="0.25">
      <c r="E85110" s="53"/>
    </row>
    <row r="85111" spans="5:5" x14ac:dyDescent="0.25">
      <c r="E85111" s="53"/>
    </row>
    <row r="85112" spans="5:5" x14ac:dyDescent="0.25">
      <c r="E85112" s="53"/>
    </row>
    <row r="85113" spans="5:5" x14ac:dyDescent="0.25">
      <c r="E85113" s="53"/>
    </row>
    <row r="85114" spans="5:5" x14ac:dyDescent="0.25">
      <c r="E85114" s="53"/>
    </row>
    <row r="85115" spans="5:5" x14ac:dyDescent="0.25">
      <c r="E85115" s="53"/>
    </row>
    <row r="85116" spans="5:5" x14ac:dyDescent="0.25">
      <c r="E85116" s="53"/>
    </row>
    <row r="85117" spans="5:5" x14ac:dyDescent="0.25">
      <c r="E85117" s="53"/>
    </row>
    <row r="85118" spans="5:5" x14ac:dyDescent="0.25">
      <c r="E85118" s="53"/>
    </row>
    <row r="85119" spans="5:5" x14ac:dyDescent="0.25">
      <c r="E85119" s="53"/>
    </row>
    <row r="85120" spans="5:5" x14ac:dyDescent="0.25">
      <c r="E85120" s="53"/>
    </row>
    <row r="85121" spans="5:5" x14ac:dyDescent="0.25">
      <c r="E85121" s="53"/>
    </row>
    <row r="85122" spans="5:5" x14ac:dyDescent="0.25">
      <c r="E85122" s="53"/>
    </row>
    <row r="85123" spans="5:5" x14ac:dyDescent="0.25">
      <c r="E85123" s="53"/>
    </row>
    <row r="85124" spans="5:5" x14ac:dyDescent="0.25">
      <c r="E85124" s="53"/>
    </row>
    <row r="85125" spans="5:5" x14ac:dyDescent="0.25">
      <c r="E85125" s="53"/>
    </row>
    <row r="85126" spans="5:5" x14ac:dyDescent="0.25">
      <c r="E85126" s="53"/>
    </row>
    <row r="85127" spans="5:5" x14ac:dyDescent="0.25">
      <c r="E85127" s="53"/>
    </row>
    <row r="85128" spans="5:5" x14ac:dyDescent="0.25">
      <c r="E85128" s="53"/>
    </row>
    <row r="85129" spans="5:5" x14ac:dyDescent="0.25">
      <c r="E85129" s="53"/>
    </row>
    <row r="85130" spans="5:5" x14ac:dyDescent="0.25">
      <c r="E85130" s="53"/>
    </row>
    <row r="85131" spans="5:5" x14ac:dyDescent="0.25">
      <c r="E85131" s="53"/>
    </row>
    <row r="85132" spans="5:5" x14ac:dyDescent="0.25">
      <c r="E85132" s="53"/>
    </row>
    <row r="85133" spans="5:5" x14ac:dyDescent="0.25">
      <c r="E85133" s="53"/>
    </row>
    <row r="85134" spans="5:5" x14ac:dyDescent="0.25">
      <c r="E85134" s="53"/>
    </row>
    <row r="85135" spans="5:5" x14ac:dyDescent="0.25">
      <c r="E85135" s="53"/>
    </row>
    <row r="85136" spans="5:5" x14ac:dyDescent="0.25">
      <c r="E85136" s="53"/>
    </row>
    <row r="85137" spans="5:5" x14ac:dyDescent="0.25">
      <c r="E85137" s="53"/>
    </row>
    <row r="85138" spans="5:5" x14ac:dyDescent="0.25">
      <c r="E85138" s="53"/>
    </row>
    <row r="85139" spans="5:5" x14ac:dyDescent="0.25">
      <c r="E85139" s="53"/>
    </row>
    <row r="85140" spans="5:5" x14ac:dyDescent="0.25">
      <c r="E85140" s="53"/>
    </row>
    <row r="85141" spans="5:5" x14ac:dyDescent="0.25">
      <c r="E85141" s="53"/>
    </row>
    <row r="85142" spans="5:5" x14ac:dyDescent="0.25">
      <c r="E85142" s="53"/>
    </row>
    <row r="85143" spans="5:5" x14ac:dyDescent="0.25">
      <c r="E85143" s="53"/>
    </row>
    <row r="85144" spans="5:5" x14ac:dyDescent="0.25">
      <c r="E85144" s="53"/>
    </row>
    <row r="85145" spans="5:5" x14ac:dyDescent="0.25">
      <c r="E85145" s="53"/>
    </row>
    <row r="85146" spans="5:5" x14ac:dyDescent="0.25">
      <c r="E85146" s="53"/>
    </row>
    <row r="85147" spans="5:5" x14ac:dyDescent="0.25">
      <c r="E85147" s="53"/>
    </row>
    <row r="85148" spans="5:5" x14ac:dyDescent="0.25">
      <c r="E85148" s="53"/>
    </row>
    <row r="85149" spans="5:5" x14ac:dyDescent="0.25">
      <c r="E85149" s="53"/>
    </row>
    <row r="85150" spans="5:5" x14ac:dyDescent="0.25">
      <c r="E85150" s="53"/>
    </row>
    <row r="85151" spans="5:5" x14ac:dyDescent="0.25">
      <c r="E85151" s="53"/>
    </row>
    <row r="85152" spans="5:5" x14ac:dyDescent="0.25">
      <c r="E85152" s="53"/>
    </row>
    <row r="85153" spans="5:5" x14ac:dyDescent="0.25">
      <c r="E85153" s="53"/>
    </row>
    <row r="85154" spans="5:5" x14ac:dyDescent="0.25">
      <c r="E85154" s="53"/>
    </row>
    <row r="85155" spans="5:5" x14ac:dyDescent="0.25">
      <c r="E85155" s="53"/>
    </row>
    <row r="85156" spans="5:5" x14ac:dyDescent="0.25">
      <c r="E85156" s="53"/>
    </row>
    <row r="85157" spans="5:5" x14ac:dyDescent="0.25">
      <c r="E85157" s="53"/>
    </row>
    <row r="85158" spans="5:5" x14ac:dyDescent="0.25">
      <c r="E85158" s="53"/>
    </row>
    <row r="85159" spans="5:5" x14ac:dyDescent="0.25">
      <c r="E85159" s="53"/>
    </row>
    <row r="85160" spans="5:5" x14ac:dyDescent="0.25">
      <c r="E85160" s="53"/>
    </row>
    <row r="85161" spans="5:5" x14ac:dyDescent="0.25">
      <c r="E85161" s="53"/>
    </row>
    <row r="85162" spans="5:5" x14ac:dyDescent="0.25">
      <c r="E85162" s="53"/>
    </row>
    <row r="85163" spans="5:5" x14ac:dyDescent="0.25">
      <c r="E85163" s="53"/>
    </row>
    <row r="85164" spans="5:5" x14ac:dyDescent="0.25">
      <c r="E85164" s="53"/>
    </row>
    <row r="85165" spans="5:5" x14ac:dyDescent="0.25">
      <c r="E85165" s="53"/>
    </row>
    <row r="85166" spans="5:5" x14ac:dyDescent="0.25">
      <c r="E85166" s="53"/>
    </row>
    <row r="85167" spans="5:5" x14ac:dyDescent="0.25">
      <c r="E85167" s="53"/>
    </row>
    <row r="85168" spans="5:5" x14ac:dyDescent="0.25">
      <c r="E85168" s="53"/>
    </row>
    <row r="85169" spans="5:5" x14ac:dyDescent="0.25">
      <c r="E85169" s="53"/>
    </row>
    <row r="85170" spans="5:5" x14ac:dyDescent="0.25">
      <c r="E85170" s="53"/>
    </row>
    <row r="85171" spans="5:5" x14ac:dyDescent="0.25">
      <c r="E85171" s="53"/>
    </row>
    <row r="85172" spans="5:5" x14ac:dyDescent="0.25">
      <c r="E85172" s="53"/>
    </row>
    <row r="85173" spans="5:5" x14ac:dyDescent="0.25">
      <c r="E85173" s="53"/>
    </row>
    <row r="85174" spans="5:5" x14ac:dyDescent="0.25">
      <c r="E85174" s="53"/>
    </row>
    <row r="85175" spans="5:5" x14ac:dyDescent="0.25">
      <c r="E85175" s="53"/>
    </row>
    <row r="85176" spans="5:5" x14ac:dyDescent="0.25">
      <c r="E85176" s="53"/>
    </row>
    <row r="85177" spans="5:5" x14ac:dyDescent="0.25">
      <c r="E85177" s="53"/>
    </row>
    <row r="85178" spans="5:5" x14ac:dyDescent="0.25">
      <c r="E85178" s="53"/>
    </row>
    <row r="85179" spans="5:5" x14ac:dyDescent="0.25">
      <c r="E85179" s="53"/>
    </row>
    <row r="85180" spans="5:5" x14ac:dyDescent="0.25">
      <c r="E85180" s="53"/>
    </row>
    <row r="85181" spans="5:5" x14ac:dyDescent="0.25">
      <c r="E85181" s="53"/>
    </row>
    <row r="85182" spans="5:5" x14ac:dyDescent="0.25">
      <c r="E85182" s="53"/>
    </row>
    <row r="85183" spans="5:5" x14ac:dyDescent="0.25">
      <c r="E85183" s="53"/>
    </row>
    <row r="85184" spans="5:5" x14ac:dyDescent="0.25">
      <c r="E85184" s="53"/>
    </row>
    <row r="85185" spans="5:5" x14ac:dyDescent="0.25">
      <c r="E85185" s="53"/>
    </row>
    <row r="85186" spans="5:5" x14ac:dyDescent="0.25">
      <c r="E85186" s="53"/>
    </row>
    <row r="85187" spans="5:5" x14ac:dyDescent="0.25">
      <c r="E85187" s="53"/>
    </row>
    <row r="85188" spans="5:5" x14ac:dyDescent="0.25">
      <c r="E85188" s="53"/>
    </row>
    <row r="85189" spans="5:5" x14ac:dyDescent="0.25">
      <c r="E85189" s="53"/>
    </row>
    <row r="85190" spans="5:5" x14ac:dyDescent="0.25">
      <c r="E85190" s="53"/>
    </row>
    <row r="85191" spans="5:5" x14ac:dyDescent="0.25">
      <c r="E85191" s="53"/>
    </row>
    <row r="85192" spans="5:5" x14ac:dyDescent="0.25">
      <c r="E85192" s="53"/>
    </row>
    <row r="85193" spans="5:5" x14ac:dyDescent="0.25">
      <c r="E85193" s="53"/>
    </row>
    <row r="85194" spans="5:5" x14ac:dyDescent="0.25">
      <c r="E85194" s="53"/>
    </row>
    <row r="85195" spans="5:5" x14ac:dyDescent="0.25">
      <c r="E85195" s="53"/>
    </row>
    <row r="85196" spans="5:5" x14ac:dyDescent="0.25">
      <c r="E85196" s="53"/>
    </row>
    <row r="85197" spans="5:5" x14ac:dyDescent="0.25">
      <c r="E85197" s="53"/>
    </row>
    <row r="85198" spans="5:5" x14ac:dyDescent="0.25">
      <c r="E85198" s="53"/>
    </row>
    <row r="85199" spans="5:5" x14ac:dyDescent="0.25">
      <c r="E85199" s="53"/>
    </row>
    <row r="85200" spans="5:5" x14ac:dyDescent="0.25">
      <c r="E85200" s="53"/>
    </row>
    <row r="85201" spans="5:5" x14ac:dyDescent="0.25">
      <c r="E85201" s="53"/>
    </row>
    <row r="85202" spans="5:5" x14ac:dyDescent="0.25">
      <c r="E85202" s="53"/>
    </row>
    <row r="85203" spans="5:5" x14ac:dyDescent="0.25">
      <c r="E85203" s="53"/>
    </row>
    <row r="85204" spans="5:5" x14ac:dyDescent="0.25">
      <c r="E85204" s="53"/>
    </row>
    <row r="85205" spans="5:5" x14ac:dyDescent="0.25">
      <c r="E85205" s="53"/>
    </row>
    <row r="85206" spans="5:5" x14ac:dyDescent="0.25">
      <c r="E85206" s="53"/>
    </row>
    <row r="85207" spans="5:5" x14ac:dyDescent="0.25">
      <c r="E85207" s="53"/>
    </row>
    <row r="85208" spans="5:5" x14ac:dyDescent="0.25">
      <c r="E85208" s="53"/>
    </row>
    <row r="85209" spans="5:5" x14ac:dyDescent="0.25">
      <c r="E85209" s="53"/>
    </row>
    <row r="85210" spans="5:5" x14ac:dyDescent="0.25">
      <c r="E85210" s="53"/>
    </row>
    <row r="85211" spans="5:5" x14ac:dyDescent="0.25">
      <c r="E85211" s="53"/>
    </row>
    <row r="85212" spans="5:5" x14ac:dyDescent="0.25">
      <c r="E85212" s="53"/>
    </row>
    <row r="85213" spans="5:5" x14ac:dyDescent="0.25">
      <c r="E85213" s="53"/>
    </row>
    <row r="85214" spans="5:5" x14ac:dyDescent="0.25">
      <c r="E85214" s="53"/>
    </row>
    <row r="85215" spans="5:5" x14ac:dyDescent="0.25">
      <c r="E85215" s="53"/>
    </row>
    <row r="85216" spans="5:5" x14ac:dyDescent="0.25">
      <c r="E85216" s="53"/>
    </row>
    <row r="85217" spans="5:5" x14ac:dyDescent="0.25">
      <c r="E85217" s="53"/>
    </row>
    <row r="85218" spans="5:5" x14ac:dyDescent="0.25">
      <c r="E85218" s="53"/>
    </row>
    <row r="85219" spans="5:5" x14ac:dyDescent="0.25">
      <c r="E85219" s="53"/>
    </row>
    <row r="85220" spans="5:5" x14ac:dyDescent="0.25">
      <c r="E85220" s="53"/>
    </row>
    <row r="85221" spans="5:5" x14ac:dyDescent="0.25">
      <c r="E85221" s="53"/>
    </row>
    <row r="85222" spans="5:5" x14ac:dyDescent="0.25">
      <c r="E85222" s="53"/>
    </row>
    <row r="85223" spans="5:5" x14ac:dyDescent="0.25">
      <c r="E85223" s="53"/>
    </row>
    <row r="85224" spans="5:5" x14ac:dyDescent="0.25">
      <c r="E85224" s="53"/>
    </row>
    <row r="85225" spans="5:5" x14ac:dyDescent="0.25">
      <c r="E85225" s="53"/>
    </row>
    <row r="85226" spans="5:5" x14ac:dyDescent="0.25">
      <c r="E85226" s="53"/>
    </row>
    <row r="85227" spans="5:5" x14ac:dyDescent="0.25">
      <c r="E85227" s="53"/>
    </row>
    <row r="85228" spans="5:5" x14ac:dyDescent="0.25">
      <c r="E85228" s="53"/>
    </row>
    <row r="85229" spans="5:5" x14ac:dyDescent="0.25">
      <c r="E85229" s="53"/>
    </row>
    <row r="85230" spans="5:5" x14ac:dyDescent="0.25">
      <c r="E85230" s="53"/>
    </row>
    <row r="85231" spans="5:5" x14ac:dyDescent="0.25">
      <c r="E85231" s="53"/>
    </row>
    <row r="85232" spans="5:5" x14ac:dyDescent="0.25">
      <c r="E85232" s="53"/>
    </row>
    <row r="85233" spans="5:5" x14ac:dyDescent="0.25">
      <c r="E85233" s="53"/>
    </row>
    <row r="85234" spans="5:5" x14ac:dyDescent="0.25">
      <c r="E85234" s="53"/>
    </row>
    <row r="85235" spans="5:5" x14ac:dyDescent="0.25">
      <c r="E85235" s="53"/>
    </row>
    <row r="85236" spans="5:5" x14ac:dyDescent="0.25">
      <c r="E85236" s="53"/>
    </row>
    <row r="85237" spans="5:5" x14ac:dyDescent="0.25">
      <c r="E85237" s="53"/>
    </row>
    <row r="85238" spans="5:5" x14ac:dyDescent="0.25">
      <c r="E85238" s="53"/>
    </row>
    <row r="85239" spans="5:5" x14ac:dyDescent="0.25">
      <c r="E85239" s="53"/>
    </row>
    <row r="85240" spans="5:5" x14ac:dyDescent="0.25">
      <c r="E85240" s="53"/>
    </row>
    <row r="85241" spans="5:5" x14ac:dyDescent="0.25">
      <c r="E85241" s="53"/>
    </row>
    <row r="85242" spans="5:5" x14ac:dyDescent="0.25">
      <c r="E85242" s="53"/>
    </row>
    <row r="85243" spans="5:5" x14ac:dyDescent="0.25">
      <c r="E85243" s="53"/>
    </row>
    <row r="85244" spans="5:5" x14ac:dyDescent="0.25">
      <c r="E85244" s="53"/>
    </row>
    <row r="85245" spans="5:5" x14ac:dyDescent="0.25">
      <c r="E85245" s="53"/>
    </row>
    <row r="85246" spans="5:5" x14ac:dyDescent="0.25">
      <c r="E85246" s="53"/>
    </row>
    <row r="85247" spans="5:5" x14ac:dyDescent="0.25">
      <c r="E85247" s="53"/>
    </row>
    <row r="85248" spans="5:5" x14ac:dyDescent="0.25">
      <c r="E85248" s="53"/>
    </row>
    <row r="85249" spans="5:5" x14ac:dyDescent="0.25">
      <c r="E85249" s="53"/>
    </row>
    <row r="85250" spans="5:5" x14ac:dyDescent="0.25">
      <c r="E85250" s="53"/>
    </row>
    <row r="85251" spans="5:5" x14ac:dyDescent="0.25">
      <c r="E85251" s="53"/>
    </row>
    <row r="85252" spans="5:5" x14ac:dyDescent="0.25">
      <c r="E85252" s="53"/>
    </row>
    <row r="85253" spans="5:5" x14ac:dyDescent="0.25">
      <c r="E85253" s="53"/>
    </row>
    <row r="85254" spans="5:5" x14ac:dyDescent="0.25">
      <c r="E85254" s="53"/>
    </row>
    <row r="85255" spans="5:5" x14ac:dyDescent="0.25">
      <c r="E85255" s="53"/>
    </row>
    <row r="85256" spans="5:5" x14ac:dyDescent="0.25">
      <c r="E85256" s="53"/>
    </row>
    <row r="85257" spans="5:5" x14ac:dyDescent="0.25">
      <c r="E85257" s="53"/>
    </row>
    <row r="85258" spans="5:5" x14ac:dyDescent="0.25">
      <c r="E85258" s="53"/>
    </row>
    <row r="85259" spans="5:5" x14ac:dyDescent="0.25">
      <c r="E85259" s="53"/>
    </row>
    <row r="85260" spans="5:5" x14ac:dyDescent="0.25">
      <c r="E85260" s="53"/>
    </row>
    <row r="85261" spans="5:5" x14ac:dyDescent="0.25">
      <c r="E85261" s="53"/>
    </row>
    <row r="85262" spans="5:5" x14ac:dyDescent="0.25">
      <c r="E85262" s="53"/>
    </row>
    <row r="85263" spans="5:5" x14ac:dyDescent="0.25">
      <c r="E85263" s="53"/>
    </row>
    <row r="85264" spans="5:5" x14ac:dyDescent="0.25">
      <c r="E85264" s="53"/>
    </row>
    <row r="85265" spans="5:5" x14ac:dyDescent="0.25">
      <c r="E85265" s="53"/>
    </row>
    <row r="85266" spans="5:5" x14ac:dyDescent="0.25">
      <c r="E85266" s="53"/>
    </row>
    <row r="85267" spans="5:5" x14ac:dyDescent="0.25">
      <c r="E85267" s="53"/>
    </row>
    <row r="85268" spans="5:5" x14ac:dyDescent="0.25">
      <c r="E85268" s="53"/>
    </row>
    <row r="85269" spans="5:5" x14ac:dyDescent="0.25">
      <c r="E85269" s="53"/>
    </row>
    <row r="85270" spans="5:5" x14ac:dyDescent="0.25">
      <c r="E85270" s="53"/>
    </row>
    <row r="85271" spans="5:5" x14ac:dyDescent="0.25">
      <c r="E85271" s="53"/>
    </row>
    <row r="85272" spans="5:5" x14ac:dyDescent="0.25">
      <c r="E85272" s="53"/>
    </row>
    <row r="85273" spans="5:5" x14ac:dyDescent="0.25">
      <c r="E85273" s="53"/>
    </row>
    <row r="85274" spans="5:5" x14ac:dyDescent="0.25">
      <c r="E85274" s="53"/>
    </row>
    <row r="85275" spans="5:5" x14ac:dyDescent="0.25">
      <c r="E85275" s="53"/>
    </row>
    <row r="85276" spans="5:5" x14ac:dyDescent="0.25">
      <c r="E85276" s="53"/>
    </row>
    <row r="85277" spans="5:5" x14ac:dyDescent="0.25">
      <c r="E85277" s="53"/>
    </row>
    <row r="85278" spans="5:5" x14ac:dyDescent="0.25">
      <c r="E85278" s="53"/>
    </row>
    <row r="85279" spans="5:5" x14ac:dyDescent="0.25">
      <c r="E85279" s="53"/>
    </row>
    <row r="85280" spans="5:5" x14ac:dyDescent="0.25">
      <c r="E85280" s="53"/>
    </row>
    <row r="85281" spans="5:5" x14ac:dyDescent="0.25">
      <c r="E85281" s="53"/>
    </row>
    <row r="85282" spans="5:5" x14ac:dyDescent="0.25">
      <c r="E85282" s="53"/>
    </row>
    <row r="85283" spans="5:5" x14ac:dyDescent="0.25">
      <c r="E85283" s="53"/>
    </row>
    <row r="85284" spans="5:5" x14ac:dyDescent="0.25">
      <c r="E85284" s="53"/>
    </row>
    <row r="85285" spans="5:5" x14ac:dyDescent="0.25">
      <c r="E85285" s="53"/>
    </row>
    <row r="85286" spans="5:5" x14ac:dyDescent="0.25">
      <c r="E85286" s="53"/>
    </row>
    <row r="85287" spans="5:5" x14ac:dyDescent="0.25">
      <c r="E85287" s="53"/>
    </row>
    <row r="85288" spans="5:5" x14ac:dyDescent="0.25">
      <c r="E85288" s="53"/>
    </row>
    <row r="85289" spans="5:5" x14ac:dyDescent="0.25">
      <c r="E85289" s="53"/>
    </row>
    <row r="85290" spans="5:5" x14ac:dyDescent="0.25">
      <c r="E85290" s="53"/>
    </row>
    <row r="85291" spans="5:5" x14ac:dyDescent="0.25">
      <c r="E85291" s="53"/>
    </row>
    <row r="85292" spans="5:5" x14ac:dyDescent="0.25">
      <c r="E85292" s="53"/>
    </row>
    <row r="85293" spans="5:5" x14ac:dyDescent="0.25">
      <c r="E85293" s="53"/>
    </row>
    <row r="85294" spans="5:5" x14ac:dyDescent="0.25">
      <c r="E85294" s="53"/>
    </row>
    <row r="85295" spans="5:5" x14ac:dyDescent="0.25">
      <c r="E85295" s="53"/>
    </row>
    <row r="85296" spans="5:5" x14ac:dyDescent="0.25">
      <c r="E85296" s="53"/>
    </row>
    <row r="85297" spans="5:5" x14ac:dyDescent="0.25">
      <c r="E85297" s="53"/>
    </row>
    <row r="85298" spans="5:5" x14ac:dyDescent="0.25">
      <c r="E85298" s="53"/>
    </row>
    <row r="85299" spans="5:5" x14ac:dyDescent="0.25">
      <c r="E85299" s="53"/>
    </row>
    <row r="85300" spans="5:5" x14ac:dyDescent="0.25">
      <c r="E85300" s="53"/>
    </row>
    <row r="85301" spans="5:5" x14ac:dyDescent="0.25">
      <c r="E85301" s="53"/>
    </row>
    <row r="85302" spans="5:5" x14ac:dyDescent="0.25">
      <c r="E85302" s="53"/>
    </row>
    <row r="85303" spans="5:5" x14ac:dyDescent="0.25">
      <c r="E85303" s="53"/>
    </row>
    <row r="85304" spans="5:5" x14ac:dyDescent="0.25">
      <c r="E85304" s="53"/>
    </row>
    <row r="85305" spans="5:5" x14ac:dyDescent="0.25">
      <c r="E85305" s="53"/>
    </row>
    <row r="85306" spans="5:5" x14ac:dyDescent="0.25">
      <c r="E85306" s="53"/>
    </row>
    <row r="85307" spans="5:5" x14ac:dyDescent="0.25">
      <c r="E85307" s="53"/>
    </row>
    <row r="85308" spans="5:5" x14ac:dyDescent="0.25">
      <c r="E85308" s="53"/>
    </row>
    <row r="85309" spans="5:5" x14ac:dyDescent="0.25">
      <c r="E85309" s="53"/>
    </row>
    <row r="85310" spans="5:5" x14ac:dyDescent="0.25">
      <c r="E85310" s="53"/>
    </row>
    <row r="85311" spans="5:5" x14ac:dyDescent="0.25">
      <c r="E85311" s="53"/>
    </row>
    <row r="85312" spans="5:5" x14ac:dyDescent="0.25">
      <c r="E85312" s="53"/>
    </row>
    <row r="85313" spans="5:5" x14ac:dyDescent="0.25">
      <c r="E85313" s="53"/>
    </row>
    <row r="85314" spans="5:5" x14ac:dyDescent="0.25">
      <c r="E85314" s="53"/>
    </row>
    <row r="85315" spans="5:5" x14ac:dyDescent="0.25">
      <c r="E85315" s="53"/>
    </row>
    <row r="85316" spans="5:5" x14ac:dyDescent="0.25">
      <c r="E85316" s="53"/>
    </row>
    <row r="85317" spans="5:5" x14ac:dyDescent="0.25">
      <c r="E85317" s="53"/>
    </row>
    <row r="85318" spans="5:5" x14ac:dyDescent="0.25">
      <c r="E85318" s="53"/>
    </row>
    <row r="85319" spans="5:5" x14ac:dyDescent="0.25">
      <c r="E85319" s="53"/>
    </row>
    <row r="85320" spans="5:5" x14ac:dyDescent="0.25">
      <c r="E85320" s="53"/>
    </row>
    <row r="85321" spans="5:5" x14ac:dyDescent="0.25">
      <c r="E85321" s="53"/>
    </row>
    <row r="85322" spans="5:5" x14ac:dyDescent="0.25">
      <c r="E85322" s="53"/>
    </row>
    <row r="85323" spans="5:5" x14ac:dyDescent="0.25">
      <c r="E85323" s="53"/>
    </row>
    <row r="85324" spans="5:5" x14ac:dyDescent="0.25">
      <c r="E85324" s="53"/>
    </row>
    <row r="85325" spans="5:5" x14ac:dyDescent="0.25">
      <c r="E85325" s="53"/>
    </row>
    <row r="85326" spans="5:5" x14ac:dyDescent="0.25">
      <c r="E85326" s="53"/>
    </row>
    <row r="85327" spans="5:5" x14ac:dyDescent="0.25">
      <c r="E85327" s="53"/>
    </row>
    <row r="85328" spans="5:5" x14ac:dyDescent="0.25">
      <c r="E85328" s="53"/>
    </row>
    <row r="85329" spans="5:5" x14ac:dyDescent="0.25">
      <c r="E85329" s="53"/>
    </row>
    <row r="85330" spans="5:5" x14ac:dyDescent="0.25">
      <c r="E85330" s="53"/>
    </row>
    <row r="85331" spans="5:5" x14ac:dyDescent="0.25">
      <c r="E85331" s="53"/>
    </row>
    <row r="85332" spans="5:5" x14ac:dyDescent="0.25">
      <c r="E85332" s="53"/>
    </row>
    <row r="85333" spans="5:5" x14ac:dyDescent="0.25">
      <c r="E85333" s="53"/>
    </row>
    <row r="85334" spans="5:5" x14ac:dyDescent="0.25">
      <c r="E85334" s="53"/>
    </row>
    <row r="85335" spans="5:5" x14ac:dyDescent="0.25">
      <c r="E85335" s="53"/>
    </row>
    <row r="85336" spans="5:5" x14ac:dyDescent="0.25">
      <c r="E85336" s="53"/>
    </row>
    <row r="85337" spans="5:5" x14ac:dyDescent="0.25">
      <c r="E85337" s="53"/>
    </row>
    <row r="85338" spans="5:5" x14ac:dyDescent="0.25">
      <c r="E85338" s="53"/>
    </row>
    <row r="85339" spans="5:5" x14ac:dyDescent="0.25">
      <c r="E85339" s="53"/>
    </row>
    <row r="85340" spans="5:5" x14ac:dyDescent="0.25">
      <c r="E85340" s="53"/>
    </row>
    <row r="85341" spans="5:5" x14ac:dyDescent="0.25">
      <c r="E85341" s="53"/>
    </row>
    <row r="85342" spans="5:5" x14ac:dyDescent="0.25">
      <c r="E85342" s="53"/>
    </row>
    <row r="85343" spans="5:5" x14ac:dyDescent="0.25">
      <c r="E85343" s="53"/>
    </row>
    <row r="85344" spans="5:5" x14ac:dyDescent="0.25">
      <c r="E85344" s="53"/>
    </row>
    <row r="85345" spans="5:5" x14ac:dyDescent="0.25">
      <c r="E85345" s="53"/>
    </row>
    <row r="85346" spans="5:5" x14ac:dyDescent="0.25">
      <c r="E85346" s="53"/>
    </row>
    <row r="85347" spans="5:5" x14ac:dyDescent="0.25">
      <c r="E85347" s="53"/>
    </row>
    <row r="85348" spans="5:5" x14ac:dyDescent="0.25">
      <c r="E85348" s="53"/>
    </row>
    <row r="85349" spans="5:5" x14ac:dyDescent="0.25">
      <c r="E85349" s="53"/>
    </row>
    <row r="85350" spans="5:5" x14ac:dyDescent="0.25">
      <c r="E85350" s="53"/>
    </row>
    <row r="85351" spans="5:5" x14ac:dyDescent="0.25">
      <c r="E85351" s="53"/>
    </row>
    <row r="85352" spans="5:5" x14ac:dyDescent="0.25">
      <c r="E85352" s="53"/>
    </row>
    <row r="85353" spans="5:5" x14ac:dyDescent="0.25">
      <c r="E85353" s="53"/>
    </row>
    <row r="85354" spans="5:5" x14ac:dyDescent="0.25">
      <c r="E85354" s="53"/>
    </row>
    <row r="85355" spans="5:5" x14ac:dyDescent="0.25">
      <c r="E85355" s="53"/>
    </row>
    <row r="85356" spans="5:5" x14ac:dyDescent="0.25">
      <c r="E85356" s="53"/>
    </row>
    <row r="85357" spans="5:5" x14ac:dyDescent="0.25">
      <c r="E85357" s="53"/>
    </row>
    <row r="85358" spans="5:5" x14ac:dyDescent="0.25">
      <c r="E85358" s="53"/>
    </row>
    <row r="85359" spans="5:5" x14ac:dyDescent="0.25">
      <c r="E85359" s="53"/>
    </row>
    <row r="85360" spans="5:5" x14ac:dyDescent="0.25">
      <c r="E85360" s="53"/>
    </row>
    <row r="85361" spans="5:5" x14ac:dyDescent="0.25">
      <c r="E85361" s="53"/>
    </row>
    <row r="85362" spans="5:5" x14ac:dyDescent="0.25">
      <c r="E85362" s="53"/>
    </row>
    <row r="85363" spans="5:5" x14ac:dyDescent="0.25">
      <c r="E85363" s="53"/>
    </row>
    <row r="85364" spans="5:5" x14ac:dyDescent="0.25">
      <c r="E85364" s="53"/>
    </row>
    <row r="85365" spans="5:5" x14ac:dyDescent="0.25">
      <c r="E85365" s="53"/>
    </row>
    <row r="85366" spans="5:5" x14ac:dyDescent="0.25">
      <c r="E85366" s="53"/>
    </row>
    <row r="85367" spans="5:5" x14ac:dyDescent="0.25">
      <c r="E85367" s="53"/>
    </row>
    <row r="85368" spans="5:5" x14ac:dyDescent="0.25">
      <c r="E85368" s="53"/>
    </row>
    <row r="85369" spans="5:5" x14ac:dyDescent="0.25">
      <c r="E85369" s="53"/>
    </row>
    <row r="85370" spans="5:5" x14ac:dyDescent="0.25">
      <c r="E85370" s="53"/>
    </row>
    <row r="85371" spans="5:5" x14ac:dyDescent="0.25">
      <c r="E85371" s="53"/>
    </row>
    <row r="85372" spans="5:5" x14ac:dyDescent="0.25">
      <c r="E85372" s="53"/>
    </row>
    <row r="85373" spans="5:5" x14ac:dyDescent="0.25">
      <c r="E85373" s="53"/>
    </row>
    <row r="85374" spans="5:5" x14ac:dyDescent="0.25">
      <c r="E85374" s="53"/>
    </row>
    <row r="85375" spans="5:5" x14ac:dyDescent="0.25">
      <c r="E85375" s="53"/>
    </row>
    <row r="85376" spans="5:5" x14ac:dyDescent="0.25">
      <c r="E85376" s="53"/>
    </row>
    <row r="85377" spans="5:5" x14ac:dyDescent="0.25">
      <c r="E85377" s="53"/>
    </row>
    <row r="85378" spans="5:5" x14ac:dyDescent="0.25">
      <c r="E85378" s="53"/>
    </row>
    <row r="85379" spans="5:5" x14ac:dyDescent="0.25">
      <c r="E85379" s="53"/>
    </row>
    <row r="85380" spans="5:5" x14ac:dyDescent="0.25">
      <c r="E85380" s="53"/>
    </row>
    <row r="85381" spans="5:5" x14ac:dyDescent="0.25">
      <c r="E85381" s="53"/>
    </row>
    <row r="85382" spans="5:5" x14ac:dyDescent="0.25">
      <c r="E85382" s="53"/>
    </row>
    <row r="85383" spans="5:5" x14ac:dyDescent="0.25">
      <c r="E85383" s="53"/>
    </row>
    <row r="85384" spans="5:5" x14ac:dyDescent="0.25">
      <c r="E85384" s="53"/>
    </row>
    <row r="85385" spans="5:5" x14ac:dyDescent="0.25">
      <c r="E85385" s="53"/>
    </row>
    <row r="85386" spans="5:5" x14ac:dyDescent="0.25">
      <c r="E85386" s="53"/>
    </row>
    <row r="85387" spans="5:5" x14ac:dyDescent="0.25">
      <c r="E85387" s="53"/>
    </row>
    <row r="85388" spans="5:5" x14ac:dyDescent="0.25">
      <c r="E85388" s="53"/>
    </row>
    <row r="85389" spans="5:5" x14ac:dyDescent="0.25">
      <c r="E85389" s="53"/>
    </row>
    <row r="85390" spans="5:5" x14ac:dyDescent="0.25">
      <c r="E85390" s="53"/>
    </row>
    <row r="85391" spans="5:5" x14ac:dyDescent="0.25">
      <c r="E85391" s="53"/>
    </row>
    <row r="85392" spans="5:5" x14ac:dyDescent="0.25">
      <c r="E85392" s="53"/>
    </row>
    <row r="85393" spans="5:5" x14ac:dyDescent="0.25">
      <c r="E85393" s="53"/>
    </row>
    <row r="85394" spans="5:5" x14ac:dyDescent="0.25">
      <c r="E85394" s="53"/>
    </row>
    <row r="85395" spans="5:5" x14ac:dyDescent="0.25">
      <c r="E85395" s="53"/>
    </row>
    <row r="85396" spans="5:5" x14ac:dyDescent="0.25">
      <c r="E85396" s="53"/>
    </row>
    <row r="85397" spans="5:5" x14ac:dyDescent="0.25">
      <c r="E85397" s="53"/>
    </row>
    <row r="85398" spans="5:5" x14ac:dyDescent="0.25">
      <c r="E85398" s="53"/>
    </row>
    <row r="85399" spans="5:5" x14ac:dyDescent="0.25">
      <c r="E85399" s="53"/>
    </row>
    <row r="85400" spans="5:5" x14ac:dyDescent="0.25">
      <c r="E85400" s="53"/>
    </row>
    <row r="85401" spans="5:5" x14ac:dyDescent="0.25">
      <c r="E85401" s="53"/>
    </row>
    <row r="85402" spans="5:5" x14ac:dyDescent="0.25">
      <c r="E85402" s="53"/>
    </row>
    <row r="85403" spans="5:5" x14ac:dyDescent="0.25">
      <c r="E85403" s="53"/>
    </row>
    <row r="85404" spans="5:5" x14ac:dyDescent="0.25">
      <c r="E85404" s="53"/>
    </row>
    <row r="85405" spans="5:5" x14ac:dyDescent="0.25">
      <c r="E85405" s="53"/>
    </row>
    <row r="85406" spans="5:5" x14ac:dyDescent="0.25">
      <c r="E85406" s="53"/>
    </row>
    <row r="85407" spans="5:5" x14ac:dyDescent="0.25">
      <c r="E85407" s="53"/>
    </row>
    <row r="85408" spans="5:5" x14ac:dyDescent="0.25">
      <c r="E85408" s="53"/>
    </row>
    <row r="85409" spans="5:5" x14ac:dyDescent="0.25">
      <c r="E85409" s="53"/>
    </row>
    <row r="85410" spans="5:5" x14ac:dyDescent="0.25">
      <c r="E85410" s="53"/>
    </row>
    <row r="85411" spans="5:5" x14ac:dyDescent="0.25">
      <c r="E85411" s="53"/>
    </row>
    <row r="85412" spans="5:5" x14ac:dyDescent="0.25">
      <c r="E85412" s="53"/>
    </row>
    <row r="85413" spans="5:5" x14ac:dyDescent="0.25">
      <c r="E85413" s="53"/>
    </row>
    <row r="85414" spans="5:5" x14ac:dyDescent="0.25">
      <c r="E85414" s="53"/>
    </row>
    <row r="85415" spans="5:5" x14ac:dyDescent="0.25">
      <c r="E85415" s="53"/>
    </row>
    <row r="85416" spans="5:5" x14ac:dyDescent="0.25">
      <c r="E85416" s="53"/>
    </row>
    <row r="85417" spans="5:5" x14ac:dyDescent="0.25">
      <c r="E85417" s="53"/>
    </row>
    <row r="85418" spans="5:5" x14ac:dyDescent="0.25">
      <c r="E85418" s="53"/>
    </row>
    <row r="85419" spans="5:5" x14ac:dyDescent="0.25">
      <c r="E85419" s="53"/>
    </row>
    <row r="85420" spans="5:5" x14ac:dyDescent="0.25">
      <c r="E85420" s="53"/>
    </row>
    <row r="85421" spans="5:5" x14ac:dyDescent="0.25">
      <c r="E85421" s="53"/>
    </row>
    <row r="85422" spans="5:5" x14ac:dyDescent="0.25">
      <c r="E85422" s="53"/>
    </row>
    <row r="85423" spans="5:5" x14ac:dyDescent="0.25">
      <c r="E85423" s="53"/>
    </row>
    <row r="85424" spans="5:5" x14ac:dyDescent="0.25">
      <c r="E85424" s="53"/>
    </row>
    <row r="85425" spans="5:5" x14ac:dyDescent="0.25">
      <c r="E85425" s="53"/>
    </row>
    <row r="85426" spans="5:5" x14ac:dyDescent="0.25">
      <c r="E85426" s="53"/>
    </row>
    <row r="85427" spans="5:5" x14ac:dyDescent="0.25">
      <c r="E85427" s="53"/>
    </row>
    <row r="85428" spans="5:5" x14ac:dyDescent="0.25">
      <c r="E85428" s="53"/>
    </row>
    <row r="85429" spans="5:5" x14ac:dyDescent="0.25">
      <c r="E85429" s="53"/>
    </row>
    <row r="85430" spans="5:5" x14ac:dyDescent="0.25">
      <c r="E85430" s="53"/>
    </row>
    <row r="85431" spans="5:5" x14ac:dyDescent="0.25">
      <c r="E85431" s="53"/>
    </row>
    <row r="85432" spans="5:5" x14ac:dyDescent="0.25">
      <c r="E85432" s="53"/>
    </row>
    <row r="85433" spans="5:5" x14ac:dyDescent="0.25">
      <c r="E85433" s="53"/>
    </row>
    <row r="85434" spans="5:5" x14ac:dyDescent="0.25">
      <c r="E85434" s="53"/>
    </row>
    <row r="85435" spans="5:5" x14ac:dyDescent="0.25">
      <c r="E85435" s="53"/>
    </row>
    <row r="85436" spans="5:5" x14ac:dyDescent="0.25">
      <c r="E85436" s="53"/>
    </row>
    <row r="85437" spans="5:5" x14ac:dyDescent="0.25">
      <c r="E85437" s="53"/>
    </row>
    <row r="85438" spans="5:5" x14ac:dyDescent="0.25">
      <c r="E85438" s="53"/>
    </row>
    <row r="85439" spans="5:5" x14ac:dyDescent="0.25">
      <c r="E85439" s="53"/>
    </row>
    <row r="85440" spans="5:5" x14ac:dyDescent="0.25">
      <c r="E85440" s="53"/>
    </row>
    <row r="85441" spans="5:5" x14ac:dyDescent="0.25">
      <c r="E85441" s="53"/>
    </row>
    <row r="85442" spans="5:5" x14ac:dyDescent="0.25">
      <c r="E85442" s="53"/>
    </row>
    <row r="85443" spans="5:5" x14ac:dyDescent="0.25">
      <c r="E85443" s="53"/>
    </row>
    <row r="85444" spans="5:5" x14ac:dyDescent="0.25">
      <c r="E85444" s="53"/>
    </row>
    <row r="85445" spans="5:5" x14ac:dyDescent="0.25">
      <c r="E85445" s="53"/>
    </row>
    <row r="85446" spans="5:5" x14ac:dyDescent="0.25">
      <c r="E85446" s="53"/>
    </row>
    <row r="85447" spans="5:5" x14ac:dyDescent="0.25">
      <c r="E85447" s="53"/>
    </row>
    <row r="85448" spans="5:5" x14ac:dyDescent="0.25">
      <c r="E85448" s="53"/>
    </row>
    <row r="85449" spans="5:5" x14ac:dyDescent="0.25">
      <c r="E85449" s="53"/>
    </row>
    <row r="85450" spans="5:5" x14ac:dyDescent="0.25">
      <c r="E85450" s="53"/>
    </row>
    <row r="85451" spans="5:5" x14ac:dyDescent="0.25">
      <c r="E85451" s="53"/>
    </row>
    <row r="85452" spans="5:5" x14ac:dyDescent="0.25">
      <c r="E85452" s="53"/>
    </row>
    <row r="85453" spans="5:5" x14ac:dyDescent="0.25">
      <c r="E85453" s="53"/>
    </row>
    <row r="85454" spans="5:5" x14ac:dyDescent="0.25">
      <c r="E85454" s="53"/>
    </row>
    <row r="85455" spans="5:5" x14ac:dyDescent="0.25">
      <c r="E85455" s="53"/>
    </row>
    <row r="85456" spans="5:5" x14ac:dyDescent="0.25">
      <c r="E85456" s="53"/>
    </row>
    <row r="85457" spans="5:5" x14ac:dyDescent="0.25">
      <c r="E85457" s="53"/>
    </row>
    <row r="85458" spans="5:5" x14ac:dyDescent="0.25">
      <c r="E85458" s="53"/>
    </row>
    <row r="85459" spans="5:5" x14ac:dyDescent="0.25">
      <c r="E85459" s="53"/>
    </row>
    <row r="85460" spans="5:5" x14ac:dyDescent="0.25">
      <c r="E85460" s="53"/>
    </row>
    <row r="85461" spans="5:5" x14ac:dyDescent="0.25">
      <c r="E85461" s="53"/>
    </row>
    <row r="85462" spans="5:5" x14ac:dyDescent="0.25">
      <c r="E85462" s="53"/>
    </row>
    <row r="85463" spans="5:5" x14ac:dyDescent="0.25">
      <c r="E85463" s="53"/>
    </row>
    <row r="85464" spans="5:5" x14ac:dyDescent="0.25">
      <c r="E85464" s="53"/>
    </row>
    <row r="85465" spans="5:5" x14ac:dyDescent="0.25">
      <c r="E85465" s="53"/>
    </row>
    <row r="85466" spans="5:5" x14ac:dyDescent="0.25">
      <c r="E85466" s="53"/>
    </row>
    <row r="85467" spans="5:5" x14ac:dyDescent="0.25">
      <c r="E85467" s="53"/>
    </row>
    <row r="85468" spans="5:5" x14ac:dyDescent="0.25">
      <c r="E85468" s="53"/>
    </row>
    <row r="85469" spans="5:5" x14ac:dyDescent="0.25">
      <c r="E85469" s="53"/>
    </row>
    <row r="85470" spans="5:5" x14ac:dyDescent="0.25">
      <c r="E85470" s="53"/>
    </row>
    <row r="85471" spans="5:5" x14ac:dyDescent="0.25">
      <c r="E85471" s="53"/>
    </row>
    <row r="85472" spans="5:5" x14ac:dyDescent="0.25">
      <c r="E85472" s="53"/>
    </row>
    <row r="85473" spans="5:5" x14ac:dyDescent="0.25">
      <c r="E85473" s="53"/>
    </row>
    <row r="85474" spans="5:5" x14ac:dyDescent="0.25">
      <c r="E85474" s="53"/>
    </row>
    <row r="85475" spans="5:5" x14ac:dyDescent="0.25">
      <c r="E85475" s="53"/>
    </row>
    <row r="85476" spans="5:5" x14ac:dyDescent="0.25">
      <c r="E85476" s="53"/>
    </row>
    <row r="85477" spans="5:5" x14ac:dyDescent="0.25">
      <c r="E85477" s="53"/>
    </row>
    <row r="85478" spans="5:5" x14ac:dyDescent="0.25">
      <c r="E85478" s="53"/>
    </row>
    <row r="85479" spans="5:5" x14ac:dyDescent="0.25">
      <c r="E85479" s="53"/>
    </row>
    <row r="85480" spans="5:5" x14ac:dyDescent="0.25">
      <c r="E85480" s="53"/>
    </row>
    <row r="85481" spans="5:5" x14ac:dyDescent="0.25">
      <c r="E85481" s="53"/>
    </row>
    <row r="85482" spans="5:5" x14ac:dyDescent="0.25">
      <c r="E85482" s="53"/>
    </row>
    <row r="85483" spans="5:5" x14ac:dyDescent="0.25">
      <c r="E85483" s="53"/>
    </row>
    <row r="85484" spans="5:5" x14ac:dyDescent="0.25">
      <c r="E85484" s="53"/>
    </row>
    <row r="85485" spans="5:5" x14ac:dyDescent="0.25">
      <c r="E85485" s="53"/>
    </row>
    <row r="85486" spans="5:5" x14ac:dyDescent="0.25">
      <c r="E85486" s="53"/>
    </row>
    <row r="85487" spans="5:5" x14ac:dyDescent="0.25">
      <c r="E85487" s="53"/>
    </row>
    <row r="85488" spans="5:5" x14ac:dyDescent="0.25">
      <c r="E85488" s="53"/>
    </row>
    <row r="85489" spans="5:5" x14ac:dyDescent="0.25">
      <c r="E85489" s="53"/>
    </row>
    <row r="85490" spans="5:5" x14ac:dyDescent="0.25">
      <c r="E85490" s="53"/>
    </row>
    <row r="85491" spans="5:5" x14ac:dyDescent="0.25">
      <c r="E85491" s="53"/>
    </row>
    <row r="85492" spans="5:5" x14ac:dyDescent="0.25">
      <c r="E85492" s="53"/>
    </row>
    <row r="85493" spans="5:5" x14ac:dyDescent="0.25">
      <c r="E85493" s="53"/>
    </row>
    <row r="85494" spans="5:5" x14ac:dyDescent="0.25">
      <c r="E85494" s="53"/>
    </row>
    <row r="85495" spans="5:5" x14ac:dyDescent="0.25">
      <c r="E85495" s="53"/>
    </row>
    <row r="85496" spans="5:5" x14ac:dyDescent="0.25">
      <c r="E85496" s="53"/>
    </row>
    <row r="85497" spans="5:5" x14ac:dyDescent="0.25">
      <c r="E85497" s="53"/>
    </row>
    <row r="85498" spans="5:5" x14ac:dyDescent="0.25">
      <c r="E85498" s="53"/>
    </row>
    <row r="85499" spans="5:5" x14ac:dyDescent="0.25">
      <c r="E85499" s="53"/>
    </row>
    <row r="85500" spans="5:5" x14ac:dyDescent="0.25">
      <c r="E85500" s="53"/>
    </row>
    <row r="85501" spans="5:5" x14ac:dyDescent="0.25">
      <c r="E85501" s="53"/>
    </row>
    <row r="85502" spans="5:5" x14ac:dyDescent="0.25">
      <c r="E85502" s="53"/>
    </row>
    <row r="85503" spans="5:5" x14ac:dyDescent="0.25">
      <c r="E85503" s="53"/>
    </row>
    <row r="85504" spans="5:5" x14ac:dyDescent="0.25">
      <c r="E85504" s="53"/>
    </row>
    <row r="85505" spans="5:5" x14ac:dyDescent="0.25">
      <c r="E85505" s="53"/>
    </row>
    <row r="85506" spans="5:5" x14ac:dyDescent="0.25">
      <c r="E85506" s="53"/>
    </row>
    <row r="85507" spans="5:5" x14ac:dyDescent="0.25">
      <c r="E85507" s="53"/>
    </row>
    <row r="85508" spans="5:5" x14ac:dyDescent="0.25">
      <c r="E85508" s="53"/>
    </row>
    <row r="85509" spans="5:5" x14ac:dyDescent="0.25">
      <c r="E85509" s="53"/>
    </row>
    <row r="85510" spans="5:5" x14ac:dyDescent="0.25">
      <c r="E85510" s="53"/>
    </row>
    <row r="85511" spans="5:5" x14ac:dyDescent="0.25">
      <c r="E85511" s="53"/>
    </row>
    <row r="85512" spans="5:5" x14ac:dyDescent="0.25">
      <c r="E85512" s="53"/>
    </row>
    <row r="85513" spans="5:5" x14ac:dyDescent="0.25">
      <c r="E85513" s="53"/>
    </row>
    <row r="85514" spans="5:5" x14ac:dyDescent="0.25">
      <c r="E85514" s="53"/>
    </row>
    <row r="85515" spans="5:5" x14ac:dyDescent="0.25">
      <c r="E85515" s="53"/>
    </row>
    <row r="85516" spans="5:5" x14ac:dyDescent="0.25">
      <c r="E85516" s="53"/>
    </row>
    <row r="85517" spans="5:5" x14ac:dyDescent="0.25">
      <c r="E85517" s="53"/>
    </row>
    <row r="85518" spans="5:5" x14ac:dyDescent="0.25">
      <c r="E85518" s="53"/>
    </row>
    <row r="85519" spans="5:5" x14ac:dyDescent="0.25">
      <c r="E85519" s="53"/>
    </row>
    <row r="85520" spans="5:5" x14ac:dyDescent="0.25">
      <c r="E85520" s="53"/>
    </row>
    <row r="85521" spans="5:5" x14ac:dyDescent="0.25">
      <c r="E85521" s="53"/>
    </row>
    <row r="85522" spans="5:5" x14ac:dyDescent="0.25">
      <c r="E85522" s="53"/>
    </row>
    <row r="85523" spans="5:5" x14ac:dyDescent="0.25">
      <c r="E85523" s="53"/>
    </row>
    <row r="85524" spans="5:5" x14ac:dyDescent="0.25">
      <c r="E85524" s="53"/>
    </row>
    <row r="85525" spans="5:5" x14ac:dyDescent="0.25">
      <c r="E85525" s="53"/>
    </row>
    <row r="85526" spans="5:5" x14ac:dyDescent="0.25">
      <c r="E85526" s="53"/>
    </row>
    <row r="85527" spans="5:5" x14ac:dyDescent="0.25">
      <c r="E85527" s="53"/>
    </row>
    <row r="85528" spans="5:5" x14ac:dyDescent="0.25">
      <c r="E85528" s="53"/>
    </row>
    <row r="85529" spans="5:5" x14ac:dyDescent="0.25">
      <c r="E85529" s="53"/>
    </row>
    <row r="85530" spans="5:5" x14ac:dyDescent="0.25">
      <c r="E85530" s="53"/>
    </row>
    <row r="85531" spans="5:5" x14ac:dyDescent="0.25">
      <c r="E85531" s="53"/>
    </row>
    <row r="85532" spans="5:5" x14ac:dyDescent="0.25">
      <c r="E85532" s="53"/>
    </row>
    <row r="85533" spans="5:5" x14ac:dyDescent="0.25">
      <c r="E85533" s="53"/>
    </row>
    <row r="85534" spans="5:5" x14ac:dyDescent="0.25">
      <c r="E85534" s="53"/>
    </row>
    <row r="85535" spans="5:5" x14ac:dyDescent="0.25">
      <c r="E85535" s="53"/>
    </row>
    <row r="85536" spans="5:5" x14ac:dyDescent="0.25">
      <c r="E85536" s="53"/>
    </row>
    <row r="85537" spans="5:5" x14ac:dyDescent="0.25">
      <c r="E85537" s="53"/>
    </row>
    <row r="85538" spans="5:5" x14ac:dyDescent="0.25">
      <c r="E85538" s="53"/>
    </row>
    <row r="85539" spans="5:5" x14ac:dyDescent="0.25">
      <c r="E85539" s="53"/>
    </row>
    <row r="85540" spans="5:5" x14ac:dyDescent="0.25">
      <c r="E85540" s="53"/>
    </row>
    <row r="85541" spans="5:5" x14ac:dyDescent="0.25">
      <c r="E85541" s="53"/>
    </row>
    <row r="85542" spans="5:5" x14ac:dyDescent="0.25">
      <c r="E85542" s="53"/>
    </row>
    <row r="85543" spans="5:5" x14ac:dyDescent="0.25">
      <c r="E85543" s="53"/>
    </row>
    <row r="85544" spans="5:5" x14ac:dyDescent="0.25">
      <c r="E85544" s="53"/>
    </row>
    <row r="85545" spans="5:5" x14ac:dyDescent="0.25">
      <c r="E85545" s="53"/>
    </row>
    <row r="85546" spans="5:5" x14ac:dyDescent="0.25">
      <c r="E85546" s="53"/>
    </row>
    <row r="85547" spans="5:5" x14ac:dyDescent="0.25">
      <c r="E85547" s="53"/>
    </row>
    <row r="85548" spans="5:5" x14ac:dyDescent="0.25">
      <c r="E85548" s="53"/>
    </row>
    <row r="85549" spans="5:5" x14ac:dyDescent="0.25">
      <c r="E85549" s="53"/>
    </row>
    <row r="85550" spans="5:5" x14ac:dyDescent="0.25">
      <c r="E85550" s="53"/>
    </row>
    <row r="85551" spans="5:5" x14ac:dyDescent="0.25">
      <c r="E85551" s="53"/>
    </row>
    <row r="85552" spans="5:5" x14ac:dyDescent="0.25">
      <c r="E85552" s="53"/>
    </row>
    <row r="85553" spans="5:5" x14ac:dyDescent="0.25">
      <c r="E85553" s="53"/>
    </row>
    <row r="85554" spans="5:5" x14ac:dyDescent="0.25">
      <c r="E85554" s="53"/>
    </row>
    <row r="85555" spans="5:5" x14ac:dyDescent="0.25">
      <c r="E85555" s="53"/>
    </row>
    <row r="85556" spans="5:5" x14ac:dyDescent="0.25">
      <c r="E85556" s="53"/>
    </row>
    <row r="85557" spans="5:5" x14ac:dyDescent="0.25">
      <c r="E85557" s="53"/>
    </row>
    <row r="85558" spans="5:5" x14ac:dyDescent="0.25">
      <c r="E85558" s="53"/>
    </row>
    <row r="85559" spans="5:5" x14ac:dyDescent="0.25">
      <c r="E85559" s="53"/>
    </row>
    <row r="85560" spans="5:5" x14ac:dyDescent="0.25">
      <c r="E85560" s="53"/>
    </row>
    <row r="85561" spans="5:5" x14ac:dyDescent="0.25">
      <c r="E85561" s="53"/>
    </row>
    <row r="85562" spans="5:5" x14ac:dyDescent="0.25">
      <c r="E85562" s="53"/>
    </row>
    <row r="85563" spans="5:5" x14ac:dyDescent="0.25">
      <c r="E85563" s="53"/>
    </row>
    <row r="85564" spans="5:5" x14ac:dyDescent="0.25">
      <c r="E85564" s="53"/>
    </row>
    <row r="85565" spans="5:5" x14ac:dyDescent="0.25">
      <c r="E85565" s="53"/>
    </row>
    <row r="85566" spans="5:5" x14ac:dyDescent="0.25">
      <c r="E85566" s="53"/>
    </row>
    <row r="85567" spans="5:5" x14ac:dyDescent="0.25">
      <c r="E85567" s="53"/>
    </row>
    <row r="85568" spans="5:5" x14ac:dyDescent="0.25">
      <c r="E85568" s="53"/>
    </row>
    <row r="85569" spans="5:5" x14ac:dyDescent="0.25">
      <c r="E85569" s="53"/>
    </row>
    <row r="85570" spans="5:5" x14ac:dyDescent="0.25">
      <c r="E85570" s="53"/>
    </row>
    <row r="85571" spans="5:5" x14ac:dyDescent="0.25">
      <c r="E85571" s="53"/>
    </row>
    <row r="85572" spans="5:5" x14ac:dyDescent="0.25">
      <c r="E85572" s="53"/>
    </row>
    <row r="85573" spans="5:5" x14ac:dyDescent="0.25">
      <c r="E85573" s="53"/>
    </row>
    <row r="85574" spans="5:5" x14ac:dyDescent="0.25">
      <c r="E85574" s="53"/>
    </row>
    <row r="85575" spans="5:5" x14ac:dyDescent="0.25">
      <c r="E85575" s="53"/>
    </row>
    <row r="85576" spans="5:5" x14ac:dyDescent="0.25">
      <c r="E85576" s="53"/>
    </row>
    <row r="85577" spans="5:5" x14ac:dyDescent="0.25">
      <c r="E85577" s="53"/>
    </row>
    <row r="85578" spans="5:5" x14ac:dyDescent="0.25">
      <c r="E85578" s="53"/>
    </row>
    <row r="85579" spans="5:5" x14ac:dyDescent="0.25">
      <c r="E85579" s="53"/>
    </row>
    <row r="85580" spans="5:5" x14ac:dyDescent="0.25">
      <c r="E85580" s="53"/>
    </row>
    <row r="85581" spans="5:5" x14ac:dyDescent="0.25">
      <c r="E85581" s="53"/>
    </row>
    <row r="85582" spans="5:5" x14ac:dyDescent="0.25">
      <c r="E85582" s="53"/>
    </row>
    <row r="85583" spans="5:5" x14ac:dyDescent="0.25">
      <c r="E85583" s="53"/>
    </row>
    <row r="85584" spans="5:5" x14ac:dyDescent="0.25">
      <c r="E85584" s="53"/>
    </row>
    <row r="85585" spans="5:5" x14ac:dyDescent="0.25">
      <c r="E85585" s="53"/>
    </row>
    <row r="85586" spans="5:5" x14ac:dyDescent="0.25">
      <c r="E85586" s="53"/>
    </row>
    <row r="85587" spans="5:5" x14ac:dyDescent="0.25">
      <c r="E85587" s="53"/>
    </row>
    <row r="85588" spans="5:5" x14ac:dyDescent="0.25">
      <c r="E85588" s="53"/>
    </row>
    <row r="85589" spans="5:5" x14ac:dyDescent="0.25">
      <c r="E85589" s="53"/>
    </row>
    <row r="85590" spans="5:5" x14ac:dyDescent="0.25">
      <c r="E85590" s="53"/>
    </row>
    <row r="85591" spans="5:5" x14ac:dyDescent="0.25">
      <c r="E85591" s="53"/>
    </row>
    <row r="85592" spans="5:5" x14ac:dyDescent="0.25">
      <c r="E85592" s="53"/>
    </row>
    <row r="85593" spans="5:5" x14ac:dyDescent="0.25">
      <c r="E85593" s="53"/>
    </row>
    <row r="85594" spans="5:5" x14ac:dyDescent="0.25">
      <c r="E85594" s="53"/>
    </row>
    <row r="85595" spans="5:5" x14ac:dyDescent="0.25">
      <c r="E85595" s="53"/>
    </row>
    <row r="85596" spans="5:5" x14ac:dyDescent="0.25">
      <c r="E85596" s="53"/>
    </row>
    <row r="85597" spans="5:5" x14ac:dyDescent="0.25">
      <c r="E85597" s="53"/>
    </row>
    <row r="85598" spans="5:5" x14ac:dyDescent="0.25">
      <c r="E85598" s="53"/>
    </row>
    <row r="85599" spans="5:5" x14ac:dyDescent="0.25">
      <c r="E85599" s="53"/>
    </row>
    <row r="85600" spans="5:5" x14ac:dyDescent="0.25">
      <c r="E85600" s="53"/>
    </row>
    <row r="85601" spans="5:5" x14ac:dyDescent="0.25">
      <c r="E85601" s="53"/>
    </row>
    <row r="85602" spans="5:5" x14ac:dyDescent="0.25">
      <c r="E85602" s="53"/>
    </row>
    <row r="85603" spans="5:5" x14ac:dyDescent="0.25">
      <c r="E85603" s="53"/>
    </row>
    <row r="85604" spans="5:5" x14ac:dyDescent="0.25">
      <c r="E85604" s="53"/>
    </row>
    <row r="85605" spans="5:5" x14ac:dyDescent="0.25">
      <c r="E85605" s="53"/>
    </row>
    <row r="85606" spans="5:5" x14ac:dyDescent="0.25">
      <c r="E85606" s="53"/>
    </row>
    <row r="85607" spans="5:5" x14ac:dyDescent="0.25">
      <c r="E85607" s="53"/>
    </row>
    <row r="85608" spans="5:5" x14ac:dyDescent="0.25">
      <c r="E85608" s="53"/>
    </row>
    <row r="85609" spans="5:5" x14ac:dyDescent="0.25">
      <c r="E85609" s="53"/>
    </row>
    <row r="85610" spans="5:5" x14ac:dyDescent="0.25">
      <c r="E85610" s="53"/>
    </row>
    <row r="85611" spans="5:5" x14ac:dyDescent="0.25">
      <c r="E85611" s="53"/>
    </row>
    <row r="85612" spans="5:5" x14ac:dyDescent="0.25">
      <c r="E85612" s="53"/>
    </row>
    <row r="85613" spans="5:5" x14ac:dyDescent="0.25">
      <c r="E85613" s="53"/>
    </row>
    <row r="85614" spans="5:5" x14ac:dyDescent="0.25">
      <c r="E85614" s="53"/>
    </row>
    <row r="85615" spans="5:5" x14ac:dyDescent="0.25">
      <c r="E85615" s="53"/>
    </row>
    <row r="85616" spans="5:5" x14ac:dyDescent="0.25">
      <c r="E85616" s="53"/>
    </row>
    <row r="85617" spans="5:5" x14ac:dyDescent="0.25">
      <c r="E85617" s="53"/>
    </row>
    <row r="85618" spans="5:5" x14ac:dyDescent="0.25">
      <c r="E85618" s="53"/>
    </row>
    <row r="85619" spans="5:5" x14ac:dyDescent="0.25">
      <c r="E85619" s="53"/>
    </row>
    <row r="85620" spans="5:5" x14ac:dyDescent="0.25">
      <c r="E85620" s="53"/>
    </row>
    <row r="85621" spans="5:5" x14ac:dyDescent="0.25">
      <c r="E85621" s="53"/>
    </row>
    <row r="85622" spans="5:5" x14ac:dyDescent="0.25">
      <c r="E85622" s="53"/>
    </row>
    <row r="85623" spans="5:5" x14ac:dyDescent="0.25">
      <c r="E85623" s="53"/>
    </row>
    <row r="85624" spans="5:5" x14ac:dyDescent="0.25">
      <c r="E85624" s="53"/>
    </row>
    <row r="85625" spans="5:5" x14ac:dyDescent="0.25">
      <c r="E85625" s="53"/>
    </row>
    <row r="85626" spans="5:5" x14ac:dyDescent="0.25">
      <c r="E85626" s="53"/>
    </row>
    <row r="85627" spans="5:5" x14ac:dyDescent="0.25">
      <c r="E85627" s="53"/>
    </row>
    <row r="85628" spans="5:5" x14ac:dyDescent="0.25">
      <c r="E85628" s="53"/>
    </row>
    <row r="85629" spans="5:5" x14ac:dyDescent="0.25">
      <c r="E85629" s="53"/>
    </row>
    <row r="85630" spans="5:5" x14ac:dyDescent="0.25">
      <c r="E85630" s="53"/>
    </row>
    <row r="85631" spans="5:5" x14ac:dyDescent="0.25">
      <c r="E85631" s="53"/>
    </row>
    <row r="85632" spans="5:5" x14ac:dyDescent="0.25">
      <c r="E85632" s="53"/>
    </row>
    <row r="85633" spans="5:5" x14ac:dyDescent="0.25">
      <c r="E85633" s="53"/>
    </row>
    <row r="85634" spans="5:5" x14ac:dyDescent="0.25">
      <c r="E85634" s="53"/>
    </row>
    <row r="85635" spans="5:5" x14ac:dyDescent="0.25">
      <c r="E85635" s="53"/>
    </row>
    <row r="85636" spans="5:5" x14ac:dyDescent="0.25">
      <c r="E85636" s="53"/>
    </row>
    <row r="85637" spans="5:5" x14ac:dyDescent="0.25">
      <c r="E85637" s="53"/>
    </row>
    <row r="85638" spans="5:5" x14ac:dyDescent="0.25">
      <c r="E85638" s="53"/>
    </row>
    <row r="85639" spans="5:5" x14ac:dyDescent="0.25">
      <c r="E85639" s="53"/>
    </row>
    <row r="85640" spans="5:5" x14ac:dyDescent="0.25">
      <c r="E85640" s="53"/>
    </row>
    <row r="85641" spans="5:5" x14ac:dyDescent="0.25">
      <c r="E85641" s="53"/>
    </row>
    <row r="85642" spans="5:5" x14ac:dyDescent="0.25">
      <c r="E85642" s="53"/>
    </row>
    <row r="85643" spans="5:5" x14ac:dyDescent="0.25">
      <c r="E85643" s="53"/>
    </row>
    <row r="85644" spans="5:5" x14ac:dyDescent="0.25">
      <c r="E85644" s="53"/>
    </row>
    <row r="85645" spans="5:5" x14ac:dyDescent="0.25">
      <c r="E85645" s="53"/>
    </row>
    <row r="85646" spans="5:5" x14ac:dyDescent="0.25">
      <c r="E85646" s="53"/>
    </row>
    <row r="85647" spans="5:5" x14ac:dyDescent="0.25">
      <c r="E85647" s="53"/>
    </row>
    <row r="85648" spans="5:5" x14ac:dyDescent="0.25">
      <c r="E85648" s="53"/>
    </row>
    <row r="85649" spans="5:5" x14ac:dyDescent="0.25">
      <c r="E85649" s="53"/>
    </row>
    <row r="85650" spans="5:5" x14ac:dyDescent="0.25">
      <c r="E85650" s="53"/>
    </row>
    <row r="85651" spans="5:5" x14ac:dyDescent="0.25">
      <c r="E85651" s="53"/>
    </row>
    <row r="85652" spans="5:5" x14ac:dyDescent="0.25">
      <c r="E85652" s="53"/>
    </row>
    <row r="85653" spans="5:5" x14ac:dyDescent="0.25">
      <c r="E85653" s="53"/>
    </row>
    <row r="85654" spans="5:5" x14ac:dyDescent="0.25">
      <c r="E85654" s="53"/>
    </row>
    <row r="85655" spans="5:5" x14ac:dyDescent="0.25">
      <c r="E85655" s="53"/>
    </row>
    <row r="85656" spans="5:5" x14ac:dyDescent="0.25">
      <c r="E85656" s="53"/>
    </row>
    <row r="85657" spans="5:5" x14ac:dyDescent="0.25">
      <c r="E85657" s="53"/>
    </row>
    <row r="85658" spans="5:5" x14ac:dyDescent="0.25">
      <c r="E85658" s="53"/>
    </row>
    <row r="85659" spans="5:5" x14ac:dyDescent="0.25">
      <c r="E85659" s="53"/>
    </row>
    <row r="85660" spans="5:5" x14ac:dyDescent="0.25">
      <c r="E85660" s="53"/>
    </row>
    <row r="85661" spans="5:5" x14ac:dyDescent="0.25">
      <c r="E85661" s="53"/>
    </row>
    <row r="85662" spans="5:5" x14ac:dyDescent="0.25">
      <c r="E85662" s="53"/>
    </row>
    <row r="85663" spans="5:5" x14ac:dyDescent="0.25">
      <c r="E85663" s="53"/>
    </row>
    <row r="85664" spans="5:5" x14ac:dyDescent="0.25">
      <c r="E85664" s="53"/>
    </row>
    <row r="85665" spans="5:5" x14ac:dyDescent="0.25">
      <c r="E85665" s="53"/>
    </row>
    <row r="85666" spans="5:5" x14ac:dyDescent="0.25">
      <c r="E85666" s="53"/>
    </row>
    <row r="85667" spans="5:5" x14ac:dyDescent="0.25">
      <c r="E85667" s="53"/>
    </row>
    <row r="85668" spans="5:5" x14ac:dyDescent="0.25">
      <c r="E85668" s="53"/>
    </row>
    <row r="85669" spans="5:5" x14ac:dyDescent="0.25">
      <c r="E85669" s="53"/>
    </row>
    <row r="85670" spans="5:5" x14ac:dyDescent="0.25">
      <c r="E85670" s="53"/>
    </row>
    <row r="85671" spans="5:5" x14ac:dyDescent="0.25">
      <c r="E85671" s="53"/>
    </row>
    <row r="85672" spans="5:5" x14ac:dyDescent="0.25">
      <c r="E85672" s="53"/>
    </row>
    <row r="85673" spans="5:5" x14ac:dyDescent="0.25">
      <c r="E85673" s="53"/>
    </row>
    <row r="85674" spans="5:5" x14ac:dyDescent="0.25">
      <c r="E85674" s="53"/>
    </row>
    <row r="85675" spans="5:5" x14ac:dyDescent="0.25">
      <c r="E85675" s="53"/>
    </row>
    <row r="85676" spans="5:5" x14ac:dyDescent="0.25">
      <c r="E85676" s="53"/>
    </row>
    <row r="85677" spans="5:5" x14ac:dyDescent="0.25">
      <c r="E85677" s="53"/>
    </row>
    <row r="85678" spans="5:5" x14ac:dyDescent="0.25">
      <c r="E85678" s="53"/>
    </row>
    <row r="85679" spans="5:5" x14ac:dyDescent="0.25">
      <c r="E85679" s="53"/>
    </row>
    <row r="85680" spans="5:5" x14ac:dyDescent="0.25">
      <c r="E85680" s="53"/>
    </row>
    <row r="85681" spans="5:5" x14ac:dyDescent="0.25">
      <c r="E85681" s="53"/>
    </row>
    <row r="85682" spans="5:5" x14ac:dyDescent="0.25">
      <c r="E85682" s="53"/>
    </row>
    <row r="85683" spans="5:5" x14ac:dyDescent="0.25">
      <c r="E85683" s="53"/>
    </row>
    <row r="85684" spans="5:5" x14ac:dyDescent="0.25">
      <c r="E85684" s="53"/>
    </row>
    <row r="85685" spans="5:5" x14ac:dyDescent="0.25">
      <c r="E85685" s="53"/>
    </row>
    <row r="85686" spans="5:5" x14ac:dyDescent="0.25">
      <c r="E85686" s="53"/>
    </row>
    <row r="85687" spans="5:5" x14ac:dyDescent="0.25">
      <c r="E85687" s="53"/>
    </row>
    <row r="85688" spans="5:5" x14ac:dyDescent="0.25">
      <c r="E85688" s="53"/>
    </row>
    <row r="85689" spans="5:5" x14ac:dyDescent="0.25">
      <c r="E85689" s="53"/>
    </row>
    <row r="85690" spans="5:5" x14ac:dyDescent="0.25">
      <c r="E85690" s="53"/>
    </row>
    <row r="85691" spans="5:5" x14ac:dyDescent="0.25">
      <c r="E85691" s="53"/>
    </row>
    <row r="85692" spans="5:5" x14ac:dyDescent="0.25">
      <c r="E85692" s="53"/>
    </row>
    <row r="85693" spans="5:5" x14ac:dyDescent="0.25">
      <c r="E85693" s="53"/>
    </row>
    <row r="85694" spans="5:5" x14ac:dyDescent="0.25">
      <c r="E85694" s="53"/>
    </row>
    <row r="85695" spans="5:5" x14ac:dyDescent="0.25">
      <c r="E85695" s="53"/>
    </row>
    <row r="85696" spans="5:5" x14ac:dyDescent="0.25">
      <c r="E85696" s="53"/>
    </row>
    <row r="85697" spans="5:5" x14ac:dyDescent="0.25">
      <c r="E85697" s="53"/>
    </row>
    <row r="85698" spans="5:5" x14ac:dyDescent="0.25">
      <c r="E85698" s="53"/>
    </row>
    <row r="85699" spans="5:5" x14ac:dyDescent="0.25">
      <c r="E85699" s="53"/>
    </row>
    <row r="85700" spans="5:5" x14ac:dyDescent="0.25">
      <c r="E85700" s="53"/>
    </row>
    <row r="85701" spans="5:5" x14ac:dyDescent="0.25">
      <c r="E85701" s="53"/>
    </row>
    <row r="85702" spans="5:5" x14ac:dyDescent="0.25">
      <c r="E85702" s="53"/>
    </row>
    <row r="85703" spans="5:5" x14ac:dyDescent="0.25">
      <c r="E85703" s="53"/>
    </row>
    <row r="85704" spans="5:5" x14ac:dyDescent="0.25">
      <c r="E85704" s="53"/>
    </row>
    <row r="85705" spans="5:5" x14ac:dyDescent="0.25">
      <c r="E85705" s="53"/>
    </row>
    <row r="85706" spans="5:5" x14ac:dyDescent="0.25">
      <c r="E85706" s="53"/>
    </row>
    <row r="85707" spans="5:5" x14ac:dyDescent="0.25">
      <c r="E85707" s="53"/>
    </row>
    <row r="85708" spans="5:5" x14ac:dyDescent="0.25">
      <c r="E85708" s="53"/>
    </row>
    <row r="85709" spans="5:5" x14ac:dyDescent="0.25">
      <c r="E85709" s="53"/>
    </row>
    <row r="85710" spans="5:5" x14ac:dyDescent="0.25">
      <c r="E85710" s="53"/>
    </row>
    <row r="85711" spans="5:5" x14ac:dyDescent="0.25">
      <c r="E85711" s="53"/>
    </row>
    <row r="85712" spans="5:5" x14ac:dyDescent="0.25">
      <c r="E85712" s="53"/>
    </row>
    <row r="85713" spans="5:5" x14ac:dyDescent="0.25">
      <c r="E85713" s="53"/>
    </row>
    <row r="85714" spans="5:5" x14ac:dyDescent="0.25">
      <c r="E85714" s="53"/>
    </row>
    <row r="85715" spans="5:5" x14ac:dyDescent="0.25">
      <c r="E85715" s="53"/>
    </row>
    <row r="85716" spans="5:5" x14ac:dyDescent="0.25">
      <c r="E85716" s="53"/>
    </row>
    <row r="85717" spans="5:5" x14ac:dyDescent="0.25">
      <c r="E85717" s="53"/>
    </row>
    <row r="85718" spans="5:5" x14ac:dyDescent="0.25">
      <c r="E85718" s="53"/>
    </row>
    <row r="85719" spans="5:5" x14ac:dyDescent="0.25">
      <c r="E85719" s="53"/>
    </row>
    <row r="85720" spans="5:5" x14ac:dyDescent="0.25">
      <c r="E85720" s="53"/>
    </row>
    <row r="85721" spans="5:5" x14ac:dyDescent="0.25">
      <c r="E85721" s="53"/>
    </row>
    <row r="85722" spans="5:5" x14ac:dyDescent="0.25">
      <c r="E85722" s="53"/>
    </row>
    <row r="85723" spans="5:5" x14ac:dyDescent="0.25">
      <c r="E85723" s="53"/>
    </row>
    <row r="85724" spans="5:5" x14ac:dyDescent="0.25">
      <c r="E85724" s="53"/>
    </row>
    <row r="85725" spans="5:5" x14ac:dyDescent="0.25">
      <c r="E85725" s="53"/>
    </row>
    <row r="85726" spans="5:5" x14ac:dyDescent="0.25">
      <c r="E85726" s="53"/>
    </row>
    <row r="85727" spans="5:5" x14ac:dyDescent="0.25">
      <c r="E85727" s="53"/>
    </row>
    <row r="85728" spans="5:5" x14ac:dyDescent="0.25">
      <c r="E85728" s="53"/>
    </row>
    <row r="85729" spans="5:5" x14ac:dyDescent="0.25">
      <c r="E85729" s="53"/>
    </row>
    <row r="85730" spans="5:5" x14ac:dyDescent="0.25">
      <c r="E85730" s="53"/>
    </row>
    <row r="85731" spans="5:5" x14ac:dyDescent="0.25">
      <c r="E85731" s="53"/>
    </row>
    <row r="85732" spans="5:5" x14ac:dyDescent="0.25">
      <c r="E85732" s="53"/>
    </row>
    <row r="85733" spans="5:5" x14ac:dyDescent="0.25">
      <c r="E85733" s="53"/>
    </row>
    <row r="85734" spans="5:5" x14ac:dyDescent="0.25">
      <c r="E85734" s="53"/>
    </row>
    <row r="85735" spans="5:5" x14ac:dyDescent="0.25">
      <c r="E85735" s="53"/>
    </row>
    <row r="85736" spans="5:5" x14ac:dyDescent="0.25">
      <c r="E85736" s="53"/>
    </row>
    <row r="85737" spans="5:5" x14ac:dyDescent="0.25">
      <c r="E85737" s="53"/>
    </row>
    <row r="85738" spans="5:5" x14ac:dyDescent="0.25">
      <c r="E85738" s="53"/>
    </row>
    <row r="85739" spans="5:5" x14ac:dyDescent="0.25">
      <c r="E85739" s="53"/>
    </row>
    <row r="85740" spans="5:5" x14ac:dyDescent="0.25">
      <c r="E85740" s="53"/>
    </row>
    <row r="85741" spans="5:5" x14ac:dyDescent="0.25">
      <c r="E85741" s="53"/>
    </row>
    <row r="85742" spans="5:5" x14ac:dyDescent="0.25">
      <c r="E85742" s="53"/>
    </row>
    <row r="85743" spans="5:5" x14ac:dyDescent="0.25">
      <c r="E85743" s="53"/>
    </row>
    <row r="85744" spans="5:5" x14ac:dyDescent="0.25">
      <c r="E85744" s="53"/>
    </row>
    <row r="85745" spans="5:5" x14ac:dyDescent="0.25">
      <c r="E85745" s="53"/>
    </row>
    <row r="85746" spans="5:5" x14ac:dyDescent="0.25">
      <c r="E85746" s="53"/>
    </row>
    <row r="85747" spans="5:5" x14ac:dyDescent="0.25">
      <c r="E85747" s="53"/>
    </row>
    <row r="85748" spans="5:5" x14ac:dyDescent="0.25">
      <c r="E85748" s="53"/>
    </row>
    <row r="85749" spans="5:5" x14ac:dyDescent="0.25">
      <c r="E85749" s="53"/>
    </row>
    <row r="85750" spans="5:5" x14ac:dyDescent="0.25">
      <c r="E85750" s="53"/>
    </row>
    <row r="85751" spans="5:5" x14ac:dyDescent="0.25">
      <c r="E85751" s="53"/>
    </row>
    <row r="85752" spans="5:5" x14ac:dyDescent="0.25">
      <c r="E85752" s="53"/>
    </row>
    <row r="85753" spans="5:5" x14ac:dyDescent="0.25">
      <c r="E85753" s="53"/>
    </row>
    <row r="85754" spans="5:5" x14ac:dyDescent="0.25">
      <c r="E85754" s="53"/>
    </row>
    <row r="85755" spans="5:5" x14ac:dyDescent="0.25">
      <c r="E85755" s="53"/>
    </row>
    <row r="85756" spans="5:5" x14ac:dyDescent="0.25">
      <c r="E85756" s="53"/>
    </row>
    <row r="85757" spans="5:5" x14ac:dyDescent="0.25">
      <c r="E85757" s="53"/>
    </row>
    <row r="85758" spans="5:5" x14ac:dyDescent="0.25">
      <c r="E85758" s="53"/>
    </row>
    <row r="85759" spans="5:5" x14ac:dyDescent="0.25">
      <c r="E85759" s="53"/>
    </row>
    <row r="85760" spans="5:5" x14ac:dyDescent="0.25">
      <c r="E85760" s="53"/>
    </row>
    <row r="85761" spans="5:5" x14ac:dyDescent="0.25">
      <c r="E85761" s="53"/>
    </row>
    <row r="85762" spans="5:5" x14ac:dyDescent="0.25">
      <c r="E85762" s="53"/>
    </row>
    <row r="85763" spans="5:5" x14ac:dyDescent="0.25">
      <c r="E85763" s="53"/>
    </row>
    <row r="85764" spans="5:5" x14ac:dyDescent="0.25">
      <c r="E85764" s="53"/>
    </row>
    <row r="85765" spans="5:5" x14ac:dyDescent="0.25">
      <c r="E85765" s="53"/>
    </row>
    <row r="85766" spans="5:5" x14ac:dyDescent="0.25">
      <c r="E85766" s="53"/>
    </row>
    <row r="85767" spans="5:5" x14ac:dyDescent="0.25">
      <c r="E85767" s="53"/>
    </row>
    <row r="85768" spans="5:5" x14ac:dyDescent="0.25">
      <c r="E85768" s="53"/>
    </row>
    <row r="85769" spans="5:5" x14ac:dyDescent="0.25">
      <c r="E85769" s="53"/>
    </row>
    <row r="85770" spans="5:5" x14ac:dyDescent="0.25">
      <c r="E85770" s="53"/>
    </row>
    <row r="85771" spans="5:5" x14ac:dyDescent="0.25">
      <c r="E85771" s="53"/>
    </row>
    <row r="85772" spans="5:5" x14ac:dyDescent="0.25">
      <c r="E85772" s="53"/>
    </row>
    <row r="85773" spans="5:5" x14ac:dyDescent="0.25">
      <c r="E85773" s="53"/>
    </row>
    <row r="85774" spans="5:5" x14ac:dyDescent="0.25">
      <c r="E85774" s="53"/>
    </row>
    <row r="85775" spans="5:5" x14ac:dyDescent="0.25">
      <c r="E85775" s="53"/>
    </row>
    <row r="85776" spans="5:5" x14ac:dyDescent="0.25">
      <c r="E85776" s="53"/>
    </row>
    <row r="85777" spans="5:5" x14ac:dyDescent="0.25">
      <c r="E85777" s="53"/>
    </row>
    <row r="85778" spans="5:5" x14ac:dyDescent="0.25">
      <c r="E85778" s="53"/>
    </row>
    <row r="85779" spans="5:5" x14ac:dyDescent="0.25">
      <c r="E85779" s="53"/>
    </row>
    <row r="85780" spans="5:5" x14ac:dyDescent="0.25">
      <c r="E85780" s="53"/>
    </row>
    <row r="85781" spans="5:5" x14ac:dyDescent="0.25">
      <c r="E85781" s="53"/>
    </row>
    <row r="85782" spans="5:5" x14ac:dyDescent="0.25">
      <c r="E85782" s="53"/>
    </row>
    <row r="85783" spans="5:5" x14ac:dyDescent="0.25">
      <c r="E85783" s="53"/>
    </row>
    <row r="85784" spans="5:5" x14ac:dyDescent="0.25">
      <c r="E85784" s="53"/>
    </row>
    <row r="85785" spans="5:5" x14ac:dyDescent="0.25">
      <c r="E85785" s="53"/>
    </row>
    <row r="85786" spans="5:5" x14ac:dyDescent="0.25">
      <c r="E85786" s="53"/>
    </row>
    <row r="85787" spans="5:5" x14ac:dyDescent="0.25">
      <c r="E85787" s="53"/>
    </row>
    <row r="85788" spans="5:5" x14ac:dyDescent="0.25">
      <c r="E85788" s="53"/>
    </row>
    <row r="85789" spans="5:5" x14ac:dyDescent="0.25">
      <c r="E85789" s="53"/>
    </row>
    <row r="85790" spans="5:5" x14ac:dyDescent="0.25">
      <c r="E85790" s="53"/>
    </row>
    <row r="85791" spans="5:5" x14ac:dyDescent="0.25">
      <c r="E85791" s="53"/>
    </row>
    <row r="85792" spans="5:5" x14ac:dyDescent="0.25">
      <c r="E85792" s="53"/>
    </row>
    <row r="85793" spans="5:5" x14ac:dyDescent="0.25">
      <c r="E85793" s="53"/>
    </row>
    <row r="85794" spans="5:5" x14ac:dyDescent="0.25">
      <c r="E85794" s="53"/>
    </row>
    <row r="85795" spans="5:5" x14ac:dyDescent="0.25">
      <c r="E85795" s="53"/>
    </row>
    <row r="85796" spans="5:5" x14ac:dyDescent="0.25">
      <c r="E85796" s="53"/>
    </row>
    <row r="85797" spans="5:5" x14ac:dyDescent="0.25">
      <c r="E85797" s="53"/>
    </row>
    <row r="85798" spans="5:5" x14ac:dyDescent="0.25">
      <c r="E85798" s="53"/>
    </row>
    <row r="85799" spans="5:5" x14ac:dyDescent="0.25">
      <c r="E85799" s="53"/>
    </row>
    <row r="85800" spans="5:5" x14ac:dyDescent="0.25">
      <c r="E85800" s="53"/>
    </row>
    <row r="85801" spans="5:5" x14ac:dyDescent="0.25">
      <c r="E85801" s="53"/>
    </row>
    <row r="85802" spans="5:5" x14ac:dyDescent="0.25">
      <c r="E85802" s="53"/>
    </row>
    <row r="85803" spans="5:5" x14ac:dyDescent="0.25">
      <c r="E85803" s="53"/>
    </row>
    <row r="85804" spans="5:5" x14ac:dyDescent="0.25">
      <c r="E85804" s="53"/>
    </row>
    <row r="85805" spans="5:5" x14ac:dyDescent="0.25">
      <c r="E85805" s="53"/>
    </row>
    <row r="85806" spans="5:5" x14ac:dyDescent="0.25">
      <c r="E85806" s="53"/>
    </row>
    <row r="85807" spans="5:5" x14ac:dyDescent="0.25">
      <c r="E85807" s="53"/>
    </row>
    <row r="85808" spans="5:5" x14ac:dyDescent="0.25">
      <c r="E85808" s="53"/>
    </row>
    <row r="85809" spans="5:5" x14ac:dyDescent="0.25">
      <c r="E85809" s="53"/>
    </row>
    <row r="85810" spans="5:5" x14ac:dyDescent="0.25">
      <c r="E85810" s="53"/>
    </row>
    <row r="85811" spans="5:5" x14ac:dyDescent="0.25">
      <c r="E85811" s="53"/>
    </row>
    <row r="85812" spans="5:5" x14ac:dyDescent="0.25">
      <c r="E85812" s="53"/>
    </row>
    <row r="85813" spans="5:5" x14ac:dyDescent="0.25">
      <c r="E85813" s="53"/>
    </row>
    <row r="85814" spans="5:5" x14ac:dyDescent="0.25">
      <c r="E85814" s="53"/>
    </row>
    <row r="85815" spans="5:5" x14ac:dyDescent="0.25">
      <c r="E85815" s="53"/>
    </row>
    <row r="85816" spans="5:5" x14ac:dyDescent="0.25">
      <c r="E85816" s="53"/>
    </row>
    <row r="85817" spans="5:5" x14ac:dyDescent="0.25">
      <c r="E85817" s="53"/>
    </row>
    <row r="85818" spans="5:5" x14ac:dyDescent="0.25">
      <c r="E85818" s="53"/>
    </row>
    <row r="85819" spans="5:5" x14ac:dyDescent="0.25">
      <c r="E85819" s="53"/>
    </row>
    <row r="85820" spans="5:5" x14ac:dyDescent="0.25">
      <c r="E85820" s="53"/>
    </row>
    <row r="85821" spans="5:5" x14ac:dyDescent="0.25">
      <c r="E85821" s="53"/>
    </row>
    <row r="85822" spans="5:5" x14ac:dyDescent="0.25">
      <c r="E85822" s="53"/>
    </row>
    <row r="85823" spans="5:5" x14ac:dyDescent="0.25">
      <c r="E85823" s="53"/>
    </row>
    <row r="85824" spans="5:5" x14ac:dyDescent="0.25">
      <c r="E85824" s="53"/>
    </row>
    <row r="85825" spans="5:5" x14ac:dyDescent="0.25">
      <c r="E85825" s="53"/>
    </row>
    <row r="85826" spans="5:5" x14ac:dyDescent="0.25">
      <c r="E85826" s="53"/>
    </row>
    <row r="85827" spans="5:5" x14ac:dyDescent="0.25">
      <c r="E85827" s="53"/>
    </row>
    <row r="85828" spans="5:5" x14ac:dyDescent="0.25">
      <c r="E85828" s="53"/>
    </row>
    <row r="85829" spans="5:5" x14ac:dyDescent="0.25">
      <c r="E85829" s="53"/>
    </row>
    <row r="85830" spans="5:5" x14ac:dyDescent="0.25">
      <c r="E85830" s="53"/>
    </row>
    <row r="85831" spans="5:5" x14ac:dyDescent="0.25">
      <c r="E85831" s="53"/>
    </row>
    <row r="85832" spans="5:5" x14ac:dyDescent="0.25">
      <c r="E85832" s="53"/>
    </row>
    <row r="85833" spans="5:5" x14ac:dyDescent="0.25">
      <c r="E85833" s="53"/>
    </row>
    <row r="85834" spans="5:5" x14ac:dyDescent="0.25">
      <c r="E85834" s="53"/>
    </row>
    <row r="85835" spans="5:5" x14ac:dyDescent="0.25">
      <c r="E85835" s="53"/>
    </row>
    <row r="85836" spans="5:5" x14ac:dyDescent="0.25">
      <c r="E85836" s="53"/>
    </row>
    <row r="85837" spans="5:5" x14ac:dyDescent="0.25">
      <c r="E85837" s="53"/>
    </row>
    <row r="85838" spans="5:5" x14ac:dyDescent="0.25">
      <c r="E85838" s="53"/>
    </row>
    <row r="85839" spans="5:5" x14ac:dyDescent="0.25">
      <c r="E85839" s="53"/>
    </row>
    <row r="85840" spans="5:5" x14ac:dyDescent="0.25">
      <c r="E85840" s="53"/>
    </row>
    <row r="85841" spans="5:5" x14ac:dyDescent="0.25">
      <c r="E85841" s="53"/>
    </row>
    <row r="85842" spans="5:5" x14ac:dyDescent="0.25">
      <c r="E85842" s="53"/>
    </row>
    <row r="85843" spans="5:5" x14ac:dyDescent="0.25">
      <c r="E85843" s="53"/>
    </row>
    <row r="85844" spans="5:5" x14ac:dyDescent="0.25">
      <c r="E85844" s="53"/>
    </row>
    <row r="85845" spans="5:5" x14ac:dyDescent="0.25">
      <c r="E85845" s="53"/>
    </row>
    <row r="85846" spans="5:5" x14ac:dyDescent="0.25">
      <c r="E85846" s="53"/>
    </row>
    <row r="85847" spans="5:5" x14ac:dyDescent="0.25">
      <c r="E85847" s="53"/>
    </row>
    <row r="85848" spans="5:5" x14ac:dyDescent="0.25">
      <c r="E85848" s="53"/>
    </row>
    <row r="85849" spans="5:5" x14ac:dyDescent="0.25">
      <c r="E85849" s="53"/>
    </row>
    <row r="85850" spans="5:5" x14ac:dyDescent="0.25">
      <c r="E85850" s="53"/>
    </row>
    <row r="85851" spans="5:5" x14ac:dyDescent="0.25">
      <c r="E85851" s="53"/>
    </row>
    <row r="85852" spans="5:5" x14ac:dyDescent="0.25">
      <c r="E85852" s="53"/>
    </row>
    <row r="85853" spans="5:5" x14ac:dyDescent="0.25">
      <c r="E85853" s="53"/>
    </row>
    <row r="85854" spans="5:5" x14ac:dyDescent="0.25">
      <c r="E85854" s="53"/>
    </row>
    <row r="85855" spans="5:5" x14ac:dyDescent="0.25">
      <c r="E85855" s="53"/>
    </row>
    <row r="85856" spans="5:5" x14ac:dyDescent="0.25">
      <c r="E85856" s="53"/>
    </row>
    <row r="85857" spans="5:5" x14ac:dyDescent="0.25">
      <c r="E85857" s="53"/>
    </row>
    <row r="85858" spans="5:5" x14ac:dyDescent="0.25">
      <c r="E85858" s="53"/>
    </row>
    <row r="85859" spans="5:5" x14ac:dyDescent="0.25">
      <c r="E85859" s="53"/>
    </row>
    <row r="85860" spans="5:5" x14ac:dyDescent="0.25">
      <c r="E85860" s="53"/>
    </row>
    <row r="85861" spans="5:5" x14ac:dyDescent="0.25">
      <c r="E85861" s="53"/>
    </row>
    <row r="85862" spans="5:5" x14ac:dyDescent="0.25">
      <c r="E85862" s="53"/>
    </row>
    <row r="85863" spans="5:5" x14ac:dyDescent="0.25">
      <c r="E85863" s="53"/>
    </row>
    <row r="85864" spans="5:5" x14ac:dyDescent="0.25">
      <c r="E85864" s="53"/>
    </row>
    <row r="85865" spans="5:5" x14ac:dyDescent="0.25">
      <c r="E85865" s="53"/>
    </row>
    <row r="85866" spans="5:5" x14ac:dyDescent="0.25">
      <c r="E85866" s="53"/>
    </row>
    <row r="85867" spans="5:5" x14ac:dyDescent="0.25">
      <c r="E85867" s="53"/>
    </row>
    <row r="85868" spans="5:5" x14ac:dyDescent="0.25">
      <c r="E85868" s="53"/>
    </row>
    <row r="85869" spans="5:5" x14ac:dyDescent="0.25">
      <c r="E85869" s="53"/>
    </row>
    <row r="85870" spans="5:5" x14ac:dyDescent="0.25">
      <c r="E85870" s="53"/>
    </row>
    <row r="85871" spans="5:5" x14ac:dyDescent="0.25">
      <c r="E85871" s="53"/>
    </row>
    <row r="85872" spans="5:5" x14ac:dyDescent="0.25">
      <c r="E85872" s="53"/>
    </row>
    <row r="85873" spans="5:5" x14ac:dyDescent="0.25">
      <c r="E85873" s="53"/>
    </row>
    <row r="85874" spans="5:5" x14ac:dyDescent="0.25">
      <c r="E85874" s="53"/>
    </row>
    <row r="85875" spans="5:5" x14ac:dyDescent="0.25">
      <c r="E85875" s="53"/>
    </row>
    <row r="85876" spans="5:5" x14ac:dyDescent="0.25">
      <c r="E85876" s="53"/>
    </row>
    <row r="85877" spans="5:5" x14ac:dyDescent="0.25">
      <c r="E85877" s="53"/>
    </row>
    <row r="85878" spans="5:5" x14ac:dyDescent="0.25">
      <c r="E85878" s="53"/>
    </row>
    <row r="85879" spans="5:5" x14ac:dyDescent="0.25">
      <c r="E85879" s="53"/>
    </row>
    <row r="85880" spans="5:5" x14ac:dyDescent="0.25">
      <c r="E85880" s="53"/>
    </row>
    <row r="85881" spans="5:5" x14ac:dyDescent="0.25">
      <c r="E85881" s="53"/>
    </row>
    <row r="85882" spans="5:5" x14ac:dyDescent="0.25">
      <c r="E85882" s="53"/>
    </row>
    <row r="85883" spans="5:5" x14ac:dyDescent="0.25">
      <c r="E85883" s="53"/>
    </row>
    <row r="85884" spans="5:5" x14ac:dyDescent="0.25">
      <c r="E85884" s="53"/>
    </row>
    <row r="85885" spans="5:5" x14ac:dyDescent="0.25">
      <c r="E85885" s="53"/>
    </row>
    <row r="85886" spans="5:5" x14ac:dyDescent="0.25">
      <c r="E85886" s="53"/>
    </row>
    <row r="85887" spans="5:5" x14ac:dyDescent="0.25">
      <c r="E85887" s="53"/>
    </row>
    <row r="85888" spans="5:5" x14ac:dyDescent="0.25">
      <c r="E85888" s="53"/>
    </row>
    <row r="85889" spans="5:5" x14ac:dyDescent="0.25">
      <c r="E85889" s="53"/>
    </row>
    <row r="85890" spans="5:5" x14ac:dyDescent="0.25">
      <c r="E85890" s="53"/>
    </row>
    <row r="85891" spans="5:5" x14ac:dyDescent="0.25">
      <c r="E85891" s="53"/>
    </row>
    <row r="85892" spans="5:5" x14ac:dyDescent="0.25">
      <c r="E85892" s="53"/>
    </row>
    <row r="85893" spans="5:5" x14ac:dyDescent="0.25">
      <c r="E85893" s="53"/>
    </row>
    <row r="85894" spans="5:5" x14ac:dyDescent="0.25">
      <c r="E85894" s="53"/>
    </row>
    <row r="85895" spans="5:5" x14ac:dyDescent="0.25">
      <c r="E85895" s="53"/>
    </row>
    <row r="85896" spans="5:5" x14ac:dyDescent="0.25">
      <c r="E85896" s="53"/>
    </row>
    <row r="85897" spans="5:5" x14ac:dyDescent="0.25">
      <c r="E85897" s="53"/>
    </row>
    <row r="85898" spans="5:5" x14ac:dyDescent="0.25">
      <c r="E85898" s="53"/>
    </row>
    <row r="85899" spans="5:5" x14ac:dyDescent="0.25">
      <c r="E85899" s="53"/>
    </row>
    <row r="85900" spans="5:5" x14ac:dyDescent="0.25">
      <c r="E85900" s="53"/>
    </row>
    <row r="85901" spans="5:5" x14ac:dyDescent="0.25">
      <c r="E85901" s="53"/>
    </row>
    <row r="85902" spans="5:5" x14ac:dyDescent="0.25">
      <c r="E85902" s="53"/>
    </row>
    <row r="85903" spans="5:5" x14ac:dyDescent="0.25">
      <c r="E85903" s="53"/>
    </row>
    <row r="85904" spans="5:5" x14ac:dyDescent="0.25">
      <c r="E85904" s="53"/>
    </row>
    <row r="85905" spans="5:5" x14ac:dyDescent="0.25">
      <c r="E85905" s="53"/>
    </row>
    <row r="85906" spans="5:5" x14ac:dyDescent="0.25">
      <c r="E85906" s="53"/>
    </row>
    <row r="85907" spans="5:5" x14ac:dyDescent="0.25">
      <c r="E85907" s="53"/>
    </row>
    <row r="85908" spans="5:5" x14ac:dyDescent="0.25">
      <c r="E85908" s="53"/>
    </row>
    <row r="85909" spans="5:5" x14ac:dyDescent="0.25">
      <c r="E85909" s="53"/>
    </row>
    <row r="85910" spans="5:5" x14ac:dyDescent="0.25">
      <c r="E85910" s="53"/>
    </row>
    <row r="85911" spans="5:5" x14ac:dyDescent="0.25">
      <c r="E85911" s="53"/>
    </row>
    <row r="85912" spans="5:5" x14ac:dyDescent="0.25">
      <c r="E85912" s="53"/>
    </row>
    <row r="85913" spans="5:5" x14ac:dyDescent="0.25">
      <c r="E85913" s="53"/>
    </row>
    <row r="85914" spans="5:5" x14ac:dyDescent="0.25">
      <c r="E85914" s="53"/>
    </row>
    <row r="85915" spans="5:5" x14ac:dyDescent="0.25">
      <c r="E85915" s="53"/>
    </row>
    <row r="85916" spans="5:5" x14ac:dyDescent="0.25">
      <c r="E85916" s="53"/>
    </row>
    <row r="85917" spans="5:5" x14ac:dyDescent="0.25">
      <c r="E85917" s="53"/>
    </row>
    <row r="85918" spans="5:5" x14ac:dyDescent="0.25">
      <c r="E85918" s="53"/>
    </row>
    <row r="85919" spans="5:5" x14ac:dyDescent="0.25">
      <c r="E85919" s="53"/>
    </row>
    <row r="85920" spans="5:5" x14ac:dyDescent="0.25">
      <c r="E85920" s="53"/>
    </row>
    <row r="85921" spans="5:5" x14ac:dyDescent="0.25">
      <c r="E85921" s="53"/>
    </row>
    <row r="85922" spans="5:5" x14ac:dyDescent="0.25">
      <c r="E85922" s="53"/>
    </row>
    <row r="85923" spans="5:5" x14ac:dyDescent="0.25">
      <c r="E85923" s="53"/>
    </row>
    <row r="85924" spans="5:5" x14ac:dyDescent="0.25">
      <c r="E85924" s="53"/>
    </row>
    <row r="85925" spans="5:5" x14ac:dyDescent="0.25">
      <c r="E85925" s="53"/>
    </row>
    <row r="85926" spans="5:5" x14ac:dyDescent="0.25">
      <c r="E85926" s="53"/>
    </row>
    <row r="85927" spans="5:5" x14ac:dyDescent="0.25">
      <c r="E85927" s="53"/>
    </row>
    <row r="85928" spans="5:5" x14ac:dyDescent="0.25">
      <c r="E85928" s="53"/>
    </row>
    <row r="85929" spans="5:5" x14ac:dyDescent="0.25">
      <c r="E85929" s="53"/>
    </row>
    <row r="85930" spans="5:5" x14ac:dyDescent="0.25">
      <c r="E85930" s="53"/>
    </row>
    <row r="85931" spans="5:5" x14ac:dyDescent="0.25">
      <c r="E85931" s="53"/>
    </row>
    <row r="85932" spans="5:5" x14ac:dyDescent="0.25">
      <c r="E85932" s="53"/>
    </row>
    <row r="85933" spans="5:5" x14ac:dyDescent="0.25">
      <c r="E85933" s="53"/>
    </row>
    <row r="85934" spans="5:5" x14ac:dyDescent="0.25">
      <c r="E85934" s="53"/>
    </row>
    <row r="85935" spans="5:5" x14ac:dyDescent="0.25">
      <c r="E85935" s="53"/>
    </row>
    <row r="85936" spans="5:5" x14ac:dyDescent="0.25">
      <c r="E85936" s="53"/>
    </row>
    <row r="85937" spans="5:5" x14ac:dyDescent="0.25">
      <c r="E85937" s="53"/>
    </row>
    <row r="85938" spans="5:5" x14ac:dyDescent="0.25">
      <c r="E85938" s="53"/>
    </row>
    <row r="85939" spans="5:5" x14ac:dyDescent="0.25">
      <c r="E85939" s="53"/>
    </row>
    <row r="85940" spans="5:5" x14ac:dyDescent="0.25">
      <c r="E85940" s="53"/>
    </row>
    <row r="85941" spans="5:5" x14ac:dyDescent="0.25">
      <c r="E85941" s="53"/>
    </row>
    <row r="85942" spans="5:5" x14ac:dyDescent="0.25">
      <c r="E85942" s="53"/>
    </row>
    <row r="85943" spans="5:5" x14ac:dyDescent="0.25">
      <c r="E85943" s="53"/>
    </row>
    <row r="85944" spans="5:5" x14ac:dyDescent="0.25">
      <c r="E85944" s="53"/>
    </row>
    <row r="85945" spans="5:5" x14ac:dyDescent="0.25">
      <c r="E85945" s="53"/>
    </row>
    <row r="85946" spans="5:5" x14ac:dyDescent="0.25">
      <c r="E85946" s="53"/>
    </row>
    <row r="85947" spans="5:5" x14ac:dyDescent="0.25">
      <c r="E85947" s="53"/>
    </row>
    <row r="85948" spans="5:5" x14ac:dyDescent="0.25">
      <c r="E85948" s="53"/>
    </row>
    <row r="85949" spans="5:5" x14ac:dyDescent="0.25">
      <c r="E85949" s="53"/>
    </row>
    <row r="85950" spans="5:5" x14ac:dyDescent="0.25">
      <c r="E85950" s="53"/>
    </row>
    <row r="85951" spans="5:5" x14ac:dyDescent="0.25">
      <c r="E85951" s="53"/>
    </row>
    <row r="85952" spans="5:5" x14ac:dyDescent="0.25">
      <c r="E85952" s="53"/>
    </row>
    <row r="85953" spans="5:5" x14ac:dyDescent="0.25">
      <c r="E85953" s="53"/>
    </row>
    <row r="85954" spans="5:5" x14ac:dyDescent="0.25">
      <c r="E85954" s="53"/>
    </row>
    <row r="85955" spans="5:5" x14ac:dyDescent="0.25">
      <c r="E85955" s="53"/>
    </row>
    <row r="85956" spans="5:5" x14ac:dyDescent="0.25">
      <c r="E85956" s="53"/>
    </row>
    <row r="85957" spans="5:5" x14ac:dyDescent="0.25">
      <c r="E85957" s="53"/>
    </row>
    <row r="85958" spans="5:5" x14ac:dyDescent="0.25">
      <c r="E85958" s="53"/>
    </row>
    <row r="85959" spans="5:5" x14ac:dyDescent="0.25">
      <c r="E85959" s="53"/>
    </row>
    <row r="85960" spans="5:5" x14ac:dyDescent="0.25">
      <c r="E85960" s="53"/>
    </row>
    <row r="85961" spans="5:5" x14ac:dyDescent="0.25">
      <c r="E85961" s="53"/>
    </row>
    <row r="85962" spans="5:5" x14ac:dyDescent="0.25">
      <c r="E85962" s="53"/>
    </row>
    <row r="85963" spans="5:5" x14ac:dyDescent="0.25">
      <c r="E85963" s="53"/>
    </row>
    <row r="85964" spans="5:5" x14ac:dyDescent="0.25">
      <c r="E85964" s="53"/>
    </row>
    <row r="85965" spans="5:5" x14ac:dyDescent="0.25">
      <c r="E85965" s="53"/>
    </row>
    <row r="85966" spans="5:5" x14ac:dyDescent="0.25">
      <c r="E85966" s="53"/>
    </row>
    <row r="85967" spans="5:5" x14ac:dyDescent="0.25">
      <c r="E85967" s="53"/>
    </row>
    <row r="85968" spans="5:5" x14ac:dyDescent="0.25">
      <c r="E85968" s="53"/>
    </row>
    <row r="85969" spans="5:5" x14ac:dyDescent="0.25">
      <c r="E85969" s="53"/>
    </row>
    <row r="85970" spans="5:5" x14ac:dyDescent="0.25">
      <c r="E85970" s="53"/>
    </row>
    <row r="85971" spans="5:5" x14ac:dyDescent="0.25">
      <c r="E85971" s="53"/>
    </row>
    <row r="85972" spans="5:5" x14ac:dyDescent="0.25">
      <c r="E85972" s="53"/>
    </row>
    <row r="85973" spans="5:5" x14ac:dyDescent="0.25">
      <c r="E85973" s="53"/>
    </row>
    <row r="85974" spans="5:5" x14ac:dyDescent="0.25">
      <c r="E85974" s="53"/>
    </row>
    <row r="85975" spans="5:5" x14ac:dyDescent="0.25">
      <c r="E85975" s="53"/>
    </row>
    <row r="85976" spans="5:5" x14ac:dyDescent="0.25">
      <c r="E85976" s="53"/>
    </row>
    <row r="85977" spans="5:5" x14ac:dyDescent="0.25">
      <c r="E85977" s="53"/>
    </row>
    <row r="85978" spans="5:5" x14ac:dyDescent="0.25">
      <c r="E85978" s="53"/>
    </row>
    <row r="85979" spans="5:5" x14ac:dyDescent="0.25">
      <c r="E85979" s="53"/>
    </row>
    <row r="85980" spans="5:5" x14ac:dyDescent="0.25">
      <c r="E85980" s="53"/>
    </row>
    <row r="85981" spans="5:5" x14ac:dyDescent="0.25">
      <c r="E85981" s="53"/>
    </row>
    <row r="85982" spans="5:5" x14ac:dyDescent="0.25">
      <c r="E85982" s="53"/>
    </row>
    <row r="85983" spans="5:5" x14ac:dyDescent="0.25">
      <c r="E85983" s="53"/>
    </row>
    <row r="85984" spans="5:5" x14ac:dyDescent="0.25">
      <c r="E85984" s="53"/>
    </row>
    <row r="85985" spans="5:5" x14ac:dyDescent="0.25">
      <c r="E85985" s="53"/>
    </row>
    <row r="85986" spans="5:5" x14ac:dyDescent="0.25">
      <c r="E85986" s="53"/>
    </row>
    <row r="85987" spans="5:5" x14ac:dyDescent="0.25">
      <c r="E85987" s="53"/>
    </row>
    <row r="85988" spans="5:5" x14ac:dyDescent="0.25">
      <c r="E85988" s="53"/>
    </row>
    <row r="85989" spans="5:5" x14ac:dyDescent="0.25">
      <c r="E85989" s="53"/>
    </row>
    <row r="85990" spans="5:5" x14ac:dyDescent="0.25">
      <c r="E85990" s="53"/>
    </row>
    <row r="85991" spans="5:5" x14ac:dyDescent="0.25">
      <c r="E85991" s="53"/>
    </row>
    <row r="85992" spans="5:5" x14ac:dyDescent="0.25">
      <c r="E85992" s="53"/>
    </row>
    <row r="85993" spans="5:5" x14ac:dyDescent="0.25">
      <c r="E85993" s="53"/>
    </row>
    <row r="85994" spans="5:5" x14ac:dyDescent="0.25">
      <c r="E85994" s="53"/>
    </row>
    <row r="85995" spans="5:5" x14ac:dyDescent="0.25">
      <c r="E85995" s="53"/>
    </row>
    <row r="85996" spans="5:5" x14ac:dyDescent="0.25">
      <c r="E85996" s="53"/>
    </row>
    <row r="85997" spans="5:5" x14ac:dyDescent="0.25">
      <c r="E85997" s="53"/>
    </row>
    <row r="85998" spans="5:5" x14ac:dyDescent="0.25">
      <c r="E85998" s="53"/>
    </row>
    <row r="85999" spans="5:5" x14ac:dyDescent="0.25">
      <c r="E85999" s="53"/>
    </row>
    <row r="86000" spans="5:5" x14ac:dyDescent="0.25">
      <c r="E86000" s="53"/>
    </row>
    <row r="86001" spans="5:5" x14ac:dyDescent="0.25">
      <c r="E86001" s="53"/>
    </row>
    <row r="86002" spans="5:5" x14ac:dyDescent="0.25">
      <c r="E86002" s="53"/>
    </row>
    <row r="86003" spans="5:5" x14ac:dyDescent="0.25">
      <c r="E86003" s="53"/>
    </row>
    <row r="86004" spans="5:5" x14ac:dyDescent="0.25">
      <c r="E86004" s="53"/>
    </row>
    <row r="86005" spans="5:5" x14ac:dyDescent="0.25">
      <c r="E86005" s="53"/>
    </row>
    <row r="86006" spans="5:5" x14ac:dyDescent="0.25">
      <c r="E86006" s="53"/>
    </row>
    <row r="86007" spans="5:5" x14ac:dyDescent="0.25">
      <c r="E86007" s="53"/>
    </row>
    <row r="86008" spans="5:5" x14ac:dyDescent="0.25">
      <c r="E86008" s="53"/>
    </row>
    <row r="86009" spans="5:5" x14ac:dyDescent="0.25">
      <c r="E86009" s="53"/>
    </row>
    <row r="86010" spans="5:5" x14ac:dyDescent="0.25">
      <c r="E86010" s="53"/>
    </row>
    <row r="86011" spans="5:5" x14ac:dyDescent="0.25">
      <c r="E86011" s="53"/>
    </row>
    <row r="86012" spans="5:5" x14ac:dyDescent="0.25">
      <c r="E86012" s="53"/>
    </row>
    <row r="86013" spans="5:5" x14ac:dyDescent="0.25">
      <c r="E86013" s="53"/>
    </row>
    <row r="86014" spans="5:5" x14ac:dyDescent="0.25">
      <c r="E86014" s="53"/>
    </row>
    <row r="86015" spans="5:5" x14ac:dyDescent="0.25">
      <c r="E86015" s="53"/>
    </row>
    <row r="86016" spans="5:5" x14ac:dyDescent="0.25">
      <c r="E86016" s="53"/>
    </row>
    <row r="86017" spans="5:5" x14ac:dyDescent="0.25">
      <c r="E86017" s="53"/>
    </row>
    <row r="86018" spans="5:5" x14ac:dyDescent="0.25">
      <c r="E86018" s="53"/>
    </row>
    <row r="86019" spans="5:5" x14ac:dyDescent="0.25">
      <c r="E86019" s="53"/>
    </row>
    <row r="86020" spans="5:5" x14ac:dyDescent="0.25">
      <c r="E86020" s="53"/>
    </row>
    <row r="86021" spans="5:5" x14ac:dyDescent="0.25">
      <c r="E86021" s="53"/>
    </row>
    <row r="86022" spans="5:5" x14ac:dyDescent="0.25">
      <c r="E86022" s="53"/>
    </row>
    <row r="86023" spans="5:5" x14ac:dyDescent="0.25">
      <c r="E86023" s="53"/>
    </row>
    <row r="86024" spans="5:5" x14ac:dyDescent="0.25">
      <c r="E86024" s="53"/>
    </row>
    <row r="86025" spans="5:5" x14ac:dyDescent="0.25">
      <c r="E86025" s="53"/>
    </row>
    <row r="86026" spans="5:5" x14ac:dyDescent="0.25">
      <c r="E86026" s="53"/>
    </row>
    <row r="86027" spans="5:5" x14ac:dyDescent="0.25">
      <c r="E86027" s="53"/>
    </row>
    <row r="86028" spans="5:5" x14ac:dyDescent="0.25">
      <c r="E86028" s="53"/>
    </row>
    <row r="86029" spans="5:5" x14ac:dyDescent="0.25">
      <c r="E86029" s="53"/>
    </row>
    <row r="86030" spans="5:5" x14ac:dyDescent="0.25">
      <c r="E86030" s="53"/>
    </row>
    <row r="86031" spans="5:5" x14ac:dyDescent="0.25">
      <c r="E86031" s="53"/>
    </row>
    <row r="86032" spans="5:5" x14ac:dyDescent="0.25">
      <c r="E86032" s="53"/>
    </row>
    <row r="86033" spans="5:5" x14ac:dyDescent="0.25">
      <c r="E86033" s="53"/>
    </row>
    <row r="86034" spans="5:5" x14ac:dyDescent="0.25">
      <c r="E86034" s="53"/>
    </row>
    <row r="86035" spans="5:5" x14ac:dyDescent="0.25">
      <c r="E86035" s="53"/>
    </row>
    <row r="86036" spans="5:5" x14ac:dyDescent="0.25">
      <c r="E86036" s="53"/>
    </row>
    <row r="86037" spans="5:5" x14ac:dyDescent="0.25">
      <c r="E86037" s="53"/>
    </row>
    <row r="86038" spans="5:5" x14ac:dyDescent="0.25">
      <c r="E86038" s="53"/>
    </row>
    <row r="86039" spans="5:5" x14ac:dyDescent="0.25">
      <c r="E86039" s="53"/>
    </row>
    <row r="86040" spans="5:5" x14ac:dyDescent="0.25">
      <c r="E86040" s="53"/>
    </row>
    <row r="86041" spans="5:5" x14ac:dyDescent="0.25">
      <c r="E86041" s="53"/>
    </row>
    <row r="86042" spans="5:5" x14ac:dyDescent="0.25">
      <c r="E86042" s="53"/>
    </row>
    <row r="86043" spans="5:5" x14ac:dyDescent="0.25">
      <c r="E86043" s="53"/>
    </row>
    <row r="86044" spans="5:5" x14ac:dyDescent="0.25">
      <c r="E86044" s="53"/>
    </row>
    <row r="86045" spans="5:5" x14ac:dyDescent="0.25">
      <c r="E86045" s="53"/>
    </row>
    <row r="86046" spans="5:5" x14ac:dyDescent="0.25">
      <c r="E86046" s="53"/>
    </row>
    <row r="86047" spans="5:5" x14ac:dyDescent="0.25">
      <c r="E86047" s="53"/>
    </row>
    <row r="86048" spans="5:5" x14ac:dyDescent="0.25">
      <c r="E86048" s="53"/>
    </row>
    <row r="86049" spans="5:5" x14ac:dyDescent="0.25">
      <c r="E86049" s="53"/>
    </row>
    <row r="86050" spans="5:5" x14ac:dyDescent="0.25">
      <c r="E86050" s="53"/>
    </row>
    <row r="86051" spans="5:5" x14ac:dyDescent="0.25">
      <c r="E86051" s="53"/>
    </row>
    <row r="86052" spans="5:5" x14ac:dyDescent="0.25">
      <c r="E86052" s="53"/>
    </row>
    <row r="86053" spans="5:5" x14ac:dyDescent="0.25">
      <c r="E86053" s="53"/>
    </row>
    <row r="86054" spans="5:5" x14ac:dyDescent="0.25">
      <c r="E86054" s="53"/>
    </row>
    <row r="86055" spans="5:5" x14ac:dyDescent="0.25">
      <c r="E86055" s="53"/>
    </row>
    <row r="86056" spans="5:5" x14ac:dyDescent="0.25">
      <c r="E86056" s="53"/>
    </row>
    <row r="86057" spans="5:5" x14ac:dyDescent="0.25">
      <c r="E86057" s="53"/>
    </row>
    <row r="86058" spans="5:5" x14ac:dyDescent="0.25">
      <c r="E86058" s="53"/>
    </row>
    <row r="86059" spans="5:5" x14ac:dyDescent="0.25">
      <c r="E86059" s="53"/>
    </row>
    <row r="86060" spans="5:5" x14ac:dyDescent="0.25">
      <c r="E86060" s="53"/>
    </row>
    <row r="86061" spans="5:5" x14ac:dyDescent="0.25">
      <c r="E86061" s="53"/>
    </row>
    <row r="86062" spans="5:5" x14ac:dyDescent="0.25">
      <c r="E86062" s="53"/>
    </row>
    <row r="86063" spans="5:5" x14ac:dyDescent="0.25">
      <c r="E86063" s="53"/>
    </row>
    <row r="86064" spans="5:5" x14ac:dyDescent="0.25">
      <c r="E86064" s="53"/>
    </row>
    <row r="86065" spans="5:5" x14ac:dyDescent="0.25">
      <c r="E86065" s="53"/>
    </row>
    <row r="86066" spans="5:5" x14ac:dyDescent="0.25">
      <c r="E86066" s="53"/>
    </row>
    <row r="86067" spans="5:5" x14ac:dyDescent="0.25">
      <c r="E86067" s="53"/>
    </row>
    <row r="86068" spans="5:5" x14ac:dyDescent="0.25">
      <c r="E86068" s="53"/>
    </row>
    <row r="86069" spans="5:5" x14ac:dyDescent="0.25">
      <c r="E86069" s="53"/>
    </row>
    <row r="86070" spans="5:5" x14ac:dyDescent="0.25">
      <c r="E86070" s="53"/>
    </row>
    <row r="86071" spans="5:5" x14ac:dyDescent="0.25">
      <c r="E86071" s="53"/>
    </row>
    <row r="86072" spans="5:5" x14ac:dyDescent="0.25">
      <c r="E86072" s="53"/>
    </row>
    <row r="86073" spans="5:5" x14ac:dyDescent="0.25">
      <c r="E86073" s="53"/>
    </row>
    <row r="86074" spans="5:5" x14ac:dyDescent="0.25">
      <c r="E86074" s="53"/>
    </row>
    <row r="86075" spans="5:5" x14ac:dyDescent="0.25">
      <c r="E86075" s="53"/>
    </row>
    <row r="86076" spans="5:5" x14ac:dyDescent="0.25">
      <c r="E86076" s="53"/>
    </row>
    <row r="86077" spans="5:5" x14ac:dyDescent="0.25">
      <c r="E86077" s="53"/>
    </row>
    <row r="86078" spans="5:5" x14ac:dyDescent="0.25">
      <c r="E86078" s="53"/>
    </row>
    <row r="86079" spans="5:5" x14ac:dyDescent="0.25">
      <c r="E86079" s="53"/>
    </row>
    <row r="86080" spans="5:5" x14ac:dyDescent="0.25">
      <c r="E86080" s="53"/>
    </row>
    <row r="86081" spans="5:5" x14ac:dyDescent="0.25">
      <c r="E86081" s="53"/>
    </row>
    <row r="86082" spans="5:5" x14ac:dyDescent="0.25">
      <c r="E86082" s="53"/>
    </row>
    <row r="86083" spans="5:5" x14ac:dyDescent="0.25">
      <c r="E86083" s="53"/>
    </row>
    <row r="86084" spans="5:5" x14ac:dyDescent="0.25">
      <c r="E86084" s="53"/>
    </row>
    <row r="86085" spans="5:5" x14ac:dyDescent="0.25">
      <c r="E86085" s="53"/>
    </row>
    <row r="86086" spans="5:5" x14ac:dyDescent="0.25">
      <c r="E86086" s="53"/>
    </row>
    <row r="86087" spans="5:5" x14ac:dyDescent="0.25">
      <c r="E86087" s="53"/>
    </row>
    <row r="86088" spans="5:5" x14ac:dyDescent="0.25">
      <c r="E86088" s="53"/>
    </row>
    <row r="86089" spans="5:5" x14ac:dyDescent="0.25">
      <c r="E86089" s="53"/>
    </row>
    <row r="86090" spans="5:5" x14ac:dyDescent="0.25">
      <c r="E86090" s="53"/>
    </row>
    <row r="86091" spans="5:5" x14ac:dyDescent="0.25">
      <c r="E86091" s="53"/>
    </row>
    <row r="86092" spans="5:5" x14ac:dyDescent="0.25">
      <c r="E86092" s="53"/>
    </row>
    <row r="86093" spans="5:5" x14ac:dyDescent="0.25">
      <c r="E86093" s="53"/>
    </row>
    <row r="86094" spans="5:5" x14ac:dyDescent="0.25">
      <c r="E86094" s="53"/>
    </row>
    <row r="86095" spans="5:5" x14ac:dyDescent="0.25">
      <c r="E86095" s="53"/>
    </row>
    <row r="86096" spans="5:5" x14ac:dyDescent="0.25">
      <c r="E86096" s="53"/>
    </row>
    <row r="86097" spans="5:5" x14ac:dyDescent="0.25">
      <c r="E86097" s="53"/>
    </row>
    <row r="86098" spans="5:5" x14ac:dyDescent="0.25">
      <c r="E86098" s="53"/>
    </row>
    <row r="86099" spans="5:5" x14ac:dyDescent="0.25">
      <c r="E86099" s="53"/>
    </row>
    <row r="86100" spans="5:5" x14ac:dyDescent="0.25">
      <c r="E86100" s="53"/>
    </row>
    <row r="86101" spans="5:5" x14ac:dyDescent="0.25">
      <c r="E86101" s="53"/>
    </row>
    <row r="86102" spans="5:5" x14ac:dyDescent="0.25">
      <c r="E86102" s="53"/>
    </row>
    <row r="86103" spans="5:5" x14ac:dyDescent="0.25">
      <c r="E86103" s="53"/>
    </row>
    <row r="86104" spans="5:5" x14ac:dyDescent="0.25">
      <c r="E86104" s="53"/>
    </row>
    <row r="86105" spans="5:5" x14ac:dyDescent="0.25">
      <c r="E86105" s="53"/>
    </row>
    <row r="86106" spans="5:5" x14ac:dyDescent="0.25">
      <c r="E86106" s="53"/>
    </row>
    <row r="86107" spans="5:5" x14ac:dyDescent="0.25">
      <c r="E86107" s="53"/>
    </row>
    <row r="86108" spans="5:5" x14ac:dyDescent="0.25">
      <c r="E86108" s="53"/>
    </row>
    <row r="86109" spans="5:5" x14ac:dyDescent="0.25">
      <c r="E86109" s="53"/>
    </row>
    <row r="86110" spans="5:5" x14ac:dyDescent="0.25">
      <c r="E86110" s="53"/>
    </row>
    <row r="86111" spans="5:5" x14ac:dyDescent="0.25">
      <c r="E86111" s="53"/>
    </row>
    <row r="86112" spans="5:5" x14ac:dyDescent="0.25">
      <c r="E86112" s="53"/>
    </row>
    <row r="86113" spans="5:5" x14ac:dyDescent="0.25">
      <c r="E86113" s="53"/>
    </row>
    <row r="86114" spans="5:5" x14ac:dyDescent="0.25">
      <c r="E86114" s="53"/>
    </row>
    <row r="86115" spans="5:5" x14ac:dyDescent="0.25">
      <c r="E86115" s="53"/>
    </row>
    <row r="86116" spans="5:5" x14ac:dyDescent="0.25">
      <c r="E86116" s="53"/>
    </row>
    <row r="86117" spans="5:5" x14ac:dyDescent="0.25">
      <c r="E86117" s="53"/>
    </row>
    <row r="86118" spans="5:5" x14ac:dyDescent="0.25">
      <c r="E86118" s="53"/>
    </row>
    <row r="86119" spans="5:5" x14ac:dyDescent="0.25">
      <c r="E86119" s="53"/>
    </row>
    <row r="86120" spans="5:5" x14ac:dyDescent="0.25">
      <c r="E86120" s="53"/>
    </row>
    <row r="86121" spans="5:5" x14ac:dyDescent="0.25">
      <c r="E86121" s="53"/>
    </row>
    <row r="86122" spans="5:5" x14ac:dyDescent="0.25">
      <c r="E86122" s="53"/>
    </row>
    <row r="86123" spans="5:5" x14ac:dyDescent="0.25">
      <c r="E86123" s="53"/>
    </row>
    <row r="86124" spans="5:5" x14ac:dyDescent="0.25">
      <c r="E86124" s="53"/>
    </row>
    <row r="86125" spans="5:5" x14ac:dyDescent="0.25">
      <c r="E86125" s="53"/>
    </row>
    <row r="86126" spans="5:5" x14ac:dyDescent="0.25">
      <c r="E86126" s="53"/>
    </row>
    <row r="86127" spans="5:5" x14ac:dyDescent="0.25">
      <c r="E86127" s="53"/>
    </row>
    <row r="86128" spans="5:5" x14ac:dyDescent="0.25">
      <c r="E86128" s="53"/>
    </row>
    <row r="86129" spans="5:5" x14ac:dyDescent="0.25">
      <c r="E86129" s="53"/>
    </row>
    <row r="86130" spans="5:5" x14ac:dyDescent="0.25">
      <c r="E86130" s="53"/>
    </row>
    <row r="86131" spans="5:5" x14ac:dyDescent="0.25">
      <c r="E86131" s="53"/>
    </row>
    <row r="86132" spans="5:5" x14ac:dyDescent="0.25">
      <c r="E86132" s="53"/>
    </row>
    <row r="86133" spans="5:5" x14ac:dyDescent="0.25">
      <c r="E86133" s="53"/>
    </row>
    <row r="86134" spans="5:5" x14ac:dyDescent="0.25">
      <c r="E86134" s="53"/>
    </row>
    <row r="86135" spans="5:5" x14ac:dyDescent="0.25">
      <c r="E86135" s="53"/>
    </row>
    <row r="86136" spans="5:5" x14ac:dyDescent="0.25">
      <c r="E86136" s="53"/>
    </row>
    <row r="86137" spans="5:5" x14ac:dyDescent="0.25">
      <c r="E86137" s="53"/>
    </row>
    <row r="86138" spans="5:5" x14ac:dyDescent="0.25">
      <c r="E86138" s="53"/>
    </row>
    <row r="86139" spans="5:5" x14ac:dyDescent="0.25">
      <c r="E86139" s="53"/>
    </row>
    <row r="86140" spans="5:5" x14ac:dyDescent="0.25">
      <c r="E86140" s="53"/>
    </row>
    <row r="86141" spans="5:5" x14ac:dyDescent="0.25">
      <c r="E86141" s="53"/>
    </row>
    <row r="86142" spans="5:5" x14ac:dyDescent="0.25">
      <c r="E86142" s="53"/>
    </row>
    <row r="86143" spans="5:5" x14ac:dyDescent="0.25">
      <c r="E86143" s="53"/>
    </row>
    <row r="86144" spans="5:5" x14ac:dyDescent="0.25">
      <c r="E86144" s="53"/>
    </row>
    <row r="86145" spans="5:5" x14ac:dyDescent="0.25">
      <c r="E86145" s="53"/>
    </row>
    <row r="86146" spans="5:5" x14ac:dyDescent="0.25">
      <c r="E86146" s="53"/>
    </row>
    <row r="86147" spans="5:5" x14ac:dyDescent="0.25">
      <c r="E86147" s="53"/>
    </row>
    <row r="86148" spans="5:5" x14ac:dyDescent="0.25">
      <c r="E86148" s="53"/>
    </row>
    <row r="86149" spans="5:5" x14ac:dyDescent="0.25">
      <c r="E86149" s="53"/>
    </row>
    <row r="86150" spans="5:5" x14ac:dyDescent="0.25">
      <c r="E86150" s="53"/>
    </row>
    <row r="86151" spans="5:5" x14ac:dyDescent="0.25">
      <c r="E86151" s="53"/>
    </row>
    <row r="86152" spans="5:5" x14ac:dyDescent="0.25">
      <c r="E86152" s="53"/>
    </row>
    <row r="86153" spans="5:5" x14ac:dyDescent="0.25">
      <c r="E86153" s="53"/>
    </row>
    <row r="86154" spans="5:5" x14ac:dyDescent="0.25">
      <c r="E86154" s="53"/>
    </row>
    <row r="86155" spans="5:5" x14ac:dyDescent="0.25">
      <c r="E86155" s="53"/>
    </row>
    <row r="86156" spans="5:5" x14ac:dyDescent="0.25">
      <c r="E86156" s="53"/>
    </row>
    <row r="86157" spans="5:5" x14ac:dyDescent="0.25">
      <c r="E86157" s="53"/>
    </row>
    <row r="86158" spans="5:5" x14ac:dyDescent="0.25">
      <c r="E86158" s="53"/>
    </row>
    <row r="86159" spans="5:5" x14ac:dyDescent="0.25">
      <c r="E86159" s="53"/>
    </row>
    <row r="86160" spans="5:5" x14ac:dyDescent="0.25">
      <c r="E86160" s="53"/>
    </row>
    <row r="86161" spans="5:5" x14ac:dyDescent="0.25">
      <c r="E86161" s="53"/>
    </row>
    <row r="86162" spans="5:5" x14ac:dyDescent="0.25">
      <c r="E86162" s="53"/>
    </row>
    <row r="86163" spans="5:5" x14ac:dyDescent="0.25">
      <c r="E86163" s="53"/>
    </row>
    <row r="86164" spans="5:5" x14ac:dyDescent="0.25">
      <c r="E86164" s="53"/>
    </row>
    <row r="86165" spans="5:5" x14ac:dyDescent="0.25">
      <c r="E86165" s="53"/>
    </row>
    <row r="86166" spans="5:5" x14ac:dyDescent="0.25">
      <c r="E86166" s="53"/>
    </row>
    <row r="86167" spans="5:5" x14ac:dyDescent="0.25">
      <c r="E86167" s="53"/>
    </row>
    <row r="86168" spans="5:5" x14ac:dyDescent="0.25">
      <c r="E86168" s="53"/>
    </row>
    <row r="86169" spans="5:5" x14ac:dyDescent="0.25">
      <c r="E86169" s="53"/>
    </row>
    <row r="86170" spans="5:5" x14ac:dyDescent="0.25">
      <c r="E86170" s="53"/>
    </row>
    <row r="86171" spans="5:5" x14ac:dyDescent="0.25">
      <c r="E86171" s="53"/>
    </row>
    <row r="86172" spans="5:5" x14ac:dyDescent="0.25">
      <c r="E86172" s="53"/>
    </row>
    <row r="86173" spans="5:5" x14ac:dyDescent="0.25">
      <c r="E86173" s="53"/>
    </row>
    <row r="86174" spans="5:5" x14ac:dyDescent="0.25">
      <c r="E86174" s="53"/>
    </row>
    <row r="86175" spans="5:5" x14ac:dyDescent="0.25">
      <c r="E86175" s="53"/>
    </row>
    <row r="86176" spans="5:5" x14ac:dyDescent="0.25">
      <c r="E86176" s="53"/>
    </row>
    <row r="86177" spans="5:5" x14ac:dyDescent="0.25">
      <c r="E86177" s="53"/>
    </row>
    <row r="86178" spans="5:5" x14ac:dyDescent="0.25">
      <c r="E86178" s="53"/>
    </row>
    <row r="86179" spans="5:5" x14ac:dyDescent="0.25">
      <c r="E86179" s="53"/>
    </row>
    <row r="86180" spans="5:5" x14ac:dyDescent="0.25">
      <c r="E86180" s="53"/>
    </row>
    <row r="86181" spans="5:5" x14ac:dyDescent="0.25">
      <c r="E86181" s="53"/>
    </row>
    <row r="86182" spans="5:5" x14ac:dyDescent="0.25">
      <c r="E86182" s="53"/>
    </row>
    <row r="86183" spans="5:5" x14ac:dyDescent="0.25">
      <c r="E86183" s="53"/>
    </row>
    <row r="86184" spans="5:5" x14ac:dyDescent="0.25">
      <c r="E86184" s="53"/>
    </row>
    <row r="86185" spans="5:5" x14ac:dyDescent="0.25">
      <c r="E86185" s="53"/>
    </row>
    <row r="86186" spans="5:5" x14ac:dyDescent="0.25">
      <c r="E86186" s="53"/>
    </row>
    <row r="86187" spans="5:5" x14ac:dyDescent="0.25">
      <c r="E86187" s="53"/>
    </row>
    <row r="86188" spans="5:5" x14ac:dyDescent="0.25">
      <c r="E86188" s="53"/>
    </row>
    <row r="86189" spans="5:5" x14ac:dyDescent="0.25">
      <c r="E86189" s="53"/>
    </row>
    <row r="86190" spans="5:5" x14ac:dyDescent="0.25">
      <c r="E86190" s="53"/>
    </row>
    <row r="86191" spans="5:5" x14ac:dyDescent="0.25">
      <c r="E86191" s="53"/>
    </row>
    <row r="86192" spans="5:5" x14ac:dyDescent="0.25">
      <c r="E86192" s="53"/>
    </row>
    <row r="86193" spans="5:5" x14ac:dyDescent="0.25">
      <c r="E86193" s="53"/>
    </row>
    <row r="86194" spans="5:5" x14ac:dyDescent="0.25">
      <c r="E86194" s="53"/>
    </row>
    <row r="86195" spans="5:5" x14ac:dyDescent="0.25">
      <c r="E86195" s="53"/>
    </row>
    <row r="86196" spans="5:5" x14ac:dyDescent="0.25">
      <c r="E86196" s="53"/>
    </row>
    <row r="86197" spans="5:5" x14ac:dyDescent="0.25">
      <c r="E86197" s="53"/>
    </row>
    <row r="86198" spans="5:5" x14ac:dyDescent="0.25">
      <c r="E86198" s="53"/>
    </row>
    <row r="86199" spans="5:5" x14ac:dyDescent="0.25">
      <c r="E86199" s="53"/>
    </row>
    <row r="86200" spans="5:5" x14ac:dyDescent="0.25">
      <c r="E86200" s="53"/>
    </row>
    <row r="86201" spans="5:5" x14ac:dyDescent="0.25">
      <c r="E86201" s="53"/>
    </row>
    <row r="86202" spans="5:5" x14ac:dyDescent="0.25">
      <c r="E86202" s="53"/>
    </row>
    <row r="86203" spans="5:5" x14ac:dyDescent="0.25">
      <c r="E86203" s="53"/>
    </row>
    <row r="86204" spans="5:5" x14ac:dyDescent="0.25">
      <c r="E86204" s="53"/>
    </row>
    <row r="86205" spans="5:5" x14ac:dyDescent="0.25">
      <c r="E86205" s="53"/>
    </row>
    <row r="86206" spans="5:5" x14ac:dyDescent="0.25">
      <c r="E86206" s="53"/>
    </row>
    <row r="86207" spans="5:5" x14ac:dyDescent="0.25">
      <c r="E86207" s="53"/>
    </row>
    <row r="86208" spans="5:5" x14ac:dyDescent="0.25">
      <c r="E86208" s="53"/>
    </row>
    <row r="86209" spans="5:5" x14ac:dyDescent="0.25">
      <c r="E86209" s="53"/>
    </row>
    <row r="86210" spans="5:5" x14ac:dyDescent="0.25">
      <c r="E86210" s="53"/>
    </row>
    <row r="86211" spans="5:5" x14ac:dyDescent="0.25">
      <c r="E86211" s="53"/>
    </row>
    <row r="86212" spans="5:5" x14ac:dyDescent="0.25">
      <c r="E86212" s="53"/>
    </row>
    <row r="86213" spans="5:5" x14ac:dyDescent="0.25">
      <c r="E86213" s="53"/>
    </row>
    <row r="86214" spans="5:5" x14ac:dyDescent="0.25">
      <c r="E86214" s="53"/>
    </row>
    <row r="86215" spans="5:5" x14ac:dyDescent="0.25">
      <c r="E86215" s="53"/>
    </row>
    <row r="86216" spans="5:5" x14ac:dyDescent="0.25">
      <c r="E86216" s="53"/>
    </row>
    <row r="86217" spans="5:5" x14ac:dyDescent="0.25">
      <c r="E86217" s="53"/>
    </row>
    <row r="86218" spans="5:5" x14ac:dyDescent="0.25">
      <c r="E86218" s="53"/>
    </row>
    <row r="86219" spans="5:5" x14ac:dyDescent="0.25">
      <c r="E86219" s="53"/>
    </row>
    <row r="86220" spans="5:5" x14ac:dyDescent="0.25">
      <c r="E86220" s="53"/>
    </row>
    <row r="86221" spans="5:5" x14ac:dyDescent="0.25">
      <c r="E86221" s="53"/>
    </row>
    <row r="86222" spans="5:5" x14ac:dyDescent="0.25">
      <c r="E86222" s="53"/>
    </row>
    <row r="86223" spans="5:5" x14ac:dyDescent="0.25">
      <c r="E86223" s="53"/>
    </row>
    <row r="86224" spans="5:5" x14ac:dyDescent="0.25">
      <c r="E86224" s="53"/>
    </row>
    <row r="86225" spans="5:5" x14ac:dyDescent="0.25">
      <c r="E86225" s="53"/>
    </row>
    <row r="86226" spans="5:5" x14ac:dyDescent="0.25">
      <c r="E86226" s="53"/>
    </row>
    <row r="86227" spans="5:5" x14ac:dyDescent="0.25">
      <c r="E86227" s="53"/>
    </row>
    <row r="86228" spans="5:5" x14ac:dyDescent="0.25">
      <c r="E86228" s="53"/>
    </row>
    <row r="86229" spans="5:5" x14ac:dyDescent="0.25">
      <c r="E86229" s="53"/>
    </row>
    <row r="86230" spans="5:5" x14ac:dyDescent="0.25">
      <c r="E86230" s="53"/>
    </row>
    <row r="86231" spans="5:5" x14ac:dyDescent="0.25">
      <c r="E86231" s="53"/>
    </row>
    <row r="86232" spans="5:5" x14ac:dyDescent="0.25">
      <c r="E86232" s="53"/>
    </row>
    <row r="86233" spans="5:5" x14ac:dyDescent="0.25">
      <c r="E86233" s="53"/>
    </row>
    <row r="86234" spans="5:5" x14ac:dyDescent="0.25">
      <c r="E86234" s="53"/>
    </row>
    <row r="86235" spans="5:5" x14ac:dyDescent="0.25">
      <c r="E86235" s="53"/>
    </row>
    <row r="86236" spans="5:5" x14ac:dyDescent="0.25">
      <c r="E86236" s="53"/>
    </row>
    <row r="86237" spans="5:5" x14ac:dyDescent="0.25">
      <c r="E86237" s="53"/>
    </row>
    <row r="86238" spans="5:5" x14ac:dyDescent="0.25">
      <c r="E86238" s="53"/>
    </row>
    <row r="86239" spans="5:5" x14ac:dyDescent="0.25">
      <c r="E86239" s="53"/>
    </row>
    <row r="86240" spans="5:5" x14ac:dyDescent="0.25">
      <c r="E86240" s="53"/>
    </row>
    <row r="86241" spans="5:5" x14ac:dyDescent="0.25">
      <c r="E86241" s="53"/>
    </row>
    <row r="86242" spans="5:5" x14ac:dyDescent="0.25">
      <c r="E86242" s="53"/>
    </row>
    <row r="86243" spans="5:5" x14ac:dyDescent="0.25">
      <c r="E86243" s="53"/>
    </row>
    <row r="86244" spans="5:5" x14ac:dyDescent="0.25">
      <c r="E86244" s="53"/>
    </row>
    <row r="86245" spans="5:5" x14ac:dyDescent="0.25">
      <c r="E86245" s="53"/>
    </row>
    <row r="86246" spans="5:5" x14ac:dyDescent="0.25">
      <c r="E86246" s="53"/>
    </row>
    <row r="86247" spans="5:5" x14ac:dyDescent="0.25">
      <c r="E86247" s="53"/>
    </row>
    <row r="86248" spans="5:5" x14ac:dyDescent="0.25">
      <c r="E86248" s="53"/>
    </row>
    <row r="86249" spans="5:5" x14ac:dyDescent="0.25">
      <c r="E86249" s="53"/>
    </row>
    <row r="86250" spans="5:5" x14ac:dyDescent="0.25">
      <c r="E86250" s="53"/>
    </row>
    <row r="86251" spans="5:5" x14ac:dyDescent="0.25">
      <c r="E86251" s="53"/>
    </row>
    <row r="86252" spans="5:5" x14ac:dyDescent="0.25">
      <c r="E86252" s="53"/>
    </row>
    <row r="86253" spans="5:5" x14ac:dyDescent="0.25">
      <c r="E86253" s="53"/>
    </row>
    <row r="86254" spans="5:5" x14ac:dyDescent="0.25">
      <c r="E86254" s="53"/>
    </row>
    <row r="86255" spans="5:5" x14ac:dyDescent="0.25">
      <c r="E86255" s="53"/>
    </row>
    <row r="86256" spans="5:5" x14ac:dyDescent="0.25">
      <c r="E86256" s="53"/>
    </row>
    <row r="86257" spans="5:5" x14ac:dyDescent="0.25">
      <c r="E86257" s="53"/>
    </row>
    <row r="86258" spans="5:5" x14ac:dyDescent="0.25">
      <c r="E86258" s="53"/>
    </row>
    <row r="86259" spans="5:5" x14ac:dyDescent="0.25">
      <c r="E86259" s="53"/>
    </row>
    <row r="86260" spans="5:5" x14ac:dyDescent="0.25">
      <c r="E86260" s="53"/>
    </row>
    <row r="86261" spans="5:5" x14ac:dyDescent="0.25">
      <c r="E86261" s="53"/>
    </row>
    <row r="86262" spans="5:5" x14ac:dyDescent="0.25">
      <c r="E86262" s="53"/>
    </row>
    <row r="86263" spans="5:5" x14ac:dyDescent="0.25">
      <c r="E86263" s="53"/>
    </row>
    <row r="86264" spans="5:5" x14ac:dyDescent="0.25">
      <c r="E86264" s="53"/>
    </row>
    <row r="86265" spans="5:5" x14ac:dyDescent="0.25">
      <c r="E86265" s="53"/>
    </row>
    <row r="86266" spans="5:5" x14ac:dyDescent="0.25">
      <c r="E86266" s="53"/>
    </row>
    <row r="86267" spans="5:5" x14ac:dyDescent="0.25">
      <c r="E86267" s="53"/>
    </row>
    <row r="86268" spans="5:5" x14ac:dyDescent="0.25">
      <c r="E86268" s="53"/>
    </row>
    <row r="86269" spans="5:5" x14ac:dyDescent="0.25">
      <c r="E86269" s="53"/>
    </row>
    <row r="86270" spans="5:5" x14ac:dyDescent="0.25">
      <c r="E86270" s="53"/>
    </row>
    <row r="86271" spans="5:5" x14ac:dyDescent="0.25">
      <c r="E86271" s="53"/>
    </row>
    <row r="86272" spans="5:5" x14ac:dyDescent="0.25">
      <c r="E86272" s="53"/>
    </row>
    <row r="86273" spans="5:5" x14ac:dyDescent="0.25">
      <c r="E86273" s="53"/>
    </row>
    <row r="86274" spans="5:5" x14ac:dyDescent="0.25">
      <c r="E86274" s="53"/>
    </row>
    <row r="86275" spans="5:5" x14ac:dyDescent="0.25">
      <c r="E86275" s="53"/>
    </row>
    <row r="86276" spans="5:5" x14ac:dyDescent="0.25">
      <c r="E86276" s="53"/>
    </row>
    <row r="86277" spans="5:5" x14ac:dyDescent="0.25">
      <c r="E86277" s="53"/>
    </row>
    <row r="86278" spans="5:5" x14ac:dyDescent="0.25">
      <c r="E86278" s="53"/>
    </row>
    <row r="86279" spans="5:5" x14ac:dyDescent="0.25">
      <c r="E86279" s="53"/>
    </row>
    <row r="86280" spans="5:5" x14ac:dyDescent="0.25">
      <c r="E86280" s="53"/>
    </row>
    <row r="86281" spans="5:5" x14ac:dyDescent="0.25">
      <c r="E86281" s="53"/>
    </row>
    <row r="86282" spans="5:5" x14ac:dyDescent="0.25">
      <c r="E86282" s="53"/>
    </row>
    <row r="86283" spans="5:5" x14ac:dyDescent="0.25">
      <c r="E86283" s="53"/>
    </row>
    <row r="86284" spans="5:5" x14ac:dyDescent="0.25">
      <c r="E86284" s="53"/>
    </row>
    <row r="86285" spans="5:5" x14ac:dyDescent="0.25">
      <c r="E86285" s="53"/>
    </row>
    <row r="86286" spans="5:5" x14ac:dyDescent="0.25">
      <c r="E86286" s="53"/>
    </row>
    <row r="86287" spans="5:5" x14ac:dyDescent="0.25">
      <c r="E86287" s="53"/>
    </row>
    <row r="86288" spans="5:5" x14ac:dyDescent="0.25">
      <c r="E86288" s="53"/>
    </row>
    <row r="86289" spans="5:5" x14ac:dyDescent="0.25">
      <c r="E86289" s="53"/>
    </row>
    <row r="86290" spans="5:5" x14ac:dyDescent="0.25">
      <c r="E86290" s="53"/>
    </row>
    <row r="86291" spans="5:5" x14ac:dyDescent="0.25">
      <c r="E86291" s="53"/>
    </row>
    <row r="86292" spans="5:5" x14ac:dyDescent="0.25">
      <c r="E86292" s="53"/>
    </row>
    <row r="86293" spans="5:5" x14ac:dyDescent="0.25">
      <c r="E86293" s="53"/>
    </row>
    <row r="86294" spans="5:5" x14ac:dyDescent="0.25">
      <c r="E86294" s="53"/>
    </row>
    <row r="86295" spans="5:5" x14ac:dyDescent="0.25">
      <c r="E86295" s="53"/>
    </row>
    <row r="86296" spans="5:5" x14ac:dyDescent="0.25">
      <c r="E86296" s="53"/>
    </row>
    <row r="86297" spans="5:5" x14ac:dyDescent="0.25">
      <c r="E86297" s="53"/>
    </row>
    <row r="86298" spans="5:5" x14ac:dyDescent="0.25">
      <c r="E86298" s="53"/>
    </row>
    <row r="86299" spans="5:5" x14ac:dyDescent="0.25">
      <c r="E86299" s="53"/>
    </row>
    <row r="86300" spans="5:5" x14ac:dyDescent="0.25">
      <c r="E86300" s="53"/>
    </row>
    <row r="86301" spans="5:5" x14ac:dyDescent="0.25">
      <c r="E86301" s="53"/>
    </row>
    <row r="86302" spans="5:5" x14ac:dyDescent="0.25">
      <c r="E86302" s="53"/>
    </row>
    <row r="86303" spans="5:5" x14ac:dyDescent="0.25">
      <c r="E86303" s="53"/>
    </row>
    <row r="86304" spans="5:5" x14ac:dyDescent="0.25">
      <c r="E86304" s="53"/>
    </row>
    <row r="86305" spans="5:5" x14ac:dyDescent="0.25">
      <c r="E86305" s="53"/>
    </row>
    <row r="86306" spans="5:5" x14ac:dyDescent="0.25">
      <c r="E86306" s="53"/>
    </row>
    <row r="86307" spans="5:5" x14ac:dyDescent="0.25">
      <c r="E86307" s="53"/>
    </row>
    <row r="86308" spans="5:5" x14ac:dyDescent="0.25">
      <c r="E86308" s="53"/>
    </row>
    <row r="86309" spans="5:5" x14ac:dyDescent="0.25">
      <c r="E86309" s="53"/>
    </row>
    <row r="86310" spans="5:5" x14ac:dyDescent="0.25">
      <c r="E86310" s="53"/>
    </row>
    <row r="86311" spans="5:5" x14ac:dyDescent="0.25">
      <c r="E86311" s="53"/>
    </row>
    <row r="86312" spans="5:5" x14ac:dyDescent="0.25">
      <c r="E86312" s="53"/>
    </row>
    <row r="86313" spans="5:5" x14ac:dyDescent="0.25">
      <c r="E86313" s="53"/>
    </row>
    <row r="86314" spans="5:5" x14ac:dyDescent="0.25">
      <c r="E86314" s="53"/>
    </row>
    <row r="86315" spans="5:5" x14ac:dyDescent="0.25">
      <c r="E86315" s="53"/>
    </row>
    <row r="86316" spans="5:5" x14ac:dyDescent="0.25">
      <c r="E86316" s="53"/>
    </row>
    <row r="86317" spans="5:5" x14ac:dyDescent="0.25">
      <c r="E86317" s="53"/>
    </row>
    <row r="86318" spans="5:5" x14ac:dyDescent="0.25">
      <c r="E86318" s="53"/>
    </row>
    <row r="86319" spans="5:5" x14ac:dyDescent="0.25">
      <c r="E86319" s="53"/>
    </row>
    <row r="86320" spans="5:5" x14ac:dyDescent="0.25">
      <c r="E86320" s="53"/>
    </row>
    <row r="86321" spans="5:5" x14ac:dyDescent="0.25">
      <c r="E86321" s="53"/>
    </row>
    <row r="86322" spans="5:5" x14ac:dyDescent="0.25">
      <c r="E86322" s="53"/>
    </row>
    <row r="86323" spans="5:5" x14ac:dyDescent="0.25">
      <c r="E86323" s="53"/>
    </row>
    <row r="86324" spans="5:5" x14ac:dyDescent="0.25">
      <c r="E86324" s="53"/>
    </row>
    <row r="86325" spans="5:5" x14ac:dyDescent="0.25">
      <c r="E86325" s="53"/>
    </row>
    <row r="86326" spans="5:5" x14ac:dyDescent="0.25">
      <c r="E86326" s="53"/>
    </row>
    <row r="86327" spans="5:5" x14ac:dyDescent="0.25">
      <c r="E86327" s="53"/>
    </row>
    <row r="86328" spans="5:5" x14ac:dyDescent="0.25">
      <c r="E86328" s="53"/>
    </row>
    <row r="86329" spans="5:5" x14ac:dyDescent="0.25">
      <c r="E86329" s="53"/>
    </row>
    <row r="86330" spans="5:5" x14ac:dyDescent="0.25">
      <c r="E86330" s="53"/>
    </row>
    <row r="86331" spans="5:5" x14ac:dyDescent="0.25">
      <c r="E86331" s="53"/>
    </row>
    <row r="86332" spans="5:5" x14ac:dyDescent="0.25">
      <c r="E86332" s="53"/>
    </row>
    <row r="86333" spans="5:5" x14ac:dyDescent="0.25">
      <c r="E86333" s="53"/>
    </row>
    <row r="86334" spans="5:5" x14ac:dyDescent="0.25">
      <c r="E86334" s="53"/>
    </row>
    <row r="86335" spans="5:5" x14ac:dyDescent="0.25">
      <c r="E86335" s="53"/>
    </row>
    <row r="86336" spans="5:5" x14ac:dyDescent="0.25">
      <c r="E86336" s="53"/>
    </row>
    <row r="86337" spans="5:5" x14ac:dyDescent="0.25">
      <c r="E86337" s="53"/>
    </row>
    <row r="86338" spans="5:5" x14ac:dyDescent="0.25">
      <c r="E86338" s="53"/>
    </row>
    <row r="86339" spans="5:5" x14ac:dyDescent="0.25">
      <c r="E86339" s="53"/>
    </row>
    <row r="86340" spans="5:5" x14ac:dyDescent="0.25">
      <c r="E86340" s="53"/>
    </row>
    <row r="86341" spans="5:5" x14ac:dyDescent="0.25">
      <c r="E86341" s="53"/>
    </row>
    <row r="86342" spans="5:5" x14ac:dyDescent="0.25">
      <c r="E86342" s="53"/>
    </row>
    <row r="86343" spans="5:5" x14ac:dyDescent="0.25">
      <c r="E86343" s="53"/>
    </row>
    <row r="86344" spans="5:5" x14ac:dyDescent="0.25">
      <c r="E86344" s="53"/>
    </row>
    <row r="86345" spans="5:5" x14ac:dyDescent="0.25">
      <c r="E86345" s="53"/>
    </row>
    <row r="86346" spans="5:5" x14ac:dyDescent="0.25">
      <c r="E86346" s="53"/>
    </row>
    <row r="86347" spans="5:5" x14ac:dyDescent="0.25">
      <c r="E86347" s="53"/>
    </row>
    <row r="86348" spans="5:5" x14ac:dyDescent="0.25">
      <c r="E86348" s="53"/>
    </row>
    <row r="86349" spans="5:5" x14ac:dyDescent="0.25">
      <c r="E86349" s="53"/>
    </row>
    <row r="86350" spans="5:5" x14ac:dyDescent="0.25">
      <c r="E86350" s="53"/>
    </row>
    <row r="86351" spans="5:5" x14ac:dyDescent="0.25">
      <c r="E86351" s="53"/>
    </row>
    <row r="86352" spans="5:5" x14ac:dyDescent="0.25">
      <c r="E86352" s="53"/>
    </row>
    <row r="86353" spans="5:5" x14ac:dyDescent="0.25">
      <c r="E86353" s="53"/>
    </row>
    <row r="86354" spans="5:5" x14ac:dyDescent="0.25">
      <c r="E86354" s="53"/>
    </row>
    <row r="86355" spans="5:5" x14ac:dyDescent="0.25">
      <c r="E86355" s="53"/>
    </row>
    <row r="86356" spans="5:5" x14ac:dyDescent="0.25">
      <c r="E86356" s="53"/>
    </row>
    <row r="86357" spans="5:5" x14ac:dyDescent="0.25">
      <c r="E86357" s="53"/>
    </row>
    <row r="86358" spans="5:5" x14ac:dyDescent="0.25">
      <c r="E86358" s="53"/>
    </row>
    <row r="86359" spans="5:5" x14ac:dyDescent="0.25">
      <c r="E86359" s="53"/>
    </row>
    <row r="86360" spans="5:5" x14ac:dyDescent="0.25">
      <c r="E86360" s="53"/>
    </row>
    <row r="86361" spans="5:5" x14ac:dyDescent="0.25">
      <c r="E86361" s="53"/>
    </row>
    <row r="86362" spans="5:5" x14ac:dyDescent="0.25">
      <c r="E86362" s="53"/>
    </row>
    <row r="86363" spans="5:5" x14ac:dyDescent="0.25">
      <c r="E86363" s="53"/>
    </row>
    <row r="86364" spans="5:5" x14ac:dyDescent="0.25">
      <c r="E86364" s="53"/>
    </row>
    <row r="86365" spans="5:5" x14ac:dyDescent="0.25">
      <c r="E86365" s="53"/>
    </row>
    <row r="86366" spans="5:5" x14ac:dyDescent="0.25">
      <c r="E86366" s="53"/>
    </row>
    <row r="86367" spans="5:5" x14ac:dyDescent="0.25">
      <c r="E86367" s="53"/>
    </row>
    <row r="86368" spans="5:5" x14ac:dyDescent="0.25">
      <c r="E86368" s="53"/>
    </row>
    <row r="86369" spans="5:5" x14ac:dyDescent="0.25">
      <c r="E86369" s="53"/>
    </row>
    <row r="86370" spans="5:5" x14ac:dyDescent="0.25">
      <c r="E86370" s="53"/>
    </row>
    <row r="86371" spans="5:5" x14ac:dyDescent="0.25">
      <c r="E86371" s="53"/>
    </row>
    <row r="86372" spans="5:5" x14ac:dyDescent="0.25">
      <c r="E86372" s="53"/>
    </row>
    <row r="86373" spans="5:5" x14ac:dyDescent="0.25">
      <c r="E86373" s="53"/>
    </row>
    <row r="86374" spans="5:5" x14ac:dyDescent="0.25">
      <c r="E86374" s="53"/>
    </row>
    <row r="86375" spans="5:5" x14ac:dyDescent="0.25">
      <c r="E86375" s="53"/>
    </row>
    <row r="86376" spans="5:5" x14ac:dyDescent="0.25">
      <c r="E86376" s="53"/>
    </row>
    <row r="86377" spans="5:5" x14ac:dyDescent="0.25">
      <c r="E86377" s="53"/>
    </row>
    <row r="86378" spans="5:5" x14ac:dyDescent="0.25">
      <c r="E86378" s="53"/>
    </row>
    <row r="86379" spans="5:5" x14ac:dyDescent="0.25">
      <c r="E86379" s="53"/>
    </row>
    <row r="86380" spans="5:5" x14ac:dyDescent="0.25">
      <c r="E86380" s="53"/>
    </row>
    <row r="86381" spans="5:5" x14ac:dyDescent="0.25">
      <c r="E86381" s="53"/>
    </row>
    <row r="86382" spans="5:5" x14ac:dyDescent="0.25">
      <c r="E86382" s="53"/>
    </row>
    <row r="86383" spans="5:5" x14ac:dyDescent="0.25">
      <c r="E86383" s="53"/>
    </row>
    <row r="86384" spans="5:5" x14ac:dyDescent="0.25">
      <c r="E86384" s="53"/>
    </row>
    <row r="86385" spans="5:5" x14ac:dyDescent="0.25">
      <c r="E86385" s="53"/>
    </row>
    <row r="86386" spans="5:5" x14ac:dyDescent="0.25">
      <c r="E86386" s="53"/>
    </row>
    <row r="86387" spans="5:5" x14ac:dyDescent="0.25">
      <c r="E86387" s="53"/>
    </row>
    <row r="86388" spans="5:5" x14ac:dyDescent="0.25">
      <c r="E86388" s="53"/>
    </row>
    <row r="86389" spans="5:5" x14ac:dyDescent="0.25">
      <c r="E86389" s="53"/>
    </row>
    <row r="86390" spans="5:5" x14ac:dyDescent="0.25">
      <c r="E86390" s="53"/>
    </row>
    <row r="86391" spans="5:5" x14ac:dyDescent="0.25">
      <c r="E86391" s="53"/>
    </row>
    <row r="86392" spans="5:5" x14ac:dyDescent="0.25">
      <c r="E86392" s="53"/>
    </row>
    <row r="86393" spans="5:5" x14ac:dyDescent="0.25">
      <c r="E86393" s="53"/>
    </row>
    <row r="86394" spans="5:5" x14ac:dyDescent="0.25">
      <c r="E86394" s="53"/>
    </row>
    <row r="86395" spans="5:5" x14ac:dyDescent="0.25">
      <c r="E86395" s="53"/>
    </row>
    <row r="86396" spans="5:5" x14ac:dyDescent="0.25">
      <c r="E86396" s="53"/>
    </row>
    <row r="86397" spans="5:5" x14ac:dyDescent="0.25">
      <c r="E86397" s="53"/>
    </row>
    <row r="86398" spans="5:5" x14ac:dyDescent="0.25">
      <c r="E86398" s="53"/>
    </row>
    <row r="86399" spans="5:5" x14ac:dyDescent="0.25">
      <c r="E86399" s="53"/>
    </row>
    <row r="86400" spans="5:5" x14ac:dyDescent="0.25">
      <c r="E86400" s="53"/>
    </row>
    <row r="86401" spans="5:5" x14ac:dyDescent="0.25">
      <c r="E86401" s="53"/>
    </row>
    <row r="86402" spans="5:5" x14ac:dyDescent="0.25">
      <c r="E86402" s="53"/>
    </row>
    <row r="86403" spans="5:5" x14ac:dyDescent="0.25">
      <c r="E86403" s="53"/>
    </row>
    <row r="86404" spans="5:5" x14ac:dyDescent="0.25">
      <c r="E86404" s="53"/>
    </row>
    <row r="86405" spans="5:5" x14ac:dyDescent="0.25">
      <c r="E86405" s="53"/>
    </row>
    <row r="86406" spans="5:5" x14ac:dyDescent="0.25">
      <c r="E86406" s="53"/>
    </row>
    <row r="86407" spans="5:5" x14ac:dyDescent="0.25">
      <c r="E86407" s="53"/>
    </row>
    <row r="86408" spans="5:5" x14ac:dyDescent="0.25">
      <c r="E86408" s="53"/>
    </row>
    <row r="86409" spans="5:5" x14ac:dyDescent="0.25">
      <c r="E86409" s="53"/>
    </row>
    <row r="86410" spans="5:5" x14ac:dyDescent="0.25">
      <c r="E86410" s="53"/>
    </row>
    <row r="86411" spans="5:5" x14ac:dyDescent="0.25">
      <c r="E86411" s="53"/>
    </row>
    <row r="86412" spans="5:5" x14ac:dyDescent="0.25">
      <c r="E86412" s="53"/>
    </row>
    <row r="86413" spans="5:5" x14ac:dyDescent="0.25">
      <c r="E86413" s="53"/>
    </row>
    <row r="86414" spans="5:5" x14ac:dyDescent="0.25">
      <c r="E86414" s="53"/>
    </row>
    <row r="86415" spans="5:5" x14ac:dyDescent="0.25">
      <c r="E86415" s="53"/>
    </row>
    <row r="86416" spans="5:5" x14ac:dyDescent="0.25">
      <c r="E86416" s="53"/>
    </row>
    <row r="86417" spans="5:5" x14ac:dyDescent="0.25">
      <c r="E86417" s="53"/>
    </row>
    <row r="86418" spans="5:5" x14ac:dyDescent="0.25">
      <c r="E86418" s="53"/>
    </row>
    <row r="86419" spans="5:5" x14ac:dyDescent="0.25">
      <c r="E86419" s="53"/>
    </row>
    <row r="86420" spans="5:5" x14ac:dyDescent="0.25">
      <c r="E86420" s="53"/>
    </row>
    <row r="86421" spans="5:5" x14ac:dyDescent="0.25">
      <c r="E86421" s="53"/>
    </row>
    <row r="86422" spans="5:5" x14ac:dyDescent="0.25">
      <c r="E86422" s="53"/>
    </row>
    <row r="86423" spans="5:5" x14ac:dyDescent="0.25">
      <c r="E86423" s="53"/>
    </row>
    <row r="86424" spans="5:5" x14ac:dyDescent="0.25">
      <c r="E86424" s="53"/>
    </row>
    <row r="86425" spans="5:5" x14ac:dyDescent="0.25">
      <c r="E86425" s="53"/>
    </row>
    <row r="86426" spans="5:5" x14ac:dyDescent="0.25">
      <c r="E86426" s="53"/>
    </row>
    <row r="86427" spans="5:5" x14ac:dyDescent="0.25">
      <c r="E86427" s="53"/>
    </row>
    <row r="86428" spans="5:5" x14ac:dyDescent="0.25">
      <c r="E86428" s="53"/>
    </row>
    <row r="86429" spans="5:5" x14ac:dyDescent="0.25">
      <c r="E86429" s="53"/>
    </row>
    <row r="86430" spans="5:5" x14ac:dyDescent="0.25">
      <c r="E86430" s="53"/>
    </row>
    <row r="86431" spans="5:5" x14ac:dyDescent="0.25">
      <c r="E86431" s="53"/>
    </row>
    <row r="86432" spans="5:5" x14ac:dyDescent="0.25">
      <c r="E86432" s="53"/>
    </row>
    <row r="86433" spans="5:5" x14ac:dyDescent="0.25">
      <c r="E86433" s="53"/>
    </row>
    <row r="86434" spans="5:5" x14ac:dyDescent="0.25">
      <c r="E86434" s="53"/>
    </row>
    <row r="86435" spans="5:5" x14ac:dyDescent="0.25">
      <c r="E86435" s="53"/>
    </row>
    <row r="86436" spans="5:5" x14ac:dyDescent="0.25">
      <c r="E86436" s="53"/>
    </row>
    <row r="86437" spans="5:5" x14ac:dyDescent="0.25">
      <c r="E86437" s="53"/>
    </row>
    <row r="86438" spans="5:5" x14ac:dyDescent="0.25">
      <c r="E86438" s="53"/>
    </row>
    <row r="86439" spans="5:5" x14ac:dyDescent="0.25">
      <c r="E86439" s="53"/>
    </row>
    <row r="86440" spans="5:5" x14ac:dyDescent="0.25">
      <c r="E86440" s="53"/>
    </row>
    <row r="86441" spans="5:5" x14ac:dyDescent="0.25">
      <c r="E86441" s="53"/>
    </row>
    <row r="86442" spans="5:5" x14ac:dyDescent="0.25">
      <c r="E86442" s="53"/>
    </row>
    <row r="86443" spans="5:5" x14ac:dyDescent="0.25">
      <c r="E86443" s="53"/>
    </row>
    <row r="86444" spans="5:5" x14ac:dyDescent="0.25">
      <c r="E86444" s="53"/>
    </row>
    <row r="86445" spans="5:5" x14ac:dyDescent="0.25">
      <c r="E86445" s="53"/>
    </row>
    <row r="86446" spans="5:5" x14ac:dyDescent="0.25">
      <c r="E86446" s="53"/>
    </row>
    <row r="86447" spans="5:5" x14ac:dyDescent="0.25">
      <c r="E86447" s="53"/>
    </row>
    <row r="86448" spans="5:5" x14ac:dyDescent="0.25">
      <c r="E86448" s="53"/>
    </row>
    <row r="86449" spans="5:5" x14ac:dyDescent="0.25">
      <c r="E86449" s="53"/>
    </row>
    <row r="86450" spans="5:5" x14ac:dyDescent="0.25">
      <c r="E86450" s="53"/>
    </row>
    <row r="86451" spans="5:5" x14ac:dyDescent="0.25">
      <c r="E86451" s="53"/>
    </row>
    <row r="86452" spans="5:5" x14ac:dyDescent="0.25">
      <c r="E86452" s="53"/>
    </row>
    <row r="86453" spans="5:5" x14ac:dyDescent="0.25">
      <c r="E86453" s="53"/>
    </row>
    <row r="86454" spans="5:5" x14ac:dyDescent="0.25">
      <c r="E86454" s="53"/>
    </row>
    <row r="86455" spans="5:5" x14ac:dyDescent="0.25">
      <c r="E86455" s="53"/>
    </row>
    <row r="86456" spans="5:5" x14ac:dyDescent="0.25">
      <c r="E86456" s="53"/>
    </row>
    <row r="86457" spans="5:5" x14ac:dyDescent="0.25">
      <c r="E86457" s="53"/>
    </row>
    <row r="86458" spans="5:5" x14ac:dyDescent="0.25">
      <c r="E86458" s="53"/>
    </row>
    <row r="86459" spans="5:5" x14ac:dyDescent="0.25">
      <c r="E86459" s="53"/>
    </row>
    <row r="86460" spans="5:5" x14ac:dyDescent="0.25">
      <c r="E86460" s="53"/>
    </row>
    <row r="86461" spans="5:5" x14ac:dyDescent="0.25">
      <c r="E86461" s="53"/>
    </row>
    <row r="86462" spans="5:5" x14ac:dyDescent="0.25">
      <c r="E86462" s="53"/>
    </row>
    <row r="86463" spans="5:5" x14ac:dyDescent="0.25">
      <c r="E86463" s="53"/>
    </row>
    <row r="86464" spans="5:5" x14ac:dyDescent="0.25">
      <c r="E86464" s="53"/>
    </row>
    <row r="86465" spans="5:5" x14ac:dyDescent="0.25">
      <c r="E86465" s="53"/>
    </row>
    <row r="86466" spans="5:5" x14ac:dyDescent="0.25">
      <c r="E86466" s="53"/>
    </row>
    <row r="86467" spans="5:5" x14ac:dyDescent="0.25">
      <c r="E86467" s="53"/>
    </row>
    <row r="86468" spans="5:5" x14ac:dyDescent="0.25">
      <c r="E86468" s="53"/>
    </row>
    <row r="86469" spans="5:5" x14ac:dyDescent="0.25">
      <c r="E86469" s="53"/>
    </row>
    <row r="86470" spans="5:5" x14ac:dyDescent="0.25">
      <c r="E86470" s="53"/>
    </row>
    <row r="86471" spans="5:5" x14ac:dyDescent="0.25">
      <c r="E86471" s="53"/>
    </row>
    <row r="86472" spans="5:5" x14ac:dyDescent="0.25">
      <c r="E86472" s="53"/>
    </row>
    <row r="86473" spans="5:5" x14ac:dyDescent="0.25">
      <c r="E86473" s="53"/>
    </row>
    <row r="86474" spans="5:5" x14ac:dyDescent="0.25">
      <c r="E86474" s="53"/>
    </row>
    <row r="86475" spans="5:5" x14ac:dyDescent="0.25">
      <c r="E86475" s="53"/>
    </row>
    <row r="86476" spans="5:5" x14ac:dyDescent="0.25">
      <c r="E86476" s="53"/>
    </row>
    <row r="86477" spans="5:5" x14ac:dyDescent="0.25">
      <c r="E86477" s="53"/>
    </row>
    <row r="86478" spans="5:5" x14ac:dyDescent="0.25">
      <c r="E86478" s="53"/>
    </row>
    <row r="86479" spans="5:5" x14ac:dyDescent="0.25">
      <c r="E86479" s="53"/>
    </row>
    <row r="86480" spans="5:5" x14ac:dyDescent="0.25">
      <c r="E86480" s="53"/>
    </row>
    <row r="86481" spans="5:5" x14ac:dyDescent="0.25">
      <c r="E86481" s="53"/>
    </row>
    <row r="86482" spans="5:5" x14ac:dyDescent="0.25">
      <c r="E86482" s="53"/>
    </row>
    <row r="86483" spans="5:5" x14ac:dyDescent="0.25">
      <c r="E86483" s="53"/>
    </row>
    <row r="86484" spans="5:5" x14ac:dyDescent="0.25">
      <c r="E86484" s="53"/>
    </row>
    <row r="86485" spans="5:5" x14ac:dyDescent="0.25">
      <c r="E86485" s="53"/>
    </row>
    <row r="86486" spans="5:5" x14ac:dyDescent="0.25">
      <c r="E86486" s="53"/>
    </row>
    <row r="86487" spans="5:5" x14ac:dyDescent="0.25">
      <c r="E86487" s="53"/>
    </row>
    <row r="86488" spans="5:5" x14ac:dyDescent="0.25">
      <c r="E86488" s="53"/>
    </row>
    <row r="86489" spans="5:5" x14ac:dyDescent="0.25">
      <c r="E86489" s="53"/>
    </row>
    <row r="86490" spans="5:5" x14ac:dyDescent="0.25">
      <c r="E86490" s="53"/>
    </row>
    <row r="86491" spans="5:5" x14ac:dyDescent="0.25">
      <c r="E86491" s="53"/>
    </row>
    <row r="86492" spans="5:5" x14ac:dyDescent="0.25">
      <c r="E86492" s="53"/>
    </row>
    <row r="86493" spans="5:5" x14ac:dyDescent="0.25">
      <c r="E86493" s="53"/>
    </row>
    <row r="86494" spans="5:5" x14ac:dyDescent="0.25">
      <c r="E86494" s="53"/>
    </row>
    <row r="86495" spans="5:5" x14ac:dyDescent="0.25">
      <c r="E86495" s="53"/>
    </row>
    <row r="86496" spans="5:5" x14ac:dyDescent="0.25">
      <c r="E86496" s="53"/>
    </row>
    <row r="86497" spans="5:5" x14ac:dyDescent="0.25">
      <c r="E86497" s="53"/>
    </row>
    <row r="86498" spans="5:5" x14ac:dyDescent="0.25">
      <c r="E86498" s="53"/>
    </row>
    <row r="86499" spans="5:5" x14ac:dyDescent="0.25">
      <c r="E86499" s="53"/>
    </row>
    <row r="86500" spans="5:5" x14ac:dyDescent="0.25">
      <c r="E86500" s="53"/>
    </row>
    <row r="86501" spans="5:5" x14ac:dyDescent="0.25">
      <c r="E86501" s="53"/>
    </row>
    <row r="86502" spans="5:5" x14ac:dyDescent="0.25">
      <c r="E86502" s="53"/>
    </row>
    <row r="86503" spans="5:5" x14ac:dyDescent="0.25">
      <c r="E86503" s="53"/>
    </row>
    <row r="86504" spans="5:5" x14ac:dyDescent="0.25">
      <c r="E86504" s="53"/>
    </row>
    <row r="86505" spans="5:5" x14ac:dyDescent="0.25">
      <c r="E86505" s="53"/>
    </row>
    <row r="86506" spans="5:5" x14ac:dyDescent="0.25">
      <c r="E86506" s="53"/>
    </row>
    <row r="86507" spans="5:5" x14ac:dyDescent="0.25">
      <c r="E86507" s="53"/>
    </row>
    <row r="86508" spans="5:5" x14ac:dyDescent="0.25">
      <c r="E86508" s="53"/>
    </row>
    <row r="86509" spans="5:5" x14ac:dyDescent="0.25">
      <c r="E86509" s="53"/>
    </row>
    <row r="86510" spans="5:5" x14ac:dyDescent="0.25">
      <c r="E86510" s="53"/>
    </row>
    <row r="86511" spans="5:5" x14ac:dyDescent="0.25">
      <c r="E86511" s="53"/>
    </row>
    <row r="86512" spans="5:5" x14ac:dyDescent="0.25">
      <c r="E86512" s="53"/>
    </row>
    <row r="86513" spans="5:5" x14ac:dyDescent="0.25">
      <c r="E86513" s="53"/>
    </row>
    <row r="86514" spans="5:5" x14ac:dyDescent="0.25">
      <c r="E86514" s="53"/>
    </row>
    <row r="86515" spans="5:5" x14ac:dyDescent="0.25">
      <c r="E86515" s="53"/>
    </row>
    <row r="86516" spans="5:5" x14ac:dyDescent="0.25">
      <c r="E86516" s="53"/>
    </row>
    <row r="86517" spans="5:5" x14ac:dyDescent="0.25">
      <c r="E86517" s="53"/>
    </row>
    <row r="86518" spans="5:5" x14ac:dyDescent="0.25">
      <c r="E86518" s="53"/>
    </row>
    <row r="86519" spans="5:5" x14ac:dyDescent="0.25">
      <c r="E86519" s="53"/>
    </row>
    <row r="86520" spans="5:5" x14ac:dyDescent="0.25">
      <c r="E86520" s="53"/>
    </row>
    <row r="86521" spans="5:5" x14ac:dyDescent="0.25">
      <c r="E86521" s="53"/>
    </row>
    <row r="86522" spans="5:5" x14ac:dyDescent="0.25">
      <c r="E86522" s="53"/>
    </row>
    <row r="86523" spans="5:5" x14ac:dyDescent="0.25">
      <c r="E86523" s="53"/>
    </row>
    <row r="86524" spans="5:5" x14ac:dyDescent="0.25">
      <c r="E86524" s="53"/>
    </row>
    <row r="86525" spans="5:5" x14ac:dyDescent="0.25">
      <c r="E86525" s="53"/>
    </row>
    <row r="86526" spans="5:5" x14ac:dyDescent="0.25">
      <c r="E86526" s="53"/>
    </row>
    <row r="86527" spans="5:5" x14ac:dyDescent="0.25">
      <c r="E86527" s="53"/>
    </row>
    <row r="86528" spans="5:5" x14ac:dyDescent="0.25">
      <c r="E86528" s="53"/>
    </row>
    <row r="86529" spans="5:5" x14ac:dyDescent="0.25">
      <c r="E86529" s="53"/>
    </row>
    <row r="86530" spans="5:5" x14ac:dyDescent="0.25">
      <c r="E86530" s="53"/>
    </row>
    <row r="86531" spans="5:5" x14ac:dyDescent="0.25">
      <c r="E86531" s="53"/>
    </row>
    <row r="86532" spans="5:5" x14ac:dyDescent="0.25">
      <c r="E86532" s="53"/>
    </row>
    <row r="86533" spans="5:5" x14ac:dyDescent="0.25">
      <c r="E86533" s="53"/>
    </row>
    <row r="86534" spans="5:5" x14ac:dyDescent="0.25">
      <c r="E86534" s="53"/>
    </row>
    <row r="86535" spans="5:5" x14ac:dyDescent="0.25">
      <c r="E86535" s="53"/>
    </row>
    <row r="86536" spans="5:5" x14ac:dyDescent="0.25">
      <c r="E86536" s="53"/>
    </row>
    <row r="86537" spans="5:5" x14ac:dyDescent="0.25">
      <c r="E86537" s="53"/>
    </row>
    <row r="86538" spans="5:5" x14ac:dyDescent="0.25">
      <c r="E86538" s="53"/>
    </row>
    <row r="86539" spans="5:5" x14ac:dyDescent="0.25">
      <c r="E86539" s="53"/>
    </row>
    <row r="86540" spans="5:5" x14ac:dyDescent="0.25">
      <c r="E86540" s="53"/>
    </row>
    <row r="86541" spans="5:5" x14ac:dyDescent="0.25">
      <c r="E86541" s="53"/>
    </row>
    <row r="86542" spans="5:5" x14ac:dyDescent="0.25">
      <c r="E86542" s="53"/>
    </row>
    <row r="86543" spans="5:5" x14ac:dyDescent="0.25">
      <c r="E86543" s="53"/>
    </row>
    <row r="86544" spans="5:5" x14ac:dyDescent="0.25">
      <c r="E86544" s="53"/>
    </row>
    <row r="86545" spans="5:5" x14ac:dyDescent="0.25">
      <c r="E86545" s="53"/>
    </row>
    <row r="86546" spans="5:5" x14ac:dyDescent="0.25">
      <c r="E86546" s="53"/>
    </row>
    <row r="86547" spans="5:5" x14ac:dyDescent="0.25">
      <c r="E86547" s="53"/>
    </row>
    <row r="86548" spans="5:5" x14ac:dyDescent="0.25">
      <c r="E86548" s="53"/>
    </row>
    <row r="86549" spans="5:5" x14ac:dyDescent="0.25">
      <c r="E86549" s="53"/>
    </row>
    <row r="86550" spans="5:5" x14ac:dyDescent="0.25">
      <c r="E86550" s="53"/>
    </row>
    <row r="86551" spans="5:5" x14ac:dyDescent="0.25">
      <c r="E86551" s="53"/>
    </row>
    <row r="86552" spans="5:5" x14ac:dyDescent="0.25">
      <c r="E86552" s="53"/>
    </row>
    <row r="86553" spans="5:5" x14ac:dyDescent="0.25">
      <c r="E86553" s="53"/>
    </row>
    <row r="86554" spans="5:5" x14ac:dyDescent="0.25">
      <c r="E86554" s="53"/>
    </row>
    <row r="86555" spans="5:5" x14ac:dyDescent="0.25">
      <c r="E86555" s="53"/>
    </row>
    <row r="86556" spans="5:5" x14ac:dyDescent="0.25">
      <c r="E86556" s="53"/>
    </row>
    <row r="86557" spans="5:5" x14ac:dyDescent="0.25">
      <c r="E86557" s="53"/>
    </row>
    <row r="86558" spans="5:5" x14ac:dyDescent="0.25">
      <c r="E86558" s="53"/>
    </row>
    <row r="86559" spans="5:5" x14ac:dyDescent="0.25">
      <c r="E86559" s="53"/>
    </row>
    <row r="86560" spans="5:5" x14ac:dyDescent="0.25">
      <c r="E86560" s="53"/>
    </row>
    <row r="86561" spans="5:5" x14ac:dyDescent="0.25">
      <c r="E86561" s="53"/>
    </row>
    <row r="86562" spans="5:5" x14ac:dyDescent="0.25">
      <c r="E86562" s="53"/>
    </row>
    <row r="86563" spans="5:5" x14ac:dyDescent="0.25">
      <c r="E86563" s="53"/>
    </row>
    <row r="86564" spans="5:5" x14ac:dyDescent="0.25">
      <c r="E86564" s="53"/>
    </row>
    <row r="86565" spans="5:5" x14ac:dyDescent="0.25">
      <c r="E86565" s="53"/>
    </row>
    <row r="86566" spans="5:5" x14ac:dyDescent="0.25">
      <c r="E86566" s="53"/>
    </row>
    <row r="86567" spans="5:5" x14ac:dyDescent="0.25">
      <c r="E86567" s="53"/>
    </row>
    <row r="86568" spans="5:5" x14ac:dyDescent="0.25">
      <c r="E86568" s="53"/>
    </row>
    <row r="86569" spans="5:5" x14ac:dyDescent="0.25">
      <c r="E86569" s="53"/>
    </row>
    <row r="86570" spans="5:5" x14ac:dyDescent="0.25">
      <c r="E86570" s="53"/>
    </row>
    <row r="86571" spans="5:5" x14ac:dyDescent="0.25">
      <c r="E86571" s="53"/>
    </row>
    <row r="86572" spans="5:5" x14ac:dyDescent="0.25">
      <c r="E86572" s="53"/>
    </row>
    <row r="86573" spans="5:5" x14ac:dyDescent="0.25">
      <c r="E86573" s="53"/>
    </row>
    <row r="86574" spans="5:5" x14ac:dyDescent="0.25">
      <c r="E86574" s="53"/>
    </row>
    <row r="86575" spans="5:5" x14ac:dyDescent="0.25">
      <c r="E86575" s="53"/>
    </row>
    <row r="86576" spans="5:5" x14ac:dyDescent="0.25">
      <c r="E86576" s="53"/>
    </row>
    <row r="86577" spans="5:5" x14ac:dyDescent="0.25">
      <c r="E86577" s="53"/>
    </row>
    <row r="86578" spans="5:5" x14ac:dyDescent="0.25">
      <c r="E86578" s="53"/>
    </row>
    <row r="86579" spans="5:5" x14ac:dyDescent="0.25">
      <c r="E86579" s="53"/>
    </row>
    <row r="86580" spans="5:5" x14ac:dyDescent="0.25">
      <c r="E86580" s="53"/>
    </row>
    <row r="86581" spans="5:5" x14ac:dyDescent="0.25">
      <c r="E86581" s="53"/>
    </row>
    <row r="86582" spans="5:5" x14ac:dyDescent="0.25">
      <c r="E86582" s="53"/>
    </row>
    <row r="86583" spans="5:5" x14ac:dyDescent="0.25">
      <c r="E86583" s="53"/>
    </row>
    <row r="86584" spans="5:5" x14ac:dyDescent="0.25">
      <c r="E86584" s="53"/>
    </row>
    <row r="86585" spans="5:5" x14ac:dyDescent="0.25">
      <c r="E86585" s="53"/>
    </row>
    <row r="86586" spans="5:5" x14ac:dyDescent="0.25">
      <c r="E86586" s="53"/>
    </row>
    <row r="86587" spans="5:5" x14ac:dyDescent="0.25">
      <c r="E86587" s="53"/>
    </row>
    <row r="86588" spans="5:5" x14ac:dyDescent="0.25">
      <c r="E86588" s="53"/>
    </row>
    <row r="86589" spans="5:5" x14ac:dyDescent="0.25">
      <c r="E86589" s="53"/>
    </row>
    <row r="86590" spans="5:5" x14ac:dyDescent="0.25">
      <c r="E86590" s="53"/>
    </row>
    <row r="86591" spans="5:5" x14ac:dyDescent="0.25">
      <c r="E86591" s="53"/>
    </row>
    <row r="86592" spans="5:5" x14ac:dyDescent="0.25">
      <c r="E86592" s="53"/>
    </row>
    <row r="86593" spans="5:5" x14ac:dyDescent="0.25">
      <c r="E86593" s="53"/>
    </row>
    <row r="86594" spans="5:5" x14ac:dyDescent="0.25">
      <c r="E86594" s="53"/>
    </row>
    <row r="86595" spans="5:5" x14ac:dyDescent="0.25">
      <c r="E86595" s="53"/>
    </row>
    <row r="86596" spans="5:5" x14ac:dyDescent="0.25">
      <c r="E86596" s="53"/>
    </row>
    <row r="86597" spans="5:5" x14ac:dyDescent="0.25">
      <c r="E86597" s="53"/>
    </row>
    <row r="86598" spans="5:5" x14ac:dyDescent="0.25">
      <c r="E86598" s="53"/>
    </row>
    <row r="86599" spans="5:5" x14ac:dyDescent="0.25">
      <c r="E86599" s="53"/>
    </row>
    <row r="86600" spans="5:5" x14ac:dyDescent="0.25">
      <c r="E86600" s="53"/>
    </row>
    <row r="86601" spans="5:5" x14ac:dyDescent="0.25">
      <c r="E86601" s="53"/>
    </row>
    <row r="86602" spans="5:5" x14ac:dyDescent="0.25">
      <c r="E86602" s="53"/>
    </row>
    <row r="86603" spans="5:5" x14ac:dyDescent="0.25">
      <c r="E86603" s="53"/>
    </row>
    <row r="86604" spans="5:5" x14ac:dyDescent="0.25">
      <c r="E86604" s="53"/>
    </row>
    <row r="86605" spans="5:5" x14ac:dyDescent="0.25">
      <c r="E86605" s="53"/>
    </row>
    <row r="86606" spans="5:5" x14ac:dyDescent="0.25">
      <c r="E86606" s="53"/>
    </row>
    <row r="86607" spans="5:5" x14ac:dyDescent="0.25">
      <c r="E86607" s="53"/>
    </row>
    <row r="86608" spans="5:5" x14ac:dyDescent="0.25">
      <c r="E86608" s="53"/>
    </row>
    <row r="86609" spans="5:5" x14ac:dyDescent="0.25">
      <c r="E86609" s="53"/>
    </row>
    <row r="86610" spans="5:5" x14ac:dyDescent="0.25">
      <c r="E86610" s="53"/>
    </row>
    <row r="86611" spans="5:5" x14ac:dyDescent="0.25">
      <c r="E86611" s="53"/>
    </row>
    <row r="86612" spans="5:5" x14ac:dyDescent="0.25">
      <c r="E86612" s="53"/>
    </row>
    <row r="86613" spans="5:5" x14ac:dyDescent="0.25">
      <c r="E86613" s="53"/>
    </row>
    <row r="86614" spans="5:5" x14ac:dyDescent="0.25">
      <c r="E86614" s="53"/>
    </row>
    <row r="86615" spans="5:5" x14ac:dyDescent="0.25">
      <c r="E86615" s="53"/>
    </row>
    <row r="86616" spans="5:5" x14ac:dyDescent="0.25">
      <c r="E86616" s="53"/>
    </row>
    <row r="86617" spans="5:5" x14ac:dyDescent="0.25">
      <c r="E86617" s="53"/>
    </row>
    <row r="86618" spans="5:5" x14ac:dyDescent="0.25">
      <c r="E86618" s="53"/>
    </row>
    <row r="86619" spans="5:5" x14ac:dyDescent="0.25">
      <c r="E86619" s="53"/>
    </row>
    <row r="86620" spans="5:5" x14ac:dyDescent="0.25">
      <c r="E86620" s="53"/>
    </row>
    <row r="86621" spans="5:5" x14ac:dyDescent="0.25">
      <c r="E86621" s="53"/>
    </row>
    <row r="86622" spans="5:5" x14ac:dyDescent="0.25">
      <c r="E86622" s="53"/>
    </row>
    <row r="86623" spans="5:5" x14ac:dyDescent="0.25">
      <c r="E86623" s="53"/>
    </row>
    <row r="86624" spans="5:5" x14ac:dyDescent="0.25">
      <c r="E86624" s="53"/>
    </row>
    <row r="86625" spans="5:5" x14ac:dyDescent="0.25">
      <c r="E86625" s="53"/>
    </row>
    <row r="86626" spans="5:5" x14ac:dyDescent="0.25">
      <c r="E86626" s="53"/>
    </row>
    <row r="86627" spans="5:5" x14ac:dyDescent="0.25">
      <c r="E86627" s="53"/>
    </row>
    <row r="86628" spans="5:5" x14ac:dyDescent="0.25">
      <c r="E86628" s="53"/>
    </row>
    <row r="86629" spans="5:5" x14ac:dyDescent="0.25">
      <c r="E86629" s="53"/>
    </row>
    <row r="86630" spans="5:5" x14ac:dyDescent="0.25">
      <c r="E86630" s="53"/>
    </row>
    <row r="86631" spans="5:5" x14ac:dyDescent="0.25">
      <c r="E86631" s="53"/>
    </row>
    <row r="86632" spans="5:5" x14ac:dyDescent="0.25">
      <c r="E86632" s="53"/>
    </row>
    <row r="86633" spans="5:5" x14ac:dyDescent="0.25">
      <c r="E86633" s="53"/>
    </row>
    <row r="86634" spans="5:5" x14ac:dyDescent="0.25">
      <c r="E86634" s="53"/>
    </row>
    <row r="86635" spans="5:5" x14ac:dyDescent="0.25">
      <c r="E86635" s="53"/>
    </row>
    <row r="86636" spans="5:5" x14ac:dyDescent="0.25">
      <c r="E86636" s="53"/>
    </row>
    <row r="86637" spans="5:5" x14ac:dyDescent="0.25">
      <c r="E86637" s="53"/>
    </row>
    <row r="86638" spans="5:5" x14ac:dyDescent="0.25">
      <c r="E86638" s="53"/>
    </row>
    <row r="86639" spans="5:5" x14ac:dyDescent="0.25">
      <c r="E86639" s="53"/>
    </row>
    <row r="86640" spans="5:5" x14ac:dyDescent="0.25">
      <c r="E86640" s="53"/>
    </row>
    <row r="86641" spans="5:5" x14ac:dyDescent="0.25">
      <c r="E86641" s="53"/>
    </row>
    <row r="86642" spans="5:5" x14ac:dyDescent="0.25">
      <c r="E86642" s="53"/>
    </row>
    <row r="86643" spans="5:5" x14ac:dyDescent="0.25">
      <c r="E86643" s="53"/>
    </row>
    <row r="86644" spans="5:5" x14ac:dyDescent="0.25">
      <c r="E86644" s="53"/>
    </row>
    <row r="86645" spans="5:5" x14ac:dyDescent="0.25">
      <c r="E86645" s="53"/>
    </row>
    <row r="86646" spans="5:5" x14ac:dyDescent="0.25">
      <c r="E86646" s="53"/>
    </row>
    <row r="86647" spans="5:5" x14ac:dyDescent="0.25">
      <c r="E86647" s="53"/>
    </row>
    <row r="86648" spans="5:5" x14ac:dyDescent="0.25">
      <c r="E86648" s="53"/>
    </row>
    <row r="86649" spans="5:5" x14ac:dyDescent="0.25">
      <c r="E86649" s="53"/>
    </row>
    <row r="86650" spans="5:5" x14ac:dyDescent="0.25">
      <c r="E86650" s="53"/>
    </row>
    <row r="86651" spans="5:5" x14ac:dyDescent="0.25">
      <c r="E86651" s="53"/>
    </row>
    <row r="86652" spans="5:5" x14ac:dyDescent="0.25">
      <c r="E86652" s="53"/>
    </row>
    <row r="86653" spans="5:5" x14ac:dyDescent="0.25">
      <c r="E86653" s="53"/>
    </row>
    <row r="86654" spans="5:5" x14ac:dyDescent="0.25">
      <c r="E86654" s="53"/>
    </row>
    <row r="86655" spans="5:5" x14ac:dyDescent="0.25">
      <c r="E86655" s="53"/>
    </row>
    <row r="86656" spans="5:5" x14ac:dyDescent="0.25">
      <c r="E86656" s="53"/>
    </row>
    <row r="86657" spans="5:5" x14ac:dyDescent="0.25">
      <c r="E86657" s="53"/>
    </row>
    <row r="86658" spans="5:5" x14ac:dyDescent="0.25">
      <c r="E86658" s="53"/>
    </row>
    <row r="86659" spans="5:5" x14ac:dyDescent="0.25">
      <c r="E86659" s="53"/>
    </row>
    <row r="86660" spans="5:5" x14ac:dyDescent="0.25">
      <c r="E86660" s="53"/>
    </row>
    <row r="86661" spans="5:5" x14ac:dyDescent="0.25">
      <c r="E86661" s="53"/>
    </row>
    <row r="86662" spans="5:5" x14ac:dyDescent="0.25">
      <c r="E86662" s="53"/>
    </row>
    <row r="86663" spans="5:5" x14ac:dyDescent="0.25">
      <c r="E86663" s="53"/>
    </row>
    <row r="86664" spans="5:5" x14ac:dyDescent="0.25">
      <c r="E86664" s="53"/>
    </row>
    <row r="86665" spans="5:5" x14ac:dyDescent="0.25">
      <c r="E86665" s="53"/>
    </row>
    <row r="86666" spans="5:5" x14ac:dyDescent="0.25">
      <c r="E86666" s="53"/>
    </row>
    <row r="86667" spans="5:5" x14ac:dyDescent="0.25">
      <c r="E86667" s="53"/>
    </row>
    <row r="86668" spans="5:5" x14ac:dyDescent="0.25">
      <c r="E86668" s="53"/>
    </row>
    <row r="86669" spans="5:5" x14ac:dyDescent="0.25">
      <c r="E86669" s="53"/>
    </row>
    <row r="86670" spans="5:5" x14ac:dyDescent="0.25">
      <c r="E86670" s="53"/>
    </row>
    <row r="86671" spans="5:5" x14ac:dyDescent="0.25">
      <c r="E86671" s="53"/>
    </row>
    <row r="86672" spans="5:5" x14ac:dyDescent="0.25">
      <c r="E86672" s="53"/>
    </row>
    <row r="86673" spans="5:5" x14ac:dyDescent="0.25">
      <c r="E86673" s="53"/>
    </row>
    <row r="86674" spans="5:5" x14ac:dyDescent="0.25">
      <c r="E86674" s="53"/>
    </row>
    <row r="86675" spans="5:5" x14ac:dyDescent="0.25">
      <c r="E86675" s="53"/>
    </row>
    <row r="86676" spans="5:5" x14ac:dyDescent="0.25">
      <c r="E86676" s="53"/>
    </row>
    <row r="86677" spans="5:5" x14ac:dyDescent="0.25">
      <c r="E86677" s="53"/>
    </row>
    <row r="86678" spans="5:5" x14ac:dyDescent="0.25">
      <c r="E86678" s="53"/>
    </row>
    <row r="86679" spans="5:5" x14ac:dyDescent="0.25">
      <c r="E86679" s="53"/>
    </row>
    <row r="86680" spans="5:5" x14ac:dyDescent="0.25">
      <c r="E86680" s="53"/>
    </row>
    <row r="86681" spans="5:5" x14ac:dyDescent="0.25">
      <c r="E86681" s="53"/>
    </row>
    <row r="86682" spans="5:5" x14ac:dyDescent="0.25">
      <c r="E86682" s="53"/>
    </row>
    <row r="86683" spans="5:5" x14ac:dyDescent="0.25">
      <c r="E86683" s="53"/>
    </row>
    <row r="86684" spans="5:5" x14ac:dyDescent="0.25">
      <c r="E86684" s="53"/>
    </row>
    <row r="86685" spans="5:5" x14ac:dyDescent="0.25">
      <c r="E86685" s="53"/>
    </row>
    <row r="86686" spans="5:5" x14ac:dyDescent="0.25">
      <c r="E86686" s="53"/>
    </row>
    <row r="86687" spans="5:5" x14ac:dyDescent="0.25">
      <c r="E86687" s="53"/>
    </row>
    <row r="86688" spans="5:5" x14ac:dyDescent="0.25">
      <c r="E86688" s="53"/>
    </row>
    <row r="86689" spans="5:5" x14ac:dyDescent="0.25">
      <c r="E86689" s="53"/>
    </row>
    <row r="86690" spans="5:5" x14ac:dyDescent="0.25">
      <c r="E86690" s="53"/>
    </row>
    <row r="86691" spans="5:5" x14ac:dyDescent="0.25">
      <c r="E86691" s="53"/>
    </row>
    <row r="86692" spans="5:5" x14ac:dyDescent="0.25">
      <c r="E86692" s="53"/>
    </row>
    <row r="86693" spans="5:5" x14ac:dyDescent="0.25">
      <c r="E86693" s="53"/>
    </row>
    <row r="86694" spans="5:5" x14ac:dyDescent="0.25">
      <c r="E86694" s="53"/>
    </row>
    <row r="86695" spans="5:5" x14ac:dyDescent="0.25">
      <c r="E86695" s="53"/>
    </row>
    <row r="86696" spans="5:5" x14ac:dyDescent="0.25">
      <c r="E86696" s="53"/>
    </row>
    <row r="86697" spans="5:5" x14ac:dyDescent="0.25">
      <c r="E86697" s="53"/>
    </row>
    <row r="86698" spans="5:5" x14ac:dyDescent="0.25">
      <c r="E86698" s="53"/>
    </row>
    <row r="86699" spans="5:5" x14ac:dyDescent="0.25">
      <c r="E86699" s="53"/>
    </row>
    <row r="86700" spans="5:5" x14ac:dyDescent="0.25">
      <c r="E86700" s="53"/>
    </row>
    <row r="86701" spans="5:5" x14ac:dyDescent="0.25">
      <c r="E86701" s="53"/>
    </row>
    <row r="86702" spans="5:5" x14ac:dyDescent="0.25">
      <c r="E86702" s="53"/>
    </row>
    <row r="86703" spans="5:5" x14ac:dyDescent="0.25">
      <c r="E86703" s="53"/>
    </row>
    <row r="86704" spans="5:5" x14ac:dyDescent="0.25">
      <c r="E86704" s="53"/>
    </row>
    <row r="86705" spans="5:5" x14ac:dyDescent="0.25">
      <c r="E86705" s="53"/>
    </row>
    <row r="86706" spans="5:5" x14ac:dyDescent="0.25">
      <c r="E86706" s="53"/>
    </row>
    <row r="86707" spans="5:5" x14ac:dyDescent="0.25">
      <c r="E86707" s="53"/>
    </row>
    <row r="86708" spans="5:5" x14ac:dyDescent="0.25">
      <c r="E86708" s="53"/>
    </row>
    <row r="86709" spans="5:5" x14ac:dyDescent="0.25">
      <c r="E86709" s="53"/>
    </row>
    <row r="86710" spans="5:5" x14ac:dyDescent="0.25">
      <c r="E86710" s="53"/>
    </row>
    <row r="86711" spans="5:5" x14ac:dyDescent="0.25">
      <c r="E86711" s="53"/>
    </row>
    <row r="86712" spans="5:5" x14ac:dyDescent="0.25">
      <c r="E86712" s="53"/>
    </row>
    <row r="86713" spans="5:5" x14ac:dyDescent="0.25">
      <c r="E86713" s="53"/>
    </row>
    <row r="86714" spans="5:5" x14ac:dyDescent="0.25">
      <c r="E86714" s="53"/>
    </row>
    <row r="86715" spans="5:5" x14ac:dyDescent="0.25">
      <c r="E86715" s="53"/>
    </row>
    <row r="86716" spans="5:5" x14ac:dyDescent="0.25">
      <c r="E86716" s="53"/>
    </row>
    <row r="86717" spans="5:5" x14ac:dyDescent="0.25">
      <c r="E86717" s="53"/>
    </row>
    <row r="86718" spans="5:5" x14ac:dyDescent="0.25">
      <c r="E86718" s="53"/>
    </row>
    <row r="86719" spans="5:5" x14ac:dyDescent="0.25">
      <c r="E86719" s="53"/>
    </row>
    <row r="86720" spans="5:5" x14ac:dyDescent="0.25">
      <c r="E86720" s="53"/>
    </row>
    <row r="86721" spans="5:5" x14ac:dyDescent="0.25">
      <c r="E86721" s="53"/>
    </row>
    <row r="86722" spans="5:5" x14ac:dyDescent="0.25">
      <c r="E86722" s="53"/>
    </row>
    <row r="86723" spans="5:5" x14ac:dyDescent="0.25">
      <c r="E86723" s="53"/>
    </row>
    <row r="86724" spans="5:5" x14ac:dyDescent="0.25">
      <c r="E86724" s="53"/>
    </row>
    <row r="86725" spans="5:5" x14ac:dyDescent="0.25">
      <c r="E86725" s="53"/>
    </row>
    <row r="86726" spans="5:5" x14ac:dyDescent="0.25">
      <c r="E86726" s="53"/>
    </row>
    <row r="86727" spans="5:5" x14ac:dyDescent="0.25">
      <c r="E86727" s="53"/>
    </row>
    <row r="86728" spans="5:5" x14ac:dyDescent="0.25">
      <c r="E86728" s="53"/>
    </row>
    <row r="86729" spans="5:5" x14ac:dyDescent="0.25">
      <c r="E86729" s="53"/>
    </row>
    <row r="86730" spans="5:5" x14ac:dyDescent="0.25">
      <c r="E86730" s="53"/>
    </row>
    <row r="86731" spans="5:5" x14ac:dyDescent="0.25">
      <c r="E86731" s="53"/>
    </row>
    <row r="86732" spans="5:5" x14ac:dyDescent="0.25">
      <c r="E86732" s="53"/>
    </row>
    <row r="86733" spans="5:5" x14ac:dyDescent="0.25">
      <c r="E86733" s="53"/>
    </row>
    <row r="86734" spans="5:5" x14ac:dyDescent="0.25">
      <c r="E86734" s="53"/>
    </row>
    <row r="86735" spans="5:5" x14ac:dyDescent="0.25">
      <c r="E86735" s="53"/>
    </row>
    <row r="86736" spans="5:5" x14ac:dyDescent="0.25">
      <c r="E86736" s="53"/>
    </row>
    <row r="86737" spans="5:5" x14ac:dyDescent="0.25">
      <c r="E86737" s="53"/>
    </row>
    <row r="86738" spans="5:5" x14ac:dyDescent="0.25">
      <c r="E86738" s="53"/>
    </row>
    <row r="86739" spans="5:5" x14ac:dyDescent="0.25">
      <c r="E86739" s="53"/>
    </row>
    <row r="86740" spans="5:5" x14ac:dyDescent="0.25">
      <c r="E86740" s="53"/>
    </row>
    <row r="86741" spans="5:5" x14ac:dyDescent="0.25">
      <c r="E86741" s="53"/>
    </row>
    <row r="86742" spans="5:5" x14ac:dyDescent="0.25">
      <c r="E86742" s="53"/>
    </row>
    <row r="86743" spans="5:5" x14ac:dyDescent="0.25">
      <c r="E86743" s="53"/>
    </row>
    <row r="86744" spans="5:5" x14ac:dyDescent="0.25">
      <c r="E86744" s="53"/>
    </row>
    <row r="86745" spans="5:5" x14ac:dyDescent="0.25">
      <c r="E86745" s="53"/>
    </row>
    <row r="86746" spans="5:5" x14ac:dyDescent="0.25">
      <c r="E86746" s="53"/>
    </row>
    <row r="86747" spans="5:5" x14ac:dyDescent="0.25">
      <c r="E86747" s="53"/>
    </row>
    <row r="86748" spans="5:5" x14ac:dyDescent="0.25">
      <c r="E86748" s="53"/>
    </row>
    <row r="86749" spans="5:5" x14ac:dyDescent="0.25">
      <c r="E86749" s="53"/>
    </row>
    <row r="86750" spans="5:5" x14ac:dyDescent="0.25">
      <c r="E86750" s="53"/>
    </row>
    <row r="86751" spans="5:5" x14ac:dyDescent="0.25">
      <c r="E86751" s="53"/>
    </row>
    <row r="86752" spans="5:5" x14ac:dyDescent="0.25">
      <c r="E86752" s="53"/>
    </row>
    <row r="86753" spans="5:5" x14ac:dyDescent="0.25">
      <c r="E86753" s="53"/>
    </row>
    <row r="86754" spans="5:5" x14ac:dyDescent="0.25">
      <c r="E86754" s="53"/>
    </row>
    <row r="86755" spans="5:5" x14ac:dyDescent="0.25">
      <c r="E86755" s="53"/>
    </row>
    <row r="86756" spans="5:5" x14ac:dyDescent="0.25">
      <c r="E86756" s="53"/>
    </row>
    <row r="86757" spans="5:5" x14ac:dyDescent="0.25">
      <c r="E86757" s="53"/>
    </row>
    <row r="86758" spans="5:5" x14ac:dyDescent="0.25">
      <c r="E86758" s="53"/>
    </row>
    <row r="86759" spans="5:5" x14ac:dyDescent="0.25">
      <c r="E86759" s="53"/>
    </row>
    <row r="86760" spans="5:5" x14ac:dyDescent="0.25">
      <c r="E86760" s="53"/>
    </row>
    <row r="86761" spans="5:5" x14ac:dyDescent="0.25">
      <c r="E86761" s="53"/>
    </row>
    <row r="86762" spans="5:5" x14ac:dyDescent="0.25">
      <c r="E86762" s="53"/>
    </row>
    <row r="86763" spans="5:5" x14ac:dyDescent="0.25">
      <c r="E86763" s="53"/>
    </row>
    <row r="86764" spans="5:5" x14ac:dyDescent="0.25">
      <c r="E86764" s="53"/>
    </row>
    <row r="86765" spans="5:5" x14ac:dyDescent="0.25">
      <c r="E86765" s="53"/>
    </row>
    <row r="86766" spans="5:5" x14ac:dyDescent="0.25">
      <c r="E86766" s="53"/>
    </row>
    <row r="86767" spans="5:5" x14ac:dyDescent="0.25">
      <c r="E86767" s="53"/>
    </row>
    <row r="86768" spans="5:5" x14ac:dyDescent="0.25">
      <c r="E86768" s="53"/>
    </row>
    <row r="86769" spans="5:5" x14ac:dyDescent="0.25">
      <c r="E86769" s="53"/>
    </row>
    <row r="86770" spans="5:5" x14ac:dyDescent="0.25">
      <c r="E86770" s="53"/>
    </row>
    <row r="86771" spans="5:5" x14ac:dyDescent="0.25">
      <c r="E86771" s="53"/>
    </row>
    <row r="86772" spans="5:5" x14ac:dyDescent="0.25">
      <c r="E86772" s="53"/>
    </row>
    <row r="86773" spans="5:5" x14ac:dyDescent="0.25">
      <c r="E86773" s="53"/>
    </row>
    <row r="86774" spans="5:5" x14ac:dyDescent="0.25">
      <c r="E86774" s="53"/>
    </row>
    <row r="86775" spans="5:5" x14ac:dyDescent="0.25">
      <c r="E86775" s="53"/>
    </row>
    <row r="86776" spans="5:5" x14ac:dyDescent="0.25">
      <c r="E86776" s="53"/>
    </row>
    <row r="86777" spans="5:5" x14ac:dyDescent="0.25">
      <c r="E86777" s="53"/>
    </row>
    <row r="86778" spans="5:5" x14ac:dyDescent="0.25">
      <c r="E86778" s="53"/>
    </row>
    <row r="86779" spans="5:5" x14ac:dyDescent="0.25">
      <c r="E86779" s="53"/>
    </row>
    <row r="86780" spans="5:5" x14ac:dyDescent="0.25">
      <c r="E86780" s="53"/>
    </row>
    <row r="86781" spans="5:5" x14ac:dyDescent="0.25">
      <c r="E86781" s="53"/>
    </row>
    <row r="86782" spans="5:5" x14ac:dyDescent="0.25">
      <c r="E86782" s="53"/>
    </row>
    <row r="86783" spans="5:5" x14ac:dyDescent="0.25">
      <c r="E86783" s="53"/>
    </row>
    <row r="86784" spans="5:5" x14ac:dyDescent="0.25">
      <c r="E86784" s="53"/>
    </row>
    <row r="86785" spans="5:5" x14ac:dyDescent="0.25">
      <c r="E86785" s="53"/>
    </row>
    <row r="86786" spans="5:5" x14ac:dyDescent="0.25">
      <c r="E86786" s="53"/>
    </row>
    <row r="86787" spans="5:5" x14ac:dyDescent="0.25">
      <c r="E86787" s="53"/>
    </row>
    <row r="86788" spans="5:5" x14ac:dyDescent="0.25">
      <c r="E86788" s="53"/>
    </row>
    <row r="86789" spans="5:5" x14ac:dyDescent="0.25">
      <c r="E86789" s="53"/>
    </row>
    <row r="86790" spans="5:5" x14ac:dyDescent="0.25">
      <c r="E86790" s="53"/>
    </row>
    <row r="86791" spans="5:5" x14ac:dyDescent="0.25">
      <c r="E86791" s="53"/>
    </row>
    <row r="86792" spans="5:5" x14ac:dyDescent="0.25">
      <c r="E86792" s="53"/>
    </row>
    <row r="86793" spans="5:5" x14ac:dyDescent="0.25">
      <c r="E86793" s="53"/>
    </row>
    <row r="86794" spans="5:5" x14ac:dyDescent="0.25">
      <c r="E86794" s="53"/>
    </row>
    <row r="86795" spans="5:5" x14ac:dyDescent="0.25">
      <c r="E86795" s="53"/>
    </row>
    <row r="86796" spans="5:5" x14ac:dyDescent="0.25">
      <c r="E86796" s="53"/>
    </row>
    <row r="86797" spans="5:5" x14ac:dyDescent="0.25">
      <c r="E86797" s="53"/>
    </row>
    <row r="86798" spans="5:5" x14ac:dyDescent="0.25">
      <c r="E86798" s="53"/>
    </row>
    <row r="86799" spans="5:5" x14ac:dyDescent="0.25">
      <c r="E86799" s="53"/>
    </row>
    <row r="86800" spans="5:5" x14ac:dyDescent="0.25">
      <c r="E86800" s="53"/>
    </row>
    <row r="86801" spans="5:5" x14ac:dyDescent="0.25">
      <c r="E86801" s="53"/>
    </row>
    <row r="86802" spans="5:5" x14ac:dyDescent="0.25">
      <c r="E86802" s="53"/>
    </row>
    <row r="86803" spans="5:5" x14ac:dyDescent="0.25">
      <c r="E86803" s="53"/>
    </row>
    <row r="86804" spans="5:5" x14ac:dyDescent="0.25">
      <c r="E86804" s="53"/>
    </row>
    <row r="86805" spans="5:5" x14ac:dyDescent="0.25">
      <c r="E86805" s="53"/>
    </row>
    <row r="86806" spans="5:5" x14ac:dyDescent="0.25">
      <c r="E86806" s="53"/>
    </row>
    <row r="86807" spans="5:5" x14ac:dyDescent="0.25">
      <c r="E86807" s="53"/>
    </row>
    <row r="86808" spans="5:5" x14ac:dyDescent="0.25">
      <c r="E86808" s="53"/>
    </row>
    <row r="86809" spans="5:5" x14ac:dyDescent="0.25">
      <c r="E86809" s="53"/>
    </row>
    <row r="86810" spans="5:5" x14ac:dyDescent="0.25">
      <c r="E86810" s="53"/>
    </row>
    <row r="86811" spans="5:5" x14ac:dyDescent="0.25">
      <c r="E86811" s="53"/>
    </row>
    <row r="86812" spans="5:5" x14ac:dyDescent="0.25">
      <c r="E86812" s="53"/>
    </row>
    <row r="86813" spans="5:5" x14ac:dyDescent="0.25">
      <c r="E86813" s="53"/>
    </row>
    <row r="86814" spans="5:5" x14ac:dyDescent="0.25">
      <c r="E86814" s="53"/>
    </row>
    <row r="86815" spans="5:5" x14ac:dyDescent="0.25">
      <c r="E86815" s="53"/>
    </row>
    <row r="86816" spans="5:5" x14ac:dyDescent="0.25">
      <c r="E86816" s="53"/>
    </row>
    <row r="86817" spans="5:5" x14ac:dyDescent="0.25">
      <c r="E86817" s="53"/>
    </row>
    <row r="86818" spans="5:5" x14ac:dyDescent="0.25">
      <c r="E86818" s="53"/>
    </row>
    <row r="86819" spans="5:5" x14ac:dyDescent="0.25">
      <c r="E86819" s="53"/>
    </row>
    <row r="86820" spans="5:5" x14ac:dyDescent="0.25">
      <c r="E86820" s="53"/>
    </row>
    <row r="86821" spans="5:5" x14ac:dyDescent="0.25">
      <c r="E86821" s="53"/>
    </row>
    <row r="86822" spans="5:5" x14ac:dyDescent="0.25">
      <c r="E86822" s="53"/>
    </row>
    <row r="86823" spans="5:5" x14ac:dyDescent="0.25">
      <c r="E86823" s="53"/>
    </row>
    <row r="86824" spans="5:5" x14ac:dyDescent="0.25">
      <c r="E86824" s="53"/>
    </row>
    <row r="86825" spans="5:5" x14ac:dyDescent="0.25">
      <c r="E86825" s="53"/>
    </row>
    <row r="86826" spans="5:5" x14ac:dyDescent="0.25">
      <c r="E86826" s="53"/>
    </row>
    <row r="86827" spans="5:5" x14ac:dyDescent="0.25">
      <c r="E86827" s="53"/>
    </row>
    <row r="86828" spans="5:5" x14ac:dyDescent="0.25">
      <c r="E86828" s="53"/>
    </row>
    <row r="86829" spans="5:5" x14ac:dyDescent="0.25">
      <c r="E86829" s="53"/>
    </row>
    <row r="86830" spans="5:5" x14ac:dyDescent="0.25">
      <c r="E86830" s="53"/>
    </row>
    <row r="86831" spans="5:5" x14ac:dyDescent="0.25">
      <c r="E86831" s="53"/>
    </row>
    <row r="86832" spans="5:5" x14ac:dyDescent="0.25">
      <c r="E86832" s="53"/>
    </row>
    <row r="86833" spans="5:5" x14ac:dyDescent="0.25">
      <c r="E86833" s="53"/>
    </row>
    <row r="86834" spans="5:5" x14ac:dyDescent="0.25">
      <c r="E86834" s="53"/>
    </row>
    <row r="86835" spans="5:5" x14ac:dyDescent="0.25">
      <c r="E86835" s="53"/>
    </row>
    <row r="86836" spans="5:5" x14ac:dyDescent="0.25">
      <c r="E86836" s="53"/>
    </row>
    <row r="86837" spans="5:5" x14ac:dyDescent="0.25">
      <c r="E86837" s="53"/>
    </row>
    <row r="86838" spans="5:5" x14ac:dyDescent="0.25">
      <c r="E86838" s="53"/>
    </row>
    <row r="86839" spans="5:5" x14ac:dyDescent="0.25">
      <c r="E86839" s="53"/>
    </row>
    <row r="86840" spans="5:5" x14ac:dyDescent="0.25">
      <c r="E86840" s="53"/>
    </row>
    <row r="86841" spans="5:5" x14ac:dyDescent="0.25">
      <c r="E86841" s="53"/>
    </row>
    <row r="86842" spans="5:5" x14ac:dyDescent="0.25">
      <c r="E86842" s="53"/>
    </row>
    <row r="86843" spans="5:5" x14ac:dyDescent="0.25">
      <c r="E86843" s="53"/>
    </row>
    <row r="86844" spans="5:5" x14ac:dyDescent="0.25">
      <c r="E86844" s="53"/>
    </row>
    <row r="86845" spans="5:5" x14ac:dyDescent="0.25">
      <c r="E86845" s="53"/>
    </row>
    <row r="86846" spans="5:5" x14ac:dyDescent="0.25">
      <c r="E86846" s="53"/>
    </row>
    <row r="86847" spans="5:5" x14ac:dyDescent="0.25">
      <c r="E86847" s="53"/>
    </row>
    <row r="86848" spans="5:5" x14ac:dyDescent="0.25">
      <c r="E86848" s="53"/>
    </row>
    <row r="86849" spans="5:5" x14ac:dyDescent="0.25">
      <c r="E86849" s="53"/>
    </row>
    <row r="86850" spans="5:5" x14ac:dyDescent="0.25">
      <c r="E86850" s="53"/>
    </row>
    <row r="86851" spans="5:5" x14ac:dyDescent="0.25">
      <c r="E86851" s="53"/>
    </row>
    <row r="86852" spans="5:5" x14ac:dyDescent="0.25">
      <c r="E86852" s="53"/>
    </row>
    <row r="86853" spans="5:5" x14ac:dyDescent="0.25">
      <c r="E86853" s="53"/>
    </row>
    <row r="86854" spans="5:5" x14ac:dyDescent="0.25">
      <c r="E86854" s="53"/>
    </row>
    <row r="86855" spans="5:5" x14ac:dyDescent="0.25">
      <c r="E86855" s="53"/>
    </row>
    <row r="86856" spans="5:5" x14ac:dyDescent="0.25">
      <c r="E86856" s="53"/>
    </row>
    <row r="86857" spans="5:5" x14ac:dyDescent="0.25">
      <c r="E86857" s="53"/>
    </row>
    <row r="86858" spans="5:5" x14ac:dyDescent="0.25">
      <c r="E86858" s="53"/>
    </row>
    <row r="86859" spans="5:5" x14ac:dyDescent="0.25">
      <c r="E86859" s="53"/>
    </row>
    <row r="86860" spans="5:5" x14ac:dyDescent="0.25">
      <c r="E86860" s="53"/>
    </row>
    <row r="86861" spans="5:5" x14ac:dyDescent="0.25">
      <c r="E86861" s="53"/>
    </row>
    <row r="86862" spans="5:5" x14ac:dyDescent="0.25">
      <c r="E86862" s="53"/>
    </row>
    <row r="86863" spans="5:5" x14ac:dyDescent="0.25">
      <c r="E86863" s="53"/>
    </row>
    <row r="86864" spans="5:5" x14ac:dyDescent="0.25">
      <c r="E86864" s="53"/>
    </row>
    <row r="86865" spans="5:5" x14ac:dyDescent="0.25">
      <c r="E86865" s="53"/>
    </row>
    <row r="86866" spans="5:5" x14ac:dyDescent="0.25">
      <c r="E86866" s="53"/>
    </row>
    <row r="86867" spans="5:5" x14ac:dyDescent="0.25">
      <c r="E86867" s="53"/>
    </row>
    <row r="86868" spans="5:5" x14ac:dyDescent="0.25">
      <c r="E86868" s="53"/>
    </row>
    <row r="86869" spans="5:5" x14ac:dyDescent="0.25">
      <c r="E86869" s="53"/>
    </row>
    <row r="86870" spans="5:5" x14ac:dyDescent="0.25">
      <c r="E86870" s="53"/>
    </row>
    <row r="86871" spans="5:5" x14ac:dyDescent="0.25">
      <c r="E86871" s="53"/>
    </row>
    <row r="86872" spans="5:5" x14ac:dyDescent="0.25">
      <c r="E86872" s="53"/>
    </row>
    <row r="86873" spans="5:5" x14ac:dyDescent="0.25">
      <c r="E86873" s="53"/>
    </row>
    <row r="86874" spans="5:5" x14ac:dyDescent="0.25">
      <c r="E86874" s="53"/>
    </row>
    <row r="86875" spans="5:5" x14ac:dyDescent="0.25">
      <c r="E86875" s="53"/>
    </row>
    <row r="86876" spans="5:5" x14ac:dyDescent="0.25">
      <c r="E86876" s="53"/>
    </row>
    <row r="86877" spans="5:5" x14ac:dyDescent="0.25">
      <c r="E86877" s="53"/>
    </row>
    <row r="86878" spans="5:5" x14ac:dyDescent="0.25">
      <c r="E86878" s="53"/>
    </row>
    <row r="86879" spans="5:5" x14ac:dyDescent="0.25">
      <c r="E86879" s="53"/>
    </row>
    <row r="86880" spans="5:5" x14ac:dyDescent="0.25">
      <c r="E86880" s="53"/>
    </row>
    <row r="86881" spans="5:5" x14ac:dyDescent="0.25">
      <c r="E86881" s="53"/>
    </row>
    <row r="86882" spans="5:5" x14ac:dyDescent="0.25">
      <c r="E86882" s="53"/>
    </row>
    <row r="86883" spans="5:5" x14ac:dyDescent="0.25">
      <c r="E86883" s="53"/>
    </row>
    <row r="86884" spans="5:5" x14ac:dyDescent="0.25">
      <c r="E86884" s="53"/>
    </row>
    <row r="86885" spans="5:5" x14ac:dyDescent="0.25">
      <c r="E86885" s="53"/>
    </row>
    <row r="86886" spans="5:5" x14ac:dyDescent="0.25">
      <c r="E86886" s="53"/>
    </row>
    <row r="86887" spans="5:5" x14ac:dyDescent="0.25">
      <c r="E86887" s="53"/>
    </row>
    <row r="86888" spans="5:5" x14ac:dyDescent="0.25">
      <c r="E86888" s="53"/>
    </row>
    <row r="86889" spans="5:5" x14ac:dyDescent="0.25">
      <c r="E86889" s="53"/>
    </row>
    <row r="86890" spans="5:5" x14ac:dyDescent="0.25">
      <c r="E86890" s="53"/>
    </row>
    <row r="86891" spans="5:5" x14ac:dyDescent="0.25">
      <c r="E86891" s="53"/>
    </row>
    <row r="86892" spans="5:5" x14ac:dyDescent="0.25">
      <c r="E86892" s="53"/>
    </row>
    <row r="86893" spans="5:5" x14ac:dyDescent="0.25">
      <c r="E86893" s="53"/>
    </row>
    <row r="86894" spans="5:5" x14ac:dyDescent="0.25">
      <c r="E86894" s="53"/>
    </row>
    <row r="86895" spans="5:5" x14ac:dyDescent="0.25">
      <c r="E86895" s="53"/>
    </row>
    <row r="86896" spans="5:5" x14ac:dyDescent="0.25">
      <c r="E86896" s="53"/>
    </row>
    <row r="86897" spans="5:5" x14ac:dyDescent="0.25">
      <c r="E86897" s="53"/>
    </row>
    <row r="86898" spans="5:5" x14ac:dyDescent="0.25">
      <c r="E86898" s="53"/>
    </row>
    <row r="86899" spans="5:5" x14ac:dyDescent="0.25">
      <c r="E86899" s="53"/>
    </row>
    <row r="86900" spans="5:5" x14ac:dyDescent="0.25">
      <c r="E86900" s="53"/>
    </row>
    <row r="86901" spans="5:5" x14ac:dyDescent="0.25">
      <c r="E86901" s="53"/>
    </row>
    <row r="86902" spans="5:5" x14ac:dyDescent="0.25">
      <c r="E86902" s="53"/>
    </row>
    <row r="86903" spans="5:5" x14ac:dyDescent="0.25">
      <c r="E86903" s="53"/>
    </row>
    <row r="86904" spans="5:5" x14ac:dyDescent="0.25">
      <c r="E86904" s="53"/>
    </row>
    <row r="86905" spans="5:5" x14ac:dyDescent="0.25">
      <c r="E86905" s="53"/>
    </row>
    <row r="86906" spans="5:5" x14ac:dyDescent="0.25">
      <c r="E86906" s="53"/>
    </row>
    <row r="86907" spans="5:5" x14ac:dyDescent="0.25">
      <c r="E86907" s="53"/>
    </row>
    <row r="86908" spans="5:5" x14ac:dyDescent="0.25">
      <c r="E86908" s="53"/>
    </row>
    <row r="86909" spans="5:5" x14ac:dyDescent="0.25">
      <c r="E86909" s="53"/>
    </row>
    <row r="86910" spans="5:5" x14ac:dyDescent="0.25">
      <c r="E86910" s="53"/>
    </row>
    <row r="86911" spans="5:5" x14ac:dyDescent="0.25">
      <c r="E86911" s="53"/>
    </row>
    <row r="86912" spans="5:5" x14ac:dyDescent="0.25">
      <c r="E86912" s="53"/>
    </row>
    <row r="86913" spans="5:5" x14ac:dyDescent="0.25">
      <c r="E86913" s="53"/>
    </row>
    <row r="86914" spans="5:5" x14ac:dyDescent="0.25">
      <c r="E86914" s="53"/>
    </row>
    <row r="86915" spans="5:5" x14ac:dyDescent="0.25">
      <c r="E86915" s="53"/>
    </row>
    <row r="86916" spans="5:5" x14ac:dyDescent="0.25">
      <c r="E86916" s="53"/>
    </row>
    <row r="86917" spans="5:5" x14ac:dyDescent="0.25">
      <c r="E86917" s="53"/>
    </row>
    <row r="86918" spans="5:5" x14ac:dyDescent="0.25">
      <c r="E86918" s="53"/>
    </row>
    <row r="86919" spans="5:5" x14ac:dyDescent="0.25">
      <c r="E86919" s="53"/>
    </row>
    <row r="86920" spans="5:5" x14ac:dyDescent="0.25">
      <c r="E86920" s="53"/>
    </row>
    <row r="86921" spans="5:5" x14ac:dyDescent="0.25">
      <c r="E86921" s="53"/>
    </row>
    <row r="86922" spans="5:5" x14ac:dyDescent="0.25">
      <c r="E86922" s="53"/>
    </row>
    <row r="86923" spans="5:5" x14ac:dyDescent="0.25">
      <c r="E86923" s="53"/>
    </row>
    <row r="86924" spans="5:5" x14ac:dyDescent="0.25">
      <c r="E86924" s="53"/>
    </row>
    <row r="86925" spans="5:5" x14ac:dyDescent="0.25">
      <c r="E86925" s="53"/>
    </row>
    <row r="86926" spans="5:5" x14ac:dyDescent="0.25">
      <c r="E86926" s="53"/>
    </row>
    <row r="86927" spans="5:5" x14ac:dyDescent="0.25">
      <c r="E86927" s="53"/>
    </row>
    <row r="86928" spans="5:5" x14ac:dyDescent="0.25">
      <c r="E86928" s="53"/>
    </row>
    <row r="86929" spans="5:5" x14ac:dyDescent="0.25">
      <c r="E86929" s="53"/>
    </row>
    <row r="86930" spans="5:5" x14ac:dyDescent="0.25">
      <c r="E86930" s="53"/>
    </row>
    <row r="86931" spans="5:5" x14ac:dyDescent="0.25">
      <c r="E86931" s="53"/>
    </row>
    <row r="86932" spans="5:5" x14ac:dyDescent="0.25">
      <c r="E86932" s="53"/>
    </row>
    <row r="86933" spans="5:5" x14ac:dyDescent="0.25">
      <c r="E86933" s="53"/>
    </row>
    <row r="86934" spans="5:5" x14ac:dyDescent="0.25">
      <c r="E86934" s="53"/>
    </row>
    <row r="86935" spans="5:5" x14ac:dyDescent="0.25">
      <c r="E86935" s="53"/>
    </row>
    <row r="86936" spans="5:5" x14ac:dyDescent="0.25">
      <c r="E86936" s="53"/>
    </row>
    <row r="86937" spans="5:5" x14ac:dyDescent="0.25">
      <c r="E86937" s="53"/>
    </row>
    <row r="86938" spans="5:5" x14ac:dyDescent="0.25">
      <c r="E86938" s="53"/>
    </row>
    <row r="86939" spans="5:5" x14ac:dyDescent="0.25">
      <c r="E86939" s="53"/>
    </row>
    <row r="86940" spans="5:5" x14ac:dyDescent="0.25">
      <c r="E86940" s="53"/>
    </row>
    <row r="86941" spans="5:5" x14ac:dyDescent="0.25">
      <c r="E86941" s="53"/>
    </row>
    <row r="86942" spans="5:5" x14ac:dyDescent="0.25">
      <c r="E86942" s="53"/>
    </row>
    <row r="86943" spans="5:5" x14ac:dyDescent="0.25">
      <c r="E86943" s="53"/>
    </row>
    <row r="86944" spans="5:5" x14ac:dyDescent="0.25">
      <c r="E86944" s="53"/>
    </row>
    <row r="86945" spans="5:5" x14ac:dyDescent="0.25">
      <c r="E86945" s="53"/>
    </row>
    <row r="86946" spans="5:5" x14ac:dyDescent="0.25">
      <c r="E86946" s="53"/>
    </row>
    <row r="86947" spans="5:5" x14ac:dyDescent="0.25">
      <c r="E86947" s="53"/>
    </row>
    <row r="86948" spans="5:5" x14ac:dyDescent="0.25">
      <c r="E86948" s="53"/>
    </row>
    <row r="86949" spans="5:5" x14ac:dyDescent="0.25">
      <c r="E86949" s="53"/>
    </row>
    <row r="86950" spans="5:5" x14ac:dyDescent="0.25">
      <c r="E86950" s="53"/>
    </row>
    <row r="86951" spans="5:5" x14ac:dyDescent="0.25">
      <c r="E86951" s="53"/>
    </row>
    <row r="86952" spans="5:5" x14ac:dyDescent="0.25">
      <c r="E86952" s="53"/>
    </row>
    <row r="86953" spans="5:5" x14ac:dyDescent="0.25">
      <c r="E86953" s="53"/>
    </row>
    <row r="86954" spans="5:5" x14ac:dyDescent="0.25">
      <c r="E86954" s="53"/>
    </row>
    <row r="86955" spans="5:5" x14ac:dyDescent="0.25">
      <c r="E86955" s="53"/>
    </row>
    <row r="86956" spans="5:5" x14ac:dyDescent="0.25">
      <c r="E86956" s="53"/>
    </row>
    <row r="86957" spans="5:5" x14ac:dyDescent="0.25">
      <c r="E86957" s="53"/>
    </row>
    <row r="86958" spans="5:5" x14ac:dyDescent="0.25">
      <c r="E86958" s="53"/>
    </row>
    <row r="86959" spans="5:5" x14ac:dyDescent="0.25">
      <c r="E86959" s="53"/>
    </row>
    <row r="86960" spans="5:5" x14ac:dyDescent="0.25">
      <c r="E86960" s="53"/>
    </row>
    <row r="86961" spans="5:5" x14ac:dyDescent="0.25">
      <c r="E86961" s="53"/>
    </row>
    <row r="86962" spans="5:5" x14ac:dyDescent="0.25">
      <c r="E86962" s="53"/>
    </row>
    <row r="86963" spans="5:5" x14ac:dyDescent="0.25">
      <c r="E86963" s="53"/>
    </row>
    <row r="86964" spans="5:5" x14ac:dyDescent="0.25">
      <c r="E86964" s="53"/>
    </row>
    <row r="86965" spans="5:5" x14ac:dyDescent="0.25">
      <c r="E86965" s="53"/>
    </row>
    <row r="86966" spans="5:5" x14ac:dyDescent="0.25">
      <c r="E86966" s="53"/>
    </row>
    <row r="86967" spans="5:5" x14ac:dyDescent="0.25">
      <c r="E86967" s="53"/>
    </row>
    <row r="86968" spans="5:5" x14ac:dyDescent="0.25">
      <c r="E86968" s="53"/>
    </row>
    <row r="86969" spans="5:5" x14ac:dyDescent="0.25">
      <c r="E86969" s="53"/>
    </row>
    <row r="86970" spans="5:5" x14ac:dyDescent="0.25">
      <c r="E86970" s="53"/>
    </row>
    <row r="86971" spans="5:5" x14ac:dyDescent="0.25">
      <c r="E86971" s="53"/>
    </row>
    <row r="86972" spans="5:5" x14ac:dyDescent="0.25">
      <c r="E86972" s="53"/>
    </row>
    <row r="86973" spans="5:5" x14ac:dyDescent="0.25">
      <c r="E86973" s="53"/>
    </row>
    <row r="86974" spans="5:5" x14ac:dyDescent="0.25">
      <c r="E86974" s="53"/>
    </row>
    <row r="86975" spans="5:5" x14ac:dyDescent="0.25">
      <c r="E86975" s="53"/>
    </row>
    <row r="86976" spans="5:5" x14ac:dyDescent="0.25">
      <c r="E86976" s="53"/>
    </row>
    <row r="86977" spans="5:5" x14ac:dyDescent="0.25">
      <c r="E86977" s="53"/>
    </row>
    <row r="86978" spans="5:5" x14ac:dyDescent="0.25">
      <c r="E86978" s="53"/>
    </row>
    <row r="86979" spans="5:5" x14ac:dyDescent="0.25">
      <c r="E86979" s="53"/>
    </row>
    <row r="86980" spans="5:5" x14ac:dyDescent="0.25">
      <c r="E86980" s="53"/>
    </row>
    <row r="86981" spans="5:5" x14ac:dyDescent="0.25">
      <c r="E86981" s="53"/>
    </row>
    <row r="86982" spans="5:5" x14ac:dyDescent="0.25">
      <c r="E86982" s="53"/>
    </row>
    <row r="86983" spans="5:5" x14ac:dyDescent="0.25">
      <c r="E86983" s="53"/>
    </row>
    <row r="86984" spans="5:5" x14ac:dyDescent="0.25">
      <c r="E86984" s="53"/>
    </row>
    <row r="86985" spans="5:5" x14ac:dyDescent="0.25">
      <c r="E86985" s="53"/>
    </row>
    <row r="86986" spans="5:5" x14ac:dyDescent="0.25">
      <c r="E86986" s="53"/>
    </row>
    <row r="86987" spans="5:5" x14ac:dyDescent="0.25">
      <c r="E86987" s="53"/>
    </row>
    <row r="86988" spans="5:5" x14ac:dyDescent="0.25">
      <c r="E86988" s="53"/>
    </row>
    <row r="86989" spans="5:5" x14ac:dyDescent="0.25">
      <c r="E86989" s="53"/>
    </row>
    <row r="86990" spans="5:5" x14ac:dyDescent="0.25">
      <c r="E86990" s="53"/>
    </row>
    <row r="86991" spans="5:5" x14ac:dyDescent="0.25">
      <c r="E86991" s="53"/>
    </row>
    <row r="86992" spans="5:5" x14ac:dyDescent="0.25">
      <c r="E86992" s="53"/>
    </row>
    <row r="86993" spans="5:5" x14ac:dyDescent="0.25">
      <c r="E86993" s="53"/>
    </row>
    <row r="86994" spans="5:5" x14ac:dyDescent="0.25">
      <c r="E86994" s="53"/>
    </row>
    <row r="86995" spans="5:5" x14ac:dyDescent="0.25">
      <c r="E86995" s="53"/>
    </row>
    <row r="86996" spans="5:5" x14ac:dyDescent="0.25">
      <c r="E86996" s="53"/>
    </row>
    <row r="86997" spans="5:5" x14ac:dyDescent="0.25">
      <c r="E86997" s="53"/>
    </row>
    <row r="86998" spans="5:5" x14ac:dyDescent="0.25">
      <c r="E86998" s="53"/>
    </row>
    <row r="86999" spans="5:5" x14ac:dyDescent="0.25">
      <c r="E86999" s="53"/>
    </row>
    <row r="87000" spans="5:5" x14ac:dyDescent="0.25">
      <c r="E87000" s="53"/>
    </row>
    <row r="87001" spans="5:5" x14ac:dyDescent="0.25">
      <c r="E87001" s="53"/>
    </row>
    <row r="87002" spans="5:5" x14ac:dyDescent="0.25">
      <c r="E87002" s="53"/>
    </row>
    <row r="87003" spans="5:5" x14ac:dyDescent="0.25">
      <c r="E87003" s="53"/>
    </row>
    <row r="87004" spans="5:5" x14ac:dyDescent="0.25">
      <c r="E87004" s="53"/>
    </row>
    <row r="87005" spans="5:5" x14ac:dyDescent="0.25">
      <c r="E87005" s="53"/>
    </row>
    <row r="87006" spans="5:5" x14ac:dyDescent="0.25">
      <c r="E87006" s="53"/>
    </row>
    <row r="87007" spans="5:5" x14ac:dyDescent="0.25">
      <c r="E87007" s="53"/>
    </row>
    <row r="87008" spans="5:5" x14ac:dyDescent="0.25">
      <c r="E87008" s="53"/>
    </row>
    <row r="87009" spans="5:5" x14ac:dyDescent="0.25">
      <c r="E87009" s="53"/>
    </row>
    <row r="87010" spans="5:5" x14ac:dyDescent="0.25">
      <c r="E87010" s="53"/>
    </row>
    <row r="87011" spans="5:5" x14ac:dyDescent="0.25">
      <c r="E87011" s="53"/>
    </row>
    <row r="87012" spans="5:5" x14ac:dyDescent="0.25">
      <c r="E87012" s="53"/>
    </row>
    <row r="87013" spans="5:5" x14ac:dyDescent="0.25">
      <c r="E87013" s="53"/>
    </row>
    <row r="87014" spans="5:5" x14ac:dyDescent="0.25">
      <c r="E87014" s="53"/>
    </row>
    <row r="87015" spans="5:5" x14ac:dyDescent="0.25">
      <c r="E87015" s="53"/>
    </row>
    <row r="87016" spans="5:5" x14ac:dyDescent="0.25">
      <c r="E87016" s="53"/>
    </row>
    <row r="87017" spans="5:5" x14ac:dyDescent="0.25">
      <c r="E87017" s="53"/>
    </row>
    <row r="87018" spans="5:5" x14ac:dyDescent="0.25">
      <c r="E87018" s="53"/>
    </row>
    <row r="87019" spans="5:5" x14ac:dyDescent="0.25">
      <c r="E87019" s="53"/>
    </row>
    <row r="87020" spans="5:5" x14ac:dyDescent="0.25">
      <c r="E87020" s="53"/>
    </row>
    <row r="87021" spans="5:5" x14ac:dyDescent="0.25">
      <c r="E87021" s="53"/>
    </row>
    <row r="87022" spans="5:5" x14ac:dyDescent="0.25">
      <c r="E87022" s="53"/>
    </row>
    <row r="87023" spans="5:5" x14ac:dyDescent="0.25">
      <c r="E87023" s="53"/>
    </row>
    <row r="87024" spans="5:5" x14ac:dyDescent="0.25">
      <c r="E87024" s="53"/>
    </row>
    <row r="87025" spans="5:5" x14ac:dyDescent="0.25">
      <c r="E87025" s="53"/>
    </row>
    <row r="87026" spans="5:5" x14ac:dyDescent="0.25">
      <c r="E87026" s="53"/>
    </row>
    <row r="87027" spans="5:5" x14ac:dyDescent="0.25">
      <c r="E87027" s="53"/>
    </row>
    <row r="87028" spans="5:5" x14ac:dyDescent="0.25">
      <c r="E87028" s="53"/>
    </row>
    <row r="87029" spans="5:5" x14ac:dyDescent="0.25">
      <c r="E87029" s="53"/>
    </row>
    <row r="87030" spans="5:5" x14ac:dyDescent="0.25">
      <c r="E87030" s="53"/>
    </row>
    <row r="87031" spans="5:5" x14ac:dyDescent="0.25">
      <c r="E87031" s="53"/>
    </row>
    <row r="87032" spans="5:5" x14ac:dyDescent="0.25">
      <c r="E87032" s="53"/>
    </row>
    <row r="87033" spans="5:5" x14ac:dyDescent="0.25">
      <c r="E87033" s="53"/>
    </row>
    <row r="87034" spans="5:5" x14ac:dyDescent="0.25">
      <c r="E87034" s="53"/>
    </row>
    <row r="87035" spans="5:5" x14ac:dyDescent="0.25">
      <c r="E87035" s="53"/>
    </row>
    <row r="87036" spans="5:5" x14ac:dyDescent="0.25">
      <c r="E87036" s="53"/>
    </row>
    <row r="87037" spans="5:5" x14ac:dyDescent="0.25">
      <c r="E87037" s="53"/>
    </row>
    <row r="87038" spans="5:5" x14ac:dyDescent="0.25">
      <c r="E87038" s="53"/>
    </row>
    <row r="87039" spans="5:5" x14ac:dyDescent="0.25">
      <c r="E87039" s="53"/>
    </row>
    <row r="87040" spans="5:5" x14ac:dyDescent="0.25">
      <c r="E87040" s="53"/>
    </row>
    <row r="87041" spans="5:5" x14ac:dyDescent="0.25">
      <c r="E87041" s="53"/>
    </row>
    <row r="87042" spans="5:5" x14ac:dyDescent="0.25">
      <c r="E87042" s="53"/>
    </row>
    <row r="87043" spans="5:5" x14ac:dyDescent="0.25">
      <c r="E87043" s="53"/>
    </row>
    <row r="87044" spans="5:5" x14ac:dyDescent="0.25">
      <c r="E87044" s="53"/>
    </row>
    <row r="87045" spans="5:5" x14ac:dyDescent="0.25">
      <c r="E87045" s="53"/>
    </row>
    <row r="87046" spans="5:5" x14ac:dyDescent="0.25">
      <c r="E87046" s="53"/>
    </row>
    <row r="87047" spans="5:5" x14ac:dyDescent="0.25">
      <c r="E87047" s="53"/>
    </row>
    <row r="87048" spans="5:5" x14ac:dyDescent="0.25">
      <c r="E87048" s="53"/>
    </row>
    <row r="87049" spans="5:5" x14ac:dyDescent="0.25">
      <c r="E87049" s="53"/>
    </row>
    <row r="87050" spans="5:5" x14ac:dyDescent="0.25">
      <c r="E87050" s="53"/>
    </row>
    <row r="87051" spans="5:5" x14ac:dyDescent="0.25">
      <c r="E87051" s="53"/>
    </row>
    <row r="87052" spans="5:5" x14ac:dyDescent="0.25">
      <c r="E87052" s="53"/>
    </row>
    <row r="87053" spans="5:5" x14ac:dyDescent="0.25">
      <c r="E87053" s="53"/>
    </row>
    <row r="87054" spans="5:5" x14ac:dyDescent="0.25">
      <c r="E87054" s="53"/>
    </row>
    <row r="87055" spans="5:5" x14ac:dyDescent="0.25">
      <c r="E87055" s="53"/>
    </row>
    <row r="87056" spans="5:5" x14ac:dyDescent="0.25">
      <c r="E87056" s="53"/>
    </row>
    <row r="87057" spans="5:5" x14ac:dyDescent="0.25">
      <c r="E87057" s="53"/>
    </row>
    <row r="87058" spans="5:5" x14ac:dyDescent="0.25">
      <c r="E87058" s="53"/>
    </row>
    <row r="87059" spans="5:5" x14ac:dyDescent="0.25">
      <c r="E87059" s="53"/>
    </row>
    <row r="87060" spans="5:5" x14ac:dyDescent="0.25">
      <c r="E87060" s="53"/>
    </row>
    <row r="87061" spans="5:5" x14ac:dyDescent="0.25">
      <c r="E87061" s="53"/>
    </row>
    <row r="87062" spans="5:5" x14ac:dyDescent="0.25">
      <c r="E87062" s="53"/>
    </row>
    <row r="87063" spans="5:5" x14ac:dyDescent="0.25">
      <c r="E87063" s="53"/>
    </row>
    <row r="87064" spans="5:5" x14ac:dyDescent="0.25">
      <c r="E87064" s="53"/>
    </row>
    <row r="87065" spans="5:5" x14ac:dyDescent="0.25">
      <c r="E87065" s="53"/>
    </row>
    <row r="87066" spans="5:5" x14ac:dyDescent="0.25">
      <c r="E87066" s="53"/>
    </row>
    <row r="87067" spans="5:5" x14ac:dyDescent="0.25">
      <c r="E87067" s="53"/>
    </row>
    <row r="87068" spans="5:5" x14ac:dyDescent="0.25">
      <c r="E87068" s="53"/>
    </row>
    <row r="87069" spans="5:5" x14ac:dyDescent="0.25">
      <c r="E87069" s="53"/>
    </row>
    <row r="87070" spans="5:5" x14ac:dyDescent="0.25">
      <c r="E87070" s="53"/>
    </row>
    <row r="87071" spans="5:5" x14ac:dyDescent="0.25">
      <c r="E87071" s="53"/>
    </row>
    <row r="87072" spans="5:5" x14ac:dyDescent="0.25">
      <c r="E87072" s="53"/>
    </row>
    <row r="87073" spans="5:5" x14ac:dyDescent="0.25">
      <c r="E87073" s="53"/>
    </row>
    <row r="87074" spans="5:5" x14ac:dyDescent="0.25">
      <c r="E87074" s="53"/>
    </row>
    <row r="87075" spans="5:5" x14ac:dyDescent="0.25">
      <c r="E87075" s="53"/>
    </row>
    <row r="87076" spans="5:5" x14ac:dyDescent="0.25">
      <c r="E87076" s="53"/>
    </row>
    <row r="87077" spans="5:5" x14ac:dyDescent="0.25">
      <c r="E87077" s="53"/>
    </row>
    <row r="87078" spans="5:5" x14ac:dyDescent="0.25">
      <c r="E87078" s="53"/>
    </row>
    <row r="87079" spans="5:5" x14ac:dyDescent="0.25">
      <c r="E87079" s="53"/>
    </row>
    <row r="87080" spans="5:5" x14ac:dyDescent="0.25">
      <c r="E87080" s="53"/>
    </row>
    <row r="87081" spans="5:5" x14ac:dyDescent="0.25">
      <c r="E87081" s="53"/>
    </row>
    <row r="87082" spans="5:5" x14ac:dyDescent="0.25">
      <c r="E87082" s="53"/>
    </row>
    <row r="87083" spans="5:5" x14ac:dyDescent="0.25">
      <c r="E87083" s="53"/>
    </row>
    <row r="87084" spans="5:5" x14ac:dyDescent="0.25">
      <c r="E87084" s="53"/>
    </row>
    <row r="87085" spans="5:5" x14ac:dyDescent="0.25">
      <c r="E87085" s="53"/>
    </row>
    <row r="87086" spans="5:5" x14ac:dyDescent="0.25">
      <c r="E87086" s="53"/>
    </row>
    <row r="87087" spans="5:5" x14ac:dyDescent="0.25">
      <c r="E87087" s="53"/>
    </row>
    <row r="87088" spans="5:5" x14ac:dyDescent="0.25">
      <c r="E87088" s="53"/>
    </row>
    <row r="87089" spans="5:5" x14ac:dyDescent="0.25">
      <c r="E87089" s="53"/>
    </row>
    <row r="87090" spans="5:5" x14ac:dyDescent="0.25">
      <c r="E87090" s="53"/>
    </row>
    <row r="87091" spans="5:5" x14ac:dyDescent="0.25">
      <c r="E87091" s="53"/>
    </row>
    <row r="87092" spans="5:5" x14ac:dyDescent="0.25">
      <c r="E87092" s="53"/>
    </row>
    <row r="87093" spans="5:5" x14ac:dyDescent="0.25">
      <c r="E87093" s="53"/>
    </row>
    <row r="87094" spans="5:5" x14ac:dyDescent="0.25">
      <c r="E87094" s="53"/>
    </row>
    <row r="87095" spans="5:5" x14ac:dyDescent="0.25">
      <c r="E87095" s="53"/>
    </row>
    <row r="87096" spans="5:5" x14ac:dyDescent="0.25">
      <c r="E87096" s="53"/>
    </row>
    <row r="87097" spans="5:5" x14ac:dyDescent="0.25">
      <c r="E87097" s="53"/>
    </row>
    <row r="87098" spans="5:5" x14ac:dyDescent="0.25">
      <c r="E87098" s="53"/>
    </row>
    <row r="87099" spans="5:5" x14ac:dyDescent="0.25">
      <c r="E87099" s="53"/>
    </row>
    <row r="87100" spans="5:5" x14ac:dyDescent="0.25">
      <c r="E87100" s="53"/>
    </row>
    <row r="87101" spans="5:5" x14ac:dyDescent="0.25">
      <c r="E87101" s="53"/>
    </row>
    <row r="87102" spans="5:5" x14ac:dyDescent="0.25">
      <c r="E87102" s="53"/>
    </row>
    <row r="87103" spans="5:5" x14ac:dyDescent="0.25">
      <c r="E87103" s="53"/>
    </row>
    <row r="87104" spans="5:5" x14ac:dyDescent="0.25">
      <c r="E87104" s="53"/>
    </row>
    <row r="87105" spans="5:5" x14ac:dyDescent="0.25">
      <c r="E87105" s="53"/>
    </row>
    <row r="87106" spans="5:5" x14ac:dyDescent="0.25">
      <c r="E87106" s="53"/>
    </row>
    <row r="87107" spans="5:5" x14ac:dyDescent="0.25">
      <c r="E87107" s="53"/>
    </row>
    <row r="87108" spans="5:5" x14ac:dyDescent="0.25">
      <c r="E87108" s="53"/>
    </row>
    <row r="87109" spans="5:5" x14ac:dyDescent="0.25">
      <c r="E87109" s="53"/>
    </row>
    <row r="87110" spans="5:5" x14ac:dyDescent="0.25">
      <c r="E87110" s="53"/>
    </row>
    <row r="87111" spans="5:5" x14ac:dyDescent="0.25">
      <c r="E87111" s="53"/>
    </row>
    <row r="87112" spans="5:5" x14ac:dyDescent="0.25">
      <c r="E87112" s="53"/>
    </row>
    <row r="87113" spans="5:5" x14ac:dyDescent="0.25">
      <c r="E87113" s="53"/>
    </row>
    <row r="87114" spans="5:5" x14ac:dyDescent="0.25">
      <c r="E87114" s="53"/>
    </row>
    <row r="87115" spans="5:5" x14ac:dyDescent="0.25">
      <c r="E87115" s="53"/>
    </row>
    <row r="87116" spans="5:5" x14ac:dyDescent="0.25">
      <c r="E87116" s="53"/>
    </row>
    <row r="87117" spans="5:5" x14ac:dyDescent="0.25">
      <c r="E87117" s="53"/>
    </row>
    <row r="87118" spans="5:5" x14ac:dyDescent="0.25">
      <c r="E87118" s="53"/>
    </row>
    <row r="87119" spans="5:5" x14ac:dyDescent="0.25">
      <c r="E87119" s="53"/>
    </row>
    <row r="87120" spans="5:5" x14ac:dyDescent="0.25">
      <c r="E87120" s="53"/>
    </row>
    <row r="87121" spans="5:5" x14ac:dyDescent="0.25">
      <c r="E87121" s="53"/>
    </row>
    <row r="87122" spans="5:5" x14ac:dyDescent="0.25">
      <c r="E87122" s="53"/>
    </row>
    <row r="87123" spans="5:5" x14ac:dyDescent="0.25">
      <c r="E87123" s="53"/>
    </row>
    <row r="87124" spans="5:5" x14ac:dyDescent="0.25">
      <c r="E87124" s="53"/>
    </row>
    <row r="87125" spans="5:5" x14ac:dyDescent="0.25">
      <c r="E87125" s="53"/>
    </row>
    <row r="87126" spans="5:5" x14ac:dyDescent="0.25">
      <c r="E87126" s="53"/>
    </row>
    <row r="87127" spans="5:5" x14ac:dyDescent="0.25">
      <c r="E87127" s="53"/>
    </row>
    <row r="87128" spans="5:5" x14ac:dyDescent="0.25">
      <c r="E87128" s="53"/>
    </row>
    <row r="87129" spans="5:5" x14ac:dyDescent="0.25">
      <c r="E87129" s="53"/>
    </row>
    <row r="87130" spans="5:5" x14ac:dyDescent="0.25">
      <c r="E87130" s="53"/>
    </row>
    <row r="87131" spans="5:5" x14ac:dyDescent="0.25">
      <c r="E87131" s="53"/>
    </row>
    <row r="87132" spans="5:5" x14ac:dyDescent="0.25">
      <c r="E87132" s="53"/>
    </row>
    <row r="87133" spans="5:5" x14ac:dyDescent="0.25">
      <c r="E87133" s="53"/>
    </row>
    <row r="87134" spans="5:5" x14ac:dyDescent="0.25">
      <c r="E87134" s="53"/>
    </row>
    <row r="87135" spans="5:5" x14ac:dyDescent="0.25">
      <c r="E87135" s="53"/>
    </row>
    <row r="87136" spans="5:5" x14ac:dyDescent="0.25">
      <c r="E87136" s="53"/>
    </row>
    <row r="87137" spans="5:5" x14ac:dyDescent="0.25">
      <c r="E87137" s="53"/>
    </row>
    <row r="87138" spans="5:5" x14ac:dyDescent="0.25">
      <c r="E87138" s="53"/>
    </row>
    <row r="87139" spans="5:5" x14ac:dyDescent="0.25">
      <c r="E87139" s="53"/>
    </row>
    <row r="87140" spans="5:5" x14ac:dyDescent="0.25">
      <c r="E87140" s="53"/>
    </row>
    <row r="87141" spans="5:5" x14ac:dyDescent="0.25">
      <c r="E87141" s="53"/>
    </row>
    <row r="87142" spans="5:5" x14ac:dyDescent="0.25">
      <c r="E87142" s="53"/>
    </row>
    <row r="87143" spans="5:5" x14ac:dyDescent="0.25">
      <c r="E87143" s="53"/>
    </row>
    <row r="87144" spans="5:5" x14ac:dyDescent="0.25">
      <c r="E87144" s="53"/>
    </row>
    <row r="87145" spans="5:5" x14ac:dyDescent="0.25">
      <c r="E87145" s="53"/>
    </row>
    <row r="87146" spans="5:5" x14ac:dyDescent="0.25">
      <c r="E87146" s="53"/>
    </row>
    <row r="87147" spans="5:5" x14ac:dyDescent="0.25">
      <c r="E87147" s="53"/>
    </row>
    <row r="87148" spans="5:5" x14ac:dyDescent="0.25">
      <c r="E87148" s="53"/>
    </row>
    <row r="87149" spans="5:5" x14ac:dyDescent="0.25">
      <c r="E87149" s="53"/>
    </row>
    <row r="87150" spans="5:5" x14ac:dyDescent="0.25">
      <c r="E87150" s="53"/>
    </row>
    <row r="87151" spans="5:5" x14ac:dyDescent="0.25">
      <c r="E87151" s="53"/>
    </row>
    <row r="87152" spans="5:5" x14ac:dyDescent="0.25">
      <c r="E87152" s="53"/>
    </row>
    <row r="87153" spans="5:5" x14ac:dyDescent="0.25">
      <c r="E87153" s="53"/>
    </row>
    <row r="87154" spans="5:5" x14ac:dyDescent="0.25">
      <c r="E87154" s="53"/>
    </row>
    <row r="87155" spans="5:5" x14ac:dyDescent="0.25">
      <c r="E87155" s="53"/>
    </row>
    <row r="87156" spans="5:5" x14ac:dyDescent="0.25">
      <c r="E87156" s="53"/>
    </row>
    <row r="87157" spans="5:5" x14ac:dyDescent="0.25">
      <c r="E87157" s="53"/>
    </row>
    <row r="87158" spans="5:5" x14ac:dyDescent="0.25">
      <c r="E87158" s="53"/>
    </row>
    <row r="87159" spans="5:5" x14ac:dyDescent="0.25">
      <c r="E87159" s="53"/>
    </row>
    <row r="87160" spans="5:5" x14ac:dyDescent="0.25">
      <c r="E87160" s="53"/>
    </row>
    <row r="87161" spans="5:5" x14ac:dyDescent="0.25">
      <c r="E87161" s="53"/>
    </row>
    <row r="87162" spans="5:5" x14ac:dyDescent="0.25">
      <c r="E87162" s="53"/>
    </row>
    <row r="87163" spans="5:5" x14ac:dyDescent="0.25">
      <c r="E87163" s="53"/>
    </row>
    <row r="87164" spans="5:5" x14ac:dyDescent="0.25">
      <c r="E87164" s="53"/>
    </row>
    <row r="87165" spans="5:5" x14ac:dyDescent="0.25">
      <c r="E87165" s="53"/>
    </row>
    <row r="87166" spans="5:5" x14ac:dyDescent="0.25">
      <c r="E87166" s="53"/>
    </row>
    <row r="87167" spans="5:5" x14ac:dyDescent="0.25">
      <c r="E87167" s="53"/>
    </row>
    <row r="87168" spans="5:5" x14ac:dyDescent="0.25">
      <c r="E87168" s="53"/>
    </row>
    <row r="87169" spans="5:5" x14ac:dyDescent="0.25">
      <c r="E87169" s="53"/>
    </row>
    <row r="87170" spans="5:5" x14ac:dyDescent="0.25">
      <c r="E87170" s="53"/>
    </row>
    <row r="87171" spans="5:5" x14ac:dyDescent="0.25">
      <c r="E87171" s="53"/>
    </row>
    <row r="87172" spans="5:5" x14ac:dyDescent="0.25">
      <c r="E87172" s="53"/>
    </row>
    <row r="87173" spans="5:5" x14ac:dyDescent="0.25">
      <c r="E87173" s="53"/>
    </row>
    <row r="87174" spans="5:5" x14ac:dyDescent="0.25">
      <c r="E87174" s="53"/>
    </row>
    <row r="87175" spans="5:5" x14ac:dyDescent="0.25">
      <c r="E87175" s="53"/>
    </row>
    <row r="87176" spans="5:5" x14ac:dyDescent="0.25">
      <c r="E87176" s="53"/>
    </row>
    <row r="87177" spans="5:5" x14ac:dyDescent="0.25">
      <c r="E87177" s="53"/>
    </row>
    <row r="87178" spans="5:5" x14ac:dyDescent="0.25">
      <c r="E87178" s="53"/>
    </row>
    <row r="87179" spans="5:5" x14ac:dyDescent="0.25">
      <c r="E87179" s="53"/>
    </row>
    <row r="87180" spans="5:5" x14ac:dyDescent="0.25">
      <c r="E87180" s="53"/>
    </row>
    <row r="87181" spans="5:5" x14ac:dyDescent="0.25">
      <c r="E87181" s="53"/>
    </row>
    <row r="87182" spans="5:5" x14ac:dyDescent="0.25">
      <c r="E87182" s="53"/>
    </row>
    <row r="87183" spans="5:5" x14ac:dyDescent="0.25">
      <c r="E87183" s="53"/>
    </row>
    <row r="87184" spans="5:5" x14ac:dyDescent="0.25">
      <c r="E87184" s="53"/>
    </row>
    <row r="87185" spans="5:5" x14ac:dyDescent="0.25">
      <c r="E87185" s="53"/>
    </row>
    <row r="87186" spans="5:5" x14ac:dyDescent="0.25">
      <c r="E87186" s="53"/>
    </row>
    <row r="87187" spans="5:5" x14ac:dyDescent="0.25">
      <c r="E87187" s="53"/>
    </row>
    <row r="87188" spans="5:5" x14ac:dyDescent="0.25">
      <c r="E87188" s="53"/>
    </row>
    <row r="87189" spans="5:5" x14ac:dyDescent="0.25">
      <c r="E87189" s="53"/>
    </row>
    <row r="87190" spans="5:5" x14ac:dyDescent="0.25">
      <c r="E87190" s="53"/>
    </row>
    <row r="87191" spans="5:5" x14ac:dyDescent="0.25">
      <c r="E87191" s="53"/>
    </row>
    <row r="87192" spans="5:5" x14ac:dyDescent="0.25">
      <c r="E87192" s="53"/>
    </row>
    <row r="87193" spans="5:5" x14ac:dyDescent="0.25">
      <c r="E87193" s="53"/>
    </row>
    <row r="87194" spans="5:5" x14ac:dyDescent="0.25">
      <c r="E87194" s="53"/>
    </row>
    <row r="87195" spans="5:5" x14ac:dyDescent="0.25">
      <c r="E87195" s="53"/>
    </row>
    <row r="87196" spans="5:5" x14ac:dyDescent="0.25">
      <c r="E87196" s="53"/>
    </row>
    <row r="87197" spans="5:5" x14ac:dyDescent="0.25">
      <c r="E87197" s="53"/>
    </row>
    <row r="87198" spans="5:5" x14ac:dyDescent="0.25">
      <c r="E87198" s="53"/>
    </row>
    <row r="87199" spans="5:5" x14ac:dyDescent="0.25">
      <c r="E87199" s="53"/>
    </row>
    <row r="87200" spans="5:5" x14ac:dyDescent="0.25">
      <c r="E87200" s="53"/>
    </row>
    <row r="87201" spans="5:5" x14ac:dyDescent="0.25">
      <c r="E87201" s="53"/>
    </row>
    <row r="87202" spans="5:5" x14ac:dyDescent="0.25">
      <c r="E87202" s="53"/>
    </row>
    <row r="87203" spans="5:5" x14ac:dyDescent="0.25">
      <c r="E87203" s="53"/>
    </row>
    <row r="87204" spans="5:5" x14ac:dyDescent="0.25">
      <c r="E87204" s="53"/>
    </row>
    <row r="87205" spans="5:5" x14ac:dyDescent="0.25">
      <c r="E87205" s="53"/>
    </row>
    <row r="87206" spans="5:5" x14ac:dyDescent="0.25">
      <c r="E87206" s="53"/>
    </row>
    <row r="87207" spans="5:5" x14ac:dyDescent="0.25">
      <c r="E87207" s="53"/>
    </row>
    <row r="87208" spans="5:5" x14ac:dyDescent="0.25">
      <c r="E87208" s="53"/>
    </row>
    <row r="87209" spans="5:5" x14ac:dyDescent="0.25">
      <c r="E87209" s="53"/>
    </row>
    <row r="87210" spans="5:5" x14ac:dyDescent="0.25">
      <c r="E87210" s="53"/>
    </row>
    <row r="87211" spans="5:5" x14ac:dyDescent="0.25">
      <c r="E87211" s="53"/>
    </row>
    <row r="87212" spans="5:5" x14ac:dyDescent="0.25">
      <c r="E87212" s="53"/>
    </row>
    <row r="87213" spans="5:5" x14ac:dyDescent="0.25">
      <c r="E87213" s="53"/>
    </row>
    <row r="87214" spans="5:5" x14ac:dyDescent="0.25">
      <c r="E87214" s="53"/>
    </row>
    <row r="87215" spans="5:5" x14ac:dyDescent="0.25">
      <c r="E87215" s="53"/>
    </row>
    <row r="87216" spans="5:5" x14ac:dyDescent="0.25">
      <c r="E87216" s="53"/>
    </row>
    <row r="87217" spans="5:5" x14ac:dyDescent="0.25">
      <c r="E87217" s="53"/>
    </row>
    <row r="87218" spans="5:5" x14ac:dyDescent="0.25">
      <c r="E87218" s="53"/>
    </row>
    <row r="87219" spans="5:5" x14ac:dyDescent="0.25">
      <c r="E87219" s="53"/>
    </row>
    <row r="87220" spans="5:5" x14ac:dyDescent="0.25">
      <c r="E87220" s="53"/>
    </row>
    <row r="87221" spans="5:5" x14ac:dyDescent="0.25">
      <c r="E87221" s="53"/>
    </row>
    <row r="87222" spans="5:5" x14ac:dyDescent="0.25">
      <c r="E87222" s="53"/>
    </row>
    <row r="87223" spans="5:5" x14ac:dyDescent="0.25">
      <c r="E87223" s="53"/>
    </row>
    <row r="87224" spans="5:5" x14ac:dyDescent="0.25">
      <c r="E87224" s="53"/>
    </row>
    <row r="87225" spans="5:5" x14ac:dyDescent="0.25">
      <c r="E87225" s="53"/>
    </row>
    <row r="87226" spans="5:5" x14ac:dyDescent="0.25">
      <c r="E87226" s="53"/>
    </row>
    <row r="87227" spans="5:5" x14ac:dyDescent="0.25">
      <c r="E87227" s="53"/>
    </row>
    <row r="87228" spans="5:5" x14ac:dyDescent="0.25">
      <c r="E87228" s="53"/>
    </row>
    <row r="87229" spans="5:5" x14ac:dyDescent="0.25">
      <c r="E87229" s="53"/>
    </row>
    <row r="87230" spans="5:5" x14ac:dyDescent="0.25">
      <c r="E87230" s="53"/>
    </row>
    <row r="87231" spans="5:5" x14ac:dyDescent="0.25">
      <c r="E87231" s="53"/>
    </row>
    <row r="87232" spans="5:5" x14ac:dyDescent="0.25">
      <c r="E87232" s="53"/>
    </row>
    <row r="87233" spans="5:5" x14ac:dyDescent="0.25">
      <c r="E87233" s="53"/>
    </row>
    <row r="87234" spans="5:5" x14ac:dyDescent="0.25">
      <c r="E87234" s="53"/>
    </row>
    <row r="87235" spans="5:5" x14ac:dyDescent="0.25">
      <c r="E87235" s="53"/>
    </row>
    <row r="87236" spans="5:5" x14ac:dyDescent="0.25">
      <c r="E87236" s="53"/>
    </row>
    <row r="87237" spans="5:5" x14ac:dyDescent="0.25">
      <c r="E87237" s="53"/>
    </row>
    <row r="87238" spans="5:5" x14ac:dyDescent="0.25">
      <c r="E87238" s="53"/>
    </row>
    <row r="87239" spans="5:5" x14ac:dyDescent="0.25">
      <c r="E87239" s="53"/>
    </row>
    <row r="87240" spans="5:5" x14ac:dyDescent="0.25">
      <c r="E87240" s="53"/>
    </row>
    <row r="87241" spans="5:5" x14ac:dyDescent="0.25">
      <c r="E87241" s="53"/>
    </row>
    <row r="87242" spans="5:5" x14ac:dyDescent="0.25">
      <c r="E87242" s="53"/>
    </row>
    <row r="87243" spans="5:5" x14ac:dyDescent="0.25">
      <c r="E87243" s="53"/>
    </row>
    <row r="87244" spans="5:5" x14ac:dyDescent="0.25">
      <c r="E87244" s="53"/>
    </row>
    <row r="87245" spans="5:5" x14ac:dyDescent="0.25">
      <c r="E87245" s="53"/>
    </row>
    <row r="87246" spans="5:5" x14ac:dyDescent="0.25">
      <c r="E87246" s="53"/>
    </row>
    <row r="87247" spans="5:5" x14ac:dyDescent="0.25">
      <c r="E87247" s="53"/>
    </row>
    <row r="87248" spans="5:5" x14ac:dyDescent="0.25">
      <c r="E87248" s="53"/>
    </row>
    <row r="87249" spans="5:5" x14ac:dyDescent="0.25">
      <c r="E87249" s="53"/>
    </row>
    <row r="87250" spans="5:5" x14ac:dyDescent="0.25">
      <c r="E87250" s="53"/>
    </row>
    <row r="87251" spans="5:5" x14ac:dyDescent="0.25">
      <c r="E87251" s="53"/>
    </row>
    <row r="87252" spans="5:5" x14ac:dyDescent="0.25">
      <c r="E87252" s="53"/>
    </row>
    <row r="87253" spans="5:5" x14ac:dyDescent="0.25">
      <c r="E87253" s="53"/>
    </row>
    <row r="87254" spans="5:5" x14ac:dyDescent="0.25">
      <c r="E87254" s="53"/>
    </row>
    <row r="87255" spans="5:5" x14ac:dyDescent="0.25">
      <c r="E87255" s="53"/>
    </row>
    <row r="87256" spans="5:5" x14ac:dyDescent="0.25">
      <c r="E87256" s="53"/>
    </row>
    <row r="87257" spans="5:5" x14ac:dyDescent="0.25">
      <c r="E87257" s="53"/>
    </row>
    <row r="87258" spans="5:5" x14ac:dyDescent="0.25">
      <c r="E87258" s="53"/>
    </row>
    <row r="87259" spans="5:5" x14ac:dyDescent="0.25">
      <c r="E87259" s="53"/>
    </row>
    <row r="87260" spans="5:5" x14ac:dyDescent="0.25">
      <c r="E87260" s="53"/>
    </row>
    <row r="87261" spans="5:5" x14ac:dyDescent="0.25">
      <c r="E87261" s="53"/>
    </row>
    <row r="87262" spans="5:5" x14ac:dyDescent="0.25">
      <c r="E87262" s="53"/>
    </row>
    <row r="87263" spans="5:5" x14ac:dyDescent="0.25">
      <c r="E87263" s="53"/>
    </row>
    <row r="87264" spans="5:5" x14ac:dyDescent="0.25">
      <c r="E87264" s="53"/>
    </row>
    <row r="87265" spans="5:5" x14ac:dyDescent="0.25">
      <c r="E87265" s="53"/>
    </row>
    <row r="87266" spans="5:5" x14ac:dyDescent="0.25">
      <c r="E87266" s="53"/>
    </row>
    <row r="87267" spans="5:5" x14ac:dyDescent="0.25">
      <c r="E87267" s="53"/>
    </row>
    <row r="87268" spans="5:5" x14ac:dyDescent="0.25">
      <c r="E87268" s="53"/>
    </row>
    <row r="87269" spans="5:5" x14ac:dyDescent="0.25">
      <c r="E87269" s="53"/>
    </row>
    <row r="87270" spans="5:5" x14ac:dyDescent="0.25">
      <c r="E87270" s="53"/>
    </row>
    <row r="87271" spans="5:5" x14ac:dyDescent="0.25">
      <c r="E87271" s="53"/>
    </row>
    <row r="87272" spans="5:5" x14ac:dyDescent="0.25">
      <c r="E87272" s="53"/>
    </row>
    <row r="87273" spans="5:5" x14ac:dyDescent="0.25">
      <c r="E87273" s="53"/>
    </row>
    <row r="87274" spans="5:5" x14ac:dyDescent="0.25">
      <c r="E87274" s="53"/>
    </row>
    <row r="87275" spans="5:5" x14ac:dyDescent="0.25">
      <c r="E87275" s="53"/>
    </row>
    <row r="87276" spans="5:5" x14ac:dyDescent="0.25">
      <c r="E87276" s="53"/>
    </row>
    <row r="87277" spans="5:5" x14ac:dyDescent="0.25">
      <c r="E87277" s="53"/>
    </row>
    <row r="87278" spans="5:5" x14ac:dyDescent="0.25">
      <c r="E87278" s="53"/>
    </row>
    <row r="87279" spans="5:5" x14ac:dyDescent="0.25">
      <c r="E87279" s="53"/>
    </row>
    <row r="87280" spans="5:5" x14ac:dyDescent="0.25">
      <c r="E87280" s="53"/>
    </row>
    <row r="87281" spans="5:5" x14ac:dyDescent="0.25">
      <c r="E87281" s="53"/>
    </row>
    <row r="87282" spans="5:5" x14ac:dyDescent="0.25">
      <c r="E87282" s="53"/>
    </row>
    <row r="87283" spans="5:5" x14ac:dyDescent="0.25">
      <c r="E87283" s="53"/>
    </row>
    <row r="87284" spans="5:5" x14ac:dyDescent="0.25">
      <c r="E87284" s="53"/>
    </row>
    <row r="87285" spans="5:5" x14ac:dyDescent="0.25">
      <c r="E87285" s="53"/>
    </row>
    <row r="87286" spans="5:5" x14ac:dyDescent="0.25">
      <c r="E87286" s="53"/>
    </row>
    <row r="87287" spans="5:5" x14ac:dyDescent="0.25">
      <c r="E87287" s="53"/>
    </row>
    <row r="87288" spans="5:5" x14ac:dyDescent="0.25">
      <c r="E87288" s="53"/>
    </row>
    <row r="87289" spans="5:5" x14ac:dyDescent="0.25">
      <c r="E87289" s="53"/>
    </row>
    <row r="87290" spans="5:5" x14ac:dyDescent="0.25">
      <c r="E87290" s="53"/>
    </row>
    <row r="87291" spans="5:5" x14ac:dyDescent="0.25">
      <c r="E87291" s="53"/>
    </row>
    <row r="87292" spans="5:5" x14ac:dyDescent="0.25">
      <c r="E87292" s="53"/>
    </row>
    <row r="87293" spans="5:5" x14ac:dyDescent="0.25">
      <c r="E87293" s="53"/>
    </row>
    <row r="87294" spans="5:5" x14ac:dyDescent="0.25">
      <c r="E87294" s="53"/>
    </row>
    <row r="87295" spans="5:5" x14ac:dyDescent="0.25">
      <c r="E87295" s="53"/>
    </row>
    <row r="87296" spans="5:5" x14ac:dyDescent="0.25">
      <c r="E87296" s="53"/>
    </row>
    <row r="87297" spans="5:5" x14ac:dyDescent="0.25">
      <c r="E87297" s="53"/>
    </row>
    <row r="87298" spans="5:5" x14ac:dyDescent="0.25">
      <c r="E87298" s="53"/>
    </row>
    <row r="87299" spans="5:5" x14ac:dyDescent="0.25">
      <c r="E87299" s="53"/>
    </row>
    <row r="87300" spans="5:5" x14ac:dyDescent="0.25">
      <c r="E87300" s="53"/>
    </row>
    <row r="87301" spans="5:5" x14ac:dyDescent="0.25">
      <c r="E87301" s="53"/>
    </row>
    <row r="87302" spans="5:5" x14ac:dyDescent="0.25">
      <c r="E87302" s="53"/>
    </row>
    <row r="87303" spans="5:5" x14ac:dyDescent="0.25">
      <c r="E87303" s="53"/>
    </row>
    <row r="87304" spans="5:5" x14ac:dyDescent="0.25">
      <c r="E87304" s="53"/>
    </row>
    <row r="87305" spans="5:5" x14ac:dyDescent="0.25">
      <c r="E87305" s="53"/>
    </row>
    <row r="87306" spans="5:5" x14ac:dyDescent="0.25">
      <c r="E87306" s="53"/>
    </row>
    <row r="87307" spans="5:5" x14ac:dyDescent="0.25">
      <c r="E87307" s="53"/>
    </row>
    <row r="87308" spans="5:5" x14ac:dyDescent="0.25">
      <c r="E87308" s="53"/>
    </row>
    <row r="87309" spans="5:5" x14ac:dyDescent="0.25">
      <c r="E87309" s="53"/>
    </row>
    <row r="87310" spans="5:5" x14ac:dyDescent="0.25">
      <c r="E87310" s="53"/>
    </row>
    <row r="87311" spans="5:5" x14ac:dyDescent="0.25">
      <c r="E87311" s="53"/>
    </row>
    <row r="87312" spans="5:5" x14ac:dyDescent="0.25">
      <c r="E87312" s="53"/>
    </row>
    <row r="87313" spans="5:5" x14ac:dyDescent="0.25">
      <c r="E87313" s="53"/>
    </row>
    <row r="87314" spans="5:5" x14ac:dyDescent="0.25">
      <c r="E87314" s="53"/>
    </row>
    <row r="87315" spans="5:5" x14ac:dyDescent="0.25">
      <c r="E87315" s="53"/>
    </row>
    <row r="87316" spans="5:5" x14ac:dyDescent="0.25">
      <c r="E87316" s="53"/>
    </row>
    <row r="87317" spans="5:5" x14ac:dyDescent="0.25">
      <c r="E87317" s="53"/>
    </row>
    <row r="87318" spans="5:5" x14ac:dyDescent="0.25">
      <c r="E87318" s="53"/>
    </row>
    <row r="87319" spans="5:5" x14ac:dyDescent="0.25">
      <c r="E87319" s="53"/>
    </row>
    <row r="87320" spans="5:5" x14ac:dyDescent="0.25">
      <c r="E87320" s="53"/>
    </row>
    <row r="87321" spans="5:5" x14ac:dyDescent="0.25">
      <c r="E87321" s="53"/>
    </row>
    <row r="87322" spans="5:5" x14ac:dyDescent="0.25">
      <c r="E87322" s="53"/>
    </row>
    <row r="87323" spans="5:5" x14ac:dyDescent="0.25">
      <c r="E87323" s="53"/>
    </row>
    <row r="87324" spans="5:5" x14ac:dyDescent="0.25">
      <c r="E87324" s="53"/>
    </row>
    <row r="87325" spans="5:5" x14ac:dyDescent="0.25">
      <c r="E87325" s="53"/>
    </row>
    <row r="87326" spans="5:5" x14ac:dyDescent="0.25">
      <c r="E87326" s="53"/>
    </row>
    <row r="87327" spans="5:5" x14ac:dyDescent="0.25">
      <c r="E87327" s="53"/>
    </row>
    <row r="87328" spans="5:5" x14ac:dyDescent="0.25">
      <c r="E87328" s="53"/>
    </row>
    <row r="87329" spans="5:5" x14ac:dyDescent="0.25">
      <c r="E87329" s="53"/>
    </row>
    <row r="87330" spans="5:5" x14ac:dyDescent="0.25">
      <c r="E87330" s="53"/>
    </row>
    <row r="87331" spans="5:5" x14ac:dyDescent="0.25">
      <c r="E87331" s="53"/>
    </row>
    <row r="87332" spans="5:5" x14ac:dyDescent="0.25">
      <c r="E87332" s="53"/>
    </row>
    <row r="87333" spans="5:5" x14ac:dyDescent="0.25">
      <c r="E87333" s="53"/>
    </row>
    <row r="87334" spans="5:5" x14ac:dyDescent="0.25">
      <c r="E87334" s="53"/>
    </row>
    <row r="87335" spans="5:5" x14ac:dyDescent="0.25">
      <c r="E87335" s="53"/>
    </row>
    <row r="87336" spans="5:5" x14ac:dyDescent="0.25">
      <c r="E87336" s="53"/>
    </row>
    <row r="87337" spans="5:5" x14ac:dyDescent="0.25">
      <c r="E87337" s="53"/>
    </row>
    <row r="87338" spans="5:5" x14ac:dyDescent="0.25">
      <c r="E87338" s="53"/>
    </row>
    <row r="87339" spans="5:5" x14ac:dyDescent="0.25">
      <c r="E87339" s="53"/>
    </row>
    <row r="87340" spans="5:5" x14ac:dyDescent="0.25">
      <c r="E87340" s="53"/>
    </row>
    <row r="87341" spans="5:5" x14ac:dyDescent="0.25">
      <c r="E87341" s="53"/>
    </row>
    <row r="87342" spans="5:5" x14ac:dyDescent="0.25">
      <c r="E87342" s="53"/>
    </row>
    <row r="87343" spans="5:5" x14ac:dyDescent="0.25">
      <c r="E87343" s="53"/>
    </row>
    <row r="87344" spans="5:5" x14ac:dyDescent="0.25">
      <c r="E87344" s="53"/>
    </row>
    <row r="87345" spans="5:5" x14ac:dyDescent="0.25">
      <c r="E87345" s="53"/>
    </row>
    <row r="87346" spans="5:5" x14ac:dyDescent="0.25">
      <c r="E87346" s="53"/>
    </row>
    <row r="87347" spans="5:5" x14ac:dyDescent="0.25">
      <c r="E87347" s="53"/>
    </row>
    <row r="87348" spans="5:5" x14ac:dyDescent="0.25">
      <c r="E87348" s="53"/>
    </row>
    <row r="87349" spans="5:5" x14ac:dyDescent="0.25">
      <c r="E87349" s="53"/>
    </row>
    <row r="87350" spans="5:5" x14ac:dyDescent="0.25">
      <c r="E87350" s="53"/>
    </row>
    <row r="87351" spans="5:5" x14ac:dyDescent="0.25">
      <c r="E87351" s="53"/>
    </row>
    <row r="87352" spans="5:5" x14ac:dyDescent="0.25">
      <c r="E87352" s="53"/>
    </row>
    <row r="87353" spans="5:5" x14ac:dyDescent="0.25">
      <c r="E87353" s="53"/>
    </row>
    <row r="87354" spans="5:5" x14ac:dyDescent="0.25">
      <c r="E87354" s="53"/>
    </row>
    <row r="87355" spans="5:5" x14ac:dyDescent="0.25">
      <c r="E87355" s="53"/>
    </row>
    <row r="87356" spans="5:5" x14ac:dyDescent="0.25">
      <c r="E87356" s="53"/>
    </row>
    <row r="87357" spans="5:5" x14ac:dyDescent="0.25">
      <c r="E87357" s="53"/>
    </row>
    <row r="87358" spans="5:5" x14ac:dyDescent="0.25">
      <c r="E87358" s="53"/>
    </row>
    <row r="87359" spans="5:5" x14ac:dyDescent="0.25">
      <c r="E87359" s="53"/>
    </row>
    <row r="87360" spans="5:5" x14ac:dyDescent="0.25">
      <c r="E87360" s="53"/>
    </row>
    <row r="87361" spans="5:5" x14ac:dyDescent="0.25">
      <c r="E87361" s="53"/>
    </row>
    <row r="87362" spans="5:5" x14ac:dyDescent="0.25">
      <c r="E87362" s="53"/>
    </row>
    <row r="87363" spans="5:5" x14ac:dyDescent="0.25">
      <c r="E87363" s="53"/>
    </row>
    <row r="87364" spans="5:5" x14ac:dyDescent="0.25">
      <c r="E87364" s="53"/>
    </row>
    <row r="87365" spans="5:5" x14ac:dyDescent="0.25">
      <c r="E87365" s="53"/>
    </row>
    <row r="87366" spans="5:5" x14ac:dyDescent="0.25">
      <c r="E87366" s="53"/>
    </row>
    <row r="87367" spans="5:5" x14ac:dyDescent="0.25">
      <c r="E87367" s="53"/>
    </row>
    <row r="87368" spans="5:5" x14ac:dyDescent="0.25">
      <c r="E87368" s="53"/>
    </row>
    <row r="87369" spans="5:5" x14ac:dyDescent="0.25">
      <c r="E87369" s="53"/>
    </row>
    <row r="87370" spans="5:5" x14ac:dyDescent="0.25">
      <c r="E87370" s="53"/>
    </row>
    <row r="87371" spans="5:5" x14ac:dyDescent="0.25">
      <c r="E87371" s="53"/>
    </row>
    <row r="87372" spans="5:5" x14ac:dyDescent="0.25">
      <c r="E87372" s="53"/>
    </row>
    <row r="87373" spans="5:5" x14ac:dyDescent="0.25">
      <c r="E87373" s="53"/>
    </row>
    <row r="87374" spans="5:5" x14ac:dyDescent="0.25">
      <c r="E87374" s="53"/>
    </row>
    <row r="87375" spans="5:5" x14ac:dyDescent="0.25">
      <c r="E87375" s="53"/>
    </row>
    <row r="87376" spans="5:5" x14ac:dyDescent="0.25">
      <c r="E87376" s="53"/>
    </row>
    <row r="87377" spans="5:5" x14ac:dyDescent="0.25">
      <c r="E87377" s="53"/>
    </row>
    <row r="87378" spans="5:5" x14ac:dyDescent="0.25">
      <c r="E87378" s="53"/>
    </row>
    <row r="87379" spans="5:5" x14ac:dyDescent="0.25">
      <c r="E87379" s="53"/>
    </row>
    <row r="87380" spans="5:5" x14ac:dyDescent="0.25">
      <c r="E87380" s="53"/>
    </row>
    <row r="87381" spans="5:5" x14ac:dyDescent="0.25">
      <c r="E87381" s="53"/>
    </row>
    <row r="87382" spans="5:5" x14ac:dyDescent="0.25">
      <c r="E87382" s="53"/>
    </row>
    <row r="87383" spans="5:5" x14ac:dyDescent="0.25">
      <c r="E87383" s="53"/>
    </row>
    <row r="87384" spans="5:5" x14ac:dyDescent="0.25">
      <c r="E87384" s="53"/>
    </row>
    <row r="87385" spans="5:5" x14ac:dyDescent="0.25">
      <c r="E87385" s="53"/>
    </row>
    <row r="87386" spans="5:5" x14ac:dyDescent="0.25">
      <c r="E87386" s="53"/>
    </row>
    <row r="87387" spans="5:5" x14ac:dyDescent="0.25">
      <c r="E87387" s="53"/>
    </row>
    <row r="87388" spans="5:5" x14ac:dyDescent="0.25">
      <c r="E87388" s="53"/>
    </row>
    <row r="87389" spans="5:5" x14ac:dyDescent="0.25">
      <c r="E87389" s="53"/>
    </row>
    <row r="87390" spans="5:5" x14ac:dyDescent="0.25">
      <c r="E87390" s="53"/>
    </row>
    <row r="87391" spans="5:5" x14ac:dyDescent="0.25">
      <c r="E87391" s="53"/>
    </row>
    <row r="87392" spans="5:5" x14ac:dyDescent="0.25">
      <c r="E87392" s="53"/>
    </row>
    <row r="87393" spans="5:5" x14ac:dyDescent="0.25">
      <c r="E87393" s="53"/>
    </row>
    <row r="87394" spans="5:5" x14ac:dyDescent="0.25">
      <c r="E87394" s="53"/>
    </row>
    <row r="87395" spans="5:5" x14ac:dyDescent="0.25">
      <c r="E87395" s="53"/>
    </row>
    <row r="87396" spans="5:5" x14ac:dyDescent="0.25">
      <c r="E87396" s="53"/>
    </row>
    <row r="87397" spans="5:5" x14ac:dyDescent="0.25">
      <c r="E87397" s="53"/>
    </row>
    <row r="87398" spans="5:5" x14ac:dyDescent="0.25">
      <c r="E87398" s="53"/>
    </row>
    <row r="87399" spans="5:5" x14ac:dyDescent="0.25">
      <c r="E87399" s="53"/>
    </row>
    <row r="87400" spans="5:5" x14ac:dyDescent="0.25">
      <c r="E87400" s="53"/>
    </row>
    <row r="87401" spans="5:5" x14ac:dyDescent="0.25">
      <c r="E87401" s="53"/>
    </row>
    <row r="87402" spans="5:5" x14ac:dyDescent="0.25">
      <c r="E87402" s="53"/>
    </row>
    <row r="87403" spans="5:5" x14ac:dyDescent="0.25">
      <c r="E87403" s="53"/>
    </row>
    <row r="87404" spans="5:5" x14ac:dyDescent="0.25">
      <c r="E87404" s="53"/>
    </row>
    <row r="87405" spans="5:5" x14ac:dyDescent="0.25">
      <c r="E87405" s="53"/>
    </row>
    <row r="87406" spans="5:5" x14ac:dyDescent="0.25">
      <c r="E87406" s="53"/>
    </row>
    <row r="87407" spans="5:5" x14ac:dyDescent="0.25">
      <c r="E87407" s="53"/>
    </row>
    <row r="87408" spans="5:5" x14ac:dyDescent="0.25">
      <c r="E87408" s="53"/>
    </row>
    <row r="87409" spans="5:5" x14ac:dyDescent="0.25">
      <c r="E87409" s="53"/>
    </row>
    <row r="87410" spans="5:5" x14ac:dyDescent="0.25">
      <c r="E87410" s="53"/>
    </row>
    <row r="87411" spans="5:5" x14ac:dyDescent="0.25">
      <c r="E87411" s="53"/>
    </row>
    <row r="87412" spans="5:5" x14ac:dyDescent="0.25">
      <c r="E87412" s="53"/>
    </row>
    <row r="87413" spans="5:5" x14ac:dyDescent="0.25">
      <c r="E87413" s="53"/>
    </row>
    <row r="87414" spans="5:5" x14ac:dyDescent="0.25">
      <c r="E87414" s="53"/>
    </row>
    <row r="87415" spans="5:5" x14ac:dyDescent="0.25">
      <c r="E87415" s="53"/>
    </row>
    <row r="87416" spans="5:5" x14ac:dyDescent="0.25">
      <c r="E87416" s="53"/>
    </row>
    <row r="87417" spans="5:5" x14ac:dyDescent="0.25">
      <c r="E87417" s="53"/>
    </row>
    <row r="87418" spans="5:5" x14ac:dyDescent="0.25">
      <c r="E87418" s="53"/>
    </row>
    <row r="87419" spans="5:5" x14ac:dyDescent="0.25">
      <c r="E87419" s="53"/>
    </row>
    <row r="87420" spans="5:5" x14ac:dyDescent="0.25">
      <c r="E87420" s="53"/>
    </row>
    <row r="87421" spans="5:5" x14ac:dyDescent="0.25">
      <c r="E87421" s="53"/>
    </row>
    <row r="87422" spans="5:5" x14ac:dyDescent="0.25">
      <c r="E87422" s="53"/>
    </row>
    <row r="87423" spans="5:5" x14ac:dyDescent="0.25">
      <c r="E87423" s="53"/>
    </row>
    <row r="87424" spans="5:5" x14ac:dyDescent="0.25">
      <c r="E87424" s="53"/>
    </row>
    <row r="87425" spans="5:5" x14ac:dyDescent="0.25">
      <c r="E87425" s="53"/>
    </row>
    <row r="87426" spans="5:5" x14ac:dyDescent="0.25">
      <c r="E87426" s="53"/>
    </row>
    <row r="87427" spans="5:5" x14ac:dyDescent="0.25">
      <c r="E87427" s="53"/>
    </row>
    <row r="87428" spans="5:5" x14ac:dyDescent="0.25">
      <c r="E87428" s="53"/>
    </row>
    <row r="87429" spans="5:5" x14ac:dyDescent="0.25">
      <c r="E87429" s="53"/>
    </row>
    <row r="87430" spans="5:5" x14ac:dyDescent="0.25">
      <c r="E87430" s="53"/>
    </row>
    <row r="87431" spans="5:5" x14ac:dyDescent="0.25">
      <c r="E87431" s="53"/>
    </row>
    <row r="87432" spans="5:5" x14ac:dyDescent="0.25">
      <c r="E87432" s="53"/>
    </row>
    <row r="87433" spans="5:5" x14ac:dyDescent="0.25">
      <c r="E87433" s="53"/>
    </row>
    <row r="87434" spans="5:5" x14ac:dyDescent="0.25">
      <c r="E87434" s="53"/>
    </row>
    <row r="87435" spans="5:5" x14ac:dyDescent="0.25">
      <c r="E87435" s="53"/>
    </row>
    <row r="87436" spans="5:5" x14ac:dyDescent="0.25">
      <c r="E87436" s="53"/>
    </row>
    <row r="87437" spans="5:5" x14ac:dyDescent="0.25">
      <c r="E87437" s="53"/>
    </row>
    <row r="87438" spans="5:5" x14ac:dyDescent="0.25">
      <c r="E87438" s="53"/>
    </row>
    <row r="87439" spans="5:5" x14ac:dyDescent="0.25">
      <c r="E87439" s="53"/>
    </row>
    <row r="87440" spans="5:5" x14ac:dyDescent="0.25">
      <c r="E87440" s="53"/>
    </row>
    <row r="87441" spans="5:5" x14ac:dyDescent="0.25">
      <c r="E87441" s="53"/>
    </row>
    <row r="87442" spans="5:5" x14ac:dyDescent="0.25">
      <c r="E87442" s="53"/>
    </row>
    <row r="87443" spans="5:5" x14ac:dyDescent="0.25">
      <c r="E87443" s="53"/>
    </row>
    <row r="87444" spans="5:5" x14ac:dyDescent="0.25">
      <c r="E87444" s="53"/>
    </row>
    <row r="87445" spans="5:5" x14ac:dyDescent="0.25">
      <c r="E87445" s="53"/>
    </row>
    <row r="87446" spans="5:5" x14ac:dyDescent="0.25">
      <c r="E87446" s="53"/>
    </row>
    <row r="87447" spans="5:5" x14ac:dyDescent="0.25">
      <c r="E87447" s="53"/>
    </row>
    <row r="87448" spans="5:5" x14ac:dyDescent="0.25">
      <c r="E87448" s="53"/>
    </row>
    <row r="87449" spans="5:5" x14ac:dyDescent="0.25">
      <c r="E87449" s="53"/>
    </row>
    <row r="87450" spans="5:5" x14ac:dyDescent="0.25">
      <c r="E87450" s="53"/>
    </row>
    <row r="87451" spans="5:5" x14ac:dyDescent="0.25">
      <c r="E87451" s="53"/>
    </row>
    <row r="87452" spans="5:5" x14ac:dyDescent="0.25">
      <c r="E87452" s="53"/>
    </row>
    <row r="87453" spans="5:5" x14ac:dyDescent="0.25">
      <c r="E87453" s="53"/>
    </row>
    <row r="87454" spans="5:5" x14ac:dyDescent="0.25">
      <c r="E87454" s="53"/>
    </row>
    <row r="87455" spans="5:5" x14ac:dyDescent="0.25">
      <c r="E87455" s="53"/>
    </row>
    <row r="87456" spans="5:5" x14ac:dyDescent="0.25">
      <c r="E87456" s="53"/>
    </row>
    <row r="87457" spans="5:5" x14ac:dyDescent="0.25">
      <c r="E87457" s="53"/>
    </row>
    <row r="87458" spans="5:5" x14ac:dyDescent="0.25">
      <c r="E87458" s="53"/>
    </row>
    <row r="87459" spans="5:5" x14ac:dyDescent="0.25">
      <c r="E87459" s="53"/>
    </row>
    <row r="87460" spans="5:5" x14ac:dyDescent="0.25">
      <c r="E87460" s="53"/>
    </row>
    <row r="87461" spans="5:5" x14ac:dyDescent="0.25">
      <c r="E87461" s="53"/>
    </row>
    <row r="87462" spans="5:5" x14ac:dyDescent="0.25">
      <c r="E87462" s="53"/>
    </row>
    <row r="87463" spans="5:5" x14ac:dyDescent="0.25">
      <c r="E87463" s="53"/>
    </row>
    <row r="87464" spans="5:5" x14ac:dyDescent="0.25">
      <c r="E87464" s="53"/>
    </row>
    <row r="87465" spans="5:5" x14ac:dyDescent="0.25">
      <c r="E87465" s="53"/>
    </row>
    <row r="87466" spans="5:5" x14ac:dyDescent="0.25">
      <c r="E87466" s="53"/>
    </row>
    <row r="87467" spans="5:5" x14ac:dyDescent="0.25">
      <c r="E87467" s="53"/>
    </row>
    <row r="87468" spans="5:5" x14ac:dyDescent="0.25">
      <c r="E87468" s="53"/>
    </row>
    <row r="87469" spans="5:5" x14ac:dyDescent="0.25">
      <c r="E87469" s="53"/>
    </row>
    <row r="87470" spans="5:5" x14ac:dyDescent="0.25">
      <c r="E87470" s="53"/>
    </row>
    <row r="87471" spans="5:5" x14ac:dyDescent="0.25">
      <c r="E87471" s="53"/>
    </row>
    <row r="87472" spans="5:5" x14ac:dyDescent="0.25">
      <c r="E87472" s="53"/>
    </row>
    <row r="87473" spans="5:5" x14ac:dyDescent="0.25">
      <c r="E87473" s="53"/>
    </row>
    <row r="87474" spans="5:5" x14ac:dyDescent="0.25">
      <c r="E87474" s="53"/>
    </row>
    <row r="87475" spans="5:5" x14ac:dyDescent="0.25">
      <c r="E87475" s="53"/>
    </row>
    <row r="87476" spans="5:5" x14ac:dyDescent="0.25">
      <c r="E87476" s="53"/>
    </row>
    <row r="87477" spans="5:5" x14ac:dyDescent="0.25">
      <c r="E87477" s="53"/>
    </row>
    <row r="87478" spans="5:5" x14ac:dyDescent="0.25">
      <c r="E87478" s="53"/>
    </row>
    <row r="87479" spans="5:5" x14ac:dyDescent="0.25">
      <c r="E87479" s="53"/>
    </row>
    <row r="87480" spans="5:5" x14ac:dyDescent="0.25">
      <c r="E87480" s="53"/>
    </row>
    <row r="87481" spans="5:5" x14ac:dyDescent="0.25">
      <c r="E87481" s="53"/>
    </row>
    <row r="87482" spans="5:5" x14ac:dyDescent="0.25">
      <c r="E87482" s="53"/>
    </row>
    <row r="87483" spans="5:5" x14ac:dyDescent="0.25">
      <c r="E87483" s="53"/>
    </row>
    <row r="87484" spans="5:5" x14ac:dyDescent="0.25">
      <c r="E87484" s="53"/>
    </row>
    <row r="87485" spans="5:5" x14ac:dyDescent="0.25">
      <c r="E87485" s="53"/>
    </row>
    <row r="87486" spans="5:5" x14ac:dyDescent="0.25">
      <c r="E87486" s="53"/>
    </row>
    <row r="87487" spans="5:5" x14ac:dyDescent="0.25">
      <c r="E87487" s="53"/>
    </row>
    <row r="87488" spans="5:5" x14ac:dyDescent="0.25">
      <c r="E87488" s="53"/>
    </row>
    <row r="87489" spans="5:5" x14ac:dyDescent="0.25">
      <c r="E87489" s="53"/>
    </row>
    <row r="87490" spans="5:5" x14ac:dyDescent="0.25">
      <c r="E87490" s="53"/>
    </row>
    <row r="87491" spans="5:5" x14ac:dyDescent="0.25">
      <c r="E87491" s="53"/>
    </row>
    <row r="87492" spans="5:5" x14ac:dyDescent="0.25">
      <c r="E87492" s="53"/>
    </row>
    <row r="87493" spans="5:5" x14ac:dyDescent="0.25">
      <c r="E87493" s="53"/>
    </row>
    <row r="87494" spans="5:5" x14ac:dyDescent="0.25">
      <c r="E87494" s="53"/>
    </row>
    <row r="87495" spans="5:5" x14ac:dyDescent="0.25">
      <c r="E87495" s="53"/>
    </row>
    <row r="87496" spans="5:5" x14ac:dyDescent="0.25">
      <c r="E87496" s="53"/>
    </row>
    <row r="87497" spans="5:5" x14ac:dyDescent="0.25">
      <c r="E87497" s="53"/>
    </row>
    <row r="87498" spans="5:5" x14ac:dyDescent="0.25">
      <c r="E87498" s="53"/>
    </row>
    <row r="87499" spans="5:5" x14ac:dyDescent="0.25">
      <c r="E87499" s="53"/>
    </row>
    <row r="87500" spans="5:5" x14ac:dyDescent="0.25">
      <c r="E87500" s="53"/>
    </row>
    <row r="87501" spans="5:5" x14ac:dyDescent="0.25">
      <c r="E87501" s="53"/>
    </row>
    <row r="87502" spans="5:5" x14ac:dyDescent="0.25">
      <c r="E87502" s="53"/>
    </row>
    <row r="87503" spans="5:5" x14ac:dyDescent="0.25">
      <c r="E87503" s="53"/>
    </row>
    <row r="87504" spans="5:5" x14ac:dyDescent="0.25">
      <c r="E87504" s="53"/>
    </row>
    <row r="87505" spans="5:5" x14ac:dyDescent="0.25">
      <c r="E87505" s="53"/>
    </row>
    <row r="87506" spans="5:5" x14ac:dyDescent="0.25">
      <c r="E87506" s="53"/>
    </row>
    <row r="87507" spans="5:5" x14ac:dyDescent="0.25">
      <c r="E87507" s="53"/>
    </row>
    <row r="87508" spans="5:5" x14ac:dyDescent="0.25">
      <c r="E87508" s="53"/>
    </row>
    <row r="87509" spans="5:5" x14ac:dyDescent="0.25">
      <c r="E87509" s="53"/>
    </row>
    <row r="87510" spans="5:5" x14ac:dyDescent="0.25">
      <c r="E87510" s="53"/>
    </row>
    <row r="87511" spans="5:5" x14ac:dyDescent="0.25">
      <c r="E87511" s="53"/>
    </row>
    <row r="87512" spans="5:5" x14ac:dyDescent="0.25">
      <c r="E87512" s="53"/>
    </row>
    <row r="87513" spans="5:5" x14ac:dyDescent="0.25">
      <c r="E87513" s="53"/>
    </row>
    <row r="87514" spans="5:5" x14ac:dyDescent="0.25">
      <c r="E87514" s="53"/>
    </row>
    <row r="87515" spans="5:5" x14ac:dyDescent="0.25">
      <c r="E87515" s="53"/>
    </row>
    <row r="87516" spans="5:5" x14ac:dyDescent="0.25">
      <c r="E87516" s="53"/>
    </row>
    <row r="87517" spans="5:5" x14ac:dyDescent="0.25">
      <c r="E87517" s="53"/>
    </row>
    <row r="87518" spans="5:5" x14ac:dyDescent="0.25">
      <c r="E87518" s="53"/>
    </row>
    <row r="87519" spans="5:5" x14ac:dyDescent="0.25">
      <c r="E87519" s="53"/>
    </row>
    <row r="87520" spans="5:5" x14ac:dyDescent="0.25">
      <c r="E87520" s="53"/>
    </row>
    <row r="87521" spans="5:5" x14ac:dyDescent="0.25">
      <c r="E87521" s="53"/>
    </row>
    <row r="87522" spans="5:5" x14ac:dyDescent="0.25">
      <c r="E87522" s="53"/>
    </row>
    <row r="87523" spans="5:5" x14ac:dyDescent="0.25">
      <c r="E87523" s="53"/>
    </row>
    <row r="87524" spans="5:5" x14ac:dyDescent="0.25">
      <c r="E87524" s="53"/>
    </row>
    <row r="87525" spans="5:5" x14ac:dyDescent="0.25">
      <c r="E87525" s="53"/>
    </row>
    <row r="87526" spans="5:5" x14ac:dyDescent="0.25">
      <c r="E87526" s="53"/>
    </row>
    <row r="87527" spans="5:5" x14ac:dyDescent="0.25">
      <c r="E87527" s="53"/>
    </row>
    <row r="87528" spans="5:5" x14ac:dyDescent="0.25">
      <c r="E87528" s="53"/>
    </row>
    <row r="87529" spans="5:5" x14ac:dyDescent="0.25">
      <c r="E87529" s="53"/>
    </row>
    <row r="87530" spans="5:5" x14ac:dyDescent="0.25">
      <c r="E87530" s="53"/>
    </row>
    <row r="87531" spans="5:5" x14ac:dyDescent="0.25">
      <c r="E87531" s="53"/>
    </row>
    <row r="87532" spans="5:5" x14ac:dyDescent="0.25">
      <c r="E87532" s="53"/>
    </row>
    <row r="87533" spans="5:5" x14ac:dyDescent="0.25">
      <c r="E87533" s="53"/>
    </row>
    <row r="87534" spans="5:5" x14ac:dyDescent="0.25">
      <c r="E87534" s="53"/>
    </row>
    <row r="87535" spans="5:5" x14ac:dyDescent="0.25">
      <c r="E87535" s="53"/>
    </row>
    <row r="87536" spans="5:5" x14ac:dyDescent="0.25">
      <c r="E87536" s="53"/>
    </row>
    <row r="87537" spans="5:5" x14ac:dyDescent="0.25">
      <c r="E87537" s="53"/>
    </row>
    <row r="87538" spans="5:5" x14ac:dyDescent="0.25">
      <c r="E87538" s="53"/>
    </row>
    <row r="87539" spans="5:5" x14ac:dyDescent="0.25">
      <c r="E87539" s="53"/>
    </row>
    <row r="87540" spans="5:5" x14ac:dyDescent="0.25">
      <c r="E87540" s="53"/>
    </row>
    <row r="87541" spans="5:5" x14ac:dyDescent="0.25">
      <c r="E87541" s="53"/>
    </row>
    <row r="87542" spans="5:5" x14ac:dyDescent="0.25">
      <c r="E87542" s="53"/>
    </row>
    <row r="87543" spans="5:5" x14ac:dyDescent="0.25">
      <c r="E87543" s="53"/>
    </row>
    <row r="87544" spans="5:5" x14ac:dyDescent="0.25">
      <c r="E87544" s="53"/>
    </row>
    <row r="87545" spans="5:5" x14ac:dyDescent="0.25">
      <c r="E87545" s="53"/>
    </row>
    <row r="87546" spans="5:5" x14ac:dyDescent="0.25">
      <c r="E87546" s="53"/>
    </row>
    <row r="87547" spans="5:5" x14ac:dyDescent="0.25">
      <c r="E87547" s="53"/>
    </row>
    <row r="87548" spans="5:5" x14ac:dyDescent="0.25">
      <c r="E87548" s="53"/>
    </row>
    <row r="87549" spans="5:5" x14ac:dyDescent="0.25">
      <c r="E87549" s="53"/>
    </row>
    <row r="87550" spans="5:5" x14ac:dyDescent="0.25">
      <c r="E87550" s="53"/>
    </row>
    <row r="87551" spans="5:5" x14ac:dyDescent="0.25">
      <c r="E87551" s="53"/>
    </row>
    <row r="87552" spans="5:5" x14ac:dyDescent="0.25">
      <c r="E87552" s="53"/>
    </row>
    <row r="87553" spans="5:5" x14ac:dyDescent="0.25">
      <c r="E87553" s="53"/>
    </row>
    <row r="87554" spans="5:5" x14ac:dyDescent="0.25">
      <c r="E87554" s="53"/>
    </row>
    <row r="87555" spans="5:5" x14ac:dyDescent="0.25">
      <c r="E87555" s="53"/>
    </row>
    <row r="87556" spans="5:5" x14ac:dyDescent="0.25">
      <c r="E87556" s="53"/>
    </row>
    <row r="87557" spans="5:5" x14ac:dyDescent="0.25">
      <c r="E87557" s="53"/>
    </row>
    <row r="87558" spans="5:5" x14ac:dyDescent="0.25">
      <c r="E87558" s="53"/>
    </row>
    <row r="87559" spans="5:5" x14ac:dyDescent="0.25">
      <c r="E87559" s="53"/>
    </row>
    <row r="87560" spans="5:5" x14ac:dyDescent="0.25">
      <c r="E87560" s="53"/>
    </row>
    <row r="87561" spans="5:5" x14ac:dyDescent="0.25">
      <c r="E87561" s="53"/>
    </row>
    <row r="87562" spans="5:5" x14ac:dyDescent="0.25">
      <c r="E87562" s="53"/>
    </row>
    <row r="87563" spans="5:5" x14ac:dyDescent="0.25">
      <c r="E87563" s="53"/>
    </row>
    <row r="87564" spans="5:5" x14ac:dyDescent="0.25">
      <c r="E87564" s="53"/>
    </row>
    <row r="87565" spans="5:5" x14ac:dyDescent="0.25">
      <c r="E87565" s="53"/>
    </row>
    <row r="87566" spans="5:5" x14ac:dyDescent="0.25">
      <c r="E87566" s="53"/>
    </row>
    <row r="87567" spans="5:5" x14ac:dyDescent="0.25">
      <c r="E87567" s="53"/>
    </row>
    <row r="87568" spans="5:5" x14ac:dyDescent="0.25">
      <c r="E87568" s="53"/>
    </row>
    <row r="87569" spans="5:5" x14ac:dyDescent="0.25">
      <c r="E87569" s="53"/>
    </row>
    <row r="87570" spans="5:5" x14ac:dyDescent="0.25">
      <c r="E87570" s="53"/>
    </row>
    <row r="87571" spans="5:5" x14ac:dyDescent="0.25">
      <c r="E87571" s="53"/>
    </row>
    <row r="87572" spans="5:5" x14ac:dyDescent="0.25">
      <c r="E87572" s="53"/>
    </row>
    <row r="87573" spans="5:5" x14ac:dyDescent="0.25">
      <c r="E87573" s="53"/>
    </row>
    <row r="87574" spans="5:5" x14ac:dyDescent="0.25">
      <c r="E87574" s="53"/>
    </row>
    <row r="87575" spans="5:5" x14ac:dyDescent="0.25">
      <c r="E87575" s="53"/>
    </row>
    <row r="87576" spans="5:5" x14ac:dyDescent="0.25">
      <c r="E87576" s="53"/>
    </row>
    <row r="87577" spans="5:5" x14ac:dyDescent="0.25">
      <c r="E87577" s="53"/>
    </row>
    <row r="87578" spans="5:5" x14ac:dyDescent="0.25">
      <c r="E87578" s="53"/>
    </row>
    <row r="87579" spans="5:5" x14ac:dyDescent="0.25">
      <c r="E87579" s="53"/>
    </row>
    <row r="87580" spans="5:5" x14ac:dyDescent="0.25">
      <c r="E87580" s="53"/>
    </row>
    <row r="87581" spans="5:5" x14ac:dyDescent="0.25">
      <c r="E87581" s="53"/>
    </row>
    <row r="87582" spans="5:5" x14ac:dyDescent="0.25">
      <c r="E87582" s="53"/>
    </row>
    <row r="87583" spans="5:5" x14ac:dyDescent="0.25">
      <c r="E87583" s="53"/>
    </row>
    <row r="87584" spans="5:5" x14ac:dyDescent="0.25">
      <c r="E87584" s="53"/>
    </row>
    <row r="87585" spans="5:5" x14ac:dyDescent="0.25">
      <c r="E87585" s="53"/>
    </row>
    <row r="87586" spans="5:5" x14ac:dyDescent="0.25">
      <c r="E87586" s="53"/>
    </row>
    <row r="87587" spans="5:5" x14ac:dyDescent="0.25">
      <c r="E87587" s="53"/>
    </row>
    <row r="87588" spans="5:5" x14ac:dyDescent="0.25">
      <c r="E87588" s="53"/>
    </row>
    <row r="87589" spans="5:5" x14ac:dyDescent="0.25">
      <c r="E87589" s="53"/>
    </row>
    <row r="87590" spans="5:5" x14ac:dyDescent="0.25">
      <c r="E87590" s="53"/>
    </row>
    <row r="87591" spans="5:5" x14ac:dyDescent="0.25">
      <c r="E87591" s="53"/>
    </row>
    <row r="87592" spans="5:5" x14ac:dyDescent="0.25">
      <c r="E87592" s="53"/>
    </row>
    <row r="87593" spans="5:5" x14ac:dyDescent="0.25">
      <c r="E87593" s="53"/>
    </row>
    <row r="87594" spans="5:5" x14ac:dyDescent="0.25">
      <c r="E87594" s="53"/>
    </row>
    <row r="87595" spans="5:5" x14ac:dyDescent="0.25">
      <c r="E87595" s="53"/>
    </row>
    <row r="87596" spans="5:5" x14ac:dyDescent="0.25">
      <c r="E87596" s="53"/>
    </row>
    <row r="87597" spans="5:5" x14ac:dyDescent="0.25">
      <c r="E87597" s="53"/>
    </row>
    <row r="87598" spans="5:5" x14ac:dyDescent="0.25">
      <c r="E87598" s="53"/>
    </row>
    <row r="87599" spans="5:5" x14ac:dyDescent="0.25">
      <c r="E87599" s="53"/>
    </row>
    <row r="87600" spans="5:5" x14ac:dyDescent="0.25">
      <c r="E87600" s="53"/>
    </row>
    <row r="87601" spans="5:5" x14ac:dyDescent="0.25">
      <c r="E87601" s="53"/>
    </row>
    <row r="87602" spans="5:5" x14ac:dyDescent="0.25">
      <c r="E87602" s="53"/>
    </row>
    <row r="87603" spans="5:5" x14ac:dyDescent="0.25">
      <c r="E87603" s="53"/>
    </row>
    <row r="87604" spans="5:5" x14ac:dyDescent="0.25">
      <c r="E87604" s="53"/>
    </row>
    <row r="87605" spans="5:5" x14ac:dyDescent="0.25">
      <c r="E87605" s="53"/>
    </row>
    <row r="87606" spans="5:5" x14ac:dyDescent="0.25">
      <c r="E87606" s="53"/>
    </row>
    <row r="87607" spans="5:5" x14ac:dyDescent="0.25">
      <c r="E87607" s="53"/>
    </row>
    <row r="87608" spans="5:5" x14ac:dyDescent="0.25">
      <c r="E87608" s="53"/>
    </row>
    <row r="87609" spans="5:5" x14ac:dyDescent="0.25">
      <c r="E87609" s="53"/>
    </row>
    <row r="87610" spans="5:5" x14ac:dyDescent="0.25">
      <c r="E87610" s="53"/>
    </row>
    <row r="87611" spans="5:5" x14ac:dyDescent="0.25">
      <c r="E87611" s="53"/>
    </row>
    <row r="87612" spans="5:5" x14ac:dyDescent="0.25">
      <c r="E87612" s="53"/>
    </row>
    <row r="87613" spans="5:5" x14ac:dyDescent="0.25">
      <c r="E87613" s="53"/>
    </row>
    <row r="87614" spans="5:5" x14ac:dyDescent="0.25">
      <c r="E87614" s="53"/>
    </row>
    <row r="87615" spans="5:5" x14ac:dyDescent="0.25">
      <c r="E87615" s="53"/>
    </row>
    <row r="87616" spans="5:5" x14ac:dyDescent="0.25">
      <c r="E87616" s="53"/>
    </row>
    <row r="87617" spans="5:5" x14ac:dyDescent="0.25">
      <c r="E87617" s="53"/>
    </row>
    <row r="87618" spans="5:5" x14ac:dyDescent="0.25">
      <c r="E87618" s="53"/>
    </row>
    <row r="87619" spans="5:5" x14ac:dyDescent="0.25">
      <c r="E87619" s="53"/>
    </row>
    <row r="87620" spans="5:5" x14ac:dyDescent="0.25">
      <c r="E87620" s="53"/>
    </row>
    <row r="87621" spans="5:5" x14ac:dyDescent="0.25">
      <c r="E87621" s="53"/>
    </row>
    <row r="87622" spans="5:5" x14ac:dyDescent="0.25">
      <c r="E87622" s="53"/>
    </row>
    <row r="87623" spans="5:5" x14ac:dyDescent="0.25">
      <c r="E87623" s="53"/>
    </row>
    <row r="87624" spans="5:5" x14ac:dyDescent="0.25">
      <c r="E87624" s="53"/>
    </row>
    <row r="87625" spans="5:5" x14ac:dyDescent="0.25">
      <c r="E87625" s="53"/>
    </row>
    <row r="87626" spans="5:5" x14ac:dyDescent="0.25">
      <c r="E87626" s="53"/>
    </row>
    <row r="87627" spans="5:5" x14ac:dyDescent="0.25">
      <c r="E87627" s="53"/>
    </row>
    <row r="87628" spans="5:5" x14ac:dyDescent="0.25">
      <c r="E87628" s="53"/>
    </row>
    <row r="87629" spans="5:5" x14ac:dyDescent="0.25">
      <c r="E87629" s="53"/>
    </row>
    <row r="87630" spans="5:5" x14ac:dyDescent="0.25">
      <c r="E87630" s="53"/>
    </row>
    <row r="87631" spans="5:5" x14ac:dyDescent="0.25">
      <c r="E87631" s="53"/>
    </row>
    <row r="87632" spans="5:5" x14ac:dyDescent="0.25">
      <c r="E87632" s="53"/>
    </row>
    <row r="87633" spans="5:5" x14ac:dyDescent="0.25">
      <c r="E87633" s="53"/>
    </row>
    <row r="87634" spans="5:5" x14ac:dyDescent="0.25">
      <c r="E87634" s="53"/>
    </row>
    <row r="87635" spans="5:5" x14ac:dyDescent="0.25">
      <c r="E87635" s="53"/>
    </row>
    <row r="87636" spans="5:5" x14ac:dyDescent="0.25">
      <c r="E87636" s="53"/>
    </row>
    <row r="87637" spans="5:5" x14ac:dyDescent="0.25">
      <c r="E87637" s="53"/>
    </row>
    <row r="87638" spans="5:5" x14ac:dyDescent="0.25">
      <c r="E87638" s="53"/>
    </row>
    <row r="87639" spans="5:5" x14ac:dyDescent="0.25">
      <c r="E87639" s="53"/>
    </row>
    <row r="87640" spans="5:5" x14ac:dyDescent="0.25">
      <c r="E87640" s="53"/>
    </row>
    <row r="87641" spans="5:5" x14ac:dyDescent="0.25">
      <c r="E87641" s="53"/>
    </row>
    <row r="87642" spans="5:5" x14ac:dyDescent="0.25">
      <c r="E87642" s="53"/>
    </row>
    <row r="87643" spans="5:5" x14ac:dyDescent="0.25">
      <c r="E87643" s="53"/>
    </row>
    <row r="87644" spans="5:5" x14ac:dyDescent="0.25">
      <c r="E87644" s="53"/>
    </row>
    <row r="87645" spans="5:5" x14ac:dyDescent="0.25">
      <c r="E87645" s="53"/>
    </row>
    <row r="87646" spans="5:5" x14ac:dyDescent="0.25">
      <c r="E87646" s="53"/>
    </row>
    <row r="87647" spans="5:5" x14ac:dyDescent="0.25">
      <c r="E87647" s="53"/>
    </row>
    <row r="87648" spans="5:5" x14ac:dyDescent="0.25">
      <c r="E87648" s="53"/>
    </row>
    <row r="87649" spans="5:5" x14ac:dyDescent="0.25">
      <c r="E87649" s="53"/>
    </row>
    <row r="87650" spans="5:5" x14ac:dyDescent="0.25">
      <c r="E87650" s="53"/>
    </row>
    <row r="87651" spans="5:5" x14ac:dyDescent="0.25">
      <c r="E87651" s="53"/>
    </row>
    <row r="87652" spans="5:5" x14ac:dyDescent="0.25">
      <c r="E87652" s="53"/>
    </row>
    <row r="87653" spans="5:5" x14ac:dyDescent="0.25">
      <c r="E87653" s="53"/>
    </row>
    <row r="87654" spans="5:5" x14ac:dyDescent="0.25">
      <c r="E87654" s="53"/>
    </row>
    <row r="87655" spans="5:5" x14ac:dyDescent="0.25">
      <c r="E87655" s="53"/>
    </row>
    <row r="87656" spans="5:5" x14ac:dyDescent="0.25">
      <c r="E87656" s="53"/>
    </row>
    <row r="87657" spans="5:5" x14ac:dyDescent="0.25">
      <c r="E87657" s="53"/>
    </row>
    <row r="87658" spans="5:5" x14ac:dyDescent="0.25">
      <c r="E87658" s="53"/>
    </row>
    <row r="87659" spans="5:5" x14ac:dyDescent="0.25">
      <c r="E87659" s="53"/>
    </row>
    <row r="87660" spans="5:5" x14ac:dyDescent="0.25">
      <c r="E87660" s="53"/>
    </row>
    <row r="87661" spans="5:5" x14ac:dyDescent="0.25">
      <c r="E87661" s="53"/>
    </row>
    <row r="87662" spans="5:5" x14ac:dyDescent="0.25">
      <c r="E87662" s="53"/>
    </row>
    <row r="87663" spans="5:5" x14ac:dyDescent="0.25">
      <c r="E87663" s="53"/>
    </row>
    <row r="87664" spans="5:5" x14ac:dyDescent="0.25">
      <c r="E87664" s="53"/>
    </row>
    <row r="87665" spans="5:5" x14ac:dyDescent="0.25">
      <c r="E87665" s="53"/>
    </row>
    <row r="87666" spans="5:5" x14ac:dyDescent="0.25">
      <c r="E87666" s="53"/>
    </row>
    <row r="87667" spans="5:5" x14ac:dyDescent="0.25">
      <c r="E87667" s="53"/>
    </row>
    <row r="87668" spans="5:5" x14ac:dyDescent="0.25">
      <c r="E87668" s="53"/>
    </row>
    <row r="87669" spans="5:5" x14ac:dyDescent="0.25">
      <c r="E87669" s="53"/>
    </row>
    <row r="87670" spans="5:5" x14ac:dyDescent="0.25">
      <c r="E87670" s="53"/>
    </row>
    <row r="87671" spans="5:5" x14ac:dyDescent="0.25">
      <c r="E87671" s="53"/>
    </row>
    <row r="87672" spans="5:5" x14ac:dyDescent="0.25">
      <c r="E87672" s="53"/>
    </row>
    <row r="87673" spans="5:5" x14ac:dyDescent="0.25">
      <c r="E87673" s="53"/>
    </row>
    <row r="87674" spans="5:5" x14ac:dyDescent="0.25">
      <c r="E87674" s="53"/>
    </row>
    <row r="87675" spans="5:5" x14ac:dyDescent="0.25">
      <c r="E87675" s="53"/>
    </row>
    <row r="87676" spans="5:5" x14ac:dyDescent="0.25">
      <c r="E87676" s="53"/>
    </row>
    <row r="87677" spans="5:5" x14ac:dyDescent="0.25">
      <c r="E87677" s="53"/>
    </row>
    <row r="87678" spans="5:5" x14ac:dyDescent="0.25">
      <c r="E87678" s="53"/>
    </row>
    <row r="87679" spans="5:5" x14ac:dyDescent="0.25">
      <c r="E87679" s="53"/>
    </row>
    <row r="87680" spans="5:5" x14ac:dyDescent="0.25">
      <c r="E87680" s="53"/>
    </row>
    <row r="87681" spans="5:5" x14ac:dyDescent="0.25">
      <c r="E87681" s="53"/>
    </row>
    <row r="87682" spans="5:5" x14ac:dyDescent="0.25">
      <c r="E87682" s="53"/>
    </row>
    <row r="87683" spans="5:5" x14ac:dyDescent="0.25">
      <c r="E87683" s="53"/>
    </row>
    <row r="87684" spans="5:5" x14ac:dyDescent="0.25">
      <c r="E87684" s="53"/>
    </row>
    <row r="87685" spans="5:5" x14ac:dyDescent="0.25">
      <c r="E87685" s="53"/>
    </row>
    <row r="87686" spans="5:5" x14ac:dyDescent="0.25">
      <c r="E87686" s="53"/>
    </row>
    <row r="87687" spans="5:5" x14ac:dyDescent="0.25">
      <c r="E87687" s="53"/>
    </row>
    <row r="87688" spans="5:5" x14ac:dyDescent="0.25">
      <c r="E87688" s="53"/>
    </row>
    <row r="87689" spans="5:5" x14ac:dyDescent="0.25">
      <c r="E87689" s="53"/>
    </row>
    <row r="87690" spans="5:5" x14ac:dyDescent="0.25">
      <c r="E87690" s="53"/>
    </row>
    <row r="87691" spans="5:5" x14ac:dyDescent="0.25">
      <c r="E87691" s="53"/>
    </row>
    <row r="87692" spans="5:5" x14ac:dyDescent="0.25">
      <c r="E87692" s="53"/>
    </row>
    <row r="87693" spans="5:5" x14ac:dyDescent="0.25">
      <c r="E87693" s="53"/>
    </row>
    <row r="87694" spans="5:5" x14ac:dyDescent="0.25">
      <c r="E87694" s="53"/>
    </row>
    <row r="87695" spans="5:5" x14ac:dyDescent="0.25">
      <c r="E87695" s="53"/>
    </row>
    <row r="87696" spans="5:5" x14ac:dyDescent="0.25">
      <c r="E87696" s="53"/>
    </row>
    <row r="87697" spans="5:5" x14ac:dyDescent="0.25">
      <c r="E87697" s="53"/>
    </row>
    <row r="87698" spans="5:5" x14ac:dyDescent="0.25">
      <c r="E87698" s="53"/>
    </row>
    <row r="87699" spans="5:5" x14ac:dyDescent="0.25">
      <c r="E87699" s="53"/>
    </row>
    <row r="87700" spans="5:5" x14ac:dyDescent="0.25">
      <c r="E87700" s="53"/>
    </row>
    <row r="87701" spans="5:5" x14ac:dyDescent="0.25">
      <c r="E87701" s="53"/>
    </row>
    <row r="87702" spans="5:5" x14ac:dyDescent="0.25">
      <c r="E87702" s="53"/>
    </row>
    <row r="87703" spans="5:5" x14ac:dyDescent="0.25">
      <c r="E87703" s="53"/>
    </row>
    <row r="87704" spans="5:5" x14ac:dyDescent="0.25">
      <c r="E87704" s="53"/>
    </row>
    <row r="87705" spans="5:5" x14ac:dyDescent="0.25">
      <c r="E87705" s="53"/>
    </row>
    <row r="87706" spans="5:5" x14ac:dyDescent="0.25">
      <c r="E87706" s="53"/>
    </row>
    <row r="87707" spans="5:5" x14ac:dyDescent="0.25">
      <c r="E87707" s="53"/>
    </row>
    <row r="87708" spans="5:5" x14ac:dyDescent="0.25">
      <c r="E87708" s="53"/>
    </row>
    <row r="87709" spans="5:5" x14ac:dyDescent="0.25">
      <c r="E87709" s="53"/>
    </row>
    <row r="87710" spans="5:5" x14ac:dyDescent="0.25">
      <c r="E87710" s="53"/>
    </row>
    <row r="87711" spans="5:5" x14ac:dyDescent="0.25">
      <c r="E87711" s="53"/>
    </row>
    <row r="87712" spans="5:5" x14ac:dyDescent="0.25">
      <c r="E87712" s="53"/>
    </row>
    <row r="87713" spans="5:5" x14ac:dyDescent="0.25">
      <c r="E87713" s="53"/>
    </row>
    <row r="87714" spans="5:5" x14ac:dyDescent="0.25">
      <c r="E87714" s="53"/>
    </row>
    <row r="87715" spans="5:5" x14ac:dyDescent="0.25">
      <c r="E87715" s="53"/>
    </row>
    <row r="87716" spans="5:5" x14ac:dyDescent="0.25">
      <c r="E87716" s="53"/>
    </row>
    <row r="87717" spans="5:5" x14ac:dyDescent="0.25">
      <c r="E87717" s="53"/>
    </row>
    <row r="87718" spans="5:5" x14ac:dyDescent="0.25">
      <c r="E87718" s="53"/>
    </row>
    <row r="87719" spans="5:5" x14ac:dyDescent="0.25">
      <c r="E87719" s="53"/>
    </row>
    <row r="87720" spans="5:5" x14ac:dyDescent="0.25">
      <c r="E87720" s="53"/>
    </row>
    <row r="87721" spans="5:5" x14ac:dyDescent="0.25">
      <c r="E87721" s="53"/>
    </row>
    <row r="87722" spans="5:5" x14ac:dyDescent="0.25">
      <c r="E87722" s="53"/>
    </row>
    <row r="87723" spans="5:5" x14ac:dyDescent="0.25">
      <c r="E87723" s="53"/>
    </row>
    <row r="87724" spans="5:5" x14ac:dyDescent="0.25">
      <c r="E87724" s="53"/>
    </row>
    <row r="87725" spans="5:5" x14ac:dyDescent="0.25">
      <c r="E87725" s="53"/>
    </row>
    <row r="87726" spans="5:5" x14ac:dyDescent="0.25">
      <c r="E87726" s="53"/>
    </row>
    <row r="87727" spans="5:5" x14ac:dyDescent="0.25">
      <c r="E87727" s="53"/>
    </row>
    <row r="87728" spans="5:5" x14ac:dyDescent="0.25">
      <c r="E87728" s="53"/>
    </row>
    <row r="87729" spans="5:5" x14ac:dyDescent="0.25">
      <c r="E87729" s="53"/>
    </row>
    <row r="87730" spans="5:5" x14ac:dyDescent="0.25">
      <c r="E87730" s="53"/>
    </row>
    <row r="87731" spans="5:5" x14ac:dyDescent="0.25">
      <c r="E87731" s="53"/>
    </row>
    <row r="87732" spans="5:5" x14ac:dyDescent="0.25">
      <c r="E87732" s="53"/>
    </row>
    <row r="87733" spans="5:5" x14ac:dyDescent="0.25">
      <c r="E87733" s="53"/>
    </row>
    <row r="87734" spans="5:5" x14ac:dyDescent="0.25">
      <c r="E87734" s="53"/>
    </row>
    <row r="87735" spans="5:5" x14ac:dyDescent="0.25">
      <c r="E87735" s="53"/>
    </row>
    <row r="87736" spans="5:5" x14ac:dyDescent="0.25">
      <c r="E87736" s="53"/>
    </row>
    <row r="87737" spans="5:5" x14ac:dyDescent="0.25">
      <c r="E87737" s="53"/>
    </row>
    <row r="87738" spans="5:5" x14ac:dyDescent="0.25">
      <c r="E87738" s="53"/>
    </row>
    <row r="87739" spans="5:5" x14ac:dyDescent="0.25">
      <c r="E87739" s="53"/>
    </row>
    <row r="87740" spans="5:5" x14ac:dyDescent="0.25">
      <c r="E87740" s="53"/>
    </row>
    <row r="87741" spans="5:5" x14ac:dyDescent="0.25">
      <c r="E87741" s="53"/>
    </row>
    <row r="87742" spans="5:5" x14ac:dyDescent="0.25">
      <c r="E87742" s="53"/>
    </row>
    <row r="87743" spans="5:5" x14ac:dyDescent="0.25">
      <c r="E87743" s="53"/>
    </row>
    <row r="87744" spans="5:5" x14ac:dyDescent="0.25">
      <c r="E87744" s="53"/>
    </row>
    <row r="87745" spans="5:5" x14ac:dyDescent="0.25">
      <c r="E87745" s="53"/>
    </row>
    <row r="87746" spans="5:5" x14ac:dyDescent="0.25">
      <c r="E87746" s="53"/>
    </row>
    <row r="87747" spans="5:5" x14ac:dyDescent="0.25">
      <c r="E87747" s="53"/>
    </row>
    <row r="87748" spans="5:5" x14ac:dyDescent="0.25">
      <c r="E87748" s="53"/>
    </row>
    <row r="87749" spans="5:5" x14ac:dyDescent="0.25">
      <c r="E87749" s="53"/>
    </row>
    <row r="87750" spans="5:5" x14ac:dyDescent="0.25">
      <c r="E87750" s="53"/>
    </row>
    <row r="87751" spans="5:5" x14ac:dyDescent="0.25">
      <c r="E87751" s="53"/>
    </row>
    <row r="87752" spans="5:5" x14ac:dyDescent="0.25">
      <c r="E87752" s="53"/>
    </row>
    <row r="87753" spans="5:5" x14ac:dyDescent="0.25">
      <c r="E87753" s="53"/>
    </row>
    <row r="87754" spans="5:5" x14ac:dyDescent="0.25">
      <c r="E87754" s="53"/>
    </row>
    <row r="87755" spans="5:5" x14ac:dyDescent="0.25">
      <c r="E87755" s="53"/>
    </row>
    <row r="87756" spans="5:5" x14ac:dyDescent="0.25">
      <c r="E87756" s="53"/>
    </row>
    <row r="87757" spans="5:5" x14ac:dyDescent="0.25">
      <c r="E87757" s="53"/>
    </row>
    <row r="87758" spans="5:5" x14ac:dyDescent="0.25">
      <c r="E87758" s="53"/>
    </row>
    <row r="87759" spans="5:5" x14ac:dyDescent="0.25">
      <c r="E87759" s="53"/>
    </row>
    <row r="87760" spans="5:5" x14ac:dyDescent="0.25">
      <c r="E87760" s="53"/>
    </row>
    <row r="87761" spans="5:5" x14ac:dyDescent="0.25">
      <c r="E87761" s="53"/>
    </row>
    <row r="87762" spans="5:5" x14ac:dyDescent="0.25">
      <c r="E87762" s="53"/>
    </row>
    <row r="87763" spans="5:5" x14ac:dyDescent="0.25">
      <c r="E87763" s="53"/>
    </row>
    <row r="87764" spans="5:5" x14ac:dyDescent="0.25">
      <c r="E87764" s="53"/>
    </row>
    <row r="87765" spans="5:5" x14ac:dyDescent="0.25">
      <c r="E87765" s="53"/>
    </row>
    <row r="87766" spans="5:5" x14ac:dyDescent="0.25">
      <c r="E87766" s="53"/>
    </row>
    <row r="87767" spans="5:5" x14ac:dyDescent="0.25">
      <c r="E87767" s="53"/>
    </row>
    <row r="87768" spans="5:5" x14ac:dyDescent="0.25">
      <c r="E87768" s="53"/>
    </row>
    <row r="87769" spans="5:5" x14ac:dyDescent="0.25">
      <c r="E87769" s="53"/>
    </row>
    <row r="87770" spans="5:5" x14ac:dyDescent="0.25">
      <c r="E87770" s="53"/>
    </row>
    <row r="87771" spans="5:5" x14ac:dyDescent="0.25">
      <c r="E87771" s="53"/>
    </row>
    <row r="87772" spans="5:5" x14ac:dyDescent="0.25">
      <c r="E87772" s="53"/>
    </row>
    <row r="87773" spans="5:5" x14ac:dyDescent="0.25">
      <c r="E87773" s="53"/>
    </row>
    <row r="87774" spans="5:5" x14ac:dyDescent="0.25">
      <c r="E87774" s="53"/>
    </row>
    <row r="87775" spans="5:5" x14ac:dyDescent="0.25">
      <c r="E87775" s="53"/>
    </row>
    <row r="87776" spans="5:5" x14ac:dyDescent="0.25">
      <c r="E87776" s="53"/>
    </row>
    <row r="87777" spans="5:5" x14ac:dyDescent="0.25">
      <c r="E87777" s="53"/>
    </row>
    <row r="87778" spans="5:5" x14ac:dyDescent="0.25">
      <c r="E87778" s="53"/>
    </row>
    <row r="87779" spans="5:5" x14ac:dyDescent="0.25">
      <c r="E87779" s="53"/>
    </row>
    <row r="87780" spans="5:5" x14ac:dyDescent="0.25">
      <c r="E87780" s="53"/>
    </row>
    <row r="87781" spans="5:5" x14ac:dyDescent="0.25">
      <c r="E87781" s="53"/>
    </row>
    <row r="87782" spans="5:5" x14ac:dyDescent="0.25">
      <c r="E87782" s="53"/>
    </row>
    <row r="87783" spans="5:5" x14ac:dyDescent="0.25">
      <c r="E87783" s="53"/>
    </row>
    <row r="87784" spans="5:5" x14ac:dyDescent="0.25">
      <c r="E87784" s="53"/>
    </row>
    <row r="87785" spans="5:5" x14ac:dyDescent="0.25">
      <c r="E87785" s="53"/>
    </row>
    <row r="87786" spans="5:5" x14ac:dyDescent="0.25">
      <c r="E87786" s="53"/>
    </row>
    <row r="87787" spans="5:5" x14ac:dyDescent="0.25">
      <c r="E87787" s="53"/>
    </row>
    <row r="87788" spans="5:5" x14ac:dyDescent="0.25">
      <c r="E87788" s="53"/>
    </row>
    <row r="87789" spans="5:5" x14ac:dyDescent="0.25">
      <c r="E87789" s="53"/>
    </row>
    <row r="87790" spans="5:5" x14ac:dyDescent="0.25">
      <c r="E87790" s="53"/>
    </row>
    <row r="87791" spans="5:5" x14ac:dyDescent="0.25">
      <c r="E87791" s="53"/>
    </row>
    <row r="87792" spans="5:5" x14ac:dyDescent="0.25">
      <c r="E87792" s="53"/>
    </row>
    <row r="87793" spans="5:5" x14ac:dyDescent="0.25">
      <c r="E87793" s="53"/>
    </row>
    <row r="87794" spans="5:5" x14ac:dyDescent="0.25">
      <c r="E87794" s="53"/>
    </row>
    <row r="87795" spans="5:5" x14ac:dyDescent="0.25">
      <c r="E87795" s="53"/>
    </row>
    <row r="87796" spans="5:5" x14ac:dyDescent="0.25">
      <c r="E87796" s="53"/>
    </row>
    <row r="87797" spans="5:5" x14ac:dyDescent="0.25">
      <c r="E87797" s="53"/>
    </row>
    <row r="87798" spans="5:5" x14ac:dyDescent="0.25">
      <c r="E87798" s="53"/>
    </row>
    <row r="87799" spans="5:5" x14ac:dyDescent="0.25">
      <c r="E87799" s="53"/>
    </row>
    <row r="87800" spans="5:5" x14ac:dyDescent="0.25">
      <c r="E87800" s="53"/>
    </row>
    <row r="87801" spans="5:5" x14ac:dyDescent="0.25">
      <c r="E87801" s="53"/>
    </row>
    <row r="87802" spans="5:5" x14ac:dyDescent="0.25">
      <c r="E87802" s="53"/>
    </row>
    <row r="87803" spans="5:5" x14ac:dyDescent="0.25">
      <c r="E87803" s="53"/>
    </row>
    <row r="87804" spans="5:5" x14ac:dyDescent="0.25">
      <c r="E87804" s="53"/>
    </row>
    <row r="87805" spans="5:5" x14ac:dyDescent="0.25">
      <c r="E87805" s="53"/>
    </row>
    <row r="87806" spans="5:5" x14ac:dyDescent="0.25">
      <c r="E87806" s="53"/>
    </row>
    <row r="87807" spans="5:5" x14ac:dyDescent="0.25">
      <c r="E87807" s="53"/>
    </row>
    <row r="87808" spans="5:5" x14ac:dyDescent="0.25">
      <c r="E87808" s="53"/>
    </row>
    <row r="87809" spans="5:5" x14ac:dyDescent="0.25">
      <c r="E87809" s="53"/>
    </row>
    <row r="87810" spans="5:5" x14ac:dyDescent="0.25">
      <c r="E87810" s="53"/>
    </row>
    <row r="87811" spans="5:5" x14ac:dyDescent="0.25">
      <c r="E87811" s="53"/>
    </row>
    <row r="87812" spans="5:5" x14ac:dyDescent="0.25">
      <c r="E87812" s="53"/>
    </row>
    <row r="87813" spans="5:5" x14ac:dyDescent="0.25">
      <c r="E87813" s="53"/>
    </row>
    <row r="87814" spans="5:5" x14ac:dyDescent="0.25">
      <c r="E87814" s="53"/>
    </row>
    <row r="87815" spans="5:5" x14ac:dyDescent="0.25">
      <c r="E87815" s="53"/>
    </row>
    <row r="87816" spans="5:5" x14ac:dyDescent="0.25">
      <c r="E87816" s="53"/>
    </row>
    <row r="87817" spans="5:5" x14ac:dyDescent="0.25">
      <c r="E87817" s="53"/>
    </row>
    <row r="87818" spans="5:5" x14ac:dyDescent="0.25">
      <c r="E87818" s="53"/>
    </row>
    <row r="87819" spans="5:5" x14ac:dyDescent="0.25">
      <c r="E87819" s="53"/>
    </row>
    <row r="87820" spans="5:5" x14ac:dyDescent="0.25">
      <c r="E87820" s="53"/>
    </row>
    <row r="87821" spans="5:5" x14ac:dyDescent="0.25">
      <c r="E87821" s="53"/>
    </row>
    <row r="87822" spans="5:5" x14ac:dyDescent="0.25">
      <c r="E87822" s="53"/>
    </row>
    <row r="87823" spans="5:5" x14ac:dyDescent="0.25">
      <c r="E87823" s="53"/>
    </row>
    <row r="87824" spans="5:5" x14ac:dyDescent="0.25">
      <c r="E87824" s="53"/>
    </row>
    <row r="87825" spans="5:5" x14ac:dyDescent="0.25">
      <c r="E87825" s="53"/>
    </row>
    <row r="87826" spans="5:5" x14ac:dyDescent="0.25">
      <c r="E87826" s="53"/>
    </row>
    <row r="87827" spans="5:5" x14ac:dyDescent="0.25">
      <c r="E87827" s="53"/>
    </row>
    <row r="87828" spans="5:5" x14ac:dyDescent="0.25">
      <c r="E87828" s="53"/>
    </row>
    <row r="87829" spans="5:5" x14ac:dyDescent="0.25">
      <c r="E87829" s="53"/>
    </row>
    <row r="87830" spans="5:5" x14ac:dyDescent="0.25">
      <c r="E87830" s="53"/>
    </row>
    <row r="87831" spans="5:5" x14ac:dyDescent="0.25">
      <c r="E87831" s="53"/>
    </row>
    <row r="87832" spans="5:5" x14ac:dyDescent="0.25">
      <c r="E87832" s="53"/>
    </row>
    <row r="87833" spans="5:5" x14ac:dyDescent="0.25">
      <c r="E87833" s="53"/>
    </row>
    <row r="87834" spans="5:5" x14ac:dyDescent="0.25">
      <c r="E87834" s="53"/>
    </row>
    <row r="87835" spans="5:5" x14ac:dyDescent="0.25">
      <c r="E87835" s="53"/>
    </row>
    <row r="87836" spans="5:5" x14ac:dyDescent="0.25">
      <c r="E87836" s="53"/>
    </row>
    <row r="87837" spans="5:5" x14ac:dyDescent="0.25">
      <c r="E87837" s="53"/>
    </row>
    <row r="87838" spans="5:5" x14ac:dyDescent="0.25">
      <c r="E87838" s="53"/>
    </row>
    <row r="87839" spans="5:5" x14ac:dyDescent="0.25">
      <c r="E87839" s="53"/>
    </row>
    <row r="87840" spans="5:5" x14ac:dyDescent="0.25">
      <c r="E87840" s="53"/>
    </row>
    <row r="87841" spans="5:5" x14ac:dyDescent="0.25">
      <c r="E87841" s="53"/>
    </row>
    <row r="87842" spans="5:5" x14ac:dyDescent="0.25">
      <c r="E87842" s="53"/>
    </row>
    <row r="87843" spans="5:5" x14ac:dyDescent="0.25">
      <c r="E87843" s="53"/>
    </row>
    <row r="87844" spans="5:5" x14ac:dyDescent="0.25">
      <c r="E87844" s="53"/>
    </row>
    <row r="87845" spans="5:5" x14ac:dyDescent="0.25">
      <c r="E87845" s="53"/>
    </row>
    <row r="87846" spans="5:5" x14ac:dyDescent="0.25">
      <c r="E87846" s="53"/>
    </row>
    <row r="87847" spans="5:5" x14ac:dyDescent="0.25">
      <c r="E87847" s="53"/>
    </row>
    <row r="87848" spans="5:5" x14ac:dyDescent="0.25">
      <c r="E87848" s="53"/>
    </row>
    <row r="87849" spans="5:5" x14ac:dyDescent="0.25">
      <c r="E87849" s="53"/>
    </row>
    <row r="87850" spans="5:5" x14ac:dyDescent="0.25">
      <c r="E87850" s="53"/>
    </row>
    <row r="87851" spans="5:5" x14ac:dyDescent="0.25">
      <c r="E87851" s="53"/>
    </row>
    <row r="87852" spans="5:5" x14ac:dyDescent="0.25">
      <c r="E87852" s="53"/>
    </row>
    <row r="87853" spans="5:5" x14ac:dyDescent="0.25">
      <c r="E87853" s="53"/>
    </row>
    <row r="87854" spans="5:5" x14ac:dyDescent="0.25">
      <c r="E87854" s="53"/>
    </row>
    <row r="87855" spans="5:5" x14ac:dyDescent="0.25">
      <c r="E87855" s="53"/>
    </row>
    <row r="87856" spans="5:5" x14ac:dyDescent="0.25">
      <c r="E87856" s="53"/>
    </row>
    <row r="87857" spans="5:5" x14ac:dyDescent="0.25">
      <c r="E87857" s="53"/>
    </row>
    <row r="87858" spans="5:5" x14ac:dyDescent="0.25">
      <c r="E87858" s="53"/>
    </row>
    <row r="87859" spans="5:5" x14ac:dyDescent="0.25">
      <c r="E87859" s="53"/>
    </row>
    <row r="87860" spans="5:5" x14ac:dyDescent="0.25">
      <c r="E87860" s="53"/>
    </row>
    <row r="87861" spans="5:5" x14ac:dyDescent="0.25">
      <c r="E87861" s="53"/>
    </row>
    <row r="87862" spans="5:5" x14ac:dyDescent="0.25">
      <c r="E87862" s="53"/>
    </row>
    <row r="87863" spans="5:5" x14ac:dyDescent="0.25">
      <c r="E87863" s="53"/>
    </row>
    <row r="87864" spans="5:5" x14ac:dyDescent="0.25">
      <c r="E87864" s="53"/>
    </row>
    <row r="87865" spans="5:5" x14ac:dyDescent="0.25">
      <c r="E87865" s="53"/>
    </row>
    <row r="87866" spans="5:5" x14ac:dyDescent="0.25">
      <c r="E87866" s="53"/>
    </row>
    <row r="87867" spans="5:5" x14ac:dyDescent="0.25">
      <c r="E87867" s="53"/>
    </row>
    <row r="87868" spans="5:5" x14ac:dyDescent="0.25">
      <c r="E87868" s="53"/>
    </row>
    <row r="87869" spans="5:5" x14ac:dyDescent="0.25">
      <c r="E87869" s="53"/>
    </row>
    <row r="87870" spans="5:5" x14ac:dyDescent="0.25">
      <c r="E87870" s="53"/>
    </row>
    <row r="87871" spans="5:5" x14ac:dyDescent="0.25">
      <c r="E87871" s="53"/>
    </row>
    <row r="87872" spans="5:5" x14ac:dyDescent="0.25">
      <c r="E87872" s="53"/>
    </row>
    <row r="87873" spans="5:5" x14ac:dyDescent="0.25">
      <c r="E87873" s="53"/>
    </row>
    <row r="87874" spans="5:5" x14ac:dyDescent="0.25">
      <c r="E87874" s="53"/>
    </row>
    <row r="87875" spans="5:5" x14ac:dyDescent="0.25">
      <c r="E87875" s="53"/>
    </row>
    <row r="87876" spans="5:5" x14ac:dyDescent="0.25">
      <c r="E87876" s="53"/>
    </row>
    <row r="87877" spans="5:5" x14ac:dyDescent="0.25">
      <c r="E87877" s="53"/>
    </row>
    <row r="87878" spans="5:5" x14ac:dyDescent="0.25">
      <c r="E87878" s="53"/>
    </row>
    <row r="87879" spans="5:5" x14ac:dyDescent="0.25">
      <c r="E87879" s="53"/>
    </row>
    <row r="87880" spans="5:5" x14ac:dyDescent="0.25">
      <c r="E87880" s="53"/>
    </row>
    <row r="87881" spans="5:5" x14ac:dyDescent="0.25">
      <c r="E87881" s="53"/>
    </row>
    <row r="87882" spans="5:5" x14ac:dyDescent="0.25">
      <c r="E87882" s="53"/>
    </row>
    <row r="87883" spans="5:5" x14ac:dyDescent="0.25">
      <c r="E87883" s="53"/>
    </row>
    <row r="87884" spans="5:5" x14ac:dyDescent="0.25">
      <c r="E87884" s="53"/>
    </row>
    <row r="87885" spans="5:5" x14ac:dyDescent="0.25">
      <c r="E87885" s="53"/>
    </row>
    <row r="87886" spans="5:5" x14ac:dyDescent="0.25">
      <c r="E87886" s="53"/>
    </row>
    <row r="87887" spans="5:5" x14ac:dyDescent="0.25">
      <c r="E87887" s="53"/>
    </row>
    <row r="87888" spans="5:5" x14ac:dyDescent="0.25">
      <c r="E87888" s="53"/>
    </row>
    <row r="87889" spans="5:5" x14ac:dyDescent="0.25">
      <c r="E87889" s="53"/>
    </row>
    <row r="87890" spans="5:5" x14ac:dyDescent="0.25">
      <c r="E87890" s="53"/>
    </row>
    <row r="87891" spans="5:5" x14ac:dyDescent="0.25">
      <c r="E87891" s="53"/>
    </row>
    <row r="87892" spans="5:5" x14ac:dyDescent="0.25">
      <c r="E87892" s="53"/>
    </row>
    <row r="87893" spans="5:5" x14ac:dyDescent="0.25">
      <c r="E87893" s="53"/>
    </row>
    <row r="87894" spans="5:5" x14ac:dyDescent="0.25">
      <c r="E87894" s="53"/>
    </row>
    <row r="87895" spans="5:5" x14ac:dyDescent="0.25">
      <c r="E87895" s="53"/>
    </row>
    <row r="87896" spans="5:5" x14ac:dyDescent="0.25">
      <c r="E87896" s="53"/>
    </row>
    <row r="87897" spans="5:5" x14ac:dyDescent="0.25">
      <c r="E87897" s="53"/>
    </row>
    <row r="87898" spans="5:5" x14ac:dyDescent="0.25">
      <c r="E87898" s="53"/>
    </row>
    <row r="87899" spans="5:5" x14ac:dyDescent="0.25">
      <c r="E87899" s="53"/>
    </row>
    <row r="87900" spans="5:5" x14ac:dyDescent="0.25">
      <c r="E87900" s="53"/>
    </row>
    <row r="87901" spans="5:5" x14ac:dyDescent="0.25">
      <c r="E87901" s="53"/>
    </row>
    <row r="87902" spans="5:5" x14ac:dyDescent="0.25">
      <c r="E87902" s="53"/>
    </row>
    <row r="87903" spans="5:5" x14ac:dyDescent="0.25">
      <c r="E87903" s="53"/>
    </row>
    <row r="87904" spans="5:5" x14ac:dyDescent="0.25">
      <c r="E87904" s="53"/>
    </row>
    <row r="87905" spans="5:5" x14ac:dyDescent="0.25">
      <c r="E87905" s="53"/>
    </row>
    <row r="87906" spans="5:5" x14ac:dyDescent="0.25">
      <c r="E87906" s="53"/>
    </row>
    <row r="87907" spans="5:5" x14ac:dyDescent="0.25">
      <c r="E87907" s="53"/>
    </row>
    <row r="87908" spans="5:5" x14ac:dyDescent="0.25">
      <c r="E87908" s="53"/>
    </row>
    <row r="87909" spans="5:5" x14ac:dyDescent="0.25">
      <c r="E87909" s="53"/>
    </row>
    <row r="87910" spans="5:5" x14ac:dyDescent="0.25">
      <c r="E87910" s="53"/>
    </row>
    <row r="87911" spans="5:5" x14ac:dyDescent="0.25">
      <c r="E87911" s="53"/>
    </row>
    <row r="87912" spans="5:5" x14ac:dyDescent="0.25">
      <c r="E87912" s="53"/>
    </row>
    <row r="87913" spans="5:5" x14ac:dyDescent="0.25">
      <c r="E87913" s="53"/>
    </row>
    <row r="87914" spans="5:5" x14ac:dyDescent="0.25">
      <c r="E87914" s="53"/>
    </row>
    <row r="87915" spans="5:5" x14ac:dyDescent="0.25">
      <c r="E87915" s="53"/>
    </row>
    <row r="87916" spans="5:5" x14ac:dyDescent="0.25">
      <c r="E87916" s="53"/>
    </row>
    <row r="87917" spans="5:5" x14ac:dyDescent="0.25">
      <c r="E87917" s="53"/>
    </row>
    <row r="87918" spans="5:5" x14ac:dyDescent="0.25">
      <c r="E87918" s="53"/>
    </row>
    <row r="87919" spans="5:5" x14ac:dyDescent="0.25">
      <c r="E87919" s="53"/>
    </row>
    <row r="87920" spans="5:5" x14ac:dyDescent="0.25">
      <c r="E87920" s="53"/>
    </row>
    <row r="87921" spans="5:5" x14ac:dyDescent="0.25">
      <c r="E87921" s="53"/>
    </row>
    <row r="87922" spans="5:5" x14ac:dyDescent="0.25">
      <c r="E87922" s="53"/>
    </row>
    <row r="87923" spans="5:5" x14ac:dyDescent="0.25">
      <c r="E87923" s="53"/>
    </row>
    <row r="87924" spans="5:5" x14ac:dyDescent="0.25">
      <c r="E87924" s="53"/>
    </row>
    <row r="87925" spans="5:5" x14ac:dyDescent="0.25">
      <c r="E87925" s="53"/>
    </row>
    <row r="87926" spans="5:5" x14ac:dyDescent="0.25">
      <c r="E87926" s="53"/>
    </row>
    <row r="87927" spans="5:5" x14ac:dyDescent="0.25">
      <c r="E87927" s="53"/>
    </row>
    <row r="87928" spans="5:5" x14ac:dyDescent="0.25">
      <c r="E87928" s="53"/>
    </row>
    <row r="87929" spans="5:5" x14ac:dyDescent="0.25">
      <c r="E87929" s="53"/>
    </row>
    <row r="87930" spans="5:5" x14ac:dyDescent="0.25">
      <c r="E87930" s="53"/>
    </row>
    <row r="87931" spans="5:5" x14ac:dyDescent="0.25">
      <c r="E87931" s="53"/>
    </row>
    <row r="87932" spans="5:5" x14ac:dyDescent="0.25">
      <c r="E87932" s="53"/>
    </row>
    <row r="87933" spans="5:5" x14ac:dyDescent="0.25">
      <c r="E87933" s="53"/>
    </row>
    <row r="87934" spans="5:5" x14ac:dyDescent="0.25">
      <c r="E87934" s="53"/>
    </row>
    <row r="87935" spans="5:5" x14ac:dyDescent="0.25">
      <c r="E87935" s="53"/>
    </row>
    <row r="87936" spans="5:5" x14ac:dyDescent="0.25">
      <c r="E87936" s="53"/>
    </row>
    <row r="87937" spans="5:5" x14ac:dyDescent="0.25">
      <c r="E87937" s="53"/>
    </row>
    <row r="87938" spans="5:5" x14ac:dyDescent="0.25">
      <c r="E87938" s="53"/>
    </row>
    <row r="87939" spans="5:5" x14ac:dyDescent="0.25">
      <c r="E87939" s="53"/>
    </row>
    <row r="87940" spans="5:5" x14ac:dyDescent="0.25">
      <c r="E87940" s="53"/>
    </row>
    <row r="87941" spans="5:5" x14ac:dyDescent="0.25">
      <c r="E87941" s="53"/>
    </row>
    <row r="87942" spans="5:5" x14ac:dyDescent="0.25">
      <c r="E87942" s="53"/>
    </row>
    <row r="87943" spans="5:5" x14ac:dyDescent="0.25">
      <c r="E87943" s="53"/>
    </row>
    <row r="87944" spans="5:5" x14ac:dyDescent="0.25">
      <c r="E87944" s="53"/>
    </row>
    <row r="87945" spans="5:5" x14ac:dyDescent="0.25">
      <c r="E87945" s="53"/>
    </row>
    <row r="87946" spans="5:5" x14ac:dyDescent="0.25">
      <c r="E87946" s="53"/>
    </row>
    <row r="87947" spans="5:5" x14ac:dyDescent="0.25">
      <c r="E87947" s="53"/>
    </row>
    <row r="87948" spans="5:5" x14ac:dyDescent="0.25">
      <c r="E87948" s="53"/>
    </row>
    <row r="87949" spans="5:5" x14ac:dyDescent="0.25">
      <c r="E87949" s="53"/>
    </row>
    <row r="87950" spans="5:5" x14ac:dyDescent="0.25">
      <c r="E87950" s="53"/>
    </row>
    <row r="87951" spans="5:5" x14ac:dyDescent="0.25">
      <c r="E87951" s="53"/>
    </row>
    <row r="87952" spans="5:5" x14ac:dyDescent="0.25">
      <c r="E87952" s="53"/>
    </row>
    <row r="87953" spans="5:5" x14ac:dyDescent="0.25">
      <c r="E87953" s="53"/>
    </row>
    <row r="87954" spans="5:5" x14ac:dyDescent="0.25">
      <c r="E87954" s="53"/>
    </row>
    <row r="87955" spans="5:5" x14ac:dyDescent="0.25">
      <c r="E87955" s="53"/>
    </row>
    <row r="87956" spans="5:5" x14ac:dyDescent="0.25">
      <c r="E87956" s="53"/>
    </row>
    <row r="87957" spans="5:5" x14ac:dyDescent="0.25">
      <c r="E87957" s="53"/>
    </row>
    <row r="87958" spans="5:5" x14ac:dyDescent="0.25">
      <c r="E87958" s="53"/>
    </row>
    <row r="87959" spans="5:5" x14ac:dyDescent="0.25">
      <c r="E87959" s="53"/>
    </row>
    <row r="87960" spans="5:5" x14ac:dyDescent="0.25">
      <c r="E87960" s="53"/>
    </row>
    <row r="87961" spans="5:5" x14ac:dyDescent="0.25">
      <c r="E87961" s="53"/>
    </row>
    <row r="87962" spans="5:5" x14ac:dyDescent="0.25">
      <c r="E87962" s="53"/>
    </row>
    <row r="87963" spans="5:5" x14ac:dyDescent="0.25">
      <c r="E87963" s="53"/>
    </row>
    <row r="87964" spans="5:5" x14ac:dyDescent="0.25">
      <c r="E87964" s="53"/>
    </row>
    <row r="87965" spans="5:5" x14ac:dyDescent="0.25">
      <c r="E87965" s="53"/>
    </row>
    <row r="87966" spans="5:5" x14ac:dyDescent="0.25">
      <c r="E87966" s="53"/>
    </row>
    <row r="87967" spans="5:5" x14ac:dyDescent="0.25">
      <c r="E87967" s="53"/>
    </row>
    <row r="87968" spans="5:5" x14ac:dyDescent="0.25">
      <c r="E87968" s="53"/>
    </row>
    <row r="87969" spans="5:5" x14ac:dyDescent="0.25">
      <c r="E87969" s="53"/>
    </row>
    <row r="87970" spans="5:5" x14ac:dyDescent="0.25">
      <c r="E87970" s="53"/>
    </row>
    <row r="87971" spans="5:5" x14ac:dyDescent="0.25">
      <c r="E87971" s="53"/>
    </row>
    <row r="87972" spans="5:5" x14ac:dyDescent="0.25">
      <c r="E87972" s="53"/>
    </row>
    <row r="87973" spans="5:5" x14ac:dyDescent="0.25">
      <c r="E87973" s="53"/>
    </row>
    <row r="87974" spans="5:5" x14ac:dyDescent="0.25">
      <c r="E87974" s="53"/>
    </row>
    <row r="87975" spans="5:5" x14ac:dyDescent="0.25">
      <c r="E87975" s="53"/>
    </row>
    <row r="87976" spans="5:5" x14ac:dyDescent="0.25">
      <c r="E87976" s="53"/>
    </row>
    <row r="87977" spans="5:5" x14ac:dyDescent="0.25">
      <c r="E87977" s="53"/>
    </row>
    <row r="87978" spans="5:5" x14ac:dyDescent="0.25">
      <c r="E87978" s="53"/>
    </row>
    <row r="87979" spans="5:5" x14ac:dyDescent="0.25">
      <c r="E87979" s="53"/>
    </row>
    <row r="87980" spans="5:5" x14ac:dyDescent="0.25">
      <c r="E87980" s="53"/>
    </row>
    <row r="87981" spans="5:5" x14ac:dyDescent="0.25">
      <c r="E87981" s="53"/>
    </row>
    <row r="87982" spans="5:5" x14ac:dyDescent="0.25">
      <c r="E87982" s="53"/>
    </row>
    <row r="87983" spans="5:5" x14ac:dyDescent="0.25">
      <c r="E87983" s="53"/>
    </row>
    <row r="87984" spans="5:5" x14ac:dyDescent="0.25">
      <c r="E87984" s="53"/>
    </row>
    <row r="87985" spans="5:5" x14ac:dyDescent="0.25">
      <c r="E87985" s="53"/>
    </row>
    <row r="87986" spans="5:5" x14ac:dyDescent="0.25">
      <c r="E87986" s="53"/>
    </row>
    <row r="87987" spans="5:5" x14ac:dyDescent="0.25">
      <c r="E87987" s="53"/>
    </row>
    <row r="87988" spans="5:5" x14ac:dyDescent="0.25">
      <c r="E87988" s="53"/>
    </row>
    <row r="87989" spans="5:5" x14ac:dyDescent="0.25">
      <c r="E87989" s="53"/>
    </row>
    <row r="87990" spans="5:5" x14ac:dyDescent="0.25">
      <c r="E87990" s="53"/>
    </row>
    <row r="87991" spans="5:5" x14ac:dyDescent="0.25">
      <c r="E87991" s="53"/>
    </row>
    <row r="87992" spans="5:5" x14ac:dyDescent="0.25">
      <c r="E87992" s="53"/>
    </row>
    <row r="87993" spans="5:5" x14ac:dyDescent="0.25">
      <c r="E87993" s="53"/>
    </row>
    <row r="87994" spans="5:5" x14ac:dyDescent="0.25">
      <c r="E87994" s="53"/>
    </row>
    <row r="87995" spans="5:5" x14ac:dyDescent="0.25">
      <c r="E87995" s="53"/>
    </row>
    <row r="87996" spans="5:5" x14ac:dyDescent="0.25">
      <c r="E87996" s="53"/>
    </row>
    <row r="87997" spans="5:5" x14ac:dyDescent="0.25">
      <c r="E87997" s="53"/>
    </row>
    <row r="87998" spans="5:5" x14ac:dyDescent="0.25">
      <c r="E87998" s="53"/>
    </row>
    <row r="87999" spans="5:5" x14ac:dyDescent="0.25">
      <c r="E87999" s="53"/>
    </row>
    <row r="88000" spans="5:5" x14ac:dyDescent="0.25">
      <c r="E88000" s="53"/>
    </row>
    <row r="88001" spans="5:5" x14ac:dyDescent="0.25">
      <c r="E88001" s="53"/>
    </row>
    <row r="88002" spans="5:5" x14ac:dyDescent="0.25">
      <c r="E88002" s="53"/>
    </row>
    <row r="88003" spans="5:5" x14ac:dyDescent="0.25">
      <c r="E88003" s="53"/>
    </row>
    <row r="88004" spans="5:5" x14ac:dyDescent="0.25">
      <c r="E88004" s="53"/>
    </row>
    <row r="88005" spans="5:5" x14ac:dyDescent="0.25">
      <c r="E88005" s="53"/>
    </row>
    <row r="88006" spans="5:5" x14ac:dyDescent="0.25">
      <c r="E88006" s="53"/>
    </row>
    <row r="88007" spans="5:5" x14ac:dyDescent="0.25">
      <c r="E88007" s="53"/>
    </row>
    <row r="88008" spans="5:5" x14ac:dyDescent="0.25">
      <c r="E88008" s="53"/>
    </row>
    <row r="88009" spans="5:5" x14ac:dyDescent="0.25">
      <c r="E88009" s="53"/>
    </row>
    <row r="88010" spans="5:5" x14ac:dyDescent="0.25">
      <c r="E88010" s="53"/>
    </row>
    <row r="88011" spans="5:5" x14ac:dyDescent="0.25">
      <c r="E88011" s="53"/>
    </row>
    <row r="88012" spans="5:5" x14ac:dyDescent="0.25">
      <c r="E88012" s="53"/>
    </row>
    <row r="88013" spans="5:5" x14ac:dyDescent="0.25">
      <c r="E88013" s="53"/>
    </row>
    <row r="88014" spans="5:5" x14ac:dyDescent="0.25">
      <c r="E88014" s="53"/>
    </row>
    <row r="88015" spans="5:5" x14ac:dyDescent="0.25">
      <c r="E88015" s="53"/>
    </row>
    <row r="88016" spans="5:5" x14ac:dyDescent="0.25">
      <c r="E88016" s="53"/>
    </row>
    <row r="88017" spans="5:5" x14ac:dyDescent="0.25">
      <c r="E88017" s="53"/>
    </row>
    <row r="88018" spans="5:5" x14ac:dyDescent="0.25">
      <c r="E88018" s="53"/>
    </row>
    <row r="88019" spans="5:5" x14ac:dyDescent="0.25">
      <c r="E88019" s="53"/>
    </row>
    <row r="88020" spans="5:5" x14ac:dyDescent="0.25">
      <c r="E88020" s="53"/>
    </row>
    <row r="88021" spans="5:5" x14ac:dyDescent="0.25">
      <c r="E88021" s="53"/>
    </row>
    <row r="88022" spans="5:5" x14ac:dyDescent="0.25">
      <c r="E88022" s="53"/>
    </row>
    <row r="88023" spans="5:5" x14ac:dyDescent="0.25">
      <c r="E88023" s="53"/>
    </row>
    <row r="88024" spans="5:5" x14ac:dyDescent="0.25">
      <c r="E88024" s="53"/>
    </row>
    <row r="88025" spans="5:5" x14ac:dyDescent="0.25">
      <c r="E88025" s="53"/>
    </row>
    <row r="88026" spans="5:5" x14ac:dyDescent="0.25">
      <c r="E88026" s="53"/>
    </row>
    <row r="88027" spans="5:5" x14ac:dyDescent="0.25">
      <c r="E88027" s="53"/>
    </row>
    <row r="88028" spans="5:5" x14ac:dyDescent="0.25">
      <c r="E88028" s="53"/>
    </row>
    <row r="88029" spans="5:5" x14ac:dyDescent="0.25">
      <c r="E88029" s="53"/>
    </row>
    <row r="88030" spans="5:5" x14ac:dyDescent="0.25">
      <c r="E88030" s="53"/>
    </row>
    <row r="88031" spans="5:5" x14ac:dyDescent="0.25">
      <c r="E88031" s="53"/>
    </row>
    <row r="88032" spans="5:5" x14ac:dyDescent="0.25">
      <c r="E88032" s="53"/>
    </row>
    <row r="88033" spans="5:5" x14ac:dyDescent="0.25">
      <c r="E88033" s="53"/>
    </row>
    <row r="88034" spans="5:5" x14ac:dyDescent="0.25">
      <c r="E88034" s="53"/>
    </row>
    <row r="88035" spans="5:5" x14ac:dyDescent="0.25">
      <c r="E88035" s="53"/>
    </row>
    <row r="88036" spans="5:5" x14ac:dyDescent="0.25">
      <c r="E88036" s="53"/>
    </row>
    <row r="88037" spans="5:5" x14ac:dyDescent="0.25">
      <c r="E88037" s="53"/>
    </row>
    <row r="88038" spans="5:5" x14ac:dyDescent="0.25">
      <c r="E88038" s="53"/>
    </row>
    <row r="88039" spans="5:5" x14ac:dyDescent="0.25">
      <c r="E88039" s="53"/>
    </row>
    <row r="88040" spans="5:5" x14ac:dyDescent="0.25">
      <c r="E88040" s="53"/>
    </row>
    <row r="88041" spans="5:5" x14ac:dyDescent="0.25">
      <c r="E88041" s="53"/>
    </row>
    <row r="88042" spans="5:5" x14ac:dyDescent="0.25">
      <c r="E88042" s="53"/>
    </row>
    <row r="88043" spans="5:5" x14ac:dyDescent="0.25">
      <c r="E88043" s="53"/>
    </row>
    <row r="88044" spans="5:5" x14ac:dyDescent="0.25">
      <c r="E88044" s="53"/>
    </row>
    <row r="88045" spans="5:5" x14ac:dyDescent="0.25">
      <c r="E88045" s="53"/>
    </row>
    <row r="88046" spans="5:5" x14ac:dyDescent="0.25">
      <c r="E88046" s="53"/>
    </row>
    <row r="88047" spans="5:5" x14ac:dyDescent="0.25">
      <c r="E88047" s="53"/>
    </row>
    <row r="88048" spans="5:5" x14ac:dyDescent="0.25">
      <c r="E88048" s="53"/>
    </row>
    <row r="88049" spans="5:5" x14ac:dyDescent="0.25">
      <c r="E88049" s="53"/>
    </row>
    <row r="88050" spans="5:5" x14ac:dyDescent="0.25">
      <c r="E88050" s="53"/>
    </row>
    <row r="88051" spans="5:5" x14ac:dyDescent="0.25">
      <c r="E88051" s="53"/>
    </row>
    <row r="88052" spans="5:5" x14ac:dyDescent="0.25">
      <c r="E88052" s="53"/>
    </row>
    <row r="88053" spans="5:5" x14ac:dyDescent="0.25">
      <c r="E88053" s="53"/>
    </row>
    <row r="88054" spans="5:5" x14ac:dyDescent="0.25">
      <c r="E88054" s="53"/>
    </row>
    <row r="88055" spans="5:5" x14ac:dyDescent="0.25">
      <c r="E88055" s="53"/>
    </row>
    <row r="88056" spans="5:5" x14ac:dyDescent="0.25">
      <c r="E88056" s="53"/>
    </row>
    <row r="88057" spans="5:5" x14ac:dyDescent="0.25">
      <c r="E88057" s="53"/>
    </row>
    <row r="88058" spans="5:5" x14ac:dyDescent="0.25">
      <c r="E88058" s="53"/>
    </row>
    <row r="88059" spans="5:5" x14ac:dyDescent="0.25">
      <c r="E88059" s="53"/>
    </row>
    <row r="88060" spans="5:5" x14ac:dyDescent="0.25">
      <c r="E88060" s="53"/>
    </row>
    <row r="88061" spans="5:5" x14ac:dyDescent="0.25">
      <c r="E88061" s="53"/>
    </row>
    <row r="88062" spans="5:5" x14ac:dyDescent="0.25">
      <c r="E88062" s="53"/>
    </row>
    <row r="88063" spans="5:5" x14ac:dyDescent="0.25">
      <c r="E88063" s="53"/>
    </row>
    <row r="88064" spans="5:5" x14ac:dyDescent="0.25">
      <c r="E88064" s="53"/>
    </row>
    <row r="88065" spans="5:5" x14ac:dyDescent="0.25">
      <c r="E88065" s="53"/>
    </row>
    <row r="88066" spans="5:5" x14ac:dyDescent="0.25">
      <c r="E88066" s="53"/>
    </row>
    <row r="88067" spans="5:5" x14ac:dyDescent="0.25">
      <c r="E88067" s="53"/>
    </row>
    <row r="88068" spans="5:5" x14ac:dyDescent="0.25">
      <c r="E88068" s="53"/>
    </row>
    <row r="88069" spans="5:5" x14ac:dyDescent="0.25">
      <c r="E88069" s="53"/>
    </row>
    <row r="88070" spans="5:5" x14ac:dyDescent="0.25">
      <c r="E88070" s="53"/>
    </row>
    <row r="88071" spans="5:5" x14ac:dyDescent="0.25">
      <c r="E88071" s="53"/>
    </row>
    <row r="88072" spans="5:5" x14ac:dyDescent="0.25">
      <c r="E88072" s="53"/>
    </row>
    <row r="88073" spans="5:5" x14ac:dyDescent="0.25">
      <c r="E88073" s="53"/>
    </row>
    <row r="88074" spans="5:5" x14ac:dyDescent="0.25">
      <c r="E88074" s="53"/>
    </row>
    <row r="88075" spans="5:5" x14ac:dyDescent="0.25">
      <c r="E88075" s="53"/>
    </row>
    <row r="88076" spans="5:5" x14ac:dyDescent="0.25">
      <c r="E88076" s="53"/>
    </row>
    <row r="88077" spans="5:5" x14ac:dyDescent="0.25">
      <c r="E88077" s="53"/>
    </row>
    <row r="88078" spans="5:5" x14ac:dyDescent="0.25">
      <c r="E88078" s="53"/>
    </row>
    <row r="88079" spans="5:5" x14ac:dyDescent="0.25">
      <c r="E88079" s="53"/>
    </row>
    <row r="88080" spans="5:5" x14ac:dyDescent="0.25">
      <c r="E88080" s="53"/>
    </row>
    <row r="88081" spans="5:5" x14ac:dyDescent="0.25">
      <c r="E88081" s="53"/>
    </row>
    <row r="88082" spans="5:5" x14ac:dyDescent="0.25">
      <c r="E88082" s="53"/>
    </row>
    <row r="88083" spans="5:5" x14ac:dyDescent="0.25">
      <c r="E88083" s="53"/>
    </row>
    <row r="88084" spans="5:5" x14ac:dyDescent="0.25">
      <c r="E88084" s="53"/>
    </row>
    <row r="88085" spans="5:5" x14ac:dyDescent="0.25">
      <c r="E88085" s="53"/>
    </row>
    <row r="88086" spans="5:5" x14ac:dyDescent="0.25">
      <c r="E88086" s="53"/>
    </row>
    <row r="88087" spans="5:5" x14ac:dyDescent="0.25">
      <c r="E88087" s="53"/>
    </row>
    <row r="88088" spans="5:5" x14ac:dyDescent="0.25">
      <c r="E88088" s="53"/>
    </row>
    <row r="88089" spans="5:5" x14ac:dyDescent="0.25">
      <c r="E88089" s="53"/>
    </row>
    <row r="88090" spans="5:5" x14ac:dyDescent="0.25">
      <c r="E88090" s="53"/>
    </row>
    <row r="88091" spans="5:5" x14ac:dyDescent="0.25">
      <c r="E88091" s="53"/>
    </row>
    <row r="88092" spans="5:5" x14ac:dyDescent="0.25">
      <c r="E88092" s="53"/>
    </row>
    <row r="88093" spans="5:5" x14ac:dyDescent="0.25">
      <c r="E88093" s="53"/>
    </row>
    <row r="88094" spans="5:5" x14ac:dyDescent="0.25">
      <c r="E88094" s="53"/>
    </row>
    <row r="88095" spans="5:5" x14ac:dyDescent="0.25">
      <c r="E88095" s="53"/>
    </row>
    <row r="88096" spans="5:5" x14ac:dyDescent="0.25">
      <c r="E88096" s="53"/>
    </row>
    <row r="88097" spans="5:5" x14ac:dyDescent="0.25">
      <c r="E88097" s="53"/>
    </row>
    <row r="88098" spans="5:5" x14ac:dyDescent="0.25">
      <c r="E88098" s="53"/>
    </row>
    <row r="88099" spans="5:5" x14ac:dyDescent="0.25">
      <c r="E88099" s="53"/>
    </row>
    <row r="88100" spans="5:5" x14ac:dyDescent="0.25">
      <c r="E88100" s="53"/>
    </row>
    <row r="88101" spans="5:5" x14ac:dyDescent="0.25">
      <c r="E88101" s="53"/>
    </row>
    <row r="88102" spans="5:5" x14ac:dyDescent="0.25">
      <c r="E88102" s="53"/>
    </row>
    <row r="88103" spans="5:5" x14ac:dyDescent="0.25">
      <c r="E88103" s="53"/>
    </row>
    <row r="88104" spans="5:5" x14ac:dyDescent="0.25">
      <c r="E88104" s="53"/>
    </row>
    <row r="88105" spans="5:5" x14ac:dyDescent="0.25">
      <c r="E88105" s="53"/>
    </row>
    <row r="88106" spans="5:5" x14ac:dyDescent="0.25">
      <c r="E88106" s="53"/>
    </row>
    <row r="88107" spans="5:5" x14ac:dyDescent="0.25">
      <c r="E88107" s="53"/>
    </row>
    <row r="88108" spans="5:5" x14ac:dyDescent="0.25">
      <c r="E88108" s="53"/>
    </row>
    <row r="88109" spans="5:5" x14ac:dyDescent="0.25">
      <c r="E88109" s="53"/>
    </row>
    <row r="88110" spans="5:5" x14ac:dyDescent="0.25">
      <c r="E88110" s="53"/>
    </row>
    <row r="88111" spans="5:5" x14ac:dyDescent="0.25">
      <c r="E88111" s="53"/>
    </row>
    <row r="88112" spans="5:5" x14ac:dyDescent="0.25">
      <c r="E88112" s="53"/>
    </row>
    <row r="88113" spans="5:5" x14ac:dyDescent="0.25">
      <c r="E88113" s="53"/>
    </row>
    <row r="88114" spans="5:5" x14ac:dyDescent="0.25">
      <c r="E88114" s="53"/>
    </row>
    <row r="88115" spans="5:5" x14ac:dyDescent="0.25">
      <c r="E88115" s="53"/>
    </row>
    <row r="88116" spans="5:5" x14ac:dyDescent="0.25">
      <c r="E88116" s="53"/>
    </row>
    <row r="88117" spans="5:5" x14ac:dyDescent="0.25">
      <c r="E88117" s="53"/>
    </row>
    <row r="88118" spans="5:5" x14ac:dyDescent="0.25">
      <c r="E88118" s="53"/>
    </row>
    <row r="88119" spans="5:5" x14ac:dyDescent="0.25">
      <c r="E88119" s="53"/>
    </row>
    <row r="88120" spans="5:5" x14ac:dyDescent="0.25">
      <c r="E88120" s="53"/>
    </row>
    <row r="88121" spans="5:5" x14ac:dyDescent="0.25">
      <c r="E88121" s="53"/>
    </row>
    <row r="88122" spans="5:5" x14ac:dyDescent="0.25">
      <c r="E88122" s="53"/>
    </row>
    <row r="88123" spans="5:5" x14ac:dyDescent="0.25">
      <c r="E88123" s="53"/>
    </row>
    <row r="88124" spans="5:5" x14ac:dyDescent="0.25">
      <c r="E88124" s="53"/>
    </row>
    <row r="88125" spans="5:5" x14ac:dyDescent="0.25">
      <c r="E88125" s="53"/>
    </row>
    <row r="88126" spans="5:5" x14ac:dyDescent="0.25">
      <c r="E88126" s="53"/>
    </row>
    <row r="88127" spans="5:5" x14ac:dyDescent="0.25">
      <c r="E88127" s="53"/>
    </row>
    <row r="88128" spans="5:5" x14ac:dyDescent="0.25">
      <c r="E88128" s="53"/>
    </row>
    <row r="88129" spans="5:5" x14ac:dyDescent="0.25">
      <c r="E88129" s="53"/>
    </row>
    <row r="88130" spans="5:5" x14ac:dyDescent="0.25">
      <c r="E88130" s="53"/>
    </row>
    <row r="88131" spans="5:5" x14ac:dyDescent="0.25">
      <c r="E88131" s="53"/>
    </row>
    <row r="88132" spans="5:5" x14ac:dyDescent="0.25">
      <c r="E88132" s="53"/>
    </row>
    <row r="88133" spans="5:5" x14ac:dyDescent="0.25">
      <c r="E88133" s="53"/>
    </row>
    <row r="88134" spans="5:5" x14ac:dyDescent="0.25">
      <c r="E88134" s="53"/>
    </row>
    <row r="88135" spans="5:5" x14ac:dyDescent="0.25">
      <c r="E88135" s="53"/>
    </row>
    <row r="88136" spans="5:5" x14ac:dyDescent="0.25">
      <c r="E88136" s="53"/>
    </row>
    <row r="88137" spans="5:5" x14ac:dyDescent="0.25">
      <c r="E88137" s="53"/>
    </row>
    <row r="88138" spans="5:5" x14ac:dyDescent="0.25">
      <c r="E88138" s="53"/>
    </row>
    <row r="88139" spans="5:5" x14ac:dyDescent="0.25">
      <c r="E88139" s="53"/>
    </row>
    <row r="88140" spans="5:5" x14ac:dyDescent="0.25">
      <c r="E88140" s="53"/>
    </row>
    <row r="88141" spans="5:5" x14ac:dyDescent="0.25">
      <c r="E88141" s="53"/>
    </row>
    <row r="88142" spans="5:5" x14ac:dyDescent="0.25">
      <c r="E88142" s="53"/>
    </row>
    <row r="88143" spans="5:5" x14ac:dyDescent="0.25">
      <c r="E88143" s="53"/>
    </row>
    <row r="88144" spans="5:5" x14ac:dyDescent="0.25">
      <c r="E88144" s="53"/>
    </row>
    <row r="88145" spans="5:5" x14ac:dyDescent="0.25">
      <c r="E88145" s="53"/>
    </row>
    <row r="88146" spans="5:5" x14ac:dyDescent="0.25">
      <c r="E88146" s="53"/>
    </row>
    <row r="88147" spans="5:5" x14ac:dyDescent="0.25">
      <c r="E88147" s="53"/>
    </row>
    <row r="88148" spans="5:5" x14ac:dyDescent="0.25">
      <c r="E88148" s="53"/>
    </row>
    <row r="88149" spans="5:5" x14ac:dyDescent="0.25">
      <c r="E88149" s="53"/>
    </row>
    <row r="88150" spans="5:5" x14ac:dyDescent="0.25">
      <c r="E88150" s="53"/>
    </row>
    <row r="88151" spans="5:5" x14ac:dyDescent="0.25">
      <c r="E88151" s="53"/>
    </row>
    <row r="88152" spans="5:5" x14ac:dyDescent="0.25">
      <c r="E88152" s="53"/>
    </row>
    <row r="88153" spans="5:5" x14ac:dyDescent="0.25">
      <c r="E88153" s="53"/>
    </row>
    <row r="88154" spans="5:5" x14ac:dyDescent="0.25">
      <c r="E88154" s="53"/>
    </row>
    <row r="88155" spans="5:5" x14ac:dyDescent="0.25">
      <c r="E88155" s="53"/>
    </row>
    <row r="88156" spans="5:5" x14ac:dyDescent="0.25">
      <c r="E88156" s="53"/>
    </row>
    <row r="88157" spans="5:5" x14ac:dyDescent="0.25">
      <c r="E88157" s="53"/>
    </row>
    <row r="88158" spans="5:5" x14ac:dyDescent="0.25">
      <c r="E88158" s="53"/>
    </row>
    <row r="88159" spans="5:5" x14ac:dyDescent="0.25">
      <c r="E88159" s="53"/>
    </row>
    <row r="88160" spans="5:5" x14ac:dyDescent="0.25">
      <c r="E88160" s="53"/>
    </row>
    <row r="88161" spans="5:5" x14ac:dyDescent="0.25">
      <c r="E88161" s="53"/>
    </row>
    <row r="88162" spans="5:5" x14ac:dyDescent="0.25">
      <c r="E88162" s="53"/>
    </row>
    <row r="88163" spans="5:5" x14ac:dyDescent="0.25">
      <c r="E88163" s="53"/>
    </row>
    <row r="88164" spans="5:5" x14ac:dyDescent="0.25">
      <c r="E88164" s="53"/>
    </row>
    <row r="88165" spans="5:5" x14ac:dyDescent="0.25">
      <c r="E88165" s="53"/>
    </row>
    <row r="88166" spans="5:5" x14ac:dyDescent="0.25">
      <c r="E88166" s="53"/>
    </row>
    <row r="88167" spans="5:5" x14ac:dyDescent="0.25">
      <c r="E88167" s="53"/>
    </row>
    <row r="88168" spans="5:5" x14ac:dyDescent="0.25">
      <c r="E88168" s="53"/>
    </row>
    <row r="88169" spans="5:5" x14ac:dyDescent="0.25">
      <c r="E88169" s="53"/>
    </row>
    <row r="88170" spans="5:5" x14ac:dyDescent="0.25">
      <c r="E88170" s="53"/>
    </row>
    <row r="88171" spans="5:5" x14ac:dyDescent="0.25">
      <c r="E88171" s="53"/>
    </row>
    <row r="88172" spans="5:5" x14ac:dyDescent="0.25">
      <c r="E88172" s="53"/>
    </row>
    <row r="88173" spans="5:5" x14ac:dyDescent="0.25">
      <c r="E88173" s="53"/>
    </row>
    <row r="88174" spans="5:5" x14ac:dyDescent="0.25">
      <c r="E88174" s="53"/>
    </row>
    <row r="88175" spans="5:5" x14ac:dyDescent="0.25">
      <c r="E88175" s="53"/>
    </row>
    <row r="88176" spans="5:5" x14ac:dyDescent="0.25">
      <c r="E88176" s="53"/>
    </row>
    <row r="88177" spans="5:5" x14ac:dyDescent="0.25">
      <c r="E88177" s="53"/>
    </row>
    <row r="88178" spans="5:5" x14ac:dyDescent="0.25">
      <c r="E88178" s="53"/>
    </row>
    <row r="88179" spans="5:5" x14ac:dyDescent="0.25">
      <c r="E88179" s="53"/>
    </row>
    <row r="88180" spans="5:5" x14ac:dyDescent="0.25">
      <c r="E88180" s="53"/>
    </row>
    <row r="88181" spans="5:5" x14ac:dyDescent="0.25">
      <c r="E88181" s="53"/>
    </row>
    <row r="88182" spans="5:5" x14ac:dyDescent="0.25">
      <c r="E88182" s="53"/>
    </row>
    <row r="88183" spans="5:5" x14ac:dyDescent="0.25">
      <c r="E88183" s="53"/>
    </row>
    <row r="88184" spans="5:5" x14ac:dyDescent="0.25">
      <c r="E88184" s="53"/>
    </row>
    <row r="88185" spans="5:5" x14ac:dyDescent="0.25">
      <c r="E88185" s="53"/>
    </row>
    <row r="88186" spans="5:5" x14ac:dyDescent="0.25">
      <c r="E88186" s="53"/>
    </row>
    <row r="88187" spans="5:5" x14ac:dyDescent="0.25">
      <c r="E88187" s="53"/>
    </row>
    <row r="88188" spans="5:5" x14ac:dyDescent="0.25">
      <c r="E88188" s="53"/>
    </row>
    <row r="88189" spans="5:5" x14ac:dyDescent="0.25">
      <c r="E88189" s="53"/>
    </row>
    <row r="88190" spans="5:5" x14ac:dyDescent="0.25">
      <c r="E88190" s="53"/>
    </row>
    <row r="88191" spans="5:5" x14ac:dyDescent="0.25">
      <c r="E88191" s="53"/>
    </row>
    <row r="88192" spans="5:5" x14ac:dyDescent="0.25">
      <c r="E88192" s="53"/>
    </row>
    <row r="88193" spans="5:5" x14ac:dyDescent="0.25">
      <c r="E88193" s="53"/>
    </row>
    <row r="88194" spans="5:5" x14ac:dyDescent="0.25">
      <c r="E88194" s="53"/>
    </row>
    <row r="88195" spans="5:5" x14ac:dyDescent="0.25">
      <c r="E88195" s="53"/>
    </row>
    <row r="88196" spans="5:5" x14ac:dyDescent="0.25">
      <c r="E88196" s="53"/>
    </row>
    <row r="88197" spans="5:5" x14ac:dyDescent="0.25">
      <c r="E88197" s="53"/>
    </row>
    <row r="88198" spans="5:5" x14ac:dyDescent="0.25">
      <c r="E88198" s="53"/>
    </row>
    <row r="88199" spans="5:5" x14ac:dyDescent="0.25">
      <c r="E88199" s="53"/>
    </row>
    <row r="88200" spans="5:5" x14ac:dyDescent="0.25">
      <c r="E88200" s="53"/>
    </row>
    <row r="88201" spans="5:5" x14ac:dyDescent="0.25">
      <c r="E88201" s="53"/>
    </row>
    <row r="88202" spans="5:5" x14ac:dyDescent="0.25">
      <c r="E88202" s="53"/>
    </row>
    <row r="88203" spans="5:5" x14ac:dyDescent="0.25">
      <c r="E88203" s="53"/>
    </row>
    <row r="88204" spans="5:5" x14ac:dyDescent="0.25">
      <c r="E88204" s="53"/>
    </row>
    <row r="88205" spans="5:5" x14ac:dyDescent="0.25">
      <c r="E88205" s="53"/>
    </row>
    <row r="88206" spans="5:5" x14ac:dyDescent="0.25">
      <c r="E88206" s="53"/>
    </row>
    <row r="88207" spans="5:5" x14ac:dyDescent="0.25">
      <c r="E88207" s="53"/>
    </row>
    <row r="88208" spans="5:5" x14ac:dyDescent="0.25">
      <c r="E88208" s="53"/>
    </row>
    <row r="88209" spans="5:5" x14ac:dyDescent="0.25">
      <c r="E88209" s="53"/>
    </row>
    <row r="88210" spans="5:5" x14ac:dyDescent="0.25">
      <c r="E88210" s="53"/>
    </row>
    <row r="88211" spans="5:5" x14ac:dyDescent="0.25">
      <c r="E88211" s="53"/>
    </row>
    <row r="88212" spans="5:5" x14ac:dyDescent="0.25">
      <c r="E88212" s="53"/>
    </row>
    <row r="88213" spans="5:5" x14ac:dyDescent="0.25">
      <c r="E88213" s="53"/>
    </row>
    <row r="88214" spans="5:5" x14ac:dyDescent="0.25">
      <c r="E88214" s="53"/>
    </row>
    <row r="88215" spans="5:5" x14ac:dyDescent="0.25">
      <c r="E88215" s="53"/>
    </row>
    <row r="88216" spans="5:5" x14ac:dyDescent="0.25">
      <c r="E88216" s="53"/>
    </row>
    <row r="88217" spans="5:5" x14ac:dyDescent="0.25">
      <c r="E88217" s="53"/>
    </row>
    <row r="88218" spans="5:5" x14ac:dyDescent="0.25">
      <c r="E88218" s="53"/>
    </row>
    <row r="88219" spans="5:5" x14ac:dyDescent="0.25">
      <c r="E88219" s="53"/>
    </row>
    <row r="88220" spans="5:5" x14ac:dyDescent="0.25">
      <c r="E88220" s="53"/>
    </row>
    <row r="88221" spans="5:5" x14ac:dyDescent="0.25">
      <c r="E88221" s="53"/>
    </row>
    <row r="88222" spans="5:5" x14ac:dyDescent="0.25">
      <c r="E88222" s="53"/>
    </row>
    <row r="88223" spans="5:5" x14ac:dyDescent="0.25">
      <c r="E88223" s="53"/>
    </row>
    <row r="88224" spans="5:5" x14ac:dyDescent="0.25">
      <c r="E88224" s="53"/>
    </row>
    <row r="88225" spans="5:5" x14ac:dyDescent="0.25">
      <c r="E88225" s="53"/>
    </row>
    <row r="88226" spans="5:5" x14ac:dyDescent="0.25">
      <c r="E88226" s="53"/>
    </row>
    <row r="88227" spans="5:5" x14ac:dyDescent="0.25">
      <c r="E88227" s="53"/>
    </row>
    <row r="88228" spans="5:5" x14ac:dyDescent="0.25">
      <c r="E88228" s="53"/>
    </row>
    <row r="88229" spans="5:5" x14ac:dyDescent="0.25">
      <c r="E88229" s="53"/>
    </row>
    <row r="88230" spans="5:5" x14ac:dyDescent="0.25">
      <c r="E88230" s="53"/>
    </row>
    <row r="88231" spans="5:5" x14ac:dyDescent="0.25">
      <c r="E88231" s="53"/>
    </row>
    <row r="88232" spans="5:5" x14ac:dyDescent="0.25">
      <c r="E88232" s="53"/>
    </row>
    <row r="88233" spans="5:5" x14ac:dyDescent="0.25">
      <c r="E88233" s="53"/>
    </row>
    <row r="88234" spans="5:5" x14ac:dyDescent="0.25">
      <c r="E88234" s="53"/>
    </row>
    <row r="88235" spans="5:5" x14ac:dyDescent="0.25">
      <c r="E88235" s="53"/>
    </row>
    <row r="88236" spans="5:5" x14ac:dyDescent="0.25">
      <c r="E88236" s="53"/>
    </row>
    <row r="88237" spans="5:5" x14ac:dyDescent="0.25">
      <c r="E88237" s="53"/>
    </row>
    <row r="88238" spans="5:5" x14ac:dyDescent="0.25">
      <c r="E88238" s="53"/>
    </row>
    <row r="88239" spans="5:5" x14ac:dyDescent="0.25">
      <c r="E88239" s="53"/>
    </row>
    <row r="88240" spans="5:5" x14ac:dyDescent="0.25">
      <c r="E88240" s="53"/>
    </row>
    <row r="88241" spans="5:5" x14ac:dyDescent="0.25">
      <c r="E88241" s="53"/>
    </row>
    <row r="88242" spans="5:5" x14ac:dyDescent="0.25">
      <c r="E88242" s="53"/>
    </row>
    <row r="88243" spans="5:5" x14ac:dyDescent="0.25">
      <c r="E88243" s="53"/>
    </row>
    <row r="88244" spans="5:5" x14ac:dyDescent="0.25">
      <c r="E88244" s="53"/>
    </row>
    <row r="88245" spans="5:5" x14ac:dyDescent="0.25">
      <c r="E88245" s="53"/>
    </row>
    <row r="88246" spans="5:5" x14ac:dyDescent="0.25">
      <c r="E88246" s="53"/>
    </row>
    <row r="88247" spans="5:5" x14ac:dyDescent="0.25">
      <c r="E88247" s="53"/>
    </row>
    <row r="88248" spans="5:5" x14ac:dyDescent="0.25">
      <c r="E88248" s="53"/>
    </row>
    <row r="88249" spans="5:5" x14ac:dyDescent="0.25">
      <c r="E88249" s="53"/>
    </row>
    <row r="88250" spans="5:5" x14ac:dyDescent="0.25">
      <c r="E88250" s="53"/>
    </row>
    <row r="88251" spans="5:5" x14ac:dyDescent="0.25">
      <c r="E88251" s="53"/>
    </row>
    <row r="88252" spans="5:5" x14ac:dyDescent="0.25">
      <c r="E88252" s="53"/>
    </row>
    <row r="88253" spans="5:5" x14ac:dyDescent="0.25">
      <c r="E88253" s="53"/>
    </row>
    <row r="88254" spans="5:5" x14ac:dyDescent="0.25">
      <c r="E88254" s="53"/>
    </row>
    <row r="88255" spans="5:5" x14ac:dyDescent="0.25">
      <c r="E88255" s="53"/>
    </row>
    <row r="88256" spans="5:5" x14ac:dyDescent="0.25">
      <c r="E88256" s="53"/>
    </row>
    <row r="88257" spans="5:5" x14ac:dyDescent="0.25">
      <c r="E88257" s="53"/>
    </row>
    <row r="88258" spans="5:5" x14ac:dyDescent="0.25">
      <c r="E88258" s="53"/>
    </row>
    <row r="88259" spans="5:5" x14ac:dyDescent="0.25">
      <c r="E88259" s="53"/>
    </row>
    <row r="88260" spans="5:5" x14ac:dyDescent="0.25">
      <c r="E88260" s="53"/>
    </row>
    <row r="88261" spans="5:5" x14ac:dyDescent="0.25">
      <c r="E88261" s="53"/>
    </row>
    <row r="88262" spans="5:5" x14ac:dyDescent="0.25">
      <c r="E88262" s="53"/>
    </row>
    <row r="88263" spans="5:5" x14ac:dyDescent="0.25">
      <c r="E88263" s="53"/>
    </row>
    <row r="88264" spans="5:5" x14ac:dyDescent="0.25">
      <c r="E88264" s="53"/>
    </row>
    <row r="88265" spans="5:5" x14ac:dyDescent="0.25">
      <c r="E88265" s="53"/>
    </row>
    <row r="88266" spans="5:5" x14ac:dyDescent="0.25">
      <c r="E88266" s="53"/>
    </row>
    <row r="88267" spans="5:5" x14ac:dyDescent="0.25">
      <c r="E88267" s="53"/>
    </row>
    <row r="88268" spans="5:5" x14ac:dyDescent="0.25">
      <c r="E88268" s="53"/>
    </row>
    <row r="88269" spans="5:5" x14ac:dyDescent="0.25">
      <c r="E88269" s="53"/>
    </row>
    <row r="88270" spans="5:5" x14ac:dyDescent="0.25">
      <c r="E88270" s="53"/>
    </row>
    <row r="88271" spans="5:5" x14ac:dyDescent="0.25">
      <c r="E88271" s="53"/>
    </row>
    <row r="88272" spans="5:5" x14ac:dyDescent="0.25">
      <c r="E88272" s="53"/>
    </row>
    <row r="88273" spans="5:5" x14ac:dyDescent="0.25">
      <c r="E88273" s="53"/>
    </row>
    <row r="88274" spans="5:5" x14ac:dyDescent="0.25">
      <c r="E88274" s="53"/>
    </row>
    <row r="88275" spans="5:5" x14ac:dyDescent="0.25">
      <c r="E88275" s="53"/>
    </row>
    <row r="88276" spans="5:5" x14ac:dyDescent="0.25">
      <c r="E88276" s="53"/>
    </row>
    <row r="88277" spans="5:5" x14ac:dyDescent="0.25">
      <c r="E88277" s="53"/>
    </row>
    <row r="88278" spans="5:5" x14ac:dyDescent="0.25">
      <c r="E88278" s="53"/>
    </row>
    <row r="88279" spans="5:5" x14ac:dyDescent="0.25">
      <c r="E88279" s="53"/>
    </row>
    <row r="88280" spans="5:5" x14ac:dyDescent="0.25">
      <c r="E88280" s="53"/>
    </row>
    <row r="88281" spans="5:5" x14ac:dyDescent="0.25">
      <c r="E88281" s="53"/>
    </row>
    <row r="88282" spans="5:5" x14ac:dyDescent="0.25">
      <c r="E88282" s="53"/>
    </row>
    <row r="88283" spans="5:5" x14ac:dyDescent="0.25">
      <c r="E88283" s="53"/>
    </row>
    <row r="88284" spans="5:5" x14ac:dyDescent="0.25">
      <c r="E88284" s="53"/>
    </row>
    <row r="88285" spans="5:5" x14ac:dyDescent="0.25">
      <c r="E88285" s="53"/>
    </row>
    <row r="88286" spans="5:5" x14ac:dyDescent="0.25">
      <c r="E88286" s="53"/>
    </row>
    <row r="88287" spans="5:5" x14ac:dyDescent="0.25">
      <c r="E88287" s="53"/>
    </row>
    <row r="88288" spans="5:5" x14ac:dyDescent="0.25">
      <c r="E88288" s="53"/>
    </row>
    <row r="88289" spans="5:5" x14ac:dyDescent="0.25">
      <c r="E88289" s="53"/>
    </row>
    <row r="88290" spans="5:5" x14ac:dyDescent="0.25">
      <c r="E88290" s="53"/>
    </row>
    <row r="88291" spans="5:5" x14ac:dyDescent="0.25">
      <c r="E88291" s="53"/>
    </row>
    <row r="88292" spans="5:5" x14ac:dyDescent="0.25">
      <c r="E88292" s="53"/>
    </row>
    <row r="88293" spans="5:5" x14ac:dyDescent="0.25">
      <c r="E88293" s="53"/>
    </row>
    <row r="88294" spans="5:5" x14ac:dyDescent="0.25">
      <c r="E88294" s="53"/>
    </row>
    <row r="88295" spans="5:5" x14ac:dyDescent="0.25">
      <c r="E88295" s="53"/>
    </row>
    <row r="88296" spans="5:5" x14ac:dyDescent="0.25">
      <c r="E88296" s="53"/>
    </row>
    <row r="88297" spans="5:5" x14ac:dyDescent="0.25">
      <c r="E88297" s="53"/>
    </row>
    <row r="88298" spans="5:5" x14ac:dyDescent="0.25">
      <c r="E88298" s="53"/>
    </row>
    <row r="88299" spans="5:5" x14ac:dyDescent="0.25">
      <c r="E88299" s="53"/>
    </row>
    <row r="88300" spans="5:5" x14ac:dyDescent="0.25">
      <c r="E88300" s="53"/>
    </row>
    <row r="88301" spans="5:5" x14ac:dyDescent="0.25">
      <c r="E88301" s="53"/>
    </row>
    <row r="88302" spans="5:5" x14ac:dyDescent="0.25">
      <c r="E88302" s="53"/>
    </row>
    <row r="88303" spans="5:5" x14ac:dyDescent="0.25">
      <c r="E88303" s="53"/>
    </row>
    <row r="88304" spans="5:5" x14ac:dyDescent="0.25">
      <c r="E88304" s="53"/>
    </row>
    <row r="88305" spans="5:5" x14ac:dyDescent="0.25">
      <c r="E88305" s="53"/>
    </row>
    <row r="88306" spans="5:5" x14ac:dyDescent="0.25">
      <c r="E88306" s="53"/>
    </row>
    <row r="88307" spans="5:5" x14ac:dyDescent="0.25">
      <c r="E88307" s="53"/>
    </row>
    <row r="88308" spans="5:5" x14ac:dyDescent="0.25">
      <c r="E88308" s="53"/>
    </row>
    <row r="88309" spans="5:5" x14ac:dyDescent="0.25">
      <c r="E88309" s="53"/>
    </row>
    <row r="88310" spans="5:5" x14ac:dyDescent="0.25">
      <c r="E88310" s="53"/>
    </row>
    <row r="88311" spans="5:5" x14ac:dyDescent="0.25">
      <c r="E88311" s="53"/>
    </row>
    <row r="88312" spans="5:5" x14ac:dyDescent="0.25">
      <c r="E88312" s="53"/>
    </row>
    <row r="88313" spans="5:5" x14ac:dyDescent="0.25">
      <c r="E88313" s="53"/>
    </row>
    <row r="88314" spans="5:5" x14ac:dyDescent="0.25">
      <c r="E88314" s="53"/>
    </row>
    <row r="88315" spans="5:5" x14ac:dyDescent="0.25">
      <c r="E88315" s="53"/>
    </row>
    <row r="88316" spans="5:5" x14ac:dyDescent="0.25">
      <c r="E88316" s="53"/>
    </row>
    <row r="88317" spans="5:5" x14ac:dyDescent="0.25">
      <c r="E88317" s="53"/>
    </row>
    <row r="88318" spans="5:5" x14ac:dyDescent="0.25">
      <c r="E88318" s="53"/>
    </row>
    <row r="88319" spans="5:5" x14ac:dyDescent="0.25">
      <c r="E88319" s="53"/>
    </row>
    <row r="88320" spans="5:5" x14ac:dyDescent="0.25">
      <c r="E88320" s="53"/>
    </row>
    <row r="88321" spans="5:5" x14ac:dyDescent="0.25">
      <c r="E88321" s="53"/>
    </row>
    <row r="88322" spans="5:5" x14ac:dyDescent="0.25">
      <c r="E88322" s="53"/>
    </row>
    <row r="88323" spans="5:5" x14ac:dyDescent="0.25">
      <c r="E88323" s="53"/>
    </row>
    <row r="88324" spans="5:5" x14ac:dyDescent="0.25">
      <c r="E88324" s="53"/>
    </row>
    <row r="88325" spans="5:5" x14ac:dyDescent="0.25">
      <c r="E88325" s="53"/>
    </row>
    <row r="88326" spans="5:5" x14ac:dyDescent="0.25">
      <c r="E88326" s="53"/>
    </row>
    <row r="88327" spans="5:5" x14ac:dyDescent="0.25">
      <c r="E88327" s="53"/>
    </row>
    <row r="88328" spans="5:5" x14ac:dyDescent="0.25">
      <c r="E88328" s="53"/>
    </row>
    <row r="88329" spans="5:5" x14ac:dyDescent="0.25">
      <c r="E88329" s="53"/>
    </row>
    <row r="88330" spans="5:5" x14ac:dyDescent="0.25">
      <c r="E88330" s="53"/>
    </row>
    <row r="88331" spans="5:5" x14ac:dyDescent="0.25">
      <c r="E88331" s="53"/>
    </row>
    <row r="88332" spans="5:5" x14ac:dyDescent="0.25">
      <c r="E88332" s="53"/>
    </row>
    <row r="88333" spans="5:5" x14ac:dyDescent="0.25">
      <c r="E88333" s="53"/>
    </row>
    <row r="88334" spans="5:5" x14ac:dyDescent="0.25">
      <c r="E88334" s="53"/>
    </row>
    <row r="88335" spans="5:5" x14ac:dyDescent="0.25">
      <c r="E88335" s="53"/>
    </row>
    <row r="88336" spans="5:5" x14ac:dyDescent="0.25">
      <c r="E88336" s="53"/>
    </row>
    <row r="88337" spans="5:5" x14ac:dyDescent="0.25">
      <c r="E88337" s="53"/>
    </row>
    <row r="88338" spans="5:5" x14ac:dyDescent="0.25">
      <c r="E88338" s="53"/>
    </row>
    <row r="88339" spans="5:5" x14ac:dyDescent="0.25">
      <c r="E88339" s="53"/>
    </row>
    <row r="88340" spans="5:5" x14ac:dyDescent="0.25">
      <c r="E88340" s="53"/>
    </row>
    <row r="88341" spans="5:5" x14ac:dyDescent="0.25">
      <c r="E88341" s="53"/>
    </row>
    <row r="88342" spans="5:5" x14ac:dyDescent="0.25">
      <c r="E88342" s="53"/>
    </row>
    <row r="88343" spans="5:5" x14ac:dyDescent="0.25">
      <c r="E88343" s="53"/>
    </row>
    <row r="88344" spans="5:5" x14ac:dyDescent="0.25">
      <c r="E88344" s="53"/>
    </row>
    <row r="88345" spans="5:5" x14ac:dyDescent="0.25">
      <c r="E88345" s="53"/>
    </row>
    <row r="88346" spans="5:5" x14ac:dyDescent="0.25">
      <c r="E88346" s="53"/>
    </row>
    <row r="88347" spans="5:5" x14ac:dyDescent="0.25">
      <c r="E88347" s="53"/>
    </row>
    <row r="88348" spans="5:5" x14ac:dyDescent="0.25">
      <c r="E88348" s="53"/>
    </row>
    <row r="88349" spans="5:5" x14ac:dyDescent="0.25">
      <c r="E88349" s="53"/>
    </row>
    <row r="88350" spans="5:5" x14ac:dyDescent="0.25">
      <c r="E88350" s="53"/>
    </row>
    <row r="88351" spans="5:5" x14ac:dyDescent="0.25">
      <c r="E88351" s="53"/>
    </row>
    <row r="88352" spans="5:5" x14ac:dyDescent="0.25">
      <c r="E88352" s="53"/>
    </row>
    <row r="88353" spans="5:5" x14ac:dyDescent="0.25">
      <c r="E88353" s="53"/>
    </row>
    <row r="88354" spans="5:5" x14ac:dyDescent="0.25">
      <c r="E88354" s="53"/>
    </row>
    <row r="88355" spans="5:5" x14ac:dyDescent="0.25">
      <c r="E88355" s="53"/>
    </row>
    <row r="88356" spans="5:5" x14ac:dyDescent="0.25">
      <c r="E88356" s="53"/>
    </row>
    <row r="88357" spans="5:5" x14ac:dyDescent="0.25">
      <c r="E88357" s="53"/>
    </row>
    <row r="88358" spans="5:5" x14ac:dyDescent="0.25">
      <c r="E88358" s="53"/>
    </row>
    <row r="88359" spans="5:5" x14ac:dyDescent="0.25">
      <c r="E88359" s="53"/>
    </row>
    <row r="88360" spans="5:5" x14ac:dyDescent="0.25">
      <c r="E88360" s="53"/>
    </row>
    <row r="88361" spans="5:5" x14ac:dyDescent="0.25">
      <c r="E88361" s="53"/>
    </row>
    <row r="88362" spans="5:5" x14ac:dyDescent="0.25">
      <c r="E88362" s="53"/>
    </row>
    <row r="88363" spans="5:5" x14ac:dyDescent="0.25">
      <c r="E88363" s="53"/>
    </row>
    <row r="88364" spans="5:5" x14ac:dyDescent="0.25">
      <c r="E88364" s="53"/>
    </row>
    <row r="88365" spans="5:5" x14ac:dyDescent="0.25">
      <c r="E88365" s="53"/>
    </row>
    <row r="88366" spans="5:5" x14ac:dyDescent="0.25">
      <c r="E88366" s="53"/>
    </row>
    <row r="88367" spans="5:5" x14ac:dyDescent="0.25">
      <c r="E88367" s="53"/>
    </row>
    <row r="88368" spans="5:5" x14ac:dyDescent="0.25">
      <c r="E88368" s="53"/>
    </row>
    <row r="88369" spans="5:5" x14ac:dyDescent="0.25">
      <c r="E88369" s="53"/>
    </row>
    <row r="88370" spans="5:5" x14ac:dyDescent="0.25">
      <c r="E88370" s="53"/>
    </row>
    <row r="88371" spans="5:5" x14ac:dyDescent="0.25">
      <c r="E88371" s="53"/>
    </row>
    <row r="88372" spans="5:5" x14ac:dyDescent="0.25">
      <c r="E88372" s="53"/>
    </row>
    <row r="88373" spans="5:5" x14ac:dyDescent="0.25">
      <c r="E88373" s="53"/>
    </row>
    <row r="88374" spans="5:5" x14ac:dyDescent="0.25">
      <c r="E88374" s="53"/>
    </row>
    <row r="88375" spans="5:5" x14ac:dyDescent="0.25">
      <c r="E88375" s="53"/>
    </row>
    <row r="88376" spans="5:5" x14ac:dyDescent="0.25">
      <c r="E88376" s="53"/>
    </row>
    <row r="88377" spans="5:5" x14ac:dyDescent="0.25">
      <c r="E88377" s="53"/>
    </row>
    <row r="88378" spans="5:5" x14ac:dyDescent="0.25">
      <c r="E88378" s="53"/>
    </row>
    <row r="88379" spans="5:5" x14ac:dyDescent="0.25">
      <c r="E88379" s="53"/>
    </row>
    <row r="88380" spans="5:5" x14ac:dyDescent="0.25">
      <c r="E88380" s="53"/>
    </row>
    <row r="88381" spans="5:5" x14ac:dyDescent="0.25">
      <c r="E88381" s="53"/>
    </row>
    <row r="88382" spans="5:5" x14ac:dyDescent="0.25">
      <c r="E88382" s="53"/>
    </row>
    <row r="88383" spans="5:5" x14ac:dyDescent="0.25">
      <c r="E88383" s="53"/>
    </row>
    <row r="88384" spans="5:5" x14ac:dyDescent="0.25">
      <c r="E88384" s="53"/>
    </row>
    <row r="88385" spans="5:5" x14ac:dyDescent="0.25">
      <c r="E88385" s="53"/>
    </row>
    <row r="88386" spans="5:5" x14ac:dyDescent="0.25">
      <c r="E88386" s="53"/>
    </row>
    <row r="88387" spans="5:5" x14ac:dyDescent="0.25">
      <c r="E88387" s="53"/>
    </row>
    <row r="88388" spans="5:5" x14ac:dyDescent="0.25">
      <c r="E88388" s="53"/>
    </row>
    <row r="88389" spans="5:5" x14ac:dyDescent="0.25">
      <c r="E88389" s="53"/>
    </row>
    <row r="88390" spans="5:5" x14ac:dyDescent="0.25">
      <c r="E88390" s="53"/>
    </row>
    <row r="88391" spans="5:5" x14ac:dyDescent="0.25">
      <c r="E88391" s="53"/>
    </row>
    <row r="88392" spans="5:5" x14ac:dyDescent="0.25">
      <c r="E88392" s="53"/>
    </row>
    <row r="88393" spans="5:5" x14ac:dyDescent="0.25">
      <c r="E88393" s="53"/>
    </row>
    <row r="88394" spans="5:5" x14ac:dyDescent="0.25">
      <c r="E88394" s="53"/>
    </row>
    <row r="88395" spans="5:5" x14ac:dyDescent="0.25">
      <c r="E88395" s="53"/>
    </row>
    <row r="88396" spans="5:5" x14ac:dyDescent="0.25">
      <c r="E88396" s="53"/>
    </row>
    <row r="88397" spans="5:5" x14ac:dyDescent="0.25">
      <c r="E88397" s="53"/>
    </row>
    <row r="88398" spans="5:5" x14ac:dyDescent="0.25">
      <c r="E88398" s="53"/>
    </row>
    <row r="88399" spans="5:5" x14ac:dyDescent="0.25">
      <c r="E88399" s="53"/>
    </row>
    <row r="88400" spans="5:5" x14ac:dyDescent="0.25">
      <c r="E88400" s="53"/>
    </row>
    <row r="88401" spans="5:5" x14ac:dyDescent="0.25">
      <c r="E88401" s="53"/>
    </row>
    <row r="88402" spans="5:5" x14ac:dyDescent="0.25">
      <c r="E88402" s="53"/>
    </row>
    <row r="88403" spans="5:5" x14ac:dyDescent="0.25">
      <c r="E88403" s="53"/>
    </row>
    <row r="88404" spans="5:5" x14ac:dyDescent="0.25">
      <c r="E88404" s="53"/>
    </row>
    <row r="88405" spans="5:5" x14ac:dyDescent="0.25">
      <c r="E88405" s="53"/>
    </row>
    <row r="88406" spans="5:5" x14ac:dyDescent="0.25">
      <c r="E88406" s="53"/>
    </row>
    <row r="88407" spans="5:5" x14ac:dyDescent="0.25">
      <c r="E88407" s="53"/>
    </row>
    <row r="88408" spans="5:5" x14ac:dyDescent="0.25">
      <c r="E88408" s="53"/>
    </row>
    <row r="88409" spans="5:5" x14ac:dyDescent="0.25">
      <c r="E88409" s="53"/>
    </row>
    <row r="88410" spans="5:5" x14ac:dyDescent="0.25">
      <c r="E88410" s="53"/>
    </row>
    <row r="88411" spans="5:5" x14ac:dyDescent="0.25">
      <c r="E88411" s="53"/>
    </row>
    <row r="88412" spans="5:5" x14ac:dyDescent="0.25">
      <c r="E88412" s="53"/>
    </row>
    <row r="88413" spans="5:5" x14ac:dyDescent="0.25">
      <c r="E88413" s="53"/>
    </row>
    <row r="88414" spans="5:5" x14ac:dyDescent="0.25">
      <c r="E88414" s="53"/>
    </row>
    <row r="88415" spans="5:5" x14ac:dyDescent="0.25">
      <c r="E88415" s="53"/>
    </row>
    <row r="88416" spans="5:5" x14ac:dyDescent="0.25">
      <c r="E88416" s="53"/>
    </row>
    <row r="88417" spans="5:5" x14ac:dyDescent="0.25">
      <c r="E88417" s="53"/>
    </row>
    <row r="88418" spans="5:5" x14ac:dyDescent="0.25">
      <c r="E88418" s="53"/>
    </row>
    <row r="88419" spans="5:5" x14ac:dyDescent="0.25">
      <c r="E88419" s="53"/>
    </row>
    <row r="88420" spans="5:5" x14ac:dyDescent="0.25">
      <c r="E88420" s="53"/>
    </row>
    <row r="88421" spans="5:5" x14ac:dyDescent="0.25">
      <c r="E88421" s="53"/>
    </row>
    <row r="88422" spans="5:5" x14ac:dyDescent="0.25">
      <c r="E88422" s="53"/>
    </row>
    <row r="88423" spans="5:5" x14ac:dyDescent="0.25">
      <c r="E88423" s="53"/>
    </row>
    <row r="88424" spans="5:5" x14ac:dyDescent="0.25">
      <c r="E88424" s="53"/>
    </row>
    <row r="88425" spans="5:5" x14ac:dyDescent="0.25">
      <c r="E88425" s="53"/>
    </row>
    <row r="88426" spans="5:5" x14ac:dyDescent="0.25">
      <c r="E88426" s="53"/>
    </row>
    <row r="88427" spans="5:5" x14ac:dyDescent="0.25">
      <c r="E88427" s="53"/>
    </row>
    <row r="88428" spans="5:5" x14ac:dyDescent="0.25">
      <c r="E88428" s="53"/>
    </row>
    <row r="88429" spans="5:5" x14ac:dyDescent="0.25">
      <c r="E88429" s="53"/>
    </row>
    <row r="88430" spans="5:5" x14ac:dyDescent="0.25">
      <c r="E88430" s="53"/>
    </row>
    <row r="88431" spans="5:5" x14ac:dyDescent="0.25">
      <c r="E88431" s="53"/>
    </row>
    <row r="88432" spans="5:5" x14ac:dyDescent="0.25">
      <c r="E88432" s="53"/>
    </row>
    <row r="88433" spans="5:5" x14ac:dyDescent="0.25">
      <c r="E88433" s="53"/>
    </row>
    <row r="88434" spans="5:5" x14ac:dyDescent="0.25">
      <c r="E88434" s="53"/>
    </row>
    <row r="88435" spans="5:5" x14ac:dyDescent="0.25">
      <c r="E88435" s="53"/>
    </row>
    <row r="88436" spans="5:5" x14ac:dyDescent="0.25">
      <c r="E88436" s="53"/>
    </row>
    <row r="88437" spans="5:5" x14ac:dyDescent="0.25">
      <c r="E88437" s="53"/>
    </row>
    <row r="88438" spans="5:5" x14ac:dyDescent="0.25">
      <c r="E88438" s="53"/>
    </row>
    <row r="88439" spans="5:5" x14ac:dyDescent="0.25">
      <c r="E88439" s="53"/>
    </row>
    <row r="88440" spans="5:5" x14ac:dyDescent="0.25">
      <c r="E88440" s="53"/>
    </row>
    <row r="88441" spans="5:5" x14ac:dyDescent="0.25">
      <c r="E88441" s="53"/>
    </row>
    <row r="88442" spans="5:5" x14ac:dyDescent="0.25">
      <c r="E88442" s="53"/>
    </row>
    <row r="88443" spans="5:5" x14ac:dyDescent="0.25">
      <c r="E88443" s="53"/>
    </row>
    <row r="88444" spans="5:5" x14ac:dyDescent="0.25">
      <c r="E88444" s="53"/>
    </row>
    <row r="88445" spans="5:5" x14ac:dyDescent="0.25">
      <c r="E88445" s="53"/>
    </row>
    <row r="88446" spans="5:5" x14ac:dyDescent="0.25">
      <c r="E88446" s="53"/>
    </row>
    <row r="88447" spans="5:5" x14ac:dyDescent="0.25">
      <c r="E88447" s="53"/>
    </row>
    <row r="88448" spans="5:5" x14ac:dyDescent="0.25">
      <c r="E88448" s="53"/>
    </row>
    <row r="88449" spans="5:5" x14ac:dyDescent="0.25">
      <c r="E88449" s="53"/>
    </row>
    <row r="88450" spans="5:5" x14ac:dyDescent="0.25">
      <c r="E88450" s="53"/>
    </row>
    <row r="88451" spans="5:5" x14ac:dyDescent="0.25">
      <c r="E88451" s="53"/>
    </row>
    <row r="88452" spans="5:5" x14ac:dyDescent="0.25">
      <c r="E88452" s="53"/>
    </row>
    <row r="88453" spans="5:5" x14ac:dyDescent="0.25">
      <c r="E88453" s="53"/>
    </row>
    <row r="88454" spans="5:5" x14ac:dyDescent="0.25">
      <c r="E88454" s="53"/>
    </row>
    <row r="88455" spans="5:5" x14ac:dyDescent="0.25">
      <c r="E88455" s="53"/>
    </row>
    <row r="88456" spans="5:5" x14ac:dyDescent="0.25">
      <c r="E88456" s="53"/>
    </row>
    <row r="88457" spans="5:5" x14ac:dyDescent="0.25">
      <c r="E88457" s="53"/>
    </row>
    <row r="88458" spans="5:5" x14ac:dyDescent="0.25">
      <c r="E88458" s="53"/>
    </row>
    <row r="88459" spans="5:5" x14ac:dyDescent="0.25">
      <c r="E88459" s="53"/>
    </row>
    <row r="88460" spans="5:5" x14ac:dyDescent="0.25">
      <c r="E88460" s="53"/>
    </row>
    <row r="88461" spans="5:5" x14ac:dyDescent="0.25">
      <c r="E88461" s="53"/>
    </row>
    <row r="88462" spans="5:5" x14ac:dyDescent="0.25">
      <c r="E88462" s="53"/>
    </row>
    <row r="88463" spans="5:5" x14ac:dyDescent="0.25">
      <c r="E88463" s="53"/>
    </row>
    <row r="88464" spans="5:5" x14ac:dyDescent="0.25">
      <c r="E88464" s="53"/>
    </row>
    <row r="88465" spans="5:5" x14ac:dyDescent="0.25">
      <c r="E88465" s="53"/>
    </row>
    <row r="88466" spans="5:5" x14ac:dyDescent="0.25">
      <c r="E88466" s="53"/>
    </row>
    <row r="88467" spans="5:5" x14ac:dyDescent="0.25">
      <c r="E88467" s="53"/>
    </row>
    <row r="88468" spans="5:5" x14ac:dyDescent="0.25">
      <c r="E88468" s="53"/>
    </row>
    <row r="88469" spans="5:5" x14ac:dyDescent="0.25">
      <c r="E88469" s="53"/>
    </row>
    <row r="88470" spans="5:5" x14ac:dyDescent="0.25">
      <c r="E88470" s="53"/>
    </row>
    <row r="88471" spans="5:5" x14ac:dyDescent="0.25">
      <c r="E88471" s="53"/>
    </row>
    <row r="88472" spans="5:5" x14ac:dyDescent="0.25">
      <c r="E88472" s="53"/>
    </row>
    <row r="88473" spans="5:5" x14ac:dyDescent="0.25">
      <c r="E88473" s="53"/>
    </row>
    <row r="88474" spans="5:5" x14ac:dyDescent="0.25">
      <c r="E88474" s="53"/>
    </row>
    <row r="88475" spans="5:5" x14ac:dyDescent="0.25">
      <c r="E88475" s="53"/>
    </row>
    <row r="88476" spans="5:5" x14ac:dyDescent="0.25">
      <c r="E88476" s="53"/>
    </row>
    <row r="88477" spans="5:5" x14ac:dyDescent="0.25">
      <c r="E88477" s="53"/>
    </row>
    <row r="88478" spans="5:5" x14ac:dyDescent="0.25">
      <c r="E88478" s="53"/>
    </row>
    <row r="88479" spans="5:5" x14ac:dyDescent="0.25">
      <c r="E88479" s="53"/>
    </row>
    <row r="88480" spans="5:5" x14ac:dyDescent="0.25">
      <c r="E88480" s="53"/>
    </row>
    <row r="88481" spans="5:5" x14ac:dyDescent="0.25">
      <c r="E88481" s="53"/>
    </row>
    <row r="88482" spans="5:5" x14ac:dyDescent="0.25">
      <c r="E88482" s="53"/>
    </row>
    <row r="88483" spans="5:5" x14ac:dyDescent="0.25">
      <c r="E88483" s="53"/>
    </row>
    <row r="88484" spans="5:5" x14ac:dyDescent="0.25">
      <c r="E88484" s="53"/>
    </row>
    <row r="88485" spans="5:5" x14ac:dyDescent="0.25">
      <c r="E88485" s="53"/>
    </row>
    <row r="88486" spans="5:5" x14ac:dyDescent="0.25">
      <c r="E88486" s="53"/>
    </row>
    <row r="88487" spans="5:5" x14ac:dyDescent="0.25">
      <c r="E88487" s="53"/>
    </row>
    <row r="88488" spans="5:5" x14ac:dyDescent="0.25">
      <c r="E88488" s="53"/>
    </row>
    <row r="88489" spans="5:5" x14ac:dyDescent="0.25">
      <c r="E88489" s="53"/>
    </row>
    <row r="88490" spans="5:5" x14ac:dyDescent="0.25">
      <c r="E88490" s="53"/>
    </row>
    <row r="88491" spans="5:5" x14ac:dyDescent="0.25">
      <c r="E88491" s="53"/>
    </row>
    <row r="88492" spans="5:5" x14ac:dyDescent="0.25">
      <c r="E88492" s="53"/>
    </row>
    <row r="88493" spans="5:5" x14ac:dyDescent="0.25">
      <c r="E88493" s="53"/>
    </row>
    <row r="88494" spans="5:5" x14ac:dyDescent="0.25">
      <c r="E88494" s="53"/>
    </row>
    <row r="88495" spans="5:5" x14ac:dyDescent="0.25">
      <c r="E88495" s="53"/>
    </row>
    <row r="88496" spans="5:5" x14ac:dyDescent="0.25">
      <c r="E88496" s="53"/>
    </row>
    <row r="88497" spans="5:5" x14ac:dyDescent="0.25">
      <c r="E88497" s="53"/>
    </row>
    <row r="88498" spans="5:5" x14ac:dyDescent="0.25">
      <c r="E88498" s="53"/>
    </row>
    <row r="88499" spans="5:5" x14ac:dyDescent="0.25">
      <c r="E88499" s="53"/>
    </row>
    <row r="88500" spans="5:5" x14ac:dyDescent="0.25">
      <c r="E88500" s="53"/>
    </row>
    <row r="88501" spans="5:5" x14ac:dyDescent="0.25">
      <c r="E88501" s="53"/>
    </row>
    <row r="88502" spans="5:5" x14ac:dyDescent="0.25">
      <c r="E88502" s="53"/>
    </row>
    <row r="88503" spans="5:5" x14ac:dyDescent="0.25">
      <c r="E88503" s="53"/>
    </row>
    <row r="88504" spans="5:5" x14ac:dyDescent="0.25">
      <c r="E88504" s="53"/>
    </row>
    <row r="88505" spans="5:5" x14ac:dyDescent="0.25">
      <c r="E88505" s="53"/>
    </row>
    <row r="88506" spans="5:5" x14ac:dyDescent="0.25">
      <c r="E88506" s="53"/>
    </row>
    <row r="88507" spans="5:5" x14ac:dyDescent="0.25">
      <c r="E88507" s="53"/>
    </row>
    <row r="88508" spans="5:5" x14ac:dyDescent="0.25">
      <c r="E88508" s="53"/>
    </row>
    <row r="88509" spans="5:5" x14ac:dyDescent="0.25">
      <c r="E88509" s="53"/>
    </row>
    <row r="88510" spans="5:5" x14ac:dyDescent="0.25">
      <c r="E88510" s="53"/>
    </row>
    <row r="88511" spans="5:5" x14ac:dyDescent="0.25">
      <c r="E88511" s="53"/>
    </row>
    <row r="88512" spans="5:5" x14ac:dyDescent="0.25">
      <c r="E88512" s="53"/>
    </row>
    <row r="88513" spans="5:5" x14ac:dyDescent="0.25">
      <c r="E88513" s="53"/>
    </row>
    <row r="88514" spans="5:5" x14ac:dyDescent="0.25">
      <c r="E88514" s="53"/>
    </row>
    <row r="88515" spans="5:5" x14ac:dyDescent="0.25">
      <c r="E88515" s="53"/>
    </row>
    <row r="88516" spans="5:5" x14ac:dyDescent="0.25">
      <c r="E88516" s="53"/>
    </row>
    <row r="88517" spans="5:5" x14ac:dyDescent="0.25">
      <c r="E88517" s="53"/>
    </row>
    <row r="88518" spans="5:5" x14ac:dyDescent="0.25">
      <c r="E88518" s="53"/>
    </row>
    <row r="88519" spans="5:5" x14ac:dyDescent="0.25">
      <c r="E88519" s="53"/>
    </row>
    <row r="88520" spans="5:5" x14ac:dyDescent="0.25">
      <c r="E88520" s="53"/>
    </row>
    <row r="88521" spans="5:5" x14ac:dyDescent="0.25">
      <c r="E88521" s="53"/>
    </row>
    <row r="88522" spans="5:5" x14ac:dyDescent="0.25">
      <c r="E88522" s="53"/>
    </row>
    <row r="88523" spans="5:5" x14ac:dyDescent="0.25">
      <c r="E88523" s="53"/>
    </row>
    <row r="88524" spans="5:5" x14ac:dyDescent="0.25">
      <c r="E88524" s="53"/>
    </row>
    <row r="88525" spans="5:5" x14ac:dyDescent="0.25">
      <c r="E88525" s="53"/>
    </row>
    <row r="88526" spans="5:5" x14ac:dyDescent="0.25">
      <c r="E88526" s="53"/>
    </row>
    <row r="88527" spans="5:5" x14ac:dyDescent="0.25">
      <c r="E88527" s="53"/>
    </row>
    <row r="88528" spans="5:5" x14ac:dyDescent="0.25">
      <c r="E88528" s="53"/>
    </row>
    <row r="88529" spans="5:5" x14ac:dyDescent="0.25">
      <c r="E88529" s="53"/>
    </row>
    <row r="88530" spans="5:5" x14ac:dyDescent="0.25">
      <c r="E88530" s="53"/>
    </row>
    <row r="88531" spans="5:5" x14ac:dyDescent="0.25">
      <c r="E88531" s="53"/>
    </row>
    <row r="88532" spans="5:5" x14ac:dyDescent="0.25">
      <c r="E88532" s="53"/>
    </row>
    <row r="88533" spans="5:5" x14ac:dyDescent="0.25">
      <c r="E88533" s="53"/>
    </row>
    <row r="88534" spans="5:5" x14ac:dyDescent="0.25">
      <c r="E88534" s="53"/>
    </row>
    <row r="88535" spans="5:5" x14ac:dyDescent="0.25">
      <c r="E88535" s="53"/>
    </row>
    <row r="88536" spans="5:5" x14ac:dyDescent="0.25">
      <c r="E88536" s="53"/>
    </row>
    <row r="88537" spans="5:5" x14ac:dyDescent="0.25">
      <c r="E88537" s="53"/>
    </row>
    <row r="88538" spans="5:5" x14ac:dyDescent="0.25">
      <c r="E88538" s="53"/>
    </row>
    <row r="88539" spans="5:5" x14ac:dyDescent="0.25">
      <c r="E88539" s="53"/>
    </row>
    <row r="88540" spans="5:5" x14ac:dyDescent="0.25">
      <c r="E88540" s="53"/>
    </row>
    <row r="88541" spans="5:5" x14ac:dyDescent="0.25">
      <c r="E88541" s="53"/>
    </row>
    <row r="88542" spans="5:5" x14ac:dyDescent="0.25">
      <c r="E88542" s="53"/>
    </row>
    <row r="88543" spans="5:5" x14ac:dyDescent="0.25">
      <c r="E88543" s="53"/>
    </row>
    <row r="88544" spans="5:5" x14ac:dyDescent="0.25">
      <c r="E88544" s="53"/>
    </row>
    <row r="88545" spans="5:5" x14ac:dyDescent="0.25">
      <c r="E88545" s="53"/>
    </row>
    <row r="88546" spans="5:5" x14ac:dyDescent="0.25">
      <c r="E88546" s="53"/>
    </row>
    <row r="88547" spans="5:5" x14ac:dyDescent="0.25">
      <c r="E88547" s="53"/>
    </row>
    <row r="88548" spans="5:5" x14ac:dyDescent="0.25">
      <c r="E88548" s="53"/>
    </row>
    <row r="88549" spans="5:5" x14ac:dyDescent="0.25">
      <c r="E88549" s="53"/>
    </row>
    <row r="88550" spans="5:5" x14ac:dyDescent="0.25">
      <c r="E88550" s="53"/>
    </row>
    <row r="88551" spans="5:5" x14ac:dyDescent="0.25">
      <c r="E88551" s="53"/>
    </row>
    <row r="88552" spans="5:5" x14ac:dyDescent="0.25">
      <c r="E88552" s="53"/>
    </row>
    <row r="88553" spans="5:5" x14ac:dyDescent="0.25">
      <c r="E88553" s="53"/>
    </row>
    <row r="88554" spans="5:5" x14ac:dyDescent="0.25">
      <c r="E88554" s="53"/>
    </row>
    <row r="88555" spans="5:5" x14ac:dyDescent="0.25">
      <c r="E88555" s="53"/>
    </row>
    <row r="88556" spans="5:5" x14ac:dyDescent="0.25">
      <c r="E88556" s="53"/>
    </row>
    <row r="88557" spans="5:5" x14ac:dyDescent="0.25">
      <c r="E88557" s="53"/>
    </row>
    <row r="88558" spans="5:5" x14ac:dyDescent="0.25">
      <c r="E88558" s="53"/>
    </row>
    <row r="88559" spans="5:5" x14ac:dyDescent="0.25">
      <c r="E88559" s="53"/>
    </row>
    <row r="88560" spans="5:5" x14ac:dyDescent="0.25">
      <c r="E88560" s="53"/>
    </row>
    <row r="88561" spans="5:5" x14ac:dyDescent="0.25">
      <c r="E88561" s="53"/>
    </row>
    <row r="88562" spans="5:5" x14ac:dyDescent="0.25">
      <c r="E88562" s="53"/>
    </row>
    <row r="88563" spans="5:5" x14ac:dyDescent="0.25">
      <c r="E88563" s="53"/>
    </row>
    <row r="88564" spans="5:5" x14ac:dyDescent="0.25">
      <c r="E88564" s="53"/>
    </row>
    <row r="88565" spans="5:5" x14ac:dyDescent="0.25">
      <c r="E88565" s="53"/>
    </row>
    <row r="88566" spans="5:5" x14ac:dyDescent="0.25">
      <c r="E88566" s="53"/>
    </row>
    <row r="88567" spans="5:5" x14ac:dyDescent="0.25">
      <c r="E88567" s="53"/>
    </row>
    <row r="88568" spans="5:5" x14ac:dyDescent="0.25">
      <c r="E88568" s="53"/>
    </row>
    <row r="88569" spans="5:5" x14ac:dyDescent="0.25">
      <c r="E88569" s="53"/>
    </row>
    <row r="88570" spans="5:5" x14ac:dyDescent="0.25">
      <c r="E88570" s="53"/>
    </row>
    <row r="88571" spans="5:5" x14ac:dyDescent="0.25">
      <c r="E88571" s="53"/>
    </row>
    <row r="88572" spans="5:5" x14ac:dyDescent="0.25">
      <c r="E88572" s="53"/>
    </row>
    <row r="88573" spans="5:5" x14ac:dyDescent="0.25">
      <c r="E88573" s="53"/>
    </row>
    <row r="88574" spans="5:5" x14ac:dyDescent="0.25">
      <c r="E88574" s="53"/>
    </row>
    <row r="88575" spans="5:5" x14ac:dyDescent="0.25">
      <c r="E88575" s="53"/>
    </row>
    <row r="88576" spans="5:5" x14ac:dyDescent="0.25">
      <c r="E88576" s="53"/>
    </row>
    <row r="88577" spans="5:5" x14ac:dyDescent="0.25">
      <c r="E88577" s="53"/>
    </row>
    <row r="88578" spans="5:5" x14ac:dyDescent="0.25">
      <c r="E88578" s="53"/>
    </row>
    <row r="88579" spans="5:5" x14ac:dyDescent="0.25">
      <c r="E88579" s="53"/>
    </row>
    <row r="88580" spans="5:5" x14ac:dyDescent="0.25">
      <c r="E88580" s="53"/>
    </row>
    <row r="88581" spans="5:5" x14ac:dyDescent="0.25">
      <c r="E88581" s="53"/>
    </row>
    <row r="88582" spans="5:5" x14ac:dyDescent="0.25">
      <c r="E88582" s="53"/>
    </row>
    <row r="88583" spans="5:5" x14ac:dyDescent="0.25">
      <c r="E88583" s="53"/>
    </row>
    <row r="88584" spans="5:5" x14ac:dyDescent="0.25">
      <c r="E88584" s="53"/>
    </row>
    <row r="88585" spans="5:5" x14ac:dyDescent="0.25">
      <c r="E88585" s="53"/>
    </row>
    <row r="88586" spans="5:5" x14ac:dyDescent="0.25">
      <c r="E88586" s="53"/>
    </row>
    <row r="88587" spans="5:5" x14ac:dyDescent="0.25">
      <c r="E88587" s="53"/>
    </row>
    <row r="88588" spans="5:5" x14ac:dyDescent="0.25">
      <c r="E88588" s="53"/>
    </row>
    <row r="88589" spans="5:5" x14ac:dyDescent="0.25">
      <c r="E88589" s="53"/>
    </row>
    <row r="88590" spans="5:5" x14ac:dyDescent="0.25">
      <c r="E88590" s="53"/>
    </row>
    <row r="88591" spans="5:5" x14ac:dyDescent="0.25">
      <c r="E88591" s="53"/>
    </row>
    <row r="88592" spans="5:5" x14ac:dyDescent="0.25">
      <c r="E88592" s="53"/>
    </row>
    <row r="88593" spans="5:5" x14ac:dyDescent="0.25">
      <c r="E88593" s="53"/>
    </row>
    <row r="88594" spans="5:5" x14ac:dyDescent="0.25">
      <c r="E88594" s="53"/>
    </row>
    <row r="88595" spans="5:5" x14ac:dyDescent="0.25">
      <c r="E88595" s="53"/>
    </row>
    <row r="88596" spans="5:5" x14ac:dyDescent="0.25">
      <c r="E88596" s="53"/>
    </row>
    <row r="88597" spans="5:5" x14ac:dyDescent="0.25">
      <c r="E88597" s="53"/>
    </row>
    <row r="88598" spans="5:5" x14ac:dyDescent="0.25">
      <c r="E88598" s="53"/>
    </row>
    <row r="88599" spans="5:5" x14ac:dyDescent="0.25">
      <c r="E88599" s="53"/>
    </row>
    <row r="88600" spans="5:5" x14ac:dyDescent="0.25">
      <c r="E88600" s="53"/>
    </row>
    <row r="88601" spans="5:5" x14ac:dyDescent="0.25">
      <c r="E88601" s="53"/>
    </row>
    <row r="88602" spans="5:5" x14ac:dyDescent="0.25">
      <c r="E88602" s="53"/>
    </row>
    <row r="88603" spans="5:5" x14ac:dyDescent="0.25">
      <c r="E88603" s="53"/>
    </row>
    <row r="88604" spans="5:5" x14ac:dyDescent="0.25">
      <c r="E88604" s="53"/>
    </row>
    <row r="88605" spans="5:5" x14ac:dyDescent="0.25">
      <c r="E88605" s="53"/>
    </row>
    <row r="88606" spans="5:5" x14ac:dyDescent="0.25">
      <c r="E88606" s="53"/>
    </row>
    <row r="88607" spans="5:5" x14ac:dyDescent="0.25">
      <c r="E88607" s="53"/>
    </row>
    <row r="88608" spans="5:5" x14ac:dyDescent="0.25">
      <c r="E88608" s="53"/>
    </row>
    <row r="88609" spans="5:5" x14ac:dyDescent="0.25">
      <c r="E88609" s="53"/>
    </row>
    <row r="88610" spans="5:5" x14ac:dyDescent="0.25">
      <c r="E88610" s="53"/>
    </row>
    <row r="88611" spans="5:5" x14ac:dyDescent="0.25">
      <c r="E88611" s="53"/>
    </row>
    <row r="88612" spans="5:5" x14ac:dyDescent="0.25">
      <c r="E88612" s="53"/>
    </row>
    <row r="88613" spans="5:5" x14ac:dyDescent="0.25">
      <c r="E88613" s="53"/>
    </row>
    <row r="88614" spans="5:5" x14ac:dyDescent="0.25">
      <c r="E88614" s="53"/>
    </row>
    <row r="88615" spans="5:5" x14ac:dyDescent="0.25">
      <c r="E88615" s="53"/>
    </row>
    <row r="88616" spans="5:5" x14ac:dyDescent="0.25">
      <c r="E88616" s="53"/>
    </row>
    <row r="88617" spans="5:5" x14ac:dyDescent="0.25">
      <c r="E88617" s="53"/>
    </row>
    <row r="88618" spans="5:5" x14ac:dyDescent="0.25">
      <c r="E88618" s="53"/>
    </row>
    <row r="88619" spans="5:5" x14ac:dyDescent="0.25">
      <c r="E88619" s="53"/>
    </row>
    <row r="88620" spans="5:5" x14ac:dyDescent="0.25">
      <c r="E88620" s="53"/>
    </row>
    <row r="88621" spans="5:5" x14ac:dyDescent="0.25">
      <c r="E88621" s="53"/>
    </row>
    <row r="88622" spans="5:5" x14ac:dyDescent="0.25">
      <c r="E88622" s="53"/>
    </row>
    <row r="88623" spans="5:5" x14ac:dyDescent="0.25">
      <c r="E88623" s="53"/>
    </row>
    <row r="88624" spans="5:5" x14ac:dyDescent="0.25">
      <c r="E88624" s="53"/>
    </row>
    <row r="88625" spans="5:5" x14ac:dyDescent="0.25">
      <c r="E88625" s="53"/>
    </row>
    <row r="88626" spans="5:5" x14ac:dyDescent="0.25">
      <c r="E88626" s="53"/>
    </row>
    <row r="88627" spans="5:5" x14ac:dyDescent="0.25">
      <c r="E88627" s="53"/>
    </row>
    <row r="88628" spans="5:5" x14ac:dyDescent="0.25">
      <c r="E88628" s="53"/>
    </row>
    <row r="88629" spans="5:5" x14ac:dyDescent="0.25">
      <c r="E88629" s="53"/>
    </row>
    <row r="88630" spans="5:5" x14ac:dyDescent="0.25">
      <c r="E88630" s="53"/>
    </row>
    <row r="88631" spans="5:5" x14ac:dyDescent="0.25">
      <c r="E88631" s="53"/>
    </row>
    <row r="88632" spans="5:5" x14ac:dyDescent="0.25">
      <c r="E88632" s="53"/>
    </row>
    <row r="88633" spans="5:5" x14ac:dyDescent="0.25">
      <c r="E88633" s="53"/>
    </row>
    <row r="88634" spans="5:5" x14ac:dyDescent="0.25">
      <c r="E88634" s="53"/>
    </row>
    <row r="88635" spans="5:5" x14ac:dyDescent="0.25">
      <c r="E88635" s="53"/>
    </row>
    <row r="88636" spans="5:5" x14ac:dyDescent="0.25">
      <c r="E88636" s="53"/>
    </row>
    <row r="88637" spans="5:5" x14ac:dyDescent="0.25">
      <c r="E88637" s="53"/>
    </row>
    <row r="88638" spans="5:5" x14ac:dyDescent="0.25">
      <c r="E88638" s="53"/>
    </row>
    <row r="88639" spans="5:5" x14ac:dyDescent="0.25">
      <c r="E88639" s="53"/>
    </row>
    <row r="88640" spans="5:5" x14ac:dyDescent="0.25">
      <c r="E88640" s="53"/>
    </row>
    <row r="88641" spans="5:5" x14ac:dyDescent="0.25">
      <c r="E88641" s="53"/>
    </row>
    <row r="88642" spans="5:5" x14ac:dyDescent="0.25">
      <c r="E88642" s="53"/>
    </row>
    <row r="88643" spans="5:5" x14ac:dyDescent="0.25">
      <c r="E88643" s="53"/>
    </row>
    <row r="88644" spans="5:5" x14ac:dyDescent="0.25">
      <c r="E88644" s="53"/>
    </row>
    <row r="88645" spans="5:5" x14ac:dyDescent="0.25">
      <c r="E88645" s="53"/>
    </row>
    <row r="88646" spans="5:5" x14ac:dyDescent="0.25">
      <c r="E88646" s="53"/>
    </row>
    <row r="88647" spans="5:5" x14ac:dyDescent="0.25">
      <c r="E88647" s="53"/>
    </row>
    <row r="88648" spans="5:5" x14ac:dyDescent="0.25">
      <c r="E88648" s="53"/>
    </row>
    <row r="88649" spans="5:5" x14ac:dyDescent="0.25">
      <c r="E88649" s="53"/>
    </row>
    <row r="88650" spans="5:5" x14ac:dyDescent="0.25">
      <c r="E88650" s="53"/>
    </row>
    <row r="88651" spans="5:5" x14ac:dyDescent="0.25">
      <c r="E88651" s="53"/>
    </row>
    <row r="88652" spans="5:5" x14ac:dyDescent="0.25">
      <c r="E88652" s="53"/>
    </row>
    <row r="88653" spans="5:5" x14ac:dyDescent="0.25">
      <c r="E88653" s="53"/>
    </row>
    <row r="88654" spans="5:5" x14ac:dyDescent="0.25">
      <c r="E88654" s="53"/>
    </row>
    <row r="88655" spans="5:5" x14ac:dyDescent="0.25">
      <c r="E88655" s="53"/>
    </row>
    <row r="88656" spans="5:5" x14ac:dyDescent="0.25">
      <c r="E88656" s="53"/>
    </row>
    <row r="88657" spans="5:5" x14ac:dyDescent="0.25">
      <c r="E88657" s="53"/>
    </row>
    <row r="88658" spans="5:5" x14ac:dyDescent="0.25">
      <c r="E88658" s="53"/>
    </row>
    <row r="88659" spans="5:5" x14ac:dyDescent="0.25">
      <c r="E88659" s="53"/>
    </row>
    <row r="88660" spans="5:5" x14ac:dyDescent="0.25">
      <c r="E88660" s="53"/>
    </row>
    <row r="88661" spans="5:5" x14ac:dyDescent="0.25">
      <c r="E88661" s="53"/>
    </row>
    <row r="88662" spans="5:5" x14ac:dyDescent="0.25">
      <c r="E88662" s="53"/>
    </row>
    <row r="88663" spans="5:5" x14ac:dyDescent="0.25">
      <c r="E88663" s="53"/>
    </row>
    <row r="88664" spans="5:5" x14ac:dyDescent="0.25">
      <c r="E88664" s="53"/>
    </row>
    <row r="88665" spans="5:5" x14ac:dyDescent="0.25">
      <c r="E88665" s="53"/>
    </row>
    <row r="88666" spans="5:5" x14ac:dyDescent="0.25">
      <c r="E88666" s="53"/>
    </row>
    <row r="88667" spans="5:5" x14ac:dyDescent="0.25">
      <c r="E88667" s="53"/>
    </row>
    <row r="88668" spans="5:5" x14ac:dyDescent="0.25">
      <c r="E88668" s="53"/>
    </row>
    <row r="88669" spans="5:5" x14ac:dyDescent="0.25">
      <c r="E88669" s="53"/>
    </row>
    <row r="88670" spans="5:5" x14ac:dyDescent="0.25">
      <c r="E88670" s="53"/>
    </row>
    <row r="88671" spans="5:5" x14ac:dyDescent="0.25">
      <c r="E88671" s="53"/>
    </row>
    <row r="88672" spans="5:5" x14ac:dyDescent="0.25">
      <c r="E88672" s="53"/>
    </row>
    <row r="88673" spans="5:5" x14ac:dyDescent="0.25">
      <c r="E88673" s="53"/>
    </row>
    <row r="88674" spans="5:5" x14ac:dyDescent="0.25">
      <c r="E88674" s="53"/>
    </row>
    <row r="88675" spans="5:5" x14ac:dyDescent="0.25">
      <c r="E88675" s="53"/>
    </row>
    <row r="88676" spans="5:5" x14ac:dyDescent="0.25">
      <c r="E88676" s="53"/>
    </row>
    <row r="88677" spans="5:5" x14ac:dyDescent="0.25">
      <c r="E88677" s="53"/>
    </row>
    <row r="88678" spans="5:5" x14ac:dyDescent="0.25">
      <c r="E88678" s="53"/>
    </row>
    <row r="88679" spans="5:5" x14ac:dyDescent="0.25">
      <c r="E88679" s="53"/>
    </row>
    <row r="88680" spans="5:5" x14ac:dyDescent="0.25">
      <c r="E88680" s="53"/>
    </row>
    <row r="88681" spans="5:5" x14ac:dyDescent="0.25">
      <c r="E88681" s="53"/>
    </row>
    <row r="88682" spans="5:5" x14ac:dyDescent="0.25">
      <c r="E88682" s="53"/>
    </row>
    <row r="88683" spans="5:5" x14ac:dyDescent="0.25">
      <c r="E88683" s="53"/>
    </row>
    <row r="88684" spans="5:5" x14ac:dyDescent="0.25">
      <c r="E88684" s="53"/>
    </row>
    <row r="88685" spans="5:5" x14ac:dyDescent="0.25">
      <c r="E88685" s="53"/>
    </row>
    <row r="88686" spans="5:5" x14ac:dyDescent="0.25">
      <c r="E88686" s="53"/>
    </row>
    <row r="88687" spans="5:5" x14ac:dyDescent="0.25">
      <c r="E88687" s="53"/>
    </row>
    <row r="88688" spans="5:5" x14ac:dyDescent="0.25">
      <c r="E88688" s="53"/>
    </row>
    <row r="88689" spans="5:5" x14ac:dyDescent="0.25">
      <c r="E88689" s="53"/>
    </row>
    <row r="88690" spans="5:5" x14ac:dyDescent="0.25">
      <c r="E88690" s="53"/>
    </row>
    <row r="88691" spans="5:5" x14ac:dyDescent="0.25">
      <c r="E88691" s="53"/>
    </row>
    <row r="88692" spans="5:5" x14ac:dyDescent="0.25">
      <c r="E88692" s="53"/>
    </row>
    <row r="88693" spans="5:5" x14ac:dyDescent="0.25">
      <c r="E88693" s="53"/>
    </row>
    <row r="88694" spans="5:5" x14ac:dyDescent="0.25">
      <c r="E88694" s="53"/>
    </row>
    <row r="88695" spans="5:5" x14ac:dyDescent="0.25">
      <c r="E88695" s="53"/>
    </row>
    <row r="88696" spans="5:5" x14ac:dyDescent="0.25">
      <c r="E88696" s="53"/>
    </row>
    <row r="88697" spans="5:5" x14ac:dyDescent="0.25">
      <c r="E88697" s="53"/>
    </row>
    <row r="88698" spans="5:5" x14ac:dyDescent="0.25">
      <c r="E88698" s="53"/>
    </row>
    <row r="88699" spans="5:5" x14ac:dyDescent="0.25">
      <c r="E88699" s="53"/>
    </row>
    <row r="88700" spans="5:5" x14ac:dyDescent="0.25">
      <c r="E88700" s="53"/>
    </row>
    <row r="88701" spans="5:5" x14ac:dyDescent="0.25">
      <c r="E88701" s="53"/>
    </row>
    <row r="88702" spans="5:5" x14ac:dyDescent="0.25">
      <c r="E88702" s="53"/>
    </row>
    <row r="88703" spans="5:5" x14ac:dyDescent="0.25">
      <c r="E88703" s="53"/>
    </row>
    <row r="88704" spans="5:5" x14ac:dyDescent="0.25">
      <c r="E88704" s="53"/>
    </row>
    <row r="88705" spans="5:5" x14ac:dyDescent="0.25">
      <c r="E88705" s="53"/>
    </row>
    <row r="88706" spans="5:5" x14ac:dyDescent="0.25">
      <c r="E88706" s="53"/>
    </row>
    <row r="88707" spans="5:5" x14ac:dyDescent="0.25">
      <c r="E88707" s="53"/>
    </row>
    <row r="88708" spans="5:5" x14ac:dyDescent="0.25">
      <c r="E88708" s="53"/>
    </row>
    <row r="88709" spans="5:5" x14ac:dyDescent="0.25">
      <c r="E88709" s="53"/>
    </row>
    <row r="88710" spans="5:5" x14ac:dyDescent="0.25">
      <c r="E88710" s="53"/>
    </row>
    <row r="88711" spans="5:5" x14ac:dyDescent="0.25">
      <c r="E88711" s="53"/>
    </row>
    <row r="88712" spans="5:5" x14ac:dyDescent="0.25">
      <c r="E88712" s="53"/>
    </row>
    <row r="88713" spans="5:5" x14ac:dyDescent="0.25">
      <c r="E88713" s="53"/>
    </row>
    <row r="88714" spans="5:5" x14ac:dyDescent="0.25">
      <c r="E88714" s="53"/>
    </row>
    <row r="88715" spans="5:5" x14ac:dyDescent="0.25">
      <c r="E88715" s="53"/>
    </row>
    <row r="88716" spans="5:5" x14ac:dyDescent="0.25">
      <c r="E88716" s="53"/>
    </row>
    <row r="88717" spans="5:5" x14ac:dyDescent="0.25">
      <c r="E88717" s="53"/>
    </row>
    <row r="88718" spans="5:5" x14ac:dyDescent="0.25">
      <c r="E88718" s="53"/>
    </row>
    <row r="88719" spans="5:5" x14ac:dyDescent="0.25">
      <c r="E88719" s="53"/>
    </row>
    <row r="88720" spans="5:5" x14ac:dyDescent="0.25">
      <c r="E88720" s="53"/>
    </row>
    <row r="88721" spans="5:5" x14ac:dyDescent="0.25">
      <c r="E88721" s="53"/>
    </row>
    <row r="88722" spans="5:5" x14ac:dyDescent="0.25">
      <c r="E88722" s="53"/>
    </row>
    <row r="88723" spans="5:5" x14ac:dyDescent="0.25">
      <c r="E88723" s="53"/>
    </row>
    <row r="88724" spans="5:5" x14ac:dyDescent="0.25">
      <c r="E88724" s="53"/>
    </row>
    <row r="88725" spans="5:5" x14ac:dyDescent="0.25">
      <c r="E88725" s="53"/>
    </row>
    <row r="88726" spans="5:5" x14ac:dyDescent="0.25">
      <c r="E88726" s="53"/>
    </row>
    <row r="88727" spans="5:5" x14ac:dyDescent="0.25">
      <c r="E88727" s="53"/>
    </row>
    <row r="88728" spans="5:5" x14ac:dyDescent="0.25">
      <c r="E88728" s="53"/>
    </row>
    <row r="88729" spans="5:5" x14ac:dyDescent="0.25">
      <c r="E88729" s="53"/>
    </row>
    <row r="88730" spans="5:5" x14ac:dyDescent="0.25">
      <c r="E88730" s="53"/>
    </row>
    <row r="88731" spans="5:5" x14ac:dyDescent="0.25">
      <c r="E88731" s="53"/>
    </row>
    <row r="88732" spans="5:5" x14ac:dyDescent="0.25">
      <c r="E88732" s="53"/>
    </row>
    <row r="88733" spans="5:5" x14ac:dyDescent="0.25">
      <c r="E88733" s="53"/>
    </row>
    <row r="88734" spans="5:5" x14ac:dyDescent="0.25">
      <c r="E88734" s="53"/>
    </row>
    <row r="88735" spans="5:5" x14ac:dyDescent="0.25">
      <c r="E88735" s="53"/>
    </row>
    <row r="88736" spans="5:5" x14ac:dyDescent="0.25">
      <c r="E88736" s="53"/>
    </row>
    <row r="88737" spans="5:5" x14ac:dyDescent="0.25">
      <c r="E88737" s="53"/>
    </row>
    <row r="88738" spans="5:5" x14ac:dyDescent="0.25">
      <c r="E88738" s="53"/>
    </row>
    <row r="88739" spans="5:5" x14ac:dyDescent="0.25">
      <c r="E88739" s="53"/>
    </row>
    <row r="88740" spans="5:5" x14ac:dyDescent="0.25">
      <c r="E88740" s="53"/>
    </row>
    <row r="88741" spans="5:5" x14ac:dyDescent="0.25">
      <c r="E88741" s="53"/>
    </row>
    <row r="88742" spans="5:5" x14ac:dyDescent="0.25">
      <c r="E88742" s="53"/>
    </row>
    <row r="88743" spans="5:5" x14ac:dyDescent="0.25">
      <c r="E88743" s="53"/>
    </row>
    <row r="88744" spans="5:5" x14ac:dyDescent="0.25">
      <c r="E88744" s="53"/>
    </row>
    <row r="88745" spans="5:5" x14ac:dyDescent="0.25">
      <c r="E88745" s="53"/>
    </row>
    <row r="88746" spans="5:5" x14ac:dyDescent="0.25">
      <c r="E88746" s="53"/>
    </row>
    <row r="88747" spans="5:5" x14ac:dyDescent="0.25">
      <c r="E88747" s="53"/>
    </row>
    <row r="88748" spans="5:5" x14ac:dyDescent="0.25">
      <c r="E88748" s="53"/>
    </row>
    <row r="88749" spans="5:5" x14ac:dyDescent="0.25">
      <c r="E88749" s="53"/>
    </row>
    <row r="88750" spans="5:5" x14ac:dyDescent="0.25">
      <c r="E88750" s="53"/>
    </row>
    <row r="88751" spans="5:5" x14ac:dyDescent="0.25">
      <c r="E88751" s="53"/>
    </row>
    <row r="88752" spans="5:5" x14ac:dyDescent="0.25">
      <c r="E88752" s="53"/>
    </row>
    <row r="88753" spans="5:5" x14ac:dyDescent="0.25">
      <c r="E88753" s="53"/>
    </row>
    <row r="88754" spans="5:5" x14ac:dyDescent="0.25">
      <c r="E88754" s="53"/>
    </row>
    <row r="88755" spans="5:5" x14ac:dyDescent="0.25">
      <c r="E88755" s="53"/>
    </row>
    <row r="88756" spans="5:5" x14ac:dyDescent="0.25">
      <c r="E88756" s="53"/>
    </row>
    <row r="88757" spans="5:5" x14ac:dyDescent="0.25">
      <c r="E88757" s="53"/>
    </row>
    <row r="88758" spans="5:5" x14ac:dyDescent="0.25">
      <c r="E88758" s="53"/>
    </row>
    <row r="88759" spans="5:5" x14ac:dyDescent="0.25">
      <c r="E88759" s="53"/>
    </row>
    <row r="88760" spans="5:5" x14ac:dyDescent="0.25">
      <c r="E88760" s="53"/>
    </row>
    <row r="88761" spans="5:5" x14ac:dyDescent="0.25">
      <c r="E88761" s="53"/>
    </row>
    <row r="88762" spans="5:5" x14ac:dyDescent="0.25">
      <c r="E88762" s="53"/>
    </row>
    <row r="88763" spans="5:5" x14ac:dyDescent="0.25">
      <c r="E88763" s="53"/>
    </row>
    <row r="88764" spans="5:5" x14ac:dyDescent="0.25">
      <c r="E88764" s="53"/>
    </row>
    <row r="88765" spans="5:5" x14ac:dyDescent="0.25">
      <c r="E88765" s="53"/>
    </row>
    <row r="88766" spans="5:5" x14ac:dyDescent="0.25">
      <c r="E88766" s="53"/>
    </row>
    <row r="88767" spans="5:5" x14ac:dyDescent="0.25">
      <c r="E88767" s="53"/>
    </row>
    <row r="88768" spans="5:5" x14ac:dyDescent="0.25">
      <c r="E88768" s="53"/>
    </row>
    <row r="88769" spans="5:5" x14ac:dyDescent="0.25">
      <c r="E88769" s="53"/>
    </row>
    <row r="88770" spans="5:5" x14ac:dyDescent="0.25">
      <c r="E88770" s="53"/>
    </row>
    <row r="88771" spans="5:5" x14ac:dyDescent="0.25">
      <c r="E88771" s="53"/>
    </row>
    <row r="88772" spans="5:5" x14ac:dyDescent="0.25">
      <c r="E88772" s="53"/>
    </row>
    <row r="88773" spans="5:5" x14ac:dyDescent="0.25">
      <c r="E88773" s="53"/>
    </row>
    <row r="88774" spans="5:5" x14ac:dyDescent="0.25">
      <c r="E88774" s="53"/>
    </row>
    <row r="88775" spans="5:5" x14ac:dyDescent="0.25">
      <c r="E88775" s="53"/>
    </row>
    <row r="88776" spans="5:5" x14ac:dyDescent="0.25">
      <c r="E88776" s="53"/>
    </row>
    <row r="88777" spans="5:5" x14ac:dyDescent="0.25">
      <c r="E88777" s="53"/>
    </row>
    <row r="88778" spans="5:5" x14ac:dyDescent="0.25">
      <c r="E88778" s="53"/>
    </row>
    <row r="88779" spans="5:5" x14ac:dyDescent="0.25">
      <c r="E88779" s="53"/>
    </row>
    <row r="88780" spans="5:5" x14ac:dyDescent="0.25">
      <c r="E88780" s="53"/>
    </row>
    <row r="88781" spans="5:5" x14ac:dyDescent="0.25">
      <c r="E88781" s="53"/>
    </row>
    <row r="88782" spans="5:5" x14ac:dyDescent="0.25">
      <c r="E88782" s="53"/>
    </row>
    <row r="88783" spans="5:5" x14ac:dyDescent="0.25">
      <c r="E88783" s="53"/>
    </row>
    <row r="88784" spans="5:5" x14ac:dyDescent="0.25">
      <c r="E88784" s="53"/>
    </row>
    <row r="88785" spans="5:5" x14ac:dyDescent="0.25">
      <c r="E88785" s="53"/>
    </row>
    <row r="88786" spans="5:5" x14ac:dyDescent="0.25">
      <c r="E88786" s="53"/>
    </row>
    <row r="88787" spans="5:5" x14ac:dyDescent="0.25">
      <c r="E88787" s="53"/>
    </row>
    <row r="88788" spans="5:5" x14ac:dyDescent="0.25">
      <c r="E88788" s="53"/>
    </row>
    <row r="88789" spans="5:5" x14ac:dyDescent="0.25">
      <c r="E88789" s="53"/>
    </row>
    <row r="88790" spans="5:5" x14ac:dyDescent="0.25">
      <c r="E88790" s="53"/>
    </row>
    <row r="88791" spans="5:5" x14ac:dyDescent="0.25">
      <c r="E88791" s="53"/>
    </row>
    <row r="88792" spans="5:5" x14ac:dyDescent="0.25">
      <c r="E88792" s="53"/>
    </row>
    <row r="88793" spans="5:5" x14ac:dyDescent="0.25">
      <c r="E88793" s="53"/>
    </row>
    <row r="88794" spans="5:5" x14ac:dyDescent="0.25">
      <c r="E88794" s="53"/>
    </row>
    <row r="88795" spans="5:5" x14ac:dyDescent="0.25">
      <c r="E88795" s="53"/>
    </row>
    <row r="88796" spans="5:5" x14ac:dyDescent="0.25">
      <c r="E88796" s="53"/>
    </row>
    <row r="88797" spans="5:5" x14ac:dyDescent="0.25">
      <c r="E88797" s="53"/>
    </row>
    <row r="88798" spans="5:5" x14ac:dyDescent="0.25">
      <c r="E88798" s="53"/>
    </row>
    <row r="88799" spans="5:5" x14ac:dyDescent="0.25">
      <c r="E88799" s="53"/>
    </row>
    <row r="88800" spans="5:5" x14ac:dyDescent="0.25">
      <c r="E88800" s="53"/>
    </row>
    <row r="88801" spans="5:5" x14ac:dyDescent="0.25">
      <c r="E88801" s="53"/>
    </row>
    <row r="88802" spans="5:5" x14ac:dyDescent="0.25">
      <c r="E88802" s="53"/>
    </row>
    <row r="88803" spans="5:5" x14ac:dyDescent="0.25">
      <c r="E88803" s="53"/>
    </row>
    <row r="88804" spans="5:5" x14ac:dyDescent="0.25">
      <c r="E88804" s="53"/>
    </row>
    <row r="88805" spans="5:5" x14ac:dyDescent="0.25">
      <c r="E88805" s="53"/>
    </row>
    <row r="88806" spans="5:5" x14ac:dyDescent="0.25">
      <c r="E88806" s="53"/>
    </row>
    <row r="88807" spans="5:5" x14ac:dyDescent="0.25">
      <c r="E88807" s="53"/>
    </row>
    <row r="88808" spans="5:5" x14ac:dyDescent="0.25">
      <c r="E88808" s="53"/>
    </row>
    <row r="88809" spans="5:5" x14ac:dyDescent="0.25">
      <c r="E88809" s="53"/>
    </row>
    <row r="88810" spans="5:5" x14ac:dyDescent="0.25">
      <c r="E88810" s="53"/>
    </row>
    <row r="88811" spans="5:5" x14ac:dyDescent="0.25">
      <c r="E88811" s="53"/>
    </row>
    <row r="88812" spans="5:5" x14ac:dyDescent="0.25">
      <c r="E88812" s="53"/>
    </row>
    <row r="88813" spans="5:5" x14ac:dyDescent="0.25">
      <c r="E88813" s="53"/>
    </row>
    <row r="88814" spans="5:5" x14ac:dyDescent="0.25">
      <c r="E88814" s="53"/>
    </row>
    <row r="88815" spans="5:5" x14ac:dyDescent="0.25">
      <c r="E88815" s="53"/>
    </row>
    <row r="88816" spans="5:5" x14ac:dyDescent="0.25">
      <c r="E88816" s="53"/>
    </row>
    <row r="88817" spans="5:5" x14ac:dyDescent="0.25">
      <c r="E88817" s="53"/>
    </row>
    <row r="88818" spans="5:5" x14ac:dyDescent="0.25">
      <c r="E88818" s="53"/>
    </row>
    <row r="88819" spans="5:5" x14ac:dyDescent="0.25">
      <c r="E88819" s="53"/>
    </row>
    <row r="88820" spans="5:5" x14ac:dyDescent="0.25">
      <c r="E88820" s="53"/>
    </row>
    <row r="88821" spans="5:5" x14ac:dyDescent="0.25">
      <c r="E88821" s="53"/>
    </row>
    <row r="88822" spans="5:5" x14ac:dyDescent="0.25">
      <c r="E88822" s="53"/>
    </row>
    <row r="88823" spans="5:5" x14ac:dyDescent="0.25">
      <c r="E88823" s="53"/>
    </row>
    <row r="88824" spans="5:5" x14ac:dyDescent="0.25">
      <c r="E88824" s="53"/>
    </row>
    <row r="88825" spans="5:5" x14ac:dyDescent="0.25">
      <c r="E88825" s="53"/>
    </row>
    <row r="88826" spans="5:5" x14ac:dyDescent="0.25">
      <c r="E88826" s="53"/>
    </row>
    <row r="88827" spans="5:5" x14ac:dyDescent="0.25">
      <c r="E88827" s="53"/>
    </row>
    <row r="88828" spans="5:5" x14ac:dyDescent="0.25">
      <c r="E88828" s="53"/>
    </row>
    <row r="88829" spans="5:5" x14ac:dyDescent="0.25">
      <c r="E88829" s="53"/>
    </row>
    <row r="88830" spans="5:5" x14ac:dyDescent="0.25">
      <c r="E88830" s="53"/>
    </row>
    <row r="88831" spans="5:5" x14ac:dyDescent="0.25">
      <c r="E88831" s="53"/>
    </row>
    <row r="88832" spans="5:5" x14ac:dyDescent="0.25">
      <c r="E88832" s="53"/>
    </row>
    <row r="88833" spans="5:5" x14ac:dyDescent="0.25">
      <c r="E88833" s="53"/>
    </row>
    <row r="88834" spans="5:5" x14ac:dyDescent="0.25">
      <c r="E88834" s="53"/>
    </row>
    <row r="88835" spans="5:5" x14ac:dyDescent="0.25">
      <c r="E88835" s="53"/>
    </row>
    <row r="88836" spans="5:5" x14ac:dyDescent="0.25">
      <c r="E88836" s="53"/>
    </row>
    <row r="88837" spans="5:5" x14ac:dyDescent="0.25">
      <c r="E88837" s="53"/>
    </row>
    <row r="88838" spans="5:5" x14ac:dyDescent="0.25">
      <c r="E88838" s="53"/>
    </row>
    <row r="88839" spans="5:5" x14ac:dyDescent="0.25">
      <c r="E88839" s="53"/>
    </row>
    <row r="88840" spans="5:5" x14ac:dyDescent="0.25">
      <c r="E88840" s="53"/>
    </row>
    <row r="88841" spans="5:5" x14ac:dyDescent="0.25">
      <c r="E88841" s="53"/>
    </row>
    <row r="88842" spans="5:5" x14ac:dyDescent="0.25">
      <c r="E88842" s="53"/>
    </row>
    <row r="88843" spans="5:5" x14ac:dyDescent="0.25">
      <c r="E88843" s="53"/>
    </row>
    <row r="88844" spans="5:5" x14ac:dyDescent="0.25">
      <c r="E88844" s="53"/>
    </row>
    <row r="88845" spans="5:5" x14ac:dyDescent="0.25">
      <c r="E88845" s="53"/>
    </row>
    <row r="88846" spans="5:5" x14ac:dyDescent="0.25">
      <c r="E88846" s="53"/>
    </row>
    <row r="88847" spans="5:5" x14ac:dyDescent="0.25">
      <c r="E88847" s="53"/>
    </row>
    <row r="88848" spans="5:5" x14ac:dyDescent="0.25">
      <c r="E88848" s="53"/>
    </row>
    <row r="88849" spans="5:5" x14ac:dyDescent="0.25">
      <c r="E88849" s="53"/>
    </row>
    <row r="88850" spans="5:5" x14ac:dyDescent="0.25">
      <c r="E88850" s="53"/>
    </row>
    <row r="88851" spans="5:5" x14ac:dyDescent="0.25">
      <c r="E88851" s="53"/>
    </row>
    <row r="88852" spans="5:5" x14ac:dyDescent="0.25">
      <c r="E88852" s="53"/>
    </row>
    <row r="88853" spans="5:5" x14ac:dyDescent="0.25">
      <c r="E88853" s="53"/>
    </row>
    <row r="88854" spans="5:5" x14ac:dyDescent="0.25">
      <c r="E88854" s="53"/>
    </row>
    <row r="88855" spans="5:5" x14ac:dyDescent="0.25">
      <c r="E88855" s="53"/>
    </row>
    <row r="88856" spans="5:5" x14ac:dyDescent="0.25">
      <c r="E88856" s="53"/>
    </row>
    <row r="88857" spans="5:5" x14ac:dyDescent="0.25">
      <c r="E88857" s="53"/>
    </row>
    <row r="88858" spans="5:5" x14ac:dyDescent="0.25">
      <c r="E88858" s="53"/>
    </row>
    <row r="88859" spans="5:5" x14ac:dyDescent="0.25">
      <c r="E88859" s="53"/>
    </row>
    <row r="88860" spans="5:5" x14ac:dyDescent="0.25">
      <c r="E88860" s="53"/>
    </row>
    <row r="88861" spans="5:5" x14ac:dyDescent="0.25">
      <c r="E88861" s="53"/>
    </row>
    <row r="88862" spans="5:5" x14ac:dyDescent="0.25">
      <c r="E88862" s="53"/>
    </row>
    <row r="88863" spans="5:5" x14ac:dyDescent="0.25">
      <c r="E88863" s="53"/>
    </row>
    <row r="88864" spans="5:5" x14ac:dyDescent="0.25">
      <c r="E88864" s="53"/>
    </row>
    <row r="88865" spans="5:5" x14ac:dyDescent="0.25">
      <c r="E88865" s="53"/>
    </row>
    <row r="88866" spans="5:5" x14ac:dyDescent="0.25">
      <c r="E88866" s="53"/>
    </row>
    <row r="88867" spans="5:5" x14ac:dyDescent="0.25">
      <c r="E88867" s="53"/>
    </row>
    <row r="88868" spans="5:5" x14ac:dyDescent="0.25">
      <c r="E88868" s="53"/>
    </row>
    <row r="88869" spans="5:5" x14ac:dyDescent="0.25">
      <c r="E88869" s="53"/>
    </row>
    <row r="88870" spans="5:5" x14ac:dyDescent="0.25">
      <c r="E88870" s="53"/>
    </row>
    <row r="88871" spans="5:5" x14ac:dyDescent="0.25">
      <c r="E88871" s="53"/>
    </row>
    <row r="88872" spans="5:5" x14ac:dyDescent="0.25">
      <c r="E88872" s="53"/>
    </row>
    <row r="88873" spans="5:5" x14ac:dyDescent="0.25">
      <c r="E88873" s="53"/>
    </row>
    <row r="88874" spans="5:5" x14ac:dyDescent="0.25">
      <c r="E88874" s="53"/>
    </row>
    <row r="88875" spans="5:5" x14ac:dyDescent="0.25">
      <c r="E88875" s="53"/>
    </row>
    <row r="88876" spans="5:5" x14ac:dyDescent="0.25">
      <c r="E88876" s="53"/>
    </row>
    <row r="88877" spans="5:5" x14ac:dyDescent="0.25">
      <c r="E88877" s="53"/>
    </row>
    <row r="88878" spans="5:5" x14ac:dyDescent="0.25">
      <c r="E88878" s="53"/>
    </row>
    <row r="88879" spans="5:5" x14ac:dyDescent="0.25">
      <c r="E88879" s="53"/>
    </row>
    <row r="88880" spans="5:5" x14ac:dyDescent="0.25">
      <c r="E88880" s="53"/>
    </row>
    <row r="88881" spans="5:5" x14ac:dyDescent="0.25">
      <c r="E88881" s="53"/>
    </row>
    <row r="88882" spans="5:5" x14ac:dyDescent="0.25">
      <c r="E88882" s="53"/>
    </row>
    <row r="88883" spans="5:5" x14ac:dyDescent="0.25">
      <c r="E88883" s="53"/>
    </row>
    <row r="88884" spans="5:5" x14ac:dyDescent="0.25">
      <c r="E88884" s="53"/>
    </row>
    <row r="88885" spans="5:5" x14ac:dyDescent="0.25">
      <c r="E88885" s="53"/>
    </row>
    <row r="88886" spans="5:5" x14ac:dyDescent="0.25">
      <c r="E88886" s="53"/>
    </row>
    <row r="88887" spans="5:5" x14ac:dyDescent="0.25">
      <c r="E88887" s="53"/>
    </row>
    <row r="88888" spans="5:5" x14ac:dyDescent="0.25">
      <c r="E88888" s="53"/>
    </row>
    <row r="88889" spans="5:5" x14ac:dyDescent="0.25">
      <c r="E88889" s="53"/>
    </row>
    <row r="88890" spans="5:5" x14ac:dyDescent="0.25">
      <c r="E88890" s="53"/>
    </row>
    <row r="88891" spans="5:5" x14ac:dyDescent="0.25">
      <c r="E88891" s="53"/>
    </row>
    <row r="88892" spans="5:5" x14ac:dyDescent="0.25">
      <c r="E88892" s="53"/>
    </row>
    <row r="88893" spans="5:5" x14ac:dyDescent="0.25">
      <c r="E88893" s="53"/>
    </row>
    <row r="88894" spans="5:5" x14ac:dyDescent="0.25">
      <c r="E88894" s="53"/>
    </row>
    <row r="88895" spans="5:5" x14ac:dyDescent="0.25">
      <c r="E88895" s="53"/>
    </row>
    <row r="88896" spans="5:5" x14ac:dyDescent="0.25">
      <c r="E88896" s="53"/>
    </row>
    <row r="88897" spans="5:5" x14ac:dyDescent="0.25">
      <c r="E88897" s="53"/>
    </row>
    <row r="88898" spans="5:5" x14ac:dyDescent="0.25">
      <c r="E88898" s="53"/>
    </row>
    <row r="88899" spans="5:5" x14ac:dyDescent="0.25">
      <c r="E88899" s="53"/>
    </row>
    <row r="88900" spans="5:5" x14ac:dyDescent="0.25">
      <c r="E88900" s="53"/>
    </row>
    <row r="88901" spans="5:5" x14ac:dyDescent="0.25">
      <c r="E88901" s="53"/>
    </row>
    <row r="88902" spans="5:5" x14ac:dyDescent="0.25">
      <c r="E88902" s="53"/>
    </row>
    <row r="88903" spans="5:5" x14ac:dyDescent="0.25">
      <c r="E88903" s="53"/>
    </row>
    <row r="88904" spans="5:5" x14ac:dyDescent="0.25">
      <c r="E88904" s="53"/>
    </row>
    <row r="88905" spans="5:5" x14ac:dyDescent="0.25">
      <c r="E88905" s="53"/>
    </row>
    <row r="88906" spans="5:5" x14ac:dyDescent="0.25">
      <c r="E88906" s="53"/>
    </row>
    <row r="88907" spans="5:5" x14ac:dyDescent="0.25">
      <c r="E88907" s="53"/>
    </row>
    <row r="88908" spans="5:5" x14ac:dyDescent="0.25">
      <c r="E88908" s="53"/>
    </row>
    <row r="88909" spans="5:5" x14ac:dyDescent="0.25">
      <c r="E88909" s="53"/>
    </row>
    <row r="88910" spans="5:5" x14ac:dyDescent="0.25">
      <c r="E88910" s="53"/>
    </row>
    <row r="88911" spans="5:5" x14ac:dyDescent="0.25">
      <c r="E88911" s="53"/>
    </row>
    <row r="88912" spans="5:5" x14ac:dyDescent="0.25">
      <c r="E88912" s="53"/>
    </row>
    <row r="88913" spans="5:5" x14ac:dyDescent="0.25">
      <c r="E88913" s="53"/>
    </row>
    <row r="88914" spans="5:5" x14ac:dyDescent="0.25">
      <c r="E88914" s="53"/>
    </row>
    <row r="88915" spans="5:5" x14ac:dyDescent="0.25">
      <c r="E88915" s="53"/>
    </row>
    <row r="88916" spans="5:5" x14ac:dyDescent="0.25">
      <c r="E88916" s="53"/>
    </row>
    <row r="88917" spans="5:5" x14ac:dyDescent="0.25">
      <c r="E88917" s="53"/>
    </row>
    <row r="88918" spans="5:5" x14ac:dyDescent="0.25">
      <c r="E88918" s="53"/>
    </row>
    <row r="88919" spans="5:5" x14ac:dyDescent="0.25">
      <c r="E88919" s="53"/>
    </row>
    <row r="88920" spans="5:5" x14ac:dyDescent="0.25">
      <c r="E88920" s="53"/>
    </row>
    <row r="88921" spans="5:5" x14ac:dyDescent="0.25">
      <c r="E88921" s="53"/>
    </row>
    <row r="88922" spans="5:5" x14ac:dyDescent="0.25">
      <c r="E88922" s="53"/>
    </row>
    <row r="88923" spans="5:5" x14ac:dyDescent="0.25">
      <c r="E88923" s="53"/>
    </row>
    <row r="88924" spans="5:5" x14ac:dyDescent="0.25">
      <c r="E88924" s="53"/>
    </row>
    <row r="88925" spans="5:5" x14ac:dyDescent="0.25">
      <c r="E88925" s="53"/>
    </row>
    <row r="88926" spans="5:5" x14ac:dyDescent="0.25">
      <c r="E88926" s="53"/>
    </row>
    <row r="88927" spans="5:5" x14ac:dyDescent="0.25">
      <c r="E88927" s="53"/>
    </row>
    <row r="88928" spans="5:5" x14ac:dyDescent="0.25">
      <c r="E88928" s="53"/>
    </row>
    <row r="88929" spans="5:5" x14ac:dyDescent="0.25">
      <c r="E88929" s="53"/>
    </row>
    <row r="88930" spans="5:5" x14ac:dyDescent="0.25">
      <c r="E88930" s="53"/>
    </row>
    <row r="88931" spans="5:5" x14ac:dyDescent="0.25">
      <c r="E88931" s="53"/>
    </row>
    <row r="88932" spans="5:5" x14ac:dyDescent="0.25">
      <c r="E88932" s="53"/>
    </row>
    <row r="88933" spans="5:5" x14ac:dyDescent="0.25">
      <c r="E88933" s="53"/>
    </row>
    <row r="88934" spans="5:5" x14ac:dyDescent="0.25">
      <c r="E88934" s="53"/>
    </row>
    <row r="88935" spans="5:5" x14ac:dyDescent="0.25">
      <c r="E88935" s="53"/>
    </row>
    <row r="88936" spans="5:5" x14ac:dyDescent="0.25">
      <c r="E88936" s="53"/>
    </row>
    <row r="88937" spans="5:5" x14ac:dyDescent="0.25">
      <c r="E88937" s="53"/>
    </row>
    <row r="88938" spans="5:5" x14ac:dyDescent="0.25">
      <c r="E88938" s="53"/>
    </row>
    <row r="88939" spans="5:5" x14ac:dyDescent="0.25">
      <c r="E88939" s="53"/>
    </row>
    <row r="88940" spans="5:5" x14ac:dyDescent="0.25">
      <c r="E88940" s="53"/>
    </row>
    <row r="88941" spans="5:5" x14ac:dyDescent="0.25">
      <c r="E88941" s="53"/>
    </row>
    <row r="88942" spans="5:5" x14ac:dyDescent="0.25">
      <c r="E88942" s="53"/>
    </row>
    <row r="88943" spans="5:5" x14ac:dyDescent="0.25">
      <c r="E88943" s="53"/>
    </row>
    <row r="88944" spans="5:5" x14ac:dyDescent="0.25">
      <c r="E88944" s="53"/>
    </row>
    <row r="88945" spans="5:5" x14ac:dyDescent="0.25">
      <c r="E88945" s="53"/>
    </row>
    <row r="88946" spans="5:5" x14ac:dyDescent="0.25">
      <c r="E88946" s="53"/>
    </row>
    <row r="88947" spans="5:5" x14ac:dyDescent="0.25">
      <c r="E88947" s="53"/>
    </row>
    <row r="88948" spans="5:5" x14ac:dyDescent="0.25">
      <c r="E88948" s="53"/>
    </row>
    <row r="88949" spans="5:5" x14ac:dyDescent="0.25">
      <c r="E88949" s="53"/>
    </row>
    <row r="88950" spans="5:5" x14ac:dyDescent="0.25">
      <c r="E88950" s="53"/>
    </row>
    <row r="88951" spans="5:5" x14ac:dyDescent="0.25">
      <c r="E88951" s="53"/>
    </row>
    <row r="88952" spans="5:5" x14ac:dyDescent="0.25">
      <c r="E88952" s="53"/>
    </row>
    <row r="88953" spans="5:5" x14ac:dyDescent="0.25">
      <c r="E88953" s="53"/>
    </row>
    <row r="88954" spans="5:5" x14ac:dyDescent="0.25">
      <c r="E88954" s="53"/>
    </row>
    <row r="88955" spans="5:5" x14ac:dyDescent="0.25">
      <c r="E88955" s="53"/>
    </row>
    <row r="88956" spans="5:5" x14ac:dyDescent="0.25">
      <c r="E88956" s="53"/>
    </row>
    <row r="88957" spans="5:5" x14ac:dyDescent="0.25">
      <c r="E88957" s="53"/>
    </row>
    <row r="88958" spans="5:5" x14ac:dyDescent="0.25">
      <c r="E88958" s="53"/>
    </row>
    <row r="88959" spans="5:5" x14ac:dyDescent="0.25">
      <c r="E88959" s="53"/>
    </row>
    <row r="88960" spans="5:5" x14ac:dyDescent="0.25">
      <c r="E88960" s="53"/>
    </row>
    <row r="88961" spans="5:5" x14ac:dyDescent="0.25">
      <c r="E88961" s="53"/>
    </row>
    <row r="88962" spans="5:5" x14ac:dyDescent="0.25">
      <c r="E88962" s="53"/>
    </row>
    <row r="88963" spans="5:5" x14ac:dyDescent="0.25">
      <c r="E88963" s="53"/>
    </row>
    <row r="88964" spans="5:5" x14ac:dyDescent="0.25">
      <c r="E88964" s="53"/>
    </row>
    <row r="88965" spans="5:5" x14ac:dyDescent="0.25">
      <c r="E88965" s="53"/>
    </row>
    <row r="88966" spans="5:5" x14ac:dyDescent="0.25">
      <c r="E88966" s="53"/>
    </row>
    <row r="88967" spans="5:5" x14ac:dyDescent="0.25">
      <c r="E88967" s="53"/>
    </row>
    <row r="88968" spans="5:5" x14ac:dyDescent="0.25">
      <c r="E88968" s="53"/>
    </row>
    <row r="88969" spans="5:5" x14ac:dyDescent="0.25">
      <c r="E88969" s="53"/>
    </row>
    <row r="88970" spans="5:5" x14ac:dyDescent="0.25">
      <c r="E88970" s="53"/>
    </row>
    <row r="88971" spans="5:5" x14ac:dyDescent="0.25">
      <c r="E88971" s="53"/>
    </row>
    <row r="88972" spans="5:5" x14ac:dyDescent="0.25">
      <c r="E88972" s="53"/>
    </row>
    <row r="88973" spans="5:5" x14ac:dyDescent="0.25">
      <c r="E88973" s="53"/>
    </row>
    <row r="88974" spans="5:5" x14ac:dyDescent="0.25">
      <c r="E88974" s="53"/>
    </row>
    <row r="88975" spans="5:5" x14ac:dyDescent="0.25">
      <c r="E88975" s="53"/>
    </row>
    <row r="88976" spans="5:5" x14ac:dyDescent="0.25">
      <c r="E88976" s="53"/>
    </row>
    <row r="88977" spans="5:5" x14ac:dyDescent="0.25">
      <c r="E88977" s="53"/>
    </row>
    <row r="88978" spans="5:5" x14ac:dyDescent="0.25">
      <c r="E88978" s="53"/>
    </row>
    <row r="88979" spans="5:5" x14ac:dyDescent="0.25">
      <c r="E88979" s="53"/>
    </row>
    <row r="88980" spans="5:5" x14ac:dyDescent="0.25">
      <c r="E88980" s="53"/>
    </row>
    <row r="88981" spans="5:5" x14ac:dyDescent="0.25">
      <c r="E88981" s="53"/>
    </row>
    <row r="88982" spans="5:5" x14ac:dyDescent="0.25">
      <c r="E88982" s="53"/>
    </row>
    <row r="88983" spans="5:5" x14ac:dyDescent="0.25">
      <c r="E88983" s="53"/>
    </row>
    <row r="88984" spans="5:5" x14ac:dyDescent="0.25">
      <c r="E88984" s="53"/>
    </row>
    <row r="88985" spans="5:5" x14ac:dyDescent="0.25">
      <c r="E88985" s="53"/>
    </row>
    <row r="88986" spans="5:5" x14ac:dyDescent="0.25">
      <c r="E88986" s="53"/>
    </row>
    <row r="88987" spans="5:5" x14ac:dyDescent="0.25">
      <c r="E88987" s="53"/>
    </row>
    <row r="88988" spans="5:5" x14ac:dyDescent="0.25">
      <c r="E88988" s="53"/>
    </row>
    <row r="88989" spans="5:5" x14ac:dyDescent="0.25">
      <c r="E88989" s="53"/>
    </row>
    <row r="88990" spans="5:5" x14ac:dyDescent="0.25">
      <c r="E88990" s="53"/>
    </row>
    <row r="88991" spans="5:5" x14ac:dyDescent="0.25">
      <c r="E88991" s="53"/>
    </row>
    <row r="88992" spans="5:5" x14ac:dyDescent="0.25">
      <c r="E88992" s="53"/>
    </row>
    <row r="88993" spans="5:5" x14ac:dyDescent="0.25">
      <c r="E88993" s="53"/>
    </row>
    <row r="88994" spans="5:5" x14ac:dyDescent="0.25">
      <c r="E88994" s="53"/>
    </row>
    <row r="88995" spans="5:5" x14ac:dyDescent="0.25">
      <c r="E88995" s="53"/>
    </row>
    <row r="88996" spans="5:5" x14ac:dyDescent="0.25">
      <c r="E88996" s="53"/>
    </row>
    <row r="88997" spans="5:5" x14ac:dyDescent="0.25">
      <c r="E88997" s="53"/>
    </row>
    <row r="88998" spans="5:5" x14ac:dyDescent="0.25">
      <c r="E88998" s="53"/>
    </row>
    <row r="88999" spans="5:5" x14ac:dyDescent="0.25">
      <c r="E88999" s="53"/>
    </row>
    <row r="89000" spans="5:5" x14ac:dyDescent="0.25">
      <c r="E89000" s="53"/>
    </row>
    <row r="89001" spans="5:5" x14ac:dyDescent="0.25">
      <c r="E89001" s="53"/>
    </row>
    <row r="89002" spans="5:5" x14ac:dyDescent="0.25">
      <c r="E89002" s="53"/>
    </row>
    <row r="89003" spans="5:5" x14ac:dyDescent="0.25">
      <c r="E89003" s="53"/>
    </row>
    <row r="89004" spans="5:5" x14ac:dyDescent="0.25">
      <c r="E89004" s="53"/>
    </row>
    <row r="89005" spans="5:5" x14ac:dyDescent="0.25">
      <c r="E89005" s="53"/>
    </row>
    <row r="89006" spans="5:5" x14ac:dyDescent="0.25">
      <c r="E89006" s="53"/>
    </row>
    <row r="89007" spans="5:5" x14ac:dyDescent="0.25">
      <c r="E89007" s="53"/>
    </row>
    <row r="89008" spans="5:5" x14ac:dyDescent="0.25">
      <c r="E89008" s="53"/>
    </row>
    <row r="89009" spans="5:5" x14ac:dyDescent="0.25">
      <c r="E89009" s="53"/>
    </row>
    <row r="89010" spans="5:5" x14ac:dyDescent="0.25">
      <c r="E89010" s="53"/>
    </row>
    <row r="89011" spans="5:5" x14ac:dyDescent="0.25">
      <c r="E89011" s="53"/>
    </row>
    <row r="89012" spans="5:5" x14ac:dyDescent="0.25">
      <c r="E89012" s="53"/>
    </row>
    <row r="89013" spans="5:5" x14ac:dyDescent="0.25">
      <c r="E89013" s="53"/>
    </row>
    <row r="89014" spans="5:5" x14ac:dyDescent="0.25">
      <c r="E89014" s="53"/>
    </row>
    <row r="89015" spans="5:5" x14ac:dyDescent="0.25">
      <c r="E89015" s="53"/>
    </row>
    <row r="89016" spans="5:5" x14ac:dyDescent="0.25">
      <c r="E89016" s="53"/>
    </row>
    <row r="89017" spans="5:5" x14ac:dyDescent="0.25">
      <c r="E89017" s="53"/>
    </row>
    <row r="89018" spans="5:5" x14ac:dyDescent="0.25">
      <c r="E89018" s="53"/>
    </row>
    <row r="89019" spans="5:5" x14ac:dyDescent="0.25">
      <c r="E89019" s="53"/>
    </row>
    <row r="89020" spans="5:5" x14ac:dyDescent="0.25">
      <c r="E89020" s="53"/>
    </row>
    <row r="89021" spans="5:5" x14ac:dyDescent="0.25">
      <c r="E89021" s="53"/>
    </row>
    <row r="89022" spans="5:5" x14ac:dyDescent="0.25">
      <c r="E89022" s="53"/>
    </row>
    <row r="89023" spans="5:5" x14ac:dyDescent="0.25">
      <c r="E89023" s="53"/>
    </row>
    <row r="89024" spans="5:5" x14ac:dyDescent="0.25">
      <c r="E89024" s="53"/>
    </row>
    <row r="89025" spans="5:5" x14ac:dyDescent="0.25">
      <c r="E89025" s="53"/>
    </row>
    <row r="89026" spans="5:5" x14ac:dyDescent="0.25">
      <c r="E89026" s="53"/>
    </row>
    <row r="89027" spans="5:5" x14ac:dyDescent="0.25">
      <c r="E89027" s="53"/>
    </row>
    <row r="89028" spans="5:5" x14ac:dyDescent="0.25">
      <c r="E89028" s="53"/>
    </row>
    <row r="89029" spans="5:5" x14ac:dyDescent="0.25">
      <c r="E89029" s="53"/>
    </row>
    <row r="89030" spans="5:5" x14ac:dyDescent="0.25">
      <c r="E89030" s="53"/>
    </row>
    <row r="89031" spans="5:5" x14ac:dyDescent="0.25">
      <c r="E89031" s="53"/>
    </row>
    <row r="89032" spans="5:5" x14ac:dyDescent="0.25">
      <c r="E89032" s="53"/>
    </row>
    <row r="89033" spans="5:5" x14ac:dyDescent="0.25">
      <c r="E89033" s="53"/>
    </row>
    <row r="89034" spans="5:5" x14ac:dyDescent="0.25">
      <c r="E89034" s="53"/>
    </row>
    <row r="89035" spans="5:5" x14ac:dyDescent="0.25">
      <c r="E89035" s="53"/>
    </row>
    <row r="89036" spans="5:5" x14ac:dyDescent="0.25">
      <c r="E89036" s="53"/>
    </row>
    <row r="89037" spans="5:5" x14ac:dyDescent="0.25">
      <c r="E89037" s="53"/>
    </row>
    <row r="89038" spans="5:5" x14ac:dyDescent="0.25">
      <c r="E89038" s="53"/>
    </row>
    <row r="89039" spans="5:5" x14ac:dyDescent="0.25">
      <c r="E89039" s="53"/>
    </row>
    <row r="89040" spans="5:5" x14ac:dyDescent="0.25">
      <c r="E89040" s="53"/>
    </row>
    <row r="89041" spans="5:5" x14ac:dyDescent="0.25">
      <c r="E89041" s="53"/>
    </row>
    <row r="89042" spans="5:5" x14ac:dyDescent="0.25">
      <c r="E89042" s="53"/>
    </row>
    <row r="89043" spans="5:5" x14ac:dyDescent="0.25">
      <c r="E89043" s="53"/>
    </row>
    <row r="89044" spans="5:5" x14ac:dyDescent="0.25">
      <c r="E89044" s="53"/>
    </row>
    <row r="89045" spans="5:5" x14ac:dyDescent="0.25">
      <c r="E89045" s="53"/>
    </row>
    <row r="89046" spans="5:5" x14ac:dyDescent="0.25">
      <c r="E89046" s="53"/>
    </row>
    <row r="89047" spans="5:5" x14ac:dyDescent="0.25">
      <c r="E89047" s="53"/>
    </row>
    <row r="89048" spans="5:5" x14ac:dyDescent="0.25">
      <c r="E89048" s="53"/>
    </row>
    <row r="89049" spans="5:5" x14ac:dyDescent="0.25">
      <c r="E89049" s="53"/>
    </row>
    <row r="89050" spans="5:5" x14ac:dyDescent="0.25">
      <c r="E89050" s="53"/>
    </row>
    <row r="89051" spans="5:5" x14ac:dyDescent="0.25">
      <c r="E89051" s="53"/>
    </row>
    <row r="89052" spans="5:5" x14ac:dyDescent="0.25">
      <c r="E89052" s="53"/>
    </row>
    <row r="89053" spans="5:5" x14ac:dyDescent="0.25">
      <c r="E89053" s="53"/>
    </row>
    <row r="89054" spans="5:5" x14ac:dyDescent="0.25">
      <c r="E89054" s="53"/>
    </row>
    <row r="89055" spans="5:5" x14ac:dyDescent="0.25">
      <c r="E89055" s="53"/>
    </row>
    <row r="89056" spans="5:5" x14ac:dyDescent="0.25">
      <c r="E89056" s="53"/>
    </row>
    <row r="89057" spans="5:5" x14ac:dyDescent="0.25">
      <c r="E89057" s="53"/>
    </row>
    <row r="89058" spans="5:5" x14ac:dyDescent="0.25">
      <c r="E89058" s="53"/>
    </row>
    <row r="89059" spans="5:5" x14ac:dyDescent="0.25">
      <c r="E89059" s="53"/>
    </row>
    <row r="89060" spans="5:5" x14ac:dyDescent="0.25">
      <c r="E89060" s="53"/>
    </row>
    <row r="89061" spans="5:5" x14ac:dyDescent="0.25">
      <c r="E89061" s="53"/>
    </row>
    <row r="89062" spans="5:5" x14ac:dyDescent="0.25">
      <c r="E89062" s="53"/>
    </row>
    <row r="89063" spans="5:5" x14ac:dyDescent="0.25">
      <c r="E89063" s="53"/>
    </row>
    <row r="89064" spans="5:5" x14ac:dyDescent="0.25">
      <c r="E89064" s="53"/>
    </row>
    <row r="89065" spans="5:5" x14ac:dyDescent="0.25">
      <c r="E89065" s="53"/>
    </row>
    <row r="89066" spans="5:5" x14ac:dyDescent="0.25">
      <c r="E89066" s="53"/>
    </row>
    <row r="89067" spans="5:5" x14ac:dyDescent="0.25">
      <c r="E89067" s="53"/>
    </row>
    <row r="89068" spans="5:5" x14ac:dyDescent="0.25">
      <c r="E89068" s="53"/>
    </row>
    <row r="89069" spans="5:5" x14ac:dyDescent="0.25">
      <c r="E89069" s="53"/>
    </row>
    <row r="89070" spans="5:5" x14ac:dyDescent="0.25">
      <c r="E89070" s="53"/>
    </row>
    <row r="89071" spans="5:5" x14ac:dyDescent="0.25">
      <c r="E89071" s="53"/>
    </row>
    <row r="89072" spans="5:5" x14ac:dyDescent="0.25">
      <c r="E89072" s="53"/>
    </row>
    <row r="89073" spans="5:5" x14ac:dyDescent="0.25">
      <c r="E89073" s="53"/>
    </row>
    <row r="89074" spans="5:5" x14ac:dyDescent="0.25">
      <c r="E89074" s="53"/>
    </row>
    <row r="89075" spans="5:5" x14ac:dyDescent="0.25">
      <c r="E89075" s="53"/>
    </row>
    <row r="89076" spans="5:5" x14ac:dyDescent="0.25">
      <c r="E89076" s="53"/>
    </row>
    <row r="89077" spans="5:5" x14ac:dyDescent="0.25">
      <c r="E89077" s="53"/>
    </row>
    <row r="89078" spans="5:5" x14ac:dyDescent="0.25">
      <c r="E89078" s="53"/>
    </row>
    <row r="89079" spans="5:5" x14ac:dyDescent="0.25">
      <c r="E89079" s="53"/>
    </row>
    <row r="89080" spans="5:5" x14ac:dyDescent="0.25">
      <c r="E89080" s="53"/>
    </row>
    <row r="89081" spans="5:5" x14ac:dyDescent="0.25">
      <c r="E89081" s="53"/>
    </row>
    <row r="89082" spans="5:5" x14ac:dyDescent="0.25">
      <c r="E89082" s="53"/>
    </row>
    <row r="89083" spans="5:5" x14ac:dyDescent="0.25">
      <c r="E89083" s="53"/>
    </row>
    <row r="89084" spans="5:5" x14ac:dyDescent="0.25">
      <c r="E89084" s="53"/>
    </row>
    <row r="89085" spans="5:5" x14ac:dyDescent="0.25">
      <c r="E89085" s="53"/>
    </row>
    <row r="89086" spans="5:5" x14ac:dyDescent="0.25">
      <c r="E89086" s="53"/>
    </row>
    <row r="89087" spans="5:5" x14ac:dyDescent="0.25">
      <c r="E89087" s="53"/>
    </row>
    <row r="89088" spans="5:5" x14ac:dyDescent="0.25">
      <c r="E89088" s="53"/>
    </row>
    <row r="89089" spans="5:5" x14ac:dyDescent="0.25">
      <c r="E89089" s="53"/>
    </row>
    <row r="89090" spans="5:5" x14ac:dyDescent="0.25">
      <c r="E89090" s="53"/>
    </row>
    <row r="89091" spans="5:5" x14ac:dyDescent="0.25">
      <c r="E89091" s="53"/>
    </row>
    <row r="89092" spans="5:5" x14ac:dyDescent="0.25">
      <c r="E89092" s="53"/>
    </row>
    <row r="89093" spans="5:5" x14ac:dyDescent="0.25">
      <c r="E89093" s="53"/>
    </row>
    <row r="89094" spans="5:5" x14ac:dyDescent="0.25">
      <c r="E89094" s="53"/>
    </row>
    <row r="89095" spans="5:5" x14ac:dyDescent="0.25">
      <c r="E89095" s="53"/>
    </row>
    <row r="89096" spans="5:5" x14ac:dyDescent="0.25">
      <c r="E89096" s="53"/>
    </row>
    <row r="89097" spans="5:5" x14ac:dyDescent="0.25">
      <c r="E89097" s="53"/>
    </row>
    <row r="89098" spans="5:5" x14ac:dyDescent="0.25">
      <c r="E89098" s="53"/>
    </row>
    <row r="89099" spans="5:5" x14ac:dyDescent="0.25">
      <c r="E89099" s="53"/>
    </row>
    <row r="89100" spans="5:5" x14ac:dyDescent="0.25">
      <c r="E89100" s="53"/>
    </row>
    <row r="89101" spans="5:5" x14ac:dyDescent="0.25">
      <c r="E89101" s="53"/>
    </row>
    <row r="89102" spans="5:5" x14ac:dyDescent="0.25">
      <c r="E89102" s="53"/>
    </row>
    <row r="89103" spans="5:5" x14ac:dyDescent="0.25">
      <c r="E89103" s="53"/>
    </row>
    <row r="89104" spans="5:5" x14ac:dyDescent="0.25">
      <c r="E89104" s="53"/>
    </row>
    <row r="89105" spans="5:5" x14ac:dyDescent="0.25">
      <c r="E89105" s="53"/>
    </row>
    <row r="89106" spans="5:5" x14ac:dyDescent="0.25">
      <c r="E89106" s="53"/>
    </row>
    <row r="89107" spans="5:5" x14ac:dyDescent="0.25">
      <c r="E89107" s="53"/>
    </row>
    <row r="89108" spans="5:5" x14ac:dyDescent="0.25">
      <c r="E89108" s="53"/>
    </row>
    <row r="89109" spans="5:5" x14ac:dyDescent="0.25">
      <c r="E89109" s="53"/>
    </row>
    <row r="89110" spans="5:5" x14ac:dyDescent="0.25">
      <c r="E89110" s="53"/>
    </row>
    <row r="89111" spans="5:5" x14ac:dyDescent="0.25">
      <c r="E89111" s="53"/>
    </row>
    <row r="89112" spans="5:5" x14ac:dyDescent="0.25">
      <c r="E89112" s="53"/>
    </row>
    <row r="89113" spans="5:5" x14ac:dyDescent="0.25">
      <c r="E89113" s="53"/>
    </row>
    <row r="89114" spans="5:5" x14ac:dyDescent="0.25">
      <c r="E89114" s="53"/>
    </row>
    <row r="89115" spans="5:5" x14ac:dyDescent="0.25">
      <c r="E89115" s="53"/>
    </row>
    <row r="89116" spans="5:5" x14ac:dyDescent="0.25">
      <c r="E89116" s="53"/>
    </row>
    <row r="89117" spans="5:5" x14ac:dyDescent="0.25">
      <c r="E89117" s="53"/>
    </row>
    <row r="89118" spans="5:5" x14ac:dyDescent="0.25">
      <c r="E89118" s="53"/>
    </row>
    <row r="89119" spans="5:5" x14ac:dyDescent="0.25">
      <c r="E89119" s="53"/>
    </row>
    <row r="89120" spans="5:5" x14ac:dyDescent="0.25">
      <c r="E89120" s="53"/>
    </row>
    <row r="89121" spans="5:5" x14ac:dyDescent="0.25">
      <c r="E89121" s="53"/>
    </row>
    <row r="89122" spans="5:5" x14ac:dyDescent="0.25">
      <c r="E89122" s="53"/>
    </row>
    <row r="89123" spans="5:5" x14ac:dyDescent="0.25">
      <c r="E89123" s="53"/>
    </row>
    <row r="89124" spans="5:5" x14ac:dyDescent="0.25">
      <c r="E89124" s="53"/>
    </row>
    <row r="89125" spans="5:5" x14ac:dyDescent="0.25">
      <c r="E89125" s="53"/>
    </row>
    <row r="89126" spans="5:5" x14ac:dyDescent="0.25">
      <c r="E89126" s="53"/>
    </row>
    <row r="89127" spans="5:5" x14ac:dyDescent="0.25">
      <c r="E89127" s="53"/>
    </row>
    <row r="89128" spans="5:5" x14ac:dyDescent="0.25">
      <c r="E89128" s="53"/>
    </row>
    <row r="89129" spans="5:5" x14ac:dyDescent="0.25">
      <c r="E89129" s="53"/>
    </row>
    <row r="89130" spans="5:5" x14ac:dyDescent="0.25">
      <c r="E89130" s="53"/>
    </row>
    <row r="89131" spans="5:5" x14ac:dyDescent="0.25">
      <c r="E89131" s="53"/>
    </row>
    <row r="89132" spans="5:5" x14ac:dyDescent="0.25">
      <c r="E89132" s="53"/>
    </row>
    <row r="89133" spans="5:5" x14ac:dyDescent="0.25">
      <c r="E89133" s="53"/>
    </row>
    <row r="89134" spans="5:5" x14ac:dyDescent="0.25">
      <c r="E89134" s="53"/>
    </row>
    <row r="89135" spans="5:5" x14ac:dyDescent="0.25">
      <c r="E89135" s="53"/>
    </row>
    <row r="89136" spans="5:5" x14ac:dyDescent="0.25">
      <c r="E89136" s="53"/>
    </row>
    <row r="89137" spans="5:5" x14ac:dyDescent="0.25">
      <c r="E89137" s="53"/>
    </row>
    <row r="89138" spans="5:5" x14ac:dyDescent="0.25">
      <c r="E89138" s="53"/>
    </row>
    <row r="89139" spans="5:5" x14ac:dyDescent="0.25">
      <c r="E89139" s="53"/>
    </row>
    <row r="89140" spans="5:5" x14ac:dyDescent="0.25">
      <c r="E89140" s="53"/>
    </row>
    <row r="89141" spans="5:5" x14ac:dyDescent="0.25">
      <c r="E89141" s="53"/>
    </row>
    <row r="89142" spans="5:5" x14ac:dyDescent="0.25">
      <c r="E89142" s="53"/>
    </row>
    <row r="89143" spans="5:5" x14ac:dyDescent="0.25">
      <c r="E89143" s="53"/>
    </row>
    <row r="89144" spans="5:5" x14ac:dyDescent="0.25">
      <c r="E89144" s="53"/>
    </row>
    <row r="89145" spans="5:5" x14ac:dyDescent="0.25">
      <c r="E89145" s="53"/>
    </row>
    <row r="89146" spans="5:5" x14ac:dyDescent="0.25">
      <c r="E89146" s="53"/>
    </row>
    <row r="89147" spans="5:5" x14ac:dyDescent="0.25">
      <c r="E89147" s="53"/>
    </row>
    <row r="89148" spans="5:5" x14ac:dyDescent="0.25">
      <c r="E89148" s="53"/>
    </row>
    <row r="89149" spans="5:5" x14ac:dyDescent="0.25">
      <c r="E89149" s="53"/>
    </row>
    <row r="89150" spans="5:5" x14ac:dyDescent="0.25">
      <c r="E89150" s="53"/>
    </row>
    <row r="89151" spans="5:5" x14ac:dyDescent="0.25">
      <c r="E89151" s="53"/>
    </row>
    <row r="89152" spans="5:5" x14ac:dyDescent="0.25">
      <c r="E89152" s="53"/>
    </row>
    <row r="89153" spans="5:5" x14ac:dyDescent="0.25">
      <c r="E89153" s="53"/>
    </row>
    <row r="89154" spans="5:5" x14ac:dyDescent="0.25">
      <c r="E89154" s="53"/>
    </row>
    <row r="89155" spans="5:5" x14ac:dyDescent="0.25">
      <c r="E89155" s="53"/>
    </row>
    <row r="89156" spans="5:5" x14ac:dyDescent="0.25">
      <c r="E89156" s="53"/>
    </row>
    <row r="89157" spans="5:5" x14ac:dyDescent="0.25">
      <c r="E89157" s="53"/>
    </row>
    <row r="89158" spans="5:5" x14ac:dyDescent="0.25">
      <c r="E89158" s="53"/>
    </row>
    <row r="89159" spans="5:5" x14ac:dyDescent="0.25">
      <c r="E89159" s="53"/>
    </row>
    <row r="89160" spans="5:5" x14ac:dyDescent="0.25">
      <c r="E89160" s="53"/>
    </row>
    <row r="89161" spans="5:5" x14ac:dyDescent="0.25">
      <c r="E89161" s="53"/>
    </row>
    <row r="89162" spans="5:5" x14ac:dyDescent="0.25">
      <c r="E89162" s="53"/>
    </row>
    <row r="89163" spans="5:5" x14ac:dyDescent="0.25">
      <c r="E89163" s="53"/>
    </row>
    <row r="89164" spans="5:5" x14ac:dyDescent="0.25">
      <c r="E89164" s="53"/>
    </row>
    <row r="89165" spans="5:5" x14ac:dyDescent="0.25">
      <c r="E89165" s="53"/>
    </row>
    <row r="89166" spans="5:5" x14ac:dyDescent="0.25">
      <c r="E89166" s="53"/>
    </row>
    <row r="89167" spans="5:5" x14ac:dyDescent="0.25">
      <c r="E89167" s="53"/>
    </row>
    <row r="89168" spans="5:5" x14ac:dyDescent="0.25">
      <c r="E89168" s="53"/>
    </row>
    <row r="89169" spans="5:5" x14ac:dyDescent="0.25">
      <c r="E89169" s="53"/>
    </row>
    <row r="89170" spans="5:5" x14ac:dyDescent="0.25">
      <c r="E89170" s="53"/>
    </row>
    <row r="89171" spans="5:5" x14ac:dyDescent="0.25">
      <c r="E89171" s="53"/>
    </row>
    <row r="89172" spans="5:5" x14ac:dyDescent="0.25">
      <c r="E89172" s="53"/>
    </row>
    <row r="89173" spans="5:5" x14ac:dyDescent="0.25">
      <c r="E89173" s="53"/>
    </row>
    <row r="89174" spans="5:5" x14ac:dyDescent="0.25">
      <c r="E89174" s="53"/>
    </row>
    <row r="89175" spans="5:5" x14ac:dyDescent="0.25">
      <c r="E89175" s="53"/>
    </row>
    <row r="89176" spans="5:5" x14ac:dyDescent="0.25">
      <c r="E89176" s="53"/>
    </row>
    <row r="89177" spans="5:5" x14ac:dyDescent="0.25">
      <c r="E89177" s="53"/>
    </row>
    <row r="89178" spans="5:5" x14ac:dyDescent="0.25">
      <c r="E89178" s="53"/>
    </row>
    <row r="89179" spans="5:5" x14ac:dyDescent="0.25">
      <c r="E89179" s="53"/>
    </row>
    <row r="89180" spans="5:5" x14ac:dyDescent="0.25">
      <c r="E89180" s="53"/>
    </row>
    <row r="89181" spans="5:5" x14ac:dyDescent="0.25">
      <c r="E89181" s="53"/>
    </row>
    <row r="89182" spans="5:5" x14ac:dyDescent="0.25">
      <c r="E89182" s="53"/>
    </row>
    <row r="89183" spans="5:5" x14ac:dyDescent="0.25">
      <c r="E89183" s="53"/>
    </row>
    <row r="89184" spans="5:5" x14ac:dyDescent="0.25">
      <c r="E89184" s="53"/>
    </row>
    <row r="89185" spans="5:5" x14ac:dyDescent="0.25">
      <c r="E89185" s="53"/>
    </row>
    <row r="89186" spans="5:5" x14ac:dyDescent="0.25">
      <c r="E89186" s="53"/>
    </row>
    <row r="89187" spans="5:5" x14ac:dyDescent="0.25">
      <c r="E89187" s="53"/>
    </row>
    <row r="89188" spans="5:5" x14ac:dyDescent="0.25">
      <c r="E89188" s="53"/>
    </row>
    <row r="89189" spans="5:5" x14ac:dyDescent="0.25">
      <c r="E89189" s="53"/>
    </row>
    <row r="89190" spans="5:5" x14ac:dyDescent="0.25">
      <c r="E89190" s="53"/>
    </row>
    <row r="89191" spans="5:5" x14ac:dyDescent="0.25">
      <c r="E89191" s="53"/>
    </row>
    <row r="89192" spans="5:5" x14ac:dyDescent="0.25">
      <c r="E89192" s="53"/>
    </row>
    <row r="89193" spans="5:5" x14ac:dyDescent="0.25">
      <c r="E89193" s="53"/>
    </row>
    <row r="89194" spans="5:5" x14ac:dyDescent="0.25">
      <c r="E89194" s="53"/>
    </row>
    <row r="89195" spans="5:5" x14ac:dyDescent="0.25">
      <c r="E89195" s="53"/>
    </row>
    <row r="89196" spans="5:5" x14ac:dyDescent="0.25">
      <c r="E89196" s="53"/>
    </row>
    <row r="89197" spans="5:5" x14ac:dyDescent="0.25">
      <c r="E89197" s="53"/>
    </row>
    <row r="89198" spans="5:5" x14ac:dyDescent="0.25">
      <c r="E89198" s="53"/>
    </row>
    <row r="89199" spans="5:5" x14ac:dyDescent="0.25">
      <c r="E89199" s="53"/>
    </row>
    <row r="89200" spans="5:5" x14ac:dyDescent="0.25">
      <c r="E89200" s="53"/>
    </row>
    <row r="89201" spans="5:5" x14ac:dyDescent="0.25">
      <c r="E89201" s="53"/>
    </row>
    <row r="89202" spans="5:5" x14ac:dyDescent="0.25">
      <c r="E89202" s="53"/>
    </row>
    <row r="89203" spans="5:5" x14ac:dyDescent="0.25">
      <c r="E89203" s="53"/>
    </row>
    <row r="89204" spans="5:5" x14ac:dyDescent="0.25">
      <c r="E89204" s="53"/>
    </row>
    <row r="89205" spans="5:5" x14ac:dyDescent="0.25">
      <c r="E89205" s="53"/>
    </row>
    <row r="89206" spans="5:5" x14ac:dyDescent="0.25">
      <c r="E89206" s="53"/>
    </row>
    <row r="89207" spans="5:5" x14ac:dyDescent="0.25">
      <c r="E89207" s="53"/>
    </row>
    <row r="89208" spans="5:5" x14ac:dyDescent="0.25">
      <c r="E89208" s="53"/>
    </row>
    <row r="89209" spans="5:5" x14ac:dyDescent="0.25">
      <c r="E89209" s="53"/>
    </row>
    <row r="89210" spans="5:5" x14ac:dyDescent="0.25">
      <c r="E89210" s="53"/>
    </row>
    <row r="89211" spans="5:5" x14ac:dyDescent="0.25">
      <c r="E89211" s="53"/>
    </row>
    <row r="89212" spans="5:5" x14ac:dyDescent="0.25">
      <c r="E89212" s="53"/>
    </row>
    <row r="89213" spans="5:5" x14ac:dyDescent="0.25">
      <c r="E89213" s="53"/>
    </row>
    <row r="89214" spans="5:5" x14ac:dyDescent="0.25">
      <c r="E89214" s="53"/>
    </row>
    <row r="89215" spans="5:5" x14ac:dyDescent="0.25">
      <c r="E89215" s="53"/>
    </row>
    <row r="89216" spans="5:5" x14ac:dyDescent="0.25">
      <c r="E89216" s="53"/>
    </row>
    <row r="89217" spans="5:5" x14ac:dyDescent="0.25">
      <c r="E89217" s="53"/>
    </row>
    <row r="89218" spans="5:5" x14ac:dyDescent="0.25">
      <c r="E89218" s="53"/>
    </row>
    <row r="89219" spans="5:5" x14ac:dyDescent="0.25">
      <c r="E89219" s="53"/>
    </row>
    <row r="89220" spans="5:5" x14ac:dyDescent="0.25">
      <c r="E89220" s="53"/>
    </row>
    <row r="89221" spans="5:5" x14ac:dyDescent="0.25">
      <c r="E89221" s="53"/>
    </row>
    <row r="89222" spans="5:5" x14ac:dyDescent="0.25">
      <c r="E89222" s="53"/>
    </row>
    <row r="89223" spans="5:5" x14ac:dyDescent="0.25">
      <c r="E89223" s="53"/>
    </row>
    <row r="89224" spans="5:5" x14ac:dyDescent="0.25">
      <c r="E89224" s="53"/>
    </row>
    <row r="89225" spans="5:5" x14ac:dyDescent="0.25">
      <c r="E89225" s="53"/>
    </row>
    <row r="89226" spans="5:5" x14ac:dyDescent="0.25">
      <c r="E89226" s="53"/>
    </row>
    <row r="89227" spans="5:5" x14ac:dyDescent="0.25">
      <c r="E89227" s="53"/>
    </row>
    <row r="89228" spans="5:5" x14ac:dyDescent="0.25">
      <c r="E89228" s="53"/>
    </row>
    <row r="89229" spans="5:5" x14ac:dyDescent="0.25">
      <c r="E89229" s="53"/>
    </row>
    <row r="89230" spans="5:5" x14ac:dyDescent="0.25">
      <c r="E89230" s="53"/>
    </row>
    <row r="89231" spans="5:5" x14ac:dyDescent="0.25">
      <c r="E89231" s="53"/>
    </row>
    <row r="89232" spans="5:5" x14ac:dyDescent="0.25">
      <c r="E89232" s="53"/>
    </row>
    <row r="89233" spans="5:5" x14ac:dyDescent="0.25">
      <c r="E89233" s="53"/>
    </row>
    <row r="89234" spans="5:5" x14ac:dyDescent="0.25">
      <c r="E89234" s="53"/>
    </row>
    <row r="89235" spans="5:5" x14ac:dyDescent="0.25">
      <c r="E89235" s="53"/>
    </row>
    <row r="89236" spans="5:5" x14ac:dyDescent="0.25">
      <c r="E89236" s="53"/>
    </row>
    <row r="89237" spans="5:5" x14ac:dyDescent="0.25">
      <c r="E89237" s="53"/>
    </row>
    <row r="89238" spans="5:5" x14ac:dyDescent="0.25">
      <c r="E89238" s="53"/>
    </row>
    <row r="89239" spans="5:5" x14ac:dyDescent="0.25">
      <c r="E89239" s="53"/>
    </row>
    <row r="89240" spans="5:5" x14ac:dyDescent="0.25">
      <c r="E89240" s="53"/>
    </row>
    <row r="89241" spans="5:5" x14ac:dyDescent="0.25">
      <c r="E89241" s="53"/>
    </row>
    <row r="89242" spans="5:5" x14ac:dyDescent="0.25">
      <c r="E89242" s="53"/>
    </row>
    <row r="89243" spans="5:5" x14ac:dyDescent="0.25">
      <c r="E89243" s="53"/>
    </row>
    <row r="89244" spans="5:5" x14ac:dyDescent="0.25">
      <c r="E89244" s="53"/>
    </row>
    <row r="89245" spans="5:5" x14ac:dyDescent="0.25">
      <c r="E89245" s="53"/>
    </row>
    <row r="89246" spans="5:5" x14ac:dyDescent="0.25">
      <c r="E89246" s="53"/>
    </row>
    <row r="89247" spans="5:5" x14ac:dyDescent="0.25">
      <c r="E89247" s="53"/>
    </row>
    <row r="89248" spans="5:5" x14ac:dyDescent="0.25">
      <c r="E89248" s="53"/>
    </row>
    <row r="89249" spans="5:5" x14ac:dyDescent="0.25">
      <c r="E89249" s="53"/>
    </row>
    <row r="89250" spans="5:5" x14ac:dyDescent="0.25">
      <c r="E89250" s="53"/>
    </row>
    <row r="89251" spans="5:5" x14ac:dyDescent="0.25">
      <c r="E89251" s="53"/>
    </row>
    <row r="89252" spans="5:5" x14ac:dyDescent="0.25">
      <c r="E89252" s="53"/>
    </row>
    <row r="89253" spans="5:5" x14ac:dyDescent="0.25">
      <c r="E89253" s="53"/>
    </row>
    <row r="89254" spans="5:5" x14ac:dyDescent="0.25">
      <c r="E89254" s="53"/>
    </row>
    <row r="89255" spans="5:5" x14ac:dyDescent="0.25">
      <c r="E89255" s="53"/>
    </row>
    <row r="89256" spans="5:5" x14ac:dyDescent="0.25">
      <c r="E89256" s="53"/>
    </row>
    <row r="89257" spans="5:5" x14ac:dyDescent="0.25">
      <c r="E89257" s="53"/>
    </row>
    <row r="89258" spans="5:5" x14ac:dyDescent="0.25">
      <c r="E89258" s="53"/>
    </row>
    <row r="89259" spans="5:5" x14ac:dyDescent="0.25">
      <c r="E89259" s="53"/>
    </row>
    <row r="89260" spans="5:5" x14ac:dyDescent="0.25">
      <c r="E89260" s="53"/>
    </row>
    <row r="89261" spans="5:5" x14ac:dyDescent="0.25">
      <c r="E89261" s="53"/>
    </row>
    <row r="89262" spans="5:5" x14ac:dyDescent="0.25">
      <c r="E89262" s="53"/>
    </row>
    <row r="89263" spans="5:5" x14ac:dyDescent="0.25">
      <c r="E89263" s="53"/>
    </row>
    <row r="89264" spans="5:5" x14ac:dyDescent="0.25">
      <c r="E89264" s="53"/>
    </row>
    <row r="89265" spans="5:5" x14ac:dyDescent="0.25">
      <c r="E89265" s="53"/>
    </row>
    <row r="89266" spans="5:5" x14ac:dyDescent="0.25">
      <c r="E89266" s="53"/>
    </row>
    <row r="89267" spans="5:5" x14ac:dyDescent="0.25">
      <c r="E89267" s="53"/>
    </row>
    <row r="89268" spans="5:5" x14ac:dyDescent="0.25">
      <c r="E89268" s="53"/>
    </row>
    <row r="89269" spans="5:5" x14ac:dyDescent="0.25">
      <c r="E89269" s="53"/>
    </row>
    <row r="89270" spans="5:5" x14ac:dyDescent="0.25">
      <c r="E89270" s="53"/>
    </row>
    <row r="89271" spans="5:5" x14ac:dyDescent="0.25">
      <c r="E89271" s="53"/>
    </row>
    <row r="89272" spans="5:5" x14ac:dyDescent="0.25">
      <c r="E89272" s="53"/>
    </row>
    <row r="89273" spans="5:5" x14ac:dyDescent="0.25">
      <c r="E89273" s="53"/>
    </row>
    <row r="89274" spans="5:5" x14ac:dyDescent="0.25">
      <c r="E89274" s="53"/>
    </row>
    <row r="89275" spans="5:5" x14ac:dyDescent="0.25">
      <c r="E89275" s="53"/>
    </row>
    <row r="89276" spans="5:5" x14ac:dyDescent="0.25">
      <c r="E89276" s="53"/>
    </row>
    <row r="89277" spans="5:5" x14ac:dyDescent="0.25">
      <c r="E89277" s="53"/>
    </row>
    <row r="89278" spans="5:5" x14ac:dyDescent="0.25">
      <c r="E89278" s="53"/>
    </row>
    <row r="89279" spans="5:5" x14ac:dyDescent="0.25">
      <c r="E89279" s="53"/>
    </row>
    <row r="89280" spans="5:5" x14ac:dyDescent="0.25">
      <c r="E89280" s="53"/>
    </row>
    <row r="89281" spans="5:5" x14ac:dyDescent="0.25">
      <c r="E89281" s="53"/>
    </row>
    <row r="89282" spans="5:5" x14ac:dyDescent="0.25">
      <c r="E89282" s="53"/>
    </row>
    <row r="89283" spans="5:5" x14ac:dyDescent="0.25">
      <c r="E89283" s="53"/>
    </row>
    <row r="89284" spans="5:5" x14ac:dyDescent="0.25">
      <c r="E89284" s="53"/>
    </row>
    <row r="89285" spans="5:5" x14ac:dyDescent="0.25">
      <c r="E89285" s="53"/>
    </row>
    <row r="89286" spans="5:5" x14ac:dyDescent="0.25">
      <c r="E89286" s="53"/>
    </row>
    <row r="89287" spans="5:5" x14ac:dyDescent="0.25">
      <c r="E89287" s="53"/>
    </row>
    <row r="89288" spans="5:5" x14ac:dyDescent="0.25">
      <c r="E89288" s="53"/>
    </row>
    <row r="89289" spans="5:5" x14ac:dyDescent="0.25">
      <c r="E89289" s="53"/>
    </row>
    <row r="89290" spans="5:5" x14ac:dyDescent="0.25">
      <c r="E89290" s="53"/>
    </row>
    <row r="89291" spans="5:5" x14ac:dyDescent="0.25">
      <c r="E89291" s="53"/>
    </row>
    <row r="89292" spans="5:5" x14ac:dyDescent="0.25">
      <c r="E89292" s="53"/>
    </row>
    <row r="89293" spans="5:5" x14ac:dyDescent="0.25">
      <c r="E89293" s="53"/>
    </row>
    <row r="89294" spans="5:5" x14ac:dyDescent="0.25">
      <c r="E89294" s="53"/>
    </row>
    <row r="89295" spans="5:5" x14ac:dyDescent="0.25">
      <c r="E89295" s="53"/>
    </row>
    <row r="89296" spans="5:5" x14ac:dyDescent="0.25">
      <c r="E89296" s="53"/>
    </row>
    <row r="89297" spans="5:5" x14ac:dyDescent="0.25">
      <c r="E89297" s="53"/>
    </row>
    <row r="89298" spans="5:5" x14ac:dyDescent="0.25">
      <c r="E89298" s="53"/>
    </row>
    <row r="89299" spans="5:5" x14ac:dyDescent="0.25">
      <c r="E89299" s="53"/>
    </row>
    <row r="89300" spans="5:5" x14ac:dyDescent="0.25">
      <c r="E89300" s="53"/>
    </row>
    <row r="89301" spans="5:5" x14ac:dyDescent="0.25">
      <c r="E89301" s="53"/>
    </row>
    <row r="89302" spans="5:5" x14ac:dyDescent="0.25">
      <c r="E89302" s="53"/>
    </row>
    <row r="89303" spans="5:5" x14ac:dyDescent="0.25">
      <c r="E89303" s="53"/>
    </row>
    <row r="89304" spans="5:5" x14ac:dyDescent="0.25">
      <c r="E89304" s="53"/>
    </row>
    <row r="89305" spans="5:5" x14ac:dyDescent="0.25">
      <c r="E89305" s="53"/>
    </row>
    <row r="89306" spans="5:5" x14ac:dyDescent="0.25">
      <c r="E89306" s="53"/>
    </row>
    <row r="89307" spans="5:5" x14ac:dyDescent="0.25">
      <c r="E89307" s="53"/>
    </row>
    <row r="89308" spans="5:5" x14ac:dyDescent="0.25">
      <c r="E89308" s="53"/>
    </row>
    <row r="89309" spans="5:5" x14ac:dyDescent="0.25">
      <c r="E89309" s="53"/>
    </row>
    <row r="89310" spans="5:5" x14ac:dyDescent="0.25">
      <c r="E89310" s="53"/>
    </row>
    <row r="89311" spans="5:5" x14ac:dyDescent="0.25">
      <c r="E89311" s="53"/>
    </row>
    <row r="89312" spans="5:5" x14ac:dyDescent="0.25">
      <c r="E89312" s="53"/>
    </row>
    <row r="89313" spans="5:5" x14ac:dyDescent="0.25">
      <c r="E89313" s="53"/>
    </row>
    <row r="89314" spans="5:5" x14ac:dyDescent="0.25">
      <c r="E89314" s="53"/>
    </row>
    <row r="89315" spans="5:5" x14ac:dyDescent="0.25">
      <c r="E89315" s="53"/>
    </row>
    <row r="89316" spans="5:5" x14ac:dyDescent="0.25">
      <c r="E89316" s="53"/>
    </row>
    <row r="89317" spans="5:5" x14ac:dyDescent="0.25">
      <c r="E89317" s="53"/>
    </row>
    <row r="89318" spans="5:5" x14ac:dyDescent="0.25">
      <c r="E89318" s="53"/>
    </row>
    <row r="89319" spans="5:5" x14ac:dyDescent="0.25">
      <c r="E89319" s="53"/>
    </row>
    <row r="89320" spans="5:5" x14ac:dyDescent="0.25">
      <c r="E89320" s="53"/>
    </row>
    <row r="89321" spans="5:5" x14ac:dyDescent="0.25">
      <c r="E89321" s="53"/>
    </row>
    <row r="89322" spans="5:5" x14ac:dyDescent="0.25">
      <c r="E89322" s="53"/>
    </row>
    <row r="89323" spans="5:5" x14ac:dyDescent="0.25">
      <c r="E89323" s="53"/>
    </row>
    <row r="89324" spans="5:5" x14ac:dyDescent="0.25">
      <c r="E89324" s="53"/>
    </row>
    <row r="89325" spans="5:5" x14ac:dyDescent="0.25">
      <c r="E89325" s="53"/>
    </row>
    <row r="89326" spans="5:5" x14ac:dyDescent="0.25">
      <c r="E89326" s="53"/>
    </row>
    <row r="89327" spans="5:5" x14ac:dyDescent="0.25">
      <c r="E89327" s="53"/>
    </row>
    <row r="89328" spans="5:5" x14ac:dyDescent="0.25">
      <c r="E89328" s="53"/>
    </row>
    <row r="89329" spans="5:5" x14ac:dyDescent="0.25">
      <c r="E89329" s="53"/>
    </row>
    <row r="89330" spans="5:5" x14ac:dyDescent="0.25">
      <c r="E89330" s="53"/>
    </row>
    <row r="89331" spans="5:5" x14ac:dyDescent="0.25">
      <c r="E89331" s="53"/>
    </row>
    <row r="89332" spans="5:5" x14ac:dyDescent="0.25">
      <c r="E89332" s="53"/>
    </row>
    <row r="89333" spans="5:5" x14ac:dyDescent="0.25">
      <c r="E89333" s="53"/>
    </row>
    <row r="89334" spans="5:5" x14ac:dyDescent="0.25">
      <c r="E89334" s="53"/>
    </row>
    <row r="89335" spans="5:5" x14ac:dyDescent="0.25">
      <c r="E89335" s="53"/>
    </row>
    <row r="89336" spans="5:5" x14ac:dyDescent="0.25">
      <c r="E89336" s="53"/>
    </row>
    <row r="89337" spans="5:5" x14ac:dyDescent="0.25">
      <c r="E89337" s="53"/>
    </row>
    <row r="89338" spans="5:5" x14ac:dyDescent="0.25">
      <c r="E89338" s="53"/>
    </row>
    <row r="89339" spans="5:5" x14ac:dyDescent="0.25">
      <c r="E89339" s="53"/>
    </row>
    <row r="89340" spans="5:5" x14ac:dyDescent="0.25">
      <c r="E89340" s="53"/>
    </row>
    <row r="89341" spans="5:5" x14ac:dyDescent="0.25">
      <c r="E89341" s="53"/>
    </row>
    <row r="89342" spans="5:5" x14ac:dyDescent="0.25">
      <c r="E89342" s="53"/>
    </row>
    <row r="89343" spans="5:5" x14ac:dyDescent="0.25">
      <c r="E89343" s="53"/>
    </row>
    <row r="89344" spans="5:5" x14ac:dyDescent="0.25">
      <c r="E89344" s="53"/>
    </row>
    <row r="89345" spans="5:5" x14ac:dyDescent="0.25">
      <c r="E89345" s="53"/>
    </row>
    <row r="89346" spans="5:5" x14ac:dyDescent="0.25">
      <c r="E89346" s="53"/>
    </row>
    <row r="89347" spans="5:5" x14ac:dyDescent="0.25">
      <c r="E89347" s="53"/>
    </row>
    <row r="89348" spans="5:5" x14ac:dyDescent="0.25">
      <c r="E89348" s="53"/>
    </row>
    <row r="89349" spans="5:5" x14ac:dyDescent="0.25">
      <c r="E89349" s="53"/>
    </row>
    <row r="89350" spans="5:5" x14ac:dyDescent="0.25">
      <c r="E89350" s="53"/>
    </row>
    <row r="89351" spans="5:5" x14ac:dyDescent="0.25">
      <c r="E89351" s="53"/>
    </row>
    <row r="89352" spans="5:5" x14ac:dyDescent="0.25">
      <c r="E89352" s="53"/>
    </row>
    <row r="89353" spans="5:5" x14ac:dyDescent="0.25">
      <c r="E89353" s="53"/>
    </row>
    <row r="89354" spans="5:5" x14ac:dyDescent="0.25">
      <c r="E89354" s="53"/>
    </row>
    <row r="89355" spans="5:5" x14ac:dyDescent="0.25">
      <c r="E89355" s="53"/>
    </row>
    <row r="89356" spans="5:5" x14ac:dyDescent="0.25">
      <c r="E89356" s="53"/>
    </row>
    <row r="89357" spans="5:5" x14ac:dyDescent="0.25">
      <c r="E89357" s="53"/>
    </row>
    <row r="89358" spans="5:5" x14ac:dyDescent="0.25">
      <c r="E89358" s="53"/>
    </row>
    <row r="89359" spans="5:5" x14ac:dyDescent="0.25">
      <c r="E89359" s="53"/>
    </row>
    <row r="89360" spans="5:5" x14ac:dyDescent="0.25">
      <c r="E89360" s="53"/>
    </row>
    <row r="89361" spans="5:5" x14ac:dyDescent="0.25">
      <c r="E89361" s="53"/>
    </row>
    <row r="89362" spans="5:5" x14ac:dyDescent="0.25">
      <c r="E89362" s="53"/>
    </row>
    <row r="89363" spans="5:5" x14ac:dyDescent="0.25">
      <c r="E89363" s="53"/>
    </row>
    <row r="89364" spans="5:5" x14ac:dyDescent="0.25">
      <c r="E89364" s="53"/>
    </row>
    <row r="89365" spans="5:5" x14ac:dyDescent="0.25">
      <c r="E89365" s="53"/>
    </row>
    <row r="89366" spans="5:5" x14ac:dyDescent="0.25">
      <c r="E89366" s="53"/>
    </row>
    <row r="89367" spans="5:5" x14ac:dyDescent="0.25">
      <c r="E89367" s="53"/>
    </row>
    <row r="89368" spans="5:5" x14ac:dyDescent="0.25">
      <c r="E89368" s="53"/>
    </row>
    <row r="89369" spans="5:5" x14ac:dyDescent="0.25">
      <c r="E89369" s="53"/>
    </row>
    <row r="89370" spans="5:5" x14ac:dyDescent="0.25">
      <c r="E89370" s="53"/>
    </row>
    <row r="89371" spans="5:5" x14ac:dyDescent="0.25">
      <c r="E89371" s="53"/>
    </row>
    <row r="89372" spans="5:5" x14ac:dyDescent="0.25">
      <c r="E89372" s="53"/>
    </row>
    <row r="89373" spans="5:5" x14ac:dyDescent="0.25">
      <c r="E89373" s="53"/>
    </row>
    <row r="89374" spans="5:5" x14ac:dyDescent="0.25">
      <c r="E89374" s="53"/>
    </row>
    <row r="89375" spans="5:5" x14ac:dyDescent="0.25">
      <c r="E89375" s="53"/>
    </row>
    <row r="89376" spans="5:5" x14ac:dyDescent="0.25">
      <c r="E89376" s="53"/>
    </row>
    <row r="89377" spans="5:5" x14ac:dyDescent="0.25">
      <c r="E89377" s="53"/>
    </row>
    <row r="89378" spans="5:5" x14ac:dyDescent="0.25">
      <c r="E89378" s="53"/>
    </row>
    <row r="89379" spans="5:5" x14ac:dyDescent="0.25">
      <c r="E89379" s="53"/>
    </row>
    <row r="89380" spans="5:5" x14ac:dyDescent="0.25">
      <c r="E89380" s="53"/>
    </row>
    <row r="89381" spans="5:5" x14ac:dyDescent="0.25">
      <c r="E89381" s="53"/>
    </row>
    <row r="89382" spans="5:5" x14ac:dyDescent="0.25">
      <c r="E89382" s="53"/>
    </row>
    <row r="89383" spans="5:5" x14ac:dyDescent="0.25">
      <c r="E89383" s="53"/>
    </row>
    <row r="89384" spans="5:5" x14ac:dyDescent="0.25">
      <c r="E89384" s="53"/>
    </row>
    <row r="89385" spans="5:5" x14ac:dyDescent="0.25">
      <c r="E89385" s="53"/>
    </row>
    <row r="89386" spans="5:5" x14ac:dyDescent="0.25">
      <c r="E89386" s="53"/>
    </row>
    <row r="89387" spans="5:5" x14ac:dyDescent="0.25">
      <c r="E89387" s="53"/>
    </row>
    <row r="89388" spans="5:5" x14ac:dyDescent="0.25">
      <c r="E89388" s="53"/>
    </row>
    <row r="89389" spans="5:5" x14ac:dyDescent="0.25">
      <c r="E89389" s="53"/>
    </row>
    <row r="89390" spans="5:5" x14ac:dyDescent="0.25">
      <c r="E89390" s="53"/>
    </row>
    <row r="89391" spans="5:5" x14ac:dyDescent="0.25">
      <c r="E89391" s="53"/>
    </row>
    <row r="89392" spans="5:5" x14ac:dyDescent="0.25">
      <c r="E89392" s="53"/>
    </row>
    <row r="89393" spans="5:5" x14ac:dyDescent="0.25">
      <c r="E89393" s="53"/>
    </row>
    <row r="89394" spans="5:5" x14ac:dyDescent="0.25">
      <c r="E89394" s="53"/>
    </row>
    <row r="89395" spans="5:5" x14ac:dyDescent="0.25">
      <c r="E89395" s="53"/>
    </row>
    <row r="89396" spans="5:5" x14ac:dyDescent="0.25">
      <c r="E89396" s="53"/>
    </row>
    <row r="89397" spans="5:5" x14ac:dyDescent="0.25">
      <c r="E89397" s="53"/>
    </row>
    <row r="89398" spans="5:5" x14ac:dyDescent="0.25">
      <c r="E89398" s="53"/>
    </row>
    <row r="89399" spans="5:5" x14ac:dyDescent="0.25">
      <c r="E89399" s="53"/>
    </row>
    <row r="89400" spans="5:5" x14ac:dyDescent="0.25">
      <c r="E89400" s="53"/>
    </row>
    <row r="89401" spans="5:5" x14ac:dyDescent="0.25">
      <c r="E89401" s="53"/>
    </row>
    <row r="89402" spans="5:5" x14ac:dyDescent="0.25">
      <c r="E89402" s="53"/>
    </row>
    <row r="89403" spans="5:5" x14ac:dyDescent="0.25">
      <c r="E89403" s="53"/>
    </row>
    <row r="89404" spans="5:5" x14ac:dyDescent="0.25">
      <c r="E89404" s="53"/>
    </row>
    <row r="89405" spans="5:5" x14ac:dyDescent="0.25">
      <c r="E89405" s="53"/>
    </row>
    <row r="89406" spans="5:5" x14ac:dyDescent="0.25">
      <c r="E89406" s="53"/>
    </row>
    <row r="89407" spans="5:5" x14ac:dyDescent="0.25">
      <c r="E89407" s="53"/>
    </row>
    <row r="89408" spans="5:5" x14ac:dyDescent="0.25">
      <c r="E89408" s="53"/>
    </row>
    <row r="89409" spans="5:5" x14ac:dyDescent="0.25">
      <c r="E89409" s="53"/>
    </row>
    <row r="89410" spans="5:5" x14ac:dyDescent="0.25">
      <c r="E89410" s="53"/>
    </row>
    <row r="89411" spans="5:5" x14ac:dyDescent="0.25">
      <c r="E89411" s="53"/>
    </row>
    <row r="89412" spans="5:5" x14ac:dyDescent="0.25">
      <c r="E89412" s="53"/>
    </row>
    <row r="89413" spans="5:5" x14ac:dyDescent="0.25">
      <c r="E89413" s="53"/>
    </row>
    <row r="89414" spans="5:5" x14ac:dyDescent="0.25">
      <c r="E89414" s="53"/>
    </row>
    <row r="89415" spans="5:5" x14ac:dyDescent="0.25">
      <c r="E89415" s="53"/>
    </row>
    <row r="89416" spans="5:5" x14ac:dyDescent="0.25">
      <c r="E89416" s="53"/>
    </row>
    <row r="89417" spans="5:5" x14ac:dyDescent="0.25">
      <c r="E89417" s="53"/>
    </row>
    <row r="89418" spans="5:5" x14ac:dyDescent="0.25">
      <c r="E89418" s="53"/>
    </row>
    <row r="89419" spans="5:5" x14ac:dyDescent="0.25">
      <c r="E89419" s="53"/>
    </row>
    <row r="89420" spans="5:5" x14ac:dyDescent="0.25">
      <c r="E89420" s="53"/>
    </row>
    <row r="89421" spans="5:5" x14ac:dyDescent="0.25">
      <c r="E89421" s="53"/>
    </row>
    <row r="89422" spans="5:5" x14ac:dyDescent="0.25">
      <c r="E89422" s="53"/>
    </row>
    <row r="89423" spans="5:5" x14ac:dyDescent="0.25">
      <c r="E89423" s="53"/>
    </row>
    <row r="89424" spans="5:5" x14ac:dyDescent="0.25">
      <c r="E89424" s="53"/>
    </row>
    <row r="89425" spans="5:5" x14ac:dyDescent="0.25">
      <c r="E89425" s="53"/>
    </row>
    <row r="89426" spans="5:5" x14ac:dyDescent="0.25">
      <c r="E89426" s="53"/>
    </row>
    <row r="89427" spans="5:5" x14ac:dyDescent="0.25">
      <c r="E89427" s="53"/>
    </row>
    <row r="89428" spans="5:5" x14ac:dyDescent="0.25">
      <c r="E89428" s="53"/>
    </row>
    <row r="89429" spans="5:5" x14ac:dyDescent="0.25">
      <c r="E89429" s="53"/>
    </row>
    <row r="89430" spans="5:5" x14ac:dyDescent="0.25">
      <c r="E89430" s="53"/>
    </row>
    <row r="89431" spans="5:5" x14ac:dyDescent="0.25">
      <c r="E89431" s="53"/>
    </row>
    <row r="89432" spans="5:5" x14ac:dyDescent="0.25">
      <c r="E89432" s="53"/>
    </row>
    <row r="89433" spans="5:5" x14ac:dyDescent="0.25">
      <c r="E89433" s="53"/>
    </row>
    <row r="89434" spans="5:5" x14ac:dyDescent="0.25">
      <c r="E89434" s="53"/>
    </row>
    <row r="89435" spans="5:5" x14ac:dyDescent="0.25">
      <c r="E89435" s="53"/>
    </row>
    <row r="89436" spans="5:5" x14ac:dyDescent="0.25">
      <c r="E89436" s="53"/>
    </row>
    <row r="89437" spans="5:5" x14ac:dyDescent="0.25">
      <c r="E89437" s="53"/>
    </row>
    <row r="89438" spans="5:5" x14ac:dyDescent="0.25">
      <c r="E89438" s="53"/>
    </row>
    <row r="89439" spans="5:5" x14ac:dyDescent="0.25">
      <c r="E89439" s="53"/>
    </row>
    <row r="89440" spans="5:5" x14ac:dyDescent="0.25">
      <c r="E89440" s="53"/>
    </row>
    <row r="89441" spans="5:5" x14ac:dyDescent="0.25">
      <c r="E89441" s="53"/>
    </row>
    <row r="89442" spans="5:5" x14ac:dyDescent="0.25">
      <c r="E89442" s="53"/>
    </row>
    <row r="89443" spans="5:5" x14ac:dyDescent="0.25">
      <c r="E89443" s="53"/>
    </row>
    <row r="89444" spans="5:5" x14ac:dyDescent="0.25">
      <c r="E89444" s="53"/>
    </row>
    <row r="89445" spans="5:5" x14ac:dyDescent="0.25">
      <c r="E89445" s="53"/>
    </row>
    <row r="89446" spans="5:5" x14ac:dyDescent="0.25">
      <c r="E89446" s="53"/>
    </row>
    <row r="89447" spans="5:5" x14ac:dyDescent="0.25">
      <c r="E89447" s="53"/>
    </row>
    <row r="89448" spans="5:5" x14ac:dyDescent="0.25">
      <c r="E89448" s="53"/>
    </row>
    <row r="89449" spans="5:5" x14ac:dyDescent="0.25">
      <c r="E89449" s="53"/>
    </row>
    <row r="89450" spans="5:5" x14ac:dyDescent="0.25">
      <c r="E89450" s="53"/>
    </row>
    <row r="89451" spans="5:5" x14ac:dyDescent="0.25">
      <c r="E89451" s="53"/>
    </row>
    <row r="89452" spans="5:5" x14ac:dyDescent="0.25">
      <c r="E89452" s="53"/>
    </row>
    <row r="89453" spans="5:5" x14ac:dyDescent="0.25">
      <c r="E89453" s="53"/>
    </row>
    <row r="89454" spans="5:5" x14ac:dyDescent="0.25">
      <c r="E89454" s="53"/>
    </row>
    <row r="89455" spans="5:5" x14ac:dyDescent="0.25">
      <c r="E89455" s="53"/>
    </row>
    <row r="89456" spans="5:5" x14ac:dyDescent="0.25">
      <c r="E89456" s="53"/>
    </row>
    <row r="89457" spans="5:5" x14ac:dyDescent="0.25">
      <c r="E89457" s="53"/>
    </row>
    <row r="89458" spans="5:5" x14ac:dyDescent="0.25">
      <c r="E89458" s="53"/>
    </row>
    <row r="89459" spans="5:5" x14ac:dyDescent="0.25">
      <c r="E89459" s="53"/>
    </row>
    <row r="89460" spans="5:5" x14ac:dyDescent="0.25">
      <c r="E89460" s="53"/>
    </row>
    <row r="89461" spans="5:5" x14ac:dyDescent="0.25">
      <c r="E89461" s="53"/>
    </row>
    <row r="89462" spans="5:5" x14ac:dyDescent="0.25">
      <c r="E89462" s="53"/>
    </row>
    <row r="89463" spans="5:5" x14ac:dyDescent="0.25">
      <c r="E89463" s="53"/>
    </row>
    <row r="89464" spans="5:5" x14ac:dyDescent="0.25">
      <c r="E89464" s="53"/>
    </row>
    <row r="89465" spans="5:5" x14ac:dyDescent="0.25">
      <c r="E89465" s="53"/>
    </row>
    <row r="89466" spans="5:5" x14ac:dyDescent="0.25">
      <c r="E89466" s="53"/>
    </row>
    <row r="89467" spans="5:5" x14ac:dyDescent="0.25">
      <c r="E89467" s="53"/>
    </row>
    <row r="89468" spans="5:5" x14ac:dyDescent="0.25">
      <c r="E89468" s="53"/>
    </row>
    <row r="89469" spans="5:5" x14ac:dyDescent="0.25">
      <c r="E89469" s="53"/>
    </row>
    <row r="89470" spans="5:5" x14ac:dyDescent="0.25">
      <c r="E89470" s="53"/>
    </row>
    <row r="89471" spans="5:5" x14ac:dyDescent="0.25">
      <c r="E89471" s="53"/>
    </row>
    <row r="89472" spans="5:5" x14ac:dyDescent="0.25">
      <c r="E89472" s="53"/>
    </row>
    <row r="89473" spans="5:5" x14ac:dyDescent="0.25">
      <c r="E89473" s="53"/>
    </row>
    <row r="89474" spans="5:5" x14ac:dyDescent="0.25">
      <c r="E89474" s="53"/>
    </row>
    <row r="89475" spans="5:5" x14ac:dyDescent="0.25">
      <c r="E89475" s="53"/>
    </row>
    <row r="89476" spans="5:5" x14ac:dyDescent="0.25">
      <c r="E89476" s="53"/>
    </row>
    <row r="89477" spans="5:5" x14ac:dyDescent="0.25">
      <c r="E89477" s="53"/>
    </row>
    <row r="89478" spans="5:5" x14ac:dyDescent="0.25">
      <c r="E89478" s="53"/>
    </row>
    <row r="89479" spans="5:5" x14ac:dyDescent="0.25">
      <c r="E89479" s="53"/>
    </row>
    <row r="89480" spans="5:5" x14ac:dyDescent="0.25">
      <c r="E89480" s="53"/>
    </row>
    <row r="89481" spans="5:5" x14ac:dyDescent="0.25">
      <c r="E89481" s="53"/>
    </row>
    <row r="89482" spans="5:5" x14ac:dyDescent="0.25">
      <c r="E89482" s="53"/>
    </row>
    <row r="89483" spans="5:5" x14ac:dyDescent="0.25">
      <c r="E89483" s="53"/>
    </row>
    <row r="89484" spans="5:5" x14ac:dyDescent="0.25">
      <c r="E89484" s="53"/>
    </row>
    <row r="89485" spans="5:5" x14ac:dyDescent="0.25">
      <c r="E89485" s="53"/>
    </row>
    <row r="89486" spans="5:5" x14ac:dyDescent="0.25">
      <c r="E89486" s="53"/>
    </row>
    <row r="89487" spans="5:5" x14ac:dyDescent="0.25">
      <c r="E89487" s="53"/>
    </row>
    <row r="89488" spans="5:5" x14ac:dyDescent="0.25">
      <c r="E89488" s="53"/>
    </row>
    <row r="89489" spans="5:5" x14ac:dyDescent="0.25">
      <c r="E89489" s="53"/>
    </row>
    <row r="89490" spans="5:5" x14ac:dyDescent="0.25">
      <c r="E89490" s="53"/>
    </row>
    <row r="89491" spans="5:5" x14ac:dyDescent="0.25">
      <c r="E89491" s="53"/>
    </row>
    <row r="89492" spans="5:5" x14ac:dyDescent="0.25">
      <c r="E89492" s="53"/>
    </row>
    <row r="89493" spans="5:5" x14ac:dyDescent="0.25">
      <c r="E89493" s="53"/>
    </row>
    <row r="89494" spans="5:5" x14ac:dyDescent="0.25">
      <c r="E89494" s="53"/>
    </row>
    <row r="89495" spans="5:5" x14ac:dyDescent="0.25">
      <c r="E89495" s="53"/>
    </row>
    <row r="89496" spans="5:5" x14ac:dyDescent="0.25">
      <c r="E89496" s="53"/>
    </row>
    <row r="89497" spans="5:5" x14ac:dyDescent="0.25">
      <c r="E89497" s="53"/>
    </row>
    <row r="89498" spans="5:5" x14ac:dyDescent="0.25">
      <c r="E89498" s="53"/>
    </row>
    <row r="89499" spans="5:5" x14ac:dyDescent="0.25">
      <c r="E89499" s="53"/>
    </row>
    <row r="89500" spans="5:5" x14ac:dyDescent="0.25">
      <c r="E89500" s="53"/>
    </row>
    <row r="89501" spans="5:5" x14ac:dyDescent="0.25">
      <c r="E89501" s="53"/>
    </row>
    <row r="89502" spans="5:5" x14ac:dyDescent="0.25">
      <c r="E89502" s="53"/>
    </row>
    <row r="89503" spans="5:5" x14ac:dyDescent="0.25">
      <c r="E89503" s="53"/>
    </row>
    <row r="89504" spans="5:5" x14ac:dyDescent="0.25">
      <c r="E89504" s="53"/>
    </row>
    <row r="89505" spans="5:5" x14ac:dyDescent="0.25">
      <c r="E89505" s="53"/>
    </row>
    <row r="89506" spans="5:5" x14ac:dyDescent="0.25">
      <c r="E89506" s="53"/>
    </row>
    <row r="89507" spans="5:5" x14ac:dyDescent="0.25">
      <c r="E89507" s="53"/>
    </row>
    <row r="89508" spans="5:5" x14ac:dyDescent="0.25">
      <c r="E89508" s="53"/>
    </row>
    <row r="89509" spans="5:5" x14ac:dyDescent="0.25">
      <c r="E89509" s="53"/>
    </row>
    <row r="89510" spans="5:5" x14ac:dyDescent="0.25">
      <c r="E89510" s="53"/>
    </row>
    <row r="89511" spans="5:5" x14ac:dyDescent="0.25">
      <c r="E89511" s="53"/>
    </row>
    <row r="89512" spans="5:5" x14ac:dyDescent="0.25">
      <c r="E89512" s="53"/>
    </row>
    <row r="89513" spans="5:5" x14ac:dyDescent="0.25">
      <c r="E89513" s="53"/>
    </row>
    <row r="89514" spans="5:5" x14ac:dyDescent="0.25">
      <c r="E89514" s="53"/>
    </row>
    <row r="89515" spans="5:5" x14ac:dyDescent="0.25">
      <c r="E89515" s="53"/>
    </row>
    <row r="89516" spans="5:5" x14ac:dyDescent="0.25">
      <c r="E89516" s="53"/>
    </row>
    <row r="89517" spans="5:5" x14ac:dyDescent="0.25">
      <c r="E89517" s="53"/>
    </row>
    <row r="89518" spans="5:5" x14ac:dyDescent="0.25">
      <c r="E89518" s="53"/>
    </row>
    <row r="89519" spans="5:5" x14ac:dyDescent="0.25">
      <c r="E89519" s="53"/>
    </row>
    <row r="89520" spans="5:5" x14ac:dyDescent="0.25">
      <c r="E89520" s="53"/>
    </row>
    <row r="89521" spans="5:5" x14ac:dyDescent="0.25">
      <c r="E89521" s="53"/>
    </row>
    <row r="89522" spans="5:5" x14ac:dyDescent="0.25">
      <c r="E89522" s="53"/>
    </row>
    <row r="89523" spans="5:5" x14ac:dyDescent="0.25">
      <c r="E89523" s="53"/>
    </row>
    <row r="89524" spans="5:5" x14ac:dyDescent="0.25">
      <c r="E89524" s="53"/>
    </row>
    <row r="89525" spans="5:5" x14ac:dyDescent="0.25">
      <c r="E89525" s="53"/>
    </row>
    <row r="89526" spans="5:5" x14ac:dyDescent="0.25">
      <c r="E89526" s="53"/>
    </row>
    <row r="89527" spans="5:5" x14ac:dyDescent="0.25">
      <c r="E89527" s="53"/>
    </row>
    <row r="89528" spans="5:5" x14ac:dyDescent="0.25">
      <c r="E89528" s="53"/>
    </row>
    <row r="89529" spans="5:5" x14ac:dyDescent="0.25">
      <c r="E89529" s="53"/>
    </row>
    <row r="89530" spans="5:5" x14ac:dyDescent="0.25">
      <c r="E89530" s="53"/>
    </row>
    <row r="89531" spans="5:5" x14ac:dyDescent="0.25">
      <c r="E89531" s="53"/>
    </row>
    <row r="89532" spans="5:5" x14ac:dyDescent="0.25">
      <c r="E89532" s="53"/>
    </row>
    <row r="89533" spans="5:5" x14ac:dyDescent="0.25">
      <c r="E89533" s="53"/>
    </row>
    <row r="89534" spans="5:5" x14ac:dyDescent="0.25">
      <c r="E89534" s="53"/>
    </row>
    <row r="89535" spans="5:5" x14ac:dyDescent="0.25">
      <c r="E89535" s="53"/>
    </row>
    <row r="89536" spans="5:5" x14ac:dyDescent="0.25">
      <c r="E89536" s="53"/>
    </row>
    <row r="89537" spans="5:5" x14ac:dyDescent="0.25">
      <c r="E89537" s="53"/>
    </row>
    <row r="89538" spans="5:5" x14ac:dyDescent="0.25">
      <c r="E89538" s="53"/>
    </row>
    <row r="89539" spans="5:5" x14ac:dyDescent="0.25">
      <c r="E89539" s="53"/>
    </row>
    <row r="89540" spans="5:5" x14ac:dyDescent="0.25">
      <c r="E89540" s="53"/>
    </row>
    <row r="89541" spans="5:5" x14ac:dyDescent="0.25">
      <c r="E89541" s="53"/>
    </row>
    <row r="89542" spans="5:5" x14ac:dyDescent="0.25">
      <c r="E89542" s="53"/>
    </row>
    <row r="89543" spans="5:5" x14ac:dyDescent="0.25">
      <c r="E89543" s="53"/>
    </row>
    <row r="89544" spans="5:5" x14ac:dyDescent="0.25">
      <c r="E89544" s="53"/>
    </row>
    <row r="89545" spans="5:5" x14ac:dyDescent="0.25">
      <c r="E89545" s="53"/>
    </row>
    <row r="89546" spans="5:5" x14ac:dyDescent="0.25">
      <c r="E89546" s="53"/>
    </row>
    <row r="89547" spans="5:5" x14ac:dyDescent="0.25">
      <c r="E89547" s="53"/>
    </row>
    <row r="89548" spans="5:5" x14ac:dyDescent="0.25">
      <c r="E89548" s="53"/>
    </row>
    <row r="89549" spans="5:5" x14ac:dyDescent="0.25">
      <c r="E89549" s="53"/>
    </row>
    <row r="89550" spans="5:5" x14ac:dyDescent="0.25">
      <c r="E89550" s="53"/>
    </row>
    <row r="89551" spans="5:5" x14ac:dyDescent="0.25">
      <c r="E89551" s="53"/>
    </row>
    <row r="89552" spans="5:5" x14ac:dyDescent="0.25">
      <c r="E89552" s="53"/>
    </row>
    <row r="89553" spans="5:5" x14ac:dyDescent="0.25">
      <c r="E89553" s="53"/>
    </row>
    <row r="89554" spans="5:5" x14ac:dyDescent="0.25">
      <c r="E89554" s="53"/>
    </row>
    <row r="89555" spans="5:5" x14ac:dyDescent="0.25">
      <c r="E89555" s="53"/>
    </row>
    <row r="89556" spans="5:5" x14ac:dyDescent="0.25">
      <c r="E89556" s="53"/>
    </row>
    <row r="89557" spans="5:5" x14ac:dyDescent="0.25">
      <c r="E89557" s="53"/>
    </row>
    <row r="89558" spans="5:5" x14ac:dyDescent="0.25">
      <c r="E89558" s="53"/>
    </row>
    <row r="89559" spans="5:5" x14ac:dyDescent="0.25">
      <c r="E89559" s="53"/>
    </row>
    <row r="89560" spans="5:5" x14ac:dyDescent="0.25">
      <c r="E89560" s="53"/>
    </row>
    <row r="89561" spans="5:5" x14ac:dyDescent="0.25">
      <c r="E89561" s="53"/>
    </row>
    <row r="89562" spans="5:5" x14ac:dyDescent="0.25">
      <c r="E89562" s="53"/>
    </row>
    <row r="89563" spans="5:5" x14ac:dyDescent="0.25">
      <c r="E89563" s="53"/>
    </row>
    <row r="89564" spans="5:5" x14ac:dyDescent="0.25">
      <c r="E89564" s="53"/>
    </row>
    <row r="89565" spans="5:5" x14ac:dyDescent="0.25">
      <c r="E89565" s="53"/>
    </row>
    <row r="89566" spans="5:5" x14ac:dyDescent="0.25">
      <c r="E89566" s="53"/>
    </row>
    <row r="89567" spans="5:5" x14ac:dyDescent="0.25">
      <c r="E89567" s="53"/>
    </row>
    <row r="89568" spans="5:5" x14ac:dyDescent="0.25">
      <c r="E89568" s="53"/>
    </row>
    <row r="89569" spans="5:5" x14ac:dyDescent="0.25">
      <c r="E89569" s="53"/>
    </row>
    <row r="89570" spans="5:5" x14ac:dyDescent="0.25">
      <c r="E89570" s="53"/>
    </row>
    <row r="89571" spans="5:5" x14ac:dyDescent="0.25">
      <c r="E89571" s="53"/>
    </row>
    <row r="89572" spans="5:5" x14ac:dyDescent="0.25">
      <c r="E89572" s="53"/>
    </row>
    <row r="89573" spans="5:5" x14ac:dyDescent="0.25">
      <c r="E89573" s="53"/>
    </row>
    <row r="89574" spans="5:5" x14ac:dyDescent="0.25">
      <c r="E89574" s="53"/>
    </row>
    <row r="89575" spans="5:5" x14ac:dyDescent="0.25">
      <c r="E89575" s="53"/>
    </row>
    <row r="89576" spans="5:5" x14ac:dyDescent="0.25">
      <c r="E89576" s="53"/>
    </row>
    <row r="89577" spans="5:5" x14ac:dyDescent="0.25">
      <c r="E89577" s="53"/>
    </row>
    <row r="89578" spans="5:5" x14ac:dyDescent="0.25">
      <c r="E89578" s="53"/>
    </row>
    <row r="89579" spans="5:5" x14ac:dyDescent="0.25">
      <c r="E89579" s="53"/>
    </row>
    <row r="89580" spans="5:5" x14ac:dyDescent="0.25">
      <c r="E89580" s="53"/>
    </row>
    <row r="89581" spans="5:5" x14ac:dyDescent="0.25">
      <c r="E89581" s="53"/>
    </row>
    <row r="89582" spans="5:5" x14ac:dyDescent="0.25">
      <c r="E89582" s="53"/>
    </row>
    <row r="89583" spans="5:5" x14ac:dyDescent="0.25">
      <c r="E89583" s="53"/>
    </row>
    <row r="89584" spans="5:5" x14ac:dyDescent="0.25">
      <c r="E89584" s="53"/>
    </row>
    <row r="89585" spans="5:5" x14ac:dyDescent="0.25">
      <c r="E89585" s="53"/>
    </row>
    <row r="89586" spans="5:5" x14ac:dyDescent="0.25">
      <c r="E89586" s="53"/>
    </row>
    <row r="89587" spans="5:5" x14ac:dyDescent="0.25">
      <c r="E89587" s="53"/>
    </row>
    <row r="89588" spans="5:5" x14ac:dyDescent="0.25">
      <c r="E89588" s="53"/>
    </row>
    <row r="89589" spans="5:5" x14ac:dyDescent="0.25">
      <c r="E89589" s="53"/>
    </row>
    <row r="89590" spans="5:5" x14ac:dyDescent="0.25">
      <c r="E89590" s="53"/>
    </row>
    <row r="89591" spans="5:5" x14ac:dyDescent="0.25">
      <c r="E89591" s="53"/>
    </row>
    <row r="89592" spans="5:5" x14ac:dyDescent="0.25">
      <c r="E89592" s="53"/>
    </row>
    <row r="89593" spans="5:5" x14ac:dyDescent="0.25">
      <c r="E89593" s="53"/>
    </row>
    <row r="89594" spans="5:5" x14ac:dyDescent="0.25">
      <c r="E89594" s="53"/>
    </row>
    <row r="89595" spans="5:5" x14ac:dyDescent="0.25">
      <c r="E89595" s="53"/>
    </row>
    <row r="89596" spans="5:5" x14ac:dyDescent="0.25">
      <c r="E89596" s="53"/>
    </row>
    <row r="89597" spans="5:5" x14ac:dyDescent="0.25">
      <c r="E89597" s="53"/>
    </row>
    <row r="89598" spans="5:5" x14ac:dyDescent="0.25">
      <c r="E89598" s="53"/>
    </row>
    <row r="89599" spans="5:5" x14ac:dyDescent="0.25">
      <c r="E89599" s="53"/>
    </row>
    <row r="89600" spans="5:5" x14ac:dyDescent="0.25">
      <c r="E89600" s="53"/>
    </row>
    <row r="89601" spans="5:5" x14ac:dyDescent="0.25">
      <c r="E89601" s="53"/>
    </row>
    <row r="89602" spans="5:5" x14ac:dyDescent="0.25">
      <c r="E89602" s="53"/>
    </row>
    <row r="89603" spans="5:5" x14ac:dyDescent="0.25">
      <c r="E89603" s="53"/>
    </row>
    <row r="89604" spans="5:5" x14ac:dyDescent="0.25">
      <c r="E89604" s="53"/>
    </row>
    <row r="89605" spans="5:5" x14ac:dyDescent="0.25">
      <c r="E89605" s="53"/>
    </row>
    <row r="89606" spans="5:5" x14ac:dyDescent="0.25">
      <c r="E89606" s="53"/>
    </row>
    <row r="89607" spans="5:5" x14ac:dyDescent="0.25">
      <c r="E89607" s="53"/>
    </row>
    <row r="89608" spans="5:5" x14ac:dyDescent="0.25">
      <c r="E89608" s="53"/>
    </row>
    <row r="89609" spans="5:5" x14ac:dyDescent="0.25">
      <c r="E89609" s="53"/>
    </row>
    <row r="89610" spans="5:5" x14ac:dyDescent="0.25">
      <c r="E89610" s="53"/>
    </row>
    <row r="89611" spans="5:5" x14ac:dyDescent="0.25">
      <c r="E89611" s="53"/>
    </row>
    <row r="89612" spans="5:5" x14ac:dyDescent="0.25">
      <c r="E89612" s="53"/>
    </row>
    <row r="89613" spans="5:5" x14ac:dyDescent="0.25">
      <c r="E89613" s="53"/>
    </row>
    <row r="89614" spans="5:5" x14ac:dyDescent="0.25">
      <c r="E89614" s="53"/>
    </row>
    <row r="89615" spans="5:5" x14ac:dyDescent="0.25">
      <c r="E89615" s="53"/>
    </row>
    <row r="89616" spans="5:5" x14ac:dyDescent="0.25">
      <c r="E89616" s="53"/>
    </row>
    <row r="89617" spans="5:5" x14ac:dyDescent="0.25">
      <c r="E89617" s="53"/>
    </row>
    <row r="89618" spans="5:5" x14ac:dyDescent="0.25">
      <c r="E89618" s="53"/>
    </row>
    <row r="89619" spans="5:5" x14ac:dyDescent="0.25">
      <c r="E89619" s="53"/>
    </row>
    <row r="89620" spans="5:5" x14ac:dyDescent="0.25">
      <c r="E89620" s="53"/>
    </row>
    <row r="89621" spans="5:5" x14ac:dyDescent="0.25">
      <c r="E89621" s="53"/>
    </row>
    <row r="89622" spans="5:5" x14ac:dyDescent="0.25">
      <c r="E89622" s="53"/>
    </row>
    <row r="89623" spans="5:5" x14ac:dyDescent="0.25">
      <c r="E89623" s="53"/>
    </row>
    <row r="89624" spans="5:5" x14ac:dyDescent="0.25">
      <c r="E89624" s="53"/>
    </row>
    <row r="89625" spans="5:5" x14ac:dyDescent="0.25">
      <c r="E89625" s="53"/>
    </row>
    <row r="89626" spans="5:5" x14ac:dyDescent="0.25">
      <c r="E89626" s="53"/>
    </row>
    <row r="89627" spans="5:5" x14ac:dyDescent="0.25">
      <c r="E89627" s="53"/>
    </row>
    <row r="89628" spans="5:5" x14ac:dyDescent="0.25">
      <c r="E89628" s="53"/>
    </row>
    <row r="89629" spans="5:5" x14ac:dyDescent="0.25">
      <c r="E89629" s="53"/>
    </row>
    <row r="89630" spans="5:5" x14ac:dyDescent="0.25">
      <c r="E89630" s="53"/>
    </row>
    <row r="89631" spans="5:5" x14ac:dyDescent="0.25">
      <c r="E89631" s="53"/>
    </row>
    <row r="89632" spans="5:5" x14ac:dyDescent="0.25">
      <c r="E89632" s="53"/>
    </row>
    <row r="89633" spans="5:5" x14ac:dyDescent="0.25">
      <c r="E89633" s="53"/>
    </row>
    <row r="89634" spans="5:5" x14ac:dyDescent="0.25">
      <c r="E89634" s="53"/>
    </row>
    <row r="89635" spans="5:5" x14ac:dyDescent="0.25">
      <c r="E89635" s="53"/>
    </row>
    <row r="89636" spans="5:5" x14ac:dyDescent="0.25">
      <c r="E89636" s="53"/>
    </row>
    <row r="89637" spans="5:5" x14ac:dyDescent="0.25">
      <c r="E89637" s="53"/>
    </row>
    <row r="89638" spans="5:5" x14ac:dyDescent="0.25">
      <c r="E89638" s="53"/>
    </row>
    <row r="89639" spans="5:5" x14ac:dyDescent="0.25">
      <c r="E89639" s="53"/>
    </row>
    <row r="89640" spans="5:5" x14ac:dyDescent="0.25">
      <c r="E89640" s="53"/>
    </row>
    <row r="89641" spans="5:5" x14ac:dyDescent="0.25">
      <c r="E89641" s="53"/>
    </row>
    <row r="89642" spans="5:5" x14ac:dyDescent="0.25">
      <c r="E89642" s="53"/>
    </row>
    <row r="89643" spans="5:5" x14ac:dyDescent="0.25">
      <c r="E89643" s="53"/>
    </row>
    <row r="89644" spans="5:5" x14ac:dyDescent="0.25">
      <c r="E89644" s="53"/>
    </row>
    <row r="89645" spans="5:5" x14ac:dyDescent="0.25">
      <c r="E89645" s="53"/>
    </row>
    <row r="89646" spans="5:5" x14ac:dyDescent="0.25">
      <c r="E89646" s="53"/>
    </row>
    <row r="89647" spans="5:5" x14ac:dyDescent="0.25">
      <c r="E89647" s="53"/>
    </row>
    <row r="89648" spans="5:5" x14ac:dyDescent="0.25">
      <c r="E89648" s="53"/>
    </row>
    <row r="89649" spans="5:5" x14ac:dyDescent="0.25">
      <c r="E89649" s="53"/>
    </row>
    <row r="89650" spans="5:5" x14ac:dyDescent="0.25">
      <c r="E89650" s="53"/>
    </row>
    <row r="89651" spans="5:5" x14ac:dyDescent="0.25">
      <c r="E89651" s="53"/>
    </row>
    <row r="89652" spans="5:5" x14ac:dyDescent="0.25">
      <c r="E89652" s="53"/>
    </row>
    <row r="89653" spans="5:5" x14ac:dyDescent="0.25">
      <c r="E89653" s="53"/>
    </row>
    <row r="89654" spans="5:5" x14ac:dyDescent="0.25">
      <c r="E89654" s="53"/>
    </row>
    <row r="89655" spans="5:5" x14ac:dyDescent="0.25">
      <c r="E89655" s="53"/>
    </row>
    <row r="89656" spans="5:5" x14ac:dyDescent="0.25">
      <c r="E89656" s="53"/>
    </row>
    <row r="89657" spans="5:5" x14ac:dyDescent="0.25">
      <c r="E89657" s="53"/>
    </row>
    <row r="89658" spans="5:5" x14ac:dyDescent="0.25">
      <c r="E89658" s="53"/>
    </row>
    <row r="89659" spans="5:5" x14ac:dyDescent="0.25">
      <c r="E89659" s="53"/>
    </row>
    <row r="89660" spans="5:5" x14ac:dyDescent="0.25">
      <c r="E89660" s="53"/>
    </row>
    <row r="89661" spans="5:5" x14ac:dyDescent="0.25">
      <c r="E89661" s="53"/>
    </row>
    <row r="89662" spans="5:5" x14ac:dyDescent="0.25">
      <c r="E89662" s="53"/>
    </row>
    <row r="89663" spans="5:5" x14ac:dyDescent="0.25">
      <c r="E89663" s="53"/>
    </row>
    <row r="89664" spans="5:5" x14ac:dyDescent="0.25">
      <c r="E89664" s="53"/>
    </row>
    <row r="89665" spans="5:5" x14ac:dyDescent="0.25">
      <c r="E89665" s="53"/>
    </row>
    <row r="89666" spans="5:5" x14ac:dyDescent="0.25">
      <c r="E89666" s="53"/>
    </row>
    <row r="89667" spans="5:5" x14ac:dyDescent="0.25">
      <c r="E89667" s="53"/>
    </row>
    <row r="89668" spans="5:5" x14ac:dyDescent="0.25">
      <c r="E89668" s="53"/>
    </row>
    <row r="89669" spans="5:5" x14ac:dyDescent="0.25">
      <c r="E89669" s="53"/>
    </row>
    <row r="89670" spans="5:5" x14ac:dyDescent="0.25">
      <c r="E89670" s="53"/>
    </row>
    <row r="89671" spans="5:5" x14ac:dyDescent="0.25">
      <c r="E89671" s="53"/>
    </row>
    <row r="89672" spans="5:5" x14ac:dyDescent="0.25">
      <c r="E89672" s="53"/>
    </row>
    <row r="89673" spans="5:5" x14ac:dyDescent="0.25">
      <c r="E89673" s="53"/>
    </row>
    <row r="89674" spans="5:5" x14ac:dyDescent="0.25">
      <c r="E89674" s="53"/>
    </row>
    <row r="89675" spans="5:5" x14ac:dyDescent="0.25">
      <c r="E89675" s="53"/>
    </row>
    <row r="89676" spans="5:5" x14ac:dyDescent="0.25">
      <c r="E89676" s="53"/>
    </row>
    <row r="89677" spans="5:5" x14ac:dyDescent="0.25">
      <c r="E89677" s="53"/>
    </row>
    <row r="89678" spans="5:5" x14ac:dyDescent="0.25">
      <c r="E89678" s="53"/>
    </row>
    <row r="89679" spans="5:5" x14ac:dyDescent="0.25">
      <c r="E89679" s="53"/>
    </row>
    <row r="89680" spans="5:5" x14ac:dyDescent="0.25">
      <c r="E89680" s="53"/>
    </row>
    <row r="89681" spans="5:5" x14ac:dyDescent="0.25">
      <c r="E89681" s="53"/>
    </row>
    <row r="89682" spans="5:5" x14ac:dyDescent="0.25">
      <c r="E89682" s="53"/>
    </row>
    <row r="89683" spans="5:5" x14ac:dyDescent="0.25">
      <c r="E89683" s="53"/>
    </row>
    <row r="89684" spans="5:5" x14ac:dyDescent="0.25">
      <c r="E89684" s="53"/>
    </row>
    <row r="89685" spans="5:5" x14ac:dyDescent="0.25">
      <c r="E89685" s="53"/>
    </row>
    <row r="89686" spans="5:5" x14ac:dyDescent="0.25">
      <c r="E89686" s="53"/>
    </row>
    <row r="89687" spans="5:5" x14ac:dyDescent="0.25">
      <c r="E89687" s="53"/>
    </row>
    <row r="89688" spans="5:5" x14ac:dyDescent="0.25">
      <c r="E89688" s="53"/>
    </row>
    <row r="89689" spans="5:5" x14ac:dyDescent="0.25">
      <c r="E89689" s="53"/>
    </row>
    <row r="89690" spans="5:5" x14ac:dyDescent="0.25">
      <c r="E89690" s="53"/>
    </row>
    <row r="89691" spans="5:5" x14ac:dyDescent="0.25">
      <c r="E89691" s="53"/>
    </row>
    <row r="89692" spans="5:5" x14ac:dyDescent="0.25">
      <c r="E89692" s="53"/>
    </row>
    <row r="89693" spans="5:5" x14ac:dyDescent="0.25">
      <c r="E89693" s="53"/>
    </row>
    <row r="89694" spans="5:5" x14ac:dyDescent="0.25">
      <c r="E89694" s="53"/>
    </row>
    <row r="89695" spans="5:5" x14ac:dyDescent="0.25">
      <c r="E89695" s="53"/>
    </row>
    <row r="89696" spans="5:5" x14ac:dyDescent="0.25">
      <c r="E89696" s="53"/>
    </row>
    <row r="89697" spans="5:5" x14ac:dyDescent="0.25">
      <c r="E89697" s="53"/>
    </row>
    <row r="89698" spans="5:5" x14ac:dyDescent="0.25">
      <c r="E89698" s="53"/>
    </row>
    <row r="89699" spans="5:5" x14ac:dyDescent="0.25">
      <c r="E89699" s="53"/>
    </row>
    <row r="89700" spans="5:5" x14ac:dyDescent="0.25">
      <c r="E89700" s="53"/>
    </row>
    <row r="89701" spans="5:5" x14ac:dyDescent="0.25">
      <c r="E89701" s="53"/>
    </row>
    <row r="89702" spans="5:5" x14ac:dyDescent="0.25">
      <c r="E89702" s="53"/>
    </row>
    <row r="89703" spans="5:5" x14ac:dyDescent="0.25">
      <c r="E89703" s="53"/>
    </row>
    <row r="89704" spans="5:5" x14ac:dyDescent="0.25">
      <c r="E89704" s="53"/>
    </row>
    <row r="89705" spans="5:5" x14ac:dyDescent="0.25">
      <c r="E89705" s="53"/>
    </row>
    <row r="89706" spans="5:5" x14ac:dyDescent="0.25">
      <c r="E89706" s="53"/>
    </row>
    <row r="89707" spans="5:5" x14ac:dyDescent="0.25">
      <c r="E89707" s="53"/>
    </row>
    <row r="89708" spans="5:5" x14ac:dyDescent="0.25">
      <c r="E89708" s="53"/>
    </row>
    <row r="89709" spans="5:5" x14ac:dyDescent="0.25">
      <c r="E89709" s="53"/>
    </row>
    <row r="89710" spans="5:5" x14ac:dyDescent="0.25">
      <c r="E89710" s="53"/>
    </row>
    <row r="89711" spans="5:5" x14ac:dyDescent="0.25">
      <c r="E89711" s="53"/>
    </row>
    <row r="89712" spans="5:5" x14ac:dyDescent="0.25">
      <c r="E89712" s="53"/>
    </row>
    <row r="89713" spans="5:5" x14ac:dyDescent="0.25">
      <c r="E89713" s="53"/>
    </row>
    <row r="89714" spans="5:5" x14ac:dyDescent="0.25">
      <c r="E89714" s="53"/>
    </row>
    <row r="89715" spans="5:5" x14ac:dyDescent="0.25">
      <c r="E89715" s="53"/>
    </row>
    <row r="89716" spans="5:5" x14ac:dyDescent="0.25">
      <c r="E89716" s="53"/>
    </row>
    <row r="89717" spans="5:5" x14ac:dyDescent="0.25">
      <c r="E89717" s="53"/>
    </row>
    <row r="89718" spans="5:5" x14ac:dyDescent="0.25">
      <c r="E89718" s="53"/>
    </row>
    <row r="89719" spans="5:5" x14ac:dyDescent="0.25">
      <c r="E89719" s="53"/>
    </row>
    <row r="89720" spans="5:5" x14ac:dyDescent="0.25">
      <c r="E89720" s="53"/>
    </row>
    <row r="89721" spans="5:5" x14ac:dyDescent="0.25">
      <c r="E89721" s="53"/>
    </row>
    <row r="89722" spans="5:5" x14ac:dyDescent="0.25">
      <c r="E89722" s="53"/>
    </row>
    <row r="89723" spans="5:5" x14ac:dyDescent="0.25">
      <c r="E89723" s="53"/>
    </row>
    <row r="89724" spans="5:5" x14ac:dyDescent="0.25">
      <c r="E89724" s="53"/>
    </row>
    <row r="89725" spans="5:5" x14ac:dyDescent="0.25">
      <c r="E89725" s="53"/>
    </row>
    <row r="89726" spans="5:5" x14ac:dyDescent="0.25">
      <c r="E89726" s="53"/>
    </row>
    <row r="89727" spans="5:5" x14ac:dyDescent="0.25">
      <c r="E89727" s="53"/>
    </row>
    <row r="89728" spans="5:5" x14ac:dyDescent="0.25">
      <c r="E89728" s="53"/>
    </row>
    <row r="89729" spans="5:5" x14ac:dyDescent="0.25">
      <c r="E89729" s="53"/>
    </row>
    <row r="89730" spans="5:5" x14ac:dyDescent="0.25">
      <c r="E89730" s="53"/>
    </row>
    <row r="89731" spans="5:5" x14ac:dyDescent="0.25">
      <c r="E89731" s="53"/>
    </row>
    <row r="89732" spans="5:5" x14ac:dyDescent="0.25">
      <c r="E89732" s="53"/>
    </row>
    <row r="89733" spans="5:5" x14ac:dyDescent="0.25">
      <c r="E89733" s="53"/>
    </row>
    <row r="89734" spans="5:5" x14ac:dyDescent="0.25">
      <c r="E89734" s="53"/>
    </row>
    <row r="89735" spans="5:5" x14ac:dyDescent="0.25">
      <c r="E89735" s="53"/>
    </row>
    <row r="89736" spans="5:5" x14ac:dyDescent="0.25">
      <c r="E89736" s="53"/>
    </row>
    <row r="89737" spans="5:5" x14ac:dyDescent="0.25">
      <c r="E89737" s="53"/>
    </row>
    <row r="89738" spans="5:5" x14ac:dyDescent="0.25">
      <c r="E89738" s="53"/>
    </row>
    <row r="89739" spans="5:5" x14ac:dyDescent="0.25">
      <c r="E89739" s="53"/>
    </row>
    <row r="89740" spans="5:5" x14ac:dyDescent="0.25">
      <c r="E89740" s="53"/>
    </row>
    <row r="89741" spans="5:5" x14ac:dyDescent="0.25">
      <c r="E89741" s="53"/>
    </row>
    <row r="89742" spans="5:5" x14ac:dyDescent="0.25">
      <c r="E89742" s="53"/>
    </row>
    <row r="89743" spans="5:5" x14ac:dyDescent="0.25">
      <c r="E89743" s="53"/>
    </row>
    <row r="89744" spans="5:5" x14ac:dyDescent="0.25">
      <c r="E89744" s="53"/>
    </row>
    <row r="89745" spans="5:5" x14ac:dyDescent="0.25">
      <c r="E89745" s="53"/>
    </row>
    <row r="89746" spans="5:5" x14ac:dyDescent="0.25">
      <c r="E89746" s="53"/>
    </row>
    <row r="89747" spans="5:5" x14ac:dyDescent="0.25">
      <c r="E89747" s="53"/>
    </row>
    <row r="89748" spans="5:5" x14ac:dyDescent="0.25">
      <c r="E89748" s="53"/>
    </row>
    <row r="89749" spans="5:5" x14ac:dyDescent="0.25">
      <c r="E89749" s="53"/>
    </row>
    <row r="89750" spans="5:5" x14ac:dyDescent="0.25">
      <c r="E89750" s="53"/>
    </row>
    <row r="89751" spans="5:5" x14ac:dyDescent="0.25">
      <c r="E89751" s="53"/>
    </row>
    <row r="89752" spans="5:5" x14ac:dyDescent="0.25">
      <c r="E89752" s="53"/>
    </row>
    <row r="89753" spans="5:5" x14ac:dyDescent="0.25">
      <c r="E89753" s="53"/>
    </row>
    <row r="89754" spans="5:5" x14ac:dyDescent="0.25">
      <c r="E89754" s="53"/>
    </row>
    <row r="89755" spans="5:5" x14ac:dyDescent="0.25">
      <c r="E89755" s="53"/>
    </row>
    <row r="89756" spans="5:5" x14ac:dyDescent="0.25">
      <c r="E89756" s="53"/>
    </row>
    <row r="89757" spans="5:5" x14ac:dyDescent="0.25">
      <c r="E89757" s="53"/>
    </row>
    <row r="89758" spans="5:5" x14ac:dyDescent="0.25">
      <c r="E89758" s="53"/>
    </row>
    <row r="89759" spans="5:5" x14ac:dyDescent="0.25">
      <c r="E89759" s="53"/>
    </row>
    <row r="89760" spans="5:5" x14ac:dyDescent="0.25">
      <c r="E89760" s="53"/>
    </row>
    <row r="89761" spans="5:5" x14ac:dyDescent="0.25">
      <c r="E89761" s="53"/>
    </row>
    <row r="89762" spans="5:5" x14ac:dyDescent="0.25">
      <c r="E89762" s="53"/>
    </row>
    <row r="89763" spans="5:5" x14ac:dyDescent="0.25">
      <c r="E89763" s="53"/>
    </row>
    <row r="89764" spans="5:5" x14ac:dyDescent="0.25">
      <c r="E89764" s="53"/>
    </row>
    <row r="89765" spans="5:5" x14ac:dyDescent="0.25">
      <c r="E89765" s="53"/>
    </row>
    <row r="89766" spans="5:5" x14ac:dyDescent="0.25">
      <c r="E89766" s="53"/>
    </row>
    <row r="89767" spans="5:5" x14ac:dyDescent="0.25">
      <c r="E89767" s="53"/>
    </row>
    <row r="89768" spans="5:5" x14ac:dyDescent="0.25">
      <c r="E89768" s="53"/>
    </row>
    <row r="89769" spans="5:5" x14ac:dyDescent="0.25">
      <c r="E89769" s="53"/>
    </row>
    <row r="89770" spans="5:5" x14ac:dyDescent="0.25">
      <c r="E89770" s="53"/>
    </row>
    <row r="89771" spans="5:5" x14ac:dyDescent="0.25">
      <c r="E89771" s="53"/>
    </row>
    <row r="89772" spans="5:5" x14ac:dyDescent="0.25">
      <c r="E89772" s="53"/>
    </row>
    <row r="89773" spans="5:5" x14ac:dyDescent="0.25">
      <c r="E89773" s="53"/>
    </row>
    <row r="89774" spans="5:5" x14ac:dyDescent="0.25">
      <c r="E89774" s="53"/>
    </row>
    <row r="89775" spans="5:5" x14ac:dyDescent="0.25">
      <c r="E89775" s="53"/>
    </row>
    <row r="89776" spans="5:5" x14ac:dyDescent="0.25">
      <c r="E89776" s="53"/>
    </row>
    <row r="89777" spans="5:5" x14ac:dyDescent="0.25">
      <c r="E89777" s="53"/>
    </row>
    <row r="89778" spans="5:5" x14ac:dyDescent="0.25">
      <c r="E89778" s="53"/>
    </row>
    <row r="89779" spans="5:5" x14ac:dyDescent="0.25">
      <c r="E89779" s="53"/>
    </row>
    <row r="89780" spans="5:5" x14ac:dyDescent="0.25">
      <c r="E89780" s="53"/>
    </row>
    <row r="89781" spans="5:5" x14ac:dyDescent="0.25">
      <c r="E89781" s="53"/>
    </row>
    <row r="89782" spans="5:5" x14ac:dyDescent="0.25">
      <c r="E89782" s="53"/>
    </row>
    <row r="89783" spans="5:5" x14ac:dyDescent="0.25">
      <c r="E89783" s="53"/>
    </row>
    <row r="89784" spans="5:5" x14ac:dyDescent="0.25">
      <c r="E89784" s="53"/>
    </row>
    <row r="89785" spans="5:5" x14ac:dyDescent="0.25">
      <c r="E89785" s="53"/>
    </row>
    <row r="89786" spans="5:5" x14ac:dyDescent="0.25">
      <c r="E89786" s="53"/>
    </row>
    <row r="89787" spans="5:5" x14ac:dyDescent="0.25">
      <c r="E89787" s="53"/>
    </row>
    <row r="89788" spans="5:5" x14ac:dyDescent="0.25">
      <c r="E89788" s="53"/>
    </row>
    <row r="89789" spans="5:5" x14ac:dyDescent="0.25">
      <c r="E89789" s="53"/>
    </row>
    <row r="89790" spans="5:5" x14ac:dyDescent="0.25">
      <c r="E89790" s="53"/>
    </row>
    <row r="89791" spans="5:5" x14ac:dyDescent="0.25">
      <c r="E89791" s="53"/>
    </row>
    <row r="89792" spans="5:5" x14ac:dyDescent="0.25">
      <c r="E89792" s="53"/>
    </row>
    <row r="89793" spans="5:5" x14ac:dyDescent="0.25">
      <c r="E89793" s="53"/>
    </row>
    <row r="89794" spans="5:5" x14ac:dyDescent="0.25">
      <c r="E89794" s="53"/>
    </row>
    <row r="89795" spans="5:5" x14ac:dyDescent="0.25">
      <c r="E89795" s="53"/>
    </row>
    <row r="89796" spans="5:5" x14ac:dyDescent="0.25">
      <c r="E89796" s="53"/>
    </row>
    <row r="89797" spans="5:5" x14ac:dyDescent="0.25">
      <c r="E89797" s="53"/>
    </row>
    <row r="89798" spans="5:5" x14ac:dyDescent="0.25">
      <c r="E89798" s="53"/>
    </row>
    <row r="89799" spans="5:5" x14ac:dyDescent="0.25">
      <c r="E89799" s="53"/>
    </row>
    <row r="89800" spans="5:5" x14ac:dyDescent="0.25">
      <c r="E89800" s="53"/>
    </row>
    <row r="89801" spans="5:5" x14ac:dyDescent="0.25">
      <c r="E89801" s="53"/>
    </row>
    <row r="89802" spans="5:5" x14ac:dyDescent="0.25">
      <c r="E89802" s="53"/>
    </row>
    <row r="89803" spans="5:5" x14ac:dyDescent="0.25">
      <c r="E89803" s="53"/>
    </row>
    <row r="89804" spans="5:5" x14ac:dyDescent="0.25">
      <c r="E89804" s="53"/>
    </row>
    <row r="89805" spans="5:5" x14ac:dyDescent="0.25">
      <c r="E89805" s="53"/>
    </row>
    <row r="89806" spans="5:5" x14ac:dyDescent="0.25">
      <c r="E89806" s="53"/>
    </row>
    <row r="89807" spans="5:5" x14ac:dyDescent="0.25">
      <c r="E89807" s="53"/>
    </row>
    <row r="89808" spans="5:5" x14ac:dyDescent="0.25">
      <c r="E89808" s="53"/>
    </row>
    <row r="89809" spans="5:5" x14ac:dyDescent="0.25">
      <c r="E89809" s="53"/>
    </row>
    <row r="89810" spans="5:5" x14ac:dyDescent="0.25">
      <c r="E89810" s="53"/>
    </row>
    <row r="89811" spans="5:5" x14ac:dyDescent="0.25">
      <c r="E89811" s="53"/>
    </row>
    <row r="89812" spans="5:5" x14ac:dyDescent="0.25">
      <c r="E89812" s="53"/>
    </row>
    <row r="89813" spans="5:5" x14ac:dyDescent="0.25">
      <c r="E89813" s="53"/>
    </row>
    <row r="89814" spans="5:5" x14ac:dyDescent="0.25">
      <c r="E89814" s="53"/>
    </row>
    <row r="89815" spans="5:5" x14ac:dyDescent="0.25">
      <c r="E89815" s="53"/>
    </row>
    <row r="89816" spans="5:5" x14ac:dyDescent="0.25">
      <c r="E89816" s="53"/>
    </row>
    <row r="89817" spans="5:5" x14ac:dyDescent="0.25">
      <c r="E89817" s="53"/>
    </row>
    <row r="89818" spans="5:5" x14ac:dyDescent="0.25">
      <c r="E89818" s="53"/>
    </row>
    <row r="89819" spans="5:5" x14ac:dyDescent="0.25">
      <c r="E89819" s="53"/>
    </row>
    <row r="89820" spans="5:5" x14ac:dyDescent="0.25">
      <c r="E89820" s="53"/>
    </row>
    <row r="89821" spans="5:5" x14ac:dyDescent="0.25">
      <c r="E89821" s="53"/>
    </row>
    <row r="89822" spans="5:5" x14ac:dyDescent="0.25">
      <c r="E89822" s="53"/>
    </row>
    <row r="89823" spans="5:5" x14ac:dyDescent="0.25">
      <c r="E89823" s="53"/>
    </row>
    <row r="89824" spans="5:5" x14ac:dyDescent="0.25">
      <c r="E89824" s="53"/>
    </row>
    <row r="89825" spans="5:5" x14ac:dyDescent="0.25">
      <c r="E89825" s="53"/>
    </row>
    <row r="89826" spans="5:5" x14ac:dyDescent="0.25">
      <c r="E89826" s="53"/>
    </row>
    <row r="89827" spans="5:5" x14ac:dyDescent="0.25">
      <c r="E89827" s="53"/>
    </row>
    <row r="89828" spans="5:5" x14ac:dyDescent="0.25">
      <c r="E89828" s="53"/>
    </row>
    <row r="89829" spans="5:5" x14ac:dyDescent="0.25">
      <c r="E89829" s="53"/>
    </row>
    <row r="89830" spans="5:5" x14ac:dyDescent="0.25">
      <c r="E89830" s="53"/>
    </row>
    <row r="89831" spans="5:5" x14ac:dyDescent="0.25">
      <c r="E89831" s="53"/>
    </row>
    <row r="89832" spans="5:5" x14ac:dyDescent="0.25">
      <c r="E89832" s="53"/>
    </row>
    <row r="89833" spans="5:5" x14ac:dyDescent="0.25">
      <c r="E89833" s="53"/>
    </row>
    <row r="89834" spans="5:5" x14ac:dyDescent="0.25">
      <c r="E89834" s="53"/>
    </row>
    <row r="89835" spans="5:5" x14ac:dyDescent="0.25">
      <c r="E89835" s="53"/>
    </row>
    <row r="89836" spans="5:5" x14ac:dyDescent="0.25">
      <c r="E89836" s="53"/>
    </row>
    <row r="89837" spans="5:5" x14ac:dyDescent="0.25">
      <c r="E89837" s="53"/>
    </row>
    <row r="89838" spans="5:5" x14ac:dyDescent="0.25">
      <c r="E89838" s="53"/>
    </row>
    <row r="89839" spans="5:5" x14ac:dyDescent="0.25">
      <c r="E89839" s="53"/>
    </row>
    <row r="89840" spans="5:5" x14ac:dyDescent="0.25">
      <c r="E89840" s="53"/>
    </row>
    <row r="89841" spans="5:5" x14ac:dyDescent="0.25">
      <c r="E89841" s="53"/>
    </row>
    <row r="89842" spans="5:5" x14ac:dyDescent="0.25">
      <c r="E89842" s="53"/>
    </row>
    <row r="89843" spans="5:5" x14ac:dyDescent="0.25">
      <c r="E89843" s="53"/>
    </row>
    <row r="89844" spans="5:5" x14ac:dyDescent="0.25">
      <c r="E89844" s="53"/>
    </row>
    <row r="89845" spans="5:5" x14ac:dyDescent="0.25">
      <c r="E89845" s="53"/>
    </row>
    <row r="89846" spans="5:5" x14ac:dyDescent="0.25">
      <c r="E89846" s="53"/>
    </row>
    <row r="89847" spans="5:5" x14ac:dyDescent="0.25">
      <c r="E89847" s="53"/>
    </row>
    <row r="89848" spans="5:5" x14ac:dyDescent="0.25">
      <c r="E89848" s="53"/>
    </row>
    <row r="89849" spans="5:5" x14ac:dyDescent="0.25">
      <c r="E89849" s="53"/>
    </row>
    <row r="89850" spans="5:5" x14ac:dyDescent="0.25">
      <c r="E89850" s="53"/>
    </row>
    <row r="89851" spans="5:5" x14ac:dyDescent="0.25">
      <c r="E89851" s="53"/>
    </row>
    <row r="89852" spans="5:5" x14ac:dyDescent="0.25">
      <c r="E89852" s="53"/>
    </row>
    <row r="89853" spans="5:5" x14ac:dyDescent="0.25">
      <c r="E89853" s="53"/>
    </row>
    <row r="89854" spans="5:5" x14ac:dyDescent="0.25">
      <c r="E89854" s="53"/>
    </row>
    <row r="89855" spans="5:5" x14ac:dyDescent="0.25">
      <c r="E89855" s="53"/>
    </row>
    <row r="89856" spans="5:5" x14ac:dyDescent="0.25">
      <c r="E89856" s="53"/>
    </row>
    <row r="89857" spans="5:5" x14ac:dyDescent="0.25">
      <c r="E89857" s="53"/>
    </row>
    <row r="89858" spans="5:5" x14ac:dyDescent="0.25">
      <c r="E89858" s="53"/>
    </row>
    <row r="89859" spans="5:5" x14ac:dyDescent="0.25">
      <c r="E89859" s="53"/>
    </row>
    <row r="89860" spans="5:5" x14ac:dyDescent="0.25">
      <c r="E89860" s="53"/>
    </row>
    <row r="89861" spans="5:5" x14ac:dyDescent="0.25">
      <c r="E89861" s="53"/>
    </row>
    <row r="89862" spans="5:5" x14ac:dyDescent="0.25">
      <c r="E89862" s="53"/>
    </row>
    <row r="89863" spans="5:5" x14ac:dyDescent="0.25">
      <c r="E89863" s="53"/>
    </row>
    <row r="89864" spans="5:5" x14ac:dyDescent="0.25">
      <c r="E89864" s="53"/>
    </row>
    <row r="89865" spans="5:5" x14ac:dyDescent="0.25">
      <c r="E89865" s="53"/>
    </row>
    <row r="89866" spans="5:5" x14ac:dyDescent="0.25">
      <c r="E89866" s="53"/>
    </row>
    <row r="89867" spans="5:5" x14ac:dyDescent="0.25">
      <c r="E89867" s="53"/>
    </row>
    <row r="89868" spans="5:5" x14ac:dyDescent="0.25">
      <c r="E89868" s="53"/>
    </row>
    <row r="89869" spans="5:5" x14ac:dyDescent="0.25">
      <c r="E89869" s="53"/>
    </row>
    <row r="89870" spans="5:5" x14ac:dyDescent="0.25">
      <c r="E89870" s="53"/>
    </row>
    <row r="89871" spans="5:5" x14ac:dyDescent="0.25">
      <c r="E89871" s="53"/>
    </row>
    <row r="89872" spans="5:5" x14ac:dyDescent="0.25">
      <c r="E89872" s="53"/>
    </row>
    <row r="89873" spans="5:5" x14ac:dyDescent="0.25">
      <c r="E89873" s="53"/>
    </row>
    <row r="89874" spans="5:5" x14ac:dyDescent="0.25">
      <c r="E89874" s="53"/>
    </row>
    <row r="89875" spans="5:5" x14ac:dyDescent="0.25">
      <c r="E89875" s="53"/>
    </row>
    <row r="89876" spans="5:5" x14ac:dyDescent="0.25">
      <c r="E89876" s="53"/>
    </row>
    <row r="89877" spans="5:5" x14ac:dyDescent="0.25">
      <c r="E89877" s="53"/>
    </row>
    <row r="89878" spans="5:5" x14ac:dyDescent="0.25">
      <c r="E89878" s="53"/>
    </row>
    <row r="89879" spans="5:5" x14ac:dyDescent="0.25">
      <c r="E89879" s="53"/>
    </row>
    <row r="89880" spans="5:5" x14ac:dyDescent="0.25">
      <c r="E89880" s="53"/>
    </row>
    <row r="89881" spans="5:5" x14ac:dyDescent="0.25">
      <c r="E89881" s="53"/>
    </row>
    <row r="89882" spans="5:5" x14ac:dyDescent="0.25">
      <c r="E89882" s="53"/>
    </row>
    <row r="89883" spans="5:5" x14ac:dyDescent="0.25">
      <c r="E89883" s="53"/>
    </row>
    <row r="89884" spans="5:5" x14ac:dyDescent="0.25">
      <c r="E89884" s="53"/>
    </row>
    <row r="89885" spans="5:5" x14ac:dyDescent="0.25">
      <c r="E89885" s="53"/>
    </row>
    <row r="89886" spans="5:5" x14ac:dyDescent="0.25">
      <c r="E89886" s="53"/>
    </row>
    <row r="89887" spans="5:5" x14ac:dyDescent="0.25">
      <c r="E89887" s="53"/>
    </row>
    <row r="89888" spans="5:5" x14ac:dyDescent="0.25">
      <c r="E89888" s="53"/>
    </row>
    <row r="89889" spans="5:5" x14ac:dyDescent="0.25">
      <c r="E89889" s="53"/>
    </row>
    <row r="89890" spans="5:5" x14ac:dyDescent="0.25">
      <c r="E89890" s="53"/>
    </row>
    <row r="89891" spans="5:5" x14ac:dyDescent="0.25">
      <c r="E89891" s="53"/>
    </row>
    <row r="89892" spans="5:5" x14ac:dyDescent="0.25">
      <c r="E89892" s="53"/>
    </row>
    <row r="89893" spans="5:5" x14ac:dyDescent="0.25">
      <c r="E89893" s="53"/>
    </row>
    <row r="89894" spans="5:5" x14ac:dyDescent="0.25">
      <c r="E89894" s="53"/>
    </row>
    <row r="89895" spans="5:5" x14ac:dyDescent="0.25">
      <c r="E89895" s="53"/>
    </row>
    <row r="89896" spans="5:5" x14ac:dyDescent="0.25">
      <c r="E89896" s="53"/>
    </row>
    <row r="89897" spans="5:5" x14ac:dyDescent="0.25">
      <c r="E89897" s="53"/>
    </row>
    <row r="89898" spans="5:5" x14ac:dyDescent="0.25">
      <c r="E89898" s="53"/>
    </row>
    <row r="89899" spans="5:5" x14ac:dyDescent="0.25">
      <c r="E89899" s="53"/>
    </row>
    <row r="89900" spans="5:5" x14ac:dyDescent="0.25">
      <c r="E89900" s="53"/>
    </row>
    <row r="89901" spans="5:5" x14ac:dyDescent="0.25">
      <c r="E89901" s="53"/>
    </row>
    <row r="89902" spans="5:5" x14ac:dyDescent="0.25">
      <c r="E89902" s="53"/>
    </row>
    <row r="89903" spans="5:5" x14ac:dyDescent="0.25">
      <c r="E89903" s="53"/>
    </row>
    <row r="89904" spans="5:5" x14ac:dyDescent="0.25">
      <c r="E89904" s="53"/>
    </row>
    <row r="89905" spans="5:5" x14ac:dyDescent="0.25">
      <c r="E89905" s="53"/>
    </row>
    <row r="89906" spans="5:5" x14ac:dyDescent="0.25">
      <c r="E89906" s="53"/>
    </row>
    <row r="89907" spans="5:5" x14ac:dyDescent="0.25">
      <c r="E89907" s="53"/>
    </row>
    <row r="89908" spans="5:5" x14ac:dyDescent="0.25">
      <c r="E89908" s="53"/>
    </row>
    <row r="89909" spans="5:5" x14ac:dyDescent="0.25">
      <c r="E89909" s="53"/>
    </row>
    <row r="89910" spans="5:5" x14ac:dyDescent="0.25">
      <c r="E89910" s="53"/>
    </row>
    <row r="89911" spans="5:5" x14ac:dyDescent="0.25">
      <c r="E89911" s="53"/>
    </row>
    <row r="89912" spans="5:5" x14ac:dyDescent="0.25">
      <c r="E89912" s="53"/>
    </row>
    <row r="89913" spans="5:5" x14ac:dyDescent="0.25">
      <c r="E89913" s="53"/>
    </row>
    <row r="89914" spans="5:5" x14ac:dyDescent="0.25">
      <c r="E89914" s="53"/>
    </row>
    <row r="89915" spans="5:5" x14ac:dyDescent="0.25">
      <c r="E89915" s="53"/>
    </row>
    <row r="89916" spans="5:5" x14ac:dyDescent="0.25">
      <c r="E89916" s="53"/>
    </row>
    <row r="89917" spans="5:5" x14ac:dyDescent="0.25">
      <c r="E89917" s="53"/>
    </row>
    <row r="89918" spans="5:5" x14ac:dyDescent="0.25">
      <c r="E89918" s="53"/>
    </row>
    <row r="89919" spans="5:5" x14ac:dyDescent="0.25">
      <c r="E89919" s="53"/>
    </row>
    <row r="89920" spans="5:5" x14ac:dyDescent="0.25">
      <c r="E89920" s="53"/>
    </row>
    <row r="89921" spans="5:5" x14ac:dyDescent="0.25">
      <c r="E89921" s="53"/>
    </row>
    <row r="89922" spans="5:5" x14ac:dyDescent="0.25">
      <c r="E89922" s="53"/>
    </row>
    <row r="89923" spans="5:5" x14ac:dyDescent="0.25">
      <c r="E89923" s="53"/>
    </row>
    <row r="89924" spans="5:5" x14ac:dyDescent="0.25">
      <c r="E89924" s="53"/>
    </row>
    <row r="89925" spans="5:5" x14ac:dyDescent="0.25">
      <c r="E89925" s="53"/>
    </row>
    <row r="89926" spans="5:5" x14ac:dyDescent="0.25">
      <c r="E89926" s="53"/>
    </row>
    <row r="89927" spans="5:5" x14ac:dyDescent="0.25">
      <c r="E89927" s="53"/>
    </row>
    <row r="89928" spans="5:5" x14ac:dyDescent="0.25">
      <c r="E89928" s="53"/>
    </row>
    <row r="89929" spans="5:5" x14ac:dyDescent="0.25">
      <c r="E89929" s="53"/>
    </row>
    <row r="89930" spans="5:5" x14ac:dyDescent="0.25">
      <c r="E89930" s="53"/>
    </row>
    <row r="89931" spans="5:5" x14ac:dyDescent="0.25">
      <c r="E89931" s="53"/>
    </row>
    <row r="89932" spans="5:5" x14ac:dyDescent="0.25">
      <c r="E89932" s="53"/>
    </row>
    <row r="89933" spans="5:5" x14ac:dyDescent="0.25">
      <c r="E89933" s="53"/>
    </row>
    <row r="89934" spans="5:5" x14ac:dyDescent="0.25">
      <c r="E89934" s="53"/>
    </row>
    <row r="89935" spans="5:5" x14ac:dyDescent="0.25">
      <c r="E89935" s="53"/>
    </row>
    <row r="89936" spans="5:5" x14ac:dyDescent="0.25">
      <c r="E89936" s="53"/>
    </row>
    <row r="89937" spans="5:5" x14ac:dyDescent="0.25">
      <c r="E89937" s="53"/>
    </row>
    <row r="89938" spans="5:5" x14ac:dyDescent="0.25">
      <c r="E89938" s="53"/>
    </row>
    <row r="89939" spans="5:5" x14ac:dyDescent="0.25">
      <c r="E89939" s="53"/>
    </row>
    <row r="89940" spans="5:5" x14ac:dyDescent="0.25">
      <c r="E89940" s="53"/>
    </row>
    <row r="89941" spans="5:5" x14ac:dyDescent="0.25">
      <c r="E89941" s="53"/>
    </row>
    <row r="89942" spans="5:5" x14ac:dyDescent="0.25">
      <c r="E89942" s="53"/>
    </row>
    <row r="89943" spans="5:5" x14ac:dyDescent="0.25">
      <c r="E89943" s="53"/>
    </row>
    <row r="89944" spans="5:5" x14ac:dyDescent="0.25">
      <c r="E89944" s="53"/>
    </row>
    <row r="89945" spans="5:5" x14ac:dyDescent="0.25">
      <c r="E89945" s="53"/>
    </row>
    <row r="89946" spans="5:5" x14ac:dyDescent="0.25">
      <c r="E89946" s="53"/>
    </row>
    <row r="89947" spans="5:5" x14ac:dyDescent="0.25">
      <c r="E89947" s="53"/>
    </row>
    <row r="89948" spans="5:5" x14ac:dyDescent="0.25">
      <c r="E89948" s="53"/>
    </row>
    <row r="89949" spans="5:5" x14ac:dyDescent="0.25">
      <c r="E89949" s="53"/>
    </row>
    <row r="89950" spans="5:5" x14ac:dyDescent="0.25">
      <c r="E89950" s="53"/>
    </row>
    <row r="89951" spans="5:5" x14ac:dyDescent="0.25">
      <c r="E89951" s="53"/>
    </row>
    <row r="89952" spans="5:5" x14ac:dyDescent="0.25">
      <c r="E89952" s="53"/>
    </row>
    <row r="89953" spans="5:5" x14ac:dyDescent="0.25">
      <c r="E89953" s="53"/>
    </row>
    <row r="89954" spans="5:5" x14ac:dyDescent="0.25">
      <c r="E89954" s="53"/>
    </row>
    <row r="89955" spans="5:5" x14ac:dyDescent="0.25">
      <c r="E89955" s="53"/>
    </row>
    <row r="89956" spans="5:5" x14ac:dyDescent="0.25">
      <c r="E89956" s="53"/>
    </row>
    <row r="89957" spans="5:5" x14ac:dyDescent="0.25">
      <c r="E89957" s="53"/>
    </row>
    <row r="89958" spans="5:5" x14ac:dyDescent="0.25">
      <c r="E89958" s="53"/>
    </row>
    <row r="89959" spans="5:5" x14ac:dyDescent="0.25">
      <c r="E89959" s="53"/>
    </row>
    <row r="89960" spans="5:5" x14ac:dyDescent="0.25">
      <c r="E89960" s="53"/>
    </row>
    <row r="89961" spans="5:5" x14ac:dyDescent="0.25">
      <c r="E89961" s="53"/>
    </row>
    <row r="89962" spans="5:5" x14ac:dyDescent="0.25">
      <c r="E89962" s="53"/>
    </row>
    <row r="89963" spans="5:5" x14ac:dyDescent="0.25">
      <c r="E89963" s="53"/>
    </row>
    <row r="89964" spans="5:5" x14ac:dyDescent="0.25">
      <c r="E89964" s="53"/>
    </row>
    <row r="89965" spans="5:5" x14ac:dyDescent="0.25">
      <c r="E89965" s="53"/>
    </row>
    <row r="89966" spans="5:5" x14ac:dyDescent="0.25">
      <c r="E89966" s="53"/>
    </row>
    <row r="89967" spans="5:5" x14ac:dyDescent="0.25">
      <c r="E89967" s="53"/>
    </row>
    <row r="89968" spans="5:5" x14ac:dyDescent="0.25">
      <c r="E89968" s="53"/>
    </row>
    <row r="89969" spans="5:5" x14ac:dyDescent="0.25">
      <c r="E89969" s="53"/>
    </row>
    <row r="89970" spans="5:5" x14ac:dyDescent="0.25">
      <c r="E89970" s="53"/>
    </row>
    <row r="89971" spans="5:5" x14ac:dyDescent="0.25">
      <c r="E89971" s="53"/>
    </row>
    <row r="89972" spans="5:5" x14ac:dyDescent="0.25">
      <c r="E89972" s="53"/>
    </row>
    <row r="89973" spans="5:5" x14ac:dyDescent="0.25">
      <c r="E89973" s="53"/>
    </row>
    <row r="89974" spans="5:5" x14ac:dyDescent="0.25">
      <c r="E89974" s="53"/>
    </row>
    <row r="89975" spans="5:5" x14ac:dyDescent="0.25">
      <c r="E89975" s="53"/>
    </row>
    <row r="89976" spans="5:5" x14ac:dyDescent="0.25">
      <c r="E89976" s="53"/>
    </row>
    <row r="89977" spans="5:5" x14ac:dyDescent="0.25">
      <c r="E89977" s="53"/>
    </row>
    <row r="89978" spans="5:5" x14ac:dyDescent="0.25">
      <c r="E89978" s="53"/>
    </row>
    <row r="89979" spans="5:5" x14ac:dyDescent="0.25">
      <c r="E89979" s="53"/>
    </row>
    <row r="89980" spans="5:5" x14ac:dyDescent="0.25">
      <c r="E89980" s="53"/>
    </row>
    <row r="89981" spans="5:5" x14ac:dyDescent="0.25">
      <c r="E89981" s="53"/>
    </row>
    <row r="89982" spans="5:5" x14ac:dyDescent="0.25">
      <c r="E89982" s="53"/>
    </row>
    <row r="89983" spans="5:5" x14ac:dyDescent="0.25">
      <c r="E89983" s="53"/>
    </row>
    <row r="89984" spans="5:5" x14ac:dyDescent="0.25">
      <c r="E89984" s="53"/>
    </row>
    <row r="89985" spans="5:5" x14ac:dyDescent="0.25">
      <c r="E89985" s="53"/>
    </row>
    <row r="89986" spans="5:5" x14ac:dyDescent="0.25">
      <c r="E89986" s="53"/>
    </row>
    <row r="89987" spans="5:5" x14ac:dyDescent="0.25">
      <c r="E89987" s="53"/>
    </row>
    <row r="89988" spans="5:5" x14ac:dyDescent="0.25">
      <c r="E89988" s="53"/>
    </row>
    <row r="89989" spans="5:5" x14ac:dyDescent="0.25">
      <c r="E89989" s="53"/>
    </row>
    <row r="89990" spans="5:5" x14ac:dyDescent="0.25">
      <c r="E89990" s="53"/>
    </row>
    <row r="89991" spans="5:5" x14ac:dyDescent="0.25">
      <c r="E89991" s="53"/>
    </row>
    <row r="89992" spans="5:5" x14ac:dyDescent="0.25">
      <c r="E89992" s="53"/>
    </row>
    <row r="89993" spans="5:5" x14ac:dyDescent="0.25">
      <c r="E89993" s="53"/>
    </row>
    <row r="89994" spans="5:5" x14ac:dyDescent="0.25">
      <c r="E89994" s="53"/>
    </row>
    <row r="89995" spans="5:5" x14ac:dyDescent="0.25">
      <c r="E89995" s="53"/>
    </row>
    <row r="89996" spans="5:5" x14ac:dyDescent="0.25">
      <c r="E89996" s="53"/>
    </row>
    <row r="89997" spans="5:5" x14ac:dyDescent="0.25">
      <c r="E89997" s="53"/>
    </row>
    <row r="89998" spans="5:5" x14ac:dyDescent="0.25">
      <c r="E89998" s="53"/>
    </row>
    <row r="89999" spans="5:5" x14ac:dyDescent="0.25">
      <c r="E89999" s="53"/>
    </row>
    <row r="90000" spans="5:5" x14ac:dyDescent="0.25">
      <c r="E90000" s="53"/>
    </row>
    <row r="90001" spans="5:5" x14ac:dyDescent="0.25">
      <c r="E90001" s="53"/>
    </row>
    <row r="90002" spans="5:5" x14ac:dyDescent="0.25">
      <c r="E90002" s="53"/>
    </row>
    <row r="90003" spans="5:5" x14ac:dyDescent="0.25">
      <c r="E90003" s="53"/>
    </row>
    <row r="90004" spans="5:5" x14ac:dyDescent="0.25">
      <c r="E90004" s="53"/>
    </row>
    <row r="90005" spans="5:5" x14ac:dyDescent="0.25">
      <c r="E90005" s="53"/>
    </row>
    <row r="90006" spans="5:5" x14ac:dyDescent="0.25">
      <c r="E90006" s="53"/>
    </row>
    <row r="90007" spans="5:5" x14ac:dyDescent="0.25">
      <c r="E90007" s="53"/>
    </row>
    <row r="90008" spans="5:5" x14ac:dyDescent="0.25">
      <c r="E90008" s="53"/>
    </row>
    <row r="90009" spans="5:5" x14ac:dyDescent="0.25">
      <c r="E90009" s="53"/>
    </row>
    <row r="90010" spans="5:5" x14ac:dyDescent="0.25">
      <c r="E90010" s="53"/>
    </row>
    <row r="90011" spans="5:5" x14ac:dyDescent="0.25">
      <c r="E90011" s="53"/>
    </row>
    <row r="90012" spans="5:5" x14ac:dyDescent="0.25">
      <c r="E90012" s="53"/>
    </row>
    <row r="90013" spans="5:5" x14ac:dyDescent="0.25">
      <c r="E90013" s="53"/>
    </row>
    <row r="90014" spans="5:5" x14ac:dyDescent="0.25">
      <c r="E90014" s="53"/>
    </row>
    <row r="90015" spans="5:5" x14ac:dyDescent="0.25">
      <c r="E90015" s="53"/>
    </row>
    <row r="90016" spans="5:5" x14ac:dyDescent="0.25">
      <c r="E90016" s="53"/>
    </row>
    <row r="90017" spans="5:5" x14ac:dyDescent="0.25">
      <c r="E90017" s="53"/>
    </row>
    <row r="90018" spans="5:5" x14ac:dyDescent="0.25">
      <c r="E90018" s="53"/>
    </row>
    <row r="90019" spans="5:5" x14ac:dyDescent="0.25">
      <c r="E90019" s="53"/>
    </row>
    <row r="90020" spans="5:5" x14ac:dyDescent="0.25">
      <c r="E90020" s="53"/>
    </row>
    <row r="90021" spans="5:5" x14ac:dyDescent="0.25">
      <c r="E90021" s="53"/>
    </row>
    <row r="90022" spans="5:5" x14ac:dyDescent="0.25">
      <c r="E90022" s="53"/>
    </row>
    <row r="90023" spans="5:5" x14ac:dyDescent="0.25">
      <c r="E90023" s="53"/>
    </row>
    <row r="90024" spans="5:5" x14ac:dyDescent="0.25">
      <c r="E90024" s="53"/>
    </row>
    <row r="90025" spans="5:5" x14ac:dyDescent="0.25">
      <c r="E90025" s="53"/>
    </row>
    <row r="90026" spans="5:5" x14ac:dyDescent="0.25">
      <c r="E90026" s="53"/>
    </row>
    <row r="90027" spans="5:5" x14ac:dyDescent="0.25">
      <c r="E90027" s="53"/>
    </row>
    <row r="90028" spans="5:5" x14ac:dyDescent="0.25">
      <c r="E90028" s="53"/>
    </row>
    <row r="90029" spans="5:5" x14ac:dyDescent="0.25">
      <c r="E90029" s="53"/>
    </row>
    <row r="90030" spans="5:5" x14ac:dyDescent="0.25">
      <c r="E90030" s="53"/>
    </row>
    <row r="90031" spans="5:5" x14ac:dyDescent="0.25">
      <c r="E90031" s="53"/>
    </row>
    <row r="90032" spans="5:5" x14ac:dyDescent="0.25">
      <c r="E90032" s="53"/>
    </row>
    <row r="90033" spans="5:5" x14ac:dyDescent="0.25">
      <c r="E90033" s="53"/>
    </row>
    <row r="90034" spans="5:5" x14ac:dyDescent="0.25">
      <c r="E90034" s="53"/>
    </row>
    <row r="90035" spans="5:5" x14ac:dyDescent="0.25">
      <c r="E90035" s="53"/>
    </row>
    <row r="90036" spans="5:5" x14ac:dyDescent="0.25">
      <c r="E90036" s="53"/>
    </row>
    <row r="90037" spans="5:5" x14ac:dyDescent="0.25">
      <c r="E90037" s="53"/>
    </row>
    <row r="90038" spans="5:5" x14ac:dyDescent="0.25">
      <c r="E90038" s="53"/>
    </row>
    <row r="90039" spans="5:5" x14ac:dyDescent="0.25">
      <c r="E90039" s="53"/>
    </row>
    <row r="90040" spans="5:5" x14ac:dyDescent="0.25">
      <c r="E90040" s="53"/>
    </row>
    <row r="90041" spans="5:5" x14ac:dyDescent="0.25">
      <c r="E90041" s="53"/>
    </row>
    <row r="90042" spans="5:5" x14ac:dyDescent="0.25">
      <c r="E90042" s="53"/>
    </row>
    <row r="90043" spans="5:5" x14ac:dyDescent="0.25">
      <c r="E90043" s="53"/>
    </row>
    <row r="90044" spans="5:5" x14ac:dyDescent="0.25">
      <c r="E90044" s="53"/>
    </row>
    <row r="90045" spans="5:5" x14ac:dyDescent="0.25">
      <c r="E90045" s="53"/>
    </row>
    <row r="90046" spans="5:5" x14ac:dyDescent="0.25">
      <c r="E90046" s="53"/>
    </row>
    <row r="90047" spans="5:5" x14ac:dyDescent="0.25">
      <c r="E90047" s="53"/>
    </row>
    <row r="90048" spans="5:5" x14ac:dyDescent="0.25">
      <c r="E90048" s="53"/>
    </row>
    <row r="90049" spans="5:5" x14ac:dyDescent="0.25">
      <c r="E90049" s="53"/>
    </row>
    <row r="90050" spans="5:5" x14ac:dyDescent="0.25">
      <c r="E90050" s="53"/>
    </row>
    <row r="90051" spans="5:5" x14ac:dyDescent="0.25">
      <c r="E90051" s="53"/>
    </row>
    <row r="90052" spans="5:5" x14ac:dyDescent="0.25">
      <c r="E90052" s="53"/>
    </row>
    <row r="90053" spans="5:5" x14ac:dyDescent="0.25">
      <c r="E90053" s="53"/>
    </row>
    <row r="90054" spans="5:5" x14ac:dyDescent="0.25">
      <c r="E90054" s="53"/>
    </row>
    <row r="90055" spans="5:5" x14ac:dyDescent="0.25">
      <c r="E90055" s="53"/>
    </row>
    <row r="90056" spans="5:5" x14ac:dyDescent="0.25">
      <c r="E90056" s="53"/>
    </row>
    <row r="90057" spans="5:5" x14ac:dyDescent="0.25">
      <c r="E90057" s="53"/>
    </row>
    <row r="90058" spans="5:5" x14ac:dyDescent="0.25">
      <c r="E90058" s="53"/>
    </row>
    <row r="90059" spans="5:5" x14ac:dyDescent="0.25">
      <c r="E90059" s="53"/>
    </row>
    <row r="90060" spans="5:5" x14ac:dyDescent="0.25">
      <c r="E90060" s="53"/>
    </row>
    <row r="90061" spans="5:5" x14ac:dyDescent="0.25">
      <c r="E90061" s="53"/>
    </row>
    <row r="90062" spans="5:5" x14ac:dyDescent="0.25">
      <c r="E90062" s="53"/>
    </row>
    <row r="90063" spans="5:5" x14ac:dyDescent="0.25">
      <c r="E90063" s="53"/>
    </row>
    <row r="90064" spans="5:5" x14ac:dyDescent="0.25">
      <c r="E90064" s="53"/>
    </row>
    <row r="90065" spans="5:5" x14ac:dyDescent="0.25">
      <c r="E90065" s="53"/>
    </row>
    <row r="90066" spans="5:5" x14ac:dyDescent="0.25">
      <c r="E90066" s="53"/>
    </row>
    <row r="90067" spans="5:5" x14ac:dyDescent="0.25">
      <c r="E90067" s="53"/>
    </row>
    <row r="90068" spans="5:5" x14ac:dyDescent="0.25">
      <c r="E90068" s="53"/>
    </row>
    <row r="90069" spans="5:5" x14ac:dyDescent="0.25">
      <c r="E90069" s="53"/>
    </row>
    <row r="90070" spans="5:5" x14ac:dyDescent="0.25">
      <c r="E90070" s="53"/>
    </row>
    <row r="90071" spans="5:5" x14ac:dyDescent="0.25">
      <c r="E90071" s="53"/>
    </row>
    <row r="90072" spans="5:5" x14ac:dyDescent="0.25">
      <c r="E90072" s="53"/>
    </row>
    <row r="90073" spans="5:5" x14ac:dyDescent="0.25">
      <c r="E90073" s="53"/>
    </row>
    <row r="90074" spans="5:5" x14ac:dyDescent="0.25">
      <c r="E90074" s="53"/>
    </row>
    <row r="90075" spans="5:5" x14ac:dyDescent="0.25">
      <c r="E90075" s="53"/>
    </row>
    <row r="90076" spans="5:5" x14ac:dyDescent="0.25">
      <c r="E90076" s="53"/>
    </row>
    <row r="90077" spans="5:5" x14ac:dyDescent="0.25">
      <c r="E90077" s="53"/>
    </row>
    <row r="90078" spans="5:5" x14ac:dyDescent="0.25">
      <c r="E90078" s="53"/>
    </row>
    <row r="90079" spans="5:5" x14ac:dyDescent="0.25">
      <c r="E90079" s="53"/>
    </row>
    <row r="90080" spans="5:5" x14ac:dyDescent="0.25">
      <c r="E90080" s="53"/>
    </row>
    <row r="90081" spans="5:5" x14ac:dyDescent="0.25">
      <c r="E90081" s="53"/>
    </row>
    <row r="90082" spans="5:5" x14ac:dyDescent="0.25">
      <c r="E90082" s="53"/>
    </row>
    <row r="90083" spans="5:5" x14ac:dyDescent="0.25">
      <c r="E90083" s="53"/>
    </row>
    <row r="90084" spans="5:5" x14ac:dyDescent="0.25">
      <c r="E90084" s="53"/>
    </row>
    <row r="90085" spans="5:5" x14ac:dyDescent="0.25">
      <c r="E90085" s="53"/>
    </row>
    <row r="90086" spans="5:5" x14ac:dyDescent="0.25">
      <c r="E90086" s="53"/>
    </row>
    <row r="90087" spans="5:5" x14ac:dyDescent="0.25">
      <c r="E90087" s="53"/>
    </row>
    <row r="90088" spans="5:5" x14ac:dyDescent="0.25">
      <c r="E90088" s="53"/>
    </row>
    <row r="90089" spans="5:5" x14ac:dyDescent="0.25">
      <c r="E90089" s="53"/>
    </row>
    <row r="90090" spans="5:5" x14ac:dyDescent="0.25">
      <c r="E90090" s="53"/>
    </row>
    <row r="90091" spans="5:5" x14ac:dyDescent="0.25">
      <c r="E90091" s="53"/>
    </row>
    <row r="90092" spans="5:5" x14ac:dyDescent="0.25">
      <c r="E90092" s="53"/>
    </row>
    <row r="90093" spans="5:5" x14ac:dyDescent="0.25">
      <c r="E90093" s="53"/>
    </row>
    <row r="90094" spans="5:5" x14ac:dyDescent="0.25">
      <c r="E90094" s="53"/>
    </row>
    <row r="90095" spans="5:5" x14ac:dyDescent="0.25">
      <c r="E90095" s="53"/>
    </row>
    <row r="90096" spans="5:5" x14ac:dyDescent="0.25">
      <c r="E90096" s="53"/>
    </row>
    <row r="90097" spans="5:5" x14ac:dyDescent="0.25">
      <c r="E90097" s="53"/>
    </row>
    <row r="90098" spans="5:5" x14ac:dyDescent="0.25">
      <c r="E90098" s="53"/>
    </row>
    <row r="90099" spans="5:5" x14ac:dyDescent="0.25">
      <c r="E90099" s="53"/>
    </row>
    <row r="90100" spans="5:5" x14ac:dyDescent="0.25">
      <c r="E90100" s="53"/>
    </row>
    <row r="90101" spans="5:5" x14ac:dyDescent="0.25">
      <c r="E90101" s="53"/>
    </row>
    <row r="90102" spans="5:5" x14ac:dyDescent="0.25">
      <c r="E90102" s="53"/>
    </row>
    <row r="90103" spans="5:5" x14ac:dyDescent="0.25">
      <c r="E90103" s="53"/>
    </row>
    <row r="90104" spans="5:5" x14ac:dyDescent="0.25">
      <c r="E90104" s="53"/>
    </row>
    <row r="90105" spans="5:5" x14ac:dyDescent="0.25">
      <c r="E90105" s="53"/>
    </row>
    <row r="90106" spans="5:5" x14ac:dyDescent="0.25">
      <c r="E90106" s="53"/>
    </row>
    <row r="90107" spans="5:5" x14ac:dyDescent="0.25">
      <c r="E90107" s="53"/>
    </row>
    <row r="90108" spans="5:5" x14ac:dyDescent="0.25">
      <c r="E90108" s="53"/>
    </row>
    <row r="90109" spans="5:5" x14ac:dyDescent="0.25">
      <c r="E90109" s="53"/>
    </row>
    <row r="90110" spans="5:5" x14ac:dyDescent="0.25">
      <c r="E90110" s="53"/>
    </row>
    <row r="90111" spans="5:5" x14ac:dyDescent="0.25">
      <c r="E90111" s="53"/>
    </row>
    <row r="90112" spans="5:5" x14ac:dyDescent="0.25">
      <c r="E90112" s="53"/>
    </row>
    <row r="90113" spans="5:5" x14ac:dyDescent="0.25">
      <c r="E90113" s="53"/>
    </row>
    <row r="90114" spans="5:5" x14ac:dyDescent="0.25">
      <c r="E90114" s="53"/>
    </row>
    <row r="90115" spans="5:5" x14ac:dyDescent="0.25">
      <c r="E90115" s="53"/>
    </row>
    <row r="90116" spans="5:5" x14ac:dyDescent="0.25">
      <c r="E90116" s="53"/>
    </row>
    <row r="90117" spans="5:5" x14ac:dyDescent="0.25">
      <c r="E90117" s="53"/>
    </row>
    <row r="90118" spans="5:5" x14ac:dyDescent="0.25">
      <c r="E90118" s="53"/>
    </row>
    <row r="90119" spans="5:5" x14ac:dyDescent="0.25">
      <c r="E90119" s="53"/>
    </row>
    <row r="90120" spans="5:5" x14ac:dyDescent="0.25">
      <c r="E90120" s="53"/>
    </row>
    <row r="90121" spans="5:5" x14ac:dyDescent="0.25">
      <c r="E90121" s="53"/>
    </row>
    <row r="90122" spans="5:5" x14ac:dyDescent="0.25">
      <c r="E90122" s="53"/>
    </row>
    <row r="90123" spans="5:5" x14ac:dyDescent="0.25">
      <c r="E90123" s="53"/>
    </row>
    <row r="90124" spans="5:5" x14ac:dyDescent="0.25">
      <c r="E90124" s="53"/>
    </row>
    <row r="90125" spans="5:5" x14ac:dyDescent="0.25">
      <c r="E90125" s="53"/>
    </row>
    <row r="90126" spans="5:5" x14ac:dyDescent="0.25">
      <c r="E90126" s="53"/>
    </row>
    <row r="90127" spans="5:5" x14ac:dyDescent="0.25">
      <c r="E90127" s="53"/>
    </row>
    <row r="90128" spans="5:5" x14ac:dyDescent="0.25">
      <c r="E90128" s="53"/>
    </row>
    <row r="90129" spans="5:5" x14ac:dyDescent="0.25">
      <c r="E90129" s="53"/>
    </row>
    <row r="90130" spans="5:5" x14ac:dyDescent="0.25">
      <c r="E90130" s="53"/>
    </row>
    <row r="90131" spans="5:5" x14ac:dyDescent="0.25">
      <c r="E90131" s="53"/>
    </row>
    <row r="90132" spans="5:5" x14ac:dyDescent="0.25">
      <c r="E90132" s="53"/>
    </row>
    <row r="90133" spans="5:5" x14ac:dyDescent="0.25">
      <c r="E90133" s="53"/>
    </row>
    <row r="90134" spans="5:5" x14ac:dyDescent="0.25">
      <c r="E90134" s="53"/>
    </row>
    <row r="90135" spans="5:5" x14ac:dyDescent="0.25">
      <c r="E90135" s="53"/>
    </row>
    <row r="90136" spans="5:5" x14ac:dyDescent="0.25">
      <c r="E90136" s="53"/>
    </row>
    <row r="90137" spans="5:5" x14ac:dyDescent="0.25">
      <c r="E90137" s="53"/>
    </row>
    <row r="90138" spans="5:5" x14ac:dyDescent="0.25">
      <c r="E90138" s="53"/>
    </row>
    <row r="90139" spans="5:5" x14ac:dyDescent="0.25">
      <c r="E90139" s="53"/>
    </row>
    <row r="90140" spans="5:5" x14ac:dyDescent="0.25">
      <c r="E90140" s="53"/>
    </row>
    <row r="90141" spans="5:5" x14ac:dyDescent="0.25">
      <c r="E90141" s="53"/>
    </row>
    <row r="90142" spans="5:5" x14ac:dyDescent="0.25">
      <c r="E90142" s="53"/>
    </row>
    <row r="90143" spans="5:5" x14ac:dyDescent="0.25">
      <c r="E90143" s="53"/>
    </row>
    <row r="90144" spans="5:5" x14ac:dyDescent="0.25">
      <c r="E90144" s="53"/>
    </row>
    <row r="90145" spans="5:5" x14ac:dyDescent="0.25">
      <c r="E90145" s="53"/>
    </row>
    <row r="90146" spans="5:5" x14ac:dyDescent="0.25">
      <c r="E90146" s="53"/>
    </row>
    <row r="90147" spans="5:5" x14ac:dyDescent="0.25">
      <c r="E90147" s="53"/>
    </row>
    <row r="90148" spans="5:5" x14ac:dyDescent="0.25">
      <c r="E90148" s="53"/>
    </row>
    <row r="90149" spans="5:5" x14ac:dyDescent="0.25">
      <c r="E90149" s="53"/>
    </row>
    <row r="90150" spans="5:5" x14ac:dyDescent="0.25">
      <c r="E90150" s="53"/>
    </row>
    <row r="90151" spans="5:5" x14ac:dyDescent="0.25">
      <c r="E90151" s="53"/>
    </row>
    <row r="90152" spans="5:5" x14ac:dyDescent="0.25">
      <c r="E90152" s="53"/>
    </row>
    <row r="90153" spans="5:5" x14ac:dyDescent="0.25">
      <c r="E90153" s="53"/>
    </row>
    <row r="90154" spans="5:5" x14ac:dyDescent="0.25">
      <c r="E90154" s="53"/>
    </row>
    <row r="90155" spans="5:5" x14ac:dyDescent="0.25">
      <c r="E90155" s="53"/>
    </row>
    <row r="90156" spans="5:5" x14ac:dyDescent="0.25">
      <c r="E90156" s="53"/>
    </row>
    <row r="90157" spans="5:5" x14ac:dyDescent="0.25">
      <c r="E90157" s="53"/>
    </row>
    <row r="90158" spans="5:5" x14ac:dyDescent="0.25">
      <c r="E90158" s="53"/>
    </row>
    <row r="90159" spans="5:5" x14ac:dyDescent="0.25">
      <c r="E90159" s="53"/>
    </row>
    <row r="90160" spans="5:5" x14ac:dyDescent="0.25">
      <c r="E90160" s="53"/>
    </row>
    <row r="90161" spans="5:5" x14ac:dyDescent="0.25">
      <c r="E90161" s="53"/>
    </row>
    <row r="90162" spans="5:5" x14ac:dyDescent="0.25">
      <c r="E90162" s="53"/>
    </row>
    <row r="90163" spans="5:5" x14ac:dyDescent="0.25">
      <c r="E90163" s="53"/>
    </row>
    <row r="90164" spans="5:5" x14ac:dyDescent="0.25">
      <c r="E90164" s="53"/>
    </row>
    <row r="90165" spans="5:5" x14ac:dyDescent="0.25">
      <c r="E90165" s="53"/>
    </row>
    <row r="90166" spans="5:5" x14ac:dyDescent="0.25">
      <c r="E90166" s="53"/>
    </row>
    <row r="90167" spans="5:5" x14ac:dyDescent="0.25">
      <c r="E90167" s="53"/>
    </row>
    <row r="90168" spans="5:5" x14ac:dyDescent="0.25">
      <c r="E90168" s="53"/>
    </row>
    <row r="90169" spans="5:5" x14ac:dyDescent="0.25">
      <c r="E90169" s="53"/>
    </row>
    <row r="90170" spans="5:5" x14ac:dyDescent="0.25">
      <c r="E90170" s="53"/>
    </row>
    <row r="90171" spans="5:5" x14ac:dyDescent="0.25">
      <c r="E90171" s="53"/>
    </row>
    <row r="90172" spans="5:5" x14ac:dyDescent="0.25">
      <c r="E90172" s="53"/>
    </row>
    <row r="90173" spans="5:5" x14ac:dyDescent="0.25">
      <c r="E90173" s="53"/>
    </row>
    <row r="90174" spans="5:5" x14ac:dyDescent="0.25">
      <c r="E90174" s="53"/>
    </row>
    <row r="90175" spans="5:5" x14ac:dyDescent="0.25">
      <c r="E90175" s="53"/>
    </row>
    <row r="90176" spans="5:5" x14ac:dyDescent="0.25">
      <c r="E90176" s="53"/>
    </row>
    <row r="90177" spans="5:5" x14ac:dyDescent="0.25">
      <c r="E90177" s="53"/>
    </row>
    <row r="90178" spans="5:5" x14ac:dyDescent="0.25">
      <c r="E90178" s="53"/>
    </row>
    <row r="90179" spans="5:5" x14ac:dyDescent="0.25">
      <c r="E90179" s="53"/>
    </row>
    <row r="90180" spans="5:5" x14ac:dyDescent="0.25">
      <c r="E90180" s="53"/>
    </row>
    <row r="90181" spans="5:5" x14ac:dyDescent="0.25">
      <c r="E90181" s="53"/>
    </row>
    <row r="90182" spans="5:5" x14ac:dyDescent="0.25">
      <c r="E90182" s="53"/>
    </row>
    <row r="90183" spans="5:5" x14ac:dyDescent="0.25">
      <c r="E90183" s="53"/>
    </row>
    <row r="90184" spans="5:5" x14ac:dyDescent="0.25">
      <c r="E90184" s="53"/>
    </row>
    <row r="90185" spans="5:5" x14ac:dyDescent="0.25">
      <c r="E90185" s="53"/>
    </row>
    <row r="90186" spans="5:5" x14ac:dyDescent="0.25">
      <c r="E90186" s="53"/>
    </row>
    <row r="90187" spans="5:5" x14ac:dyDescent="0.25">
      <c r="E90187" s="53"/>
    </row>
    <row r="90188" spans="5:5" x14ac:dyDescent="0.25">
      <c r="E90188" s="53"/>
    </row>
    <row r="90189" spans="5:5" x14ac:dyDescent="0.25">
      <c r="E90189" s="53"/>
    </row>
    <row r="90190" spans="5:5" x14ac:dyDescent="0.25">
      <c r="E90190" s="53"/>
    </row>
    <row r="90191" spans="5:5" x14ac:dyDescent="0.25">
      <c r="E90191" s="53"/>
    </row>
    <row r="90192" spans="5:5" x14ac:dyDescent="0.25">
      <c r="E90192" s="53"/>
    </row>
    <row r="90193" spans="5:5" x14ac:dyDescent="0.25">
      <c r="E90193" s="53"/>
    </row>
    <row r="90194" spans="5:5" x14ac:dyDescent="0.25">
      <c r="E90194" s="53"/>
    </row>
    <row r="90195" spans="5:5" x14ac:dyDescent="0.25">
      <c r="E90195" s="53"/>
    </row>
    <row r="90196" spans="5:5" x14ac:dyDescent="0.25">
      <c r="E90196" s="53"/>
    </row>
    <row r="90197" spans="5:5" x14ac:dyDescent="0.25">
      <c r="E90197" s="53"/>
    </row>
    <row r="90198" spans="5:5" x14ac:dyDescent="0.25">
      <c r="E90198" s="53"/>
    </row>
    <row r="90199" spans="5:5" x14ac:dyDescent="0.25">
      <c r="E90199" s="53"/>
    </row>
    <row r="90200" spans="5:5" x14ac:dyDescent="0.25">
      <c r="E90200" s="53"/>
    </row>
    <row r="90201" spans="5:5" x14ac:dyDescent="0.25">
      <c r="E90201" s="53"/>
    </row>
    <row r="90202" spans="5:5" x14ac:dyDescent="0.25">
      <c r="E90202" s="53"/>
    </row>
    <row r="90203" spans="5:5" x14ac:dyDescent="0.25">
      <c r="E90203" s="53"/>
    </row>
    <row r="90204" spans="5:5" x14ac:dyDescent="0.25">
      <c r="E90204" s="53"/>
    </row>
    <row r="90205" spans="5:5" x14ac:dyDescent="0.25">
      <c r="E90205" s="53"/>
    </row>
    <row r="90206" spans="5:5" x14ac:dyDescent="0.25">
      <c r="E90206" s="53"/>
    </row>
    <row r="90207" spans="5:5" x14ac:dyDescent="0.25">
      <c r="E90207" s="53"/>
    </row>
    <row r="90208" spans="5:5" x14ac:dyDescent="0.25">
      <c r="E90208" s="53"/>
    </row>
    <row r="90209" spans="5:5" x14ac:dyDescent="0.25">
      <c r="E90209" s="53"/>
    </row>
    <row r="90210" spans="5:5" x14ac:dyDescent="0.25">
      <c r="E90210" s="53"/>
    </row>
    <row r="90211" spans="5:5" x14ac:dyDescent="0.25">
      <c r="E90211" s="53"/>
    </row>
    <row r="90212" spans="5:5" x14ac:dyDescent="0.25">
      <c r="E90212" s="53"/>
    </row>
    <row r="90213" spans="5:5" x14ac:dyDescent="0.25">
      <c r="E90213" s="53"/>
    </row>
    <row r="90214" spans="5:5" x14ac:dyDescent="0.25">
      <c r="E90214" s="53"/>
    </row>
    <row r="90215" spans="5:5" x14ac:dyDescent="0.25">
      <c r="E90215" s="53"/>
    </row>
    <row r="90216" spans="5:5" x14ac:dyDescent="0.25">
      <c r="E90216" s="53"/>
    </row>
    <row r="90217" spans="5:5" x14ac:dyDescent="0.25">
      <c r="E90217" s="53"/>
    </row>
    <row r="90218" spans="5:5" x14ac:dyDescent="0.25">
      <c r="E90218" s="53"/>
    </row>
    <row r="90219" spans="5:5" x14ac:dyDescent="0.25">
      <c r="E90219" s="53"/>
    </row>
    <row r="90220" spans="5:5" x14ac:dyDescent="0.25">
      <c r="E90220" s="53"/>
    </row>
    <row r="90221" spans="5:5" x14ac:dyDescent="0.25">
      <c r="E90221" s="53"/>
    </row>
    <row r="90222" spans="5:5" x14ac:dyDescent="0.25">
      <c r="E90222" s="53"/>
    </row>
    <row r="90223" spans="5:5" x14ac:dyDescent="0.25">
      <c r="E90223" s="53"/>
    </row>
    <row r="90224" spans="5:5" x14ac:dyDescent="0.25">
      <c r="E90224" s="53"/>
    </row>
    <row r="90225" spans="5:5" x14ac:dyDescent="0.25">
      <c r="E90225" s="53"/>
    </row>
    <row r="90226" spans="5:5" x14ac:dyDescent="0.25">
      <c r="E90226" s="53"/>
    </row>
    <row r="90227" spans="5:5" x14ac:dyDescent="0.25">
      <c r="E90227" s="53"/>
    </row>
    <row r="90228" spans="5:5" x14ac:dyDescent="0.25">
      <c r="E90228" s="53"/>
    </row>
    <row r="90229" spans="5:5" x14ac:dyDescent="0.25">
      <c r="E90229" s="53"/>
    </row>
    <row r="90230" spans="5:5" x14ac:dyDescent="0.25">
      <c r="E90230" s="53"/>
    </row>
    <row r="90231" spans="5:5" x14ac:dyDescent="0.25">
      <c r="E90231" s="53"/>
    </row>
    <row r="90232" spans="5:5" x14ac:dyDescent="0.25">
      <c r="E90232" s="53"/>
    </row>
    <row r="90233" spans="5:5" x14ac:dyDescent="0.25">
      <c r="E90233" s="53"/>
    </row>
    <row r="90234" spans="5:5" x14ac:dyDescent="0.25">
      <c r="E90234" s="53"/>
    </row>
    <row r="90235" spans="5:5" x14ac:dyDescent="0.25">
      <c r="E90235" s="53"/>
    </row>
    <row r="90236" spans="5:5" x14ac:dyDescent="0.25">
      <c r="E90236" s="53"/>
    </row>
    <row r="90237" spans="5:5" x14ac:dyDescent="0.25">
      <c r="E90237" s="53"/>
    </row>
    <row r="90238" spans="5:5" x14ac:dyDescent="0.25">
      <c r="E90238" s="53"/>
    </row>
    <row r="90239" spans="5:5" x14ac:dyDescent="0.25">
      <c r="E90239" s="53"/>
    </row>
    <row r="90240" spans="5:5" x14ac:dyDescent="0.25">
      <c r="E90240" s="53"/>
    </row>
    <row r="90241" spans="5:5" x14ac:dyDescent="0.25">
      <c r="E90241" s="53"/>
    </row>
    <row r="90242" spans="5:5" x14ac:dyDescent="0.25">
      <c r="E90242" s="53"/>
    </row>
    <row r="90243" spans="5:5" x14ac:dyDescent="0.25">
      <c r="E90243" s="53"/>
    </row>
    <row r="90244" spans="5:5" x14ac:dyDescent="0.25">
      <c r="E90244" s="53"/>
    </row>
    <row r="90245" spans="5:5" x14ac:dyDescent="0.25">
      <c r="E90245" s="53"/>
    </row>
    <row r="90246" spans="5:5" x14ac:dyDescent="0.25">
      <c r="E90246" s="53"/>
    </row>
    <row r="90247" spans="5:5" x14ac:dyDescent="0.25">
      <c r="E90247" s="53"/>
    </row>
    <row r="90248" spans="5:5" x14ac:dyDescent="0.25">
      <c r="E90248" s="53"/>
    </row>
    <row r="90249" spans="5:5" x14ac:dyDescent="0.25">
      <c r="E90249" s="53"/>
    </row>
    <row r="90250" spans="5:5" x14ac:dyDescent="0.25">
      <c r="E90250" s="53"/>
    </row>
    <row r="90251" spans="5:5" x14ac:dyDescent="0.25">
      <c r="E90251" s="53"/>
    </row>
    <row r="90252" spans="5:5" x14ac:dyDescent="0.25">
      <c r="E90252" s="53"/>
    </row>
    <row r="90253" spans="5:5" x14ac:dyDescent="0.25">
      <c r="E90253" s="53"/>
    </row>
    <row r="90254" spans="5:5" x14ac:dyDescent="0.25">
      <c r="E90254" s="53"/>
    </row>
    <row r="90255" spans="5:5" x14ac:dyDescent="0.25">
      <c r="E90255" s="53"/>
    </row>
    <row r="90256" spans="5:5" x14ac:dyDescent="0.25">
      <c r="E90256" s="53"/>
    </row>
    <row r="90257" spans="5:5" x14ac:dyDescent="0.25">
      <c r="E90257" s="53"/>
    </row>
    <row r="90258" spans="5:5" x14ac:dyDescent="0.25">
      <c r="E90258" s="53"/>
    </row>
    <row r="90259" spans="5:5" x14ac:dyDescent="0.25">
      <c r="E90259" s="53"/>
    </row>
    <row r="90260" spans="5:5" x14ac:dyDescent="0.25">
      <c r="E90260" s="53"/>
    </row>
    <row r="90261" spans="5:5" x14ac:dyDescent="0.25">
      <c r="E90261" s="53"/>
    </row>
    <row r="90262" spans="5:5" x14ac:dyDescent="0.25">
      <c r="E90262" s="53"/>
    </row>
    <row r="90263" spans="5:5" x14ac:dyDescent="0.25">
      <c r="E90263" s="53"/>
    </row>
    <row r="90264" spans="5:5" x14ac:dyDescent="0.25">
      <c r="E90264" s="53"/>
    </row>
    <row r="90265" spans="5:5" x14ac:dyDescent="0.25">
      <c r="E90265" s="53"/>
    </row>
    <row r="90266" spans="5:5" x14ac:dyDescent="0.25">
      <c r="E90266" s="53"/>
    </row>
    <row r="90267" spans="5:5" x14ac:dyDescent="0.25">
      <c r="E90267" s="53"/>
    </row>
    <row r="90268" spans="5:5" x14ac:dyDescent="0.25">
      <c r="E90268" s="53"/>
    </row>
    <row r="90269" spans="5:5" x14ac:dyDescent="0.25">
      <c r="E90269" s="53"/>
    </row>
    <row r="90270" spans="5:5" x14ac:dyDescent="0.25">
      <c r="E90270" s="53"/>
    </row>
    <row r="90271" spans="5:5" x14ac:dyDescent="0.25">
      <c r="E90271" s="53"/>
    </row>
    <row r="90272" spans="5:5" x14ac:dyDescent="0.25">
      <c r="E90272" s="53"/>
    </row>
    <row r="90273" spans="5:5" x14ac:dyDescent="0.25">
      <c r="E90273" s="53"/>
    </row>
    <row r="90274" spans="5:5" x14ac:dyDescent="0.25">
      <c r="E90274" s="53"/>
    </row>
    <row r="90275" spans="5:5" x14ac:dyDescent="0.25">
      <c r="E90275" s="53"/>
    </row>
    <row r="90276" spans="5:5" x14ac:dyDescent="0.25">
      <c r="E90276" s="53"/>
    </row>
    <row r="90277" spans="5:5" x14ac:dyDescent="0.25">
      <c r="E90277" s="53"/>
    </row>
    <row r="90278" spans="5:5" x14ac:dyDescent="0.25">
      <c r="E90278" s="53"/>
    </row>
    <row r="90279" spans="5:5" x14ac:dyDescent="0.25">
      <c r="E90279" s="53"/>
    </row>
    <row r="90280" spans="5:5" x14ac:dyDescent="0.25">
      <c r="E90280" s="53"/>
    </row>
    <row r="90281" spans="5:5" x14ac:dyDescent="0.25">
      <c r="E90281" s="53"/>
    </row>
    <row r="90282" spans="5:5" x14ac:dyDescent="0.25">
      <c r="E90282" s="53"/>
    </row>
    <row r="90283" spans="5:5" x14ac:dyDescent="0.25">
      <c r="E90283" s="53"/>
    </row>
    <row r="90284" spans="5:5" x14ac:dyDescent="0.25">
      <c r="E90284" s="53"/>
    </row>
    <row r="90285" spans="5:5" x14ac:dyDescent="0.25">
      <c r="E90285" s="53"/>
    </row>
    <row r="90286" spans="5:5" x14ac:dyDescent="0.25">
      <c r="E90286" s="53"/>
    </row>
    <row r="90287" spans="5:5" x14ac:dyDescent="0.25">
      <c r="E90287" s="53"/>
    </row>
    <row r="90288" spans="5:5" x14ac:dyDescent="0.25">
      <c r="E90288" s="53"/>
    </row>
    <row r="90289" spans="5:5" x14ac:dyDescent="0.25">
      <c r="E90289" s="53"/>
    </row>
    <row r="90290" spans="5:5" x14ac:dyDescent="0.25">
      <c r="E90290" s="53"/>
    </row>
    <row r="90291" spans="5:5" x14ac:dyDescent="0.25">
      <c r="E90291" s="53"/>
    </row>
    <row r="90292" spans="5:5" x14ac:dyDescent="0.25">
      <c r="E90292" s="53"/>
    </row>
    <row r="90293" spans="5:5" x14ac:dyDescent="0.25">
      <c r="E90293" s="53"/>
    </row>
    <row r="90294" spans="5:5" x14ac:dyDescent="0.25">
      <c r="E90294" s="53"/>
    </row>
    <row r="90295" spans="5:5" x14ac:dyDescent="0.25">
      <c r="E90295" s="53"/>
    </row>
    <row r="90296" spans="5:5" x14ac:dyDescent="0.25">
      <c r="E90296" s="53"/>
    </row>
    <row r="90297" spans="5:5" x14ac:dyDescent="0.25">
      <c r="E90297" s="53"/>
    </row>
    <row r="90298" spans="5:5" x14ac:dyDescent="0.25">
      <c r="E90298" s="53"/>
    </row>
    <row r="90299" spans="5:5" x14ac:dyDescent="0.25">
      <c r="E90299" s="53"/>
    </row>
    <row r="90300" spans="5:5" x14ac:dyDescent="0.25">
      <c r="E90300" s="53"/>
    </row>
    <row r="90301" spans="5:5" x14ac:dyDescent="0.25">
      <c r="E90301" s="53"/>
    </row>
    <row r="90302" spans="5:5" x14ac:dyDescent="0.25">
      <c r="E90302" s="53"/>
    </row>
    <row r="90303" spans="5:5" x14ac:dyDescent="0.25">
      <c r="E90303" s="53"/>
    </row>
    <row r="90304" spans="5:5" x14ac:dyDescent="0.25">
      <c r="E90304" s="53"/>
    </row>
    <row r="90305" spans="5:5" x14ac:dyDescent="0.25">
      <c r="E90305" s="53"/>
    </row>
    <row r="90306" spans="5:5" x14ac:dyDescent="0.25">
      <c r="E90306" s="53"/>
    </row>
    <row r="90307" spans="5:5" x14ac:dyDescent="0.25">
      <c r="E90307" s="53"/>
    </row>
    <row r="90308" spans="5:5" x14ac:dyDescent="0.25">
      <c r="E90308" s="53"/>
    </row>
    <row r="90309" spans="5:5" x14ac:dyDescent="0.25">
      <c r="E90309" s="53"/>
    </row>
    <row r="90310" spans="5:5" x14ac:dyDescent="0.25">
      <c r="E90310" s="53"/>
    </row>
    <row r="90311" spans="5:5" x14ac:dyDescent="0.25">
      <c r="E90311" s="53"/>
    </row>
    <row r="90312" spans="5:5" x14ac:dyDescent="0.25">
      <c r="E90312" s="53"/>
    </row>
    <row r="90313" spans="5:5" x14ac:dyDescent="0.25">
      <c r="E90313" s="53"/>
    </row>
    <row r="90314" spans="5:5" x14ac:dyDescent="0.25">
      <c r="E90314" s="53"/>
    </row>
    <row r="90315" spans="5:5" x14ac:dyDescent="0.25">
      <c r="E90315" s="53"/>
    </row>
    <row r="90316" spans="5:5" x14ac:dyDescent="0.25">
      <c r="E90316" s="53"/>
    </row>
    <row r="90317" spans="5:5" x14ac:dyDescent="0.25">
      <c r="E90317" s="53"/>
    </row>
    <row r="90318" spans="5:5" x14ac:dyDescent="0.25">
      <c r="E90318" s="53"/>
    </row>
    <row r="90319" spans="5:5" x14ac:dyDescent="0.25">
      <c r="E90319" s="53"/>
    </row>
    <row r="90320" spans="5:5" x14ac:dyDescent="0.25">
      <c r="E90320" s="53"/>
    </row>
    <row r="90321" spans="5:5" x14ac:dyDescent="0.25">
      <c r="E90321" s="53"/>
    </row>
    <row r="90322" spans="5:5" x14ac:dyDescent="0.25">
      <c r="E90322" s="53"/>
    </row>
    <row r="90323" spans="5:5" x14ac:dyDescent="0.25">
      <c r="E90323" s="53"/>
    </row>
    <row r="90324" spans="5:5" x14ac:dyDescent="0.25">
      <c r="E90324" s="53"/>
    </row>
    <row r="90325" spans="5:5" x14ac:dyDescent="0.25">
      <c r="E90325" s="53"/>
    </row>
    <row r="90326" spans="5:5" x14ac:dyDescent="0.25">
      <c r="E90326" s="53"/>
    </row>
    <row r="90327" spans="5:5" x14ac:dyDescent="0.25">
      <c r="E90327" s="53"/>
    </row>
    <row r="90328" spans="5:5" x14ac:dyDescent="0.25">
      <c r="E90328" s="53"/>
    </row>
    <row r="90329" spans="5:5" x14ac:dyDescent="0.25">
      <c r="E90329" s="53"/>
    </row>
    <row r="90330" spans="5:5" x14ac:dyDescent="0.25">
      <c r="E90330" s="53"/>
    </row>
    <row r="90331" spans="5:5" x14ac:dyDescent="0.25">
      <c r="E90331" s="53"/>
    </row>
    <row r="90332" spans="5:5" x14ac:dyDescent="0.25">
      <c r="E90332" s="53"/>
    </row>
    <row r="90333" spans="5:5" x14ac:dyDescent="0.25">
      <c r="E90333" s="53"/>
    </row>
    <row r="90334" spans="5:5" x14ac:dyDescent="0.25">
      <c r="E90334" s="53"/>
    </row>
    <row r="90335" spans="5:5" x14ac:dyDescent="0.25">
      <c r="E90335" s="53"/>
    </row>
    <row r="90336" spans="5:5" x14ac:dyDescent="0.25">
      <c r="E90336" s="53"/>
    </row>
    <row r="90337" spans="5:5" x14ac:dyDescent="0.25">
      <c r="E90337" s="53"/>
    </row>
    <row r="90338" spans="5:5" x14ac:dyDescent="0.25">
      <c r="E90338" s="53"/>
    </row>
    <row r="90339" spans="5:5" x14ac:dyDescent="0.25">
      <c r="E90339" s="53"/>
    </row>
    <row r="90340" spans="5:5" x14ac:dyDescent="0.25">
      <c r="E90340" s="53"/>
    </row>
    <row r="90341" spans="5:5" x14ac:dyDescent="0.25">
      <c r="E90341" s="53"/>
    </row>
    <row r="90342" spans="5:5" x14ac:dyDescent="0.25">
      <c r="E90342" s="53"/>
    </row>
    <row r="90343" spans="5:5" x14ac:dyDescent="0.25">
      <c r="E90343" s="53"/>
    </row>
    <row r="90344" spans="5:5" x14ac:dyDescent="0.25">
      <c r="E90344" s="53"/>
    </row>
    <row r="90345" spans="5:5" x14ac:dyDescent="0.25">
      <c r="E90345" s="53"/>
    </row>
    <row r="90346" spans="5:5" x14ac:dyDescent="0.25">
      <c r="E90346" s="53"/>
    </row>
    <row r="90347" spans="5:5" x14ac:dyDescent="0.25">
      <c r="E90347" s="53"/>
    </row>
    <row r="90348" spans="5:5" x14ac:dyDescent="0.25">
      <c r="E90348" s="53"/>
    </row>
    <row r="90349" spans="5:5" x14ac:dyDescent="0.25">
      <c r="E90349" s="53"/>
    </row>
    <row r="90350" spans="5:5" x14ac:dyDescent="0.25">
      <c r="E90350" s="53"/>
    </row>
    <row r="90351" spans="5:5" x14ac:dyDescent="0.25">
      <c r="E90351" s="53"/>
    </row>
    <row r="90352" spans="5:5" x14ac:dyDescent="0.25">
      <c r="E90352" s="53"/>
    </row>
    <row r="90353" spans="5:5" x14ac:dyDescent="0.25">
      <c r="E90353" s="53"/>
    </row>
    <row r="90354" spans="5:5" x14ac:dyDescent="0.25">
      <c r="E90354" s="53"/>
    </row>
    <row r="90355" spans="5:5" x14ac:dyDescent="0.25">
      <c r="E90355" s="53"/>
    </row>
    <row r="90356" spans="5:5" x14ac:dyDescent="0.25">
      <c r="E90356" s="53"/>
    </row>
    <row r="90357" spans="5:5" x14ac:dyDescent="0.25">
      <c r="E90357" s="53"/>
    </row>
    <row r="90358" spans="5:5" x14ac:dyDescent="0.25">
      <c r="E90358" s="53"/>
    </row>
    <row r="90359" spans="5:5" x14ac:dyDescent="0.25">
      <c r="E90359" s="53"/>
    </row>
    <row r="90360" spans="5:5" x14ac:dyDescent="0.25">
      <c r="E90360" s="53"/>
    </row>
    <row r="90361" spans="5:5" x14ac:dyDescent="0.25">
      <c r="E90361" s="53"/>
    </row>
    <row r="90362" spans="5:5" x14ac:dyDescent="0.25">
      <c r="E90362" s="53"/>
    </row>
    <row r="90363" spans="5:5" x14ac:dyDescent="0.25">
      <c r="E90363" s="53"/>
    </row>
    <row r="90364" spans="5:5" x14ac:dyDescent="0.25">
      <c r="E90364" s="53"/>
    </row>
    <row r="90365" spans="5:5" x14ac:dyDescent="0.25">
      <c r="E90365" s="53"/>
    </row>
    <row r="90366" spans="5:5" x14ac:dyDescent="0.25">
      <c r="E90366" s="53"/>
    </row>
    <row r="90367" spans="5:5" x14ac:dyDescent="0.25">
      <c r="E90367" s="53"/>
    </row>
    <row r="90368" spans="5:5" x14ac:dyDescent="0.25">
      <c r="E90368" s="53"/>
    </row>
    <row r="90369" spans="5:5" x14ac:dyDescent="0.25">
      <c r="E90369" s="53"/>
    </row>
    <row r="90370" spans="5:5" x14ac:dyDescent="0.25">
      <c r="E90370" s="53"/>
    </row>
    <row r="90371" spans="5:5" x14ac:dyDescent="0.25">
      <c r="E90371" s="53"/>
    </row>
    <row r="90372" spans="5:5" x14ac:dyDescent="0.25">
      <c r="E90372" s="53"/>
    </row>
    <row r="90373" spans="5:5" x14ac:dyDescent="0.25">
      <c r="E90373" s="53"/>
    </row>
    <row r="90374" spans="5:5" x14ac:dyDescent="0.25">
      <c r="E90374" s="53"/>
    </row>
    <row r="90375" spans="5:5" x14ac:dyDescent="0.25">
      <c r="E90375" s="53"/>
    </row>
    <row r="90376" spans="5:5" x14ac:dyDescent="0.25">
      <c r="E90376" s="53"/>
    </row>
    <row r="90377" spans="5:5" x14ac:dyDescent="0.25">
      <c r="E90377" s="53"/>
    </row>
    <row r="90378" spans="5:5" x14ac:dyDescent="0.25">
      <c r="E90378" s="53"/>
    </row>
    <row r="90379" spans="5:5" x14ac:dyDescent="0.25">
      <c r="E90379" s="53"/>
    </row>
    <row r="90380" spans="5:5" x14ac:dyDescent="0.25">
      <c r="E90380" s="53"/>
    </row>
    <row r="90381" spans="5:5" x14ac:dyDescent="0.25">
      <c r="E90381" s="53"/>
    </row>
    <row r="90382" spans="5:5" x14ac:dyDescent="0.25">
      <c r="E90382" s="53"/>
    </row>
    <row r="90383" spans="5:5" x14ac:dyDescent="0.25">
      <c r="E90383" s="53"/>
    </row>
    <row r="90384" spans="5:5" x14ac:dyDescent="0.25">
      <c r="E90384" s="53"/>
    </row>
    <row r="90385" spans="5:5" x14ac:dyDescent="0.25">
      <c r="E90385" s="53"/>
    </row>
    <row r="90386" spans="5:5" x14ac:dyDescent="0.25">
      <c r="E90386" s="53"/>
    </row>
    <row r="90387" spans="5:5" x14ac:dyDescent="0.25">
      <c r="E90387" s="53"/>
    </row>
    <row r="90388" spans="5:5" x14ac:dyDescent="0.25">
      <c r="E90388" s="53"/>
    </row>
    <row r="90389" spans="5:5" x14ac:dyDescent="0.25">
      <c r="E90389" s="53"/>
    </row>
    <row r="90390" spans="5:5" x14ac:dyDescent="0.25">
      <c r="E90390" s="53"/>
    </row>
    <row r="90391" spans="5:5" x14ac:dyDescent="0.25">
      <c r="E90391" s="53"/>
    </row>
    <row r="90392" spans="5:5" x14ac:dyDescent="0.25">
      <c r="E90392" s="53"/>
    </row>
    <row r="90393" spans="5:5" x14ac:dyDescent="0.25">
      <c r="E90393" s="53"/>
    </row>
    <row r="90394" spans="5:5" x14ac:dyDescent="0.25">
      <c r="E90394" s="53"/>
    </row>
    <row r="90395" spans="5:5" x14ac:dyDescent="0.25">
      <c r="E90395" s="53"/>
    </row>
    <row r="90396" spans="5:5" x14ac:dyDescent="0.25">
      <c r="E90396" s="53"/>
    </row>
    <row r="90397" spans="5:5" x14ac:dyDescent="0.25">
      <c r="E90397" s="53"/>
    </row>
    <row r="90398" spans="5:5" x14ac:dyDescent="0.25">
      <c r="E90398" s="53"/>
    </row>
    <row r="90399" spans="5:5" x14ac:dyDescent="0.25">
      <c r="E90399" s="53"/>
    </row>
    <row r="90400" spans="5:5" x14ac:dyDescent="0.25">
      <c r="E90400" s="53"/>
    </row>
    <row r="90401" spans="5:5" x14ac:dyDescent="0.25">
      <c r="E90401" s="53"/>
    </row>
    <row r="90402" spans="5:5" x14ac:dyDescent="0.25">
      <c r="E90402" s="53"/>
    </row>
    <row r="90403" spans="5:5" x14ac:dyDescent="0.25">
      <c r="E90403" s="53"/>
    </row>
    <row r="90404" spans="5:5" x14ac:dyDescent="0.25">
      <c r="E90404" s="53"/>
    </row>
    <row r="90405" spans="5:5" x14ac:dyDescent="0.25">
      <c r="E90405" s="53"/>
    </row>
    <row r="90406" spans="5:5" x14ac:dyDescent="0.25">
      <c r="E90406" s="53"/>
    </row>
    <row r="90407" spans="5:5" x14ac:dyDescent="0.25">
      <c r="E90407" s="53"/>
    </row>
    <row r="90408" spans="5:5" x14ac:dyDescent="0.25">
      <c r="E90408" s="53"/>
    </row>
    <row r="90409" spans="5:5" x14ac:dyDescent="0.25">
      <c r="E90409" s="53"/>
    </row>
    <row r="90410" spans="5:5" x14ac:dyDescent="0.25">
      <c r="E90410" s="53"/>
    </row>
    <row r="90411" spans="5:5" x14ac:dyDescent="0.25">
      <c r="E90411" s="53"/>
    </row>
    <row r="90412" spans="5:5" x14ac:dyDescent="0.25">
      <c r="E90412" s="53"/>
    </row>
    <row r="90413" spans="5:5" x14ac:dyDescent="0.25">
      <c r="E90413" s="53"/>
    </row>
    <row r="90414" spans="5:5" x14ac:dyDescent="0.25">
      <c r="E90414" s="53"/>
    </row>
    <row r="90415" spans="5:5" x14ac:dyDescent="0.25">
      <c r="E90415" s="53"/>
    </row>
    <row r="90416" spans="5:5" x14ac:dyDescent="0.25">
      <c r="E90416" s="53"/>
    </row>
    <row r="90417" spans="5:5" x14ac:dyDescent="0.25">
      <c r="E90417" s="53"/>
    </row>
    <row r="90418" spans="5:5" x14ac:dyDescent="0.25">
      <c r="E90418" s="53"/>
    </row>
    <row r="90419" spans="5:5" x14ac:dyDescent="0.25">
      <c r="E90419" s="53"/>
    </row>
    <row r="90420" spans="5:5" x14ac:dyDescent="0.25">
      <c r="E90420" s="53"/>
    </row>
    <row r="90421" spans="5:5" x14ac:dyDescent="0.25">
      <c r="E90421" s="53"/>
    </row>
    <row r="90422" spans="5:5" x14ac:dyDescent="0.25">
      <c r="E90422" s="53"/>
    </row>
    <row r="90423" spans="5:5" x14ac:dyDescent="0.25">
      <c r="E90423" s="53"/>
    </row>
    <row r="90424" spans="5:5" x14ac:dyDescent="0.25">
      <c r="E90424" s="53"/>
    </row>
    <row r="90425" spans="5:5" x14ac:dyDescent="0.25">
      <c r="E90425" s="53"/>
    </row>
    <row r="90426" spans="5:5" x14ac:dyDescent="0.25">
      <c r="E90426" s="53"/>
    </row>
    <row r="90427" spans="5:5" x14ac:dyDescent="0.25">
      <c r="E90427" s="53"/>
    </row>
    <row r="90428" spans="5:5" x14ac:dyDescent="0.25">
      <c r="E90428" s="53"/>
    </row>
    <row r="90429" spans="5:5" x14ac:dyDescent="0.25">
      <c r="E90429" s="53"/>
    </row>
    <row r="90430" spans="5:5" x14ac:dyDescent="0.25">
      <c r="E90430" s="53"/>
    </row>
    <row r="90431" spans="5:5" x14ac:dyDescent="0.25">
      <c r="E90431" s="53"/>
    </row>
    <row r="90432" spans="5:5" x14ac:dyDescent="0.25">
      <c r="E90432" s="53"/>
    </row>
    <row r="90433" spans="5:5" x14ac:dyDescent="0.25">
      <c r="E90433" s="53"/>
    </row>
    <row r="90434" spans="5:5" x14ac:dyDescent="0.25">
      <c r="E90434" s="53"/>
    </row>
    <row r="90435" spans="5:5" x14ac:dyDescent="0.25">
      <c r="E90435" s="53"/>
    </row>
    <row r="90436" spans="5:5" x14ac:dyDescent="0.25">
      <c r="E90436" s="53"/>
    </row>
    <row r="90437" spans="5:5" x14ac:dyDescent="0.25">
      <c r="E90437" s="53"/>
    </row>
    <row r="90438" spans="5:5" x14ac:dyDescent="0.25">
      <c r="E90438" s="53"/>
    </row>
    <row r="90439" spans="5:5" x14ac:dyDescent="0.25">
      <c r="E90439" s="53"/>
    </row>
    <row r="90440" spans="5:5" x14ac:dyDescent="0.25">
      <c r="E90440" s="53"/>
    </row>
    <row r="90441" spans="5:5" x14ac:dyDescent="0.25">
      <c r="E90441" s="53"/>
    </row>
    <row r="90442" spans="5:5" x14ac:dyDescent="0.25">
      <c r="E90442" s="53"/>
    </row>
    <row r="90443" spans="5:5" x14ac:dyDescent="0.25">
      <c r="E90443" s="53"/>
    </row>
    <row r="90444" spans="5:5" x14ac:dyDescent="0.25">
      <c r="E90444" s="53"/>
    </row>
    <row r="90445" spans="5:5" x14ac:dyDescent="0.25">
      <c r="E90445" s="53"/>
    </row>
    <row r="90446" spans="5:5" x14ac:dyDescent="0.25">
      <c r="E90446" s="53"/>
    </row>
    <row r="90447" spans="5:5" x14ac:dyDescent="0.25">
      <c r="E90447" s="53"/>
    </row>
    <row r="90448" spans="5:5" x14ac:dyDescent="0.25">
      <c r="E90448" s="53"/>
    </row>
    <row r="90449" spans="5:5" x14ac:dyDescent="0.25">
      <c r="E90449" s="53"/>
    </row>
    <row r="90450" spans="5:5" x14ac:dyDescent="0.25">
      <c r="E90450" s="53"/>
    </row>
    <row r="90451" spans="5:5" x14ac:dyDescent="0.25">
      <c r="E90451" s="53"/>
    </row>
    <row r="90452" spans="5:5" x14ac:dyDescent="0.25">
      <c r="E90452" s="53"/>
    </row>
    <row r="90453" spans="5:5" x14ac:dyDescent="0.25">
      <c r="E90453" s="53"/>
    </row>
    <row r="90454" spans="5:5" x14ac:dyDescent="0.25">
      <c r="E90454" s="53"/>
    </row>
    <row r="90455" spans="5:5" x14ac:dyDescent="0.25">
      <c r="E90455" s="53"/>
    </row>
    <row r="90456" spans="5:5" x14ac:dyDescent="0.25">
      <c r="E90456" s="53"/>
    </row>
    <row r="90457" spans="5:5" x14ac:dyDescent="0.25">
      <c r="E90457" s="53"/>
    </row>
    <row r="90458" spans="5:5" x14ac:dyDescent="0.25">
      <c r="E90458" s="53"/>
    </row>
    <row r="90459" spans="5:5" x14ac:dyDescent="0.25">
      <c r="E90459" s="53"/>
    </row>
    <row r="90460" spans="5:5" x14ac:dyDescent="0.25">
      <c r="E90460" s="53"/>
    </row>
    <row r="90461" spans="5:5" x14ac:dyDescent="0.25">
      <c r="E90461" s="53"/>
    </row>
    <row r="90462" spans="5:5" x14ac:dyDescent="0.25">
      <c r="E90462" s="53"/>
    </row>
    <row r="90463" spans="5:5" x14ac:dyDescent="0.25">
      <c r="E90463" s="53"/>
    </row>
    <row r="90464" spans="5:5" x14ac:dyDescent="0.25">
      <c r="E90464" s="53"/>
    </row>
    <row r="90465" spans="5:5" x14ac:dyDescent="0.25">
      <c r="E90465" s="53"/>
    </row>
    <row r="90466" spans="5:5" x14ac:dyDescent="0.25">
      <c r="E90466" s="53"/>
    </row>
    <row r="90467" spans="5:5" x14ac:dyDescent="0.25">
      <c r="E90467" s="53"/>
    </row>
    <row r="90468" spans="5:5" x14ac:dyDescent="0.25">
      <c r="E90468" s="53"/>
    </row>
    <row r="90469" spans="5:5" x14ac:dyDescent="0.25">
      <c r="E90469" s="53"/>
    </row>
    <row r="90470" spans="5:5" x14ac:dyDescent="0.25">
      <c r="E90470" s="53"/>
    </row>
    <row r="90471" spans="5:5" x14ac:dyDescent="0.25">
      <c r="E90471" s="53"/>
    </row>
    <row r="90472" spans="5:5" x14ac:dyDescent="0.25">
      <c r="E90472" s="53"/>
    </row>
    <row r="90473" spans="5:5" x14ac:dyDescent="0.25">
      <c r="E90473" s="53"/>
    </row>
    <row r="90474" spans="5:5" x14ac:dyDescent="0.25">
      <c r="E90474" s="53"/>
    </row>
    <row r="90475" spans="5:5" x14ac:dyDescent="0.25">
      <c r="E90475" s="53"/>
    </row>
    <row r="90476" spans="5:5" x14ac:dyDescent="0.25">
      <c r="E90476" s="53"/>
    </row>
    <row r="90477" spans="5:5" x14ac:dyDescent="0.25">
      <c r="E90477" s="53"/>
    </row>
    <row r="90478" spans="5:5" x14ac:dyDescent="0.25">
      <c r="E90478" s="53"/>
    </row>
    <row r="90479" spans="5:5" x14ac:dyDescent="0.25">
      <c r="E90479" s="53"/>
    </row>
    <row r="90480" spans="5:5" x14ac:dyDescent="0.25">
      <c r="E90480" s="53"/>
    </row>
    <row r="90481" spans="5:5" x14ac:dyDescent="0.25">
      <c r="E90481" s="53"/>
    </row>
    <row r="90482" spans="5:5" x14ac:dyDescent="0.25">
      <c r="E90482" s="53"/>
    </row>
    <row r="90483" spans="5:5" x14ac:dyDescent="0.25">
      <c r="E90483" s="53"/>
    </row>
    <row r="90484" spans="5:5" x14ac:dyDescent="0.25">
      <c r="E90484" s="53"/>
    </row>
    <row r="90485" spans="5:5" x14ac:dyDescent="0.25">
      <c r="E90485" s="53"/>
    </row>
    <row r="90486" spans="5:5" x14ac:dyDescent="0.25">
      <c r="E90486" s="53"/>
    </row>
    <row r="90487" spans="5:5" x14ac:dyDescent="0.25">
      <c r="E90487" s="53"/>
    </row>
    <row r="90488" spans="5:5" x14ac:dyDescent="0.25">
      <c r="E90488" s="53"/>
    </row>
    <row r="90489" spans="5:5" x14ac:dyDescent="0.25">
      <c r="E90489" s="53"/>
    </row>
    <row r="90490" spans="5:5" x14ac:dyDescent="0.25">
      <c r="E90490" s="53"/>
    </row>
    <row r="90491" spans="5:5" x14ac:dyDescent="0.25">
      <c r="E90491" s="53"/>
    </row>
    <row r="90492" spans="5:5" x14ac:dyDescent="0.25">
      <c r="E90492" s="53"/>
    </row>
    <row r="90493" spans="5:5" x14ac:dyDescent="0.25">
      <c r="E90493" s="53"/>
    </row>
    <row r="90494" spans="5:5" x14ac:dyDescent="0.25">
      <c r="E90494" s="53"/>
    </row>
    <row r="90495" spans="5:5" x14ac:dyDescent="0.25">
      <c r="E90495" s="53"/>
    </row>
    <row r="90496" spans="5:5" x14ac:dyDescent="0.25">
      <c r="E90496" s="53"/>
    </row>
    <row r="90497" spans="5:5" x14ac:dyDescent="0.25">
      <c r="E90497" s="53"/>
    </row>
    <row r="90498" spans="5:5" x14ac:dyDescent="0.25">
      <c r="E90498" s="53"/>
    </row>
    <row r="90499" spans="5:5" x14ac:dyDescent="0.25">
      <c r="E90499" s="53"/>
    </row>
    <row r="90500" spans="5:5" x14ac:dyDescent="0.25">
      <c r="E90500" s="53"/>
    </row>
    <row r="90501" spans="5:5" x14ac:dyDescent="0.25">
      <c r="E90501" s="53"/>
    </row>
    <row r="90502" spans="5:5" x14ac:dyDescent="0.25">
      <c r="E90502" s="53"/>
    </row>
    <row r="90503" spans="5:5" x14ac:dyDescent="0.25">
      <c r="E90503" s="53"/>
    </row>
    <row r="90504" spans="5:5" x14ac:dyDescent="0.25">
      <c r="E90504" s="53"/>
    </row>
    <row r="90505" spans="5:5" x14ac:dyDescent="0.25">
      <c r="E90505" s="53"/>
    </row>
    <row r="90506" spans="5:5" x14ac:dyDescent="0.25">
      <c r="E90506" s="53"/>
    </row>
    <row r="90507" spans="5:5" x14ac:dyDescent="0.25">
      <c r="E90507" s="53"/>
    </row>
    <row r="90508" spans="5:5" x14ac:dyDescent="0.25">
      <c r="E90508" s="53"/>
    </row>
    <row r="90509" spans="5:5" x14ac:dyDescent="0.25">
      <c r="E90509" s="53"/>
    </row>
    <row r="90510" spans="5:5" x14ac:dyDescent="0.25">
      <c r="E90510" s="53"/>
    </row>
    <row r="90511" spans="5:5" x14ac:dyDescent="0.25">
      <c r="E90511" s="53"/>
    </row>
    <row r="90512" spans="5:5" x14ac:dyDescent="0.25">
      <c r="E90512" s="53"/>
    </row>
    <row r="90513" spans="5:5" x14ac:dyDescent="0.25">
      <c r="E90513" s="53"/>
    </row>
    <row r="90514" spans="5:5" x14ac:dyDescent="0.25">
      <c r="E90514" s="53"/>
    </row>
    <row r="90515" spans="5:5" x14ac:dyDescent="0.25">
      <c r="E90515" s="53"/>
    </row>
    <row r="90516" spans="5:5" x14ac:dyDescent="0.25">
      <c r="E90516" s="53"/>
    </row>
    <row r="90517" spans="5:5" x14ac:dyDescent="0.25">
      <c r="E90517" s="53"/>
    </row>
    <row r="90518" spans="5:5" x14ac:dyDescent="0.25">
      <c r="E90518" s="53"/>
    </row>
    <row r="90519" spans="5:5" x14ac:dyDescent="0.25">
      <c r="E90519" s="53"/>
    </row>
    <row r="90520" spans="5:5" x14ac:dyDescent="0.25">
      <c r="E90520" s="53"/>
    </row>
    <row r="90521" spans="5:5" x14ac:dyDescent="0.25">
      <c r="E90521" s="53"/>
    </row>
    <row r="90522" spans="5:5" x14ac:dyDescent="0.25">
      <c r="E90522" s="53"/>
    </row>
    <row r="90523" spans="5:5" x14ac:dyDescent="0.25">
      <c r="E90523" s="53"/>
    </row>
    <row r="90524" spans="5:5" x14ac:dyDescent="0.25">
      <c r="E90524" s="53"/>
    </row>
    <row r="90525" spans="5:5" x14ac:dyDescent="0.25">
      <c r="E90525" s="53"/>
    </row>
    <row r="90526" spans="5:5" x14ac:dyDescent="0.25">
      <c r="E90526" s="53"/>
    </row>
    <row r="90527" spans="5:5" x14ac:dyDescent="0.25">
      <c r="E90527" s="53"/>
    </row>
    <row r="90528" spans="5:5" x14ac:dyDescent="0.25">
      <c r="E90528" s="53"/>
    </row>
    <row r="90529" spans="5:5" x14ac:dyDescent="0.25">
      <c r="E90529" s="53"/>
    </row>
    <row r="90530" spans="5:5" x14ac:dyDescent="0.25">
      <c r="E90530" s="53"/>
    </row>
    <row r="90531" spans="5:5" x14ac:dyDescent="0.25">
      <c r="E90531" s="53"/>
    </row>
    <row r="90532" spans="5:5" x14ac:dyDescent="0.25">
      <c r="E90532" s="53"/>
    </row>
    <row r="90533" spans="5:5" x14ac:dyDescent="0.25">
      <c r="E90533" s="53"/>
    </row>
    <row r="90534" spans="5:5" x14ac:dyDescent="0.25">
      <c r="E90534" s="53"/>
    </row>
    <row r="90535" spans="5:5" x14ac:dyDescent="0.25">
      <c r="E90535" s="53"/>
    </row>
    <row r="90536" spans="5:5" x14ac:dyDescent="0.25">
      <c r="E90536" s="53"/>
    </row>
    <row r="90537" spans="5:5" x14ac:dyDescent="0.25">
      <c r="E90537" s="53"/>
    </row>
    <row r="90538" spans="5:5" x14ac:dyDescent="0.25">
      <c r="E90538" s="53"/>
    </row>
    <row r="90539" spans="5:5" x14ac:dyDescent="0.25">
      <c r="E90539" s="53"/>
    </row>
    <row r="90540" spans="5:5" x14ac:dyDescent="0.25">
      <c r="E90540" s="53"/>
    </row>
    <row r="90541" spans="5:5" x14ac:dyDescent="0.25">
      <c r="E90541" s="53"/>
    </row>
    <row r="90542" spans="5:5" x14ac:dyDescent="0.25">
      <c r="E90542" s="53"/>
    </row>
    <row r="90543" spans="5:5" x14ac:dyDescent="0.25">
      <c r="E90543" s="53"/>
    </row>
    <row r="90544" spans="5:5" x14ac:dyDescent="0.25">
      <c r="E90544" s="53"/>
    </row>
    <row r="90545" spans="5:5" x14ac:dyDescent="0.25">
      <c r="E90545" s="53"/>
    </row>
    <row r="90546" spans="5:5" x14ac:dyDescent="0.25">
      <c r="E90546" s="53"/>
    </row>
    <row r="90547" spans="5:5" x14ac:dyDescent="0.25">
      <c r="E90547" s="53"/>
    </row>
    <row r="90548" spans="5:5" x14ac:dyDescent="0.25">
      <c r="E90548" s="53"/>
    </row>
    <row r="90549" spans="5:5" x14ac:dyDescent="0.25">
      <c r="E90549" s="53"/>
    </row>
    <row r="90550" spans="5:5" x14ac:dyDescent="0.25">
      <c r="E90550" s="53"/>
    </row>
    <row r="90551" spans="5:5" x14ac:dyDescent="0.25">
      <c r="E90551" s="53"/>
    </row>
    <row r="90552" spans="5:5" x14ac:dyDescent="0.25">
      <c r="E90552" s="53"/>
    </row>
    <row r="90553" spans="5:5" x14ac:dyDescent="0.25">
      <c r="E90553" s="53"/>
    </row>
    <row r="90554" spans="5:5" x14ac:dyDescent="0.25">
      <c r="E90554" s="53"/>
    </row>
    <row r="90555" spans="5:5" x14ac:dyDescent="0.25">
      <c r="E90555" s="53"/>
    </row>
    <row r="90556" spans="5:5" x14ac:dyDescent="0.25">
      <c r="E90556" s="53"/>
    </row>
    <row r="90557" spans="5:5" x14ac:dyDescent="0.25">
      <c r="E90557" s="53"/>
    </row>
    <row r="90558" spans="5:5" x14ac:dyDescent="0.25">
      <c r="E90558" s="53"/>
    </row>
    <row r="90559" spans="5:5" x14ac:dyDescent="0.25">
      <c r="E90559" s="53"/>
    </row>
    <row r="90560" spans="5:5" x14ac:dyDescent="0.25">
      <c r="E90560" s="53"/>
    </row>
    <row r="90561" spans="5:5" x14ac:dyDescent="0.25">
      <c r="E90561" s="53"/>
    </row>
    <row r="90562" spans="5:5" x14ac:dyDescent="0.25">
      <c r="E90562" s="53"/>
    </row>
    <row r="90563" spans="5:5" x14ac:dyDescent="0.25">
      <c r="E90563" s="53"/>
    </row>
    <row r="90564" spans="5:5" x14ac:dyDescent="0.25">
      <c r="E90564" s="53"/>
    </row>
    <row r="90565" spans="5:5" x14ac:dyDescent="0.25">
      <c r="E90565" s="53"/>
    </row>
    <row r="90566" spans="5:5" x14ac:dyDescent="0.25">
      <c r="E90566" s="53"/>
    </row>
    <row r="90567" spans="5:5" x14ac:dyDescent="0.25">
      <c r="E90567" s="53"/>
    </row>
    <row r="90568" spans="5:5" x14ac:dyDescent="0.25">
      <c r="E90568" s="53"/>
    </row>
    <row r="90569" spans="5:5" x14ac:dyDescent="0.25">
      <c r="E90569" s="53"/>
    </row>
    <row r="90570" spans="5:5" x14ac:dyDescent="0.25">
      <c r="E90570" s="53"/>
    </row>
    <row r="90571" spans="5:5" x14ac:dyDescent="0.25">
      <c r="E90571" s="53"/>
    </row>
    <row r="90572" spans="5:5" x14ac:dyDescent="0.25">
      <c r="E90572" s="53"/>
    </row>
    <row r="90573" spans="5:5" x14ac:dyDescent="0.25">
      <c r="E90573" s="53"/>
    </row>
    <row r="90574" spans="5:5" x14ac:dyDescent="0.25">
      <c r="E90574" s="53"/>
    </row>
    <row r="90575" spans="5:5" x14ac:dyDescent="0.25">
      <c r="E90575" s="53"/>
    </row>
    <row r="90576" spans="5:5" x14ac:dyDescent="0.25">
      <c r="E90576" s="53"/>
    </row>
    <row r="90577" spans="5:5" x14ac:dyDescent="0.25">
      <c r="E90577" s="53"/>
    </row>
    <row r="90578" spans="5:5" x14ac:dyDescent="0.25">
      <c r="E90578" s="53"/>
    </row>
    <row r="90579" spans="5:5" x14ac:dyDescent="0.25">
      <c r="E90579" s="53"/>
    </row>
    <row r="90580" spans="5:5" x14ac:dyDescent="0.25">
      <c r="E90580" s="53"/>
    </row>
    <row r="90581" spans="5:5" x14ac:dyDescent="0.25">
      <c r="E90581" s="53"/>
    </row>
    <row r="90582" spans="5:5" x14ac:dyDescent="0.25">
      <c r="E90582" s="53"/>
    </row>
    <row r="90583" spans="5:5" x14ac:dyDescent="0.25">
      <c r="E90583" s="53"/>
    </row>
    <row r="90584" spans="5:5" x14ac:dyDescent="0.25">
      <c r="E90584" s="53"/>
    </row>
    <row r="90585" spans="5:5" x14ac:dyDescent="0.25">
      <c r="E90585" s="53"/>
    </row>
    <row r="90586" spans="5:5" x14ac:dyDescent="0.25">
      <c r="E90586" s="53"/>
    </row>
    <row r="90587" spans="5:5" x14ac:dyDescent="0.25">
      <c r="E90587" s="53"/>
    </row>
    <row r="90588" spans="5:5" x14ac:dyDescent="0.25">
      <c r="E90588" s="53"/>
    </row>
    <row r="90589" spans="5:5" x14ac:dyDescent="0.25">
      <c r="E90589" s="53"/>
    </row>
    <row r="90590" spans="5:5" x14ac:dyDescent="0.25">
      <c r="E90590" s="53"/>
    </row>
    <row r="90591" spans="5:5" x14ac:dyDescent="0.25">
      <c r="E90591" s="53"/>
    </row>
    <row r="90592" spans="5:5" x14ac:dyDescent="0.25">
      <c r="E90592" s="53"/>
    </row>
    <row r="90593" spans="5:5" x14ac:dyDescent="0.25">
      <c r="E90593" s="53"/>
    </row>
    <row r="90594" spans="5:5" x14ac:dyDescent="0.25">
      <c r="E90594" s="53"/>
    </row>
    <row r="90595" spans="5:5" x14ac:dyDescent="0.25">
      <c r="E90595" s="53"/>
    </row>
    <row r="90596" spans="5:5" x14ac:dyDescent="0.25">
      <c r="E90596" s="53"/>
    </row>
    <row r="90597" spans="5:5" x14ac:dyDescent="0.25">
      <c r="E90597" s="53"/>
    </row>
    <row r="90598" spans="5:5" x14ac:dyDescent="0.25">
      <c r="E90598" s="53"/>
    </row>
    <row r="90599" spans="5:5" x14ac:dyDescent="0.25">
      <c r="E90599" s="53"/>
    </row>
    <row r="90600" spans="5:5" x14ac:dyDescent="0.25">
      <c r="E90600" s="53"/>
    </row>
    <row r="90601" spans="5:5" x14ac:dyDescent="0.25">
      <c r="E90601" s="53"/>
    </row>
    <row r="90602" spans="5:5" x14ac:dyDescent="0.25">
      <c r="E90602" s="53"/>
    </row>
    <row r="90603" spans="5:5" x14ac:dyDescent="0.25">
      <c r="E90603" s="53"/>
    </row>
    <row r="90604" spans="5:5" x14ac:dyDescent="0.25">
      <c r="E90604" s="53"/>
    </row>
    <row r="90605" spans="5:5" x14ac:dyDescent="0.25">
      <c r="E90605" s="53"/>
    </row>
    <row r="90606" spans="5:5" x14ac:dyDescent="0.25">
      <c r="E90606" s="53"/>
    </row>
    <row r="90607" spans="5:5" x14ac:dyDescent="0.25">
      <c r="E90607" s="53"/>
    </row>
    <row r="90608" spans="5:5" x14ac:dyDescent="0.25">
      <c r="E90608" s="53"/>
    </row>
    <row r="90609" spans="5:5" x14ac:dyDescent="0.25">
      <c r="E90609" s="53"/>
    </row>
    <row r="90610" spans="5:5" x14ac:dyDescent="0.25">
      <c r="E90610" s="53"/>
    </row>
    <row r="90611" spans="5:5" x14ac:dyDescent="0.25">
      <c r="E90611" s="53"/>
    </row>
    <row r="90612" spans="5:5" x14ac:dyDescent="0.25">
      <c r="E90612" s="53"/>
    </row>
    <row r="90613" spans="5:5" x14ac:dyDescent="0.25">
      <c r="E90613" s="53"/>
    </row>
    <row r="90614" spans="5:5" x14ac:dyDescent="0.25">
      <c r="E90614" s="53"/>
    </row>
    <row r="90615" spans="5:5" x14ac:dyDescent="0.25">
      <c r="E90615" s="53"/>
    </row>
    <row r="90616" spans="5:5" x14ac:dyDescent="0.25">
      <c r="E90616" s="53"/>
    </row>
    <row r="90617" spans="5:5" x14ac:dyDescent="0.25">
      <c r="E90617" s="53"/>
    </row>
    <row r="90618" spans="5:5" x14ac:dyDescent="0.25">
      <c r="E90618" s="53"/>
    </row>
    <row r="90619" spans="5:5" x14ac:dyDescent="0.25">
      <c r="E90619" s="53"/>
    </row>
    <row r="90620" spans="5:5" x14ac:dyDescent="0.25">
      <c r="E90620" s="53"/>
    </row>
    <row r="90621" spans="5:5" x14ac:dyDescent="0.25">
      <c r="E90621" s="53"/>
    </row>
    <row r="90622" spans="5:5" x14ac:dyDescent="0.25">
      <c r="E90622" s="53"/>
    </row>
    <row r="90623" spans="5:5" x14ac:dyDescent="0.25">
      <c r="E90623" s="53"/>
    </row>
    <row r="90624" spans="5:5" x14ac:dyDescent="0.25">
      <c r="E90624" s="53"/>
    </row>
    <row r="90625" spans="5:5" x14ac:dyDescent="0.25">
      <c r="E90625" s="53"/>
    </row>
    <row r="90626" spans="5:5" x14ac:dyDescent="0.25">
      <c r="E90626" s="53"/>
    </row>
    <row r="90627" spans="5:5" x14ac:dyDescent="0.25">
      <c r="E90627" s="53"/>
    </row>
    <row r="90628" spans="5:5" x14ac:dyDescent="0.25">
      <c r="E90628" s="53"/>
    </row>
    <row r="90629" spans="5:5" x14ac:dyDescent="0.25">
      <c r="E90629" s="53"/>
    </row>
    <row r="90630" spans="5:5" x14ac:dyDescent="0.25">
      <c r="E90630" s="53"/>
    </row>
    <row r="90631" spans="5:5" x14ac:dyDescent="0.25">
      <c r="E90631" s="53"/>
    </row>
    <row r="90632" spans="5:5" x14ac:dyDescent="0.25">
      <c r="E90632" s="53"/>
    </row>
    <row r="90633" spans="5:5" x14ac:dyDescent="0.25">
      <c r="E90633" s="53"/>
    </row>
    <row r="90634" spans="5:5" x14ac:dyDescent="0.25">
      <c r="E90634" s="53"/>
    </row>
    <row r="90635" spans="5:5" x14ac:dyDescent="0.25">
      <c r="E90635" s="53"/>
    </row>
    <row r="90636" spans="5:5" x14ac:dyDescent="0.25">
      <c r="E90636" s="53"/>
    </row>
    <row r="90637" spans="5:5" x14ac:dyDescent="0.25">
      <c r="E90637" s="53"/>
    </row>
    <row r="90638" spans="5:5" x14ac:dyDescent="0.25">
      <c r="E90638" s="53"/>
    </row>
    <row r="90639" spans="5:5" x14ac:dyDescent="0.25">
      <c r="E90639" s="53"/>
    </row>
    <row r="90640" spans="5:5" x14ac:dyDescent="0.25">
      <c r="E90640" s="53"/>
    </row>
    <row r="90641" spans="5:5" x14ac:dyDescent="0.25">
      <c r="E90641" s="53"/>
    </row>
    <row r="90642" spans="5:5" x14ac:dyDescent="0.25">
      <c r="E90642" s="53"/>
    </row>
    <row r="90643" spans="5:5" x14ac:dyDescent="0.25">
      <c r="E90643" s="53"/>
    </row>
    <row r="90644" spans="5:5" x14ac:dyDescent="0.25">
      <c r="E90644" s="53"/>
    </row>
    <row r="90645" spans="5:5" x14ac:dyDescent="0.25">
      <c r="E90645" s="53"/>
    </row>
    <row r="90646" spans="5:5" x14ac:dyDescent="0.25">
      <c r="E90646" s="53"/>
    </row>
    <row r="90647" spans="5:5" x14ac:dyDescent="0.25">
      <c r="E90647" s="53"/>
    </row>
    <row r="90648" spans="5:5" x14ac:dyDescent="0.25">
      <c r="E90648" s="53"/>
    </row>
    <row r="90649" spans="5:5" x14ac:dyDescent="0.25">
      <c r="E90649" s="53"/>
    </row>
    <row r="90650" spans="5:5" x14ac:dyDescent="0.25">
      <c r="E90650" s="53"/>
    </row>
    <row r="90651" spans="5:5" x14ac:dyDescent="0.25">
      <c r="E90651" s="53"/>
    </row>
    <row r="90652" spans="5:5" x14ac:dyDescent="0.25">
      <c r="E90652" s="53"/>
    </row>
    <row r="90653" spans="5:5" x14ac:dyDescent="0.25">
      <c r="E90653" s="53"/>
    </row>
    <row r="90654" spans="5:5" x14ac:dyDescent="0.25">
      <c r="E90654" s="53"/>
    </row>
    <row r="90655" spans="5:5" x14ac:dyDescent="0.25">
      <c r="E90655" s="53"/>
    </row>
    <row r="90656" spans="5:5" x14ac:dyDescent="0.25">
      <c r="E90656" s="53"/>
    </row>
    <row r="90657" spans="5:5" x14ac:dyDescent="0.25">
      <c r="E90657" s="53"/>
    </row>
    <row r="90658" spans="5:5" x14ac:dyDescent="0.25">
      <c r="E90658" s="53"/>
    </row>
    <row r="90659" spans="5:5" x14ac:dyDescent="0.25">
      <c r="E90659" s="53"/>
    </row>
    <row r="90660" spans="5:5" x14ac:dyDescent="0.25">
      <c r="E90660" s="53"/>
    </row>
    <row r="90661" spans="5:5" x14ac:dyDescent="0.25">
      <c r="E90661" s="53"/>
    </row>
    <row r="90662" spans="5:5" x14ac:dyDescent="0.25">
      <c r="E90662" s="53"/>
    </row>
    <row r="90663" spans="5:5" x14ac:dyDescent="0.25">
      <c r="E90663" s="53"/>
    </row>
    <row r="90664" spans="5:5" x14ac:dyDescent="0.25">
      <c r="E90664" s="53"/>
    </row>
    <row r="90665" spans="5:5" x14ac:dyDescent="0.25">
      <c r="E90665" s="53"/>
    </row>
    <row r="90666" spans="5:5" x14ac:dyDescent="0.25">
      <c r="E90666" s="53"/>
    </row>
    <row r="90667" spans="5:5" x14ac:dyDescent="0.25">
      <c r="E90667" s="53"/>
    </row>
    <row r="90668" spans="5:5" x14ac:dyDescent="0.25">
      <c r="E90668" s="53"/>
    </row>
    <row r="90669" spans="5:5" x14ac:dyDescent="0.25">
      <c r="E90669" s="53"/>
    </row>
    <row r="90670" spans="5:5" x14ac:dyDescent="0.25">
      <c r="E90670" s="53"/>
    </row>
    <row r="90671" spans="5:5" x14ac:dyDescent="0.25">
      <c r="E90671" s="53"/>
    </row>
    <row r="90672" spans="5:5" x14ac:dyDescent="0.25">
      <c r="E90672" s="53"/>
    </row>
    <row r="90673" spans="5:5" x14ac:dyDescent="0.25">
      <c r="E90673" s="53"/>
    </row>
    <row r="90674" spans="5:5" x14ac:dyDescent="0.25">
      <c r="E90674" s="53"/>
    </row>
    <row r="90675" spans="5:5" x14ac:dyDescent="0.25">
      <c r="E90675" s="53"/>
    </row>
    <row r="90676" spans="5:5" x14ac:dyDescent="0.25">
      <c r="E90676" s="53"/>
    </row>
    <row r="90677" spans="5:5" x14ac:dyDescent="0.25">
      <c r="E90677" s="53"/>
    </row>
    <row r="90678" spans="5:5" x14ac:dyDescent="0.25">
      <c r="E90678" s="53"/>
    </row>
    <row r="90679" spans="5:5" x14ac:dyDescent="0.25">
      <c r="E90679" s="53"/>
    </row>
    <row r="90680" spans="5:5" x14ac:dyDescent="0.25">
      <c r="E90680" s="53"/>
    </row>
    <row r="90681" spans="5:5" x14ac:dyDescent="0.25">
      <c r="E90681" s="53"/>
    </row>
    <row r="90682" spans="5:5" x14ac:dyDescent="0.25">
      <c r="E90682" s="53"/>
    </row>
    <row r="90683" spans="5:5" x14ac:dyDescent="0.25">
      <c r="E90683" s="53"/>
    </row>
    <row r="90684" spans="5:5" x14ac:dyDescent="0.25">
      <c r="E90684" s="53"/>
    </row>
    <row r="90685" spans="5:5" x14ac:dyDescent="0.25">
      <c r="E90685" s="53"/>
    </row>
    <row r="90686" spans="5:5" x14ac:dyDescent="0.25">
      <c r="E90686" s="53"/>
    </row>
    <row r="90687" spans="5:5" x14ac:dyDescent="0.25">
      <c r="E90687" s="53"/>
    </row>
    <row r="90688" spans="5:5" x14ac:dyDescent="0.25">
      <c r="E90688" s="53"/>
    </row>
    <row r="90689" spans="5:5" x14ac:dyDescent="0.25">
      <c r="E90689" s="53"/>
    </row>
    <row r="90690" spans="5:5" x14ac:dyDescent="0.25">
      <c r="E90690" s="53"/>
    </row>
    <row r="90691" spans="5:5" x14ac:dyDescent="0.25">
      <c r="E90691" s="53"/>
    </row>
    <row r="90692" spans="5:5" x14ac:dyDescent="0.25">
      <c r="E90692" s="53"/>
    </row>
    <row r="90693" spans="5:5" x14ac:dyDescent="0.25">
      <c r="E90693" s="53"/>
    </row>
    <row r="90694" spans="5:5" x14ac:dyDescent="0.25">
      <c r="E90694" s="53"/>
    </row>
    <row r="90695" spans="5:5" x14ac:dyDescent="0.25">
      <c r="E90695" s="53"/>
    </row>
    <row r="90696" spans="5:5" x14ac:dyDescent="0.25">
      <c r="E90696" s="53"/>
    </row>
    <row r="90697" spans="5:5" x14ac:dyDescent="0.25">
      <c r="E90697" s="53"/>
    </row>
    <row r="90698" spans="5:5" x14ac:dyDescent="0.25">
      <c r="E90698" s="53"/>
    </row>
    <row r="90699" spans="5:5" x14ac:dyDescent="0.25">
      <c r="E90699" s="53"/>
    </row>
    <row r="90700" spans="5:5" x14ac:dyDescent="0.25">
      <c r="E90700" s="53"/>
    </row>
    <row r="90701" spans="5:5" x14ac:dyDescent="0.25">
      <c r="E90701" s="53"/>
    </row>
    <row r="90702" spans="5:5" x14ac:dyDescent="0.25">
      <c r="E90702" s="53"/>
    </row>
    <row r="90703" spans="5:5" x14ac:dyDescent="0.25">
      <c r="E90703" s="53"/>
    </row>
    <row r="90704" spans="5:5" x14ac:dyDescent="0.25">
      <c r="E90704" s="53"/>
    </row>
    <row r="90705" spans="5:5" x14ac:dyDescent="0.25">
      <c r="E90705" s="53"/>
    </row>
    <row r="90706" spans="5:5" x14ac:dyDescent="0.25">
      <c r="E90706" s="53"/>
    </row>
    <row r="90707" spans="5:5" x14ac:dyDescent="0.25">
      <c r="E90707" s="53"/>
    </row>
    <row r="90708" spans="5:5" x14ac:dyDescent="0.25">
      <c r="E90708" s="53"/>
    </row>
    <row r="90709" spans="5:5" x14ac:dyDescent="0.25">
      <c r="E90709" s="53"/>
    </row>
    <row r="90710" spans="5:5" x14ac:dyDescent="0.25">
      <c r="E90710" s="53"/>
    </row>
    <row r="90711" spans="5:5" x14ac:dyDescent="0.25">
      <c r="E90711" s="53"/>
    </row>
    <row r="90712" spans="5:5" x14ac:dyDescent="0.25">
      <c r="E90712" s="53"/>
    </row>
    <row r="90713" spans="5:5" x14ac:dyDescent="0.25">
      <c r="E90713" s="53"/>
    </row>
    <row r="90714" spans="5:5" x14ac:dyDescent="0.25">
      <c r="E90714" s="53"/>
    </row>
    <row r="90715" spans="5:5" x14ac:dyDescent="0.25">
      <c r="E90715" s="53"/>
    </row>
    <row r="90716" spans="5:5" x14ac:dyDescent="0.25">
      <c r="E90716" s="53"/>
    </row>
    <row r="90717" spans="5:5" x14ac:dyDescent="0.25">
      <c r="E90717" s="53"/>
    </row>
    <row r="90718" spans="5:5" x14ac:dyDescent="0.25">
      <c r="E90718" s="53"/>
    </row>
    <row r="90719" spans="5:5" x14ac:dyDescent="0.25">
      <c r="E90719" s="53"/>
    </row>
    <row r="90720" spans="5:5" x14ac:dyDescent="0.25">
      <c r="E90720" s="53"/>
    </row>
    <row r="90721" spans="5:5" x14ac:dyDescent="0.25">
      <c r="E90721" s="53"/>
    </row>
    <row r="90722" spans="5:5" x14ac:dyDescent="0.25">
      <c r="E90722" s="53"/>
    </row>
    <row r="90723" spans="5:5" x14ac:dyDescent="0.25">
      <c r="E90723" s="53"/>
    </row>
    <row r="90724" spans="5:5" x14ac:dyDescent="0.25">
      <c r="E90724" s="53"/>
    </row>
    <row r="90725" spans="5:5" x14ac:dyDescent="0.25">
      <c r="E90725" s="53"/>
    </row>
    <row r="90726" spans="5:5" x14ac:dyDescent="0.25">
      <c r="E90726" s="53"/>
    </row>
    <row r="90727" spans="5:5" x14ac:dyDescent="0.25">
      <c r="E90727" s="53"/>
    </row>
    <row r="90728" spans="5:5" x14ac:dyDescent="0.25">
      <c r="E90728" s="53"/>
    </row>
    <row r="90729" spans="5:5" x14ac:dyDescent="0.25">
      <c r="E90729" s="53"/>
    </row>
    <row r="90730" spans="5:5" x14ac:dyDescent="0.25">
      <c r="E90730" s="53"/>
    </row>
    <row r="90731" spans="5:5" x14ac:dyDescent="0.25">
      <c r="E90731" s="53"/>
    </row>
    <row r="90732" spans="5:5" x14ac:dyDescent="0.25">
      <c r="E90732" s="53"/>
    </row>
    <row r="90733" spans="5:5" x14ac:dyDescent="0.25">
      <c r="E90733" s="53"/>
    </row>
    <row r="90734" spans="5:5" x14ac:dyDescent="0.25">
      <c r="E90734" s="53"/>
    </row>
    <row r="90735" spans="5:5" x14ac:dyDescent="0.25">
      <c r="E90735" s="53"/>
    </row>
    <row r="90736" spans="5:5" x14ac:dyDescent="0.25">
      <c r="E90736" s="53"/>
    </row>
    <row r="90737" spans="5:5" x14ac:dyDescent="0.25">
      <c r="E90737" s="53"/>
    </row>
    <row r="90738" spans="5:5" x14ac:dyDescent="0.25">
      <c r="E90738" s="53"/>
    </row>
    <row r="90739" spans="5:5" x14ac:dyDescent="0.25">
      <c r="E90739" s="53"/>
    </row>
    <row r="90740" spans="5:5" x14ac:dyDescent="0.25">
      <c r="E90740" s="53"/>
    </row>
    <row r="90741" spans="5:5" x14ac:dyDescent="0.25">
      <c r="E90741" s="53"/>
    </row>
    <row r="90742" spans="5:5" x14ac:dyDescent="0.25">
      <c r="E90742" s="53"/>
    </row>
    <row r="90743" spans="5:5" x14ac:dyDescent="0.25">
      <c r="E90743" s="53"/>
    </row>
    <row r="90744" spans="5:5" x14ac:dyDescent="0.25">
      <c r="E90744" s="53"/>
    </row>
    <row r="90745" spans="5:5" x14ac:dyDescent="0.25">
      <c r="E90745" s="53"/>
    </row>
    <row r="90746" spans="5:5" x14ac:dyDescent="0.25">
      <c r="E90746" s="53"/>
    </row>
    <row r="90747" spans="5:5" x14ac:dyDescent="0.25">
      <c r="E90747" s="53"/>
    </row>
    <row r="90748" spans="5:5" x14ac:dyDescent="0.25">
      <c r="E90748" s="53"/>
    </row>
    <row r="90749" spans="5:5" x14ac:dyDescent="0.25">
      <c r="E90749" s="53"/>
    </row>
    <row r="90750" spans="5:5" x14ac:dyDescent="0.25">
      <c r="E90750" s="53"/>
    </row>
    <row r="90751" spans="5:5" x14ac:dyDescent="0.25">
      <c r="E90751" s="53"/>
    </row>
    <row r="90752" spans="5:5" x14ac:dyDescent="0.25">
      <c r="E90752" s="53"/>
    </row>
    <row r="90753" spans="5:5" x14ac:dyDescent="0.25">
      <c r="E90753" s="53"/>
    </row>
    <row r="90754" spans="5:5" x14ac:dyDescent="0.25">
      <c r="E90754" s="53"/>
    </row>
    <row r="90755" spans="5:5" x14ac:dyDescent="0.25">
      <c r="E90755" s="53"/>
    </row>
    <row r="90756" spans="5:5" x14ac:dyDescent="0.25">
      <c r="E90756" s="53"/>
    </row>
    <row r="90757" spans="5:5" x14ac:dyDescent="0.25">
      <c r="E90757" s="53"/>
    </row>
    <row r="90758" spans="5:5" x14ac:dyDescent="0.25">
      <c r="E90758" s="53"/>
    </row>
    <row r="90759" spans="5:5" x14ac:dyDescent="0.25">
      <c r="E90759" s="53"/>
    </row>
    <row r="90760" spans="5:5" x14ac:dyDescent="0.25">
      <c r="E90760" s="53"/>
    </row>
    <row r="90761" spans="5:5" x14ac:dyDescent="0.25">
      <c r="E90761" s="53"/>
    </row>
    <row r="90762" spans="5:5" x14ac:dyDescent="0.25">
      <c r="E90762" s="53"/>
    </row>
    <row r="90763" spans="5:5" x14ac:dyDescent="0.25">
      <c r="E90763" s="53"/>
    </row>
    <row r="90764" spans="5:5" x14ac:dyDescent="0.25">
      <c r="E90764" s="53"/>
    </row>
    <row r="90765" spans="5:5" x14ac:dyDescent="0.25">
      <c r="E90765" s="53"/>
    </row>
    <row r="90766" spans="5:5" x14ac:dyDescent="0.25">
      <c r="E90766" s="53"/>
    </row>
    <row r="90767" spans="5:5" x14ac:dyDescent="0.25">
      <c r="E90767" s="53"/>
    </row>
    <row r="90768" spans="5:5" x14ac:dyDescent="0.25">
      <c r="E90768" s="53"/>
    </row>
    <row r="90769" spans="5:5" x14ac:dyDescent="0.25">
      <c r="E90769" s="53"/>
    </row>
    <row r="90770" spans="5:5" x14ac:dyDescent="0.25">
      <c r="E90770" s="53"/>
    </row>
    <row r="90771" spans="5:5" x14ac:dyDescent="0.25">
      <c r="E90771" s="53"/>
    </row>
    <row r="90772" spans="5:5" x14ac:dyDescent="0.25">
      <c r="E90772" s="53"/>
    </row>
    <row r="90773" spans="5:5" x14ac:dyDescent="0.25">
      <c r="E90773" s="53"/>
    </row>
    <row r="90774" spans="5:5" x14ac:dyDescent="0.25">
      <c r="E90774" s="53"/>
    </row>
    <row r="90775" spans="5:5" x14ac:dyDescent="0.25">
      <c r="E90775" s="53"/>
    </row>
    <row r="90776" spans="5:5" x14ac:dyDescent="0.25">
      <c r="E90776" s="53"/>
    </row>
    <row r="90777" spans="5:5" x14ac:dyDescent="0.25">
      <c r="E90777" s="53"/>
    </row>
    <row r="90778" spans="5:5" x14ac:dyDescent="0.25">
      <c r="E90778" s="53"/>
    </row>
    <row r="90779" spans="5:5" x14ac:dyDescent="0.25">
      <c r="E90779" s="53"/>
    </row>
    <row r="90780" spans="5:5" x14ac:dyDescent="0.25">
      <c r="E90780" s="53"/>
    </row>
    <row r="90781" spans="5:5" x14ac:dyDescent="0.25">
      <c r="E90781" s="53"/>
    </row>
    <row r="90782" spans="5:5" x14ac:dyDescent="0.25">
      <c r="E90782" s="53"/>
    </row>
    <row r="90783" spans="5:5" x14ac:dyDescent="0.25">
      <c r="E90783" s="53"/>
    </row>
    <row r="90784" spans="5:5" x14ac:dyDescent="0.25">
      <c r="E90784" s="53"/>
    </row>
    <row r="90785" spans="5:5" x14ac:dyDescent="0.25">
      <c r="E90785" s="53"/>
    </row>
    <row r="90786" spans="5:5" x14ac:dyDescent="0.25">
      <c r="E90786" s="53"/>
    </row>
    <row r="90787" spans="5:5" x14ac:dyDescent="0.25">
      <c r="E90787" s="53"/>
    </row>
    <row r="90788" spans="5:5" x14ac:dyDescent="0.25">
      <c r="E90788" s="53"/>
    </row>
    <row r="90789" spans="5:5" x14ac:dyDescent="0.25">
      <c r="E90789" s="53"/>
    </row>
    <row r="90790" spans="5:5" x14ac:dyDescent="0.25">
      <c r="E90790" s="53"/>
    </row>
    <row r="90791" spans="5:5" x14ac:dyDescent="0.25">
      <c r="E90791" s="53"/>
    </row>
    <row r="90792" spans="5:5" x14ac:dyDescent="0.25">
      <c r="E90792" s="53"/>
    </row>
    <row r="90793" spans="5:5" x14ac:dyDescent="0.25">
      <c r="E90793" s="53"/>
    </row>
    <row r="90794" spans="5:5" x14ac:dyDescent="0.25">
      <c r="E90794" s="53"/>
    </row>
    <row r="90795" spans="5:5" x14ac:dyDescent="0.25">
      <c r="E90795" s="53"/>
    </row>
    <row r="90796" spans="5:5" x14ac:dyDescent="0.25">
      <c r="E90796" s="53"/>
    </row>
    <row r="90797" spans="5:5" x14ac:dyDescent="0.25">
      <c r="E90797" s="53"/>
    </row>
    <row r="90798" spans="5:5" x14ac:dyDescent="0.25">
      <c r="E90798" s="53"/>
    </row>
    <row r="90799" spans="5:5" x14ac:dyDescent="0.25">
      <c r="E90799" s="53"/>
    </row>
    <row r="90800" spans="5:5" x14ac:dyDescent="0.25">
      <c r="E90800" s="53"/>
    </row>
    <row r="90801" spans="5:5" x14ac:dyDescent="0.25">
      <c r="E90801" s="53"/>
    </row>
    <row r="90802" spans="5:5" x14ac:dyDescent="0.25">
      <c r="E90802" s="53"/>
    </row>
    <row r="90803" spans="5:5" x14ac:dyDescent="0.25">
      <c r="E90803" s="53"/>
    </row>
    <row r="90804" spans="5:5" x14ac:dyDescent="0.25">
      <c r="E90804" s="53"/>
    </row>
    <row r="90805" spans="5:5" x14ac:dyDescent="0.25">
      <c r="E90805" s="53"/>
    </row>
    <row r="90806" spans="5:5" x14ac:dyDescent="0.25">
      <c r="E90806" s="53"/>
    </row>
    <row r="90807" spans="5:5" x14ac:dyDescent="0.25">
      <c r="E90807" s="53"/>
    </row>
    <row r="90808" spans="5:5" x14ac:dyDescent="0.25">
      <c r="E90808" s="53"/>
    </row>
    <row r="90809" spans="5:5" x14ac:dyDescent="0.25">
      <c r="E90809" s="53"/>
    </row>
    <row r="90810" spans="5:5" x14ac:dyDescent="0.25">
      <c r="E90810" s="53"/>
    </row>
    <row r="90811" spans="5:5" x14ac:dyDescent="0.25">
      <c r="E90811" s="53"/>
    </row>
    <row r="90812" spans="5:5" x14ac:dyDescent="0.25">
      <c r="E90812" s="53"/>
    </row>
    <row r="90813" spans="5:5" x14ac:dyDescent="0.25">
      <c r="E90813" s="53"/>
    </row>
    <row r="90814" spans="5:5" x14ac:dyDescent="0.25">
      <c r="E90814" s="53"/>
    </row>
    <row r="90815" spans="5:5" x14ac:dyDescent="0.25">
      <c r="E90815" s="53"/>
    </row>
    <row r="90816" spans="5:5" x14ac:dyDescent="0.25">
      <c r="E90816" s="53"/>
    </row>
    <row r="90817" spans="5:5" x14ac:dyDescent="0.25">
      <c r="E90817" s="53"/>
    </row>
    <row r="90818" spans="5:5" x14ac:dyDescent="0.25">
      <c r="E90818" s="53"/>
    </row>
    <row r="90819" spans="5:5" x14ac:dyDescent="0.25">
      <c r="E90819" s="53"/>
    </row>
    <row r="90820" spans="5:5" x14ac:dyDescent="0.25">
      <c r="E90820" s="53"/>
    </row>
    <row r="90821" spans="5:5" x14ac:dyDescent="0.25">
      <c r="E90821" s="53"/>
    </row>
    <row r="90822" spans="5:5" x14ac:dyDescent="0.25">
      <c r="E90822" s="53"/>
    </row>
    <row r="90823" spans="5:5" x14ac:dyDescent="0.25">
      <c r="E90823" s="53"/>
    </row>
    <row r="90824" spans="5:5" x14ac:dyDescent="0.25">
      <c r="E90824" s="53"/>
    </row>
    <row r="90825" spans="5:5" x14ac:dyDescent="0.25">
      <c r="E90825" s="53"/>
    </row>
    <row r="90826" spans="5:5" x14ac:dyDescent="0.25">
      <c r="E90826" s="53"/>
    </row>
    <row r="90827" spans="5:5" x14ac:dyDescent="0.25">
      <c r="E90827" s="53"/>
    </row>
    <row r="90828" spans="5:5" x14ac:dyDescent="0.25">
      <c r="E90828" s="53"/>
    </row>
    <row r="90829" spans="5:5" x14ac:dyDescent="0.25">
      <c r="E90829" s="53"/>
    </row>
    <row r="90830" spans="5:5" x14ac:dyDescent="0.25">
      <c r="E90830" s="53"/>
    </row>
    <row r="90831" spans="5:5" x14ac:dyDescent="0.25">
      <c r="E90831" s="53"/>
    </row>
    <row r="90832" spans="5:5" x14ac:dyDescent="0.25">
      <c r="E90832" s="53"/>
    </row>
    <row r="90833" spans="5:5" x14ac:dyDescent="0.25">
      <c r="E90833" s="53"/>
    </row>
    <row r="90834" spans="5:5" x14ac:dyDescent="0.25">
      <c r="E90834" s="53"/>
    </row>
    <row r="90835" spans="5:5" x14ac:dyDescent="0.25">
      <c r="E90835" s="53"/>
    </row>
    <row r="90836" spans="5:5" x14ac:dyDescent="0.25">
      <c r="E90836" s="53"/>
    </row>
    <row r="90837" spans="5:5" x14ac:dyDescent="0.25">
      <c r="E90837" s="53"/>
    </row>
    <row r="90838" spans="5:5" x14ac:dyDescent="0.25">
      <c r="E90838" s="53"/>
    </row>
    <row r="90839" spans="5:5" x14ac:dyDescent="0.25">
      <c r="E90839" s="53"/>
    </row>
    <row r="90840" spans="5:5" x14ac:dyDescent="0.25">
      <c r="E90840" s="53"/>
    </row>
    <row r="90841" spans="5:5" x14ac:dyDescent="0.25">
      <c r="E90841" s="53"/>
    </row>
    <row r="90842" spans="5:5" x14ac:dyDescent="0.25">
      <c r="E90842" s="53"/>
    </row>
    <row r="90843" spans="5:5" x14ac:dyDescent="0.25">
      <c r="E90843" s="53"/>
    </row>
    <row r="90844" spans="5:5" x14ac:dyDescent="0.25">
      <c r="E90844" s="53"/>
    </row>
    <row r="90845" spans="5:5" x14ac:dyDescent="0.25">
      <c r="E90845" s="53"/>
    </row>
    <row r="90846" spans="5:5" x14ac:dyDescent="0.25">
      <c r="E90846" s="53"/>
    </row>
    <row r="90847" spans="5:5" x14ac:dyDescent="0.25">
      <c r="E90847" s="53"/>
    </row>
    <row r="90848" spans="5:5" x14ac:dyDescent="0.25">
      <c r="E90848" s="53"/>
    </row>
    <row r="90849" spans="5:5" x14ac:dyDescent="0.25">
      <c r="E90849" s="53"/>
    </row>
    <row r="90850" spans="5:5" x14ac:dyDescent="0.25">
      <c r="E90850" s="53"/>
    </row>
    <row r="90851" spans="5:5" x14ac:dyDescent="0.25">
      <c r="E90851" s="53"/>
    </row>
    <row r="90852" spans="5:5" x14ac:dyDescent="0.25">
      <c r="E90852" s="53"/>
    </row>
    <row r="90853" spans="5:5" x14ac:dyDescent="0.25">
      <c r="E90853" s="53"/>
    </row>
    <row r="90854" spans="5:5" x14ac:dyDescent="0.25">
      <c r="E90854" s="53"/>
    </row>
    <row r="90855" spans="5:5" x14ac:dyDescent="0.25">
      <c r="E90855" s="53"/>
    </row>
    <row r="90856" spans="5:5" x14ac:dyDescent="0.25">
      <c r="E90856" s="53"/>
    </row>
    <row r="90857" spans="5:5" x14ac:dyDescent="0.25">
      <c r="E90857" s="53"/>
    </row>
    <row r="90858" spans="5:5" x14ac:dyDescent="0.25">
      <c r="E90858" s="53"/>
    </row>
    <row r="90859" spans="5:5" x14ac:dyDescent="0.25">
      <c r="E90859" s="53"/>
    </row>
    <row r="90860" spans="5:5" x14ac:dyDescent="0.25">
      <c r="E90860" s="53"/>
    </row>
    <row r="90861" spans="5:5" x14ac:dyDescent="0.25">
      <c r="E90861" s="53"/>
    </row>
    <row r="90862" spans="5:5" x14ac:dyDescent="0.25">
      <c r="E90862" s="53"/>
    </row>
    <row r="90863" spans="5:5" x14ac:dyDescent="0.25">
      <c r="E90863" s="53"/>
    </row>
    <row r="90864" spans="5:5" x14ac:dyDescent="0.25">
      <c r="E90864" s="53"/>
    </row>
    <row r="90865" spans="5:5" x14ac:dyDescent="0.25">
      <c r="E90865" s="53"/>
    </row>
    <row r="90866" spans="5:5" x14ac:dyDescent="0.25">
      <c r="E90866" s="53"/>
    </row>
    <row r="90867" spans="5:5" x14ac:dyDescent="0.25">
      <c r="E90867" s="53"/>
    </row>
    <row r="90868" spans="5:5" x14ac:dyDescent="0.25">
      <c r="E90868" s="53"/>
    </row>
    <row r="90869" spans="5:5" x14ac:dyDescent="0.25">
      <c r="E90869" s="53"/>
    </row>
    <row r="90870" spans="5:5" x14ac:dyDescent="0.25">
      <c r="E90870" s="53"/>
    </row>
    <row r="90871" spans="5:5" x14ac:dyDescent="0.25">
      <c r="E90871" s="53"/>
    </row>
    <row r="90872" spans="5:5" x14ac:dyDescent="0.25">
      <c r="E90872" s="53"/>
    </row>
    <row r="90873" spans="5:5" x14ac:dyDescent="0.25">
      <c r="E90873" s="53"/>
    </row>
    <row r="90874" spans="5:5" x14ac:dyDescent="0.25">
      <c r="E90874" s="53"/>
    </row>
    <row r="90875" spans="5:5" x14ac:dyDescent="0.25">
      <c r="E90875" s="53"/>
    </row>
    <row r="90876" spans="5:5" x14ac:dyDescent="0.25">
      <c r="E90876" s="53"/>
    </row>
    <row r="90877" spans="5:5" x14ac:dyDescent="0.25">
      <c r="E90877" s="53"/>
    </row>
    <row r="90878" spans="5:5" x14ac:dyDescent="0.25">
      <c r="E90878" s="53"/>
    </row>
    <row r="90879" spans="5:5" x14ac:dyDescent="0.25">
      <c r="E90879" s="53"/>
    </row>
    <row r="90880" spans="5:5" x14ac:dyDescent="0.25">
      <c r="E90880" s="53"/>
    </row>
    <row r="90881" spans="5:5" x14ac:dyDescent="0.25">
      <c r="E90881" s="53"/>
    </row>
    <row r="90882" spans="5:5" x14ac:dyDescent="0.25">
      <c r="E90882" s="53"/>
    </row>
    <row r="90883" spans="5:5" x14ac:dyDescent="0.25">
      <c r="E90883" s="53"/>
    </row>
    <row r="90884" spans="5:5" x14ac:dyDescent="0.25">
      <c r="E90884" s="53"/>
    </row>
    <row r="90885" spans="5:5" x14ac:dyDescent="0.25">
      <c r="E90885" s="53"/>
    </row>
    <row r="90886" spans="5:5" x14ac:dyDescent="0.25">
      <c r="E90886" s="53"/>
    </row>
    <row r="90887" spans="5:5" x14ac:dyDescent="0.25">
      <c r="E90887" s="53"/>
    </row>
    <row r="90888" spans="5:5" x14ac:dyDescent="0.25">
      <c r="E90888" s="53"/>
    </row>
    <row r="90889" spans="5:5" x14ac:dyDescent="0.25">
      <c r="E90889" s="53"/>
    </row>
    <row r="90890" spans="5:5" x14ac:dyDescent="0.25">
      <c r="E90890" s="53"/>
    </row>
    <row r="90891" spans="5:5" x14ac:dyDescent="0.25">
      <c r="E90891" s="53"/>
    </row>
    <row r="90892" spans="5:5" x14ac:dyDescent="0.25">
      <c r="E90892" s="53"/>
    </row>
    <row r="90893" spans="5:5" x14ac:dyDescent="0.25">
      <c r="E90893" s="53"/>
    </row>
    <row r="90894" spans="5:5" x14ac:dyDescent="0.25">
      <c r="E90894" s="53"/>
    </row>
    <row r="90895" spans="5:5" x14ac:dyDescent="0.25">
      <c r="E90895" s="53"/>
    </row>
    <row r="90896" spans="5:5" x14ac:dyDescent="0.25">
      <c r="E90896" s="53"/>
    </row>
    <row r="90897" spans="5:5" x14ac:dyDescent="0.25">
      <c r="E90897" s="53"/>
    </row>
    <row r="90898" spans="5:5" x14ac:dyDescent="0.25">
      <c r="E90898" s="53"/>
    </row>
    <row r="90899" spans="5:5" x14ac:dyDescent="0.25">
      <c r="E90899" s="53"/>
    </row>
    <row r="90900" spans="5:5" x14ac:dyDescent="0.25">
      <c r="E90900" s="53"/>
    </row>
    <row r="90901" spans="5:5" x14ac:dyDescent="0.25">
      <c r="E90901" s="53"/>
    </row>
    <row r="90902" spans="5:5" x14ac:dyDescent="0.25">
      <c r="E90902" s="53"/>
    </row>
    <row r="90903" spans="5:5" x14ac:dyDescent="0.25">
      <c r="E90903" s="53"/>
    </row>
    <row r="90904" spans="5:5" x14ac:dyDescent="0.25">
      <c r="E90904" s="53"/>
    </row>
    <row r="90905" spans="5:5" x14ac:dyDescent="0.25">
      <c r="E90905" s="53"/>
    </row>
    <row r="90906" spans="5:5" x14ac:dyDescent="0.25">
      <c r="E90906" s="53"/>
    </row>
    <row r="90907" spans="5:5" x14ac:dyDescent="0.25">
      <c r="E90907" s="53"/>
    </row>
    <row r="90908" spans="5:5" x14ac:dyDescent="0.25">
      <c r="E90908" s="53"/>
    </row>
    <row r="90909" spans="5:5" x14ac:dyDescent="0.25">
      <c r="E90909" s="53"/>
    </row>
    <row r="90910" spans="5:5" x14ac:dyDescent="0.25">
      <c r="E90910" s="53"/>
    </row>
    <row r="90911" spans="5:5" x14ac:dyDescent="0.25">
      <c r="E90911" s="53"/>
    </row>
    <row r="90912" spans="5:5" x14ac:dyDescent="0.25">
      <c r="E90912" s="53"/>
    </row>
    <row r="90913" spans="5:5" x14ac:dyDescent="0.25">
      <c r="E90913" s="53"/>
    </row>
    <row r="90914" spans="5:5" x14ac:dyDescent="0.25">
      <c r="E90914" s="53"/>
    </row>
    <row r="90915" spans="5:5" x14ac:dyDescent="0.25">
      <c r="E90915" s="53"/>
    </row>
    <row r="90916" spans="5:5" x14ac:dyDescent="0.25">
      <c r="E90916" s="53"/>
    </row>
    <row r="90917" spans="5:5" x14ac:dyDescent="0.25">
      <c r="E90917" s="53"/>
    </row>
    <row r="90918" spans="5:5" x14ac:dyDescent="0.25">
      <c r="E90918" s="53"/>
    </row>
    <row r="90919" spans="5:5" x14ac:dyDescent="0.25">
      <c r="E90919" s="53"/>
    </row>
    <row r="90920" spans="5:5" x14ac:dyDescent="0.25">
      <c r="E90920" s="53"/>
    </row>
    <row r="90921" spans="5:5" x14ac:dyDescent="0.25">
      <c r="E90921" s="53"/>
    </row>
    <row r="90922" spans="5:5" x14ac:dyDescent="0.25">
      <c r="E90922" s="53"/>
    </row>
    <row r="90923" spans="5:5" x14ac:dyDescent="0.25">
      <c r="E90923" s="53"/>
    </row>
    <row r="90924" spans="5:5" x14ac:dyDescent="0.25">
      <c r="E90924" s="53"/>
    </row>
    <row r="90925" spans="5:5" x14ac:dyDescent="0.25">
      <c r="E90925" s="53"/>
    </row>
    <row r="90926" spans="5:5" x14ac:dyDescent="0.25">
      <c r="E90926" s="53"/>
    </row>
    <row r="90927" spans="5:5" x14ac:dyDescent="0.25">
      <c r="E90927" s="53"/>
    </row>
    <row r="90928" spans="5:5" x14ac:dyDescent="0.25">
      <c r="E90928" s="53"/>
    </row>
    <row r="90929" spans="5:5" x14ac:dyDescent="0.25">
      <c r="E90929" s="53"/>
    </row>
    <row r="90930" spans="5:5" x14ac:dyDescent="0.25">
      <c r="E90930" s="53"/>
    </row>
    <row r="90931" spans="5:5" x14ac:dyDescent="0.25">
      <c r="E90931" s="53"/>
    </row>
    <row r="90932" spans="5:5" x14ac:dyDescent="0.25">
      <c r="E90932" s="53"/>
    </row>
    <row r="90933" spans="5:5" x14ac:dyDescent="0.25">
      <c r="E90933" s="53"/>
    </row>
    <row r="90934" spans="5:5" x14ac:dyDescent="0.25">
      <c r="E90934" s="53"/>
    </row>
    <row r="90935" spans="5:5" x14ac:dyDescent="0.25">
      <c r="E90935" s="53"/>
    </row>
    <row r="90936" spans="5:5" x14ac:dyDescent="0.25">
      <c r="E90936" s="53"/>
    </row>
    <row r="90937" spans="5:5" x14ac:dyDescent="0.25">
      <c r="E90937" s="53"/>
    </row>
    <row r="90938" spans="5:5" x14ac:dyDescent="0.25">
      <c r="E90938" s="53"/>
    </row>
    <row r="90939" spans="5:5" x14ac:dyDescent="0.25">
      <c r="E90939" s="53"/>
    </row>
    <row r="90940" spans="5:5" x14ac:dyDescent="0.25">
      <c r="E90940" s="53"/>
    </row>
    <row r="90941" spans="5:5" x14ac:dyDescent="0.25">
      <c r="E90941" s="53"/>
    </row>
    <row r="90942" spans="5:5" x14ac:dyDescent="0.25">
      <c r="E90942" s="53"/>
    </row>
    <row r="90943" spans="5:5" x14ac:dyDescent="0.25">
      <c r="E90943" s="53"/>
    </row>
    <row r="90944" spans="5:5" x14ac:dyDescent="0.25">
      <c r="E90944" s="53"/>
    </row>
    <row r="90945" spans="5:5" x14ac:dyDescent="0.25">
      <c r="E90945" s="53"/>
    </row>
    <row r="90946" spans="5:5" x14ac:dyDescent="0.25">
      <c r="E90946" s="53"/>
    </row>
    <row r="90947" spans="5:5" x14ac:dyDescent="0.25">
      <c r="E90947" s="53"/>
    </row>
    <row r="90948" spans="5:5" x14ac:dyDescent="0.25">
      <c r="E90948" s="53"/>
    </row>
    <row r="90949" spans="5:5" x14ac:dyDescent="0.25">
      <c r="E90949" s="53"/>
    </row>
    <row r="90950" spans="5:5" x14ac:dyDescent="0.25">
      <c r="E90950" s="53"/>
    </row>
    <row r="90951" spans="5:5" x14ac:dyDescent="0.25">
      <c r="E90951" s="53"/>
    </row>
    <row r="90952" spans="5:5" x14ac:dyDescent="0.25">
      <c r="E90952" s="53"/>
    </row>
    <row r="90953" spans="5:5" x14ac:dyDescent="0.25">
      <c r="E90953" s="53"/>
    </row>
    <row r="90954" spans="5:5" x14ac:dyDescent="0.25">
      <c r="E90954" s="53"/>
    </row>
    <row r="90955" spans="5:5" x14ac:dyDescent="0.25">
      <c r="E90955" s="53"/>
    </row>
    <row r="90956" spans="5:5" x14ac:dyDescent="0.25">
      <c r="E90956" s="53"/>
    </row>
    <row r="90957" spans="5:5" x14ac:dyDescent="0.25">
      <c r="E90957" s="53"/>
    </row>
    <row r="90958" spans="5:5" x14ac:dyDescent="0.25">
      <c r="E90958" s="53"/>
    </row>
    <row r="90959" spans="5:5" x14ac:dyDescent="0.25">
      <c r="E90959" s="53"/>
    </row>
    <row r="90960" spans="5:5" x14ac:dyDescent="0.25">
      <c r="E90960" s="53"/>
    </row>
    <row r="90961" spans="5:5" x14ac:dyDescent="0.25">
      <c r="E90961" s="53"/>
    </row>
    <row r="90962" spans="5:5" x14ac:dyDescent="0.25">
      <c r="E90962" s="53"/>
    </row>
    <row r="90963" spans="5:5" x14ac:dyDescent="0.25">
      <c r="E90963" s="53"/>
    </row>
    <row r="90964" spans="5:5" x14ac:dyDescent="0.25">
      <c r="E90964" s="53"/>
    </row>
    <row r="90965" spans="5:5" x14ac:dyDescent="0.25">
      <c r="E90965" s="53"/>
    </row>
    <row r="90966" spans="5:5" x14ac:dyDescent="0.25">
      <c r="E90966" s="53"/>
    </row>
    <row r="90967" spans="5:5" x14ac:dyDescent="0.25">
      <c r="E90967" s="53"/>
    </row>
    <row r="90968" spans="5:5" x14ac:dyDescent="0.25">
      <c r="E90968" s="53"/>
    </row>
    <row r="90969" spans="5:5" x14ac:dyDescent="0.25">
      <c r="E90969" s="53"/>
    </row>
    <row r="90970" spans="5:5" x14ac:dyDescent="0.25">
      <c r="E90970" s="53"/>
    </row>
    <row r="90971" spans="5:5" x14ac:dyDescent="0.25">
      <c r="E90971" s="53"/>
    </row>
    <row r="90972" spans="5:5" x14ac:dyDescent="0.25">
      <c r="E90972" s="53"/>
    </row>
    <row r="90973" spans="5:5" x14ac:dyDescent="0.25">
      <c r="E90973" s="53"/>
    </row>
    <row r="90974" spans="5:5" x14ac:dyDescent="0.25">
      <c r="E90974" s="53"/>
    </row>
    <row r="90975" spans="5:5" x14ac:dyDescent="0.25">
      <c r="E90975" s="53"/>
    </row>
    <row r="90976" spans="5:5" x14ac:dyDescent="0.25">
      <c r="E90976" s="53"/>
    </row>
    <row r="90977" spans="5:5" x14ac:dyDescent="0.25">
      <c r="E90977" s="53"/>
    </row>
    <row r="90978" spans="5:5" x14ac:dyDescent="0.25">
      <c r="E90978" s="53"/>
    </row>
    <row r="90979" spans="5:5" x14ac:dyDescent="0.25">
      <c r="E90979" s="53"/>
    </row>
    <row r="90980" spans="5:5" x14ac:dyDescent="0.25">
      <c r="E90980" s="53"/>
    </row>
    <row r="90981" spans="5:5" x14ac:dyDescent="0.25">
      <c r="E90981" s="53"/>
    </row>
    <row r="90982" spans="5:5" x14ac:dyDescent="0.25">
      <c r="E90982" s="53"/>
    </row>
    <row r="90983" spans="5:5" x14ac:dyDescent="0.25">
      <c r="E90983" s="53"/>
    </row>
    <row r="90984" spans="5:5" x14ac:dyDescent="0.25">
      <c r="E90984" s="53"/>
    </row>
    <row r="90985" spans="5:5" x14ac:dyDescent="0.25">
      <c r="E90985" s="53"/>
    </row>
    <row r="90986" spans="5:5" x14ac:dyDescent="0.25">
      <c r="E90986" s="53"/>
    </row>
    <row r="90987" spans="5:5" x14ac:dyDescent="0.25">
      <c r="E90987" s="53"/>
    </row>
    <row r="90988" spans="5:5" x14ac:dyDescent="0.25">
      <c r="E90988" s="53"/>
    </row>
    <row r="90989" spans="5:5" x14ac:dyDescent="0.25">
      <c r="E90989" s="53"/>
    </row>
    <row r="90990" spans="5:5" x14ac:dyDescent="0.25">
      <c r="E90990" s="53"/>
    </row>
    <row r="90991" spans="5:5" x14ac:dyDescent="0.25">
      <c r="E90991" s="53"/>
    </row>
    <row r="90992" spans="5:5" x14ac:dyDescent="0.25">
      <c r="E90992" s="53"/>
    </row>
    <row r="90993" spans="5:5" x14ac:dyDescent="0.25">
      <c r="E90993" s="53"/>
    </row>
    <row r="90994" spans="5:5" x14ac:dyDescent="0.25">
      <c r="E90994" s="53"/>
    </row>
    <row r="90995" spans="5:5" x14ac:dyDescent="0.25">
      <c r="E90995" s="53"/>
    </row>
    <row r="90996" spans="5:5" x14ac:dyDescent="0.25">
      <c r="E90996" s="53"/>
    </row>
    <row r="90997" spans="5:5" x14ac:dyDescent="0.25">
      <c r="E90997" s="53"/>
    </row>
    <row r="90998" spans="5:5" x14ac:dyDescent="0.25">
      <c r="E90998" s="53"/>
    </row>
    <row r="90999" spans="5:5" x14ac:dyDescent="0.25">
      <c r="E90999" s="53"/>
    </row>
    <row r="91000" spans="5:5" x14ac:dyDescent="0.25">
      <c r="E91000" s="53"/>
    </row>
    <row r="91001" spans="5:5" x14ac:dyDescent="0.25">
      <c r="E91001" s="53"/>
    </row>
    <row r="91002" spans="5:5" x14ac:dyDescent="0.25">
      <c r="E91002" s="53"/>
    </row>
    <row r="91003" spans="5:5" x14ac:dyDescent="0.25">
      <c r="E91003" s="53"/>
    </row>
    <row r="91004" spans="5:5" x14ac:dyDescent="0.25">
      <c r="E91004" s="53"/>
    </row>
    <row r="91005" spans="5:5" x14ac:dyDescent="0.25">
      <c r="E91005" s="53"/>
    </row>
    <row r="91006" spans="5:5" x14ac:dyDescent="0.25">
      <c r="E91006" s="53"/>
    </row>
    <row r="91007" spans="5:5" x14ac:dyDescent="0.25">
      <c r="E91007" s="53"/>
    </row>
    <row r="91008" spans="5:5" x14ac:dyDescent="0.25">
      <c r="E91008" s="53"/>
    </row>
    <row r="91009" spans="5:5" x14ac:dyDescent="0.25">
      <c r="E91009" s="53"/>
    </row>
    <row r="91010" spans="5:5" x14ac:dyDescent="0.25">
      <c r="E91010" s="53"/>
    </row>
    <row r="91011" spans="5:5" x14ac:dyDescent="0.25">
      <c r="E91011" s="53"/>
    </row>
    <row r="91012" spans="5:5" x14ac:dyDescent="0.25">
      <c r="E91012" s="53"/>
    </row>
    <row r="91013" spans="5:5" x14ac:dyDescent="0.25">
      <c r="E91013" s="53"/>
    </row>
    <row r="91014" spans="5:5" x14ac:dyDescent="0.25">
      <c r="E91014" s="53"/>
    </row>
    <row r="91015" spans="5:5" x14ac:dyDescent="0.25">
      <c r="E91015" s="53"/>
    </row>
    <row r="91016" spans="5:5" x14ac:dyDescent="0.25">
      <c r="E91016" s="53"/>
    </row>
    <row r="91017" spans="5:5" x14ac:dyDescent="0.25">
      <c r="E91017" s="53"/>
    </row>
    <row r="91018" spans="5:5" x14ac:dyDescent="0.25">
      <c r="E91018" s="53"/>
    </row>
    <row r="91019" spans="5:5" x14ac:dyDescent="0.25">
      <c r="E91019" s="53"/>
    </row>
    <row r="91020" spans="5:5" x14ac:dyDescent="0.25">
      <c r="E91020" s="53"/>
    </row>
    <row r="91021" spans="5:5" x14ac:dyDescent="0.25">
      <c r="E91021" s="53"/>
    </row>
    <row r="91022" spans="5:5" x14ac:dyDescent="0.25">
      <c r="E91022" s="53"/>
    </row>
    <row r="91023" spans="5:5" x14ac:dyDescent="0.25">
      <c r="E91023" s="53"/>
    </row>
    <row r="91024" spans="5:5" x14ac:dyDescent="0.25">
      <c r="E91024" s="53"/>
    </row>
    <row r="91025" spans="5:5" x14ac:dyDescent="0.25">
      <c r="E91025" s="53"/>
    </row>
    <row r="91026" spans="5:5" x14ac:dyDescent="0.25">
      <c r="E91026" s="53"/>
    </row>
    <row r="91027" spans="5:5" x14ac:dyDescent="0.25">
      <c r="E91027" s="53"/>
    </row>
    <row r="91028" spans="5:5" x14ac:dyDescent="0.25">
      <c r="E91028" s="53"/>
    </row>
    <row r="91029" spans="5:5" x14ac:dyDescent="0.25">
      <c r="E91029" s="53"/>
    </row>
    <row r="91030" spans="5:5" x14ac:dyDescent="0.25">
      <c r="E91030" s="53"/>
    </row>
    <row r="91031" spans="5:5" x14ac:dyDescent="0.25">
      <c r="E91031" s="53"/>
    </row>
    <row r="91032" spans="5:5" x14ac:dyDescent="0.25">
      <c r="E91032" s="53"/>
    </row>
    <row r="91033" spans="5:5" x14ac:dyDescent="0.25">
      <c r="E91033" s="53"/>
    </row>
    <row r="91034" spans="5:5" x14ac:dyDescent="0.25">
      <c r="E91034" s="53"/>
    </row>
    <row r="91035" spans="5:5" x14ac:dyDescent="0.25">
      <c r="E91035" s="53"/>
    </row>
    <row r="91036" spans="5:5" x14ac:dyDescent="0.25">
      <c r="E91036" s="53"/>
    </row>
    <row r="91037" spans="5:5" x14ac:dyDescent="0.25">
      <c r="E91037" s="53"/>
    </row>
    <row r="91038" spans="5:5" x14ac:dyDescent="0.25">
      <c r="E91038" s="53"/>
    </row>
    <row r="91039" spans="5:5" x14ac:dyDescent="0.25">
      <c r="E91039" s="53"/>
    </row>
    <row r="91040" spans="5:5" x14ac:dyDescent="0.25">
      <c r="E91040" s="53"/>
    </row>
    <row r="91041" spans="5:5" x14ac:dyDescent="0.25">
      <c r="E91041" s="53"/>
    </row>
    <row r="91042" spans="5:5" x14ac:dyDescent="0.25">
      <c r="E91042" s="53"/>
    </row>
    <row r="91043" spans="5:5" x14ac:dyDescent="0.25">
      <c r="E91043" s="53"/>
    </row>
    <row r="91044" spans="5:5" x14ac:dyDescent="0.25">
      <c r="E91044" s="53"/>
    </row>
    <row r="91045" spans="5:5" x14ac:dyDescent="0.25">
      <c r="E91045" s="53"/>
    </row>
    <row r="91046" spans="5:5" x14ac:dyDescent="0.25">
      <c r="E91046" s="53"/>
    </row>
    <row r="91047" spans="5:5" x14ac:dyDescent="0.25">
      <c r="E91047" s="53"/>
    </row>
    <row r="91048" spans="5:5" x14ac:dyDescent="0.25">
      <c r="E91048" s="53"/>
    </row>
    <row r="91049" spans="5:5" x14ac:dyDescent="0.25">
      <c r="E91049" s="53"/>
    </row>
    <row r="91050" spans="5:5" x14ac:dyDescent="0.25">
      <c r="E91050" s="53"/>
    </row>
    <row r="91051" spans="5:5" x14ac:dyDescent="0.25">
      <c r="E91051" s="53"/>
    </row>
    <row r="91052" spans="5:5" x14ac:dyDescent="0.25">
      <c r="E91052" s="53"/>
    </row>
    <row r="91053" spans="5:5" x14ac:dyDescent="0.25">
      <c r="E91053" s="53"/>
    </row>
    <row r="91054" spans="5:5" x14ac:dyDescent="0.25">
      <c r="E91054" s="53"/>
    </row>
    <row r="91055" spans="5:5" x14ac:dyDescent="0.25">
      <c r="E91055" s="53"/>
    </row>
    <row r="91056" spans="5:5" x14ac:dyDescent="0.25">
      <c r="E91056" s="53"/>
    </row>
    <row r="91057" spans="5:5" x14ac:dyDescent="0.25">
      <c r="E91057" s="53"/>
    </row>
    <row r="91058" spans="5:5" x14ac:dyDescent="0.25">
      <c r="E91058" s="53"/>
    </row>
    <row r="91059" spans="5:5" x14ac:dyDescent="0.25">
      <c r="E91059" s="53"/>
    </row>
    <row r="91060" spans="5:5" x14ac:dyDescent="0.25">
      <c r="E91060" s="53"/>
    </row>
    <row r="91061" spans="5:5" x14ac:dyDescent="0.25">
      <c r="E91061" s="53"/>
    </row>
    <row r="91062" spans="5:5" x14ac:dyDescent="0.25">
      <c r="E91062" s="53"/>
    </row>
    <row r="91063" spans="5:5" x14ac:dyDescent="0.25">
      <c r="E91063" s="53"/>
    </row>
    <row r="91064" spans="5:5" x14ac:dyDescent="0.25">
      <c r="E91064" s="53"/>
    </row>
    <row r="91065" spans="5:5" x14ac:dyDescent="0.25">
      <c r="E91065" s="53"/>
    </row>
    <row r="91066" spans="5:5" x14ac:dyDescent="0.25">
      <c r="E91066" s="53"/>
    </row>
    <row r="91067" spans="5:5" x14ac:dyDescent="0.25">
      <c r="E91067" s="53"/>
    </row>
    <row r="91068" spans="5:5" x14ac:dyDescent="0.25">
      <c r="E91068" s="53"/>
    </row>
    <row r="91069" spans="5:5" x14ac:dyDescent="0.25">
      <c r="E91069" s="53"/>
    </row>
    <row r="91070" spans="5:5" x14ac:dyDescent="0.25">
      <c r="E91070" s="53"/>
    </row>
    <row r="91071" spans="5:5" x14ac:dyDescent="0.25">
      <c r="E91071" s="53"/>
    </row>
    <row r="91072" spans="5:5" x14ac:dyDescent="0.25">
      <c r="E91072" s="53"/>
    </row>
    <row r="91073" spans="5:5" x14ac:dyDescent="0.25">
      <c r="E91073" s="53"/>
    </row>
    <row r="91074" spans="5:5" x14ac:dyDescent="0.25">
      <c r="E91074" s="53"/>
    </row>
    <row r="91075" spans="5:5" x14ac:dyDescent="0.25">
      <c r="E91075" s="53"/>
    </row>
    <row r="91076" spans="5:5" x14ac:dyDescent="0.25">
      <c r="E91076" s="53"/>
    </row>
    <row r="91077" spans="5:5" x14ac:dyDescent="0.25">
      <c r="E91077" s="53"/>
    </row>
    <row r="91078" spans="5:5" x14ac:dyDescent="0.25">
      <c r="E91078" s="53"/>
    </row>
    <row r="91079" spans="5:5" x14ac:dyDescent="0.25">
      <c r="E91079" s="53"/>
    </row>
    <row r="91080" spans="5:5" x14ac:dyDescent="0.25">
      <c r="E91080" s="53"/>
    </row>
    <row r="91081" spans="5:5" x14ac:dyDescent="0.25">
      <c r="E91081" s="53"/>
    </row>
    <row r="91082" spans="5:5" x14ac:dyDescent="0.25">
      <c r="E91082" s="53"/>
    </row>
    <row r="91083" spans="5:5" x14ac:dyDescent="0.25">
      <c r="E91083" s="53"/>
    </row>
    <row r="91084" spans="5:5" x14ac:dyDescent="0.25">
      <c r="E91084" s="53"/>
    </row>
    <row r="91085" spans="5:5" x14ac:dyDescent="0.25">
      <c r="E91085" s="53"/>
    </row>
    <row r="91086" spans="5:5" x14ac:dyDescent="0.25">
      <c r="E91086" s="53"/>
    </row>
    <row r="91087" spans="5:5" x14ac:dyDescent="0.25">
      <c r="E91087" s="53"/>
    </row>
    <row r="91088" spans="5:5" x14ac:dyDescent="0.25">
      <c r="E91088" s="53"/>
    </row>
    <row r="91089" spans="5:5" x14ac:dyDescent="0.25">
      <c r="E91089" s="53"/>
    </row>
    <row r="91090" spans="5:5" x14ac:dyDescent="0.25">
      <c r="E91090" s="53"/>
    </row>
    <row r="91091" spans="5:5" x14ac:dyDescent="0.25">
      <c r="E91091" s="53"/>
    </row>
    <row r="91092" spans="5:5" x14ac:dyDescent="0.25">
      <c r="E91092" s="53"/>
    </row>
    <row r="91093" spans="5:5" x14ac:dyDescent="0.25">
      <c r="E91093" s="53"/>
    </row>
    <row r="91094" spans="5:5" x14ac:dyDescent="0.25">
      <c r="E91094" s="53"/>
    </row>
    <row r="91095" spans="5:5" x14ac:dyDescent="0.25">
      <c r="E91095" s="53"/>
    </row>
    <row r="91096" spans="5:5" x14ac:dyDescent="0.25">
      <c r="E91096" s="53"/>
    </row>
    <row r="91097" spans="5:5" x14ac:dyDescent="0.25">
      <c r="E91097" s="53"/>
    </row>
    <row r="91098" spans="5:5" x14ac:dyDescent="0.25">
      <c r="E91098" s="53"/>
    </row>
    <row r="91099" spans="5:5" x14ac:dyDescent="0.25">
      <c r="E91099" s="53"/>
    </row>
    <row r="91100" spans="5:5" x14ac:dyDescent="0.25">
      <c r="E91100" s="53"/>
    </row>
    <row r="91101" spans="5:5" x14ac:dyDescent="0.25">
      <c r="E91101" s="53"/>
    </row>
    <row r="91102" spans="5:5" x14ac:dyDescent="0.25">
      <c r="E91102" s="53"/>
    </row>
    <row r="91103" spans="5:5" x14ac:dyDescent="0.25">
      <c r="E91103" s="53"/>
    </row>
    <row r="91104" spans="5:5" x14ac:dyDescent="0.25">
      <c r="E91104" s="53"/>
    </row>
    <row r="91105" spans="5:5" x14ac:dyDescent="0.25">
      <c r="E91105" s="53"/>
    </row>
    <row r="91106" spans="5:5" x14ac:dyDescent="0.25">
      <c r="E91106" s="53"/>
    </row>
    <row r="91107" spans="5:5" x14ac:dyDescent="0.25">
      <c r="E91107" s="53"/>
    </row>
    <row r="91108" spans="5:5" x14ac:dyDescent="0.25">
      <c r="E91108" s="53"/>
    </row>
    <row r="91109" spans="5:5" x14ac:dyDescent="0.25">
      <c r="E91109" s="53"/>
    </row>
    <row r="91110" spans="5:5" x14ac:dyDescent="0.25">
      <c r="E91110" s="53"/>
    </row>
    <row r="91111" spans="5:5" x14ac:dyDescent="0.25">
      <c r="E91111" s="53"/>
    </row>
    <row r="91112" spans="5:5" x14ac:dyDescent="0.25">
      <c r="E91112" s="53"/>
    </row>
    <row r="91113" spans="5:5" x14ac:dyDescent="0.25">
      <c r="E91113" s="53"/>
    </row>
    <row r="91114" spans="5:5" x14ac:dyDescent="0.25">
      <c r="E91114" s="53"/>
    </row>
    <row r="91115" spans="5:5" x14ac:dyDescent="0.25">
      <c r="E91115" s="53"/>
    </row>
    <row r="91116" spans="5:5" x14ac:dyDescent="0.25">
      <c r="E91116" s="53"/>
    </row>
    <row r="91117" spans="5:5" x14ac:dyDescent="0.25">
      <c r="E91117" s="53"/>
    </row>
    <row r="91118" spans="5:5" x14ac:dyDescent="0.25">
      <c r="E91118" s="53"/>
    </row>
    <row r="91119" spans="5:5" x14ac:dyDescent="0.25">
      <c r="E91119" s="53"/>
    </row>
    <row r="91120" spans="5:5" x14ac:dyDescent="0.25">
      <c r="E91120" s="53"/>
    </row>
    <row r="91121" spans="5:5" x14ac:dyDescent="0.25">
      <c r="E91121" s="53"/>
    </row>
    <row r="91122" spans="5:5" x14ac:dyDescent="0.25">
      <c r="E91122" s="53"/>
    </row>
    <row r="91123" spans="5:5" x14ac:dyDescent="0.25">
      <c r="E91123" s="53"/>
    </row>
    <row r="91124" spans="5:5" x14ac:dyDescent="0.25">
      <c r="E91124" s="53"/>
    </row>
    <row r="91125" spans="5:5" x14ac:dyDescent="0.25">
      <c r="E91125" s="53"/>
    </row>
    <row r="91126" spans="5:5" x14ac:dyDescent="0.25">
      <c r="E91126" s="53"/>
    </row>
    <row r="91127" spans="5:5" x14ac:dyDescent="0.25">
      <c r="E91127" s="53"/>
    </row>
    <row r="91128" spans="5:5" x14ac:dyDescent="0.25">
      <c r="E91128" s="53"/>
    </row>
    <row r="91129" spans="5:5" x14ac:dyDescent="0.25">
      <c r="E91129" s="53"/>
    </row>
    <row r="91130" spans="5:5" x14ac:dyDescent="0.25">
      <c r="E91130" s="53"/>
    </row>
    <row r="91131" spans="5:5" x14ac:dyDescent="0.25">
      <c r="E91131" s="53"/>
    </row>
    <row r="91132" spans="5:5" x14ac:dyDescent="0.25">
      <c r="E91132" s="53"/>
    </row>
    <row r="91133" spans="5:5" x14ac:dyDescent="0.25">
      <c r="E91133" s="53"/>
    </row>
    <row r="91134" spans="5:5" x14ac:dyDescent="0.25">
      <c r="E91134" s="53"/>
    </row>
    <row r="91135" spans="5:5" x14ac:dyDescent="0.25">
      <c r="E91135" s="53"/>
    </row>
    <row r="91136" spans="5:5" x14ac:dyDescent="0.25">
      <c r="E91136" s="53"/>
    </row>
    <row r="91137" spans="5:5" x14ac:dyDescent="0.25">
      <c r="E91137" s="53"/>
    </row>
    <row r="91138" spans="5:5" x14ac:dyDescent="0.25">
      <c r="E91138" s="53"/>
    </row>
    <row r="91139" spans="5:5" x14ac:dyDescent="0.25">
      <c r="E91139" s="53"/>
    </row>
    <row r="91140" spans="5:5" x14ac:dyDescent="0.25">
      <c r="E91140" s="53"/>
    </row>
    <row r="91141" spans="5:5" x14ac:dyDescent="0.25">
      <c r="E91141" s="53"/>
    </row>
    <row r="91142" spans="5:5" x14ac:dyDescent="0.25">
      <c r="E91142" s="53"/>
    </row>
    <row r="91143" spans="5:5" x14ac:dyDescent="0.25">
      <c r="E91143" s="53"/>
    </row>
    <row r="91144" spans="5:5" x14ac:dyDescent="0.25">
      <c r="E91144" s="53"/>
    </row>
    <row r="91145" spans="5:5" x14ac:dyDescent="0.25">
      <c r="E91145" s="53"/>
    </row>
    <row r="91146" spans="5:5" x14ac:dyDescent="0.25">
      <c r="E91146" s="53"/>
    </row>
    <row r="91147" spans="5:5" x14ac:dyDescent="0.25">
      <c r="E91147" s="53"/>
    </row>
    <row r="91148" spans="5:5" x14ac:dyDescent="0.25">
      <c r="E91148" s="53"/>
    </row>
    <row r="91149" spans="5:5" x14ac:dyDescent="0.25">
      <c r="E91149" s="53"/>
    </row>
    <row r="91150" spans="5:5" x14ac:dyDescent="0.25">
      <c r="E91150" s="53"/>
    </row>
    <row r="91151" spans="5:5" x14ac:dyDescent="0.25">
      <c r="E91151" s="53"/>
    </row>
    <row r="91152" spans="5:5" x14ac:dyDescent="0.25">
      <c r="E91152" s="53"/>
    </row>
    <row r="91153" spans="5:5" x14ac:dyDescent="0.25">
      <c r="E91153" s="53"/>
    </row>
    <row r="91154" spans="5:5" x14ac:dyDescent="0.25">
      <c r="E91154" s="53"/>
    </row>
    <row r="91155" spans="5:5" x14ac:dyDescent="0.25">
      <c r="E91155" s="53"/>
    </row>
    <row r="91156" spans="5:5" x14ac:dyDescent="0.25">
      <c r="E91156" s="53"/>
    </row>
    <row r="91157" spans="5:5" x14ac:dyDescent="0.25">
      <c r="E91157" s="53"/>
    </row>
    <row r="91158" spans="5:5" x14ac:dyDescent="0.25">
      <c r="E91158" s="53"/>
    </row>
    <row r="91159" spans="5:5" x14ac:dyDescent="0.25">
      <c r="E91159" s="53"/>
    </row>
    <row r="91160" spans="5:5" x14ac:dyDescent="0.25">
      <c r="E91160" s="53"/>
    </row>
    <row r="91161" spans="5:5" x14ac:dyDescent="0.25">
      <c r="E91161" s="53"/>
    </row>
    <row r="91162" spans="5:5" x14ac:dyDescent="0.25">
      <c r="E91162" s="53"/>
    </row>
    <row r="91163" spans="5:5" x14ac:dyDescent="0.25">
      <c r="E91163" s="53"/>
    </row>
    <row r="91164" spans="5:5" x14ac:dyDescent="0.25">
      <c r="E91164" s="53"/>
    </row>
    <row r="91165" spans="5:5" x14ac:dyDescent="0.25">
      <c r="E91165" s="53"/>
    </row>
    <row r="91166" spans="5:5" x14ac:dyDescent="0.25">
      <c r="E91166" s="53"/>
    </row>
    <row r="91167" spans="5:5" x14ac:dyDescent="0.25">
      <c r="E91167" s="53"/>
    </row>
    <row r="91168" spans="5:5" x14ac:dyDescent="0.25">
      <c r="E91168" s="53"/>
    </row>
    <row r="91169" spans="5:5" x14ac:dyDescent="0.25">
      <c r="E91169" s="53"/>
    </row>
    <row r="91170" spans="5:5" x14ac:dyDescent="0.25">
      <c r="E91170" s="53"/>
    </row>
    <row r="91171" spans="5:5" x14ac:dyDescent="0.25">
      <c r="E91171" s="53"/>
    </row>
    <row r="91172" spans="5:5" x14ac:dyDescent="0.25">
      <c r="E91172" s="53"/>
    </row>
    <row r="91173" spans="5:5" x14ac:dyDescent="0.25">
      <c r="E91173" s="53"/>
    </row>
    <row r="91174" spans="5:5" x14ac:dyDescent="0.25">
      <c r="E91174" s="53"/>
    </row>
    <row r="91175" spans="5:5" x14ac:dyDescent="0.25">
      <c r="E91175" s="53"/>
    </row>
    <row r="91176" spans="5:5" x14ac:dyDescent="0.25">
      <c r="E91176" s="53"/>
    </row>
    <row r="91177" spans="5:5" x14ac:dyDescent="0.25">
      <c r="E91177" s="53"/>
    </row>
    <row r="91178" spans="5:5" x14ac:dyDescent="0.25">
      <c r="E91178" s="53"/>
    </row>
    <row r="91179" spans="5:5" x14ac:dyDescent="0.25">
      <c r="E91179" s="53"/>
    </row>
    <row r="91180" spans="5:5" x14ac:dyDescent="0.25">
      <c r="E91180" s="53"/>
    </row>
    <row r="91181" spans="5:5" x14ac:dyDescent="0.25">
      <c r="E91181" s="53"/>
    </row>
    <row r="91182" spans="5:5" x14ac:dyDescent="0.25">
      <c r="E91182" s="53"/>
    </row>
    <row r="91183" spans="5:5" x14ac:dyDescent="0.25">
      <c r="E91183" s="53"/>
    </row>
    <row r="91184" spans="5:5" x14ac:dyDescent="0.25">
      <c r="E91184" s="53"/>
    </row>
    <row r="91185" spans="5:5" x14ac:dyDescent="0.25">
      <c r="E91185" s="53"/>
    </row>
    <row r="91186" spans="5:5" x14ac:dyDescent="0.25">
      <c r="E91186" s="53"/>
    </row>
    <row r="91187" spans="5:5" x14ac:dyDescent="0.25">
      <c r="E91187" s="53"/>
    </row>
    <row r="91188" spans="5:5" x14ac:dyDescent="0.25">
      <c r="E91188" s="53"/>
    </row>
    <row r="91189" spans="5:5" x14ac:dyDescent="0.25">
      <c r="E91189" s="53"/>
    </row>
    <row r="91190" spans="5:5" x14ac:dyDescent="0.25">
      <c r="E91190" s="53"/>
    </row>
    <row r="91191" spans="5:5" x14ac:dyDescent="0.25">
      <c r="E91191" s="53"/>
    </row>
    <row r="91192" spans="5:5" x14ac:dyDescent="0.25">
      <c r="E91192" s="53"/>
    </row>
    <row r="91193" spans="5:5" x14ac:dyDescent="0.25">
      <c r="E91193" s="53"/>
    </row>
    <row r="91194" spans="5:5" x14ac:dyDescent="0.25">
      <c r="E91194" s="53"/>
    </row>
    <row r="91195" spans="5:5" x14ac:dyDescent="0.25">
      <c r="E91195" s="53"/>
    </row>
    <row r="91196" spans="5:5" x14ac:dyDescent="0.25">
      <c r="E91196" s="53"/>
    </row>
    <row r="91197" spans="5:5" x14ac:dyDescent="0.25">
      <c r="E91197" s="53"/>
    </row>
    <row r="91198" spans="5:5" x14ac:dyDescent="0.25">
      <c r="E91198" s="53"/>
    </row>
    <row r="91199" spans="5:5" x14ac:dyDescent="0.25">
      <c r="E91199" s="53"/>
    </row>
    <row r="91200" spans="5:5" x14ac:dyDescent="0.25">
      <c r="E91200" s="53"/>
    </row>
    <row r="91201" spans="5:5" x14ac:dyDescent="0.25">
      <c r="E91201" s="53"/>
    </row>
    <row r="91202" spans="5:5" x14ac:dyDescent="0.25">
      <c r="E91202" s="53"/>
    </row>
    <row r="91203" spans="5:5" x14ac:dyDescent="0.25">
      <c r="E91203" s="53"/>
    </row>
    <row r="91204" spans="5:5" x14ac:dyDescent="0.25">
      <c r="E91204" s="53"/>
    </row>
    <row r="91205" spans="5:5" x14ac:dyDescent="0.25">
      <c r="E91205" s="53"/>
    </row>
    <row r="91206" spans="5:5" x14ac:dyDescent="0.25">
      <c r="E91206" s="53"/>
    </row>
    <row r="91207" spans="5:5" x14ac:dyDescent="0.25">
      <c r="E91207" s="53"/>
    </row>
    <row r="91208" spans="5:5" x14ac:dyDescent="0.25">
      <c r="E91208" s="53"/>
    </row>
    <row r="91209" spans="5:5" x14ac:dyDescent="0.25">
      <c r="E91209" s="53"/>
    </row>
    <row r="91210" spans="5:5" x14ac:dyDescent="0.25">
      <c r="E91210" s="53"/>
    </row>
    <row r="91211" spans="5:5" x14ac:dyDescent="0.25">
      <c r="E91211" s="53"/>
    </row>
    <row r="91212" spans="5:5" x14ac:dyDescent="0.25">
      <c r="E91212" s="53"/>
    </row>
    <row r="91213" spans="5:5" x14ac:dyDescent="0.25">
      <c r="E91213" s="53"/>
    </row>
    <row r="91214" spans="5:5" x14ac:dyDescent="0.25">
      <c r="E91214" s="53"/>
    </row>
    <row r="91215" spans="5:5" x14ac:dyDescent="0.25">
      <c r="E91215" s="53"/>
    </row>
    <row r="91216" spans="5:5" x14ac:dyDescent="0.25">
      <c r="E91216" s="53"/>
    </row>
    <row r="91217" spans="5:5" x14ac:dyDescent="0.25">
      <c r="E91217" s="53"/>
    </row>
    <row r="91218" spans="5:5" x14ac:dyDescent="0.25">
      <c r="E91218" s="53"/>
    </row>
    <row r="91219" spans="5:5" x14ac:dyDescent="0.25">
      <c r="E91219" s="53"/>
    </row>
    <row r="91220" spans="5:5" x14ac:dyDescent="0.25">
      <c r="E91220" s="53"/>
    </row>
    <row r="91221" spans="5:5" x14ac:dyDescent="0.25">
      <c r="E91221" s="53"/>
    </row>
    <row r="91222" spans="5:5" x14ac:dyDescent="0.25">
      <c r="E91222" s="53"/>
    </row>
    <row r="91223" spans="5:5" x14ac:dyDescent="0.25">
      <c r="E91223" s="53"/>
    </row>
    <row r="91224" spans="5:5" x14ac:dyDescent="0.25">
      <c r="E91224" s="53"/>
    </row>
    <row r="91225" spans="5:5" x14ac:dyDescent="0.25">
      <c r="E91225" s="53"/>
    </row>
    <row r="91226" spans="5:5" x14ac:dyDescent="0.25">
      <c r="E91226" s="53"/>
    </row>
    <row r="91227" spans="5:5" x14ac:dyDescent="0.25">
      <c r="E91227" s="53"/>
    </row>
    <row r="91228" spans="5:5" x14ac:dyDescent="0.25">
      <c r="E91228" s="53"/>
    </row>
    <row r="91229" spans="5:5" x14ac:dyDescent="0.25">
      <c r="E91229" s="53"/>
    </row>
    <row r="91230" spans="5:5" x14ac:dyDescent="0.25">
      <c r="E91230" s="53"/>
    </row>
    <row r="91231" spans="5:5" x14ac:dyDescent="0.25">
      <c r="E91231" s="53"/>
    </row>
    <row r="91232" spans="5:5" x14ac:dyDescent="0.25">
      <c r="E91232" s="53"/>
    </row>
    <row r="91233" spans="5:5" x14ac:dyDescent="0.25">
      <c r="E91233" s="53"/>
    </row>
    <row r="91234" spans="5:5" x14ac:dyDescent="0.25">
      <c r="E91234" s="53"/>
    </row>
    <row r="91235" spans="5:5" x14ac:dyDescent="0.25">
      <c r="E91235" s="53"/>
    </row>
    <row r="91236" spans="5:5" x14ac:dyDescent="0.25">
      <c r="E91236" s="53"/>
    </row>
    <row r="91237" spans="5:5" x14ac:dyDescent="0.25">
      <c r="E91237" s="53"/>
    </row>
    <row r="91238" spans="5:5" x14ac:dyDescent="0.25">
      <c r="E91238" s="53"/>
    </row>
    <row r="91239" spans="5:5" x14ac:dyDescent="0.25">
      <c r="E91239" s="53"/>
    </row>
    <row r="91240" spans="5:5" x14ac:dyDescent="0.25">
      <c r="E91240" s="53"/>
    </row>
    <row r="91241" spans="5:5" x14ac:dyDescent="0.25">
      <c r="E91241" s="53"/>
    </row>
    <row r="91242" spans="5:5" x14ac:dyDescent="0.25">
      <c r="E91242" s="53"/>
    </row>
    <row r="91243" spans="5:5" x14ac:dyDescent="0.25">
      <c r="E91243" s="53"/>
    </row>
    <row r="91244" spans="5:5" x14ac:dyDescent="0.25">
      <c r="E91244" s="53"/>
    </row>
    <row r="91245" spans="5:5" x14ac:dyDescent="0.25">
      <c r="E91245" s="53"/>
    </row>
    <row r="91246" spans="5:5" x14ac:dyDescent="0.25">
      <c r="E91246" s="53"/>
    </row>
    <row r="91247" spans="5:5" x14ac:dyDescent="0.25">
      <c r="E91247" s="53"/>
    </row>
    <row r="91248" spans="5:5" x14ac:dyDescent="0.25">
      <c r="E91248" s="53"/>
    </row>
    <row r="91249" spans="5:5" x14ac:dyDescent="0.25">
      <c r="E91249" s="53"/>
    </row>
    <row r="91250" spans="5:5" x14ac:dyDescent="0.25">
      <c r="E91250" s="53"/>
    </row>
    <row r="91251" spans="5:5" x14ac:dyDescent="0.25">
      <c r="E91251" s="53"/>
    </row>
    <row r="91252" spans="5:5" x14ac:dyDescent="0.25">
      <c r="E91252" s="53"/>
    </row>
    <row r="91253" spans="5:5" x14ac:dyDescent="0.25">
      <c r="E91253" s="53"/>
    </row>
    <row r="91254" spans="5:5" x14ac:dyDescent="0.25">
      <c r="E91254" s="53"/>
    </row>
    <row r="91255" spans="5:5" x14ac:dyDescent="0.25">
      <c r="E91255" s="53"/>
    </row>
    <row r="91256" spans="5:5" x14ac:dyDescent="0.25">
      <c r="E91256" s="53"/>
    </row>
    <row r="91257" spans="5:5" x14ac:dyDescent="0.25">
      <c r="E91257" s="53"/>
    </row>
    <row r="91258" spans="5:5" x14ac:dyDescent="0.25">
      <c r="E91258" s="53"/>
    </row>
    <row r="91259" spans="5:5" x14ac:dyDescent="0.25">
      <c r="E91259" s="53"/>
    </row>
    <row r="91260" spans="5:5" x14ac:dyDescent="0.25">
      <c r="E91260" s="53"/>
    </row>
    <row r="91261" spans="5:5" x14ac:dyDescent="0.25">
      <c r="E91261" s="53"/>
    </row>
    <row r="91262" spans="5:5" x14ac:dyDescent="0.25">
      <c r="E91262" s="53"/>
    </row>
    <row r="91263" spans="5:5" x14ac:dyDescent="0.25">
      <c r="E91263" s="53"/>
    </row>
    <row r="91264" spans="5:5" x14ac:dyDescent="0.25">
      <c r="E91264" s="53"/>
    </row>
    <row r="91265" spans="5:5" x14ac:dyDescent="0.25">
      <c r="E91265" s="53"/>
    </row>
    <row r="91266" spans="5:5" x14ac:dyDescent="0.25">
      <c r="E91266" s="53"/>
    </row>
    <row r="91267" spans="5:5" x14ac:dyDescent="0.25">
      <c r="E91267" s="53"/>
    </row>
    <row r="91268" spans="5:5" x14ac:dyDescent="0.25">
      <c r="E91268" s="53"/>
    </row>
    <row r="91269" spans="5:5" x14ac:dyDescent="0.25">
      <c r="E91269" s="53"/>
    </row>
    <row r="91270" spans="5:5" x14ac:dyDescent="0.25">
      <c r="E91270" s="53"/>
    </row>
    <row r="91271" spans="5:5" x14ac:dyDescent="0.25">
      <c r="E91271" s="53"/>
    </row>
    <row r="91272" spans="5:5" x14ac:dyDescent="0.25">
      <c r="E91272" s="53"/>
    </row>
    <row r="91273" spans="5:5" x14ac:dyDescent="0.25">
      <c r="E91273" s="53"/>
    </row>
    <row r="91274" spans="5:5" x14ac:dyDescent="0.25">
      <c r="E91274" s="53"/>
    </row>
    <row r="91275" spans="5:5" x14ac:dyDescent="0.25">
      <c r="E91275" s="53"/>
    </row>
    <row r="91276" spans="5:5" x14ac:dyDescent="0.25">
      <c r="E91276" s="53"/>
    </row>
    <row r="91277" spans="5:5" x14ac:dyDescent="0.25">
      <c r="E91277" s="53"/>
    </row>
    <row r="91278" spans="5:5" x14ac:dyDescent="0.25">
      <c r="E91278" s="53"/>
    </row>
    <row r="91279" spans="5:5" x14ac:dyDescent="0.25">
      <c r="E91279" s="53"/>
    </row>
    <row r="91280" spans="5:5" x14ac:dyDescent="0.25">
      <c r="E91280" s="53"/>
    </row>
    <row r="91281" spans="5:5" x14ac:dyDescent="0.25">
      <c r="E91281" s="53"/>
    </row>
    <row r="91282" spans="5:5" x14ac:dyDescent="0.25">
      <c r="E91282" s="53"/>
    </row>
    <row r="91283" spans="5:5" x14ac:dyDescent="0.25">
      <c r="E91283" s="53"/>
    </row>
    <row r="91284" spans="5:5" x14ac:dyDescent="0.25">
      <c r="E91284" s="53"/>
    </row>
    <row r="91285" spans="5:5" x14ac:dyDescent="0.25">
      <c r="E91285" s="53"/>
    </row>
    <row r="91286" spans="5:5" x14ac:dyDescent="0.25">
      <c r="E91286" s="53"/>
    </row>
    <row r="91287" spans="5:5" x14ac:dyDescent="0.25">
      <c r="E91287" s="53"/>
    </row>
    <row r="91288" spans="5:5" x14ac:dyDescent="0.25">
      <c r="E91288" s="53"/>
    </row>
    <row r="91289" spans="5:5" x14ac:dyDescent="0.25">
      <c r="E91289" s="53"/>
    </row>
    <row r="91290" spans="5:5" x14ac:dyDescent="0.25">
      <c r="E91290" s="53"/>
    </row>
    <row r="91291" spans="5:5" x14ac:dyDescent="0.25">
      <c r="E91291" s="53"/>
    </row>
    <row r="91292" spans="5:5" x14ac:dyDescent="0.25">
      <c r="E91292" s="53"/>
    </row>
    <row r="91293" spans="5:5" x14ac:dyDescent="0.25">
      <c r="E91293" s="53"/>
    </row>
    <row r="91294" spans="5:5" x14ac:dyDescent="0.25">
      <c r="E91294" s="53"/>
    </row>
    <row r="91295" spans="5:5" x14ac:dyDescent="0.25">
      <c r="E91295" s="53"/>
    </row>
    <row r="91296" spans="5:5" x14ac:dyDescent="0.25">
      <c r="E91296" s="53"/>
    </row>
    <row r="91297" spans="5:5" x14ac:dyDescent="0.25">
      <c r="E91297" s="53"/>
    </row>
    <row r="91298" spans="5:5" x14ac:dyDescent="0.25">
      <c r="E91298" s="53"/>
    </row>
    <row r="91299" spans="5:5" x14ac:dyDescent="0.25">
      <c r="E91299" s="53"/>
    </row>
    <row r="91300" spans="5:5" x14ac:dyDescent="0.25">
      <c r="E91300" s="53"/>
    </row>
    <row r="91301" spans="5:5" x14ac:dyDescent="0.25">
      <c r="E91301" s="53"/>
    </row>
    <row r="91302" spans="5:5" x14ac:dyDescent="0.25">
      <c r="E91302" s="53"/>
    </row>
    <row r="91303" spans="5:5" x14ac:dyDescent="0.25">
      <c r="E91303" s="53"/>
    </row>
    <row r="91304" spans="5:5" x14ac:dyDescent="0.25">
      <c r="E91304" s="53"/>
    </row>
    <row r="91305" spans="5:5" x14ac:dyDescent="0.25">
      <c r="E91305" s="53"/>
    </row>
    <row r="91306" spans="5:5" x14ac:dyDescent="0.25">
      <c r="E91306" s="53"/>
    </row>
    <row r="91307" spans="5:5" x14ac:dyDescent="0.25">
      <c r="E91307" s="53"/>
    </row>
    <row r="91308" spans="5:5" x14ac:dyDescent="0.25">
      <c r="E91308" s="53"/>
    </row>
    <row r="91309" spans="5:5" x14ac:dyDescent="0.25">
      <c r="E91309" s="53"/>
    </row>
    <row r="91310" spans="5:5" x14ac:dyDescent="0.25">
      <c r="E91310" s="53"/>
    </row>
    <row r="91311" spans="5:5" x14ac:dyDescent="0.25">
      <c r="E91311" s="53"/>
    </row>
    <row r="91312" spans="5:5" x14ac:dyDescent="0.25">
      <c r="E91312" s="53"/>
    </row>
    <row r="91313" spans="5:5" x14ac:dyDescent="0.25">
      <c r="E91313" s="53"/>
    </row>
    <row r="91314" spans="5:5" x14ac:dyDescent="0.25">
      <c r="E91314" s="53"/>
    </row>
    <row r="91315" spans="5:5" x14ac:dyDescent="0.25">
      <c r="E91315" s="53"/>
    </row>
    <row r="91316" spans="5:5" x14ac:dyDescent="0.25">
      <c r="E91316" s="53"/>
    </row>
    <row r="91317" spans="5:5" x14ac:dyDescent="0.25">
      <c r="E91317" s="53"/>
    </row>
    <row r="91318" spans="5:5" x14ac:dyDescent="0.25">
      <c r="E91318" s="53"/>
    </row>
    <row r="91319" spans="5:5" x14ac:dyDescent="0.25">
      <c r="E91319" s="53"/>
    </row>
    <row r="91320" spans="5:5" x14ac:dyDescent="0.25">
      <c r="E91320" s="53"/>
    </row>
    <row r="91321" spans="5:5" x14ac:dyDescent="0.25">
      <c r="E91321" s="53"/>
    </row>
    <row r="91322" spans="5:5" x14ac:dyDescent="0.25">
      <c r="E91322" s="53"/>
    </row>
    <row r="91323" spans="5:5" x14ac:dyDescent="0.25">
      <c r="E91323" s="53"/>
    </row>
    <row r="91324" spans="5:5" x14ac:dyDescent="0.25">
      <c r="E91324" s="53"/>
    </row>
    <row r="91325" spans="5:5" x14ac:dyDescent="0.25">
      <c r="E91325" s="53"/>
    </row>
    <row r="91326" spans="5:5" x14ac:dyDescent="0.25">
      <c r="E91326" s="53"/>
    </row>
    <row r="91327" spans="5:5" x14ac:dyDescent="0.25">
      <c r="E91327" s="53"/>
    </row>
    <row r="91328" spans="5:5" x14ac:dyDescent="0.25">
      <c r="E91328" s="53"/>
    </row>
    <row r="91329" spans="5:5" x14ac:dyDescent="0.25">
      <c r="E91329" s="53"/>
    </row>
    <row r="91330" spans="5:5" x14ac:dyDescent="0.25">
      <c r="E91330" s="53"/>
    </row>
    <row r="91331" spans="5:5" x14ac:dyDescent="0.25">
      <c r="E91331" s="53"/>
    </row>
    <row r="91332" spans="5:5" x14ac:dyDescent="0.25">
      <c r="E91332" s="53"/>
    </row>
    <row r="91333" spans="5:5" x14ac:dyDescent="0.25">
      <c r="E91333" s="53"/>
    </row>
    <row r="91334" spans="5:5" x14ac:dyDescent="0.25">
      <c r="E91334" s="53"/>
    </row>
    <row r="91335" spans="5:5" x14ac:dyDescent="0.25">
      <c r="E91335" s="53"/>
    </row>
    <row r="91336" spans="5:5" x14ac:dyDescent="0.25">
      <c r="E91336" s="53"/>
    </row>
    <row r="91337" spans="5:5" x14ac:dyDescent="0.25">
      <c r="E91337" s="53"/>
    </row>
    <row r="91338" spans="5:5" x14ac:dyDescent="0.25">
      <c r="E91338" s="53"/>
    </row>
    <row r="91339" spans="5:5" x14ac:dyDescent="0.25">
      <c r="E91339" s="53"/>
    </row>
    <row r="91340" spans="5:5" x14ac:dyDescent="0.25">
      <c r="E91340" s="53"/>
    </row>
    <row r="91341" spans="5:5" x14ac:dyDescent="0.25">
      <c r="E91341" s="53"/>
    </row>
    <row r="91342" spans="5:5" x14ac:dyDescent="0.25">
      <c r="E91342" s="53"/>
    </row>
    <row r="91343" spans="5:5" x14ac:dyDescent="0.25">
      <c r="E91343" s="53"/>
    </row>
    <row r="91344" spans="5:5" x14ac:dyDescent="0.25">
      <c r="E91344" s="53"/>
    </row>
    <row r="91345" spans="5:5" x14ac:dyDescent="0.25">
      <c r="E91345" s="53"/>
    </row>
    <row r="91346" spans="5:5" x14ac:dyDescent="0.25">
      <c r="E91346" s="53"/>
    </row>
    <row r="91347" spans="5:5" x14ac:dyDescent="0.25">
      <c r="E91347" s="53"/>
    </row>
    <row r="91348" spans="5:5" x14ac:dyDescent="0.25">
      <c r="E91348" s="53"/>
    </row>
    <row r="91349" spans="5:5" x14ac:dyDescent="0.25">
      <c r="E91349" s="53"/>
    </row>
    <row r="91350" spans="5:5" x14ac:dyDescent="0.25">
      <c r="E91350" s="53"/>
    </row>
    <row r="91351" spans="5:5" x14ac:dyDescent="0.25">
      <c r="E91351" s="53"/>
    </row>
    <row r="91352" spans="5:5" x14ac:dyDescent="0.25">
      <c r="E91352" s="53"/>
    </row>
    <row r="91353" spans="5:5" x14ac:dyDescent="0.25">
      <c r="E91353" s="53"/>
    </row>
    <row r="91354" spans="5:5" x14ac:dyDescent="0.25">
      <c r="E91354" s="53"/>
    </row>
    <row r="91355" spans="5:5" x14ac:dyDescent="0.25">
      <c r="E91355" s="53"/>
    </row>
    <row r="91356" spans="5:5" x14ac:dyDescent="0.25">
      <c r="E91356" s="53"/>
    </row>
    <row r="91357" spans="5:5" x14ac:dyDescent="0.25">
      <c r="E91357" s="53"/>
    </row>
    <row r="91358" spans="5:5" x14ac:dyDescent="0.25">
      <c r="E91358" s="53"/>
    </row>
    <row r="91359" spans="5:5" x14ac:dyDescent="0.25">
      <c r="E91359" s="53"/>
    </row>
    <row r="91360" spans="5:5" x14ac:dyDescent="0.25">
      <c r="E91360" s="53"/>
    </row>
    <row r="91361" spans="5:5" x14ac:dyDescent="0.25">
      <c r="E91361" s="53"/>
    </row>
    <row r="91362" spans="5:5" x14ac:dyDescent="0.25">
      <c r="E91362" s="53"/>
    </row>
    <row r="91363" spans="5:5" x14ac:dyDescent="0.25">
      <c r="E91363" s="53"/>
    </row>
    <row r="91364" spans="5:5" x14ac:dyDescent="0.25">
      <c r="E91364" s="53"/>
    </row>
    <row r="91365" spans="5:5" x14ac:dyDescent="0.25">
      <c r="E91365" s="53"/>
    </row>
    <row r="91366" spans="5:5" x14ac:dyDescent="0.25">
      <c r="E91366" s="53"/>
    </row>
    <row r="91367" spans="5:5" x14ac:dyDescent="0.25">
      <c r="E91367" s="53"/>
    </row>
    <row r="91368" spans="5:5" x14ac:dyDescent="0.25">
      <c r="E91368" s="53"/>
    </row>
    <row r="91369" spans="5:5" x14ac:dyDescent="0.25">
      <c r="E91369" s="53"/>
    </row>
    <row r="91370" spans="5:5" x14ac:dyDescent="0.25">
      <c r="E91370" s="53"/>
    </row>
    <row r="91371" spans="5:5" x14ac:dyDescent="0.25">
      <c r="E91371" s="53"/>
    </row>
    <row r="91372" spans="5:5" x14ac:dyDescent="0.25">
      <c r="E91372" s="53"/>
    </row>
    <row r="91373" spans="5:5" x14ac:dyDescent="0.25">
      <c r="E91373" s="53"/>
    </row>
    <row r="91374" spans="5:5" x14ac:dyDescent="0.25">
      <c r="E91374" s="53"/>
    </row>
    <row r="91375" spans="5:5" x14ac:dyDescent="0.25">
      <c r="E91375" s="53"/>
    </row>
    <row r="91376" spans="5:5" x14ac:dyDescent="0.25">
      <c r="E91376" s="53"/>
    </row>
    <row r="91377" spans="5:5" x14ac:dyDescent="0.25">
      <c r="E91377" s="53"/>
    </row>
    <row r="91378" spans="5:5" x14ac:dyDescent="0.25">
      <c r="E91378" s="53"/>
    </row>
    <row r="91379" spans="5:5" x14ac:dyDescent="0.25">
      <c r="E91379" s="53"/>
    </row>
    <row r="91380" spans="5:5" x14ac:dyDescent="0.25">
      <c r="E91380" s="53"/>
    </row>
    <row r="91381" spans="5:5" x14ac:dyDescent="0.25">
      <c r="E91381" s="53"/>
    </row>
    <row r="91382" spans="5:5" x14ac:dyDescent="0.25">
      <c r="E91382" s="53"/>
    </row>
    <row r="91383" spans="5:5" x14ac:dyDescent="0.25">
      <c r="E91383" s="53"/>
    </row>
    <row r="91384" spans="5:5" x14ac:dyDescent="0.25">
      <c r="E91384" s="53"/>
    </row>
    <row r="91385" spans="5:5" x14ac:dyDescent="0.25">
      <c r="E91385" s="53"/>
    </row>
    <row r="91386" spans="5:5" x14ac:dyDescent="0.25">
      <c r="E91386" s="53"/>
    </row>
    <row r="91387" spans="5:5" x14ac:dyDescent="0.25">
      <c r="E91387" s="53"/>
    </row>
    <row r="91388" spans="5:5" x14ac:dyDescent="0.25">
      <c r="E91388" s="53"/>
    </row>
    <row r="91389" spans="5:5" x14ac:dyDescent="0.25">
      <c r="E91389" s="53"/>
    </row>
    <row r="91390" spans="5:5" x14ac:dyDescent="0.25">
      <c r="E91390" s="53"/>
    </row>
    <row r="91391" spans="5:5" x14ac:dyDescent="0.25">
      <c r="E91391" s="53"/>
    </row>
    <row r="91392" spans="5:5" x14ac:dyDescent="0.25">
      <c r="E91392" s="53"/>
    </row>
    <row r="91393" spans="5:5" x14ac:dyDescent="0.25">
      <c r="E91393" s="53"/>
    </row>
    <row r="91394" spans="5:5" x14ac:dyDescent="0.25">
      <c r="E91394" s="53"/>
    </row>
    <row r="91395" spans="5:5" x14ac:dyDescent="0.25">
      <c r="E91395" s="53"/>
    </row>
    <row r="91396" spans="5:5" x14ac:dyDescent="0.25">
      <c r="E91396" s="53"/>
    </row>
    <row r="91397" spans="5:5" x14ac:dyDescent="0.25">
      <c r="E91397" s="53"/>
    </row>
    <row r="91398" spans="5:5" x14ac:dyDescent="0.25">
      <c r="E91398" s="53"/>
    </row>
    <row r="91399" spans="5:5" x14ac:dyDescent="0.25">
      <c r="E91399" s="53"/>
    </row>
    <row r="91400" spans="5:5" x14ac:dyDescent="0.25">
      <c r="E91400" s="53"/>
    </row>
    <row r="91401" spans="5:5" x14ac:dyDescent="0.25">
      <c r="E91401" s="53"/>
    </row>
    <row r="91402" spans="5:5" x14ac:dyDescent="0.25">
      <c r="E91402" s="53"/>
    </row>
    <row r="91403" spans="5:5" x14ac:dyDescent="0.25">
      <c r="E91403" s="53"/>
    </row>
    <row r="91404" spans="5:5" x14ac:dyDescent="0.25">
      <c r="E91404" s="53"/>
    </row>
    <row r="91405" spans="5:5" x14ac:dyDescent="0.25">
      <c r="E91405" s="53"/>
    </row>
    <row r="91406" spans="5:5" x14ac:dyDescent="0.25">
      <c r="E91406" s="53"/>
    </row>
    <row r="91407" spans="5:5" x14ac:dyDescent="0.25">
      <c r="E91407" s="53"/>
    </row>
    <row r="91408" spans="5:5" x14ac:dyDescent="0.25">
      <c r="E91408" s="53"/>
    </row>
    <row r="91409" spans="5:5" x14ac:dyDescent="0.25">
      <c r="E91409" s="53"/>
    </row>
    <row r="91410" spans="5:5" x14ac:dyDescent="0.25">
      <c r="E91410" s="53"/>
    </row>
    <row r="91411" spans="5:5" x14ac:dyDescent="0.25">
      <c r="E91411" s="53"/>
    </row>
    <row r="91412" spans="5:5" x14ac:dyDescent="0.25">
      <c r="E91412" s="53"/>
    </row>
    <row r="91413" spans="5:5" x14ac:dyDescent="0.25">
      <c r="E91413" s="53"/>
    </row>
    <row r="91414" spans="5:5" x14ac:dyDescent="0.25">
      <c r="E91414" s="53"/>
    </row>
    <row r="91415" spans="5:5" x14ac:dyDescent="0.25">
      <c r="E91415" s="53"/>
    </row>
    <row r="91416" spans="5:5" x14ac:dyDescent="0.25">
      <c r="E91416" s="53"/>
    </row>
    <row r="91417" spans="5:5" x14ac:dyDescent="0.25">
      <c r="E91417" s="53"/>
    </row>
    <row r="91418" spans="5:5" x14ac:dyDescent="0.25">
      <c r="E91418" s="53"/>
    </row>
    <row r="91419" spans="5:5" x14ac:dyDescent="0.25">
      <c r="E91419" s="53"/>
    </row>
    <row r="91420" spans="5:5" x14ac:dyDescent="0.25">
      <c r="E91420" s="53"/>
    </row>
    <row r="91421" spans="5:5" x14ac:dyDescent="0.25">
      <c r="E91421" s="53"/>
    </row>
    <row r="91422" spans="5:5" x14ac:dyDescent="0.25">
      <c r="E91422" s="53"/>
    </row>
    <row r="91423" spans="5:5" x14ac:dyDescent="0.25">
      <c r="E91423" s="53"/>
    </row>
    <row r="91424" spans="5:5" x14ac:dyDescent="0.25">
      <c r="E91424" s="53"/>
    </row>
    <row r="91425" spans="5:5" x14ac:dyDescent="0.25">
      <c r="E91425" s="53"/>
    </row>
    <row r="91426" spans="5:5" x14ac:dyDescent="0.25">
      <c r="E91426" s="53"/>
    </row>
    <row r="91427" spans="5:5" x14ac:dyDescent="0.25">
      <c r="E91427" s="53"/>
    </row>
    <row r="91428" spans="5:5" x14ac:dyDescent="0.25">
      <c r="E91428" s="53"/>
    </row>
    <row r="91429" spans="5:5" x14ac:dyDescent="0.25">
      <c r="E91429" s="53"/>
    </row>
    <row r="91430" spans="5:5" x14ac:dyDescent="0.25">
      <c r="E91430" s="53"/>
    </row>
    <row r="91431" spans="5:5" x14ac:dyDescent="0.25">
      <c r="E91431" s="53"/>
    </row>
    <row r="91432" spans="5:5" x14ac:dyDescent="0.25">
      <c r="E91432" s="53"/>
    </row>
    <row r="91433" spans="5:5" x14ac:dyDescent="0.25">
      <c r="E91433" s="53"/>
    </row>
    <row r="91434" spans="5:5" x14ac:dyDescent="0.25">
      <c r="E91434" s="53"/>
    </row>
    <row r="91435" spans="5:5" x14ac:dyDescent="0.25">
      <c r="E91435" s="53"/>
    </row>
    <row r="91436" spans="5:5" x14ac:dyDescent="0.25">
      <c r="E91436" s="53"/>
    </row>
    <row r="91437" spans="5:5" x14ac:dyDescent="0.25">
      <c r="E91437" s="53"/>
    </row>
    <row r="91438" spans="5:5" x14ac:dyDescent="0.25">
      <c r="E91438" s="53"/>
    </row>
    <row r="91439" spans="5:5" x14ac:dyDescent="0.25">
      <c r="E91439" s="53"/>
    </row>
    <row r="91440" spans="5:5" x14ac:dyDescent="0.25">
      <c r="E91440" s="53"/>
    </row>
    <row r="91441" spans="5:5" x14ac:dyDescent="0.25">
      <c r="E91441" s="53"/>
    </row>
    <row r="91442" spans="5:5" x14ac:dyDescent="0.25">
      <c r="E91442" s="53"/>
    </row>
    <row r="91443" spans="5:5" x14ac:dyDescent="0.25">
      <c r="E91443" s="53"/>
    </row>
    <row r="91444" spans="5:5" x14ac:dyDescent="0.25">
      <c r="E91444" s="53"/>
    </row>
    <row r="91445" spans="5:5" x14ac:dyDescent="0.25">
      <c r="E91445" s="53"/>
    </row>
    <row r="91446" spans="5:5" x14ac:dyDescent="0.25">
      <c r="E91446" s="53"/>
    </row>
    <row r="91447" spans="5:5" x14ac:dyDescent="0.25">
      <c r="E91447" s="53"/>
    </row>
    <row r="91448" spans="5:5" x14ac:dyDescent="0.25">
      <c r="E91448" s="53"/>
    </row>
    <row r="91449" spans="5:5" x14ac:dyDescent="0.25">
      <c r="E91449" s="53"/>
    </row>
    <row r="91450" spans="5:5" x14ac:dyDescent="0.25">
      <c r="E91450" s="53"/>
    </row>
    <row r="91451" spans="5:5" x14ac:dyDescent="0.25">
      <c r="E91451" s="53"/>
    </row>
    <row r="91452" spans="5:5" x14ac:dyDescent="0.25">
      <c r="E91452" s="53"/>
    </row>
    <row r="91453" spans="5:5" x14ac:dyDescent="0.25">
      <c r="E91453" s="53"/>
    </row>
    <row r="91454" spans="5:5" x14ac:dyDescent="0.25">
      <c r="E91454" s="53"/>
    </row>
    <row r="91455" spans="5:5" x14ac:dyDescent="0.25">
      <c r="E91455" s="53"/>
    </row>
    <row r="91456" spans="5:5" x14ac:dyDescent="0.25">
      <c r="E91456" s="53"/>
    </row>
    <row r="91457" spans="5:5" x14ac:dyDescent="0.25">
      <c r="E91457" s="53"/>
    </row>
    <row r="91458" spans="5:5" x14ac:dyDescent="0.25">
      <c r="E91458" s="53"/>
    </row>
    <row r="91459" spans="5:5" x14ac:dyDescent="0.25">
      <c r="E91459" s="53"/>
    </row>
    <row r="91460" spans="5:5" x14ac:dyDescent="0.25">
      <c r="E91460" s="53"/>
    </row>
    <row r="91461" spans="5:5" x14ac:dyDescent="0.25">
      <c r="E91461" s="53"/>
    </row>
    <row r="91462" spans="5:5" x14ac:dyDescent="0.25">
      <c r="E91462" s="53"/>
    </row>
    <row r="91463" spans="5:5" x14ac:dyDescent="0.25">
      <c r="E91463" s="53"/>
    </row>
    <row r="91464" spans="5:5" x14ac:dyDescent="0.25">
      <c r="E91464" s="53"/>
    </row>
    <row r="91465" spans="5:5" x14ac:dyDescent="0.25">
      <c r="E91465" s="53"/>
    </row>
    <row r="91466" spans="5:5" x14ac:dyDescent="0.25">
      <c r="E91466" s="53"/>
    </row>
    <row r="91467" spans="5:5" x14ac:dyDescent="0.25">
      <c r="E91467" s="53"/>
    </row>
    <row r="91468" spans="5:5" x14ac:dyDescent="0.25">
      <c r="E91468" s="53"/>
    </row>
    <row r="91469" spans="5:5" x14ac:dyDescent="0.25">
      <c r="E91469" s="53"/>
    </row>
    <row r="91470" spans="5:5" x14ac:dyDescent="0.25">
      <c r="E91470" s="53"/>
    </row>
    <row r="91471" spans="5:5" x14ac:dyDescent="0.25">
      <c r="E91471" s="53"/>
    </row>
    <row r="91472" spans="5:5" x14ac:dyDescent="0.25">
      <c r="E91472" s="53"/>
    </row>
    <row r="91473" spans="5:5" x14ac:dyDescent="0.25">
      <c r="E91473" s="53"/>
    </row>
    <row r="91474" spans="5:5" x14ac:dyDescent="0.25">
      <c r="E91474" s="53"/>
    </row>
    <row r="91475" spans="5:5" x14ac:dyDescent="0.25">
      <c r="E91475" s="53"/>
    </row>
    <row r="91476" spans="5:5" x14ac:dyDescent="0.25">
      <c r="E91476" s="53"/>
    </row>
    <row r="91477" spans="5:5" x14ac:dyDescent="0.25">
      <c r="E91477" s="53"/>
    </row>
    <row r="91478" spans="5:5" x14ac:dyDescent="0.25">
      <c r="E91478" s="53"/>
    </row>
    <row r="91479" spans="5:5" x14ac:dyDescent="0.25">
      <c r="E91479" s="53"/>
    </row>
    <row r="91480" spans="5:5" x14ac:dyDescent="0.25">
      <c r="E91480" s="53"/>
    </row>
    <row r="91481" spans="5:5" x14ac:dyDescent="0.25">
      <c r="E91481" s="53"/>
    </row>
    <row r="91482" spans="5:5" x14ac:dyDescent="0.25">
      <c r="E91482" s="53"/>
    </row>
    <row r="91483" spans="5:5" x14ac:dyDescent="0.25">
      <c r="E91483" s="53"/>
    </row>
    <row r="91484" spans="5:5" x14ac:dyDescent="0.25">
      <c r="E91484" s="53"/>
    </row>
    <row r="91485" spans="5:5" x14ac:dyDescent="0.25">
      <c r="E91485" s="53"/>
    </row>
    <row r="91486" spans="5:5" x14ac:dyDescent="0.25">
      <c r="E91486" s="53"/>
    </row>
    <row r="91487" spans="5:5" x14ac:dyDescent="0.25">
      <c r="E91487" s="53"/>
    </row>
    <row r="91488" spans="5:5" x14ac:dyDescent="0.25">
      <c r="E91488" s="53"/>
    </row>
    <row r="91489" spans="5:5" x14ac:dyDescent="0.25">
      <c r="E91489" s="53"/>
    </row>
    <row r="91490" spans="5:5" x14ac:dyDescent="0.25">
      <c r="E91490" s="53"/>
    </row>
    <row r="91491" spans="5:5" x14ac:dyDescent="0.25">
      <c r="E91491" s="53"/>
    </row>
    <row r="91492" spans="5:5" x14ac:dyDescent="0.25">
      <c r="E91492" s="53"/>
    </row>
    <row r="91493" spans="5:5" x14ac:dyDescent="0.25">
      <c r="E91493" s="53"/>
    </row>
    <row r="91494" spans="5:5" x14ac:dyDescent="0.25">
      <c r="E91494" s="53"/>
    </row>
    <row r="91495" spans="5:5" x14ac:dyDescent="0.25">
      <c r="E91495" s="53"/>
    </row>
    <row r="91496" spans="5:5" x14ac:dyDescent="0.25">
      <c r="E91496" s="53"/>
    </row>
    <row r="91497" spans="5:5" x14ac:dyDescent="0.25">
      <c r="E91497" s="53"/>
    </row>
    <row r="91498" spans="5:5" x14ac:dyDescent="0.25">
      <c r="E91498" s="53"/>
    </row>
    <row r="91499" spans="5:5" x14ac:dyDescent="0.25">
      <c r="E91499" s="53"/>
    </row>
    <row r="91500" spans="5:5" x14ac:dyDescent="0.25">
      <c r="E91500" s="53"/>
    </row>
    <row r="91501" spans="5:5" x14ac:dyDescent="0.25">
      <c r="E91501" s="53"/>
    </row>
    <row r="91502" spans="5:5" x14ac:dyDescent="0.25">
      <c r="E91502" s="53"/>
    </row>
    <row r="91503" spans="5:5" x14ac:dyDescent="0.25">
      <c r="E91503" s="53"/>
    </row>
    <row r="91504" spans="5:5" x14ac:dyDescent="0.25">
      <c r="E91504" s="53"/>
    </row>
    <row r="91505" spans="5:5" x14ac:dyDescent="0.25">
      <c r="E91505" s="53"/>
    </row>
    <row r="91506" spans="5:5" x14ac:dyDescent="0.25">
      <c r="E91506" s="53"/>
    </row>
    <row r="91507" spans="5:5" x14ac:dyDescent="0.25">
      <c r="E91507" s="53"/>
    </row>
    <row r="91508" spans="5:5" x14ac:dyDescent="0.25">
      <c r="E91508" s="53"/>
    </row>
    <row r="91509" spans="5:5" x14ac:dyDescent="0.25">
      <c r="E91509" s="53"/>
    </row>
    <row r="91510" spans="5:5" x14ac:dyDescent="0.25">
      <c r="E91510" s="53"/>
    </row>
    <row r="91511" spans="5:5" x14ac:dyDescent="0.25">
      <c r="E91511" s="53"/>
    </row>
    <row r="91512" spans="5:5" x14ac:dyDescent="0.25">
      <c r="E91512" s="53"/>
    </row>
    <row r="91513" spans="5:5" x14ac:dyDescent="0.25">
      <c r="E91513" s="53"/>
    </row>
    <row r="91514" spans="5:5" x14ac:dyDescent="0.25">
      <c r="E91514" s="53"/>
    </row>
    <row r="91515" spans="5:5" x14ac:dyDescent="0.25">
      <c r="E91515" s="53"/>
    </row>
    <row r="91516" spans="5:5" x14ac:dyDescent="0.25">
      <c r="E91516" s="53"/>
    </row>
    <row r="91517" spans="5:5" x14ac:dyDescent="0.25">
      <c r="E91517" s="53"/>
    </row>
    <row r="91518" spans="5:5" x14ac:dyDescent="0.25">
      <c r="E91518" s="53"/>
    </row>
    <row r="91519" spans="5:5" x14ac:dyDescent="0.25">
      <c r="E91519" s="53"/>
    </row>
    <row r="91520" spans="5:5" x14ac:dyDescent="0.25">
      <c r="E91520" s="53"/>
    </row>
    <row r="91521" spans="5:5" x14ac:dyDescent="0.25">
      <c r="E91521" s="53"/>
    </row>
    <row r="91522" spans="5:5" x14ac:dyDescent="0.25">
      <c r="E91522" s="53"/>
    </row>
    <row r="91523" spans="5:5" x14ac:dyDescent="0.25">
      <c r="E91523" s="53"/>
    </row>
    <row r="91524" spans="5:5" x14ac:dyDescent="0.25">
      <c r="E91524" s="53"/>
    </row>
    <row r="91525" spans="5:5" x14ac:dyDescent="0.25">
      <c r="E91525" s="53"/>
    </row>
    <row r="91526" spans="5:5" x14ac:dyDescent="0.25">
      <c r="E91526" s="53"/>
    </row>
    <row r="91527" spans="5:5" x14ac:dyDescent="0.25">
      <c r="E91527" s="53"/>
    </row>
    <row r="91528" spans="5:5" x14ac:dyDescent="0.25">
      <c r="E91528" s="53"/>
    </row>
    <row r="91529" spans="5:5" x14ac:dyDescent="0.25">
      <c r="E91529" s="53"/>
    </row>
    <row r="91530" spans="5:5" x14ac:dyDescent="0.25">
      <c r="E91530" s="53"/>
    </row>
    <row r="91531" spans="5:5" x14ac:dyDescent="0.25">
      <c r="E91531" s="53"/>
    </row>
    <row r="91532" spans="5:5" x14ac:dyDescent="0.25">
      <c r="E91532" s="53"/>
    </row>
    <row r="91533" spans="5:5" x14ac:dyDescent="0.25">
      <c r="E91533" s="53"/>
    </row>
    <row r="91534" spans="5:5" x14ac:dyDescent="0.25">
      <c r="E91534" s="53"/>
    </row>
    <row r="91535" spans="5:5" x14ac:dyDescent="0.25">
      <c r="E91535" s="53"/>
    </row>
    <row r="91536" spans="5:5" x14ac:dyDescent="0.25">
      <c r="E91536" s="53"/>
    </row>
    <row r="91537" spans="5:5" x14ac:dyDescent="0.25">
      <c r="E91537" s="53"/>
    </row>
    <row r="91538" spans="5:5" x14ac:dyDescent="0.25">
      <c r="E91538" s="53"/>
    </row>
    <row r="91539" spans="5:5" x14ac:dyDescent="0.25">
      <c r="E91539" s="53"/>
    </row>
    <row r="91540" spans="5:5" x14ac:dyDescent="0.25">
      <c r="E91540" s="53"/>
    </row>
    <row r="91541" spans="5:5" x14ac:dyDescent="0.25">
      <c r="E91541" s="53"/>
    </row>
    <row r="91542" spans="5:5" x14ac:dyDescent="0.25">
      <c r="E91542" s="53"/>
    </row>
    <row r="91543" spans="5:5" x14ac:dyDescent="0.25">
      <c r="E91543" s="53"/>
    </row>
    <row r="91544" spans="5:5" x14ac:dyDescent="0.25">
      <c r="E91544" s="53"/>
    </row>
    <row r="91545" spans="5:5" x14ac:dyDescent="0.25">
      <c r="E91545" s="53"/>
    </row>
    <row r="91546" spans="5:5" x14ac:dyDescent="0.25">
      <c r="E91546" s="53"/>
    </row>
    <row r="91547" spans="5:5" x14ac:dyDescent="0.25">
      <c r="E91547" s="53"/>
    </row>
    <row r="91548" spans="5:5" x14ac:dyDescent="0.25">
      <c r="E91548" s="53"/>
    </row>
    <row r="91549" spans="5:5" x14ac:dyDescent="0.25">
      <c r="E91549" s="53"/>
    </row>
    <row r="91550" spans="5:5" x14ac:dyDescent="0.25">
      <c r="E91550" s="53"/>
    </row>
    <row r="91551" spans="5:5" x14ac:dyDescent="0.25">
      <c r="E91551" s="53"/>
    </row>
    <row r="91552" spans="5:5" x14ac:dyDescent="0.25">
      <c r="E91552" s="53"/>
    </row>
    <row r="91553" spans="5:5" x14ac:dyDescent="0.25">
      <c r="E91553" s="53"/>
    </row>
    <row r="91554" spans="5:5" x14ac:dyDescent="0.25">
      <c r="E91554" s="53"/>
    </row>
    <row r="91555" spans="5:5" x14ac:dyDescent="0.25">
      <c r="E91555" s="53"/>
    </row>
    <row r="91556" spans="5:5" x14ac:dyDescent="0.25">
      <c r="E91556" s="53"/>
    </row>
    <row r="91557" spans="5:5" x14ac:dyDescent="0.25">
      <c r="E91557" s="53"/>
    </row>
    <row r="91558" spans="5:5" x14ac:dyDescent="0.25">
      <c r="E91558" s="53"/>
    </row>
    <row r="91559" spans="5:5" x14ac:dyDescent="0.25">
      <c r="E91559" s="53"/>
    </row>
    <row r="91560" spans="5:5" x14ac:dyDescent="0.25">
      <c r="E91560" s="53"/>
    </row>
    <row r="91561" spans="5:5" x14ac:dyDescent="0.25">
      <c r="E91561" s="53"/>
    </row>
    <row r="91562" spans="5:5" x14ac:dyDescent="0.25">
      <c r="E91562" s="53"/>
    </row>
    <row r="91563" spans="5:5" x14ac:dyDescent="0.25">
      <c r="E91563" s="53"/>
    </row>
    <row r="91564" spans="5:5" x14ac:dyDescent="0.25">
      <c r="E91564" s="53"/>
    </row>
    <row r="91565" spans="5:5" x14ac:dyDescent="0.25">
      <c r="E91565" s="53"/>
    </row>
    <row r="91566" spans="5:5" x14ac:dyDescent="0.25">
      <c r="E91566" s="53"/>
    </row>
    <row r="91567" spans="5:5" x14ac:dyDescent="0.25">
      <c r="E91567" s="53"/>
    </row>
    <row r="91568" spans="5:5" x14ac:dyDescent="0.25">
      <c r="E91568" s="53"/>
    </row>
    <row r="91569" spans="5:5" x14ac:dyDescent="0.25">
      <c r="E91569" s="53"/>
    </row>
    <row r="91570" spans="5:5" x14ac:dyDescent="0.25">
      <c r="E91570" s="53"/>
    </row>
    <row r="91571" spans="5:5" x14ac:dyDescent="0.25">
      <c r="E91571" s="53"/>
    </row>
    <row r="91572" spans="5:5" x14ac:dyDescent="0.25">
      <c r="E91572" s="53"/>
    </row>
    <row r="91573" spans="5:5" x14ac:dyDescent="0.25">
      <c r="E91573" s="53"/>
    </row>
    <row r="91574" spans="5:5" x14ac:dyDescent="0.25">
      <c r="E91574" s="53"/>
    </row>
    <row r="91575" spans="5:5" x14ac:dyDescent="0.25">
      <c r="E91575" s="53"/>
    </row>
    <row r="91576" spans="5:5" x14ac:dyDescent="0.25">
      <c r="E91576" s="53"/>
    </row>
    <row r="91577" spans="5:5" x14ac:dyDescent="0.25">
      <c r="E91577" s="53"/>
    </row>
    <row r="91578" spans="5:5" x14ac:dyDescent="0.25">
      <c r="E91578" s="53"/>
    </row>
    <row r="91579" spans="5:5" x14ac:dyDescent="0.25">
      <c r="E91579" s="53"/>
    </row>
    <row r="91580" spans="5:5" x14ac:dyDescent="0.25">
      <c r="E91580" s="53"/>
    </row>
    <row r="91581" spans="5:5" x14ac:dyDescent="0.25">
      <c r="E91581" s="53"/>
    </row>
    <row r="91582" spans="5:5" x14ac:dyDescent="0.25">
      <c r="E91582" s="53"/>
    </row>
    <row r="91583" spans="5:5" x14ac:dyDescent="0.25">
      <c r="E91583" s="53"/>
    </row>
    <row r="91584" spans="5:5" x14ac:dyDescent="0.25">
      <c r="E91584" s="53"/>
    </row>
    <row r="91585" spans="5:5" x14ac:dyDescent="0.25">
      <c r="E91585" s="53"/>
    </row>
    <row r="91586" spans="5:5" x14ac:dyDescent="0.25">
      <c r="E91586" s="53"/>
    </row>
    <row r="91587" spans="5:5" x14ac:dyDescent="0.25">
      <c r="E91587" s="53"/>
    </row>
    <row r="91588" spans="5:5" x14ac:dyDescent="0.25">
      <c r="E91588" s="53"/>
    </row>
    <row r="91589" spans="5:5" x14ac:dyDescent="0.25">
      <c r="E91589" s="53"/>
    </row>
    <row r="91590" spans="5:5" x14ac:dyDescent="0.25">
      <c r="E91590" s="53"/>
    </row>
    <row r="91591" spans="5:5" x14ac:dyDescent="0.25">
      <c r="E91591" s="53"/>
    </row>
    <row r="91592" spans="5:5" x14ac:dyDescent="0.25">
      <c r="E91592" s="53"/>
    </row>
    <row r="91593" spans="5:5" x14ac:dyDescent="0.25">
      <c r="E91593" s="53"/>
    </row>
    <row r="91594" spans="5:5" x14ac:dyDescent="0.25">
      <c r="E91594" s="53"/>
    </row>
    <row r="91595" spans="5:5" x14ac:dyDescent="0.25">
      <c r="E91595" s="53"/>
    </row>
    <row r="91596" spans="5:5" x14ac:dyDescent="0.25">
      <c r="E91596" s="53"/>
    </row>
    <row r="91597" spans="5:5" x14ac:dyDescent="0.25">
      <c r="E91597" s="53"/>
    </row>
    <row r="91598" spans="5:5" x14ac:dyDescent="0.25">
      <c r="E91598" s="53"/>
    </row>
    <row r="91599" spans="5:5" x14ac:dyDescent="0.25">
      <c r="E91599" s="53"/>
    </row>
    <row r="91600" spans="5:5" x14ac:dyDescent="0.25">
      <c r="E91600" s="53"/>
    </row>
    <row r="91601" spans="5:5" x14ac:dyDescent="0.25">
      <c r="E91601" s="53"/>
    </row>
    <row r="91602" spans="5:5" x14ac:dyDescent="0.25">
      <c r="E91602" s="53"/>
    </row>
    <row r="91603" spans="5:5" x14ac:dyDescent="0.25">
      <c r="E91603" s="53"/>
    </row>
    <row r="91604" spans="5:5" x14ac:dyDescent="0.25">
      <c r="E91604" s="53"/>
    </row>
    <row r="91605" spans="5:5" x14ac:dyDescent="0.25">
      <c r="E91605" s="53"/>
    </row>
    <row r="91606" spans="5:5" x14ac:dyDescent="0.25">
      <c r="E91606" s="53"/>
    </row>
    <row r="91607" spans="5:5" x14ac:dyDescent="0.25">
      <c r="E91607" s="53"/>
    </row>
    <row r="91608" spans="5:5" x14ac:dyDescent="0.25">
      <c r="E91608" s="53"/>
    </row>
    <row r="91609" spans="5:5" x14ac:dyDescent="0.25">
      <c r="E91609" s="53"/>
    </row>
    <row r="91610" spans="5:5" x14ac:dyDescent="0.25">
      <c r="E91610" s="53"/>
    </row>
    <row r="91611" spans="5:5" x14ac:dyDescent="0.25">
      <c r="E91611" s="53"/>
    </row>
    <row r="91612" spans="5:5" x14ac:dyDescent="0.25">
      <c r="E91612" s="53"/>
    </row>
    <row r="91613" spans="5:5" x14ac:dyDescent="0.25">
      <c r="E91613" s="53"/>
    </row>
    <row r="91614" spans="5:5" x14ac:dyDescent="0.25">
      <c r="E91614" s="53"/>
    </row>
    <row r="91615" spans="5:5" x14ac:dyDescent="0.25">
      <c r="E91615" s="53"/>
    </row>
    <row r="91616" spans="5:5" x14ac:dyDescent="0.25">
      <c r="E91616" s="53"/>
    </row>
    <row r="91617" spans="5:5" x14ac:dyDescent="0.25">
      <c r="E91617" s="53"/>
    </row>
    <row r="91618" spans="5:5" x14ac:dyDescent="0.25">
      <c r="E91618" s="53"/>
    </row>
    <row r="91619" spans="5:5" x14ac:dyDescent="0.25">
      <c r="E91619" s="53"/>
    </row>
    <row r="91620" spans="5:5" x14ac:dyDescent="0.25">
      <c r="E91620" s="53"/>
    </row>
    <row r="91621" spans="5:5" x14ac:dyDescent="0.25">
      <c r="E91621" s="53"/>
    </row>
    <row r="91622" spans="5:5" x14ac:dyDescent="0.25">
      <c r="E91622" s="53"/>
    </row>
    <row r="91623" spans="5:5" x14ac:dyDescent="0.25">
      <c r="E91623" s="53"/>
    </row>
    <row r="91624" spans="5:5" x14ac:dyDescent="0.25">
      <c r="E91624" s="53"/>
    </row>
    <row r="91625" spans="5:5" x14ac:dyDescent="0.25">
      <c r="E91625" s="53"/>
    </row>
    <row r="91626" spans="5:5" x14ac:dyDescent="0.25">
      <c r="E91626" s="53"/>
    </row>
    <row r="91627" spans="5:5" x14ac:dyDescent="0.25">
      <c r="E91627" s="53"/>
    </row>
    <row r="91628" spans="5:5" x14ac:dyDescent="0.25">
      <c r="E91628" s="53"/>
    </row>
    <row r="91629" spans="5:5" x14ac:dyDescent="0.25">
      <c r="E91629" s="53"/>
    </row>
    <row r="91630" spans="5:5" x14ac:dyDescent="0.25">
      <c r="E91630" s="53"/>
    </row>
    <row r="91631" spans="5:5" x14ac:dyDescent="0.25">
      <c r="E91631" s="53"/>
    </row>
    <row r="91632" spans="5:5" x14ac:dyDescent="0.25">
      <c r="E91632" s="53"/>
    </row>
    <row r="91633" spans="5:5" x14ac:dyDescent="0.25">
      <c r="E91633" s="53"/>
    </row>
    <row r="91634" spans="5:5" x14ac:dyDescent="0.25">
      <c r="E91634" s="53"/>
    </row>
    <row r="91635" spans="5:5" x14ac:dyDescent="0.25">
      <c r="E91635" s="53"/>
    </row>
    <row r="91636" spans="5:5" x14ac:dyDescent="0.25">
      <c r="E91636" s="53"/>
    </row>
    <row r="91637" spans="5:5" x14ac:dyDescent="0.25">
      <c r="E91637" s="53"/>
    </row>
    <row r="91638" spans="5:5" x14ac:dyDescent="0.25">
      <c r="E91638" s="53"/>
    </row>
    <row r="91639" spans="5:5" x14ac:dyDescent="0.25">
      <c r="E91639" s="53"/>
    </row>
    <row r="91640" spans="5:5" x14ac:dyDescent="0.25">
      <c r="E91640" s="53"/>
    </row>
    <row r="91641" spans="5:5" x14ac:dyDescent="0.25">
      <c r="E91641" s="53"/>
    </row>
    <row r="91642" spans="5:5" x14ac:dyDescent="0.25">
      <c r="E91642" s="53"/>
    </row>
    <row r="91643" spans="5:5" x14ac:dyDescent="0.25">
      <c r="E91643" s="53"/>
    </row>
    <row r="91644" spans="5:5" x14ac:dyDescent="0.25">
      <c r="E91644" s="53"/>
    </row>
    <row r="91645" spans="5:5" x14ac:dyDescent="0.25">
      <c r="E91645" s="53"/>
    </row>
    <row r="91646" spans="5:5" x14ac:dyDescent="0.25">
      <c r="E91646" s="53"/>
    </row>
    <row r="91647" spans="5:5" x14ac:dyDescent="0.25">
      <c r="E91647" s="53"/>
    </row>
    <row r="91648" spans="5:5" x14ac:dyDescent="0.25">
      <c r="E91648" s="53"/>
    </row>
    <row r="91649" spans="5:5" x14ac:dyDescent="0.25">
      <c r="E91649" s="53"/>
    </row>
    <row r="91650" spans="5:5" x14ac:dyDescent="0.25">
      <c r="E91650" s="53"/>
    </row>
    <row r="91651" spans="5:5" x14ac:dyDescent="0.25">
      <c r="E91651" s="53"/>
    </row>
    <row r="91652" spans="5:5" x14ac:dyDescent="0.25">
      <c r="E91652" s="53"/>
    </row>
    <row r="91653" spans="5:5" x14ac:dyDescent="0.25">
      <c r="E91653" s="53"/>
    </row>
    <row r="91654" spans="5:5" x14ac:dyDescent="0.25">
      <c r="E91654" s="53"/>
    </row>
    <row r="91655" spans="5:5" x14ac:dyDescent="0.25">
      <c r="E91655" s="53"/>
    </row>
    <row r="91656" spans="5:5" x14ac:dyDescent="0.25">
      <c r="E91656" s="53"/>
    </row>
    <row r="91657" spans="5:5" x14ac:dyDescent="0.25">
      <c r="E91657" s="53"/>
    </row>
    <row r="91658" spans="5:5" x14ac:dyDescent="0.25">
      <c r="E91658" s="53"/>
    </row>
    <row r="91659" spans="5:5" x14ac:dyDescent="0.25">
      <c r="E91659" s="53"/>
    </row>
    <row r="91660" spans="5:5" x14ac:dyDescent="0.25">
      <c r="E91660" s="53"/>
    </row>
    <row r="91661" spans="5:5" x14ac:dyDescent="0.25">
      <c r="E91661" s="53"/>
    </row>
    <row r="91662" spans="5:5" x14ac:dyDescent="0.25">
      <c r="E91662" s="53"/>
    </row>
    <row r="91663" spans="5:5" x14ac:dyDescent="0.25">
      <c r="E91663" s="53"/>
    </row>
    <row r="91664" spans="5:5" x14ac:dyDescent="0.25">
      <c r="E91664" s="53"/>
    </row>
    <row r="91665" spans="5:5" x14ac:dyDescent="0.25">
      <c r="E91665" s="53"/>
    </row>
    <row r="91666" spans="5:5" x14ac:dyDescent="0.25">
      <c r="E91666" s="53"/>
    </row>
    <row r="91667" spans="5:5" x14ac:dyDescent="0.25">
      <c r="E91667" s="53"/>
    </row>
    <row r="91668" spans="5:5" x14ac:dyDescent="0.25">
      <c r="E91668" s="53"/>
    </row>
    <row r="91669" spans="5:5" x14ac:dyDescent="0.25">
      <c r="E91669" s="53"/>
    </row>
    <row r="91670" spans="5:5" x14ac:dyDescent="0.25">
      <c r="E91670" s="53"/>
    </row>
    <row r="91671" spans="5:5" x14ac:dyDescent="0.25">
      <c r="E91671" s="53"/>
    </row>
    <row r="91672" spans="5:5" x14ac:dyDescent="0.25">
      <c r="E91672" s="53"/>
    </row>
    <row r="91673" spans="5:5" x14ac:dyDescent="0.25">
      <c r="E91673" s="53"/>
    </row>
    <row r="91674" spans="5:5" x14ac:dyDescent="0.25">
      <c r="E91674" s="53"/>
    </row>
    <row r="91675" spans="5:5" x14ac:dyDescent="0.25">
      <c r="E91675" s="53"/>
    </row>
    <row r="91676" spans="5:5" x14ac:dyDescent="0.25">
      <c r="E91676" s="53"/>
    </row>
    <row r="91677" spans="5:5" x14ac:dyDescent="0.25">
      <c r="E91677" s="53"/>
    </row>
    <row r="91678" spans="5:5" x14ac:dyDescent="0.25">
      <c r="E91678" s="53"/>
    </row>
    <row r="91679" spans="5:5" x14ac:dyDescent="0.25">
      <c r="E91679" s="53"/>
    </row>
    <row r="91680" spans="5:5" x14ac:dyDescent="0.25">
      <c r="E91680" s="53"/>
    </row>
    <row r="91681" spans="5:5" x14ac:dyDescent="0.25">
      <c r="E91681" s="53"/>
    </row>
    <row r="91682" spans="5:5" x14ac:dyDescent="0.25">
      <c r="E91682" s="53"/>
    </row>
    <row r="91683" spans="5:5" x14ac:dyDescent="0.25">
      <c r="E91683" s="53"/>
    </row>
    <row r="91684" spans="5:5" x14ac:dyDescent="0.25">
      <c r="E91684" s="53"/>
    </row>
    <row r="91685" spans="5:5" x14ac:dyDescent="0.25">
      <c r="E91685" s="53"/>
    </row>
    <row r="91686" spans="5:5" x14ac:dyDescent="0.25">
      <c r="E91686" s="53"/>
    </row>
    <row r="91687" spans="5:5" x14ac:dyDescent="0.25">
      <c r="E91687" s="53"/>
    </row>
    <row r="91688" spans="5:5" x14ac:dyDescent="0.25">
      <c r="E91688" s="53"/>
    </row>
    <row r="91689" spans="5:5" x14ac:dyDescent="0.25">
      <c r="E91689" s="53"/>
    </row>
    <row r="91690" spans="5:5" x14ac:dyDescent="0.25">
      <c r="E91690" s="53"/>
    </row>
    <row r="91691" spans="5:5" x14ac:dyDescent="0.25">
      <c r="E91691" s="53"/>
    </row>
    <row r="91692" spans="5:5" x14ac:dyDescent="0.25">
      <c r="E91692" s="53"/>
    </row>
    <row r="91693" spans="5:5" x14ac:dyDescent="0.25">
      <c r="E91693" s="53"/>
    </row>
    <row r="91694" spans="5:5" x14ac:dyDescent="0.25">
      <c r="E91694" s="53"/>
    </row>
    <row r="91695" spans="5:5" x14ac:dyDescent="0.25">
      <c r="E91695" s="53"/>
    </row>
    <row r="91696" spans="5:5" x14ac:dyDescent="0.25">
      <c r="E91696" s="53"/>
    </row>
    <row r="91697" spans="5:5" x14ac:dyDescent="0.25">
      <c r="E91697" s="53"/>
    </row>
    <row r="91698" spans="5:5" x14ac:dyDescent="0.25">
      <c r="E91698" s="53"/>
    </row>
    <row r="91699" spans="5:5" x14ac:dyDescent="0.25">
      <c r="E91699" s="53"/>
    </row>
    <row r="91700" spans="5:5" x14ac:dyDescent="0.25">
      <c r="E91700" s="53"/>
    </row>
    <row r="91701" spans="5:5" x14ac:dyDescent="0.25">
      <c r="E91701" s="53"/>
    </row>
    <row r="91702" spans="5:5" x14ac:dyDescent="0.25">
      <c r="E91702" s="53"/>
    </row>
    <row r="91703" spans="5:5" x14ac:dyDescent="0.25">
      <c r="E91703" s="53"/>
    </row>
    <row r="91704" spans="5:5" x14ac:dyDescent="0.25">
      <c r="E91704" s="53"/>
    </row>
    <row r="91705" spans="5:5" x14ac:dyDescent="0.25">
      <c r="E91705" s="53"/>
    </row>
    <row r="91706" spans="5:5" x14ac:dyDescent="0.25">
      <c r="E91706" s="53"/>
    </row>
    <row r="91707" spans="5:5" x14ac:dyDescent="0.25">
      <c r="E91707" s="53"/>
    </row>
    <row r="91708" spans="5:5" x14ac:dyDescent="0.25">
      <c r="E91708" s="53"/>
    </row>
    <row r="91709" spans="5:5" x14ac:dyDescent="0.25">
      <c r="E91709" s="53"/>
    </row>
    <row r="91710" spans="5:5" x14ac:dyDescent="0.25">
      <c r="E91710" s="53"/>
    </row>
    <row r="91711" spans="5:5" x14ac:dyDescent="0.25">
      <c r="E91711" s="53"/>
    </row>
    <row r="91712" spans="5:5" x14ac:dyDescent="0.25">
      <c r="E91712" s="53"/>
    </row>
    <row r="91713" spans="5:5" x14ac:dyDescent="0.25">
      <c r="E91713" s="53"/>
    </row>
    <row r="91714" spans="5:5" x14ac:dyDescent="0.25">
      <c r="E91714" s="53"/>
    </row>
    <row r="91715" spans="5:5" x14ac:dyDescent="0.25">
      <c r="E91715" s="53"/>
    </row>
    <row r="91716" spans="5:5" x14ac:dyDescent="0.25">
      <c r="E91716" s="53"/>
    </row>
    <row r="91717" spans="5:5" x14ac:dyDescent="0.25">
      <c r="E91717" s="53"/>
    </row>
    <row r="91718" spans="5:5" x14ac:dyDescent="0.25">
      <c r="E91718" s="53"/>
    </row>
    <row r="91719" spans="5:5" x14ac:dyDescent="0.25">
      <c r="E91719" s="53"/>
    </row>
    <row r="91720" spans="5:5" x14ac:dyDescent="0.25">
      <c r="E91720" s="53"/>
    </row>
    <row r="91721" spans="5:5" x14ac:dyDescent="0.25">
      <c r="E91721" s="53"/>
    </row>
    <row r="91722" spans="5:5" x14ac:dyDescent="0.25">
      <c r="E91722" s="53"/>
    </row>
    <row r="91723" spans="5:5" x14ac:dyDescent="0.25">
      <c r="E91723" s="53"/>
    </row>
    <row r="91724" spans="5:5" x14ac:dyDescent="0.25">
      <c r="E91724" s="53"/>
    </row>
    <row r="91725" spans="5:5" x14ac:dyDescent="0.25">
      <c r="E91725" s="53"/>
    </row>
    <row r="91726" spans="5:5" x14ac:dyDescent="0.25">
      <c r="E91726" s="53"/>
    </row>
    <row r="91727" spans="5:5" x14ac:dyDescent="0.25">
      <c r="E91727" s="53"/>
    </row>
    <row r="91728" spans="5:5" x14ac:dyDescent="0.25">
      <c r="E91728" s="53"/>
    </row>
    <row r="91729" spans="5:5" x14ac:dyDescent="0.25">
      <c r="E91729" s="53"/>
    </row>
    <row r="91730" spans="5:5" x14ac:dyDescent="0.25">
      <c r="E91730" s="53"/>
    </row>
    <row r="91731" spans="5:5" x14ac:dyDescent="0.25">
      <c r="E91731" s="53"/>
    </row>
    <row r="91732" spans="5:5" x14ac:dyDescent="0.25">
      <c r="E91732" s="53"/>
    </row>
    <row r="91733" spans="5:5" x14ac:dyDescent="0.25">
      <c r="E91733" s="53"/>
    </row>
    <row r="91734" spans="5:5" x14ac:dyDescent="0.25">
      <c r="E91734" s="53"/>
    </row>
    <row r="91735" spans="5:5" x14ac:dyDescent="0.25">
      <c r="E91735" s="53"/>
    </row>
    <row r="91736" spans="5:5" x14ac:dyDescent="0.25">
      <c r="E91736" s="53"/>
    </row>
    <row r="91737" spans="5:5" x14ac:dyDescent="0.25">
      <c r="E91737" s="53"/>
    </row>
    <row r="91738" spans="5:5" x14ac:dyDescent="0.25">
      <c r="E91738" s="53"/>
    </row>
    <row r="91739" spans="5:5" x14ac:dyDescent="0.25">
      <c r="E91739" s="53"/>
    </row>
    <row r="91740" spans="5:5" x14ac:dyDescent="0.25">
      <c r="E91740" s="53"/>
    </row>
    <row r="91741" spans="5:5" x14ac:dyDescent="0.25">
      <c r="E91741" s="53"/>
    </row>
    <row r="91742" spans="5:5" x14ac:dyDescent="0.25">
      <c r="E91742" s="53"/>
    </row>
    <row r="91743" spans="5:5" x14ac:dyDescent="0.25">
      <c r="E91743" s="53"/>
    </row>
    <row r="91744" spans="5:5" x14ac:dyDescent="0.25">
      <c r="E91744" s="53"/>
    </row>
    <row r="91745" spans="5:5" x14ac:dyDescent="0.25">
      <c r="E91745" s="53"/>
    </row>
    <row r="91746" spans="5:5" x14ac:dyDescent="0.25">
      <c r="E91746" s="53"/>
    </row>
    <row r="91747" spans="5:5" x14ac:dyDescent="0.25">
      <c r="E91747" s="53"/>
    </row>
    <row r="91748" spans="5:5" x14ac:dyDescent="0.25">
      <c r="E91748" s="53"/>
    </row>
    <row r="91749" spans="5:5" x14ac:dyDescent="0.25">
      <c r="E91749" s="53"/>
    </row>
    <row r="91750" spans="5:5" x14ac:dyDescent="0.25">
      <c r="E91750" s="53"/>
    </row>
    <row r="91751" spans="5:5" x14ac:dyDescent="0.25">
      <c r="E91751" s="53"/>
    </row>
    <row r="91752" spans="5:5" x14ac:dyDescent="0.25">
      <c r="E91752" s="53"/>
    </row>
    <row r="91753" spans="5:5" x14ac:dyDescent="0.25">
      <c r="E91753" s="53"/>
    </row>
    <row r="91754" spans="5:5" x14ac:dyDescent="0.25">
      <c r="E91754" s="53"/>
    </row>
    <row r="91755" spans="5:5" x14ac:dyDescent="0.25">
      <c r="E91755" s="53"/>
    </row>
    <row r="91756" spans="5:5" x14ac:dyDescent="0.25">
      <c r="E91756" s="53"/>
    </row>
    <row r="91757" spans="5:5" x14ac:dyDescent="0.25">
      <c r="E91757" s="53"/>
    </row>
    <row r="91758" spans="5:5" x14ac:dyDescent="0.25">
      <c r="E91758" s="53"/>
    </row>
    <row r="91759" spans="5:5" x14ac:dyDescent="0.25">
      <c r="E91759" s="53"/>
    </row>
    <row r="91760" spans="5:5" x14ac:dyDescent="0.25">
      <c r="E91760" s="53"/>
    </row>
    <row r="91761" spans="5:5" x14ac:dyDescent="0.25">
      <c r="E91761" s="53"/>
    </row>
    <row r="91762" spans="5:5" x14ac:dyDescent="0.25">
      <c r="E91762" s="53"/>
    </row>
    <row r="91763" spans="5:5" x14ac:dyDescent="0.25">
      <c r="E91763" s="53"/>
    </row>
    <row r="91764" spans="5:5" x14ac:dyDescent="0.25">
      <c r="E91764" s="53"/>
    </row>
    <row r="91765" spans="5:5" x14ac:dyDescent="0.25">
      <c r="E91765" s="53"/>
    </row>
    <row r="91766" spans="5:5" x14ac:dyDescent="0.25">
      <c r="E91766" s="53"/>
    </row>
    <row r="91767" spans="5:5" x14ac:dyDescent="0.25">
      <c r="E91767" s="53"/>
    </row>
    <row r="91768" spans="5:5" x14ac:dyDescent="0.25">
      <c r="E91768" s="53"/>
    </row>
    <row r="91769" spans="5:5" x14ac:dyDescent="0.25">
      <c r="E91769" s="53"/>
    </row>
    <row r="91770" spans="5:5" x14ac:dyDescent="0.25">
      <c r="E91770" s="53"/>
    </row>
    <row r="91771" spans="5:5" x14ac:dyDescent="0.25">
      <c r="E91771" s="53"/>
    </row>
    <row r="91772" spans="5:5" x14ac:dyDescent="0.25">
      <c r="E91772" s="53"/>
    </row>
    <row r="91773" spans="5:5" x14ac:dyDescent="0.25">
      <c r="E91773" s="53"/>
    </row>
    <row r="91774" spans="5:5" x14ac:dyDescent="0.25">
      <c r="E91774" s="53"/>
    </row>
    <row r="91775" spans="5:5" x14ac:dyDescent="0.25">
      <c r="E91775" s="53"/>
    </row>
    <row r="91776" spans="5:5" x14ac:dyDescent="0.25">
      <c r="E91776" s="53"/>
    </row>
    <row r="91777" spans="5:5" x14ac:dyDescent="0.25">
      <c r="E91777" s="53"/>
    </row>
    <row r="91778" spans="5:5" x14ac:dyDescent="0.25">
      <c r="E91778" s="53"/>
    </row>
    <row r="91779" spans="5:5" x14ac:dyDescent="0.25">
      <c r="E91779" s="53"/>
    </row>
    <row r="91780" spans="5:5" x14ac:dyDescent="0.25">
      <c r="E91780" s="53"/>
    </row>
    <row r="91781" spans="5:5" x14ac:dyDescent="0.25">
      <c r="E91781" s="53"/>
    </row>
    <row r="91782" spans="5:5" x14ac:dyDescent="0.25">
      <c r="E91782" s="53"/>
    </row>
    <row r="91783" spans="5:5" x14ac:dyDescent="0.25">
      <c r="E91783" s="53"/>
    </row>
    <row r="91784" spans="5:5" x14ac:dyDescent="0.25">
      <c r="E91784" s="53"/>
    </row>
    <row r="91785" spans="5:5" x14ac:dyDescent="0.25">
      <c r="E91785" s="53"/>
    </row>
    <row r="91786" spans="5:5" x14ac:dyDescent="0.25">
      <c r="E91786" s="53"/>
    </row>
    <row r="91787" spans="5:5" x14ac:dyDescent="0.25">
      <c r="E91787" s="53"/>
    </row>
    <row r="91788" spans="5:5" x14ac:dyDescent="0.25">
      <c r="E91788" s="53"/>
    </row>
    <row r="91789" spans="5:5" x14ac:dyDescent="0.25">
      <c r="E91789" s="53"/>
    </row>
    <row r="91790" spans="5:5" x14ac:dyDescent="0.25">
      <c r="E91790" s="53"/>
    </row>
    <row r="91791" spans="5:5" x14ac:dyDescent="0.25">
      <c r="E91791" s="53"/>
    </row>
    <row r="91792" spans="5:5" x14ac:dyDescent="0.25">
      <c r="E91792" s="53"/>
    </row>
    <row r="91793" spans="5:5" x14ac:dyDescent="0.25">
      <c r="E91793" s="53"/>
    </row>
    <row r="91794" spans="5:5" x14ac:dyDescent="0.25">
      <c r="E91794" s="53"/>
    </row>
    <row r="91795" spans="5:5" x14ac:dyDescent="0.25">
      <c r="E91795" s="53"/>
    </row>
    <row r="91796" spans="5:5" x14ac:dyDescent="0.25">
      <c r="E91796" s="53"/>
    </row>
    <row r="91797" spans="5:5" x14ac:dyDescent="0.25">
      <c r="E91797" s="53"/>
    </row>
    <row r="91798" spans="5:5" x14ac:dyDescent="0.25">
      <c r="E91798" s="53"/>
    </row>
    <row r="91799" spans="5:5" x14ac:dyDescent="0.25">
      <c r="E91799" s="53"/>
    </row>
    <row r="91800" spans="5:5" x14ac:dyDescent="0.25">
      <c r="E91800" s="53"/>
    </row>
    <row r="91801" spans="5:5" x14ac:dyDescent="0.25">
      <c r="E91801" s="53"/>
    </row>
    <row r="91802" spans="5:5" x14ac:dyDescent="0.25">
      <c r="E91802" s="53"/>
    </row>
    <row r="91803" spans="5:5" x14ac:dyDescent="0.25">
      <c r="E91803" s="53"/>
    </row>
    <row r="91804" spans="5:5" x14ac:dyDescent="0.25">
      <c r="E91804" s="53"/>
    </row>
    <row r="91805" spans="5:5" x14ac:dyDescent="0.25">
      <c r="E91805" s="53"/>
    </row>
    <row r="91806" spans="5:5" x14ac:dyDescent="0.25">
      <c r="E91806" s="53"/>
    </row>
    <row r="91807" spans="5:5" x14ac:dyDescent="0.25">
      <c r="E91807" s="53"/>
    </row>
    <row r="91808" spans="5:5" x14ac:dyDescent="0.25">
      <c r="E91808" s="53"/>
    </row>
    <row r="91809" spans="5:5" x14ac:dyDescent="0.25">
      <c r="E91809" s="53"/>
    </row>
    <row r="91810" spans="5:5" x14ac:dyDescent="0.25">
      <c r="E91810" s="53"/>
    </row>
    <row r="91811" spans="5:5" x14ac:dyDescent="0.25">
      <c r="E91811" s="53"/>
    </row>
    <row r="91812" spans="5:5" x14ac:dyDescent="0.25">
      <c r="E91812" s="53"/>
    </row>
    <row r="91813" spans="5:5" x14ac:dyDescent="0.25">
      <c r="E91813" s="53"/>
    </row>
    <row r="91814" spans="5:5" x14ac:dyDescent="0.25">
      <c r="E91814" s="53"/>
    </row>
    <row r="91815" spans="5:5" x14ac:dyDescent="0.25">
      <c r="E91815" s="53"/>
    </row>
    <row r="91816" spans="5:5" x14ac:dyDescent="0.25">
      <c r="E91816" s="53"/>
    </row>
    <row r="91817" spans="5:5" x14ac:dyDescent="0.25">
      <c r="E91817" s="53"/>
    </row>
    <row r="91818" spans="5:5" x14ac:dyDescent="0.25">
      <c r="E91818" s="53"/>
    </row>
    <row r="91819" spans="5:5" x14ac:dyDescent="0.25">
      <c r="E91819" s="53"/>
    </row>
    <row r="91820" spans="5:5" x14ac:dyDescent="0.25">
      <c r="E91820" s="53"/>
    </row>
    <row r="91821" spans="5:5" x14ac:dyDescent="0.25">
      <c r="E91821" s="53"/>
    </row>
    <row r="91822" spans="5:5" x14ac:dyDescent="0.25">
      <c r="E91822" s="53"/>
    </row>
    <row r="91823" spans="5:5" x14ac:dyDescent="0.25">
      <c r="E91823" s="53"/>
    </row>
    <row r="91824" spans="5:5" x14ac:dyDescent="0.25">
      <c r="E91824" s="53"/>
    </row>
    <row r="91825" spans="5:5" x14ac:dyDescent="0.25">
      <c r="E91825" s="53"/>
    </row>
    <row r="91826" spans="5:5" x14ac:dyDescent="0.25">
      <c r="E91826" s="53"/>
    </row>
    <row r="91827" spans="5:5" x14ac:dyDescent="0.25">
      <c r="E91827" s="53"/>
    </row>
    <row r="91828" spans="5:5" x14ac:dyDescent="0.25">
      <c r="E91828" s="53"/>
    </row>
    <row r="91829" spans="5:5" x14ac:dyDescent="0.25">
      <c r="E91829" s="53"/>
    </row>
    <row r="91830" spans="5:5" x14ac:dyDescent="0.25">
      <c r="E91830" s="53"/>
    </row>
    <row r="91831" spans="5:5" x14ac:dyDescent="0.25">
      <c r="E91831" s="53"/>
    </row>
    <row r="91832" spans="5:5" x14ac:dyDescent="0.25">
      <c r="E91832" s="53"/>
    </row>
    <row r="91833" spans="5:5" x14ac:dyDescent="0.25">
      <c r="E91833" s="53"/>
    </row>
    <row r="91834" spans="5:5" x14ac:dyDescent="0.25">
      <c r="E91834" s="53"/>
    </row>
    <row r="91835" spans="5:5" x14ac:dyDescent="0.25">
      <c r="E91835" s="53"/>
    </row>
    <row r="91836" spans="5:5" x14ac:dyDescent="0.25">
      <c r="E91836" s="53"/>
    </row>
    <row r="91837" spans="5:5" x14ac:dyDescent="0.25">
      <c r="E91837" s="53"/>
    </row>
    <row r="91838" spans="5:5" x14ac:dyDescent="0.25">
      <c r="E91838" s="53"/>
    </row>
    <row r="91839" spans="5:5" x14ac:dyDescent="0.25">
      <c r="E91839" s="53"/>
    </row>
    <row r="91840" spans="5:5" x14ac:dyDescent="0.25">
      <c r="E91840" s="53"/>
    </row>
    <row r="91841" spans="5:5" x14ac:dyDescent="0.25">
      <c r="E91841" s="53"/>
    </row>
    <row r="91842" spans="5:5" x14ac:dyDescent="0.25">
      <c r="E91842" s="53"/>
    </row>
    <row r="91843" spans="5:5" x14ac:dyDescent="0.25">
      <c r="E91843" s="53"/>
    </row>
    <row r="91844" spans="5:5" x14ac:dyDescent="0.25">
      <c r="E91844" s="53"/>
    </row>
    <row r="91845" spans="5:5" x14ac:dyDescent="0.25">
      <c r="E91845" s="53"/>
    </row>
    <row r="91846" spans="5:5" x14ac:dyDescent="0.25">
      <c r="E91846" s="53"/>
    </row>
    <row r="91847" spans="5:5" x14ac:dyDescent="0.25">
      <c r="E91847" s="53"/>
    </row>
    <row r="91848" spans="5:5" x14ac:dyDescent="0.25">
      <c r="E91848" s="53"/>
    </row>
    <row r="91849" spans="5:5" x14ac:dyDescent="0.25">
      <c r="E91849" s="53"/>
    </row>
    <row r="91850" spans="5:5" x14ac:dyDescent="0.25">
      <c r="E91850" s="53"/>
    </row>
    <row r="91851" spans="5:5" x14ac:dyDescent="0.25">
      <c r="E91851" s="53"/>
    </row>
    <row r="91852" spans="5:5" x14ac:dyDescent="0.25">
      <c r="E91852" s="53"/>
    </row>
    <row r="91853" spans="5:5" x14ac:dyDescent="0.25">
      <c r="E91853" s="53"/>
    </row>
    <row r="91854" spans="5:5" x14ac:dyDescent="0.25">
      <c r="E91854" s="53"/>
    </row>
    <row r="91855" spans="5:5" x14ac:dyDescent="0.25">
      <c r="E91855" s="53"/>
    </row>
    <row r="91856" spans="5:5" x14ac:dyDescent="0.25">
      <c r="E91856" s="53"/>
    </row>
    <row r="91857" spans="5:5" x14ac:dyDescent="0.25">
      <c r="E91857" s="53"/>
    </row>
    <row r="91858" spans="5:5" x14ac:dyDescent="0.25">
      <c r="E91858" s="53"/>
    </row>
    <row r="91859" spans="5:5" x14ac:dyDescent="0.25">
      <c r="E91859" s="53"/>
    </row>
    <row r="91860" spans="5:5" x14ac:dyDescent="0.25">
      <c r="E91860" s="53"/>
    </row>
    <row r="91861" spans="5:5" x14ac:dyDescent="0.25">
      <c r="E91861" s="53"/>
    </row>
    <row r="91862" spans="5:5" x14ac:dyDescent="0.25">
      <c r="E91862" s="53"/>
    </row>
    <row r="91863" spans="5:5" x14ac:dyDescent="0.25">
      <c r="E91863" s="53"/>
    </row>
    <row r="91864" spans="5:5" x14ac:dyDescent="0.25">
      <c r="E91864" s="53"/>
    </row>
    <row r="91865" spans="5:5" x14ac:dyDescent="0.25">
      <c r="E91865" s="53"/>
    </row>
    <row r="91866" spans="5:5" x14ac:dyDescent="0.25">
      <c r="E91866" s="53"/>
    </row>
    <row r="91867" spans="5:5" x14ac:dyDescent="0.25">
      <c r="E91867" s="53"/>
    </row>
    <row r="91868" spans="5:5" x14ac:dyDescent="0.25">
      <c r="E91868" s="53"/>
    </row>
    <row r="91869" spans="5:5" x14ac:dyDescent="0.25">
      <c r="E91869" s="53"/>
    </row>
    <row r="91870" spans="5:5" x14ac:dyDescent="0.25">
      <c r="E91870" s="53"/>
    </row>
    <row r="91871" spans="5:5" x14ac:dyDescent="0.25">
      <c r="E91871" s="53"/>
    </row>
    <row r="91872" spans="5:5" x14ac:dyDescent="0.25">
      <c r="E91872" s="53"/>
    </row>
    <row r="91873" spans="5:5" x14ac:dyDescent="0.25">
      <c r="E91873" s="53"/>
    </row>
    <row r="91874" spans="5:5" x14ac:dyDescent="0.25">
      <c r="E91874" s="53"/>
    </row>
    <row r="91875" spans="5:5" x14ac:dyDescent="0.25">
      <c r="E91875" s="53"/>
    </row>
    <row r="91876" spans="5:5" x14ac:dyDescent="0.25">
      <c r="E91876" s="53"/>
    </row>
    <row r="91877" spans="5:5" x14ac:dyDescent="0.25">
      <c r="E91877" s="53"/>
    </row>
    <row r="91878" spans="5:5" x14ac:dyDescent="0.25">
      <c r="E91878" s="53"/>
    </row>
    <row r="91879" spans="5:5" x14ac:dyDescent="0.25">
      <c r="E91879" s="53"/>
    </row>
    <row r="91880" spans="5:5" x14ac:dyDescent="0.25">
      <c r="E91880" s="53"/>
    </row>
    <row r="91881" spans="5:5" x14ac:dyDescent="0.25">
      <c r="E91881" s="53"/>
    </row>
    <row r="91882" spans="5:5" x14ac:dyDescent="0.25">
      <c r="E91882" s="53"/>
    </row>
    <row r="91883" spans="5:5" x14ac:dyDescent="0.25">
      <c r="E91883" s="53"/>
    </row>
    <row r="91884" spans="5:5" x14ac:dyDescent="0.25">
      <c r="E91884" s="53"/>
    </row>
    <row r="91885" spans="5:5" x14ac:dyDescent="0.25">
      <c r="E91885" s="53"/>
    </row>
    <row r="91886" spans="5:5" x14ac:dyDescent="0.25">
      <c r="E91886" s="53"/>
    </row>
    <row r="91887" spans="5:5" x14ac:dyDescent="0.25">
      <c r="E91887" s="53"/>
    </row>
    <row r="91888" spans="5:5" x14ac:dyDescent="0.25">
      <c r="E91888" s="53"/>
    </row>
    <row r="91889" spans="5:5" x14ac:dyDescent="0.25">
      <c r="E91889" s="53"/>
    </row>
    <row r="91890" spans="5:5" x14ac:dyDescent="0.25">
      <c r="E91890" s="53"/>
    </row>
    <row r="91891" spans="5:5" x14ac:dyDescent="0.25">
      <c r="E91891" s="53"/>
    </row>
    <row r="91892" spans="5:5" x14ac:dyDescent="0.25">
      <c r="E91892" s="53"/>
    </row>
    <row r="91893" spans="5:5" x14ac:dyDescent="0.25">
      <c r="E91893" s="53"/>
    </row>
    <row r="91894" spans="5:5" x14ac:dyDescent="0.25">
      <c r="E91894" s="53"/>
    </row>
    <row r="91895" spans="5:5" x14ac:dyDescent="0.25">
      <c r="E91895" s="53"/>
    </row>
    <row r="91896" spans="5:5" x14ac:dyDescent="0.25">
      <c r="E91896" s="53"/>
    </row>
    <row r="91897" spans="5:5" x14ac:dyDescent="0.25">
      <c r="E91897" s="53"/>
    </row>
    <row r="91898" spans="5:5" x14ac:dyDescent="0.25">
      <c r="E91898" s="53"/>
    </row>
    <row r="91899" spans="5:5" x14ac:dyDescent="0.25">
      <c r="E91899" s="53"/>
    </row>
    <row r="91900" spans="5:5" x14ac:dyDescent="0.25">
      <c r="E91900" s="53"/>
    </row>
    <row r="91901" spans="5:5" x14ac:dyDescent="0.25">
      <c r="E91901" s="53"/>
    </row>
    <row r="91902" spans="5:5" x14ac:dyDescent="0.25">
      <c r="E91902" s="53"/>
    </row>
    <row r="91903" spans="5:5" x14ac:dyDescent="0.25">
      <c r="E91903" s="53"/>
    </row>
    <row r="91904" spans="5:5" x14ac:dyDescent="0.25">
      <c r="E91904" s="53"/>
    </row>
    <row r="91905" spans="5:5" x14ac:dyDescent="0.25">
      <c r="E91905" s="53"/>
    </row>
    <row r="91906" spans="5:5" x14ac:dyDescent="0.25">
      <c r="E91906" s="53"/>
    </row>
    <row r="91907" spans="5:5" x14ac:dyDescent="0.25">
      <c r="E91907" s="53"/>
    </row>
    <row r="91908" spans="5:5" x14ac:dyDescent="0.25">
      <c r="E91908" s="53"/>
    </row>
    <row r="91909" spans="5:5" x14ac:dyDescent="0.25">
      <c r="E91909" s="53"/>
    </row>
    <row r="91910" spans="5:5" x14ac:dyDescent="0.25">
      <c r="E91910" s="53"/>
    </row>
    <row r="91911" spans="5:5" x14ac:dyDescent="0.25">
      <c r="E91911" s="53"/>
    </row>
    <row r="91912" spans="5:5" x14ac:dyDescent="0.25">
      <c r="E91912" s="53"/>
    </row>
    <row r="91913" spans="5:5" x14ac:dyDescent="0.25">
      <c r="E91913" s="53"/>
    </row>
    <row r="91914" spans="5:5" x14ac:dyDescent="0.25">
      <c r="E91914" s="53"/>
    </row>
    <row r="91915" spans="5:5" x14ac:dyDescent="0.25">
      <c r="E91915" s="53"/>
    </row>
    <row r="91916" spans="5:5" x14ac:dyDescent="0.25">
      <c r="E91916" s="53"/>
    </row>
    <row r="91917" spans="5:5" x14ac:dyDescent="0.25">
      <c r="E91917" s="53"/>
    </row>
    <row r="91918" spans="5:5" x14ac:dyDescent="0.25">
      <c r="E91918" s="53"/>
    </row>
    <row r="91919" spans="5:5" x14ac:dyDescent="0.25">
      <c r="E91919" s="53"/>
    </row>
    <row r="91920" spans="5:5" x14ac:dyDescent="0.25">
      <c r="E91920" s="53"/>
    </row>
    <row r="91921" spans="5:5" x14ac:dyDescent="0.25">
      <c r="E91921" s="53"/>
    </row>
    <row r="91922" spans="5:5" x14ac:dyDescent="0.25">
      <c r="E91922" s="53"/>
    </row>
    <row r="91923" spans="5:5" x14ac:dyDescent="0.25">
      <c r="E91923" s="53"/>
    </row>
    <row r="91924" spans="5:5" x14ac:dyDescent="0.25">
      <c r="E91924" s="53"/>
    </row>
    <row r="91925" spans="5:5" x14ac:dyDescent="0.25">
      <c r="E91925" s="53"/>
    </row>
    <row r="91926" spans="5:5" x14ac:dyDescent="0.25">
      <c r="E91926" s="53"/>
    </row>
    <row r="91927" spans="5:5" x14ac:dyDescent="0.25">
      <c r="E91927" s="53"/>
    </row>
    <row r="91928" spans="5:5" x14ac:dyDescent="0.25">
      <c r="E91928" s="53"/>
    </row>
    <row r="91929" spans="5:5" x14ac:dyDescent="0.25">
      <c r="E91929" s="53"/>
    </row>
    <row r="91930" spans="5:5" x14ac:dyDescent="0.25">
      <c r="E91930" s="53"/>
    </row>
    <row r="91931" spans="5:5" x14ac:dyDescent="0.25">
      <c r="E91931" s="53"/>
    </row>
    <row r="91932" spans="5:5" x14ac:dyDescent="0.25">
      <c r="E91932" s="53"/>
    </row>
    <row r="91933" spans="5:5" x14ac:dyDescent="0.25">
      <c r="E91933" s="53"/>
    </row>
    <row r="91934" spans="5:5" x14ac:dyDescent="0.25">
      <c r="E91934" s="53"/>
    </row>
    <row r="91935" spans="5:5" x14ac:dyDescent="0.25">
      <c r="E91935" s="53"/>
    </row>
    <row r="91936" spans="5:5" x14ac:dyDescent="0.25">
      <c r="E91936" s="53"/>
    </row>
    <row r="91937" spans="5:5" x14ac:dyDescent="0.25">
      <c r="E91937" s="53"/>
    </row>
    <row r="91938" spans="5:5" x14ac:dyDescent="0.25">
      <c r="E91938" s="53"/>
    </row>
    <row r="91939" spans="5:5" x14ac:dyDescent="0.25">
      <c r="E91939" s="53"/>
    </row>
    <row r="91940" spans="5:5" x14ac:dyDescent="0.25">
      <c r="E91940" s="53"/>
    </row>
    <row r="91941" spans="5:5" x14ac:dyDescent="0.25">
      <c r="E91941" s="53"/>
    </row>
    <row r="91942" spans="5:5" x14ac:dyDescent="0.25">
      <c r="E91942" s="53"/>
    </row>
    <row r="91943" spans="5:5" x14ac:dyDescent="0.25">
      <c r="E91943" s="53"/>
    </row>
    <row r="91944" spans="5:5" x14ac:dyDescent="0.25">
      <c r="E91944" s="53"/>
    </row>
    <row r="91945" spans="5:5" x14ac:dyDescent="0.25">
      <c r="E91945" s="53"/>
    </row>
    <row r="91946" spans="5:5" x14ac:dyDescent="0.25">
      <c r="E91946" s="53"/>
    </row>
    <row r="91947" spans="5:5" x14ac:dyDescent="0.25">
      <c r="E91947" s="53"/>
    </row>
    <row r="91948" spans="5:5" x14ac:dyDescent="0.25">
      <c r="E91948" s="53"/>
    </row>
    <row r="91949" spans="5:5" x14ac:dyDescent="0.25">
      <c r="E91949" s="53"/>
    </row>
    <row r="91950" spans="5:5" x14ac:dyDescent="0.25">
      <c r="E91950" s="53"/>
    </row>
    <row r="91951" spans="5:5" x14ac:dyDescent="0.25">
      <c r="E91951" s="53"/>
    </row>
    <row r="91952" spans="5:5" x14ac:dyDescent="0.25">
      <c r="E91952" s="53"/>
    </row>
    <row r="91953" spans="5:5" x14ac:dyDescent="0.25">
      <c r="E91953" s="53"/>
    </row>
    <row r="91954" spans="5:5" x14ac:dyDescent="0.25">
      <c r="E91954" s="53"/>
    </row>
    <row r="91955" spans="5:5" x14ac:dyDescent="0.25">
      <c r="E91955" s="53"/>
    </row>
    <row r="91956" spans="5:5" x14ac:dyDescent="0.25">
      <c r="E91956" s="53"/>
    </row>
    <row r="91957" spans="5:5" x14ac:dyDescent="0.25">
      <c r="E91957" s="53"/>
    </row>
    <row r="91958" spans="5:5" x14ac:dyDescent="0.25">
      <c r="E91958" s="53"/>
    </row>
    <row r="91959" spans="5:5" x14ac:dyDescent="0.25">
      <c r="E91959" s="53"/>
    </row>
    <row r="91960" spans="5:5" x14ac:dyDescent="0.25">
      <c r="E91960" s="53"/>
    </row>
    <row r="91961" spans="5:5" x14ac:dyDescent="0.25">
      <c r="E91961" s="53"/>
    </row>
    <row r="91962" spans="5:5" x14ac:dyDescent="0.25">
      <c r="E91962" s="53"/>
    </row>
    <row r="91963" spans="5:5" x14ac:dyDescent="0.25">
      <c r="E91963" s="53"/>
    </row>
    <row r="91964" spans="5:5" x14ac:dyDescent="0.25">
      <c r="E91964" s="53"/>
    </row>
    <row r="91965" spans="5:5" x14ac:dyDescent="0.25">
      <c r="E91965" s="53"/>
    </row>
    <row r="91966" spans="5:5" x14ac:dyDescent="0.25">
      <c r="E91966" s="53"/>
    </row>
    <row r="91967" spans="5:5" x14ac:dyDescent="0.25">
      <c r="E91967" s="53"/>
    </row>
    <row r="91968" spans="5:5" x14ac:dyDescent="0.25">
      <c r="E91968" s="53"/>
    </row>
    <row r="91969" spans="5:5" x14ac:dyDescent="0.25">
      <c r="E91969" s="53"/>
    </row>
    <row r="91970" spans="5:5" x14ac:dyDescent="0.25">
      <c r="E91970" s="53"/>
    </row>
    <row r="91971" spans="5:5" x14ac:dyDescent="0.25">
      <c r="E91971" s="53"/>
    </row>
    <row r="91972" spans="5:5" x14ac:dyDescent="0.25">
      <c r="E91972" s="53"/>
    </row>
    <row r="91973" spans="5:5" x14ac:dyDescent="0.25">
      <c r="E91973" s="53"/>
    </row>
    <row r="91974" spans="5:5" x14ac:dyDescent="0.25">
      <c r="E91974" s="53"/>
    </row>
    <row r="91975" spans="5:5" x14ac:dyDescent="0.25">
      <c r="E91975" s="53"/>
    </row>
    <row r="91976" spans="5:5" x14ac:dyDescent="0.25">
      <c r="E91976" s="53"/>
    </row>
    <row r="91977" spans="5:5" x14ac:dyDescent="0.25">
      <c r="E91977" s="53"/>
    </row>
    <row r="91978" spans="5:5" x14ac:dyDescent="0.25">
      <c r="E91978" s="53"/>
    </row>
    <row r="91979" spans="5:5" x14ac:dyDescent="0.25">
      <c r="E91979" s="53"/>
    </row>
    <row r="91980" spans="5:5" x14ac:dyDescent="0.25">
      <c r="E91980" s="53"/>
    </row>
    <row r="91981" spans="5:5" x14ac:dyDescent="0.25">
      <c r="E91981" s="53"/>
    </row>
    <row r="91982" spans="5:5" x14ac:dyDescent="0.25">
      <c r="E91982" s="53"/>
    </row>
    <row r="91983" spans="5:5" x14ac:dyDescent="0.25">
      <c r="E91983" s="53"/>
    </row>
    <row r="91984" spans="5:5" x14ac:dyDescent="0.25">
      <c r="E91984" s="53"/>
    </row>
    <row r="91985" spans="5:5" x14ac:dyDescent="0.25">
      <c r="E91985" s="53"/>
    </row>
    <row r="91986" spans="5:5" x14ac:dyDescent="0.25">
      <c r="E91986" s="53"/>
    </row>
    <row r="91987" spans="5:5" x14ac:dyDescent="0.25">
      <c r="E91987" s="53"/>
    </row>
    <row r="91988" spans="5:5" x14ac:dyDescent="0.25">
      <c r="E91988" s="53"/>
    </row>
    <row r="91989" spans="5:5" x14ac:dyDescent="0.25">
      <c r="E91989" s="53"/>
    </row>
    <row r="91990" spans="5:5" x14ac:dyDescent="0.25">
      <c r="E91990" s="53"/>
    </row>
    <row r="91991" spans="5:5" x14ac:dyDescent="0.25">
      <c r="E91991" s="53"/>
    </row>
    <row r="91992" spans="5:5" x14ac:dyDescent="0.25">
      <c r="E91992" s="53"/>
    </row>
    <row r="91993" spans="5:5" x14ac:dyDescent="0.25">
      <c r="E91993" s="53"/>
    </row>
    <row r="91994" spans="5:5" x14ac:dyDescent="0.25">
      <c r="E91994" s="53"/>
    </row>
    <row r="91995" spans="5:5" x14ac:dyDescent="0.25">
      <c r="E91995" s="53"/>
    </row>
    <row r="91996" spans="5:5" x14ac:dyDescent="0.25">
      <c r="E91996" s="53"/>
    </row>
    <row r="91997" spans="5:5" x14ac:dyDescent="0.25">
      <c r="E91997" s="53"/>
    </row>
    <row r="91998" spans="5:5" x14ac:dyDescent="0.25">
      <c r="E91998" s="53"/>
    </row>
    <row r="91999" spans="5:5" x14ac:dyDescent="0.25">
      <c r="E91999" s="53"/>
    </row>
    <row r="92000" spans="5:5" x14ac:dyDescent="0.25">
      <c r="E92000" s="53"/>
    </row>
    <row r="92001" spans="5:5" x14ac:dyDescent="0.25">
      <c r="E92001" s="53"/>
    </row>
    <row r="92002" spans="5:5" x14ac:dyDescent="0.25">
      <c r="E92002" s="53"/>
    </row>
    <row r="92003" spans="5:5" x14ac:dyDescent="0.25">
      <c r="E92003" s="53"/>
    </row>
    <row r="92004" spans="5:5" x14ac:dyDescent="0.25">
      <c r="E92004" s="53"/>
    </row>
    <row r="92005" spans="5:5" x14ac:dyDescent="0.25">
      <c r="E92005" s="53"/>
    </row>
    <row r="92006" spans="5:5" x14ac:dyDescent="0.25">
      <c r="E92006" s="53"/>
    </row>
    <row r="92007" spans="5:5" x14ac:dyDescent="0.25">
      <c r="E92007" s="53"/>
    </row>
    <row r="92008" spans="5:5" x14ac:dyDescent="0.25">
      <c r="E92008" s="53"/>
    </row>
    <row r="92009" spans="5:5" x14ac:dyDescent="0.25">
      <c r="E92009" s="53"/>
    </row>
    <row r="92010" spans="5:5" x14ac:dyDescent="0.25">
      <c r="E92010" s="53"/>
    </row>
    <row r="92011" spans="5:5" x14ac:dyDescent="0.25">
      <c r="E92011" s="53"/>
    </row>
    <row r="92012" spans="5:5" x14ac:dyDescent="0.25">
      <c r="E92012" s="53"/>
    </row>
    <row r="92013" spans="5:5" x14ac:dyDescent="0.25">
      <c r="E92013" s="53"/>
    </row>
    <row r="92014" spans="5:5" x14ac:dyDescent="0.25">
      <c r="E92014" s="53"/>
    </row>
    <row r="92015" spans="5:5" x14ac:dyDescent="0.25">
      <c r="E92015" s="53"/>
    </row>
    <row r="92016" spans="5:5" x14ac:dyDescent="0.25">
      <c r="E92016" s="53"/>
    </row>
    <row r="92017" spans="5:5" x14ac:dyDescent="0.25">
      <c r="E92017" s="53"/>
    </row>
    <row r="92018" spans="5:5" x14ac:dyDescent="0.25">
      <c r="E92018" s="53"/>
    </row>
    <row r="92019" spans="5:5" x14ac:dyDescent="0.25">
      <c r="E92019" s="53"/>
    </row>
    <row r="92020" spans="5:5" x14ac:dyDescent="0.25">
      <c r="E92020" s="53"/>
    </row>
    <row r="92021" spans="5:5" x14ac:dyDescent="0.25">
      <c r="E92021" s="53"/>
    </row>
    <row r="92022" spans="5:5" x14ac:dyDescent="0.25">
      <c r="E92022" s="53"/>
    </row>
    <row r="92023" spans="5:5" x14ac:dyDescent="0.25">
      <c r="E92023" s="53"/>
    </row>
    <row r="92024" spans="5:5" x14ac:dyDescent="0.25">
      <c r="E92024" s="53"/>
    </row>
    <row r="92025" spans="5:5" x14ac:dyDescent="0.25">
      <c r="E92025" s="53"/>
    </row>
    <row r="92026" spans="5:5" x14ac:dyDescent="0.25">
      <c r="E92026" s="53"/>
    </row>
    <row r="92027" spans="5:5" x14ac:dyDescent="0.25">
      <c r="E92027" s="53"/>
    </row>
    <row r="92028" spans="5:5" x14ac:dyDescent="0.25">
      <c r="E92028" s="53"/>
    </row>
    <row r="92029" spans="5:5" x14ac:dyDescent="0.25">
      <c r="E92029" s="53"/>
    </row>
    <row r="92030" spans="5:5" x14ac:dyDescent="0.25">
      <c r="E92030" s="53"/>
    </row>
    <row r="92031" spans="5:5" x14ac:dyDescent="0.25">
      <c r="E92031" s="53"/>
    </row>
    <row r="92032" spans="5:5" x14ac:dyDescent="0.25">
      <c r="E92032" s="53"/>
    </row>
    <row r="92033" spans="5:5" x14ac:dyDescent="0.25">
      <c r="E92033" s="53"/>
    </row>
    <row r="92034" spans="5:5" x14ac:dyDescent="0.25">
      <c r="E92034" s="53"/>
    </row>
    <row r="92035" spans="5:5" x14ac:dyDescent="0.25">
      <c r="E92035" s="53"/>
    </row>
    <row r="92036" spans="5:5" x14ac:dyDescent="0.25">
      <c r="E92036" s="53"/>
    </row>
    <row r="92037" spans="5:5" x14ac:dyDescent="0.25">
      <c r="E92037" s="53"/>
    </row>
    <row r="92038" spans="5:5" x14ac:dyDescent="0.25">
      <c r="E92038" s="53"/>
    </row>
    <row r="92039" spans="5:5" x14ac:dyDescent="0.25">
      <c r="E92039" s="53"/>
    </row>
    <row r="92040" spans="5:5" x14ac:dyDescent="0.25">
      <c r="E92040" s="53"/>
    </row>
    <row r="92041" spans="5:5" x14ac:dyDescent="0.25">
      <c r="E92041" s="53"/>
    </row>
    <row r="92042" spans="5:5" x14ac:dyDescent="0.25">
      <c r="E92042" s="53"/>
    </row>
    <row r="92043" spans="5:5" x14ac:dyDescent="0.25">
      <c r="E92043" s="53"/>
    </row>
    <row r="92044" spans="5:5" x14ac:dyDescent="0.25">
      <c r="E92044" s="53"/>
    </row>
    <row r="92045" spans="5:5" x14ac:dyDescent="0.25">
      <c r="E92045" s="53"/>
    </row>
    <row r="92046" spans="5:5" x14ac:dyDescent="0.25">
      <c r="E92046" s="53"/>
    </row>
    <row r="92047" spans="5:5" x14ac:dyDescent="0.25">
      <c r="E92047" s="53"/>
    </row>
    <row r="92048" spans="5:5" x14ac:dyDescent="0.25">
      <c r="E92048" s="53"/>
    </row>
    <row r="92049" spans="5:5" x14ac:dyDescent="0.25">
      <c r="E92049" s="53"/>
    </row>
    <row r="92050" spans="5:5" x14ac:dyDescent="0.25">
      <c r="E92050" s="53"/>
    </row>
    <row r="92051" spans="5:5" x14ac:dyDescent="0.25">
      <c r="E92051" s="53"/>
    </row>
    <row r="92052" spans="5:5" x14ac:dyDescent="0.25">
      <c r="E92052" s="53"/>
    </row>
    <row r="92053" spans="5:5" x14ac:dyDescent="0.25">
      <c r="E92053" s="53"/>
    </row>
    <row r="92054" spans="5:5" x14ac:dyDescent="0.25">
      <c r="E92054" s="53"/>
    </row>
    <row r="92055" spans="5:5" x14ac:dyDescent="0.25">
      <c r="E92055" s="53"/>
    </row>
    <row r="92056" spans="5:5" x14ac:dyDescent="0.25">
      <c r="E92056" s="53"/>
    </row>
    <row r="92057" spans="5:5" x14ac:dyDescent="0.25">
      <c r="E92057" s="53"/>
    </row>
    <row r="92058" spans="5:5" x14ac:dyDescent="0.25">
      <c r="E92058" s="53"/>
    </row>
    <row r="92059" spans="5:5" x14ac:dyDescent="0.25">
      <c r="E92059" s="53"/>
    </row>
    <row r="92060" spans="5:5" x14ac:dyDescent="0.25">
      <c r="E92060" s="53"/>
    </row>
    <row r="92061" spans="5:5" x14ac:dyDescent="0.25">
      <c r="E92061" s="53"/>
    </row>
    <row r="92062" spans="5:5" x14ac:dyDescent="0.25">
      <c r="E92062" s="53"/>
    </row>
    <row r="92063" spans="5:5" x14ac:dyDescent="0.25">
      <c r="E92063" s="53"/>
    </row>
    <row r="92064" spans="5:5" x14ac:dyDescent="0.25">
      <c r="E92064" s="53"/>
    </row>
    <row r="92065" spans="5:5" x14ac:dyDescent="0.25">
      <c r="E92065" s="53"/>
    </row>
    <row r="92066" spans="5:5" x14ac:dyDescent="0.25">
      <c r="E92066" s="53"/>
    </row>
    <row r="92067" spans="5:5" x14ac:dyDescent="0.25">
      <c r="E92067" s="53"/>
    </row>
    <row r="92068" spans="5:5" x14ac:dyDescent="0.25">
      <c r="E92068" s="53"/>
    </row>
    <row r="92069" spans="5:5" x14ac:dyDescent="0.25">
      <c r="E92069" s="53"/>
    </row>
    <row r="92070" spans="5:5" x14ac:dyDescent="0.25">
      <c r="E92070" s="53"/>
    </row>
    <row r="92071" spans="5:5" x14ac:dyDescent="0.25">
      <c r="E92071" s="53"/>
    </row>
    <row r="92072" spans="5:5" x14ac:dyDescent="0.25">
      <c r="E92072" s="53"/>
    </row>
    <row r="92073" spans="5:5" x14ac:dyDescent="0.25">
      <c r="E92073" s="53"/>
    </row>
    <row r="92074" spans="5:5" x14ac:dyDescent="0.25">
      <c r="E92074" s="53"/>
    </row>
    <row r="92075" spans="5:5" x14ac:dyDescent="0.25">
      <c r="E92075" s="53"/>
    </row>
    <row r="92076" spans="5:5" x14ac:dyDescent="0.25">
      <c r="E92076" s="53"/>
    </row>
    <row r="92077" spans="5:5" x14ac:dyDescent="0.25">
      <c r="E92077" s="53"/>
    </row>
    <row r="92078" spans="5:5" x14ac:dyDescent="0.25">
      <c r="E92078" s="53"/>
    </row>
    <row r="92079" spans="5:5" x14ac:dyDescent="0.25">
      <c r="E92079" s="53"/>
    </row>
    <row r="92080" spans="5:5" x14ac:dyDescent="0.25">
      <c r="E92080" s="53"/>
    </row>
    <row r="92081" spans="5:5" x14ac:dyDescent="0.25">
      <c r="E92081" s="53"/>
    </row>
    <row r="92082" spans="5:5" x14ac:dyDescent="0.25">
      <c r="E92082" s="53"/>
    </row>
    <row r="92083" spans="5:5" x14ac:dyDescent="0.25">
      <c r="E92083" s="53"/>
    </row>
    <row r="92084" spans="5:5" x14ac:dyDescent="0.25">
      <c r="E92084" s="53"/>
    </row>
    <row r="92085" spans="5:5" x14ac:dyDescent="0.25">
      <c r="E92085" s="53"/>
    </row>
    <row r="92086" spans="5:5" x14ac:dyDescent="0.25">
      <c r="E92086" s="53"/>
    </row>
    <row r="92087" spans="5:5" x14ac:dyDescent="0.25">
      <c r="E92087" s="53"/>
    </row>
    <row r="92088" spans="5:5" x14ac:dyDescent="0.25">
      <c r="E92088" s="53"/>
    </row>
    <row r="92089" spans="5:5" x14ac:dyDescent="0.25">
      <c r="E92089" s="53"/>
    </row>
    <row r="92090" spans="5:5" x14ac:dyDescent="0.25">
      <c r="E92090" s="53"/>
    </row>
    <row r="92091" spans="5:5" x14ac:dyDescent="0.25">
      <c r="E92091" s="53"/>
    </row>
    <row r="92092" spans="5:5" x14ac:dyDescent="0.25">
      <c r="E92092" s="53"/>
    </row>
    <row r="92093" spans="5:5" x14ac:dyDescent="0.25">
      <c r="E92093" s="53"/>
    </row>
    <row r="92094" spans="5:5" x14ac:dyDescent="0.25">
      <c r="E92094" s="53"/>
    </row>
    <row r="92095" spans="5:5" x14ac:dyDescent="0.25">
      <c r="E92095" s="53"/>
    </row>
    <row r="92096" spans="5:5" x14ac:dyDescent="0.25">
      <c r="E92096" s="53"/>
    </row>
    <row r="92097" spans="5:5" x14ac:dyDescent="0.25">
      <c r="E92097" s="53"/>
    </row>
    <row r="92098" spans="5:5" x14ac:dyDescent="0.25">
      <c r="E92098" s="53"/>
    </row>
    <row r="92099" spans="5:5" x14ac:dyDescent="0.25">
      <c r="E92099" s="53"/>
    </row>
    <row r="92100" spans="5:5" x14ac:dyDescent="0.25">
      <c r="E92100" s="53"/>
    </row>
    <row r="92101" spans="5:5" x14ac:dyDescent="0.25">
      <c r="E92101" s="53"/>
    </row>
    <row r="92102" spans="5:5" x14ac:dyDescent="0.25">
      <c r="E92102" s="53"/>
    </row>
    <row r="92103" spans="5:5" x14ac:dyDescent="0.25">
      <c r="E92103" s="53"/>
    </row>
    <row r="92104" spans="5:5" x14ac:dyDescent="0.25">
      <c r="E92104" s="53"/>
    </row>
    <row r="92105" spans="5:5" x14ac:dyDescent="0.25">
      <c r="E92105" s="53"/>
    </row>
    <row r="92106" spans="5:5" x14ac:dyDescent="0.25">
      <c r="E92106" s="53"/>
    </row>
    <row r="92107" spans="5:5" x14ac:dyDescent="0.25">
      <c r="E92107" s="53"/>
    </row>
    <row r="92108" spans="5:5" x14ac:dyDescent="0.25">
      <c r="E92108" s="53"/>
    </row>
    <row r="92109" spans="5:5" x14ac:dyDescent="0.25">
      <c r="E92109" s="53"/>
    </row>
    <row r="92110" spans="5:5" x14ac:dyDescent="0.25">
      <c r="E92110" s="53"/>
    </row>
    <row r="92111" spans="5:5" x14ac:dyDescent="0.25">
      <c r="E92111" s="53"/>
    </row>
    <row r="92112" spans="5:5" x14ac:dyDescent="0.25">
      <c r="E92112" s="53"/>
    </row>
    <row r="92113" spans="5:5" x14ac:dyDescent="0.25">
      <c r="E92113" s="53"/>
    </row>
    <row r="92114" spans="5:5" x14ac:dyDescent="0.25">
      <c r="E92114" s="53"/>
    </row>
    <row r="92115" spans="5:5" x14ac:dyDescent="0.25">
      <c r="E92115" s="53"/>
    </row>
    <row r="92116" spans="5:5" x14ac:dyDescent="0.25">
      <c r="E92116" s="53"/>
    </row>
    <row r="92117" spans="5:5" x14ac:dyDescent="0.25">
      <c r="E92117" s="53"/>
    </row>
    <row r="92118" spans="5:5" x14ac:dyDescent="0.25">
      <c r="E92118" s="53"/>
    </row>
    <row r="92119" spans="5:5" x14ac:dyDescent="0.25">
      <c r="E92119" s="53"/>
    </row>
    <row r="92120" spans="5:5" x14ac:dyDescent="0.25">
      <c r="E92120" s="53"/>
    </row>
    <row r="92121" spans="5:5" x14ac:dyDescent="0.25">
      <c r="E92121" s="53"/>
    </row>
    <row r="92122" spans="5:5" x14ac:dyDescent="0.25">
      <c r="E92122" s="53"/>
    </row>
    <row r="92123" spans="5:5" x14ac:dyDescent="0.25">
      <c r="E92123" s="53"/>
    </row>
    <row r="92124" spans="5:5" x14ac:dyDescent="0.25">
      <c r="E92124" s="53"/>
    </row>
    <row r="92125" spans="5:5" x14ac:dyDescent="0.25">
      <c r="E92125" s="53"/>
    </row>
    <row r="92126" spans="5:5" x14ac:dyDescent="0.25">
      <c r="E92126" s="53"/>
    </row>
    <row r="92127" spans="5:5" x14ac:dyDescent="0.25">
      <c r="E92127" s="53"/>
    </row>
    <row r="92128" spans="5:5" x14ac:dyDescent="0.25">
      <c r="E92128" s="53"/>
    </row>
    <row r="92129" spans="5:5" x14ac:dyDescent="0.25">
      <c r="E92129" s="53"/>
    </row>
    <row r="92130" spans="5:5" x14ac:dyDescent="0.25">
      <c r="E92130" s="53"/>
    </row>
    <row r="92131" spans="5:5" x14ac:dyDescent="0.25">
      <c r="E92131" s="53"/>
    </row>
    <row r="92132" spans="5:5" x14ac:dyDescent="0.25">
      <c r="E92132" s="53"/>
    </row>
    <row r="92133" spans="5:5" x14ac:dyDescent="0.25">
      <c r="E92133" s="53"/>
    </row>
    <row r="92134" spans="5:5" x14ac:dyDescent="0.25">
      <c r="E92134" s="53"/>
    </row>
    <row r="92135" spans="5:5" x14ac:dyDescent="0.25">
      <c r="E92135" s="53"/>
    </row>
    <row r="92136" spans="5:5" x14ac:dyDescent="0.25">
      <c r="E92136" s="53"/>
    </row>
    <row r="92137" spans="5:5" x14ac:dyDescent="0.25">
      <c r="E92137" s="53"/>
    </row>
    <row r="92138" spans="5:5" x14ac:dyDescent="0.25">
      <c r="E92138" s="53"/>
    </row>
    <row r="92139" spans="5:5" x14ac:dyDescent="0.25">
      <c r="E92139" s="53"/>
    </row>
    <row r="92140" spans="5:5" x14ac:dyDescent="0.25">
      <c r="E92140" s="53"/>
    </row>
    <row r="92141" spans="5:5" x14ac:dyDescent="0.25">
      <c r="E92141" s="53"/>
    </row>
    <row r="92142" spans="5:5" x14ac:dyDescent="0.25">
      <c r="E92142" s="53"/>
    </row>
    <row r="92143" spans="5:5" x14ac:dyDescent="0.25">
      <c r="E92143" s="53"/>
    </row>
    <row r="92144" spans="5:5" x14ac:dyDescent="0.25">
      <c r="E92144" s="53"/>
    </row>
    <row r="92145" spans="5:5" x14ac:dyDescent="0.25">
      <c r="E92145" s="53"/>
    </row>
    <row r="92146" spans="5:5" x14ac:dyDescent="0.25">
      <c r="E92146" s="53"/>
    </row>
    <row r="92147" spans="5:5" x14ac:dyDescent="0.25">
      <c r="E92147" s="53"/>
    </row>
    <row r="92148" spans="5:5" x14ac:dyDescent="0.25">
      <c r="E92148" s="53"/>
    </row>
    <row r="92149" spans="5:5" x14ac:dyDescent="0.25">
      <c r="E92149" s="53"/>
    </row>
    <row r="92150" spans="5:5" x14ac:dyDescent="0.25">
      <c r="E92150" s="53"/>
    </row>
    <row r="92151" spans="5:5" x14ac:dyDescent="0.25">
      <c r="E92151" s="53"/>
    </row>
    <row r="92152" spans="5:5" x14ac:dyDescent="0.25">
      <c r="E92152" s="53"/>
    </row>
    <row r="92153" spans="5:5" x14ac:dyDescent="0.25">
      <c r="E92153" s="53"/>
    </row>
    <row r="92154" spans="5:5" x14ac:dyDescent="0.25">
      <c r="E92154" s="53"/>
    </row>
    <row r="92155" spans="5:5" x14ac:dyDescent="0.25">
      <c r="E92155" s="53"/>
    </row>
    <row r="92156" spans="5:5" x14ac:dyDescent="0.25">
      <c r="E92156" s="53"/>
    </row>
    <row r="92157" spans="5:5" x14ac:dyDescent="0.25">
      <c r="E92157" s="53"/>
    </row>
    <row r="92158" spans="5:5" x14ac:dyDescent="0.25">
      <c r="E92158" s="53"/>
    </row>
    <row r="92159" spans="5:5" x14ac:dyDescent="0.25">
      <c r="E92159" s="53"/>
    </row>
    <row r="92160" spans="5:5" x14ac:dyDescent="0.25">
      <c r="E92160" s="53"/>
    </row>
    <row r="92161" spans="5:5" x14ac:dyDescent="0.25">
      <c r="E92161" s="53"/>
    </row>
    <row r="92162" spans="5:5" x14ac:dyDescent="0.25">
      <c r="E92162" s="53"/>
    </row>
    <row r="92163" spans="5:5" x14ac:dyDescent="0.25">
      <c r="E92163" s="53"/>
    </row>
    <row r="92164" spans="5:5" x14ac:dyDescent="0.25">
      <c r="E92164" s="53"/>
    </row>
    <row r="92165" spans="5:5" x14ac:dyDescent="0.25">
      <c r="E92165" s="53"/>
    </row>
    <row r="92166" spans="5:5" x14ac:dyDescent="0.25">
      <c r="E92166" s="53"/>
    </row>
    <row r="92167" spans="5:5" x14ac:dyDescent="0.25">
      <c r="E92167" s="53"/>
    </row>
    <row r="92168" spans="5:5" x14ac:dyDescent="0.25">
      <c r="E92168" s="53"/>
    </row>
    <row r="92169" spans="5:5" x14ac:dyDescent="0.25">
      <c r="E92169" s="53"/>
    </row>
    <row r="92170" spans="5:5" x14ac:dyDescent="0.25">
      <c r="E92170" s="53"/>
    </row>
    <row r="92171" spans="5:5" x14ac:dyDescent="0.25">
      <c r="E92171" s="53"/>
    </row>
    <row r="92172" spans="5:5" x14ac:dyDescent="0.25">
      <c r="E92172" s="53"/>
    </row>
    <row r="92173" spans="5:5" x14ac:dyDescent="0.25">
      <c r="E92173" s="53"/>
    </row>
    <row r="92174" spans="5:5" x14ac:dyDescent="0.25">
      <c r="E92174" s="53"/>
    </row>
    <row r="92175" spans="5:5" x14ac:dyDescent="0.25">
      <c r="E92175" s="53"/>
    </row>
    <row r="92176" spans="5:5" x14ac:dyDescent="0.25">
      <c r="E92176" s="53"/>
    </row>
    <row r="92177" spans="5:5" x14ac:dyDescent="0.25">
      <c r="E92177" s="53"/>
    </row>
    <row r="92178" spans="5:5" x14ac:dyDescent="0.25">
      <c r="E92178" s="53"/>
    </row>
    <row r="92179" spans="5:5" x14ac:dyDescent="0.25">
      <c r="E92179" s="53"/>
    </row>
    <row r="92180" spans="5:5" x14ac:dyDescent="0.25">
      <c r="E92180" s="53"/>
    </row>
    <row r="92181" spans="5:5" x14ac:dyDescent="0.25">
      <c r="E92181" s="53"/>
    </row>
    <row r="92182" spans="5:5" x14ac:dyDescent="0.25">
      <c r="E92182" s="53"/>
    </row>
    <row r="92183" spans="5:5" x14ac:dyDescent="0.25">
      <c r="E92183" s="53"/>
    </row>
    <row r="92184" spans="5:5" x14ac:dyDescent="0.25">
      <c r="E92184" s="53"/>
    </row>
    <row r="92185" spans="5:5" x14ac:dyDescent="0.25">
      <c r="E92185" s="53"/>
    </row>
    <row r="92186" spans="5:5" x14ac:dyDescent="0.25">
      <c r="E92186" s="53"/>
    </row>
    <row r="92187" spans="5:5" x14ac:dyDescent="0.25">
      <c r="E92187" s="53"/>
    </row>
    <row r="92188" spans="5:5" x14ac:dyDescent="0.25">
      <c r="E92188" s="53"/>
    </row>
    <row r="92189" spans="5:5" x14ac:dyDescent="0.25">
      <c r="E92189" s="53"/>
    </row>
    <row r="92190" spans="5:5" x14ac:dyDescent="0.25">
      <c r="E92190" s="53"/>
    </row>
    <row r="92191" spans="5:5" x14ac:dyDescent="0.25">
      <c r="E92191" s="53"/>
    </row>
    <row r="92192" spans="5:5" x14ac:dyDescent="0.25">
      <c r="E92192" s="53"/>
    </row>
    <row r="92193" spans="5:5" x14ac:dyDescent="0.25">
      <c r="E92193" s="53"/>
    </row>
    <row r="92194" spans="5:5" x14ac:dyDescent="0.25">
      <c r="E92194" s="53"/>
    </row>
    <row r="92195" spans="5:5" x14ac:dyDescent="0.25">
      <c r="E92195" s="53"/>
    </row>
    <row r="92196" spans="5:5" x14ac:dyDescent="0.25">
      <c r="E92196" s="53"/>
    </row>
    <row r="92197" spans="5:5" x14ac:dyDescent="0.25">
      <c r="E92197" s="53"/>
    </row>
    <row r="92198" spans="5:5" x14ac:dyDescent="0.25">
      <c r="E92198" s="53"/>
    </row>
    <row r="92199" spans="5:5" x14ac:dyDescent="0.25">
      <c r="E92199" s="53"/>
    </row>
    <row r="92200" spans="5:5" x14ac:dyDescent="0.25">
      <c r="E92200" s="53"/>
    </row>
    <row r="92201" spans="5:5" x14ac:dyDescent="0.25">
      <c r="E92201" s="53"/>
    </row>
    <row r="92202" spans="5:5" x14ac:dyDescent="0.25">
      <c r="E92202" s="53"/>
    </row>
    <row r="92203" spans="5:5" x14ac:dyDescent="0.25">
      <c r="E92203" s="53"/>
    </row>
    <row r="92204" spans="5:5" x14ac:dyDescent="0.25">
      <c r="E92204" s="53"/>
    </row>
    <row r="92205" spans="5:5" x14ac:dyDescent="0.25">
      <c r="E92205" s="53"/>
    </row>
    <row r="92206" spans="5:5" x14ac:dyDescent="0.25">
      <c r="E92206" s="53"/>
    </row>
    <row r="92207" spans="5:5" x14ac:dyDescent="0.25">
      <c r="E92207" s="53"/>
    </row>
    <row r="92208" spans="5:5" x14ac:dyDescent="0.25">
      <c r="E92208" s="53"/>
    </row>
    <row r="92209" spans="5:5" x14ac:dyDescent="0.25">
      <c r="E92209" s="53"/>
    </row>
    <row r="92210" spans="5:5" x14ac:dyDescent="0.25">
      <c r="E92210" s="53"/>
    </row>
    <row r="92211" spans="5:5" x14ac:dyDescent="0.25">
      <c r="E92211" s="53"/>
    </row>
    <row r="92212" spans="5:5" x14ac:dyDescent="0.25">
      <c r="E92212" s="53"/>
    </row>
    <row r="92213" spans="5:5" x14ac:dyDescent="0.25">
      <c r="E92213" s="53"/>
    </row>
    <row r="92214" spans="5:5" x14ac:dyDescent="0.25">
      <c r="E92214" s="53"/>
    </row>
    <row r="92215" spans="5:5" x14ac:dyDescent="0.25">
      <c r="E92215" s="53"/>
    </row>
    <row r="92216" spans="5:5" x14ac:dyDescent="0.25">
      <c r="E92216" s="53"/>
    </row>
    <row r="92217" spans="5:5" x14ac:dyDescent="0.25">
      <c r="E92217" s="53"/>
    </row>
    <row r="92218" spans="5:5" x14ac:dyDescent="0.25">
      <c r="E92218" s="53"/>
    </row>
    <row r="92219" spans="5:5" x14ac:dyDescent="0.25">
      <c r="E92219" s="53"/>
    </row>
    <row r="92220" spans="5:5" x14ac:dyDescent="0.25">
      <c r="E92220" s="53"/>
    </row>
    <row r="92221" spans="5:5" x14ac:dyDescent="0.25">
      <c r="E92221" s="53"/>
    </row>
    <row r="92222" spans="5:5" x14ac:dyDescent="0.25">
      <c r="E92222" s="53"/>
    </row>
    <row r="92223" spans="5:5" x14ac:dyDescent="0.25">
      <c r="E92223" s="53"/>
    </row>
    <row r="92224" spans="5:5" x14ac:dyDescent="0.25">
      <c r="E92224" s="53"/>
    </row>
    <row r="92225" spans="5:5" x14ac:dyDescent="0.25">
      <c r="E92225" s="53"/>
    </row>
    <row r="92226" spans="5:5" x14ac:dyDescent="0.25">
      <c r="E92226" s="53"/>
    </row>
    <row r="92227" spans="5:5" x14ac:dyDescent="0.25">
      <c r="E92227" s="53"/>
    </row>
    <row r="92228" spans="5:5" x14ac:dyDescent="0.25">
      <c r="E92228" s="53"/>
    </row>
    <row r="92229" spans="5:5" x14ac:dyDescent="0.25">
      <c r="E92229" s="53"/>
    </row>
    <row r="92230" spans="5:5" x14ac:dyDescent="0.25">
      <c r="E92230" s="53"/>
    </row>
    <row r="92231" spans="5:5" x14ac:dyDescent="0.25">
      <c r="E92231" s="53"/>
    </row>
    <row r="92232" spans="5:5" x14ac:dyDescent="0.25">
      <c r="E92232" s="53"/>
    </row>
    <row r="92233" spans="5:5" x14ac:dyDescent="0.25">
      <c r="E92233" s="53"/>
    </row>
    <row r="92234" spans="5:5" x14ac:dyDescent="0.25">
      <c r="E92234" s="53"/>
    </row>
    <row r="92235" spans="5:5" x14ac:dyDescent="0.25">
      <c r="E92235" s="53"/>
    </row>
    <row r="92236" spans="5:5" x14ac:dyDescent="0.25">
      <c r="E92236" s="53"/>
    </row>
    <row r="92237" spans="5:5" x14ac:dyDescent="0.25">
      <c r="E92237" s="53"/>
    </row>
    <row r="92238" spans="5:5" x14ac:dyDescent="0.25">
      <c r="E92238" s="53"/>
    </row>
    <row r="92239" spans="5:5" x14ac:dyDescent="0.25">
      <c r="E92239" s="53"/>
    </row>
    <row r="92240" spans="5:5" x14ac:dyDescent="0.25">
      <c r="E92240" s="53"/>
    </row>
    <row r="92241" spans="5:5" x14ac:dyDescent="0.25">
      <c r="E92241" s="53"/>
    </row>
    <row r="92242" spans="5:5" x14ac:dyDescent="0.25">
      <c r="E92242" s="53"/>
    </row>
    <row r="92243" spans="5:5" x14ac:dyDescent="0.25">
      <c r="E92243" s="53"/>
    </row>
    <row r="92244" spans="5:5" x14ac:dyDescent="0.25">
      <c r="E92244" s="53"/>
    </row>
    <row r="92245" spans="5:5" x14ac:dyDescent="0.25">
      <c r="E92245" s="53"/>
    </row>
    <row r="92246" spans="5:5" x14ac:dyDescent="0.25">
      <c r="E92246" s="53"/>
    </row>
    <row r="92247" spans="5:5" x14ac:dyDescent="0.25">
      <c r="E92247" s="53"/>
    </row>
    <row r="92248" spans="5:5" x14ac:dyDescent="0.25">
      <c r="E92248" s="53"/>
    </row>
    <row r="92249" spans="5:5" x14ac:dyDescent="0.25">
      <c r="E92249" s="53"/>
    </row>
    <row r="92250" spans="5:5" x14ac:dyDescent="0.25">
      <c r="E92250" s="53"/>
    </row>
    <row r="92251" spans="5:5" x14ac:dyDescent="0.25">
      <c r="E92251" s="53"/>
    </row>
    <row r="92252" spans="5:5" x14ac:dyDescent="0.25">
      <c r="E92252" s="53"/>
    </row>
    <row r="92253" spans="5:5" x14ac:dyDescent="0.25">
      <c r="E92253" s="53"/>
    </row>
    <row r="92254" spans="5:5" x14ac:dyDescent="0.25">
      <c r="E92254" s="53"/>
    </row>
    <row r="92255" spans="5:5" x14ac:dyDescent="0.25">
      <c r="E92255" s="53"/>
    </row>
    <row r="92256" spans="5:5" x14ac:dyDescent="0.25">
      <c r="E92256" s="53"/>
    </row>
    <row r="92257" spans="5:5" x14ac:dyDescent="0.25">
      <c r="E92257" s="53"/>
    </row>
    <row r="92258" spans="5:5" x14ac:dyDescent="0.25">
      <c r="E92258" s="53"/>
    </row>
    <row r="92259" spans="5:5" x14ac:dyDescent="0.25">
      <c r="E92259" s="53"/>
    </row>
    <row r="92260" spans="5:5" x14ac:dyDescent="0.25">
      <c r="E92260" s="53"/>
    </row>
    <row r="92261" spans="5:5" x14ac:dyDescent="0.25">
      <c r="E92261" s="53"/>
    </row>
    <row r="92262" spans="5:5" x14ac:dyDescent="0.25">
      <c r="E92262" s="53"/>
    </row>
    <row r="92263" spans="5:5" x14ac:dyDescent="0.25">
      <c r="E92263" s="53"/>
    </row>
    <row r="92264" spans="5:5" x14ac:dyDescent="0.25">
      <c r="E92264" s="53"/>
    </row>
    <row r="92265" spans="5:5" x14ac:dyDescent="0.25">
      <c r="E92265" s="53"/>
    </row>
    <row r="92266" spans="5:5" x14ac:dyDescent="0.25">
      <c r="E92266" s="53"/>
    </row>
    <row r="92267" spans="5:5" x14ac:dyDescent="0.25">
      <c r="E92267" s="53"/>
    </row>
    <row r="92268" spans="5:5" x14ac:dyDescent="0.25">
      <c r="E92268" s="53"/>
    </row>
    <row r="92269" spans="5:5" x14ac:dyDescent="0.25">
      <c r="E92269" s="53"/>
    </row>
    <row r="92270" spans="5:5" x14ac:dyDescent="0.25">
      <c r="E92270" s="53"/>
    </row>
    <row r="92271" spans="5:5" x14ac:dyDescent="0.25">
      <c r="E92271" s="53"/>
    </row>
    <row r="92272" spans="5:5" x14ac:dyDescent="0.25">
      <c r="E92272" s="53"/>
    </row>
    <row r="92273" spans="5:5" x14ac:dyDescent="0.25">
      <c r="E92273" s="53"/>
    </row>
    <row r="92274" spans="5:5" x14ac:dyDescent="0.25">
      <c r="E92274" s="53"/>
    </row>
    <row r="92275" spans="5:5" x14ac:dyDescent="0.25">
      <c r="E92275" s="53"/>
    </row>
    <row r="92276" spans="5:5" x14ac:dyDescent="0.25">
      <c r="E92276" s="53"/>
    </row>
    <row r="92277" spans="5:5" x14ac:dyDescent="0.25">
      <c r="E92277" s="53"/>
    </row>
    <row r="92278" spans="5:5" x14ac:dyDescent="0.25">
      <c r="E92278" s="53"/>
    </row>
    <row r="92279" spans="5:5" x14ac:dyDescent="0.25">
      <c r="E92279" s="53"/>
    </row>
    <row r="92280" spans="5:5" x14ac:dyDescent="0.25">
      <c r="E92280" s="53"/>
    </row>
    <row r="92281" spans="5:5" x14ac:dyDescent="0.25">
      <c r="E92281" s="53"/>
    </row>
    <row r="92282" spans="5:5" x14ac:dyDescent="0.25">
      <c r="E92282" s="53"/>
    </row>
    <row r="92283" spans="5:5" x14ac:dyDescent="0.25">
      <c r="E92283" s="53"/>
    </row>
    <row r="92284" spans="5:5" x14ac:dyDescent="0.25">
      <c r="E92284" s="53"/>
    </row>
    <row r="92285" spans="5:5" x14ac:dyDescent="0.25">
      <c r="E92285" s="53"/>
    </row>
    <row r="92286" spans="5:5" x14ac:dyDescent="0.25">
      <c r="E92286" s="53"/>
    </row>
    <row r="92287" spans="5:5" x14ac:dyDescent="0.25">
      <c r="E92287" s="53"/>
    </row>
    <row r="92288" spans="5:5" x14ac:dyDescent="0.25">
      <c r="E92288" s="53"/>
    </row>
    <row r="92289" spans="5:5" x14ac:dyDescent="0.25">
      <c r="E92289" s="53"/>
    </row>
    <row r="92290" spans="5:5" x14ac:dyDescent="0.25">
      <c r="E92290" s="53"/>
    </row>
    <row r="92291" spans="5:5" x14ac:dyDescent="0.25">
      <c r="E92291" s="53"/>
    </row>
    <row r="92292" spans="5:5" x14ac:dyDescent="0.25">
      <c r="E92292" s="53"/>
    </row>
    <row r="92293" spans="5:5" x14ac:dyDescent="0.25">
      <c r="E92293" s="53"/>
    </row>
    <row r="92294" spans="5:5" x14ac:dyDescent="0.25">
      <c r="E92294" s="53"/>
    </row>
    <row r="92295" spans="5:5" x14ac:dyDescent="0.25">
      <c r="E92295" s="53"/>
    </row>
    <row r="92296" spans="5:5" x14ac:dyDescent="0.25">
      <c r="E92296" s="53"/>
    </row>
    <row r="92297" spans="5:5" x14ac:dyDescent="0.25">
      <c r="E92297" s="53"/>
    </row>
    <row r="92298" spans="5:5" x14ac:dyDescent="0.25">
      <c r="E92298" s="53"/>
    </row>
    <row r="92299" spans="5:5" x14ac:dyDescent="0.25">
      <c r="E92299" s="53"/>
    </row>
    <row r="92300" spans="5:5" x14ac:dyDescent="0.25">
      <c r="E92300" s="53"/>
    </row>
    <row r="92301" spans="5:5" x14ac:dyDescent="0.25">
      <c r="E92301" s="53"/>
    </row>
    <row r="92302" spans="5:5" x14ac:dyDescent="0.25">
      <c r="E92302" s="53"/>
    </row>
    <row r="92303" spans="5:5" x14ac:dyDescent="0.25">
      <c r="E92303" s="53"/>
    </row>
    <row r="92304" spans="5:5" x14ac:dyDescent="0.25">
      <c r="E92304" s="53"/>
    </row>
    <row r="92305" spans="5:5" x14ac:dyDescent="0.25">
      <c r="E92305" s="53"/>
    </row>
    <row r="92306" spans="5:5" x14ac:dyDescent="0.25">
      <c r="E92306" s="53"/>
    </row>
    <row r="92307" spans="5:5" x14ac:dyDescent="0.25">
      <c r="E92307" s="53"/>
    </row>
    <row r="92308" spans="5:5" x14ac:dyDescent="0.25">
      <c r="E92308" s="53"/>
    </row>
    <row r="92309" spans="5:5" x14ac:dyDescent="0.25">
      <c r="E92309" s="53"/>
    </row>
    <row r="92310" spans="5:5" x14ac:dyDescent="0.25">
      <c r="E92310" s="53"/>
    </row>
    <row r="92311" spans="5:5" x14ac:dyDescent="0.25">
      <c r="E92311" s="53"/>
    </row>
    <row r="92312" spans="5:5" x14ac:dyDescent="0.25">
      <c r="E92312" s="53"/>
    </row>
    <row r="92313" spans="5:5" x14ac:dyDescent="0.25">
      <c r="E92313" s="53"/>
    </row>
    <row r="92314" spans="5:5" x14ac:dyDescent="0.25">
      <c r="E92314" s="53"/>
    </row>
    <row r="92315" spans="5:5" x14ac:dyDescent="0.25">
      <c r="E92315" s="53"/>
    </row>
    <row r="92316" spans="5:5" x14ac:dyDescent="0.25">
      <c r="E92316" s="53"/>
    </row>
    <row r="92317" spans="5:5" x14ac:dyDescent="0.25">
      <c r="E92317" s="53"/>
    </row>
    <row r="92318" spans="5:5" x14ac:dyDescent="0.25">
      <c r="E92318" s="53"/>
    </row>
    <row r="92319" spans="5:5" x14ac:dyDescent="0.25">
      <c r="E92319" s="53"/>
    </row>
    <row r="92320" spans="5:5" x14ac:dyDescent="0.25">
      <c r="E92320" s="53"/>
    </row>
    <row r="92321" spans="5:5" x14ac:dyDescent="0.25">
      <c r="E92321" s="53"/>
    </row>
    <row r="92322" spans="5:5" x14ac:dyDescent="0.25">
      <c r="E92322" s="53"/>
    </row>
    <row r="92323" spans="5:5" x14ac:dyDescent="0.25">
      <c r="E92323" s="53"/>
    </row>
    <row r="92324" spans="5:5" x14ac:dyDescent="0.25">
      <c r="E92324" s="53"/>
    </row>
    <row r="92325" spans="5:5" x14ac:dyDescent="0.25">
      <c r="E92325" s="53"/>
    </row>
    <row r="92326" spans="5:5" x14ac:dyDescent="0.25">
      <c r="E92326" s="53"/>
    </row>
    <row r="92327" spans="5:5" x14ac:dyDescent="0.25">
      <c r="E92327" s="53"/>
    </row>
    <row r="92328" spans="5:5" x14ac:dyDescent="0.25">
      <c r="E92328" s="53"/>
    </row>
    <row r="92329" spans="5:5" x14ac:dyDescent="0.25">
      <c r="E92329" s="53"/>
    </row>
    <row r="92330" spans="5:5" x14ac:dyDescent="0.25">
      <c r="E92330" s="53"/>
    </row>
    <row r="92331" spans="5:5" x14ac:dyDescent="0.25">
      <c r="E92331" s="53"/>
    </row>
    <row r="92332" spans="5:5" x14ac:dyDescent="0.25">
      <c r="E92332" s="53"/>
    </row>
    <row r="92333" spans="5:5" x14ac:dyDescent="0.25">
      <c r="E92333" s="53"/>
    </row>
    <row r="92334" spans="5:5" x14ac:dyDescent="0.25">
      <c r="E92334" s="53"/>
    </row>
    <row r="92335" spans="5:5" x14ac:dyDescent="0.25">
      <c r="E92335" s="53"/>
    </row>
    <row r="92336" spans="5:5" x14ac:dyDescent="0.25">
      <c r="E92336" s="53"/>
    </row>
    <row r="92337" spans="5:5" x14ac:dyDescent="0.25">
      <c r="E92337" s="53"/>
    </row>
    <row r="92338" spans="5:5" x14ac:dyDescent="0.25">
      <c r="E92338" s="53"/>
    </row>
    <row r="92339" spans="5:5" x14ac:dyDescent="0.25">
      <c r="E92339" s="53"/>
    </row>
    <row r="92340" spans="5:5" x14ac:dyDescent="0.25">
      <c r="E92340" s="53"/>
    </row>
    <row r="92341" spans="5:5" x14ac:dyDescent="0.25">
      <c r="E92341" s="53"/>
    </row>
    <row r="92342" spans="5:5" x14ac:dyDescent="0.25">
      <c r="E92342" s="53"/>
    </row>
    <row r="92343" spans="5:5" x14ac:dyDescent="0.25">
      <c r="E92343" s="53"/>
    </row>
    <row r="92344" spans="5:5" x14ac:dyDescent="0.25">
      <c r="E92344" s="53"/>
    </row>
    <row r="92345" spans="5:5" x14ac:dyDescent="0.25">
      <c r="E92345" s="53"/>
    </row>
    <row r="92346" spans="5:5" x14ac:dyDescent="0.25">
      <c r="E92346" s="53"/>
    </row>
    <row r="92347" spans="5:5" x14ac:dyDescent="0.25">
      <c r="E92347" s="53"/>
    </row>
    <row r="92348" spans="5:5" x14ac:dyDescent="0.25">
      <c r="E92348" s="53"/>
    </row>
    <row r="92349" spans="5:5" x14ac:dyDescent="0.25">
      <c r="E92349" s="53"/>
    </row>
    <row r="92350" spans="5:5" x14ac:dyDescent="0.25">
      <c r="E92350" s="53"/>
    </row>
    <row r="92351" spans="5:5" x14ac:dyDescent="0.25">
      <c r="E92351" s="53"/>
    </row>
    <row r="92352" spans="5:5" x14ac:dyDescent="0.25">
      <c r="E92352" s="53"/>
    </row>
    <row r="92353" spans="5:5" x14ac:dyDescent="0.25">
      <c r="E92353" s="53"/>
    </row>
    <row r="92354" spans="5:5" x14ac:dyDescent="0.25">
      <c r="E92354" s="53"/>
    </row>
    <row r="92355" spans="5:5" x14ac:dyDescent="0.25">
      <c r="E92355" s="53"/>
    </row>
    <row r="92356" spans="5:5" x14ac:dyDescent="0.25">
      <c r="E92356" s="53"/>
    </row>
    <row r="92357" spans="5:5" x14ac:dyDescent="0.25">
      <c r="E92357" s="53"/>
    </row>
    <row r="92358" spans="5:5" x14ac:dyDescent="0.25">
      <c r="E92358" s="53"/>
    </row>
    <row r="92359" spans="5:5" x14ac:dyDescent="0.25">
      <c r="E92359" s="53"/>
    </row>
    <row r="92360" spans="5:5" x14ac:dyDescent="0.25">
      <c r="E92360" s="53"/>
    </row>
    <row r="92361" spans="5:5" x14ac:dyDescent="0.25">
      <c r="E92361" s="53"/>
    </row>
    <row r="92362" spans="5:5" x14ac:dyDescent="0.25">
      <c r="E92362" s="53"/>
    </row>
    <row r="92363" spans="5:5" x14ac:dyDescent="0.25">
      <c r="E92363" s="53"/>
    </row>
    <row r="92364" spans="5:5" x14ac:dyDescent="0.25">
      <c r="E92364" s="53"/>
    </row>
    <row r="92365" spans="5:5" x14ac:dyDescent="0.25">
      <c r="E92365" s="53"/>
    </row>
    <row r="92366" spans="5:5" x14ac:dyDescent="0.25">
      <c r="E92366" s="53"/>
    </row>
    <row r="92367" spans="5:5" x14ac:dyDescent="0.25">
      <c r="E92367" s="53"/>
    </row>
    <row r="92368" spans="5:5" x14ac:dyDescent="0.25">
      <c r="E92368" s="53"/>
    </row>
    <row r="92369" spans="5:5" x14ac:dyDescent="0.25">
      <c r="E92369" s="53"/>
    </row>
    <row r="92370" spans="5:5" x14ac:dyDescent="0.25">
      <c r="E92370" s="53"/>
    </row>
    <row r="92371" spans="5:5" x14ac:dyDescent="0.25">
      <c r="E92371" s="53"/>
    </row>
    <row r="92372" spans="5:5" x14ac:dyDescent="0.25">
      <c r="E92372" s="53"/>
    </row>
    <row r="92373" spans="5:5" x14ac:dyDescent="0.25">
      <c r="E92373" s="53"/>
    </row>
    <row r="92374" spans="5:5" x14ac:dyDescent="0.25">
      <c r="E92374" s="53"/>
    </row>
    <row r="92375" spans="5:5" x14ac:dyDescent="0.25">
      <c r="E92375" s="53"/>
    </row>
    <row r="92376" spans="5:5" x14ac:dyDescent="0.25">
      <c r="E92376" s="53"/>
    </row>
    <row r="92377" spans="5:5" x14ac:dyDescent="0.25">
      <c r="E92377" s="53"/>
    </row>
    <row r="92378" spans="5:5" x14ac:dyDescent="0.25">
      <c r="E92378" s="53"/>
    </row>
    <row r="92379" spans="5:5" x14ac:dyDescent="0.25">
      <c r="E92379" s="53"/>
    </row>
    <row r="92380" spans="5:5" x14ac:dyDescent="0.25">
      <c r="E92380" s="53"/>
    </row>
    <row r="92381" spans="5:5" x14ac:dyDescent="0.25">
      <c r="E92381" s="53"/>
    </row>
    <row r="92382" spans="5:5" x14ac:dyDescent="0.25">
      <c r="E92382" s="53"/>
    </row>
    <row r="92383" spans="5:5" x14ac:dyDescent="0.25">
      <c r="E92383" s="53"/>
    </row>
    <row r="92384" spans="5:5" x14ac:dyDescent="0.25">
      <c r="E92384" s="53"/>
    </row>
    <row r="92385" spans="5:5" x14ac:dyDescent="0.25">
      <c r="E92385" s="53"/>
    </row>
    <row r="92386" spans="5:5" x14ac:dyDescent="0.25">
      <c r="E92386" s="53"/>
    </row>
    <row r="92387" spans="5:5" x14ac:dyDescent="0.25">
      <c r="E92387" s="53"/>
    </row>
    <row r="92388" spans="5:5" x14ac:dyDescent="0.25">
      <c r="E92388" s="53"/>
    </row>
    <row r="92389" spans="5:5" x14ac:dyDescent="0.25">
      <c r="E92389" s="53"/>
    </row>
    <row r="92390" spans="5:5" x14ac:dyDescent="0.25">
      <c r="E92390" s="53"/>
    </row>
    <row r="92391" spans="5:5" x14ac:dyDescent="0.25">
      <c r="E92391" s="53"/>
    </row>
    <row r="92392" spans="5:5" x14ac:dyDescent="0.25">
      <c r="E92392" s="53"/>
    </row>
    <row r="92393" spans="5:5" x14ac:dyDescent="0.25">
      <c r="E92393" s="53"/>
    </row>
    <row r="92394" spans="5:5" x14ac:dyDescent="0.25">
      <c r="E92394" s="53"/>
    </row>
    <row r="92395" spans="5:5" x14ac:dyDescent="0.25">
      <c r="E92395" s="53"/>
    </row>
    <row r="92396" spans="5:5" x14ac:dyDescent="0.25">
      <c r="E92396" s="53"/>
    </row>
    <row r="92397" spans="5:5" x14ac:dyDescent="0.25">
      <c r="E92397" s="53"/>
    </row>
    <row r="92398" spans="5:5" x14ac:dyDescent="0.25">
      <c r="E92398" s="53"/>
    </row>
    <row r="92399" spans="5:5" x14ac:dyDescent="0.25">
      <c r="E92399" s="53"/>
    </row>
    <row r="92400" spans="5:5" x14ac:dyDescent="0.25">
      <c r="E92400" s="53"/>
    </row>
    <row r="92401" spans="5:5" x14ac:dyDescent="0.25">
      <c r="E92401" s="53"/>
    </row>
    <row r="92402" spans="5:5" x14ac:dyDescent="0.25">
      <c r="E92402" s="53"/>
    </row>
    <row r="92403" spans="5:5" x14ac:dyDescent="0.25">
      <c r="E92403" s="53"/>
    </row>
    <row r="92404" spans="5:5" x14ac:dyDescent="0.25">
      <c r="E92404" s="53"/>
    </row>
    <row r="92405" spans="5:5" x14ac:dyDescent="0.25">
      <c r="E92405" s="53"/>
    </row>
    <row r="92406" spans="5:5" x14ac:dyDescent="0.25">
      <c r="E92406" s="53"/>
    </row>
    <row r="92407" spans="5:5" x14ac:dyDescent="0.25">
      <c r="E92407" s="53"/>
    </row>
    <row r="92408" spans="5:5" x14ac:dyDescent="0.25">
      <c r="E92408" s="53"/>
    </row>
    <row r="92409" spans="5:5" x14ac:dyDescent="0.25">
      <c r="E92409" s="53"/>
    </row>
    <row r="92410" spans="5:5" x14ac:dyDescent="0.25">
      <c r="E92410" s="53"/>
    </row>
    <row r="92411" spans="5:5" x14ac:dyDescent="0.25">
      <c r="E92411" s="53"/>
    </row>
    <row r="92412" spans="5:5" x14ac:dyDescent="0.25">
      <c r="E92412" s="53"/>
    </row>
    <row r="92413" spans="5:5" x14ac:dyDescent="0.25">
      <c r="E92413" s="53"/>
    </row>
    <row r="92414" spans="5:5" x14ac:dyDescent="0.25">
      <c r="E92414" s="53"/>
    </row>
    <row r="92415" spans="5:5" x14ac:dyDescent="0.25">
      <c r="E92415" s="53"/>
    </row>
    <row r="92416" spans="5:5" x14ac:dyDescent="0.25">
      <c r="E92416" s="53"/>
    </row>
    <row r="92417" spans="5:5" x14ac:dyDescent="0.25">
      <c r="E92417" s="53"/>
    </row>
    <row r="92418" spans="5:5" x14ac:dyDescent="0.25">
      <c r="E92418" s="53"/>
    </row>
    <row r="92419" spans="5:5" x14ac:dyDescent="0.25">
      <c r="E92419" s="53"/>
    </row>
    <row r="92420" spans="5:5" x14ac:dyDescent="0.25">
      <c r="E92420" s="53"/>
    </row>
    <row r="92421" spans="5:5" x14ac:dyDescent="0.25">
      <c r="E92421" s="53"/>
    </row>
    <row r="92422" spans="5:5" x14ac:dyDescent="0.25">
      <c r="E92422" s="53"/>
    </row>
    <row r="92423" spans="5:5" x14ac:dyDescent="0.25">
      <c r="E92423" s="53"/>
    </row>
    <row r="92424" spans="5:5" x14ac:dyDescent="0.25">
      <c r="E92424" s="53"/>
    </row>
    <row r="92425" spans="5:5" x14ac:dyDescent="0.25">
      <c r="E92425" s="53"/>
    </row>
    <row r="92426" spans="5:5" x14ac:dyDescent="0.25">
      <c r="E92426" s="53"/>
    </row>
    <row r="92427" spans="5:5" x14ac:dyDescent="0.25">
      <c r="E92427" s="53"/>
    </row>
    <row r="92428" spans="5:5" x14ac:dyDescent="0.25">
      <c r="E92428" s="53"/>
    </row>
    <row r="92429" spans="5:5" x14ac:dyDescent="0.25">
      <c r="E92429" s="53"/>
    </row>
    <row r="92430" spans="5:5" x14ac:dyDescent="0.25">
      <c r="E92430" s="53"/>
    </row>
    <row r="92431" spans="5:5" x14ac:dyDescent="0.25">
      <c r="E92431" s="53"/>
    </row>
    <row r="92432" spans="5:5" x14ac:dyDescent="0.25">
      <c r="E92432" s="53"/>
    </row>
    <row r="92433" spans="5:5" x14ac:dyDescent="0.25">
      <c r="E92433" s="53"/>
    </row>
    <row r="92434" spans="5:5" x14ac:dyDescent="0.25">
      <c r="E92434" s="53"/>
    </row>
    <row r="92435" spans="5:5" x14ac:dyDescent="0.25">
      <c r="E92435" s="53"/>
    </row>
    <row r="92436" spans="5:5" x14ac:dyDescent="0.25">
      <c r="E92436" s="53"/>
    </row>
    <row r="92437" spans="5:5" x14ac:dyDescent="0.25">
      <c r="E92437" s="53"/>
    </row>
    <row r="92438" spans="5:5" x14ac:dyDescent="0.25">
      <c r="E92438" s="53"/>
    </row>
    <row r="92439" spans="5:5" x14ac:dyDescent="0.25">
      <c r="E92439" s="53"/>
    </row>
    <row r="92440" spans="5:5" x14ac:dyDescent="0.25">
      <c r="E92440" s="53"/>
    </row>
    <row r="92441" spans="5:5" x14ac:dyDescent="0.25">
      <c r="E92441" s="53"/>
    </row>
    <row r="92442" spans="5:5" x14ac:dyDescent="0.25">
      <c r="E92442" s="53"/>
    </row>
    <row r="92443" spans="5:5" x14ac:dyDescent="0.25">
      <c r="E92443" s="53"/>
    </row>
    <row r="92444" spans="5:5" x14ac:dyDescent="0.25">
      <c r="E92444" s="53"/>
    </row>
    <row r="92445" spans="5:5" x14ac:dyDescent="0.25">
      <c r="E92445" s="53"/>
    </row>
    <row r="92446" spans="5:5" x14ac:dyDescent="0.25">
      <c r="E92446" s="53"/>
    </row>
    <row r="92447" spans="5:5" x14ac:dyDescent="0.25">
      <c r="E92447" s="53"/>
    </row>
    <row r="92448" spans="5:5" x14ac:dyDescent="0.25">
      <c r="E92448" s="53"/>
    </row>
    <row r="92449" spans="5:5" x14ac:dyDescent="0.25">
      <c r="E92449" s="53"/>
    </row>
    <row r="92450" spans="5:5" x14ac:dyDescent="0.25">
      <c r="E92450" s="53"/>
    </row>
    <row r="92451" spans="5:5" x14ac:dyDescent="0.25">
      <c r="E92451" s="53"/>
    </row>
    <row r="92452" spans="5:5" x14ac:dyDescent="0.25">
      <c r="E92452" s="53"/>
    </row>
    <row r="92453" spans="5:5" x14ac:dyDescent="0.25">
      <c r="E92453" s="53"/>
    </row>
    <row r="92454" spans="5:5" x14ac:dyDescent="0.25">
      <c r="E92454" s="53"/>
    </row>
    <row r="92455" spans="5:5" x14ac:dyDescent="0.25">
      <c r="E92455" s="53"/>
    </row>
    <row r="92456" spans="5:5" x14ac:dyDescent="0.25">
      <c r="E92456" s="53"/>
    </row>
    <row r="92457" spans="5:5" x14ac:dyDescent="0.25">
      <c r="E92457" s="53"/>
    </row>
    <row r="92458" spans="5:5" x14ac:dyDescent="0.25">
      <c r="E92458" s="53"/>
    </row>
    <row r="92459" spans="5:5" x14ac:dyDescent="0.25">
      <c r="E92459" s="53"/>
    </row>
    <row r="92460" spans="5:5" x14ac:dyDescent="0.25">
      <c r="E92460" s="53"/>
    </row>
    <row r="92461" spans="5:5" x14ac:dyDescent="0.25">
      <c r="E92461" s="53"/>
    </row>
    <row r="92462" spans="5:5" x14ac:dyDescent="0.25">
      <c r="E92462" s="53"/>
    </row>
    <row r="92463" spans="5:5" x14ac:dyDescent="0.25">
      <c r="E92463" s="53"/>
    </row>
    <row r="92464" spans="5:5" x14ac:dyDescent="0.25">
      <c r="E92464" s="53"/>
    </row>
    <row r="92465" spans="5:5" x14ac:dyDescent="0.25">
      <c r="E92465" s="53"/>
    </row>
    <row r="92466" spans="5:5" x14ac:dyDescent="0.25">
      <c r="E92466" s="53"/>
    </row>
    <row r="92467" spans="5:5" x14ac:dyDescent="0.25">
      <c r="E92467" s="53"/>
    </row>
    <row r="92468" spans="5:5" x14ac:dyDescent="0.25">
      <c r="E92468" s="53"/>
    </row>
    <row r="92469" spans="5:5" x14ac:dyDescent="0.25">
      <c r="E92469" s="53"/>
    </row>
    <row r="92470" spans="5:5" x14ac:dyDescent="0.25">
      <c r="E92470" s="53"/>
    </row>
    <row r="92471" spans="5:5" x14ac:dyDescent="0.25">
      <c r="E92471" s="53"/>
    </row>
    <row r="92472" spans="5:5" x14ac:dyDescent="0.25">
      <c r="E92472" s="53"/>
    </row>
    <row r="92473" spans="5:5" x14ac:dyDescent="0.25">
      <c r="E92473" s="53"/>
    </row>
    <row r="92474" spans="5:5" x14ac:dyDescent="0.25">
      <c r="E92474" s="53"/>
    </row>
    <row r="92475" spans="5:5" x14ac:dyDescent="0.25">
      <c r="E92475" s="53"/>
    </row>
    <row r="92476" spans="5:5" x14ac:dyDescent="0.25">
      <c r="E92476" s="53"/>
    </row>
    <row r="92477" spans="5:5" x14ac:dyDescent="0.25">
      <c r="E92477" s="53"/>
    </row>
    <row r="92478" spans="5:5" x14ac:dyDescent="0.25">
      <c r="E92478" s="53"/>
    </row>
    <row r="92479" spans="5:5" x14ac:dyDescent="0.25">
      <c r="E92479" s="53"/>
    </row>
    <row r="92480" spans="5:5" x14ac:dyDescent="0.25">
      <c r="E92480" s="53"/>
    </row>
    <row r="92481" spans="5:5" x14ac:dyDescent="0.25">
      <c r="E92481" s="53"/>
    </row>
    <row r="92482" spans="5:5" x14ac:dyDescent="0.25">
      <c r="E92482" s="53"/>
    </row>
    <row r="92483" spans="5:5" x14ac:dyDescent="0.25">
      <c r="E92483" s="53"/>
    </row>
    <row r="92484" spans="5:5" x14ac:dyDescent="0.25">
      <c r="E92484" s="53"/>
    </row>
    <row r="92485" spans="5:5" x14ac:dyDescent="0.25">
      <c r="E92485" s="53"/>
    </row>
    <row r="92486" spans="5:5" x14ac:dyDescent="0.25">
      <c r="E92486" s="53"/>
    </row>
    <row r="92487" spans="5:5" x14ac:dyDescent="0.25">
      <c r="E92487" s="53"/>
    </row>
    <row r="92488" spans="5:5" x14ac:dyDescent="0.25">
      <c r="E92488" s="53"/>
    </row>
    <row r="92489" spans="5:5" x14ac:dyDescent="0.25">
      <c r="E92489" s="53"/>
    </row>
    <row r="92490" spans="5:5" x14ac:dyDescent="0.25">
      <c r="E92490" s="53"/>
    </row>
    <row r="92491" spans="5:5" x14ac:dyDescent="0.25">
      <c r="E92491" s="53"/>
    </row>
    <row r="92492" spans="5:5" x14ac:dyDescent="0.25">
      <c r="E92492" s="53"/>
    </row>
    <row r="92493" spans="5:5" x14ac:dyDescent="0.25">
      <c r="E92493" s="53"/>
    </row>
    <row r="92494" spans="5:5" x14ac:dyDescent="0.25">
      <c r="E92494" s="53"/>
    </row>
    <row r="92495" spans="5:5" x14ac:dyDescent="0.25">
      <c r="E92495" s="53"/>
    </row>
    <row r="92496" spans="5:5" x14ac:dyDescent="0.25">
      <c r="E92496" s="53"/>
    </row>
    <row r="92497" spans="5:5" x14ac:dyDescent="0.25">
      <c r="E92497" s="53"/>
    </row>
    <row r="92498" spans="5:5" x14ac:dyDescent="0.25">
      <c r="E92498" s="53"/>
    </row>
    <row r="92499" spans="5:5" x14ac:dyDescent="0.25">
      <c r="E92499" s="53"/>
    </row>
    <row r="92500" spans="5:5" x14ac:dyDescent="0.25">
      <c r="E92500" s="53"/>
    </row>
    <row r="92501" spans="5:5" x14ac:dyDescent="0.25">
      <c r="E92501" s="53"/>
    </row>
    <row r="92502" spans="5:5" x14ac:dyDescent="0.25">
      <c r="E92502" s="53"/>
    </row>
    <row r="92503" spans="5:5" x14ac:dyDescent="0.25">
      <c r="E92503" s="53"/>
    </row>
    <row r="92504" spans="5:5" x14ac:dyDescent="0.25">
      <c r="E92504" s="53"/>
    </row>
    <row r="92505" spans="5:5" x14ac:dyDescent="0.25">
      <c r="E92505" s="53"/>
    </row>
    <row r="92506" spans="5:5" x14ac:dyDescent="0.25">
      <c r="E92506" s="53"/>
    </row>
    <row r="92507" spans="5:5" x14ac:dyDescent="0.25">
      <c r="E92507" s="53"/>
    </row>
    <row r="92508" spans="5:5" x14ac:dyDescent="0.25">
      <c r="E92508" s="53"/>
    </row>
    <row r="92509" spans="5:5" x14ac:dyDescent="0.25">
      <c r="E92509" s="53"/>
    </row>
    <row r="92510" spans="5:5" x14ac:dyDescent="0.25">
      <c r="E92510" s="53"/>
    </row>
    <row r="92511" spans="5:5" x14ac:dyDescent="0.25">
      <c r="E92511" s="53"/>
    </row>
    <row r="92512" spans="5:5" x14ac:dyDescent="0.25">
      <c r="E92512" s="53"/>
    </row>
    <row r="92513" spans="5:5" x14ac:dyDescent="0.25">
      <c r="E92513" s="53"/>
    </row>
    <row r="92514" spans="5:5" x14ac:dyDescent="0.25">
      <c r="E92514" s="53"/>
    </row>
    <row r="92515" spans="5:5" x14ac:dyDescent="0.25">
      <c r="E92515" s="53"/>
    </row>
    <row r="92516" spans="5:5" x14ac:dyDescent="0.25">
      <c r="E92516" s="53"/>
    </row>
    <row r="92517" spans="5:5" x14ac:dyDescent="0.25">
      <c r="E92517" s="53"/>
    </row>
    <row r="92518" spans="5:5" x14ac:dyDescent="0.25">
      <c r="E92518" s="53"/>
    </row>
    <row r="92519" spans="5:5" x14ac:dyDescent="0.25">
      <c r="E92519" s="53"/>
    </row>
    <row r="92520" spans="5:5" x14ac:dyDescent="0.25">
      <c r="E92520" s="53"/>
    </row>
    <row r="92521" spans="5:5" x14ac:dyDescent="0.25">
      <c r="E92521" s="53"/>
    </row>
    <row r="92522" spans="5:5" x14ac:dyDescent="0.25">
      <c r="E92522" s="53"/>
    </row>
    <row r="92523" spans="5:5" x14ac:dyDescent="0.25">
      <c r="E92523" s="53"/>
    </row>
    <row r="92524" spans="5:5" x14ac:dyDescent="0.25">
      <c r="E92524" s="53"/>
    </row>
    <row r="92525" spans="5:5" x14ac:dyDescent="0.25">
      <c r="E92525" s="53"/>
    </row>
    <row r="92526" spans="5:5" x14ac:dyDescent="0.25">
      <c r="E92526" s="53"/>
    </row>
    <row r="92527" spans="5:5" x14ac:dyDescent="0.25">
      <c r="E92527" s="53"/>
    </row>
    <row r="92528" spans="5:5" x14ac:dyDescent="0.25">
      <c r="E92528" s="53"/>
    </row>
    <row r="92529" spans="5:5" x14ac:dyDescent="0.25">
      <c r="E92529" s="53"/>
    </row>
    <row r="92530" spans="5:5" x14ac:dyDescent="0.25">
      <c r="E92530" s="53"/>
    </row>
    <row r="92531" spans="5:5" x14ac:dyDescent="0.25">
      <c r="E92531" s="53"/>
    </row>
    <row r="92532" spans="5:5" x14ac:dyDescent="0.25">
      <c r="E92532" s="53"/>
    </row>
    <row r="92533" spans="5:5" x14ac:dyDescent="0.25">
      <c r="E92533" s="53"/>
    </row>
    <row r="92534" spans="5:5" x14ac:dyDescent="0.25">
      <c r="E92534" s="53"/>
    </row>
    <row r="92535" spans="5:5" x14ac:dyDescent="0.25">
      <c r="E92535" s="53"/>
    </row>
    <row r="92536" spans="5:5" x14ac:dyDescent="0.25">
      <c r="E92536" s="53"/>
    </row>
    <row r="92537" spans="5:5" x14ac:dyDescent="0.25">
      <c r="E92537" s="53"/>
    </row>
    <row r="92538" spans="5:5" x14ac:dyDescent="0.25">
      <c r="E92538" s="53"/>
    </row>
    <row r="92539" spans="5:5" x14ac:dyDescent="0.25">
      <c r="E92539" s="53"/>
    </row>
    <row r="92540" spans="5:5" x14ac:dyDescent="0.25">
      <c r="E92540" s="53"/>
    </row>
    <row r="92541" spans="5:5" x14ac:dyDescent="0.25">
      <c r="E92541" s="53"/>
    </row>
    <row r="92542" spans="5:5" x14ac:dyDescent="0.25">
      <c r="E92542" s="53"/>
    </row>
    <row r="92543" spans="5:5" x14ac:dyDescent="0.25">
      <c r="E92543" s="53"/>
    </row>
    <row r="92544" spans="5:5" x14ac:dyDescent="0.25">
      <c r="E92544" s="53"/>
    </row>
    <row r="92545" spans="5:5" x14ac:dyDescent="0.25">
      <c r="E92545" s="53"/>
    </row>
    <row r="92546" spans="5:5" x14ac:dyDescent="0.25">
      <c r="E92546" s="53"/>
    </row>
    <row r="92547" spans="5:5" x14ac:dyDescent="0.25">
      <c r="E92547" s="53"/>
    </row>
    <row r="92548" spans="5:5" x14ac:dyDescent="0.25">
      <c r="E92548" s="53"/>
    </row>
    <row r="92549" spans="5:5" x14ac:dyDescent="0.25">
      <c r="E92549" s="53"/>
    </row>
    <row r="92550" spans="5:5" x14ac:dyDescent="0.25">
      <c r="E92550" s="53"/>
    </row>
    <row r="92551" spans="5:5" x14ac:dyDescent="0.25">
      <c r="E92551" s="53"/>
    </row>
    <row r="92552" spans="5:5" x14ac:dyDescent="0.25">
      <c r="E92552" s="53"/>
    </row>
    <row r="92553" spans="5:5" x14ac:dyDescent="0.25">
      <c r="E92553" s="53"/>
    </row>
    <row r="92554" spans="5:5" x14ac:dyDescent="0.25">
      <c r="E92554" s="53"/>
    </row>
    <row r="92555" spans="5:5" x14ac:dyDescent="0.25">
      <c r="E92555" s="53"/>
    </row>
    <row r="92556" spans="5:5" x14ac:dyDescent="0.25">
      <c r="E92556" s="53"/>
    </row>
    <row r="92557" spans="5:5" x14ac:dyDescent="0.25">
      <c r="E92557" s="53"/>
    </row>
    <row r="92558" spans="5:5" x14ac:dyDescent="0.25">
      <c r="E92558" s="53"/>
    </row>
    <row r="92559" spans="5:5" x14ac:dyDescent="0.25">
      <c r="E92559" s="53"/>
    </row>
    <row r="92560" spans="5:5" x14ac:dyDescent="0.25">
      <c r="E92560" s="53"/>
    </row>
    <row r="92561" spans="5:5" x14ac:dyDescent="0.25">
      <c r="E92561" s="53"/>
    </row>
    <row r="92562" spans="5:5" x14ac:dyDescent="0.25">
      <c r="E92562" s="53"/>
    </row>
    <row r="92563" spans="5:5" x14ac:dyDescent="0.25">
      <c r="E92563" s="53"/>
    </row>
    <row r="92564" spans="5:5" x14ac:dyDescent="0.25">
      <c r="E92564" s="53"/>
    </row>
    <row r="92565" spans="5:5" x14ac:dyDescent="0.25">
      <c r="E92565" s="53"/>
    </row>
    <row r="92566" spans="5:5" x14ac:dyDescent="0.25">
      <c r="E92566" s="53"/>
    </row>
    <row r="92567" spans="5:5" x14ac:dyDescent="0.25">
      <c r="E92567" s="53"/>
    </row>
    <row r="92568" spans="5:5" x14ac:dyDescent="0.25">
      <c r="E92568" s="53"/>
    </row>
    <row r="92569" spans="5:5" x14ac:dyDescent="0.25">
      <c r="E92569" s="53"/>
    </row>
    <row r="92570" spans="5:5" x14ac:dyDescent="0.25">
      <c r="E92570" s="53"/>
    </row>
    <row r="92571" spans="5:5" x14ac:dyDescent="0.25">
      <c r="E92571" s="53"/>
    </row>
    <row r="92572" spans="5:5" x14ac:dyDescent="0.25">
      <c r="E92572" s="53"/>
    </row>
    <row r="92573" spans="5:5" x14ac:dyDescent="0.25">
      <c r="E92573" s="53"/>
    </row>
    <row r="92574" spans="5:5" x14ac:dyDescent="0.25">
      <c r="E92574" s="53"/>
    </row>
    <row r="92575" spans="5:5" x14ac:dyDescent="0.25">
      <c r="E92575" s="53"/>
    </row>
    <row r="92576" spans="5:5" x14ac:dyDescent="0.25">
      <c r="E92576" s="53"/>
    </row>
    <row r="92577" spans="5:5" x14ac:dyDescent="0.25">
      <c r="E92577" s="53"/>
    </row>
    <row r="92578" spans="5:5" x14ac:dyDescent="0.25">
      <c r="E92578" s="53"/>
    </row>
    <row r="92579" spans="5:5" x14ac:dyDescent="0.25">
      <c r="E92579" s="53"/>
    </row>
    <row r="92580" spans="5:5" x14ac:dyDescent="0.25">
      <c r="E92580" s="53"/>
    </row>
    <row r="92581" spans="5:5" x14ac:dyDescent="0.25">
      <c r="E92581" s="53"/>
    </row>
    <row r="92582" spans="5:5" x14ac:dyDescent="0.25">
      <c r="E92582" s="53"/>
    </row>
    <row r="92583" spans="5:5" x14ac:dyDescent="0.25">
      <c r="E92583" s="53"/>
    </row>
    <row r="92584" spans="5:5" x14ac:dyDescent="0.25">
      <c r="E92584" s="53"/>
    </row>
    <row r="92585" spans="5:5" x14ac:dyDescent="0.25">
      <c r="E92585" s="53"/>
    </row>
    <row r="92586" spans="5:5" x14ac:dyDescent="0.25">
      <c r="E92586" s="53"/>
    </row>
    <row r="92587" spans="5:5" x14ac:dyDescent="0.25">
      <c r="E92587" s="53"/>
    </row>
    <row r="92588" spans="5:5" x14ac:dyDescent="0.25">
      <c r="E92588" s="53"/>
    </row>
    <row r="92589" spans="5:5" x14ac:dyDescent="0.25">
      <c r="E92589" s="53"/>
    </row>
    <row r="92590" spans="5:5" x14ac:dyDescent="0.25">
      <c r="E92590" s="53"/>
    </row>
    <row r="92591" spans="5:5" x14ac:dyDescent="0.25">
      <c r="E92591" s="53"/>
    </row>
    <row r="92592" spans="5:5" x14ac:dyDescent="0.25">
      <c r="E92592" s="53"/>
    </row>
    <row r="92593" spans="5:5" x14ac:dyDescent="0.25">
      <c r="E92593" s="53"/>
    </row>
    <row r="92594" spans="5:5" x14ac:dyDescent="0.25">
      <c r="E92594" s="53"/>
    </row>
    <row r="92595" spans="5:5" x14ac:dyDescent="0.25">
      <c r="E92595" s="53"/>
    </row>
    <row r="92596" spans="5:5" x14ac:dyDescent="0.25">
      <c r="E92596" s="53"/>
    </row>
    <row r="92597" spans="5:5" x14ac:dyDescent="0.25">
      <c r="E92597" s="53"/>
    </row>
    <row r="92598" spans="5:5" x14ac:dyDescent="0.25">
      <c r="E92598" s="53"/>
    </row>
    <row r="92599" spans="5:5" x14ac:dyDescent="0.25">
      <c r="E92599" s="53"/>
    </row>
    <row r="92600" spans="5:5" x14ac:dyDescent="0.25">
      <c r="E92600" s="53"/>
    </row>
    <row r="92601" spans="5:5" x14ac:dyDescent="0.25">
      <c r="E92601" s="53"/>
    </row>
    <row r="92602" spans="5:5" x14ac:dyDescent="0.25">
      <c r="E92602" s="53"/>
    </row>
    <row r="92603" spans="5:5" x14ac:dyDescent="0.25">
      <c r="E92603" s="53"/>
    </row>
    <row r="92604" spans="5:5" x14ac:dyDescent="0.25">
      <c r="E92604" s="53"/>
    </row>
    <row r="92605" spans="5:5" x14ac:dyDescent="0.25">
      <c r="E92605" s="53"/>
    </row>
    <row r="92606" spans="5:5" x14ac:dyDescent="0.25">
      <c r="E92606" s="53"/>
    </row>
    <row r="92607" spans="5:5" x14ac:dyDescent="0.25">
      <c r="E92607" s="53"/>
    </row>
    <row r="92608" spans="5:5" x14ac:dyDescent="0.25">
      <c r="E92608" s="53"/>
    </row>
    <row r="92609" spans="5:5" x14ac:dyDescent="0.25">
      <c r="E92609" s="53"/>
    </row>
    <row r="92610" spans="5:5" x14ac:dyDescent="0.25">
      <c r="E92610" s="53"/>
    </row>
    <row r="92611" spans="5:5" x14ac:dyDescent="0.25">
      <c r="E92611" s="53"/>
    </row>
    <row r="92612" spans="5:5" x14ac:dyDescent="0.25">
      <c r="E92612" s="53"/>
    </row>
    <row r="92613" spans="5:5" x14ac:dyDescent="0.25">
      <c r="E92613" s="53"/>
    </row>
    <row r="92614" spans="5:5" x14ac:dyDescent="0.25">
      <c r="E92614" s="53"/>
    </row>
    <row r="92615" spans="5:5" x14ac:dyDescent="0.25">
      <c r="E92615" s="53"/>
    </row>
    <row r="92616" spans="5:5" x14ac:dyDescent="0.25">
      <c r="E92616" s="53"/>
    </row>
    <row r="92617" spans="5:5" x14ac:dyDescent="0.25">
      <c r="E92617" s="53"/>
    </row>
    <row r="92618" spans="5:5" x14ac:dyDescent="0.25">
      <c r="E92618" s="53"/>
    </row>
    <row r="92619" spans="5:5" x14ac:dyDescent="0.25">
      <c r="E92619" s="53"/>
    </row>
    <row r="92620" spans="5:5" x14ac:dyDescent="0.25">
      <c r="E92620" s="53"/>
    </row>
    <row r="92621" spans="5:5" x14ac:dyDescent="0.25">
      <c r="E92621" s="53"/>
    </row>
    <row r="92622" spans="5:5" x14ac:dyDescent="0.25">
      <c r="E92622" s="53"/>
    </row>
    <row r="92623" spans="5:5" x14ac:dyDescent="0.25">
      <c r="E92623" s="53"/>
    </row>
    <row r="92624" spans="5:5" x14ac:dyDescent="0.25">
      <c r="E92624" s="53"/>
    </row>
    <row r="92625" spans="5:5" x14ac:dyDescent="0.25">
      <c r="E92625" s="53"/>
    </row>
    <row r="92626" spans="5:5" x14ac:dyDescent="0.25">
      <c r="E92626" s="53"/>
    </row>
    <row r="92627" spans="5:5" x14ac:dyDescent="0.25">
      <c r="E92627" s="53"/>
    </row>
    <row r="92628" spans="5:5" x14ac:dyDescent="0.25">
      <c r="E92628" s="53"/>
    </row>
    <row r="92629" spans="5:5" x14ac:dyDescent="0.25">
      <c r="E92629" s="53"/>
    </row>
    <row r="92630" spans="5:5" x14ac:dyDescent="0.25">
      <c r="E92630" s="53"/>
    </row>
    <row r="92631" spans="5:5" x14ac:dyDescent="0.25">
      <c r="E92631" s="53"/>
    </row>
    <row r="92632" spans="5:5" x14ac:dyDescent="0.25">
      <c r="E92632" s="53"/>
    </row>
    <row r="92633" spans="5:5" x14ac:dyDescent="0.25">
      <c r="E92633" s="53"/>
    </row>
    <row r="92634" spans="5:5" x14ac:dyDescent="0.25">
      <c r="E92634" s="53"/>
    </row>
    <row r="92635" spans="5:5" x14ac:dyDescent="0.25">
      <c r="E92635" s="53"/>
    </row>
    <row r="92636" spans="5:5" x14ac:dyDescent="0.25">
      <c r="E92636" s="53"/>
    </row>
    <row r="92637" spans="5:5" x14ac:dyDescent="0.25">
      <c r="E92637" s="53"/>
    </row>
    <row r="92638" spans="5:5" x14ac:dyDescent="0.25">
      <c r="E92638" s="53"/>
    </row>
    <row r="92639" spans="5:5" x14ac:dyDescent="0.25">
      <c r="E92639" s="53"/>
    </row>
    <row r="92640" spans="5:5" x14ac:dyDescent="0.25">
      <c r="E92640" s="53"/>
    </row>
    <row r="92641" spans="5:5" x14ac:dyDescent="0.25">
      <c r="E92641" s="53"/>
    </row>
    <row r="92642" spans="5:5" x14ac:dyDescent="0.25">
      <c r="E92642" s="53"/>
    </row>
    <row r="92643" spans="5:5" x14ac:dyDescent="0.25">
      <c r="E92643" s="53"/>
    </row>
    <row r="92644" spans="5:5" x14ac:dyDescent="0.25">
      <c r="E92644" s="53"/>
    </row>
    <row r="92645" spans="5:5" x14ac:dyDescent="0.25">
      <c r="E92645" s="53"/>
    </row>
    <row r="92646" spans="5:5" x14ac:dyDescent="0.25">
      <c r="E92646" s="53"/>
    </row>
    <row r="92647" spans="5:5" x14ac:dyDescent="0.25">
      <c r="E92647" s="53"/>
    </row>
    <row r="92648" spans="5:5" x14ac:dyDescent="0.25">
      <c r="E92648" s="53"/>
    </row>
    <row r="92649" spans="5:5" x14ac:dyDescent="0.25">
      <c r="E92649" s="53"/>
    </row>
    <row r="92650" spans="5:5" x14ac:dyDescent="0.25">
      <c r="E92650" s="53"/>
    </row>
    <row r="92651" spans="5:5" x14ac:dyDescent="0.25">
      <c r="E92651" s="53"/>
    </row>
    <row r="92652" spans="5:5" x14ac:dyDescent="0.25">
      <c r="E92652" s="53"/>
    </row>
    <row r="92653" spans="5:5" x14ac:dyDescent="0.25">
      <c r="E92653" s="53"/>
    </row>
    <row r="92654" spans="5:5" x14ac:dyDescent="0.25">
      <c r="E92654" s="53"/>
    </row>
    <row r="92655" spans="5:5" x14ac:dyDescent="0.25">
      <c r="E92655" s="53"/>
    </row>
    <row r="92656" spans="5:5" x14ac:dyDescent="0.25">
      <c r="E92656" s="53"/>
    </row>
    <row r="92657" spans="5:5" x14ac:dyDescent="0.25">
      <c r="E92657" s="53"/>
    </row>
    <row r="92658" spans="5:5" x14ac:dyDescent="0.25">
      <c r="E92658" s="53"/>
    </row>
    <row r="92659" spans="5:5" x14ac:dyDescent="0.25">
      <c r="E92659" s="53"/>
    </row>
    <row r="92660" spans="5:5" x14ac:dyDescent="0.25">
      <c r="E92660" s="53"/>
    </row>
    <row r="92661" spans="5:5" x14ac:dyDescent="0.25">
      <c r="E92661" s="53"/>
    </row>
    <row r="92662" spans="5:5" x14ac:dyDescent="0.25">
      <c r="E92662" s="53"/>
    </row>
    <row r="92663" spans="5:5" x14ac:dyDescent="0.25">
      <c r="E92663" s="53"/>
    </row>
    <row r="92664" spans="5:5" x14ac:dyDescent="0.25">
      <c r="E92664" s="53"/>
    </row>
    <row r="92665" spans="5:5" x14ac:dyDescent="0.25">
      <c r="E92665" s="53"/>
    </row>
    <row r="92666" spans="5:5" x14ac:dyDescent="0.25">
      <c r="E92666" s="53"/>
    </row>
    <row r="92667" spans="5:5" x14ac:dyDescent="0.25">
      <c r="E92667" s="53"/>
    </row>
    <row r="92668" spans="5:5" x14ac:dyDescent="0.25">
      <c r="E92668" s="53"/>
    </row>
    <row r="92669" spans="5:5" x14ac:dyDescent="0.25">
      <c r="E92669" s="53"/>
    </row>
    <row r="92670" spans="5:5" x14ac:dyDescent="0.25">
      <c r="E92670" s="53"/>
    </row>
    <row r="92671" spans="5:5" x14ac:dyDescent="0.25">
      <c r="E92671" s="53"/>
    </row>
    <row r="92672" spans="5:5" x14ac:dyDescent="0.25">
      <c r="E92672" s="53"/>
    </row>
    <row r="92673" spans="5:5" x14ac:dyDescent="0.25">
      <c r="E92673" s="53"/>
    </row>
    <row r="92674" spans="5:5" x14ac:dyDescent="0.25">
      <c r="E92674" s="53"/>
    </row>
    <row r="92675" spans="5:5" x14ac:dyDescent="0.25">
      <c r="E92675" s="53"/>
    </row>
    <row r="92676" spans="5:5" x14ac:dyDescent="0.25">
      <c r="E92676" s="53"/>
    </row>
    <row r="92677" spans="5:5" x14ac:dyDescent="0.25">
      <c r="E92677" s="53"/>
    </row>
    <row r="92678" spans="5:5" x14ac:dyDescent="0.25">
      <c r="E92678" s="53"/>
    </row>
    <row r="92679" spans="5:5" x14ac:dyDescent="0.25">
      <c r="E92679" s="53"/>
    </row>
    <row r="92680" spans="5:5" x14ac:dyDescent="0.25">
      <c r="E92680" s="53"/>
    </row>
    <row r="92681" spans="5:5" x14ac:dyDescent="0.25">
      <c r="E92681" s="53"/>
    </row>
    <row r="92682" spans="5:5" x14ac:dyDescent="0.25">
      <c r="E92682" s="53"/>
    </row>
    <row r="92683" spans="5:5" x14ac:dyDescent="0.25">
      <c r="E92683" s="53"/>
    </row>
    <row r="92684" spans="5:5" x14ac:dyDescent="0.25">
      <c r="E92684" s="53"/>
    </row>
    <row r="92685" spans="5:5" x14ac:dyDescent="0.25">
      <c r="E92685" s="53"/>
    </row>
    <row r="92686" spans="5:5" x14ac:dyDescent="0.25">
      <c r="E92686" s="53"/>
    </row>
    <row r="92687" spans="5:5" x14ac:dyDescent="0.25">
      <c r="E92687" s="53"/>
    </row>
    <row r="92688" spans="5:5" x14ac:dyDescent="0.25">
      <c r="E92688" s="53"/>
    </row>
    <row r="92689" spans="5:5" x14ac:dyDescent="0.25">
      <c r="E92689" s="53"/>
    </row>
    <row r="92690" spans="5:5" x14ac:dyDescent="0.25">
      <c r="E92690" s="53"/>
    </row>
    <row r="92691" spans="5:5" x14ac:dyDescent="0.25">
      <c r="E92691" s="53"/>
    </row>
    <row r="92692" spans="5:5" x14ac:dyDescent="0.25">
      <c r="E92692" s="53"/>
    </row>
    <row r="92693" spans="5:5" x14ac:dyDescent="0.25">
      <c r="E92693" s="53"/>
    </row>
    <row r="92694" spans="5:5" x14ac:dyDescent="0.25">
      <c r="E92694" s="53"/>
    </row>
    <row r="92695" spans="5:5" x14ac:dyDescent="0.25">
      <c r="E92695" s="53"/>
    </row>
    <row r="92696" spans="5:5" x14ac:dyDescent="0.25">
      <c r="E92696" s="53"/>
    </row>
    <row r="92697" spans="5:5" x14ac:dyDescent="0.25">
      <c r="E92697" s="53"/>
    </row>
    <row r="92698" spans="5:5" x14ac:dyDescent="0.25">
      <c r="E92698" s="53"/>
    </row>
    <row r="92699" spans="5:5" x14ac:dyDescent="0.25">
      <c r="E92699" s="53"/>
    </row>
    <row r="92700" spans="5:5" x14ac:dyDescent="0.25">
      <c r="E92700" s="53"/>
    </row>
    <row r="92701" spans="5:5" x14ac:dyDescent="0.25">
      <c r="E92701" s="53"/>
    </row>
    <row r="92702" spans="5:5" x14ac:dyDescent="0.25">
      <c r="E92702" s="53"/>
    </row>
    <row r="92703" spans="5:5" x14ac:dyDescent="0.25">
      <c r="E92703" s="53"/>
    </row>
    <row r="92704" spans="5:5" x14ac:dyDescent="0.25">
      <c r="E92704" s="53"/>
    </row>
    <row r="92705" spans="5:5" x14ac:dyDescent="0.25">
      <c r="E92705" s="53"/>
    </row>
    <row r="92706" spans="5:5" x14ac:dyDescent="0.25">
      <c r="E92706" s="53"/>
    </row>
    <row r="92707" spans="5:5" x14ac:dyDescent="0.25">
      <c r="E92707" s="53"/>
    </row>
    <row r="92708" spans="5:5" x14ac:dyDescent="0.25">
      <c r="E92708" s="53"/>
    </row>
    <row r="92709" spans="5:5" x14ac:dyDescent="0.25">
      <c r="E92709" s="53"/>
    </row>
    <row r="92710" spans="5:5" x14ac:dyDescent="0.25">
      <c r="E92710" s="53"/>
    </row>
    <row r="92711" spans="5:5" x14ac:dyDescent="0.25">
      <c r="E92711" s="53"/>
    </row>
    <row r="92712" spans="5:5" x14ac:dyDescent="0.25">
      <c r="E92712" s="53"/>
    </row>
    <row r="92713" spans="5:5" x14ac:dyDescent="0.25">
      <c r="E92713" s="53"/>
    </row>
    <row r="92714" spans="5:5" x14ac:dyDescent="0.25">
      <c r="E92714" s="53"/>
    </row>
    <row r="92715" spans="5:5" x14ac:dyDescent="0.25">
      <c r="E92715" s="53"/>
    </row>
    <row r="92716" spans="5:5" x14ac:dyDescent="0.25">
      <c r="E92716" s="53"/>
    </row>
    <row r="92717" spans="5:5" x14ac:dyDescent="0.25">
      <c r="E92717" s="53"/>
    </row>
    <row r="92718" spans="5:5" x14ac:dyDescent="0.25">
      <c r="E92718" s="53"/>
    </row>
    <row r="92719" spans="5:5" x14ac:dyDescent="0.25">
      <c r="E92719" s="53"/>
    </row>
    <row r="92720" spans="5:5" x14ac:dyDescent="0.25">
      <c r="E92720" s="53"/>
    </row>
    <row r="92721" spans="5:5" x14ac:dyDescent="0.25">
      <c r="E92721" s="53"/>
    </row>
    <row r="92722" spans="5:5" x14ac:dyDescent="0.25">
      <c r="E92722" s="53"/>
    </row>
    <row r="92723" spans="5:5" x14ac:dyDescent="0.25">
      <c r="E92723" s="53"/>
    </row>
    <row r="92724" spans="5:5" x14ac:dyDescent="0.25">
      <c r="E92724" s="53"/>
    </row>
    <row r="92725" spans="5:5" x14ac:dyDescent="0.25">
      <c r="E92725" s="53"/>
    </row>
    <row r="92726" spans="5:5" x14ac:dyDescent="0.25">
      <c r="E92726" s="53"/>
    </row>
    <row r="92727" spans="5:5" x14ac:dyDescent="0.25">
      <c r="E92727" s="53"/>
    </row>
    <row r="92728" spans="5:5" x14ac:dyDescent="0.25">
      <c r="E92728" s="53"/>
    </row>
    <row r="92729" spans="5:5" x14ac:dyDescent="0.25">
      <c r="E92729" s="53"/>
    </row>
    <row r="92730" spans="5:5" x14ac:dyDescent="0.25">
      <c r="E92730" s="53"/>
    </row>
    <row r="92731" spans="5:5" x14ac:dyDescent="0.25">
      <c r="E92731" s="53"/>
    </row>
    <row r="92732" spans="5:5" x14ac:dyDescent="0.25">
      <c r="E92732" s="53"/>
    </row>
    <row r="92733" spans="5:5" x14ac:dyDescent="0.25">
      <c r="E92733" s="53"/>
    </row>
    <row r="92734" spans="5:5" x14ac:dyDescent="0.25">
      <c r="E92734" s="53"/>
    </row>
    <row r="92735" spans="5:5" x14ac:dyDescent="0.25">
      <c r="E92735" s="53"/>
    </row>
    <row r="92736" spans="5:5" x14ac:dyDescent="0.25">
      <c r="E92736" s="53"/>
    </row>
    <row r="92737" spans="5:5" x14ac:dyDescent="0.25">
      <c r="E92737" s="53"/>
    </row>
    <row r="92738" spans="5:5" x14ac:dyDescent="0.25">
      <c r="E92738" s="53"/>
    </row>
    <row r="92739" spans="5:5" x14ac:dyDescent="0.25">
      <c r="E92739" s="53"/>
    </row>
    <row r="92740" spans="5:5" x14ac:dyDescent="0.25">
      <c r="E92740" s="53"/>
    </row>
    <row r="92741" spans="5:5" x14ac:dyDescent="0.25">
      <c r="E92741" s="53"/>
    </row>
    <row r="92742" spans="5:5" x14ac:dyDescent="0.25">
      <c r="E92742" s="53"/>
    </row>
    <row r="92743" spans="5:5" x14ac:dyDescent="0.25">
      <c r="E92743" s="53"/>
    </row>
    <row r="92744" spans="5:5" x14ac:dyDescent="0.25">
      <c r="E92744" s="53"/>
    </row>
    <row r="92745" spans="5:5" x14ac:dyDescent="0.25">
      <c r="E92745" s="53"/>
    </row>
    <row r="92746" spans="5:5" x14ac:dyDescent="0.25">
      <c r="E92746" s="53"/>
    </row>
    <row r="92747" spans="5:5" x14ac:dyDescent="0.25">
      <c r="E92747" s="53"/>
    </row>
    <row r="92748" spans="5:5" x14ac:dyDescent="0.25">
      <c r="E92748" s="53"/>
    </row>
    <row r="92749" spans="5:5" x14ac:dyDescent="0.25">
      <c r="E92749" s="53"/>
    </row>
    <row r="92750" spans="5:5" x14ac:dyDescent="0.25">
      <c r="E92750" s="53"/>
    </row>
    <row r="92751" spans="5:5" x14ac:dyDescent="0.25">
      <c r="E92751" s="53"/>
    </row>
    <row r="92752" spans="5:5" x14ac:dyDescent="0.25">
      <c r="E92752" s="53"/>
    </row>
    <row r="92753" spans="5:5" x14ac:dyDescent="0.25">
      <c r="E92753" s="53"/>
    </row>
    <row r="92754" spans="5:5" x14ac:dyDescent="0.25">
      <c r="E92754" s="53"/>
    </row>
    <row r="92755" spans="5:5" x14ac:dyDescent="0.25">
      <c r="E92755" s="53"/>
    </row>
    <row r="92756" spans="5:5" x14ac:dyDescent="0.25">
      <c r="E92756" s="53"/>
    </row>
    <row r="92757" spans="5:5" x14ac:dyDescent="0.25">
      <c r="E92757" s="53"/>
    </row>
    <row r="92758" spans="5:5" x14ac:dyDescent="0.25">
      <c r="E92758" s="53"/>
    </row>
    <row r="92759" spans="5:5" x14ac:dyDescent="0.25">
      <c r="E92759" s="53"/>
    </row>
    <row r="92760" spans="5:5" x14ac:dyDescent="0.25">
      <c r="E92760" s="53"/>
    </row>
    <row r="92761" spans="5:5" x14ac:dyDescent="0.25">
      <c r="E92761" s="53"/>
    </row>
    <row r="92762" spans="5:5" x14ac:dyDescent="0.25">
      <c r="E92762" s="53"/>
    </row>
    <row r="92763" spans="5:5" x14ac:dyDescent="0.25">
      <c r="E92763" s="53"/>
    </row>
    <row r="92764" spans="5:5" x14ac:dyDescent="0.25">
      <c r="E92764" s="53"/>
    </row>
    <row r="92765" spans="5:5" x14ac:dyDescent="0.25">
      <c r="E92765" s="53"/>
    </row>
    <row r="92766" spans="5:5" x14ac:dyDescent="0.25">
      <c r="E92766" s="53"/>
    </row>
    <row r="92767" spans="5:5" x14ac:dyDescent="0.25">
      <c r="E92767" s="53"/>
    </row>
    <row r="92768" spans="5:5" x14ac:dyDescent="0.25">
      <c r="E92768" s="53"/>
    </row>
    <row r="92769" spans="5:5" x14ac:dyDescent="0.25">
      <c r="E92769" s="53"/>
    </row>
    <row r="92770" spans="5:5" x14ac:dyDescent="0.25">
      <c r="E92770" s="53"/>
    </row>
    <row r="92771" spans="5:5" x14ac:dyDescent="0.25">
      <c r="E92771" s="53"/>
    </row>
    <row r="92772" spans="5:5" x14ac:dyDescent="0.25">
      <c r="E92772" s="53"/>
    </row>
    <row r="92773" spans="5:5" x14ac:dyDescent="0.25">
      <c r="E92773" s="53"/>
    </row>
    <row r="92774" spans="5:5" x14ac:dyDescent="0.25">
      <c r="E92774" s="53"/>
    </row>
    <row r="92775" spans="5:5" x14ac:dyDescent="0.25">
      <c r="E92775" s="53"/>
    </row>
    <row r="92776" spans="5:5" x14ac:dyDescent="0.25">
      <c r="E92776" s="53"/>
    </row>
    <row r="92777" spans="5:5" x14ac:dyDescent="0.25">
      <c r="E92777" s="53"/>
    </row>
    <row r="92778" spans="5:5" x14ac:dyDescent="0.25">
      <c r="E92778" s="53"/>
    </row>
    <row r="92779" spans="5:5" x14ac:dyDescent="0.25">
      <c r="E92779" s="53"/>
    </row>
    <row r="92780" spans="5:5" x14ac:dyDescent="0.25">
      <c r="E92780" s="53"/>
    </row>
    <row r="92781" spans="5:5" x14ac:dyDescent="0.25">
      <c r="E92781" s="53"/>
    </row>
    <row r="92782" spans="5:5" x14ac:dyDescent="0.25">
      <c r="E92782" s="53"/>
    </row>
    <row r="92783" spans="5:5" x14ac:dyDescent="0.25">
      <c r="E92783" s="53"/>
    </row>
    <row r="92784" spans="5:5" x14ac:dyDescent="0.25">
      <c r="E92784" s="53"/>
    </row>
    <row r="92785" spans="5:5" x14ac:dyDescent="0.25">
      <c r="E92785" s="53"/>
    </row>
    <row r="92786" spans="5:5" x14ac:dyDescent="0.25">
      <c r="E92786" s="53"/>
    </row>
    <row r="92787" spans="5:5" x14ac:dyDescent="0.25">
      <c r="E92787" s="53"/>
    </row>
    <row r="92788" spans="5:5" x14ac:dyDescent="0.25">
      <c r="E92788" s="53"/>
    </row>
    <row r="92789" spans="5:5" x14ac:dyDescent="0.25">
      <c r="E92789" s="53"/>
    </row>
    <row r="92790" spans="5:5" x14ac:dyDescent="0.25">
      <c r="E92790" s="53"/>
    </row>
    <row r="92791" spans="5:5" x14ac:dyDescent="0.25">
      <c r="E92791" s="53"/>
    </row>
    <row r="92792" spans="5:5" x14ac:dyDescent="0.25">
      <c r="E92792" s="53"/>
    </row>
    <row r="92793" spans="5:5" x14ac:dyDescent="0.25">
      <c r="E92793" s="53"/>
    </row>
    <row r="92794" spans="5:5" x14ac:dyDescent="0.25">
      <c r="E92794" s="53"/>
    </row>
    <row r="92795" spans="5:5" x14ac:dyDescent="0.25">
      <c r="E92795" s="53"/>
    </row>
    <row r="92796" spans="5:5" x14ac:dyDescent="0.25">
      <c r="E92796" s="53"/>
    </row>
    <row r="92797" spans="5:5" x14ac:dyDescent="0.25">
      <c r="E92797" s="53"/>
    </row>
    <row r="92798" spans="5:5" x14ac:dyDescent="0.25">
      <c r="E92798" s="53"/>
    </row>
    <row r="92799" spans="5:5" x14ac:dyDescent="0.25">
      <c r="E92799" s="53"/>
    </row>
    <row r="92800" spans="5:5" x14ac:dyDescent="0.25">
      <c r="E92800" s="53"/>
    </row>
    <row r="92801" spans="5:5" x14ac:dyDescent="0.25">
      <c r="E92801" s="53"/>
    </row>
    <row r="92802" spans="5:5" x14ac:dyDescent="0.25">
      <c r="E92802" s="53"/>
    </row>
    <row r="92803" spans="5:5" x14ac:dyDescent="0.25">
      <c r="E92803" s="53"/>
    </row>
    <row r="92804" spans="5:5" x14ac:dyDescent="0.25">
      <c r="E92804" s="53"/>
    </row>
    <row r="92805" spans="5:5" x14ac:dyDescent="0.25">
      <c r="E92805" s="53"/>
    </row>
    <row r="92806" spans="5:5" x14ac:dyDescent="0.25">
      <c r="E92806" s="53"/>
    </row>
    <row r="92807" spans="5:5" x14ac:dyDescent="0.25">
      <c r="E92807" s="53"/>
    </row>
    <row r="92808" spans="5:5" x14ac:dyDescent="0.25">
      <c r="E92808" s="53"/>
    </row>
    <row r="92809" spans="5:5" x14ac:dyDescent="0.25">
      <c r="E92809" s="53"/>
    </row>
    <row r="92810" spans="5:5" x14ac:dyDescent="0.25">
      <c r="E92810" s="53"/>
    </row>
    <row r="92811" spans="5:5" x14ac:dyDescent="0.25">
      <c r="E92811" s="53"/>
    </row>
    <row r="92812" spans="5:5" x14ac:dyDescent="0.25">
      <c r="E92812" s="53"/>
    </row>
    <row r="92813" spans="5:5" x14ac:dyDescent="0.25">
      <c r="E92813" s="53"/>
    </row>
    <row r="92814" spans="5:5" x14ac:dyDescent="0.25">
      <c r="E92814" s="53"/>
    </row>
    <row r="92815" spans="5:5" x14ac:dyDescent="0.25">
      <c r="E92815" s="53"/>
    </row>
    <row r="92816" spans="5:5" x14ac:dyDescent="0.25">
      <c r="E92816" s="53"/>
    </row>
    <row r="92817" spans="5:5" x14ac:dyDescent="0.25">
      <c r="E92817" s="53"/>
    </row>
    <row r="92818" spans="5:5" x14ac:dyDescent="0.25">
      <c r="E92818" s="53"/>
    </row>
    <row r="92819" spans="5:5" x14ac:dyDescent="0.25">
      <c r="E92819" s="53"/>
    </row>
    <row r="92820" spans="5:5" x14ac:dyDescent="0.25">
      <c r="E92820" s="53"/>
    </row>
    <row r="92821" spans="5:5" x14ac:dyDescent="0.25">
      <c r="E92821" s="53"/>
    </row>
    <row r="92822" spans="5:5" x14ac:dyDescent="0.25">
      <c r="E92822" s="53"/>
    </row>
    <row r="92823" spans="5:5" x14ac:dyDescent="0.25">
      <c r="E92823" s="53"/>
    </row>
    <row r="92824" spans="5:5" x14ac:dyDescent="0.25">
      <c r="E92824" s="53"/>
    </row>
    <row r="92825" spans="5:5" x14ac:dyDescent="0.25">
      <c r="E92825" s="53"/>
    </row>
    <row r="92826" spans="5:5" x14ac:dyDescent="0.25">
      <c r="E92826" s="53"/>
    </row>
    <row r="92827" spans="5:5" x14ac:dyDescent="0.25">
      <c r="E92827" s="53"/>
    </row>
    <row r="92828" spans="5:5" x14ac:dyDescent="0.25">
      <c r="E92828" s="53"/>
    </row>
    <row r="92829" spans="5:5" x14ac:dyDescent="0.25">
      <c r="E92829" s="53"/>
    </row>
    <row r="92830" spans="5:5" x14ac:dyDescent="0.25">
      <c r="E92830" s="53"/>
    </row>
    <row r="92831" spans="5:5" x14ac:dyDescent="0.25">
      <c r="E92831" s="53"/>
    </row>
    <row r="92832" spans="5:5" x14ac:dyDescent="0.25">
      <c r="E92832" s="53"/>
    </row>
    <row r="92833" spans="5:5" x14ac:dyDescent="0.25">
      <c r="E92833" s="53"/>
    </row>
    <row r="92834" spans="5:5" x14ac:dyDescent="0.25">
      <c r="E92834" s="53"/>
    </row>
    <row r="92835" spans="5:5" x14ac:dyDescent="0.25">
      <c r="E92835" s="53"/>
    </row>
    <row r="92836" spans="5:5" x14ac:dyDescent="0.25">
      <c r="E92836" s="53"/>
    </row>
    <row r="92837" spans="5:5" x14ac:dyDescent="0.25">
      <c r="E92837" s="53"/>
    </row>
    <row r="92838" spans="5:5" x14ac:dyDescent="0.25">
      <c r="E92838" s="53"/>
    </row>
    <row r="92839" spans="5:5" x14ac:dyDescent="0.25">
      <c r="E92839" s="53"/>
    </row>
    <row r="92840" spans="5:5" x14ac:dyDescent="0.25">
      <c r="E92840" s="53"/>
    </row>
    <row r="92841" spans="5:5" x14ac:dyDescent="0.25">
      <c r="E92841" s="53"/>
    </row>
    <row r="92842" spans="5:5" x14ac:dyDescent="0.25">
      <c r="E92842" s="53"/>
    </row>
    <row r="92843" spans="5:5" x14ac:dyDescent="0.25">
      <c r="E92843" s="53"/>
    </row>
    <row r="92844" spans="5:5" x14ac:dyDescent="0.25">
      <c r="E92844" s="53"/>
    </row>
    <row r="92845" spans="5:5" x14ac:dyDescent="0.25">
      <c r="E92845" s="53"/>
    </row>
    <row r="92846" spans="5:5" x14ac:dyDescent="0.25">
      <c r="E92846" s="53"/>
    </row>
    <row r="92847" spans="5:5" x14ac:dyDescent="0.25">
      <c r="E92847" s="53"/>
    </row>
    <row r="92848" spans="5:5" x14ac:dyDescent="0.25">
      <c r="E92848" s="53"/>
    </row>
    <row r="92849" spans="5:5" x14ac:dyDescent="0.25">
      <c r="E92849" s="53"/>
    </row>
    <row r="92850" spans="5:5" x14ac:dyDescent="0.25">
      <c r="E92850" s="53"/>
    </row>
    <row r="92851" spans="5:5" x14ac:dyDescent="0.25">
      <c r="E92851" s="53"/>
    </row>
    <row r="92852" spans="5:5" x14ac:dyDescent="0.25">
      <c r="E92852" s="53"/>
    </row>
    <row r="92853" spans="5:5" x14ac:dyDescent="0.25">
      <c r="E92853" s="53"/>
    </row>
    <row r="92854" spans="5:5" x14ac:dyDescent="0.25">
      <c r="E92854" s="53"/>
    </row>
    <row r="92855" spans="5:5" x14ac:dyDescent="0.25">
      <c r="E92855" s="53"/>
    </row>
    <row r="92856" spans="5:5" x14ac:dyDescent="0.25">
      <c r="E92856" s="53"/>
    </row>
    <row r="92857" spans="5:5" x14ac:dyDescent="0.25">
      <c r="E92857" s="53"/>
    </row>
    <row r="92858" spans="5:5" x14ac:dyDescent="0.25">
      <c r="E92858" s="53"/>
    </row>
    <row r="92859" spans="5:5" x14ac:dyDescent="0.25">
      <c r="E92859" s="53"/>
    </row>
    <row r="92860" spans="5:5" x14ac:dyDescent="0.25">
      <c r="E92860" s="53"/>
    </row>
    <row r="92861" spans="5:5" x14ac:dyDescent="0.25">
      <c r="E92861" s="53"/>
    </row>
    <row r="92862" spans="5:5" x14ac:dyDescent="0.25">
      <c r="E92862" s="53"/>
    </row>
    <row r="92863" spans="5:5" x14ac:dyDescent="0.25">
      <c r="E92863" s="53"/>
    </row>
    <row r="92864" spans="5:5" x14ac:dyDescent="0.25">
      <c r="E92864" s="53"/>
    </row>
    <row r="92865" spans="5:5" x14ac:dyDescent="0.25">
      <c r="E92865" s="53"/>
    </row>
    <row r="92866" spans="5:5" x14ac:dyDescent="0.25">
      <c r="E92866" s="53"/>
    </row>
    <row r="92867" spans="5:5" x14ac:dyDescent="0.25">
      <c r="E92867" s="53"/>
    </row>
    <row r="92868" spans="5:5" x14ac:dyDescent="0.25">
      <c r="E92868" s="53"/>
    </row>
    <row r="92869" spans="5:5" x14ac:dyDescent="0.25">
      <c r="E92869" s="53"/>
    </row>
    <row r="92870" spans="5:5" x14ac:dyDescent="0.25">
      <c r="E92870" s="53"/>
    </row>
    <row r="92871" spans="5:5" x14ac:dyDescent="0.25">
      <c r="E92871" s="53"/>
    </row>
    <row r="92872" spans="5:5" x14ac:dyDescent="0.25">
      <c r="E92872" s="53"/>
    </row>
    <row r="92873" spans="5:5" x14ac:dyDescent="0.25">
      <c r="E92873" s="53"/>
    </row>
    <row r="92874" spans="5:5" x14ac:dyDescent="0.25">
      <c r="E92874" s="53"/>
    </row>
    <row r="92875" spans="5:5" x14ac:dyDescent="0.25">
      <c r="E92875" s="53"/>
    </row>
    <row r="92876" spans="5:5" x14ac:dyDescent="0.25">
      <c r="E92876" s="53"/>
    </row>
    <row r="92877" spans="5:5" x14ac:dyDescent="0.25">
      <c r="E92877" s="53"/>
    </row>
    <row r="92878" spans="5:5" x14ac:dyDescent="0.25">
      <c r="E92878" s="53"/>
    </row>
    <row r="92879" spans="5:5" x14ac:dyDescent="0.25">
      <c r="E92879" s="53"/>
    </row>
    <row r="92880" spans="5:5" x14ac:dyDescent="0.25">
      <c r="E92880" s="53"/>
    </row>
    <row r="92881" spans="5:5" x14ac:dyDescent="0.25">
      <c r="E92881" s="53"/>
    </row>
    <row r="92882" spans="5:5" x14ac:dyDescent="0.25">
      <c r="E92882" s="53"/>
    </row>
    <row r="92883" spans="5:5" x14ac:dyDescent="0.25">
      <c r="E92883" s="53"/>
    </row>
    <row r="92884" spans="5:5" x14ac:dyDescent="0.25">
      <c r="E92884" s="53"/>
    </row>
    <row r="92885" spans="5:5" x14ac:dyDescent="0.25">
      <c r="E92885" s="53"/>
    </row>
    <row r="92886" spans="5:5" x14ac:dyDescent="0.25">
      <c r="E92886" s="53"/>
    </row>
    <row r="92887" spans="5:5" x14ac:dyDescent="0.25">
      <c r="E92887" s="53"/>
    </row>
    <row r="92888" spans="5:5" x14ac:dyDescent="0.25">
      <c r="E92888" s="53"/>
    </row>
    <row r="92889" spans="5:5" x14ac:dyDescent="0.25">
      <c r="E92889" s="53"/>
    </row>
    <row r="92890" spans="5:5" x14ac:dyDescent="0.25">
      <c r="E92890" s="53"/>
    </row>
    <row r="92891" spans="5:5" x14ac:dyDescent="0.25">
      <c r="E92891" s="53"/>
    </row>
    <row r="92892" spans="5:5" x14ac:dyDescent="0.25">
      <c r="E92892" s="53"/>
    </row>
    <row r="92893" spans="5:5" x14ac:dyDescent="0.25">
      <c r="E92893" s="53"/>
    </row>
    <row r="92894" spans="5:5" x14ac:dyDescent="0.25">
      <c r="E92894" s="53"/>
    </row>
    <row r="92895" spans="5:5" x14ac:dyDescent="0.25">
      <c r="E92895" s="53"/>
    </row>
    <row r="92896" spans="5:5" x14ac:dyDescent="0.25">
      <c r="E92896" s="53"/>
    </row>
    <row r="92897" spans="5:5" x14ac:dyDescent="0.25">
      <c r="E92897" s="53"/>
    </row>
    <row r="92898" spans="5:5" x14ac:dyDescent="0.25">
      <c r="E92898" s="53"/>
    </row>
    <row r="92899" spans="5:5" x14ac:dyDescent="0.25">
      <c r="E92899" s="53"/>
    </row>
    <row r="92900" spans="5:5" x14ac:dyDescent="0.25">
      <c r="E92900" s="53"/>
    </row>
    <row r="92901" spans="5:5" x14ac:dyDescent="0.25">
      <c r="E92901" s="53"/>
    </row>
    <row r="92902" spans="5:5" x14ac:dyDescent="0.25">
      <c r="E92902" s="53"/>
    </row>
    <row r="92903" spans="5:5" x14ac:dyDescent="0.25">
      <c r="E92903" s="53"/>
    </row>
    <row r="92904" spans="5:5" x14ac:dyDescent="0.25">
      <c r="E92904" s="53"/>
    </row>
    <row r="92905" spans="5:5" x14ac:dyDescent="0.25">
      <c r="E92905" s="53"/>
    </row>
    <row r="92906" spans="5:5" x14ac:dyDescent="0.25">
      <c r="E92906" s="53"/>
    </row>
    <row r="92907" spans="5:5" x14ac:dyDescent="0.25">
      <c r="E92907" s="53"/>
    </row>
    <row r="92908" spans="5:5" x14ac:dyDescent="0.25">
      <c r="E92908" s="53"/>
    </row>
    <row r="92909" spans="5:5" x14ac:dyDescent="0.25">
      <c r="E92909" s="53"/>
    </row>
    <row r="92910" spans="5:5" x14ac:dyDescent="0.25">
      <c r="E92910" s="53"/>
    </row>
    <row r="92911" spans="5:5" x14ac:dyDescent="0.25">
      <c r="E92911" s="53"/>
    </row>
    <row r="92912" spans="5:5" x14ac:dyDescent="0.25">
      <c r="E92912" s="53"/>
    </row>
    <row r="92913" spans="5:5" x14ac:dyDescent="0.25">
      <c r="E92913" s="53"/>
    </row>
    <row r="92914" spans="5:5" x14ac:dyDescent="0.25">
      <c r="E92914" s="53"/>
    </row>
    <row r="92915" spans="5:5" x14ac:dyDescent="0.25">
      <c r="E92915" s="53"/>
    </row>
    <row r="92916" spans="5:5" x14ac:dyDescent="0.25">
      <c r="E92916" s="53"/>
    </row>
    <row r="92917" spans="5:5" x14ac:dyDescent="0.25">
      <c r="E92917" s="53"/>
    </row>
    <row r="92918" spans="5:5" x14ac:dyDescent="0.25">
      <c r="E92918" s="53"/>
    </row>
    <row r="92919" spans="5:5" x14ac:dyDescent="0.25">
      <c r="E92919" s="53"/>
    </row>
    <row r="92920" spans="5:5" x14ac:dyDescent="0.25">
      <c r="E92920" s="53"/>
    </row>
    <row r="92921" spans="5:5" x14ac:dyDescent="0.25">
      <c r="E92921" s="53"/>
    </row>
    <row r="92922" spans="5:5" x14ac:dyDescent="0.25">
      <c r="E92922" s="53"/>
    </row>
    <row r="92923" spans="5:5" x14ac:dyDescent="0.25">
      <c r="E92923" s="53"/>
    </row>
    <row r="92924" spans="5:5" x14ac:dyDescent="0.25">
      <c r="E92924" s="53"/>
    </row>
    <row r="92925" spans="5:5" x14ac:dyDescent="0.25">
      <c r="E92925" s="53"/>
    </row>
    <row r="92926" spans="5:5" x14ac:dyDescent="0.25">
      <c r="E92926" s="53"/>
    </row>
    <row r="92927" spans="5:5" x14ac:dyDescent="0.25">
      <c r="E92927" s="53"/>
    </row>
    <row r="92928" spans="5:5" x14ac:dyDescent="0.25">
      <c r="E92928" s="53"/>
    </row>
    <row r="92929" spans="5:5" x14ac:dyDescent="0.25">
      <c r="E92929" s="53"/>
    </row>
    <row r="92930" spans="5:5" x14ac:dyDescent="0.25">
      <c r="E92930" s="53"/>
    </row>
    <row r="92931" spans="5:5" x14ac:dyDescent="0.25">
      <c r="E92931" s="53"/>
    </row>
    <row r="92932" spans="5:5" x14ac:dyDescent="0.25">
      <c r="E92932" s="53"/>
    </row>
    <row r="92933" spans="5:5" x14ac:dyDescent="0.25">
      <c r="E92933" s="53"/>
    </row>
    <row r="92934" spans="5:5" x14ac:dyDescent="0.25">
      <c r="E92934" s="53"/>
    </row>
    <row r="92935" spans="5:5" x14ac:dyDescent="0.25">
      <c r="E92935" s="53"/>
    </row>
    <row r="92936" spans="5:5" x14ac:dyDescent="0.25">
      <c r="E92936" s="53"/>
    </row>
    <row r="92937" spans="5:5" x14ac:dyDescent="0.25">
      <c r="E92937" s="53"/>
    </row>
    <row r="92938" spans="5:5" x14ac:dyDescent="0.25">
      <c r="E92938" s="53"/>
    </row>
    <row r="92939" spans="5:5" x14ac:dyDescent="0.25">
      <c r="E92939" s="53"/>
    </row>
    <row r="92940" spans="5:5" x14ac:dyDescent="0.25">
      <c r="E92940" s="53"/>
    </row>
    <row r="92941" spans="5:5" x14ac:dyDescent="0.25">
      <c r="E92941" s="53"/>
    </row>
    <row r="92942" spans="5:5" x14ac:dyDescent="0.25">
      <c r="E92942" s="53"/>
    </row>
    <row r="92943" spans="5:5" x14ac:dyDescent="0.25">
      <c r="E92943" s="53"/>
    </row>
    <row r="92944" spans="5:5" x14ac:dyDescent="0.25">
      <c r="E92944" s="53"/>
    </row>
    <row r="92945" spans="5:5" x14ac:dyDescent="0.25">
      <c r="E92945" s="53"/>
    </row>
    <row r="92946" spans="5:5" x14ac:dyDescent="0.25">
      <c r="E92946" s="53"/>
    </row>
    <row r="92947" spans="5:5" x14ac:dyDescent="0.25">
      <c r="E92947" s="53"/>
    </row>
    <row r="92948" spans="5:5" x14ac:dyDescent="0.25">
      <c r="E92948" s="53"/>
    </row>
    <row r="92949" spans="5:5" x14ac:dyDescent="0.25">
      <c r="E92949" s="53"/>
    </row>
    <row r="92950" spans="5:5" x14ac:dyDescent="0.25">
      <c r="E92950" s="53"/>
    </row>
    <row r="92951" spans="5:5" x14ac:dyDescent="0.25">
      <c r="E92951" s="53"/>
    </row>
    <row r="92952" spans="5:5" x14ac:dyDescent="0.25">
      <c r="E92952" s="53"/>
    </row>
    <row r="92953" spans="5:5" x14ac:dyDescent="0.25">
      <c r="E92953" s="53"/>
    </row>
    <row r="92954" spans="5:5" x14ac:dyDescent="0.25">
      <c r="E92954" s="53"/>
    </row>
    <row r="92955" spans="5:5" x14ac:dyDescent="0.25">
      <c r="E92955" s="53"/>
    </row>
    <row r="92956" spans="5:5" x14ac:dyDescent="0.25">
      <c r="E92956" s="53"/>
    </row>
    <row r="92957" spans="5:5" x14ac:dyDescent="0.25">
      <c r="E92957" s="53"/>
    </row>
    <row r="92958" spans="5:5" x14ac:dyDescent="0.25">
      <c r="E92958" s="53"/>
    </row>
    <row r="92959" spans="5:5" x14ac:dyDescent="0.25">
      <c r="E92959" s="53"/>
    </row>
    <row r="92960" spans="5:5" x14ac:dyDescent="0.25">
      <c r="E92960" s="53"/>
    </row>
    <row r="92961" spans="5:5" x14ac:dyDescent="0.25">
      <c r="E92961" s="53"/>
    </row>
    <row r="92962" spans="5:5" x14ac:dyDescent="0.25">
      <c r="E92962" s="53"/>
    </row>
    <row r="92963" spans="5:5" x14ac:dyDescent="0.25">
      <c r="E92963" s="53"/>
    </row>
    <row r="92964" spans="5:5" x14ac:dyDescent="0.25">
      <c r="E92964" s="53"/>
    </row>
    <row r="92965" spans="5:5" x14ac:dyDescent="0.25">
      <c r="E92965" s="53"/>
    </row>
    <row r="92966" spans="5:5" x14ac:dyDescent="0.25">
      <c r="E92966" s="53"/>
    </row>
    <row r="92967" spans="5:5" x14ac:dyDescent="0.25">
      <c r="E92967" s="53"/>
    </row>
    <row r="92968" spans="5:5" x14ac:dyDescent="0.25">
      <c r="E92968" s="53"/>
    </row>
    <row r="92969" spans="5:5" x14ac:dyDescent="0.25">
      <c r="E92969" s="53"/>
    </row>
    <row r="92970" spans="5:5" x14ac:dyDescent="0.25">
      <c r="E92970" s="53"/>
    </row>
    <row r="92971" spans="5:5" x14ac:dyDescent="0.25">
      <c r="E92971" s="53"/>
    </row>
    <row r="92972" spans="5:5" x14ac:dyDescent="0.25">
      <c r="E92972" s="53"/>
    </row>
    <row r="92973" spans="5:5" x14ac:dyDescent="0.25">
      <c r="E92973" s="53"/>
    </row>
    <row r="92974" spans="5:5" x14ac:dyDescent="0.25">
      <c r="E92974" s="53"/>
    </row>
    <row r="92975" spans="5:5" x14ac:dyDescent="0.25">
      <c r="E92975" s="53"/>
    </row>
    <row r="92976" spans="5:5" x14ac:dyDescent="0.25">
      <c r="E92976" s="53"/>
    </row>
    <row r="92977" spans="5:5" x14ac:dyDescent="0.25">
      <c r="E92977" s="53"/>
    </row>
    <row r="92978" spans="5:5" x14ac:dyDescent="0.25">
      <c r="E92978" s="53"/>
    </row>
    <row r="92979" spans="5:5" x14ac:dyDescent="0.25">
      <c r="E92979" s="53"/>
    </row>
    <row r="92980" spans="5:5" x14ac:dyDescent="0.25">
      <c r="E92980" s="53"/>
    </row>
    <row r="92981" spans="5:5" x14ac:dyDescent="0.25">
      <c r="E92981" s="53"/>
    </row>
    <row r="92982" spans="5:5" x14ac:dyDescent="0.25">
      <c r="E92982" s="53"/>
    </row>
    <row r="92983" spans="5:5" x14ac:dyDescent="0.25">
      <c r="E92983" s="53"/>
    </row>
    <row r="92984" spans="5:5" x14ac:dyDescent="0.25">
      <c r="E92984" s="53"/>
    </row>
    <row r="92985" spans="5:5" x14ac:dyDescent="0.25">
      <c r="E92985" s="53"/>
    </row>
    <row r="92986" spans="5:5" x14ac:dyDescent="0.25">
      <c r="E92986" s="53"/>
    </row>
    <row r="92987" spans="5:5" x14ac:dyDescent="0.25">
      <c r="E92987" s="53"/>
    </row>
    <row r="92988" spans="5:5" x14ac:dyDescent="0.25">
      <c r="E92988" s="53"/>
    </row>
    <row r="92989" spans="5:5" x14ac:dyDescent="0.25">
      <c r="E92989" s="53"/>
    </row>
    <row r="92990" spans="5:5" x14ac:dyDescent="0.25">
      <c r="E92990" s="53"/>
    </row>
    <row r="92991" spans="5:5" x14ac:dyDescent="0.25">
      <c r="E92991" s="53"/>
    </row>
    <row r="92992" spans="5:5" x14ac:dyDescent="0.25">
      <c r="E92992" s="53"/>
    </row>
    <row r="92993" spans="5:5" x14ac:dyDescent="0.25">
      <c r="E92993" s="53"/>
    </row>
    <row r="92994" spans="5:5" x14ac:dyDescent="0.25">
      <c r="E92994" s="53"/>
    </row>
    <row r="92995" spans="5:5" x14ac:dyDescent="0.25">
      <c r="E92995" s="53"/>
    </row>
    <row r="92996" spans="5:5" x14ac:dyDescent="0.25">
      <c r="E92996" s="53"/>
    </row>
    <row r="92997" spans="5:5" x14ac:dyDescent="0.25">
      <c r="E92997" s="53"/>
    </row>
    <row r="92998" spans="5:5" x14ac:dyDescent="0.25">
      <c r="E92998" s="53"/>
    </row>
    <row r="92999" spans="5:5" x14ac:dyDescent="0.25">
      <c r="E92999" s="53"/>
    </row>
    <row r="93000" spans="5:5" x14ac:dyDescent="0.25">
      <c r="E93000" s="53"/>
    </row>
    <row r="93001" spans="5:5" x14ac:dyDescent="0.25">
      <c r="E93001" s="53"/>
    </row>
    <row r="93002" spans="5:5" x14ac:dyDescent="0.25">
      <c r="E93002" s="53"/>
    </row>
    <row r="93003" spans="5:5" x14ac:dyDescent="0.25">
      <c r="E93003" s="53"/>
    </row>
    <row r="93004" spans="5:5" x14ac:dyDescent="0.25">
      <c r="E93004" s="53"/>
    </row>
    <row r="93005" spans="5:5" x14ac:dyDescent="0.25">
      <c r="E93005" s="53"/>
    </row>
    <row r="93006" spans="5:5" x14ac:dyDescent="0.25">
      <c r="E93006" s="53"/>
    </row>
    <row r="93007" spans="5:5" x14ac:dyDescent="0.25">
      <c r="E93007" s="53"/>
    </row>
    <row r="93008" spans="5:5" x14ac:dyDescent="0.25">
      <c r="E93008" s="53"/>
    </row>
    <row r="93009" spans="5:5" x14ac:dyDescent="0.25">
      <c r="E93009" s="53"/>
    </row>
    <row r="93010" spans="5:5" x14ac:dyDescent="0.25">
      <c r="E93010" s="53"/>
    </row>
    <row r="93011" spans="5:5" x14ac:dyDescent="0.25">
      <c r="E93011" s="53"/>
    </row>
    <row r="93012" spans="5:5" x14ac:dyDescent="0.25">
      <c r="E93012" s="53"/>
    </row>
    <row r="93013" spans="5:5" x14ac:dyDescent="0.25">
      <c r="E93013" s="53"/>
    </row>
    <row r="93014" spans="5:5" x14ac:dyDescent="0.25">
      <c r="E93014" s="53"/>
    </row>
    <row r="93015" spans="5:5" x14ac:dyDescent="0.25">
      <c r="E93015" s="53"/>
    </row>
    <row r="93016" spans="5:5" x14ac:dyDescent="0.25">
      <c r="E93016" s="53"/>
    </row>
    <row r="93017" spans="5:5" x14ac:dyDescent="0.25">
      <c r="E93017" s="53"/>
    </row>
    <row r="93018" spans="5:5" x14ac:dyDescent="0.25">
      <c r="E93018" s="53"/>
    </row>
    <row r="93019" spans="5:5" x14ac:dyDescent="0.25">
      <c r="E93019" s="53"/>
    </row>
    <row r="93020" spans="5:5" x14ac:dyDescent="0.25">
      <c r="E93020" s="53"/>
    </row>
    <row r="93021" spans="5:5" x14ac:dyDescent="0.25">
      <c r="E93021" s="53"/>
    </row>
    <row r="93022" spans="5:5" x14ac:dyDescent="0.25">
      <c r="E93022" s="53"/>
    </row>
    <row r="93023" spans="5:5" x14ac:dyDescent="0.25">
      <c r="E93023" s="53"/>
    </row>
    <row r="93024" spans="5:5" x14ac:dyDescent="0.25">
      <c r="E93024" s="53"/>
    </row>
    <row r="93025" spans="5:5" x14ac:dyDescent="0.25">
      <c r="E93025" s="53"/>
    </row>
    <row r="93026" spans="5:5" x14ac:dyDescent="0.25">
      <c r="E93026" s="53"/>
    </row>
    <row r="93027" spans="5:5" x14ac:dyDescent="0.25">
      <c r="E93027" s="53"/>
    </row>
    <row r="93028" spans="5:5" x14ac:dyDescent="0.25">
      <c r="E93028" s="53"/>
    </row>
    <row r="93029" spans="5:5" x14ac:dyDescent="0.25">
      <c r="E93029" s="53"/>
    </row>
    <row r="93030" spans="5:5" x14ac:dyDescent="0.25">
      <c r="E93030" s="53"/>
    </row>
    <row r="93031" spans="5:5" x14ac:dyDescent="0.25">
      <c r="E93031" s="53"/>
    </row>
    <row r="93032" spans="5:5" x14ac:dyDescent="0.25">
      <c r="E93032" s="53"/>
    </row>
    <row r="93033" spans="5:5" x14ac:dyDescent="0.25">
      <c r="E93033" s="53"/>
    </row>
    <row r="93034" spans="5:5" x14ac:dyDescent="0.25">
      <c r="E93034" s="53"/>
    </row>
    <row r="93035" spans="5:5" x14ac:dyDescent="0.25">
      <c r="E93035" s="53"/>
    </row>
    <row r="93036" spans="5:5" x14ac:dyDescent="0.25">
      <c r="E93036" s="53"/>
    </row>
    <row r="93037" spans="5:5" x14ac:dyDescent="0.25">
      <c r="E93037" s="53"/>
    </row>
    <row r="93038" spans="5:5" x14ac:dyDescent="0.25">
      <c r="E93038" s="53"/>
    </row>
    <row r="93039" spans="5:5" x14ac:dyDescent="0.25">
      <c r="E93039" s="53"/>
    </row>
    <row r="93040" spans="5:5" x14ac:dyDescent="0.25">
      <c r="E93040" s="53"/>
    </row>
    <row r="93041" spans="5:5" x14ac:dyDescent="0.25">
      <c r="E93041" s="53"/>
    </row>
    <row r="93042" spans="5:5" x14ac:dyDescent="0.25">
      <c r="E93042" s="53"/>
    </row>
    <row r="93043" spans="5:5" x14ac:dyDescent="0.25">
      <c r="E93043" s="53"/>
    </row>
    <row r="93044" spans="5:5" x14ac:dyDescent="0.25">
      <c r="E93044" s="53"/>
    </row>
    <row r="93045" spans="5:5" x14ac:dyDescent="0.25">
      <c r="E93045" s="53"/>
    </row>
    <row r="93046" spans="5:5" x14ac:dyDescent="0.25">
      <c r="E93046" s="53"/>
    </row>
    <row r="93047" spans="5:5" x14ac:dyDescent="0.25">
      <c r="E93047" s="53"/>
    </row>
    <row r="93048" spans="5:5" x14ac:dyDescent="0.25">
      <c r="E93048" s="53"/>
    </row>
    <row r="93049" spans="5:5" x14ac:dyDescent="0.25">
      <c r="E93049" s="53"/>
    </row>
    <row r="93050" spans="5:5" x14ac:dyDescent="0.25">
      <c r="E93050" s="53"/>
    </row>
    <row r="93051" spans="5:5" x14ac:dyDescent="0.25">
      <c r="E93051" s="53"/>
    </row>
    <row r="93052" spans="5:5" x14ac:dyDescent="0.25">
      <c r="E93052" s="53"/>
    </row>
    <row r="93053" spans="5:5" x14ac:dyDescent="0.25">
      <c r="E93053" s="53"/>
    </row>
    <row r="93054" spans="5:5" x14ac:dyDescent="0.25">
      <c r="E93054" s="53"/>
    </row>
    <row r="93055" spans="5:5" x14ac:dyDescent="0.25">
      <c r="E93055" s="53"/>
    </row>
    <row r="93056" spans="5:5" x14ac:dyDescent="0.25">
      <c r="E93056" s="53"/>
    </row>
    <row r="93057" spans="5:5" x14ac:dyDescent="0.25">
      <c r="E93057" s="53"/>
    </row>
    <row r="93058" spans="5:5" x14ac:dyDescent="0.25">
      <c r="E93058" s="53"/>
    </row>
    <row r="93059" spans="5:5" x14ac:dyDescent="0.25">
      <c r="E93059" s="53"/>
    </row>
    <row r="93060" spans="5:5" x14ac:dyDescent="0.25">
      <c r="E93060" s="53"/>
    </row>
    <row r="93061" spans="5:5" x14ac:dyDescent="0.25">
      <c r="E93061" s="53"/>
    </row>
    <row r="93062" spans="5:5" x14ac:dyDescent="0.25">
      <c r="E93062" s="53"/>
    </row>
    <row r="93063" spans="5:5" x14ac:dyDescent="0.25">
      <c r="E93063" s="53"/>
    </row>
    <row r="93064" spans="5:5" x14ac:dyDescent="0.25">
      <c r="E93064" s="53"/>
    </row>
    <row r="93065" spans="5:5" x14ac:dyDescent="0.25">
      <c r="E93065" s="53"/>
    </row>
    <row r="93066" spans="5:5" x14ac:dyDescent="0.25">
      <c r="E93066" s="53"/>
    </row>
    <row r="93067" spans="5:5" x14ac:dyDescent="0.25">
      <c r="E93067" s="53"/>
    </row>
    <row r="93068" spans="5:5" x14ac:dyDescent="0.25">
      <c r="E93068" s="53"/>
    </row>
    <row r="93069" spans="5:5" x14ac:dyDescent="0.25">
      <c r="E93069" s="53"/>
    </row>
    <row r="93070" spans="5:5" x14ac:dyDescent="0.25">
      <c r="E93070" s="53"/>
    </row>
    <row r="93071" spans="5:5" x14ac:dyDescent="0.25">
      <c r="E93071" s="53"/>
    </row>
    <row r="93072" spans="5:5" x14ac:dyDescent="0.25">
      <c r="E93072" s="53"/>
    </row>
    <row r="93073" spans="5:5" x14ac:dyDescent="0.25">
      <c r="E93073" s="53"/>
    </row>
    <row r="93074" spans="5:5" x14ac:dyDescent="0.25">
      <c r="E93074" s="53"/>
    </row>
    <row r="93075" spans="5:5" x14ac:dyDescent="0.25">
      <c r="E93075" s="53"/>
    </row>
    <row r="93076" spans="5:5" x14ac:dyDescent="0.25">
      <c r="E93076" s="53"/>
    </row>
    <row r="93077" spans="5:5" x14ac:dyDescent="0.25">
      <c r="E93077" s="53"/>
    </row>
    <row r="93078" spans="5:5" x14ac:dyDescent="0.25">
      <c r="E93078" s="53"/>
    </row>
    <row r="93079" spans="5:5" x14ac:dyDescent="0.25">
      <c r="E93079" s="53"/>
    </row>
    <row r="93080" spans="5:5" x14ac:dyDescent="0.25">
      <c r="E93080" s="53"/>
    </row>
    <row r="93081" spans="5:5" x14ac:dyDescent="0.25">
      <c r="E93081" s="53"/>
    </row>
    <row r="93082" spans="5:5" x14ac:dyDescent="0.25">
      <c r="E93082" s="53"/>
    </row>
    <row r="93083" spans="5:5" x14ac:dyDescent="0.25">
      <c r="E93083" s="53"/>
    </row>
    <row r="93084" spans="5:5" x14ac:dyDescent="0.25">
      <c r="E93084" s="53"/>
    </row>
    <row r="93085" spans="5:5" x14ac:dyDescent="0.25">
      <c r="E93085" s="53"/>
    </row>
    <row r="93086" spans="5:5" x14ac:dyDescent="0.25">
      <c r="E93086" s="53"/>
    </row>
    <row r="93087" spans="5:5" x14ac:dyDescent="0.25">
      <c r="E93087" s="53"/>
    </row>
    <row r="93088" spans="5:5" x14ac:dyDescent="0.25">
      <c r="E93088" s="53"/>
    </row>
    <row r="93089" spans="5:5" x14ac:dyDescent="0.25">
      <c r="E93089" s="53"/>
    </row>
    <row r="93090" spans="5:5" x14ac:dyDescent="0.25">
      <c r="E93090" s="53"/>
    </row>
    <row r="93091" spans="5:5" x14ac:dyDescent="0.25">
      <c r="E93091" s="53"/>
    </row>
    <row r="93092" spans="5:5" x14ac:dyDescent="0.25">
      <c r="E93092" s="53"/>
    </row>
    <row r="93093" spans="5:5" x14ac:dyDescent="0.25">
      <c r="E93093" s="53"/>
    </row>
    <row r="93094" spans="5:5" x14ac:dyDescent="0.25">
      <c r="E93094" s="53"/>
    </row>
    <row r="93095" spans="5:5" x14ac:dyDescent="0.25">
      <c r="E93095" s="53"/>
    </row>
    <row r="93096" spans="5:5" x14ac:dyDescent="0.25">
      <c r="E93096" s="53"/>
    </row>
    <row r="93097" spans="5:5" x14ac:dyDescent="0.25">
      <c r="E93097" s="53"/>
    </row>
    <row r="93098" spans="5:5" x14ac:dyDescent="0.25">
      <c r="E93098" s="53"/>
    </row>
    <row r="93099" spans="5:5" x14ac:dyDescent="0.25">
      <c r="E93099" s="53"/>
    </row>
    <row r="93100" spans="5:5" x14ac:dyDescent="0.25">
      <c r="E93100" s="53"/>
    </row>
    <row r="93101" spans="5:5" x14ac:dyDescent="0.25">
      <c r="E93101" s="53"/>
    </row>
    <row r="93102" spans="5:5" x14ac:dyDescent="0.25">
      <c r="E93102" s="53"/>
    </row>
    <row r="93103" spans="5:5" x14ac:dyDescent="0.25">
      <c r="E93103" s="53"/>
    </row>
    <row r="93104" spans="5:5" x14ac:dyDescent="0.25">
      <c r="E93104" s="53"/>
    </row>
    <row r="93105" spans="5:5" x14ac:dyDescent="0.25">
      <c r="E93105" s="53"/>
    </row>
    <row r="93106" spans="5:5" x14ac:dyDescent="0.25">
      <c r="E93106" s="53"/>
    </row>
    <row r="93107" spans="5:5" x14ac:dyDescent="0.25">
      <c r="E93107" s="53"/>
    </row>
    <row r="93108" spans="5:5" x14ac:dyDescent="0.25">
      <c r="E93108" s="53"/>
    </row>
    <row r="93109" spans="5:5" x14ac:dyDescent="0.25">
      <c r="E93109" s="53"/>
    </row>
    <row r="93110" spans="5:5" x14ac:dyDescent="0.25">
      <c r="E93110" s="53"/>
    </row>
    <row r="93111" spans="5:5" x14ac:dyDescent="0.25">
      <c r="E93111" s="53"/>
    </row>
    <row r="93112" spans="5:5" x14ac:dyDescent="0.25">
      <c r="E93112" s="53"/>
    </row>
    <row r="93113" spans="5:5" x14ac:dyDescent="0.25">
      <c r="E93113" s="53"/>
    </row>
    <row r="93114" spans="5:5" x14ac:dyDescent="0.25">
      <c r="E93114" s="53"/>
    </row>
    <row r="93115" spans="5:5" x14ac:dyDescent="0.25">
      <c r="E93115" s="53"/>
    </row>
    <row r="93116" spans="5:5" x14ac:dyDescent="0.25">
      <c r="E93116" s="53"/>
    </row>
    <row r="93117" spans="5:5" x14ac:dyDescent="0.25">
      <c r="E93117" s="53"/>
    </row>
    <row r="93118" spans="5:5" x14ac:dyDescent="0.25">
      <c r="E93118" s="53"/>
    </row>
    <row r="93119" spans="5:5" x14ac:dyDescent="0.25">
      <c r="E93119" s="53"/>
    </row>
    <row r="93120" spans="5:5" x14ac:dyDescent="0.25">
      <c r="E93120" s="53"/>
    </row>
    <row r="93121" spans="5:5" x14ac:dyDescent="0.25">
      <c r="E93121" s="53"/>
    </row>
    <row r="93122" spans="5:5" x14ac:dyDescent="0.25">
      <c r="E93122" s="53"/>
    </row>
    <row r="93123" spans="5:5" x14ac:dyDescent="0.25">
      <c r="E93123" s="53"/>
    </row>
    <row r="93124" spans="5:5" x14ac:dyDescent="0.25">
      <c r="E93124" s="53"/>
    </row>
    <row r="93125" spans="5:5" x14ac:dyDescent="0.25">
      <c r="E93125" s="53"/>
    </row>
    <row r="93126" spans="5:5" x14ac:dyDescent="0.25">
      <c r="E93126" s="53"/>
    </row>
    <row r="93127" spans="5:5" x14ac:dyDescent="0.25">
      <c r="E93127" s="53"/>
    </row>
    <row r="93128" spans="5:5" x14ac:dyDescent="0.25">
      <c r="E93128" s="53"/>
    </row>
    <row r="93129" spans="5:5" x14ac:dyDescent="0.25">
      <c r="E93129" s="53"/>
    </row>
    <row r="93130" spans="5:5" x14ac:dyDescent="0.25">
      <c r="E93130" s="53"/>
    </row>
    <row r="93131" spans="5:5" x14ac:dyDescent="0.25">
      <c r="E93131" s="53"/>
    </row>
    <row r="93132" spans="5:5" x14ac:dyDescent="0.25">
      <c r="E93132" s="53"/>
    </row>
    <row r="93133" spans="5:5" x14ac:dyDescent="0.25">
      <c r="E93133" s="53"/>
    </row>
    <row r="93134" spans="5:5" x14ac:dyDescent="0.25">
      <c r="E93134" s="53"/>
    </row>
    <row r="93135" spans="5:5" x14ac:dyDescent="0.25">
      <c r="E93135" s="53"/>
    </row>
    <row r="93136" spans="5:5" x14ac:dyDescent="0.25">
      <c r="E93136" s="53"/>
    </row>
    <row r="93137" spans="5:5" x14ac:dyDescent="0.25">
      <c r="E93137" s="53"/>
    </row>
    <row r="93138" spans="5:5" x14ac:dyDescent="0.25">
      <c r="E93138" s="53"/>
    </row>
    <row r="93139" spans="5:5" x14ac:dyDescent="0.25">
      <c r="E93139" s="53"/>
    </row>
    <row r="93140" spans="5:5" x14ac:dyDescent="0.25">
      <c r="E93140" s="53"/>
    </row>
    <row r="93141" spans="5:5" x14ac:dyDescent="0.25">
      <c r="E93141" s="53"/>
    </row>
    <row r="93142" spans="5:5" x14ac:dyDescent="0.25">
      <c r="E93142" s="53"/>
    </row>
    <row r="93143" spans="5:5" x14ac:dyDescent="0.25">
      <c r="E93143" s="53"/>
    </row>
    <row r="93144" spans="5:5" x14ac:dyDescent="0.25">
      <c r="E93144" s="53"/>
    </row>
    <row r="93145" spans="5:5" x14ac:dyDescent="0.25">
      <c r="E93145" s="53"/>
    </row>
    <row r="93146" spans="5:5" x14ac:dyDescent="0.25">
      <c r="E93146" s="53"/>
    </row>
    <row r="93147" spans="5:5" x14ac:dyDescent="0.25">
      <c r="E93147" s="53"/>
    </row>
    <row r="93148" spans="5:5" x14ac:dyDescent="0.25">
      <c r="E93148" s="53"/>
    </row>
    <row r="93149" spans="5:5" x14ac:dyDescent="0.25">
      <c r="E93149" s="53"/>
    </row>
    <row r="93150" spans="5:5" x14ac:dyDescent="0.25">
      <c r="E93150" s="53"/>
    </row>
    <row r="93151" spans="5:5" x14ac:dyDescent="0.25">
      <c r="E93151" s="53"/>
    </row>
    <row r="93152" spans="5:5" x14ac:dyDescent="0.25">
      <c r="E93152" s="53"/>
    </row>
    <row r="93153" spans="5:5" x14ac:dyDescent="0.25">
      <c r="E93153" s="53"/>
    </row>
    <row r="93154" spans="5:5" x14ac:dyDescent="0.25">
      <c r="E93154" s="53"/>
    </row>
    <row r="93155" spans="5:5" x14ac:dyDescent="0.25">
      <c r="E93155" s="53"/>
    </row>
    <row r="93156" spans="5:5" x14ac:dyDescent="0.25">
      <c r="E93156" s="53"/>
    </row>
    <row r="93157" spans="5:5" x14ac:dyDescent="0.25">
      <c r="E93157" s="53"/>
    </row>
    <row r="93158" spans="5:5" x14ac:dyDescent="0.25">
      <c r="E93158" s="53"/>
    </row>
    <row r="93159" spans="5:5" x14ac:dyDescent="0.25">
      <c r="E93159" s="53"/>
    </row>
    <row r="93160" spans="5:5" x14ac:dyDescent="0.25">
      <c r="E93160" s="53"/>
    </row>
    <row r="93161" spans="5:5" x14ac:dyDescent="0.25">
      <c r="E93161" s="53"/>
    </row>
    <row r="93162" spans="5:5" x14ac:dyDescent="0.25">
      <c r="E93162" s="53"/>
    </row>
    <row r="93163" spans="5:5" x14ac:dyDescent="0.25">
      <c r="E93163" s="53"/>
    </row>
    <row r="93164" spans="5:5" x14ac:dyDescent="0.25">
      <c r="E93164" s="53"/>
    </row>
    <row r="93165" spans="5:5" x14ac:dyDescent="0.25">
      <c r="E93165" s="53"/>
    </row>
    <row r="93166" spans="5:5" x14ac:dyDescent="0.25">
      <c r="E93166" s="53"/>
    </row>
    <row r="93167" spans="5:5" x14ac:dyDescent="0.25">
      <c r="E93167" s="53"/>
    </row>
    <row r="93168" spans="5:5" x14ac:dyDescent="0.25">
      <c r="E93168" s="53"/>
    </row>
    <row r="93169" spans="5:5" x14ac:dyDescent="0.25">
      <c r="E93169" s="53"/>
    </row>
    <row r="93170" spans="5:5" x14ac:dyDescent="0.25">
      <c r="E93170" s="53"/>
    </row>
    <row r="93171" spans="5:5" x14ac:dyDescent="0.25">
      <c r="E93171" s="53"/>
    </row>
    <row r="93172" spans="5:5" x14ac:dyDescent="0.25">
      <c r="E93172" s="53"/>
    </row>
    <row r="93173" spans="5:5" x14ac:dyDescent="0.25">
      <c r="E93173" s="53"/>
    </row>
    <row r="93174" spans="5:5" x14ac:dyDescent="0.25">
      <c r="E93174" s="53"/>
    </row>
    <row r="93175" spans="5:5" x14ac:dyDescent="0.25">
      <c r="E93175" s="53"/>
    </row>
    <row r="93176" spans="5:5" x14ac:dyDescent="0.25">
      <c r="E93176" s="53"/>
    </row>
    <row r="93177" spans="5:5" x14ac:dyDescent="0.25">
      <c r="E93177" s="53"/>
    </row>
    <row r="93178" spans="5:5" x14ac:dyDescent="0.25">
      <c r="E93178" s="53"/>
    </row>
    <row r="93179" spans="5:5" x14ac:dyDescent="0.25">
      <c r="E93179" s="53"/>
    </row>
    <row r="93180" spans="5:5" x14ac:dyDescent="0.25">
      <c r="E93180" s="53"/>
    </row>
    <row r="93181" spans="5:5" x14ac:dyDescent="0.25">
      <c r="E93181" s="53"/>
    </row>
    <row r="93182" spans="5:5" x14ac:dyDescent="0.25">
      <c r="E93182" s="53"/>
    </row>
    <row r="93183" spans="5:5" x14ac:dyDescent="0.25">
      <c r="E93183" s="53"/>
    </row>
    <row r="93184" spans="5:5" x14ac:dyDescent="0.25">
      <c r="E93184" s="53"/>
    </row>
    <row r="93185" spans="5:5" x14ac:dyDescent="0.25">
      <c r="E93185" s="53"/>
    </row>
    <row r="93186" spans="5:5" x14ac:dyDescent="0.25">
      <c r="E93186" s="53"/>
    </row>
    <row r="93187" spans="5:5" x14ac:dyDescent="0.25">
      <c r="E93187" s="53"/>
    </row>
    <row r="93188" spans="5:5" x14ac:dyDescent="0.25">
      <c r="E93188" s="53"/>
    </row>
    <row r="93189" spans="5:5" x14ac:dyDescent="0.25">
      <c r="E93189" s="53"/>
    </row>
    <row r="93190" spans="5:5" x14ac:dyDescent="0.25">
      <c r="E93190" s="53"/>
    </row>
    <row r="93191" spans="5:5" x14ac:dyDescent="0.25">
      <c r="E93191" s="53"/>
    </row>
    <row r="93192" spans="5:5" x14ac:dyDescent="0.25">
      <c r="E93192" s="53"/>
    </row>
    <row r="93193" spans="5:5" x14ac:dyDescent="0.25">
      <c r="E93193" s="53"/>
    </row>
    <row r="93194" spans="5:5" x14ac:dyDescent="0.25">
      <c r="E93194" s="53"/>
    </row>
    <row r="93195" spans="5:5" x14ac:dyDescent="0.25">
      <c r="E93195" s="53"/>
    </row>
    <row r="93196" spans="5:5" x14ac:dyDescent="0.25">
      <c r="E93196" s="53"/>
    </row>
    <row r="93197" spans="5:5" x14ac:dyDescent="0.25">
      <c r="E93197" s="53"/>
    </row>
    <row r="93198" spans="5:5" x14ac:dyDescent="0.25">
      <c r="E93198" s="53"/>
    </row>
    <row r="93199" spans="5:5" x14ac:dyDescent="0.25">
      <c r="E93199" s="53"/>
    </row>
    <row r="93200" spans="5:5" x14ac:dyDescent="0.25">
      <c r="E93200" s="53"/>
    </row>
    <row r="93201" spans="5:5" x14ac:dyDescent="0.25">
      <c r="E93201" s="53"/>
    </row>
    <row r="93202" spans="5:5" x14ac:dyDescent="0.25">
      <c r="E93202" s="53"/>
    </row>
    <row r="93203" spans="5:5" x14ac:dyDescent="0.25">
      <c r="E93203" s="53"/>
    </row>
    <row r="93204" spans="5:5" x14ac:dyDescent="0.25">
      <c r="E93204" s="53"/>
    </row>
    <row r="93205" spans="5:5" x14ac:dyDescent="0.25">
      <c r="E93205" s="53"/>
    </row>
    <row r="93206" spans="5:5" x14ac:dyDescent="0.25">
      <c r="E93206" s="53"/>
    </row>
    <row r="93207" spans="5:5" x14ac:dyDescent="0.25">
      <c r="E93207" s="53"/>
    </row>
    <row r="93208" spans="5:5" x14ac:dyDescent="0.25">
      <c r="E93208" s="53"/>
    </row>
    <row r="93209" spans="5:5" x14ac:dyDescent="0.25">
      <c r="E93209" s="53"/>
    </row>
    <row r="93210" spans="5:5" x14ac:dyDescent="0.25">
      <c r="E93210" s="53"/>
    </row>
    <row r="93211" spans="5:5" x14ac:dyDescent="0.25">
      <c r="E93211" s="53"/>
    </row>
    <row r="93212" spans="5:5" x14ac:dyDescent="0.25">
      <c r="E93212" s="53"/>
    </row>
    <row r="93213" spans="5:5" x14ac:dyDescent="0.25">
      <c r="E93213" s="53"/>
    </row>
    <row r="93214" spans="5:5" x14ac:dyDescent="0.25">
      <c r="E93214" s="53"/>
    </row>
    <row r="93215" spans="5:5" x14ac:dyDescent="0.25">
      <c r="E93215" s="53"/>
    </row>
    <row r="93216" spans="5:5" x14ac:dyDescent="0.25">
      <c r="E93216" s="53"/>
    </row>
    <row r="93217" spans="5:5" x14ac:dyDescent="0.25">
      <c r="E93217" s="53"/>
    </row>
    <row r="93218" spans="5:5" x14ac:dyDescent="0.25">
      <c r="E93218" s="53"/>
    </row>
    <row r="93219" spans="5:5" x14ac:dyDescent="0.25">
      <c r="E93219" s="53"/>
    </row>
    <row r="93220" spans="5:5" x14ac:dyDescent="0.25">
      <c r="E93220" s="53"/>
    </row>
    <row r="93221" spans="5:5" x14ac:dyDescent="0.25">
      <c r="E93221" s="53"/>
    </row>
    <row r="93222" spans="5:5" x14ac:dyDescent="0.25">
      <c r="E93222" s="53"/>
    </row>
    <row r="93223" spans="5:5" x14ac:dyDescent="0.25">
      <c r="E93223" s="53"/>
    </row>
    <row r="93224" spans="5:5" x14ac:dyDescent="0.25">
      <c r="E93224" s="53"/>
    </row>
    <row r="93225" spans="5:5" x14ac:dyDescent="0.25">
      <c r="E93225" s="53"/>
    </row>
    <row r="93226" spans="5:5" x14ac:dyDescent="0.25">
      <c r="E93226" s="53"/>
    </row>
    <row r="93227" spans="5:5" x14ac:dyDescent="0.25">
      <c r="E93227" s="53"/>
    </row>
    <row r="93228" spans="5:5" x14ac:dyDescent="0.25">
      <c r="E93228" s="53"/>
    </row>
    <row r="93229" spans="5:5" x14ac:dyDescent="0.25">
      <c r="E93229" s="53"/>
    </row>
    <row r="93230" spans="5:5" x14ac:dyDescent="0.25">
      <c r="E93230" s="53"/>
    </row>
    <row r="93231" spans="5:5" x14ac:dyDescent="0.25">
      <c r="E93231" s="53"/>
    </row>
    <row r="93232" spans="5:5" x14ac:dyDescent="0.25">
      <c r="E93232" s="53"/>
    </row>
    <row r="93233" spans="5:5" x14ac:dyDescent="0.25">
      <c r="E93233" s="53"/>
    </row>
    <row r="93234" spans="5:5" x14ac:dyDescent="0.25">
      <c r="E93234" s="53"/>
    </row>
    <row r="93235" spans="5:5" x14ac:dyDescent="0.25">
      <c r="E93235" s="53"/>
    </row>
    <row r="93236" spans="5:5" x14ac:dyDescent="0.25">
      <c r="E93236" s="53"/>
    </row>
    <row r="93237" spans="5:5" x14ac:dyDescent="0.25">
      <c r="E93237" s="53"/>
    </row>
    <row r="93238" spans="5:5" x14ac:dyDescent="0.25">
      <c r="E93238" s="53"/>
    </row>
    <row r="93239" spans="5:5" x14ac:dyDescent="0.25">
      <c r="E93239" s="53"/>
    </row>
    <row r="93240" spans="5:5" x14ac:dyDescent="0.25">
      <c r="E93240" s="53"/>
    </row>
    <row r="93241" spans="5:5" x14ac:dyDescent="0.25">
      <c r="E93241" s="53"/>
    </row>
    <row r="93242" spans="5:5" x14ac:dyDescent="0.25">
      <c r="E93242" s="53"/>
    </row>
    <row r="93243" spans="5:5" x14ac:dyDescent="0.25">
      <c r="E93243" s="53"/>
    </row>
    <row r="93244" spans="5:5" x14ac:dyDescent="0.25">
      <c r="E93244" s="53"/>
    </row>
    <row r="93245" spans="5:5" x14ac:dyDescent="0.25">
      <c r="E93245" s="53"/>
    </row>
    <row r="93246" spans="5:5" x14ac:dyDescent="0.25">
      <c r="E93246" s="53"/>
    </row>
    <row r="93247" spans="5:5" x14ac:dyDescent="0.25">
      <c r="E93247" s="53"/>
    </row>
    <row r="93248" spans="5:5" x14ac:dyDescent="0.25">
      <c r="E93248" s="53"/>
    </row>
    <row r="93249" spans="5:5" x14ac:dyDescent="0.25">
      <c r="E93249" s="53"/>
    </row>
    <row r="93250" spans="5:5" x14ac:dyDescent="0.25">
      <c r="E93250" s="53"/>
    </row>
    <row r="93251" spans="5:5" x14ac:dyDescent="0.25">
      <c r="E93251" s="53"/>
    </row>
    <row r="93252" spans="5:5" x14ac:dyDescent="0.25">
      <c r="E93252" s="53"/>
    </row>
    <row r="93253" spans="5:5" x14ac:dyDescent="0.25">
      <c r="E93253" s="53"/>
    </row>
    <row r="93254" spans="5:5" x14ac:dyDescent="0.25">
      <c r="E93254" s="53"/>
    </row>
    <row r="93255" spans="5:5" x14ac:dyDescent="0.25">
      <c r="E93255" s="53"/>
    </row>
    <row r="93256" spans="5:5" x14ac:dyDescent="0.25">
      <c r="E93256" s="53"/>
    </row>
    <row r="93257" spans="5:5" x14ac:dyDescent="0.25">
      <c r="E93257" s="53"/>
    </row>
    <row r="93258" spans="5:5" x14ac:dyDescent="0.25">
      <c r="E93258" s="53"/>
    </row>
    <row r="93259" spans="5:5" x14ac:dyDescent="0.25">
      <c r="E93259" s="53"/>
    </row>
    <row r="93260" spans="5:5" x14ac:dyDescent="0.25">
      <c r="E93260" s="53"/>
    </row>
    <row r="93261" spans="5:5" x14ac:dyDescent="0.25">
      <c r="E93261" s="53"/>
    </row>
    <row r="93262" spans="5:5" x14ac:dyDescent="0.25">
      <c r="E93262" s="53"/>
    </row>
    <row r="93263" spans="5:5" x14ac:dyDescent="0.25">
      <c r="E93263" s="53"/>
    </row>
    <row r="93264" spans="5:5" x14ac:dyDescent="0.25">
      <c r="E93264" s="53"/>
    </row>
    <row r="93265" spans="5:5" x14ac:dyDescent="0.25">
      <c r="E93265" s="53"/>
    </row>
    <row r="93266" spans="5:5" x14ac:dyDescent="0.25">
      <c r="E93266" s="53"/>
    </row>
    <row r="93267" spans="5:5" x14ac:dyDescent="0.25">
      <c r="E93267" s="53"/>
    </row>
    <row r="93268" spans="5:5" x14ac:dyDescent="0.25">
      <c r="E93268" s="53"/>
    </row>
    <row r="93269" spans="5:5" x14ac:dyDescent="0.25">
      <c r="E93269" s="53"/>
    </row>
    <row r="93270" spans="5:5" x14ac:dyDescent="0.25">
      <c r="E93270" s="53"/>
    </row>
    <row r="93271" spans="5:5" x14ac:dyDescent="0.25">
      <c r="E93271" s="53"/>
    </row>
    <row r="93272" spans="5:5" x14ac:dyDescent="0.25">
      <c r="E93272" s="53"/>
    </row>
    <row r="93273" spans="5:5" x14ac:dyDescent="0.25">
      <c r="E93273" s="53"/>
    </row>
    <row r="93274" spans="5:5" x14ac:dyDescent="0.25">
      <c r="E93274" s="53"/>
    </row>
    <row r="93275" spans="5:5" x14ac:dyDescent="0.25">
      <c r="E93275" s="53"/>
    </row>
    <row r="93276" spans="5:5" x14ac:dyDescent="0.25">
      <c r="E93276" s="53"/>
    </row>
    <row r="93277" spans="5:5" x14ac:dyDescent="0.25">
      <c r="E93277" s="53"/>
    </row>
    <row r="93278" spans="5:5" x14ac:dyDescent="0.25">
      <c r="E93278" s="53"/>
    </row>
    <row r="93279" spans="5:5" x14ac:dyDescent="0.25">
      <c r="E93279" s="53"/>
    </row>
    <row r="93280" spans="5:5" x14ac:dyDescent="0.25">
      <c r="E93280" s="53"/>
    </row>
    <row r="93281" spans="5:5" x14ac:dyDescent="0.25">
      <c r="E93281" s="53"/>
    </row>
    <row r="93282" spans="5:5" x14ac:dyDescent="0.25">
      <c r="E93282" s="53"/>
    </row>
    <row r="93283" spans="5:5" x14ac:dyDescent="0.25">
      <c r="E93283" s="53"/>
    </row>
    <row r="93284" spans="5:5" x14ac:dyDescent="0.25">
      <c r="E93284" s="53"/>
    </row>
    <row r="93285" spans="5:5" x14ac:dyDescent="0.25">
      <c r="E93285" s="53"/>
    </row>
    <row r="93286" spans="5:5" x14ac:dyDescent="0.25">
      <c r="E93286" s="53"/>
    </row>
    <row r="93287" spans="5:5" x14ac:dyDescent="0.25">
      <c r="E93287" s="53"/>
    </row>
    <row r="93288" spans="5:5" x14ac:dyDescent="0.25">
      <c r="E93288" s="53"/>
    </row>
    <row r="93289" spans="5:5" x14ac:dyDescent="0.25">
      <c r="E93289" s="53"/>
    </row>
    <row r="93290" spans="5:5" x14ac:dyDescent="0.25">
      <c r="E93290" s="53"/>
    </row>
    <row r="93291" spans="5:5" x14ac:dyDescent="0.25">
      <c r="E93291" s="53"/>
    </row>
    <row r="93292" spans="5:5" x14ac:dyDescent="0.25">
      <c r="E93292" s="53"/>
    </row>
    <row r="93293" spans="5:5" x14ac:dyDescent="0.25">
      <c r="E93293" s="53"/>
    </row>
    <row r="93294" spans="5:5" x14ac:dyDescent="0.25">
      <c r="E93294" s="53"/>
    </row>
    <row r="93295" spans="5:5" x14ac:dyDescent="0.25">
      <c r="E93295" s="53"/>
    </row>
    <row r="93296" spans="5:5" x14ac:dyDescent="0.25">
      <c r="E93296" s="53"/>
    </row>
    <row r="93297" spans="5:5" x14ac:dyDescent="0.25">
      <c r="E93297" s="53"/>
    </row>
    <row r="93298" spans="5:5" x14ac:dyDescent="0.25">
      <c r="E93298" s="53"/>
    </row>
    <row r="93299" spans="5:5" x14ac:dyDescent="0.25">
      <c r="E93299" s="53"/>
    </row>
    <row r="93300" spans="5:5" x14ac:dyDescent="0.25">
      <c r="E93300" s="53"/>
    </row>
    <row r="93301" spans="5:5" x14ac:dyDescent="0.25">
      <c r="E93301" s="53"/>
    </row>
    <row r="93302" spans="5:5" x14ac:dyDescent="0.25">
      <c r="E93302" s="53"/>
    </row>
    <row r="93303" spans="5:5" x14ac:dyDescent="0.25">
      <c r="E93303" s="53"/>
    </row>
    <row r="93304" spans="5:5" x14ac:dyDescent="0.25">
      <c r="E93304" s="53"/>
    </row>
    <row r="93305" spans="5:5" x14ac:dyDescent="0.25">
      <c r="E93305" s="53"/>
    </row>
    <row r="93306" spans="5:5" x14ac:dyDescent="0.25">
      <c r="E93306" s="53"/>
    </row>
    <row r="93307" spans="5:5" x14ac:dyDescent="0.25">
      <c r="E93307" s="53"/>
    </row>
    <row r="93308" spans="5:5" x14ac:dyDescent="0.25">
      <c r="E93308" s="53"/>
    </row>
    <row r="93309" spans="5:5" x14ac:dyDescent="0.25">
      <c r="E93309" s="53"/>
    </row>
    <row r="93310" spans="5:5" x14ac:dyDescent="0.25">
      <c r="E93310" s="53"/>
    </row>
    <row r="93311" spans="5:5" x14ac:dyDescent="0.25">
      <c r="E93311" s="53"/>
    </row>
    <row r="93312" spans="5:5" x14ac:dyDescent="0.25">
      <c r="E93312" s="53"/>
    </row>
    <row r="93313" spans="5:5" x14ac:dyDescent="0.25">
      <c r="E93313" s="53"/>
    </row>
    <row r="93314" spans="5:5" x14ac:dyDescent="0.25">
      <c r="E93314" s="53"/>
    </row>
    <row r="93315" spans="5:5" x14ac:dyDescent="0.25">
      <c r="E93315" s="53"/>
    </row>
    <row r="93316" spans="5:5" x14ac:dyDescent="0.25">
      <c r="E93316" s="53"/>
    </row>
    <row r="93317" spans="5:5" x14ac:dyDescent="0.25">
      <c r="E93317" s="53"/>
    </row>
    <row r="93318" spans="5:5" x14ac:dyDescent="0.25">
      <c r="E93318" s="53"/>
    </row>
    <row r="93319" spans="5:5" x14ac:dyDescent="0.25">
      <c r="E93319" s="53"/>
    </row>
    <row r="93320" spans="5:5" x14ac:dyDescent="0.25">
      <c r="E93320" s="53"/>
    </row>
    <row r="93321" spans="5:5" x14ac:dyDescent="0.25">
      <c r="E93321" s="53"/>
    </row>
    <row r="93322" spans="5:5" x14ac:dyDescent="0.25">
      <c r="E93322" s="53"/>
    </row>
    <row r="93323" spans="5:5" x14ac:dyDescent="0.25">
      <c r="E93323" s="53"/>
    </row>
    <row r="93324" spans="5:5" x14ac:dyDescent="0.25">
      <c r="E93324" s="53"/>
    </row>
    <row r="93325" spans="5:5" x14ac:dyDescent="0.25">
      <c r="E93325" s="53"/>
    </row>
    <row r="93326" spans="5:5" x14ac:dyDescent="0.25">
      <c r="E93326" s="53"/>
    </row>
    <row r="93327" spans="5:5" x14ac:dyDescent="0.25">
      <c r="E93327" s="53"/>
    </row>
    <row r="93328" spans="5:5" x14ac:dyDescent="0.25">
      <c r="E93328" s="53"/>
    </row>
    <row r="93329" spans="5:5" x14ac:dyDescent="0.25">
      <c r="E93329" s="53"/>
    </row>
    <row r="93330" spans="5:5" x14ac:dyDescent="0.25">
      <c r="E93330" s="53"/>
    </row>
    <row r="93331" spans="5:5" x14ac:dyDescent="0.25">
      <c r="E93331" s="53"/>
    </row>
    <row r="93332" spans="5:5" x14ac:dyDescent="0.25">
      <c r="E93332" s="53"/>
    </row>
    <row r="93333" spans="5:5" x14ac:dyDescent="0.25">
      <c r="E93333" s="53"/>
    </row>
    <row r="93334" spans="5:5" x14ac:dyDescent="0.25">
      <c r="E93334" s="53"/>
    </row>
    <row r="93335" spans="5:5" x14ac:dyDescent="0.25">
      <c r="E93335" s="53"/>
    </row>
    <row r="93336" spans="5:5" x14ac:dyDescent="0.25">
      <c r="E93336" s="53"/>
    </row>
    <row r="93337" spans="5:5" x14ac:dyDescent="0.25">
      <c r="E93337" s="53"/>
    </row>
    <row r="93338" spans="5:5" x14ac:dyDescent="0.25">
      <c r="E93338" s="53"/>
    </row>
    <row r="93339" spans="5:5" x14ac:dyDescent="0.25">
      <c r="E93339" s="53"/>
    </row>
    <row r="93340" spans="5:5" x14ac:dyDescent="0.25">
      <c r="E93340" s="53"/>
    </row>
    <row r="93341" spans="5:5" x14ac:dyDescent="0.25">
      <c r="E93341" s="53"/>
    </row>
    <row r="93342" spans="5:5" x14ac:dyDescent="0.25">
      <c r="E93342" s="53"/>
    </row>
    <row r="93343" spans="5:5" x14ac:dyDescent="0.25">
      <c r="E93343" s="53"/>
    </row>
    <row r="93344" spans="5:5" x14ac:dyDescent="0.25">
      <c r="E93344" s="53"/>
    </row>
    <row r="93345" spans="5:5" x14ac:dyDescent="0.25">
      <c r="E93345" s="53"/>
    </row>
    <row r="93346" spans="5:5" x14ac:dyDescent="0.25">
      <c r="E93346" s="53"/>
    </row>
    <row r="93347" spans="5:5" x14ac:dyDescent="0.25">
      <c r="E93347" s="53"/>
    </row>
    <row r="93348" spans="5:5" x14ac:dyDescent="0.25">
      <c r="E93348" s="53"/>
    </row>
    <row r="93349" spans="5:5" x14ac:dyDescent="0.25">
      <c r="E93349" s="53"/>
    </row>
    <row r="93350" spans="5:5" x14ac:dyDescent="0.25">
      <c r="E93350" s="53"/>
    </row>
    <row r="93351" spans="5:5" x14ac:dyDescent="0.25">
      <c r="E93351" s="53"/>
    </row>
    <row r="93352" spans="5:5" x14ac:dyDescent="0.25">
      <c r="E93352" s="53"/>
    </row>
    <row r="93353" spans="5:5" x14ac:dyDescent="0.25">
      <c r="E93353" s="53"/>
    </row>
    <row r="93354" spans="5:5" x14ac:dyDescent="0.25">
      <c r="E93354" s="53"/>
    </row>
    <row r="93355" spans="5:5" x14ac:dyDescent="0.25">
      <c r="E93355" s="53"/>
    </row>
    <row r="93356" spans="5:5" x14ac:dyDescent="0.25">
      <c r="E93356" s="53"/>
    </row>
    <row r="93357" spans="5:5" x14ac:dyDescent="0.25">
      <c r="E93357" s="53"/>
    </row>
    <row r="93358" spans="5:5" x14ac:dyDescent="0.25">
      <c r="E93358" s="53"/>
    </row>
    <row r="93359" spans="5:5" x14ac:dyDescent="0.25">
      <c r="E93359" s="53"/>
    </row>
    <row r="93360" spans="5:5" x14ac:dyDescent="0.25">
      <c r="E93360" s="53"/>
    </row>
    <row r="93361" spans="5:5" x14ac:dyDescent="0.25">
      <c r="E93361" s="53"/>
    </row>
    <row r="93362" spans="5:5" x14ac:dyDescent="0.25">
      <c r="E93362" s="53"/>
    </row>
    <row r="93363" spans="5:5" x14ac:dyDescent="0.25">
      <c r="E93363" s="53"/>
    </row>
    <row r="93364" spans="5:5" x14ac:dyDescent="0.25">
      <c r="E93364" s="53"/>
    </row>
    <row r="93365" spans="5:5" x14ac:dyDescent="0.25">
      <c r="E93365" s="53"/>
    </row>
    <row r="93366" spans="5:5" x14ac:dyDescent="0.25">
      <c r="E93366" s="53"/>
    </row>
    <row r="93367" spans="5:5" x14ac:dyDescent="0.25">
      <c r="E93367" s="53"/>
    </row>
    <row r="93368" spans="5:5" x14ac:dyDescent="0.25">
      <c r="E93368" s="53"/>
    </row>
    <row r="93369" spans="5:5" x14ac:dyDescent="0.25">
      <c r="E93369" s="53"/>
    </row>
    <row r="93370" spans="5:5" x14ac:dyDescent="0.25">
      <c r="E93370" s="53"/>
    </row>
    <row r="93371" spans="5:5" x14ac:dyDescent="0.25">
      <c r="E93371" s="53"/>
    </row>
    <row r="93372" spans="5:5" x14ac:dyDescent="0.25">
      <c r="E93372" s="53"/>
    </row>
    <row r="93373" spans="5:5" x14ac:dyDescent="0.25">
      <c r="E93373" s="53"/>
    </row>
    <row r="93374" spans="5:5" x14ac:dyDescent="0.25">
      <c r="E93374" s="53"/>
    </row>
    <row r="93375" spans="5:5" x14ac:dyDescent="0.25">
      <c r="E93375" s="53"/>
    </row>
    <row r="93376" spans="5:5" x14ac:dyDescent="0.25">
      <c r="E93376" s="53"/>
    </row>
    <row r="93377" spans="5:5" x14ac:dyDescent="0.25">
      <c r="E93377" s="53"/>
    </row>
    <row r="93378" spans="5:5" x14ac:dyDescent="0.25">
      <c r="E93378" s="53"/>
    </row>
    <row r="93379" spans="5:5" x14ac:dyDescent="0.25">
      <c r="E93379" s="53"/>
    </row>
    <row r="93380" spans="5:5" x14ac:dyDescent="0.25">
      <c r="E93380" s="53"/>
    </row>
    <row r="93381" spans="5:5" x14ac:dyDescent="0.25">
      <c r="E93381" s="53"/>
    </row>
    <row r="93382" spans="5:5" x14ac:dyDescent="0.25">
      <c r="E93382" s="53"/>
    </row>
    <row r="93383" spans="5:5" x14ac:dyDescent="0.25">
      <c r="E93383" s="53"/>
    </row>
    <row r="93384" spans="5:5" x14ac:dyDescent="0.25">
      <c r="E93384" s="53"/>
    </row>
    <row r="93385" spans="5:5" x14ac:dyDescent="0.25">
      <c r="E93385" s="53"/>
    </row>
    <row r="93386" spans="5:5" x14ac:dyDescent="0.25">
      <c r="E93386" s="53"/>
    </row>
    <row r="93387" spans="5:5" x14ac:dyDescent="0.25">
      <c r="E93387" s="53"/>
    </row>
    <row r="93388" spans="5:5" x14ac:dyDescent="0.25">
      <c r="E93388" s="53"/>
    </row>
    <row r="93389" spans="5:5" x14ac:dyDescent="0.25">
      <c r="E93389" s="53"/>
    </row>
    <row r="93390" spans="5:5" x14ac:dyDescent="0.25">
      <c r="E93390" s="53"/>
    </row>
    <row r="93391" spans="5:5" x14ac:dyDescent="0.25">
      <c r="E93391" s="53"/>
    </row>
    <row r="93392" spans="5:5" x14ac:dyDescent="0.25">
      <c r="E93392" s="53"/>
    </row>
    <row r="93393" spans="5:5" x14ac:dyDescent="0.25">
      <c r="E93393" s="53"/>
    </row>
    <row r="93394" spans="5:5" x14ac:dyDescent="0.25">
      <c r="E93394" s="53"/>
    </row>
    <row r="93395" spans="5:5" x14ac:dyDescent="0.25">
      <c r="E93395" s="53"/>
    </row>
    <row r="93396" spans="5:5" x14ac:dyDescent="0.25">
      <c r="E93396" s="53"/>
    </row>
    <row r="93397" spans="5:5" x14ac:dyDescent="0.25">
      <c r="E93397" s="53"/>
    </row>
    <row r="93398" spans="5:5" x14ac:dyDescent="0.25">
      <c r="E93398" s="53"/>
    </row>
    <row r="93399" spans="5:5" x14ac:dyDescent="0.25">
      <c r="E93399" s="53"/>
    </row>
    <row r="93400" spans="5:5" x14ac:dyDescent="0.25">
      <c r="E93400" s="53"/>
    </row>
    <row r="93401" spans="5:5" x14ac:dyDescent="0.25">
      <c r="E93401" s="53"/>
    </row>
    <row r="93402" spans="5:5" x14ac:dyDescent="0.25">
      <c r="E93402" s="53"/>
    </row>
    <row r="93403" spans="5:5" x14ac:dyDescent="0.25">
      <c r="E93403" s="53"/>
    </row>
    <row r="93404" spans="5:5" x14ac:dyDescent="0.25">
      <c r="E93404" s="53"/>
    </row>
    <row r="93405" spans="5:5" x14ac:dyDescent="0.25">
      <c r="E93405" s="53"/>
    </row>
    <row r="93406" spans="5:5" x14ac:dyDescent="0.25">
      <c r="E93406" s="53"/>
    </row>
    <row r="93407" spans="5:5" x14ac:dyDescent="0.25">
      <c r="E93407" s="53"/>
    </row>
    <row r="93408" spans="5:5" x14ac:dyDescent="0.25">
      <c r="E93408" s="53"/>
    </row>
    <row r="93409" spans="5:5" x14ac:dyDescent="0.25">
      <c r="E93409" s="53"/>
    </row>
    <row r="93410" spans="5:5" x14ac:dyDescent="0.25">
      <c r="E93410" s="53"/>
    </row>
    <row r="93411" spans="5:5" x14ac:dyDescent="0.25">
      <c r="E93411" s="53"/>
    </row>
    <row r="93412" spans="5:5" x14ac:dyDescent="0.25">
      <c r="E93412" s="53"/>
    </row>
    <row r="93413" spans="5:5" x14ac:dyDescent="0.25">
      <c r="E93413" s="53"/>
    </row>
    <row r="93414" spans="5:5" x14ac:dyDescent="0.25">
      <c r="E93414" s="53"/>
    </row>
    <row r="93415" spans="5:5" x14ac:dyDescent="0.25">
      <c r="E93415" s="53"/>
    </row>
    <row r="93416" spans="5:5" x14ac:dyDescent="0.25">
      <c r="E93416" s="53"/>
    </row>
    <row r="93417" spans="5:5" x14ac:dyDescent="0.25">
      <c r="E93417" s="53"/>
    </row>
    <row r="93418" spans="5:5" x14ac:dyDescent="0.25">
      <c r="E93418" s="53"/>
    </row>
    <row r="93419" spans="5:5" x14ac:dyDescent="0.25">
      <c r="E93419" s="53"/>
    </row>
    <row r="93420" spans="5:5" x14ac:dyDescent="0.25">
      <c r="E93420" s="53"/>
    </row>
    <row r="93421" spans="5:5" x14ac:dyDescent="0.25">
      <c r="E93421" s="53"/>
    </row>
    <row r="93422" spans="5:5" x14ac:dyDescent="0.25">
      <c r="E93422" s="53"/>
    </row>
    <row r="93423" spans="5:5" x14ac:dyDescent="0.25">
      <c r="E93423" s="53"/>
    </row>
    <row r="93424" spans="5:5" x14ac:dyDescent="0.25">
      <c r="E93424" s="53"/>
    </row>
    <row r="93425" spans="5:5" x14ac:dyDescent="0.25">
      <c r="E93425" s="53"/>
    </row>
    <row r="93426" spans="5:5" x14ac:dyDescent="0.25">
      <c r="E93426" s="53"/>
    </row>
    <row r="93427" spans="5:5" x14ac:dyDescent="0.25">
      <c r="E93427" s="53"/>
    </row>
    <row r="93428" spans="5:5" x14ac:dyDescent="0.25">
      <c r="E93428" s="53"/>
    </row>
    <row r="93429" spans="5:5" x14ac:dyDescent="0.25">
      <c r="E93429" s="53"/>
    </row>
    <row r="93430" spans="5:5" x14ac:dyDescent="0.25">
      <c r="E93430" s="53"/>
    </row>
    <row r="93431" spans="5:5" x14ac:dyDescent="0.25">
      <c r="E93431" s="53"/>
    </row>
    <row r="93432" spans="5:5" x14ac:dyDescent="0.25">
      <c r="E93432" s="53"/>
    </row>
    <row r="93433" spans="5:5" x14ac:dyDescent="0.25">
      <c r="E93433" s="53"/>
    </row>
    <row r="93434" spans="5:5" x14ac:dyDescent="0.25">
      <c r="E93434" s="53"/>
    </row>
    <row r="93435" spans="5:5" x14ac:dyDescent="0.25">
      <c r="E93435" s="53"/>
    </row>
    <row r="93436" spans="5:5" x14ac:dyDescent="0.25">
      <c r="E93436" s="53"/>
    </row>
    <row r="93437" spans="5:5" x14ac:dyDescent="0.25">
      <c r="E93437" s="53"/>
    </row>
    <row r="93438" spans="5:5" x14ac:dyDescent="0.25">
      <c r="E93438" s="53"/>
    </row>
    <row r="93439" spans="5:5" x14ac:dyDescent="0.25">
      <c r="E93439" s="53"/>
    </row>
    <row r="93440" spans="5:5" x14ac:dyDescent="0.25">
      <c r="E93440" s="53"/>
    </row>
    <row r="93441" spans="5:5" x14ac:dyDescent="0.25">
      <c r="E93441" s="53"/>
    </row>
    <row r="93442" spans="5:5" x14ac:dyDescent="0.25">
      <c r="E93442" s="53"/>
    </row>
    <row r="93443" spans="5:5" x14ac:dyDescent="0.25">
      <c r="E93443" s="53"/>
    </row>
    <row r="93444" spans="5:5" x14ac:dyDescent="0.25">
      <c r="E93444" s="53"/>
    </row>
    <row r="93445" spans="5:5" x14ac:dyDescent="0.25">
      <c r="E93445" s="53"/>
    </row>
    <row r="93446" spans="5:5" x14ac:dyDescent="0.25">
      <c r="E93446" s="53"/>
    </row>
    <row r="93447" spans="5:5" x14ac:dyDescent="0.25">
      <c r="E93447" s="53"/>
    </row>
    <row r="93448" spans="5:5" x14ac:dyDescent="0.25">
      <c r="E93448" s="53"/>
    </row>
    <row r="93449" spans="5:5" x14ac:dyDescent="0.25">
      <c r="E93449" s="53"/>
    </row>
    <row r="93450" spans="5:5" x14ac:dyDescent="0.25">
      <c r="E93450" s="53"/>
    </row>
    <row r="93451" spans="5:5" x14ac:dyDescent="0.25">
      <c r="E93451" s="53"/>
    </row>
    <row r="93452" spans="5:5" x14ac:dyDescent="0.25">
      <c r="E93452" s="53"/>
    </row>
    <row r="93453" spans="5:5" x14ac:dyDescent="0.25">
      <c r="E93453" s="53"/>
    </row>
    <row r="93454" spans="5:5" x14ac:dyDescent="0.25">
      <c r="E93454" s="53"/>
    </row>
    <row r="93455" spans="5:5" x14ac:dyDescent="0.25">
      <c r="E93455" s="53"/>
    </row>
    <row r="93456" spans="5:5" x14ac:dyDescent="0.25">
      <c r="E93456" s="53"/>
    </row>
    <row r="93457" spans="5:5" x14ac:dyDescent="0.25">
      <c r="E93457" s="53"/>
    </row>
    <row r="93458" spans="5:5" x14ac:dyDescent="0.25">
      <c r="E93458" s="53"/>
    </row>
    <row r="93459" spans="5:5" x14ac:dyDescent="0.25">
      <c r="E93459" s="53"/>
    </row>
    <row r="93460" spans="5:5" x14ac:dyDescent="0.25">
      <c r="E93460" s="53"/>
    </row>
    <row r="93461" spans="5:5" x14ac:dyDescent="0.25">
      <c r="E93461" s="53"/>
    </row>
    <row r="93462" spans="5:5" x14ac:dyDescent="0.25">
      <c r="E93462" s="53"/>
    </row>
    <row r="93463" spans="5:5" x14ac:dyDescent="0.25">
      <c r="E93463" s="53"/>
    </row>
    <row r="93464" spans="5:5" x14ac:dyDescent="0.25">
      <c r="E93464" s="53"/>
    </row>
    <row r="93465" spans="5:5" x14ac:dyDescent="0.25">
      <c r="E93465" s="53"/>
    </row>
    <row r="93466" spans="5:5" x14ac:dyDescent="0.25">
      <c r="E93466" s="53"/>
    </row>
    <row r="93467" spans="5:5" x14ac:dyDescent="0.25">
      <c r="E93467" s="53"/>
    </row>
    <row r="93468" spans="5:5" x14ac:dyDescent="0.25">
      <c r="E93468" s="53"/>
    </row>
    <row r="93469" spans="5:5" x14ac:dyDescent="0.25">
      <c r="E93469" s="53"/>
    </row>
    <row r="93470" spans="5:5" x14ac:dyDescent="0.25">
      <c r="E93470" s="53"/>
    </row>
    <row r="93471" spans="5:5" x14ac:dyDescent="0.25">
      <c r="E93471" s="53"/>
    </row>
    <row r="93472" spans="5:5" x14ac:dyDescent="0.25">
      <c r="E93472" s="53"/>
    </row>
    <row r="93473" spans="5:5" x14ac:dyDescent="0.25">
      <c r="E93473" s="53"/>
    </row>
    <row r="93474" spans="5:5" x14ac:dyDescent="0.25">
      <c r="E93474" s="53"/>
    </row>
    <row r="93475" spans="5:5" x14ac:dyDescent="0.25">
      <c r="E93475" s="53"/>
    </row>
    <row r="93476" spans="5:5" x14ac:dyDescent="0.25">
      <c r="E93476" s="53"/>
    </row>
    <row r="93477" spans="5:5" x14ac:dyDescent="0.25">
      <c r="E93477" s="53"/>
    </row>
    <row r="93478" spans="5:5" x14ac:dyDescent="0.25">
      <c r="E93478" s="53"/>
    </row>
    <row r="93479" spans="5:5" x14ac:dyDescent="0.25">
      <c r="E93479" s="53"/>
    </row>
    <row r="93480" spans="5:5" x14ac:dyDescent="0.25">
      <c r="E93480" s="53"/>
    </row>
    <row r="93481" spans="5:5" x14ac:dyDescent="0.25">
      <c r="E93481" s="53"/>
    </row>
    <row r="93482" spans="5:5" x14ac:dyDescent="0.25">
      <c r="E93482" s="53"/>
    </row>
    <row r="93483" spans="5:5" x14ac:dyDescent="0.25">
      <c r="E93483" s="53"/>
    </row>
    <row r="93484" spans="5:5" x14ac:dyDescent="0.25">
      <c r="E93484" s="53"/>
    </row>
    <row r="93485" spans="5:5" x14ac:dyDescent="0.25">
      <c r="E93485" s="53"/>
    </row>
    <row r="93486" spans="5:5" x14ac:dyDescent="0.25">
      <c r="E93486" s="53"/>
    </row>
    <row r="93487" spans="5:5" x14ac:dyDescent="0.25">
      <c r="E93487" s="53"/>
    </row>
    <row r="93488" spans="5:5" x14ac:dyDescent="0.25">
      <c r="E93488" s="53"/>
    </row>
    <row r="93489" spans="5:5" x14ac:dyDescent="0.25">
      <c r="E93489" s="53"/>
    </row>
    <row r="93490" spans="5:5" x14ac:dyDescent="0.25">
      <c r="E93490" s="53"/>
    </row>
    <row r="93491" spans="5:5" x14ac:dyDescent="0.25">
      <c r="E93491" s="53"/>
    </row>
    <row r="93492" spans="5:5" x14ac:dyDescent="0.25">
      <c r="E93492" s="53"/>
    </row>
    <row r="93493" spans="5:5" x14ac:dyDescent="0.25">
      <c r="E93493" s="53"/>
    </row>
    <row r="93494" spans="5:5" x14ac:dyDescent="0.25">
      <c r="E93494" s="53"/>
    </row>
    <row r="93495" spans="5:5" x14ac:dyDescent="0.25">
      <c r="E93495" s="53"/>
    </row>
    <row r="93496" spans="5:5" x14ac:dyDescent="0.25">
      <c r="E93496" s="53"/>
    </row>
    <row r="93497" spans="5:5" x14ac:dyDescent="0.25">
      <c r="E93497" s="53"/>
    </row>
    <row r="93498" spans="5:5" x14ac:dyDescent="0.25">
      <c r="E93498" s="53"/>
    </row>
    <row r="93499" spans="5:5" x14ac:dyDescent="0.25">
      <c r="E93499" s="53"/>
    </row>
    <row r="93500" spans="5:5" x14ac:dyDescent="0.25">
      <c r="E93500" s="53"/>
    </row>
    <row r="93501" spans="5:5" x14ac:dyDescent="0.25">
      <c r="E93501" s="53"/>
    </row>
    <row r="93502" spans="5:5" x14ac:dyDescent="0.25">
      <c r="E93502" s="53"/>
    </row>
    <row r="93503" spans="5:5" x14ac:dyDescent="0.25">
      <c r="E93503" s="53"/>
    </row>
    <row r="93504" spans="5:5" x14ac:dyDescent="0.25">
      <c r="E93504" s="53"/>
    </row>
    <row r="93505" spans="5:5" x14ac:dyDescent="0.25">
      <c r="E93505" s="53"/>
    </row>
    <row r="93506" spans="5:5" x14ac:dyDescent="0.25">
      <c r="E93506" s="53"/>
    </row>
    <row r="93507" spans="5:5" x14ac:dyDescent="0.25">
      <c r="E93507" s="53"/>
    </row>
    <row r="93508" spans="5:5" x14ac:dyDescent="0.25">
      <c r="E93508" s="53"/>
    </row>
    <row r="93509" spans="5:5" x14ac:dyDescent="0.25">
      <c r="E93509" s="53"/>
    </row>
    <row r="93510" spans="5:5" x14ac:dyDescent="0.25">
      <c r="E93510" s="53"/>
    </row>
    <row r="93511" spans="5:5" x14ac:dyDescent="0.25">
      <c r="E93511" s="53"/>
    </row>
    <row r="93512" spans="5:5" x14ac:dyDescent="0.25">
      <c r="E93512" s="53"/>
    </row>
    <row r="93513" spans="5:5" x14ac:dyDescent="0.25">
      <c r="E93513" s="53"/>
    </row>
    <row r="93514" spans="5:5" x14ac:dyDescent="0.25">
      <c r="E93514" s="53"/>
    </row>
    <row r="93515" spans="5:5" x14ac:dyDescent="0.25">
      <c r="E93515" s="53"/>
    </row>
    <row r="93516" spans="5:5" x14ac:dyDescent="0.25">
      <c r="E93516" s="53"/>
    </row>
    <row r="93517" spans="5:5" x14ac:dyDescent="0.25">
      <c r="E93517" s="53"/>
    </row>
    <row r="93518" spans="5:5" x14ac:dyDescent="0.25">
      <c r="E93518" s="53"/>
    </row>
    <row r="93519" spans="5:5" x14ac:dyDescent="0.25">
      <c r="E93519" s="53"/>
    </row>
    <row r="93520" spans="5:5" x14ac:dyDescent="0.25">
      <c r="E93520" s="53"/>
    </row>
    <row r="93521" spans="5:5" x14ac:dyDescent="0.25">
      <c r="E93521" s="53"/>
    </row>
    <row r="93522" spans="5:5" x14ac:dyDescent="0.25">
      <c r="E93522" s="53"/>
    </row>
    <row r="93523" spans="5:5" x14ac:dyDescent="0.25">
      <c r="E93523" s="53"/>
    </row>
    <row r="93524" spans="5:5" x14ac:dyDescent="0.25">
      <c r="E93524" s="53"/>
    </row>
    <row r="93525" spans="5:5" x14ac:dyDescent="0.25">
      <c r="E93525" s="53"/>
    </row>
    <row r="93526" spans="5:5" x14ac:dyDescent="0.25">
      <c r="E93526" s="53"/>
    </row>
    <row r="93527" spans="5:5" x14ac:dyDescent="0.25">
      <c r="E93527" s="53"/>
    </row>
    <row r="93528" spans="5:5" x14ac:dyDescent="0.25">
      <c r="E93528" s="53"/>
    </row>
    <row r="93529" spans="5:5" x14ac:dyDescent="0.25">
      <c r="E93529" s="53"/>
    </row>
    <row r="93530" spans="5:5" x14ac:dyDescent="0.25">
      <c r="E93530" s="53"/>
    </row>
    <row r="93531" spans="5:5" x14ac:dyDescent="0.25">
      <c r="E93531" s="53"/>
    </row>
    <row r="93532" spans="5:5" x14ac:dyDescent="0.25">
      <c r="E93532" s="53"/>
    </row>
    <row r="93533" spans="5:5" x14ac:dyDescent="0.25">
      <c r="E93533" s="53"/>
    </row>
    <row r="93534" spans="5:5" x14ac:dyDescent="0.25">
      <c r="E93534" s="53"/>
    </row>
    <row r="93535" spans="5:5" x14ac:dyDescent="0.25">
      <c r="E93535" s="53"/>
    </row>
    <row r="93536" spans="5:5" x14ac:dyDescent="0.25">
      <c r="E93536" s="53"/>
    </row>
    <row r="93537" spans="5:5" x14ac:dyDescent="0.25">
      <c r="E93537" s="53"/>
    </row>
    <row r="93538" spans="5:5" x14ac:dyDescent="0.25">
      <c r="E93538" s="53"/>
    </row>
    <row r="93539" spans="5:5" x14ac:dyDescent="0.25">
      <c r="E93539" s="53"/>
    </row>
    <row r="93540" spans="5:5" x14ac:dyDescent="0.25">
      <c r="E93540" s="53"/>
    </row>
    <row r="93541" spans="5:5" x14ac:dyDescent="0.25">
      <c r="E93541" s="53"/>
    </row>
    <row r="93542" spans="5:5" x14ac:dyDescent="0.25">
      <c r="E93542" s="53"/>
    </row>
    <row r="93543" spans="5:5" x14ac:dyDescent="0.25">
      <c r="E93543" s="53"/>
    </row>
    <row r="93544" spans="5:5" x14ac:dyDescent="0.25">
      <c r="E93544" s="53"/>
    </row>
    <row r="93545" spans="5:5" x14ac:dyDescent="0.25">
      <c r="E93545" s="53"/>
    </row>
    <row r="93546" spans="5:5" x14ac:dyDescent="0.25">
      <c r="E93546" s="53"/>
    </row>
    <row r="93547" spans="5:5" x14ac:dyDescent="0.25">
      <c r="E93547" s="53"/>
    </row>
    <row r="93548" spans="5:5" x14ac:dyDescent="0.25">
      <c r="E93548" s="53"/>
    </row>
    <row r="93549" spans="5:5" x14ac:dyDescent="0.25">
      <c r="E93549" s="53"/>
    </row>
    <row r="93550" spans="5:5" x14ac:dyDescent="0.25">
      <c r="E93550" s="53"/>
    </row>
    <row r="93551" spans="5:5" x14ac:dyDescent="0.25">
      <c r="E93551" s="53"/>
    </row>
    <row r="93552" spans="5:5" x14ac:dyDescent="0.25">
      <c r="E93552" s="53"/>
    </row>
    <row r="93553" spans="5:5" x14ac:dyDescent="0.25">
      <c r="E93553" s="53"/>
    </row>
    <row r="93554" spans="5:5" x14ac:dyDescent="0.25">
      <c r="E93554" s="53"/>
    </row>
    <row r="93555" spans="5:5" x14ac:dyDescent="0.25">
      <c r="E93555" s="53"/>
    </row>
    <row r="93556" spans="5:5" x14ac:dyDescent="0.25">
      <c r="E93556" s="53"/>
    </row>
    <row r="93557" spans="5:5" x14ac:dyDescent="0.25">
      <c r="E93557" s="53"/>
    </row>
    <row r="93558" spans="5:5" x14ac:dyDescent="0.25">
      <c r="E93558" s="53"/>
    </row>
    <row r="93559" spans="5:5" x14ac:dyDescent="0.25">
      <c r="E93559" s="53"/>
    </row>
    <row r="93560" spans="5:5" x14ac:dyDescent="0.25">
      <c r="E93560" s="53"/>
    </row>
    <row r="93561" spans="5:5" x14ac:dyDescent="0.25">
      <c r="E93561" s="53"/>
    </row>
    <row r="93562" spans="5:5" x14ac:dyDescent="0.25">
      <c r="E93562" s="53"/>
    </row>
    <row r="93563" spans="5:5" x14ac:dyDescent="0.25">
      <c r="E93563" s="53"/>
    </row>
    <row r="93564" spans="5:5" x14ac:dyDescent="0.25">
      <c r="E93564" s="53"/>
    </row>
    <row r="93565" spans="5:5" x14ac:dyDescent="0.25">
      <c r="E93565" s="53"/>
    </row>
    <row r="93566" spans="5:5" x14ac:dyDescent="0.25">
      <c r="E93566" s="53"/>
    </row>
    <row r="93567" spans="5:5" x14ac:dyDescent="0.25">
      <c r="E93567" s="53"/>
    </row>
    <row r="93568" spans="5:5" x14ac:dyDescent="0.25">
      <c r="E93568" s="53"/>
    </row>
    <row r="93569" spans="5:5" x14ac:dyDescent="0.25">
      <c r="E93569" s="53"/>
    </row>
    <row r="93570" spans="5:5" x14ac:dyDescent="0.25">
      <c r="E93570" s="53"/>
    </row>
    <row r="93571" spans="5:5" x14ac:dyDescent="0.25">
      <c r="E93571" s="53"/>
    </row>
    <row r="93572" spans="5:5" x14ac:dyDescent="0.25">
      <c r="E93572" s="53"/>
    </row>
    <row r="93573" spans="5:5" x14ac:dyDescent="0.25">
      <c r="E93573" s="53"/>
    </row>
    <row r="93574" spans="5:5" x14ac:dyDescent="0.25">
      <c r="E93574" s="53"/>
    </row>
    <row r="93575" spans="5:5" x14ac:dyDescent="0.25">
      <c r="E93575" s="53"/>
    </row>
    <row r="93576" spans="5:5" x14ac:dyDescent="0.25">
      <c r="E93576" s="53"/>
    </row>
    <row r="93577" spans="5:5" x14ac:dyDescent="0.25">
      <c r="E93577" s="53"/>
    </row>
    <row r="93578" spans="5:5" x14ac:dyDescent="0.25">
      <c r="E93578" s="53"/>
    </row>
    <row r="93579" spans="5:5" x14ac:dyDescent="0.25">
      <c r="E93579" s="53"/>
    </row>
    <row r="93580" spans="5:5" x14ac:dyDescent="0.25">
      <c r="E93580" s="53"/>
    </row>
    <row r="93581" spans="5:5" x14ac:dyDescent="0.25">
      <c r="E93581" s="53"/>
    </row>
    <row r="93582" spans="5:5" x14ac:dyDescent="0.25">
      <c r="E93582" s="53"/>
    </row>
    <row r="93583" spans="5:5" x14ac:dyDescent="0.25">
      <c r="E93583" s="53"/>
    </row>
    <row r="93584" spans="5:5" x14ac:dyDescent="0.25">
      <c r="E93584" s="53"/>
    </row>
    <row r="93585" spans="5:5" x14ac:dyDescent="0.25">
      <c r="E93585" s="53"/>
    </row>
    <row r="93586" spans="5:5" x14ac:dyDescent="0.25">
      <c r="E93586" s="53"/>
    </row>
    <row r="93587" spans="5:5" x14ac:dyDescent="0.25">
      <c r="E93587" s="53"/>
    </row>
    <row r="93588" spans="5:5" x14ac:dyDescent="0.25">
      <c r="E93588" s="53"/>
    </row>
    <row r="93589" spans="5:5" x14ac:dyDescent="0.25">
      <c r="E93589" s="53"/>
    </row>
    <row r="93590" spans="5:5" x14ac:dyDescent="0.25">
      <c r="E93590" s="53"/>
    </row>
    <row r="93591" spans="5:5" x14ac:dyDescent="0.25">
      <c r="E93591" s="53"/>
    </row>
    <row r="93592" spans="5:5" x14ac:dyDescent="0.25">
      <c r="E93592" s="53"/>
    </row>
    <row r="93593" spans="5:5" x14ac:dyDescent="0.25">
      <c r="E93593" s="53"/>
    </row>
    <row r="93594" spans="5:5" x14ac:dyDescent="0.25">
      <c r="E93594" s="53"/>
    </row>
    <row r="93595" spans="5:5" x14ac:dyDescent="0.25">
      <c r="E93595" s="53"/>
    </row>
    <row r="93596" spans="5:5" x14ac:dyDescent="0.25">
      <c r="E93596" s="53"/>
    </row>
    <row r="93597" spans="5:5" x14ac:dyDescent="0.25">
      <c r="E93597" s="53"/>
    </row>
    <row r="93598" spans="5:5" x14ac:dyDescent="0.25">
      <c r="E93598" s="53"/>
    </row>
    <row r="93599" spans="5:5" x14ac:dyDescent="0.25">
      <c r="E93599" s="53"/>
    </row>
    <row r="93600" spans="5:5" x14ac:dyDescent="0.25">
      <c r="E93600" s="53"/>
    </row>
    <row r="93601" spans="5:5" x14ac:dyDescent="0.25">
      <c r="E93601" s="53"/>
    </row>
    <row r="93602" spans="5:5" x14ac:dyDescent="0.25">
      <c r="E93602" s="53"/>
    </row>
    <row r="93603" spans="5:5" x14ac:dyDescent="0.25">
      <c r="E93603" s="53"/>
    </row>
    <row r="93604" spans="5:5" x14ac:dyDescent="0.25">
      <c r="E93604" s="53"/>
    </row>
    <row r="93605" spans="5:5" x14ac:dyDescent="0.25">
      <c r="E93605" s="53"/>
    </row>
    <row r="93606" spans="5:5" x14ac:dyDescent="0.25">
      <c r="E93606" s="53"/>
    </row>
    <row r="93607" spans="5:5" x14ac:dyDescent="0.25">
      <c r="E93607" s="53"/>
    </row>
    <row r="93608" spans="5:5" x14ac:dyDescent="0.25">
      <c r="E93608" s="53"/>
    </row>
    <row r="93609" spans="5:5" x14ac:dyDescent="0.25">
      <c r="E93609" s="53"/>
    </row>
    <row r="93610" spans="5:5" x14ac:dyDescent="0.25">
      <c r="E93610" s="53"/>
    </row>
    <row r="93611" spans="5:5" x14ac:dyDescent="0.25">
      <c r="E93611" s="53"/>
    </row>
    <row r="93612" spans="5:5" x14ac:dyDescent="0.25">
      <c r="E93612" s="53"/>
    </row>
    <row r="93613" spans="5:5" x14ac:dyDescent="0.25">
      <c r="E93613" s="53"/>
    </row>
    <row r="93614" spans="5:5" x14ac:dyDescent="0.25">
      <c r="E93614" s="53"/>
    </row>
    <row r="93615" spans="5:5" x14ac:dyDescent="0.25">
      <c r="E93615" s="53"/>
    </row>
    <row r="93616" spans="5:5" x14ac:dyDescent="0.25">
      <c r="E93616" s="53"/>
    </row>
    <row r="93617" spans="5:5" x14ac:dyDescent="0.25">
      <c r="E93617" s="53"/>
    </row>
    <row r="93618" spans="5:5" x14ac:dyDescent="0.25">
      <c r="E93618" s="53"/>
    </row>
    <row r="93619" spans="5:5" x14ac:dyDescent="0.25">
      <c r="E93619" s="53"/>
    </row>
    <row r="93620" spans="5:5" x14ac:dyDescent="0.25">
      <c r="E93620" s="53"/>
    </row>
    <row r="93621" spans="5:5" x14ac:dyDescent="0.25">
      <c r="E93621" s="53"/>
    </row>
    <row r="93622" spans="5:5" x14ac:dyDescent="0.25">
      <c r="E93622" s="53"/>
    </row>
    <row r="93623" spans="5:5" x14ac:dyDescent="0.25">
      <c r="E93623" s="53"/>
    </row>
    <row r="93624" spans="5:5" x14ac:dyDescent="0.25">
      <c r="E93624" s="53"/>
    </row>
    <row r="93625" spans="5:5" x14ac:dyDescent="0.25">
      <c r="E93625" s="53"/>
    </row>
    <row r="93626" spans="5:5" x14ac:dyDescent="0.25">
      <c r="E93626" s="53"/>
    </row>
    <row r="93627" spans="5:5" x14ac:dyDescent="0.25">
      <c r="E93627" s="53"/>
    </row>
    <row r="93628" spans="5:5" x14ac:dyDescent="0.25">
      <c r="E93628" s="53"/>
    </row>
    <row r="93629" spans="5:5" x14ac:dyDescent="0.25">
      <c r="E93629" s="53"/>
    </row>
    <row r="93630" spans="5:5" x14ac:dyDescent="0.25">
      <c r="E93630" s="53"/>
    </row>
    <row r="93631" spans="5:5" x14ac:dyDescent="0.25">
      <c r="E93631" s="53"/>
    </row>
    <row r="93632" spans="5:5" x14ac:dyDescent="0.25">
      <c r="E93632" s="53"/>
    </row>
    <row r="93633" spans="5:5" x14ac:dyDescent="0.25">
      <c r="E93633" s="53"/>
    </row>
    <row r="93634" spans="5:5" x14ac:dyDescent="0.25">
      <c r="E93634" s="53"/>
    </row>
    <row r="93635" spans="5:5" x14ac:dyDescent="0.25">
      <c r="E93635" s="53"/>
    </row>
    <row r="93636" spans="5:5" x14ac:dyDescent="0.25">
      <c r="E93636" s="53"/>
    </row>
    <row r="93637" spans="5:5" x14ac:dyDescent="0.25">
      <c r="E93637" s="53"/>
    </row>
    <row r="93638" spans="5:5" x14ac:dyDescent="0.25">
      <c r="E93638" s="53"/>
    </row>
    <row r="93639" spans="5:5" x14ac:dyDescent="0.25">
      <c r="E93639" s="53"/>
    </row>
    <row r="93640" spans="5:5" x14ac:dyDescent="0.25">
      <c r="E93640" s="53"/>
    </row>
    <row r="93641" spans="5:5" x14ac:dyDescent="0.25">
      <c r="E93641" s="53"/>
    </row>
    <row r="93642" spans="5:5" x14ac:dyDescent="0.25">
      <c r="E93642" s="53"/>
    </row>
    <row r="93643" spans="5:5" x14ac:dyDescent="0.25">
      <c r="E93643" s="53"/>
    </row>
    <row r="93644" spans="5:5" x14ac:dyDescent="0.25">
      <c r="E93644" s="53"/>
    </row>
    <row r="93645" spans="5:5" x14ac:dyDescent="0.25">
      <c r="E93645" s="53"/>
    </row>
    <row r="93646" spans="5:5" x14ac:dyDescent="0.25">
      <c r="E93646" s="53"/>
    </row>
    <row r="93647" spans="5:5" x14ac:dyDescent="0.25">
      <c r="E93647" s="53"/>
    </row>
    <row r="93648" spans="5:5" x14ac:dyDescent="0.25">
      <c r="E93648" s="53"/>
    </row>
    <row r="93649" spans="5:5" x14ac:dyDescent="0.25">
      <c r="E93649" s="53"/>
    </row>
    <row r="93650" spans="5:5" x14ac:dyDescent="0.25">
      <c r="E93650" s="53"/>
    </row>
    <row r="93651" spans="5:5" x14ac:dyDescent="0.25">
      <c r="E93651" s="53"/>
    </row>
    <row r="93652" spans="5:5" x14ac:dyDescent="0.25">
      <c r="E93652" s="53"/>
    </row>
    <row r="93653" spans="5:5" x14ac:dyDescent="0.25">
      <c r="E93653" s="53"/>
    </row>
    <row r="93654" spans="5:5" x14ac:dyDescent="0.25">
      <c r="E93654" s="53"/>
    </row>
    <row r="93655" spans="5:5" x14ac:dyDescent="0.25">
      <c r="E93655" s="53"/>
    </row>
    <row r="93656" spans="5:5" x14ac:dyDescent="0.25">
      <c r="E93656" s="53"/>
    </row>
    <row r="93657" spans="5:5" x14ac:dyDescent="0.25">
      <c r="E93657" s="53"/>
    </row>
    <row r="93658" spans="5:5" x14ac:dyDescent="0.25">
      <c r="E93658" s="53"/>
    </row>
    <row r="93659" spans="5:5" x14ac:dyDescent="0.25">
      <c r="E93659" s="53"/>
    </row>
    <row r="93660" spans="5:5" x14ac:dyDescent="0.25">
      <c r="E93660" s="53"/>
    </row>
    <row r="93661" spans="5:5" x14ac:dyDescent="0.25">
      <c r="E93661" s="53"/>
    </row>
    <row r="93662" spans="5:5" x14ac:dyDescent="0.25">
      <c r="E93662" s="53"/>
    </row>
    <row r="93663" spans="5:5" x14ac:dyDescent="0.25">
      <c r="E93663" s="53"/>
    </row>
    <row r="93664" spans="5:5" x14ac:dyDescent="0.25">
      <c r="E93664" s="53"/>
    </row>
    <row r="93665" spans="5:5" x14ac:dyDescent="0.25">
      <c r="E93665" s="53"/>
    </row>
    <row r="93666" spans="5:5" x14ac:dyDescent="0.25">
      <c r="E93666" s="53"/>
    </row>
    <row r="93667" spans="5:5" x14ac:dyDescent="0.25">
      <c r="E93667" s="53"/>
    </row>
    <row r="93668" spans="5:5" x14ac:dyDescent="0.25">
      <c r="E93668" s="53"/>
    </row>
    <row r="93669" spans="5:5" x14ac:dyDescent="0.25">
      <c r="E93669" s="53"/>
    </row>
    <row r="93670" spans="5:5" x14ac:dyDescent="0.25">
      <c r="E93670" s="53"/>
    </row>
    <row r="93671" spans="5:5" x14ac:dyDescent="0.25">
      <c r="E93671" s="53"/>
    </row>
    <row r="93672" spans="5:5" x14ac:dyDescent="0.25">
      <c r="E93672" s="53"/>
    </row>
    <row r="93673" spans="5:5" x14ac:dyDescent="0.25">
      <c r="E93673" s="53"/>
    </row>
    <row r="93674" spans="5:5" x14ac:dyDescent="0.25">
      <c r="E93674" s="53"/>
    </row>
    <row r="93675" spans="5:5" x14ac:dyDescent="0.25">
      <c r="E93675" s="53"/>
    </row>
    <row r="93676" spans="5:5" x14ac:dyDescent="0.25">
      <c r="E93676" s="53"/>
    </row>
    <row r="93677" spans="5:5" x14ac:dyDescent="0.25">
      <c r="E93677" s="53"/>
    </row>
    <row r="93678" spans="5:5" x14ac:dyDescent="0.25">
      <c r="E93678" s="53"/>
    </row>
    <row r="93679" spans="5:5" x14ac:dyDescent="0.25">
      <c r="E93679" s="53"/>
    </row>
    <row r="93680" spans="5:5" x14ac:dyDescent="0.25">
      <c r="E93680" s="53"/>
    </row>
    <row r="93681" spans="5:5" x14ac:dyDescent="0.25">
      <c r="E93681" s="53"/>
    </row>
    <row r="93682" spans="5:5" x14ac:dyDescent="0.25">
      <c r="E93682" s="53"/>
    </row>
    <row r="93683" spans="5:5" x14ac:dyDescent="0.25">
      <c r="E93683" s="53"/>
    </row>
    <row r="93684" spans="5:5" x14ac:dyDescent="0.25">
      <c r="E93684" s="53"/>
    </row>
    <row r="93685" spans="5:5" x14ac:dyDescent="0.25">
      <c r="E93685" s="53"/>
    </row>
    <row r="93686" spans="5:5" x14ac:dyDescent="0.25">
      <c r="E93686" s="53"/>
    </row>
    <row r="93687" spans="5:5" x14ac:dyDescent="0.25">
      <c r="E93687" s="53"/>
    </row>
    <row r="93688" spans="5:5" x14ac:dyDescent="0.25">
      <c r="E93688" s="53"/>
    </row>
    <row r="93689" spans="5:5" x14ac:dyDescent="0.25">
      <c r="E93689" s="53"/>
    </row>
    <row r="93690" spans="5:5" x14ac:dyDescent="0.25">
      <c r="E93690" s="53"/>
    </row>
    <row r="93691" spans="5:5" x14ac:dyDescent="0.25">
      <c r="E93691" s="53"/>
    </row>
    <row r="93692" spans="5:5" x14ac:dyDescent="0.25">
      <c r="E93692" s="53"/>
    </row>
    <row r="93693" spans="5:5" x14ac:dyDescent="0.25">
      <c r="E93693" s="53"/>
    </row>
    <row r="93694" spans="5:5" x14ac:dyDescent="0.25">
      <c r="E93694" s="53"/>
    </row>
    <row r="93695" spans="5:5" x14ac:dyDescent="0.25">
      <c r="E93695" s="53"/>
    </row>
    <row r="93696" spans="5:5" x14ac:dyDescent="0.25">
      <c r="E93696" s="53"/>
    </row>
    <row r="93697" spans="5:5" x14ac:dyDescent="0.25">
      <c r="E93697" s="53"/>
    </row>
    <row r="93698" spans="5:5" x14ac:dyDescent="0.25">
      <c r="E93698" s="53"/>
    </row>
    <row r="93699" spans="5:5" x14ac:dyDescent="0.25">
      <c r="E93699" s="53"/>
    </row>
    <row r="93700" spans="5:5" x14ac:dyDescent="0.25">
      <c r="E93700" s="53"/>
    </row>
    <row r="93701" spans="5:5" x14ac:dyDescent="0.25">
      <c r="E93701" s="53"/>
    </row>
    <row r="93702" spans="5:5" x14ac:dyDescent="0.25">
      <c r="E93702" s="53"/>
    </row>
    <row r="93703" spans="5:5" x14ac:dyDescent="0.25">
      <c r="E93703" s="53"/>
    </row>
    <row r="93704" spans="5:5" x14ac:dyDescent="0.25">
      <c r="E93704" s="53"/>
    </row>
    <row r="93705" spans="5:5" x14ac:dyDescent="0.25">
      <c r="E93705" s="53"/>
    </row>
    <row r="93706" spans="5:5" x14ac:dyDescent="0.25">
      <c r="E93706" s="53"/>
    </row>
    <row r="93707" spans="5:5" x14ac:dyDescent="0.25">
      <c r="E93707" s="53"/>
    </row>
    <row r="93708" spans="5:5" x14ac:dyDescent="0.25">
      <c r="E93708" s="53"/>
    </row>
    <row r="93709" spans="5:5" x14ac:dyDescent="0.25">
      <c r="E93709" s="53"/>
    </row>
    <row r="93710" spans="5:5" x14ac:dyDescent="0.25">
      <c r="E93710" s="53"/>
    </row>
    <row r="93711" spans="5:5" x14ac:dyDescent="0.25">
      <c r="E93711" s="53"/>
    </row>
    <row r="93712" spans="5:5" x14ac:dyDescent="0.25">
      <c r="E93712" s="53"/>
    </row>
    <row r="93713" spans="5:5" x14ac:dyDescent="0.25">
      <c r="E93713" s="53"/>
    </row>
    <row r="93714" spans="5:5" x14ac:dyDescent="0.25">
      <c r="E93714" s="53"/>
    </row>
    <row r="93715" spans="5:5" x14ac:dyDescent="0.25">
      <c r="E93715" s="53"/>
    </row>
    <row r="93716" spans="5:5" x14ac:dyDescent="0.25">
      <c r="E93716" s="53"/>
    </row>
    <row r="93717" spans="5:5" x14ac:dyDescent="0.25">
      <c r="E93717" s="53"/>
    </row>
    <row r="93718" spans="5:5" x14ac:dyDescent="0.25">
      <c r="E93718" s="53"/>
    </row>
    <row r="93719" spans="5:5" x14ac:dyDescent="0.25">
      <c r="E93719" s="53"/>
    </row>
    <row r="93720" spans="5:5" x14ac:dyDescent="0.25">
      <c r="E93720" s="53"/>
    </row>
    <row r="93721" spans="5:5" x14ac:dyDescent="0.25">
      <c r="E93721" s="53"/>
    </row>
    <row r="93722" spans="5:5" x14ac:dyDescent="0.25">
      <c r="E93722" s="53"/>
    </row>
    <row r="93723" spans="5:5" x14ac:dyDescent="0.25">
      <c r="E93723" s="53"/>
    </row>
    <row r="93724" spans="5:5" x14ac:dyDescent="0.25">
      <c r="E93724" s="53"/>
    </row>
    <row r="93725" spans="5:5" x14ac:dyDescent="0.25">
      <c r="E93725" s="53"/>
    </row>
    <row r="93726" spans="5:5" x14ac:dyDescent="0.25">
      <c r="E93726" s="53"/>
    </row>
    <row r="93727" spans="5:5" x14ac:dyDescent="0.25">
      <c r="E93727" s="53"/>
    </row>
    <row r="93728" spans="5:5" x14ac:dyDescent="0.25">
      <c r="E93728" s="53"/>
    </row>
    <row r="93729" spans="5:5" x14ac:dyDescent="0.25">
      <c r="E93729" s="53"/>
    </row>
    <row r="93730" spans="5:5" x14ac:dyDescent="0.25">
      <c r="E93730" s="53"/>
    </row>
    <row r="93731" spans="5:5" x14ac:dyDescent="0.25">
      <c r="E93731" s="53"/>
    </row>
    <row r="93732" spans="5:5" x14ac:dyDescent="0.25">
      <c r="E93732" s="53"/>
    </row>
    <row r="93733" spans="5:5" x14ac:dyDescent="0.25">
      <c r="E93733" s="53"/>
    </row>
    <row r="93734" spans="5:5" x14ac:dyDescent="0.25">
      <c r="E93734" s="53"/>
    </row>
    <row r="93735" spans="5:5" x14ac:dyDescent="0.25">
      <c r="E93735" s="53"/>
    </row>
    <row r="93736" spans="5:5" x14ac:dyDescent="0.25">
      <c r="E93736" s="53"/>
    </row>
    <row r="93737" spans="5:5" x14ac:dyDescent="0.25">
      <c r="E93737" s="53"/>
    </row>
    <row r="93738" spans="5:5" x14ac:dyDescent="0.25">
      <c r="E93738" s="53"/>
    </row>
    <row r="93739" spans="5:5" x14ac:dyDescent="0.25">
      <c r="E93739" s="53"/>
    </row>
    <row r="93740" spans="5:5" x14ac:dyDescent="0.25">
      <c r="E93740" s="53"/>
    </row>
    <row r="93741" spans="5:5" x14ac:dyDescent="0.25">
      <c r="E93741" s="53"/>
    </row>
    <row r="93742" spans="5:5" x14ac:dyDescent="0.25">
      <c r="E93742" s="53"/>
    </row>
    <row r="93743" spans="5:5" x14ac:dyDescent="0.25">
      <c r="E93743" s="53"/>
    </row>
    <row r="93744" spans="5:5" x14ac:dyDescent="0.25">
      <c r="E93744" s="53"/>
    </row>
    <row r="93745" spans="5:5" x14ac:dyDescent="0.25">
      <c r="E93745" s="53"/>
    </row>
    <row r="93746" spans="5:5" x14ac:dyDescent="0.25">
      <c r="E93746" s="53"/>
    </row>
    <row r="93747" spans="5:5" x14ac:dyDescent="0.25">
      <c r="E93747" s="53"/>
    </row>
    <row r="93748" spans="5:5" x14ac:dyDescent="0.25">
      <c r="E93748" s="53"/>
    </row>
    <row r="93749" spans="5:5" x14ac:dyDescent="0.25">
      <c r="E93749" s="53"/>
    </row>
    <row r="93750" spans="5:5" x14ac:dyDescent="0.25">
      <c r="E93750" s="53"/>
    </row>
    <row r="93751" spans="5:5" x14ac:dyDescent="0.25">
      <c r="E93751" s="53"/>
    </row>
    <row r="93752" spans="5:5" x14ac:dyDescent="0.25">
      <c r="E93752" s="53"/>
    </row>
    <row r="93753" spans="5:5" x14ac:dyDescent="0.25">
      <c r="E93753" s="53"/>
    </row>
    <row r="93754" spans="5:5" x14ac:dyDescent="0.25">
      <c r="E93754" s="53"/>
    </row>
    <row r="93755" spans="5:5" x14ac:dyDescent="0.25">
      <c r="E93755" s="53"/>
    </row>
    <row r="93756" spans="5:5" x14ac:dyDescent="0.25">
      <c r="E93756" s="53"/>
    </row>
    <row r="93757" spans="5:5" x14ac:dyDescent="0.25">
      <c r="E93757" s="53"/>
    </row>
    <row r="93758" spans="5:5" x14ac:dyDescent="0.25">
      <c r="E93758" s="53"/>
    </row>
    <row r="93759" spans="5:5" x14ac:dyDescent="0.25">
      <c r="E93759" s="53"/>
    </row>
    <row r="93760" spans="5:5" x14ac:dyDescent="0.25">
      <c r="E93760" s="53"/>
    </row>
    <row r="93761" spans="5:5" x14ac:dyDescent="0.25">
      <c r="E93761" s="53"/>
    </row>
    <row r="93762" spans="5:5" x14ac:dyDescent="0.25">
      <c r="E93762" s="53"/>
    </row>
    <row r="93763" spans="5:5" x14ac:dyDescent="0.25">
      <c r="E93763" s="53"/>
    </row>
    <row r="93764" spans="5:5" x14ac:dyDescent="0.25">
      <c r="E93764" s="53"/>
    </row>
    <row r="93765" spans="5:5" x14ac:dyDescent="0.25">
      <c r="E93765" s="53"/>
    </row>
    <row r="93766" spans="5:5" x14ac:dyDescent="0.25">
      <c r="E93766" s="53"/>
    </row>
    <row r="93767" spans="5:5" x14ac:dyDescent="0.25">
      <c r="E93767" s="53"/>
    </row>
    <row r="93768" spans="5:5" x14ac:dyDescent="0.25">
      <c r="E93768" s="53"/>
    </row>
    <row r="93769" spans="5:5" x14ac:dyDescent="0.25">
      <c r="E93769" s="53"/>
    </row>
    <row r="93770" spans="5:5" x14ac:dyDescent="0.25">
      <c r="E93770" s="53"/>
    </row>
    <row r="93771" spans="5:5" x14ac:dyDescent="0.25">
      <c r="E93771" s="53"/>
    </row>
    <row r="93772" spans="5:5" x14ac:dyDescent="0.25">
      <c r="E93772" s="53"/>
    </row>
    <row r="93773" spans="5:5" x14ac:dyDescent="0.25">
      <c r="E93773" s="53"/>
    </row>
    <row r="93774" spans="5:5" x14ac:dyDescent="0.25">
      <c r="E93774" s="53"/>
    </row>
    <row r="93775" spans="5:5" x14ac:dyDescent="0.25">
      <c r="E93775" s="53"/>
    </row>
    <row r="93776" spans="5:5" x14ac:dyDescent="0.25">
      <c r="E93776" s="53"/>
    </row>
    <row r="93777" spans="5:5" x14ac:dyDescent="0.25">
      <c r="E93777" s="53"/>
    </row>
    <row r="93778" spans="5:5" x14ac:dyDescent="0.25">
      <c r="E93778" s="53"/>
    </row>
    <row r="93779" spans="5:5" x14ac:dyDescent="0.25">
      <c r="E93779" s="53"/>
    </row>
    <row r="93780" spans="5:5" x14ac:dyDescent="0.25">
      <c r="E93780" s="53"/>
    </row>
    <row r="93781" spans="5:5" x14ac:dyDescent="0.25">
      <c r="E93781" s="53"/>
    </row>
    <row r="93782" spans="5:5" x14ac:dyDescent="0.25">
      <c r="E93782" s="53"/>
    </row>
    <row r="93783" spans="5:5" x14ac:dyDescent="0.25">
      <c r="E93783" s="53"/>
    </row>
    <row r="93784" spans="5:5" x14ac:dyDescent="0.25">
      <c r="E93784" s="53"/>
    </row>
    <row r="93785" spans="5:5" x14ac:dyDescent="0.25">
      <c r="E93785" s="53"/>
    </row>
    <row r="93786" spans="5:5" x14ac:dyDescent="0.25">
      <c r="E93786" s="53"/>
    </row>
    <row r="93787" spans="5:5" x14ac:dyDescent="0.25">
      <c r="E93787" s="53"/>
    </row>
    <row r="93788" spans="5:5" x14ac:dyDescent="0.25">
      <c r="E93788" s="53"/>
    </row>
    <row r="93789" spans="5:5" x14ac:dyDescent="0.25">
      <c r="E93789" s="53"/>
    </row>
    <row r="93790" spans="5:5" x14ac:dyDescent="0.25">
      <c r="E93790" s="53"/>
    </row>
    <row r="93791" spans="5:5" x14ac:dyDescent="0.25">
      <c r="E93791" s="53"/>
    </row>
    <row r="93792" spans="5:5" x14ac:dyDescent="0.25">
      <c r="E93792" s="53"/>
    </row>
    <row r="93793" spans="5:5" x14ac:dyDescent="0.25">
      <c r="E93793" s="53"/>
    </row>
    <row r="93794" spans="5:5" x14ac:dyDescent="0.25">
      <c r="E93794" s="53"/>
    </row>
    <row r="93795" spans="5:5" x14ac:dyDescent="0.25">
      <c r="E93795" s="53"/>
    </row>
    <row r="93796" spans="5:5" x14ac:dyDescent="0.25">
      <c r="E93796" s="53"/>
    </row>
    <row r="93797" spans="5:5" x14ac:dyDescent="0.25">
      <c r="E93797" s="53"/>
    </row>
    <row r="93798" spans="5:5" x14ac:dyDescent="0.25">
      <c r="E93798" s="53"/>
    </row>
    <row r="93799" spans="5:5" x14ac:dyDescent="0.25">
      <c r="E93799" s="53"/>
    </row>
    <row r="93800" spans="5:5" x14ac:dyDescent="0.25">
      <c r="E93800" s="53"/>
    </row>
    <row r="93801" spans="5:5" x14ac:dyDescent="0.25">
      <c r="E93801" s="53"/>
    </row>
    <row r="93802" spans="5:5" x14ac:dyDescent="0.25">
      <c r="E93802" s="53"/>
    </row>
    <row r="93803" spans="5:5" x14ac:dyDescent="0.25">
      <c r="E93803" s="53"/>
    </row>
    <row r="93804" spans="5:5" x14ac:dyDescent="0.25">
      <c r="E93804" s="53"/>
    </row>
    <row r="93805" spans="5:5" x14ac:dyDescent="0.25">
      <c r="E93805" s="53"/>
    </row>
    <row r="93806" spans="5:5" x14ac:dyDescent="0.25">
      <c r="E93806" s="53"/>
    </row>
    <row r="93807" spans="5:5" x14ac:dyDescent="0.25">
      <c r="E93807" s="53"/>
    </row>
    <row r="93808" spans="5:5" x14ac:dyDescent="0.25">
      <c r="E93808" s="53"/>
    </row>
    <row r="93809" spans="5:5" x14ac:dyDescent="0.25">
      <c r="E93809" s="53"/>
    </row>
    <row r="93810" spans="5:5" x14ac:dyDescent="0.25">
      <c r="E93810" s="53"/>
    </row>
    <row r="93811" spans="5:5" x14ac:dyDescent="0.25">
      <c r="E93811" s="53"/>
    </row>
    <row r="93812" spans="5:5" x14ac:dyDescent="0.25">
      <c r="E93812" s="53"/>
    </row>
    <row r="93813" spans="5:5" x14ac:dyDescent="0.25">
      <c r="E93813" s="53"/>
    </row>
    <row r="93814" spans="5:5" x14ac:dyDescent="0.25">
      <c r="E93814" s="53"/>
    </row>
    <row r="93815" spans="5:5" x14ac:dyDescent="0.25">
      <c r="E93815" s="53"/>
    </row>
    <row r="93816" spans="5:5" x14ac:dyDescent="0.25">
      <c r="E93816" s="53"/>
    </row>
    <row r="93817" spans="5:5" x14ac:dyDescent="0.25">
      <c r="E93817" s="53"/>
    </row>
    <row r="93818" spans="5:5" x14ac:dyDescent="0.25">
      <c r="E93818" s="53"/>
    </row>
    <row r="93819" spans="5:5" x14ac:dyDescent="0.25">
      <c r="E93819" s="53"/>
    </row>
    <row r="93820" spans="5:5" x14ac:dyDescent="0.25">
      <c r="E93820" s="53"/>
    </row>
    <row r="93821" spans="5:5" x14ac:dyDescent="0.25">
      <c r="E93821" s="53"/>
    </row>
    <row r="93822" spans="5:5" x14ac:dyDescent="0.25">
      <c r="E93822" s="53"/>
    </row>
    <row r="93823" spans="5:5" x14ac:dyDescent="0.25">
      <c r="E93823" s="53"/>
    </row>
    <row r="93824" spans="5:5" x14ac:dyDescent="0.25">
      <c r="E93824" s="53"/>
    </row>
    <row r="93825" spans="5:5" x14ac:dyDescent="0.25">
      <c r="E93825" s="53"/>
    </row>
    <row r="93826" spans="5:5" x14ac:dyDescent="0.25">
      <c r="E93826" s="53"/>
    </row>
    <row r="93827" spans="5:5" x14ac:dyDescent="0.25">
      <c r="E93827" s="53"/>
    </row>
    <row r="93828" spans="5:5" x14ac:dyDescent="0.25">
      <c r="E93828" s="53"/>
    </row>
    <row r="93829" spans="5:5" x14ac:dyDescent="0.25">
      <c r="E93829" s="53"/>
    </row>
    <row r="93830" spans="5:5" x14ac:dyDescent="0.25">
      <c r="E93830" s="53"/>
    </row>
    <row r="93831" spans="5:5" x14ac:dyDescent="0.25">
      <c r="E93831" s="53"/>
    </row>
    <row r="93832" spans="5:5" x14ac:dyDescent="0.25">
      <c r="E93832" s="53"/>
    </row>
    <row r="93833" spans="5:5" x14ac:dyDescent="0.25">
      <c r="E93833" s="53"/>
    </row>
    <row r="93834" spans="5:5" x14ac:dyDescent="0.25">
      <c r="E93834" s="53"/>
    </row>
    <row r="93835" spans="5:5" x14ac:dyDescent="0.25">
      <c r="E93835" s="53"/>
    </row>
    <row r="93836" spans="5:5" x14ac:dyDescent="0.25">
      <c r="E93836" s="53"/>
    </row>
    <row r="93837" spans="5:5" x14ac:dyDescent="0.25">
      <c r="E93837" s="53"/>
    </row>
    <row r="93838" spans="5:5" x14ac:dyDescent="0.25">
      <c r="E93838" s="53"/>
    </row>
    <row r="93839" spans="5:5" x14ac:dyDescent="0.25">
      <c r="E93839" s="53"/>
    </row>
    <row r="93840" spans="5:5" x14ac:dyDescent="0.25">
      <c r="E93840" s="53"/>
    </row>
    <row r="93841" spans="5:5" x14ac:dyDescent="0.25">
      <c r="E93841" s="53"/>
    </row>
    <row r="93842" spans="5:5" x14ac:dyDescent="0.25">
      <c r="E93842" s="53"/>
    </row>
    <row r="93843" spans="5:5" x14ac:dyDescent="0.25">
      <c r="E93843" s="53"/>
    </row>
    <row r="93844" spans="5:5" x14ac:dyDescent="0.25">
      <c r="E93844" s="53"/>
    </row>
    <row r="93845" spans="5:5" x14ac:dyDescent="0.25">
      <c r="E93845" s="53"/>
    </row>
    <row r="93846" spans="5:5" x14ac:dyDescent="0.25">
      <c r="E93846" s="53"/>
    </row>
    <row r="93847" spans="5:5" x14ac:dyDescent="0.25">
      <c r="E93847" s="53"/>
    </row>
    <row r="93848" spans="5:5" x14ac:dyDescent="0.25">
      <c r="E93848" s="53"/>
    </row>
    <row r="93849" spans="5:5" x14ac:dyDescent="0.25">
      <c r="E93849" s="53"/>
    </row>
    <row r="93850" spans="5:5" x14ac:dyDescent="0.25">
      <c r="E93850" s="53"/>
    </row>
    <row r="93851" spans="5:5" x14ac:dyDescent="0.25">
      <c r="E93851" s="53"/>
    </row>
    <row r="93852" spans="5:5" x14ac:dyDescent="0.25">
      <c r="E93852" s="53"/>
    </row>
    <row r="93853" spans="5:5" x14ac:dyDescent="0.25">
      <c r="E93853" s="53"/>
    </row>
    <row r="93854" spans="5:5" x14ac:dyDescent="0.25">
      <c r="E93854" s="53"/>
    </row>
    <row r="93855" spans="5:5" x14ac:dyDescent="0.25">
      <c r="E93855" s="53"/>
    </row>
    <row r="93856" spans="5:5" x14ac:dyDescent="0.25">
      <c r="E93856" s="53"/>
    </row>
    <row r="93857" spans="5:5" x14ac:dyDescent="0.25">
      <c r="E93857" s="53"/>
    </row>
    <row r="93858" spans="5:5" x14ac:dyDescent="0.25">
      <c r="E93858" s="53"/>
    </row>
    <row r="93859" spans="5:5" x14ac:dyDescent="0.25">
      <c r="E93859" s="53"/>
    </row>
    <row r="93860" spans="5:5" x14ac:dyDescent="0.25">
      <c r="E93860" s="53"/>
    </row>
    <row r="93861" spans="5:5" x14ac:dyDescent="0.25">
      <c r="E93861" s="53"/>
    </row>
    <row r="93862" spans="5:5" x14ac:dyDescent="0.25">
      <c r="E93862" s="53"/>
    </row>
    <row r="93863" spans="5:5" x14ac:dyDescent="0.25">
      <c r="E93863" s="53"/>
    </row>
    <row r="93864" spans="5:5" x14ac:dyDescent="0.25">
      <c r="E93864" s="53"/>
    </row>
    <row r="93865" spans="5:5" x14ac:dyDescent="0.25">
      <c r="E93865" s="53"/>
    </row>
    <row r="93866" spans="5:5" x14ac:dyDescent="0.25">
      <c r="E93866" s="53"/>
    </row>
    <row r="93867" spans="5:5" x14ac:dyDescent="0.25">
      <c r="E93867" s="53"/>
    </row>
    <row r="93868" spans="5:5" x14ac:dyDescent="0.25">
      <c r="E93868" s="53"/>
    </row>
    <row r="93869" spans="5:5" x14ac:dyDescent="0.25">
      <c r="E93869" s="53"/>
    </row>
    <row r="93870" spans="5:5" x14ac:dyDescent="0.25">
      <c r="E93870" s="53"/>
    </row>
    <row r="93871" spans="5:5" x14ac:dyDescent="0.25">
      <c r="E93871" s="53"/>
    </row>
    <row r="93872" spans="5:5" x14ac:dyDescent="0.25">
      <c r="E93872" s="53"/>
    </row>
    <row r="93873" spans="5:5" x14ac:dyDescent="0.25">
      <c r="E93873" s="53"/>
    </row>
    <row r="93874" spans="5:5" x14ac:dyDescent="0.25">
      <c r="E93874" s="53"/>
    </row>
    <row r="93875" spans="5:5" x14ac:dyDescent="0.25">
      <c r="E93875" s="53"/>
    </row>
    <row r="93876" spans="5:5" x14ac:dyDescent="0.25">
      <c r="E93876" s="53"/>
    </row>
    <row r="93877" spans="5:5" x14ac:dyDescent="0.25">
      <c r="E93877" s="53"/>
    </row>
    <row r="93878" spans="5:5" x14ac:dyDescent="0.25">
      <c r="E93878" s="53"/>
    </row>
    <row r="93879" spans="5:5" x14ac:dyDescent="0.25">
      <c r="E93879" s="53"/>
    </row>
    <row r="93880" spans="5:5" x14ac:dyDescent="0.25">
      <c r="E93880" s="53"/>
    </row>
    <row r="93881" spans="5:5" x14ac:dyDescent="0.25">
      <c r="E93881" s="53"/>
    </row>
    <row r="93882" spans="5:5" x14ac:dyDescent="0.25">
      <c r="E93882" s="53"/>
    </row>
    <row r="93883" spans="5:5" x14ac:dyDescent="0.25">
      <c r="E93883" s="53"/>
    </row>
    <row r="93884" spans="5:5" x14ac:dyDescent="0.25">
      <c r="E93884" s="53"/>
    </row>
    <row r="93885" spans="5:5" x14ac:dyDescent="0.25">
      <c r="E93885" s="53"/>
    </row>
    <row r="93886" spans="5:5" x14ac:dyDescent="0.25">
      <c r="E93886" s="53"/>
    </row>
    <row r="93887" spans="5:5" x14ac:dyDescent="0.25">
      <c r="E93887" s="53"/>
    </row>
    <row r="93888" spans="5:5" x14ac:dyDescent="0.25">
      <c r="E93888" s="53"/>
    </row>
    <row r="93889" spans="5:5" x14ac:dyDescent="0.25">
      <c r="E93889" s="53"/>
    </row>
    <row r="93890" spans="5:5" x14ac:dyDescent="0.25">
      <c r="E93890" s="53"/>
    </row>
    <row r="93891" spans="5:5" x14ac:dyDescent="0.25">
      <c r="E93891" s="53"/>
    </row>
    <row r="93892" spans="5:5" x14ac:dyDescent="0.25">
      <c r="E93892" s="53"/>
    </row>
    <row r="93893" spans="5:5" x14ac:dyDescent="0.25">
      <c r="E93893" s="53"/>
    </row>
    <row r="93894" spans="5:5" x14ac:dyDescent="0.25">
      <c r="E93894" s="53"/>
    </row>
    <row r="93895" spans="5:5" x14ac:dyDescent="0.25">
      <c r="E93895" s="53"/>
    </row>
    <row r="93896" spans="5:5" x14ac:dyDescent="0.25">
      <c r="E93896" s="53"/>
    </row>
    <row r="93897" spans="5:5" x14ac:dyDescent="0.25">
      <c r="E93897" s="53"/>
    </row>
    <row r="93898" spans="5:5" x14ac:dyDescent="0.25">
      <c r="E93898" s="53"/>
    </row>
    <row r="93899" spans="5:5" x14ac:dyDescent="0.25">
      <c r="E93899" s="53"/>
    </row>
    <row r="93900" spans="5:5" x14ac:dyDescent="0.25">
      <c r="E93900" s="53"/>
    </row>
    <row r="93901" spans="5:5" x14ac:dyDescent="0.25">
      <c r="E93901" s="53"/>
    </row>
    <row r="93902" spans="5:5" x14ac:dyDescent="0.25">
      <c r="E93902" s="53"/>
    </row>
    <row r="93903" spans="5:5" x14ac:dyDescent="0.25">
      <c r="E93903" s="53"/>
    </row>
    <row r="93904" spans="5:5" x14ac:dyDescent="0.25">
      <c r="E93904" s="53"/>
    </row>
    <row r="93905" spans="5:5" x14ac:dyDescent="0.25">
      <c r="E93905" s="53"/>
    </row>
    <row r="93906" spans="5:5" x14ac:dyDescent="0.25">
      <c r="E93906" s="53"/>
    </row>
    <row r="93907" spans="5:5" x14ac:dyDescent="0.25">
      <c r="E93907" s="53"/>
    </row>
    <row r="93908" spans="5:5" x14ac:dyDescent="0.25">
      <c r="E93908" s="53"/>
    </row>
    <row r="93909" spans="5:5" x14ac:dyDescent="0.25">
      <c r="E93909" s="53"/>
    </row>
    <row r="93910" spans="5:5" x14ac:dyDescent="0.25">
      <c r="E93910" s="53"/>
    </row>
    <row r="93911" spans="5:5" x14ac:dyDescent="0.25">
      <c r="E93911" s="53"/>
    </row>
    <row r="93912" spans="5:5" x14ac:dyDescent="0.25">
      <c r="E93912" s="53"/>
    </row>
    <row r="93913" spans="5:5" x14ac:dyDescent="0.25">
      <c r="E93913" s="53"/>
    </row>
    <row r="93914" spans="5:5" x14ac:dyDescent="0.25">
      <c r="E93914" s="53"/>
    </row>
    <row r="93915" spans="5:5" x14ac:dyDescent="0.25">
      <c r="E93915" s="53"/>
    </row>
    <row r="93916" spans="5:5" x14ac:dyDescent="0.25">
      <c r="E93916" s="53"/>
    </row>
    <row r="93917" spans="5:5" x14ac:dyDescent="0.25">
      <c r="E93917" s="53"/>
    </row>
    <row r="93918" spans="5:5" x14ac:dyDescent="0.25">
      <c r="E93918" s="53"/>
    </row>
    <row r="93919" spans="5:5" x14ac:dyDescent="0.25">
      <c r="E93919" s="53"/>
    </row>
    <row r="93920" spans="5:5" x14ac:dyDescent="0.25">
      <c r="E93920" s="53"/>
    </row>
    <row r="93921" spans="5:5" x14ac:dyDescent="0.25">
      <c r="E93921" s="53"/>
    </row>
    <row r="93922" spans="5:5" x14ac:dyDescent="0.25">
      <c r="E93922" s="53"/>
    </row>
    <row r="93923" spans="5:5" x14ac:dyDescent="0.25">
      <c r="E93923" s="53"/>
    </row>
    <row r="93924" spans="5:5" x14ac:dyDescent="0.25">
      <c r="E93924" s="53"/>
    </row>
    <row r="93925" spans="5:5" x14ac:dyDescent="0.25">
      <c r="E93925" s="53"/>
    </row>
    <row r="93926" spans="5:5" x14ac:dyDescent="0.25">
      <c r="E93926" s="53"/>
    </row>
    <row r="93927" spans="5:5" x14ac:dyDescent="0.25">
      <c r="E93927" s="53"/>
    </row>
    <row r="93928" spans="5:5" x14ac:dyDescent="0.25">
      <c r="E93928" s="53"/>
    </row>
    <row r="93929" spans="5:5" x14ac:dyDescent="0.25">
      <c r="E93929" s="53"/>
    </row>
    <row r="93930" spans="5:5" x14ac:dyDescent="0.25">
      <c r="E93930" s="53"/>
    </row>
    <row r="93931" spans="5:5" x14ac:dyDescent="0.25">
      <c r="E93931" s="53"/>
    </row>
    <row r="93932" spans="5:5" x14ac:dyDescent="0.25">
      <c r="E93932" s="53"/>
    </row>
    <row r="93933" spans="5:5" x14ac:dyDescent="0.25">
      <c r="E93933" s="53"/>
    </row>
    <row r="93934" spans="5:5" x14ac:dyDescent="0.25">
      <c r="E93934" s="53"/>
    </row>
    <row r="93935" spans="5:5" x14ac:dyDescent="0.25">
      <c r="E93935" s="53"/>
    </row>
    <row r="93936" spans="5:5" x14ac:dyDescent="0.25">
      <c r="E93936" s="53"/>
    </row>
    <row r="93937" spans="5:5" x14ac:dyDescent="0.25">
      <c r="E93937" s="53"/>
    </row>
    <row r="93938" spans="5:5" x14ac:dyDescent="0.25">
      <c r="E93938" s="53"/>
    </row>
    <row r="93939" spans="5:5" x14ac:dyDescent="0.25">
      <c r="E93939" s="53"/>
    </row>
    <row r="93940" spans="5:5" x14ac:dyDescent="0.25">
      <c r="E93940" s="53"/>
    </row>
    <row r="93941" spans="5:5" x14ac:dyDescent="0.25">
      <c r="E93941" s="53"/>
    </row>
    <row r="93942" spans="5:5" x14ac:dyDescent="0.25">
      <c r="E93942" s="53"/>
    </row>
    <row r="93943" spans="5:5" x14ac:dyDescent="0.25">
      <c r="E93943" s="53"/>
    </row>
    <row r="93944" spans="5:5" x14ac:dyDescent="0.25">
      <c r="E93944" s="53"/>
    </row>
    <row r="93945" spans="5:5" x14ac:dyDescent="0.25">
      <c r="E93945" s="53"/>
    </row>
    <row r="93946" spans="5:5" x14ac:dyDescent="0.25">
      <c r="E93946" s="53"/>
    </row>
    <row r="93947" spans="5:5" x14ac:dyDescent="0.25">
      <c r="E93947" s="53"/>
    </row>
    <row r="93948" spans="5:5" x14ac:dyDescent="0.25">
      <c r="E93948" s="53"/>
    </row>
    <row r="93949" spans="5:5" x14ac:dyDescent="0.25">
      <c r="E93949" s="53"/>
    </row>
    <row r="93950" spans="5:5" x14ac:dyDescent="0.25">
      <c r="E93950" s="53"/>
    </row>
    <row r="93951" spans="5:5" x14ac:dyDescent="0.25">
      <c r="E93951" s="53"/>
    </row>
    <row r="93952" spans="5:5" x14ac:dyDescent="0.25">
      <c r="E93952" s="53"/>
    </row>
    <row r="93953" spans="5:5" x14ac:dyDescent="0.25">
      <c r="E93953" s="53"/>
    </row>
    <row r="93954" spans="5:5" x14ac:dyDescent="0.25">
      <c r="E93954" s="53"/>
    </row>
    <row r="93955" spans="5:5" x14ac:dyDescent="0.25">
      <c r="E93955" s="53"/>
    </row>
    <row r="93956" spans="5:5" x14ac:dyDescent="0.25">
      <c r="E93956" s="53"/>
    </row>
    <row r="93957" spans="5:5" x14ac:dyDescent="0.25">
      <c r="E93957" s="53"/>
    </row>
    <row r="93958" spans="5:5" x14ac:dyDescent="0.25">
      <c r="E93958" s="53"/>
    </row>
    <row r="93959" spans="5:5" x14ac:dyDescent="0.25">
      <c r="E93959" s="53"/>
    </row>
    <row r="93960" spans="5:5" x14ac:dyDescent="0.25">
      <c r="E93960" s="53"/>
    </row>
    <row r="93961" spans="5:5" x14ac:dyDescent="0.25">
      <c r="E93961" s="53"/>
    </row>
    <row r="93962" spans="5:5" x14ac:dyDescent="0.25">
      <c r="E93962" s="53"/>
    </row>
    <row r="93963" spans="5:5" x14ac:dyDescent="0.25">
      <c r="E93963" s="53"/>
    </row>
    <row r="93964" spans="5:5" x14ac:dyDescent="0.25">
      <c r="E93964" s="53"/>
    </row>
    <row r="93965" spans="5:5" x14ac:dyDescent="0.25">
      <c r="E93965" s="53"/>
    </row>
    <row r="93966" spans="5:5" x14ac:dyDescent="0.25">
      <c r="E93966" s="53"/>
    </row>
    <row r="93967" spans="5:5" x14ac:dyDescent="0.25">
      <c r="E93967" s="53"/>
    </row>
    <row r="93968" spans="5:5" x14ac:dyDescent="0.25">
      <c r="E93968" s="53"/>
    </row>
    <row r="93969" spans="5:5" x14ac:dyDescent="0.25">
      <c r="E93969" s="53"/>
    </row>
    <row r="93970" spans="5:5" x14ac:dyDescent="0.25">
      <c r="E93970" s="53"/>
    </row>
    <row r="93971" spans="5:5" x14ac:dyDescent="0.25">
      <c r="E93971" s="53"/>
    </row>
    <row r="93972" spans="5:5" x14ac:dyDescent="0.25">
      <c r="E93972" s="53"/>
    </row>
    <row r="93973" spans="5:5" x14ac:dyDescent="0.25">
      <c r="E93973" s="53"/>
    </row>
    <row r="93974" spans="5:5" x14ac:dyDescent="0.25">
      <c r="E93974" s="53"/>
    </row>
    <row r="93975" spans="5:5" x14ac:dyDescent="0.25">
      <c r="E93975" s="53"/>
    </row>
    <row r="93976" spans="5:5" x14ac:dyDescent="0.25">
      <c r="E93976" s="53"/>
    </row>
    <row r="93977" spans="5:5" x14ac:dyDescent="0.25">
      <c r="E93977" s="53"/>
    </row>
    <row r="93978" spans="5:5" x14ac:dyDescent="0.25">
      <c r="E93978" s="53"/>
    </row>
    <row r="93979" spans="5:5" x14ac:dyDescent="0.25">
      <c r="E93979" s="53"/>
    </row>
    <row r="93980" spans="5:5" x14ac:dyDescent="0.25">
      <c r="E93980" s="53"/>
    </row>
    <row r="93981" spans="5:5" x14ac:dyDescent="0.25">
      <c r="E93981" s="53"/>
    </row>
    <row r="93982" spans="5:5" x14ac:dyDescent="0.25">
      <c r="E93982" s="53"/>
    </row>
    <row r="93983" spans="5:5" x14ac:dyDescent="0.25">
      <c r="E93983" s="53"/>
    </row>
    <row r="93984" spans="5:5" x14ac:dyDescent="0.25">
      <c r="E93984" s="53"/>
    </row>
    <row r="93985" spans="5:5" x14ac:dyDescent="0.25">
      <c r="E93985" s="53"/>
    </row>
    <row r="93986" spans="5:5" x14ac:dyDescent="0.25">
      <c r="E93986" s="53"/>
    </row>
    <row r="93987" spans="5:5" x14ac:dyDescent="0.25">
      <c r="E93987" s="53"/>
    </row>
    <row r="93988" spans="5:5" x14ac:dyDescent="0.25">
      <c r="E93988" s="53"/>
    </row>
    <row r="93989" spans="5:5" x14ac:dyDescent="0.25">
      <c r="E93989" s="53"/>
    </row>
    <row r="93990" spans="5:5" x14ac:dyDescent="0.25">
      <c r="E93990" s="53"/>
    </row>
    <row r="93991" spans="5:5" x14ac:dyDescent="0.25">
      <c r="E93991" s="53"/>
    </row>
    <row r="93992" spans="5:5" x14ac:dyDescent="0.25">
      <c r="E93992" s="53"/>
    </row>
    <row r="93993" spans="5:5" x14ac:dyDescent="0.25">
      <c r="E93993" s="53"/>
    </row>
    <row r="93994" spans="5:5" x14ac:dyDescent="0.25">
      <c r="E93994" s="53"/>
    </row>
    <row r="93995" spans="5:5" x14ac:dyDescent="0.25">
      <c r="E93995" s="53"/>
    </row>
    <row r="93996" spans="5:5" x14ac:dyDescent="0.25">
      <c r="E93996" s="53"/>
    </row>
    <row r="93997" spans="5:5" x14ac:dyDescent="0.25">
      <c r="E93997" s="53"/>
    </row>
    <row r="93998" spans="5:5" x14ac:dyDescent="0.25">
      <c r="E93998" s="53"/>
    </row>
    <row r="93999" spans="5:5" x14ac:dyDescent="0.25">
      <c r="E93999" s="53"/>
    </row>
    <row r="94000" spans="5:5" x14ac:dyDescent="0.25">
      <c r="E94000" s="53"/>
    </row>
    <row r="94001" spans="5:5" x14ac:dyDescent="0.25">
      <c r="E94001" s="53"/>
    </row>
    <row r="94002" spans="5:5" x14ac:dyDescent="0.25">
      <c r="E94002" s="53"/>
    </row>
    <row r="94003" spans="5:5" x14ac:dyDescent="0.25">
      <c r="E94003" s="53"/>
    </row>
    <row r="94004" spans="5:5" x14ac:dyDescent="0.25">
      <c r="E94004" s="53"/>
    </row>
    <row r="94005" spans="5:5" x14ac:dyDescent="0.25">
      <c r="E94005" s="53"/>
    </row>
    <row r="94006" spans="5:5" x14ac:dyDescent="0.25">
      <c r="E94006" s="53"/>
    </row>
    <row r="94007" spans="5:5" x14ac:dyDescent="0.25">
      <c r="E94007" s="53"/>
    </row>
    <row r="94008" spans="5:5" x14ac:dyDescent="0.25">
      <c r="E94008" s="53"/>
    </row>
    <row r="94009" spans="5:5" x14ac:dyDescent="0.25">
      <c r="E94009" s="53"/>
    </row>
    <row r="94010" spans="5:5" x14ac:dyDescent="0.25">
      <c r="E94010" s="53"/>
    </row>
    <row r="94011" spans="5:5" x14ac:dyDescent="0.25">
      <c r="E94011" s="53"/>
    </row>
    <row r="94012" spans="5:5" x14ac:dyDescent="0.25">
      <c r="E94012" s="53"/>
    </row>
    <row r="94013" spans="5:5" x14ac:dyDescent="0.25">
      <c r="E94013" s="53"/>
    </row>
    <row r="94014" spans="5:5" x14ac:dyDescent="0.25">
      <c r="E94014" s="53"/>
    </row>
    <row r="94015" spans="5:5" x14ac:dyDescent="0.25">
      <c r="E94015" s="53"/>
    </row>
    <row r="94016" spans="5:5" x14ac:dyDescent="0.25">
      <c r="E94016" s="53"/>
    </row>
    <row r="94017" spans="5:5" x14ac:dyDescent="0.25">
      <c r="E94017" s="53"/>
    </row>
    <row r="94018" spans="5:5" x14ac:dyDescent="0.25">
      <c r="E94018" s="53"/>
    </row>
    <row r="94019" spans="5:5" x14ac:dyDescent="0.25">
      <c r="E94019" s="53"/>
    </row>
    <row r="94020" spans="5:5" x14ac:dyDescent="0.25">
      <c r="E94020" s="53"/>
    </row>
    <row r="94021" spans="5:5" x14ac:dyDescent="0.25">
      <c r="E94021" s="53"/>
    </row>
    <row r="94022" spans="5:5" x14ac:dyDescent="0.25">
      <c r="E94022" s="53"/>
    </row>
    <row r="94023" spans="5:5" x14ac:dyDescent="0.25">
      <c r="E94023" s="53"/>
    </row>
    <row r="94024" spans="5:5" x14ac:dyDescent="0.25">
      <c r="E94024" s="53"/>
    </row>
    <row r="94025" spans="5:5" x14ac:dyDescent="0.25">
      <c r="E94025" s="53"/>
    </row>
    <row r="94026" spans="5:5" x14ac:dyDescent="0.25">
      <c r="E94026" s="53"/>
    </row>
    <row r="94027" spans="5:5" x14ac:dyDescent="0.25">
      <c r="E94027" s="53"/>
    </row>
    <row r="94028" spans="5:5" x14ac:dyDescent="0.25">
      <c r="E94028" s="53"/>
    </row>
    <row r="94029" spans="5:5" x14ac:dyDescent="0.25">
      <c r="E94029" s="53"/>
    </row>
    <row r="94030" spans="5:5" x14ac:dyDescent="0.25">
      <c r="E94030" s="53"/>
    </row>
    <row r="94031" spans="5:5" x14ac:dyDescent="0.25">
      <c r="E94031" s="53"/>
    </row>
    <row r="94032" spans="5:5" x14ac:dyDescent="0.25">
      <c r="E94032" s="53"/>
    </row>
    <row r="94033" spans="5:5" x14ac:dyDescent="0.25">
      <c r="E94033" s="53"/>
    </row>
    <row r="94034" spans="5:5" x14ac:dyDescent="0.25">
      <c r="E94034" s="53"/>
    </row>
    <row r="94035" spans="5:5" x14ac:dyDescent="0.25">
      <c r="E94035" s="53"/>
    </row>
    <row r="94036" spans="5:5" x14ac:dyDescent="0.25">
      <c r="E94036" s="53"/>
    </row>
    <row r="94037" spans="5:5" x14ac:dyDescent="0.25">
      <c r="E94037" s="53"/>
    </row>
    <row r="94038" spans="5:5" x14ac:dyDescent="0.25">
      <c r="E94038" s="53"/>
    </row>
    <row r="94039" spans="5:5" x14ac:dyDescent="0.25">
      <c r="E94039" s="53"/>
    </row>
    <row r="94040" spans="5:5" x14ac:dyDescent="0.25">
      <c r="E94040" s="53"/>
    </row>
    <row r="94041" spans="5:5" x14ac:dyDescent="0.25">
      <c r="E94041" s="53"/>
    </row>
    <row r="94042" spans="5:5" x14ac:dyDescent="0.25">
      <c r="E94042" s="53"/>
    </row>
    <row r="94043" spans="5:5" x14ac:dyDescent="0.25">
      <c r="E94043" s="53"/>
    </row>
    <row r="94044" spans="5:5" x14ac:dyDescent="0.25">
      <c r="E94044" s="53"/>
    </row>
    <row r="94045" spans="5:5" x14ac:dyDescent="0.25">
      <c r="E94045" s="53"/>
    </row>
    <row r="94046" spans="5:5" x14ac:dyDescent="0.25">
      <c r="E94046" s="53"/>
    </row>
    <row r="94047" spans="5:5" x14ac:dyDescent="0.25">
      <c r="E94047" s="53"/>
    </row>
    <row r="94048" spans="5:5" x14ac:dyDescent="0.25">
      <c r="E94048" s="53"/>
    </row>
    <row r="94049" spans="5:5" x14ac:dyDescent="0.25">
      <c r="E94049" s="53"/>
    </row>
    <row r="94050" spans="5:5" x14ac:dyDescent="0.25">
      <c r="E94050" s="53"/>
    </row>
    <row r="94051" spans="5:5" x14ac:dyDescent="0.25">
      <c r="E94051" s="53"/>
    </row>
    <row r="94052" spans="5:5" x14ac:dyDescent="0.25">
      <c r="E94052" s="53"/>
    </row>
    <row r="94053" spans="5:5" x14ac:dyDescent="0.25">
      <c r="E94053" s="53"/>
    </row>
    <row r="94054" spans="5:5" x14ac:dyDescent="0.25">
      <c r="E94054" s="53"/>
    </row>
    <row r="94055" spans="5:5" x14ac:dyDescent="0.25">
      <c r="E94055" s="53"/>
    </row>
    <row r="94056" spans="5:5" x14ac:dyDescent="0.25">
      <c r="E94056" s="53"/>
    </row>
    <row r="94057" spans="5:5" x14ac:dyDescent="0.25">
      <c r="E94057" s="53"/>
    </row>
    <row r="94058" spans="5:5" x14ac:dyDescent="0.25">
      <c r="E94058" s="53"/>
    </row>
    <row r="94059" spans="5:5" x14ac:dyDescent="0.25">
      <c r="E94059" s="53"/>
    </row>
    <row r="94060" spans="5:5" x14ac:dyDescent="0.25">
      <c r="E94060" s="53"/>
    </row>
    <row r="94061" spans="5:5" x14ac:dyDescent="0.25">
      <c r="E94061" s="53"/>
    </row>
    <row r="94062" spans="5:5" x14ac:dyDescent="0.25">
      <c r="E94062" s="53"/>
    </row>
    <row r="94063" spans="5:5" x14ac:dyDescent="0.25">
      <c r="E94063" s="53"/>
    </row>
    <row r="94064" spans="5:5" x14ac:dyDescent="0.25">
      <c r="E94064" s="53"/>
    </row>
    <row r="94065" spans="5:5" x14ac:dyDescent="0.25">
      <c r="E94065" s="53"/>
    </row>
    <row r="94066" spans="5:5" x14ac:dyDescent="0.25">
      <c r="E94066" s="53"/>
    </row>
    <row r="94067" spans="5:5" x14ac:dyDescent="0.25">
      <c r="E94067" s="53"/>
    </row>
    <row r="94068" spans="5:5" x14ac:dyDescent="0.25">
      <c r="E94068" s="53"/>
    </row>
    <row r="94069" spans="5:5" x14ac:dyDescent="0.25">
      <c r="E94069" s="53"/>
    </row>
    <row r="94070" spans="5:5" x14ac:dyDescent="0.25">
      <c r="E94070" s="53"/>
    </row>
    <row r="94071" spans="5:5" x14ac:dyDescent="0.25">
      <c r="E94071" s="53"/>
    </row>
    <row r="94072" spans="5:5" x14ac:dyDescent="0.25">
      <c r="E94072" s="53"/>
    </row>
    <row r="94073" spans="5:5" x14ac:dyDescent="0.25">
      <c r="E94073" s="53"/>
    </row>
    <row r="94074" spans="5:5" x14ac:dyDescent="0.25">
      <c r="E94074" s="53"/>
    </row>
    <row r="94075" spans="5:5" x14ac:dyDescent="0.25">
      <c r="E94075" s="53"/>
    </row>
    <row r="94076" spans="5:5" x14ac:dyDescent="0.25">
      <c r="E94076" s="53"/>
    </row>
    <row r="94077" spans="5:5" x14ac:dyDescent="0.25">
      <c r="E94077" s="53"/>
    </row>
    <row r="94078" spans="5:5" x14ac:dyDescent="0.25">
      <c r="E94078" s="53"/>
    </row>
    <row r="94079" spans="5:5" x14ac:dyDescent="0.25">
      <c r="E94079" s="53"/>
    </row>
    <row r="94080" spans="5:5" x14ac:dyDescent="0.25">
      <c r="E94080" s="53"/>
    </row>
    <row r="94081" spans="5:5" x14ac:dyDescent="0.25">
      <c r="E94081" s="53"/>
    </row>
    <row r="94082" spans="5:5" x14ac:dyDescent="0.25">
      <c r="E94082" s="53"/>
    </row>
    <row r="94083" spans="5:5" x14ac:dyDescent="0.25">
      <c r="E94083" s="53"/>
    </row>
    <row r="94084" spans="5:5" x14ac:dyDescent="0.25">
      <c r="E94084" s="53"/>
    </row>
    <row r="94085" spans="5:5" x14ac:dyDescent="0.25">
      <c r="E94085" s="53"/>
    </row>
    <row r="94086" spans="5:5" x14ac:dyDescent="0.25">
      <c r="E94086" s="53"/>
    </row>
    <row r="94087" spans="5:5" x14ac:dyDescent="0.25">
      <c r="E94087" s="53"/>
    </row>
    <row r="94088" spans="5:5" x14ac:dyDescent="0.25">
      <c r="E94088" s="53"/>
    </row>
    <row r="94089" spans="5:5" x14ac:dyDescent="0.25">
      <c r="E94089" s="53"/>
    </row>
    <row r="94090" spans="5:5" x14ac:dyDescent="0.25">
      <c r="E94090" s="53"/>
    </row>
    <row r="94091" spans="5:5" x14ac:dyDescent="0.25">
      <c r="E94091" s="53"/>
    </row>
    <row r="94092" spans="5:5" x14ac:dyDescent="0.25">
      <c r="E94092" s="53"/>
    </row>
    <row r="94093" spans="5:5" x14ac:dyDescent="0.25">
      <c r="E94093" s="53"/>
    </row>
    <row r="94094" spans="5:5" x14ac:dyDescent="0.25">
      <c r="E94094" s="53"/>
    </row>
    <row r="94095" spans="5:5" x14ac:dyDescent="0.25">
      <c r="E94095" s="53"/>
    </row>
    <row r="94096" spans="5:5" x14ac:dyDescent="0.25">
      <c r="E94096" s="53"/>
    </row>
    <row r="94097" spans="5:5" x14ac:dyDescent="0.25">
      <c r="E94097" s="53"/>
    </row>
    <row r="94098" spans="5:5" x14ac:dyDescent="0.25">
      <c r="E94098" s="53"/>
    </row>
    <row r="94099" spans="5:5" x14ac:dyDescent="0.25">
      <c r="E94099" s="53"/>
    </row>
    <row r="94100" spans="5:5" x14ac:dyDescent="0.25">
      <c r="E94100" s="53"/>
    </row>
    <row r="94101" spans="5:5" x14ac:dyDescent="0.25">
      <c r="E94101" s="53"/>
    </row>
    <row r="94102" spans="5:5" x14ac:dyDescent="0.25">
      <c r="E94102" s="53"/>
    </row>
    <row r="94103" spans="5:5" x14ac:dyDescent="0.25">
      <c r="E94103" s="53"/>
    </row>
    <row r="94104" spans="5:5" x14ac:dyDescent="0.25">
      <c r="E94104" s="53"/>
    </row>
    <row r="94105" spans="5:5" x14ac:dyDescent="0.25">
      <c r="E94105" s="53"/>
    </row>
    <row r="94106" spans="5:5" x14ac:dyDescent="0.25">
      <c r="E94106" s="53"/>
    </row>
    <row r="94107" spans="5:5" x14ac:dyDescent="0.25">
      <c r="E94107" s="53"/>
    </row>
    <row r="94108" spans="5:5" x14ac:dyDescent="0.25">
      <c r="E94108" s="53"/>
    </row>
    <row r="94109" spans="5:5" x14ac:dyDescent="0.25">
      <c r="E94109" s="53"/>
    </row>
    <row r="94110" spans="5:5" x14ac:dyDescent="0.25">
      <c r="E94110" s="53"/>
    </row>
    <row r="94111" spans="5:5" x14ac:dyDescent="0.25">
      <c r="E94111" s="53"/>
    </row>
    <row r="94112" spans="5:5" x14ac:dyDescent="0.25">
      <c r="E94112" s="53"/>
    </row>
    <row r="94113" spans="5:5" x14ac:dyDescent="0.25">
      <c r="E94113" s="53"/>
    </row>
    <row r="94114" spans="5:5" x14ac:dyDescent="0.25">
      <c r="E94114" s="53"/>
    </row>
    <row r="94115" spans="5:5" x14ac:dyDescent="0.25">
      <c r="E94115" s="53"/>
    </row>
    <row r="94116" spans="5:5" x14ac:dyDescent="0.25">
      <c r="E94116" s="53"/>
    </row>
    <row r="94117" spans="5:5" x14ac:dyDescent="0.25">
      <c r="E94117" s="53"/>
    </row>
    <row r="94118" spans="5:5" x14ac:dyDescent="0.25">
      <c r="E94118" s="53"/>
    </row>
    <row r="94119" spans="5:5" x14ac:dyDescent="0.25">
      <c r="E94119" s="53"/>
    </row>
    <row r="94120" spans="5:5" x14ac:dyDescent="0.25">
      <c r="E94120" s="53"/>
    </row>
    <row r="94121" spans="5:5" x14ac:dyDescent="0.25">
      <c r="E94121" s="53"/>
    </row>
    <row r="94122" spans="5:5" x14ac:dyDescent="0.25">
      <c r="E94122" s="53"/>
    </row>
    <row r="94123" spans="5:5" x14ac:dyDescent="0.25">
      <c r="E94123" s="53"/>
    </row>
    <row r="94124" spans="5:5" x14ac:dyDescent="0.25">
      <c r="E94124" s="53"/>
    </row>
    <row r="94125" spans="5:5" x14ac:dyDescent="0.25">
      <c r="E94125" s="53"/>
    </row>
    <row r="94126" spans="5:5" x14ac:dyDescent="0.25">
      <c r="E94126" s="53"/>
    </row>
    <row r="94127" spans="5:5" x14ac:dyDescent="0.25">
      <c r="E94127" s="53"/>
    </row>
    <row r="94128" spans="5:5" x14ac:dyDescent="0.25">
      <c r="E94128" s="53"/>
    </row>
    <row r="94129" spans="5:5" x14ac:dyDescent="0.25">
      <c r="E94129" s="53"/>
    </row>
    <row r="94130" spans="5:5" x14ac:dyDescent="0.25">
      <c r="E94130" s="53"/>
    </row>
    <row r="94131" spans="5:5" x14ac:dyDescent="0.25">
      <c r="E94131" s="53"/>
    </row>
    <row r="94132" spans="5:5" x14ac:dyDescent="0.25">
      <c r="E94132" s="53"/>
    </row>
    <row r="94133" spans="5:5" x14ac:dyDescent="0.25">
      <c r="E94133" s="53"/>
    </row>
    <row r="94134" spans="5:5" x14ac:dyDescent="0.25">
      <c r="E94134" s="53"/>
    </row>
    <row r="94135" spans="5:5" x14ac:dyDescent="0.25">
      <c r="E94135" s="53"/>
    </row>
    <row r="94136" spans="5:5" x14ac:dyDescent="0.25">
      <c r="E94136" s="53"/>
    </row>
    <row r="94137" spans="5:5" x14ac:dyDescent="0.25">
      <c r="E94137" s="53"/>
    </row>
    <row r="94138" spans="5:5" x14ac:dyDescent="0.25">
      <c r="E94138" s="53"/>
    </row>
    <row r="94139" spans="5:5" x14ac:dyDescent="0.25">
      <c r="E94139" s="53"/>
    </row>
    <row r="94140" spans="5:5" x14ac:dyDescent="0.25">
      <c r="E94140" s="53"/>
    </row>
    <row r="94141" spans="5:5" x14ac:dyDescent="0.25">
      <c r="E94141" s="53"/>
    </row>
    <row r="94142" spans="5:5" x14ac:dyDescent="0.25">
      <c r="E94142" s="53"/>
    </row>
    <row r="94143" spans="5:5" x14ac:dyDescent="0.25">
      <c r="E94143" s="53"/>
    </row>
    <row r="94144" spans="5:5" x14ac:dyDescent="0.25">
      <c r="E94144" s="53"/>
    </row>
    <row r="94145" spans="5:5" x14ac:dyDescent="0.25">
      <c r="E94145" s="53"/>
    </row>
    <row r="94146" spans="5:5" x14ac:dyDescent="0.25">
      <c r="E94146" s="53"/>
    </row>
    <row r="94147" spans="5:5" x14ac:dyDescent="0.25">
      <c r="E94147" s="53"/>
    </row>
    <row r="94148" spans="5:5" x14ac:dyDescent="0.25">
      <c r="E94148" s="53"/>
    </row>
    <row r="94149" spans="5:5" x14ac:dyDescent="0.25">
      <c r="E94149" s="53"/>
    </row>
    <row r="94150" spans="5:5" x14ac:dyDescent="0.25">
      <c r="E94150" s="53"/>
    </row>
    <row r="94151" spans="5:5" x14ac:dyDescent="0.25">
      <c r="E94151" s="53"/>
    </row>
    <row r="94152" spans="5:5" x14ac:dyDescent="0.25">
      <c r="E94152" s="53"/>
    </row>
    <row r="94153" spans="5:5" x14ac:dyDescent="0.25">
      <c r="E94153" s="53"/>
    </row>
    <row r="94154" spans="5:5" x14ac:dyDescent="0.25">
      <c r="E94154" s="53"/>
    </row>
    <row r="94155" spans="5:5" x14ac:dyDescent="0.25">
      <c r="E94155" s="53"/>
    </row>
    <row r="94156" spans="5:5" x14ac:dyDescent="0.25">
      <c r="E94156" s="53"/>
    </row>
    <row r="94157" spans="5:5" x14ac:dyDescent="0.25">
      <c r="E94157" s="53"/>
    </row>
    <row r="94158" spans="5:5" x14ac:dyDescent="0.25">
      <c r="E94158" s="53"/>
    </row>
    <row r="94159" spans="5:5" x14ac:dyDescent="0.25">
      <c r="E94159" s="53"/>
    </row>
    <row r="94160" spans="5:5" x14ac:dyDescent="0.25">
      <c r="E94160" s="53"/>
    </row>
    <row r="94161" spans="5:5" x14ac:dyDescent="0.25">
      <c r="E94161" s="53"/>
    </row>
    <row r="94162" spans="5:5" x14ac:dyDescent="0.25">
      <c r="E94162" s="53"/>
    </row>
    <row r="94163" spans="5:5" x14ac:dyDescent="0.25">
      <c r="E94163" s="53"/>
    </row>
    <row r="94164" spans="5:5" x14ac:dyDescent="0.25">
      <c r="E94164" s="53"/>
    </row>
    <row r="94165" spans="5:5" x14ac:dyDescent="0.25">
      <c r="E94165" s="53"/>
    </row>
    <row r="94166" spans="5:5" x14ac:dyDescent="0.25">
      <c r="E94166" s="53"/>
    </row>
    <row r="94167" spans="5:5" x14ac:dyDescent="0.25">
      <c r="E94167" s="53"/>
    </row>
    <row r="94168" spans="5:5" x14ac:dyDescent="0.25">
      <c r="E94168" s="53"/>
    </row>
    <row r="94169" spans="5:5" x14ac:dyDescent="0.25">
      <c r="E94169" s="53"/>
    </row>
    <row r="94170" spans="5:5" x14ac:dyDescent="0.25">
      <c r="E94170" s="53"/>
    </row>
    <row r="94171" spans="5:5" x14ac:dyDescent="0.25">
      <c r="E94171" s="53"/>
    </row>
    <row r="94172" spans="5:5" x14ac:dyDescent="0.25">
      <c r="E94172" s="53"/>
    </row>
    <row r="94173" spans="5:5" x14ac:dyDescent="0.25">
      <c r="E94173" s="53"/>
    </row>
    <row r="94174" spans="5:5" x14ac:dyDescent="0.25">
      <c r="E94174" s="53"/>
    </row>
    <row r="94175" spans="5:5" x14ac:dyDescent="0.25">
      <c r="E94175" s="53"/>
    </row>
    <row r="94176" spans="5:5" x14ac:dyDescent="0.25">
      <c r="E94176" s="53"/>
    </row>
    <row r="94177" spans="5:5" x14ac:dyDescent="0.25">
      <c r="E94177" s="53"/>
    </row>
    <row r="94178" spans="5:5" x14ac:dyDescent="0.25">
      <c r="E94178" s="53"/>
    </row>
    <row r="94179" spans="5:5" x14ac:dyDescent="0.25">
      <c r="E94179" s="53"/>
    </row>
    <row r="94180" spans="5:5" x14ac:dyDescent="0.25">
      <c r="E94180" s="53"/>
    </row>
    <row r="94181" spans="5:5" x14ac:dyDescent="0.25">
      <c r="E94181" s="53"/>
    </row>
    <row r="94182" spans="5:5" x14ac:dyDescent="0.25">
      <c r="E94182" s="53"/>
    </row>
    <row r="94183" spans="5:5" x14ac:dyDescent="0.25">
      <c r="E94183" s="53"/>
    </row>
    <row r="94184" spans="5:5" x14ac:dyDescent="0.25">
      <c r="E94184" s="53"/>
    </row>
    <row r="94185" spans="5:5" x14ac:dyDescent="0.25">
      <c r="E94185" s="53"/>
    </row>
    <row r="94186" spans="5:5" x14ac:dyDescent="0.25">
      <c r="E94186" s="53"/>
    </row>
    <row r="94187" spans="5:5" x14ac:dyDescent="0.25">
      <c r="E94187" s="53"/>
    </row>
    <row r="94188" spans="5:5" x14ac:dyDescent="0.25">
      <c r="E94188" s="53"/>
    </row>
    <row r="94189" spans="5:5" x14ac:dyDescent="0.25">
      <c r="E94189" s="53"/>
    </row>
    <row r="94190" spans="5:5" x14ac:dyDescent="0.25">
      <c r="E94190" s="53"/>
    </row>
    <row r="94191" spans="5:5" x14ac:dyDescent="0.25">
      <c r="E94191" s="53"/>
    </row>
    <row r="94192" spans="5:5" x14ac:dyDescent="0.25">
      <c r="E94192" s="53"/>
    </row>
    <row r="94193" spans="5:5" x14ac:dyDescent="0.25">
      <c r="E94193" s="53"/>
    </row>
    <row r="94194" spans="5:5" x14ac:dyDescent="0.25">
      <c r="E94194" s="53"/>
    </row>
    <row r="94195" spans="5:5" x14ac:dyDescent="0.25">
      <c r="E94195" s="53"/>
    </row>
    <row r="94196" spans="5:5" x14ac:dyDescent="0.25">
      <c r="E94196" s="53"/>
    </row>
    <row r="94197" spans="5:5" x14ac:dyDescent="0.25">
      <c r="E94197" s="53"/>
    </row>
    <row r="94198" spans="5:5" x14ac:dyDescent="0.25">
      <c r="E94198" s="53"/>
    </row>
    <row r="94199" spans="5:5" x14ac:dyDescent="0.25">
      <c r="E94199" s="53"/>
    </row>
    <row r="94200" spans="5:5" x14ac:dyDescent="0.25">
      <c r="E94200" s="53"/>
    </row>
    <row r="94201" spans="5:5" x14ac:dyDescent="0.25">
      <c r="E94201" s="53"/>
    </row>
    <row r="94202" spans="5:5" x14ac:dyDescent="0.25">
      <c r="E94202" s="53"/>
    </row>
    <row r="94203" spans="5:5" x14ac:dyDescent="0.25">
      <c r="E94203" s="53"/>
    </row>
    <row r="94204" spans="5:5" x14ac:dyDescent="0.25">
      <c r="E94204" s="53"/>
    </row>
    <row r="94205" spans="5:5" x14ac:dyDescent="0.25">
      <c r="E94205" s="53"/>
    </row>
    <row r="94206" spans="5:5" x14ac:dyDescent="0.25">
      <c r="E94206" s="53"/>
    </row>
    <row r="94207" spans="5:5" x14ac:dyDescent="0.25">
      <c r="E94207" s="53"/>
    </row>
    <row r="94208" spans="5:5" x14ac:dyDescent="0.25">
      <c r="E94208" s="53"/>
    </row>
    <row r="94209" spans="5:5" x14ac:dyDescent="0.25">
      <c r="E94209" s="53"/>
    </row>
    <row r="94210" spans="5:5" x14ac:dyDescent="0.25">
      <c r="E94210" s="53"/>
    </row>
    <row r="94211" spans="5:5" x14ac:dyDescent="0.25">
      <c r="E94211" s="53"/>
    </row>
    <row r="94212" spans="5:5" x14ac:dyDescent="0.25">
      <c r="E94212" s="53"/>
    </row>
    <row r="94213" spans="5:5" x14ac:dyDescent="0.25">
      <c r="E94213" s="53"/>
    </row>
    <row r="94214" spans="5:5" x14ac:dyDescent="0.25">
      <c r="E94214" s="53"/>
    </row>
    <row r="94215" spans="5:5" x14ac:dyDescent="0.25">
      <c r="E94215" s="53"/>
    </row>
    <row r="94216" spans="5:5" x14ac:dyDescent="0.25">
      <c r="E94216" s="53"/>
    </row>
    <row r="94217" spans="5:5" x14ac:dyDescent="0.25">
      <c r="E94217" s="53"/>
    </row>
    <row r="94218" spans="5:5" x14ac:dyDescent="0.25">
      <c r="E94218" s="53"/>
    </row>
    <row r="94219" spans="5:5" x14ac:dyDescent="0.25">
      <c r="E94219" s="53"/>
    </row>
    <row r="94220" spans="5:5" x14ac:dyDescent="0.25">
      <c r="E94220" s="53"/>
    </row>
    <row r="94221" spans="5:5" x14ac:dyDescent="0.25">
      <c r="E94221" s="53"/>
    </row>
    <row r="94222" spans="5:5" x14ac:dyDescent="0.25">
      <c r="E94222" s="53"/>
    </row>
    <row r="94223" spans="5:5" x14ac:dyDescent="0.25">
      <c r="E94223" s="53"/>
    </row>
    <row r="94224" spans="5:5" x14ac:dyDescent="0.25">
      <c r="E94224" s="53"/>
    </row>
    <row r="94225" spans="5:5" x14ac:dyDescent="0.25">
      <c r="E94225" s="53"/>
    </row>
    <row r="94226" spans="5:5" x14ac:dyDescent="0.25">
      <c r="E94226" s="53"/>
    </row>
    <row r="94227" spans="5:5" x14ac:dyDescent="0.25">
      <c r="E94227" s="53"/>
    </row>
    <row r="94228" spans="5:5" x14ac:dyDescent="0.25">
      <c r="E94228" s="53"/>
    </row>
    <row r="94229" spans="5:5" x14ac:dyDescent="0.25">
      <c r="E94229" s="53"/>
    </row>
    <row r="94230" spans="5:5" x14ac:dyDescent="0.25">
      <c r="E94230" s="53"/>
    </row>
    <row r="94231" spans="5:5" x14ac:dyDescent="0.25">
      <c r="E94231" s="53"/>
    </row>
    <row r="94232" spans="5:5" x14ac:dyDescent="0.25">
      <c r="E94232" s="53"/>
    </row>
    <row r="94233" spans="5:5" x14ac:dyDescent="0.25">
      <c r="E94233" s="53"/>
    </row>
    <row r="94234" spans="5:5" x14ac:dyDescent="0.25">
      <c r="E94234" s="53"/>
    </row>
    <row r="94235" spans="5:5" x14ac:dyDescent="0.25">
      <c r="E94235" s="53"/>
    </row>
    <row r="94236" spans="5:5" x14ac:dyDescent="0.25">
      <c r="E94236" s="53"/>
    </row>
    <row r="94237" spans="5:5" x14ac:dyDescent="0.25">
      <c r="E94237" s="53"/>
    </row>
    <row r="94238" spans="5:5" x14ac:dyDescent="0.25">
      <c r="E94238" s="53"/>
    </row>
    <row r="94239" spans="5:5" x14ac:dyDescent="0.25">
      <c r="E94239" s="53"/>
    </row>
    <row r="94240" spans="5:5" x14ac:dyDescent="0.25">
      <c r="E94240" s="53"/>
    </row>
    <row r="94241" spans="5:5" x14ac:dyDescent="0.25">
      <c r="E94241" s="53"/>
    </row>
    <row r="94242" spans="5:5" x14ac:dyDescent="0.25">
      <c r="E94242" s="53"/>
    </row>
    <row r="94243" spans="5:5" x14ac:dyDescent="0.25">
      <c r="E94243" s="53"/>
    </row>
    <row r="94244" spans="5:5" x14ac:dyDescent="0.25">
      <c r="E94244" s="53"/>
    </row>
    <row r="94245" spans="5:5" x14ac:dyDescent="0.25">
      <c r="E94245" s="53"/>
    </row>
    <row r="94246" spans="5:5" x14ac:dyDescent="0.25">
      <c r="E94246" s="53"/>
    </row>
    <row r="94247" spans="5:5" x14ac:dyDescent="0.25">
      <c r="E94247" s="53"/>
    </row>
    <row r="94248" spans="5:5" x14ac:dyDescent="0.25">
      <c r="E94248" s="53"/>
    </row>
    <row r="94249" spans="5:5" x14ac:dyDescent="0.25">
      <c r="E94249" s="53"/>
    </row>
    <row r="94250" spans="5:5" x14ac:dyDescent="0.25">
      <c r="E94250" s="53"/>
    </row>
    <row r="94251" spans="5:5" x14ac:dyDescent="0.25">
      <c r="E94251" s="53"/>
    </row>
    <row r="94252" spans="5:5" x14ac:dyDescent="0.25">
      <c r="E94252" s="53"/>
    </row>
    <row r="94253" spans="5:5" x14ac:dyDescent="0.25">
      <c r="E94253" s="53"/>
    </row>
    <row r="94254" spans="5:5" x14ac:dyDescent="0.25">
      <c r="E94254" s="53"/>
    </row>
    <row r="94255" spans="5:5" x14ac:dyDescent="0.25">
      <c r="E94255" s="53"/>
    </row>
    <row r="94256" spans="5:5" x14ac:dyDescent="0.25">
      <c r="E94256" s="53"/>
    </row>
    <row r="94257" spans="5:5" x14ac:dyDescent="0.25">
      <c r="E94257" s="53"/>
    </row>
    <row r="94258" spans="5:5" x14ac:dyDescent="0.25">
      <c r="E94258" s="53"/>
    </row>
    <row r="94259" spans="5:5" x14ac:dyDescent="0.25">
      <c r="E94259" s="53"/>
    </row>
    <row r="94260" spans="5:5" x14ac:dyDescent="0.25">
      <c r="E94260" s="53"/>
    </row>
    <row r="94261" spans="5:5" x14ac:dyDescent="0.25">
      <c r="E94261" s="53"/>
    </row>
    <row r="94262" spans="5:5" x14ac:dyDescent="0.25">
      <c r="E94262" s="53"/>
    </row>
    <row r="94263" spans="5:5" x14ac:dyDescent="0.25">
      <c r="E94263" s="53"/>
    </row>
    <row r="94264" spans="5:5" x14ac:dyDescent="0.25">
      <c r="E94264" s="53"/>
    </row>
    <row r="94265" spans="5:5" x14ac:dyDescent="0.25">
      <c r="E94265" s="53"/>
    </row>
    <row r="94266" spans="5:5" x14ac:dyDescent="0.25">
      <c r="E94266" s="53"/>
    </row>
    <row r="94267" spans="5:5" x14ac:dyDescent="0.25">
      <c r="E94267" s="53"/>
    </row>
    <row r="94268" spans="5:5" x14ac:dyDescent="0.25">
      <c r="E94268" s="53"/>
    </row>
    <row r="94269" spans="5:5" x14ac:dyDescent="0.25">
      <c r="E94269" s="53"/>
    </row>
    <row r="94270" spans="5:5" x14ac:dyDescent="0.25">
      <c r="E94270" s="53"/>
    </row>
    <row r="94271" spans="5:5" x14ac:dyDescent="0.25">
      <c r="E94271" s="53"/>
    </row>
    <row r="94272" spans="5:5" x14ac:dyDescent="0.25">
      <c r="E94272" s="53"/>
    </row>
    <row r="94273" spans="5:5" x14ac:dyDescent="0.25">
      <c r="E94273" s="53"/>
    </row>
    <row r="94274" spans="5:5" x14ac:dyDescent="0.25">
      <c r="E94274" s="53"/>
    </row>
    <row r="94275" spans="5:5" x14ac:dyDescent="0.25">
      <c r="E94275" s="53"/>
    </row>
    <row r="94276" spans="5:5" x14ac:dyDescent="0.25">
      <c r="E94276" s="53"/>
    </row>
    <row r="94277" spans="5:5" x14ac:dyDescent="0.25">
      <c r="E94277" s="53"/>
    </row>
    <row r="94278" spans="5:5" x14ac:dyDescent="0.25">
      <c r="E94278" s="53"/>
    </row>
    <row r="94279" spans="5:5" x14ac:dyDescent="0.25">
      <c r="E94279" s="53"/>
    </row>
    <row r="94280" spans="5:5" x14ac:dyDescent="0.25">
      <c r="E94280" s="53"/>
    </row>
    <row r="94281" spans="5:5" x14ac:dyDescent="0.25">
      <c r="E94281" s="53"/>
    </row>
    <row r="94282" spans="5:5" x14ac:dyDescent="0.25">
      <c r="E94282" s="53"/>
    </row>
    <row r="94283" spans="5:5" x14ac:dyDescent="0.25">
      <c r="E94283" s="53"/>
    </row>
    <row r="94284" spans="5:5" x14ac:dyDescent="0.25">
      <c r="E94284" s="53"/>
    </row>
    <row r="94285" spans="5:5" x14ac:dyDescent="0.25">
      <c r="E94285" s="53"/>
    </row>
    <row r="94286" spans="5:5" x14ac:dyDescent="0.25">
      <c r="E94286" s="53"/>
    </row>
    <row r="94287" spans="5:5" x14ac:dyDescent="0.25">
      <c r="E94287" s="53"/>
    </row>
    <row r="94288" spans="5:5" x14ac:dyDescent="0.25">
      <c r="E94288" s="53"/>
    </row>
    <row r="94289" spans="5:5" x14ac:dyDescent="0.25">
      <c r="E94289" s="53"/>
    </row>
    <row r="94290" spans="5:5" x14ac:dyDescent="0.25">
      <c r="E94290" s="53"/>
    </row>
    <row r="94291" spans="5:5" x14ac:dyDescent="0.25">
      <c r="E94291" s="53"/>
    </row>
    <row r="94292" spans="5:5" x14ac:dyDescent="0.25">
      <c r="E94292" s="53"/>
    </row>
    <row r="94293" spans="5:5" x14ac:dyDescent="0.25">
      <c r="E94293" s="53"/>
    </row>
    <row r="94294" spans="5:5" x14ac:dyDescent="0.25">
      <c r="E94294" s="53"/>
    </row>
    <row r="94295" spans="5:5" x14ac:dyDescent="0.25">
      <c r="E94295" s="53"/>
    </row>
    <row r="94296" spans="5:5" x14ac:dyDescent="0.25">
      <c r="E94296" s="53"/>
    </row>
    <row r="94297" spans="5:5" x14ac:dyDescent="0.25">
      <c r="E94297" s="53"/>
    </row>
    <row r="94298" spans="5:5" x14ac:dyDescent="0.25">
      <c r="E94298" s="53"/>
    </row>
    <row r="94299" spans="5:5" x14ac:dyDescent="0.25">
      <c r="E94299" s="53"/>
    </row>
    <row r="94300" spans="5:5" x14ac:dyDescent="0.25">
      <c r="E94300" s="53"/>
    </row>
    <row r="94301" spans="5:5" x14ac:dyDescent="0.25">
      <c r="E94301" s="53"/>
    </row>
    <row r="94302" spans="5:5" x14ac:dyDescent="0.25">
      <c r="E94302" s="53"/>
    </row>
    <row r="94303" spans="5:5" x14ac:dyDescent="0.25">
      <c r="E94303" s="53"/>
    </row>
    <row r="94304" spans="5:5" x14ac:dyDescent="0.25">
      <c r="E94304" s="53"/>
    </row>
    <row r="94305" spans="5:5" x14ac:dyDescent="0.25">
      <c r="E94305" s="53"/>
    </row>
    <row r="94306" spans="5:5" x14ac:dyDescent="0.25">
      <c r="E94306" s="53"/>
    </row>
    <row r="94307" spans="5:5" x14ac:dyDescent="0.25">
      <c r="E94307" s="53"/>
    </row>
    <row r="94308" spans="5:5" x14ac:dyDescent="0.25">
      <c r="E94308" s="53"/>
    </row>
    <row r="94309" spans="5:5" x14ac:dyDescent="0.25">
      <c r="E94309" s="53"/>
    </row>
    <row r="94310" spans="5:5" x14ac:dyDescent="0.25">
      <c r="E94310" s="53"/>
    </row>
    <row r="94311" spans="5:5" x14ac:dyDescent="0.25">
      <c r="E94311" s="53"/>
    </row>
    <row r="94312" spans="5:5" x14ac:dyDescent="0.25">
      <c r="E94312" s="53"/>
    </row>
    <row r="94313" spans="5:5" x14ac:dyDescent="0.25">
      <c r="E94313" s="53"/>
    </row>
    <row r="94314" spans="5:5" x14ac:dyDescent="0.25">
      <c r="E94314" s="53"/>
    </row>
    <row r="94315" spans="5:5" x14ac:dyDescent="0.25">
      <c r="E94315" s="53"/>
    </row>
    <row r="94316" spans="5:5" x14ac:dyDescent="0.25">
      <c r="E94316" s="53"/>
    </row>
    <row r="94317" spans="5:5" x14ac:dyDescent="0.25">
      <c r="E94317" s="53"/>
    </row>
    <row r="94318" spans="5:5" x14ac:dyDescent="0.25">
      <c r="E94318" s="53"/>
    </row>
    <row r="94319" spans="5:5" x14ac:dyDescent="0.25">
      <c r="E94319" s="53"/>
    </row>
    <row r="94320" spans="5:5" x14ac:dyDescent="0.25">
      <c r="E94320" s="53"/>
    </row>
    <row r="94321" spans="5:5" x14ac:dyDescent="0.25">
      <c r="E94321" s="53"/>
    </row>
    <row r="94322" spans="5:5" x14ac:dyDescent="0.25">
      <c r="E94322" s="53"/>
    </row>
    <row r="94323" spans="5:5" x14ac:dyDescent="0.25">
      <c r="E94323" s="53"/>
    </row>
    <row r="94324" spans="5:5" x14ac:dyDescent="0.25">
      <c r="E94324" s="53"/>
    </row>
    <row r="94325" spans="5:5" x14ac:dyDescent="0.25">
      <c r="E94325" s="53"/>
    </row>
    <row r="94326" spans="5:5" x14ac:dyDescent="0.25">
      <c r="E94326" s="53"/>
    </row>
    <row r="94327" spans="5:5" x14ac:dyDescent="0.25">
      <c r="E94327" s="53"/>
    </row>
    <row r="94328" spans="5:5" x14ac:dyDescent="0.25">
      <c r="E94328" s="53"/>
    </row>
    <row r="94329" spans="5:5" x14ac:dyDescent="0.25">
      <c r="E94329" s="53"/>
    </row>
    <row r="94330" spans="5:5" x14ac:dyDescent="0.25">
      <c r="E94330" s="53"/>
    </row>
    <row r="94331" spans="5:5" x14ac:dyDescent="0.25">
      <c r="E94331" s="53"/>
    </row>
    <row r="94332" spans="5:5" x14ac:dyDescent="0.25">
      <c r="E94332" s="53"/>
    </row>
    <row r="94333" spans="5:5" x14ac:dyDescent="0.25">
      <c r="E94333" s="53"/>
    </row>
    <row r="94334" spans="5:5" x14ac:dyDescent="0.25">
      <c r="E94334" s="53"/>
    </row>
    <row r="94335" spans="5:5" x14ac:dyDescent="0.25">
      <c r="E94335" s="53"/>
    </row>
    <row r="94336" spans="5:5" x14ac:dyDescent="0.25">
      <c r="E94336" s="53"/>
    </row>
    <row r="94337" spans="5:5" x14ac:dyDescent="0.25">
      <c r="E94337" s="53"/>
    </row>
    <row r="94338" spans="5:5" x14ac:dyDescent="0.25">
      <c r="E94338" s="53"/>
    </row>
    <row r="94339" spans="5:5" x14ac:dyDescent="0.25">
      <c r="E94339" s="53"/>
    </row>
    <row r="94340" spans="5:5" x14ac:dyDescent="0.25">
      <c r="E94340" s="53"/>
    </row>
    <row r="94341" spans="5:5" x14ac:dyDescent="0.25">
      <c r="E94341" s="53"/>
    </row>
    <row r="94342" spans="5:5" x14ac:dyDescent="0.25">
      <c r="E94342" s="53"/>
    </row>
    <row r="94343" spans="5:5" x14ac:dyDescent="0.25">
      <c r="E94343" s="53"/>
    </row>
    <row r="94344" spans="5:5" x14ac:dyDescent="0.25">
      <c r="E94344" s="53"/>
    </row>
    <row r="94345" spans="5:5" x14ac:dyDescent="0.25">
      <c r="E94345" s="53"/>
    </row>
    <row r="94346" spans="5:5" x14ac:dyDescent="0.25">
      <c r="E94346" s="53"/>
    </row>
    <row r="94347" spans="5:5" x14ac:dyDescent="0.25">
      <c r="E94347" s="53"/>
    </row>
    <row r="94348" spans="5:5" x14ac:dyDescent="0.25">
      <c r="E94348" s="53"/>
    </row>
    <row r="94349" spans="5:5" x14ac:dyDescent="0.25">
      <c r="E94349" s="53"/>
    </row>
    <row r="94350" spans="5:5" x14ac:dyDescent="0.25">
      <c r="E94350" s="53"/>
    </row>
    <row r="94351" spans="5:5" x14ac:dyDescent="0.25">
      <c r="E94351" s="53"/>
    </row>
    <row r="94352" spans="5:5" x14ac:dyDescent="0.25">
      <c r="E94352" s="53"/>
    </row>
    <row r="94353" spans="5:5" x14ac:dyDescent="0.25">
      <c r="E94353" s="53"/>
    </row>
    <row r="94354" spans="5:5" x14ac:dyDescent="0.25">
      <c r="E94354" s="53"/>
    </row>
    <row r="94355" spans="5:5" x14ac:dyDescent="0.25">
      <c r="E94355" s="53"/>
    </row>
    <row r="94356" spans="5:5" x14ac:dyDescent="0.25">
      <c r="E94356" s="53"/>
    </row>
    <row r="94357" spans="5:5" x14ac:dyDescent="0.25">
      <c r="E94357" s="53"/>
    </row>
    <row r="94358" spans="5:5" x14ac:dyDescent="0.25">
      <c r="E94358" s="53"/>
    </row>
    <row r="94359" spans="5:5" x14ac:dyDescent="0.25">
      <c r="E94359" s="53"/>
    </row>
    <row r="94360" spans="5:5" x14ac:dyDescent="0.25">
      <c r="E94360" s="53"/>
    </row>
    <row r="94361" spans="5:5" x14ac:dyDescent="0.25">
      <c r="E94361" s="53"/>
    </row>
    <row r="94362" spans="5:5" x14ac:dyDescent="0.25">
      <c r="E94362" s="53"/>
    </row>
    <row r="94363" spans="5:5" x14ac:dyDescent="0.25">
      <c r="E94363" s="53"/>
    </row>
    <row r="94364" spans="5:5" x14ac:dyDescent="0.25">
      <c r="E94364" s="53"/>
    </row>
    <row r="94365" spans="5:5" x14ac:dyDescent="0.25">
      <c r="E94365" s="53"/>
    </row>
    <row r="94366" spans="5:5" x14ac:dyDescent="0.25">
      <c r="E94366" s="53"/>
    </row>
    <row r="94367" spans="5:5" x14ac:dyDescent="0.25">
      <c r="E94367" s="53"/>
    </row>
    <row r="94368" spans="5:5" x14ac:dyDescent="0.25">
      <c r="E94368" s="53"/>
    </row>
    <row r="94369" spans="5:5" x14ac:dyDescent="0.25">
      <c r="E94369" s="53"/>
    </row>
    <row r="94370" spans="5:5" x14ac:dyDescent="0.25">
      <c r="E94370" s="53"/>
    </row>
    <row r="94371" spans="5:5" x14ac:dyDescent="0.25">
      <c r="E94371" s="53"/>
    </row>
    <row r="94372" spans="5:5" x14ac:dyDescent="0.25">
      <c r="E94372" s="53"/>
    </row>
    <row r="94373" spans="5:5" x14ac:dyDescent="0.25">
      <c r="E94373" s="53"/>
    </row>
    <row r="94374" spans="5:5" x14ac:dyDescent="0.25">
      <c r="E94374" s="53"/>
    </row>
    <row r="94375" spans="5:5" x14ac:dyDescent="0.25">
      <c r="E94375" s="53"/>
    </row>
    <row r="94376" spans="5:5" x14ac:dyDescent="0.25">
      <c r="E94376" s="53"/>
    </row>
    <row r="94377" spans="5:5" x14ac:dyDescent="0.25">
      <c r="E94377" s="53"/>
    </row>
    <row r="94378" spans="5:5" x14ac:dyDescent="0.25">
      <c r="E94378" s="53"/>
    </row>
    <row r="94379" spans="5:5" x14ac:dyDescent="0.25">
      <c r="E94379" s="53"/>
    </row>
    <row r="94380" spans="5:5" x14ac:dyDescent="0.25">
      <c r="E94380" s="53"/>
    </row>
    <row r="94381" spans="5:5" x14ac:dyDescent="0.25">
      <c r="E94381" s="53"/>
    </row>
    <row r="94382" spans="5:5" x14ac:dyDescent="0.25">
      <c r="E94382" s="53"/>
    </row>
    <row r="94383" spans="5:5" x14ac:dyDescent="0.25">
      <c r="E94383" s="53"/>
    </row>
    <row r="94384" spans="5:5" x14ac:dyDescent="0.25">
      <c r="E94384" s="53"/>
    </row>
    <row r="94385" spans="5:5" x14ac:dyDescent="0.25">
      <c r="E94385" s="53"/>
    </row>
    <row r="94386" spans="5:5" x14ac:dyDescent="0.25">
      <c r="E94386" s="53"/>
    </row>
    <row r="94387" spans="5:5" x14ac:dyDescent="0.25">
      <c r="E94387" s="53"/>
    </row>
    <row r="94388" spans="5:5" x14ac:dyDescent="0.25">
      <c r="E94388" s="53"/>
    </row>
    <row r="94389" spans="5:5" x14ac:dyDescent="0.25">
      <c r="E94389" s="53"/>
    </row>
    <row r="94390" spans="5:5" x14ac:dyDescent="0.25">
      <c r="E94390" s="53"/>
    </row>
    <row r="94391" spans="5:5" x14ac:dyDescent="0.25">
      <c r="E94391" s="53"/>
    </row>
    <row r="94392" spans="5:5" x14ac:dyDescent="0.25">
      <c r="E94392" s="53"/>
    </row>
    <row r="94393" spans="5:5" x14ac:dyDescent="0.25">
      <c r="E94393" s="53"/>
    </row>
    <row r="94394" spans="5:5" x14ac:dyDescent="0.25">
      <c r="E94394" s="53"/>
    </row>
    <row r="94395" spans="5:5" x14ac:dyDescent="0.25">
      <c r="E94395" s="53"/>
    </row>
    <row r="94396" spans="5:5" x14ac:dyDescent="0.25">
      <c r="E94396" s="53"/>
    </row>
    <row r="94397" spans="5:5" x14ac:dyDescent="0.25">
      <c r="E94397" s="53"/>
    </row>
    <row r="94398" spans="5:5" x14ac:dyDescent="0.25">
      <c r="E94398" s="53"/>
    </row>
    <row r="94399" spans="5:5" x14ac:dyDescent="0.25">
      <c r="E94399" s="53"/>
    </row>
    <row r="94400" spans="5:5" x14ac:dyDescent="0.25">
      <c r="E94400" s="53"/>
    </row>
    <row r="94401" spans="5:5" x14ac:dyDescent="0.25">
      <c r="E94401" s="53"/>
    </row>
    <row r="94402" spans="5:5" x14ac:dyDescent="0.25">
      <c r="E94402" s="53"/>
    </row>
    <row r="94403" spans="5:5" x14ac:dyDescent="0.25">
      <c r="E94403" s="53"/>
    </row>
    <row r="94404" spans="5:5" x14ac:dyDescent="0.25">
      <c r="E94404" s="53"/>
    </row>
    <row r="94405" spans="5:5" x14ac:dyDescent="0.25">
      <c r="E94405" s="53"/>
    </row>
    <row r="94406" spans="5:5" x14ac:dyDescent="0.25">
      <c r="E94406" s="53"/>
    </row>
    <row r="94407" spans="5:5" x14ac:dyDescent="0.25">
      <c r="E94407" s="53"/>
    </row>
    <row r="94408" spans="5:5" x14ac:dyDescent="0.25">
      <c r="E94408" s="53"/>
    </row>
    <row r="94409" spans="5:5" x14ac:dyDescent="0.25">
      <c r="E94409" s="53"/>
    </row>
    <row r="94410" spans="5:5" x14ac:dyDescent="0.25">
      <c r="E94410" s="53"/>
    </row>
    <row r="94411" spans="5:5" x14ac:dyDescent="0.25">
      <c r="E94411" s="53"/>
    </row>
    <row r="94412" spans="5:5" x14ac:dyDescent="0.25">
      <c r="E94412" s="53"/>
    </row>
    <row r="94413" spans="5:5" x14ac:dyDescent="0.25">
      <c r="E94413" s="53"/>
    </row>
    <row r="94414" spans="5:5" x14ac:dyDescent="0.25">
      <c r="E94414" s="53"/>
    </row>
    <row r="94415" spans="5:5" x14ac:dyDescent="0.25">
      <c r="E94415" s="53"/>
    </row>
    <row r="94416" spans="5:5" x14ac:dyDescent="0.25">
      <c r="E94416" s="53"/>
    </row>
    <row r="94417" spans="5:5" x14ac:dyDescent="0.25">
      <c r="E94417" s="53"/>
    </row>
    <row r="94418" spans="5:5" x14ac:dyDescent="0.25">
      <c r="E94418" s="53"/>
    </row>
    <row r="94419" spans="5:5" x14ac:dyDescent="0.25">
      <c r="E94419" s="53"/>
    </row>
    <row r="94420" spans="5:5" x14ac:dyDescent="0.25">
      <c r="E94420" s="53"/>
    </row>
    <row r="94421" spans="5:5" x14ac:dyDescent="0.25">
      <c r="E94421" s="53"/>
    </row>
    <row r="94422" spans="5:5" x14ac:dyDescent="0.25">
      <c r="E94422" s="53"/>
    </row>
    <row r="94423" spans="5:5" x14ac:dyDescent="0.25">
      <c r="E94423" s="53"/>
    </row>
    <row r="94424" spans="5:5" x14ac:dyDescent="0.25">
      <c r="E94424" s="53"/>
    </row>
    <row r="94425" spans="5:5" x14ac:dyDescent="0.25">
      <c r="E94425" s="53"/>
    </row>
    <row r="94426" spans="5:5" x14ac:dyDescent="0.25">
      <c r="E94426" s="53"/>
    </row>
    <row r="94427" spans="5:5" x14ac:dyDescent="0.25">
      <c r="E94427" s="53"/>
    </row>
    <row r="94428" spans="5:5" x14ac:dyDescent="0.25">
      <c r="E94428" s="53"/>
    </row>
    <row r="94429" spans="5:5" x14ac:dyDescent="0.25">
      <c r="E94429" s="53"/>
    </row>
    <row r="94430" spans="5:5" x14ac:dyDescent="0.25">
      <c r="E94430" s="53"/>
    </row>
    <row r="94431" spans="5:5" x14ac:dyDescent="0.25">
      <c r="E94431" s="53"/>
    </row>
    <row r="94432" spans="5:5" x14ac:dyDescent="0.25">
      <c r="E94432" s="53"/>
    </row>
    <row r="94433" spans="5:5" x14ac:dyDescent="0.25">
      <c r="E94433" s="53"/>
    </row>
    <row r="94434" spans="5:5" x14ac:dyDescent="0.25">
      <c r="E94434" s="53"/>
    </row>
    <row r="94435" spans="5:5" x14ac:dyDescent="0.25">
      <c r="E94435" s="53"/>
    </row>
    <row r="94436" spans="5:5" x14ac:dyDescent="0.25">
      <c r="E94436" s="53"/>
    </row>
    <row r="94437" spans="5:5" x14ac:dyDescent="0.25">
      <c r="E94437" s="53"/>
    </row>
    <row r="94438" spans="5:5" x14ac:dyDescent="0.25">
      <c r="E94438" s="53"/>
    </row>
    <row r="94439" spans="5:5" x14ac:dyDescent="0.25">
      <c r="E94439" s="53"/>
    </row>
    <row r="94440" spans="5:5" x14ac:dyDescent="0.25">
      <c r="E94440" s="53"/>
    </row>
    <row r="94441" spans="5:5" x14ac:dyDescent="0.25">
      <c r="E94441" s="53"/>
    </row>
    <row r="94442" spans="5:5" x14ac:dyDescent="0.25">
      <c r="E94442" s="53"/>
    </row>
    <row r="94443" spans="5:5" x14ac:dyDescent="0.25">
      <c r="E94443" s="53"/>
    </row>
    <row r="94444" spans="5:5" x14ac:dyDescent="0.25">
      <c r="E94444" s="53"/>
    </row>
    <row r="94445" spans="5:5" x14ac:dyDescent="0.25">
      <c r="E94445" s="53"/>
    </row>
    <row r="94446" spans="5:5" x14ac:dyDescent="0.25">
      <c r="E94446" s="53"/>
    </row>
    <row r="94447" spans="5:5" x14ac:dyDescent="0.25">
      <c r="E94447" s="53"/>
    </row>
    <row r="94448" spans="5:5" x14ac:dyDescent="0.25">
      <c r="E94448" s="53"/>
    </row>
    <row r="94449" spans="5:5" x14ac:dyDescent="0.25">
      <c r="E94449" s="53"/>
    </row>
    <row r="94450" spans="5:5" x14ac:dyDescent="0.25">
      <c r="E94450" s="53"/>
    </row>
    <row r="94451" spans="5:5" x14ac:dyDescent="0.25">
      <c r="E94451" s="53"/>
    </row>
    <row r="94452" spans="5:5" x14ac:dyDescent="0.25">
      <c r="E94452" s="53"/>
    </row>
    <row r="94453" spans="5:5" x14ac:dyDescent="0.25">
      <c r="E94453" s="53"/>
    </row>
    <row r="94454" spans="5:5" x14ac:dyDescent="0.25">
      <c r="E94454" s="53"/>
    </row>
    <row r="94455" spans="5:5" x14ac:dyDescent="0.25">
      <c r="E94455" s="53"/>
    </row>
    <row r="94456" spans="5:5" x14ac:dyDescent="0.25">
      <c r="E94456" s="53"/>
    </row>
    <row r="94457" spans="5:5" x14ac:dyDescent="0.25">
      <c r="E94457" s="53"/>
    </row>
    <row r="94458" spans="5:5" x14ac:dyDescent="0.25">
      <c r="E94458" s="53"/>
    </row>
    <row r="94459" spans="5:5" x14ac:dyDescent="0.25">
      <c r="E94459" s="53"/>
    </row>
    <row r="94460" spans="5:5" x14ac:dyDescent="0.25">
      <c r="E94460" s="53"/>
    </row>
    <row r="94461" spans="5:5" x14ac:dyDescent="0.25">
      <c r="E94461" s="53"/>
    </row>
    <row r="94462" spans="5:5" x14ac:dyDescent="0.25">
      <c r="E94462" s="53"/>
    </row>
    <row r="94463" spans="5:5" x14ac:dyDescent="0.25">
      <c r="E94463" s="53"/>
    </row>
    <row r="94464" spans="5:5" x14ac:dyDescent="0.25">
      <c r="E94464" s="53"/>
    </row>
    <row r="94465" spans="5:5" x14ac:dyDescent="0.25">
      <c r="E94465" s="53"/>
    </row>
    <row r="94466" spans="5:5" x14ac:dyDescent="0.25">
      <c r="E94466" s="53"/>
    </row>
    <row r="94467" spans="5:5" x14ac:dyDescent="0.25">
      <c r="E94467" s="53"/>
    </row>
    <row r="94468" spans="5:5" x14ac:dyDescent="0.25">
      <c r="E94468" s="53"/>
    </row>
    <row r="94469" spans="5:5" x14ac:dyDescent="0.25">
      <c r="E94469" s="53"/>
    </row>
    <row r="94470" spans="5:5" x14ac:dyDescent="0.25">
      <c r="E94470" s="53"/>
    </row>
    <row r="94471" spans="5:5" x14ac:dyDescent="0.25">
      <c r="E94471" s="53"/>
    </row>
    <row r="94472" spans="5:5" x14ac:dyDescent="0.25">
      <c r="E94472" s="53"/>
    </row>
    <row r="94473" spans="5:5" x14ac:dyDescent="0.25">
      <c r="E94473" s="53"/>
    </row>
    <row r="94474" spans="5:5" x14ac:dyDescent="0.25">
      <c r="E94474" s="53"/>
    </row>
    <row r="94475" spans="5:5" x14ac:dyDescent="0.25">
      <c r="E94475" s="53"/>
    </row>
    <row r="94476" spans="5:5" x14ac:dyDescent="0.25">
      <c r="E94476" s="53"/>
    </row>
    <row r="94477" spans="5:5" x14ac:dyDescent="0.25">
      <c r="E94477" s="53"/>
    </row>
    <row r="94478" spans="5:5" x14ac:dyDescent="0.25">
      <c r="E94478" s="53"/>
    </row>
    <row r="94479" spans="5:5" x14ac:dyDescent="0.25">
      <c r="E94479" s="53"/>
    </row>
    <row r="94480" spans="5:5" x14ac:dyDescent="0.25">
      <c r="E94480" s="53"/>
    </row>
    <row r="94481" spans="5:5" x14ac:dyDescent="0.25">
      <c r="E94481" s="53"/>
    </row>
    <row r="94482" spans="5:5" x14ac:dyDescent="0.25">
      <c r="E94482" s="53"/>
    </row>
    <row r="94483" spans="5:5" x14ac:dyDescent="0.25">
      <c r="E94483" s="53"/>
    </row>
    <row r="94484" spans="5:5" x14ac:dyDescent="0.25">
      <c r="E94484" s="53"/>
    </row>
    <row r="94485" spans="5:5" x14ac:dyDescent="0.25">
      <c r="E94485" s="53"/>
    </row>
    <row r="94486" spans="5:5" x14ac:dyDescent="0.25">
      <c r="E94486" s="53"/>
    </row>
    <row r="94487" spans="5:5" x14ac:dyDescent="0.25">
      <c r="E94487" s="53"/>
    </row>
    <row r="94488" spans="5:5" x14ac:dyDescent="0.25">
      <c r="E94488" s="53"/>
    </row>
    <row r="94489" spans="5:5" x14ac:dyDescent="0.25">
      <c r="E94489" s="53"/>
    </row>
    <row r="94490" spans="5:5" x14ac:dyDescent="0.25">
      <c r="E94490" s="53"/>
    </row>
    <row r="94491" spans="5:5" x14ac:dyDescent="0.25">
      <c r="E94491" s="53"/>
    </row>
    <row r="94492" spans="5:5" x14ac:dyDescent="0.25">
      <c r="E94492" s="53"/>
    </row>
    <row r="94493" spans="5:5" x14ac:dyDescent="0.25">
      <c r="E94493" s="53"/>
    </row>
    <row r="94494" spans="5:5" x14ac:dyDescent="0.25">
      <c r="E94494" s="53"/>
    </row>
    <row r="94495" spans="5:5" x14ac:dyDescent="0.25">
      <c r="E94495" s="53"/>
    </row>
    <row r="94496" spans="5:5" x14ac:dyDescent="0.25">
      <c r="E94496" s="53"/>
    </row>
    <row r="94497" spans="5:5" x14ac:dyDescent="0.25">
      <c r="E94497" s="53"/>
    </row>
    <row r="94498" spans="5:5" x14ac:dyDescent="0.25">
      <c r="E94498" s="53"/>
    </row>
    <row r="94499" spans="5:5" x14ac:dyDescent="0.25">
      <c r="E94499" s="53"/>
    </row>
    <row r="94500" spans="5:5" x14ac:dyDescent="0.25">
      <c r="E94500" s="53"/>
    </row>
    <row r="94501" spans="5:5" x14ac:dyDescent="0.25">
      <c r="E94501" s="53"/>
    </row>
    <row r="94502" spans="5:5" x14ac:dyDescent="0.25">
      <c r="E94502" s="53"/>
    </row>
    <row r="94503" spans="5:5" x14ac:dyDescent="0.25">
      <c r="E94503" s="53"/>
    </row>
    <row r="94504" spans="5:5" x14ac:dyDescent="0.25">
      <c r="E94504" s="53"/>
    </row>
    <row r="94505" spans="5:5" x14ac:dyDescent="0.25">
      <c r="E94505" s="53"/>
    </row>
    <row r="94506" spans="5:5" x14ac:dyDescent="0.25">
      <c r="E94506" s="53"/>
    </row>
    <row r="94507" spans="5:5" x14ac:dyDescent="0.25">
      <c r="E94507" s="53"/>
    </row>
    <row r="94508" spans="5:5" x14ac:dyDescent="0.25">
      <c r="E94508" s="53"/>
    </row>
    <row r="94509" spans="5:5" x14ac:dyDescent="0.25">
      <c r="E94509" s="53"/>
    </row>
    <row r="94510" spans="5:5" x14ac:dyDescent="0.25">
      <c r="E94510" s="53"/>
    </row>
    <row r="94511" spans="5:5" x14ac:dyDescent="0.25">
      <c r="E94511" s="53"/>
    </row>
    <row r="94512" spans="5:5" x14ac:dyDescent="0.25">
      <c r="E94512" s="53"/>
    </row>
    <row r="94513" spans="5:5" x14ac:dyDescent="0.25">
      <c r="E94513" s="53"/>
    </row>
    <row r="94514" spans="5:5" x14ac:dyDescent="0.25">
      <c r="E94514" s="53"/>
    </row>
    <row r="94515" spans="5:5" x14ac:dyDescent="0.25">
      <c r="E94515" s="53"/>
    </row>
    <row r="94516" spans="5:5" x14ac:dyDescent="0.25">
      <c r="E94516" s="53"/>
    </row>
    <row r="94517" spans="5:5" x14ac:dyDescent="0.25">
      <c r="E94517" s="53"/>
    </row>
    <row r="94518" spans="5:5" x14ac:dyDescent="0.25">
      <c r="E94518" s="53"/>
    </row>
    <row r="94519" spans="5:5" x14ac:dyDescent="0.25">
      <c r="E94519" s="53"/>
    </row>
    <row r="94520" spans="5:5" x14ac:dyDescent="0.25">
      <c r="E94520" s="53"/>
    </row>
    <row r="94521" spans="5:5" x14ac:dyDescent="0.25">
      <c r="E94521" s="53"/>
    </row>
    <row r="94522" spans="5:5" x14ac:dyDescent="0.25">
      <c r="E94522" s="53"/>
    </row>
    <row r="94523" spans="5:5" x14ac:dyDescent="0.25">
      <c r="E94523" s="53"/>
    </row>
    <row r="94524" spans="5:5" x14ac:dyDescent="0.25">
      <c r="E94524" s="53"/>
    </row>
    <row r="94525" spans="5:5" x14ac:dyDescent="0.25">
      <c r="E94525" s="53"/>
    </row>
    <row r="94526" spans="5:5" x14ac:dyDescent="0.25">
      <c r="E94526" s="53"/>
    </row>
    <row r="94527" spans="5:5" x14ac:dyDescent="0.25">
      <c r="E94527" s="53"/>
    </row>
    <row r="94528" spans="5:5" x14ac:dyDescent="0.25">
      <c r="E94528" s="53"/>
    </row>
    <row r="94529" spans="5:5" x14ac:dyDescent="0.25">
      <c r="E94529" s="53"/>
    </row>
    <row r="94530" spans="5:5" x14ac:dyDescent="0.25">
      <c r="E94530" s="53"/>
    </row>
    <row r="94531" spans="5:5" x14ac:dyDescent="0.25">
      <c r="E94531" s="53"/>
    </row>
    <row r="94532" spans="5:5" x14ac:dyDescent="0.25">
      <c r="E94532" s="53"/>
    </row>
    <row r="94533" spans="5:5" x14ac:dyDescent="0.25">
      <c r="E94533" s="53"/>
    </row>
    <row r="94534" spans="5:5" x14ac:dyDescent="0.25">
      <c r="E94534" s="53"/>
    </row>
    <row r="94535" spans="5:5" x14ac:dyDescent="0.25">
      <c r="E94535" s="53"/>
    </row>
    <row r="94536" spans="5:5" x14ac:dyDescent="0.25">
      <c r="E94536" s="53"/>
    </row>
    <row r="94537" spans="5:5" x14ac:dyDescent="0.25">
      <c r="E94537" s="53"/>
    </row>
    <row r="94538" spans="5:5" x14ac:dyDescent="0.25">
      <c r="E94538" s="53"/>
    </row>
    <row r="94539" spans="5:5" x14ac:dyDescent="0.25">
      <c r="E94539" s="53"/>
    </row>
    <row r="94540" spans="5:5" x14ac:dyDescent="0.25">
      <c r="E94540" s="53"/>
    </row>
    <row r="94541" spans="5:5" x14ac:dyDescent="0.25">
      <c r="E94541" s="53"/>
    </row>
    <row r="94542" spans="5:5" x14ac:dyDescent="0.25">
      <c r="E94542" s="53"/>
    </row>
    <row r="94543" spans="5:5" x14ac:dyDescent="0.25">
      <c r="E94543" s="53"/>
    </row>
    <row r="94544" spans="5:5" x14ac:dyDescent="0.25">
      <c r="E94544" s="53"/>
    </row>
    <row r="94545" spans="5:5" x14ac:dyDescent="0.25">
      <c r="E94545" s="53"/>
    </row>
    <row r="94546" spans="5:5" x14ac:dyDescent="0.25">
      <c r="E94546" s="53"/>
    </row>
    <row r="94547" spans="5:5" x14ac:dyDescent="0.25">
      <c r="E94547" s="53"/>
    </row>
    <row r="94548" spans="5:5" x14ac:dyDescent="0.25">
      <c r="E94548" s="53"/>
    </row>
    <row r="94549" spans="5:5" x14ac:dyDescent="0.25">
      <c r="E94549" s="53"/>
    </row>
    <row r="94550" spans="5:5" x14ac:dyDescent="0.25">
      <c r="E94550" s="53"/>
    </row>
    <row r="94551" spans="5:5" x14ac:dyDescent="0.25">
      <c r="E94551" s="53"/>
    </row>
    <row r="94552" spans="5:5" x14ac:dyDescent="0.25">
      <c r="E94552" s="53"/>
    </row>
    <row r="94553" spans="5:5" x14ac:dyDescent="0.25">
      <c r="E94553" s="53"/>
    </row>
    <row r="94554" spans="5:5" x14ac:dyDescent="0.25">
      <c r="E94554" s="53"/>
    </row>
    <row r="94555" spans="5:5" x14ac:dyDescent="0.25">
      <c r="E94555" s="53"/>
    </row>
    <row r="94556" spans="5:5" x14ac:dyDescent="0.25">
      <c r="E94556" s="53"/>
    </row>
    <row r="94557" spans="5:5" x14ac:dyDescent="0.25">
      <c r="E94557" s="53"/>
    </row>
    <row r="94558" spans="5:5" x14ac:dyDescent="0.25">
      <c r="E94558" s="53"/>
    </row>
    <row r="94559" spans="5:5" x14ac:dyDescent="0.25">
      <c r="E94559" s="53"/>
    </row>
    <row r="94560" spans="5:5" x14ac:dyDescent="0.25">
      <c r="E94560" s="53"/>
    </row>
    <row r="94561" spans="5:5" x14ac:dyDescent="0.25">
      <c r="E94561" s="53"/>
    </row>
    <row r="94562" spans="5:5" x14ac:dyDescent="0.25">
      <c r="E94562" s="53"/>
    </row>
    <row r="94563" spans="5:5" x14ac:dyDescent="0.25">
      <c r="E94563" s="53"/>
    </row>
    <row r="94564" spans="5:5" x14ac:dyDescent="0.25">
      <c r="E94564" s="53"/>
    </row>
    <row r="94565" spans="5:5" x14ac:dyDescent="0.25">
      <c r="E94565" s="53"/>
    </row>
    <row r="94566" spans="5:5" x14ac:dyDescent="0.25">
      <c r="E94566" s="53"/>
    </row>
    <row r="94567" spans="5:5" x14ac:dyDescent="0.25">
      <c r="E94567" s="53"/>
    </row>
    <row r="94568" spans="5:5" x14ac:dyDescent="0.25">
      <c r="E94568" s="53"/>
    </row>
    <row r="94569" spans="5:5" x14ac:dyDescent="0.25">
      <c r="E94569" s="53"/>
    </row>
    <row r="94570" spans="5:5" x14ac:dyDescent="0.25">
      <c r="E94570" s="53"/>
    </row>
    <row r="94571" spans="5:5" x14ac:dyDescent="0.25">
      <c r="E94571" s="53"/>
    </row>
    <row r="94572" spans="5:5" x14ac:dyDescent="0.25">
      <c r="E94572" s="53"/>
    </row>
    <row r="94573" spans="5:5" x14ac:dyDescent="0.25">
      <c r="E94573" s="53"/>
    </row>
    <row r="94574" spans="5:5" x14ac:dyDescent="0.25">
      <c r="E94574" s="53"/>
    </row>
    <row r="94575" spans="5:5" x14ac:dyDescent="0.25">
      <c r="E94575" s="53"/>
    </row>
    <row r="94576" spans="5:5" x14ac:dyDescent="0.25">
      <c r="E94576" s="53"/>
    </row>
    <row r="94577" spans="5:5" x14ac:dyDescent="0.25">
      <c r="E94577" s="53"/>
    </row>
    <row r="94578" spans="5:5" x14ac:dyDescent="0.25">
      <c r="E94578" s="53"/>
    </row>
    <row r="94579" spans="5:5" x14ac:dyDescent="0.25">
      <c r="E94579" s="53"/>
    </row>
    <row r="94580" spans="5:5" x14ac:dyDescent="0.25">
      <c r="E94580" s="53"/>
    </row>
    <row r="94581" spans="5:5" x14ac:dyDescent="0.25">
      <c r="E94581" s="53"/>
    </row>
    <row r="94582" spans="5:5" x14ac:dyDescent="0.25">
      <c r="E94582" s="53"/>
    </row>
    <row r="94583" spans="5:5" x14ac:dyDescent="0.25">
      <c r="E94583" s="53"/>
    </row>
    <row r="94584" spans="5:5" x14ac:dyDescent="0.25">
      <c r="E94584" s="53"/>
    </row>
    <row r="94585" spans="5:5" x14ac:dyDescent="0.25">
      <c r="E94585" s="53"/>
    </row>
    <row r="94586" spans="5:5" x14ac:dyDescent="0.25">
      <c r="E94586" s="53"/>
    </row>
    <row r="94587" spans="5:5" x14ac:dyDescent="0.25">
      <c r="E94587" s="53"/>
    </row>
    <row r="94588" spans="5:5" x14ac:dyDescent="0.25">
      <c r="E94588" s="53"/>
    </row>
    <row r="94589" spans="5:5" x14ac:dyDescent="0.25">
      <c r="E94589" s="53"/>
    </row>
    <row r="94590" spans="5:5" x14ac:dyDescent="0.25">
      <c r="E94590" s="53"/>
    </row>
    <row r="94591" spans="5:5" x14ac:dyDescent="0.25">
      <c r="E94591" s="53"/>
    </row>
    <row r="94592" spans="5:5" x14ac:dyDescent="0.25">
      <c r="E94592" s="53"/>
    </row>
    <row r="94593" spans="5:5" x14ac:dyDescent="0.25">
      <c r="E94593" s="53"/>
    </row>
    <row r="94594" spans="5:5" x14ac:dyDescent="0.25">
      <c r="E94594" s="53"/>
    </row>
    <row r="94595" spans="5:5" x14ac:dyDescent="0.25">
      <c r="E94595" s="53"/>
    </row>
    <row r="94596" spans="5:5" x14ac:dyDescent="0.25">
      <c r="E94596" s="53"/>
    </row>
    <row r="94597" spans="5:5" x14ac:dyDescent="0.25">
      <c r="E94597" s="53"/>
    </row>
    <row r="94598" spans="5:5" x14ac:dyDescent="0.25">
      <c r="E94598" s="53"/>
    </row>
    <row r="94599" spans="5:5" x14ac:dyDescent="0.25">
      <c r="E94599" s="53"/>
    </row>
    <row r="94600" spans="5:5" x14ac:dyDescent="0.25">
      <c r="E94600" s="53"/>
    </row>
    <row r="94601" spans="5:5" x14ac:dyDescent="0.25">
      <c r="E94601" s="53"/>
    </row>
    <row r="94602" spans="5:5" x14ac:dyDescent="0.25">
      <c r="E94602" s="53"/>
    </row>
    <row r="94603" spans="5:5" x14ac:dyDescent="0.25">
      <c r="E94603" s="53"/>
    </row>
    <row r="94604" spans="5:5" x14ac:dyDescent="0.25">
      <c r="E94604" s="53"/>
    </row>
    <row r="94605" spans="5:5" x14ac:dyDescent="0.25">
      <c r="E94605" s="53"/>
    </row>
    <row r="94606" spans="5:5" x14ac:dyDescent="0.25">
      <c r="E94606" s="53"/>
    </row>
    <row r="94607" spans="5:5" x14ac:dyDescent="0.25">
      <c r="E94607" s="53"/>
    </row>
    <row r="94608" spans="5:5" x14ac:dyDescent="0.25">
      <c r="E94608" s="53"/>
    </row>
    <row r="94609" spans="5:5" x14ac:dyDescent="0.25">
      <c r="E94609" s="53"/>
    </row>
    <row r="94610" spans="5:5" x14ac:dyDescent="0.25">
      <c r="E94610" s="53"/>
    </row>
    <row r="94611" spans="5:5" x14ac:dyDescent="0.25">
      <c r="E94611" s="53"/>
    </row>
    <row r="94612" spans="5:5" x14ac:dyDescent="0.25">
      <c r="E94612" s="53"/>
    </row>
    <row r="94613" spans="5:5" x14ac:dyDescent="0.25">
      <c r="E94613" s="53"/>
    </row>
    <row r="94614" spans="5:5" x14ac:dyDescent="0.25">
      <c r="E94614" s="53"/>
    </row>
    <row r="94615" spans="5:5" x14ac:dyDescent="0.25">
      <c r="E94615" s="53"/>
    </row>
    <row r="94616" spans="5:5" x14ac:dyDescent="0.25">
      <c r="E94616" s="53"/>
    </row>
    <row r="94617" spans="5:5" x14ac:dyDescent="0.25">
      <c r="E94617" s="53"/>
    </row>
    <row r="94618" spans="5:5" x14ac:dyDescent="0.25">
      <c r="E94618" s="53"/>
    </row>
    <row r="94619" spans="5:5" x14ac:dyDescent="0.25">
      <c r="E94619" s="53"/>
    </row>
    <row r="94620" spans="5:5" x14ac:dyDescent="0.25">
      <c r="E94620" s="53"/>
    </row>
    <row r="94621" spans="5:5" x14ac:dyDescent="0.25">
      <c r="E94621" s="53"/>
    </row>
    <row r="94622" spans="5:5" x14ac:dyDescent="0.25">
      <c r="E94622" s="53"/>
    </row>
    <row r="94623" spans="5:5" x14ac:dyDescent="0.25">
      <c r="E94623" s="53"/>
    </row>
    <row r="94624" spans="5:5" x14ac:dyDescent="0.25">
      <c r="E94624" s="53"/>
    </row>
    <row r="94625" spans="5:5" x14ac:dyDescent="0.25">
      <c r="E94625" s="53"/>
    </row>
    <row r="94626" spans="5:5" x14ac:dyDescent="0.25">
      <c r="E94626" s="53"/>
    </row>
    <row r="94627" spans="5:5" x14ac:dyDescent="0.25">
      <c r="E94627" s="53"/>
    </row>
    <row r="94628" spans="5:5" x14ac:dyDescent="0.25">
      <c r="E94628" s="53"/>
    </row>
    <row r="94629" spans="5:5" x14ac:dyDescent="0.25">
      <c r="E94629" s="53"/>
    </row>
    <row r="94630" spans="5:5" x14ac:dyDescent="0.25">
      <c r="E94630" s="53"/>
    </row>
    <row r="94631" spans="5:5" x14ac:dyDescent="0.25">
      <c r="E94631" s="53"/>
    </row>
    <row r="94632" spans="5:5" x14ac:dyDescent="0.25">
      <c r="E94632" s="53"/>
    </row>
    <row r="94633" spans="5:5" x14ac:dyDescent="0.25">
      <c r="E94633" s="53"/>
    </row>
    <row r="94634" spans="5:5" x14ac:dyDescent="0.25">
      <c r="E94634" s="53"/>
    </row>
    <row r="94635" spans="5:5" x14ac:dyDescent="0.25">
      <c r="E94635" s="53"/>
    </row>
    <row r="94636" spans="5:5" x14ac:dyDescent="0.25">
      <c r="E94636" s="53"/>
    </row>
    <row r="94637" spans="5:5" x14ac:dyDescent="0.25">
      <c r="E94637" s="53"/>
    </row>
    <row r="94638" spans="5:5" x14ac:dyDescent="0.25">
      <c r="E94638" s="53"/>
    </row>
    <row r="94639" spans="5:5" x14ac:dyDescent="0.25">
      <c r="E94639" s="53"/>
    </row>
    <row r="94640" spans="5:5" x14ac:dyDescent="0.25">
      <c r="E94640" s="53"/>
    </row>
    <row r="94641" spans="5:5" x14ac:dyDescent="0.25">
      <c r="E94641" s="53"/>
    </row>
    <row r="94642" spans="5:5" x14ac:dyDescent="0.25">
      <c r="E94642" s="53"/>
    </row>
    <row r="94643" spans="5:5" x14ac:dyDescent="0.25">
      <c r="E94643" s="53"/>
    </row>
    <row r="94644" spans="5:5" x14ac:dyDescent="0.25">
      <c r="E94644" s="53"/>
    </row>
    <row r="94645" spans="5:5" x14ac:dyDescent="0.25">
      <c r="E94645" s="53"/>
    </row>
    <row r="94646" spans="5:5" x14ac:dyDescent="0.25">
      <c r="E94646" s="53"/>
    </row>
    <row r="94647" spans="5:5" x14ac:dyDescent="0.25">
      <c r="E94647" s="53"/>
    </row>
    <row r="94648" spans="5:5" x14ac:dyDescent="0.25">
      <c r="E94648" s="53"/>
    </row>
    <row r="94649" spans="5:5" x14ac:dyDescent="0.25">
      <c r="E94649" s="53"/>
    </row>
    <row r="94650" spans="5:5" x14ac:dyDescent="0.25">
      <c r="E94650" s="53"/>
    </row>
    <row r="94651" spans="5:5" x14ac:dyDescent="0.25">
      <c r="E94651" s="53"/>
    </row>
    <row r="94652" spans="5:5" x14ac:dyDescent="0.25">
      <c r="E94652" s="53"/>
    </row>
    <row r="94653" spans="5:5" x14ac:dyDescent="0.25">
      <c r="E94653" s="53"/>
    </row>
    <row r="94654" spans="5:5" x14ac:dyDescent="0.25">
      <c r="E94654" s="53"/>
    </row>
    <row r="94655" spans="5:5" x14ac:dyDescent="0.25">
      <c r="E94655" s="53"/>
    </row>
    <row r="94656" spans="5:5" x14ac:dyDescent="0.25">
      <c r="E94656" s="53"/>
    </row>
    <row r="94657" spans="5:5" x14ac:dyDescent="0.25">
      <c r="E94657" s="53"/>
    </row>
    <row r="94658" spans="5:5" x14ac:dyDescent="0.25">
      <c r="E94658" s="53"/>
    </row>
    <row r="94659" spans="5:5" x14ac:dyDescent="0.25">
      <c r="E94659" s="53"/>
    </row>
    <row r="94660" spans="5:5" x14ac:dyDescent="0.25">
      <c r="E94660" s="53"/>
    </row>
    <row r="94661" spans="5:5" x14ac:dyDescent="0.25">
      <c r="E94661" s="53"/>
    </row>
    <row r="94662" spans="5:5" x14ac:dyDescent="0.25">
      <c r="E94662" s="53"/>
    </row>
    <row r="94663" spans="5:5" x14ac:dyDescent="0.25">
      <c r="E94663" s="53"/>
    </row>
    <row r="94664" spans="5:5" x14ac:dyDescent="0.25">
      <c r="E94664" s="53"/>
    </row>
    <row r="94665" spans="5:5" x14ac:dyDescent="0.25">
      <c r="E94665" s="53"/>
    </row>
    <row r="94666" spans="5:5" x14ac:dyDescent="0.25">
      <c r="E94666" s="53"/>
    </row>
    <row r="94667" spans="5:5" x14ac:dyDescent="0.25">
      <c r="E94667" s="53"/>
    </row>
    <row r="94668" spans="5:5" x14ac:dyDescent="0.25">
      <c r="E94668" s="53"/>
    </row>
    <row r="94669" spans="5:5" x14ac:dyDescent="0.25">
      <c r="E94669" s="53"/>
    </row>
    <row r="94670" spans="5:5" x14ac:dyDescent="0.25">
      <c r="E94670" s="53"/>
    </row>
    <row r="94671" spans="5:5" x14ac:dyDescent="0.25">
      <c r="E94671" s="53"/>
    </row>
    <row r="94672" spans="5:5" x14ac:dyDescent="0.25">
      <c r="E94672" s="53"/>
    </row>
    <row r="94673" spans="5:5" x14ac:dyDescent="0.25">
      <c r="E94673" s="53"/>
    </row>
    <row r="94674" spans="5:5" x14ac:dyDescent="0.25">
      <c r="E94674" s="53"/>
    </row>
    <row r="94675" spans="5:5" x14ac:dyDescent="0.25">
      <c r="E94675" s="53"/>
    </row>
    <row r="94676" spans="5:5" x14ac:dyDescent="0.25">
      <c r="E94676" s="53"/>
    </row>
    <row r="94677" spans="5:5" x14ac:dyDescent="0.25">
      <c r="E94677" s="53"/>
    </row>
    <row r="94678" spans="5:5" x14ac:dyDescent="0.25">
      <c r="E94678" s="53"/>
    </row>
    <row r="94679" spans="5:5" x14ac:dyDescent="0.25">
      <c r="E94679" s="53"/>
    </row>
    <row r="94680" spans="5:5" x14ac:dyDescent="0.25">
      <c r="E94680" s="53"/>
    </row>
    <row r="94681" spans="5:5" x14ac:dyDescent="0.25">
      <c r="E94681" s="53"/>
    </row>
    <row r="94682" spans="5:5" x14ac:dyDescent="0.25">
      <c r="E94682" s="53"/>
    </row>
    <row r="94683" spans="5:5" x14ac:dyDescent="0.25">
      <c r="E94683" s="53"/>
    </row>
    <row r="94684" spans="5:5" x14ac:dyDescent="0.25">
      <c r="E94684" s="53"/>
    </row>
    <row r="94685" spans="5:5" x14ac:dyDescent="0.25">
      <c r="E94685" s="53"/>
    </row>
    <row r="94686" spans="5:5" x14ac:dyDescent="0.25">
      <c r="E94686" s="53"/>
    </row>
    <row r="94687" spans="5:5" x14ac:dyDescent="0.25">
      <c r="E94687" s="53"/>
    </row>
    <row r="94688" spans="5:5" x14ac:dyDescent="0.25">
      <c r="E94688" s="53"/>
    </row>
    <row r="94689" spans="5:5" x14ac:dyDescent="0.25">
      <c r="E94689" s="53"/>
    </row>
    <row r="94690" spans="5:5" x14ac:dyDescent="0.25">
      <c r="E94690" s="53"/>
    </row>
    <row r="94691" spans="5:5" x14ac:dyDescent="0.25">
      <c r="E94691" s="53"/>
    </row>
    <row r="94692" spans="5:5" x14ac:dyDescent="0.25">
      <c r="E94692" s="53"/>
    </row>
    <row r="94693" spans="5:5" x14ac:dyDescent="0.25">
      <c r="E94693" s="53"/>
    </row>
    <row r="94694" spans="5:5" x14ac:dyDescent="0.25">
      <c r="E94694" s="53"/>
    </row>
    <row r="94695" spans="5:5" x14ac:dyDescent="0.25">
      <c r="E94695" s="53"/>
    </row>
    <row r="94696" spans="5:5" x14ac:dyDescent="0.25">
      <c r="E94696" s="53"/>
    </row>
    <row r="94697" spans="5:5" x14ac:dyDescent="0.25">
      <c r="E94697" s="53"/>
    </row>
    <row r="94698" spans="5:5" x14ac:dyDescent="0.25">
      <c r="E94698" s="53"/>
    </row>
    <row r="94699" spans="5:5" x14ac:dyDescent="0.25">
      <c r="E94699" s="53"/>
    </row>
    <row r="94700" spans="5:5" x14ac:dyDescent="0.25">
      <c r="E94700" s="53"/>
    </row>
    <row r="94701" spans="5:5" x14ac:dyDescent="0.25">
      <c r="E94701" s="53"/>
    </row>
    <row r="94702" spans="5:5" x14ac:dyDescent="0.25">
      <c r="E94702" s="53"/>
    </row>
    <row r="94703" spans="5:5" x14ac:dyDescent="0.25">
      <c r="E94703" s="53"/>
    </row>
    <row r="94704" spans="5:5" x14ac:dyDescent="0.25">
      <c r="E94704" s="53"/>
    </row>
    <row r="94705" spans="5:5" x14ac:dyDescent="0.25">
      <c r="E94705" s="53"/>
    </row>
    <row r="94706" spans="5:5" x14ac:dyDescent="0.25">
      <c r="E94706" s="53"/>
    </row>
    <row r="94707" spans="5:5" x14ac:dyDescent="0.25">
      <c r="E94707" s="53"/>
    </row>
    <row r="94708" spans="5:5" x14ac:dyDescent="0.25">
      <c r="E94708" s="53"/>
    </row>
    <row r="94709" spans="5:5" x14ac:dyDescent="0.25">
      <c r="E94709" s="53"/>
    </row>
    <row r="94710" spans="5:5" x14ac:dyDescent="0.25">
      <c r="E94710" s="53"/>
    </row>
    <row r="94711" spans="5:5" x14ac:dyDescent="0.25">
      <c r="E94711" s="53"/>
    </row>
    <row r="94712" spans="5:5" x14ac:dyDescent="0.25">
      <c r="E94712" s="53"/>
    </row>
    <row r="94713" spans="5:5" x14ac:dyDescent="0.25">
      <c r="E94713" s="53"/>
    </row>
    <row r="94714" spans="5:5" x14ac:dyDescent="0.25">
      <c r="E94714" s="53"/>
    </row>
    <row r="94715" spans="5:5" x14ac:dyDescent="0.25">
      <c r="E94715" s="53"/>
    </row>
    <row r="94716" spans="5:5" x14ac:dyDescent="0.25">
      <c r="E94716" s="53"/>
    </row>
    <row r="94717" spans="5:5" x14ac:dyDescent="0.25">
      <c r="E94717" s="53"/>
    </row>
    <row r="94718" spans="5:5" x14ac:dyDescent="0.25">
      <c r="E94718" s="53"/>
    </row>
    <row r="94719" spans="5:5" x14ac:dyDescent="0.25">
      <c r="E94719" s="53"/>
    </row>
    <row r="94720" spans="5:5" x14ac:dyDescent="0.25">
      <c r="E94720" s="53"/>
    </row>
    <row r="94721" spans="5:5" x14ac:dyDescent="0.25">
      <c r="E94721" s="53"/>
    </row>
    <row r="94722" spans="5:5" x14ac:dyDescent="0.25">
      <c r="E94722" s="53"/>
    </row>
    <row r="94723" spans="5:5" x14ac:dyDescent="0.25">
      <c r="E94723" s="53"/>
    </row>
    <row r="94724" spans="5:5" x14ac:dyDescent="0.25">
      <c r="E94724" s="53"/>
    </row>
    <row r="94725" spans="5:5" x14ac:dyDescent="0.25">
      <c r="E94725" s="53"/>
    </row>
    <row r="94726" spans="5:5" x14ac:dyDescent="0.25">
      <c r="E94726" s="53"/>
    </row>
    <row r="94727" spans="5:5" x14ac:dyDescent="0.25">
      <c r="E94727" s="53"/>
    </row>
    <row r="94728" spans="5:5" x14ac:dyDescent="0.25">
      <c r="E94728" s="53"/>
    </row>
    <row r="94729" spans="5:5" x14ac:dyDescent="0.25">
      <c r="E94729" s="53"/>
    </row>
    <row r="94730" spans="5:5" x14ac:dyDescent="0.25">
      <c r="E94730" s="53"/>
    </row>
    <row r="94731" spans="5:5" x14ac:dyDescent="0.25">
      <c r="E94731" s="53"/>
    </row>
    <row r="94732" spans="5:5" x14ac:dyDescent="0.25">
      <c r="E94732" s="53"/>
    </row>
    <row r="94733" spans="5:5" x14ac:dyDescent="0.25">
      <c r="E94733" s="53"/>
    </row>
    <row r="94734" spans="5:5" x14ac:dyDescent="0.25">
      <c r="E94734" s="53"/>
    </row>
    <row r="94735" spans="5:5" x14ac:dyDescent="0.25">
      <c r="E94735" s="53"/>
    </row>
    <row r="94736" spans="5:5" x14ac:dyDescent="0.25">
      <c r="E94736" s="53"/>
    </row>
    <row r="94737" spans="5:5" x14ac:dyDescent="0.25">
      <c r="E94737" s="53"/>
    </row>
    <row r="94738" spans="5:5" x14ac:dyDescent="0.25">
      <c r="E94738" s="53"/>
    </row>
    <row r="94739" spans="5:5" x14ac:dyDescent="0.25">
      <c r="E94739" s="53"/>
    </row>
    <row r="94740" spans="5:5" x14ac:dyDescent="0.25">
      <c r="E94740" s="53"/>
    </row>
    <row r="94741" spans="5:5" x14ac:dyDescent="0.25">
      <c r="E94741" s="53"/>
    </row>
    <row r="94742" spans="5:5" x14ac:dyDescent="0.25">
      <c r="E94742" s="53"/>
    </row>
    <row r="94743" spans="5:5" x14ac:dyDescent="0.25">
      <c r="E94743" s="53"/>
    </row>
    <row r="94744" spans="5:5" x14ac:dyDescent="0.25">
      <c r="E94744" s="53"/>
    </row>
    <row r="94745" spans="5:5" x14ac:dyDescent="0.25">
      <c r="E94745" s="53"/>
    </row>
    <row r="94746" spans="5:5" x14ac:dyDescent="0.25">
      <c r="E94746" s="53"/>
    </row>
    <row r="94747" spans="5:5" x14ac:dyDescent="0.25">
      <c r="E94747" s="53"/>
    </row>
    <row r="94748" spans="5:5" x14ac:dyDescent="0.25">
      <c r="E94748" s="53"/>
    </row>
    <row r="94749" spans="5:5" x14ac:dyDescent="0.25">
      <c r="E94749" s="53"/>
    </row>
    <row r="94750" spans="5:5" x14ac:dyDescent="0.25">
      <c r="E94750" s="53"/>
    </row>
    <row r="94751" spans="5:5" x14ac:dyDescent="0.25">
      <c r="E94751" s="53"/>
    </row>
    <row r="94752" spans="5:5" x14ac:dyDescent="0.25">
      <c r="E94752" s="53"/>
    </row>
    <row r="94753" spans="5:5" x14ac:dyDescent="0.25">
      <c r="E94753" s="53"/>
    </row>
    <row r="94754" spans="5:5" x14ac:dyDescent="0.25">
      <c r="E94754" s="53"/>
    </row>
    <row r="94755" spans="5:5" x14ac:dyDescent="0.25">
      <c r="E94755" s="53"/>
    </row>
    <row r="94756" spans="5:5" x14ac:dyDescent="0.25">
      <c r="E94756" s="53"/>
    </row>
    <row r="94757" spans="5:5" x14ac:dyDescent="0.25">
      <c r="E94757" s="53"/>
    </row>
    <row r="94758" spans="5:5" x14ac:dyDescent="0.25">
      <c r="E94758" s="53"/>
    </row>
    <row r="94759" spans="5:5" x14ac:dyDescent="0.25">
      <c r="E94759" s="53"/>
    </row>
    <row r="94760" spans="5:5" x14ac:dyDescent="0.25">
      <c r="E94760" s="53"/>
    </row>
    <row r="94761" spans="5:5" x14ac:dyDescent="0.25">
      <c r="E94761" s="53"/>
    </row>
    <row r="94762" spans="5:5" x14ac:dyDescent="0.25">
      <c r="E94762" s="53"/>
    </row>
    <row r="94763" spans="5:5" x14ac:dyDescent="0.25">
      <c r="E94763" s="53"/>
    </row>
    <row r="94764" spans="5:5" x14ac:dyDescent="0.25">
      <c r="E94764" s="53"/>
    </row>
    <row r="94765" spans="5:5" x14ac:dyDescent="0.25">
      <c r="E94765" s="53"/>
    </row>
    <row r="94766" spans="5:5" x14ac:dyDescent="0.25">
      <c r="E94766" s="53"/>
    </row>
    <row r="94767" spans="5:5" x14ac:dyDescent="0.25">
      <c r="E94767" s="53"/>
    </row>
    <row r="94768" spans="5:5" x14ac:dyDescent="0.25">
      <c r="E94768" s="53"/>
    </row>
    <row r="94769" spans="5:5" x14ac:dyDescent="0.25">
      <c r="E94769" s="53"/>
    </row>
    <row r="94770" spans="5:5" x14ac:dyDescent="0.25">
      <c r="E94770" s="53"/>
    </row>
    <row r="94771" spans="5:5" x14ac:dyDescent="0.25">
      <c r="E94771" s="53"/>
    </row>
    <row r="94772" spans="5:5" x14ac:dyDescent="0.25">
      <c r="E94772" s="53"/>
    </row>
    <row r="94773" spans="5:5" x14ac:dyDescent="0.25">
      <c r="E94773" s="53"/>
    </row>
    <row r="94774" spans="5:5" x14ac:dyDescent="0.25">
      <c r="E94774" s="53"/>
    </row>
    <row r="94775" spans="5:5" x14ac:dyDescent="0.25">
      <c r="E94775" s="53"/>
    </row>
    <row r="94776" spans="5:5" x14ac:dyDescent="0.25">
      <c r="E94776" s="53"/>
    </row>
    <row r="94777" spans="5:5" x14ac:dyDescent="0.25">
      <c r="E94777" s="53"/>
    </row>
    <row r="94778" spans="5:5" x14ac:dyDescent="0.25">
      <c r="E94778" s="53"/>
    </row>
    <row r="94779" spans="5:5" x14ac:dyDescent="0.25">
      <c r="E94779" s="53"/>
    </row>
    <row r="94780" spans="5:5" x14ac:dyDescent="0.25">
      <c r="E94780" s="53"/>
    </row>
    <row r="94781" spans="5:5" x14ac:dyDescent="0.25">
      <c r="E94781" s="53"/>
    </row>
    <row r="94782" spans="5:5" x14ac:dyDescent="0.25">
      <c r="E94782" s="53"/>
    </row>
    <row r="94783" spans="5:5" x14ac:dyDescent="0.25">
      <c r="E94783" s="53"/>
    </row>
    <row r="94784" spans="5:5" x14ac:dyDescent="0.25">
      <c r="E94784" s="53"/>
    </row>
    <row r="94785" spans="5:5" x14ac:dyDescent="0.25">
      <c r="E94785" s="53"/>
    </row>
    <row r="94786" spans="5:5" x14ac:dyDescent="0.25">
      <c r="E94786" s="53"/>
    </row>
    <row r="94787" spans="5:5" x14ac:dyDescent="0.25">
      <c r="E94787" s="53"/>
    </row>
    <row r="94788" spans="5:5" x14ac:dyDescent="0.25">
      <c r="E94788" s="53"/>
    </row>
    <row r="94789" spans="5:5" x14ac:dyDescent="0.25">
      <c r="E94789" s="53"/>
    </row>
    <row r="94790" spans="5:5" x14ac:dyDescent="0.25">
      <c r="E94790" s="53"/>
    </row>
    <row r="94791" spans="5:5" x14ac:dyDescent="0.25">
      <c r="E94791" s="53"/>
    </row>
    <row r="94792" spans="5:5" x14ac:dyDescent="0.25">
      <c r="E94792" s="53"/>
    </row>
    <row r="94793" spans="5:5" x14ac:dyDescent="0.25">
      <c r="E94793" s="53"/>
    </row>
    <row r="94794" spans="5:5" x14ac:dyDescent="0.25">
      <c r="E94794" s="53"/>
    </row>
    <row r="94795" spans="5:5" x14ac:dyDescent="0.25">
      <c r="E94795" s="53"/>
    </row>
    <row r="94796" spans="5:5" x14ac:dyDescent="0.25">
      <c r="E94796" s="53"/>
    </row>
    <row r="94797" spans="5:5" x14ac:dyDescent="0.25">
      <c r="E94797" s="53"/>
    </row>
    <row r="94798" spans="5:5" x14ac:dyDescent="0.25">
      <c r="E94798" s="53"/>
    </row>
    <row r="94799" spans="5:5" x14ac:dyDescent="0.25">
      <c r="E94799" s="53"/>
    </row>
    <row r="94800" spans="5:5" x14ac:dyDescent="0.25">
      <c r="E94800" s="53"/>
    </row>
    <row r="94801" spans="5:5" x14ac:dyDescent="0.25">
      <c r="E94801" s="53"/>
    </row>
    <row r="94802" spans="5:5" x14ac:dyDescent="0.25">
      <c r="E94802" s="53"/>
    </row>
    <row r="94803" spans="5:5" x14ac:dyDescent="0.25">
      <c r="E94803" s="53"/>
    </row>
    <row r="94804" spans="5:5" x14ac:dyDescent="0.25">
      <c r="E94804" s="53"/>
    </row>
    <row r="94805" spans="5:5" x14ac:dyDescent="0.25">
      <c r="E94805" s="53"/>
    </row>
    <row r="94806" spans="5:5" x14ac:dyDescent="0.25">
      <c r="E94806" s="53"/>
    </row>
    <row r="94807" spans="5:5" x14ac:dyDescent="0.25">
      <c r="E94807" s="53"/>
    </row>
    <row r="94808" spans="5:5" x14ac:dyDescent="0.25">
      <c r="E94808" s="53"/>
    </row>
    <row r="94809" spans="5:5" x14ac:dyDescent="0.25">
      <c r="E94809" s="53"/>
    </row>
    <row r="94810" spans="5:5" x14ac:dyDescent="0.25">
      <c r="E94810" s="53"/>
    </row>
    <row r="94811" spans="5:5" x14ac:dyDescent="0.25">
      <c r="E94811" s="53"/>
    </row>
    <row r="94812" spans="5:5" x14ac:dyDescent="0.25">
      <c r="E94812" s="53"/>
    </row>
    <row r="94813" spans="5:5" x14ac:dyDescent="0.25">
      <c r="E94813" s="53"/>
    </row>
    <row r="94814" spans="5:5" x14ac:dyDescent="0.25">
      <c r="E94814" s="53"/>
    </row>
    <row r="94815" spans="5:5" x14ac:dyDescent="0.25">
      <c r="E94815" s="53"/>
    </row>
    <row r="94816" spans="5:5" x14ac:dyDescent="0.25">
      <c r="E94816" s="53"/>
    </row>
    <row r="94817" spans="5:5" x14ac:dyDescent="0.25">
      <c r="E94817" s="53"/>
    </row>
    <row r="94818" spans="5:5" x14ac:dyDescent="0.25">
      <c r="E94818" s="53"/>
    </row>
    <row r="94819" spans="5:5" x14ac:dyDescent="0.25">
      <c r="E94819" s="53"/>
    </row>
    <row r="94820" spans="5:5" x14ac:dyDescent="0.25">
      <c r="E94820" s="53"/>
    </row>
    <row r="94821" spans="5:5" x14ac:dyDescent="0.25">
      <c r="E94821" s="53"/>
    </row>
    <row r="94822" spans="5:5" x14ac:dyDescent="0.25">
      <c r="E94822" s="53"/>
    </row>
    <row r="94823" spans="5:5" x14ac:dyDescent="0.25">
      <c r="E94823" s="53"/>
    </row>
    <row r="94824" spans="5:5" x14ac:dyDescent="0.25">
      <c r="E94824" s="53"/>
    </row>
    <row r="94825" spans="5:5" x14ac:dyDescent="0.25">
      <c r="E94825" s="53"/>
    </row>
    <row r="94826" spans="5:5" x14ac:dyDescent="0.25">
      <c r="E94826" s="53"/>
    </row>
    <row r="94827" spans="5:5" x14ac:dyDescent="0.25">
      <c r="E94827" s="53"/>
    </row>
    <row r="94828" spans="5:5" x14ac:dyDescent="0.25">
      <c r="E94828" s="53"/>
    </row>
    <row r="94829" spans="5:5" x14ac:dyDescent="0.25">
      <c r="E94829" s="53"/>
    </row>
    <row r="94830" spans="5:5" x14ac:dyDescent="0.25">
      <c r="E94830" s="53"/>
    </row>
    <row r="94831" spans="5:5" x14ac:dyDescent="0.25">
      <c r="E94831" s="53"/>
    </row>
    <row r="94832" spans="5:5" x14ac:dyDescent="0.25">
      <c r="E94832" s="53"/>
    </row>
    <row r="94833" spans="5:5" x14ac:dyDescent="0.25">
      <c r="E94833" s="53"/>
    </row>
    <row r="94834" spans="5:5" x14ac:dyDescent="0.25">
      <c r="E94834" s="53"/>
    </row>
    <row r="94835" spans="5:5" x14ac:dyDescent="0.25">
      <c r="E94835" s="53"/>
    </row>
    <row r="94836" spans="5:5" x14ac:dyDescent="0.25">
      <c r="E94836" s="53"/>
    </row>
    <row r="94837" spans="5:5" x14ac:dyDescent="0.25">
      <c r="E94837" s="53"/>
    </row>
    <row r="94838" spans="5:5" x14ac:dyDescent="0.25">
      <c r="E94838" s="53"/>
    </row>
    <row r="94839" spans="5:5" x14ac:dyDescent="0.25">
      <c r="E94839" s="53"/>
    </row>
    <row r="94840" spans="5:5" x14ac:dyDescent="0.25">
      <c r="E94840" s="53"/>
    </row>
    <row r="94841" spans="5:5" x14ac:dyDescent="0.25">
      <c r="E94841" s="53"/>
    </row>
    <row r="94842" spans="5:5" x14ac:dyDescent="0.25">
      <c r="E94842" s="53"/>
    </row>
    <row r="94843" spans="5:5" x14ac:dyDescent="0.25">
      <c r="E94843" s="53"/>
    </row>
    <row r="94844" spans="5:5" x14ac:dyDescent="0.25">
      <c r="E94844" s="53"/>
    </row>
    <row r="94845" spans="5:5" x14ac:dyDescent="0.25">
      <c r="E94845" s="53"/>
    </row>
    <row r="94846" spans="5:5" x14ac:dyDescent="0.25">
      <c r="E94846" s="53"/>
    </row>
    <row r="94847" spans="5:5" x14ac:dyDescent="0.25">
      <c r="E94847" s="53"/>
    </row>
    <row r="94848" spans="5:5" x14ac:dyDescent="0.25">
      <c r="E94848" s="53"/>
    </row>
    <row r="94849" spans="5:5" x14ac:dyDescent="0.25">
      <c r="E94849" s="53"/>
    </row>
    <row r="94850" spans="5:5" x14ac:dyDescent="0.25">
      <c r="E94850" s="53"/>
    </row>
    <row r="94851" spans="5:5" x14ac:dyDescent="0.25">
      <c r="E94851" s="53"/>
    </row>
    <row r="94852" spans="5:5" x14ac:dyDescent="0.25">
      <c r="E94852" s="53"/>
    </row>
    <row r="94853" spans="5:5" x14ac:dyDescent="0.25">
      <c r="E94853" s="53"/>
    </row>
    <row r="94854" spans="5:5" x14ac:dyDescent="0.25">
      <c r="E94854" s="53"/>
    </row>
    <row r="94855" spans="5:5" x14ac:dyDescent="0.25">
      <c r="E94855" s="53"/>
    </row>
    <row r="94856" spans="5:5" x14ac:dyDescent="0.25">
      <c r="E94856" s="53"/>
    </row>
    <row r="94857" spans="5:5" x14ac:dyDescent="0.25">
      <c r="E94857" s="53"/>
    </row>
    <row r="94858" spans="5:5" x14ac:dyDescent="0.25">
      <c r="E94858" s="53"/>
    </row>
    <row r="94859" spans="5:5" x14ac:dyDescent="0.25">
      <c r="E94859" s="53"/>
    </row>
    <row r="94860" spans="5:5" x14ac:dyDescent="0.25">
      <c r="E94860" s="53"/>
    </row>
    <row r="94861" spans="5:5" x14ac:dyDescent="0.25">
      <c r="E94861" s="53"/>
    </row>
    <row r="94862" spans="5:5" x14ac:dyDescent="0.25">
      <c r="E94862" s="53"/>
    </row>
    <row r="94863" spans="5:5" x14ac:dyDescent="0.25">
      <c r="E94863" s="53"/>
    </row>
    <row r="94864" spans="5:5" x14ac:dyDescent="0.25">
      <c r="E94864" s="53"/>
    </row>
    <row r="94865" spans="5:5" x14ac:dyDescent="0.25">
      <c r="E94865" s="53"/>
    </row>
    <row r="94866" spans="5:5" x14ac:dyDescent="0.25">
      <c r="E94866" s="53"/>
    </row>
    <row r="94867" spans="5:5" x14ac:dyDescent="0.25">
      <c r="E94867" s="53"/>
    </row>
    <row r="94868" spans="5:5" x14ac:dyDescent="0.25">
      <c r="E94868" s="53"/>
    </row>
    <row r="94869" spans="5:5" x14ac:dyDescent="0.25">
      <c r="E94869" s="53"/>
    </row>
    <row r="94870" spans="5:5" x14ac:dyDescent="0.25">
      <c r="E94870" s="53"/>
    </row>
    <row r="94871" spans="5:5" x14ac:dyDescent="0.25">
      <c r="E94871" s="53"/>
    </row>
    <row r="94872" spans="5:5" x14ac:dyDescent="0.25">
      <c r="E94872" s="53"/>
    </row>
    <row r="94873" spans="5:5" x14ac:dyDescent="0.25">
      <c r="E94873" s="53"/>
    </row>
    <row r="94874" spans="5:5" x14ac:dyDescent="0.25">
      <c r="E94874" s="53"/>
    </row>
    <row r="94875" spans="5:5" x14ac:dyDescent="0.25">
      <c r="E94875" s="53"/>
    </row>
    <row r="94876" spans="5:5" x14ac:dyDescent="0.25">
      <c r="E94876" s="53"/>
    </row>
    <row r="94877" spans="5:5" x14ac:dyDescent="0.25">
      <c r="E94877" s="53"/>
    </row>
    <row r="94878" spans="5:5" x14ac:dyDescent="0.25">
      <c r="E94878" s="53"/>
    </row>
    <row r="94879" spans="5:5" x14ac:dyDescent="0.25">
      <c r="E94879" s="53"/>
    </row>
    <row r="94880" spans="5:5" x14ac:dyDescent="0.25">
      <c r="E94880" s="53"/>
    </row>
    <row r="94881" spans="5:5" x14ac:dyDescent="0.25">
      <c r="E94881" s="53"/>
    </row>
    <row r="94882" spans="5:5" x14ac:dyDescent="0.25">
      <c r="E94882" s="53"/>
    </row>
    <row r="94883" spans="5:5" x14ac:dyDescent="0.25">
      <c r="E94883" s="53"/>
    </row>
    <row r="94884" spans="5:5" x14ac:dyDescent="0.25">
      <c r="E94884" s="53"/>
    </row>
    <row r="94885" spans="5:5" x14ac:dyDescent="0.25">
      <c r="E94885" s="53"/>
    </row>
    <row r="94886" spans="5:5" x14ac:dyDescent="0.25">
      <c r="E94886" s="53"/>
    </row>
    <row r="94887" spans="5:5" x14ac:dyDescent="0.25">
      <c r="E94887" s="53"/>
    </row>
    <row r="94888" spans="5:5" x14ac:dyDescent="0.25">
      <c r="E94888" s="53"/>
    </row>
    <row r="94889" spans="5:5" x14ac:dyDescent="0.25">
      <c r="E94889" s="53"/>
    </row>
    <row r="94890" spans="5:5" x14ac:dyDescent="0.25">
      <c r="E94890" s="53"/>
    </row>
    <row r="94891" spans="5:5" x14ac:dyDescent="0.25">
      <c r="E94891" s="53"/>
    </row>
    <row r="94892" spans="5:5" x14ac:dyDescent="0.25">
      <c r="E94892" s="53"/>
    </row>
    <row r="94893" spans="5:5" x14ac:dyDescent="0.25">
      <c r="E94893" s="53"/>
    </row>
    <row r="94894" spans="5:5" x14ac:dyDescent="0.25">
      <c r="E94894" s="53"/>
    </row>
    <row r="94895" spans="5:5" x14ac:dyDescent="0.25">
      <c r="E94895" s="53"/>
    </row>
    <row r="94896" spans="5:5" x14ac:dyDescent="0.25">
      <c r="E94896" s="53"/>
    </row>
    <row r="94897" spans="5:5" x14ac:dyDescent="0.25">
      <c r="E94897" s="53"/>
    </row>
    <row r="94898" spans="5:5" x14ac:dyDescent="0.25">
      <c r="E94898" s="53"/>
    </row>
    <row r="94899" spans="5:5" x14ac:dyDescent="0.25">
      <c r="E94899" s="53"/>
    </row>
    <row r="94900" spans="5:5" x14ac:dyDescent="0.25">
      <c r="E94900" s="53"/>
    </row>
    <row r="94901" spans="5:5" x14ac:dyDescent="0.25">
      <c r="E94901" s="53"/>
    </row>
    <row r="94902" spans="5:5" x14ac:dyDescent="0.25">
      <c r="E94902" s="53"/>
    </row>
    <row r="94903" spans="5:5" x14ac:dyDescent="0.25">
      <c r="E94903" s="53"/>
    </row>
    <row r="94904" spans="5:5" x14ac:dyDescent="0.25">
      <c r="E94904" s="53"/>
    </row>
    <row r="94905" spans="5:5" x14ac:dyDescent="0.25">
      <c r="E94905" s="53"/>
    </row>
    <row r="94906" spans="5:5" x14ac:dyDescent="0.25">
      <c r="E94906" s="53"/>
    </row>
    <row r="94907" spans="5:5" x14ac:dyDescent="0.25">
      <c r="E94907" s="53"/>
    </row>
    <row r="94908" spans="5:5" x14ac:dyDescent="0.25">
      <c r="E94908" s="53"/>
    </row>
    <row r="94909" spans="5:5" x14ac:dyDescent="0.25">
      <c r="E94909" s="53"/>
    </row>
    <row r="94910" spans="5:5" x14ac:dyDescent="0.25">
      <c r="E94910" s="53"/>
    </row>
    <row r="94911" spans="5:5" x14ac:dyDescent="0.25">
      <c r="E94911" s="53"/>
    </row>
    <row r="94912" spans="5:5" x14ac:dyDescent="0.25">
      <c r="E94912" s="53"/>
    </row>
    <row r="94913" spans="5:5" x14ac:dyDescent="0.25">
      <c r="E94913" s="53"/>
    </row>
    <row r="94914" spans="5:5" x14ac:dyDescent="0.25">
      <c r="E94914" s="53"/>
    </row>
    <row r="94915" spans="5:5" x14ac:dyDescent="0.25">
      <c r="E94915" s="53"/>
    </row>
    <row r="94916" spans="5:5" x14ac:dyDescent="0.25">
      <c r="E94916" s="53"/>
    </row>
    <row r="94917" spans="5:5" x14ac:dyDescent="0.25">
      <c r="E94917" s="53"/>
    </row>
    <row r="94918" spans="5:5" x14ac:dyDescent="0.25">
      <c r="E94918" s="53"/>
    </row>
    <row r="94919" spans="5:5" x14ac:dyDescent="0.25">
      <c r="E94919" s="53"/>
    </row>
    <row r="94920" spans="5:5" x14ac:dyDescent="0.25">
      <c r="E94920" s="53"/>
    </row>
    <row r="94921" spans="5:5" x14ac:dyDescent="0.25">
      <c r="E94921" s="53"/>
    </row>
    <row r="94922" spans="5:5" x14ac:dyDescent="0.25">
      <c r="E94922" s="53"/>
    </row>
    <row r="94923" spans="5:5" x14ac:dyDescent="0.25">
      <c r="E94923" s="53"/>
    </row>
    <row r="94924" spans="5:5" x14ac:dyDescent="0.25">
      <c r="E94924" s="53"/>
    </row>
    <row r="94925" spans="5:5" x14ac:dyDescent="0.25">
      <c r="E94925" s="53"/>
    </row>
    <row r="94926" spans="5:5" x14ac:dyDescent="0.25">
      <c r="E94926" s="53"/>
    </row>
    <row r="94927" spans="5:5" x14ac:dyDescent="0.25">
      <c r="E94927" s="53"/>
    </row>
    <row r="94928" spans="5:5" x14ac:dyDescent="0.25">
      <c r="E94928" s="53"/>
    </row>
    <row r="94929" spans="5:5" x14ac:dyDescent="0.25">
      <c r="E94929" s="53"/>
    </row>
    <row r="94930" spans="5:5" x14ac:dyDescent="0.25">
      <c r="E94930" s="53"/>
    </row>
    <row r="94931" spans="5:5" x14ac:dyDescent="0.25">
      <c r="E94931" s="53"/>
    </row>
    <row r="94932" spans="5:5" x14ac:dyDescent="0.25">
      <c r="E94932" s="53"/>
    </row>
    <row r="94933" spans="5:5" x14ac:dyDescent="0.25">
      <c r="E94933" s="53"/>
    </row>
    <row r="94934" spans="5:5" x14ac:dyDescent="0.25">
      <c r="E94934" s="53"/>
    </row>
    <row r="94935" spans="5:5" x14ac:dyDescent="0.25">
      <c r="E94935" s="53"/>
    </row>
    <row r="94936" spans="5:5" x14ac:dyDescent="0.25">
      <c r="E94936" s="53"/>
    </row>
    <row r="94937" spans="5:5" x14ac:dyDescent="0.25">
      <c r="E94937" s="53"/>
    </row>
    <row r="94938" spans="5:5" x14ac:dyDescent="0.25">
      <c r="E94938" s="53"/>
    </row>
    <row r="94939" spans="5:5" x14ac:dyDescent="0.25">
      <c r="E94939" s="53"/>
    </row>
    <row r="94940" spans="5:5" x14ac:dyDescent="0.25">
      <c r="E94940" s="53"/>
    </row>
    <row r="94941" spans="5:5" x14ac:dyDescent="0.25">
      <c r="E94941" s="53"/>
    </row>
    <row r="94942" spans="5:5" x14ac:dyDescent="0.25">
      <c r="E94942" s="53"/>
    </row>
    <row r="94943" spans="5:5" x14ac:dyDescent="0.25">
      <c r="E94943" s="53"/>
    </row>
    <row r="94944" spans="5:5" x14ac:dyDescent="0.25">
      <c r="E94944" s="53"/>
    </row>
    <row r="94945" spans="5:5" x14ac:dyDescent="0.25">
      <c r="E94945" s="53"/>
    </row>
    <row r="94946" spans="5:5" x14ac:dyDescent="0.25">
      <c r="E94946" s="53"/>
    </row>
    <row r="94947" spans="5:5" x14ac:dyDescent="0.25">
      <c r="E94947" s="53"/>
    </row>
    <row r="94948" spans="5:5" x14ac:dyDescent="0.25">
      <c r="E94948" s="53"/>
    </row>
    <row r="94949" spans="5:5" x14ac:dyDescent="0.25">
      <c r="E94949" s="53"/>
    </row>
    <row r="94950" spans="5:5" x14ac:dyDescent="0.25">
      <c r="E94950" s="53"/>
    </row>
    <row r="94951" spans="5:5" x14ac:dyDescent="0.25">
      <c r="E94951" s="53"/>
    </row>
    <row r="94952" spans="5:5" x14ac:dyDescent="0.25">
      <c r="E94952" s="53"/>
    </row>
    <row r="94953" spans="5:5" x14ac:dyDescent="0.25">
      <c r="E94953" s="53"/>
    </row>
    <row r="94954" spans="5:5" x14ac:dyDescent="0.25">
      <c r="E94954" s="53"/>
    </row>
    <row r="94955" spans="5:5" x14ac:dyDescent="0.25">
      <c r="E94955" s="53"/>
    </row>
    <row r="94956" spans="5:5" x14ac:dyDescent="0.25">
      <c r="E94956" s="53"/>
    </row>
    <row r="94957" spans="5:5" x14ac:dyDescent="0.25">
      <c r="E94957" s="53"/>
    </row>
    <row r="94958" spans="5:5" x14ac:dyDescent="0.25">
      <c r="E94958" s="53"/>
    </row>
    <row r="94959" spans="5:5" x14ac:dyDescent="0.25">
      <c r="E94959" s="53"/>
    </row>
    <row r="94960" spans="5:5" x14ac:dyDescent="0.25">
      <c r="E94960" s="53"/>
    </row>
    <row r="94961" spans="5:5" x14ac:dyDescent="0.25">
      <c r="E94961" s="53"/>
    </row>
    <row r="94962" spans="5:5" x14ac:dyDescent="0.25">
      <c r="E94962" s="53"/>
    </row>
    <row r="94963" spans="5:5" x14ac:dyDescent="0.25">
      <c r="E94963" s="53"/>
    </row>
    <row r="94964" spans="5:5" x14ac:dyDescent="0.25">
      <c r="E94964" s="53"/>
    </row>
    <row r="94965" spans="5:5" x14ac:dyDescent="0.25">
      <c r="E94965" s="53"/>
    </row>
    <row r="94966" spans="5:5" x14ac:dyDescent="0.25">
      <c r="E94966" s="53"/>
    </row>
    <row r="94967" spans="5:5" x14ac:dyDescent="0.25">
      <c r="E94967" s="53"/>
    </row>
    <row r="94968" spans="5:5" x14ac:dyDescent="0.25">
      <c r="E94968" s="53"/>
    </row>
    <row r="94969" spans="5:5" x14ac:dyDescent="0.25">
      <c r="E94969" s="53"/>
    </row>
    <row r="94970" spans="5:5" x14ac:dyDescent="0.25">
      <c r="E94970" s="53"/>
    </row>
    <row r="94971" spans="5:5" x14ac:dyDescent="0.25">
      <c r="E94971" s="53"/>
    </row>
    <row r="94972" spans="5:5" x14ac:dyDescent="0.25">
      <c r="E94972" s="53"/>
    </row>
    <row r="94973" spans="5:5" x14ac:dyDescent="0.25">
      <c r="E94973" s="53"/>
    </row>
    <row r="94974" spans="5:5" x14ac:dyDescent="0.25">
      <c r="E94974" s="53"/>
    </row>
    <row r="94975" spans="5:5" x14ac:dyDescent="0.25">
      <c r="E94975" s="53"/>
    </row>
    <row r="94976" spans="5:5" x14ac:dyDescent="0.25">
      <c r="E94976" s="53"/>
    </row>
    <row r="94977" spans="5:5" x14ac:dyDescent="0.25">
      <c r="E94977" s="53"/>
    </row>
    <row r="94978" spans="5:5" x14ac:dyDescent="0.25">
      <c r="E94978" s="53"/>
    </row>
    <row r="94979" spans="5:5" x14ac:dyDescent="0.25">
      <c r="E94979" s="53"/>
    </row>
    <row r="94980" spans="5:5" x14ac:dyDescent="0.25">
      <c r="E94980" s="53"/>
    </row>
    <row r="94981" spans="5:5" x14ac:dyDescent="0.25">
      <c r="E94981" s="53"/>
    </row>
    <row r="94982" spans="5:5" x14ac:dyDescent="0.25">
      <c r="E94982" s="53"/>
    </row>
    <row r="94983" spans="5:5" x14ac:dyDescent="0.25">
      <c r="E94983" s="53"/>
    </row>
    <row r="94984" spans="5:5" x14ac:dyDescent="0.25">
      <c r="E94984" s="53"/>
    </row>
    <row r="94985" spans="5:5" x14ac:dyDescent="0.25">
      <c r="E94985" s="53"/>
    </row>
    <row r="94986" spans="5:5" x14ac:dyDescent="0.25">
      <c r="E94986" s="53"/>
    </row>
    <row r="94987" spans="5:5" x14ac:dyDescent="0.25">
      <c r="E94987" s="53"/>
    </row>
    <row r="94988" spans="5:5" x14ac:dyDescent="0.25">
      <c r="E94988" s="53"/>
    </row>
    <row r="94989" spans="5:5" x14ac:dyDescent="0.25">
      <c r="E94989" s="53"/>
    </row>
    <row r="94990" spans="5:5" x14ac:dyDescent="0.25">
      <c r="E94990" s="53"/>
    </row>
    <row r="94991" spans="5:5" x14ac:dyDescent="0.25">
      <c r="E94991" s="53"/>
    </row>
    <row r="94992" spans="5:5" x14ac:dyDescent="0.25">
      <c r="E94992" s="53"/>
    </row>
    <row r="94993" spans="5:5" x14ac:dyDescent="0.25">
      <c r="E94993" s="53"/>
    </row>
    <row r="94994" spans="5:5" x14ac:dyDescent="0.25">
      <c r="E94994" s="53"/>
    </row>
    <row r="94995" spans="5:5" x14ac:dyDescent="0.25">
      <c r="E94995" s="53"/>
    </row>
    <row r="94996" spans="5:5" x14ac:dyDescent="0.25">
      <c r="E94996" s="53"/>
    </row>
    <row r="94997" spans="5:5" x14ac:dyDescent="0.25">
      <c r="E94997" s="53"/>
    </row>
    <row r="94998" spans="5:5" x14ac:dyDescent="0.25">
      <c r="E94998" s="53"/>
    </row>
    <row r="94999" spans="5:5" x14ac:dyDescent="0.25">
      <c r="E94999" s="53"/>
    </row>
    <row r="95000" spans="5:5" x14ac:dyDescent="0.25">
      <c r="E95000" s="53"/>
    </row>
    <row r="95001" spans="5:5" x14ac:dyDescent="0.25">
      <c r="E95001" s="53"/>
    </row>
    <row r="95002" spans="5:5" x14ac:dyDescent="0.25">
      <c r="E95002" s="53"/>
    </row>
    <row r="95003" spans="5:5" x14ac:dyDescent="0.25">
      <c r="E95003" s="53"/>
    </row>
    <row r="95004" spans="5:5" x14ac:dyDescent="0.25">
      <c r="E95004" s="53"/>
    </row>
    <row r="95005" spans="5:5" x14ac:dyDescent="0.25">
      <c r="E95005" s="53"/>
    </row>
    <row r="95006" spans="5:5" x14ac:dyDescent="0.25">
      <c r="E95006" s="53"/>
    </row>
    <row r="95007" spans="5:5" x14ac:dyDescent="0.25">
      <c r="E95007" s="53"/>
    </row>
    <row r="95008" spans="5:5" x14ac:dyDescent="0.25">
      <c r="E95008" s="53"/>
    </row>
    <row r="95009" spans="5:5" x14ac:dyDescent="0.25">
      <c r="E95009" s="53"/>
    </row>
    <row r="95010" spans="5:5" x14ac:dyDescent="0.25">
      <c r="E95010" s="53"/>
    </row>
    <row r="95011" spans="5:5" x14ac:dyDescent="0.25">
      <c r="E95011" s="53"/>
    </row>
    <row r="95012" spans="5:5" x14ac:dyDescent="0.25">
      <c r="E95012" s="53"/>
    </row>
    <row r="95013" spans="5:5" x14ac:dyDescent="0.25">
      <c r="E95013" s="53"/>
    </row>
    <row r="95014" spans="5:5" x14ac:dyDescent="0.25">
      <c r="E95014" s="53"/>
    </row>
    <row r="95015" spans="5:5" x14ac:dyDescent="0.25">
      <c r="E95015" s="53"/>
    </row>
    <row r="95016" spans="5:5" x14ac:dyDescent="0.25">
      <c r="E95016" s="53"/>
    </row>
    <row r="95017" spans="5:5" x14ac:dyDescent="0.25">
      <c r="E95017" s="53"/>
    </row>
    <row r="95018" spans="5:5" x14ac:dyDescent="0.25">
      <c r="E95018" s="53"/>
    </row>
    <row r="95019" spans="5:5" x14ac:dyDescent="0.25">
      <c r="E95019" s="53"/>
    </row>
    <row r="95020" spans="5:5" x14ac:dyDescent="0.25">
      <c r="E95020" s="53"/>
    </row>
    <row r="95021" spans="5:5" x14ac:dyDescent="0.25">
      <c r="E95021" s="53"/>
    </row>
    <row r="95022" spans="5:5" x14ac:dyDescent="0.25">
      <c r="E95022" s="53"/>
    </row>
    <row r="95023" spans="5:5" x14ac:dyDescent="0.25">
      <c r="E95023" s="53"/>
    </row>
    <row r="95024" spans="5:5" x14ac:dyDescent="0.25">
      <c r="E95024" s="53"/>
    </row>
    <row r="95025" spans="5:5" x14ac:dyDescent="0.25">
      <c r="E95025" s="53"/>
    </row>
    <row r="95026" spans="5:5" x14ac:dyDescent="0.25">
      <c r="E95026" s="53"/>
    </row>
    <row r="95027" spans="5:5" x14ac:dyDescent="0.25">
      <c r="E95027" s="53"/>
    </row>
    <row r="95028" spans="5:5" x14ac:dyDescent="0.25">
      <c r="E95028" s="53"/>
    </row>
    <row r="95029" spans="5:5" x14ac:dyDescent="0.25">
      <c r="E95029" s="53"/>
    </row>
    <row r="95030" spans="5:5" x14ac:dyDescent="0.25">
      <c r="E95030" s="53"/>
    </row>
    <row r="95031" spans="5:5" x14ac:dyDescent="0.25">
      <c r="E95031" s="53"/>
    </row>
    <row r="95032" spans="5:5" x14ac:dyDescent="0.25">
      <c r="E95032" s="53"/>
    </row>
    <row r="95033" spans="5:5" x14ac:dyDescent="0.25">
      <c r="E95033" s="53"/>
    </row>
    <row r="95034" spans="5:5" x14ac:dyDescent="0.25">
      <c r="E95034" s="53"/>
    </row>
    <row r="95035" spans="5:5" x14ac:dyDescent="0.25">
      <c r="E95035" s="53"/>
    </row>
    <row r="95036" spans="5:5" x14ac:dyDescent="0.25">
      <c r="E95036" s="53"/>
    </row>
    <row r="95037" spans="5:5" x14ac:dyDescent="0.25">
      <c r="E95037" s="53"/>
    </row>
    <row r="95038" spans="5:5" x14ac:dyDescent="0.25">
      <c r="E95038" s="53"/>
    </row>
    <row r="95039" spans="5:5" x14ac:dyDescent="0.25">
      <c r="E95039" s="53"/>
    </row>
    <row r="95040" spans="5:5" x14ac:dyDescent="0.25">
      <c r="E95040" s="53"/>
    </row>
    <row r="95041" spans="5:5" x14ac:dyDescent="0.25">
      <c r="E95041" s="53"/>
    </row>
    <row r="95042" spans="5:5" x14ac:dyDescent="0.25">
      <c r="E95042" s="53"/>
    </row>
    <row r="95043" spans="5:5" x14ac:dyDescent="0.25">
      <c r="E95043" s="53"/>
    </row>
    <row r="95044" spans="5:5" x14ac:dyDescent="0.25">
      <c r="E95044" s="53"/>
    </row>
    <row r="95045" spans="5:5" x14ac:dyDescent="0.25">
      <c r="E95045" s="53"/>
    </row>
    <row r="95046" spans="5:5" x14ac:dyDescent="0.25">
      <c r="E95046" s="53"/>
    </row>
    <row r="95047" spans="5:5" x14ac:dyDescent="0.25">
      <c r="E95047" s="53"/>
    </row>
    <row r="95048" spans="5:5" x14ac:dyDescent="0.25">
      <c r="E95048" s="53"/>
    </row>
    <row r="95049" spans="5:5" x14ac:dyDescent="0.25">
      <c r="E95049" s="53"/>
    </row>
    <row r="95050" spans="5:5" x14ac:dyDescent="0.25">
      <c r="E95050" s="53"/>
    </row>
    <row r="95051" spans="5:5" x14ac:dyDescent="0.25">
      <c r="E95051" s="53"/>
    </row>
    <row r="95052" spans="5:5" x14ac:dyDescent="0.25">
      <c r="E95052" s="53"/>
    </row>
    <row r="95053" spans="5:5" x14ac:dyDescent="0.25">
      <c r="E95053" s="53"/>
    </row>
    <row r="95054" spans="5:5" x14ac:dyDescent="0.25">
      <c r="E95054" s="53"/>
    </row>
    <row r="95055" spans="5:5" x14ac:dyDescent="0.25">
      <c r="E95055" s="53"/>
    </row>
    <row r="95056" spans="5:5" x14ac:dyDescent="0.25">
      <c r="E95056" s="53"/>
    </row>
    <row r="95057" spans="5:5" x14ac:dyDescent="0.25">
      <c r="E95057" s="53"/>
    </row>
    <row r="95058" spans="5:5" x14ac:dyDescent="0.25">
      <c r="E95058" s="53"/>
    </row>
    <row r="95059" spans="5:5" x14ac:dyDescent="0.25">
      <c r="E95059" s="53"/>
    </row>
    <row r="95060" spans="5:5" x14ac:dyDescent="0.25">
      <c r="E95060" s="53"/>
    </row>
    <row r="95061" spans="5:5" x14ac:dyDescent="0.25">
      <c r="E95061" s="53"/>
    </row>
    <row r="95062" spans="5:5" x14ac:dyDescent="0.25">
      <c r="E95062" s="53"/>
    </row>
    <row r="95063" spans="5:5" x14ac:dyDescent="0.25">
      <c r="E95063" s="53"/>
    </row>
    <row r="95064" spans="5:5" x14ac:dyDescent="0.25">
      <c r="E95064" s="53"/>
    </row>
    <row r="95065" spans="5:5" x14ac:dyDescent="0.25">
      <c r="E95065" s="53"/>
    </row>
    <row r="95066" spans="5:5" x14ac:dyDescent="0.25">
      <c r="E95066" s="53"/>
    </row>
    <row r="95067" spans="5:5" x14ac:dyDescent="0.25">
      <c r="E95067" s="53"/>
    </row>
    <row r="95068" spans="5:5" x14ac:dyDescent="0.25">
      <c r="E95068" s="53"/>
    </row>
    <row r="95069" spans="5:5" x14ac:dyDescent="0.25">
      <c r="E95069" s="53"/>
    </row>
    <row r="95070" spans="5:5" x14ac:dyDescent="0.25">
      <c r="E95070" s="53"/>
    </row>
    <row r="95071" spans="5:5" x14ac:dyDescent="0.25">
      <c r="E95071" s="53"/>
    </row>
    <row r="95072" spans="5:5" x14ac:dyDescent="0.25">
      <c r="E95072" s="53"/>
    </row>
    <row r="95073" spans="5:5" x14ac:dyDescent="0.25">
      <c r="E95073" s="53"/>
    </row>
    <row r="95074" spans="5:5" x14ac:dyDescent="0.25">
      <c r="E95074" s="53"/>
    </row>
    <row r="95075" spans="5:5" x14ac:dyDescent="0.25">
      <c r="E95075" s="53"/>
    </row>
    <row r="95076" spans="5:5" x14ac:dyDescent="0.25">
      <c r="E95076" s="53"/>
    </row>
    <row r="95077" spans="5:5" x14ac:dyDescent="0.25">
      <c r="E95077" s="53"/>
    </row>
    <row r="95078" spans="5:5" x14ac:dyDescent="0.25">
      <c r="E95078" s="53"/>
    </row>
    <row r="95079" spans="5:5" x14ac:dyDescent="0.25">
      <c r="E95079" s="53"/>
    </row>
    <row r="95080" spans="5:5" x14ac:dyDescent="0.25">
      <c r="E95080" s="53"/>
    </row>
    <row r="95081" spans="5:5" x14ac:dyDescent="0.25">
      <c r="E95081" s="53"/>
    </row>
    <row r="95082" spans="5:5" x14ac:dyDescent="0.25">
      <c r="E95082" s="53"/>
    </row>
    <row r="95083" spans="5:5" x14ac:dyDescent="0.25">
      <c r="E95083" s="53"/>
    </row>
    <row r="95084" spans="5:5" x14ac:dyDescent="0.25">
      <c r="E95084" s="53"/>
    </row>
    <row r="95085" spans="5:5" x14ac:dyDescent="0.25">
      <c r="E95085" s="53"/>
    </row>
    <row r="95086" spans="5:5" x14ac:dyDescent="0.25">
      <c r="E95086" s="53"/>
    </row>
    <row r="95087" spans="5:5" x14ac:dyDescent="0.25">
      <c r="E95087" s="53"/>
    </row>
    <row r="95088" spans="5:5" x14ac:dyDescent="0.25">
      <c r="E95088" s="53"/>
    </row>
    <row r="95089" spans="5:5" x14ac:dyDescent="0.25">
      <c r="E95089" s="53"/>
    </row>
    <row r="95090" spans="5:5" x14ac:dyDescent="0.25">
      <c r="E95090" s="53"/>
    </row>
    <row r="95091" spans="5:5" x14ac:dyDescent="0.25">
      <c r="E95091" s="53"/>
    </row>
    <row r="95092" spans="5:5" x14ac:dyDescent="0.25">
      <c r="E95092" s="53"/>
    </row>
    <row r="95093" spans="5:5" x14ac:dyDescent="0.25">
      <c r="E95093" s="53"/>
    </row>
    <row r="95094" spans="5:5" x14ac:dyDescent="0.25">
      <c r="E95094" s="53"/>
    </row>
    <row r="95095" spans="5:5" x14ac:dyDescent="0.25">
      <c r="E95095" s="53"/>
    </row>
    <row r="95096" spans="5:5" x14ac:dyDescent="0.25">
      <c r="E95096" s="53"/>
    </row>
    <row r="95097" spans="5:5" x14ac:dyDescent="0.25">
      <c r="E95097" s="53"/>
    </row>
    <row r="95098" spans="5:5" x14ac:dyDescent="0.25">
      <c r="E95098" s="53"/>
    </row>
    <row r="95099" spans="5:5" x14ac:dyDescent="0.25">
      <c r="E95099" s="53"/>
    </row>
    <row r="95100" spans="5:5" x14ac:dyDescent="0.25">
      <c r="E95100" s="53"/>
    </row>
    <row r="95101" spans="5:5" x14ac:dyDescent="0.25">
      <c r="E95101" s="53"/>
    </row>
    <row r="95102" spans="5:5" x14ac:dyDescent="0.25">
      <c r="E95102" s="53"/>
    </row>
    <row r="95103" spans="5:5" x14ac:dyDescent="0.25">
      <c r="E95103" s="53"/>
    </row>
    <row r="95104" spans="5:5" x14ac:dyDescent="0.25">
      <c r="E95104" s="53"/>
    </row>
    <row r="95105" spans="5:5" x14ac:dyDescent="0.25">
      <c r="E95105" s="53"/>
    </row>
    <row r="95106" spans="5:5" x14ac:dyDescent="0.25">
      <c r="E95106" s="53"/>
    </row>
    <row r="95107" spans="5:5" x14ac:dyDescent="0.25">
      <c r="E95107" s="53"/>
    </row>
    <row r="95108" spans="5:5" x14ac:dyDescent="0.25">
      <c r="E95108" s="53"/>
    </row>
    <row r="95109" spans="5:5" x14ac:dyDescent="0.25">
      <c r="E95109" s="53"/>
    </row>
    <row r="95110" spans="5:5" x14ac:dyDescent="0.25">
      <c r="E95110" s="53"/>
    </row>
    <row r="95111" spans="5:5" x14ac:dyDescent="0.25">
      <c r="E95111" s="53"/>
    </row>
    <row r="95112" spans="5:5" x14ac:dyDescent="0.25">
      <c r="E95112" s="53"/>
    </row>
    <row r="95113" spans="5:5" x14ac:dyDescent="0.25">
      <c r="E95113" s="53"/>
    </row>
    <row r="95114" spans="5:5" x14ac:dyDescent="0.25">
      <c r="E95114" s="53"/>
    </row>
    <row r="95115" spans="5:5" x14ac:dyDescent="0.25">
      <c r="E95115" s="53"/>
    </row>
    <row r="95116" spans="5:5" x14ac:dyDescent="0.25">
      <c r="E95116" s="53"/>
    </row>
    <row r="95117" spans="5:5" x14ac:dyDescent="0.25">
      <c r="E95117" s="53"/>
    </row>
    <row r="95118" spans="5:5" x14ac:dyDescent="0.25">
      <c r="E95118" s="53"/>
    </row>
    <row r="95119" spans="5:5" x14ac:dyDescent="0.25">
      <c r="E95119" s="53"/>
    </row>
    <row r="95120" spans="5:5" x14ac:dyDescent="0.25">
      <c r="E95120" s="53"/>
    </row>
    <row r="95121" spans="5:5" x14ac:dyDescent="0.25">
      <c r="E95121" s="53"/>
    </row>
    <row r="95122" spans="5:5" x14ac:dyDescent="0.25">
      <c r="E95122" s="53"/>
    </row>
    <row r="95123" spans="5:5" x14ac:dyDescent="0.25">
      <c r="E95123" s="53"/>
    </row>
    <row r="95124" spans="5:5" x14ac:dyDescent="0.25">
      <c r="E95124" s="53"/>
    </row>
    <row r="95125" spans="5:5" x14ac:dyDescent="0.25">
      <c r="E95125" s="53"/>
    </row>
    <row r="95126" spans="5:5" x14ac:dyDescent="0.25">
      <c r="E95126" s="53"/>
    </row>
    <row r="95127" spans="5:5" x14ac:dyDescent="0.25">
      <c r="E95127" s="53"/>
    </row>
    <row r="95128" spans="5:5" x14ac:dyDescent="0.25">
      <c r="E95128" s="53"/>
    </row>
    <row r="95129" spans="5:5" x14ac:dyDescent="0.25">
      <c r="E95129" s="53"/>
    </row>
    <row r="95130" spans="5:5" x14ac:dyDescent="0.25">
      <c r="E95130" s="53"/>
    </row>
    <row r="95131" spans="5:5" x14ac:dyDescent="0.25">
      <c r="E95131" s="53"/>
    </row>
    <row r="95132" spans="5:5" x14ac:dyDescent="0.25">
      <c r="E95132" s="53"/>
    </row>
    <row r="95133" spans="5:5" x14ac:dyDescent="0.25">
      <c r="E95133" s="53"/>
    </row>
    <row r="95134" spans="5:5" x14ac:dyDescent="0.25">
      <c r="E95134" s="53"/>
    </row>
    <row r="95135" spans="5:5" x14ac:dyDescent="0.25">
      <c r="E95135" s="53"/>
    </row>
    <row r="95136" spans="5:5" x14ac:dyDescent="0.25">
      <c r="E95136" s="53"/>
    </row>
    <row r="95137" spans="5:5" x14ac:dyDescent="0.25">
      <c r="E95137" s="53"/>
    </row>
    <row r="95138" spans="5:5" x14ac:dyDescent="0.25">
      <c r="E95138" s="53"/>
    </row>
    <row r="95139" spans="5:5" x14ac:dyDescent="0.25">
      <c r="E95139" s="53"/>
    </row>
    <row r="95140" spans="5:5" x14ac:dyDescent="0.25">
      <c r="E95140" s="53"/>
    </row>
    <row r="95141" spans="5:5" x14ac:dyDescent="0.25">
      <c r="E95141" s="53"/>
    </row>
    <row r="95142" spans="5:5" x14ac:dyDescent="0.25">
      <c r="E95142" s="53"/>
    </row>
    <row r="95143" spans="5:5" x14ac:dyDescent="0.25">
      <c r="E95143" s="53"/>
    </row>
    <row r="95144" spans="5:5" x14ac:dyDescent="0.25">
      <c r="E95144" s="53"/>
    </row>
    <row r="95145" spans="5:5" x14ac:dyDescent="0.25">
      <c r="E95145" s="53"/>
    </row>
    <row r="95146" spans="5:5" x14ac:dyDescent="0.25">
      <c r="E95146" s="53"/>
    </row>
    <row r="95147" spans="5:5" x14ac:dyDescent="0.25">
      <c r="E95147" s="53"/>
    </row>
    <row r="95148" spans="5:5" x14ac:dyDescent="0.25">
      <c r="E95148" s="53"/>
    </row>
    <row r="95149" spans="5:5" x14ac:dyDescent="0.25">
      <c r="E95149" s="53"/>
    </row>
    <row r="95150" spans="5:5" x14ac:dyDescent="0.25">
      <c r="E95150" s="53"/>
    </row>
    <row r="95151" spans="5:5" x14ac:dyDescent="0.25">
      <c r="E95151" s="53"/>
    </row>
    <row r="95152" spans="5:5" x14ac:dyDescent="0.25">
      <c r="E95152" s="53"/>
    </row>
    <row r="95153" spans="5:5" x14ac:dyDescent="0.25">
      <c r="E95153" s="53"/>
    </row>
    <row r="95154" spans="5:5" x14ac:dyDescent="0.25">
      <c r="E95154" s="53"/>
    </row>
    <row r="95155" spans="5:5" x14ac:dyDescent="0.25">
      <c r="E95155" s="53"/>
    </row>
    <row r="95156" spans="5:5" x14ac:dyDescent="0.25">
      <c r="E95156" s="53"/>
    </row>
    <row r="95157" spans="5:5" x14ac:dyDescent="0.25">
      <c r="E95157" s="53"/>
    </row>
    <row r="95158" spans="5:5" x14ac:dyDescent="0.25">
      <c r="E95158" s="53"/>
    </row>
    <row r="95159" spans="5:5" x14ac:dyDescent="0.25">
      <c r="E95159" s="53"/>
    </row>
    <row r="95160" spans="5:5" x14ac:dyDescent="0.25">
      <c r="E95160" s="53"/>
    </row>
    <row r="95161" spans="5:5" x14ac:dyDescent="0.25">
      <c r="E95161" s="53"/>
    </row>
    <row r="95162" spans="5:5" x14ac:dyDescent="0.25">
      <c r="E95162" s="53"/>
    </row>
    <row r="95163" spans="5:5" x14ac:dyDescent="0.25">
      <c r="E95163" s="53"/>
    </row>
    <row r="95164" spans="5:5" x14ac:dyDescent="0.25">
      <c r="E95164" s="53"/>
    </row>
    <row r="95165" spans="5:5" x14ac:dyDescent="0.25">
      <c r="E95165" s="53"/>
    </row>
    <row r="95166" spans="5:5" x14ac:dyDescent="0.25">
      <c r="E95166" s="53"/>
    </row>
    <row r="95167" spans="5:5" x14ac:dyDescent="0.25">
      <c r="E95167" s="53"/>
    </row>
    <row r="95168" spans="5:5" x14ac:dyDescent="0.25">
      <c r="E95168" s="53"/>
    </row>
    <row r="95169" spans="5:5" x14ac:dyDescent="0.25">
      <c r="E95169" s="53"/>
    </row>
    <row r="95170" spans="5:5" x14ac:dyDescent="0.25">
      <c r="E95170" s="53"/>
    </row>
    <row r="95171" spans="5:5" x14ac:dyDescent="0.25">
      <c r="E95171" s="53"/>
    </row>
    <row r="95172" spans="5:5" x14ac:dyDescent="0.25">
      <c r="E95172" s="53"/>
    </row>
    <row r="95173" spans="5:5" x14ac:dyDescent="0.25">
      <c r="E95173" s="53"/>
    </row>
    <row r="95174" spans="5:5" x14ac:dyDescent="0.25">
      <c r="E95174" s="53"/>
    </row>
    <row r="95175" spans="5:5" x14ac:dyDescent="0.25">
      <c r="E95175" s="53"/>
    </row>
    <row r="95176" spans="5:5" x14ac:dyDescent="0.25">
      <c r="E95176" s="53"/>
    </row>
    <row r="95177" spans="5:5" x14ac:dyDescent="0.25">
      <c r="E95177" s="53"/>
    </row>
    <row r="95178" spans="5:5" x14ac:dyDescent="0.25">
      <c r="E95178" s="53"/>
    </row>
    <row r="95179" spans="5:5" x14ac:dyDescent="0.25">
      <c r="E95179" s="53"/>
    </row>
    <row r="95180" spans="5:5" x14ac:dyDescent="0.25">
      <c r="E95180" s="53"/>
    </row>
    <row r="95181" spans="5:5" x14ac:dyDescent="0.25">
      <c r="E95181" s="53"/>
    </row>
    <row r="95182" spans="5:5" x14ac:dyDescent="0.25">
      <c r="E95182" s="53"/>
    </row>
    <row r="95183" spans="5:5" x14ac:dyDescent="0.25">
      <c r="E95183" s="53"/>
    </row>
    <row r="95184" spans="5:5" x14ac:dyDescent="0.25">
      <c r="E95184" s="53"/>
    </row>
    <row r="95185" spans="5:5" x14ac:dyDescent="0.25">
      <c r="E95185" s="53"/>
    </row>
    <row r="95186" spans="5:5" x14ac:dyDescent="0.25">
      <c r="E95186" s="53"/>
    </row>
    <row r="95187" spans="5:5" x14ac:dyDescent="0.25">
      <c r="E95187" s="53"/>
    </row>
    <row r="95188" spans="5:5" x14ac:dyDescent="0.25">
      <c r="E95188" s="53"/>
    </row>
    <row r="95189" spans="5:5" x14ac:dyDescent="0.25">
      <c r="E95189" s="53"/>
    </row>
    <row r="95190" spans="5:5" x14ac:dyDescent="0.25">
      <c r="E95190" s="53"/>
    </row>
    <row r="95191" spans="5:5" x14ac:dyDescent="0.25">
      <c r="E95191" s="53"/>
    </row>
    <row r="95192" spans="5:5" x14ac:dyDescent="0.25">
      <c r="E95192" s="53"/>
    </row>
    <row r="95193" spans="5:5" x14ac:dyDescent="0.25">
      <c r="E95193" s="53"/>
    </row>
    <row r="95194" spans="5:5" x14ac:dyDescent="0.25">
      <c r="E95194" s="53"/>
    </row>
    <row r="95195" spans="5:5" x14ac:dyDescent="0.25">
      <c r="E95195" s="53"/>
    </row>
    <row r="95196" spans="5:5" x14ac:dyDescent="0.25">
      <c r="E95196" s="53"/>
    </row>
    <row r="95197" spans="5:5" x14ac:dyDescent="0.25">
      <c r="E95197" s="53"/>
    </row>
    <row r="95198" spans="5:5" x14ac:dyDescent="0.25">
      <c r="E95198" s="53"/>
    </row>
    <row r="95199" spans="5:5" x14ac:dyDescent="0.25">
      <c r="E95199" s="53"/>
    </row>
    <row r="95200" spans="5:5" x14ac:dyDescent="0.25">
      <c r="E95200" s="53"/>
    </row>
    <row r="95201" spans="5:5" x14ac:dyDescent="0.25">
      <c r="E95201" s="53"/>
    </row>
    <row r="95202" spans="5:5" x14ac:dyDescent="0.25">
      <c r="E95202" s="53"/>
    </row>
    <row r="95203" spans="5:5" x14ac:dyDescent="0.25">
      <c r="E95203" s="53"/>
    </row>
    <row r="95204" spans="5:5" x14ac:dyDescent="0.25">
      <c r="E95204" s="53"/>
    </row>
    <row r="95205" spans="5:5" x14ac:dyDescent="0.25">
      <c r="E95205" s="53"/>
    </row>
    <row r="95206" spans="5:5" x14ac:dyDescent="0.25">
      <c r="E95206" s="53"/>
    </row>
    <row r="95207" spans="5:5" x14ac:dyDescent="0.25">
      <c r="E95207" s="53"/>
    </row>
    <row r="95208" spans="5:5" x14ac:dyDescent="0.25">
      <c r="E95208" s="53"/>
    </row>
    <row r="95209" spans="5:5" x14ac:dyDescent="0.25">
      <c r="E95209" s="53"/>
    </row>
    <row r="95210" spans="5:5" x14ac:dyDescent="0.25">
      <c r="E95210" s="53"/>
    </row>
    <row r="95211" spans="5:5" x14ac:dyDescent="0.25">
      <c r="E95211" s="53"/>
    </row>
    <row r="95212" spans="5:5" x14ac:dyDescent="0.25">
      <c r="E95212" s="53"/>
    </row>
    <row r="95213" spans="5:5" x14ac:dyDescent="0.25">
      <c r="E95213" s="53"/>
    </row>
    <row r="95214" spans="5:5" x14ac:dyDescent="0.25">
      <c r="E95214" s="53"/>
    </row>
    <row r="95215" spans="5:5" x14ac:dyDescent="0.25">
      <c r="E95215" s="53"/>
    </row>
    <row r="95216" spans="5:5" x14ac:dyDescent="0.25">
      <c r="E95216" s="53"/>
    </row>
    <row r="95217" spans="5:5" x14ac:dyDescent="0.25">
      <c r="E95217" s="53"/>
    </row>
    <row r="95218" spans="5:5" x14ac:dyDescent="0.25">
      <c r="E95218" s="53"/>
    </row>
    <row r="95219" spans="5:5" x14ac:dyDescent="0.25">
      <c r="E95219" s="53"/>
    </row>
    <row r="95220" spans="5:5" x14ac:dyDescent="0.25">
      <c r="E95220" s="53"/>
    </row>
    <row r="95221" spans="5:5" x14ac:dyDescent="0.25">
      <c r="E95221" s="53"/>
    </row>
    <row r="95222" spans="5:5" x14ac:dyDescent="0.25">
      <c r="E95222" s="53"/>
    </row>
    <row r="95223" spans="5:5" x14ac:dyDescent="0.25">
      <c r="E95223" s="53"/>
    </row>
    <row r="95224" spans="5:5" x14ac:dyDescent="0.25">
      <c r="E95224" s="53"/>
    </row>
    <row r="95225" spans="5:5" x14ac:dyDescent="0.25">
      <c r="E95225" s="53"/>
    </row>
    <row r="95226" spans="5:5" x14ac:dyDescent="0.25">
      <c r="E95226" s="53"/>
    </row>
    <row r="95227" spans="5:5" x14ac:dyDescent="0.25">
      <c r="E95227" s="53"/>
    </row>
    <row r="95228" spans="5:5" x14ac:dyDescent="0.25">
      <c r="E95228" s="53"/>
    </row>
    <row r="95229" spans="5:5" x14ac:dyDescent="0.25">
      <c r="E95229" s="53"/>
    </row>
    <row r="95230" spans="5:5" x14ac:dyDescent="0.25">
      <c r="E95230" s="53"/>
    </row>
    <row r="95231" spans="5:5" x14ac:dyDescent="0.25">
      <c r="E95231" s="53"/>
    </row>
    <row r="95232" spans="5:5" x14ac:dyDescent="0.25">
      <c r="E95232" s="53"/>
    </row>
    <row r="95233" spans="5:5" x14ac:dyDescent="0.25">
      <c r="E95233" s="53"/>
    </row>
    <row r="95234" spans="5:5" x14ac:dyDescent="0.25">
      <c r="E95234" s="53"/>
    </row>
    <row r="95235" spans="5:5" x14ac:dyDescent="0.25">
      <c r="E95235" s="53"/>
    </row>
    <row r="95236" spans="5:5" x14ac:dyDescent="0.25">
      <c r="E95236" s="53"/>
    </row>
    <row r="95237" spans="5:5" x14ac:dyDescent="0.25">
      <c r="E95237" s="53"/>
    </row>
    <row r="95238" spans="5:5" x14ac:dyDescent="0.25">
      <c r="E95238" s="53"/>
    </row>
    <row r="95239" spans="5:5" x14ac:dyDescent="0.25">
      <c r="E95239" s="53"/>
    </row>
    <row r="95240" spans="5:5" x14ac:dyDescent="0.25">
      <c r="E95240" s="53"/>
    </row>
    <row r="95241" spans="5:5" x14ac:dyDescent="0.25">
      <c r="E95241" s="53"/>
    </row>
    <row r="95242" spans="5:5" x14ac:dyDescent="0.25">
      <c r="E95242" s="53"/>
    </row>
    <row r="95243" spans="5:5" x14ac:dyDescent="0.25">
      <c r="E95243" s="53"/>
    </row>
    <row r="95244" spans="5:5" x14ac:dyDescent="0.25">
      <c r="E95244" s="53"/>
    </row>
    <row r="95245" spans="5:5" x14ac:dyDescent="0.25">
      <c r="E95245" s="53"/>
    </row>
    <row r="95246" spans="5:5" x14ac:dyDescent="0.25">
      <c r="E95246" s="53"/>
    </row>
    <row r="95247" spans="5:5" x14ac:dyDescent="0.25">
      <c r="E95247" s="53"/>
    </row>
    <row r="95248" spans="5:5" x14ac:dyDescent="0.25">
      <c r="E95248" s="53"/>
    </row>
    <row r="95249" spans="5:5" x14ac:dyDescent="0.25">
      <c r="E95249" s="53"/>
    </row>
    <row r="95250" spans="5:5" x14ac:dyDescent="0.25">
      <c r="E95250" s="53"/>
    </row>
    <row r="95251" spans="5:5" x14ac:dyDescent="0.25">
      <c r="E95251" s="53"/>
    </row>
    <row r="95252" spans="5:5" x14ac:dyDescent="0.25">
      <c r="E95252" s="53"/>
    </row>
    <row r="95253" spans="5:5" x14ac:dyDescent="0.25">
      <c r="E95253" s="53"/>
    </row>
    <row r="95254" spans="5:5" x14ac:dyDescent="0.25">
      <c r="E95254" s="53"/>
    </row>
    <row r="95255" spans="5:5" x14ac:dyDescent="0.25">
      <c r="E95255" s="53"/>
    </row>
    <row r="95256" spans="5:5" x14ac:dyDescent="0.25">
      <c r="E95256" s="53"/>
    </row>
    <row r="95257" spans="5:5" x14ac:dyDescent="0.25">
      <c r="E95257" s="53"/>
    </row>
    <row r="95258" spans="5:5" x14ac:dyDescent="0.25">
      <c r="E95258" s="53"/>
    </row>
    <row r="95259" spans="5:5" x14ac:dyDescent="0.25">
      <c r="E95259" s="53"/>
    </row>
    <row r="95260" spans="5:5" x14ac:dyDescent="0.25">
      <c r="E95260" s="53"/>
    </row>
    <row r="95261" spans="5:5" x14ac:dyDescent="0.25">
      <c r="E95261" s="53"/>
    </row>
    <row r="95262" spans="5:5" x14ac:dyDescent="0.25">
      <c r="E95262" s="53"/>
    </row>
    <row r="95263" spans="5:5" x14ac:dyDescent="0.25">
      <c r="E95263" s="53"/>
    </row>
    <row r="95264" spans="5:5" x14ac:dyDescent="0.25">
      <c r="E95264" s="53"/>
    </row>
    <row r="95265" spans="5:5" x14ac:dyDescent="0.25">
      <c r="E95265" s="53"/>
    </row>
    <row r="95266" spans="5:5" x14ac:dyDescent="0.25">
      <c r="E95266" s="53"/>
    </row>
    <row r="95267" spans="5:5" x14ac:dyDescent="0.25">
      <c r="E95267" s="53"/>
    </row>
    <row r="95268" spans="5:5" x14ac:dyDescent="0.25">
      <c r="E95268" s="53"/>
    </row>
    <row r="95269" spans="5:5" x14ac:dyDescent="0.25">
      <c r="E95269" s="53"/>
    </row>
    <row r="95270" spans="5:5" x14ac:dyDescent="0.25">
      <c r="E95270" s="53"/>
    </row>
    <row r="95271" spans="5:5" x14ac:dyDescent="0.25">
      <c r="E95271" s="53"/>
    </row>
    <row r="95272" spans="5:5" x14ac:dyDescent="0.25">
      <c r="E95272" s="53"/>
    </row>
    <row r="95273" spans="5:5" x14ac:dyDescent="0.25">
      <c r="E95273" s="53"/>
    </row>
    <row r="95274" spans="5:5" x14ac:dyDescent="0.25">
      <c r="E95274" s="53"/>
    </row>
    <row r="95275" spans="5:5" x14ac:dyDescent="0.25">
      <c r="E95275" s="53"/>
    </row>
    <row r="95276" spans="5:5" x14ac:dyDescent="0.25">
      <c r="E95276" s="53"/>
    </row>
    <row r="95277" spans="5:5" x14ac:dyDescent="0.25">
      <c r="E95277" s="53"/>
    </row>
    <row r="95278" spans="5:5" x14ac:dyDescent="0.25">
      <c r="E95278" s="53"/>
    </row>
    <row r="95279" spans="5:5" x14ac:dyDescent="0.25">
      <c r="E95279" s="53"/>
    </row>
    <row r="95280" spans="5:5" x14ac:dyDescent="0.25">
      <c r="E95280" s="53"/>
    </row>
    <row r="95281" spans="5:5" x14ac:dyDescent="0.25">
      <c r="E95281" s="53"/>
    </row>
    <row r="95282" spans="5:5" x14ac:dyDescent="0.25">
      <c r="E95282" s="53"/>
    </row>
    <row r="95283" spans="5:5" x14ac:dyDescent="0.25">
      <c r="E95283" s="53"/>
    </row>
    <row r="95284" spans="5:5" x14ac:dyDescent="0.25">
      <c r="E95284" s="53"/>
    </row>
    <row r="95285" spans="5:5" x14ac:dyDescent="0.25">
      <c r="E95285" s="53"/>
    </row>
    <row r="95286" spans="5:5" x14ac:dyDescent="0.25">
      <c r="E95286" s="53"/>
    </row>
    <row r="95287" spans="5:5" x14ac:dyDescent="0.25">
      <c r="E95287" s="53"/>
    </row>
    <row r="95288" spans="5:5" x14ac:dyDescent="0.25">
      <c r="E95288" s="53"/>
    </row>
    <row r="95289" spans="5:5" x14ac:dyDescent="0.25">
      <c r="E95289" s="53"/>
    </row>
    <row r="95290" spans="5:5" x14ac:dyDescent="0.25">
      <c r="E95290" s="53"/>
    </row>
    <row r="95291" spans="5:5" x14ac:dyDescent="0.25">
      <c r="E95291" s="53"/>
    </row>
    <row r="95292" spans="5:5" x14ac:dyDescent="0.25">
      <c r="E95292" s="53"/>
    </row>
    <row r="95293" spans="5:5" x14ac:dyDescent="0.25">
      <c r="E95293" s="53"/>
    </row>
    <row r="95294" spans="5:5" x14ac:dyDescent="0.25">
      <c r="E95294" s="53"/>
    </row>
    <row r="95295" spans="5:5" x14ac:dyDescent="0.25">
      <c r="E95295" s="53"/>
    </row>
    <row r="95296" spans="5:5" x14ac:dyDescent="0.25">
      <c r="E95296" s="53"/>
    </row>
    <row r="95297" spans="5:5" x14ac:dyDescent="0.25">
      <c r="E95297" s="53"/>
    </row>
    <row r="95298" spans="5:5" x14ac:dyDescent="0.25">
      <c r="E95298" s="53"/>
    </row>
    <row r="95299" spans="5:5" x14ac:dyDescent="0.25">
      <c r="E95299" s="53"/>
    </row>
    <row r="95300" spans="5:5" x14ac:dyDescent="0.25">
      <c r="E95300" s="53"/>
    </row>
    <row r="95301" spans="5:5" x14ac:dyDescent="0.25">
      <c r="E95301" s="53"/>
    </row>
    <row r="95302" spans="5:5" x14ac:dyDescent="0.25">
      <c r="E95302" s="53"/>
    </row>
    <row r="95303" spans="5:5" x14ac:dyDescent="0.25">
      <c r="E95303" s="53"/>
    </row>
    <row r="95304" spans="5:5" x14ac:dyDescent="0.25">
      <c r="E95304" s="53"/>
    </row>
    <row r="95305" spans="5:5" x14ac:dyDescent="0.25">
      <c r="E95305" s="53"/>
    </row>
    <row r="95306" spans="5:5" x14ac:dyDescent="0.25">
      <c r="E95306" s="53"/>
    </row>
    <row r="95307" spans="5:5" x14ac:dyDescent="0.25">
      <c r="E95307" s="53"/>
    </row>
    <row r="95308" spans="5:5" x14ac:dyDescent="0.25">
      <c r="E95308" s="53"/>
    </row>
    <row r="95309" spans="5:5" x14ac:dyDescent="0.25">
      <c r="E95309" s="53"/>
    </row>
    <row r="95310" spans="5:5" x14ac:dyDescent="0.25">
      <c r="E95310" s="53"/>
    </row>
    <row r="95311" spans="5:5" x14ac:dyDescent="0.25">
      <c r="E95311" s="53"/>
    </row>
    <row r="95312" spans="5:5" x14ac:dyDescent="0.25">
      <c r="E95312" s="53"/>
    </row>
    <row r="95313" spans="5:5" x14ac:dyDescent="0.25">
      <c r="E95313" s="53"/>
    </row>
    <row r="95314" spans="5:5" x14ac:dyDescent="0.25">
      <c r="E95314" s="53"/>
    </row>
    <row r="95315" spans="5:5" x14ac:dyDescent="0.25">
      <c r="E95315" s="53"/>
    </row>
    <row r="95316" spans="5:5" x14ac:dyDescent="0.25">
      <c r="E95316" s="53"/>
    </row>
    <row r="95317" spans="5:5" x14ac:dyDescent="0.25">
      <c r="E95317" s="53"/>
    </row>
    <row r="95318" spans="5:5" x14ac:dyDescent="0.25">
      <c r="E95318" s="53"/>
    </row>
    <row r="95319" spans="5:5" x14ac:dyDescent="0.25">
      <c r="E95319" s="53"/>
    </row>
    <row r="95320" spans="5:5" x14ac:dyDescent="0.25">
      <c r="E95320" s="53"/>
    </row>
    <row r="95321" spans="5:5" x14ac:dyDescent="0.25">
      <c r="E95321" s="53"/>
    </row>
    <row r="95322" spans="5:5" x14ac:dyDescent="0.25">
      <c r="E95322" s="53"/>
    </row>
    <row r="95323" spans="5:5" x14ac:dyDescent="0.25">
      <c r="E95323" s="53"/>
    </row>
    <row r="95324" spans="5:5" x14ac:dyDescent="0.25">
      <c r="E95324" s="53"/>
    </row>
    <row r="95325" spans="5:5" x14ac:dyDescent="0.25">
      <c r="E95325" s="53"/>
    </row>
    <row r="95326" spans="5:5" x14ac:dyDescent="0.25">
      <c r="E95326" s="53"/>
    </row>
    <row r="95327" spans="5:5" x14ac:dyDescent="0.25">
      <c r="E95327" s="53"/>
    </row>
    <row r="95328" spans="5:5" x14ac:dyDescent="0.25">
      <c r="E95328" s="53"/>
    </row>
    <row r="95329" spans="5:5" x14ac:dyDescent="0.25">
      <c r="E95329" s="53"/>
    </row>
    <row r="95330" spans="5:5" x14ac:dyDescent="0.25">
      <c r="E95330" s="53"/>
    </row>
    <row r="95331" spans="5:5" x14ac:dyDescent="0.25">
      <c r="E95331" s="53"/>
    </row>
    <row r="95332" spans="5:5" x14ac:dyDescent="0.25">
      <c r="E95332" s="53"/>
    </row>
    <row r="95333" spans="5:5" x14ac:dyDescent="0.25">
      <c r="E95333" s="53"/>
    </row>
    <row r="95334" spans="5:5" x14ac:dyDescent="0.25">
      <c r="E95334" s="53"/>
    </row>
    <row r="95335" spans="5:5" x14ac:dyDescent="0.25">
      <c r="E95335" s="53"/>
    </row>
    <row r="95336" spans="5:5" x14ac:dyDescent="0.25">
      <c r="E95336" s="53"/>
    </row>
    <row r="95337" spans="5:5" x14ac:dyDescent="0.25">
      <c r="E95337" s="53"/>
    </row>
    <row r="95338" spans="5:5" x14ac:dyDescent="0.25">
      <c r="E95338" s="53"/>
    </row>
    <row r="95339" spans="5:5" x14ac:dyDescent="0.25">
      <c r="E95339" s="53"/>
    </row>
    <row r="95340" spans="5:5" x14ac:dyDescent="0.25">
      <c r="E95340" s="53"/>
    </row>
    <row r="95341" spans="5:5" x14ac:dyDescent="0.25">
      <c r="E95341" s="53"/>
    </row>
    <row r="95342" spans="5:5" x14ac:dyDescent="0.25">
      <c r="E95342" s="53"/>
    </row>
    <row r="95343" spans="5:5" x14ac:dyDescent="0.25">
      <c r="E95343" s="53"/>
    </row>
    <row r="95344" spans="5:5" x14ac:dyDescent="0.25">
      <c r="E95344" s="53"/>
    </row>
    <row r="95345" spans="5:5" x14ac:dyDescent="0.25">
      <c r="E95345" s="53"/>
    </row>
    <row r="95346" spans="5:5" x14ac:dyDescent="0.25">
      <c r="E95346" s="53"/>
    </row>
    <row r="95347" spans="5:5" x14ac:dyDescent="0.25">
      <c r="E95347" s="53"/>
    </row>
    <row r="95348" spans="5:5" x14ac:dyDescent="0.25">
      <c r="E95348" s="53"/>
    </row>
    <row r="95349" spans="5:5" x14ac:dyDescent="0.25">
      <c r="E95349" s="53"/>
    </row>
    <row r="95350" spans="5:5" x14ac:dyDescent="0.25">
      <c r="E95350" s="53"/>
    </row>
    <row r="95351" spans="5:5" x14ac:dyDescent="0.25">
      <c r="E95351" s="53"/>
    </row>
    <row r="95352" spans="5:5" x14ac:dyDescent="0.25">
      <c r="E95352" s="53"/>
    </row>
    <row r="95353" spans="5:5" x14ac:dyDescent="0.25">
      <c r="E95353" s="53"/>
    </row>
    <row r="95354" spans="5:5" x14ac:dyDescent="0.25">
      <c r="E95354" s="53"/>
    </row>
    <row r="95355" spans="5:5" x14ac:dyDescent="0.25">
      <c r="E95355" s="53"/>
    </row>
    <row r="95356" spans="5:5" x14ac:dyDescent="0.25">
      <c r="E95356" s="53"/>
    </row>
    <row r="95357" spans="5:5" x14ac:dyDescent="0.25">
      <c r="E95357" s="53"/>
    </row>
    <row r="95358" spans="5:5" x14ac:dyDescent="0.25">
      <c r="E95358" s="53"/>
    </row>
    <row r="95359" spans="5:5" x14ac:dyDescent="0.25">
      <c r="E95359" s="53"/>
    </row>
    <row r="95360" spans="5:5" x14ac:dyDescent="0.25">
      <c r="E95360" s="53"/>
    </row>
    <row r="95361" spans="5:5" x14ac:dyDescent="0.25">
      <c r="E95361" s="53"/>
    </row>
    <row r="95362" spans="5:5" x14ac:dyDescent="0.25">
      <c r="E95362" s="53"/>
    </row>
    <row r="95363" spans="5:5" x14ac:dyDescent="0.25">
      <c r="E95363" s="53"/>
    </row>
    <row r="95364" spans="5:5" x14ac:dyDescent="0.25">
      <c r="E95364" s="53"/>
    </row>
    <row r="95365" spans="5:5" x14ac:dyDescent="0.25">
      <c r="E95365" s="53"/>
    </row>
    <row r="95366" spans="5:5" x14ac:dyDescent="0.25">
      <c r="E95366" s="53"/>
    </row>
    <row r="95367" spans="5:5" x14ac:dyDescent="0.25">
      <c r="E95367" s="53"/>
    </row>
    <row r="95368" spans="5:5" x14ac:dyDescent="0.25">
      <c r="E95368" s="53"/>
    </row>
    <row r="95369" spans="5:5" x14ac:dyDescent="0.25">
      <c r="E95369" s="53"/>
    </row>
    <row r="95370" spans="5:5" x14ac:dyDescent="0.25">
      <c r="E95370" s="53"/>
    </row>
    <row r="95371" spans="5:5" x14ac:dyDescent="0.25">
      <c r="E95371" s="53"/>
    </row>
    <row r="95372" spans="5:5" x14ac:dyDescent="0.25">
      <c r="E95372" s="53"/>
    </row>
    <row r="95373" spans="5:5" x14ac:dyDescent="0.25">
      <c r="E95373" s="53"/>
    </row>
    <row r="95374" spans="5:5" x14ac:dyDescent="0.25">
      <c r="E95374" s="53"/>
    </row>
    <row r="95375" spans="5:5" x14ac:dyDescent="0.25">
      <c r="E95375" s="53"/>
    </row>
    <row r="95376" spans="5:5" x14ac:dyDescent="0.25">
      <c r="E95376" s="53"/>
    </row>
    <row r="95377" spans="5:5" x14ac:dyDescent="0.25">
      <c r="E95377" s="53"/>
    </row>
    <row r="95378" spans="5:5" x14ac:dyDescent="0.25">
      <c r="E95378" s="53"/>
    </row>
    <row r="95379" spans="5:5" x14ac:dyDescent="0.25">
      <c r="E95379" s="53"/>
    </row>
    <row r="95380" spans="5:5" x14ac:dyDescent="0.25">
      <c r="E95380" s="53"/>
    </row>
    <row r="95381" spans="5:5" x14ac:dyDescent="0.25">
      <c r="E95381" s="53"/>
    </row>
    <row r="95382" spans="5:5" x14ac:dyDescent="0.25">
      <c r="E95382" s="53"/>
    </row>
    <row r="95383" spans="5:5" x14ac:dyDescent="0.25">
      <c r="E95383" s="53"/>
    </row>
    <row r="95384" spans="5:5" x14ac:dyDescent="0.25">
      <c r="E95384" s="53"/>
    </row>
    <row r="95385" spans="5:5" x14ac:dyDescent="0.25">
      <c r="E95385" s="53"/>
    </row>
    <row r="95386" spans="5:5" x14ac:dyDescent="0.25">
      <c r="E95386" s="53"/>
    </row>
    <row r="95387" spans="5:5" x14ac:dyDescent="0.25">
      <c r="E95387" s="53"/>
    </row>
    <row r="95388" spans="5:5" x14ac:dyDescent="0.25">
      <c r="E95388" s="53"/>
    </row>
    <row r="95389" spans="5:5" x14ac:dyDescent="0.25">
      <c r="E95389" s="53"/>
    </row>
    <row r="95390" spans="5:5" x14ac:dyDescent="0.25">
      <c r="E95390" s="53"/>
    </row>
    <row r="95391" spans="5:5" x14ac:dyDescent="0.25">
      <c r="E95391" s="53"/>
    </row>
    <row r="95392" spans="5:5" x14ac:dyDescent="0.25">
      <c r="E95392" s="53"/>
    </row>
    <row r="95393" spans="5:5" x14ac:dyDescent="0.25">
      <c r="E95393" s="53"/>
    </row>
    <row r="95394" spans="5:5" x14ac:dyDescent="0.25">
      <c r="E95394" s="53"/>
    </row>
    <row r="95395" spans="5:5" x14ac:dyDescent="0.25">
      <c r="E95395" s="53"/>
    </row>
    <row r="95396" spans="5:5" x14ac:dyDescent="0.25">
      <c r="E95396" s="53"/>
    </row>
    <row r="95397" spans="5:5" x14ac:dyDescent="0.25">
      <c r="E95397" s="53"/>
    </row>
    <row r="95398" spans="5:5" x14ac:dyDescent="0.25">
      <c r="E95398" s="53"/>
    </row>
    <row r="95399" spans="5:5" x14ac:dyDescent="0.25">
      <c r="E95399" s="53"/>
    </row>
    <row r="95400" spans="5:5" x14ac:dyDescent="0.25">
      <c r="E95400" s="53"/>
    </row>
    <row r="95401" spans="5:5" x14ac:dyDescent="0.25">
      <c r="E95401" s="53"/>
    </row>
    <row r="95402" spans="5:5" x14ac:dyDescent="0.25">
      <c r="E95402" s="53"/>
    </row>
    <row r="95403" spans="5:5" x14ac:dyDescent="0.25">
      <c r="E95403" s="53"/>
    </row>
    <row r="95404" spans="5:5" x14ac:dyDescent="0.25">
      <c r="E95404" s="53"/>
    </row>
    <row r="95405" spans="5:5" x14ac:dyDescent="0.25">
      <c r="E95405" s="53"/>
    </row>
    <row r="95406" spans="5:5" x14ac:dyDescent="0.25">
      <c r="E95406" s="53"/>
    </row>
    <row r="95407" spans="5:5" x14ac:dyDescent="0.25">
      <c r="E95407" s="53"/>
    </row>
    <row r="95408" spans="5:5" x14ac:dyDescent="0.25">
      <c r="E95408" s="53"/>
    </row>
    <row r="95409" spans="5:5" x14ac:dyDescent="0.25">
      <c r="E95409" s="53"/>
    </row>
    <row r="95410" spans="5:5" x14ac:dyDescent="0.25">
      <c r="E95410" s="53"/>
    </row>
    <row r="95411" spans="5:5" x14ac:dyDescent="0.25">
      <c r="E95411" s="53"/>
    </row>
    <row r="95412" spans="5:5" x14ac:dyDescent="0.25">
      <c r="E95412" s="53"/>
    </row>
    <row r="95413" spans="5:5" x14ac:dyDescent="0.25">
      <c r="E95413" s="53"/>
    </row>
    <row r="95414" spans="5:5" x14ac:dyDescent="0.25">
      <c r="E95414" s="53"/>
    </row>
    <row r="95415" spans="5:5" x14ac:dyDescent="0.25">
      <c r="E95415" s="53"/>
    </row>
    <row r="95416" spans="5:5" x14ac:dyDescent="0.25">
      <c r="E95416" s="53"/>
    </row>
    <row r="95417" spans="5:5" x14ac:dyDescent="0.25">
      <c r="E95417" s="53"/>
    </row>
    <row r="95418" spans="5:5" x14ac:dyDescent="0.25">
      <c r="E95418" s="53"/>
    </row>
    <row r="95419" spans="5:5" x14ac:dyDescent="0.25">
      <c r="E95419" s="53"/>
    </row>
    <row r="95420" spans="5:5" x14ac:dyDescent="0.25">
      <c r="E95420" s="53"/>
    </row>
    <row r="95421" spans="5:5" x14ac:dyDescent="0.25">
      <c r="E95421" s="53"/>
    </row>
    <row r="95422" spans="5:5" x14ac:dyDescent="0.25">
      <c r="E95422" s="53"/>
    </row>
    <row r="95423" spans="5:5" x14ac:dyDescent="0.25">
      <c r="E95423" s="53"/>
    </row>
    <row r="95424" spans="5:5" x14ac:dyDescent="0.25">
      <c r="E95424" s="53"/>
    </row>
    <row r="95425" spans="5:5" x14ac:dyDescent="0.25">
      <c r="E95425" s="53"/>
    </row>
    <row r="95426" spans="5:5" x14ac:dyDescent="0.25">
      <c r="E95426" s="53"/>
    </row>
    <row r="95427" spans="5:5" x14ac:dyDescent="0.25">
      <c r="E95427" s="53"/>
    </row>
    <row r="95428" spans="5:5" x14ac:dyDescent="0.25">
      <c r="E95428" s="53"/>
    </row>
    <row r="95429" spans="5:5" x14ac:dyDescent="0.25">
      <c r="E95429" s="53"/>
    </row>
    <row r="95430" spans="5:5" x14ac:dyDescent="0.25">
      <c r="E95430" s="53"/>
    </row>
    <row r="95431" spans="5:5" x14ac:dyDescent="0.25">
      <c r="E95431" s="53"/>
    </row>
    <row r="95432" spans="5:5" x14ac:dyDescent="0.25">
      <c r="E95432" s="53"/>
    </row>
    <row r="95433" spans="5:5" x14ac:dyDescent="0.25">
      <c r="E95433" s="53"/>
    </row>
    <row r="95434" spans="5:5" x14ac:dyDescent="0.25">
      <c r="E95434" s="53"/>
    </row>
    <row r="95435" spans="5:5" x14ac:dyDescent="0.25">
      <c r="E95435" s="53"/>
    </row>
    <row r="95436" spans="5:5" x14ac:dyDescent="0.25">
      <c r="E95436" s="53"/>
    </row>
    <row r="95437" spans="5:5" x14ac:dyDescent="0.25">
      <c r="E95437" s="53"/>
    </row>
    <row r="95438" spans="5:5" x14ac:dyDescent="0.25">
      <c r="E95438" s="53"/>
    </row>
    <row r="95439" spans="5:5" x14ac:dyDescent="0.25">
      <c r="E95439" s="53"/>
    </row>
    <row r="95440" spans="5:5" x14ac:dyDescent="0.25">
      <c r="E95440" s="53"/>
    </row>
    <row r="95441" spans="5:5" x14ac:dyDescent="0.25">
      <c r="E95441" s="53"/>
    </row>
    <row r="95442" spans="5:5" x14ac:dyDescent="0.25">
      <c r="E95442" s="53"/>
    </row>
    <row r="95443" spans="5:5" x14ac:dyDescent="0.25">
      <c r="E95443" s="53"/>
    </row>
    <row r="95444" spans="5:5" x14ac:dyDescent="0.25">
      <c r="E95444" s="53"/>
    </row>
    <row r="95445" spans="5:5" x14ac:dyDescent="0.25">
      <c r="E95445" s="53"/>
    </row>
    <row r="95446" spans="5:5" x14ac:dyDescent="0.25">
      <c r="E95446" s="53"/>
    </row>
    <row r="95447" spans="5:5" x14ac:dyDescent="0.25">
      <c r="E95447" s="53"/>
    </row>
    <row r="95448" spans="5:5" x14ac:dyDescent="0.25">
      <c r="E95448" s="53"/>
    </row>
    <row r="95449" spans="5:5" x14ac:dyDescent="0.25">
      <c r="E95449" s="53"/>
    </row>
    <row r="95450" spans="5:5" x14ac:dyDescent="0.25">
      <c r="E95450" s="53"/>
    </row>
    <row r="95451" spans="5:5" x14ac:dyDescent="0.25">
      <c r="E95451" s="53"/>
    </row>
    <row r="95452" spans="5:5" x14ac:dyDescent="0.25">
      <c r="E95452" s="53"/>
    </row>
    <row r="95453" spans="5:5" x14ac:dyDescent="0.25">
      <c r="E95453" s="53"/>
    </row>
    <row r="95454" spans="5:5" x14ac:dyDescent="0.25">
      <c r="E95454" s="53"/>
    </row>
    <row r="95455" spans="5:5" x14ac:dyDescent="0.25">
      <c r="E95455" s="53"/>
    </row>
    <row r="95456" spans="5:5" x14ac:dyDescent="0.25">
      <c r="E95456" s="53"/>
    </row>
    <row r="95457" spans="5:5" x14ac:dyDescent="0.25">
      <c r="E95457" s="53"/>
    </row>
    <row r="95458" spans="5:5" x14ac:dyDescent="0.25">
      <c r="E95458" s="53"/>
    </row>
    <row r="95459" spans="5:5" x14ac:dyDescent="0.25">
      <c r="E95459" s="53"/>
    </row>
    <row r="95460" spans="5:5" x14ac:dyDescent="0.25">
      <c r="E95460" s="53"/>
    </row>
    <row r="95461" spans="5:5" x14ac:dyDescent="0.25">
      <c r="E95461" s="53"/>
    </row>
    <row r="95462" spans="5:5" x14ac:dyDescent="0.25">
      <c r="E95462" s="53"/>
    </row>
    <row r="95463" spans="5:5" x14ac:dyDescent="0.25">
      <c r="E95463" s="53"/>
    </row>
    <row r="95464" spans="5:5" x14ac:dyDescent="0.25">
      <c r="E95464" s="53"/>
    </row>
    <row r="95465" spans="5:5" x14ac:dyDescent="0.25">
      <c r="E95465" s="53"/>
    </row>
    <row r="95466" spans="5:5" x14ac:dyDescent="0.25">
      <c r="E95466" s="53"/>
    </row>
    <row r="95467" spans="5:5" x14ac:dyDescent="0.25">
      <c r="E95467" s="53"/>
    </row>
    <row r="95468" spans="5:5" x14ac:dyDescent="0.25">
      <c r="E95468" s="53"/>
    </row>
    <row r="95469" spans="5:5" x14ac:dyDescent="0.25">
      <c r="E95469" s="53"/>
    </row>
    <row r="95470" spans="5:5" x14ac:dyDescent="0.25">
      <c r="E95470" s="53"/>
    </row>
    <row r="95471" spans="5:5" x14ac:dyDescent="0.25">
      <c r="E95471" s="53"/>
    </row>
    <row r="95472" spans="5:5" x14ac:dyDescent="0.25">
      <c r="E95472" s="53"/>
    </row>
    <row r="95473" spans="5:5" x14ac:dyDescent="0.25">
      <c r="E95473" s="53"/>
    </row>
    <row r="95474" spans="5:5" x14ac:dyDescent="0.25">
      <c r="E95474" s="53"/>
    </row>
    <row r="95475" spans="5:5" x14ac:dyDescent="0.25">
      <c r="E95475" s="53"/>
    </row>
    <row r="95476" spans="5:5" x14ac:dyDescent="0.25">
      <c r="E95476" s="53"/>
    </row>
    <row r="95477" spans="5:5" x14ac:dyDescent="0.25">
      <c r="E95477" s="53"/>
    </row>
    <row r="95478" spans="5:5" x14ac:dyDescent="0.25">
      <c r="E95478" s="53"/>
    </row>
    <row r="95479" spans="5:5" x14ac:dyDescent="0.25">
      <c r="E95479" s="53"/>
    </row>
    <row r="95480" spans="5:5" x14ac:dyDescent="0.25">
      <c r="E95480" s="53"/>
    </row>
    <row r="95481" spans="5:5" x14ac:dyDescent="0.25">
      <c r="E95481" s="53"/>
    </row>
    <row r="95482" spans="5:5" x14ac:dyDescent="0.25">
      <c r="E95482" s="53"/>
    </row>
    <row r="95483" spans="5:5" x14ac:dyDescent="0.25">
      <c r="E95483" s="53"/>
    </row>
    <row r="95484" spans="5:5" x14ac:dyDescent="0.25">
      <c r="E95484" s="53"/>
    </row>
    <row r="95485" spans="5:5" x14ac:dyDescent="0.25">
      <c r="E95485" s="53"/>
    </row>
    <row r="95486" spans="5:5" x14ac:dyDescent="0.25">
      <c r="E95486" s="53"/>
    </row>
    <row r="95487" spans="5:5" x14ac:dyDescent="0.25">
      <c r="E95487" s="53"/>
    </row>
    <row r="95488" spans="5:5" x14ac:dyDescent="0.25">
      <c r="E95488" s="53"/>
    </row>
    <row r="95489" spans="5:5" x14ac:dyDescent="0.25">
      <c r="E95489" s="53"/>
    </row>
    <row r="95490" spans="5:5" x14ac:dyDescent="0.25">
      <c r="E95490" s="53"/>
    </row>
    <row r="95491" spans="5:5" x14ac:dyDescent="0.25">
      <c r="E95491" s="53"/>
    </row>
    <row r="95492" spans="5:5" x14ac:dyDescent="0.25">
      <c r="E95492" s="53"/>
    </row>
    <row r="95493" spans="5:5" x14ac:dyDescent="0.25">
      <c r="E95493" s="53"/>
    </row>
    <row r="95494" spans="5:5" x14ac:dyDescent="0.25">
      <c r="E95494" s="53"/>
    </row>
    <row r="95495" spans="5:5" x14ac:dyDescent="0.25">
      <c r="E95495" s="53"/>
    </row>
    <row r="95496" spans="5:5" x14ac:dyDescent="0.25">
      <c r="E95496" s="53"/>
    </row>
    <row r="95497" spans="5:5" x14ac:dyDescent="0.25">
      <c r="E95497" s="53"/>
    </row>
    <row r="95498" spans="5:5" x14ac:dyDescent="0.25">
      <c r="E95498" s="53"/>
    </row>
    <row r="95499" spans="5:5" x14ac:dyDescent="0.25">
      <c r="E95499" s="53"/>
    </row>
    <row r="95500" spans="5:5" x14ac:dyDescent="0.25">
      <c r="E95500" s="53"/>
    </row>
    <row r="95501" spans="5:5" x14ac:dyDescent="0.25">
      <c r="E95501" s="53"/>
    </row>
    <row r="95502" spans="5:5" x14ac:dyDescent="0.25">
      <c r="E95502" s="53"/>
    </row>
    <row r="95503" spans="5:5" x14ac:dyDescent="0.25">
      <c r="E95503" s="53"/>
    </row>
    <row r="95504" spans="5:5" x14ac:dyDescent="0.25">
      <c r="E95504" s="53"/>
    </row>
    <row r="95505" spans="5:5" x14ac:dyDescent="0.25">
      <c r="E95505" s="53"/>
    </row>
    <row r="95506" spans="5:5" x14ac:dyDescent="0.25">
      <c r="E95506" s="53"/>
    </row>
    <row r="95507" spans="5:5" x14ac:dyDescent="0.25">
      <c r="E95507" s="53"/>
    </row>
    <row r="95508" spans="5:5" x14ac:dyDescent="0.25">
      <c r="E95508" s="53"/>
    </row>
    <row r="95509" spans="5:5" x14ac:dyDescent="0.25">
      <c r="E95509" s="53"/>
    </row>
    <row r="95510" spans="5:5" x14ac:dyDescent="0.25">
      <c r="E95510" s="53"/>
    </row>
    <row r="95511" spans="5:5" x14ac:dyDescent="0.25">
      <c r="E95511" s="53"/>
    </row>
    <row r="95512" spans="5:5" x14ac:dyDescent="0.25">
      <c r="E95512" s="53"/>
    </row>
    <row r="95513" spans="5:5" x14ac:dyDescent="0.25">
      <c r="E95513" s="53"/>
    </row>
    <row r="95514" spans="5:5" x14ac:dyDescent="0.25">
      <c r="E95514" s="53"/>
    </row>
    <row r="95515" spans="5:5" x14ac:dyDescent="0.25">
      <c r="E95515" s="53"/>
    </row>
    <row r="95516" spans="5:5" x14ac:dyDescent="0.25">
      <c r="E95516" s="53"/>
    </row>
    <row r="95517" spans="5:5" x14ac:dyDescent="0.25">
      <c r="E95517" s="53"/>
    </row>
    <row r="95518" spans="5:5" x14ac:dyDescent="0.25">
      <c r="E95518" s="53"/>
    </row>
    <row r="95519" spans="5:5" x14ac:dyDescent="0.25">
      <c r="E95519" s="53"/>
    </row>
    <row r="95520" spans="5:5" x14ac:dyDescent="0.25">
      <c r="E95520" s="53"/>
    </row>
    <row r="95521" spans="5:5" x14ac:dyDescent="0.25">
      <c r="E95521" s="53"/>
    </row>
    <row r="95522" spans="5:5" x14ac:dyDescent="0.25">
      <c r="E95522" s="53"/>
    </row>
    <row r="95523" spans="5:5" x14ac:dyDescent="0.25">
      <c r="E95523" s="53"/>
    </row>
    <row r="95524" spans="5:5" x14ac:dyDescent="0.25">
      <c r="E95524" s="53"/>
    </row>
    <row r="95525" spans="5:5" x14ac:dyDescent="0.25">
      <c r="E95525" s="53"/>
    </row>
    <row r="95526" spans="5:5" x14ac:dyDescent="0.25">
      <c r="E95526" s="53"/>
    </row>
    <row r="95527" spans="5:5" x14ac:dyDescent="0.25">
      <c r="E95527" s="53"/>
    </row>
    <row r="95528" spans="5:5" x14ac:dyDescent="0.25">
      <c r="E95528" s="53"/>
    </row>
    <row r="95529" spans="5:5" x14ac:dyDescent="0.25">
      <c r="E95529" s="53"/>
    </row>
    <row r="95530" spans="5:5" x14ac:dyDescent="0.25">
      <c r="E95530" s="53"/>
    </row>
    <row r="95531" spans="5:5" x14ac:dyDescent="0.25">
      <c r="E95531" s="53"/>
    </row>
    <row r="95532" spans="5:5" x14ac:dyDescent="0.25">
      <c r="E95532" s="53"/>
    </row>
    <row r="95533" spans="5:5" x14ac:dyDescent="0.25">
      <c r="E95533" s="53"/>
    </row>
    <row r="95534" spans="5:5" x14ac:dyDescent="0.25">
      <c r="E95534" s="53"/>
    </row>
    <row r="95535" spans="5:5" x14ac:dyDescent="0.25">
      <c r="E95535" s="53"/>
    </row>
    <row r="95536" spans="5:5" x14ac:dyDescent="0.25">
      <c r="E95536" s="53"/>
    </row>
    <row r="95537" spans="5:5" x14ac:dyDescent="0.25">
      <c r="E95537" s="53"/>
    </row>
    <row r="95538" spans="5:5" x14ac:dyDescent="0.25">
      <c r="E95538" s="53"/>
    </row>
    <row r="95539" spans="5:5" x14ac:dyDescent="0.25">
      <c r="E95539" s="53"/>
    </row>
    <row r="95540" spans="5:5" x14ac:dyDescent="0.25">
      <c r="E95540" s="53"/>
    </row>
    <row r="95541" spans="5:5" x14ac:dyDescent="0.25">
      <c r="E95541" s="53"/>
    </row>
    <row r="95542" spans="5:5" x14ac:dyDescent="0.25">
      <c r="E95542" s="53"/>
    </row>
    <row r="95543" spans="5:5" x14ac:dyDescent="0.25">
      <c r="E95543" s="53"/>
    </row>
    <row r="95544" spans="5:5" x14ac:dyDescent="0.25">
      <c r="E95544" s="53"/>
    </row>
    <row r="95545" spans="5:5" x14ac:dyDescent="0.25">
      <c r="E95545" s="53"/>
    </row>
    <row r="95546" spans="5:5" x14ac:dyDescent="0.25">
      <c r="E95546" s="53"/>
    </row>
    <row r="95547" spans="5:5" x14ac:dyDescent="0.25">
      <c r="E95547" s="53"/>
    </row>
    <row r="95548" spans="5:5" x14ac:dyDescent="0.25">
      <c r="E95548" s="53"/>
    </row>
    <row r="95549" spans="5:5" x14ac:dyDescent="0.25">
      <c r="E95549" s="53"/>
    </row>
    <row r="95550" spans="5:5" x14ac:dyDescent="0.25">
      <c r="E95550" s="53"/>
    </row>
    <row r="95551" spans="5:5" x14ac:dyDescent="0.25">
      <c r="E95551" s="53"/>
    </row>
    <row r="95552" spans="5:5" x14ac:dyDescent="0.25">
      <c r="E95552" s="53"/>
    </row>
    <row r="95553" spans="5:5" x14ac:dyDescent="0.25">
      <c r="E95553" s="53"/>
    </row>
    <row r="95554" spans="5:5" x14ac:dyDescent="0.25">
      <c r="E95554" s="53"/>
    </row>
    <row r="95555" spans="5:5" x14ac:dyDescent="0.25">
      <c r="E95555" s="53"/>
    </row>
    <row r="95556" spans="5:5" x14ac:dyDescent="0.25">
      <c r="E95556" s="53"/>
    </row>
    <row r="95557" spans="5:5" x14ac:dyDescent="0.25">
      <c r="E95557" s="53"/>
    </row>
    <row r="95558" spans="5:5" x14ac:dyDescent="0.25">
      <c r="E95558" s="53"/>
    </row>
    <row r="95559" spans="5:5" x14ac:dyDescent="0.25">
      <c r="E95559" s="53"/>
    </row>
    <row r="95560" spans="5:5" x14ac:dyDescent="0.25">
      <c r="E95560" s="53"/>
    </row>
    <row r="95561" spans="5:5" x14ac:dyDescent="0.25">
      <c r="E95561" s="53"/>
    </row>
    <row r="95562" spans="5:5" x14ac:dyDescent="0.25">
      <c r="E95562" s="53"/>
    </row>
    <row r="95563" spans="5:5" x14ac:dyDescent="0.25">
      <c r="E95563" s="53"/>
    </row>
    <row r="95564" spans="5:5" x14ac:dyDescent="0.25">
      <c r="E95564" s="53"/>
    </row>
    <row r="95565" spans="5:5" x14ac:dyDescent="0.25">
      <c r="E95565" s="53"/>
    </row>
    <row r="95566" spans="5:5" x14ac:dyDescent="0.25">
      <c r="E95566" s="53"/>
    </row>
    <row r="95567" spans="5:5" x14ac:dyDescent="0.25">
      <c r="E95567" s="53"/>
    </row>
    <row r="95568" spans="5:5" x14ac:dyDescent="0.25">
      <c r="E95568" s="53"/>
    </row>
    <row r="95569" spans="5:5" x14ac:dyDescent="0.25">
      <c r="E95569" s="53"/>
    </row>
    <row r="95570" spans="5:5" x14ac:dyDescent="0.25">
      <c r="E95570" s="53"/>
    </row>
    <row r="95571" spans="5:5" x14ac:dyDescent="0.25">
      <c r="E95571" s="53"/>
    </row>
    <row r="95572" spans="5:5" x14ac:dyDescent="0.25">
      <c r="E95572" s="53"/>
    </row>
    <row r="95573" spans="5:5" x14ac:dyDescent="0.25">
      <c r="E95573" s="53"/>
    </row>
    <row r="95574" spans="5:5" x14ac:dyDescent="0.25">
      <c r="E95574" s="53"/>
    </row>
    <row r="95575" spans="5:5" x14ac:dyDescent="0.25">
      <c r="E95575" s="53"/>
    </row>
    <row r="95576" spans="5:5" x14ac:dyDescent="0.25">
      <c r="E95576" s="53"/>
    </row>
    <row r="95577" spans="5:5" x14ac:dyDescent="0.25">
      <c r="E95577" s="53"/>
    </row>
    <row r="95578" spans="5:5" x14ac:dyDescent="0.25">
      <c r="E95578" s="53"/>
    </row>
    <row r="95579" spans="5:5" x14ac:dyDescent="0.25">
      <c r="E95579" s="53"/>
    </row>
    <row r="95580" spans="5:5" x14ac:dyDescent="0.25">
      <c r="E95580" s="53"/>
    </row>
    <row r="95581" spans="5:5" x14ac:dyDescent="0.25">
      <c r="E95581" s="53"/>
    </row>
    <row r="95582" spans="5:5" x14ac:dyDescent="0.25">
      <c r="E95582" s="53"/>
    </row>
    <row r="95583" spans="5:5" x14ac:dyDescent="0.25">
      <c r="E95583" s="53"/>
    </row>
    <row r="95584" spans="5:5" x14ac:dyDescent="0.25">
      <c r="E95584" s="53"/>
    </row>
    <row r="95585" spans="5:5" x14ac:dyDescent="0.25">
      <c r="E95585" s="53"/>
    </row>
    <row r="95586" spans="5:5" x14ac:dyDescent="0.25">
      <c r="E95586" s="53"/>
    </row>
    <row r="95587" spans="5:5" x14ac:dyDescent="0.25">
      <c r="E95587" s="53"/>
    </row>
    <row r="95588" spans="5:5" x14ac:dyDescent="0.25">
      <c r="E95588" s="53"/>
    </row>
    <row r="95589" spans="5:5" x14ac:dyDescent="0.25">
      <c r="E95589" s="53"/>
    </row>
    <row r="95590" spans="5:5" x14ac:dyDescent="0.25">
      <c r="E95590" s="53"/>
    </row>
    <row r="95591" spans="5:5" x14ac:dyDescent="0.25">
      <c r="E95591" s="53"/>
    </row>
    <row r="95592" spans="5:5" x14ac:dyDescent="0.25">
      <c r="E95592" s="53"/>
    </row>
    <row r="95593" spans="5:5" x14ac:dyDescent="0.25">
      <c r="E95593" s="53"/>
    </row>
    <row r="95594" spans="5:5" x14ac:dyDescent="0.25">
      <c r="E95594" s="53"/>
    </row>
    <row r="95595" spans="5:5" x14ac:dyDescent="0.25">
      <c r="E95595" s="53"/>
    </row>
    <row r="95596" spans="5:5" x14ac:dyDescent="0.25">
      <c r="E95596" s="53"/>
    </row>
    <row r="95597" spans="5:5" x14ac:dyDescent="0.25">
      <c r="E95597" s="53"/>
    </row>
    <row r="95598" spans="5:5" x14ac:dyDescent="0.25">
      <c r="E95598" s="53"/>
    </row>
    <row r="95599" spans="5:5" x14ac:dyDescent="0.25">
      <c r="E95599" s="53"/>
    </row>
    <row r="95600" spans="5:5" x14ac:dyDescent="0.25">
      <c r="E95600" s="53"/>
    </row>
    <row r="95601" spans="5:5" x14ac:dyDescent="0.25">
      <c r="E95601" s="53"/>
    </row>
    <row r="95602" spans="5:5" x14ac:dyDescent="0.25">
      <c r="E95602" s="53"/>
    </row>
    <row r="95603" spans="5:5" x14ac:dyDescent="0.25">
      <c r="E95603" s="53"/>
    </row>
    <row r="95604" spans="5:5" x14ac:dyDescent="0.25">
      <c r="E95604" s="53"/>
    </row>
    <row r="95605" spans="5:5" x14ac:dyDescent="0.25">
      <c r="E95605" s="53"/>
    </row>
    <row r="95606" spans="5:5" x14ac:dyDescent="0.25">
      <c r="E95606" s="53"/>
    </row>
    <row r="95607" spans="5:5" x14ac:dyDescent="0.25">
      <c r="E95607" s="53"/>
    </row>
    <row r="95608" spans="5:5" x14ac:dyDescent="0.25">
      <c r="E95608" s="53"/>
    </row>
    <row r="95609" spans="5:5" x14ac:dyDescent="0.25">
      <c r="E95609" s="53"/>
    </row>
    <row r="95610" spans="5:5" x14ac:dyDescent="0.25">
      <c r="E95610" s="53"/>
    </row>
    <row r="95611" spans="5:5" x14ac:dyDescent="0.25">
      <c r="E95611" s="53"/>
    </row>
    <row r="95612" spans="5:5" x14ac:dyDescent="0.25">
      <c r="E95612" s="53"/>
    </row>
    <row r="95613" spans="5:5" x14ac:dyDescent="0.25">
      <c r="E95613" s="53"/>
    </row>
    <row r="95614" spans="5:5" x14ac:dyDescent="0.25">
      <c r="E95614" s="53"/>
    </row>
    <row r="95615" spans="5:5" x14ac:dyDescent="0.25">
      <c r="E95615" s="53"/>
    </row>
    <row r="95616" spans="5:5" x14ac:dyDescent="0.25">
      <c r="E95616" s="53"/>
    </row>
    <row r="95617" spans="5:5" x14ac:dyDescent="0.25">
      <c r="E95617" s="53"/>
    </row>
    <row r="95618" spans="5:5" x14ac:dyDescent="0.25">
      <c r="E95618" s="53"/>
    </row>
    <row r="95619" spans="5:5" x14ac:dyDescent="0.25">
      <c r="E95619" s="53"/>
    </row>
    <row r="95620" spans="5:5" x14ac:dyDescent="0.25">
      <c r="E95620" s="53"/>
    </row>
    <row r="95621" spans="5:5" x14ac:dyDescent="0.25">
      <c r="E95621" s="53"/>
    </row>
    <row r="95622" spans="5:5" x14ac:dyDescent="0.25">
      <c r="E95622" s="53"/>
    </row>
    <row r="95623" spans="5:5" x14ac:dyDescent="0.25">
      <c r="E95623" s="53"/>
    </row>
    <row r="95624" spans="5:5" x14ac:dyDescent="0.25">
      <c r="E95624" s="53"/>
    </row>
    <row r="95625" spans="5:5" x14ac:dyDescent="0.25">
      <c r="E95625" s="53"/>
    </row>
    <row r="95626" spans="5:5" x14ac:dyDescent="0.25">
      <c r="E95626" s="53"/>
    </row>
    <row r="95627" spans="5:5" x14ac:dyDescent="0.25">
      <c r="E95627" s="53"/>
    </row>
    <row r="95628" spans="5:5" x14ac:dyDescent="0.25">
      <c r="E95628" s="53"/>
    </row>
    <row r="95629" spans="5:5" x14ac:dyDescent="0.25">
      <c r="E95629" s="53"/>
    </row>
    <row r="95630" spans="5:5" x14ac:dyDescent="0.25">
      <c r="E95630" s="53"/>
    </row>
    <row r="95631" spans="5:5" x14ac:dyDescent="0.25">
      <c r="E95631" s="53"/>
    </row>
    <row r="95632" spans="5:5" x14ac:dyDescent="0.25">
      <c r="E95632" s="53"/>
    </row>
    <row r="95633" spans="5:5" x14ac:dyDescent="0.25">
      <c r="E95633" s="53"/>
    </row>
    <row r="95634" spans="5:5" x14ac:dyDescent="0.25">
      <c r="E95634" s="53"/>
    </row>
    <row r="95635" spans="5:5" x14ac:dyDescent="0.25">
      <c r="E95635" s="53"/>
    </row>
    <row r="95636" spans="5:5" x14ac:dyDescent="0.25">
      <c r="E95636" s="53"/>
    </row>
    <row r="95637" spans="5:5" x14ac:dyDescent="0.25">
      <c r="E95637" s="53"/>
    </row>
    <row r="95638" spans="5:5" x14ac:dyDescent="0.25">
      <c r="E95638" s="53"/>
    </row>
    <row r="95639" spans="5:5" x14ac:dyDescent="0.25">
      <c r="E95639" s="53"/>
    </row>
    <row r="95640" spans="5:5" x14ac:dyDescent="0.25">
      <c r="E95640" s="53"/>
    </row>
    <row r="95641" spans="5:5" x14ac:dyDescent="0.25">
      <c r="E95641" s="53"/>
    </row>
    <row r="95642" spans="5:5" x14ac:dyDescent="0.25">
      <c r="E95642" s="53"/>
    </row>
    <row r="95643" spans="5:5" x14ac:dyDescent="0.25">
      <c r="E95643" s="53"/>
    </row>
    <row r="95644" spans="5:5" x14ac:dyDescent="0.25">
      <c r="E95644" s="53"/>
    </row>
    <row r="95645" spans="5:5" x14ac:dyDescent="0.25">
      <c r="E95645" s="53"/>
    </row>
    <row r="95646" spans="5:5" x14ac:dyDescent="0.25">
      <c r="E95646" s="53"/>
    </row>
    <row r="95647" spans="5:5" x14ac:dyDescent="0.25">
      <c r="E95647" s="53"/>
    </row>
    <row r="95648" spans="5:5" x14ac:dyDescent="0.25">
      <c r="E95648" s="53"/>
    </row>
    <row r="95649" spans="5:5" x14ac:dyDescent="0.25">
      <c r="E95649" s="53"/>
    </row>
    <row r="95650" spans="5:5" x14ac:dyDescent="0.25">
      <c r="E95650" s="53"/>
    </row>
    <row r="95651" spans="5:5" x14ac:dyDescent="0.25">
      <c r="E95651" s="53"/>
    </row>
    <row r="95652" spans="5:5" x14ac:dyDescent="0.25">
      <c r="E95652" s="53"/>
    </row>
    <row r="95653" spans="5:5" x14ac:dyDescent="0.25">
      <c r="E95653" s="53"/>
    </row>
    <row r="95654" spans="5:5" x14ac:dyDescent="0.25">
      <c r="E95654" s="53"/>
    </row>
    <row r="95655" spans="5:5" x14ac:dyDescent="0.25">
      <c r="E95655" s="53"/>
    </row>
    <row r="95656" spans="5:5" x14ac:dyDescent="0.25">
      <c r="E95656" s="53"/>
    </row>
    <row r="95657" spans="5:5" x14ac:dyDescent="0.25">
      <c r="E95657" s="53"/>
    </row>
    <row r="95658" spans="5:5" x14ac:dyDescent="0.25">
      <c r="E95658" s="53"/>
    </row>
    <row r="95659" spans="5:5" x14ac:dyDescent="0.25">
      <c r="E95659" s="53"/>
    </row>
    <row r="95660" spans="5:5" x14ac:dyDescent="0.25">
      <c r="E95660" s="53"/>
    </row>
    <row r="95661" spans="5:5" x14ac:dyDescent="0.25">
      <c r="E95661" s="53"/>
    </row>
    <row r="95662" spans="5:5" x14ac:dyDescent="0.25">
      <c r="E95662" s="53"/>
    </row>
    <row r="95663" spans="5:5" x14ac:dyDescent="0.25">
      <c r="E95663" s="53"/>
    </row>
    <row r="95664" spans="5:5" x14ac:dyDescent="0.25">
      <c r="E95664" s="53"/>
    </row>
    <row r="95665" spans="5:5" x14ac:dyDescent="0.25">
      <c r="E95665" s="53"/>
    </row>
    <row r="95666" spans="5:5" x14ac:dyDescent="0.25">
      <c r="E95666" s="53"/>
    </row>
    <row r="95667" spans="5:5" x14ac:dyDescent="0.25">
      <c r="E95667" s="53"/>
    </row>
    <row r="95668" spans="5:5" x14ac:dyDescent="0.25">
      <c r="E95668" s="53"/>
    </row>
    <row r="95669" spans="5:5" x14ac:dyDescent="0.25">
      <c r="E95669" s="53"/>
    </row>
    <row r="95670" spans="5:5" x14ac:dyDescent="0.25">
      <c r="E95670" s="53"/>
    </row>
    <row r="95671" spans="5:5" x14ac:dyDescent="0.25">
      <c r="E95671" s="53"/>
    </row>
    <row r="95672" spans="5:5" x14ac:dyDescent="0.25">
      <c r="E95672" s="53"/>
    </row>
    <row r="95673" spans="5:5" x14ac:dyDescent="0.25">
      <c r="E95673" s="53"/>
    </row>
    <row r="95674" spans="5:5" x14ac:dyDescent="0.25">
      <c r="E95674" s="53"/>
    </row>
    <row r="95675" spans="5:5" x14ac:dyDescent="0.25">
      <c r="E95675" s="53"/>
    </row>
    <row r="95676" spans="5:5" x14ac:dyDescent="0.25">
      <c r="E95676" s="53"/>
    </row>
    <row r="95677" spans="5:5" x14ac:dyDescent="0.25">
      <c r="E95677" s="53"/>
    </row>
    <row r="95678" spans="5:5" x14ac:dyDescent="0.25">
      <c r="E95678" s="53"/>
    </row>
    <row r="95679" spans="5:5" x14ac:dyDescent="0.25">
      <c r="E95679" s="53"/>
    </row>
    <row r="95680" spans="5:5" x14ac:dyDescent="0.25">
      <c r="E95680" s="53"/>
    </row>
    <row r="95681" spans="5:5" x14ac:dyDescent="0.25">
      <c r="E95681" s="53"/>
    </row>
    <row r="95682" spans="5:5" x14ac:dyDescent="0.25">
      <c r="E95682" s="53"/>
    </row>
    <row r="95683" spans="5:5" x14ac:dyDescent="0.25">
      <c r="E95683" s="53"/>
    </row>
    <row r="95684" spans="5:5" x14ac:dyDescent="0.25">
      <c r="E95684" s="53"/>
    </row>
    <row r="95685" spans="5:5" x14ac:dyDescent="0.25">
      <c r="E95685" s="53"/>
    </row>
    <row r="95686" spans="5:5" x14ac:dyDescent="0.25">
      <c r="E95686" s="53"/>
    </row>
    <row r="95687" spans="5:5" x14ac:dyDescent="0.25">
      <c r="E95687" s="53"/>
    </row>
    <row r="95688" spans="5:5" x14ac:dyDescent="0.25">
      <c r="E95688" s="53"/>
    </row>
    <row r="95689" spans="5:5" x14ac:dyDescent="0.25">
      <c r="E95689" s="53"/>
    </row>
    <row r="95690" spans="5:5" x14ac:dyDescent="0.25">
      <c r="E95690" s="53"/>
    </row>
    <row r="95691" spans="5:5" x14ac:dyDescent="0.25">
      <c r="E95691" s="53"/>
    </row>
    <row r="95692" spans="5:5" x14ac:dyDescent="0.25">
      <c r="E95692" s="53"/>
    </row>
    <row r="95693" spans="5:5" x14ac:dyDescent="0.25">
      <c r="E95693" s="53"/>
    </row>
    <row r="95694" spans="5:5" x14ac:dyDescent="0.25">
      <c r="E95694" s="53"/>
    </row>
    <row r="95695" spans="5:5" x14ac:dyDescent="0.25">
      <c r="E95695" s="53"/>
    </row>
    <row r="95696" spans="5:5" x14ac:dyDescent="0.25">
      <c r="E95696" s="53"/>
    </row>
    <row r="95697" spans="5:5" x14ac:dyDescent="0.25">
      <c r="E95697" s="53"/>
    </row>
    <row r="95698" spans="5:5" x14ac:dyDescent="0.25">
      <c r="E95698" s="53"/>
    </row>
    <row r="95699" spans="5:5" x14ac:dyDescent="0.25">
      <c r="E95699" s="53"/>
    </row>
    <row r="95700" spans="5:5" x14ac:dyDescent="0.25">
      <c r="E95700" s="53"/>
    </row>
    <row r="95701" spans="5:5" x14ac:dyDescent="0.25">
      <c r="E95701" s="53"/>
    </row>
    <row r="95702" spans="5:5" x14ac:dyDescent="0.25">
      <c r="E95702" s="53"/>
    </row>
    <row r="95703" spans="5:5" x14ac:dyDescent="0.25">
      <c r="E95703" s="53"/>
    </row>
    <row r="95704" spans="5:5" x14ac:dyDescent="0.25">
      <c r="E95704" s="53"/>
    </row>
    <row r="95705" spans="5:5" x14ac:dyDescent="0.25">
      <c r="E95705" s="53"/>
    </row>
    <row r="95706" spans="5:5" x14ac:dyDescent="0.25">
      <c r="E95706" s="53"/>
    </row>
    <row r="95707" spans="5:5" x14ac:dyDescent="0.25">
      <c r="E95707" s="53"/>
    </row>
    <row r="95708" spans="5:5" x14ac:dyDescent="0.25">
      <c r="E95708" s="53"/>
    </row>
    <row r="95709" spans="5:5" x14ac:dyDescent="0.25">
      <c r="E95709" s="53"/>
    </row>
    <row r="95710" spans="5:5" x14ac:dyDescent="0.25">
      <c r="E95710" s="53"/>
    </row>
    <row r="95711" spans="5:5" x14ac:dyDescent="0.25">
      <c r="E95711" s="53"/>
    </row>
    <row r="95712" spans="5:5" x14ac:dyDescent="0.25">
      <c r="E95712" s="53"/>
    </row>
    <row r="95713" spans="5:5" x14ac:dyDescent="0.25">
      <c r="E95713" s="53"/>
    </row>
    <row r="95714" spans="5:5" x14ac:dyDescent="0.25">
      <c r="E95714" s="53"/>
    </row>
    <row r="95715" spans="5:5" x14ac:dyDescent="0.25">
      <c r="E95715" s="53"/>
    </row>
    <row r="95716" spans="5:5" x14ac:dyDescent="0.25">
      <c r="E95716" s="53"/>
    </row>
    <row r="95717" spans="5:5" x14ac:dyDescent="0.25">
      <c r="E95717" s="53"/>
    </row>
    <row r="95718" spans="5:5" x14ac:dyDescent="0.25">
      <c r="E95718" s="53"/>
    </row>
    <row r="95719" spans="5:5" x14ac:dyDescent="0.25">
      <c r="E95719" s="53"/>
    </row>
    <row r="95720" spans="5:5" x14ac:dyDescent="0.25">
      <c r="E95720" s="53"/>
    </row>
    <row r="95721" spans="5:5" x14ac:dyDescent="0.25">
      <c r="E95721" s="53"/>
    </row>
    <row r="95722" spans="5:5" x14ac:dyDescent="0.25">
      <c r="E95722" s="53"/>
    </row>
    <row r="95723" spans="5:5" x14ac:dyDescent="0.25">
      <c r="E95723" s="53"/>
    </row>
    <row r="95724" spans="5:5" x14ac:dyDescent="0.25">
      <c r="E95724" s="53"/>
    </row>
    <row r="95725" spans="5:5" x14ac:dyDescent="0.25">
      <c r="E95725" s="53"/>
    </row>
    <row r="95726" spans="5:5" x14ac:dyDescent="0.25">
      <c r="E95726" s="53"/>
    </row>
    <row r="95727" spans="5:5" x14ac:dyDescent="0.25">
      <c r="E95727" s="53"/>
    </row>
    <row r="95728" spans="5:5" x14ac:dyDescent="0.25">
      <c r="E95728" s="53"/>
    </row>
    <row r="95729" spans="5:5" x14ac:dyDescent="0.25">
      <c r="E95729" s="53"/>
    </row>
    <row r="95730" spans="5:5" x14ac:dyDescent="0.25">
      <c r="E95730" s="53"/>
    </row>
    <row r="95731" spans="5:5" x14ac:dyDescent="0.25">
      <c r="E95731" s="53"/>
    </row>
    <row r="95732" spans="5:5" x14ac:dyDescent="0.25">
      <c r="E95732" s="53"/>
    </row>
    <row r="95733" spans="5:5" x14ac:dyDescent="0.25">
      <c r="E95733" s="53"/>
    </row>
    <row r="95734" spans="5:5" x14ac:dyDescent="0.25">
      <c r="E95734" s="53"/>
    </row>
    <row r="95735" spans="5:5" x14ac:dyDescent="0.25">
      <c r="E95735" s="53"/>
    </row>
    <row r="95736" spans="5:5" x14ac:dyDescent="0.25">
      <c r="E95736" s="53"/>
    </row>
    <row r="95737" spans="5:5" x14ac:dyDescent="0.25">
      <c r="E95737" s="53"/>
    </row>
    <row r="95738" spans="5:5" x14ac:dyDescent="0.25">
      <c r="E95738" s="53"/>
    </row>
    <row r="95739" spans="5:5" x14ac:dyDescent="0.25">
      <c r="E95739" s="53"/>
    </row>
    <row r="95740" spans="5:5" x14ac:dyDescent="0.25">
      <c r="E95740" s="53"/>
    </row>
    <row r="95741" spans="5:5" x14ac:dyDescent="0.25">
      <c r="E95741" s="53"/>
    </row>
    <row r="95742" spans="5:5" x14ac:dyDescent="0.25">
      <c r="E95742" s="53"/>
    </row>
    <row r="95743" spans="5:5" x14ac:dyDescent="0.25">
      <c r="E95743" s="53"/>
    </row>
    <row r="95744" spans="5:5" x14ac:dyDescent="0.25">
      <c r="E95744" s="53"/>
    </row>
    <row r="95745" spans="5:5" x14ac:dyDescent="0.25">
      <c r="E95745" s="53"/>
    </row>
    <row r="95746" spans="5:5" x14ac:dyDescent="0.25">
      <c r="E95746" s="53"/>
    </row>
    <row r="95747" spans="5:5" x14ac:dyDescent="0.25">
      <c r="E95747" s="53"/>
    </row>
    <row r="95748" spans="5:5" x14ac:dyDescent="0.25">
      <c r="E95748" s="53"/>
    </row>
    <row r="95749" spans="5:5" x14ac:dyDescent="0.25">
      <c r="E95749" s="53"/>
    </row>
    <row r="95750" spans="5:5" x14ac:dyDescent="0.25">
      <c r="E95750" s="53"/>
    </row>
    <row r="95751" spans="5:5" x14ac:dyDescent="0.25">
      <c r="E95751" s="53"/>
    </row>
    <row r="95752" spans="5:5" x14ac:dyDescent="0.25">
      <c r="E95752" s="53"/>
    </row>
    <row r="95753" spans="5:5" x14ac:dyDescent="0.25">
      <c r="E95753" s="53"/>
    </row>
    <row r="95754" spans="5:5" x14ac:dyDescent="0.25">
      <c r="E95754" s="53"/>
    </row>
    <row r="95755" spans="5:5" x14ac:dyDescent="0.25">
      <c r="E95755" s="53"/>
    </row>
    <row r="95756" spans="5:5" x14ac:dyDescent="0.25">
      <c r="E95756" s="53"/>
    </row>
    <row r="95757" spans="5:5" x14ac:dyDescent="0.25">
      <c r="E95757" s="53"/>
    </row>
    <row r="95758" spans="5:5" x14ac:dyDescent="0.25">
      <c r="E95758" s="53"/>
    </row>
    <row r="95759" spans="5:5" x14ac:dyDescent="0.25">
      <c r="E95759" s="53"/>
    </row>
    <row r="95760" spans="5:5" x14ac:dyDescent="0.25">
      <c r="E95760" s="53"/>
    </row>
    <row r="95761" spans="5:5" x14ac:dyDescent="0.25">
      <c r="E95761" s="53"/>
    </row>
    <row r="95762" spans="5:5" x14ac:dyDescent="0.25">
      <c r="E95762" s="53"/>
    </row>
    <row r="95763" spans="5:5" x14ac:dyDescent="0.25">
      <c r="E95763" s="53"/>
    </row>
    <row r="95764" spans="5:5" x14ac:dyDescent="0.25">
      <c r="E95764" s="53"/>
    </row>
    <row r="95765" spans="5:5" x14ac:dyDescent="0.25">
      <c r="E95765" s="53"/>
    </row>
    <row r="95766" spans="5:5" x14ac:dyDescent="0.25">
      <c r="E95766" s="53"/>
    </row>
    <row r="95767" spans="5:5" x14ac:dyDescent="0.25">
      <c r="E95767" s="53"/>
    </row>
    <row r="95768" spans="5:5" x14ac:dyDescent="0.25">
      <c r="E95768" s="53"/>
    </row>
    <row r="95769" spans="5:5" x14ac:dyDescent="0.25">
      <c r="E95769" s="53"/>
    </row>
    <row r="95770" spans="5:5" x14ac:dyDescent="0.25">
      <c r="E95770" s="53"/>
    </row>
    <row r="95771" spans="5:5" x14ac:dyDescent="0.25">
      <c r="E95771" s="53"/>
    </row>
    <row r="95772" spans="5:5" x14ac:dyDescent="0.25">
      <c r="E95772" s="53"/>
    </row>
    <row r="95773" spans="5:5" x14ac:dyDescent="0.25">
      <c r="E95773" s="53"/>
    </row>
    <row r="95774" spans="5:5" x14ac:dyDescent="0.25">
      <c r="E95774" s="53"/>
    </row>
    <row r="95775" spans="5:5" x14ac:dyDescent="0.25">
      <c r="E95775" s="53"/>
    </row>
    <row r="95776" spans="5:5" x14ac:dyDescent="0.25">
      <c r="E95776" s="53"/>
    </row>
    <row r="95777" spans="5:5" x14ac:dyDescent="0.25">
      <c r="E95777" s="53"/>
    </row>
    <row r="95778" spans="5:5" x14ac:dyDescent="0.25">
      <c r="E95778" s="53"/>
    </row>
    <row r="95779" spans="5:5" x14ac:dyDescent="0.25">
      <c r="E95779" s="53"/>
    </row>
    <row r="95780" spans="5:5" x14ac:dyDescent="0.25">
      <c r="E95780" s="53"/>
    </row>
    <row r="95781" spans="5:5" x14ac:dyDescent="0.25">
      <c r="E95781" s="53"/>
    </row>
    <row r="95782" spans="5:5" x14ac:dyDescent="0.25">
      <c r="E95782" s="53"/>
    </row>
    <row r="95783" spans="5:5" x14ac:dyDescent="0.25">
      <c r="E95783" s="53"/>
    </row>
    <row r="95784" spans="5:5" x14ac:dyDescent="0.25">
      <c r="E95784" s="53"/>
    </row>
    <row r="95785" spans="5:5" x14ac:dyDescent="0.25">
      <c r="E95785" s="53"/>
    </row>
    <row r="95786" spans="5:5" x14ac:dyDescent="0.25">
      <c r="E95786" s="53"/>
    </row>
    <row r="95787" spans="5:5" x14ac:dyDescent="0.25">
      <c r="E95787" s="53"/>
    </row>
    <row r="95788" spans="5:5" x14ac:dyDescent="0.25">
      <c r="E95788" s="53"/>
    </row>
    <row r="95789" spans="5:5" x14ac:dyDescent="0.25">
      <c r="E95789" s="53"/>
    </row>
    <row r="95790" spans="5:5" x14ac:dyDescent="0.25">
      <c r="E95790" s="53"/>
    </row>
    <row r="95791" spans="5:5" x14ac:dyDescent="0.25">
      <c r="E95791" s="53"/>
    </row>
    <row r="95792" spans="5:5" x14ac:dyDescent="0.25">
      <c r="E95792" s="53"/>
    </row>
    <row r="95793" spans="5:5" x14ac:dyDescent="0.25">
      <c r="E95793" s="53"/>
    </row>
    <row r="95794" spans="5:5" x14ac:dyDescent="0.25">
      <c r="E95794" s="53"/>
    </row>
    <row r="95795" spans="5:5" x14ac:dyDescent="0.25">
      <c r="E95795" s="53"/>
    </row>
    <row r="95796" spans="5:5" x14ac:dyDescent="0.25">
      <c r="E95796" s="53"/>
    </row>
    <row r="95797" spans="5:5" x14ac:dyDescent="0.25">
      <c r="E95797" s="53"/>
    </row>
    <row r="95798" spans="5:5" x14ac:dyDescent="0.25">
      <c r="E95798" s="53"/>
    </row>
    <row r="95799" spans="5:5" x14ac:dyDescent="0.25">
      <c r="E95799" s="53"/>
    </row>
    <row r="95800" spans="5:5" x14ac:dyDescent="0.25">
      <c r="E95800" s="53"/>
    </row>
    <row r="95801" spans="5:5" x14ac:dyDescent="0.25">
      <c r="E95801" s="53"/>
    </row>
    <row r="95802" spans="5:5" x14ac:dyDescent="0.25">
      <c r="E95802" s="53"/>
    </row>
    <row r="95803" spans="5:5" x14ac:dyDescent="0.25">
      <c r="E95803" s="53"/>
    </row>
    <row r="95804" spans="5:5" x14ac:dyDescent="0.25">
      <c r="E95804" s="53"/>
    </row>
    <row r="95805" spans="5:5" x14ac:dyDescent="0.25">
      <c r="E95805" s="53"/>
    </row>
    <row r="95806" spans="5:5" x14ac:dyDescent="0.25">
      <c r="E95806" s="53"/>
    </row>
    <row r="95807" spans="5:5" x14ac:dyDescent="0.25">
      <c r="E95807" s="53"/>
    </row>
    <row r="95808" spans="5:5" x14ac:dyDescent="0.25">
      <c r="E95808" s="53"/>
    </row>
    <row r="95809" spans="5:5" x14ac:dyDescent="0.25">
      <c r="E95809" s="53"/>
    </row>
    <row r="95810" spans="5:5" x14ac:dyDescent="0.25">
      <c r="E95810" s="53"/>
    </row>
    <row r="95811" spans="5:5" x14ac:dyDescent="0.25">
      <c r="E95811" s="53"/>
    </row>
    <row r="95812" spans="5:5" x14ac:dyDescent="0.25">
      <c r="E95812" s="53"/>
    </row>
    <row r="95813" spans="5:5" x14ac:dyDescent="0.25">
      <c r="E95813" s="53"/>
    </row>
    <row r="95814" spans="5:5" x14ac:dyDescent="0.25">
      <c r="E95814" s="53"/>
    </row>
    <row r="95815" spans="5:5" x14ac:dyDescent="0.25">
      <c r="E95815" s="53"/>
    </row>
    <row r="95816" spans="5:5" x14ac:dyDescent="0.25">
      <c r="E95816" s="53"/>
    </row>
    <row r="95817" spans="5:5" x14ac:dyDescent="0.25">
      <c r="E95817" s="53"/>
    </row>
    <row r="95818" spans="5:5" x14ac:dyDescent="0.25">
      <c r="E95818" s="53"/>
    </row>
    <row r="95819" spans="5:5" x14ac:dyDescent="0.25">
      <c r="E95819" s="53"/>
    </row>
    <row r="95820" spans="5:5" x14ac:dyDescent="0.25">
      <c r="E95820" s="53"/>
    </row>
    <row r="95821" spans="5:5" x14ac:dyDescent="0.25">
      <c r="E95821" s="53"/>
    </row>
    <row r="95822" spans="5:5" x14ac:dyDescent="0.25">
      <c r="E95822" s="53"/>
    </row>
    <row r="95823" spans="5:5" x14ac:dyDescent="0.25">
      <c r="E95823" s="53"/>
    </row>
    <row r="95824" spans="5:5" x14ac:dyDescent="0.25">
      <c r="E95824" s="53"/>
    </row>
    <row r="95825" spans="5:5" x14ac:dyDescent="0.25">
      <c r="E95825" s="53"/>
    </row>
    <row r="95826" spans="5:5" x14ac:dyDescent="0.25">
      <c r="E95826" s="53"/>
    </row>
    <row r="95827" spans="5:5" x14ac:dyDescent="0.25">
      <c r="E95827" s="53"/>
    </row>
    <row r="95828" spans="5:5" x14ac:dyDescent="0.25">
      <c r="E95828" s="53"/>
    </row>
    <row r="95829" spans="5:5" x14ac:dyDescent="0.25">
      <c r="E95829" s="53"/>
    </row>
    <row r="95830" spans="5:5" x14ac:dyDescent="0.25">
      <c r="E95830" s="53"/>
    </row>
    <row r="95831" spans="5:5" x14ac:dyDescent="0.25">
      <c r="E95831" s="53"/>
    </row>
    <row r="95832" spans="5:5" x14ac:dyDescent="0.25">
      <c r="E95832" s="53"/>
    </row>
    <row r="95833" spans="5:5" x14ac:dyDescent="0.25">
      <c r="E95833" s="53"/>
    </row>
    <row r="95834" spans="5:5" x14ac:dyDescent="0.25">
      <c r="E95834" s="53"/>
    </row>
    <row r="95835" spans="5:5" x14ac:dyDescent="0.25">
      <c r="E95835" s="53"/>
    </row>
    <row r="95836" spans="5:5" x14ac:dyDescent="0.25">
      <c r="E95836" s="53"/>
    </row>
    <row r="95837" spans="5:5" x14ac:dyDescent="0.25">
      <c r="E95837" s="53"/>
    </row>
    <row r="95838" spans="5:5" x14ac:dyDescent="0.25">
      <c r="E95838" s="53"/>
    </row>
    <row r="95839" spans="5:5" x14ac:dyDescent="0.25">
      <c r="E95839" s="53"/>
    </row>
    <row r="95840" spans="5:5" x14ac:dyDescent="0.25">
      <c r="E95840" s="53"/>
    </row>
    <row r="95841" spans="5:5" x14ac:dyDescent="0.25">
      <c r="E95841" s="53"/>
    </row>
    <row r="95842" spans="5:5" x14ac:dyDescent="0.25">
      <c r="E95842" s="53"/>
    </row>
    <row r="95843" spans="5:5" x14ac:dyDescent="0.25">
      <c r="E95843" s="53"/>
    </row>
    <row r="95844" spans="5:5" x14ac:dyDescent="0.25">
      <c r="E95844" s="53"/>
    </row>
    <row r="95845" spans="5:5" x14ac:dyDescent="0.25">
      <c r="E95845" s="53"/>
    </row>
    <row r="95846" spans="5:5" x14ac:dyDescent="0.25">
      <c r="E95846" s="53"/>
    </row>
    <row r="95847" spans="5:5" x14ac:dyDescent="0.25">
      <c r="E95847" s="53"/>
    </row>
    <row r="95848" spans="5:5" x14ac:dyDescent="0.25">
      <c r="E95848" s="53"/>
    </row>
    <row r="95849" spans="5:5" x14ac:dyDescent="0.25">
      <c r="E95849" s="53"/>
    </row>
    <row r="95850" spans="5:5" x14ac:dyDescent="0.25">
      <c r="E95850" s="53"/>
    </row>
    <row r="95851" spans="5:5" x14ac:dyDescent="0.25">
      <c r="E95851" s="53"/>
    </row>
    <row r="95852" spans="5:5" x14ac:dyDescent="0.25">
      <c r="E95852" s="53"/>
    </row>
    <row r="95853" spans="5:5" x14ac:dyDescent="0.25">
      <c r="E95853" s="53"/>
    </row>
    <row r="95854" spans="5:5" x14ac:dyDescent="0.25">
      <c r="E95854" s="53"/>
    </row>
    <row r="95855" spans="5:5" x14ac:dyDescent="0.25">
      <c r="E95855" s="53"/>
    </row>
    <row r="95856" spans="5:5" x14ac:dyDescent="0.25">
      <c r="E95856" s="53"/>
    </row>
    <row r="95857" spans="5:5" x14ac:dyDescent="0.25">
      <c r="E95857" s="53"/>
    </row>
    <row r="95858" spans="5:5" x14ac:dyDescent="0.25">
      <c r="E95858" s="53"/>
    </row>
    <row r="95859" spans="5:5" x14ac:dyDescent="0.25">
      <c r="E95859" s="53"/>
    </row>
    <row r="95860" spans="5:5" x14ac:dyDescent="0.25">
      <c r="E95860" s="53"/>
    </row>
    <row r="95861" spans="5:5" x14ac:dyDescent="0.25">
      <c r="E95861" s="53"/>
    </row>
    <row r="95862" spans="5:5" x14ac:dyDescent="0.25">
      <c r="E95862" s="53"/>
    </row>
    <row r="95863" spans="5:5" x14ac:dyDescent="0.25">
      <c r="E95863" s="53"/>
    </row>
    <row r="95864" spans="5:5" x14ac:dyDescent="0.25">
      <c r="E95864" s="53"/>
    </row>
    <row r="95865" spans="5:5" x14ac:dyDescent="0.25">
      <c r="E95865" s="53"/>
    </row>
    <row r="95866" spans="5:5" x14ac:dyDescent="0.25">
      <c r="E95866" s="53"/>
    </row>
    <row r="95867" spans="5:5" x14ac:dyDescent="0.25">
      <c r="E95867" s="53"/>
    </row>
    <row r="95868" spans="5:5" x14ac:dyDescent="0.25">
      <c r="E95868" s="53"/>
    </row>
    <row r="95869" spans="5:5" x14ac:dyDescent="0.25">
      <c r="E95869" s="53"/>
    </row>
    <row r="95870" spans="5:5" x14ac:dyDescent="0.25">
      <c r="E95870" s="53"/>
    </row>
    <row r="95871" spans="5:5" x14ac:dyDescent="0.25">
      <c r="E95871" s="53"/>
    </row>
    <row r="95872" spans="5:5" x14ac:dyDescent="0.25">
      <c r="E95872" s="53"/>
    </row>
    <row r="95873" spans="5:5" x14ac:dyDescent="0.25">
      <c r="E95873" s="53"/>
    </row>
    <row r="95874" spans="5:5" x14ac:dyDescent="0.25">
      <c r="E95874" s="53"/>
    </row>
    <row r="95875" spans="5:5" x14ac:dyDescent="0.25">
      <c r="E95875" s="53"/>
    </row>
    <row r="95876" spans="5:5" x14ac:dyDescent="0.25">
      <c r="E95876" s="53"/>
    </row>
    <row r="95877" spans="5:5" x14ac:dyDescent="0.25">
      <c r="E95877" s="53"/>
    </row>
    <row r="95878" spans="5:5" x14ac:dyDescent="0.25">
      <c r="E95878" s="53"/>
    </row>
    <row r="95879" spans="5:5" x14ac:dyDescent="0.25">
      <c r="E95879" s="53"/>
    </row>
    <row r="95880" spans="5:5" x14ac:dyDescent="0.25">
      <c r="E95880" s="53"/>
    </row>
    <row r="95881" spans="5:5" x14ac:dyDescent="0.25">
      <c r="E95881" s="53"/>
    </row>
    <row r="95882" spans="5:5" x14ac:dyDescent="0.25">
      <c r="E95882" s="53"/>
    </row>
    <row r="95883" spans="5:5" x14ac:dyDescent="0.25">
      <c r="E95883" s="53"/>
    </row>
    <row r="95884" spans="5:5" x14ac:dyDescent="0.25">
      <c r="E95884" s="53"/>
    </row>
    <row r="95885" spans="5:5" x14ac:dyDescent="0.25">
      <c r="E95885" s="53"/>
    </row>
    <row r="95886" spans="5:5" x14ac:dyDescent="0.25">
      <c r="E95886" s="53"/>
    </row>
    <row r="95887" spans="5:5" x14ac:dyDescent="0.25">
      <c r="E95887" s="53"/>
    </row>
    <row r="95888" spans="5:5" x14ac:dyDescent="0.25">
      <c r="E95888" s="53"/>
    </row>
    <row r="95889" spans="5:5" x14ac:dyDescent="0.25">
      <c r="E95889" s="53"/>
    </row>
    <row r="95890" spans="5:5" x14ac:dyDescent="0.25">
      <c r="E95890" s="53"/>
    </row>
    <row r="95891" spans="5:5" x14ac:dyDescent="0.25">
      <c r="E95891" s="53"/>
    </row>
    <row r="95892" spans="5:5" x14ac:dyDescent="0.25">
      <c r="E95892" s="53"/>
    </row>
    <row r="95893" spans="5:5" x14ac:dyDescent="0.25">
      <c r="E95893" s="53"/>
    </row>
    <row r="95894" spans="5:5" x14ac:dyDescent="0.25">
      <c r="E95894" s="53"/>
    </row>
    <row r="95895" spans="5:5" x14ac:dyDescent="0.25">
      <c r="E95895" s="53"/>
    </row>
    <row r="95896" spans="5:5" x14ac:dyDescent="0.25">
      <c r="E95896" s="53"/>
    </row>
    <row r="95897" spans="5:5" x14ac:dyDescent="0.25">
      <c r="E95897" s="53"/>
    </row>
    <row r="95898" spans="5:5" x14ac:dyDescent="0.25">
      <c r="E95898" s="53"/>
    </row>
    <row r="95899" spans="5:5" x14ac:dyDescent="0.25">
      <c r="E95899" s="53"/>
    </row>
    <row r="95900" spans="5:5" x14ac:dyDescent="0.25">
      <c r="E95900" s="53"/>
    </row>
    <row r="95901" spans="5:5" x14ac:dyDescent="0.25">
      <c r="E95901" s="53"/>
    </row>
    <row r="95902" spans="5:5" x14ac:dyDescent="0.25">
      <c r="E95902" s="53"/>
    </row>
    <row r="95903" spans="5:5" x14ac:dyDescent="0.25">
      <c r="E95903" s="53"/>
    </row>
    <row r="95904" spans="5:5" x14ac:dyDescent="0.25">
      <c r="E95904" s="53"/>
    </row>
    <row r="95905" spans="5:5" x14ac:dyDescent="0.25">
      <c r="E95905" s="53"/>
    </row>
    <row r="95906" spans="5:5" x14ac:dyDescent="0.25">
      <c r="E95906" s="53"/>
    </row>
    <row r="95907" spans="5:5" x14ac:dyDescent="0.25">
      <c r="E95907" s="53"/>
    </row>
    <row r="95908" spans="5:5" x14ac:dyDescent="0.25">
      <c r="E95908" s="53"/>
    </row>
    <row r="95909" spans="5:5" x14ac:dyDescent="0.25">
      <c r="E95909" s="53"/>
    </row>
    <row r="95910" spans="5:5" x14ac:dyDescent="0.25">
      <c r="E95910" s="53"/>
    </row>
    <row r="95911" spans="5:5" x14ac:dyDescent="0.25">
      <c r="E95911" s="53"/>
    </row>
    <row r="95912" spans="5:5" x14ac:dyDescent="0.25">
      <c r="E95912" s="53"/>
    </row>
    <row r="95913" spans="5:5" x14ac:dyDescent="0.25">
      <c r="E95913" s="53"/>
    </row>
    <row r="95914" spans="5:5" x14ac:dyDescent="0.25">
      <c r="E95914" s="53"/>
    </row>
    <row r="95915" spans="5:5" x14ac:dyDescent="0.25">
      <c r="E95915" s="53"/>
    </row>
    <row r="95916" spans="5:5" x14ac:dyDescent="0.25">
      <c r="E95916" s="53"/>
    </row>
    <row r="95917" spans="5:5" x14ac:dyDescent="0.25">
      <c r="E95917" s="53"/>
    </row>
    <row r="95918" spans="5:5" x14ac:dyDescent="0.25">
      <c r="E95918" s="53"/>
    </row>
    <row r="95919" spans="5:5" x14ac:dyDescent="0.25">
      <c r="E95919" s="53"/>
    </row>
    <row r="95920" spans="5:5" x14ac:dyDescent="0.25">
      <c r="E95920" s="53"/>
    </row>
    <row r="95921" spans="5:5" x14ac:dyDescent="0.25">
      <c r="E95921" s="53"/>
    </row>
    <row r="95922" spans="5:5" x14ac:dyDescent="0.25">
      <c r="E95922" s="53"/>
    </row>
    <row r="95923" spans="5:5" x14ac:dyDescent="0.25">
      <c r="E95923" s="53"/>
    </row>
    <row r="95924" spans="5:5" x14ac:dyDescent="0.25">
      <c r="E95924" s="53"/>
    </row>
    <row r="95925" spans="5:5" x14ac:dyDescent="0.25">
      <c r="E95925" s="53"/>
    </row>
    <row r="95926" spans="5:5" x14ac:dyDescent="0.25">
      <c r="E95926" s="53"/>
    </row>
    <row r="95927" spans="5:5" x14ac:dyDescent="0.25">
      <c r="E95927" s="53"/>
    </row>
    <row r="95928" spans="5:5" x14ac:dyDescent="0.25">
      <c r="E95928" s="53"/>
    </row>
    <row r="95929" spans="5:5" x14ac:dyDescent="0.25">
      <c r="E95929" s="53"/>
    </row>
    <row r="95930" spans="5:5" x14ac:dyDescent="0.25">
      <c r="E95930" s="53"/>
    </row>
    <row r="95931" spans="5:5" x14ac:dyDescent="0.25">
      <c r="E95931" s="53"/>
    </row>
    <row r="95932" spans="5:5" x14ac:dyDescent="0.25">
      <c r="E95932" s="53"/>
    </row>
    <row r="95933" spans="5:5" x14ac:dyDescent="0.25">
      <c r="E95933" s="53"/>
    </row>
    <row r="95934" spans="5:5" x14ac:dyDescent="0.25">
      <c r="E95934" s="53"/>
    </row>
    <row r="95935" spans="5:5" x14ac:dyDescent="0.25">
      <c r="E95935" s="53"/>
    </row>
    <row r="95936" spans="5:5" x14ac:dyDescent="0.25">
      <c r="E95936" s="53"/>
    </row>
    <row r="95937" spans="5:5" x14ac:dyDescent="0.25">
      <c r="E95937" s="53"/>
    </row>
    <row r="95938" spans="5:5" x14ac:dyDescent="0.25">
      <c r="E95938" s="53"/>
    </row>
    <row r="95939" spans="5:5" x14ac:dyDescent="0.25">
      <c r="E95939" s="53"/>
    </row>
    <row r="95940" spans="5:5" x14ac:dyDescent="0.25">
      <c r="E95940" s="53"/>
    </row>
    <row r="95941" spans="5:5" x14ac:dyDescent="0.25">
      <c r="E95941" s="53"/>
    </row>
    <row r="95942" spans="5:5" x14ac:dyDescent="0.25">
      <c r="E95942" s="53"/>
    </row>
    <row r="95943" spans="5:5" x14ac:dyDescent="0.25">
      <c r="E95943" s="53"/>
    </row>
    <row r="95944" spans="5:5" x14ac:dyDescent="0.25">
      <c r="E95944" s="53"/>
    </row>
    <row r="95945" spans="5:5" x14ac:dyDescent="0.25">
      <c r="E95945" s="53"/>
    </row>
    <row r="95946" spans="5:5" x14ac:dyDescent="0.25">
      <c r="E95946" s="53"/>
    </row>
    <row r="95947" spans="5:5" x14ac:dyDescent="0.25">
      <c r="E95947" s="53"/>
    </row>
    <row r="95948" spans="5:5" x14ac:dyDescent="0.25">
      <c r="E95948" s="53"/>
    </row>
    <row r="95949" spans="5:5" x14ac:dyDescent="0.25">
      <c r="E95949" s="53"/>
    </row>
    <row r="95950" spans="5:5" x14ac:dyDescent="0.25">
      <c r="E95950" s="53"/>
    </row>
    <row r="95951" spans="5:5" x14ac:dyDescent="0.25">
      <c r="E95951" s="53"/>
    </row>
    <row r="95952" spans="5:5" x14ac:dyDescent="0.25">
      <c r="E95952" s="53"/>
    </row>
    <row r="95953" spans="5:5" x14ac:dyDescent="0.25">
      <c r="E95953" s="53"/>
    </row>
    <row r="95954" spans="5:5" x14ac:dyDescent="0.25">
      <c r="E95954" s="53"/>
    </row>
    <row r="95955" spans="5:5" x14ac:dyDescent="0.25">
      <c r="E95955" s="53"/>
    </row>
    <row r="95956" spans="5:5" x14ac:dyDescent="0.25">
      <c r="E95956" s="53"/>
    </row>
    <row r="95957" spans="5:5" x14ac:dyDescent="0.25">
      <c r="E95957" s="53"/>
    </row>
    <row r="95958" spans="5:5" x14ac:dyDescent="0.25">
      <c r="E95958" s="53"/>
    </row>
    <row r="95959" spans="5:5" x14ac:dyDescent="0.25">
      <c r="E95959" s="53"/>
    </row>
    <row r="95960" spans="5:5" x14ac:dyDescent="0.25">
      <c r="E95960" s="53"/>
    </row>
    <row r="95961" spans="5:5" x14ac:dyDescent="0.25">
      <c r="E95961" s="53"/>
    </row>
    <row r="95962" spans="5:5" x14ac:dyDescent="0.25">
      <c r="E95962" s="53"/>
    </row>
    <row r="95963" spans="5:5" x14ac:dyDescent="0.25">
      <c r="E95963" s="53"/>
    </row>
    <row r="95964" spans="5:5" x14ac:dyDescent="0.25">
      <c r="E95964" s="53"/>
    </row>
    <row r="95965" spans="5:5" x14ac:dyDescent="0.25">
      <c r="E95965" s="53"/>
    </row>
    <row r="95966" spans="5:5" x14ac:dyDescent="0.25">
      <c r="E95966" s="53"/>
    </row>
    <row r="95967" spans="5:5" x14ac:dyDescent="0.25">
      <c r="E95967" s="53"/>
    </row>
    <row r="95968" spans="5:5" x14ac:dyDescent="0.25">
      <c r="E95968" s="53"/>
    </row>
    <row r="95969" spans="5:5" x14ac:dyDescent="0.25">
      <c r="E95969" s="53"/>
    </row>
    <row r="95970" spans="5:5" x14ac:dyDescent="0.25">
      <c r="E95970" s="53"/>
    </row>
    <row r="95971" spans="5:5" x14ac:dyDescent="0.25">
      <c r="E95971" s="53"/>
    </row>
    <row r="95972" spans="5:5" x14ac:dyDescent="0.25">
      <c r="E95972" s="53"/>
    </row>
    <row r="95973" spans="5:5" x14ac:dyDescent="0.25">
      <c r="E95973" s="53"/>
    </row>
    <row r="95974" spans="5:5" x14ac:dyDescent="0.25">
      <c r="E95974" s="53"/>
    </row>
    <row r="95975" spans="5:5" x14ac:dyDescent="0.25">
      <c r="E95975" s="53"/>
    </row>
    <row r="95976" spans="5:5" x14ac:dyDescent="0.25">
      <c r="E95976" s="53"/>
    </row>
    <row r="95977" spans="5:5" x14ac:dyDescent="0.25">
      <c r="E95977" s="53"/>
    </row>
    <row r="95978" spans="5:5" x14ac:dyDescent="0.25">
      <c r="E95978" s="53"/>
    </row>
    <row r="95979" spans="5:5" x14ac:dyDescent="0.25">
      <c r="E95979" s="53"/>
    </row>
    <row r="95980" spans="5:5" x14ac:dyDescent="0.25">
      <c r="E95980" s="53"/>
    </row>
    <row r="95981" spans="5:5" x14ac:dyDescent="0.25">
      <c r="E95981" s="53"/>
    </row>
    <row r="95982" spans="5:5" x14ac:dyDescent="0.25">
      <c r="E95982" s="53"/>
    </row>
    <row r="95983" spans="5:5" x14ac:dyDescent="0.25">
      <c r="E95983" s="53"/>
    </row>
    <row r="95984" spans="5:5" x14ac:dyDescent="0.25">
      <c r="E95984" s="53"/>
    </row>
    <row r="95985" spans="5:5" x14ac:dyDescent="0.25">
      <c r="E95985" s="53"/>
    </row>
    <row r="95986" spans="5:5" x14ac:dyDescent="0.25">
      <c r="E95986" s="53"/>
    </row>
    <row r="95987" spans="5:5" x14ac:dyDescent="0.25">
      <c r="E95987" s="53"/>
    </row>
    <row r="95988" spans="5:5" x14ac:dyDescent="0.25">
      <c r="E95988" s="53"/>
    </row>
    <row r="95989" spans="5:5" x14ac:dyDescent="0.25">
      <c r="E95989" s="53"/>
    </row>
    <row r="95990" spans="5:5" x14ac:dyDescent="0.25">
      <c r="E95990" s="53"/>
    </row>
    <row r="95991" spans="5:5" x14ac:dyDescent="0.25">
      <c r="E95991" s="53"/>
    </row>
    <row r="95992" spans="5:5" x14ac:dyDescent="0.25">
      <c r="E95992" s="53"/>
    </row>
    <row r="95993" spans="5:5" x14ac:dyDescent="0.25">
      <c r="E95993" s="53"/>
    </row>
    <row r="95994" spans="5:5" x14ac:dyDescent="0.25">
      <c r="E95994" s="53"/>
    </row>
    <row r="95995" spans="5:5" x14ac:dyDescent="0.25">
      <c r="E95995" s="53"/>
    </row>
    <row r="95996" spans="5:5" x14ac:dyDescent="0.25">
      <c r="E95996" s="53"/>
    </row>
    <row r="95997" spans="5:5" x14ac:dyDescent="0.25">
      <c r="E95997" s="53"/>
    </row>
    <row r="95998" spans="5:5" x14ac:dyDescent="0.25">
      <c r="E95998" s="53"/>
    </row>
    <row r="95999" spans="5:5" x14ac:dyDescent="0.25">
      <c r="E95999" s="53"/>
    </row>
    <row r="96000" spans="5:5" x14ac:dyDescent="0.25">
      <c r="E96000" s="53"/>
    </row>
    <row r="96001" spans="5:5" x14ac:dyDescent="0.25">
      <c r="E96001" s="53"/>
    </row>
    <row r="96002" spans="5:5" x14ac:dyDescent="0.25">
      <c r="E96002" s="53"/>
    </row>
    <row r="96003" spans="5:5" x14ac:dyDescent="0.25">
      <c r="E96003" s="53"/>
    </row>
    <row r="96004" spans="5:5" x14ac:dyDescent="0.25">
      <c r="E96004" s="53"/>
    </row>
    <row r="96005" spans="5:5" x14ac:dyDescent="0.25">
      <c r="E96005" s="53"/>
    </row>
    <row r="96006" spans="5:5" x14ac:dyDescent="0.25">
      <c r="E96006" s="53"/>
    </row>
    <row r="96007" spans="5:5" x14ac:dyDescent="0.25">
      <c r="E96007" s="53"/>
    </row>
    <row r="96008" spans="5:5" x14ac:dyDescent="0.25">
      <c r="E96008" s="53"/>
    </row>
    <row r="96009" spans="5:5" x14ac:dyDescent="0.25">
      <c r="E96009" s="53"/>
    </row>
    <row r="96010" spans="5:5" x14ac:dyDescent="0.25">
      <c r="E96010" s="53"/>
    </row>
    <row r="96011" spans="5:5" x14ac:dyDescent="0.25">
      <c r="E96011" s="53"/>
    </row>
    <row r="96012" spans="5:5" x14ac:dyDescent="0.25">
      <c r="E96012" s="53"/>
    </row>
    <row r="96013" spans="5:5" x14ac:dyDescent="0.25">
      <c r="E96013" s="53"/>
    </row>
    <row r="96014" spans="5:5" x14ac:dyDescent="0.25">
      <c r="E96014" s="53"/>
    </row>
    <row r="96015" spans="5:5" x14ac:dyDescent="0.25">
      <c r="E96015" s="53"/>
    </row>
    <row r="96016" spans="5:5" x14ac:dyDescent="0.25">
      <c r="E96016" s="53"/>
    </row>
    <row r="96017" spans="5:5" x14ac:dyDescent="0.25">
      <c r="E96017" s="53"/>
    </row>
    <row r="96018" spans="5:5" x14ac:dyDescent="0.25">
      <c r="E96018" s="53"/>
    </row>
    <row r="96019" spans="5:5" x14ac:dyDescent="0.25">
      <c r="E96019" s="53"/>
    </row>
    <row r="96020" spans="5:5" x14ac:dyDescent="0.25">
      <c r="E96020" s="53"/>
    </row>
    <row r="96021" spans="5:5" x14ac:dyDescent="0.25">
      <c r="E96021" s="53"/>
    </row>
    <row r="96022" spans="5:5" x14ac:dyDescent="0.25">
      <c r="E96022" s="53"/>
    </row>
    <row r="96023" spans="5:5" x14ac:dyDescent="0.25">
      <c r="E96023" s="53"/>
    </row>
    <row r="96024" spans="5:5" x14ac:dyDescent="0.25">
      <c r="E96024" s="53"/>
    </row>
    <row r="96025" spans="5:5" x14ac:dyDescent="0.25">
      <c r="E96025" s="53"/>
    </row>
    <row r="96026" spans="5:5" x14ac:dyDescent="0.25">
      <c r="E96026" s="53"/>
    </row>
    <row r="96027" spans="5:5" x14ac:dyDescent="0.25">
      <c r="E96027" s="53"/>
    </row>
    <row r="96028" spans="5:5" x14ac:dyDescent="0.25">
      <c r="E96028" s="53"/>
    </row>
    <row r="96029" spans="5:5" x14ac:dyDescent="0.25">
      <c r="E96029" s="53"/>
    </row>
    <row r="96030" spans="5:5" x14ac:dyDescent="0.25">
      <c r="E96030" s="53"/>
    </row>
    <row r="96031" spans="5:5" x14ac:dyDescent="0.25">
      <c r="E96031" s="53"/>
    </row>
    <row r="96032" spans="5:5" x14ac:dyDescent="0.25">
      <c r="E96032" s="53"/>
    </row>
    <row r="96033" spans="5:5" x14ac:dyDescent="0.25">
      <c r="E96033" s="53"/>
    </row>
    <row r="96034" spans="5:5" x14ac:dyDescent="0.25">
      <c r="E96034" s="53"/>
    </row>
    <row r="96035" spans="5:5" x14ac:dyDescent="0.25">
      <c r="E96035" s="53"/>
    </row>
    <row r="96036" spans="5:5" x14ac:dyDescent="0.25">
      <c r="E96036" s="53"/>
    </row>
    <row r="96037" spans="5:5" x14ac:dyDescent="0.25">
      <c r="E96037" s="53"/>
    </row>
    <row r="96038" spans="5:5" x14ac:dyDescent="0.25">
      <c r="E96038" s="53"/>
    </row>
    <row r="96039" spans="5:5" x14ac:dyDescent="0.25">
      <c r="E96039" s="53"/>
    </row>
    <row r="96040" spans="5:5" x14ac:dyDescent="0.25">
      <c r="E96040" s="53"/>
    </row>
    <row r="96041" spans="5:5" x14ac:dyDescent="0.25">
      <c r="E96041" s="53"/>
    </row>
    <row r="96042" spans="5:5" x14ac:dyDescent="0.25">
      <c r="E96042" s="53"/>
    </row>
    <row r="96043" spans="5:5" x14ac:dyDescent="0.25">
      <c r="E96043" s="53"/>
    </row>
    <row r="96044" spans="5:5" x14ac:dyDescent="0.25">
      <c r="E96044" s="53"/>
    </row>
    <row r="96045" spans="5:5" x14ac:dyDescent="0.25">
      <c r="E96045" s="53"/>
    </row>
    <row r="96046" spans="5:5" x14ac:dyDescent="0.25">
      <c r="E96046" s="53"/>
    </row>
    <row r="96047" spans="5:5" x14ac:dyDescent="0.25">
      <c r="E96047" s="53"/>
    </row>
    <row r="96048" spans="5:5" x14ac:dyDescent="0.25">
      <c r="E96048" s="53"/>
    </row>
    <row r="96049" spans="5:5" x14ac:dyDescent="0.25">
      <c r="E96049" s="53"/>
    </row>
    <row r="96050" spans="5:5" x14ac:dyDescent="0.25">
      <c r="E96050" s="53"/>
    </row>
    <row r="96051" spans="5:5" x14ac:dyDescent="0.25">
      <c r="E96051" s="53"/>
    </row>
    <row r="96052" spans="5:5" x14ac:dyDescent="0.25">
      <c r="E96052" s="53"/>
    </row>
    <row r="96053" spans="5:5" x14ac:dyDescent="0.25">
      <c r="E96053" s="53"/>
    </row>
    <row r="96054" spans="5:5" x14ac:dyDescent="0.25">
      <c r="E96054" s="53"/>
    </row>
    <row r="96055" spans="5:5" x14ac:dyDescent="0.25">
      <c r="E96055" s="53"/>
    </row>
    <row r="96056" spans="5:5" x14ac:dyDescent="0.25">
      <c r="E96056" s="53"/>
    </row>
    <row r="96057" spans="5:5" x14ac:dyDescent="0.25">
      <c r="E96057" s="53"/>
    </row>
    <row r="96058" spans="5:5" x14ac:dyDescent="0.25">
      <c r="E96058" s="53"/>
    </row>
    <row r="96059" spans="5:5" x14ac:dyDescent="0.25">
      <c r="E96059" s="53"/>
    </row>
    <row r="96060" spans="5:5" x14ac:dyDescent="0.25">
      <c r="E96060" s="53"/>
    </row>
    <row r="96061" spans="5:5" x14ac:dyDescent="0.25">
      <c r="E96061" s="53"/>
    </row>
    <row r="96062" spans="5:5" x14ac:dyDescent="0.25">
      <c r="E96062" s="53"/>
    </row>
    <row r="96063" spans="5:5" x14ac:dyDescent="0.25">
      <c r="E96063" s="53"/>
    </row>
    <row r="96064" spans="5:5" x14ac:dyDescent="0.25">
      <c r="E96064" s="53"/>
    </row>
    <row r="96065" spans="5:5" x14ac:dyDescent="0.25">
      <c r="E96065" s="53"/>
    </row>
    <row r="96066" spans="5:5" x14ac:dyDescent="0.25">
      <c r="E96066" s="53"/>
    </row>
    <row r="96067" spans="5:5" x14ac:dyDescent="0.25">
      <c r="E96067" s="53"/>
    </row>
    <row r="96068" spans="5:5" x14ac:dyDescent="0.25">
      <c r="E96068" s="53"/>
    </row>
    <row r="96069" spans="5:5" x14ac:dyDescent="0.25">
      <c r="E96069" s="53"/>
    </row>
    <row r="96070" spans="5:5" x14ac:dyDescent="0.25">
      <c r="E96070" s="53"/>
    </row>
    <row r="96071" spans="5:5" x14ac:dyDescent="0.25">
      <c r="E96071" s="53"/>
    </row>
    <row r="96072" spans="5:5" x14ac:dyDescent="0.25">
      <c r="E96072" s="53"/>
    </row>
    <row r="96073" spans="5:5" x14ac:dyDescent="0.25">
      <c r="E96073" s="53"/>
    </row>
    <row r="96074" spans="5:5" x14ac:dyDescent="0.25">
      <c r="E96074" s="53"/>
    </row>
    <row r="96075" spans="5:5" x14ac:dyDescent="0.25">
      <c r="E96075" s="53"/>
    </row>
    <row r="96076" spans="5:5" x14ac:dyDescent="0.25">
      <c r="E96076" s="53"/>
    </row>
    <row r="96077" spans="5:5" x14ac:dyDescent="0.25">
      <c r="E96077" s="53"/>
    </row>
    <row r="96078" spans="5:5" x14ac:dyDescent="0.25">
      <c r="E96078" s="53"/>
    </row>
    <row r="96079" spans="5:5" x14ac:dyDescent="0.25">
      <c r="E96079" s="53"/>
    </row>
    <row r="96080" spans="5:5" x14ac:dyDescent="0.25">
      <c r="E96080" s="53"/>
    </row>
    <row r="96081" spans="5:5" x14ac:dyDescent="0.25">
      <c r="E96081" s="53"/>
    </row>
    <row r="96082" spans="5:5" x14ac:dyDescent="0.25">
      <c r="E96082" s="53"/>
    </row>
    <row r="96083" spans="5:5" x14ac:dyDescent="0.25">
      <c r="E96083" s="53"/>
    </row>
    <row r="96084" spans="5:5" x14ac:dyDescent="0.25">
      <c r="E96084" s="53"/>
    </row>
    <row r="96085" spans="5:5" x14ac:dyDescent="0.25">
      <c r="E96085" s="53"/>
    </row>
    <row r="96086" spans="5:5" x14ac:dyDescent="0.25">
      <c r="E96086" s="53"/>
    </row>
    <row r="96087" spans="5:5" x14ac:dyDescent="0.25">
      <c r="E96087" s="53"/>
    </row>
    <row r="96088" spans="5:5" x14ac:dyDescent="0.25">
      <c r="E96088" s="53"/>
    </row>
    <row r="96089" spans="5:5" x14ac:dyDescent="0.25">
      <c r="E96089" s="53"/>
    </row>
    <row r="96090" spans="5:5" x14ac:dyDescent="0.25">
      <c r="E96090" s="53"/>
    </row>
    <row r="96091" spans="5:5" x14ac:dyDescent="0.25">
      <c r="E96091" s="53"/>
    </row>
    <row r="96092" spans="5:5" x14ac:dyDescent="0.25">
      <c r="E96092" s="53"/>
    </row>
    <row r="96093" spans="5:5" x14ac:dyDescent="0.25">
      <c r="E96093" s="53"/>
    </row>
    <row r="96094" spans="5:5" x14ac:dyDescent="0.25">
      <c r="E96094" s="53"/>
    </row>
    <row r="96095" spans="5:5" x14ac:dyDescent="0.25">
      <c r="E96095" s="53"/>
    </row>
    <row r="96096" spans="5:5" x14ac:dyDescent="0.25">
      <c r="E96096" s="53"/>
    </row>
    <row r="96097" spans="5:5" x14ac:dyDescent="0.25">
      <c r="E96097" s="53"/>
    </row>
    <row r="96098" spans="5:5" x14ac:dyDescent="0.25">
      <c r="E96098" s="53"/>
    </row>
    <row r="96099" spans="5:5" x14ac:dyDescent="0.25">
      <c r="E96099" s="53"/>
    </row>
    <row r="96100" spans="5:5" x14ac:dyDescent="0.25">
      <c r="E96100" s="53"/>
    </row>
    <row r="96101" spans="5:5" x14ac:dyDescent="0.25">
      <c r="E96101" s="53"/>
    </row>
    <row r="96102" spans="5:5" x14ac:dyDescent="0.25">
      <c r="E96102" s="53"/>
    </row>
    <row r="96103" spans="5:5" x14ac:dyDescent="0.25">
      <c r="E96103" s="53"/>
    </row>
    <row r="96104" spans="5:5" x14ac:dyDescent="0.25">
      <c r="E96104" s="53"/>
    </row>
    <row r="96105" spans="5:5" x14ac:dyDescent="0.25">
      <c r="E96105" s="53"/>
    </row>
    <row r="96106" spans="5:5" x14ac:dyDescent="0.25">
      <c r="E96106" s="53"/>
    </row>
    <row r="96107" spans="5:5" x14ac:dyDescent="0.25">
      <c r="E96107" s="53"/>
    </row>
    <row r="96108" spans="5:5" x14ac:dyDescent="0.25">
      <c r="E96108" s="53"/>
    </row>
    <row r="96109" spans="5:5" x14ac:dyDescent="0.25">
      <c r="E96109" s="53"/>
    </row>
    <row r="96110" spans="5:5" x14ac:dyDescent="0.25">
      <c r="E96110" s="53"/>
    </row>
    <row r="96111" spans="5:5" x14ac:dyDescent="0.25">
      <c r="E96111" s="53"/>
    </row>
    <row r="96112" spans="5:5" x14ac:dyDescent="0.25">
      <c r="E96112" s="53"/>
    </row>
    <row r="96113" spans="5:5" x14ac:dyDescent="0.25">
      <c r="E96113" s="53"/>
    </row>
    <row r="96114" spans="5:5" x14ac:dyDescent="0.25">
      <c r="E96114" s="53"/>
    </row>
    <row r="96115" spans="5:5" x14ac:dyDescent="0.25">
      <c r="E96115" s="53"/>
    </row>
    <row r="96116" spans="5:5" x14ac:dyDescent="0.25">
      <c r="E96116" s="53"/>
    </row>
    <row r="96117" spans="5:5" x14ac:dyDescent="0.25">
      <c r="E96117" s="53"/>
    </row>
    <row r="96118" spans="5:5" x14ac:dyDescent="0.25">
      <c r="E96118" s="53"/>
    </row>
    <row r="96119" spans="5:5" x14ac:dyDescent="0.25">
      <c r="E96119" s="53"/>
    </row>
    <row r="96120" spans="5:5" x14ac:dyDescent="0.25">
      <c r="E96120" s="53"/>
    </row>
    <row r="96121" spans="5:5" x14ac:dyDescent="0.25">
      <c r="E96121" s="53"/>
    </row>
    <row r="96122" spans="5:5" x14ac:dyDescent="0.25">
      <c r="E96122" s="53"/>
    </row>
    <row r="96123" spans="5:5" x14ac:dyDescent="0.25">
      <c r="E96123" s="53"/>
    </row>
    <row r="96124" spans="5:5" x14ac:dyDescent="0.25">
      <c r="E96124" s="53"/>
    </row>
    <row r="96125" spans="5:5" x14ac:dyDescent="0.25">
      <c r="E96125" s="53"/>
    </row>
    <row r="96126" spans="5:5" x14ac:dyDescent="0.25">
      <c r="E96126" s="53"/>
    </row>
    <row r="96127" spans="5:5" x14ac:dyDescent="0.25">
      <c r="E96127" s="53"/>
    </row>
    <row r="96128" spans="5:5" x14ac:dyDescent="0.25">
      <c r="E96128" s="53"/>
    </row>
    <row r="96129" spans="5:5" x14ac:dyDescent="0.25">
      <c r="E96129" s="53"/>
    </row>
    <row r="96130" spans="5:5" x14ac:dyDescent="0.25">
      <c r="E96130" s="53"/>
    </row>
    <row r="96131" spans="5:5" x14ac:dyDescent="0.25">
      <c r="E96131" s="53"/>
    </row>
    <row r="96132" spans="5:5" x14ac:dyDescent="0.25">
      <c r="E96132" s="53"/>
    </row>
    <row r="96133" spans="5:5" x14ac:dyDescent="0.25">
      <c r="E96133" s="53"/>
    </row>
    <row r="96134" spans="5:5" x14ac:dyDescent="0.25">
      <c r="E96134" s="53"/>
    </row>
    <row r="96135" spans="5:5" x14ac:dyDescent="0.25">
      <c r="E96135" s="53"/>
    </row>
    <row r="96136" spans="5:5" x14ac:dyDescent="0.25">
      <c r="E96136" s="53"/>
    </row>
    <row r="96137" spans="5:5" x14ac:dyDescent="0.25">
      <c r="E96137" s="53"/>
    </row>
    <row r="96138" spans="5:5" x14ac:dyDescent="0.25">
      <c r="E96138" s="53"/>
    </row>
    <row r="96139" spans="5:5" x14ac:dyDescent="0.25">
      <c r="E96139" s="53"/>
    </row>
    <row r="96140" spans="5:5" x14ac:dyDescent="0.25">
      <c r="E96140" s="53"/>
    </row>
    <row r="96141" spans="5:5" x14ac:dyDescent="0.25">
      <c r="E96141" s="53"/>
    </row>
    <row r="96142" spans="5:5" x14ac:dyDescent="0.25">
      <c r="E96142" s="53"/>
    </row>
    <row r="96143" spans="5:5" x14ac:dyDescent="0.25">
      <c r="E96143" s="53"/>
    </row>
    <row r="96144" spans="5:5" x14ac:dyDescent="0.25">
      <c r="E96144" s="53"/>
    </row>
    <row r="96145" spans="5:5" x14ac:dyDescent="0.25">
      <c r="E96145" s="53"/>
    </row>
    <row r="96146" spans="5:5" x14ac:dyDescent="0.25">
      <c r="E96146" s="53"/>
    </row>
    <row r="96147" spans="5:5" x14ac:dyDescent="0.25">
      <c r="E96147" s="53"/>
    </row>
    <row r="96148" spans="5:5" x14ac:dyDescent="0.25">
      <c r="E96148" s="53"/>
    </row>
    <row r="96149" spans="5:5" x14ac:dyDescent="0.25">
      <c r="E96149" s="53"/>
    </row>
    <row r="96150" spans="5:5" x14ac:dyDescent="0.25">
      <c r="E96150" s="53"/>
    </row>
    <row r="96151" spans="5:5" x14ac:dyDescent="0.25">
      <c r="E96151" s="53"/>
    </row>
    <row r="96152" spans="5:5" x14ac:dyDescent="0.25">
      <c r="E96152" s="53"/>
    </row>
    <row r="96153" spans="5:5" x14ac:dyDescent="0.25">
      <c r="E96153" s="53"/>
    </row>
    <row r="96154" spans="5:5" x14ac:dyDescent="0.25">
      <c r="E96154" s="53"/>
    </row>
    <row r="96155" spans="5:5" x14ac:dyDescent="0.25">
      <c r="E96155" s="53"/>
    </row>
    <row r="96156" spans="5:5" x14ac:dyDescent="0.25">
      <c r="E96156" s="53"/>
    </row>
    <row r="96157" spans="5:5" x14ac:dyDescent="0.25">
      <c r="E96157" s="53"/>
    </row>
    <row r="96158" spans="5:5" x14ac:dyDescent="0.25">
      <c r="E96158" s="53"/>
    </row>
    <row r="96159" spans="5:5" x14ac:dyDescent="0.25">
      <c r="E96159" s="53"/>
    </row>
    <row r="96160" spans="5:5" x14ac:dyDescent="0.25">
      <c r="E96160" s="53"/>
    </row>
    <row r="96161" spans="5:5" x14ac:dyDescent="0.25">
      <c r="E96161" s="53"/>
    </row>
    <row r="96162" spans="5:5" x14ac:dyDescent="0.25">
      <c r="E96162" s="53"/>
    </row>
    <row r="96163" spans="5:5" x14ac:dyDescent="0.25">
      <c r="E96163" s="53"/>
    </row>
    <row r="96164" spans="5:5" x14ac:dyDescent="0.25">
      <c r="E96164" s="53"/>
    </row>
    <row r="96165" spans="5:5" x14ac:dyDescent="0.25">
      <c r="E96165" s="53"/>
    </row>
    <row r="96166" spans="5:5" x14ac:dyDescent="0.25">
      <c r="E96166" s="53"/>
    </row>
    <row r="96167" spans="5:5" x14ac:dyDescent="0.25">
      <c r="E96167" s="53"/>
    </row>
    <row r="96168" spans="5:5" x14ac:dyDescent="0.25">
      <c r="E96168" s="53"/>
    </row>
    <row r="96169" spans="5:5" x14ac:dyDescent="0.25">
      <c r="E96169" s="53"/>
    </row>
    <row r="96170" spans="5:5" x14ac:dyDescent="0.25">
      <c r="E96170" s="53"/>
    </row>
    <row r="96171" spans="5:5" x14ac:dyDescent="0.25">
      <c r="E96171" s="53"/>
    </row>
    <row r="96172" spans="5:5" x14ac:dyDescent="0.25">
      <c r="E96172" s="53"/>
    </row>
    <row r="96173" spans="5:5" x14ac:dyDescent="0.25">
      <c r="E96173" s="53"/>
    </row>
    <row r="96174" spans="5:5" x14ac:dyDescent="0.25">
      <c r="E96174" s="53"/>
    </row>
    <row r="96175" spans="5:5" x14ac:dyDescent="0.25">
      <c r="E96175" s="53"/>
    </row>
    <row r="96176" spans="5:5" x14ac:dyDescent="0.25">
      <c r="E96176" s="53"/>
    </row>
    <row r="96177" spans="5:5" x14ac:dyDescent="0.25">
      <c r="E96177" s="53"/>
    </row>
    <row r="96178" spans="5:5" x14ac:dyDescent="0.25">
      <c r="E96178" s="53"/>
    </row>
    <row r="96179" spans="5:5" x14ac:dyDescent="0.25">
      <c r="E96179" s="53"/>
    </row>
    <row r="96180" spans="5:5" x14ac:dyDescent="0.25">
      <c r="E96180" s="53"/>
    </row>
    <row r="96181" spans="5:5" x14ac:dyDescent="0.25">
      <c r="E96181" s="53"/>
    </row>
    <row r="96182" spans="5:5" x14ac:dyDescent="0.25">
      <c r="E96182" s="53"/>
    </row>
    <row r="96183" spans="5:5" x14ac:dyDescent="0.25">
      <c r="E96183" s="53"/>
    </row>
    <row r="96184" spans="5:5" x14ac:dyDescent="0.25">
      <c r="E96184" s="53"/>
    </row>
    <row r="96185" spans="5:5" x14ac:dyDescent="0.25">
      <c r="E96185" s="53"/>
    </row>
    <row r="96186" spans="5:5" x14ac:dyDescent="0.25">
      <c r="E96186" s="53"/>
    </row>
    <row r="96187" spans="5:5" x14ac:dyDescent="0.25">
      <c r="E96187" s="53"/>
    </row>
    <row r="96188" spans="5:5" x14ac:dyDescent="0.25">
      <c r="E96188" s="53"/>
    </row>
    <row r="96189" spans="5:5" x14ac:dyDescent="0.25">
      <c r="E96189" s="53"/>
    </row>
    <row r="96190" spans="5:5" x14ac:dyDescent="0.25">
      <c r="E96190" s="53"/>
    </row>
    <row r="96191" spans="5:5" x14ac:dyDescent="0.25">
      <c r="E96191" s="53"/>
    </row>
    <row r="96192" spans="5:5" x14ac:dyDescent="0.25">
      <c r="E96192" s="53"/>
    </row>
    <row r="96193" spans="5:5" x14ac:dyDescent="0.25">
      <c r="E96193" s="53"/>
    </row>
    <row r="96194" spans="5:5" x14ac:dyDescent="0.25">
      <c r="E96194" s="53"/>
    </row>
    <row r="96195" spans="5:5" x14ac:dyDescent="0.25">
      <c r="E96195" s="53"/>
    </row>
    <row r="96196" spans="5:5" x14ac:dyDescent="0.25">
      <c r="E96196" s="53"/>
    </row>
    <row r="96197" spans="5:5" x14ac:dyDescent="0.25">
      <c r="E96197" s="53"/>
    </row>
    <row r="96198" spans="5:5" x14ac:dyDescent="0.25">
      <c r="E96198" s="53"/>
    </row>
    <row r="96199" spans="5:5" x14ac:dyDescent="0.25">
      <c r="E96199" s="53"/>
    </row>
    <row r="96200" spans="5:5" x14ac:dyDescent="0.25">
      <c r="E96200" s="53"/>
    </row>
    <row r="96201" spans="5:5" x14ac:dyDescent="0.25">
      <c r="E96201" s="53"/>
    </row>
    <row r="96202" spans="5:5" x14ac:dyDescent="0.25">
      <c r="E96202" s="53"/>
    </row>
    <row r="96203" spans="5:5" x14ac:dyDescent="0.25">
      <c r="E96203" s="53"/>
    </row>
    <row r="96204" spans="5:5" x14ac:dyDescent="0.25">
      <c r="E96204" s="53"/>
    </row>
    <row r="96205" spans="5:5" x14ac:dyDescent="0.25">
      <c r="E96205" s="53"/>
    </row>
    <row r="96206" spans="5:5" x14ac:dyDescent="0.25">
      <c r="E96206" s="53"/>
    </row>
    <row r="96207" spans="5:5" x14ac:dyDescent="0.25">
      <c r="E96207" s="53"/>
    </row>
    <row r="96208" spans="5:5" x14ac:dyDescent="0.25">
      <c r="E96208" s="53"/>
    </row>
    <row r="96209" spans="5:5" x14ac:dyDescent="0.25">
      <c r="E96209" s="53"/>
    </row>
    <row r="96210" spans="5:5" x14ac:dyDescent="0.25">
      <c r="E96210" s="53"/>
    </row>
    <row r="96211" spans="5:5" x14ac:dyDescent="0.25">
      <c r="E96211" s="53"/>
    </row>
    <row r="96212" spans="5:5" x14ac:dyDescent="0.25">
      <c r="E96212" s="53"/>
    </row>
    <row r="96213" spans="5:5" x14ac:dyDescent="0.25">
      <c r="E96213" s="53"/>
    </row>
    <row r="96214" spans="5:5" x14ac:dyDescent="0.25">
      <c r="E96214" s="53"/>
    </row>
    <row r="96215" spans="5:5" x14ac:dyDescent="0.25">
      <c r="E96215" s="53"/>
    </row>
    <row r="96216" spans="5:5" x14ac:dyDescent="0.25">
      <c r="E96216" s="53"/>
    </row>
    <row r="96217" spans="5:5" x14ac:dyDescent="0.25">
      <c r="E96217" s="53"/>
    </row>
    <row r="96218" spans="5:5" x14ac:dyDescent="0.25">
      <c r="E96218" s="53"/>
    </row>
    <row r="96219" spans="5:5" x14ac:dyDescent="0.25">
      <c r="E96219" s="53"/>
    </row>
    <row r="96220" spans="5:5" x14ac:dyDescent="0.25">
      <c r="E96220" s="53"/>
    </row>
    <row r="96221" spans="5:5" x14ac:dyDescent="0.25">
      <c r="E96221" s="53"/>
    </row>
    <row r="96222" spans="5:5" x14ac:dyDescent="0.25">
      <c r="E96222" s="53"/>
    </row>
    <row r="96223" spans="5:5" x14ac:dyDescent="0.25">
      <c r="E96223" s="53"/>
    </row>
    <row r="96224" spans="5:5" x14ac:dyDescent="0.25">
      <c r="E96224" s="53"/>
    </row>
    <row r="96225" spans="5:5" x14ac:dyDescent="0.25">
      <c r="E96225" s="53"/>
    </row>
    <row r="96226" spans="5:5" x14ac:dyDescent="0.25">
      <c r="E96226" s="53"/>
    </row>
    <row r="96227" spans="5:5" x14ac:dyDescent="0.25">
      <c r="E96227" s="53"/>
    </row>
    <row r="96228" spans="5:5" x14ac:dyDescent="0.25">
      <c r="E96228" s="53"/>
    </row>
    <row r="96229" spans="5:5" x14ac:dyDescent="0.25">
      <c r="E96229" s="53"/>
    </row>
    <row r="96230" spans="5:5" x14ac:dyDescent="0.25">
      <c r="E96230" s="53"/>
    </row>
    <row r="96231" spans="5:5" x14ac:dyDescent="0.25">
      <c r="E96231" s="53"/>
    </row>
    <row r="96232" spans="5:5" x14ac:dyDescent="0.25">
      <c r="E96232" s="53"/>
    </row>
    <row r="96233" spans="5:5" x14ac:dyDescent="0.25">
      <c r="E96233" s="53"/>
    </row>
    <row r="96234" spans="5:5" x14ac:dyDescent="0.25">
      <c r="E96234" s="53"/>
    </row>
    <row r="96235" spans="5:5" x14ac:dyDescent="0.25">
      <c r="E96235" s="53"/>
    </row>
    <row r="96236" spans="5:5" x14ac:dyDescent="0.25">
      <c r="E96236" s="53"/>
    </row>
    <row r="96237" spans="5:5" x14ac:dyDescent="0.25">
      <c r="E96237" s="53"/>
    </row>
    <row r="96238" spans="5:5" x14ac:dyDescent="0.25">
      <c r="E96238" s="53"/>
    </row>
    <row r="96239" spans="5:5" x14ac:dyDescent="0.25">
      <c r="E96239" s="53"/>
    </row>
    <row r="96240" spans="5:5" x14ac:dyDescent="0.25">
      <c r="E96240" s="53"/>
    </row>
    <row r="96241" spans="5:5" x14ac:dyDescent="0.25">
      <c r="E96241" s="53"/>
    </row>
    <row r="96242" spans="5:5" x14ac:dyDescent="0.25">
      <c r="E96242" s="53"/>
    </row>
    <row r="96243" spans="5:5" x14ac:dyDescent="0.25">
      <c r="E96243" s="53"/>
    </row>
    <row r="96244" spans="5:5" x14ac:dyDescent="0.25">
      <c r="E96244" s="53"/>
    </row>
    <row r="96245" spans="5:5" x14ac:dyDescent="0.25">
      <c r="E96245" s="53"/>
    </row>
    <row r="96246" spans="5:5" x14ac:dyDescent="0.25">
      <c r="E96246" s="53"/>
    </row>
    <row r="96247" spans="5:5" x14ac:dyDescent="0.25">
      <c r="E96247" s="53"/>
    </row>
    <row r="96248" spans="5:5" x14ac:dyDescent="0.25">
      <c r="E96248" s="53"/>
    </row>
    <row r="96249" spans="5:5" x14ac:dyDescent="0.25">
      <c r="E96249" s="53"/>
    </row>
    <row r="96250" spans="5:5" x14ac:dyDescent="0.25">
      <c r="E96250" s="53"/>
    </row>
    <row r="96251" spans="5:5" x14ac:dyDescent="0.25">
      <c r="E96251" s="53"/>
    </row>
    <row r="96252" spans="5:5" x14ac:dyDescent="0.25">
      <c r="E96252" s="53"/>
    </row>
    <row r="96253" spans="5:5" x14ac:dyDescent="0.25">
      <c r="E96253" s="53"/>
    </row>
    <row r="96254" spans="5:5" x14ac:dyDescent="0.25">
      <c r="E96254" s="53"/>
    </row>
    <row r="96255" spans="5:5" x14ac:dyDescent="0.25">
      <c r="E96255" s="53"/>
    </row>
    <row r="96256" spans="5:5" x14ac:dyDescent="0.25">
      <c r="E96256" s="53"/>
    </row>
    <row r="96257" spans="5:5" x14ac:dyDescent="0.25">
      <c r="E96257" s="53"/>
    </row>
    <row r="96258" spans="5:5" x14ac:dyDescent="0.25">
      <c r="E96258" s="53"/>
    </row>
    <row r="96259" spans="5:5" x14ac:dyDescent="0.25">
      <c r="E96259" s="53"/>
    </row>
    <row r="96260" spans="5:5" x14ac:dyDescent="0.25">
      <c r="E96260" s="53"/>
    </row>
    <row r="96261" spans="5:5" x14ac:dyDescent="0.25">
      <c r="E96261" s="53"/>
    </row>
    <row r="96262" spans="5:5" x14ac:dyDescent="0.25">
      <c r="E96262" s="53"/>
    </row>
    <row r="96263" spans="5:5" x14ac:dyDescent="0.25">
      <c r="E96263" s="53"/>
    </row>
    <row r="96264" spans="5:5" x14ac:dyDescent="0.25">
      <c r="E96264" s="53"/>
    </row>
    <row r="96265" spans="5:5" x14ac:dyDescent="0.25">
      <c r="E96265" s="53"/>
    </row>
    <row r="96266" spans="5:5" x14ac:dyDescent="0.25">
      <c r="E96266" s="53"/>
    </row>
    <row r="96267" spans="5:5" x14ac:dyDescent="0.25">
      <c r="E96267" s="53"/>
    </row>
    <row r="96268" spans="5:5" x14ac:dyDescent="0.25">
      <c r="E96268" s="53"/>
    </row>
    <row r="96269" spans="5:5" x14ac:dyDescent="0.25">
      <c r="E96269" s="53"/>
    </row>
    <row r="96270" spans="5:5" x14ac:dyDescent="0.25">
      <c r="E96270" s="53"/>
    </row>
    <row r="96271" spans="5:5" x14ac:dyDescent="0.25">
      <c r="E96271" s="53"/>
    </row>
    <row r="96272" spans="5:5" x14ac:dyDescent="0.25">
      <c r="E96272" s="53"/>
    </row>
    <row r="96273" spans="5:5" x14ac:dyDescent="0.25">
      <c r="E96273" s="53"/>
    </row>
    <row r="96274" spans="5:5" x14ac:dyDescent="0.25">
      <c r="E96274" s="53"/>
    </row>
    <row r="96275" spans="5:5" x14ac:dyDescent="0.25">
      <c r="E96275" s="53"/>
    </row>
    <row r="96276" spans="5:5" x14ac:dyDescent="0.25">
      <c r="E96276" s="53"/>
    </row>
    <row r="96277" spans="5:5" x14ac:dyDescent="0.25">
      <c r="E96277" s="53"/>
    </row>
    <row r="96278" spans="5:5" x14ac:dyDescent="0.25">
      <c r="E96278" s="53"/>
    </row>
    <row r="96279" spans="5:5" x14ac:dyDescent="0.25">
      <c r="E96279" s="53"/>
    </row>
    <row r="96280" spans="5:5" x14ac:dyDescent="0.25">
      <c r="E96280" s="53"/>
    </row>
    <row r="96281" spans="5:5" x14ac:dyDescent="0.25">
      <c r="E96281" s="53"/>
    </row>
    <row r="96282" spans="5:5" x14ac:dyDescent="0.25">
      <c r="E96282" s="53"/>
    </row>
    <row r="96283" spans="5:5" x14ac:dyDescent="0.25">
      <c r="E96283" s="53"/>
    </row>
    <row r="96284" spans="5:5" x14ac:dyDescent="0.25">
      <c r="E96284" s="53"/>
    </row>
    <row r="96285" spans="5:5" x14ac:dyDescent="0.25">
      <c r="E96285" s="53"/>
    </row>
    <row r="96286" spans="5:5" x14ac:dyDescent="0.25">
      <c r="E96286" s="53"/>
    </row>
    <row r="96287" spans="5:5" x14ac:dyDescent="0.25">
      <c r="E96287" s="53"/>
    </row>
    <row r="96288" spans="5:5" x14ac:dyDescent="0.25">
      <c r="E96288" s="53"/>
    </row>
    <row r="96289" spans="5:5" x14ac:dyDescent="0.25">
      <c r="E96289" s="53"/>
    </row>
    <row r="96290" spans="5:5" x14ac:dyDescent="0.25">
      <c r="E96290" s="53"/>
    </row>
    <row r="96291" spans="5:5" x14ac:dyDescent="0.25">
      <c r="E96291" s="53"/>
    </row>
    <row r="96292" spans="5:5" x14ac:dyDescent="0.25">
      <c r="E96292" s="53"/>
    </row>
    <row r="96293" spans="5:5" x14ac:dyDescent="0.25">
      <c r="E96293" s="53"/>
    </row>
    <row r="96294" spans="5:5" x14ac:dyDescent="0.25">
      <c r="E96294" s="53"/>
    </row>
    <row r="96295" spans="5:5" x14ac:dyDescent="0.25">
      <c r="E96295" s="53"/>
    </row>
    <row r="96296" spans="5:5" x14ac:dyDescent="0.25">
      <c r="E96296" s="53"/>
    </row>
    <row r="96297" spans="5:5" x14ac:dyDescent="0.25">
      <c r="E96297" s="53"/>
    </row>
    <row r="96298" spans="5:5" x14ac:dyDescent="0.25">
      <c r="E96298" s="53"/>
    </row>
    <row r="96299" spans="5:5" x14ac:dyDescent="0.25">
      <c r="E96299" s="53"/>
    </row>
    <row r="96300" spans="5:5" x14ac:dyDescent="0.25">
      <c r="E96300" s="53"/>
    </row>
    <row r="96301" spans="5:5" x14ac:dyDescent="0.25">
      <c r="E96301" s="53"/>
    </row>
    <row r="96302" spans="5:5" x14ac:dyDescent="0.25">
      <c r="E96302" s="53"/>
    </row>
    <row r="96303" spans="5:5" x14ac:dyDescent="0.25">
      <c r="E96303" s="53"/>
    </row>
    <row r="96304" spans="5:5" x14ac:dyDescent="0.25">
      <c r="E96304" s="53"/>
    </row>
    <row r="96305" spans="5:5" x14ac:dyDescent="0.25">
      <c r="E96305" s="53"/>
    </row>
    <row r="96306" spans="5:5" x14ac:dyDescent="0.25">
      <c r="E96306" s="53"/>
    </row>
    <row r="96307" spans="5:5" x14ac:dyDescent="0.25">
      <c r="E96307" s="53"/>
    </row>
    <row r="96308" spans="5:5" x14ac:dyDescent="0.25">
      <c r="E96308" s="53"/>
    </row>
    <row r="96309" spans="5:5" x14ac:dyDescent="0.25">
      <c r="E96309" s="53"/>
    </row>
    <row r="96310" spans="5:5" x14ac:dyDescent="0.25">
      <c r="E96310" s="53"/>
    </row>
    <row r="96311" spans="5:5" x14ac:dyDescent="0.25">
      <c r="E96311" s="53"/>
    </row>
    <row r="96312" spans="5:5" x14ac:dyDescent="0.25">
      <c r="E96312" s="53"/>
    </row>
    <row r="96313" spans="5:5" x14ac:dyDescent="0.25">
      <c r="E96313" s="53"/>
    </row>
    <row r="96314" spans="5:5" x14ac:dyDescent="0.25">
      <c r="E96314" s="53"/>
    </row>
    <row r="96315" spans="5:5" x14ac:dyDescent="0.25">
      <c r="E96315" s="53"/>
    </row>
    <row r="96316" spans="5:5" x14ac:dyDescent="0.25">
      <c r="E96316" s="53"/>
    </row>
    <row r="96317" spans="5:5" x14ac:dyDescent="0.25">
      <c r="E96317" s="53"/>
    </row>
    <row r="96318" spans="5:5" x14ac:dyDescent="0.25">
      <c r="E96318" s="53"/>
    </row>
    <row r="96319" spans="5:5" x14ac:dyDescent="0.25">
      <c r="E96319" s="53"/>
    </row>
    <row r="96320" spans="5:5" x14ac:dyDescent="0.25">
      <c r="E96320" s="53"/>
    </row>
    <row r="96321" spans="5:5" x14ac:dyDescent="0.25">
      <c r="E96321" s="53"/>
    </row>
    <row r="96322" spans="5:5" x14ac:dyDescent="0.25">
      <c r="E96322" s="53"/>
    </row>
    <row r="96323" spans="5:5" x14ac:dyDescent="0.25">
      <c r="E96323" s="53"/>
    </row>
    <row r="96324" spans="5:5" x14ac:dyDescent="0.25">
      <c r="E96324" s="53"/>
    </row>
    <row r="96325" spans="5:5" x14ac:dyDescent="0.25">
      <c r="E96325" s="53"/>
    </row>
    <row r="96326" spans="5:5" x14ac:dyDescent="0.25">
      <c r="E96326" s="53"/>
    </row>
    <row r="96327" spans="5:5" x14ac:dyDescent="0.25">
      <c r="E96327" s="53"/>
    </row>
    <row r="96328" spans="5:5" x14ac:dyDescent="0.25">
      <c r="E96328" s="53"/>
    </row>
    <row r="96329" spans="5:5" x14ac:dyDescent="0.25">
      <c r="E96329" s="53"/>
    </row>
    <row r="96330" spans="5:5" x14ac:dyDescent="0.25">
      <c r="E96330" s="53"/>
    </row>
    <row r="96331" spans="5:5" x14ac:dyDescent="0.25">
      <c r="E96331" s="53"/>
    </row>
    <row r="96332" spans="5:5" x14ac:dyDescent="0.25">
      <c r="E96332" s="53"/>
    </row>
    <row r="96333" spans="5:5" x14ac:dyDescent="0.25">
      <c r="E96333" s="53"/>
    </row>
    <row r="96334" spans="5:5" x14ac:dyDescent="0.25">
      <c r="E96334" s="53"/>
    </row>
    <row r="96335" spans="5:5" x14ac:dyDescent="0.25">
      <c r="E96335" s="53"/>
    </row>
    <row r="96336" spans="5:5" x14ac:dyDescent="0.25">
      <c r="E96336" s="53"/>
    </row>
    <row r="96337" spans="5:5" x14ac:dyDescent="0.25">
      <c r="E96337" s="53"/>
    </row>
    <row r="96338" spans="5:5" x14ac:dyDescent="0.25">
      <c r="E96338" s="53"/>
    </row>
    <row r="96339" spans="5:5" x14ac:dyDescent="0.25">
      <c r="E96339" s="53"/>
    </row>
    <row r="96340" spans="5:5" x14ac:dyDescent="0.25">
      <c r="E96340" s="53"/>
    </row>
    <row r="96341" spans="5:5" x14ac:dyDescent="0.25">
      <c r="E96341" s="53"/>
    </row>
    <row r="96342" spans="5:5" x14ac:dyDescent="0.25">
      <c r="E96342" s="53"/>
    </row>
    <row r="96343" spans="5:5" x14ac:dyDescent="0.25">
      <c r="E96343" s="53"/>
    </row>
    <row r="96344" spans="5:5" x14ac:dyDescent="0.25">
      <c r="E96344" s="53"/>
    </row>
    <row r="96345" spans="5:5" x14ac:dyDescent="0.25">
      <c r="E96345" s="53"/>
    </row>
    <row r="96346" spans="5:5" x14ac:dyDescent="0.25">
      <c r="E96346" s="53"/>
    </row>
    <row r="96347" spans="5:5" x14ac:dyDescent="0.25">
      <c r="E96347" s="53"/>
    </row>
    <row r="96348" spans="5:5" x14ac:dyDescent="0.25">
      <c r="E96348" s="53"/>
    </row>
    <row r="96349" spans="5:5" x14ac:dyDescent="0.25">
      <c r="E96349" s="53"/>
    </row>
    <row r="96350" spans="5:5" x14ac:dyDescent="0.25">
      <c r="E96350" s="53"/>
    </row>
    <row r="96351" spans="5:5" x14ac:dyDescent="0.25">
      <c r="E96351" s="53"/>
    </row>
    <row r="96352" spans="5:5" x14ac:dyDescent="0.25">
      <c r="E96352" s="53"/>
    </row>
    <row r="96353" spans="5:5" x14ac:dyDescent="0.25">
      <c r="E96353" s="53"/>
    </row>
    <row r="96354" spans="5:5" x14ac:dyDescent="0.25">
      <c r="E96354" s="53"/>
    </row>
    <row r="96355" spans="5:5" x14ac:dyDescent="0.25">
      <c r="E96355" s="53"/>
    </row>
    <row r="96356" spans="5:5" x14ac:dyDescent="0.25">
      <c r="E96356" s="53"/>
    </row>
    <row r="96357" spans="5:5" x14ac:dyDescent="0.25">
      <c r="E96357" s="53"/>
    </row>
    <row r="96358" spans="5:5" x14ac:dyDescent="0.25">
      <c r="E96358" s="53"/>
    </row>
    <row r="96359" spans="5:5" x14ac:dyDescent="0.25">
      <c r="E96359" s="53"/>
    </row>
    <row r="96360" spans="5:5" x14ac:dyDescent="0.25">
      <c r="E96360" s="53"/>
    </row>
    <row r="96361" spans="5:5" x14ac:dyDescent="0.25">
      <c r="E96361" s="53"/>
    </row>
    <row r="96362" spans="5:5" x14ac:dyDescent="0.25">
      <c r="E96362" s="53"/>
    </row>
    <row r="96363" spans="5:5" x14ac:dyDescent="0.25">
      <c r="E96363" s="53"/>
    </row>
    <row r="96364" spans="5:5" x14ac:dyDescent="0.25">
      <c r="E96364" s="53"/>
    </row>
    <row r="96365" spans="5:5" x14ac:dyDescent="0.25">
      <c r="E96365" s="53"/>
    </row>
    <row r="96366" spans="5:5" x14ac:dyDescent="0.25">
      <c r="E96366" s="53"/>
    </row>
    <row r="96367" spans="5:5" x14ac:dyDescent="0.25">
      <c r="E96367" s="53"/>
    </row>
    <row r="96368" spans="5:5" x14ac:dyDescent="0.25">
      <c r="E96368" s="53"/>
    </row>
    <row r="96369" spans="5:5" x14ac:dyDescent="0.25">
      <c r="E96369" s="53"/>
    </row>
    <row r="96370" spans="5:5" x14ac:dyDescent="0.25">
      <c r="E96370" s="53"/>
    </row>
    <row r="96371" spans="5:5" x14ac:dyDescent="0.25">
      <c r="E96371" s="53"/>
    </row>
    <row r="96372" spans="5:5" x14ac:dyDescent="0.25">
      <c r="E96372" s="53"/>
    </row>
    <row r="96373" spans="5:5" x14ac:dyDescent="0.25">
      <c r="E96373" s="53"/>
    </row>
    <row r="96374" spans="5:5" x14ac:dyDescent="0.25">
      <c r="E96374" s="53"/>
    </row>
    <row r="96375" spans="5:5" x14ac:dyDescent="0.25">
      <c r="E96375" s="53"/>
    </row>
    <row r="96376" spans="5:5" x14ac:dyDescent="0.25">
      <c r="E96376" s="53"/>
    </row>
    <row r="96377" spans="5:5" x14ac:dyDescent="0.25">
      <c r="E96377" s="53"/>
    </row>
    <row r="96378" spans="5:5" x14ac:dyDescent="0.25">
      <c r="E96378" s="53"/>
    </row>
    <row r="96379" spans="5:5" x14ac:dyDescent="0.25">
      <c r="E96379" s="53"/>
    </row>
    <row r="96380" spans="5:5" x14ac:dyDescent="0.25">
      <c r="E96380" s="53"/>
    </row>
    <row r="96381" spans="5:5" x14ac:dyDescent="0.25">
      <c r="E96381" s="53"/>
    </row>
    <row r="96382" spans="5:5" x14ac:dyDescent="0.25">
      <c r="E96382" s="53"/>
    </row>
    <row r="96383" spans="5:5" x14ac:dyDescent="0.25">
      <c r="E96383" s="53"/>
    </row>
    <row r="96384" spans="5:5" x14ac:dyDescent="0.25">
      <c r="E96384" s="53"/>
    </row>
    <row r="96385" spans="5:5" x14ac:dyDescent="0.25">
      <c r="E96385" s="53"/>
    </row>
    <row r="96386" spans="5:5" x14ac:dyDescent="0.25">
      <c r="E96386" s="53"/>
    </row>
    <row r="96387" spans="5:5" x14ac:dyDescent="0.25">
      <c r="E96387" s="53"/>
    </row>
    <row r="96388" spans="5:5" x14ac:dyDescent="0.25">
      <c r="E96388" s="53"/>
    </row>
    <row r="96389" spans="5:5" x14ac:dyDescent="0.25">
      <c r="E96389" s="53"/>
    </row>
    <row r="96390" spans="5:5" x14ac:dyDescent="0.25">
      <c r="E96390" s="53"/>
    </row>
    <row r="96391" spans="5:5" x14ac:dyDescent="0.25">
      <c r="E96391" s="53"/>
    </row>
    <row r="96392" spans="5:5" x14ac:dyDescent="0.25">
      <c r="E96392" s="53"/>
    </row>
    <row r="96393" spans="5:5" x14ac:dyDescent="0.25">
      <c r="E96393" s="53"/>
    </row>
    <row r="96394" spans="5:5" x14ac:dyDescent="0.25">
      <c r="E96394" s="53"/>
    </row>
    <row r="96395" spans="5:5" x14ac:dyDescent="0.25">
      <c r="E96395" s="53"/>
    </row>
    <row r="96396" spans="5:5" x14ac:dyDescent="0.25">
      <c r="E96396" s="53"/>
    </row>
    <row r="96397" spans="5:5" x14ac:dyDescent="0.25">
      <c r="E96397" s="53"/>
    </row>
    <row r="96398" spans="5:5" x14ac:dyDescent="0.25">
      <c r="E96398" s="53"/>
    </row>
    <row r="96399" spans="5:5" x14ac:dyDescent="0.25">
      <c r="E96399" s="53"/>
    </row>
    <row r="96400" spans="5:5" x14ac:dyDescent="0.25">
      <c r="E96400" s="53"/>
    </row>
    <row r="96401" spans="5:5" x14ac:dyDescent="0.25">
      <c r="E96401" s="53"/>
    </row>
    <row r="96402" spans="5:5" x14ac:dyDescent="0.25">
      <c r="E96402" s="53"/>
    </row>
    <row r="96403" spans="5:5" x14ac:dyDescent="0.25">
      <c r="E96403" s="53"/>
    </row>
    <row r="96404" spans="5:5" x14ac:dyDescent="0.25">
      <c r="E96404" s="53"/>
    </row>
    <row r="96405" spans="5:5" x14ac:dyDescent="0.25">
      <c r="E96405" s="53"/>
    </row>
    <row r="96406" spans="5:5" x14ac:dyDescent="0.25">
      <c r="E96406" s="53"/>
    </row>
    <row r="96407" spans="5:5" x14ac:dyDescent="0.25">
      <c r="E96407" s="53"/>
    </row>
    <row r="96408" spans="5:5" x14ac:dyDescent="0.25">
      <c r="E96408" s="53"/>
    </row>
    <row r="96409" spans="5:5" x14ac:dyDescent="0.25">
      <c r="E96409" s="53"/>
    </row>
    <row r="96410" spans="5:5" x14ac:dyDescent="0.25">
      <c r="E96410" s="53"/>
    </row>
    <row r="96411" spans="5:5" x14ac:dyDescent="0.25">
      <c r="E96411" s="53"/>
    </row>
    <row r="96412" spans="5:5" x14ac:dyDescent="0.25">
      <c r="E96412" s="53"/>
    </row>
    <row r="96413" spans="5:5" x14ac:dyDescent="0.25">
      <c r="E96413" s="53"/>
    </row>
    <row r="96414" spans="5:5" x14ac:dyDescent="0.25">
      <c r="E96414" s="53"/>
    </row>
    <row r="96415" spans="5:5" x14ac:dyDescent="0.25">
      <c r="E96415" s="53"/>
    </row>
    <row r="96416" spans="5:5" x14ac:dyDescent="0.25">
      <c r="E96416" s="53"/>
    </row>
    <row r="96417" spans="5:5" x14ac:dyDescent="0.25">
      <c r="E96417" s="53"/>
    </row>
    <row r="96418" spans="5:5" x14ac:dyDescent="0.25">
      <c r="E96418" s="53"/>
    </row>
    <row r="96419" spans="5:5" x14ac:dyDescent="0.25">
      <c r="E96419" s="53"/>
    </row>
    <row r="96420" spans="5:5" x14ac:dyDescent="0.25">
      <c r="E96420" s="53"/>
    </row>
    <row r="96421" spans="5:5" x14ac:dyDescent="0.25">
      <c r="E96421" s="53"/>
    </row>
    <row r="96422" spans="5:5" x14ac:dyDescent="0.25">
      <c r="E96422" s="53"/>
    </row>
    <row r="96423" spans="5:5" x14ac:dyDescent="0.25">
      <c r="E96423" s="53"/>
    </row>
    <row r="96424" spans="5:5" x14ac:dyDescent="0.25">
      <c r="E96424" s="53"/>
    </row>
    <row r="96425" spans="5:5" x14ac:dyDescent="0.25">
      <c r="E96425" s="53"/>
    </row>
    <row r="96426" spans="5:5" x14ac:dyDescent="0.25">
      <c r="E96426" s="53"/>
    </row>
    <row r="96427" spans="5:5" x14ac:dyDescent="0.25">
      <c r="E96427" s="53"/>
    </row>
    <row r="96428" spans="5:5" x14ac:dyDescent="0.25">
      <c r="E96428" s="53"/>
    </row>
    <row r="96429" spans="5:5" x14ac:dyDescent="0.25">
      <c r="E96429" s="53"/>
    </row>
    <row r="96430" spans="5:5" x14ac:dyDescent="0.25">
      <c r="E96430" s="53"/>
    </row>
    <row r="96431" spans="5:5" x14ac:dyDescent="0.25">
      <c r="E96431" s="53"/>
    </row>
    <row r="96432" spans="5:5" x14ac:dyDescent="0.25">
      <c r="E96432" s="53"/>
    </row>
    <row r="96433" spans="5:5" x14ac:dyDescent="0.25">
      <c r="E96433" s="53"/>
    </row>
    <row r="96434" spans="5:5" x14ac:dyDescent="0.25">
      <c r="E96434" s="53"/>
    </row>
    <row r="96435" spans="5:5" x14ac:dyDescent="0.25">
      <c r="E96435" s="53"/>
    </row>
    <row r="96436" spans="5:5" x14ac:dyDescent="0.25">
      <c r="E96436" s="53"/>
    </row>
    <row r="96437" spans="5:5" x14ac:dyDescent="0.25">
      <c r="E96437" s="53"/>
    </row>
    <row r="96438" spans="5:5" x14ac:dyDescent="0.25">
      <c r="E96438" s="53"/>
    </row>
    <row r="96439" spans="5:5" x14ac:dyDescent="0.25">
      <c r="E96439" s="53"/>
    </row>
    <row r="96440" spans="5:5" x14ac:dyDescent="0.25">
      <c r="E96440" s="53"/>
    </row>
    <row r="96441" spans="5:5" x14ac:dyDescent="0.25">
      <c r="E96441" s="53"/>
    </row>
    <row r="96442" spans="5:5" x14ac:dyDescent="0.25">
      <c r="E96442" s="53"/>
    </row>
    <row r="96443" spans="5:5" x14ac:dyDescent="0.25">
      <c r="E96443" s="53"/>
    </row>
    <row r="96444" spans="5:5" x14ac:dyDescent="0.25">
      <c r="E96444" s="53"/>
    </row>
    <row r="96445" spans="5:5" x14ac:dyDescent="0.25">
      <c r="E96445" s="53"/>
    </row>
    <row r="96446" spans="5:5" x14ac:dyDescent="0.25">
      <c r="E96446" s="53"/>
    </row>
    <row r="96447" spans="5:5" x14ac:dyDescent="0.25">
      <c r="E96447" s="53"/>
    </row>
    <row r="96448" spans="5:5" x14ac:dyDescent="0.25">
      <c r="E96448" s="53"/>
    </row>
    <row r="96449" spans="5:5" x14ac:dyDescent="0.25">
      <c r="E96449" s="53"/>
    </row>
    <row r="96450" spans="5:5" x14ac:dyDescent="0.25">
      <c r="E96450" s="53"/>
    </row>
    <row r="96451" spans="5:5" x14ac:dyDescent="0.25">
      <c r="E96451" s="53"/>
    </row>
    <row r="96452" spans="5:5" x14ac:dyDescent="0.25">
      <c r="E96452" s="53"/>
    </row>
    <row r="96453" spans="5:5" x14ac:dyDescent="0.25">
      <c r="E96453" s="53"/>
    </row>
    <row r="96454" spans="5:5" x14ac:dyDescent="0.25">
      <c r="E96454" s="53"/>
    </row>
    <row r="96455" spans="5:5" x14ac:dyDescent="0.25">
      <c r="E96455" s="53"/>
    </row>
    <row r="96456" spans="5:5" x14ac:dyDescent="0.25">
      <c r="E96456" s="53"/>
    </row>
    <row r="96457" spans="5:5" x14ac:dyDescent="0.25">
      <c r="E96457" s="53"/>
    </row>
    <row r="96458" spans="5:5" x14ac:dyDescent="0.25">
      <c r="E96458" s="53"/>
    </row>
    <row r="96459" spans="5:5" x14ac:dyDescent="0.25">
      <c r="E96459" s="53"/>
    </row>
    <row r="96460" spans="5:5" x14ac:dyDescent="0.25">
      <c r="E96460" s="53"/>
    </row>
    <row r="96461" spans="5:5" x14ac:dyDescent="0.25">
      <c r="E96461" s="53"/>
    </row>
    <row r="96462" spans="5:5" x14ac:dyDescent="0.25">
      <c r="E96462" s="53"/>
    </row>
    <row r="96463" spans="5:5" x14ac:dyDescent="0.25">
      <c r="E96463" s="53"/>
    </row>
    <row r="96464" spans="5:5" x14ac:dyDescent="0.25">
      <c r="E96464" s="53"/>
    </row>
    <row r="96465" spans="5:5" x14ac:dyDescent="0.25">
      <c r="E96465" s="53"/>
    </row>
    <row r="96466" spans="5:5" x14ac:dyDescent="0.25">
      <c r="E96466" s="53"/>
    </row>
    <row r="96467" spans="5:5" x14ac:dyDescent="0.25">
      <c r="E96467" s="53"/>
    </row>
    <row r="96468" spans="5:5" x14ac:dyDescent="0.25">
      <c r="E96468" s="53"/>
    </row>
    <row r="96469" spans="5:5" x14ac:dyDescent="0.25">
      <c r="E96469" s="53"/>
    </row>
    <row r="96470" spans="5:5" x14ac:dyDescent="0.25">
      <c r="E96470" s="53"/>
    </row>
    <row r="96471" spans="5:5" x14ac:dyDescent="0.25">
      <c r="E96471" s="53"/>
    </row>
    <row r="96472" spans="5:5" x14ac:dyDescent="0.25">
      <c r="E96472" s="53"/>
    </row>
    <row r="96473" spans="5:5" x14ac:dyDescent="0.25">
      <c r="E96473" s="53"/>
    </row>
    <row r="96474" spans="5:5" x14ac:dyDescent="0.25">
      <c r="E96474" s="53"/>
    </row>
    <row r="96475" spans="5:5" x14ac:dyDescent="0.25">
      <c r="E96475" s="53"/>
    </row>
    <row r="96476" spans="5:5" x14ac:dyDescent="0.25">
      <c r="E96476" s="53"/>
    </row>
    <row r="96477" spans="5:5" x14ac:dyDescent="0.25">
      <c r="E96477" s="53"/>
    </row>
    <row r="96478" spans="5:5" x14ac:dyDescent="0.25">
      <c r="E96478" s="53"/>
    </row>
    <row r="96479" spans="5:5" x14ac:dyDescent="0.25">
      <c r="E96479" s="53"/>
    </row>
    <row r="96480" spans="5:5" x14ac:dyDescent="0.25">
      <c r="E96480" s="53"/>
    </row>
    <row r="96481" spans="5:5" x14ac:dyDescent="0.25">
      <c r="E96481" s="53"/>
    </row>
    <row r="96482" spans="5:5" x14ac:dyDescent="0.25">
      <c r="E96482" s="53"/>
    </row>
    <row r="96483" spans="5:5" x14ac:dyDescent="0.25">
      <c r="E96483" s="53"/>
    </row>
    <row r="96484" spans="5:5" x14ac:dyDescent="0.25">
      <c r="E96484" s="53"/>
    </row>
    <row r="96485" spans="5:5" x14ac:dyDescent="0.25">
      <c r="E96485" s="53"/>
    </row>
    <row r="96486" spans="5:5" x14ac:dyDescent="0.25">
      <c r="E96486" s="53"/>
    </row>
    <row r="96487" spans="5:5" x14ac:dyDescent="0.25">
      <c r="E96487" s="53"/>
    </row>
    <row r="96488" spans="5:5" x14ac:dyDescent="0.25">
      <c r="E96488" s="53"/>
    </row>
    <row r="96489" spans="5:5" x14ac:dyDescent="0.25">
      <c r="E96489" s="53"/>
    </row>
    <row r="96490" spans="5:5" x14ac:dyDescent="0.25">
      <c r="E96490" s="53"/>
    </row>
    <row r="96491" spans="5:5" x14ac:dyDescent="0.25">
      <c r="E96491" s="53"/>
    </row>
    <row r="96492" spans="5:5" x14ac:dyDescent="0.25">
      <c r="E96492" s="53"/>
    </row>
    <row r="96493" spans="5:5" x14ac:dyDescent="0.25">
      <c r="E96493" s="53"/>
    </row>
    <row r="96494" spans="5:5" x14ac:dyDescent="0.25">
      <c r="E96494" s="53"/>
    </row>
    <row r="96495" spans="5:5" x14ac:dyDescent="0.25">
      <c r="E96495" s="53"/>
    </row>
    <row r="96496" spans="5:5" x14ac:dyDescent="0.25">
      <c r="E96496" s="53"/>
    </row>
    <row r="96497" spans="5:5" x14ac:dyDescent="0.25">
      <c r="E96497" s="53"/>
    </row>
    <row r="96498" spans="5:5" x14ac:dyDescent="0.25">
      <c r="E96498" s="53"/>
    </row>
    <row r="96499" spans="5:5" x14ac:dyDescent="0.25">
      <c r="E96499" s="53"/>
    </row>
    <row r="96500" spans="5:5" x14ac:dyDescent="0.25">
      <c r="E96500" s="53"/>
    </row>
    <row r="96501" spans="5:5" x14ac:dyDescent="0.25">
      <c r="E96501" s="53"/>
    </row>
    <row r="96502" spans="5:5" x14ac:dyDescent="0.25">
      <c r="E96502" s="53"/>
    </row>
    <row r="96503" spans="5:5" x14ac:dyDescent="0.25">
      <c r="E96503" s="53"/>
    </row>
    <row r="96504" spans="5:5" x14ac:dyDescent="0.25">
      <c r="E96504" s="53"/>
    </row>
    <row r="96505" spans="5:5" x14ac:dyDescent="0.25">
      <c r="E96505" s="53"/>
    </row>
    <row r="96506" spans="5:5" x14ac:dyDescent="0.25">
      <c r="E96506" s="53"/>
    </row>
    <row r="96507" spans="5:5" x14ac:dyDescent="0.25">
      <c r="E96507" s="53"/>
    </row>
    <row r="96508" spans="5:5" x14ac:dyDescent="0.25">
      <c r="E96508" s="53"/>
    </row>
    <row r="96509" spans="5:5" x14ac:dyDescent="0.25">
      <c r="E96509" s="53"/>
    </row>
    <row r="96510" spans="5:5" x14ac:dyDescent="0.25">
      <c r="E96510" s="53"/>
    </row>
    <row r="96511" spans="5:5" x14ac:dyDescent="0.25">
      <c r="E96511" s="53"/>
    </row>
    <row r="96512" spans="5:5" x14ac:dyDescent="0.25">
      <c r="E96512" s="53"/>
    </row>
    <row r="96513" spans="5:5" x14ac:dyDescent="0.25">
      <c r="E96513" s="53"/>
    </row>
    <row r="96514" spans="5:5" x14ac:dyDescent="0.25">
      <c r="E96514" s="53"/>
    </row>
    <row r="96515" spans="5:5" x14ac:dyDescent="0.25">
      <c r="E96515" s="53"/>
    </row>
    <row r="96516" spans="5:5" x14ac:dyDescent="0.25">
      <c r="E96516" s="53"/>
    </row>
    <row r="96517" spans="5:5" x14ac:dyDescent="0.25">
      <c r="E96517" s="53"/>
    </row>
    <row r="96518" spans="5:5" x14ac:dyDescent="0.25">
      <c r="E96518" s="53"/>
    </row>
    <row r="96519" spans="5:5" x14ac:dyDescent="0.25">
      <c r="E96519" s="53"/>
    </row>
    <row r="96520" spans="5:5" x14ac:dyDescent="0.25">
      <c r="E96520" s="53"/>
    </row>
    <row r="96521" spans="5:5" x14ac:dyDescent="0.25">
      <c r="E96521" s="53"/>
    </row>
    <row r="96522" spans="5:5" x14ac:dyDescent="0.25">
      <c r="E96522" s="53"/>
    </row>
    <row r="96523" spans="5:5" x14ac:dyDescent="0.25">
      <c r="E96523" s="53"/>
    </row>
    <row r="96524" spans="5:5" x14ac:dyDescent="0.25">
      <c r="E96524" s="53"/>
    </row>
    <row r="96525" spans="5:5" x14ac:dyDescent="0.25">
      <c r="E96525" s="53"/>
    </row>
    <row r="96526" spans="5:5" x14ac:dyDescent="0.25">
      <c r="E96526" s="53"/>
    </row>
    <row r="96527" spans="5:5" x14ac:dyDescent="0.25">
      <c r="E96527" s="53"/>
    </row>
    <row r="96528" spans="5:5" x14ac:dyDescent="0.25">
      <c r="E96528" s="53"/>
    </row>
    <row r="96529" spans="5:5" x14ac:dyDescent="0.25">
      <c r="E96529" s="53"/>
    </row>
    <row r="96530" spans="5:5" x14ac:dyDescent="0.25">
      <c r="E96530" s="53"/>
    </row>
    <row r="96531" spans="5:5" x14ac:dyDescent="0.25">
      <c r="E96531" s="53"/>
    </row>
    <row r="96532" spans="5:5" x14ac:dyDescent="0.25">
      <c r="E96532" s="53"/>
    </row>
    <row r="96533" spans="5:5" x14ac:dyDescent="0.25">
      <c r="E96533" s="53"/>
    </row>
    <row r="96534" spans="5:5" x14ac:dyDescent="0.25">
      <c r="E96534" s="53"/>
    </row>
    <row r="96535" spans="5:5" x14ac:dyDescent="0.25">
      <c r="E96535" s="53"/>
    </row>
    <row r="96536" spans="5:5" x14ac:dyDescent="0.25">
      <c r="E96536" s="53"/>
    </row>
    <row r="96537" spans="5:5" x14ac:dyDescent="0.25">
      <c r="E96537" s="53"/>
    </row>
    <row r="96538" spans="5:5" x14ac:dyDescent="0.25">
      <c r="E96538" s="53"/>
    </row>
    <row r="96539" spans="5:5" x14ac:dyDescent="0.25">
      <c r="E96539" s="53"/>
    </row>
    <row r="96540" spans="5:5" x14ac:dyDescent="0.25">
      <c r="E96540" s="53"/>
    </row>
    <row r="96541" spans="5:5" x14ac:dyDescent="0.25">
      <c r="E96541" s="53"/>
    </row>
    <row r="96542" spans="5:5" x14ac:dyDescent="0.25">
      <c r="E96542" s="53"/>
    </row>
    <row r="96543" spans="5:5" x14ac:dyDescent="0.25">
      <c r="E96543" s="53"/>
    </row>
    <row r="96544" spans="5:5" x14ac:dyDescent="0.25">
      <c r="E96544" s="53"/>
    </row>
    <row r="96545" spans="5:5" x14ac:dyDescent="0.25">
      <c r="E96545" s="53"/>
    </row>
    <row r="96546" spans="5:5" x14ac:dyDescent="0.25">
      <c r="E96546" s="53"/>
    </row>
    <row r="96547" spans="5:5" x14ac:dyDescent="0.25">
      <c r="E96547" s="53"/>
    </row>
    <row r="96548" spans="5:5" x14ac:dyDescent="0.25">
      <c r="E96548" s="53"/>
    </row>
    <row r="96549" spans="5:5" x14ac:dyDescent="0.25">
      <c r="E96549" s="53"/>
    </row>
    <row r="96550" spans="5:5" x14ac:dyDescent="0.25">
      <c r="E96550" s="53"/>
    </row>
    <row r="96551" spans="5:5" x14ac:dyDescent="0.25">
      <c r="E96551" s="53"/>
    </row>
    <row r="96552" spans="5:5" x14ac:dyDescent="0.25">
      <c r="E96552" s="53"/>
    </row>
    <row r="96553" spans="5:5" x14ac:dyDescent="0.25">
      <c r="E96553" s="53"/>
    </row>
    <row r="96554" spans="5:5" x14ac:dyDescent="0.25">
      <c r="E96554" s="53"/>
    </row>
    <row r="96555" spans="5:5" x14ac:dyDescent="0.25">
      <c r="E96555" s="53"/>
    </row>
    <row r="96556" spans="5:5" x14ac:dyDescent="0.25">
      <c r="E96556" s="53"/>
    </row>
    <row r="96557" spans="5:5" x14ac:dyDescent="0.25">
      <c r="E96557" s="53"/>
    </row>
    <row r="96558" spans="5:5" x14ac:dyDescent="0.25">
      <c r="E96558" s="53"/>
    </row>
    <row r="96559" spans="5:5" x14ac:dyDescent="0.25">
      <c r="E96559" s="53"/>
    </row>
    <row r="96560" spans="5:5" x14ac:dyDescent="0.25">
      <c r="E96560" s="53"/>
    </row>
    <row r="96561" spans="5:5" x14ac:dyDescent="0.25">
      <c r="E96561" s="53"/>
    </row>
    <row r="96562" spans="5:5" x14ac:dyDescent="0.25">
      <c r="E96562" s="53"/>
    </row>
    <row r="96563" spans="5:5" x14ac:dyDescent="0.25">
      <c r="E96563" s="53"/>
    </row>
    <row r="96564" spans="5:5" x14ac:dyDescent="0.25">
      <c r="E96564" s="53"/>
    </row>
    <row r="96565" spans="5:5" x14ac:dyDescent="0.25">
      <c r="E96565" s="53"/>
    </row>
    <row r="96566" spans="5:5" x14ac:dyDescent="0.25">
      <c r="E96566" s="53"/>
    </row>
    <row r="96567" spans="5:5" x14ac:dyDescent="0.25">
      <c r="E96567" s="53"/>
    </row>
    <row r="96568" spans="5:5" x14ac:dyDescent="0.25">
      <c r="E96568" s="53"/>
    </row>
    <row r="96569" spans="5:5" x14ac:dyDescent="0.25">
      <c r="E96569" s="53"/>
    </row>
    <row r="96570" spans="5:5" x14ac:dyDescent="0.25">
      <c r="E96570" s="53"/>
    </row>
    <row r="96571" spans="5:5" x14ac:dyDescent="0.25">
      <c r="E96571" s="53"/>
    </row>
    <row r="96572" spans="5:5" x14ac:dyDescent="0.25">
      <c r="E96572" s="53"/>
    </row>
    <row r="96573" spans="5:5" x14ac:dyDescent="0.25">
      <c r="E96573" s="53"/>
    </row>
    <row r="96574" spans="5:5" x14ac:dyDescent="0.25">
      <c r="E96574" s="53"/>
    </row>
    <row r="96575" spans="5:5" x14ac:dyDescent="0.25">
      <c r="E96575" s="53"/>
    </row>
    <row r="96576" spans="5:5" x14ac:dyDescent="0.25">
      <c r="E96576" s="53"/>
    </row>
    <row r="96577" spans="5:5" x14ac:dyDescent="0.25">
      <c r="E96577" s="53"/>
    </row>
    <row r="96578" spans="5:5" x14ac:dyDescent="0.25">
      <c r="E96578" s="53"/>
    </row>
    <row r="96579" spans="5:5" x14ac:dyDescent="0.25">
      <c r="E96579" s="53"/>
    </row>
    <row r="96580" spans="5:5" x14ac:dyDescent="0.25">
      <c r="E96580" s="53"/>
    </row>
    <row r="96581" spans="5:5" x14ac:dyDescent="0.25">
      <c r="E96581" s="53"/>
    </row>
    <row r="96582" spans="5:5" x14ac:dyDescent="0.25">
      <c r="E96582" s="53"/>
    </row>
    <row r="96583" spans="5:5" x14ac:dyDescent="0.25">
      <c r="E96583" s="53"/>
    </row>
    <row r="96584" spans="5:5" x14ac:dyDescent="0.25">
      <c r="E96584" s="53"/>
    </row>
    <row r="96585" spans="5:5" x14ac:dyDescent="0.25">
      <c r="E96585" s="53"/>
    </row>
    <row r="96586" spans="5:5" x14ac:dyDescent="0.25">
      <c r="E96586" s="53"/>
    </row>
    <row r="96587" spans="5:5" x14ac:dyDescent="0.25">
      <c r="E96587" s="53"/>
    </row>
    <row r="96588" spans="5:5" x14ac:dyDescent="0.25">
      <c r="E96588" s="53"/>
    </row>
    <row r="96589" spans="5:5" x14ac:dyDescent="0.25">
      <c r="E96589" s="53"/>
    </row>
    <row r="96590" spans="5:5" x14ac:dyDescent="0.25">
      <c r="E96590" s="53"/>
    </row>
    <row r="96591" spans="5:5" x14ac:dyDescent="0.25">
      <c r="E96591" s="53"/>
    </row>
    <row r="96592" spans="5:5" x14ac:dyDescent="0.25">
      <c r="E96592" s="53"/>
    </row>
    <row r="96593" spans="5:5" x14ac:dyDescent="0.25">
      <c r="E96593" s="53"/>
    </row>
    <row r="96594" spans="5:5" x14ac:dyDescent="0.25">
      <c r="E96594" s="53"/>
    </row>
    <row r="96595" spans="5:5" x14ac:dyDescent="0.25">
      <c r="E96595" s="53"/>
    </row>
    <row r="96596" spans="5:5" x14ac:dyDescent="0.25">
      <c r="E96596" s="53"/>
    </row>
    <row r="96597" spans="5:5" x14ac:dyDescent="0.25">
      <c r="E96597" s="53"/>
    </row>
    <row r="96598" spans="5:5" x14ac:dyDescent="0.25">
      <c r="E96598" s="53"/>
    </row>
    <row r="96599" spans="5:5" x14ac:dyDescent="0.25">
      <c r="E96599" s="53"/>
    </row>
    <row r="96600" spans="5:5" x14ac:dyDescent="0.25">
      <c r="E96600" s="53"/>
    </row>
    <row r="96601" spans="5:5" x14ac:dyDescent="0.25">
      <c r="E96601" s="53"/>
    </row>
    <row r="96602" spans="5:5" x14ac:dyDescent="0.25">
      <c r="E96602" s="53"/>
    </row>
    <row r="96603" spans="5:5" x14ac:dyDescent="0.25">
      <c r="E96603" s="53"/>
    </row>
    <row r="96604" spans="5:5" x14ac:dyDescent="0.25">
      <c r="E96604" s="53"/>
    </row>
    <row r="96605" spans="5:5" x14ac:dyDescent="0.25">
      <c r="E96605" s="53"/>
    </row>
    <row r="96606" spans="5:5" x14ac:dyDescent="0.25">
      <c r="E96606" s="53"/>
    </row>
    <row r="96607" spans="5:5" x14ac:dyDescent="0.25">
      <c r="E96607" s="53"/>
    </row>
    <row r="96608" spans="5:5" x14ac:dyDescent="0.25">
      <c r="E96608" s="53"/>
    </row>
    <row r="96609" spans="5:5" x14ac:dyDescent="0.25">
      <c r="E96609" s="53"/>
    </row>
    <row r="96610" spans="5:5" x14ac:dyDescent="0.25">
      <c r="E96610" s="53"/>
    </row>
    <row r="96611" spans="5:5" x14ac:dyDescent="0.25">
      <c r="E96611" s="53"/>
    </row>
    <row r="96612" spans="5:5" x14ac:dyDescent="0.25">
      <c r="E96612" s="53"/>
    </row>
    <row r="96613" spans="5:5" x14ac:dyDescent="0.25">
      <c r="E96613" s="53"/>
    </row>
    <row r="96614" spans="5:5" x14ac:dyDescent="0.25">
      <c r="E96614" s="53"/>
    </row>
    <row r="96615" spans="5:5" x14ac:dyDescent="0.25">
      <c r="E96615" s="53"/>
    </row>
    <row r="96616" spans="5:5" x14ac:dyDescent="0.25">
      <c r="E96616" s="53"/>
    </row>
    <row r="96617" spans="5:5" x14ac:dyDescent="0.25">
      <c r="E96617" s="53"/>
    </row>
    <row r="96618" spans="5:5" x14ac:dyDescent="0.25">
      <c r="E96618" s="53"/>
    </row>
    <row r="96619" spans="5:5" x14ac:dyDescent="0.25">
      <c r="E96619" s="53"/>
    </row>
    <row r="96620" spans="5:5" x14ac:dyDescent="0.25">
      <c r="E96620" s="53"/>
    </row>
    <row r="96621" spans="5:5" x14ac:dyDescent="0.25">
      <c r="E96621" s="53"/>
    </row>
    <row r="96622" spans="5:5" x14ac:dyDescent="0.25">
      <c r="E96622" s="53"/>
    </row>
    <row r="96623" spans="5:5" x14ac:dyDescent="0.25">
      <c r="E96623" s="53"/>
    </row>
    <row r="96624" spans="5:5" x14ac:dyDescent="0.25">
      <c r="E96624" s="53"/>
    </row>
    <row r="96625" spans="5:5" x14ac:dyDescent="0.25">
      <c r="E96625" s="53"/>
    </row>
    <row r="96626" spans="5:5" x14ac:dyDescent="0.25">
      <c r="E96626" s="53"/>
    </row>
    <row r="96627" spans="5:5" x14ac:dyDescent="0.25">
      <c r="E96627" s="53"/>
    </row>
    <row r="96628" spans="5:5" x14ac:dyDescent="0.25">
      <c r="E96628" s="53"/>
    </row>
    <row r="96629" spans="5:5" x14ac:dyDescent="0.25">
      <c r="E96629" s="53"/>
    </row>
    <row r="96630" spans="5:5" x14ac:dyDescent="0.25">
      <c r="E96630" s="53"/>
    </row>
    <row r="96631" spans="5:5" x14ac:dyDescent="0.25">
      <c r="E96631" s="53"/>
    </row>
    <row r="96632" spans="5:5" x14ac:dyDescent="0.25">
      <c r="E96632" s="53"/>
    </row>
    <row r="96633" spans="5:5" x14ac:dyDescent="0.25">
      <c r="E96633" s="53"/>
    </row>
    <row r="96634" spans="5:5" x14ac:dyDescent="0.25">
      <c r="E96634" s="53"/>
    </row>
    <row r="96635" spans="5:5" x14ac:dyDescent="0.25">
      <c r="E96635" s="53"/>
    </row>
    <row r="96636" spans="5:5" x14ac:dyDescent="0.25">
      <c r="E96636" s="53"/>
    </row>
    <row r="96637" spans="5:5" x14ac:dyDescent="0.25">
      <c r="E96637" s="53"/>
    </row>
    <row r="96638" spans="5:5" x14ac:dyDescent="0.25">
      <c r="E96638" s="53"/>
    </row>
    <row r="96639" spans="5:5" x14ac:dyDescent="0.25">
      <c r="E96639" s="53"/>
    </row>
    <row r="96640" spans="5:5" x14ac:dyDescent="0.25">
      <c r="E96640" s="53"/>
    </row>
    <row r="96641" spans="5:5" x14ac:dyDescent="0.25">
      <c r="E96641" s="53"/>
    </row>
    <row r="96642" spans="5:5" x14ac:dyDescent="0.25">
      <c r="E96642" s="53"/>
    </row>
    <row r="96643" spans="5:5" x14ac:dyDescent="0.25">
      <c r="E96643" s="53"/>
    </row>
    <row r="96644" spans="5:5" x14ac:dyDescent="0.25">
      <c r="E96644" s="53"/>
    </row>
    <row r="96645" spans="5:5" x14ac:dyDescent="0.25">
      <c r="E96645" s="53"/>
    </row>
    <row r="96646" spans="5:5" x14ac:dyDescent="0.25">
      <c r="E96646" s="53"/>
    </row>
    <row r="96647" spans="5:5" x14ac:dyDescent="0.25">
      <c r="E96647" s="53"/>
    </row>
    <row r="96648" spans="5:5" x14ac:dyDescent="0.25">
      <c r="E96648" s="53"/>
    </row>
    <row r="96649" spans="5:5" x14ac:dyDescent="0.25">
      <c r="E96649" s="53"/>
    </row>
    <row r="96650" spans="5:5" x14ac:dyDescent="0.25">
      <c r="E96650" s="53"/>
    </row>
    <row r="96651" spans="5:5" x14ac:dyDescent="0.25">
      <c r="E96651" s="53"/>
    </row>
    <row r="96652" spans="5:5" x14ac:dyDescent="0.25">
      <c r="E96652" s="53"/>
    </row>
    <row r="96653" spans="5:5" x14ac:dyDescent="0.25">
      <c r="E96653" s="53"/>
    </row>
    <row r="96654" spans="5:5" x14ac:dyDescent="0.25">
      <c r="E96654" s="53"/>
    </row>
    <row r="96655" spans="5:5" x14ac:dyDescent="0.25">
      <c r="E96655" s="53"/>
    </row>
    <row r="96656" spans="5:5" x14ac:dyDescent="0.25">
      <c r="E96656" s="53"/>
    </row>
    <row r="96657" spans="5:5" x14ac:dyDescent="0.25">
      <c r="E96657" s="53"/>
    </row>
    <row r="96658" spans="5:5" x14ac:dyDescent="0.25">
      <c r="E96658" s="53"/>
    </row>
    <row r="96659" spans="5:5" x14ac:dyDescent="0.25">
      <c r="E96659" s="53"/>
    </row>
    <row r="96660" spans="5:5" x14ac:dyDescent="0.25">
      <c r="E96660" s="53"/>
    </row>
    <row r="96661" spans="5:5" x14ac:dyDescent="0.25">
      <c r="E96661" s="53"/>
    </row>
    <row r="96662" spans="5:5" x14ac:dyDescent="0.25">
      <c r="E96662" s="53"/>
    </row>
    <row r="96663" spans="5:5" x14ac:dyDescent="0.25">
      <c r="E96663" s="53"/>
    </row>
    <row r="96664" spans="5:5" x14ac:dyDescent="0.25">
      <c r="E96664" s="53"/>
    </row>
    <row r="96665" spans="5:5" x14ac:dyDescent="0.25">
      <c r="E96665" s="53"/>
    </row>
    <row r="96666" spans="5:5" x14ac:dyDescent="0.25">
      <c r="E96666" s="53"/>
    </row>
    <row r="96667" spans="5:5" x14ac:dyDescent="0.25">
      <c r="E96667" s="53"/>
    </row>
    <row r="96668" spans="5:5" x14ac:dyDescent="0.25">
      <c r="E96668" s="53"/>
    </row>
    <row r="96669" spans="5:5" x14ac:dyDescent="0.25">
      <c r="E96669" s="53"/>
    </row>
    <row r="96670" spans="5:5" x14ac:dyDescent="0.25">
      <c r="E96670" s="53"/>
    </row>
    <row r="96671" spans="5:5" x14ac:dyDescent="0.25">
      <c r="E96671" s="53"/>
    </row>
    <row r="96672" spans="5:5" x14ac:dyDescent="0.25">
      <c r="E96672" s="53"/>
    </row>
    <row r="96673" spans="5:5" x14ac:dyDescent="0.25">
      <c r="E96673" s="53"/>
    </row>
    <row r="96674" spans="5:5" x14ac:dyDescent="0.25">
      <c r="E96674" s="53"/>
    </row>
    <row r="96675" spans="5:5" x14ac:dyDescent="0.25">
      <c r="E96675" s="53"/>
    </row>
    <row r="96676" spans="5:5" x14ac:dyDescent="0.25">
      <c r="E96676" s="53"/>
    </row>
    <row r="96677" spans="5:5" x14ac:dyDescent="0.25">
      <c r="E96677" s="53"/>
    </row>
    <row r="96678" spans="5:5" x14ac:dyDescent="0.25">
      <c r="E96678" s="53"/>
    </row>
    <row r="96679" spans="5:5" x14ac:dyDescent="0.25">
      <c r="E96679" s="53"/>
    </row>
    <row r="96680" spans="5:5" x14ac:dyDescent="0.25">
      <c r="E96680" s="53"/>
    </row>
    <row r="96681" spans="5:5" x14ac:dyDescent="0.25">
      <c r="E96681" s="53"/>
    </row>
    <row r="96682" spans="5:5" x14ac:dyDescent="0.25">
      <c r="E96682" s="53"/>
    </row>
    <row r="96683" spans="5:5" x14ac:dyDescent="0.25">
      <c r="E96683" s="53"/>
    </row>
    <row r="96684" spans="5:5" x14ac:dyDescent="0.25">
      <c r="E96684" s="53"/>
    </row>
    <row r="96685" spans="5:5" x14ac:dyDescent="0.25">
      <c r="E96685" s="53"/>
    </row>
    <row r="96686" spans="5:5" x14ac:dyDescent="0.25">
      <c r="E96686" s="53"/>
    </row>
    <row r="96687" spans="5:5" x14ac:dyDescent="0.25">
      <c r="E96687" s="53"/>
    </row>
    <row r="96688" spans="5:5" x14ac:dyDescent="0.25">
      <c r="E96688" s="53"/>
    </row>
    <row r="96689" spans="5:5" x14ac:dyDescent="0.25">
      <c r="E96689" s="53"/>
    </row>
    <row r="96690" spans="5:5" x14ac:dyDescent="0.25">
      <c r="E96690" s="53"/>
    </row>
    <row r="96691" spans="5:5" x14ac:dyDescent="0.25">
      <c r="E96691" s="53"/>
    </row>
    <row r="96692" spans="5:5" x14ac:dyDescent="0.25">
      <c r="E96692" s="53"/>
    </row>
    <row r="96693" spans="5:5" x14ac:dyDescent="0.25">
      <c r="E96693" s="53"/>
    </row>
    <row r="96694" spans="5:5" x14ac:dyDescent="0.25">
      <c r="E96694" s="53"/>
    </row>
    <row r="96695" spans="5:5" x14ac:dyDescent="0.25">
      <c r="E96695" s="53"/>
    </row>
    <row r="96696" spans="5:5" x14ac:dyDescent="0.25">
      <c r="E96696" s="53"/>
    </row>
    <row r="96697" spans="5:5" x14ac:dyDescent="0.25">
      <c r="E96697" s="53"/>
    </row>
    <row r="96698" spans="5:5" x14ac:dyDescent="0.25">
      <c r="E96698" s="53"/>
    </row>
    <row r="96699" spans="5:5" x14ac:dyDescent="0.25">
      <c r="E96699" s="53"/>
    </row>
    <row r="96700" spans="5:5" x14ac:dyDescent="0.25">
      <c r="E96700" s="53"/>
    </row>
    <row r="96701" spans="5:5" x14ac:dyDescent="0.25">
      <c r="E96701" s="53"/>
    </row>
    <row r="96702" spans="5:5" x14ac:dyDescent="0.25">
      <c r="E96702" s="53"/>
    </row>
    <row r="96703" spans="5:5" x14ac:dyDescent="0.25">
      <c r="E96703" s="53"/>
    </row>
    <row r="96704" spans="5:5" x14ac:dyDescent="0.25">
      <c r="E96704" s="53"/>
    </row>
    <row r="96705" spans="5:5" x14ac:dyDescent="0.25">
      <c r="E96705" s="53"/>
    </row>
    <row r="96706" spans="5:5" x14ac:dyDescent="0.25">
      <c r="E96706" s="53"/>
    </row>
    <row r="96707" spans="5:5" x14ac:dyDescent="0.25">
      <c r="E96707" s="53"/>
    </row>
    <row r="96708" spans="5:5" x14ac:dyDescent="0.25">
      <c r="E96708" s="53"/>
    </row>
    <row r="96709" spans="5:5" x14ac:dyDescent="0.25">
      <c r="E96709" s="53"/>
    </row>
    <row r="96710" spans="5:5" x14ac:dyDescent="0.25">
      <c r="E96710" s="53"/>
    </row>
    <row r="96711" spans="5:5" x14ac:dyDescent="0.25">
      <c r="E96711" s="53"/>
    </row>
    <row r="96712" spans="5:5" x14ac:dyDescent="0.25">
      <c r="E96712" s="53"/>
    </row>
    <row r="96713" spans="5:5" x14ac:dyDescent="0.25">
      <c r="E96713" s="53"/>
    </row>
    <row r="96714" spans="5:5" x14ac:dyDescent="0.25">
      <c r="E96714" s="53"/>
    </row>
    <row r="96715" spans="5:5" x14ac:dyDescent="0.25">
      <c r="E96715" s="53"/>
    </row>
    <row r="96716" spans="5:5" x14ac:dyDescent="0.25">
      <c r="E96716" s="53"/>
    </row>
    <row r="96717" spans="5:5" x14ac:dyDescent="0.25">
      <c r="E96717" s="53"/>
    </row>
    <row r="96718" spans="5:5" x14ac:dyDescent="0.25">
      <c r="E96718" s="53"/>
    </row>
    <row r="96719" spans="5:5" x14ac:dyDescent="0.25">
      <c r="E96719" s="53"/>
    </row>
    <row r="96720" spans="5:5" x14ac:dyDescent="0.25">
      <c r="E96720" s="53"/>
    </row>
    <row r="96721" spans="5:5" x14ac:dyDescent="0.25">
      <c r="E96721" s="53"/>
    </row>
    <row r="96722" spans="5:5" x14ac:dyDescent="0.25">
      <c r="E96722" s="53"/>
    </row>
    <row r="96723" spans="5:5" x14ac:dyDescent="0.25">
      <c r="E96723" s="53"/>
    </row>
    <row r="96724" spans="5:5" x14ac:dyDescent="0.25">
      <c r="E96724" s="53"/>
    </row>
    <row r="96725" spans="5:5" x14ac:dyDescent="0.25">
      <c r="E96725" s="53"/>
    </row>
    <row r="96726" spans="5:5" x14ac:dyDescent="0.25">
      <c r="E96726" s="53"/>
    </row>
    <row r="96727" spans="5:5" x14ac:dyDescent="0.25">
      <c r="E96727" s="53"/>
    </row>
    <row r="96728" spans="5:5" x14ac:dyDescent="0.25">
      <c r="E96728" s="53"/>
    </row>
    <row r="96729" spans="5:5" x14ac:dyDescent="0.25">
      <c r="E96729" s="53"/>
    </row>
    <row r="96730" spans="5:5" x14ac:dyDescent="0.25">
      <c r="E96730" s="53"/>
    </row>
    <row r="96731" spans="5:5" x14ac:dyDescent="0.25">
      <c r="E96731" s="53"/>
    </row>
    <row r="96732" spans="5:5" x14ac:dyDescent="0.25">
      <c r="E96732" s="53"/>
    </row>
    <row r="96733" spans="5:5" x14ac:dyDescent="0.25">
      <c r="E96733" s="53"/>
    </row>
    <row r="96734" spans="5:5" x14ac:dyDescent="0.25">
      <c r="E96734" s="53"/>
    </row>
    <row r="96735" spans="5:5" x14ac:dyDescent="0.25">
      <c r="E96735" s="53"/>
    </row>
    <row r="96736" spans="5:5" x14ac:dyDescent="0.25">
      <c r="E96736" s="53"/>
    </row>
    <row r="96737" spans="5:5" x14ac:dyDescent="0.25">
      <c r="E96737" s="53"/>
    </row>
    <row r="96738" spans="5:5" x14ac:dyDescent="0.25">
      <c r="E96738" s="53"/>
    </row>
    <row r="96739" spans="5:5" x14ac:dyDescent="0.25">
      <c r="E96739" s="53"/>
    </row>
    <row r="96740" spans="5:5" x14ac:dyDescent="0.25">
      <c r="E96740" s="53"/>
    </row>
    <row r="96741" spans="5:5" x14ac:dyDescent="0.25">
      <c r="E96741" s="53"/>
    </row>
    <row r="96742" spans="5:5" x14ac:dyDescent="0.25">
      <c r="E96742" s="53"/>
    </row>
    <row r="96743" spans="5:5" x14ac:dyDescent="0.25">
      <c r="E96743" s="53"/>
    </row>
    <row r="96744" spans="5:5" x14ac:dyDescent="0.25">
      <c r="E96744" s="53"/>
    </row>
    <row r="96745" spans="5:5" x14ac:dyDescent="0.25">
      <c r="E96745" s="53"/>
    </row>
    <row r="96746" spans="5:5" x14ac:dyDescent="0.25">
      <c r="E96746" s="53"/>
    </row>
    <row r="96747" spans="5:5" x14ac:dyDescent="0.25">
      <c r="E96747" s="53"/>
    </row>
    <row r="96748" spans="5:5" x14ac:dyDescent="0.25">
      <c r="E96748" s="53"/>
    </row>
    <row r="96749" spans="5:5" x14ac:dyDescent="0.25">
      <c r="E96749" s="53"/>
    </row>
    <row r="96750" spans="5:5" x14ac:dyDescent="0.25">
      <c r="E96750" s="53"/>
    </row>
    <row r="96751" spans="5:5" x14ac:dyDescent="0.25">
      <c r="E96751" s="53"/>
    </row>
    <row r="96752" spans="5:5" x14ac:dyDescent="0.25">
      <c r="E96752" s="53"/>
    </row>
    <row r="96753" spans="5:5" x14ac:dyDescent="0.25">
      <c r="E96753" s="53"/>
    </row>
    <row r="96754" spans="5:5" x14ac:dyDescent="0.25">
      <c r="E96754" s="53"/>
    </row>
    <row r="96755" spans="5:5" x14ac:dyDescent="0.25">
      <c r="E96755" s="53"/>
    </row>
    <row r="96756" spans="5:5" x14ac:dyDescent="0.25">
      <c r="E96756" s="53"/>
    </row>
    <row r="96757" spans="5:5" x14ac:dyDescent="0.25">
      <c r="E96757" s="53"/>
    </row>
    <row r="96758" spans="5:5" x14ac:dyDescent="0.25">
      <c r="E96758" s="53"/>
    </row>
    <row r="96759" spans="5:5" x14ac:dyDescent="0.25">
      <c r="E96759" s="53"/>
    </row>
    <row r="96760" spans="5:5" x14ac:dyDescent="0.25">
      <c r="E96760" s="53"/>
    </row>
    <row r="96761" spans="5:5" x14ac:dyDescent="0.25">
      <c r="E96761" s="53"/>
    </row>
    <row r="96762" spans="5:5" x14ac:dyDescent="0.25">
      <c r="E96762" s="53"/>
    </row>
    <row r="96763" spans="5:5" x14ac:dyDescent="0.25">
      <c r="E96763" s="53"/>
    </row>
    <row r="96764" spans="5:5" x14ac:dyDescent="0.25">
      <c r="E96764" s="53"/>
    </row>
    <row r="96765" spans="5:5" x14ac:dyDescent="0.25">
      <c r="E96765" s="53"/>
    </row>
    <row r="96766" spans="5:5" x14ac:dyDescent="0.25">
      <c r="E96766" s="53"/>
    </row>
    <row r="96767" spans="5:5" x14ac:dyDescent="0.25">
      <c r="E96767" s="53"/>
    </row>
    <row r="96768" spans="5:5" x14ac:dyDescent="0.25">
      <c r="E96768" s="53"/>
    </row>
    <row r="96769" spans="5:5" x14ac:dyDescent="0.25">
      <c r="E96769" s="53"/>
    </row>
    <row r="96770" spans="5:5" x14ac:dyDescent="0.25">
      <c r="E96770" s="53"/>
    </row>
    <row r="96771" spans="5:5" x14ac:dyDescent="0.25">
      <c r="E96771" s="53"/>
    </row>
    <row r="96772" spans="5:5" x14ac:dyDescent="0.25">
      <c r="E96772" s="53"/>
    </row>
    <row r="96773" spans="5:5" x14ac:dyDescent="0.25">
      <c r="E96773" s="53"/>
    </row>
    <row r="96774" spans="5:5" x14ac:dyDescent="0.25">
      <c r="E96774" s="53"/>
    </row>
    <row r="96775" spans="5:5" x14ac:dyDescent="0.25">
      <c r="E96775" s="53"/>
    </row>
    <row r="96776" spans="5:5" x14ac:dyDescent="0.25">
      <c r="E96776" s="53"/>
    </row>
    <row r="96777" spans="5:5" x14ac:dyDescent="0.25">
      <c r="E96777" s="53"/>
    </row>
    <row r="96778" spans="5:5" x14ac:dyDescent="0.25">
      <c r="E96778" s="53"/>
    </row>
    <row r="96779" spans="5:5" x14ac:dyDescent="0.25">
      <c r="E96779" s="53"/>
    </row>
    <row r="96780" spans="5:5" x14ac:dyDescent="0.25">
      <c r="E96780" s="53"/>
    </row>
    <row r="96781" spans="5:5" x14ac:dyDescent="0.25">
      <c r="E96781" s="53"/>
    </row>
    <row r="96782" spans="5:5" x14ac:dyDescent="0.25">
      <c r="E96782" s="53"/>
    </row>
    <row r="96783" spans="5:5" x14ac:dyDescent="0.25">
      <c r="E96783" s="53"/>
    </row>
    <row r="96784" spans="5:5" x14ac:dyDescent="0.25">
      <c r="E96784" s="53"/>
    </row>
    <row r="96785" spans="5:5" x14ac:dyDescent="0.25">
      <c r="E96785" s="53"/>
    </row>
    <row r="96786" spans="5:5" x14ac:dyDescent="0.25">
      <c r="E96786" s="53"/>
    </row>
    <row r="96787" spans="5:5" x14ac:dyDescent="0.25">
      <c r="E96787" s="53"/>
    </row>
    <row r="96788" spans="5:5" x14ac:dyDescent="0.25">
      <c r="E96788" s="53"/>
    </row>
    <row r="96789" spans="5:5" x14ac:dyDescent="0.25">
      <c r="E96789" s="53"/>
    </row>
    <row r="96790" spans="5:5" x14ac:dyDescent="0.25">
      <c r="E96790" s="53"/>
    </row>
    <row r="96791" spans="5:5" x14ac:dyDescent="0.25">
      <c r="E96791" s="53"/>
    </row>
    <row r="96792" spans="5:5" x14ac:dyDescent="0.25">
      <c r="E96792" s="53"/>
    </row>
    <row r="96793" spans="5:5" x14ac:dyDescent="0.25">
      <c r="E96793" s="53"/>
    </row>
    <row r="96794" spans="5:5" x14ac:dyDescent="0.25">
      <c r="E96794" s="53"/>
    </row>
    <row r="96795" spans="5:5" x14ac:dyDescent="0.25">
      <c r="E96795" s="53"/>
    </row>
    <row r="96796" spans="5:5" x14ac:dyDescent="0.25">
      <c r="E96796" s="53"/>
    </row>
    <row r="96797" spans="5:5" x14ac:dyDescent="0.25">
      <c r="E96797" s="53"/>
    </row>
    <row r="96798" spans="5:5" x14ac:dyDescent="0.25">
      <c r="E96798" s="53"/>
    </row>
    <row r="96799" spans="5:5" x14ac:dyDescent="0.25">
      <c r="E96799" s="53"/>
    </row>
    <row r="96800" spans="5:5" x14ac:dyDescent="0.25">
      <c r="E96800" s="53"/>
    </row>
    <row r="96801" spans="5:5" x14ac:dyDescent="0.25">
      <c r="E96801" s="53"/>
    </row>
    <row r="96802" spans="5:5" x14ac:dyDescent="0.25">
      <c r="E96802" s="53"/>
    </row>
    <row r="96803" spans="5:5" x14ac:dyDescent="0.25">
      <c r="E96803" s="53"/>
    </row>
    <row r="96804" spans="5:5" x14ac:dyDescent="0.25">
      <c r="E96804" s="53"/>
    </row>
    <row r="96805" spans="5:5" x14ac:dyDescent="0.25">
      <c r="E96805" s="53"/>
    </row>
    <row r="96806" spans="5:5" x14ac:dyDescent="0.25">
      <c r="E96806" s="53"/>
    </row>
    <row r="96807" spans="5:5" x14ac:dyDescent="0.25">
      <c r="E96807" s="53"/>
    </row>
    <row r="96808" spans="5:5" x14ac:dyDescent="0.25">
      <c r="E96808" s="53"/>
    </row>
    <row r="96809" spans="5:5" x14ac:dyDescent="0.25">
      <c r="E96809" s="53"/>
    </row>
    <row r="96810" spans="5:5" x14ac:dyDescent="0.25">
      <c r="E96810" s="53"/>
    </row>
    <row r="96811" spans="5:5" x14ac:dyDescent="0.25">
      <c r="E96811" s="53"/>
    </row>
    <row r="96812" spans="5:5" x14ac:dyDescent="0.25">
      <c r="E96812" s="53"/>
    </row>
    <row r="96813" spans="5:5" x14ac:dyDescent="0.25">
      <c r="E96813" s="53"/>
    </row>
    <row r="96814" spans="5:5" x14ac:dyDescent="0.25">
      <c r="E96814" s="53"/>
    </row>
    <row r="96815" spans="5:5" x14ac:dyDescent="0.25">
      <c r="E96815" s="53"/>
    </row>
    <row r="96816" spans="5:5" x14ac:dyDescent="0.25">
      <c r="E96816" s="53"/>
    </row>
    <row r="96817" spans="5:5" x14ac:dyDescent="0.25">
      <c r="E96817" s="53"/>
    </row>
    <row r="96818" spans="5:5" x14ac:dyDescent="0.25">
      <c r="E96818" s="53"/>
    </row>
    <row r="96819" spans="5:5" x14ac:dyDescent="0.25">
      <c r="E96819" s="53"/>
    </row>
    <row r="96820" spans="5:5" x14ac:dyDescent="0.25">
      <c r="E96820" s="53"/>
    </row>
    <row r="96821" spans="5:5" x14ac:dyDescent="0.25">
      <c r="E96821" s="53"/>
    </row>
    <row r="96822" spans="5:5" x14ac:dyDescent="0.25">
      <c r="E96822" s="53"/>
    </row>
    <row r="96823" spans="5:5" x14ac:dyDescent="0.25">
      <c r="E96823" s="53"/>
    </row>
    <row r="96824" spans="5:5" x14ac:dyDescent="0.25">
      <c r="E96824" s="53"/>
    </row>
    <row r="96825" spans="5:5" x14ac:dyDescent="0.25">
      <c r="E96825" s="53"/>
    </row>
    <row r="96826" spans="5:5" x14ac:dyDescent="0.25">
      <c r="E96826" s="53"/>
    </row>
    <row r="96827" spans="5:5" x14ac:dyDescent="0.25">
      <c r="E96827" s="53"/>
    </row>
    <row r="96828" spans="5:5" x14ac:dyDescent="0.25">
      <c r="E96828" s="53"/>
    </row>
    <row r="96829" spans="5:5" x14ac:dyDescent="0.25">
      <c r="E96829" s="53"/>
    </row>
    <row r="96830" spans="5:5" x14ac:dyDescent="0.25">
      <c r="E96830" s="53"/>
    </row>
    <row r="96831" spans="5:5" x14ac:dyDescent="0.25">
      <c r="E96831" s="53"/>
    </row>
    <row r="96832" spans="5:5" x14ac:dyDescent="0.25">
      <c r="E96832" s="53"/>
    </row>
    <row r="96833" spans="5:5" x14ac:dyDescent="0.25">
      <c r="E96833" s="53"/>
    </row>
    <row r="96834" spans="5:5" x14ac:dyDescent="0.25">
      <c r="E96834" s="53"/>
    </row>
    <row r="96835" spans="5:5" x14ac:dyDescent="0.25">
      <c r="E96835" s="53"/>
    </row>
    <row r="96836" spans="5:5" x14ac:dyDescent="0.25">
      <c r="E96836" s="53"/>
    </row>
    <row r="96837" spans="5:5" x14ac:dyDescent="0.25">
      <c r="E96837" s="53"/>
    </row>
    <row r="96838" spans="5:5" x14ac:dyDescent="0.25">
      <c r="E96838" s="53"/>
    </row>
    <row r="96839" spans="5:5" x14ac:dyDescent="0.25">
      <c r="E96839" s="53"/>
    </row>
    <row r="96840" spans="5:5" x14ac:dyDescent="0.25">
      <c r="E96840" s="53"/>
    </row>
    <row r="96841" spans="5:5" x14ac:dyDescent="0.25">
      <c r="E96841" s="53"/>
    </row>
    <row r="96842" spans="5:5" x14ac:dyDescent="0.25">
      <c r="E96842" s="53"/>
    </row>
    <row r="96843" spans="5:5" x14ac:dyDescent="0.25">
      <c r="E96843" s="53"/>
    </row>
    <row r="96844" spans="5:5" x14ac:dyDescent="0.25">
      <c r="E96844" s="53"/>
    </row>
    <row r="96845" spans="5:5" x14ac:dyDescent="0.25">
      <c r="E96845" s="53"/>
    </row>
    <row r="96846" spans="5:5" x14ac:dyDescent="0.25">
      <c r="E96846" s="53"/>
    </row>
    <row r="96847" spans="5:5" x14ac:dyDescent="0.25">
      <c r="E96847" s="53"/>
    </row>
    <row r="96848" spans="5:5" x14ac:dyDescent="0.25">
      <c r="E96848" s="53"/>
    </row>
    <row r="96849" spans="5:5" x14ac:dyDescent="0.25">
      <c r="E96849" s="53"/>
    </row>
    <row r="96850" spans="5:5" x14ac:dyDescent="0.25">
      <c r="E96850" s="53"/>
    </row>
    <row r="96851" spans="5:5" x14ac:dyDescent="0.25">
      <c r="E96851" s="53"/>
    </row>
    <row r="96852" spans="5:5" x14ac:dyDescent="0.25">
      <c r="E96852" s="53"/>
    </row>
    <row r="96853" spans="5:5" x14ac:dyDescent="0.25">
      <c r="E96853" s="53"/>
    </row>
    <row r="96854" spans="5:5" x14ac:dyDescent="0.25">
      <c r="E96854" s="53"/>
    </row>
    <row r="96855" spans="5:5" x14ac:dyDescent="0.25">
      <c r="E96855" s="53"/>
    </row>
    <row r="96856" spans="5:5" x14ac:dyDescent="0.25">
      <c r="E96856" s="53"/>
    </row>
    <row r="96857" spans="5:5" x14ac:dyDescent="0.25">
      <c r="E96857" s="53"/>
    </row>
    <row r="96858" spans="5:5" x14ac:dyDescent="0.25">
      <c r="E96858" s="53"/>
    </row>
    <row r="96859" spans="5:5" x14ac:dyDescent="0.25">
      <c r="E96859" s="53"/>
    </row>
    <row r="96860" spans="5:5" x14ac:dyDescent="0.25">
      <c r="E96860" s="53"/>
    </row>
    <row r="96861" spans="5:5" x14ac:dyDescent="0.25">
      <c r="E96861" s="53"/>
    </row>
    <row r="96862" spans="5:5" x14ac:dyDescent="0.25">
      <c r="E96862" s="53"/>
    </row>
    <row r="96863" spans="5:5" x14ac:dyDescent="0.25">
      <c r="E96863" s="53"/>
    </row>
    <row r="96864" spans="5:5" x14ac:dyDescent="0.25">
      <c r="E96864" s="53"/>
    </row>
    <row r="96865" spans="5:5" x14ac:dyDescent="0.25">
      <c r="E96865" s="53"/>
    </row>
    <row r="96866" spans="5:5" x14ac:dyDescent="0.25">
      <c r="E96866" s="53"/>
    </row>
    <row r="96867" spans="5:5" x14ac:dyDescent="0.25">
      <c r="E96867" s="53"/>
    </row>
    <row r="96868" spans="5:5" x14ac:dyDescent="0.25">
      <c r="E96868" s="53"/>
    </row>
    <row r="96869" spans="5:5" x14ac:dyDescent="0.25">
      <c r="E96869" s="53"/>
    </row>
    <row r="96870" spans="5:5" x14ac:dyDescent="0.25">
      <c r="E96870" s="53"/>
    </row>
    <row r="96871" spans="5:5" x14ac:dyDescent="0.25">
      <c r="E96871" s="53"/>
    </row>
    <row r="96872" spans="5:5" x14ac:dyDescent="0.25">
      <c r="E96872" s="53"/>
    </row>
    <row r="96873" spans="5:5" x14ac:dyDescent="0.25">
      <c r="E96873" s="53"/>
    </row>
    <row r="96874" spans="5:5" x14ac:dyDescent="0.25">
      <c r="E96874" s="53"/>
    </row>
    <row r="96875" spans="5:5" x14ac:dyDescent="0.25">
      <c r="E96875" s="53"/>
    </row>
    <row r="96876" spans="5:5" x14ac:dyDescent="0.25">
      <c r="E96876" s="53"/>
    </row>
    <row r="96877" spans="5:5" x14ac:dyDescent="0.25">
      <c r="E96877" s="53"/>
    </row>
    <row r="96878" spans="5:5" x14ac:dyDescent="0.25">
      <c r="E96878" s="53"/>
    </row>
    <row r="96879" spans="5:5" x14ac:dyDescent="0.25">
      <c r="E96879" s="53"/>
    </row>
    <row r="96880" spans="5:5" x14ac:dyDescent="0.25">
      <c r="E96880" s="53"/>
    </row>
    <row r="96881" spans="5:5" x14ac:dyDescent="0.25">
      <c r="E96881" s="53"/>
    </row>
    <row r="96882" spans="5:5" x14ac:dyDescent="0.25">
      <c r="E96882" s="53"/>
    </row>
    <row r="96883" spans="5:5" x14ac:dyDescent="0.25">
      <c r="E96883" s="53"/>
    </row>
    <row r="96884" spans="5:5" x14ac:dyDescent="0.25">
      <c r="E96884" s="53"/>
    </row>
    <row r="96885" spans="5:5" x14ac:dyDescent="0.25">
      <c r="E96885" s="53"/>
    </row>
    <row r="96886" spans="5:5" x14ac:dyDescent="0.25">
      <c r="E96886" s="53"/>
    </row>
    <row r="96887" spans="5:5" x14ac:dyDescent="0.25">
      <c r="E96887" s="53"/>
    </row>
    <row r="96888" spans="5:5" x14ac:dyDescent="0.25">
      <c r="E96888" s="53"/>
    </row>
    <row r="96889" spans="5:5" x14ac:dyDescent="0.25">
      <c r="E96889" s="53"/>
    </row>
    <row r="96890" spans="5:5" x14ac:dyDescent="0.25">
      <c r="E96890" s="53"/>
    </row>
    <row r="96891" spans="5:5" x14ac:dyDescent="0.25">
      <c r="E96891" s="53"/>
    </row>
    <row r="96892" spans="5:5" x14ac:dyDescent="0.25">
      <c r="E96892" s="53"/>
    </row>
    <row r="96893" spans="5:5" x14ac:dyDescent="0.25">
      <c r="E96893" s="53"/>
    </row>
    <row r="96894" spans="5:5" x14ac:dyDescent="0.25">
      <c r="E96894" s="53"/>
    </row>
    <row r="96895" spans="5:5" x14ac:dyDescent="0.25">
      <c r="E96895" s="53"/>
    </row>
    <row r="96896" spans="5:5" x14ac:dyDescent="0.25">
      <c r="E96896" s="53"/>
    </row>
    <row r="96897" spans="5:5" x14ac:dyDescent="0.25">
      <c r="E96897" s="53"/>
    </row>
    <row r="96898" spans="5:5" x14ac:dyDescent="0.25">
      <c r="E96898" s="53"/>
    </row>
    <row r="96899" spans="5:5" x14ac:dyDescent="0.25">
      <c r="E96899" s="53"/>
    </row>
    <row r="96900" spans="5:5" x14ac:dyDescent="0.25">
      <c r="E96900" s="53"/>
    </row>
    <row r="96901" spans="5:5" x14ac:dyDescent="0.25">
      <c r="E96901" s="53"/>
    </row>
    <row r="96902" spans="5:5" x14ac:dyDescent="0.25">
      <c r="E96902" s="53"/>
    </row>
    <row r="96903" spans="5:5" x14ac:dyDescent="0.25">
      <c r="E96903" s="53"/>
    </row>
    <row r="96904" spans="5:5" x14ac:dyDescent="0.25">
      <c r="E96904" s="53"/>
    </row>
    <row r="96905" spans="5:5" x14ac:dyDescent="0.25">
      <c r="E96905" s="53"/>
    </row>
    <row r="96906" spans="5:5" x14ac:dyDescent="0.25">
      <c r="E96906" s="53"/>
    </row>
    <row r="96907" spans="5:5" x14ac:dyDescent="0.25">
      <c r="E96907" s="53"/>
    </row>
    <row r="96908" spans="5:5" x14ac:dyDescent="0.25">
      <c r="E96908" s="53"/>
    </row>
    <row r="96909" spans="5:5" x14ac:dyDescent="0.25">
      <c r="E96909" s="53"/>
    </row>
    <row r="96910" spans="5:5" x14ac:dyDescent="0.25">
      <c r="E96910" s="53"/>
    </row>
    <row r="96911" spans="5:5" x14ac:dyDescent="0.25">
      <c r="E96911" s="53"/>
    </row>
    <row r="96912" spans="5:5" x14ac:dyDescent="0.25">
      <c r="E96912" s="53"/>
    </row>
    <row r="96913" spans="5:5" x14ac:dyDescent="0.25">
      <c r="E96913" s="53"/>
    </row>
    <row r="96914" spans="5:5" x14ac:dyDescent="0.25">
      <c r="E96914" s="53"/>
    </row>
    <row r="96915" spans="5:5" x14ac:dyDescent="0.25">
      <c r="E96915" s="53"/>
    </row>
    <row r="96916" spans="5:5" x14ac:dyDescent="0.25">
      <c r="E96916" s="53"/>
    </row>
    <row r="96917" spans="5:5" x14ac:dyDescent="0.25">
      <c r="E96917" s="53"/>
    </row>
    <row r="96918" spans="5:5" x14ac:dyDescent="0.25">
      <c r="E96918" s="53"/>
    </row>
    <row r="96919" spans="5:5" x14ac:dyDescent="0.25">
      <c r="E96919" s="53"/>
    </row>
    <row r="96920" spans="5:5" x14ac:dyDescent="0.25">
      <c r="E96920" s="53"/>
    </row>
    <row r="96921" spans="5:5" x14ac:dyDescent="0.25">
      <c r="E96921" s="53"/>
    </row>
    <row r="96922" spans="5:5" x14ac:dyDescent="0.25">
      <c r="E96922" s="53"/>
    </row>
    <row r="96923" spans="5:5" x14ac:dyDescent="0.25">
      <c r="E96923" s="53"/>
    </row>
    <row r="96924" spans="5:5" x14ac:dyDescent="0.25">
      <c r="E96924" s="53"/>
    </row>
    <row r="96925" spans="5:5" x14ac:dyDescent="0.25">
      <c r="E96925" s="53"/>
    </row>
    <row r="96926" spans="5:5" x14ac:dyDescent="0.25">
      <c r="E96926" s="53"/>
    </row>
    <row r="96927" spans="5:5" x14ac:dyDescent="0.25">
      <c r="E96927" s="53"/>
    </row>
    <row r="96928" spans="5:5" x14ac:dyDescent="0.25">
      <c r="E96928" s="53"/>
    </row>
    <row r="96929" spans="5:5" x14ac:dyDescent="0.25">
      <c r="E96929" s="53"/>
    </row>
    <row r="96930" spans="5:5" x14ac:dyDescent="0.25">
      <c r="E96930" s="53"/>
    </row>
    <row r="96931" spans="5:5" x14ac:dyDescent="0.25">
      <c r="E96931" s="53"/>
    </row>
    <row r="96932" spans="5:5" x14ac:dyDescent="0.25">
      <c r="E96932" s="53"/>
    </row>
    <row r="96933" spans="5:5" x14ac:dyDescent="0.25">
      <c r="E96933" s="53"/>
    </row>
    <row r="96934" spans="5:5" x14ac:dyDescent="0.25">
      <c r="E96934" s="53"/>
    </row>
    <row r="96935" spans="5:5" x14ac:dyDescent="0.25">
      <c r="E96935" s="53"/>
    </row>
    <row r="96936" spans="5:5" x14ac:dyDescent="0.25">
      <c r="E96936" s="53"/>
    </row>
    <row r="96937" spans="5:5" x14ac:dyDescent="0.25">
      <c r="E96937" s="53"/>
    </row>
    <row r="96938" spans="5:5" x14ac:dyDescent="0.25">
      <c r="E96938" s="53"/>
    </row>
    <row r="96939" spans="5:5" x14ac:dyDescent="0.25">
      <c r="E96939" s="53"/>
    </row>
    <row r="96940" spans="5:5" x14ac:dyDescent="0.25">
      <c r="E96940" s="53"/>
    </row>
    <row r="96941" spans="5:5" x14ac:dyDescent="0.25">
      <c r="E96941" s="53"/>
    </row>
    <row r="96942" spans="5:5" x14ac:dyDescent="0.25">
      <c r="E96942" s="53"/>
    </row>
    <row r="96943" spans="5:5" x14ac:dyDescent="0.25">
      <c r="E96943" s="53"/>
    </row>
    <row r="96944" spans="5:5" x14ac:dyDescent="0.25">
      <c r="E96944" s="53"/>
    </row>
    <row r="96945" spans="5:5" x14ac:dyDescent="0.25">
      <c r="E96945" s="53"/>
    </row>
    <row r="96946" spans="5:5" x14ac:dyDescent="0.25">
      <c r="E96946" s="53"/>
    </row>
    <row r="96947" spans="5:5" x14ac:dyDescent="0.25">
      <c r="E96947" s="53"/>
    </row>
    <row r="96948" spans="5:5" x14ac:dyDescent="0.25">
      <c r="E96948" s="53"/>
    </row>
    <row r="96949" spans="5:5" x14ac:dyDescent="0.25">
      <c r="E96949" s="53"/>
    </row>
    <row r="96950" spans="5:5" x14ac:dyDescent="0.25">
      <c r="E96950" s="53"/>
    </row>
    <row r="96951" spans="5:5" x14ac:dyDescent="0.25">
      <c r="E96951" s="53"/>
    </row>
    <row r="96952" spans="5:5" x14ac:dyDescent="0.25">
      <c r="E96952" s="53"/>
    </row>
    <row r="96953" spans="5:5" x14ac:dyDescent="0.25">
      <c r="E96953" s="53"/>
    </row>
    <row r="96954" spans="5:5" x14ac:dyDescent="0.25">
      <c r="E96954" s="53"/>
    </row>
    <row r="96955" spans="5:5" x14ac:dyDescent="0.25">
      <c r="E96955" s="53"/>
    </row>
    <row r="96956" spans="5:5" x14ac:dyDescent="0.25">
      <c r="E96956" s="53"/>
    </row>
    <row r="96957" spans="5:5" x14ac:dyDescent="0.25">
      <c r="E96957" s="53"/>
    </row>
    <row r="96958" spans="5:5" x14ac:dyDescent="0.25">
      <c r="E96958" s="53"/>
    </row>
    <row r="96959" spans="5:5" x14ac:dyDescent="0.25">
      <c r="E96959" s="53"/>
    </row>
    <row r="96960" spans="5:5" x14ac:dyDescent="0.25">
      <c r="E96960" s="53"/>
    </row>
    <row r="96961" spans="5:5" x14ac:dyDescent="0.25">
      <c r="E96961" s="53"/>
    </row>
    <row r="96962" spans="5:5" x14ac:dyDescent="0.25">
      <c r="E96962" s="53"/>
    </row>
    <row r="96963" spans="5:5" x14ac:dyDescent="0.25">
      <c r="E96963" s="53"/>
    </row>
    <row r="96964" spans="5:5" x14ac:dyDescent="0.25">
      <c r="E96964" s="53"/>
    </row>
    <row r="96965" spans="5:5" x14ac:dyDescent="0.25">
      <c r="E96965" s="53"/>
    </row>
    <row r="96966" spans="5:5" x14ac:dyDescent="0.25">
      <c r="E96966" s="53"/>
    </row>
    <row r="96967" spans="5:5" x14ac:dyDescent="0.25">
      <c r="E96967" s="53"/>
    </row>
    <row r="96968" spans="5:5" x14ac:dyDescent="0.25">
      <c r="E96968" s="53"/>
    </row>
    <row r="96969" spans="5:5" x14ac:dyDescent="0.25">
      <c r="E96969" s="53"/>
    </row>
    <row r="96970" spans="5:5" x14ac:dyDescent="0.25">
      <c r="E96970" s="53"/>
    </row>
    <row r="96971" spans="5:5" x14ac:dyDescent="0.25">
      <c r="E96971" s="53"/>
    </row>
    <row r="96972" spans="5:5" x14ac:dyDescent="0.25">
      <c r="E96972" s="53"/>
    </row>
    <row r="96973" spans="5:5" x14ac:dyDescent="0.25">
      <c r="E96973" s="53"/>
    </row>
    <row r="96974" spans="5:5" x14ac:dyDescent="0.25">
      <c r="E96974" s="53"/>
    </row>
    <row r="96975" spans="5:5" x14ac:dyDescent="0.25">
      <c r="E96975" s="53"/>
    </row>
    <row r="96976" spans="5:5" x14ac:dyDescent="0.25">
      <c r="E96976" s="53"/>
    </row>
    <row r="96977" spans="5:5" x14ac:dyDescent="0.25">
      <c r="E96977" s="53"/>
    </row>
    <row r="96978" spans="5:5" x14ac:dyDescent="0.25">
      <c r="E96978" s="53"/>
    </row>
    <row r="96979" spans="5:5" x14ac:dyDescent="0.25">
      <c r="E96979" s="53"/>
    </row>
    <row r="96980" spans="5:5" x14ac:dyDescent="0.25">
      <c r="E96980" s="53"/>
    </row>
    <row r="96981" spans="5:5" x14ac:dyDescent="0.25">
      <c r="E96981" s="53"/>
    </row>
    <row r="96982" spans="5:5" x14ac:dyDescent="0.25">
      <c r="E96982" s="53"/>
    </row>
    <row r="96983" spans="5:5" x14ac:dyDescent="0.25">
      <c r="E96983" s="53"/>
    </row>
    <row r="96984" spans="5:5" x14ac:dyDescent="0.25">
      <c r="E96984" s="53"/>
    </row>
    <row r="96985" spans="5:5" x14ac:dyDescent="0.25">
      <c r="E96985" s="53"/>
    </row>
    <row r="96986" spans="5:5" x14ac:dyDescent="0.25">
      <c r="E96986" s="53"/>
    </row>
    <row r="96987" spans="5:5" x14ac:dyDescent="0.25">
      <c r="E96987" s="53"/>
    </row>
    <row r="96988" spans="5:5" x14ac:dyDescent="0.25">
      <c r="E96988" s="53"/>
    </row>
    <row r="96989" spans="5:5" x14ac:dyDescent="0.25">
      <c r="E96989" s="53"/>
    </row>
    <row r="96990" spans="5:5" x14ac:dyDescent="0.25">
      <c r="E96990" s="53"/>
    </row>
    <row r="96991" spans="5:5" x14ac:dyDescent="0.25">
      <c r="E96991" s="53"/>
    </row>
    <row r="96992" spans="5:5" x14ac:dyDescent="0.25">
      <c r="E96992" s="53"/>
    </row>
    <row r="96993" spans="5:5" x14ac:dyDescent="0.25">
      <c r="E96993" s="53"/>
    </row>
    <row r="96994" spans="5:5" x14ac:dyDescent="0.25">
      <c r="E96994" s="53"/>
    </row>
    <row r="96995" spans="5:5" x14ac:dyDescent="0.25">
      <c r="E96995" s="53"/>
    </row>
    <row r="96996" spans="5:5" x14ac:dyDescent="0.25">
      <c r="E96996" s="53"/>
    </row>
    <row r="96997" spans="5:5" x14ac:dyDescent="0.25">
      <c r="E96997" s="53"/>
    </row>
    <row r="96998" spans="5:5" x14ac:dyDescent="0.25">
      <c r="E96998" s="53"/>
    </row>
    <row r="96999" spans="5:5" x14ac:dyDescent="0.25">
      <c r="E96999" s="53"/>
    </row>
    <row r="97000" spans="5:5" x14ac:dyDescent="0.25">
      <c r="E97000" s="53"/>
    </row>
    <row r="97001" spans="5:5" x14ac:dyDescent="0.25">
      <c r="E97001" s="53"/>
    </row>
    <row r="97002" spans="5:5" x14ac:dyDescent="0.25">
      <c r="E97002" s="53"/>
    </row>
    <row r="97003" spans="5:5" x14ac:dyDescent="0.25">
      <c r="E97003" s="53"/>
    </row>
    <row r="97004" spans="5:5" x14ac:dyDescent="0.25">
      <c r="E97004" s="53"/>
    </row>
    <row r="97005" spans="5:5" x14ac:dyDescent="0.25">
      <c r="E97005" s="53"/>
    </row>
    <row r="97006" spans="5:5" x14ac:dyDescent="0.25">
      <c r="E97006" s="53"/>
    </row>
    <row r="97007" spans="5:5" x14ac:dyDescent="0.25">
      <c r="E97007" s="53"/>
    </row>
    <row r="97008" spans="5:5" x14ac:dyDescent="0.25">
      <c r="E97008" s="53"/>
    </row>
    <row r="97009" spans="5:5" x14ac:dyDescent="0.25">
      <c r="E97009" s="53"/>
    </row>
    <row r="97010" spans="5:5" x14ac:dyDescent="0.25">
      <c r="E97010" s="53"/>
    </row>
    <row r="97011" spans="5:5" x14ac:dyDescent="0.25">
      <c r="E97011" s="53"/>
    </row>
    <row r="97012" spans="5:5" x14ac:dyDescent="0.25">
      <c r="E97012" s="53"/>
    </row>
    <row r="97013" spans="5:5" x14ac:dyDescent="0.25">
      <c r="E97013" s="53"/>
    </row>
    <row r="97014" spans="5:5" x14ac:dyDescent="0.25">
      <c r="E97014" s="53"/>
    </row>
    <row r="97015" spans="5:5" x14ac:dyDescent="0.25">
      <c r="E97015" s="53"/>
    </row>
    <row r="97016" spans="5:5" x14ac:dyDescent="0.25">
      <c r="E97016" s="53"/>
    </row>
    <row r="97017" spans="5:5" x14ac:dyDescent="0.25">
      <c r="E97017" s="53"/>
    </row>
    <row r="97018" spans="5:5" x14ac:dyDescent="0.25">
      <c r="E97018" s="53"/>
    </row>
    <row r="97019" spans="5:5" x14ac:dyDescent="0.25">
      <c r="E97019" s="53"/>
    </row>
    <row r="97020" spans="5:5" x14ac:dyDescent="0.25">
      <c r="E97020" s="53"/>
    </row>
    <row r="97021" spans="5:5" x14ac:dyDescent="0.25">
      <c r="E97021" s="53"/>
    </row>
    <row r="97022" spans="5:5" x14ac:dyDescent="0.25">
      <c r="E97022" s="53"/>
    </row>
    <row r="97023" spans="5:5" x14ac:dyDescent="0.25">
      <c r="E97023" s="53"/>
    </row>
    <row r="97024" spans="5:5" x14ac:dyDescent="0.25">
      <c r="E97024" s="53"/>
    </row>
    <row r="97025" spans="5:5" x14ac:dyDescent="0.25">
      <c r="E97025" s="53"/>
    </row>
    <row r="97026" spans="5:5" x14ac:dyDescent="0.25">
      <c r="E97026" s="53"/>
    </row>
    <row r="97027" spans="5:5" x14ac:dyDescent="0.25">
      <c r="E97027" s="53"/>
    </row>
    <row r="97028" spans="5:5" x14ac:dyDescent="0.25">
      <c r="E97028" s="53"/>
    </row>
    <row r="97029" spans="5:5" x14ac:dyDescent="0.25">
      <c r="E97029" s="53"/>
    </row>
    <row r="97030" spans="5:5" x14ac:dyDescent="0.25">
      <c r="E97030" s="53"/>
    </row>
    <row r="97031" spans="5:5" x14ac:dyDescent="0.25">
      <c r="E97031" s="53"/>
    </row>
    <row r="97032" spans="5:5" x14ac:dyDescent="0.25">
      <c r="E97032" s="53"/>
    </row>
    <row r="97033" spans="5:5" x14ac:dyDescent="0.25">
      <c r="E97033" s="53"/>
    </row>
    <row r="97034" spans="5:5" x14ac:dyDescent="0.25">
      <c r="E97034" s="53"/>
    </row>
    <row r="97035" spans="5:5" x14ac:dyDescent="0.25">
      <c r="E97035" s="53"/>
    </row>
    <row r="97036" spans="5:5" x14ac:dyDescent="0.25">
      <c r="E97036" s="53"/>
    </row>
    <row r="97037" spans="5:5" x14ac:dyDescent="0.25">
      <c r="E97037" s="53"/>
    </row>
    <row r="97038" spans="5:5" x14ac:dyDescent="0.25">
      <c r="E97038" s="53"/>
    </row>
    <row r="97039" spans="5:5" x14ac:dyDescent="0.25">
      <c r="E97039" s="53"/>
    </row>
    <row r="97040" spans="5:5" x14ac:dyDescent="0.25">
      <c r="E97040" s="53"/>
    </row>
    <row r="97041" spans="5:5" x14ac:dyDescent="0.25">
      <c r="E97041" s="53"/>
    </row>
    <row r="97042" spans="5:5" x14ac:dyDescent="0.25">
      <c r="E97042" s="53"/>
    </row>
    <row r="97043" spans="5:5" x14ac:dyDescent="0.25">
      <c r="E97043" s="53"/>
    </row>
    <row r="97044" spans="5:5" x14ac:dyDescent="0.25">
      <c r="E97044" s="53"/>
    </row>
    <row r="97045" spans="5:5" x14ac:dyDescent="0.25">
      <c r="E97045" s="53"/>
    </row>
    <row r="97046" spans="5:5" x14ac:dyDescent="0.25">
      <c r="E97046" s="53"/>
    </row>
    <row r="97047" spans="5:5" x14ac:dyDescent="0.25">
      <c r="E97047" s="53"/>
    </row>
    <row r="97048" spans="5:5" x14ac:dyDescent="0.25">
      <c r="E97048" s="53"/>
    </row>
    <row r="97049" spans="5:5" x14ac:dyDescent="0.25">
      <c r="E97049" s="53"/>
    </row>
    <row r="97050" spans="5:5" x14ac:dyDescent="0.25">
      <c r="E97050" s="53"/>
    </row>
    <row r="97051" spans="5:5" x14ac:dyDescent="0.25">
      <c r="E97051" s="53"/>
    </row>
    <row r="97052" spans="5:5" x14ac:dyDescent="0.25">
      <c r="E97052" s="53"/>
    </row>
    <row r="97053" spans="5:5" x14ac:dyDescent="0.25">
      <c r="E97053" s="53"/>
    </row>
    <row r="97054" spans="5:5" x14ac:dyDescent="0.25">
      <c r="E97054" s="53"/>
    </row>
    <row r="97055" spans="5:5" x14ac:dyDescent="0.25">
      <c r="E97055" s="53"/>
    </row>
    <row r="97056" spans="5:5" x14ac:dyDescent="0.25">
      <c r="E97056" s="53"/>
    </row>
    <row r="97057" spans="5:5" x14ac:dyDescent="0.25">
      <c r="E97057" s="53"/>
    </row>
    <row r="97058" spans="5:5" x14ac:dyDescent="0.25">
      <c r="E97058" s="53"/>
    </row>
    <row r="97059" spans="5:5" x14ac:dyDescent="0.25">
      <c r="E97059" s="53"/>
    </row>
    <row r="97060" spans="5:5" x14ac:dyDescent="0.25">
      <c r="E97060" s="53"/>
    </row>
    <row r="97061" spans="5:5" x14ac:dyDescent="0.25">
      <c r="E97061" s="53"/>
    </row>
    <row r="97062" spans="5:5" x14ac:dyDescent="0.25">
      <c r="E97062" s="53"/>
    </row>
    <row r="97063" spans="5:5" x14ac:dyDescent="0.25">
      <c r="E97063" s="53"/>
    </row>
    <row r="97064" spans="5:5" x14ac:dyDescent="0.25">
      <c r="E97064" s="53"/>
    </row>
    <row r="97065" spans="5:5" x14ac:dyDescent="0.25">
      <c r="E97065" s="53"/>
    </row>
    <row r="97066" spans="5:5" x14ac:dyDescent="0.25">
      <c r="E97066" s="53"/>
    </row>
    <row r="97067" spans="5:5" x14ac:dyDescent="0.25">
      <c r="E97067" s="53"/>
    </row>
    <row r="97068" spans="5:5" x14ac:dyDescent="0.25">
      <c r="E97068" s="53"/>
    </row>
    <row r="97069" spans="5:5" x14ac:dyDescent="0.25">
      <c r="E97069" s="53"/>
    </row>
    <row r="97070" spans="5:5" x14ac:dyDescent="0.25">
      <c r="E97070" s="53"/>
    </row>
    <row r="97071" spans="5:5" x14ac:dyDescent="0.25">
      <c r="E97071" s="53"/>
    </row>
    <row r="97072" spans="5:5" x14ac:dyDescent="0.25">
      <c r="E97072" s="53"/>
    </row>
    <row r="97073" spans="5:5" x14ac:dyDescent="0.25">
      <c r="E97073" s="53"/>
    </row>
    <row r="97074" spans="5:5" x14ac:dyDescent="0.25">
      <c r="E97074" s="53"/>
    </row>
    <row r="97075" spans="5:5" x14ac:dyDescent="0.25">
      <c r="E97075" s="53"/>
    </row>
    <row r="97076" spans="5:5" x14ac:dyDescent="0.25">
      <c r="E97076" s="53"/>
    </row>
    <row r="97077" spans="5:5" x14ac:dyDescent="0.25">
      <c r="E97077" s="53"/>
    </row>
    <row r="97078" spans="5:5" x14ac:dyDescent="0.25">
      <c r="E97078" s="53"/>
    </row>
    <row r="97079" spans="5:5" x14ac:dyDescent="0.25">
      <c r="E97079" s="53"/>
    </row>
    <row r="97080" spans="5:5" x14ac:dyDescent="0.25">
      <c r="E97080" s="53"/>
    </row>
    <row r="97081" spans="5:5" x14ac:dyDescent="0.25">
      <c r="E97081" s="53"/>
    </row>
    <row r="97082" spans="5:5" x14ac:dyDescent="0.25">
      <c r="E97082" s="53"/>
    </row>
    <row r="97083" spans="5:5" x14ac:dyDescent="0.25">
      <c r="E97083" s="53"/>
    </row>
    <row r="97084" spans="5:5" x14ac:dyDescent="0.25">
      <c r="E97084" s="53"/>
    </row>
    <row r="97085" spans="5:5" x14ac:dyDescent="0.25">
      <c r="E97085" s="53"/>
    </row>
    <row r="97086" spans="5:5" x14ac:dyDescent="0.25">
      <c r="E97086" s="53"/>
    </row>
    <row r="97087" spans="5:5" x14ac:dyDescent="0.25">
      <c r="E97087" s="53"/>
    </row>
    <row r="97088" spans="5:5" x14ac:dyDescent="0.25">
      <c r="E97088" s="53"/>
    </row>
    <row r="97089" spans="5:5" x14ac:dyDescent="0.25">
      <c r="E97089" s="53"/>
    </row>
    <row r="97090" spans="5:5" x14ac:dyDescent="0.25">
      <c r="E97090" s="53"/>
    </row>
    <row r="97091" spans="5:5" x14ac:dyDescent="0.25">
      <c r="E97091" s="53"/>
    </row>
    <row r="97092" spans="5:5" x14ac:dyDescent="0.25">
      <c r="E97092" s="53"/>
    </row>
    <row r="97093" spans="5:5" x14ac:dyDescent="0.25">
      <c r="E97093" s="53"/>
    </row>
    <row r="97094" spans="5:5" x14ac:dyDescent="0.25">
      <c r="E97094" s="53"/>
    </row>
    <row r="97095" spans="5:5" x14ac:dyDescent="0.25">
      <c r="E97095" s="53"/>
    </row>
    <row r="97096" spans="5:5" x14ac:dyDescent="0.25">
      <c r="E97096" s="53"/>
    </row>
    <row r="97097" spans="5:5" x14ac:dyDescent="0.25">
      <c r="E97097" s="53"/>
    </row>
    <row r="97098" spans="5:5" x14ac:dyDescent="0.25">
      <c r="E97098" s="53"/>
    </row>
    <row r="97099" spans="5:5" x14ac:dyDescent="0.25">
      <c r="E97099" s="53"/>
    </row>
    <row r="97100" spans="5:5" x14ac:dyDescent="0.25">
      <c r="E97100" s="53"/>
    </row>
    <row r="97101" spans="5:5" x14ac:dyDescent="0.25">
      <c r="E97101" s="53"/>
    </row>
    <row r="97102" spans="5:5" x14ac:dyDescent="0.25">
      <c r="E97102" s="53"/>
    </row>
    <row r="97103" spans="5:5" x14ac:dyDescent="0.25">
      <c r="E97103" s="53"/>
    </row>
    <row r="97104" spans="5:5" x14ac:dyDescent="0.25">
      <c r="E97104" s="53"/>
    </row>
    <row r="97105" spans="5:5" x14ac:dyDescent="0.25">
      <c r="E97105" s="53"/>
    </row>
    <row r="97106" spans="5:5" x14ac:dyDescent="0.25">
      <c r="E97106" s="53"/>
    </row>
    <row r="97107" spans="5:5" x14ac:dyDescent="0.25">
      <c r="E97107" s="53"/>
    </row>
    <row r="97108" spans="5:5" x14ac:dyDescent="0.25">
      <c r="E97108" s="53"/>
    </row>
    <row r="97109" spans="5:5" x14ac:dyDescent="0.25">
      <c r="E97109" s="53"/>
    </row>
    <row r="97110" spans="5:5" x14ac:dyDescent="0.25">
      <c r="E97110" s="53"/>
    </row>
    <row r="97111" spans="5:5" x14ac:dyDescent="0.25">
      <c r="E97111" s="53"/>
    </row>
    <row r="97112" spans="5:5" x14ac:dyDescent="0.25">
      <c r="E97112" s="53"/>
    </row>
    <row r="97113" spans="5:5" x14ac:dyDescent="0.25">
      <c r="E97113" s="53"/>
    </row>
    <row r="97114" spans="5:5" x14ac:dyDescent="0.25">
      <c r="E97114" s="53"/>
    </row>
    <row r="97115" spans="5:5" x14ac:dyDescent="0.25">
      <c r="E97115" s="53"/>
    </row>
    <row r="97116" spans="5:5" x14ac:dyDescent="0.25">
      <c r="E97116" s="53"/>
    </row>
    <row r="97117" spans="5:5" x14ac:dyDescent="0.25">
      <c r="E97117" s="53"/>
    </row>
    <row r="97118" spans="5:5" x14ac:dyDescent="0.25">
      <c r="E97118" s="53"/>
    </row>
    <row r="97119" spans="5:5" x14ac:dyDescent="0.25">
      <c r="E97119" s="53"/>
    </row>
    <row r="97120" spans="5:5" x14ac:dyDescent="0.25">
      <c r="E97120" s="53"/>
    </row>
    <row r="97121" spans="5:5" x14ac:dyDescent="0.25">
      <c r="E97121" s="53"/>
    </row>
    <row r="97122" spans="5:5" x14ac:dyDescent="0.25">
      <c r="E97122" s="53"/>
    </row>
    <row r="97123" spans="5:5" x14ac:dyDescent="0.25">
      <c r="E97123" s="53"/>
    </row>
    <row r="97124" spans="5:5" x14ac:dyDescent="0.25">
      <c r="E97124" s="53"/>
    </row>
    <row r="97125" spans="5:5" x14ac:dyDescent="0.25">
      <c r="E97125" s="53"/>
    </row>
    <row r="97126" spans="5:5" x14ac:dyDescent="0.25">
      <c r="E97126" s="53"/>
    </row>
    <row r="97127" spans="5:5" x14ac:dyDescent="0.25">
      <c r="E97127" s="53"/>
    </row>
    <row r="97128" spans="5:5" x14ac:dyDescent="0.25">
      <c r="E97128" s="53"/>
    </row>
    <row r="97129" spans="5:5" x14ac:dyDescent="0.25">
      <c r="E97129" s="53"/>
    </row>
    <row r="97130" spans="5:5" x14ac:dyDescent="0.25">
      <c r="E97130" s="53"/>
    </row>
    <row r="97131" spans="5:5" x14ac:dyDescent="0.25">
      <c r="E97131" s="53"/>
    </row>
    <row r="97132" spans="5:5" x14ac:dyDescent="0.25">
      <c r="E97132" s="53"/>
    </row>
    <row r="97133" spans="5:5" x14ac:dyDescent="0.25">
      <c r="E97133" s="53"/>
    </row>
    <row r="97134" spans="5:5" x14ac:dyDescent="0.25">
      <c r="E97134" s="53"/>
    </row>
    <row r="97135" spans="5:5" x14ac:dyDescent="0.25">
      <c r="E97135" s="53"/>
    </row>
    <row r="97136" spans="5:5" x14ac:dyDescent="0.25">
      <c r="E97136" s="53"/>
    </row>
    <row r="97137" spans="5:5" x14ac:dyDescent="0.25">
      <c r="E97137" s="53"/>
    </row>
    <row r="97138" spans="5:5" x14ac:dyDescent="0.25">
      <c r="E97138" s="53"/>
    </row>
    <row r="97139" spans="5:5" x14ac:dyDescent="0.25">
      <c r="E97139" s="53"/>
    </row>
    <row r="97140" spans="5:5" x14ac:dyDescent="0.25">
      <c r="E97140" s="53"/>
    </row>
    <row r="97141" spans="5:5" x14ac:dyDescent="0.25">
      <c r="E97141" s="53"/>
    </row>
    <row r="97142" spans="5:5" x14ac:dyDescent="0.25">
      <c r="E97142" s="53"/>
    </row>
    <row r="97143" spans="5:5" x14ac:dyDescent="0.25">
      <c r="E97143" s="53"/>
    </row>
    <row r="97144" spans="5:5" x14ac:dyDescent="0.25">
      <c r="E97144" s="53"/>
    </row>
    <row r="97145" spans="5:5" x14ac:dyDescent="0.25">
      <c r="E97145" s="53"/>
    </row>
    <row r="97146" spans="5:5" x14ac:dyDescent="0.25">
      <c r="E97146" s="53"/>
    </row>
    <row r="97147" spans="5:5" x14ac:dyDescent="0.25">
      <c r="E97147" s="53"/>
    </row>
    <row r="97148" spans="5:5" x14ac:dyDescent="0.25">
      <c r="E97148" s="53"/>
    </row>
    <row r="97149" spans="5:5" x14ac:dyDescent="0.25">
      <c r="E97149" s="53"/>
    </row>
    <row r="97150" spans="5:5" x14ac:dyDescent="0.25">
      <c r="E97150" s="53"/>
    </row>
    <row r="97151" spans="5:5" x14ac:dyDescent="0.25">
      <c r="E97151" s="53"/>
    </row>
    <row r="97152" spans="5:5" x14ac:dyDescent="0.25">
      <c r="E97152" s="53"/>
    </row>
    <row r="97153" spans="5:5" x14ac:dyDescent="0.25">
      <c r="E97153" s="53"/>
    </row>
    <row r="97154" spans="5:5" x14ac:dyDescent="0.25">
      <c r="E97154" s="53"/>
    </row>
    <row r="97155" spans="5:5" x14ac:dyDescent="0.25">
      <c r="E97155" s="53"/>
    </row>
    <row r="97156" spans="5:5" x14ac:dyDescent="0.25">
      <c r="E97156" s="53"/>
    </row>
    <row r="97157" spans="5:5" x14ac:dyDescent="0.25">
      <c r="E97157" s="53"/>
    </row>
    <row r="97158" spans="5:5" x14ac:dyDescent="0.25">
      <c r="E97158" s="53"/>
    </row>
    <row r="97159" spans="5:5" x14ac:dyDescent="0.25">
      <c r="E97159" s="53"/>
    </row>
    <row r="97160" spans="5:5" x14ac:dyDescent="0.25">
      <c r="E97160" s="53"/>
    </row>
    <row r="97161" spans="5:5" x14ac:dyDescent="0.25">
      <c r="E97161" s="53"/>
    </row>
    <row r="97162" spans="5:5" x14ac:dyDescent="0.25">
      <c r="E97162" s="53"/>
    </row>
    <row r="97163" spans="5:5" x14ac:dyDescent="0.25">
      <c r="E97163" s="53"/>
    </row>
    <row r="97164" spans="5:5" x14ac:dyDescent="0.25">
      <c r="E97164" s="53"/>
    </row>
    <row r="97165" spans="5:5" x14ac:dyDescent="0.25">
      <c r="E97165" s="53"/>
    </row>
    <row r="97166" spans="5:5" x14ac:dyDescent="0.25">
      <c r="E97166" s="53"/>
    </row>
    <row r="97167" spans="5:5" x14ac:dyDescent="0.25">
      <c r="E97167" s="53"/>
    </row>
    <row r="97168" spans="5:5" x14ac:dyDescent="0.25">
      <c r="E97168" s="53"/>
    </row>
    <row r="97169" spans="5:5" x14ac:dyDescent="0.25">
      <c r="E97169" s="53"/>
    </row>
    <row r="97170" spans="5:5" x14ac:dyDescent="0.25">
      <c r="E97170" s="53"/>
    </row>
    <row r="97171" spans="5:5" x14ac:dyDescent="0.25">
      <c r="E97171" s="53"/>
    </row>
    <row r="97172" spans="5:5" x14ac:dyDescent="0.25">
      <c r="E97172" s="53"/>
    </row>
    <row r="97173" spans="5:5" x14ac:dyDescent="0.25">
      <c r="E97173" s="53"/>
    </row>
    <row r="97174" spans="5:5" x14ac:dyDescent="0.25">
      <c r="E97174" s="53"/>
    </row>
    <row r="97175" spans="5:5" x14ac:dyDescent="0.25">
      <c r="E97175" s="53"/>
    </row>
    <row r="97176" spans="5:5" x14ac:dyDescent="0.25">
      <c r="E97176" s="53"/>
    </row>
    <row r="97177" spans="5:5" x14ac:dyDescent="0.25">
      <c r="E97177" s="53"/>
    </row>
    <row r="97178" spans="5:5" x14ac:dyDescent="0.25">
      <c r="E97178" s="53"/>
    </row>
    <row r="97179" spans="5:5" x14ac:dyDescent="0.25">
      <c r="E97179" s="53"/>
    </row>
    <row r="97180" spans="5:5" x14ac:dyDescent="0.25">
      <c r="E97180" s="53"/>
    </row>
    <row r="97181" spans="5:5" x14ac:dyDescent="0.25">
      <c r="E97181" s="53"/>
    </row>
    <row r="97182" spans="5:5" x14ac:dyDescent="0.25">
      <c r="E97182" s="53"/>
    </row>
    <row r="97183" spans="5:5" x14ac:dyDescent="0.25">
      <c r="E97183" s="53"/>
    </row>
    <row r="97184" spans="5:5" x14ac:dyDescent="0.25">
      <c r="E97184" s="53"/>
    </row>
    <row r="97185" spans="5:5" x14ac:dyDescent="0.25">
      <c r="E97185" s="53"/>
    </row>
    <row r="97186" spans="5:5" x14ac:dyDescent="0.25">
      <c r="E97186" s="53"/>
    </row>
    <row r="97187" spans="5:5" x14ac:dyDescent="0.25">
      <c r="E97187" s="53"/>
    </row>
    <row r="97188" spans="5:5" x14ac:dyDescent="0.25">
      <c r="E97188" s="53"/>
    </row>
    <row r="97189" spans="5:5" x14ac:dyDescent="0.25">
      <c r="E97189" s="53"/>
    </row>
    <row r="97190" spans="5:5" x14ac:dyDescent="0.25">
      <c r="E97190" s="53"/>
    </row>
    <row r="97191" spans="5:5" x14ac:dyDescent="0.25">
      <c r="E97191" s="53"/>
    </row>
    <row r="97192" spans="5:5" x14ac:dyDescent="0.25">
      <c r="E97192" s="53"/>
    </row>
    <row r="97193" spans="5:5" x14ac:dyDescent="0.25">
      <c r="E97193" s="53"/>
    </row>
    <row r="97194" spans="5:5" x14ac:dyDescent="0.25">
      <c r="E97194" s="53"/>
    </row>
    <row r="97195" spans="5:5" x14ac:dyDescent="0.25">
      <c r="E97195" s="53"/>
    </row>
    <row r="97196" spans="5:5" x14ac:dyDescent="0.25">
      <c r="E97196" s="53"/>
    </row>
    <row r="97197" spans="5:5" x14ac:dyDescent="0.25">
      <c r="E97197" s="53"/>
    </row>
    <row r="97198" spans="5:5" x14ac:dyDescent="0.25">
      <c r="E97198" s="53"/>
    </row>
    <row r="97199" spans="5:5" x14ac:dyDescent="0.25">
      <c r="E97199" s="53"/>
    </row>
    <row r="97200" spans="5:5" x14ac:dyDescent="0.25">
      <c r="E97200" s="53"/>
    </row>
    <row r="97201" spans="5:5" x14ac:dyDescent="0.25">
      <c r="E97201" s="53"/>
    </row>
    <row r="97202" spans="5:5" x14ac:dyDescent="0.25">
      <c r="E97202" s="53"/>
    </row>
    <row r="97203" spans="5:5" x14ac:dyDescent="0.25">
      <c r="E97203" s="53"/>
    </row>
    <row r="97204" spans="5:5" x14ac:dyDescent="0.25">
      <c r="E97204" s="53"/>
    </row>
    <row r="97205" spans="5:5" x14ac:dyDescent="0.25">
      <c r="E97205" s="53"/>
    </row>
    <row r="97206" spans="5:5" x14ac:dyDescent="0.25">
      <c r="E97206" s="53"/>
    </row>
    <row r="97207" spans="5:5" x14ac:dyDescent="0.25">
      <c r="E97207" s="53"/>
    </row>
    <row r="97208" spans="5:5" x14ac:dyDescent="0.25">
      <c r="E97208" s="53"/>
    </row>
    <row r="97209" spans="5:5" x14ac:dyDescent="0.25">
      <c r="E97209" s="53"/>
    </row>
    <row r="97210" spans="5:5" x14ac:dyDescent="0.25">
      <c r="E97210" s="53"/>
    </row>
    <row r="97211" spans="5:5" x14ac:dyDescent="0.25">
      <c r="E97211" s="53"/>
    </row>
    <row r="97212" spans="5:5" x14ac:dyDescent="0.25">
      <c r="E97212" s="53"/>
    </row>
    <row r="97213" spans="5:5" x14ac:dyDescent="0.25">
      <c r="E97213" s="53"/>
    </row>
    <row r="97214" spans="5:5" x14ac:dyDescent="0.25">
      <c r="E97214" s="53"/>
    </row>
    <row r="97215" spans="5:5" x14ac:dyDescent="0.25">
      <c r="E97215" s="53"/>
    </row>
    <row r="97216" spans="5:5" x14ac:dyDescent="0.25">
      <c r="E97216" s="53"/>
    </row>
    <row r="97217" spans="5:5" x14ac:dyDescent="0.25">
      <c r="E97217" s="53"/>
    </row>
    <row r="97218" spans="5:5" x14ac:dyDescent="0.25">
      <c r="E97218" s="53"/>
    </row>
    <row r="97219" spans="5:5" x14ac:dyDescent="0.25">
      <c r="E97219" s="53"/>
    </row>
    <row r="97220" spans="5:5" x14ac:dyDescent="0.25">
      <c r="E97220" s="53"/>
    </row>
    <row r="97221" spans="5:5" x14ac:dyDescent="0.25">
      <c r="E97221" s="53"/>
    </row>
    <row r="97222" spans="5:5" x14ac:dyDescent="0.25">
      <c r="E97222" s="53"/>
    </row>
    <row r="97223" spans="5:5" x14ac:dyDescent="0.25">
      <c r="E97223" s="53"/>
    </row>
    <row r="97224" spans="5:5" x14ac:dyDescent="0.25">
      <c r="E97224" s="53"/>
    </row>
    <row r="97225" spans="5:5" x14ac:dyDescent="0.25">
      <c r="E97225" s="53"/>
    </row>
    <row r="97226" spans="5:5" x14ac:dyDescent="0.25">
      <c r="E97226" s="53"/>
    </row>
    <row r="97227" spans="5:5" x14ac:dyDescent="0.25">
      <c r="E97227" s="53"/>
    </row>
    <row r="97228" spans="5:5" x14ac:dyDescent="0.25">
      <c r="E97228" s="53"/>
    </row>
    <row r="97229" spans="5:5" x14ac:dyDescent="0.25">
      <c r="E97229" s="53"/>
    </row>
    <row r="97230" spans="5:5" x14ac:dyDescent="0.25">
      <c r="E97230" s="53"/>
    </row>
    <row r="97231" spans="5:5" x14ac:dyDescent="0.25">
      <c r="E97231" s="53"/>
    </row>
    <row r="97232" spans="5:5" x14ac:dyDescent="0.25">
      <c r="E97232" s="53"/>
    </row>
    <row r="97233" spans="5:5" x14ac:dyDescent="0.25">
      <c r="E97233" s="53"/>
    </row>
    <row r="97234" spans="5:5" x14ac:dyDescent="0.25">
      <c r="E97234" s="53"/>
    </row>
    <row r="97235" spans="5:5" x14ac:dyDescent="0.25">
      <c r="E97235" s="53"/>
    </row>
    <row r="97236" spans="5:5" x14ac:dyDescent="0.25">
      <c r="E97236" s="53"/>
    </row>
    <row r="97237" spans="5:5" x14ac:dyDescent="0.25">
      <c r="E97237" s="53"/>
    </row>
    <row r="97238" spans="5:5" x14ac:dyDescent="0.25">
      <c r="E97238" s="53"/>
    </row>
    <row r="97239" spans="5:5" x14ac:dyDescent="0.25">
      <c r="E97239" s="53"/>
    </row>
    <row r="97240" spans="5:5" x14ac:dyDescent="0.25">
      <c r="E97240" s="53"/>
    </row>
    <row r="97241" spans="5:5" x14ac:dyDescent="0.25">
      <c r="E97241" s="53"/>
    </row>
    <row r="97242" spans="5:5" x14ac:dyDescent="0.25">
      <c r="E97242" s="53"/>
    </row>
    <row r="97243" spans="5:5" x14ac:dyDescent="0.25">
      <c r="E97243" s="53"/>
    </row>
    <row r="97244" spans="5:5" x14ac:dyDescent="0.25">
      <c r="E97244" s="53"/>
    </row>
    <row r="97245" spans="5:5" x14ac:dyDescent="0.25">
      <c r="E97245" s="53"/>
    </row>
    <row r="97246" spans="5:5" x14ac:dyDescent="0.25">
      <c r="E97246" s="53"/>
    </row>
    <row r="97247" spans="5:5" x14ac:dyDescent="0.25">
      <c r="E97247" s="53"/>
    </row>
    <row r="97248" spans="5:5" x14ac:dyDescent="0.25">
      <c r="E97248" s="53"/>
    </row>
    <row r="97249" spans="5:5" x14ac:dyDescent="0.25">
      <c r="E97249" s="53"/>
    </row>
    <row r="97250" spans="5:5" x14ac:dyDescent="0.25">
      <c r="E97250" s="53"/>
    </row>
    <row r="97251" spans="5:5" x14ac:dyDescent="0.25">
      <c r="E97251" s="53"/>
    </row>
    <row r="97252" spans="5:5" x14ac:dyDescent="0.25">
      <c r="E97252" s="53"/>
    </row>
    <row r="97253" spans="5:5" x14ac:dyDescent="0.25">
      <c r="E97253" s="53"/>
    </row>
    <row r="97254" spans="5:5" x14ac:dyDescent="0.25">
      <c r="E97254" s="53"/>
    </row>
    <row r="97255" spans="5:5" x14ac:dyDescent="0.25">
      <c r="E97255" s="53"/>
    </row>
    <row r="97256" spans="5:5" x14ac:dyDescent="0.25">
      <c r="E97256" s="53"/>
    </row>
    <row r="97257" spans="5:5" x14ac:dyDescent="0.25">
      <c r="E97257" s="53"/>
    </row>
    <row r="97258" spans="5:5" x14ac:dyDescent="0.25">
      <c r="E97258" s="53"/>
    </row>
    <row r="97259" spans="5:5" x14ac:dyDescent="0.25">
      <c r="E97259" s="53"/>
    </row>
    <row r="97260" spans="5:5" x14ac:dyDescent="0.25">
      <c r="E97260" s="53"/>
    </row>
    <row r="97261" spans="5:5" x14ac:dyDescent="0.25">
      <c r="E97261" s="53"/>
    </row>
    <row r="97262" spans="5:5" x14ac:dyDescent="0.25">
      <c r="E97262" s="53"/>
    </row>
    <row r="97263" spans="5:5" x14ac:dyDescent="0.25">
      <c r="E97263" s="53"/>
    </row>
    <row r="97264" spans="5:5" x14ac:dyDescent="0.25">
      <c r="E97264" s="53"/>
    </row>
    <row r="97265" spans="5:5" x14ac:dyDescent="0.25">
      <c r="E97265" s="53"/>
    </row>
    <row r="97266" spans="5:5" x14ac:dyDescent="0.25">
      <c r="E97266" s="53"/>
    </row>
    <row r="97267" spans="5:5" x14ac:dyDescent="0.25">
      <c r="E97267" s="53"/>
    </row>
    <row r="97268" spans="5:5" x14ac:dyDescent="0.25">
      <c r="E97268" s="53"/>
    </row>
    <row r="97269" spans="5:5" x14ac:dyDescent="0.25">
      <c r="E97269" s="53"/>
    </row>
    <row r="97270" spans="5:5" x14ac:dyDescent="0.25">
      <c r="E97270" s="53"/>
    </row>
    <row r="97271" spans="5:5" x14ac:dyDescent="0.25">
      <c r="E97271" s="53"/>
    </row>
    <row r="97272" spans="5:5" x14ac:dyDescent="0.25">
      <c r="E97272" s="53"/>
    </row>
    <row r="97273" spans="5:5" x14ac:dyDescent="0.25">
      <c r="E97273" s="53"/>
    </row>
    <row r="97274" spans="5:5" x14ac:dyDescent="0.25">
      <c r="E97274" s="53"/>
    </row>
    <row r="97275" spans="5:5" x14ac:dyDescent="0.25">
      <c r="E97275" s="53"/>
    </row>
    <row r="97276" spans="5:5" x14ac:dyDescent="0.25">
      <c r="E97276" s="53"/>
    </row>
    <row r="97277" spans="5:5" x14ac:dyDescent="0.25">
      <c r="E97277" s="53"/>
    </row>
    <row r="97278" spans="5:5" x14ac:dyDescent="0.25">
      <c r="E97278" s="53"/>
    </row>
    <row r="97279" spans="5:5" x14ac:dyDescent="0.25">
      <c r="E97279" s="53"/>
    </row>
    <row r="97280" spans="5:5" x14ac:dyDescent="0.25">
      <c r="E97280" s="53"/>
    </row>
    <row r="97281" spans="5:5" x14ac:dyDescent="0.25">
      <c r="E97281" s="53"/>
    </row>
    <row r="97282" spans="5:5" x14ac:dyDescent="0.25">
      <c r="E97282" s="53"/>
    </row>
    <row r="97283" spans="5:5" x14ac:dyDescent="0.25">
      <c r="E97283" s="53"/>
    </row>
    <row r="97284" spans="5:5" x14ac:dyDescent="0.25">
      <c r="E97284" s="53"/>
    </row>
    <row r="97285" spans="5:5" x14ac:dyDescent="0.25">
      <c r="E97285" s="53"/>
    </row>
    <row r="97286" spans="5:5" x14ac:dyDescent="0.25">
      <c r="E97286" s="53"/>
    </row>
    <row r="97287" spans="5:5" x14ac:dyDescent="0.25">
      <c r="E97287" s="53"/>
    </row>
    <row r="97288" spans="5:5" x14ac:dyDescent="0.25">
      <c r="E97288" s="53"/>
    </row>
    <row r="97289" spans="5:5" x14ac:dyDescent="0.25">
      <c r="E97289" s="53"/>
    </row>
    <row r="97290" spans="5:5" x14ac:dyDescent="0.25">
      <c r="E97290" s="53"/>
    </row>
    <row r="97291" spans="5:5" x14ac:dyDescent="0.25">
      <c r="E97291" s="53"/>
    </row>
    <row r="97292" spans="5:5" x14ac:dyDescent="0.25">
      <c r="E97292" s="53"/>
    </row>
    <row r="97293" spans="5:5" x14ac:dyDescent="0.25">
      <c r="E97293" s="53"/>
    </row>
    <row r="97294" spans="5:5" x14ac:dyDescent="0.25">
      <c r="E97294" s="53"/>
    </row>
    <row r="97295" spans="5:5" x14ac:dyDescent="0.25">
      <c r="E97295" s="53"/>
    </row>
    <row r="97296" spans="5:5" x14ac:dyDescent="0.25">
      <c r="E97296" s="53"/>
    </row>
    <row r="97297" spans="5:5" x14ac:dyDescent="0.25">
      <c r="E97297" s="53"/>
    </row>
    <row r="97298" spans="5:5" x14ac:dyDescent="0.25">
      <c r="E97298" s="53"/>
    </row>
    <row r="97299" spans="5:5" x14ac:dyDescent="0.25">
      <c r="E97299" s="53"/>
    </row>
    <row r="97300" spans="5:5" x14ac:dyDescent="0.25">
      <c r="E97300" s="53"/>
    </row>
    <row r="97301" spans="5:5" x14ac:dyDescent="0.25">
      <c r="E97301" s="53"/>
    </row>
    <row r="97302" spans="5:5" x14ac:dyDescent="0.25">
      <c r="E97302" s="53"/>
    </row>
    <row r="97303" spans="5:5" x14ac:dyDescent="0.25">
      <c r="E97303" s="53"/>
    </row>
    <row r="97304" spans="5:5" x14ac:dyDescent="0.25">
      <c r="E97304" s="53"/>
    </row>
    <row r="97305" spans="5:5" x14ac:dyDescent="0.25">
      <c r="E97305" s="53"/>
    </row>
    <row r="97306" spans="5:5" x14ac:dyDescent="0.25">
      <c r="E97306" s="53"/>
    </row>
    <row r="97307" spans="5:5" x14ac:dyDescent="0.25">
      <c r="E97307" s="53"/>
    </row>
    <row r="97308" spans="5:5" x14ac:dyDescent="0.25">
      <c r="E97308" s="53"/>
    </row>
    <row r="97309" spans="5:5" x14ac:dyDescent="0.25">
      <c r="E97309" s="53"/>
    </row>
    <row r="97310" spans="5:5" x14ac:dyDescent="0.25">
      <c r="E97310" s="53"/>
    </row>
    <row r="97311" spans="5:5" x14ac:dyDescent="0.25">
      <c r="E97311" s="53"/>
    </row>
    <row r="97312" spans="5:5" x14ac:dyDescent="0.25">
      <c r="E97312" s="53"/>
    </row>
    <row r="97313" spans="5:5" x14ac:dyDescent="0.25">
      <c r="E97313" s="53"/>
    </row>
    <row r="97314" spans="5:5" x14ac:dyDescent="0.25">
      <c r="E97314" s="53"/>
    </row>
    <row r="97315" spans="5:5" x14ac:dyDescent="0.25">
      <c r="E97315" s="53"/>
    </row>
    <row r="97316" spans="5:5" x14ac:dyDescent="0.25">
      <c r="E97316" s="53"/>
    </row>
    <row r="97317" spans="5:5" x14ac:dyDescent="0.25">
      <c r="E97317" s="53"/>
    </row>
    <row r="97318" spans="5:5" x14ac:dyDescent="0.25">
      <c r="E97318" s="53"/>
    </row>
    <row r="97319" spans="5:5" x14ac:dyDescent="0.25">
      <c r="E97319" s="53"/>
    </row>
    <row r="97320" spans="5:5" x14ac:dyDescent="0.25">
      <c r="E97320" s="53"/>
    </row>
    <row r="97321" spans="5:5" x14ac:dyDescent="0.25">
      <c r="E97321" s="53"/>
    </row>
    <row r="97322" spans="5:5" x14ac:dyDescent="0.25">
      <c r="E97322" s="53"/>
    </row>
    <row r="97323" spans="5:5" x14ac:dyDescent="0.25">
      <c r="E97323" s="53"/>
    </row>
    <row r="97324" spans="5:5" x14ac:dyDescent="0.25">
      <c r="E97324" s="53"/>
    </row>
    <row r="97325" spans="5:5" x14ac:dyDescent="0.25">
      <c r="E97325" s="53"/>
    </row>
    <row r="97326" spans="5:5" x14ac:dyDescent="0.25">
      <c r="E97326" s="53"/>
    </row>
    <row r="97327" spans="5:5" x14ac:dyDescent="0.25">
      <c r="E97327" s="53"/>
    </row>
    <row r="97328" spans="5:5" x14ac:dyDescent="0.25">
      <c r="E97328" s="53"/>
    </row>
    <row r="97329" spans="5:5" x14ac:dyDescent="0.25">
      <c r="E97329" s="53"/>
    </row>
    <row r="97330" spans="5:5" x14ac:dyDescent="0.25">
      <c r="E97330" s="53"/>
    </row>
    <row r="97331" spans="5:5" x14ac:dyDescent="0.25">
      <c r="E97331" s="53"/>
    </row>
    <row r="97332" spans="5:5" x14ac:dyDescent="0.25">
      <c r="E97332" s="53"/>
    </row>
    <row r="97333" spans="5:5" x14ac:dyDescent="0.25">
      <c r="E97333" s="53"/>
    </row>
    <row r="97334" spans="5:5" x14ac:dyDescent="0.25">
      <c r="E97334" s="53"/>
    </row>
    <row r="97335" spans="5:5" x14ac:dyDescent="0.25">
      <c r="E97335" s="53"/>
    </row>
    <row r="97336" spans="5:5" x14ac:dyDescent="0.25">
      <c r="E97336" s="53"/>
    </row>
    <row r="97337" spans="5:5" x14ac:dyDescent="0.25">
      <c r="E97337" s="53"/>
    </row>
    <row r="97338" spans="5:5" x14ac:dyDescent="0.25">
      <c r="E97338" s="53"/>
    </row>
    <row r="97339" spans="5:5" x14ac:dyDescent="0.25">
      <c r="E97339" s="53"/>
    </row>
    <row r="97340" spans="5:5" x14ac:dyDescent="0.25">
      <c r="E97340" s="53"/>
    </row>
    <row r="97341" spans="5:5" x14ac:dyDescent="0.25">
      <c r="E97341" s="53"/>
    </row>
    <row r="97342" spans="5:5" x14ac:dyDescent="0.25">
      <c r="E97342" s="53"/>
    </row>
    <row r="97343" spans="5:5" x14ac:dyDescent="0.25">
      <c r="E97343" s="53"/>
    </row>
    <row r="97344" spans="5:5" x14ac:dyDescent="0.25">
      <c r="E97344" s="53"/>
    </row>
    <row r="97345" spans="5:5" x14ac:dyDescent="0.25">
      <c r="E97345" s="53"/>
    </row>
    <row r="97346" spans="5:5" x14ac:dyDescent="0.25">
      <c r="E97346" s="53"/>
    </row>
    <row r="97347" spans="5:5" x14ac:dyDescent="0.25">
      <c r="E97347" s="53"/>
    </row>
    <row r="97348" spans="5:5" x14ac:dyDescent="0.25">
      <c r="E97348" s="53"/>
    </row>
    <row r="97349" spans="5:5" x14ac:dyDescent="0.25">
      <c r="E97349" s="53"/>
    </row>
    <row r="97350" spans="5:5" x14ac:dyDescent="0.25">
      <c r="E97350" s="53"/>
    </row>
    <row r="97351" spans="5:5" x14ac:dyDescent="0.25">
      <c r="E97351" s="53"/>
    </row>
    <row r="97352" spans="5:5" x14ac:dyDescent="0.25">
      <c r="E97352" s="53"/>
    </row>
    <row r="97353" spans="5:5" x14ac:dyDescent="0.25">
      <c r="E97353" s="53"/>
    </row>
    <row r="97354" spans="5:5" x14ac:dyDescent="0.25">
      <c r="E97354" s="53"/>
    </row>
    <row r="97355" spans="5:5" x14ac:dyDescent="0.25">
      <c r="E97355" s="53"/>
    </row>
    <row r="97356" spans="5:5" x14ac:dyDescent="0.25">
      <c r="E97356" s="53"/>
    </row>
    <row r="97357" spans="5:5" x14ac:dyDescent="0.25">
      <c r="E97357" s="53"/>
    </row>
    <row r="97358" spans="5:5" x14ac:dyDescent="0.25">
      <c r="E97358" s="53"/>
    </row>
    <row r="97359" spans="5:5" x14ac:dyDescent="0.25">
      <c r="E97359" s="53"/>
    </row>
    <row r="97360" spans="5:5" x14ac:dyDescent="0.25">
      <c r="E97360" s="53"/>
    </row>
    <row r="97361" spans="5:5" x14ac:dyDescent="0.25">
      <c r="E97361" s="53"/>
    </row>
    <row r="97362" spans="5:5" x14ac:dyDescent="0.25">
      <c r="E97362" s="53"/>
    </row>
    <row r="97363" spans="5:5" x14ac:dyDescent="0.25">
      <c r="E97363" s="53"/>
    </row>
    <row r="97364" spans="5:5" x14ac:dyDescent="0.25">
      <c r="E97364" s="53"/>
    </row>
    <row r="97365" spans="5:5" x14ac:dyDescent="0.25">
      <c r="E97365" s="53"/>
    </row>
    <row r="97366" spans="5:5" x14ac:dyDescent="0.25">
      <c r="E97366" s="53"/>
    </row>
    <row r="97367" spans="5:5" x14ac:dyDescent="0.25">
      <c r="E97367" s="53"/>
    </row>
    <row r="97368" spans="5:5" x14ac:dyDescent="0.25">
      <c r="E97368" s="53"/>
    </row>
    <row r="97369" spans="5:5" x14ac:dyDescent="0.25">
      <c r="E97369" s="53"/>
    </row>
    <row r="97370" spans="5:5" x14ac:dyDescent="0.25">
      <c r="E97370" s="53"/>
    </row>
    <row r="97371" spans="5:5" x14ac:dyDescent="0.25">
      <c r="E97371" s="53"/>
    </row>
    <row r="97372" spans="5:5" x14ac:dyDescent="0.25">
      <c r="E97372" s="53"/>
    </row>
    <row r="97373" spans="5:5" x14ac:dyDescent="0.25">
      <c r="E97373" s="53"/>
    </row>
    <row r="97374" spans="5:5" x14ac:dyDescent="0.25">
      <c r="E97374" s="53"/>
    </row>
    <row r="97375" spans="5:5" x14ac:dyDescent="0.25">
      <c r="E97375" s="53"/>
    </row>
    <row r="97376" spans="5:5" x14ac:dyDescent="0.25">
      <c r="E97376" s="53"/>
    </row>
    <row r="97377" spans="5:5" x14ac:dyDescent="0.25">
      <c r="E97377" s="53"/>
    </row>
    <row r="97378" spans="5:5" x14ac:dyDescent="0.25">
      <c r="E97378" s="53"/>
    </row>
    <row r="97379" spans="5:5" x14ac:dyDescent="0.25">
      <c r="E97379" s="53"/>
    </row>
    <row r="97380" spans="5:5" x14ac:dyDescent="0.25">
      <c r="E97380" s="53"/>
    </row>
    <row r="97381" spans="5:5" x14ac:dyDescent="0.25">
      <c r="E97381" s="53"/>
    </row>
    <row r="97382" spans="5:5" x14ac:dyDescent="0.25">
      <c r="E97382" s="53"/>
    </row>
    <row r="97383" spans="5:5" x14ac:dyDescent="0.25">
      <c r="E97383" s="53"/>
    </row>
    <row r="97384" spans="5:5" x14ac:dyDescent="0.25">
      <c r="E97384" s="53"/>
    </row>
    <row r="97385" spans="5:5" x14ac:dyDescent="0.25">
      <c r="E97385" s="53"/>
    </row>
    <row r="97386" spans="5:5" x14ac:dyDescent="0.25">
      <c r="E97386" s="53"/>
    </row>
    <row r="97387" spans="5:5" x14ac:dyDescent="0.25">
      <c r="E97387" s="53"/>
    </row>
    <row r="97388" spans="5:5" x14ac:dyDescent="0.25">
      <c r="E97388" s="53"/>
    </row>
    <row r="97389" spans="5:5" x14ac:dyDescent="0.25">
      <c r="E97389" s="53"/>
    </row>
    <row r="97390" spans="5:5" x14ac:dyDescent="0.25">
      <c r="E97390" s="53"/>
    </row>
    <row r="97391" spans="5:5" x14ac:dyDescent="0.25">
      <c r="E97391" s="53"/>
    </row>
    <row r="97392" spans="5:5" x14ac:dyDescent="0.25">
      <c r="E97392" s="53"/>
    </row>
    <row r="97393" spans="5:5" x14ac:dyDescent="0.25">
      <c r="E97393" s="53"/>
    </row>
    <row r="97394" spans="5:5" x14ac:dyDescent="0.25">
      <c r="E97394" s="53"/>
    </row>
    <row r="97395" spans="5:5" x14ac:dyDescent="0.25">
      <c r="E97395" s="53"/>
    </row>
    <row r="97396" spans="5:5" x14ac:dyDescent="0.25">
      <c r="E97396" s="53"/>
    </row>
    <row r="97397" spans="5:5" x14ac:dyDescent="0.25">
      <c r="E97397" s="53"/>
    </row>
    <row r="97398" spans="5:5" x14ac:dyDescent="0.25">
      <c r="E97398" s="53"/>
    </row>
    <row r="97399" spans="5:5" x14ac:dyDescent="0.25">
      <c r="E97399" s="53"/>
    </row>
    <row r="97400" spans="5:5" x14ac:dyDescent="0.25">
      <c r="E97400" s="53"/>
    </row>
    <row r="97401" spans="5:5" x14ac:dyDescent="0.25">
      <c r="E97401" s="53"/>
    </row>
    <row r="97402" spans="5:5" x14ac:dyDescent="0.25">
      <c r="E97402" s="53"/>
    </row>
    <row r="97403" spans="5:5" x14ac:dyDescent="0.25">
      <c r="E97403" s="53"/>
    </row>
    <row r="97404" spans="5:5" x14ac:dyDescent="0.25">
      <c r="E97404" s="53"/>
    </row>
    <row r="97405" spans="5:5" x14ac:dyDescent="0.25">
      <c r="E97405" s="53"/>
    </row>
    <row r="97406" spans="5:5" x14ac:dyDescent="0.25">
      <c r="E97406" s="53"/>
    </row>
    <row r="97407" spans="5:5" x14ac:dyDescent="0.25">
      <c r="E97407" s="53"/>
    </row>
    <row r="97408" spans="5:5" x14ac:dyDescent="0.25">
      <c r="E97408" s="53"/>
    </row>
    <row r="97409" spans="5:5" x14ac:dyDescent="0.25">
      <c r="E97409" s="53"/>
    </row>
    <row r="97410" spans="5:5" x14ac:dyDescent="0.25">
      <c r="E97410" s="53"/>
    </row>
    <row r="97411" spans="5:5" x14ac:dyDescent="0.25">
      <c r="E97411" s="53"/>
    </row>
    <row r="97412" spans="5:5" x14ac:dyDescent="0.25">
      <c r="E97412" s="53"/>
    </row>
    <row r="97413" spans="5:5" x14ac:dyDescent="0.25">
      <c r="E97413" s="53"/>
    </row>
    <row r="97414" spans="5:5" x14ac:dyDescent="0.25">
      <c r="E97414" s="53"/>
    </row>
    <row r="97415" spans="5:5" x14ac:dyDescent="0.25">
      <c r="E97415" s="53"/>
    </row>
    <row r="97416" spans="5:5" x14ac:dyDescent="0.25">
      <c r="E97416" s="53"/>
    </row>
    <row r="97417" spans="5:5" x14ac:dyDescent="0.25">
      <c r="E97417" s="53"/>
    </row>
    <row r="97418" spans="5:5" x14ac:dyDescent="0.25">
      <c r="E97418" s="53"/>
    </row>
    <row r="97419" spans="5:5" x14ac:dyDescent="0.25">
      <c r="E97419" s="53"/>
    </row>
    <row r="97420" spans="5:5" x14ac:dyDescent="0.25">
      <c r="E97420" s="53"/>
    </row>
    <row r="97421" spans="5:5" x14ac:dyDescent="0.25">
      <c r="E97421" s="53"/>
    </row>
    <row r="97422" spans="5:5" x14ac:dyDescent="0.25">
      <c r="E97422" s="53"/>
    </row>
    <row r="97423" spans="5:5" x14ac:dyDescent="0.25">
      <c r="E97423" s="53"/>
    </row>
    <row r="97424" spans="5:5" x14ac:dyDescent="0.25">
      <c r="E97424" s="53"/>
    </row>
    <row r="97425" spans="5:5" x14ac:dyDescent="0.25">
      <c r="E97425" s="53"/>
    </row>
    <row r="97426" spans="5:5" x14ac:dyDescent="0.25">
      <c r="E97426" s="53"/>
    </row>
    <row r="97427" spans="5:5" x14ac:dyDescent="0.25">
      <c r="E97427" s="53"/>
    </row>
    <row r="97428" spans="5:5" x14ac:dyDescent="0.25">
      <c r="E97428" s="53"/>
    </row>
    <row r="97429" spans="5:5" x14ac:dyDescent="0.25">
      <c r="E97429" s="53"/>
    </row>
    <row r="97430" spans="5:5" x14ac:dyDescent="0.25">
      <c r="E97430" s="53"/>
    </row>
    <row r="97431" spans="5:5" x14ac:dyDescent="0.25">
      <c r="E97431" s="53"/>
    </row>
    <row r="97432" spans="5:5" x14ac:dyDescent="0.25">
      <c r="E97432" s="53"/>
    </row>
    <row r="97433" spans="5:5" x14ac:dyDescent="0.25">
      <c r="E97433" s="53"/>
    </row>
    <row r="97434" spans="5:5" x14ac:dyDescent="0.25">
      <c r="E97434" s="53"/>
    </row>
    <row r="97435" spans="5:5" x14ac:dyDescent="0.25">
      <c r="E97435" s="53"/>
    </row>
    <row r="97436" spans="5:5" x14ac:dyDescent="0.25">
      <c r="E97436" s="53"/>
    </row>
    <row r="97437" spans="5:5" x14ac:dyDescent="0.25">
      <c r="E97437" s="53"/>
    </row>
    <row r="97438" spans="5:5" x14ac:dyDescent="0.25">
      <c r="E97438" s="53"/>
    </row>
    <row r="97439" spans="5:5" x14ac:dyDescent="0.25">
      <c r="E97439" s="53"/>
    </row>
    <row r="97440" spans="5:5" x14ac:dyDescent="0.25">
      <c r="E97440" s="53"/>
    </row>
    <row r="97441" spans="5:5" x14ac:dyDescent="0.25">
      <c r="E97441" s="53"/>
    </row>
    <row r="97442" spans="5:5" x14ac:dyDescent="0.25">
      <c r="E97442" s="53"/>
    </row>
    <row r="97443" spans="5:5" x14ac:dyDescent="0.25">
      <c r="E97443" s="53"/>
    </row>
    <row r="97444" spans="5:5" x14ac:dyDescent="0.25">
      <c r="E97444" s="53"/>
    </row>
    <row r="97445" spans="5:5" x14ac:dyDescent="0.25">
      <c r="E97445" s="53"/>
    </row>
    <row r="97446" spans="5:5" x14ac:dyDescent="0.25">
      <c r="E97446" s="53"/>
    </row>
    <row r="97447" spans="5:5" x14ac:dyDescent="0.25">
      <c r="E97447" s="53"/>
    </row>
    <row r="97448" spans="5:5" x14ac:dyDescent="0.25">
      <c r="E97448" s="53"/>
    </row>
    <row r="97449" spans="5:5" x14ac:dyDescent="0.25">
      <c r="E97449" s="53"/>
    </row>
    <row r="97450" spans="5:5" x14ac:dyDescent="0.25">
      <c r="E97450" s="53"/>
    </row>
    <row r="97451" spans="5:5" x14ac:dyDescent="0.25">
      <c r="E97451" s="53"/>
    </row>
    <row r="97452" spans="5:5" x14ac:dyDescent="0.25">
      <c r="E97452" s="53"/>
    </row>
    <row r="97453" spans="5:5" x14ac:dyDescent="0.25">
      <c r="E97453" s="53"/>
    </row>
    <row r="97454" spans="5:5" x14ac:dyDescent="0.25">
      <c r="E97454" s="53"/>
    </row>
    <row r="97455" spans="5:5" x14ac:dyDescent="0.25">
      <c r="E97455" s="53"/>
    </row>
    <row r="97456" spans="5:5" x14ac:dyDescent="0.25">
      <c r="E97456" s="53"/>
    </row>
    <row r="97457" spans="5:5" x14ac:dyDescent="0.25">
      <c r="E97457" s="53"/>
    </row>
    <row r="97458" spans="5:5" x14ac:dyDescent="0.25">
      <c r="E97458" s="53"/>
    </row>
    <row r="97459" spans="5:5" x14ac:dyDescent="0.25">
      <c r="E97459" s="53"/>
    </row>
    <row r="97460" spans="5:5" x14ac:dyDescent="0.25">
      <c r="E97460" s="53"/>
    </row>
    <row r="97461" spans="5:5" x14ac:dyDescent="0.25">
      <c r="E97461" s="53"/>
    </row>
    <row r="97462" spans="5:5" x14ac:dyDescent="0.25">
      <c r="E97462" s="53"/>
    </row>
    <row r="97463" spans="5:5" x14ac:dyDescent="0.25">
      <c r="E97463" s="53"/>
    </row>
    <row r="97464" spans="5:5" x14ac:dyDescent="0.25">
      <c r="E97464" s="53"/>
    </row>
    <row r="97465" spans="5:5" x14ac:dyDescent="0.25">
      <c r="E97465" s="53"/>
    </row>
    <row r="97466" spans="5:5" x14ac:dyDescent="0.25">
      <c r="E97466" s="53"/>
    </row>
    <row r="97467" spans="5:5" x14ac:dyDescent="0.25">
      <c r="E97467" s="53"/>
    </row>
    <row r="97468" spans="5:5" x14ac:dyDescent="0.25">
      <c r="E97468" s="53"/>
    </row>
    <row r="97469" spans="5:5" x14ac:dyDescent="0.25">
      <c r="E97469" s="53"/>
    </row>
    <row r="97470" spans="5:5" x14ac:dyDescent="0.25">
      <c r="E97470" s="53"/>
    </row>
    <row r="97471" spans="5:5" x14ac:dyDescent="0.25">
      <c r="E97471" s="53"/>
    </row>
    <row r="97472" spans="5:5" x14ac:dyDescent="0.25">
      <c r="E97472" s="53"/>
    </row>
    <row r="97473" spans="5:5" x14ac:dyDescent="0.25">
      <c r="E97473" s="53"/>
    </row>
    <row r="97474" spans="5:5" x14ac:dyDescent="0.25">
      <c r="E97474" s="53"/>
    </row>
    <row r="97475" spans="5:5" x14ac:dyDescent="0.25">
      <c r="E97475" s="53"/>
    </row>
    <row r="97476" spans="5:5" x14ac:dyDescent="0.25">
      <c r="E97476" s="53"/>
    </row>
    <row r="97477" spans="5:5" x14ac:dyDescent="0.25">
      <c r="E97477" s="53"/>
    </row>
    <row r="97478" spans="5:5" x14ac:dyDescent="0.25">
      <c r="E97478" s="53"/>
    </row>
    <row r="97479" spans="5:5" x14ac:dyDescent="0.25">
      <c r="E97479" s="53"/>
    </row>
    <row r="97480" spans="5:5" x14ac:dyDescent="0.25">
      <c r="E97480" s="53"/>
    </row>
    <row r="97481" spans="5:5" x14ac:dyDescent="0.25">
      <c r="E97481" s="53"/>
    </row>
    <row r="97482" spans="5:5" x14ac:dyDescent="0.25">
      <c r="E97482" s="53"/>
    </row>
    <row r="97483" spans="5:5" x14ac:dyDescent="0.25">
      <c r="E97483" s="53"/>
    </row>
    <row r="97484" spans="5:5" x14ac:dyDescent="0.25">
      <c r="E97484" s="53"/>
    </row>
    <row r="97485" spans="5:5" x14ac:dyDescent="0.25">
      <c r="E97485" s="53"/>
    </row>
    <row r="97486" spans="5:5" x14ac:dyDescent="0.25">
      <c r="E97486" s="53"/>
    </row>
    <row r="97487" spans="5:5" x14ac:dyDescent="0.25">
      <c r="E97487" s="53"/>
    </row>
    <row r="97488" spans="5:5" x14ac:dyDescent="0.25">
      <c r="E97488" s="53"/>
    </row>
    <row r="97489" spans="5:5" x14ac:dyDescent="0.25">
      <c r="E97489" s="53"/>
    </row>
    <row r="97490" spans="5:5" x14ac:dyDescent="0.25">
      <c r="E97490" s="53"/>
    </row>
    <row r="97491" spans="5:5" x14ac:dyDescent="0.25">
      <c r="E97491" s="53"/>
    </row>
    <row r="97492" spans="5:5" x14ac:dyDescent="0.25">
      <c r="E97492" s="53"/>
    </row>
    <row r="97493" spans="5:5" x14ac:dyDescent="0.25">
      <c r="E97493" s="53"/>
    </row>
    <row r="97494" spans="5:5" x14ac:dyDescent="0.25">
      <c r="E97494" s="53"/>
    </row>
    <row r="97495" spans="5:5" x14ac:dyDescent="0.25">
      <c r="E97495" s="53"/>
    </row>
    <row r="97496" spans="5:5" x14ac:dyDescent="0.25">
      <c r="E97496" s="53"/>
    </row>
    <row r="97497" spans="5:5" x14ac:dyDescent="0.25">
      <c r="E97497" s="53"/>
    </row>
    <row r="97498" spans="5:5" x14ac:dyDescent="0.25">
      <c r="E97498" s="53"/>
    </row>
    <row r="97499" spans="5:5" x14ac:dyDescent="0.25">
      <c r="E97499" s="53"/>
    </row>
    <row r="97500" spans="5:5" x14ac:dyDescent="0.25">
      <c r="E97500" s="53"/>
    </row>
    <row r="97501" spans="5:5" x14ac:dyDescent="0.25">
      <c r="E97501" s="53"/>
    </row>
    <row r="97502" spans="5:5" x14ac:dyDescent="0.25">
      <c r="E97502" s="53"/>
    </row>
    <row r="97503" spans="5:5" x14ac:dyDescent="0.25">
      <c r="E97503" s="53"/>
    </row>
    <row r="97504" spans="5:5" x14ac:dyDescent="0.25">
      <c r="E97504" s="53"/>
    </row>
    <row r="97505" spans="5:5" x14ac:dyDescent="0.25">
      <c r="E97505" s="53"/>
    </row>
    <row r="97506" spans="5:5" x14ac:dyDescent="0.25">
      <c r="E97506" s="53"/>
    </row>
    <row r="97507" spans="5:5" x14ac:dyDescent="0.25">
      <c r="E97507" s="53"/>
    </row>
    <row r="97508" spans="5:5" x14ac:dyDescent="0.25">
      <c r="E97508" s="53"/>
    </row>
    <row r="97509" spans="5:5" x14ac:dyDescent="0.25">
      <c r="E97509" s="53"/>
    </row>
    <row r="97510" spans="5:5" x14ac:dyDescent="0.25">
      <c r="E97510" s="53"/>
    </row>
    <row r="97511" spans="5:5" x14ac:dyDescent="0.25">
      <c r="E97511" s="53"/>
    </row>
    <row r="97512" spans="5:5" x14ac:dyDescent="0.25">
      <c r="E97512" s="53"/>
    </row>
    <row r="97513" spans="5:5" x14ac:dyDescent="0.25">
      <c r="E97513" s="53"/>
    </row>
    <row r="97514" spans="5:5" x14ac:dyDescent="0.25">
      <c r="E97514" s="53"/>
    </row>
    <row r="97515" spans="5:5" x14ac:dyDescent="0.25">
      <c r="E97515" s="53"/>
    </row>
    <row r="97516" spans="5:5" x14ac:dyDescent="0.25">
      <c r="E97516" s="53"/>
    </row>
    <row r="97517" spans="5:5" x14ac:dyDescent="0.25">
      <c r="E97517" s="53"/>
    </row>
    <row r="97518" spans="5:5" x14ac:dyDescent="0.25">
      <c r="E97518" s="53"/>
    </row>
    <row r="97519" spans="5:5" x14ac:dyDescent="0.25">
      <c r="E97519" s="53"/>
    </row>
    <row r="97520" spans="5:5" x14ac:dyDescent="0.25">
      <c r="E97520" s="53"/>
    </row>
    <row r="97521" spans="5:5" x14ac:dyDescent="0.25">
      <c r="E97521" s="53"/>
    </row>
    <row r="97522" spans="5:5" x14ac:dyDescent="0.25">
      <c r="E97522" s="53"/>
    </row>
    <row r="97523" spans="5:5" x14ac:dyDescent="0.25">
      <c r="E97523" s="53"/>
    </row>
    <row r="97524" spans="5:5" x14ac:dyDescent="0.25">
      <c r="E97524" s="53"/>
    </row>
    <row r="97525" spans="5:5" x14ac:dyDescent="0.25">
      <c r="E97525" s="53"/>
    </row>
    <row r="97526" spans="5:5" x14ac:dyDescent="0.25">
      <c r="E97526" s="53"/>
    </row>
    <row r="97527" spans="5:5" x14ac:dyDescent="0.25">
      <c r="E97527" s="53"/>
    </row>
    <row r="97528" spans="5:5" x14ac:dyDescent="0.25">
      <c r="E97528" s="53"/>
    </row>
    <row r="97529" spans="5:5" x14ac:dyDescent="0.25">
      <c r="E97529" s="53"/>
    </row>
    <row r="97530" spans="5:5" x14ac:dyDescent="0.25">
      <c r="E97530" s="53"/>
    </row>
    <row r="97531" spans="5:5" x14ac:dyDescent="0.25">
      <c r="E97531" s="53"/>
    </row>
    <row r="97532" spans="5:5" x14ac:dyDescent="0.25">
      <c r="E97532" s="53"/>
    </row>
    <row r="97533" spans="5:5" x14ac:dyDescent="0.25">
      <c r="E97533" s="53"/>
    </row>
    <row r="97534" spans="5:5" x14ac:dyDescent="0.25">
      <c r="E97534" s="53"/>
    </row>
    <row r="97535" spans="5:5" x14ac:dyDescent="0.25">
      <c r="E97535" s="53"/>
    </row>
    <row r="97536" spans="5:5" x14ac:dyDescent="0.25">
      <c r="E97536" s="53"/>
    </row>
    <row r="97537" spans="5:5" x14ac:dyDescent="0.25">
      <c r="E97537" s="53"/>
    </row>
    <row r="97538" spans="5:5" x14ac:dyDescent="0.25">
      <c r="E97538" s="53"/>
    </row>
    <row r="97539" spans="5:5" x14ac:dyDescent="0.25">
      <c r="E97539" s="53"/>
    </row>
    <row r="97540" spans="5:5" x14ac:dyDescent="0.25">
      <c r="E97540" s="53"/>
    </row>
    <row r="97541" spans="5:5" x14ac:dyDescent="0.25">
      <c r="E97541" s="53"/>
    </row>
    <row r="97542" spans="5:5" x14ac:dyDescent="0.25">
      <c r="E97542" s="53"/>
    </row>
    <row r="97543" spans="5:5" x14ac:dyDescent="0.25">
      <c r="E97543" s="53"/>
    </row>
    <row r="97544" spans="5:5" x14ac:dyDescent="0.25">
      <c r="E97544" s="53"/>
    </row>
    <row r="97545" spans="5:5" x14ac:dyDescent="0.25">
      <c r="E97545" s="53"/>
    </row>
    <row r="97546" spans="5:5" x14ac:dyDescent="0.25">
      <c r="E97546" s="53"/>
    </row>
    <row r="97547" spans="5:5" x14ac:dyDescent="0.25">
      <c r="E97547" s="53"/>
    </row>
    <row r="97548" spans="5:5" x14ac:dyDescent="0.25">
      <c r="E97548" s="53"/>
    </row>
    <row r="97549" spans="5:5" x14ac:dyDescent="0.25">
      <c r="E97549" s="53"/>
    </row>
    <row r="97550" spans="5:5" x14ac:dyDescent="0.25">
      <c r="E97550" s="53"/>
    </row>
    <row r="97551" spans="5:5" x14ac:dyDescent="0.25">
      <c r="E97551" s="53"/>
    </row>
    <row r="97552" spans="5:5" x14ac:dyDescent="0.25">
      <c r="E97552" s="53"/>
    </row>
    <row r="97553" spans="5:5" x14ac:dyDescent="0.25">
      <c r="E97553" s="53"/>
    </row>
    <row r="97554" spans="5:5" x14ac:dyDescent="0.25">
      <c r="E97554" s="53"/>
    </row>
    <row r="97555" spans="5:5" x14ac:dyDescent="0.25">
      <c r="E97555" s="53"/>
    </row>
    <row r="97556" spans="5:5" x14ac:dyDescent="0.25">
      <c r="E97556" s="53"/>
    </row>
    <row r="97557" spans="5:5" x14ac:dyDescent="0.25">
      <c r="E97557" s="53"/>
    </row>
    <row r="97558" spans="5:5" x14ac:dyDescent="0.25">
      <c r="E97558" s="53"/>
    </row>
    <row r="97559" spans="5:5" x14ac:dyDescent="0.25">
      <c r="E97559" s="53"/>
    </row>
    <row r="97560" spans="5:5" x14ac:dyDescent="0.25">
      <c r="E97560" s="53"/>
    </row>
    <row r="97561" spans="5:5" x14ac:dyDescent="0.25">
      <c r="E97561" s="53"/>
    </row>
    <row r="97562" spans="5:5" x14ac:dyDescent="0.25">
      <c r="E97562" s="53"/>
    </row>
    <row r="97563" spans="5:5" x14ac:dyDescent="0.25">
      <c r="E97563" s="53"/>
    </row>
    <row r="97564" spans="5:5" x14ac:dyDescent="0.25">
      <c r="E97564" s="53"/>
    </row>
    <row r="97565" spans="5:5" x14ac:dyDescent="0.25">
      <c r="E97565" s="53"/>
    </row>
    <row r="97566" spans="5:5" x14ac:dyDescent="0.25">
      <c r="E97566" s="53"/>
    </row>
    <row r="97567" spans="5:5" x14ac:dyDescent="0.25">
      <c r="E97567" s="53"/>
    </row>
    <row r="97568" spans="5:5" x14ac:dyDescent="0.25">
      <c r="E97568" s="53"/>
    </row>
    <row r="97569" spans="5:5" x14ac:dyDescent="0.25">
      <c r="E97569" s="53"/>
    </row>
    <row r="97570" spans="5:5" x14ac:dyDescent="0.25">
      <c r="E97570" s="53"/>
    </row>
    <row r="97571" spans="5:5" x14ac:dyDescent="0.25">
      <c r="E97571" s="53"/>
    </row>
    <row r="97572" spans="5:5" x14ac:dyDescent="0.25">
      <c r="E97572" s="53"/>
    </row>
    <row r="97573" spans="5:5" x14ac:dyDescent="0.25">
      <c r="E97573" s="53"/>
    </row>
    <row r="97574" spans="5:5" x14ac:dyDescent="0.25">
      <c r="E97574" s="53"/>
    </row>
    <row r="97575" spans="5:5" x14ac:dyDescent="0.25">
      <c r="E97575" s="53"/>
    </row>
    <row r="97576" spans="5:5" x14ac:dyDescent="0.25">
      <c r="E97576" s="53"/>
    </row>
    <row r="97577" spans="5:5" x14ac:dyDescent="0.25">
      <c r="E97577" s="53"/>
    </row>
    <row r="97578" spans="5:5" x14ac:dyDescent="0.25">
      <c r="E97578" s="53"/>
    </row>
    <row r="97579" spans="5:5" x14ac:dyDescent="0.25">
      <c r="E97579" s="53"/>
    </row>
    <row r="97580" spans="5:5" x14ac:dyDescent="0.25">
      <c r="E97580" s="53"/>
    </row>
    <row r="97581" spans="5:5" x14ac:dyDescent="0.25">
      <c r="E97581" s="53"/>
    </row>
    <row r="97582" spans="5:5" x14ac:dyDescent="0.25">
      <c r="E97582" s="53"/>
    </row>
    <row r="97583" spans="5:5" x14ac:dyDescent="0.25">
      <c r="E97583" s="53"/>
    </row>
    <row r="97584" spans="5:5" x14ac:dyDescent="0.25">
      <c r="E97584" s="53"/>
    </row>
    <row r="97585" spans="5:5" x14ac:dyDescent="0.25">
      <c r="E97585" s="53"/>
    </row>
    <row r="97586" spans="5:5" x14ac:dyDescent="0.25">
      <c r="E97586" s="53"/>
    </row>
    <row r="97587" spans="5:5" x14ac:dyDescent="0.25">
      <c r="E97587" s="53"/>
    </row>
    <row r="97588" spans="5:5" x14ac:dyDescent="0.25">
      <c r="E97588" s="53"/>
    </row>
    <row r="97589" spans="5:5" x14ac:dyDescent="0.25">
      <c r="E97589" s="53"/>
    </row>
    <row r="97590" spans="5:5" x14ac:dyDescent="0.25">
      <c r="E97590" s="53"/>
    </row>
    <row r="97591" spans="5:5" x14ac:dyDescent="0.25">
      <c r="E97591" s="53"/>
    </row>
    <row r="97592" spans="5:5" x14ac:dyDescent="0.25">
      <c r="E97592" s="53"/>
    </row>
    <row r="97593" spans="5:5" x14ac:dyDescent="0.25">
      <c r="E97593" s="53"/>
    </row>
    <row r="97594" spans="5:5" x14ac:dyDescent="0.25">
      <c r="E97594" s="53"/>
    </row>
    <row r="97595" spans="5:5" x14ac:dyDescent="0.25">
      <c r="E97595" s="53"/>
    </row>
    <row r="97596" spans="5:5" x14ac:dyDescent="0.25">
      <c r="E97596" s="53"/>
    </row>
    <row r="97597" spans="5:5" x14ac:dyDescent="0.25">
      <c r="E97597" s="53"/>
    </row>
    <row r="97598" spans="5:5" x14ac:dyDescent="0.25">
      <c r="E97598" s="53"/>
    </row>
    <row r="97599" spans="5:5" x14ac:dyDescent="0.25">
      <c r="E97599" s="53"/>
    </row>
    <row r="97600" spans="5:5" x14ac:dyDescent="0.25">
      <c r="E97600" s="53"/>
    </row>
    <row r="97601" spans="5:5" x14ac:dyDescent="0.25">
      <c r="E97601" s="53"/>
    </row>
    <row r="97602" spans="5:5" x14ac:dyDescent="0.25">
      <c r="E97602" s="53"/>
    </row>
    <row r="97603" spans="5:5" x14ac:dyDescent="0.25">
      <c r="E97603" s="53"/>
    </row>
    <row r="97604" spans="5:5" x14ac:dyDescent="0.25">
      <c r="E97604" s="53"/>
    </row>
    <row r="97605" spans="5:5" x14ac:dyDescent="0.25">
      <c r="E97605" s="53"/>
    </row>
    <row r="97606" spans="5:5" x14ac:dyDescent="0.25">
      <c r="E97606" s="53"/>
    </row>
    <row r="97607" spans="5:5" x14ac:dyDescent="0.25">
      <c r="E97607" s="53"/>
    </row>
    <row r="97608" spans="5:5" x14ac:dyDescent="0.25">
      <c r="E97608" s="53"/>
    </row>
    <row r="97609" spans="5:5" x14ac:dyDescent="0.25">
      <c r="E97609" s="53"/>
    </row>
    <row r="97610" spans="5:5" x14ac:dyDescent="0.25">
      <c r="E97610" s="53"/>
    </row>
    <row r="97611" spans="5:5" x14ac:dyDescent="0.25">
      <c r="E97611" s="53"/>
    </row>
    <row r="97612" spans="5:5" x14ac:dyDescent="0.25">
      <c r="E97612" s="53"/>
    </row>
    <row r="97613" spans="5:5" x14ac:dyDescent="0.25">
      <c r="E97613" s="53"/>
    </row>
    <row r="97614" spans="5:5" x14ac:dyDescent="0.25">
      <c r="E97614" s="53"/>
    </row>
    <row r="97615" spans="5:5" x14ac:dyDescent="0.25">
      <c r="E97615" s="53"/>
    </row>
    <row r="97616" spans="5:5" x14ac:dyDescent="0.25">
      <c r="E97616" s="53"/>
    </row>
    <row r="97617" spans="5:5" x14ac:dyDescent="0.25">
      <c r="E97617" s="53"/>
    </row>
    <row r="97618" spans="5:5" x14ac:dyDescent="0.25">
      <c r="E97618" s="53"/>
    </row>
    <row r="97619" spans="5:5" x14ac:dyDescent="0.25">
      <c r="E97619" s="53"/>
    </row>
    <row r="97620" spans="5:5" x14ac:dyDescent="0.25">
      <c r="E97620" s="53"/>
    </row>
    <row r="97621" spans="5:5" x14ac:dyDescent="0.25">
      <c r="E97621" s="53"/>
    </row>
    <row r="97622" spans="5:5" x14ac:dyDescent="0.25">
      <c r="E97622" s="53"/>
    </row>
    <row r="97623" spans="5:5" x14ac:dyDescent="0.25">
      <c r="E97623" s="53"/>
    </row>
    <row r="97624" spans="5:5" x14ac:dyDescent="0.25">
      <c r="E97624" s="53"/>
    </row>
    <row r="97625" spans="5:5" x14ac:dyDescent="0.25">
      <c r="E97625" s="53"/>
    </row>
    <row r="97626" spans="5:5" x14ac:dyDescent="0.25">
      <c r="E97626" s="53"/>
    </row>
    <row r="97627" spans="5:5" x14ac:dyDescent="0.25">
      <c r="E97627" s="53"/>
    </row>
    <row r="97628" spans="5:5" x14ac:dyDescent="0.25">
      <c r="E97628" s="53"/>
    </row>
    <row r="97629" spans="5:5" x14ac:dyDescent="0.25">
      <c r="E97629" s="53"/>
    </row>
    <row r="97630" spans="5:5" x14ac:dyDescent="0.25">
      <c r="E97630" s="53"/>
    </row>
    <row r="97631" spans="5:5" x14ac:dyDescent="0.25">
      <c r="E97631" s="53"/>
    </row>
    <row r="97632" spans="5:5" x14ac:dyDescent="0.25">
      <c r="E97632" s="53"/>
    </row>
    <row r="97633" spans="5:5" x14ac:dyDescent="0.25">
      <c r="E97633" s="53"/>
    </row>
    <row r="97634" spans="5:5" x14ac:dyDescent="0.25">
      <c r="E97634" s="53"/>
    </row>
    <row r="97635" spans="5:5" x14ac:dyDescent="0.25">
      <c r="E97635" s="53"/>
    </row>
    <row r="97636" spans="5:5" x14ac:dyDescent="0.25">
      <c r="E97636" s="53"/>
    </row>
    <row r="97637" spans="5:5" x14ac:dyDescent="0.25">
      <c r="E97637" s="53"/>
    </row>
    <row r="97638" spans="5:5" x14ac:dyDescent="0.25">
      <c r="E97638" s="53"/>
    </row>
    <row r="97639" spans="5:5" x14ac:dyDescent="0.25">
      <c r="E97639" s="53"/>
    </row>
    <row r="97640" spans="5:5" x14ac:dyDescent="0.25">
      <c r="E97640" s="53"/>
    </row>
    <row r="97641" spans="5:5" x14ac:dyDescent="0.25">
      <c r="E97641" s="53"/>
    </row>
    <row r="97642" spans="5:5" x14ac:dyDescent="0.25">
      <c r="E97642" s="53"/>
    </row>
    <row r="97643" spans="5:5" x14ac:dyDescent="0.25">
      <c r="E97643" s="53"/>
    </row>
    <row r="97644" spans="5:5" x14ac:dyDescent="0.25">
      <c r="E97644" s="53"/>
    </row>
    <row r="97645" spans="5:5" x14ac:dyDescent="0.25">
      <c r="E97645" s="53"/>
    </row>
    <row r="97646" spans="5:5" x14ac:dyDescent="0.25">
      <c r="E97646" s="53"/>
    </row>
    <row r="97647" spans="5:5" x14ac:dyDescent="0.25">
      <c r="E97647" s="53"/>
    </row>
    <row r="97648" spans="5:5" x14ac:dyDescent="0.25">
      <c r="E97648" s="53"/>
    </row>
    <row r="97649" spans="5:5" x14ac:dyDescent="0.25">
      <c r="E97649" s="53"/>
    </row>
    <row r="97650" spans="5:5" x14ac:dyDescent="0.25">
      <c r="E97650" s="53"/>
    </row>
    <row r="97651" spans="5:5" x14ac:dyDescent="0.25">
      <c r="E97651" s="53"/>
    </row>
    <row r="97652" spans="5:5" x14ac:dyDescent="0.25">
      <c r="E97652" s="53"/>
    </row>
    <row r="97653" spans="5:5" x14ac:dyDescent="0.25">
      <c r="E97653" s="53"/>
    </row>
    <row r="97654" spans="5:5" x14ac:dyDescent="0.25">
      <c r="E97654" s="53"/>
    </row>
    <row r="97655" spans="5:5" x14ac:dyDescent="0.25">
      <c r="E97655" s="53"/>
    </row>
    <row r="97656" spans="5:5" x14ac:dyDescent="0.25">
      <c r="E97656" s="53"/>
    </row>
    <row r="97657" spans="5:5" x14ac:dyDescent="0.25">
      <c r="E97657" s="53"/>
    </row>
    <row r="97658" spans="5:5" x14ac:dyDescent="0.25">
      <c r="E97658" s="53"/>
    </row>
    <row r="97659" spans="5:5" x14ac:dyDescent="0.25">
      <c r="E97659" s="53"/>
    </row>
    <row r="97660" spans="5:5" x14ac:dyDescent="0.25">
      <c r="E97660" s="53"/>
    </row>
    <row r="97661" spans="5:5" x14ac:dyDescent="0.25">
      <c r="E97661" s="53"/>
    </row>
    <row r="97662" spans="5:5" x14ac:dyDescent="0.25">
      <c r="E97662" s="53"/>
    </row>
    <row r="97663" spans="5:5" x14ac:dyDescent="0.25">
      <c r="E97663" s="53"/>
    </row>
    <row r="97664" spans="5:5" x14ac:dyDescent="0.25">
      <c r="E97664" s="53"/>
    </row>
    <row r="97665" spans="5:5" x14ac:dyDescent="0.25">
      <c r="E97665" s="53"/>
    </row>
    <row r="97666" spans="5:5" x14ac:dyDescent="0.25">
      <c r="E97666" s="53"/>
    </row>
    <row r="97667" spans="5:5" x14ac:dyDescent="0.25">
      <c r="E97667" s="53"/>
    </row>
    <row r="97668" spans="5:5" x14ac:dyDescent="0.25">
      <c r="E97668" s="53"/>
    </row>
    <row r="97669" spans="5:5" x14ac:dyDescent="0.25">
      <c r="E97669" s="53"/>
    </row>
    <row r="97670" spans="5:5" x14ac:dyDescent="0.25">
      <c r="E97670" s="53"/>
    </row>
    <row r="97671" spans="5:5" x14ac:dyDescent="0.25">
      <c r="E97671" s="53"/>
    </row>
    <row r="97672" spans="5:5" x14ac:dyDescent="0.25">
      <c r="E97672" s="53"/>
    </row>
    <row r="97673" spans="5:5" x14ac:dyDescent="0.25">
      <c r="E97673" s="53"/>
    </row>
    <row r="97674" spans="5:5" x14ac:dyDescent="0.25">
      <c r="E97674" s="53"/>
    </row>
    <row r="97675" spans="5:5" x14ac:dyDescent="0.25">
      <c r="E97675" s="53"/>
    </row>
    <row r="97676" spans="5:5" x14ac:dyDescent="0.25">
      <c r="E97676" s="53"/>
    </row>
    <row r="97677" spans="5:5" x14ac:dyDescent="0.25">
      <c r="E97677" s="53"/>
    </row>
    <row r="97678" spans="5:5" x14ac:dyDescent="0.25">
      <c r="E97678" s="53"/>
    </row>
    <row r="97679" spans="5:5" x14ac:dyDescent="0.25">
      <c r="E97679" s="53"/>
    </row>
    <row r="97680" spans="5:5" x14ac:dyDescent="0.25">
      <c r="E97680" s="53"/>
    </row>
    <row r="97681" spans="5:5" x14ac:dyDescent="0.25">
      <c r="E97681" s="53"/>
    </row>
    <row r="97682" spans="5:5" x14ac:dyDescent="0.25">
      <c r="E97682" s="53"/>
    </row>
    <row r="97683" spans="5:5" x14ac:dyDescent="0.25">
      <c r="E97683" s="53"/>
    </row>
    <row r="97684" spans="5:5" x14ac:dyDescent="0.25">
      <c r="E97684" s="53"/>
    </row>
    <row r="97685" spans="5:5" x14ac:dyDescent="0.25">
      <c r="E97685" s="53"/>
    </row>
    <row r="97686" spans="5:5" x14ac:dyDescent="0.25">
      <c r="E97686" s="53"/>
    </row>
    <row r="97687" spans="5:5" x14ac:dyDescent="0.25">
      <c r="E97687" s="53"/>
    </row>
    <row r="97688" spans="5:5" x14ac:dyDescent="0.25">
      <c r="E97688" s="53"/>
    </row>
    <row r="97689" spans="5:5" x14ac:dyDescent="0.25">
      <c r="E97689" s="53"/>
    </row>
    <row r="97690" spans="5:5" x14ac:dyDescent="0.25">
      <c r="E97690" s="53"/>
    </row>
    <row r="97691" spans="5:5" x14ac:dyDescent="0.25">
      <c r="E97691" s="53"/>
    </row>
    <row r="97692" spans="5:5" x14ac:dyDescent="0.25">
      <c r="E97692" s="53"/>
    </row>
    <row r="97693" spans="5:5" x14ac:dyDescent="0.25">
      <c r="E97693" s="53"/>
    </row>
    <row r="97694" spans="5:5" x14ac:dyDescent="0.25">
      <c r="E97694" s="53"/>
    </row>
    <row r="97695" spans="5:5" x14ac:dyDescent="0.25">
      <c r="E97695" s="53"/>
    </row>
    <row r="97696" spans="5:5" x14ac:dyDescent="0.25">
      <c r="E97696" s="53"/>
    </row>
    <row r="97697" spans="5:5" x14ac:dyDescent="0.25">
      <c r="E97697" s="53"/>
    </row>
    <row r="97698" spans="5:5" x14ac:dyDescent="0.25">
      <c r="E97698" s="53"/>
    </row>
    <row r="97699" spans="5:5" x14ac:dyDescent="0.25">
      <c r="E97699" s="53"/>
    </row>
    <row r="97700" spans="5:5" x14ac:dyDescent="0.25">
      <c r="E97700" s="53"/>
    </row>
    <row r="97701" spans="5:5" x14ac:dyDescent="0.25">
      <c r="E97701" s="53"/>
    </row>
    <row r="97702" spans="5:5" x14ac:dyDescent="0.25">
      <c r="E97702" s="53"/>
    </row>
    <row r="97703" spans="5:5" x14ac:dyDescent="0.25">
      <c r="E97703" s="53"/>
    </row>
    <row r="97704" spans="5:5" x14ac:dyDescent="0.25">
      <c r="E97704" s="53"/>
    </row>
    <row r="97705" spans="5:5" x14ac:dyDescent="0.25">
      <c r="E97705" s="53"/>
    </row>
    <row r="97706" spans="5:5" x14ac:dyDescent="0.25">
      <c r="E97706" s="53"/>
    </row>
    <row r="97707" spans="5:5" x14ac:dyDescent="0.25">
      <c r="E97707" s="53"/>
    </row>
    <row r="97708" spans="5:5" x14ac:dyDescent="0.25">
      <c r="E97708" s="53"/>
    </row>
    <row r="97709" spans="5:5" x14ac:dyDescent="0.25">
      <c r="E97709" s="53"/>
    </row>
    <row r="97710" spans="5:5" x14ac:dyDescent="0.25">
      <c r="E97710" s="53"/>
    </row>
    <row r="97711" spans="5:5" x14ac:dyDescent="0.25">
      <c r="E97711" s="53"/>
    </row>
    <row r="97712" spans="5:5" x14ac:dyDescent="0.25">
      <c r="E97712" s="53"/>
    </row>
    <row r="97713" spans="5:5" x14ac:dyDescent="0.25">
      <c r="E97713" s="53"/>
    </row>
    <row r="97714" spans="5:5" x14ac:dyDescent="0.25">
      <c r="E97714" s="53"/>
    </row>
    <row r="97715" spans="5:5" x14ac:dyDescent="0.25">
      <c r="E97715" s="53"/>
    </row>
    <row r="97716" spans="5:5" x14ac:dyDescent="0.25">
      <c r="E97716" s="53"/>
    </row>
    <row r="97717" spans="5:5" x14ac:dyDescent="0.25">
      <c r="E97717" s="53"/>
    </row>
    <row r="97718" spans="5:5" x14ac:dyDescent="0.25">
      <c r="E97718" s="53"/>
    </row>
    <row r="97719" spans="5:5" x14ac:dyDescent="0.25">
      <c r="E97719" s="53"/>
    </row>
    <row r="97720" spans="5:5" x14ac:dyDescent="0.25">
      <c r="E97720" s="53"/>
    </row>
    <row r="97721" spans="5:5" x14ac:dyDescent="0.25">
      <c r="E97721" s="53"/>
    </row>
    <row r="97722" spans="5:5" x14ac:dyDescent="0.25">
      <c r="E97722" s="53"/>
    </row>
    <row r="97723" spans="5:5" x14ac:dyDescent="0.25">
      <c r="E97723" s="53"/>
    </row>
    <row r="97724" spans="5:5" x14ac:dyDescent="0.25">
      <c r="E97724" s="53"/>
    </row>
    <row r="97725" spans="5:5" x14ac:dyDescent="0.25">
      <c r="E97725" s="53"/>
    </row>
    <row r="97726" spans="5:5" x14ac:dyDescent="0.25">
      <c r="E97726" s="53"/>
    </row>
    <row r="97727" spans="5:5" x14ac:dyDescent="0.25">
      <c r="E97727" s="53"/>
    </row>
    <row r="97728" spans="5:5" x14ac:dyDescent="0.25">
      <c r="E97728" s="53"/>
    </row>
    <row r="97729" spans="5:5" x14ac:dyDescent="0.25">
      <c r="E97729" s="53"/>
    </row>
    <row r="97730" spans="5:5" x14ac:dyDescent="0.25">
      <c r="E97730" s="53"/>
    </row>
    <row r="97731" spans="5:5" x14ac:dyDescent="0.25">
      <c r="E97731" s="53"/>
    </row>
    <row r="97732" spans="5:5" x14ac:dyDescent="0.25">
      <c r="E97732" s="53"/>
    </row>
    <row r="97733" spans="5:5" x14ac:dyDescent="0.25">
      <c r="E97733" s="53"/>
    </row>
    <row r="97734" spans="5:5" x14ac:dyDescent="0.25">
      <c r="E97734" s="53"/>
    </row>
    <row r="97735" spans="5:5" x14ac:dyDescent="0.25">
      <c r="E97735" s="53"/>
    </row>
    <row r="97736" spans="5:5" x14ac:dyDescent="0.25">
      <c r="E97736" s="53"/>
    </row>
    <row r="97737" spans="5:5" x14ac:dyDescent="0.25">
      <c r="E97737" s="53"/>
    </row>
    <row r="97738" spans="5:5" x14ac:dyDescent="0.25">
      <c r="E97738" s="53"/>
    </row>
    <row r="97739" spans="5:5" x14ac:dyDescent="0.25">
      <c r="E97739" s="53"/>
    </row>
    <row r="97740" spans="5:5" x14ac:dyDescent="0.25">
      <c r="E97740" s="53"/>
    </row>
    <row r="97741" spans="5:5" x14ac:dyDescent="0.25">
      <c r="E97741" s="53"/>
    </row>
    <row r="97742" spans="5:5" x14ac:dyDescent="0.25">
      <c r="E97742" s="53"/>
    </row>
    <row r="97743" spans="5:5" x14ac:dyDescent="0.25">
      <c r="E97743" s="53"/>
    </row>
    <row r="97744" spans="5:5" x14ac:dyDescent="0.25">
      <c r="E97744" s="53"/>
    </row>
    <row r="97745" spans="5:5" x14ac:dyDescent="0.25">
      <c r="E97745" s="53"/>
    </row>
    <row r="97746" spans="5:5" x14ac:dyDescent="0.25">
      <c r="E97746" s="53"/>
    </row>
    <row r="97747" spans="5:5" x14ac:dyDescent="0.25">
      <c r="E97747" s="53"/>
    </row>
    <row r="97748" spans="5:5" x14ac:dyDescent="0.25">
      <c r="E97748" s="53"/>
    </row>
    <row r="97749" spans="5:5" x14ac:dyDescent="0.25">
      <c r="E97749" s="53"/>
    </row>
    <row r="97750" spans="5:5" x14ac:dyDescent="0.25">
      <c r="E97750" s="53"/>
    </row>
    <row r="97751" spans="5:5" x14ac:dyDescent="0.25">
      <c r="E97751" s="53"/>
    </row>
    <row r="97752" spans="5:5" x14ac:dyDescent="0.25">
      <c r="E97752" s="53"/>
    </row>
    <row r="97753" spans="5:5" x14ac:dyDescent="0.25">
      <c r="E97753" s="53"/>
    </row>
    <row r="97754" spans="5:5" x14ac:dyDescent="0.25">
      <c r="E97754" s="53"/>
    </row>
    <row r="97755" spans="5:5" x14ac:dyDescent="0.25">
      <c r="E97755" s="53"/>
    </row>
    <row r="97756" spans="5:5" x14ac:dyDescent="0.25">
      <c r="E97756" s="53"/>
    </row>
    <row r="97757" spans="5:5" x14ac:dyDescent="0.25">
      <c r="E97757" s="53"/>
    </row>
    <row r="97758" spans="5:5" x14ac:dyDescent="0.25">
      <c r="E97758" s="53"/>
    </row>
    <row r="97759" spans="5:5" x14ac:dyDescent="0.25">
      <c r="E97759" s="53"/>
    </row>
    <row r="97760" spans="5:5" x14ac:dyDescent="0.25">
      <c r="E97760" s="53"/>
    </row>
    <row r="97761" spans="5:5" x14ac:dyDescent="0.25">
      <c r="E97761" s="53"/>
    </row>
    <row r="97762" spans="5:5" x14ac:dyDescent="0.25">
      <c r="E97762" s="53"/>
    </row>
    <row r="97763" spans="5:5" x14ac:dyDescent="0.25">
      <c r="E97763" s="53"/>
    </row>
    <row r="97764" spans="5:5" x14ac:dyDescent="0.25">
      <c r="E97764" s="53"/>
    </row>
    <row r="97765" spans="5:5" x14ac:dyDescent="0.25">
      <c r="E97765" s="53"/>
    </row>
    <row r="97766" spans="5:5" x14ac:dyDescent="0.25">
      <c r="E97766" s="53"/>
    </row>
    <row r="97767" spans="5:5" x14ac:dyDescent="0.25">
      <c r="E97767" s="53"/>
    </row>
    <row r="97768" spans="5:5" x14ac:dyDescent="0.25">
      <c r="E97768" s="53"/>
    </row>
    <row r="97769" spans="5:5" x14ac:dyDescent="0.25">
      <c r="E97769" s="53"/>
    </row>
    <row r="97770" spans="5:5" x14ac:dyDescent="0.25">
      <c r="E97770" s="53"/>
    </row>
    <row r="97771" spans="5:5" x14ac:dyDescent="0.25">
      <c r="E97771" s="53"/>
    </row>
    <row r="97772" spans="5:5" x14ac:dyDescent="0.25">
      <c r="E97772" s="53"/>
    </row>
    <row r="97773" spans="5:5" x14ac:dyDescent="0.25">
      <c r="E97773" s="53"/>
    </row>
    <row r="97774" spans="5:5" x14ac:dyDescent="0.25">
      <c r="E97774" s="53"/>
    </row>
    <row r="97775" spans="5:5" x14ac:dyDescent="0.25">
      <c r="E97775" s="53"/>
    </row>
    <row r="97776" spans="5:5" x14ac:dyDescent="0.25">
      <c r="E97776" s="53"/>
    </row>
    <row r="97777" spans="5:5" x14ac:dyDescent="0.25">
      <c r="E97777" s="53"/>
    </row>
    <row r="97778" spans="5:5" x14ac:dyDescent="0.25">
      <c r="E97778" s="53"/>
    </row>
    <row r="97779" spans="5:5" x14ac:dyDescent="0.25">
      <c r="E97779" s="53"/>
    </row>
    <row r="97780" spans="5:5" x14ac:dyDescent="0.25">
      <c r="E97780" s="53"/>
    </row>
    <row r="97781" spans="5:5" x14ac:dyDescent="0.25">
      <c r="E97781" s="53"/>
    </row>
    <row r="97782" spans="5:5" x14ac:dyDescent="0.25">
      <c r="E97782" s="53"/>
    </row>
    <row r="97783" spans="5:5" x14ac:dyDescent="0.25">
      <c r="E97783" s="53"/>
    </row>
    <row r="97784" spans="5:5" x14ac:dyDescent="0.25">
      <c r="E97784" s="53"/>
    </row>
    <row r="97785" spans="5:5" x14ac:dyDescent="0.25">
      <c r="E97785" s="53"/>
    </row>
    <row r="97786" spans="5:5" x14ac:dyDescent="0.25">
      <c r="E97786" s="53"/>
    </row>
    <row r="97787" spans="5:5" x14ac:dyDescent="0.25">
      <c r="E97787" s="53"/>
    </row>
    <row r="97788" spans="5:5" x14ac:dyDescent="0.25">
      <c r="E97788" s="53"/>
    </row>
    <row r="97789" spans="5:5" x14ac:dyDescent="0.25">
      <c r="E97789" s="53"/>
    </row>
    <row r="97790" spans="5:5" x14ac:dyDescent="0.25">
      <c r="E97790" s="53"/>
    </row>
    <row r="97791" spans="5:5" x14ac:dyDescent="0.25">
      <c r="E97791" s="53"/>
    </row>
    <row r="97792" spans="5:5" x14ac:dyDescent="0.25">
      <c r="E97792" s="53"/>
    </row>
    <row r="97793" spans="5:5" x14ac:dyDescent="0.25">
      <c r="E97793" s="53"/>
    </row>
    <row r="97794" spans="5:5" x14ac:dyDescent="0.25">
      <c r="E97794" s="53"/>
    </row>
    <row r="97795" spans="5:5" x14ac:dyDescent="0.25">
      <c r="E97795" s="53"/>
    </row>
    <row r="97796" spans="5:5" x14ac:dyDescent="0.25">
      <c r="E97796" s="53"/>
    </row>
    <row r="97797" spans="5:5" x14ac:dyDescent="0.25">
      <c r="E97797" s="53"/>
    </row>
    <row r="97798" spans="5:5" x14ac:dyDescent="0.25">
      <c r="E97798" s="53"/>
    </row>
    <row r="97799" spans="5:5" x14ac:dyDescent="0.25">
      <c r="E97799" s="53"/>
    </row>
    <row r="97800" spans="5:5" x14ac:dyDescent="0.25">
      <c r="E97800" s="53"/>
    </row>
    <row r="97801" spans="5:5" x14ac:dyDescent="0.25">
      <c r="E97801" s="53"/>
    </row>
    <row r="97802" spans="5:5" x14ac:dyDescent="0.25">
      <c r="E97802" s="53"/>
    </row>
    <row r="97803" spans="5:5" x14ac:dyDescent="0.25">
      <c r="E97803" s="53"/>
    </row>
    <row r="97804" spans="5:5" x14ac:dyDescent="0.25">
      <c r="E97804" s="53"/>
    </row>
    <row r="97805" spans="5:5" x14ac:dyDescent="0.25">
      <c r="E97805" s="53"/>
    </row>
    <row r="97806" spans="5:5" x14ac:dyDescent="0.25">
      <c r="E97806" s="53"/>
    </row>
    <row r="97807" spans="5:5" x14ac:dyDescent="0.25">
      <c r="E97807" s="53"/>
    </row>
    <row r="97808" spans="5:5" x14ac:dyDescent="0.25">
      <c r="E97808" s="53"/>
    </row>
    <row r="97809" spans="5:5" x14ac:dyDescent="0.25">
      <c r="E97809" s="53"/>
    </row>
    <row r="97810" spans="5:5" x14ac:dyDescent="0.25">
      <c r="E97810" s="53"/>
    </row>
    <row r="97811" spans="5:5" x14ac:dyDescent="0.25">
      <c r="E97811" s="53"/>
    </row>
    <row r="97812" spans="5:5" x14ac:dyDescent="0.25">
      <c r="E97812" s="53"/>
    </row>
    <row r="97813" spans="5:5" x14ac:dyDescent="0.25">
      <c r="E97813" s="53"/>
    </row>
    <row r="97814" spans="5:5" x14ac:dyDescent="0.25">
      <c r="E97814" s="53"/>
    </row>
    <row r="97815" spans="5:5" x14ac:dyDescent="0.25">
      <c r="E97815" s="53"/>
    </row>
    <row r="97816" spans="5:5" x14ac:dyDescent="0.25">
      <c r="E97816" s="53"/>
    </row>
    <row r="97817" spans="5:5" x14ac:dyDescent="0.25">
      <c r="E97817" s="53"/>
    </row>
    <row r="97818" spans="5:5" x14ac:dyDescent="0.25">
      <c r="E97818" s="53"/>
    </row>
    <row r="97819" spans="5:5" x14ac:dyDescent="0.25">
      <c r="E97819" s="53"/>
    </row>
    <row r="97820" spans="5:5" x14ac:dyDescent="0.25">
      <c r="E97820" s="53"/>
    </row>
    <row r="97821" spans="5:5" x14ac:dyDescent="0.25">
      <c r="E97821" s="53"/>
    </row>
    <row r="97822" spans="5:5" x14ac:dyDescent="0.25">
      <c r="E97822" s="53"/>
    </row>
    <row r="97823" spans="5:5" x14ac:dyDescent="0.25">
      <c r="E97823" s="53"/>
    </row>
    <row r="97824" spans="5:5" x14ac:dyDescent="0.25">
      <c r="E97824" s="53"/>
    </row>
    <row r="97825" spans="5:5" x14ac:dyDescent="0.25">
      <c r="E97825" s="53"/>
    </row>
    <row r="97826" spans="5:5" x14ac:dyDescent="0.25">
      <c r="E97826" s="53"/>
    </row>
    <row r="97827" spans="5:5" x14ac:dyDescent="0.25">
      <c r="E97827" s="53"/>
    </row>
    <row r="97828" spans="5:5" x14ac:dyDescent="0.25">
      <c r="E97828" s="53"/>
    </row>
    <row r="97829" spans="5:5" x14ac:dyDescent="0.25">
      <c r="E97829" s="53"/>
    </row>
    <row r="97830" spans="5:5" x14ac:dyDescent="0.25">
      <c r="E97830" s="53"/>
    </row>
    <row r="97831" spans="5:5" x14ac:dyDescent="0.25">
      <c r="E97831" s="53"/>
    </row>
    <row r="97832" spans="5:5" x14ac:dyDescent="0.25">
      <c r="E97832" s="53"/>
    </row>
    <row r="97833" spans="5:5" x14ac:dyDescent="0.25">
      <c r="E97833" s="53"/>
    </row>
    <row r="97834" spans="5:5" x14ac:dyDescent="0.25">
      <c r="E97834" s="53"/>
    </row>
    <row r="97835" spans="5:5" x14ac:dyDescent="0.25">
      <c r="E97835" s="53"/>
    </row>
    <row r="97836" spans="5:5" x14ac:dyDescent="0.25">
      <c r="E97836" s="53"/>
    </row>
    <row r="97837" spans="5:5" x14ac:dyDescent="0.25">
      <c r="E97837" s="53"/>
    </row>
    <row r="97838" spans="5:5" x14ac:dyDescent="0.25">
      <c r="E97838" s="53"/>
    </row>
    <row r="97839" spans="5:5" x14ac:dyDescent="0.25">
      <c r="E97839" s="53"/>
    </row>
    <row r="97840" spans="5:5" x14ac:dyDescent="0.25">
      <c r="E97840" s="53"/>
    </row>
    <row r="97841" spans="5:5" x14ac:dyDescent="0.25">
      <c r="E97841" s="53"/>
    </row>
    <row r="97842" spans="5:5" x14ac:dyDescent="0.25">
      <c r="E97842" s="53"/>
    </row>
    <row r="97843" spans="5:5" x14ac:dyDescent="0.25">
      <c r="E97843" s="53"/>
    </row>
    <row r="97844" spans="5:5" x14ac:dyDescent="0.25">
      <c r="E97844" s="53"/>
    </row>
    <row r="97845" spans="5:5" x14ac:dyDescent="0.25">
      <c r="E97845" s="53"/>
    </row>
    <row r="97846" spans="5:5" x14ac:dyDescent="0.25">
      <c r="E97846" s="53"/>
    </row>
    <row r="97847" spans="5:5" x14ac:dyDescent="0.25">
      <c r="E97847" s="53"/>
    </row>
    <row r="97848" spans="5:5" x14ac:dyDescent="0.25">
      <c r="E97848" s="53"/>
    </row>
    <row r="97849" spans="5:5" x14ac:dyDescent="0.25">
      <c r="E97849" s="53"/>
    </row>
    <row r="97850" spans="5:5" x14ac:dyDescent="0.25">
      <c r="E97850" s="53"/>
    </row>
    <row r="97851" spans="5:5" x14ac:dyDescent="0.25">
      <c r="E97851" s="53"/>
    </row>
    <row r="97852" spans="5:5" x14ac:dyDescent="0.25">
      <c r="E97852" s="53"/>
    </row>
    <row r="97853" spans="5:5" x14ac:dyDescent="0.25">
      <c r="E97853" s="53"/>
    </row>
    <row r="97854" spans="5:5" x14ac:dyDescent="0.25">
      <c r="E97854" s="53"/>
    </row>
    <row r="97855" spans="5:5" x14ac:dyDescent="0.25">
      <c r="E97855" s="53"/>
    </row>
    <row r="97856" spans="5:5" x14ac:dyDescent="0.25">
      <c r="E97856" s="53"/>
    </row>
    <row r="97857" spans="5:5" x14ac:dyDescent="0.25">
      <c r="E97857" s="53"/>
    </row>
    <row r="97858" spans="5:5" x14ac:dyDescent="0.25">
      <c r="E97858" s="53"/>
    </row>
    <row r="97859" spans="5:5" x14ac:dyDescent="0.25">
      <c r="E97859" s="53"/>
    </row>
    <row r="97860" spans="5:5" x14ac:dyDescent="0.25">
      <c r="E97860" s="53"/>
    </row>
    <row r="97861" spans="5:5" x14ac:dyDescent="0.25">
      <c r="E97861" s="53"/>
    </row>
    <row r="97862" spans="5:5" x14ac:dyDescent="0.25">
      <c r="E97862" s="53"/>
    </row>
    <row r="97863" spans="5:5" x14ac:dyDescent="0.25">
      <c r="E97863" s="53"/>
    </row>
    <row r="97864" spans="5:5" x14ac:dyDescent="0.25">
      <c r="E97864" s="53"/>
    </row>
    <row r="97865" spans="5:5" x14ac:dyDescent="0.25">
      <c r="E97865" s="53"/>
    </row>
    <row r="97866" spans="5:5" x14ac:dyDescent="0.25">
      <c r="E97866" s="53"/>
    </row>
    <row r="97867" spans="5:5" x14ac:dyDescent="0.25">
      <c r="E97867" s="53"/>
    </row>
    <row r="97868" spans="5:5" x14ac:dyDescent="0.25">
      <c r="E97868" s="53"/>
    </row>
    <row r="97869" spans="5:5" x14ac:dyDescent="0.25">
      <c r="E97869" s="53"/>
    </row>
    <row r="97870" spans="5:5" x14ac:dyDescent="0.25">
      <c r="E97870" s="53"/>
    </row>
    <row r="97871" spans="5:5" x14ac:dyDescent="0.25">
      <c r="E97871" s="53"/>
    </row>
    <row r="97872" spans="5:5" x14ac:dyDescent="0.25">
      <c r="E97872" s="53"/>
    </row>
    <row r="97873" spans="5:5" x14ac:dyDescent="0.25">
      <c r="E97873" s="53"/>
    </row>
    <row r="97874" spans="5:5" x14ac:dyDescent="0.25">
      <c r="E97874" s="53"/>
    </row>
    <row r="97875" spans="5:5" x14ac:dyDescent="0.25">
      <c r="E97875" s="53"/>
    </row>
    <row r="97876" spans="5:5" x14ac:dyDescent="0.25">
      <c r="E97876" s="53"/>
    </row>
    <row r="97877" spans="5:5" x14ac:dyDescent="0.25">
      <c r="E97877" s="53"/>
    </row>
    <row r="97878" spans="5:5" x14ac:dyDescent="0.25">
      <c r="E97878" s="53"/>
    </row>
    <row r="97879" spans="5:5" x14ac:dyDescent="0.25">
      <c r="E97879" s="53"/>
    </row>
    <row r="97880" spans="5:5" x14ac:dyDescent="0.25">
      <c r="E97880" s="53"/>
    </row>
    <row r="97881" spans="5:5" x14ac:dyDescent="0.25">
      <c r="E97881" s="53"/>
    </row>
    <row r="97882" spans="5:5" x14ac:dyDescent="0.25">
      <c r="E97882" s="53"/>
    </row>
    <row r="97883" spans="5:5" x14ac:dyDescent="0.25">
      <c r="E97883" s="53"/>
    </row>
    <row r="97884" spans="5:5" x14ac:dyDescent="0.25">
      <c r="E97884" s="53"/>
    </row>
    <row r="97885" spans="5:5" x14ac:dyDescent="0.25">
      <c r="E97885" s="53"/>
    </row>
    <row r="97886" spans="5:5" x14ac:dyDescent="0.25">
      <c r="E97886" s="53"/>
    </row>
    <row r="97887" spans="5:5" x14ac:dyDescent="0.25">
      <c r="E97887" s="53"/>
    </row>
    <row r="97888" spans="5:5" x14ac:dyDescent="0.25">
      <c r="E97888" s="53"/>
    </row>
    <row r="97889" spans="5:5" x14ac:dyDescent="0.25">
      <c r="E97889" s="53"/>
    </row>
    <row r="97890" spans="5:5" x14ac:dyDescent="0.25">
      <c r="E97890" s="53"/>
    </row>
    <row r="97891" spans="5:5" x14ac:dyDescent="0.25">
      <c r="E97891" s="53"/>
    </row>
    <row r="97892" spans="5:5" x14ac:dyDescent="0.25">
      <c r="E97892" s="53"/>
    </row>
    <row r="97893" spans="5:5" x14ac:dyDescent="0.25">
      <c r="E97893" s="53"/>
    </row>
    <row r="97894" spans="5:5" x14ac:dyDescent="0.25">
      <c r="E97894" s="53"/>
    </row>
    <row r="97895" spans="5:5" x14ac:dyDescent="0.25">
      <c r="E97895" s="53"/>
    </row>
    <row r="97896" spans="5:5" x14ac:dyDescent="0.25">
      <c r="E97896" s="53"/>
    </row>
    <row r="97897" spans="5:5" x14ac:dyDescent="0.25">
      <c r="E97897" s="53"/>
    </row>
    <row r="97898" spans="5:5" x14ac:dyDescent="0.25">
      <c r="E97898" s="53"/>
    </row>
    <row r="97899" spans="5:5" x14ac:dyDescent="0.25">
      <c r="E97899" s="53"/>
    </row>
    <row r="97900" spans="5:5" x14ac:dyDescent="0.25">
      <c r="E97900" s="53"/>
    </row>
    <row r="97901" spans="5:5" x14ac:dyDescent="0.25">
      <c r="E97901" s="53"/>
    </row>
    <row r="97902" spans="5:5" x14ac:dyDescent="0.25">
      <c r="E97902" s="53"/>
    </row>
    <row r="97903" spans="5:5" x14ac:dyDescent="0.25">
      <c r="E97903" s="53"/>
    </row>
    <row r="97904" spans="5:5" x14ac:dyDescent="0.25">
      <c r="E97904" s="53"/>
    </row>
    <row r="97905" spans="5:5" x14ac:dyDescent="0.25">
      <c r="E97905" s="53"/>
    </row>
    <row r="97906" spans="5:5" x14ac:dyDescent="0.25">
      <c r="E97906" s="53"/>
    </row>
    <row r="97907" spans="5:5" x14ac:dyDescent="0.25">
      <c r="E97907" s="53"/>
    </row>
    <row r="97908" spans="5:5" x14ac:dyDescent="0.25">
      <c r="E97908" s="53"/>
    </row>
    <row r="97909" spans="5:5" x14ac:dyDescent="0.25">
      <c r="E97909" s="53"/>
    </row>
    <row r="97910" spans="5:5" x14ac:dyDescent="0.25">
      <c r="E97910" s="53"/>
    </row>
    <row r="97911" spans="5:5" x14ac:dyDescent="0.25">
      <c r="E97911" s="53"/>
    </row>
    <row r="97912" spans="5:5" x14ac:dyDescent="0.25">
      <c r="E97912" s="53"/>
    </row>
    <row r="97913" spans="5:5" x14ac:dyDescent="0.25">
      <c r="E97913" s="53"/>
    </row>
    <row r="97914" spans="5:5" x14ac:dyDescent="0.25">
      <c r="E97914" s="53"/>
    </row>
    <row r="97915" spans="5:5" x14ac:dyDescent="0.25">
      <c r="E97915" s="53"/>
    </row>
    <row r="97916" spans="5:5" x14ac:dyDescent="0.25">
      <c r="E97916" s="53"/>
    </row>
    <row r="97917" spans="5:5" x14ac:dyDescent="0.25">
      <c r="E97917" s="53"/>
    </row>
    <row r="97918" spans="5:5" x14ac:dyDescent="0.25">
      <c r="E97918" s="53"/>
    </row>
    <row r="97919" spans="5:5" x14ac:dyDescent="0.25">
      <c r="E97919" s="53"/>
    </row>
    <row r="97920" spans="5:5" x14ac:dyDescent="0.25">
      <c r="E97920" s="53"/>
    </row>
    <row r="97921" spans="5:5" x14ac:dyDescent="0.25">
      <c r="E97921" s="53"/>
    </row>
    <row r="97922" spans="5:5" x14ac:dyDescent="0.25">
      <c r="E97922" s="53"/>
    </row>
    <row r="97923" spans="5:5" x14ac:dyDescent="0.25">
      <c r="E97923" s="53"/>
    </row>
    <row r="97924" spans="5:5" x14ac:dyDescent="0.25">
      <c r="E97924" s="53"/>
    </row>
    <row r="97925" spans="5:5" x14ac:dyDescent="0.25">
      <c r="E97925" s="53"/>
    </row>
    <row r="97926" spans="5:5" x14ac:dyDescent="0.25">
      <c r="E97926" s="53"/>
    </row>
    <row r="97927" spans="5:5" x14ac:dyDescent="0.25">
      <c r="E97927" s="53"/>
    </row>
    <row r="97928" spans="5:5" x14ac:dyDescent="0.25">
      <c r="E97928" s="53"/>
    </row>
    <row r="97929" spans="5:5" x14ac:dyDescent="0.25">
      <c r="E97929" s="53"/>
    </row>
    <row r="97930" spans="5:5" x14ac:dyDescent="0.25">
      <c r="E97930" s="53"/>
    </row>
    <row r="97931" spans="5:5" x14ac:dyDescent="0.25">
      <c r="E97931" s="53"/>
    </row>
    <row r="97932" spans="5:5" x14ac:dyDescent="0.25">
      <c r="E97932" s="53"/>
    </row>
    <row r="97933" spans="5:5" x14ac:dyDescent="0.25">
      <c r="E97933" s="53"/>
    </row>
    <row r="97934" spans="5:5" x14ac:dyDescent="0.25">
      <c r="E97934" s="53"/>
    </row>
    <row r="97935" spans="5:5" x14ac:dyDescent="0.25">
      <c r="E97935" s="53"/>
    </row>
    <row r="97936" spans="5:5" x14ac:dyDescent="0.25">
      <c r="E97936" s="53"/>
    </row>
    <row r="97937" spans="5:5" x14ac:dyDescent="0.25">
      <c r="E97937" s="53"/>
    </row>
    <row r="97938" spans="5:5" x14ac:dyDescent="0.25">
      <c r="E97938" s="53"/>
    </row>
    <row r="97939" spans="5:5" x14ac:dyDescent="0.25">
      <c r="E97939" s="53"/>
    </row>
    <row r="97940" spans="5:5" x14ac:dyDescent="0.25">
      <c r="E97940" s="53"/>
    </row>
    <row r="97941" spans="5:5" x14ac:dyDescent="0.25">
      <c r="E97941" s="53"/>
    </row>
    <row r="97942" spans="5:5" x14ac:dyDescent="0.25">
      <c r="E97942" s="53"/>
    </row>
    <row r="97943" spans="5:5" x14ac:dyDescent="0.25">
      <c r="E97943" s="53"/>
    </row>
    <row r="97944" spans="5:5" x14ac:dyDescent="0.25">
      <c r="E97944" s="53"/>
    </row>
    <row r="97945" spans="5:5" x14ac:dyDescent="0.25">
      <c r="E97945" s="53"/>
    </row>
    <row r="97946" spans="5:5" x14ac:dyDescent="0.25">
      <c r="E97946" s="53"/>
    </row>
    <row r="97947" spans="5:5" x14ac:dyDescent="0.25">
      <c r="E97947" s="53"/>
    </row>
    <row r="97948" spans="5:5" x14ac:dyDescent="0.25">
      <c r="E97948" s="53"/>
    </row>
    <row r="97949" spans="5:5" x14ac:dyDescent="0.25">
      <c r="E97949" s="53"/>
    </row>
    <row r="97950" spans="5:5" x14ac:dyDescent="0.25">
      <c r="E97950" s="53"/>
    </row>
    <row r="97951" spans="5:5" x14ac:dyDescent="0.25">
      <c r="E97951" s="53"/>
    </row>
    <row r="97952" spans="5:5" x14ac:dyDescent="0.25">
      <c r="E97952" s="53"/>
    </row>
    <row r="97953" spans="5:5" x14ac:dyDescent="0.25">
      <c r="E97953" s="53"/>
    </row>
    <row r="97954" spans="5:5" x14ac:dyDescent="0.25">
      <c r="E97954" s="53"/>
    </row>
    <row r="97955" spans="5:5" x14ac:dyDescent="0.25">
      <c r="E97955" s="53"/>
    </row>
    <row r="97956" spans="5:5" x14ac:dyDescent="0.25">
      <c r="E97956" s="53"/>
    </row>
    <row r="97957" spans="5:5" x14ac:dyDescent="0.25">
      <c r="E97957" s="53"/>
    </row>
    <row r="97958" spans="5:5" x14ac:dyDescent="0.25">
      <c r="E97958" s="53"/>
    </row>
    <row r="97959" spans="5:5" x14ac:dyDescent="0.25">
      <c r="E97959" s="53"/>
    </row>
    <row r="97960" spans="5:5" x14ac:dyDescent="0.25">
      <c r="E97960" s="53"/>
    </row>
    <row r="97961" spans="5:5" x14ac:dyDescent="0.25">
      <c r="E97961" s="53"/>
    </row>
    <row r="97962" spans="5:5" x14ac:dyDescent="0.25">
      <c r="E97962" s="53"/>
    </row>
    <row r="97963" spans="5:5" x14ac:dyDescent="0.25">
      <c r="E97963" s="53"/>
    </row>
    <row r="97964" spans="5:5" x14ac:dyDescent="0.25">
      <c r="E97964" s="53"/>
    </row>
    <row r="97965" spans="5:5" x14ac:dyDescent="0.25">
      <c r="E97965" s="53"/>
    </row>
    <row r="97966" spans="5:5" x14ac:dyDescent="0.25">
      <c r="E97966" s="53"/>
    </row>
    <row r="97967" spans="5:5" x14ac:dyDescent="0.25">
      <c r="E97967" s="53"/>
    </row>
    <row r="97968" spans="5:5" x14ac:dyDescent="0.25">
      <c r="E97968" s="53"/>
    </row>
    <row r="97969" spans="5:5" x14ac:dyDescent="0.25">
      <c r="E97969" s="53"/>
    </row>
    <row r="97970" spans="5:5" x14ac:dyDescent="0.25">
      <c r="E97970" s="53"/>
    </row>
    <row r="97971" spans="5:5" x14ac:dyDescent="0.25">
      <c r="E97971" s="53"/>
    </row>
    <row r="97972" spans="5:5" x14ac:dyDescent="0.25">
      <c r="E97972" s="53"/>
    </row>
    <row r="97973" spans="5:5" x14ac:dyDescent="0.25">
      <c r="E97973" s="53"/>
    </row>
    <row r="97974" spans="5:5" x14ac:dyDescent="0.25">
      <c r="E97974" s="53"/>
    </row>
    <row r="97975" spans="5:5" x14ac:dyDescent="0.25">
      <c r="E97975" s="53"/>
    </row>
    <row r="97976" spans="5:5" x14ac:dyDescent="0.25">
      <c r="E97976" s="53"/>
    </row>
    <row r="97977" spans="5:5" x14ac:dyDescent="0.25">
      <c r="E97977" s="53"/>
    </row>
    <row r="97978" spans="5:5" x14ac:dyDescent="0.25">
      <c r="E97978" s="53"/>
    </row>
    <row r="97979" spans="5:5" x14ac:dyDescent="0.25">
      <c r="E97979" s="53"/>
    </row>
    <row r="97980" spans="5:5" x14ac:dyDescent="0.25">
      <c r="E97980" s="53"/>
    </row>
    <row r="97981" spans="5:5" x14ac:dyDescent="0.25">
      <c r="E97981" s="53"/>
    </row>
    <row r="97982" spans="5:5" x14ac:dyDescent="0.25">
      <c r="E97982" s="53"/>
    </row>
    <row r="97983" spans="5:5" x14ac:dyDescent="0.25">
      <c r="E97983" s="53"/>
    </row>
    <row r="97984" spans="5:5" x14ac:dyDescent="0.25">
      <c r="E97984" s="53"/>
    </row>
    <row r="97985" spans="5:5" x14ac:dyDescent="0.25">
      <c r="E97985" s="53"/>
    </row>
    <row r="97986" spans="5:5" x14ac:dyDescent="0.25">
      <c r="E97986" s="53"/>
    </row>
    <row r="97987" spans="5:5" x14ac:dyDescent="0.25">
      <c r="E97987" s="53"/>
    </row>
    <row r="97988" spans="5:5" x14ac:dyDescent="0.25">
      <c r="E97988" s="53"/>
    </row>
    <row r="97989" spans="5:5" x14ac:dyDescent="0.25">
      <c r="E97989" s="53"/>
    </row>
    <row r="97990" spans="5:5" x14ac:dyDescent="0.25">
      <c r="E97990" s="53"/>
    </row>
    <row r="97991" spans="5:5" x14ac:dyDescent="0.25">
      <c r="E97991" s="53"/>
    </row>
    <row r="97992" spans="5:5" x14ac:dyDescent="0.25">
      <c r="E97992" s="53"/>
    </row>
    <row r="97993" spans="5:5" x14ac:dyDescent="0.25">
      <c r="E97993" s="53"/>
    </row>
    <row r="97994" spans="5:5" x14ac:dyDescent="0.25">
      <c r="E97994" s="53"/>
    </row>
    <row r="97995" spans="5:5" x14ac:dyDescent="0.25">
      <c r="E97995" s="53"/>
    </row>
    <row r="97996" spans="5:5" x14ac:dyDescent="0.25">
      <c r="E97996" s="53"/>
    </row>
    <row r="97997" spans="5:5" x14ac:dyDescent="0.25">
      <c r="E97997" s="53"/>
    </row>
    <row r="97998" spans="5:5" x14ac:dyDescent="0.25">
      <c r="E97998" s="53"/>
    </row>
    <row r="97999" spans="5:5" x14ac:dyDescent="0.25">
      <c r="E97999" s="53"/>
    </row>
    <row r="98000" spans="5:5" x14ac:dyDescent="0.25">
      <c r="E98000" s="53"/>
    </row>
    <row r="98001" spans="5:5" x14ac:dyDescent="0.25">
      <c r="E98001" s="53"/>
    </row>
    <row r="98002" spans="5:5" x14ac:dyDescent="0.25">
      <c r="E98002" s="53"/>
    </row>
    <row r="98003" spans="5:5" x14ac:dyDescent="0.25">
      <c r="E98003" s="53"/>
    </row>
    <row r="98004" spans="5:5" x14ac:dyDescent="0.25">
      <c r="E98004" s="53"/>
    </row>
    <row r="98005" spans="5:5" x14ac:dyDescent="0.25">
      <c r="E98005" s="53"/>
    </row>
    <row r="98006" spans="5:5" x14ac:dyDescent="0.25">
      <c r="E98006" s="53"/>
    </row>
    <row r="98007" spans="5:5" x14ac:dyDescent="0.25">
      <c r="E98007" s="53"/>
    </row>
    <row r="98008" spans="5:5" x14ac:dyDescent="0.25">
      <c r="E98008" s="53"/>
    </row>
    <row r="98009" spans="5:5" x14ac:dyDescent="0.25">
      <c r="E98009" s="53"/>
    </row>
    <row r="98010" spans="5:5" x14ac:dyDescent="0.25">
      <c r="E98010" s="53"/>
    </row>
    <row r="98011" spans="5:5" x14ac:dyDescent="0.25">
      <c r="E98011" s="53"/>
    </row>
    <row r="98012" spans="5:5" x14ac:dyDescent="0.25">
      <c r="E98012" s="53"/>
    </row>
    <row r="98013" spans="5:5" x14ac:dyDescent="0.25">
      <c r="E98013" s="53"/>
    </row>
    <row r="98014" spans="5:5" x14ac:dyDescent="0.25">
      <c r="E98014" s="53"/>
    </row>
    <row r="98015" spans="5:5" x14ac:dyDescent="0.25">
      <c r="E98015" s="53"/>
    </row>
    <row r="98016" spans="5:5" x14ac:dyDescent="0.25">
      <c r="E98016" s="53"/>
    </row>
    <row r="98017" spans="5:5" x14ac:dyDescent="0.25">
      <c r="E98017" s="53"/>
    </row>
    <row r="98018" spans="5:5" x14ac:dyDescent="0.25">
      <c r="E98018" s="53"/>
    </row>
    <row r="98019" spans="5:5" x14ac:dyDescent="0.25">
      <c r="E98019" s="53"/>
    </row>
    <row r="98020" spans="5:5" x14ac:dyDescent="0.25">
      <c r="E98020" s="53"/>
    </row>
    <row r="98021" spans="5:5" x14ac:dyDescent="0.25">
      <c r="E98021" s="53"/>
    </row>
    <row r="98022" spans="5:5" x14ac:dyDescent="0.25">
      <c r="E98022" s="53"/>
    </row>
    <row r="98023" spans="5:5" x14ac:dyDescent="0.25">
      <c r="E98023" s="53"/>
    </row>
    <row r="98024" spans="5:5" x14ac:dyDescent="0.25">
      <c r="E98024" s="53"/>
    </row>
    <row r="98025" spans="5:5" x14ac:dyDescent="0.25">
      <c r="E98025" s="53"/>
    </row>
    <row r="98026" spans="5:5" x14ac:dyDescent="0.25">
      <c r="E98026" s="53"/>
    </row>
    <row r="98027" spans="5:5" x14ac:dyDescent="0.25">
      <c r="E98027" s="53"/>
    </row>
    <row r="98028" spans="5:5" x14ac:dyDescent="0.25">
      <c r="E98028" s="53"/>
    </row>
    <row r="98029" spans="5:5" x14ac:dyDescent="0.25">
      <c r="E98029" s="53"/>
    </row>
    <row r="98030" spans="5:5" x14ac:dyDescent="0.25">
      <c r="E98030" s="53"/>
    </row>
    <row r="98031" spans="5:5" x14ac:dyDescent="0.25">
      <c r="E98031" s="53"/>
    </row>
    <row r="98032" spans="5:5" x14ac:dyDescent="0.25">
      <c r="E98032" s="53"/>
    </row>
    <row r="98033" spans="5:5" x14ac:dyDescent="0.25">
      <c r="E98033" s="53"/>
    </row>
    <row r="98034" spans="5:5" x14ac:dyDescent="0.25">
      <c r="E98034" s="53"/>
    </row>
    <row r="98035" spans="5:5" x14ac:dyDescent="0.25">
      <c r="E98035" s="53"/>
    </row>
    <row r="98036" spans="5:5" x14ac:dyDescent="0.25">
      <c r="E98036" s="53"/>
    </row>
    <row r="98037" spans="5:5" x14ac:dyDescent="0.25">
      <c r="E98037" s="53"/>
    </row>
    <row r="98038" spans="5:5" x14ac:dyDescent="0.25">
      <c r="E98038" s="53"/>
    </row>
    <row r="98039" spans="5:5" x14ac:dyDescent="0.25">
      <c r="E98039" s="53"/>
    </row>
    <row r="98040" spans="5:5" x14ac:dyDescent="0.25">
      <c r="E98040" s="53"/>
    </row>
    <row r="98041" spans="5:5" x14ac:dyDescent="0.25">
      <c r="E98041" s="53"/>
    </row>
    <row r="98042" spans="5:5" x14ac:dyDescent="0.25">
      <c r="E98042" s="53"/>
    </row>
    <row r="98043" spans="5:5" x14ac:dyDescent="0.25">
      <c r="E98043" s="53"/>
    </row>
    <row r="98044" spans="5:5" x14ac:dyDescent="0.25">
      <c r="E98044" s="53"/>
    </row>
    <row r="98045" spans="5:5" x14ac:dyDescent="0.25">
      <c r="E98045" s="53"/>
    </row>
    <row r="98046" spans="5:5" x14ac:dyDescent="0.25">
      <c r="E98046" s="53"/>
    </row>
    <row r="98047" spans="5:5" x14ac:dyDescent="0.25">
      <c r="E98047" s="53"/>
    </row>
    <row r="98048" spans="5:5" x14ac:dyDescent="0.25">
      <c r="E98048" s="53"/>
    </row>
    <row r="98049" spans="5:5" x14ac:dyDescent="0.25">
      <c r="E98049" s="53"/>
    </row>
    <row r="98050" spans="5:5" x14ac:dyDescent="0.25">
      <c r="E98050" s="53"/>
    </row>
    <row r="98051" spans="5:5" x14ac:dyDescent="0.25">
      <c r="E98051" s="53"/>
    </row>
    <row r="98052" spans="5:5" x14ac:dyDescent="0.25">
      <c r="E98052" s="53"/>
    </row>
    <row r="98053" spans="5:5" x14ac:dyDescent="0.25">
      <c r="E98053" s="53"/>
    </row>
    <row r="98054" spans="5:5" x14ac:dyDescent="0.25">
      <c r="E98054" s="53"/>
    </row>
    <row r="98055" spans="5:5" x14ac:dyDescent="0.25">
      <c r="E98055" s="53"/>
    </row>
    <row r="98056" spans="5:5" x14ac:dyDescent="0.25">
      <c r="E98056" s="53"/>
    </row>
    <row r="98057" spans="5:5" x14ac:dyDescent="0.25">
      <c r="E98057" s="53"/>
    </row>
    <row r="98058" spans="5:5" x14ac:dyDescent="0.25">
      <c r="E98058" s="53"/>
    </row>
    <row r="98059" spans="5:5" x14ac:dyDescent="0.25">
      <c r="E98059" s="53"/>
    </row>
    <row r="98060" spans="5:5" x14ac:dyDescent="0.25">
      <c r="E98060" s="53"/>
    </row>
    <row r="98061" spans="5:5" x14ac:dyDescent="0.25">
      <c r="E98061" s="53"/>
    </row>
    <row r="98062" spans="5:5" x14ac:dyDescent="0.25">
      <c r="E98062" s="53"/>
    </row>
    <row r="98063" spans="5:5" x14ac:dyDescent="0.25">
      <c r="E98063" s="53"/>
    </row>
    <row r="98064" spans="5:5" x14ac:dyDescent="0.25">
      <c r="E98064" s="53"/>
    </row>
    <row r="98065" spans="5:5" x14ac:dyDescent="0.25">
      <c r="E98065" s="53"/>
    </row>
    <row r="98066" spans="5:5" x14ac:dyDescent="0.25">
      <c r="E98066" s="53"/>
    </row>
    <row r="98067" spans="5:5" x14ac:dyDescent="0.25">
      <c r="E98067" s="53"/>
    </row>
    <row r="98068" spans="5:5" x14ac:dyDescent="0.25">
      <c r="E98068" s="53"/>
    </row>
    <row r="98069" spans="5:5" x14ac:dyDescent="0.25">
      <c r="E98069" s="53"/>
    </row>
    <row r="98070" spans="5:5" x14ac:dyDescent="0.25">
      <c r="E98070" s="53"/>
    </row>
    <row r="98071" spans="5:5" x14ac:dyDescent="0.25">
      <c r="E98071" s="53"/>
    </row>
    <row r="98072" spans="5:5" x14ac:dyDescent="0.25">
      <c r="E98072" s="53"/>
    </row>
    <row r="98073" spans="5:5" x14ac:dyDescent="0.25">
      <c r="E98073" s="53"/>
    </row>
    <row r="98074" spans="5:5" x14ac:dyDescent="0.25">
      <c r="E98074" s="53"/>
    </row>
    <row r="98075" spans="5:5" x14ac:dyDescent="0.25">
      <c r="E98075" s="53"/>
    </row>
    <row r="98076" spans="5:5" x14ac:dyDescent="0.25">
      <c r="E98076" s="53"/>
    </row>
    <row r="98077" spans="5:5" x14ac:dyDescent="0.25">
      <c r="E98077" s="53"/>
    </row>
    <row r="98078" spans="5:5" x14ac:dyDescent="0.25">
      <c r="E98078" s="53"/>
    </row>
    <row r="98079" spans="5:5" x14ac:dyDescent="0.25">
      <c r="E98079" s="53"/>
    </row>
    <row r="98080" spans="5:5" x14ac:dyDescent="0.25">
      <c r="E98080" s="53"/>
    </row>
    <row r="98081" spans="5:5" x14ac:dyDescent="0.25">
      <c r="E98081" s="53"/>
    </row>
    <row r="98082" spans="5:5" x14ac:dyDescent="0.25">
      <c r="E98082" s="53"/>
    </row>
    <row r="98083" spans="5:5" x14ac:dyDescent="0.25">
      <c r="E98083" s="53"/>
    </row>
    <row r="98084" spans="5:5" x14ac:dyDescent="0.25">
      <c r="E98084" s="53"/>
    </row>
    <row r="98085" spans="5:5" x14ac:dyDescent="0.25">
      <c r="E98085" s="53"/>
    </row>
    <row r="98086" spans="5:5" x14ac:dyDescent="0.25">
      <c r="E98086" s="53"/>
    </row>
    <row r="98087" spans="5:5" x14ac:dyDescent="0.25">
      <c r="E98087" s="53"/>
    </row>
    <row r="98088" spans="5:5" x14ac:dyDescent="0.25">
      <c r="E98088" s="53"/>
    </row>
    <row r="98089" spans="5:5" x14ac:dyDescent="0.25">
      <c r="E98089" s="53"/>
    </row>
    <row r="98090" spans="5:5" x14ac:dyDescent="0.25">
      <c r="E98090" s="53"/>
    </row>
    <row r="98091" spans="5:5" x14ac:dyDescent="0.25">
      <c r="E98091" s="53"/>
    </row>
    <row r="98092" spans="5:5" x14ac:dyDescent="0.25">
      <c r="E98092" s="53"/>
    </row>
    <row r="98093" spans="5:5" x14ac:dyDescent="0.25">
      <c r="E98093" s="53"/>
    </row>
    <row r="98094" spans="5:5" x14ac:dyDescent="0.25">
      <c r="E98094" s="53"/>
    </row>
    <row r="98095" spans="5:5" x14ac:dyDescent="0.25">
      <c r="E98095" s="53"/>
    </row>
    <row r="98096" spans="5:5" x14ac:dyDescent="0.25">
      <c r="E98096" s="53"/>
    </row>
    <row r="98097" spans="5:5" x14ac:dyDescent="0.25">
      <c r="E98097" s="53"/>
    </row>
    <row r="98098" spans="5:5" x14ac:dyDescent="0.25">
      <c r="E98098" s="53"/>
    </row>
    <row r="98099" spans="5:5" x14ac:dyDescent="0.25">
      <c r="E98099" s="53"/>
    </row>
    <row r="98100" spans="5:5" x14ac:dyDescent="0.25">
      <c r="E98100" s="53"/>
    </row>
    <row r="98101" spans="5:5" x14ac:dyDescent="0.25">
      <c r="E98101" s="53"/>
    </row>
    <row r="98102" spans="5:5" x14ac:dyDescent="0.25">
      <c r="E98102" s="53"/>
    </row>
    <row r="98103" spans="5:5" x14ac:dyDescent="0.25">
      <c r="E98103" s="53"/>
    </row>
    <row r="98104" spans="5:5" x14ac:dyDescent="0.25">
      <c r="E98104" s="53"/>
    </row>
    <row r="98105" spans="5:5" x14ac:dyDescent="0.25">
      <c r="E98105" s="53"/>
    </row>
    <row r="98106" spans="5:5" x14ac:dyDescent="0.25">
      <c r="E98106" s="53"/>
    </row>
    <row r="98107" spans="5:5" x14ac:dyDescent="0.25">
      <c r="E98107" s="53"/>
    </row>
    <row r="98108" spans="5:5" x14ac:dyDescent="0.25">
      <c r="E98108" s="53"/>
    </row>
    <row r="98109" spans="5:5" x14ac:dyDescent="0.25">
      <c r="E98109" s="53"/>
    </row>
    <row r="98110" spans="5:5" x14ac:dyDescent="0.25">
      <c r="E98110" s="53"/>
    </row>
    <row r="98111" spans="5:5" x14ac:dyDescent="0.25">
      <c r="E98111" s="53"/>
    </row>
    <row r="98112" spans="5:5" x14ac:dyDescent="0.25">
      <c r="E98112" s="53"/>
    </row>
    <row r="98113" spans="5:5" x14ac:dyDescent="0.25">
      <c r="E98113" s="53"/>
    </row>
    <row r="98114" spans="5:5" x14ac:dyDescent="0.25">
      <c r="E98114" s="53"/>
    </row>
    <row r="98115" spans="5:5" x14ac:dyDescent="0.25">
      <c r="E98115" s="53"/>
    </row>
    <row r="98116" spans="5:5" x14ac:dyDescent="0.25">
      <c r="E98116" s="53"/>
    </row>
    <row r="98117" spans="5:5" x14ac:dyDescent="0.25">
      <c r="E98117" s="53"/>
    </row>
    <row r="98118" spans="5:5" x14ac:dyDescent="0.25">
      <c r="E98118" s="53"/>
    </row>
    <row r="98119" spans="5:5" x14ac:dyDescent="0.25">
      <c r="E98119" s="53"/>
    </row>
    <row r="98120" spans="5:5" x14ac:dyDescent="0.25">
      <c r="E98120" s="53"/>
    </row>
    <row r="98121" spans="5:5" x14ac:dyDescent="0.25">
      <c r="E98121" s="53"/>
    </row>
    <row r="98122" spans="5:5" x14ac:dyDescent="0.25">
      <c r="E98122" s="53"/>
    </row>
    <row r="98123" spans="5:5" x14ac:dyDescent="0.25">
      <c r="E98123" s="53"/>
    </row>
    <row r="98124" spans="5:5" x14ac:dyDescent="0.25">
      <c r="E98124" s="53"/>
    </row>
    <row r="98125" spans="5:5" x14ac:dyDescent="0.25">
      <c r="E98125" s="53"/>
    </row>
    <row r="98126" spans="5:5" x14ac:dyDescent="0.25">
      <c r="E98126" s="53"/>
    </row>
    <row r="98127" spans="5:5" x14ac:dyDescent="0.25">
      <c r="E98127" s="53"/>
    </row>
    <row r="98128" spans="5:5" x14ac:dyDescent="0.25">
      <c r="E98128" s="53"/>
    </row>
    <row r="98129" spans="5:5" x14ac:dyDescent="0.25">
      <c r="E98129" s="53"/>
    </row>
    <row r="98130" spans="5:5" x14ac:dyDescent="0.25">
      <c r="E98130" s="53"/>
    </row>
    <row r="98131" spans="5:5" x14ac:dyDescent="0.25">
      <c r="E98131" s="53"/>
    </row>
    <row r="98132" spans="5:5" x14ac:dyDescent="0.25">
      <c r="E98132" s="53"/>
    </row>
    <row r="98133" spans="5:5" x14ac:dyDescent="0.25">
      <c r="E98133" s="53"/>
    </row>
    <row r="98134" spans="5:5" x14ac:dyDescent="0.25">
      <c r="E98134" s="53"/>
    </row>
    <row r="98135" spans="5:5" x14ac:dyDescent="0.25">
      <c r="E98135" s="53"/>
    </row>
    <row r="98136" spans="5:5" x14ac:dyDescent="0.25">
      <c r="E98136" s="53"/>
    </row>
    <row r="98137" spans="5:5" x14ac:dyDescent="0.25">
      <c r="E98137" s="53"/>
    </row>
    <row r="98138" spans="5:5" x14ac:dyDescent="0.25">
      <c r="E98138" s="53"/>
    </row>
    <row r="98139" spans="5:5" x14ac:dyDescent="0.25">
      <c r="E98139" s="53"/>
    </row>
    <row r="98140" spans="5:5" x14ac:dyDescent="0.25">
      <c r="E98140" s="53"/>
    </row>
    <row r="98141" spans="5:5" x14ac:dyDescent="0.25">
      <c r="E98141" s="53"/>
    </row>
    <row r="98142" spans="5:5" x14ac:dyDescent="0.25">
      <c r="E98142" s="53"/>
    </row>
    <row r="98143" spans="5:5" x14ac:dyDescent="0.25">
      <c r="E98143" s="53"/>
    </row>
    <row r="98144" spans="5:5" x14ac:dyDescent="0.25">
      <c r="E98144" s="53"/>
    </row>
    <row r="98145" spans="5:5" x14ac:dyDescent="0.25">
      <c r="E98145" s="53"/>
    </row>
    <row r="98146" spans="5:5" x14ac:dyDescent="0.25">
      <c r="E98146" s="53"/>
    </row>
    <row r="98147" spans="5:5" x14ac:dyDescent="0.25">
      <c r="E98147" s="53"/>
    </row>
    <row r="98148" spans="5:5" x14ac:dyDescent="0.25">
      <c r="E98148" s="53"/>
    </row>
    <row r="98149" spans="5:5" x14ac:dyDescent="0.25">
      <c r="E98149" s="53"/>
    </row>
    <row r="98150" spans="5:5" x14ac:dyDescent="0.25">
      <c r="E98150" s="53"/>
    </row>
    <row r="98151" spans="5:5" x14ac:dyDescent="0.25">
      <c r="E98151" s="53"/>
    </row>
    <row r="98152" spans="5:5" x14ac:dyDescent="0.25">
      <c r="E98152" s="53"/>
    </row>
    <row r="98153" spans="5:5" x14ac:dyDescent="0.25">
      <c r="E98153" s="53"/>
    </row>
    <row r="98154" spans="5:5" x14ac:dyDescent="0.25">
      <c r="E98154" s="53"/>
    </row>
    <row r="98155" spans="5:5" x14ac:dyDescent="0.25">
      <c r="E98155" s="53"/>
    </row>
    <row r="98156" spans="5:5" x14ac:dyDescent="0.25">
      <c r="E98156" s="53"/>
    </row>
    <row r="98157" spans="5:5" x14ac:dyDescent="0.25">
      <c r="E98157" s="53"/>
    </row>
    <row r="98158" spans="5:5" x14ac:dyDescent="0.25">
      <c r="E98158" s="53"/>
    </row>
    <row r="98159" spans="5:5" x14ac:dyDescent="0.25">
      <c r="E98159" s="53"/>
    </row>
    <row r="98160" spans="5:5" x14ac:dyDescent="0.25">
      <c r="E98160" s="53"/>
    </row>
    <row r="98161" spans="5:5" x14ac:dyDescent="0.25">
      <c r="E98161" s="53"/>
    </row>
    <row r="98162" spans="5:5" x14ac:dyDescent="0.25">
      <c r="E98162" s="53"/>
    </row>
    <row r="98163" spans="5:5" x14ac:dyDescent="0.25">
      <c r="E98163" s="53"/>
    </row>
    <row r="98164" spans="5:5" x14ac:dyDescent="0.25">
      <c r="E98164" s="53"/>
    </row>
    <row r="98165" spans="5:5" x14ac:dyDescent="0.25">
      <c r="E98165" s="53"/>
    </row>
    <row r="98166" spans="5:5" x14ac:dyDescent="0.25">
      <c r="E98166" s="53"/>
    </row>
    <row r="98167" spans="5:5" x14ac:dyDescent="0.25">
      <c r="E98167" s="53"/>
    </row>
    <row r="98168" spans="5:5" x14ac:dyDescent="0.25">
      <c r="E98168" s="53"/>
    </row>
    <row r="98169" spans="5:5" x14ac:dyDescent="0.25">
      <c r="E98169" s="53"/>
    </row>
    <row r="98170" spans="5:5" x14ac:dyDescent="0.25">
      <c r="E98170" s="53"/>
    </row>
    <row r="98171" spans="5:5" x14ac:dyDescent="0.25">
      <c r="E98171" s="53"/>
    </row>
    <row r="98172" spans="5:5" x14ac:dyDescent="0.25">
      <c r="E98172" s="53"/>
    </row>
    <row r="98173" spans="5:5" x14ac:dyDescent="0.25">
      <c r="E98173" s="53"/>
    </row>
    <row r="98174" spans="5:5" x14ac:dyDescent="0.25">
      <c r="E98174" s="53"/>
    </row>
    <row r="98175" spans="5:5" x14ac:dyDescent="0.25">
      <c r="E98175" s="53"/>
    </row>
    <row r="98176" spans="5:5" x14ac:dyDescent="0.25">
      <c r="E98176" s="53"/>
    </row>
    <row r="98177" spans="5:5" x14ac:dyDescent="0.25">
      <c r="E98177" s="53"/>
    </row>
    <row r="98178" spans="5:5" x14ac:dyDescent="0.25">
      <c r="E98178" s="53"/>
    </row>
    <row r="98179" spans="5:5" x14ac:dyDescent="0.25">
      <c r="E98179" s="53"/>
    </row>
    <row r="98180" spans="5:5" x14ac:dyDescent="0.25">
      <c r="E98180" s="53"/>
    </row>
    <row r="98181" spans="5:5" x14ac:dyDescent="0.25">
      <c r="E98181" s="53"/>
    </row>
    <row r="98182" spans="5:5" x14ac:dyDescent="0.25">
      <c r="E98182" s="53"/>
    </row>
    <row r="98183" spans="5:5" x14ac:dyDescent="0.25">
      <c r="E98183" s="53"/>
    </row>
    <row r="98184" spans="5:5" x14ac:dyDescent="0.25">
      <c r="E98184" s="53"/>
    </row>
    <row r="98185" spans="5:5" x14ac:dyDescent="0.25">
      <c r="E98185" s="53"/>
    </row>
    <row r="98186" spans="5:5" x14ac:dyDescent="0.25">
      <c r="E98186" s="53"/>
    </row>
    <row r="98187" spans="5:5" x14ac:dyDescent="0.25">
      <c r="E98187" s="53"/>
    </row>
    <row r="98188" spans="5:5" x14ac:dyDescent="0.25">
      <c r="E98188" s="53"/>
    </row>
    <row r="98189" spans="5:5" x14ac:dyDescent="0.25">
      <c r="E98189" s="53"/>
    </row>
    <row r="98190" spans="5:5" x14ac:dyDescent="0.25">
      <c r="E98190" s="53"/>
    </row>
    <row r="98191" spans="5:5" x14ac:dyDescent="0.25">
      <c r="E98191" s="53"/>
    </row>
    <row r="98192" spans="5:5" x14ac:dyDescent="0.25">
      <c r="E98192" s="53"/>
    </row>
    <row r="98193" spans="5:5" x14ac:dyDescent="0.25">
      <c r="E98193" s="53"/>
    </row>
    <row r="98194" spans="5:5" x14ac:dyDescent="0.25">
      <c r="E98194" s="53"/>
    </row>
    <row r="98195" spans="5:5" x14ac:dyDescent="0.25">
      <c r="E98195" s="53"/>
    </row>
    <row r="98196" spans="5:5" x14ac:dyDescent="0.25">
      <c r="E98196" s="53"/>
    </row>
    <row r="98197" spans="5:5" x14ac:dyDescent="0.25">
      <c r="E98197" s="53"/>
    </row>
    <row r="98198" spans="5:5" x14ac:dyDescent="0.25">
      <c r="E98198" s="53"/>
    </row>
    <row r="98199" spans="5:5" x14ac:dyDescent="0.25">
      <c r="E98199" s="53"/>
    </row>
    <row r="98200" spans="5:5" x14ac:dyDescent="0.25">
      <c r="E98200" s="53"/>
    </row>
    <row r="98201" spans="5:5" x14ac:dyDescent="0.25">
      <c r="E98201" s="53"/>
    </row>
    <row r="98202" spans="5:5" x14ac:dyDescent="0.25">
      <c r="E98202" s="53"/>
    </row>
    <row r="98203" spans="5:5" x14ac:dyDescent="0.25">
      <c r="E98203" s="53"/>
    </row>
    <row r="98204" spans="5:5" x14ac:dyDescent="0.25">
      <c r="E98204" s="53"/>
    </row>
    <row r="98205" spans="5:5" x14ac:dyDescent="0.25">
      <c r="E98205" s="53"/>
    </row>
    <row r="98206" spans="5:5" x14ac:dyDescent="0.25">
      <c r="E98206" s="53"/>
    </row>
    <row r="98207" spans="5:5" x14ac:dyDescent="0.25">
      <c r="E98207" s="53"/>
    </row>
    <row r="98208" spans="5:5" x14ac:dyDescent="0.25">
      <c r="E98208" s="53"/>
    </row>
    <row r="98209" spans="5:5" x14ac:dyDescent="0.25">
      <c r="E98209" s="53"/>
    </row>
    <row r="98210" spans="5:5" x14ac:dyDescent="0.25">
      <c r="E98210" s="53"/>
    </row>
    <row r="98211" spans="5:5" x14ac:dyDescent="0.25">
      <c r="E98211" s="53"/>
    </row>
    <row r="98212" spans="5:5" x14ac:dyDescent="0.25">
      <c r="E98212" s="53"/>
    </row>
    <row r="98213" spans="5:5" x14ac:dyDescent="0.25">
      <c r="E98213" s="53"/>
    </row>
    <row r="98214" spans="5:5" x14ac:dyDescent="0.25">
      <c r="E98214" s="53"/>
    </row>
    <row r="98215" spans="5:5" x14ac:dyDescent="0.25">
      <c r="E98215" s="53"/>
    </row>
    <row r="98216" spans="5:5" x14ac:dyDescent="0.25">
      <c r="E98216" s="53"/>
    </row>
    <row r="98217" spans="5:5" x14ac:dyDescent="0.25">
      <c r="E98217" s="53"/>
    </row>
    <row r="98218" spans="5:5" x14ac:dyDescent="0.25">
      <c r="E98218" s="53"/>
    </row>
    <row r="98219" spans="5:5" x14ac:dyDescent="0.25">
      <c r="E98219" s="53"/>
    </row>
    <row r="98220" spans="5:5" x14ac:dyDescent="0.25">
      <c r="E98220" s="53"/>
    </row>
    <row r="98221" spans="5:5" x14ac:dyDescent="0.25">
      <c r="E98221" s="53"/>
    </row>
    <row r="98222" spans="5:5" x14ac:dyDescent="0.25">
      <c r="E98222" s="53"/>
    </row>
    <row r="98223" spans="5:5" x14ac:dyDescent="0.25">
      <c r="E98223" s="53"/>
    </row>
    <row r="98224" spans="5:5" x14ac:dyDescent="0.25">
      <c r="E98224" s="53"/>
    </row>
    <row r="98225" spans="5:5" x14ac:dyDescent="0.25">
      <c r="E98225" s="53"/>
    </row>
    <row r="98226" spans="5:5" x14ac:dyDescent="0.25">
      <c r="E98226" s="53"/>
    </row>
    <row r="98227" spans="5:5" x14ac:dyDescent="0.25">
      <c r="E98227" s="53"/>
    </row>
    <row r="98228" spans="5:5" x14ac:dyDescent="0.25">
      <c r="E98228" s="53"/>
    </row>
    <row r="98229" spans="5:5" x14ac:dyDescent="0.25">
      <c r="E98229" s="53"/>
    </row>
    <row r="98230" spans="5:5" x14ac:dyDescent="0.25">
      <c r="E98230" s="53"/>
    </row>
    <row r="98231" spans="5:5" x14ac:dyDescent="0.25">
      <c r="E98231" s="53"/>
    </row>
    <row r="98232" spans="5:5" x14ac:dyDescent="0.25">
      <c r="E98232" s="53"/>
    </row>
    <row r="98233" spans="5:5" x14ac:dyDescent="0.25">
      <c r="E98233" s="53"/>
    </row>
    <row r="98234" spans="5:5" x14ac:dyDescent="0.25">
      <c r="E98234" s="53"/>
    </row>
    <row r="98235" spans="5:5" x14ac:dyDescent="0.25">
      <c r="E98235" s="53"/>
    </row>
    <row r="98236" spans="5:5" x14ac:dyDescent="0.25">
      <c r="E98236" s="53"/>
    </row>
    <row r="98237" spans="5:5" x14ac:dyDescent="0.25">
      <c r="E98237" s="53"/>
    </row>
    <row r="98238" spans="5:5" x14ac:dyDescent="0.25">
      <c r="E98238" s="53"/>
    </row>
    <row r="98239" spans="5:5" x14ac:dyDescent="0.25">
      <c r="E98239" s="53"/>
    </row>
    <row r="98240" spans="5:5" x14ac:dyDescent="0.25">
      <c r="E98240" s="53"/>
    </row>
    <row r="98241" spans="5:5" x14ac:dyDescent="0.25">
      <c r="E98241" s="53"/>
    </row>
    <row r="98242" spans="5:5" x14ac:dyDescent="0.25">
      <c r="E98242" s="53"/>
    </row>
    <row r="98243" spans="5:5" x14ac:dyDescent="0.25">
      <c r="E98243" s="53"/>
    </row>
    <row r="98244" spans="5:5" x14ac:dyDescent="0.25">
      <c r="E98244" s="53"/>
    </row>
    <row r="98245" spans="5:5" x14ac:dyDescent="0.25">
      <c r="E98245" s="53"/>
    </row>
    <row r="98246" spans="5:5" x14ac:dyDescent="0.25">
      <c r="E98246" s="53"/>
    </row>
    <row r="98247" spans="5:5" x14ac:dyDescent="0.25">
      <c r="E98247" s="53"/>
    </row>
    <row r="98248" spans="5:5" x14ac:dyDescent="0.25">
      <c r="E98248" s="53"/>
    </row>
    <row r="98249" spans="5:5" x14ac:dyDescent="0.25">
      <c r="E98249" s="53"/>
    </row>
    <row r="98250" spans="5:5" x14ac:dyDescent="0.25">
      <c r="E98250" s="53"/>
    </row>
    <row r="98251" spans="5:5" x14ac:dyDescent="0.25">
      <c r="E98251" s="53"/>
    </row>
    <row r="98252" spans="5:5" x14ac:dyDescent="0.25">
      <c r="E98252" s="53"/>
    </row>
    <row r="98253" spans="5:5" x14ac:dyDescent="0.25">
      <c r="E98253" s="53"/>
    </row>
    <row r="98254" spans="5:5" x14ac:dyDescent="0.25">
      <c r="E98254" s="53"/>
    </row>
    <row r="98255" spans="5:5" x14ac:dyDescent="0.25">
      <c r="E98255" s="53"/>
    </row>
    <row r="98256" spans="5:5" x14ac:dyDescent="0.25">
      <c r="E98256" s="53"/>
    </row>
    <row r="98257" spans="5:5" x14ac:dyDescent="0.25">
      <c r="E98257" s="53"/>
    </row>
    <row r="98258" spans="5:5" x14ac:dyDescent="0.25">
      <c r="E98258" s="53"/>
    </row>
    <row r="98259" spans="5:5" x14ac:dyDescent="0.25">
      <c r="E98259" s="53"/>
    </row>
    <row r="98260" spans="5:5" x14ac:dyDescent="0.25">
      <c r="E98260" s="53"/>
    </row>
    <row r="98261" spans="5:5" x14ac:dyDescent="0.25">
      <c r="E98261" s="53"/>
    </row>
    <row r="98262" spans="5:5" x14ac:dyDescent="0.25">
      <c r="E98262" s="53"/>
    </row>
    <row r="98263" spans="5:5" x14ac:dyDescent="0.25">
      <c r="E98263" s="53"/>
    </row>
    <row r="98264" spans="5:5" x14ac:dyDescent="0.25">
      <c r="E98264" s="53"/>
    </row>
    <row r="98265" spans="5:5" x14ac:dyDescent="0.25">
      <c r="E98265" s="53"/>
    </row>
    <row r="98266" spans="5:5" x14ac:dyDescent="0.25">
      <c r="E98266" s="53"/>
    </row>
    <row r="98267" spans="5:5" x14ac:dyDescent="0.25">
      <c r="E98267" s="53"/>
    </row>
    <row r="98268" spans="5:5" x14ac:dyDescent="0.25">
      <c r="E98268" s="53"/>
    </row>
    <row r="98269" spans="5:5" x14ac:dyDescent="0.25">
      <c r="E98269" s="53"/>
    </row>
    <row r="98270" spans="5:5" x14ac:dyDescent="0.25">
      <c r="E98270" s="53"/>
    </row>
    <row r="98271" spans="5:5" x14ac:dyDescent="0.25">
      <c r="E98271" s="53"/>
    </row>
    <row r="98272" spans="5:5" x14ac:dyDescent="0.25">
      <c r="E98272" s="53"/>
    </row>
    <row r="98273" spans="5:5" x14ac:dyDescent="0.25">
      <c r="E98273" s="53"/>
    </row>
    <row r="98274" spans="5:5" x14ac:dyDescent="0.25">
      <c r="E98274" s="53"/>
    </row>
    <row r="98275" spans="5:5" x14ac:dyDescent="0.25">
      <c r="E98275" s="53"/>
    </row>
    <row r="98276" spans="5:5" x14ac:dyDescent="0.25">
      <c r="E98276" s="53"/>
    </row>
    <row r="98277" spans="5:5" x14ac:dyDescent="0.25">
      <c r="E98277" s="53"/>
    </row>
    <row r="98278" spans="5:5" x14ac:dyDescent="0.25">
      <c r="E98278" s="53"/>
    </row>
    <row r="98279" spans="5:5" x14ac:dyDescent="0.25">
      <c r="E98279" s="53"/>
    </row>
    <row r="98280" spans="5:5" x14ac:dyDescent="0.25">
      <c r="E98280" s="53"/>
    </row>
    <row r="98281" spans="5:5" x14ac:dyDescent="0.25">
      <c r="E98281" s="53"/>
    </row>
    <row r="98282" spans="5:5" x14ac:dyDescent="0.25">
      <c r="E98282" s="53"/>
    </row>
    <row r="98283" spans="5:5" x14ac:dyDescent="0.25">
      <c r="E98283" s="53"/>
    </row>
    <row r="98284" spans="5:5" x14ac:dyDescent="0.25">
      <c r="E98284" s="53"/>
    </row>
    <row r="98285" spans="5:5" x14ac:dyDescent="0.25">
      <c r="E98285" s="53"/>
    </row>
    <row r="98286" spans="5:5" x14ac:dyDescent="0.25">
      <c r="E98286" s="53"/>
    </row>
    <row r="98287" spans="5:5" x14ac:dyDescent="0.25">
      <c r="E98287" s="53"/>
    </row>
    <row r="98288" spans="5:5" x14ac:dyDescent="0.25">
      <c r="E98288" s="53"/>
    </row>
    <row r="98289" spans="5:5" x14ac:dyDescent="0.25">
      <c r="E98289" s="53"/>
    </row>
    <row r="98290" spans="5:5" x14ac:dyDescent="0.25">
      <c r="E98290" s="53"/>
    </row>
    <row r="98291" spans="5:5" x14ac:dyDescent="0.25">
      <c r="E98291" s="53"/>
    </row>
    <row r="98292" spans="5:5" x14ac:dyDescent="0.25">
      <c r="E98292" s="53"/>
    </row>
    <row r="98293" spans="5:5" x14ac:dyDescent="0.25">
      <c r="E98293" s="53"/>
    </row>
    <row r="98294" spans="5:5" x14ac:dyDescent="0.25">
      <c r="E98294" s="53"/>
    </row>
    <row r="98295" spans="5:5" x14ac:dyDescent="0.25">
      <c r="E98295" s="53"/>
    </row>
    <row r="98296" spans="5:5" x14ac:dyDescent="0.25">
      <c r="E98296" s="53"/>
    </row>
    <row r="98297" spans="5:5" x14ac:dyDescent="0.25">
      <c r="E98297" s="53"/>
    </row>
    <row r="98298" spans="5:5" x14ac:dyDescent="0.25">
      <c r="E98298" s="53"/>
    </row>
    <row r="98299" spans="5:5" x14ac:dyDescent="0.25">
      <c r="E98299" s="53"/>
    </row>
    <row r="98300" spans="5:5" x14ac:dyDescent="0.25">
      <c r="E98300" s="53"/>
    </row>
    <row r="98301" spans="5:5" x14ac:dyDescent="0.25">
      <c r="E98301" s="53"/>
    </row>
    <row r="98302" spans="5:5" x14ac:dyDescent="0.25">
      <c r="E98302" s="53"/>
    </row>
    <row r="98303" spans="5:5" x14ac:dyDescent="0.25">
      <c r="E98303" s="53"/>
    </row>
    <row r="98304" spans="5:5" x14ac:dyDescent="0.25">
      <c r="E98304" s="53"/>
    </row>
    <row r="98305" spans="5:5" x14ac:dyDescent="0.25">
      <c r="E98305" s="53"/>
    </row>
    <row r="98306" spans="5:5" x14ac:dyDescent="0.25">
      <c r="E98306" s="53"/>
    </row>
    <row r="98307" spans="5:5" x14ac:dyDescent="0.25">
      <c r="E98307" s="53"/>
    </row>
    <row r="98308" spans="5:5" x14ac:dyDescent="0.25">
      <c r="E98308" s="53"/>
    </row>
    <row r="98309" spans="5:5" x14ac:dyDescent="0.25">
      <c r="E98309" s="53"/>
    </row>
    <row r="98310" spans="5:5" x14ac:dyDescent="0.25">
      <c r="E98310" s="53"/>
    </row>
    <row r="98311" spans="5:5" x14ac:dyDescent="0.25">
      <c r="E98311" s="53"/>
    </row>
    <row r="98312" spans="5:5" x14ac:dyDescent="0.25">
      <c r="E98312" s="53"/>
    </row>
    <row r="98313" spans="5:5" x14ac:dyDescent="0.25">
      <c r="E98313" s="53"/>
    </row>
    <row r="98314" spans="5:5" x14ac:dyDescent="0.25">
      <c r="E98314" s="53"/>
    </row>
    <row r="98315" spans="5:5" x14ac:dyDescent="0.25">
      <c r="E98315" s="53"/>
    </row>
    <row r="98316" spans="5:5" x14ac:dyDescent="0.25">
      <c r="E98316" s="53"/>
    </row>
    <row r="98317" spans="5:5" x14ac:dyDescent="0.25">
      <c r="E98317" s="53"/>
    </row>
    <row r="98318" spans="5:5" x14ac:dyDescent="0.25">
      <c r="E98318" s="53"/>
    </row>
    <row r="98319" spans="5:5" x14ac:dyDescent="0.25">
      <c r="E98319" s="53"/>
    </row>
    <row r="98320" spans="5:5" x14ac:dyDescent="0.25">
      <c r="E98320" s="53"/>
    </row>
    <row r="98321" spans="5:5" x14ac:dyDescent="0.25">
      <c r="E98321" s="53"/>
    </row>
    <row r="98322" spans="5:5" x14ac:dyDescent="0.25">
      <c r="E98322" s="53"/>
    </row>
    <row r="98323" spans="5:5" x14ac:dyDescent="0.25">
      <c r="E98323" s="53"/>
    </row>
    <row r="98324" spans="5:5" x14ac:dyDescent="0.25">
      <c r="E98324" s="53"/>
    </row>
    <row r="98325" spans="5:5" x14ac:dyDescent="0.25">
      <c r="E98325" s="53"/>
    </row>
    <row r="98326" spans="5:5" x14ac:dyDescent="0.25">
      <c r="E98326" s="53"/>
    </row>
    <row r="98327" spans="5:5" x14ac:dyDescent="0.25">
      <c r="E98327" s="53"/>
    </row>
    <row r="98328" spans="5:5" x14ac:dyDescent="0.25">
      <c r="E98328" s="53"/>
    </row>
    <row r="98329" spans="5:5" x14ac:dyDescent="0.25">
      <c r="E98329" s="53"/>
    </row>
    <row r="98330" spans="5:5" x14ac:dyDescent="0.25">
      <c r="E98330" s="53"/>
    </row>
    <row r="98331" spans="5:5" x14ac:dyDescent="0.25">
      <c r="E98331" s="53"/>
    </row>
    <row r="98332" spans="5:5" x14ac:dyDescent="0.25">
      <c r="E98332" s="53"/>
    </row>
    <row r="98333" spans="5:5" x14ac:dyDescent="0.25">
      <c r="E98333" s="53"/>
    </row>
    <row r="98334" spans="5:5" x14ac:dyDescent="0.25">
      <c r="E98334" s="53"/>
    </row>
    <row r="98335" spans="5:5" x14ac:dyDescent="0.25">
      <c r="E98335" s="53"/>
    </row>
    <row r="98336" spans="5:5" x14ac:dyDescent="0.25">
      <c r="E98336" s="53"/>
    </row>
    <row r="98337" spans="5:5" x14ac:dyDescent="0.25">
      <c r="E98337" s="53"/>
    </row>
    <row r="98338" spans="5:5" x14ac:dyDescent="0.25">
      <c r="E98338" s="53"/>
    </row>
    <row r="98339" spans="5:5" x14ac:dyDescent="0.25">
      <c r="E98339" s="53"/>
    </row>
    <row r="98340" spans="5:5" x14ac:dyDescent="0.25">
      <c r="E98340" s="53"/>
    </row>
    <row r="98341" spans="5:5" x14ac:dyDescent="0.25">
      <c r="E98341" s="53"/>
    </row>
    <row r="98342" spans="5:5" x14ac:dyDescent="0.25">
      <c r="E98342" s="53"/>
    </row>
    <row r="98343" spans="5:5" x14ac:dyDescent="0.25">
      <c r="E98343" s="53"/>
    </row>
    <row r="98344" spans="5:5" x14ac:dyDescent="0.25">
      <c r="E98344" s="53"/>
    </row>
    <row r="98345" spans="5:5" x14ac:dyDescent="0.25">
      <c r="E98345" s="53"/>
    </row>
    <row r="98346" spans="5:5" x14ac:dyDescent="0.25">
      <c r="E98346" s="53"/>
    </row>
    <row r="98347" spans="5:5" x14ac:dyDescent="0.25">
      <c r="E98347" s="53"/>
    </row>
    <row r="98348" spans="5:5" x14ac:dyDescent="0.25">
      <c r="E98348" s="53"/>
    </row>
    <row r="98349" spans="5:5" x14ac:dyDescent="0.25">
      <c r="E98349" s="53"/>
    </row>
    <row r="98350" spans="5:5" x14ac:dyDescent="0.25">
      <c r="E98350" s="53"/>
    </row>
    <row r="98351" spans="5:5" x14ac:dyDescent="0.25">
      <c r="E98351" s="53"/>
    </row>
    <row r="98352" spans="5:5" x14ac:dyDescent="0.25">
      <c r="E98352" s="53"/>
    </row>
    <row r="98353" spans="5:5" x14ac:dyDescent="0.25">
      <c r="E98353" s="53"/>
    </row>
    <row r="98354" spans="5:5" x14ac:dyDescent="0.25">
      <c r="E98354" s="53"/>
    </row>
    <row r="98355" spans="5:5" x14ac:dyDescent="0.25">
      <c r="E98355" s="53"/>
    </row>
    <row r="98356" spans="5:5" x14ac:dyDescent="0.25">
      <c r="E98356" s="53"/>
    </row>
    <row r="98357" spans="5:5" x14ac:dyDescent="0.25">
      <c r="E98357" s="53"/>
    </row>
    <row r="98358" spans="5:5" x14ac:dyDescent="0.25">
      <c r="E98358" s="53"/>
    </row>
    <row r="98359" spans="5:5" x14ac:dyDescent="0.25">
      <c r="E98359" s="53"/>
    </row>
    <row r="98360" spans="5:5" x14ac:dyDescent="0.25">
      <c r="E98360" s="53"/>
    </row>
    <row r="98361" spans="5:5" x14ac:dyDescent="0.25">
      <c r="E98361" s="53"/>
    </row>
    <row r="98362" spans="5:5" x14ac:dyDescent="0.25">
      <c r="E98362" s="53"/>
    </row>
    <row r="98363" spans="5:5" x14ac:dyDescent="0.25">
      <c r="E98363" s="53"/>
    </row>
    <row r="98364" spans="5:5" x14ac:dyDescent="0.25">
      <c r="E98364" s="53"/>
    </row>
    <row r="98365" spans="5:5" x14ac:dyDescent="0.25">
      <c r="E98365" s="53"/>
    </row>
    <row r="98366" spans="5:5" x14ac:dyDescent="0.25">
      <c r="E98366" s="53"/>
    </row>
    <row r="98367" spans="5:5" x14ac:dyDescent="0.25">
      <c r="E98367" s="53"/>
    </row>
    <row r="98368" spans="5:5" x14ac:dyDescent="0.25">
      <c r="E98368" s="53"/>
    </row>
    <row r="98369" spans="5:5" x14ac:dyDescent="0.25">
      <c r="E98369" s="53"/>
    </row>
    <row r="98370" spans="5:5" x14ac:dyDescent="0.25">
      <c r="E98370" s="53"/>
    </row>
    <row r="98371" spans="5:5" x14ac:dyDescent="0.25">
      <c r="E98371" s="53"/>
    </row>
    <row r="98372" spans="5:5" x14ac:dyDescent="0.25">
      <c r="E98372" s="53"/>
    </row>
    <row r="98373" spans="5:5" x14ac:dyDescent="0.25">
      <c r="E98373" s="53"/>
    </row>
    <row r="98374" spans="5:5" x14ac:dyDescent="0.25">
      <c r="E98374" s="53"/>
    </row>
    <row r="98375" spans="5:5" x14ac:dyDescent="0.25">
      <c r="E98375" s="53"/>
    </row>
    <row r="98376" spans="5:5" x14ac:dyDescent="0.25">
      <c r="E98376" s="53"/>
    </row>
    <row r="98377" spans="5:5" x14ac:dyDescent="0.25">
      <c r="E98377" s="53"/>
    </row>
    <row r="98378" spans="5:5" x14ac:dyDescent="0.25">
      <c r="E98378" s="53"/>
    </row>
    <row r="98379" spans="5:5" x14ac:dyDescent="0.25">
      <c r="E98379" s="53"/>
    </row>
    <row r="98380" spans="5:5" x14ac:dyDescent="0.25">
      <c r="E98380" s="53"/>
    </row>
    <row r="98381" spans="5:5" x14ac:dyDescent="0.25">
      <c r="E98381" s="53"/>
    </row>
    <row r="98382" spans="5:5" x14ac:dyDescent="0.25">
      <c r="E98382" s="53"/>
    </row>
    <row r="98383" spans="5:5" x14ac:dyDescent="0.25">
      <c r="E98383" s="53"/>
    </row>
    <row r="98384" spans="5:5" x14ac:dyDescent="0.25">
      <c r="E98384" s="53"/>
    </row>
    <row r="98385" spans="5:5" x14ac:dyDescent="0.25">
      <c r="E98385" s="53"/>
    </row>
    <row r="98386" spans="5:5" x14ac:dyDescent="0.25">
      <c r="E98386" s="53"/>
    </row>
    <row r="98387" spans="5:5" x14ac:dyDescent="0.25">
      <c r="E98387" s="53"/>
    </row>
    <row r="98388" spans="5:5" x14ac:dyDescent="0.25">
      <c r="E98388" s="53"/>
    </row>
    <row r="98389" spans="5:5" x14ac:dyDescent="0.25">
      <c r="E98389" s="53"/>
    </row>
    <row r="98390" spans="5:5" x14ac:dyDescent="0.25">
      <c r="E98390" s="53"/>
    </row>
    <row r="98391" spans="5:5" x14ac:dyDescent="0.25">
      <c r="E98391" s="53"/>
    </row>
    <row r="98392" spans="5:5" x14ac:dyDescent="0.25">
      <c r="E98392" s="53"/>
    </row>
    <row r="98393" spans="5:5" x14ac:dyDescent="0.25">
      <c r="E98393" s="53"/>
    </row>
    <row r="98394" spans="5:5" x14ac:dyDescent="0.25">
      <c r="E98394" s="53"/>
    </row>
    <row r="98395" spans="5:5" x14ac:dyDescent="0.25">
      <c r="E98395" s="53"/>
    </row>
    <row r="98396" spans="5:5" x14ac:dyDescent="0.25">
      <c r="E98396" s="53"/>
    </row>
    <row r="98397" spans="5:5" x14ac:dyDescent="0.25">
      <c r="E98397" s="53"/>
    </row>
    <row r="98398" spans="5:5" x14ac:dyDescent="0.25">
      <c r="E98398" s="53"/>
    </row>
    <row r="98399" spans="5:5" x14ac:dyDescent="0.25">
      <c r="E98399" s="53"/>
    </row>
    <row r="98400" spans="5:5" x14ac:dyDescent="0.25">
      <c r="E98400" s="53"/>
    </row>
    <row r="98401" spans="5:5" x14ac:dyDescent="0.25">
      <c r="E98401" s="53"/>
    </row>
    <row r="98402" spans="5:5" x14ac:dyDescent="0.25">
      <c r="E98402" s="53"/>
    </row>
    <row r="98403" spans="5:5" x14ac:dyDescent="0.25">
      <c r="E98403" s="53"/>
    </row>
    <row r="98404" spans="5:5" x14ac:dyDescent="0.25">
      <c r="E98404" s="53"/>
    </row>
    <row r="98405" spans="5:5" x14ac:dyDescent="0.25">
      <c r="E98405" s="53"/>
    </row>
    <row r="98406" spans="5:5" x14ac:dyDescent="0.25">
      <c r="E98406" s="53"/>
    </row>
    <row r="98407" spans="5:5" x14ac:dyDescent="0.25">
      <c r="E98407" s="53"/>
    </row>
    <row r="98408" spans="5:5" x14ac:dyDescent="0.25">
      <c r="E98408" s="53"/>
    </row>
    <row r="98409" spans="5:5" x14ac:dyDescent="0.25">
      <c r="E98409" s="53"/>
    </row>
    <row r="98410" spans="5:5" x14ac:dyDescent="0.25">
      <c r="E98410" s="53"/>
    </row>
    <row r="98411" spans="5:5" x14ac:dyDescent="0.25">
      <c r="E98411" s="53"/>
    </row>
    <row r="98412" spans="5:5" x14ac:dyDescent="0.25">
      <c r="E98412" s="53"/>
    </row>
    <row r="98413" spans="5:5" x14ac:dyDescent="0.25">
      <c r="E98413" s="53"/>
    </row>
    <row r="98414" spans="5:5" x14ac:dyDescent="0.25">
      <c r="E98414" s="53"/>
    </row>
    <row r="98415" spans="5:5" x14ac:dyDescent="0.25">
      <c r="E98415" s="53"/>
    </row>
    <row r="98416" spans="5:5" x14ac:dyDescent="0.25">
      <c r="E98416" s="53"/>
    </row>
    <row r="98417" spans="5:5" x14ac:dyDescent="0.25">
      <c r="E98417" s="53"/>
    </row>
    <row r="98418" spans="5:5" x14ac:dyDescent="0.25">
      <c r="E98418" s="53"/>
    </row>
    <row r="98419" spans="5:5" x14ac:dyDescent="0.25">
      <c r="E98419" s="53"/>
    </row>
    <row r="98420" spans="5:5" x14ac:dyDescent="0.25">
      <c r="E98420" s="53"/>
    </row>
    <row r="98421" spans="5:5" x14ac:dyDescent="0.25">
      <c r="E98421" s="53"/>
    </row>
    <row r="98422" spans="5:5" x14ac:dyDescent="0.25">
      <c r="E98422" s="53"/>
    </row>
    <row r="98423" spans="5:5" x14ac:dyDescent="0.25">
      <c r="E98423" s="53"/>
    </row>
    <row r="98424" spans="5:5" x14ac:dyDescent="0.25">
      <c r="E98424" s="53"/>
    </row>
    <row r="98425" spans="5:5" x14ac:dyDescent="0.25">
      <c r="E98425" s="53"/>
    </row>
    <row r="98426" spans="5:5" x14ac:dyDescent="0.25">
      <c r="E98426" s="53"/>
    </row>
    <row r="98427" spans="5:5" x14ac:dyDescent="0.25">
      <c r="E98427" s="53"/>
    </row>
    <row r="98428" spans="5:5" x14ac:dyDescent="0.25">
      <c r="E98428" s="53"/>
    </row>
    <row r="98429" spans="5:5" x14ac:dyDescent="0.25">
      <c r="E98429" s="53"/>
    </row>
    <row r="98430" spans="5:5" x14ac:dyDescent="0.25">
      <c r="E98430" s="53"/>
    </row>
    <row r="98431" spans="5:5" x14ac:dyDescent="0.25">
      <c r="E98431" s="53"/>
    </row>
    <row r="98432" spans="5:5" x14ac:dyDescent="0.25">
      <c r="E98432" s="53"/>
    </row>
    <row r="98433" spans="5:5" x14ac:dyDescent="0.25">
      <c r="E98433" s="53"/>
    </row>
    <row r="98434" spans="5:5" x14ac:dyDescent="0.25">
      <c r="E98434" s="53"/>
    </row>
    <row r="98435" spans="5:5" x14ac:dyDescent="0.25">
      <c r="E98435" s="53"/>
    </row>
    <row r="98436" spans="5:5" x14ac:dyDescent="0.25">
      <c r="E98436" s="53"/>
    </row>
    <row r="98437" spans="5:5" x14ac:dyDescent="0.25">
      <c r="E98437" s="53"/>
    </row>
    <row r="98438" spans="5:5" x14ac:dyDescent="0.25">
      <c r="E98438" s="53"/>
    </row>
    <row r="98439" spans="5:5" x14ac:dyDescent="0.25">
      <c r="E98439" s="53"/>
    </row>
    <row r="98440" spans="5:5" x14ac:dyDescent="0.25">
      <c r="E98440" s="53"/>
    </row>
    <row r="98441" spans="5:5" x14ac:dyDescent="0.25">
      <c r="E98441" s="53"/>
    </row>
    <row r="98442" spans="5:5" x14ac:dyDescent="0.25">
      <c r="E98442" s="53"/>
    </row>
    <row r="98443" spans="5:5" x14ac:dyDescent="0.25">
      <c r="E98443" s="53"/>
    </row>
    <row r="98444" spans="5:5" x14ac:dyDescent="0.25">
      <c r="E98444" s="53"/>
    </row>
    <row r="98445" spans="5:5" x14ac:dyDescent="0.25">
      <c r="E98445" s="53"/>
    </row>
    <row r="98446" spans="5:5" x14ac:dyDescent="0.25">
      <c r="E98446" s="53"/>
    </row>
    <row r="98447" spans="5:5" x14ac:dyDescent="0.25">
      <c r="E98447" s="53"/>
    </row>
    <row r="98448" spans="5:5" x14ac:dyDescent="0.25">
      <c r="E98448" s="53"/>
    </row>
    <row r="98449" spans="5:5" x14ac:dyDescent="0.25">
      <c r="E98449" s="53"/>
    </row>
    <row r="98450" spans="5:5" x14ac:dyDescent="0.25">
      <c r="E98450" s="53"/>
    </row>
    <row r="98451" spans="5:5" x14ac:dyDescent="0.25">
      <c r="E98451" s="53"/>
    </row>
    <row r="98452" spans="5:5" x14ac:dyDescent="0.25">
      <c r="E98452" s="53"/>
    </row>
    <row r="98453" spans="5:5" x14ac:dyDescent="0.25">
      <c r="E98453" s="53"/>
    </row>
    <row r="98454" spans="5:5" x14ac:dyDescent="0.25">
      <c r="E98454" s="53"/>
    </row>
    <row r="98455" spans="5:5" x14ac:dyDescent="0.25">
      <c r="E98455" s="53"/>
    </row>
    <row r="98456" spans="5:5" x14ac:dyDescent="0.25">
      <c r="E98456" s="53"/>
    </row>
    <row r="98457" spans="5:5" x14ac:dyDescent="0.25">
      <c r="E98457" s="53"/>
    </row>
    <row r="98458" spans="5:5" x14ac:dyDescent="0.25">
      <c r="E98458" s="53"/>
    </row>
    <row r="98459" spans="5:5" x14ac:dyDescent="0.25">
      <c r="E98459" s="53"/>
    </row>
    <row r="98460" spans="5:5" x14ac:dyDescent="0.25">
      <c r="E98460" s="53"/>
    </row>
    <row r="98461" spans="5:5" x14ac:dyDescent="0.25">
      <c r="E98461" s="53"/>
    </row>
    <row r="98462" spans="5:5" x14ac:dyDescent="0.25">
      <c r="E98462" s="53"/>
    </row>
    <row r="98463" spans="5:5" x14ac:dyDescent="0.25">
      <c r="E98463" s="53"/>
    </row>
    <row r="98464" spans="5:5" x14ac:dyDescent="0.25">
      <c r="E98464" s="53"/>
    </row>
    <row r="98465" spans="5:5" x14ac:dyDescent="0.25">
      <c r="E98465" s="53"/>
    </row>
    <row r="98466" spans="5:5" x14ac:dyDescent="0.25">
      <c r="E98466" s="53"/>
    </row>
    <row r="98467" spans="5:5" x14ac:dyDescent="0.25">
      <c r="E98467" s="53"/>
    </row>
    <row r="98468" spans="5:5" x14ac:dyDescent="0.25">
      <c r="E98468" s="53"/>
    </row>
    <row r="98469" spans="5:5" x14ac:dyDescent="0.25">
      <c r="E98469" s="53"/>
    </row>
    <row r="98470" spans="5:5" x14ac:dyDescent="0.25">
      <c r="E98470" s="53"/>
    </row>
    <row r="98471" spans="5:5" x14ac:dyDescent="0.25">
      <c r="E98471" s="53"/>
    </row>
    <row r="98472" spans="5:5" x14ac:dyDescent="0.25">
      <c r="E98472" s="53"/>
    </row>
    <row r="98473" spans="5:5" x14ac:dyDescent="0.25">
      <c r="E98473" s="53"/>
    </row>
    <row r="98474" spans="5:5" x14ac:dyDescent="0.25">
      <c r="E98474" s="53"/>
    </row>
    <row r="98475" spans="5:5" x14ac:dyDescent="0.25">
      <c r="E98475" s="53"/>
    </row>
    <row r="98476" spans="5:5" x14ac:dyDescent="0.25">
      <c r="E98476" s="53"/>
    </row>
    <row r="98477" spans="5:5" x14ac:dyDescent="0.25">
      <c r="E98477" s="53"/>
    </row>
    <row r="98478" spans="5:5" x14ac:dyDescent="0.25">
      <c r="E98478" s="53"/>
    </row>
    <row r="98479" spans="5:5" x14ac:dyDescent="0.25">
      <c r="E98479" s="53"/>
    </row>
    <row r="98480" spans="5:5" x14ac:dyDescent="0.25">
      <c r="E98480" s="53"/>
    </row>
    <row r="98481" spans="5:5" x14ac:dyDescent="0.25">
      <c r="E98481" s="53"/>
    </row>
    <row r="98482" spans="5:5" x14ac:dyDescent="0.25">
      <c r="E98482" s="53"/>
    </row>
    <row r="98483" spans="5:5" x14ac:dyDescent="0.25">
      <c r="E98483" s="53"/>
    </row>
    <row r="98484" spans="5:5" x14ac:dyDescent="0.25">
      <c r="E98484" s="53"/>
    </row>
    <row r="98485" spans="5:5" x14ac:dyDescent="0.25">
      <c r="E98485" s="53"/>
    </row>
    <row r="98486" spans="5:5" x14ac:dyDescent="0.25">
      <c r="E98486" s="53"/>
    </row>
    <row r="98487" spans="5:5" x14ac:dyDescent="0.25">
      <c r="E98487" s="53"/>
    </row>
    <row r="98488" spans="5:5" x14ac:dyDescent="0.25">
      <c r="E98488" s="53"/>
    </row>
    <row r="98489" spans="5:5" x14ac:dyDescent="0.25">
      <c r="E98489" s="53"/>
    </row>
    <row r="98490" spans="5:5" x14ac:dyDescent="0.25">
      <c r="E98490" s="53"/>
    </row>
    <row r="98491" spans="5:5" x14ac:dyDescent="0.25">
      <c r="E98491" s="53"/>
    </row>
    <row r="98492" spans="5:5" x14ac:dyDescent="0.25">
      <c r="E98492" s="53"/>
    </row>
    <row r="98493" spans="5:5" x14ac:dyDescent="0.25">
      <c r="E98493" s="53"/>
    </row>
    <row r="98494" spans="5:5" x14ac:dyDescent="0.25">
      <c r="E98494" s="53"/>
    </row>
    <row r="98495" spans="5:5" x14ac:dyDescent="0.25">
      <c r="E98495" s="53"/>
    </row>
    <row r="98496" spans="5:5" x14ac:dyDescent="0.25">
      <c r="E98496" s="53"/>
    </row>
    <row r="98497" spans="5:5" x14ac:dyDescent="0.25">
      <c r="E98497" s="53"/>
    </row>
    <row r="98498" spans="5:5" x14ac:dyDescent="0.25">
      <c r="E98498" s="53"/>
    </row>
    <row r="98499" spans="5:5" x14ac:dyDescent="0.25">
      <c r="E98499" s="53"/>
    </row>
    <row r="98500" spans="5:5" x14ac:dyDescent="0.25">
      <c r="E98500" s="53"/>
    </row>
    <row r="98501" spans="5:5" x14ac:dyDescent="0.25">
      <c r="E98501" s="53"/>
    </row>
    <row r="98502" spans="5:5" x14ac:dyDescent="0.25">
      <c r="E98502" s="53"/>
    </row>
    <row r="98503" spans="5:5" x14ac:dyDescent="0.25">
      <c r="E98503" s="53"/>
    </row>
    <row r="98504" spans="5:5" x14ac:dyDescent="0.25">
      <c r="E98504" s="53"/>
    </row>
    <row r="98505" spans="5:5" x14ac:dyDescent="0.25">
      <c r="E98505" s="53"/>
    </row>
    <row r="98506" spans="5:5" x14ac:dyDescent="0.25">
      <c r="E98506" s="53"/>
    </row>
    <row r="98507" spans="5:5" x14ac:dyDescent="0.25">
      <c r="E98507" s="53"/>
    </row>
    <row r="98508" spans="5:5" x14ac:dyDescent="0.25">
      <c r="E98508" s="53"/>
    </row>
    <row r="98509" spans="5:5" x14ac:dyDescent="0.25">
      <c r="E98509" s="53"/>
    </row>
    <row r="98510" spans="5:5" x14ac:dyDescent="0.25">
      <c r="E98510" s="53"/>
    </row>
    <row r="98511" spans="5:5" x14ac:dyDescent="0.25">
      <c r="E98511" s="53"/>
    </row>
    <row r="98512" spans="5:5" x14ac:dyDescent="0.25">
      <c r="E98512" s="53"/>
    </row>
    <row r="98513" spans="5:5" x14ac:dyDescent="0.25">
      <c r="E98513" s="53"/>
    </row>
    <row r="98514" spans="5:5" x14ac:dyDescent="0.25">
      <c r="E98514" s="53"/>
    </row>
    <row r="98515" spans="5:5" x14ac:dyDescent="0.25">
      <c r="E98515" s="53"/>
    </row>
    <row r="98516" spans="5:5" x14ac:dyDescent="0.25">
      <c r="E98516" s="53"/>
    </row>
    <row r="98517" spans="5:5" x14ac:dyDescent="0.25">
      <c r="E98517" s="53"/>
    </row>
    <row r="98518" spans="5:5" x14ac:dyDescent="0.25">
      <c r="E98518" s="53"/>
    </row>
    <row r="98519" spans="5:5" x14ac:dyDescent="0.25">
      <c r="E98519" s="53"/>
    </row>
    <row r="98520" spans="5:5" x14ac:dyDescent="0.25">
      <c r="E98520" s="53"/>
    </row>
    <row r="98521" spans="5:5" x14ac:dyDescent="0.25">
      <c r="E98521" s="53"/>
    </row>
    <row r="98522" spans="5:5" x14ac:dyDescent="0.25">
      <c r="E98522" s="53"/>
    </row>
    <row r="98523" spans="5:5" x14ac:dyDescent="0.25">
      <c r="E98523" s="53"/>
    </row>
    <row r="98524" spans="5:5" x14ac:dyDescent="0.25">
      <c r="E98524" s="53"/>
    </row>
    <row r="98525" spans="5:5" x14ac:dyDescent="0.25">
      <c r="E98525" s="53"/>
    </row>
    <row r="98526" spans="5:5" x14ac:dyDescent="0.25">
      <c r="E98526" s="53"/>
    </row>
    <row r="98527" spans="5:5" x14ac:dyDescent="0.25">
      <c r="E98527" s="53"/>
    </row>
    <row r="98528" spans="5:5" x14ac:dyDescent="0.25">
      <c r="E98528" s="53"/>
    </row>
    <row r="98529" spans="5:5" x14ac:dyDescent="0.25">
      <c r="E98529" s="53"/>
    </row>
    <row r="98530" spans="5:5" x14ac:dyDescent="0.25">
      <c r="E98530" s="53"/>
    </row>
    <row r="98531" spans="5:5" x14ac:dyDescent="0.25">
      <c r="E98531" s="53"/>
    </row>
    <row r="98532" spans="5:5" x14ac:dyDescent="0.25">
      <c r="E98532" s="53"/>
    </row>
    <row r="98533" spans="5:5" x14ac:dyDescent="0.25">
      <c r="E98533" s="53"/>
    </row>
    <row r="98534" spans="5:5" x14ac:dyDescent="0.25">
      <c r="E98534" s="53"/>
    </row>
    <row r="98535" spans="5:5" x14ac:dyDescent="0.25">
      <c r="E98535" s="53"/>
    </row>
    <row r="98536" spans="5:5" x14ac:dyDescent="0.25">
      <c r="E98536" s="53"/>
    </row>
    <row r="98537" spans="5:5" x14ac:dyDescent="0.25">
      <c r="E98537" s="53"/>
    </row>
    <row r="98538" spans="5:5" x14ac:dyDescent="0.25">
      <c r="E98538" s="53"/>
    </row>
    <row r="98539" spans="5:5" x14ac:dyDescent="0.25">
      <c r="E98539" s="53"/>
    </row>
    <row r="98540" spans="5:5" x14ac:dyDescent="0.25">
      <c r="E98540" s="53"/>
    </row>
    <row r="98541" spans="5:5" x14ac:dyDescent="0.25">
      <c r="E98541" s="53"/>
    </row>
    <row r="98542" spans="5:5" x14ac:dyDescent="0.25">
      <c r="E98542" s="53"/>
    </row>
    <row r="98543" spans="5:5" x14ac:dyDescent="0.25">
      <c r="E98543" s="53"/>
    </row>
    <row r="98544" spans="5:5" x14ac:dyDescent="0.25">
      <c r="E98544" s="53"/>
    </row>
    <row r="98545" spans="5:5" x14ac:dyDescent="0.25">
      <c r="E98545" s="53"/>
    </row>
    <row r="98546" spans="5:5" x14ac:dyDescent="0.25">
      <c r="E98546" s="53"/>
    </row>
    <row r="98547" spans="5:5" x14ac:dyDescent="0.25">
      <c r="E98547" s="53"/>
    </row>
    <row r="98548" spans="5:5" x14ac:dyDescent="0.25">
      <c r="E98548" s="53"/>
    </row>
    <row r="98549" spans="5:5" x14ac:dyDescent="0.25">
      <c r="E98549" s="53"/>
    </row>
    <row r="98550" spans="5:5" x14ac:dyDescent="0.25">
      <c r="E98550" s="53"/>
    </row>
    <row r="98551" spans="5:5" x14ac:dyDescent="0.25">
      <c r="E98551" s="53"/>
    </row>
    <row r="98552" spans="5:5" x14ac:dyDescent="0.25">
      <c r="E98552" s="53"/>
    </row>
    <row r="98553" spans="5:5" x14ac:dyDescent="0.25">
      <c r="E98553" s="53"/>
    </row>
    <row r="98554" spans="5:5" x14ac:dyDescent="0.25">
      <c r="E98554" s="53"/>
    </row>
    <row r="98555" spans="5:5" x14ac:dyDescent="0.25">
      <c r="E98555" s="53"/>
    </row>
    <row r="98556" spans="5:5" x14ac:dyDescent="0.25">
      <c r="E98556" s="53"/>
    </row>
    <row r="98557" spans="5:5" x14ac:dyDescent="0.25">
      <c r="E98557" s="53"/>
    </row>
    <row r="98558" spans="5:5" x14ac:dyDescent="0.25">
      <c r="E98558" s="53"/>
    </row>
    <row r="98559" spans="5:5" x14ac:dyDescent="0.25">
      <c r="E98559" s="53"/>
    </row>
    <row r="98560" spans="5:5" x14ac:dyDescent="0.25">
      <c r="E98560" s="53"/>
    </row>
    <row r="98561" spans="5:5" x14ac:dyDescent="0.25">
      <c r="E98561" s="53"/>
    </row>
    <row r="98562" spans="5:5" x14ac:dyDescent="0.25">
      <c r="E98562" s="53"/>
    </row>
    <row r="98563" spans="5:5" x14ac:dyDescent="0.25">
      <c r="E98563" s="53"/>
    </row>
    <row r="98564" spans="5:5" x14ac:dyDescent="0.25">
      <c r="E98564" s="53"/>
    </row>
    <row r="98565" spans="5:5" x14ac:dyDescent="0.25">
      <c r="E98565" s="53"/>
    </row>
    <row r="98566" spans="5:5" x14ac:dyDescent="0.25">
      <c r="E98566" s="53"/>
    </row>
    <row r="98567" spans="5:5" x14ac:dyDescent="0.25">
      <c r="E98567" s="53"/>
    </row>
    <row r="98568" spans="5:5" x14ac:dyDescent="0.25">
      <c r="E98568" s="53"/>
    </row>
    <row r="98569" spans="5:5" x14ac:dyDescent="0.25">
      <c r="E98569" s="53"/>
    </row>
    <row r="98570" spans="5:5" x14ac:dyDescent="0.25">
      <c r="E98570" s="53"/>
    </row>
    <row r="98571" spans="5:5" x14ac:dyDescent="0.25">
      <c r="E98571" s="53"/>
    </row>
    <row r="98572" spans="5:5" x14ac:dyDescent="0.25">
      <c r="E98572" s="53"/>
    </row>
    <row r="98573" spans="5:5" x14ac:dyDescent="0.25">
      <c r="E98573" s="53"/>
    </row>
    <row r="98574" spans="5:5" x14ac:dyDescent="0.25">
      <c r="E98574" s="53"/>
    </row>
    <row r="98575" spans="5:5" x14ac:dyDescent="0.25">
      <c r="E98575" s="53"/>
    </row>
    <row r="98576" spans="5:5" x14ac:dyDescent="0.25">
      <c r="E98576" s="53"/>
    </row>
    <row r="98577" spans="5:5" x14ac:dyDescent="0.25">
      <c r="E98577" s="53"/>
    </row>
    <row r="98578" spans="5:5" x14ac:dyDescent="0.25">
      <c r="E98578" s="53"/>
    </row>
    <row r="98579" spans="5:5" x14ac:dyDescent="0.25">
      <c r="E98579" s="53"/>
    </row>
    <row r="98580" spans="5:5" x14ac:dyDescent="0.25">
      <c r="E98580" s="53"/>
    </row>
    <row r="98581" spans="5:5" x14ac:dyDescent="0.25">
      <c r="E98581" s="53"/>
    </row>
    <row r="98582" spans="5:5" x14ac:dyDescent="0.25">
      <c r="E98582" s="53"/>
    </row>
    <row r="98583" spans="5:5" x14ac:dyDescent="0.25">
      <c r="E98583" s="53"/>
    </row>
    <row r="98584" spans="5:5" x14ac:dyDescent="0.25">
      <c r="E98584" s="53"/>
    </row>
    <row r="98585" spans="5:5" x14ac:dyDescent="0.25">
      <c r="E98585" s="53"/>
    </row>
    <row r="98586" spans="5:5" x14ac:dyDescent="0.25">
      <c r="E98586" s="53"/>
    </row>
    <row r="98587" spans="5:5" x14ac:dyDescent="0.25">
      <c r="E98587" s="53"/>
    </row>
    <row r="98588" spans="5:5" x14ac:dyDescent="0.25">
      <c r="E98588" s="53"/>
    </row>
    <row r="98589" spans="5:5" x14ac:dyDescent="0.25">
      <c r="E98589" s="53"/>
    </row>
    <row r="98590" spans="5:5" x14ac:dyDescent="0.25">
      <c r="E98590" s="53"/>
    </row>
    <row r="98591" spans="5:5" x14ac:dyDescent="0.25">
      <c r="E98591" s="53"/>
    </row>
    <row r="98592" spans="5:5" x14ac:dyDescent="0.25">
      <c r="E98592" s="53"/>
    </row>
    <row r="98593" spans="5:5" x14ac:dyDescent="0.25">
      <c r="E98593" s="53"/>
    </row>
    <row r="98594" spans="5:5" x14ac:dyDescent="0.25">
      <c r="E98594" s="53"/>
    </row>
    <row r="98595" spans="5:5" x14ac:dyDescent="0.25">
      <c r="E98595" s="53"/>
    </row>
    <row r="98596" spans="5:5" x14ac:dyDescent="0.25">
      <c r="E98596" s="53"/>
    </row>
    <row r="98597" spans="5:5" x14ac:dyDescent="0.25">
      <c r="E98597" s="53"/>
    </row>
    <row r="98598" spans="5:5" x14ac:dyDescent="0.25">
      <c r="E98598" s="53"/>
    </row>
    <row r="98599" spans="5:5" x14ac:dyDescent="0.25">
      <c r="E98599" s="53"/>
    </row>
    <row r="98600" spans="5:5" x14ac:dyDescent="0.25">
      <c r="E98600" s="53"/>
    </row>
    <row r="98601" spans="5:5" x14ac:dyDescent="0.25">
      <c r="E98601" s="53"/>
    </row>
    <row r="98602" spans="5:5" x14ac:dyDescent="0.25">
      <c r="E98602" s="53"/>
    </row>
    <row r="98603" spans="5:5" x14ac:dyDescent="0.25">
      <c r="E98603" s="53"/>
    </row>
    <row r="98604" spans="5:5" x14ac:dyDescent="0.25">
      <c r="E98604" s="53"/>
    </row>
    <row r="98605" spans="5:5" x14ac:dyDescent="0.25">
      <c r="E98605" s="53"/>
    </row>
    <row r="98606" spans="5:5" x14ac:dyDescent="0.25">
      <c r="E98606" s="53"/>
    </row>
    <row r="98607" spans="5:5" x14ac:dyDescent="0.25">
      <c r="E98607" s="53"/>
    </row>
    <row r="98608" spans="5:5" x14ac:dyDescent="0.25">
      <c r="E98608" s="53"/>
    </row>
    <row r="98609" spans="5:5" x14ac:dyDescent="0.25">
      <c r="E98609" s="53"/>
    </row>
    <row r="98610" spans="5:5" x14ac:dyDescent="0.25">
      <c r="E98610" s="53"/>
    </row>
    <row r="98611" spans="5:5" x14ac:dyDescent="0.25">
      <c r="E98611" s="53"/>
    </row>
    <row r="98612" spans="5:5" x14ac:dyDescent="0.25">
      <c r="E98612" s="53"/>
    </row>
    <row r="98613" spans="5:5" x14ac:dyDescent="0.25">
      <c r="E98613" s="53"/>
    </row>
    <row r="98614" spans="5:5" x14ac:dyDescent="0.25">
      <c r="E98614" s="53"/>
    </row>
    <row r="98615" spans="5:5" x14ac:dyDescent="0.25">
      <c r="E98615" s="53"/>
    </row>
    <row r="98616" spans="5:5" x14ac:dyDescent="0.25">
      <c r="E98616" s="53"/>
    </row>
    <row r="98617" spans="5:5" x14ac:dyDescent="0.25">
      <c r="E98617" s="53"/>
    </row>
    <row r="98618" spans="5:5" x14ac:dyDescent="0.25">
      <c r="E98618" s="53"/>
    </row>
    <row r="98619" spans="5:5" x14ac:dyDescent="0.25">
      <c r="E98619" s="53"/>
    </row>
    <row r="98620" spans="5:5" x14ac:dyDescent="0.25">
      <c r="E98620" s="53"/>
    </row>
    <row r="98621" spans="5:5" x14ac:dyDescent="0.25">
      <c r="E98621" s="53"/>
    </row>
    <row r="98622" spans="5:5" x14ac:dyDescent="0.25">
      <c r="E98622" s="53"/>
    </row>
    <row r="98623" spans="5:5" x14ac:dyDescent="0.25">
      <c r="E98623" s="53"/>
    </row>
    <row r="98624" spans="5:5" x14ac:dyDescent="0.25">
      <c r="E98624" s="53"/>
    </row>
    <row r="98625" spans="5:5" x14ac:dyDescent="0.25">
      <c r="E98625" s="53"/>
    </row>
    <row r="98626" spans="5:5" x14ac:dyDescent="0.25">
      <c r="E98626" s="53"/>
    </row>
    <row r="98627" spans="5:5" x14ac:dyDescent="0.25">
      <c r="E98627" s="53"/>
    </row>
    <row r="98628" spans="5:5" x14ac:dyDescent="0.25">
      <c r="E98628" s="53"/>
    </row>
    <row r="98629" spans="5:5" x14ac:dyDescent="0.25">
      <c r="E98629" s="53"/>
    </row>
    <row r="98630" spans="5:5" x14ac:dyDescent="0.25">
      <c r="E98630" s="53"/>
    </row>
    <row r="98631" spans="5:5" x14ac:dyDescent="0.25">
      <c r="E98631" s="53"/>
    </row>
    <row r="98632" spans="5:5" x14ac:dyDescent="0.25">
      <c r="E98632" s="53"/>
    </row>
    <row r="98633" spans="5:5" x14ac:dyDescent="0.25">
      <c r="E98633" s="53"/>
    </row>
    <row r="98634" spans="5:5" x14ac:dyDescent="0.25">
      <c r="E98634" s="53"/>
    </row>
    <row r="98635" spans="5:5" x14ac:dyDescent="0.25">
      <c r="E98635" s="53"/>
    </row>
    <row r="98636" spans="5:5" x14ac:dyDescent="0.25">
      <c r="E98636" s="53"/>
    </row>
    <row r="98637" spans="5:5" x14ac:dyDescent="0.25">
      <c r="E98637" s="53"/>
    </row>
    <row r="98638" spans="5:5" x14ac:dyDescent="0.25">
      <c r="E98638" s="53"/>
    </row>
    <row r="98639" spans="5:5" x14ac:dyDescent="0.25">
      <c r="E98639" s="53"/>
    </row>
    <row r="98640" spans="5:5" x14ac:dyDescent="0.25">
      <c r="E98640" s="53"/>
    </row>
    <row r="98641" spans="5:5" x14ac:dyDescent="0.25">
      <c r="E98641" s="53"/>
    </row>
    <row r="98642" spans="5:5" x14ac:dyDescent="0.25">
      <c r="E98642" s="53"/>
    </row>
    <row r="98643" spans="5:5" x14ac:dyDescent="0.25">
      <c r="E98643" s="53"/>
    </row>
    <row r="98644" spans="5:5" x14ac:dyDescent="0.25">
      <c r="E98644" s="53"/>
    </row>
    <row r="98645" spans="5:5" x14ac:dyDescent="0.25">
      <c r="E98645" s="53"/>
    </row>
    <row r="98646" spans="5:5" x14ac:dyDescent="0.25">
      <c r="E98646" s="53"/>
    </row>
    <row r="98647" spans="5:5" x14ac:dyDescent="0.25">
      <c r="E98647" s="53"/>
    </row>
    <row r="98648" spans="5:5" x14ac:dyDescent="0.25">
      <c r="E98648" s="53"/>
    </row>
    <row r="98649" spans="5:5" x14ac:dyDescent="0.25">
      <c r="E98649" s="53"/>
    </row>
    <row r="98650" spans="5:5" x14ac:dyDescent="0.25">
      <c r="E98650" s="53"/>
    </row>
    <row r="98651" spans="5:5" x14ac:dyDescent="0.25">
      <c r="E98651" s="53"/>
    </row>
    <row r="98652" spans="5:5" x14ac:dyDescent="0.25">
      <c r="E98652" s="53"/>
    </row>
    <row r="98653" spans="5:5" x14ac:dyDescent="0.25">
      <c r="E98653" s="53"/>
    </row>
    <row r="98654" spans="5:5" x14ac:dyDescent="0.25">
      <c r="E98654" s="53"/>
    </row>
    <row r="98655" spans="5:5" x14ac:dyDescent="0.25">
      <c r="E98655" s="53"/>
    </row>
    <row r="98656" spans="5:5" x14ac:dyDescent="0.25">
      <c r="E98656" s="53"/>
    </row>
    <row r="98657" spans="5:5" x14ac:dyDescent="0.25">
      <c r="E98657" s="53"/>
    </row>
    <row r="98658" spans="5:5" x14ac:dyDescent="0.25">
      <c r="E98658" s="53"/>
    </row>
    <row r="98659" spans="5:5" x14ac:dyDescent="0.25">
      <c r="E98659" s="53"/>
    </row>
    <row r="98660" spans="5:5" x14ac:dyDescent="0.25">
      <c r="E98660" s="53"/>
    </row>
    <row r="98661" spans="5:5" x14ac:dyDescent="0.25">
      <c r="E98661" s="53"/>
    </row>
    <row r="98662" spans="5:5" x14ac:dyDescent="0.25">
      <c r="E98662" s="53"/>
    </row>
    <row r="98663" spans="5:5" x14ac:dyDescent="0.25">
      <c r="E98663" s="53"/>
    </row>
    <row r="98664" spans="5:5" x14ac:dyDescent="0.25">
      <c r="E98664" s="53"/>
    </row>
    <row r="98665" spans="5:5" x14ac:dyDescent="0.25">
      <c r="E98665" s="53"/>
    </row>
    <row r="98666" spans="5:5" x14ac:dyDescent="0.25">
      <c r="E98666" s="53"/>
    </row>
    <row r="98667" spans="5:5" x14ac:dyDescent="0.25">
      <c r="E98667" s="53"/>
    </row>
    <row r="98668" spans="5:5" x14ac:dyDescent="0.25">
      <c r="E98668" s="53"/>
    </row>
    <row r="98669" spans="5:5" x14ac:dyDescent="0.25">
      <c r="E98669" s="53"/>
    </row>
    <row r="98670" spans="5:5" x14ac:dyDescent="0.25">
      <c r="E98670" s="53"/>
    </row>
    <row r="98671" spans="5:5" x14ac:dyDescent="0.25">
      <c r="E98671" s="53"/>
    </row>
    <row r="98672" spans="5:5" x14ac:dyDescent="0.25">
      <c r="E98672" s="53"/>
    </row>
    <row r="98673" spans="5:5" x14ac:dyDescent="0.25">
      <c r="E98673" s="53"/>
    </row>
    <row r="98674" spans="5:5" x14ac:dyDescent="0.25">
      <c r="E98674" s="53"/>
    </row>
    <row r="98675" spans="5:5" x14ac:dyDescent="0.25">
      <c r="E98675" s="53"/>
    </row>
    <row r="98676" spans="5:5" x14ac:dyDescent="0.25">
      <c r="E98676" s="53"/>
    </row>
    <row r="98677" spans="5:5" x14ac:dyDescent="0.25">
      <c r="E98677" s="53"/>
    </row>
    <row r="98678" spans="5:5" x14ac:dyDescent="0.25">
      <c r="E98678" s="53"/>
    </row>
    <row r="98679" spans="5:5" x14ac:dyDescent="0.25">
      <c r="E98679" s="53"/>
    </row>
    <row r="98680" spans="5:5" x14ac:dyDescent="0.25">
      <c r="E98680" s="53"/>
    </row>
    <row r="98681" spans="5:5" x14ac:dyDescent="0.25">
      <c r="E98681" s="53"/>
    </row>
    <row r="98682" spans="5:5" x14ac:dyDescent="0.25">
      <c r="E98682" s="53"/>
    </row>
    <row r="98683" spans="5:5" x14ac:dyDescent="0.25">
      <c r="E98683" s="53"/>
    </row>
    <row r="98684" spans="5:5" x14ac:dyDescent="0.25">
      <c r="E98684" s="53"/>
    </row>
    <row r="98685" spans="5:5" x14ac:dyDescent="0.25">
      <c r="E98685" s="53"/>
    </row>
    <row r="98686" spans="5:5" x14ac:dyDescent="0.25">
      <c r="E98686" s="53"/>
    </row>
    <row r="98687" spans="5:5" x14ac:dyDescent="0.25">
      <c r="E98687" s="53"/>
    </row>
    <row r="98688" spans="5:5" x14ac:dyDescent="0.25">
      <c r="E98688" s="53"/>
    </row>
    <row r="98689" spans="5:5" x14ac:dyDescent="0.25">
      <c r="E98689" s="53"/>
    </row>
    <row r="98690" spans="5:5" x14ac:dyDescent="0.25">
      <c r="E98690" s="53"/>
    </row>
    <row r="98691" spans="5:5" x14ac:dyDescent="0.25">
      <c r="E98691" s="53"/>
    </row>
    <row r="98692" spans="5:5" x14ac:dyDescent="0.25">
      <c r="E98692" s="53"/>
    </row>
    <row r="98693" spans="5:5" x14ac:dyDescent="0.25">
      <c r="E98693" s="53"/>
    </row>
    <row r="98694" spans="5:5" x14ac:dyDescent="0.25">
      <c r="E98694" s="53"/>
    </row>
    <row r="98695" spans="5:5" x14ac:dyDescent="0.25">
      <c r="E98695" s="53"/>
    </row>
    <row r="98696" spans="5:5" x14ac:dyDescent="0.25">
      <c r="E98696" s="53"/>
    </row>
    <row r="98697" spans="5:5" x14ac:dyDescent="0.25">
      <c r="E98697" s="53"/>
    </row>
    <row r="98698" spans="5:5" x14ac:dyDescent="0.25">
      <c r="E98698" s="53"/>
    </row>
    <row r="98699" spans="5:5" x14ac:dyDescent="0.25">
      <c r="E98699" s="53"/>
    </row>
    <row r="98700" spans="5:5" x14ac:dyDescent="0.25">
      <c r="E98700" s="53"/>
    </row>
    <row r="98701" spans="5:5" x14ac:dyDescent="0.25">
      <c r="E98701" s="53"/>
    </row>
    <row r="98702" spans="5:5" x14ac:dyDescent="0.25">
      <c r="E98702" s="53"/>
    </row>
    <row r="98703" spans="5:5" x14ac:dyDescent="0.25">
      <c r="E98703" s="53"/>
    </row>
    <row r="98704" spans="5:5" x14ac:dyDescent="0.25">
      <c r="E98704" s="53"/>
    </row>
    <row r="98705" spans="5:5" x14ac:dyDescent="0.25">
      <c r="E98705" s="53"/>
    </row>
    <row r="98706" spans="5:5" x14ac:dyDescent="0.25">
      <c r="E98706" s="53"/>
    </row>
    <row r="98707" spans="5:5" x14ac:dyDescent="0.25">
      <c r="E98707" s="53"/>
    </row>
    <row r="98708" spans="5:5" x14ac:dyDescent="0.25">
      <c r="E98708" s="53"/>
    </row>
    <row r="98709" spans="5:5" x14ac:dyDescent="0.25">
      <c r="E98709" s="53"/>
    </row>
    <row r="98710" spans="5:5" x14ac:dyDescent="0.25">
      <c r="E98710" s="53"/>
    </row>
    <row r="98711" spans="5:5" x14ac:dyDescent="0.25">
      <c r="E98711" s="53"/>
    </row>
    <row r="98712" spans="5:5" x14ac:dyDescent="0.25">
      <c r="E98712" s="53"/>
    </row>
    <row r="98713" spans="5:5" x14ac:dyDescent="0.25">
      <c r="E98713" s="53"/>
    </row>
    <row r="98714" spans="5:5" x14ac:dyDescent="0.25">
      <c r="E98714" s="53"/>
    </row>
    <row r="98715" spans="5:5" x14ac:dyDescent="0.25">
      <c r="E98715" s="53"/>
    </row>
    <row r="98716" spans="5:5" x14ac:dyDescent="0.25">
      <c r="E98716" s="53"/>
    </row>
    <row r="98717" spans="5:5" x14ac:dyDescent="0.25">
      <c r="E98717" s="53"/>
    </row>
    <row r="98718" spans="5:5" x14ac:dyDescent="0.25">
      <c r="E98718" s="53"/>
    </row>
    <row r="98719" spans="5:5" x14ac:dyDescent="0.25">
      <c r="E98719" s="53"/>
    </row>
    <row r="98720" spans="5:5" x14ac:dyDescent="0.25">
      <c r="E98720" s="53"/>
    </row>
    <row r="98721" spans="5:5" x14ac:dyDescent="0.25">
      <c r="E98721" s="53"/>
    </row>
    <row r="98722" spans="5:5" x14ac:dyDescent="0.25">
      <c r="E98722" s="53"/>
    </row>
    <row r="98723" spans="5:5" x14ac:dyDescent="0.25">
      <c r="E98723" s="53"/>
    </row>
    <row r="98724" spans="5:5" x14ac:dyDescent="0.25">
      <c r="E98724" s="53"/>
    </row>
    <row r="98725" spans="5:5" x14ac:dyDescent="0.25">
      <c r="E98725" s="53"/>
    </row>
    <row r="98726" spans="5:5" x14ac:dyDescent="0.25">
      <c r="E98726" s="53"/>
    </row>
    <row r="98727" spans="5:5" x14ac:dyDescent="0.25">
      <c r="E98727" s="53"/>
    </row>
    <row r="98728" spans="5:5" x14ac:dyDescent="0.25">
      <c r="E98728" s="53"/>
    </row>
    <row r="98729" spans="5:5" x14ac:dyDescent="0.25">
      <c r="E98729" s="53"/>
    </row>
    <row r="98730" spans="5:5" x14ac:dyDescent="0.25">
      <c r="E98730" s="53"/>
    </row>
    <row r="98731" spans="5:5" x14ac:dyDescent="0.25">
      <c r="E98731" s="53"/>
    </row>
    <row r="98732" spans="5:5" x14ac:dyDescent="0.25">
      <c r="E98732" s="53"/>
    </row>
    <row r="98733" spans="5:5" x14ac:dyDescent="0.25">
      <c r="E98733" s="53"/>
    </row>
    <row r="98734" spans="5:5" x14ac:dyDescent="0.25">
      <c r="E98734" s="53"/>
    </row>
    <row r="98735" spans="5:5" x14ac:dyDescent="0.25">
      <c r="E98735" s="53"/>
    </row>
    <row r="98736" spans="5:5" x14ac:dyDescent="0.25">
      <c r="E98736" s="53"/>
    </row>
    <row r="98737" spans="5:5" x14ac:dyDescent="0.25">
      <c r="E98737" s="53"/>
    </row>
    <row r="98738" spans="5:5" x14ac:dyDescent="0.25">
      <c r="E98738" s="53"/>
    </row>
    <row r="98739" spans="5:5" x14ac:dyDescent="0.25">
      <c r="E98739" s="53"/>
    </row>
    <row r="98740" spans="5:5" x14ac:dyDescent="0.25">
      <c r="E98740" s="53"/>
    </row>
    <row r="98741" spans="5:5" x14ac:dyDescent="0.25">
      <c r="E98741" s="53"/>
    </row>
    <row r="98742" spans="5:5" x14ac:dyDescent="0.25">
      <c r="E98742" s="53"/>
    </row>
    <row r="98743" spans="5:5" x14ac:dyDescent="0.25">
      <c r="E98743" s="53"/>
    </row>
    <row r="98744" spans="5:5" x14ac:dyDescent="0.25">
      <c r="E98744" s="53"/>
    </row>
    <row r="98745" spans="5:5" x14ac:dyDescent="0.25">
      <c r="E98745" s="53"/>
    </row>
    <row r="98746" spans="5:5" x14ac:dyDescent="0.25">
      <c r="E98746" s="53"/>
    </row>
    <row r="98747" spans="5:5" x14ac:dyDescent="0.25">
      <c r="E98747" s="53"/>
    </row>
    <row r="98748" spans="5:5" x14ac:dyDescent="0.25">
      <c r="E98748" s="53"/>
    </row>
    <row r="98749" spans="5:5" x14ac:dyDescent="0.25">
      <c r="E98749" s="53"/>
    </row>
    <row r="98750" spans="5:5" x14ac:dyDescent="0.25">
      <c r="E98750" s="53"/>
    </row>
    <row r="98751" spans="5:5" x14ac:dyDescent="0.25">
      <c r="E98751" s="53"/>
    </row>
    <row r="98752" spans="5:5" x14ac:dyDescent="0.25">
      <c r="E98752" s="53"/>
    </row>
    <row r="98753" spans="5:5" x14ac:dyDescent="0.25">
      <c r="E98753" s="53"/>
    </row>
    <row r="98754" spans="5:5" x14ac:dyDescent="0.25">
      <c r="E98754" s="53"/>
    </row>
    <row r="98755" spans="5:5" x14ac:dyDescent="0.25">
      <c r="E98755" s="53"/>
    </row>
    <row r="98756" spans="5:5" x14ac:dyDescent="0.25">
      <c r="E98756" s="53"/>
    </row>
    <row r="98757" spans="5:5" x14ac:dyDescent="0.25">
      <c r="E98757" s="53"/>
    </row>
    <row r="98758" spans="5:5" x14ac:dyDescent="0.25">
      <c r="E98758" s="53"/>
    </row>
    <row r="98759" spans="5:5" x14ac:dyDescent="0.25">
      <c r="E98759" s="53"/>
    </row>
    <row r="98760" spans="5:5" x14ac:dyDescent="0.25">
      <c r="E98760" s="53"/>
    </row>
    <row r="98761" spans="5:5" x14ac:dyDescent="0.25">
      <c r="E98761" s="53"/>
    </row>
    <row r="98762" spans="5:5" x14ac:dyDescent="0.25">
      <c r="E98762" s="53"/>
    </row>
    <row r="98763" spans="5:5" x14ac:dyDescent="0.25">
      <c r="E98763" s="53"/>
    </row>
    <row r="98764" spans="5:5" x14ac:dyDescent="0.25">
      <c r="E98764" s="53"/>
    </row>
    <row r="98765" spans="5:5" x14ac:dyDescent="0.25">
      <c r="E98765" s="53"/>
    </row>
    <row r="98766" spans="5:5" x14ac:dyDescent="0.25">
      <c r="E98766" s="53"/>
    </row>
    <row r="98767" spans="5:5" x14ac:dyDescent="0.25">
      <c r="E98767" s="53"/>
    </row>
    <row r="98768" spans="5:5" x14ac:dyDescent="0.25">
      <c r="E98768" s="53"/>
    </row>
    <row r="98769" spans="5:5" x14ac:dyDescent="0.25">
      <c r="E98769" s="53"/>
    </row>
    <row r="98770" spans="5:5" x14ac:dyDescent="0.25">
      <c r="E98770" s="53"/>
    </row>
    <row r="98771" spans="5:5" x14ac:dyDescent="0.25">
      <c r="E98771" s="53"/>
    </row>
    <row r="98772" spans="5:5" x14ac:dyDescent="0.25">
      <c r="E98772" s="53"/>
    </row>
    <row r="98773" spans="5:5" x14ac:dyDescent="0.25">
      <c r="E98773" s="53"/>
    </row>
    <row r="98774" spans="5:5" x14ac:dyDescent="0.25">
      <c r="E98774" s="53"/>
    </row>
    <row r="98775" spans="5:5" x14ac:dyDescent="0.25">
      <c r="E98775" s="53"/>
    </row>
    <row r="98776" spans="5:5" x14ac:dyDescent="0.25">
      <c r="E98776" s="53"/>
    </row>
    <row r="98777" spans="5:5" x14ac:dyDescent="0.25">
      <c r="E98777" s="53"/>
    </row>
    <row r="98778" spans="5:5" x14ac:dyDescent="0.25">
      <c r="E98778" s="53"/>
    </row>
    <row r="98779" spans="5:5" x14ac:dyDescent="0.25">
      <c r="E98779" s="53"/>
    </row>
    <row r="98780" spans="5:5" x14ac:dyDescent="0.25">
      <c r="E98780" s="53"/>
    </row>
    <row r="98781" spans="5:5" x14ac:dyDescent="0.25">
      <c r="E98781" s="53"/>
    </row>
    <row r="98782" spans="5:5" x14ac:dyDescent="0.25">
      <c r="E98782" s="53"/>
    </row>
    <row r="98783" spans="5:5" x14ac:dyDescent="0.25">
      <c r="E98783" s="53"/>
    </row>
    <row r="98784" spans="5:5" x14ac:dyDescent="0.25">
      <c r="E98784" s="53"/>
    </row>
    <row r="98785" spans="5:5" x14ac:dyDescent="0.25">
      <c r="E98785" s="53"/>
    </row>
    <row r="98786" spans="5:5" x14ac:dyDescent="0.25">
      <c r="E98786" s="53"/>
    </row>
    <row r="98787" spans="5:5" x14ac:dyDescent="0.25">
      <c r="E98787" s="53"/>
    </row>
    <row r="98788" spans="5:5" x14ac:dyDescent="0.25">
      <c r="E98788" s="53"/>
    </row>
    <row r="98789" spans="5:5" x14ac:dyDescent="0.25">
      <c r="E98789" s="53"/>
    </row>
    <row r="98790" spans="5:5" x14ac:dyDescent="0.25">
      <c r="E98790" s="53"/>
    </row>
    <row r="98791" spans="5:5" x14ac:dyDescent="0.25">
      <c r="E98791" s="53"/>
    </row>
    <row r="98792" spans="5:5" x14ac:dyDescent="0.25">
      <c r="E98792" s="53"/>
    </row>
    <row r="98793" spans="5:5" x14ac:dyDescent="0.25">
      <c r="E98793" s="53"/>
    </row>
    <row r="98794" spans="5:5" x14ac:dyDescent="0.25">
      <c r="E98794" s="53"/>
    </row>
    <row r="98795" spans="5:5" x14ac:dyDescent="0.25">
      <c r="E98795" s="53"/>
    </row>
    <row r="98796" spans="5:5" x14ac:dyDescent="0.25">
      <c r="E98796" s="53"/>
    </row>
    <row r="98797" spans="5:5" x14ac:dyDescent="0.25">
      <c r="E98797" s="53"/>
    </row>
    <row r="98798" spans="5:5" x14ac:dyDescent="0.25">
      <c r="E98798" s="53"/>
    </row>
    <row r="98799" spans="5:5" x14ac:dyDescent="0.25">
      <c r="E98799" s="53"/>
    </row>
    <row r="98800" spans="5:5" x14ac:dyDescent="0.25">
      <c r="E98800" s="53"/>
    </row>
    <row r="98801" spans="5:5" x14ac:dyDescent="0.25">
      <c r="E98801" s="53"/>
    </row>
    <row r="98802" spans="5:5" x14ac:dyDescent="0.25">
      <c r="E98802" s="53"/>
    </row>
    <row r="98803" spans="5:5" x14ac:dyDescent="0.25">
      <c r="E98803" s="53"/>
    </row>
    <row r="98804" spans="5:5" x14ac:dyDescent="0.25">
      <c r="E98804" s="53"/>
    </row>
    <row r="98805" spans="5:5" x14ac:dyDescent="0.25">
      <c r="E98805" s="53"/>
    </row>
    <row r="98806" spans="5:5" x14ac:dyDescent="0.25">
      <c r="E98806" s="53"/>
    </row>
    <row r="98807" spans="5:5" x14ac:dyDescent="0.25">
      <c r="E98807" s="53"/>
    </row>
    <row r="98808" spans="5:5" x14ac:dyDescent="0.25">
      <c r="E98808" s="53"/>
    </row>
    <row r="98809" spans="5:5" x14ac:dyDescent="0.25">
      <c r="E98809" s="53"/>
    </row>
    <row r="98810" spans="5:5" x14ac:dyDescent="0.25">
      <c r="E98810" s="53"/>
    </row>
    <row r="98811" spans="5:5" x14ac:dyDescent="0.25">
      <c r="E98811" s="53"/>
    </row>
    <row r="98812" spans="5:5" x14ac:dyDescent="0.25">
      <c r="E98812" s="53"/>
    </row>
    <row r="98813" spans="5:5" x14ac:dyDescent="0.25">
      <c r="E98813" s="53"/>
    </row>
    <row r="98814" spans="5:5" x14ac:dyDescent="0.25">
      <c r="E98814" s="53"/>
    </row>
    <row r="98815" spans="5:5" x14ac:dyDescent="0.25">
      <c r="E98815" s="53"/>
    </row>
    <row r="98816" spans="5:5" x14ac:dyDescent="0.25">
      <c r="E98816" s="53"/>
    </row>
    <row r="98817" spans="5:5" x14ac:dyDescent="0.25">
      <c r="E98817" s="53"/>
    </row>
    <row r="98818" spans="5:5" x14ac:dyDescent="0.25">
      <c r="E98818" s="53"/>
    </row>
    <row r="98819" spans="5:5" x14ac:dyDescent="0.25">
      <c r="E98819" s="53"/>
    </row>
    <row r="98820" spans="5:5" x14ac:dyDescent="0.25">
      <c r="E98820" s="53"/>
    </row>
    <row r="98821" spans="5:5" x14ac:dyDescent="0.25">
      <c r="E98821" s="53"/>
    </row>
    <row r="98822" spans="5:5" x14ac:dyDescent="0.25">
      <c r="E98822" s="53"/>
    </row>
    <row r="98823" spans="5:5" x14ac:dyDescent="0.25">
      <c r="E98823" s="53"/>
    </row>
    <row r="98824" spans="5:5" x14ac:dyDescent="0.25">
      <c r="E98824" s="53"/>
    </row>
    <row r="98825" spans="5:5" x14ac:dyDescent="0.25">
      <c r="E98825" s="53"/>
    </row>
    <row r="98826" spans="5:5" x14ac:dyDescent="0.25">
      <c r="E98826" s="53"/>
    </row>
    <row r="98827" spans="5:5" x14ac:dyDescent="0.25">
      <c r="E98827" s="53"/>
    </row>
    <row r="98828" spans="5:5" x14ac:dyDescent="0.25">
      <c r="E98828" s="53"/>
    </row>
    <row r="98829" spans="5:5" x14ac:dyDescent="0.25">
      <c r="E98829" s="53"/>
    </row>
    <row r="98830" spans="5:5" x14ac:dyDescent="0.25">
      <c r="E98830" s="53"/>
    </row>
    <row r="98831" spans="5:5" x14ac:dyDescent="0.25">
      <c r="E98831" s="53"/>
    </row>
    <row r="98832" spans="5:5" x14ac:dyDescent="0.25">
      <c r="E98832" s="53"/>
    </row>
    <row r="98833" spans="5:5" x14ac:dyDescent="0.25">
      <c r="E98833" s="53"/>
    </row>
    <row r="98834" spans="5:5" x14ac:dyDescent="0.25">
      <c r="E98834" s="53"/>
    </row>
    <row r="98835" spans="5:5" x14ac:dyDescent="0.25">
      <c r="E98835" s="53"/>
    </row>
    <row r="98836" spans="5:5" x14ac:dyDescent="0.25">
      <c r="E98836" s="53"/>
    </row>
    <row r="98837" spans="5:5" x14ac:dyDescent="0.25">
      <c r="E98837" s="53"/>
    </row>
    <row r="98838" spans="5:5" x14ac:dyDescent="0.25">
      <c r="E98838" s="53"/>
    </row>
    <row r="98839" spans="5:5" x14ac:dyDescent="0.25">
      <c r="E98839" s="53"/>
    </row>
    <row r="98840" spans="5:5" x14ac:dyDescent="0.25">
      <c r="E98840" s="53"/>
    </row>
    <row r="98841" spans="5:5" x14ac:dyDescent="0.25">
      <c r="E98841" s="53"/>
    </row>
    <row r="98842" spans="5:5" x14ac:dyDescent="0.25">
      <c r="E98842" s="53"/>
    </row>
    <row r="98843" spans="5:5" x14ac:dyDescent="0.25">
      <c r="E98843" s="53"/>
    </row>
    <row r="98844" spans="5:5" x14ac:dyDescent="0.25">
      <c r="E98844" s="53"/>
    </row>
    <row r="98845" spans="5:5" x14ac:dyDescent="0.25">
      <c r="E98845" s="53"/>
    </row>
    <row r="98846" spans="5:5" x14ac:dyDescent="0.25">
      <c r="E98846" s="53"/>
    </row>
    <row r="98847" spans="5:5" x14ac:dyDescent="0.25">
      <c r="E98847" s="53"/>
    </row>
    <row r="98848" spans="5:5" x14ac:dyDescent="0.25">
      <c r="E98848" s="53"/>
    </row>
    <row r="98849" spans="5:5" x14ac:dyDescent="0.25">
      <c r="E98849" s="53"/>
    </row>
    <row r="98850" spans="5:5" x14ac:dyDescent="0.25">
      <c r="E98850" s="53"/>
    </row>
    <row r="98851" spans="5:5" x14ac:dyDescent="0.25">
      <c r="E98851" s="53"/>
    </row>
    <row r="98852" spans="5:5" x14ac:dyDescent="0.25">
      <c r="E98852" s="53"/>
    </row>
    <row r="98853" spans="5:5" x14ac:dyDescent="0.25">
      <c r="E98853" s="53"/>
    </row>
    <row r="98854" spans="5:5" x14ac:dyDescent="0.25">
      <c r="E98854" s="53"/>
    </row>
    <row r="98855" spans="5:5" x14ac:dyDescent="0.25">
      <c r="E98855" s="53"/>
    </row>
    <row r="98856" spans="5:5" x14ac:dyDescent="0.25">
      <c r="E98856" s="53"/>
    </row>
    <row r="98857" spans="5:5" x14ac:dyDescent="0.25">
      <c r="E98857" s="53"/>
    </row>
    <row r="98858" spans="5:5" x14ac:dyDescent="0.25">
      <c r="E98858" s="53"/>
    </row>
    <row r="98859" spans="5:5" x14ac:dyDescent="0.25">
      <c r="E98859" s="53"/>
    </row>
    <row r="98860" spans="5:5" x14ac:dyDescent="0.25">
      <c r="E98860" s="53"/>
    </row>
    <row r="98861" spans="5:5" x14ac:dyDescent="0.25">
      <c r="E98861" s="53"/>
    </row>
    <row r="98862" spans="5:5" x14ac:dyDescent="0.25">
      <c r="E98862" s="53"/>
    </row>
    <row r="98863" spans="5:5" x14ac:dyDescent="0.25">
      <c r="E98863" s="53"/>
    </row>
    <row r="98864" spans="5:5" x14ac:dyDescent="0.25">
      <c r="E98864" s="53"/>
    </row>
    <row r="98865" spans="5:5" x14ac:dyDescent="0.25">
      <c r="E98865" s="53"/>
    </row>
    <row r="98866" spans="5:5" x14ac:dyDescent="0.25">
      <c r="E98866" s="53"/>
    </row>
    <row r="98867" spans="5:5" x14ac:dyDescent="0.25">
      <c r="E98867" s="53"/>
    </row>
    <row r="98868" spans="5:5" x14ac:dyDescent="0.25">
      <c r="E98868" s="53"/>
    </row>
    <row r="98869" spans="5:5" x14ac:dyDescent="0.25">
      <c r="E98869" s="53"/>
    </row>
    <row r="98870" spans="5:5" x14ac:dyDescent="0.25">
      <c r="E98870" s="53"/>
    </row>
    <row r="98871" spans="5:5" x14ac:dyDescent="0.25">
      <c r="E98871" s="53"/>
    </row>
    <row r="98872" spans="5:5" x14ac:dyDescent="0.25">
      <c r="E98872" s="53"/>
    </row>
    <row r="98873" spans="5:5" x14ac:dyDescent="0.25">
      <c r="E98873" s="53"/>
    </row>
    <row r="98874" spans="5:5" x14ac:dyDescent="0.25">
      <c r="E98874" s="53"/>
    </row>
    <row r="98875" spans="5:5" x14ac:dyDescent="0.25">
      <c r="E98875" s="53"/>
    </row>
    <row r="98876" spans="5:5" x14ac:dyDescent="0.25">
      <c r="E98876" s="53"/>
    </row>
    <row r="98877" spans="5:5" x14ac:dyDescent="0.25">
      <c r="E98877" s="53"/>
    </row>
    <row r="98878" spans="5:5" x14ac:dyDescent="0.25">
      <c r="E98878" s="53"/>
    </row>
    <row r="98879" spans="5:5" x14ac:dyDescent="0.25">
      <c r="E98879" s="53"/>
    </row>
    <row r="98880" spans="5:5" x14ac:dyDescent="0.25">
      <c r="E98880" s="53"/>
    </row>
    <row r="98881" spans="5:5" x14ac:dyDescent="0.25">
      <c r="E98881" s="53"/>
    </row>
    <row r="98882" spans="5:5" x14ac:dyDescent="0.25">
      <c r="E98882" s="53"/>
    </row>
    <row r="98883" spans="5:5" x14ac:dyDescent="0.25">
      <c r="E98883" s="53"/>
    </row>
    <row r="98884" spans="5:5" x14ac:dyDescent="0.25">
      <c r="E98884" s="53"/>
    </row>
    <row r="98885" spans="5:5" x14ac:dyDescent="0.25">
      <c r="E98885" s="53"/>
    </row>
    <row r="98886" spans="5:5" x14ac:dyDescent="0.25">
      <c r="E98886" s="53"/>
    </row>
    <row r="98887" spans="5:5" x14ac:dyDescent="0.25">
      <c r="E98887" s="53"/>
    </row>
    <row r="98888" spans="5:5" x14ac:dyDescent="0.25">
      <c r="E98888" s="53"/>
    </row>
    <row r="98889" spans="5:5" x14ac:dyDescent="0.25">
      <c r="E98889" s="53"/>
    </row>
    <row r="98890" spans="5:5" x14ac:dyDescent="0.25">
      <c r="E98890" s="53"/>
    </row>
    <row r="98891" spans="5:5" x14ac:dyDescent="0.25">
      <c r="E98891" s="53"/>
    </row>
    <row r="98892" spans="5:5" x14ac:dyDescent="0.25">
      <c r="E98892" s="53"/>
    </row>
    <row r="98893" spans="5:5" x14ac:dyDescent="0.25">
      <c r="E98893" s="53"/>
    </row>
    <row r="98894" spans="5:5" x14ac:dyDescent="0.25">
      <c r="E98894" s="53"/>
    </row>
    <row r="98895" spans="5:5" x14ac:dyDescent="0.25">
      <c r="E98895" s="53"/>
    </row>
    <row r="98896" spans="5:5" x14ac:dyDescent="0.25">
      <c r="E98896" s="53"/>
    </row>
    <row r="98897" spans="5:5" x14ac:dyDescent="0.25">
      <c r="E98897" s="53"/>
    </row>
    <row r="98898" spans="5:5" x14ac:dyDescent="0.25">
      <c r="E98898" s="53"/>
    </row>
    <row r="98899" spans="5:5" x14ac:dyDescent="0.25">
      <c r="E98899" s="53"/>
    </row>
    <row r="98900" spans="5:5" x14ac:dyDescent="0.25">
      <c r="E98900" s="53"/>
    </row>
    <row r="98901" spans="5:5" x14ac:dyDescent="0.25">
      <c r="E98901" s="53"/>
    </row>
    <row r="98902" spans="5:5" x14ac:dyDescent="0.25">
      <c r="E98902" s="53"/>
    </row>
    <row r="98903" spans="5:5" x14ac:dyDescent="0.25">
      <c r="E98903" s="53"/>
    </row>
    <row r="98904" spans="5:5" x14ac:dyDescent="0.25">
      <c r="E98904" s="53"/>
    </row>
    <row r="98905" spans="5:5" x14ac:dyDescent="0.25">
      <c r="E98905" s="53"/>
    </row>
    <row r="98906" spans="5:5" x14ac:dyDescent="0.25">
      <c r="E98906" s="53"/>
    </row>
    <row r="98907" spans="5:5" x14ac:dyDescent="0.25">
      <c r="E98907" s="53"/>
    </row>
    <row r="98908" spans="5:5" x14ac:dyDescent="0.25">
      <c r="E98908" s="53"/>
    </row>
    <row r="98909" spans="5:5" x14ac:dyDescent="0.25">
      <c r="E98909" s="53"/>
    </row>
    <row r="98910" spans="5:5" x14ac:dyDescent="0.25">
      <c r="E98910" s="53"/>
    </row>
    <row r="98911" spans="5:5" x14ac:dyDescent="0.25">
      <c r="E98911" s="53"/>
    </row>
    <row r="98912" spans="5:5" x14ac:dyDescent="0.25">
      <c r="E98912" s="53"/>
    </row>
    <row r="98913" spans="5:5" x14ac:dyDescent="0.25">
      <c r="E98913" s="53"/>
    </row>
    <row r="98914" spans="5:5" x14ac:dyDescent="0.25">
      <c r="E98914" s="53"/>
    </row>
    <row r="98915" spans="5:5" x14ac:dyDescent="0.25">
      <c r="E98915" s="53"/>
    </row>
    <row r="98916" spans="5:5" x14ac:dyDescent="0.25">
      <c r="E98916" s="53"/>
    </row>
    <row r="98917" spans="5:5" x14ac:dyDescent="0.25">
      <c r="E98917" s="53"/>
    </row>
    <row r="98918" spans="5:5" x14ac:dyDescent="0.25">
      <c r="E98918" s="53"/>
    </row>
    <row r="98919" spans="5:5" x14ac:dyDescent="0.25">
      <c r="E98919" s="53"/>
    </row>
    <row r="98920" spans="5:5" x14ac:dyDescent="0.25">
      <c r="E98920" s="53"/>
    </row>
    <row r="98921" spans="5:5" x14ac:dyDescent="0.25">
      <c r="E98921" s="53"/>
    </row>
    <row r="98922" spans="5:5" x14ac:dyDescent="0.25">
      <c r="E98922" s="53"/>
    </row>
    <row r="98923" spans="5:5" x14ac:dyDescent="0.25">
      <c r="E98923" s="53"/>
    </row>
    <row r="98924" spans="5:5" x14ac:dyDescent="0.25">
      <c r="E98924" s="53"/>
    </row>
    <row r="98925" spans="5:5" x14ac:dyDescent="0.25">
      <c r="E98925" s="53"/>
    </row>
    <row r="98926" spans="5:5" x14ac:dyDescent="0.25">
      <c r="E98926" s="53"/>
    </row>
    <row r="98927" spans="5:5" x14ac:dyDescent="0.25">
      <c r="E98927" s="53"/>
    </row>
    <row r="98928" spans="5:5" x14ac:dyDescent="0.25">
      <c r="E98928" s="53"/>
    </row>
    <row r="98929" spans="5:5" x14ac:dyDescent="0.25">
      <c r="E98929" s="53"/>
    </row>
    <row r="98930" spans="5:5" x14ac:dyDescent="0.25">
      <c r="E98930" s="53"/>
    </row>
    <row r="98931" spans="5:5" x14ac:dyDescent="0.25">
      <c r="E98931" s="53"/>
    </row>
    <row r="98932" spans="5:5" x14ac:dyDescent="0.25">
      <c r="E98932" s="53"/>
    </row>
    <row r="98933" spans="5:5" x14ac:dyDescent="0.25">
      <c r="E98933" s="53"/>
    </row>
    <row r="98934" spans="5:5" x14ac:dyDescent="0.25">
      <c r="E98934" s="53"/>
    </row>
    <row r="98935" spans="5:5" x14ac:dyDescent="0.25">
      <c r="E98935" s="53"/>
    </row>
    <row r="98936" spans="5:5" x14ac:dyDescent="0.25">
      <c r="E98936" s="53"/>
    </row>
    <row r="98937" spans="5:5" x14ac:dyDescent="0.25">
      <c r="E98937" s="53"/>
    </row>
    <row r="98938" spans="5:5" x14ac:dyDescent="0.25">
      <c r="E98938" s="53"/>
    </row>
    <row r="98939" spans="5:5" x14ac:dyDescent="0.25">
      <c r="E98939" s="53"/>
    </row>
    <row r="98940" spans="5:5" x14ac:dyDescent="0.25">
      <c r="E98940" s="53"/>
    </row>
    <row r="98941" spans="5:5" x14ac:dyDescent="0.25">
      <c r="E98941" s="53"/>
    </row>
    <row r="98942" spans="5:5" x14ac:dyDescent="0.25">
      <c r="E98942" s="53"/>
    </row>
    <row r="98943" spans="5:5" x14ac:dyDescent="0.25">
      <c r="E98943" s="53"/>
    </row>
    <row r="98944" spans="5:5" x14ac:dyDescent="0.25">
      <c r="E98944" s="53"/>
    </row>
    <row r="98945" spans="5:5" x14ac:dyDescent="0.25">
      <c r="E98945" s="53"/>
    </row>
    <row r="98946" spans="5:5" x14ac:dyDescent="0.25">
      <c r="E98946" s="53"/>
    </row>
    <row r="98947" spans="5:5" x14ac:dyDescent="0.25">
      <c r="E98947" s="53"/>
    </row>
    <row r="98948" spans="5:5" x14ac:dyDescent="0.25">
      <c r="E98948" s="53"/>
    </row>
    <row r="98949" spans="5:5" x14ac:dyDescent="0.25">
      <c r="E98949" s="53"/>
    </row>
    <row r="98950" spans="5:5" x14ac:dyDescent="0.25">
      <c r="E98950" s="53"/>
    </row>
    <row r="98951" spans="5:5" x14ac:dyDescent="0.25">
      <c r="E98951" s="53"/>
    </row>
    <row r="98952" spans="5:5" x14ac:dyDescent="0.25">
      <c r="E98952" s="53"/>
    </row>
    <row r="98953" spans="5:5" x14ac:dyDescent="0.25">
      <c r="E98953" s="53"/>
    </row>
    <row r="98954" spans="5:5" x14ac:dyDescent="0.25">
      <c r="E98954" s="53"/>
    </row>
    <row r="98955" spans="5:5" x14ac:dyDescent="0.25">
      <c r="E98955" s="53"/>
    </row>
    <row r="98956" spans="5:5" x14ac:dyDescent="0.25">
      <c r="E98956" s="53"/>
    </row>
    <row r="98957" spans="5:5" x14ac:dyDescent="0.25">
      <c r="E98957" s="53"/>
    </row>
    <row r="98958" spans="5:5" x14ac:dyDescent="0.25">
      <c r="E98958" s="53"/>
    </row>
    <row r="98959" spans="5:5" x14ac:dyDescent="0.25">
      <c r="E98959" s="53"/>
    </row>
    <row r="98960" spans="5:5" x14ac:dyDescent="0.25">
      <c r="E98960" s="53"/>
    </row>
    <row r="98961" spans="5:5" x14ac:dyDescent="0.25">
      <c r="E98961" s="53"/>
    </row>
    <row r="98962" spans="5:5" x14ac:dyDescent="0.25">
      <c r="E98962" s="53"/>
    </row>
    <row r="98963" spans="5:5" x14ac:dyDescent="0.25">
      <c r="E98963" s="53"/>
    </row>
    <row r="98964" spans="5:5" x14ac:dyDescent="0.25">
      <c r="E98964" s="53"/>
    </row>
    <row r="98965" spans="5:5" x14ac:dyDescent="0.25">
      <c r="E98965" s="53"/>
    </row>
    <row r="98966" spans="5:5" x14ac:dyDescent="0.25">
      <c r="E98966" s="53"/>
    </row>
    <row r="98967" spans="5:5" x14ac:dyDescent="0.25">
      <c r="E98967" s="53"/>
    </row>
    <row r="98968" spans="5:5" x14ac:dyDescent="0.25">
      <c r="E98968" s="53"/>
    </row>
    <row r="98969" spans="5:5" x14ac:dyDescent="0.25">
      <c r="E98969" s="53"/>
    </row>
    <row r="98970" spans="5:5" x14ac:dyDescent="0.25">
      <c r="E98970" s="53"/>
    </row>
    <row r="98971" spans="5:5" x14ac:dyDescent="0.25">
      <c r="E98971" s="53"/>
    </row>
    <row r="98972" spans="5:5" x14ac:dyDescent="0.25">
      <c r="E98972" s="53"/>
    </row>
    <row r="98973" spans="5:5" x14ac:dyDescent="0.25">
      <c r="E98973" s="53"/>
    </row>
    <row r="98974" spans="5:5" x14ac:dyDescent="0.25">
      <c r="E98974" s="53"/>
    </row>
    <row r="98975" spans="5:5" x14ac:dyDescent="0.25">
      <c r="E98975" s="53"/>
    </row>
    <row r="98976" spans="5:5" x14ac:dyDescent="0.25">
      <c r="E98976" s="53"/>
    </row>
    <row r="98977" spans="5:5" x14ac:dyDescent="0.25">
      <c r="E98977" s="53"/>
    </row>
    <row r="98978" spans="5:5" x14ac:dyDescent="0.25">
      <c r="E98978" s="53"/>
    </row>
    <row r="98979" spans="5:5" x14ac:dyDescent="0.25">
      <c r="E98979" s="53"/>
    </row>
    <row r="98980" spans="5:5" x14ac:dyDescent="0.25">
      <c r="E98980" s="53"/>
    </row>
    <row r="98981" spans="5:5" x14ac:dyDescent="0.25">
      <c r="E98981" s="53"/>
    </row>
    <row r="98982" spans="5:5" x14ac:dyDescent="0.25">
      <c r="E98982" s="53"/>
    </row>
    <row r="98983" spans="5:5" x14ac:dyDescent="0.25">
      <c r="E98983" s="53"/>
    </row>
    <row r="98984" spans="5:5" x14ac:dyDescent="0.25">
      <c r="E98984" s="53"/>
    </row>
    <row r="98985" spans="5:5" x14ac:dyDescent="0.25">
      <c r="E98985" s="53"/>
    </row>
    <row r="98986" spans="5:5" x14ac:dyDescent="0.25">
      <c r="E98986" s="53"/>
    </row>
    <row r="98987" spans="5:5" x14ac:dyDescent="0.25">
      <c r="E98987" s="53"/>
    </row>
    <row r="98988" spans="5:5" x14ac:dyDescent="0.25">
      <c r="E98988" s="53"/>
    </row>
    <row r="98989" spans="5:5" x14ac:dyDescent="0.25">
      <c r="E98989" s="53"/>
    </row>
    <row r="98990" spans="5:5" x14ac:dyDescent="0.25">
      <c r="E98990" s="53"/>
    </row>
    <row r="98991" spans="5:5" x14ac:dyDescent="0.25">
      <c r="E98991" s="53"/>
    </row>
    <row r="98992" spans="5:5" x14ac:dyDescent="0.25">
      <c r="E98992" s="53"/>
    </row>
    <row r="98993" spans="5:5" x14ac:dyDescent="0.25">
      <c r="E98993" s="53"/>
    </row>
    <row r="98994" spans="5:5" x14ac:dyDescent="0.25">
      <c r="E98994" s="53"/>
    </row>
    <row r="98995" spans="5:5" x14ac:dyDescent="0.25">
      <c r="E98995" s="53"/>
    </row>
    <row r="98996" spans="5:5" x14ac:dyDescent="0.25">
      <c r="E98996" s="53"/>
    </row>
    <row r="98997" spans="5:5" x14ac:dyDescent="0.25">
      <c r="E98997" s="53"/>
    </row>
    <row r="98998" spans="5:5" x14ac:dyDescent="0.25">
      <c r="E98998" s="53"/>
    </row>
    <row r="98999" spans="5:5" x14ac:dyDescent="0.25">
      <c r="E98999" s="53"/>
    </row>
    <row r="99000" spans="5:5" x14ac:dyDescent="0.25">
      <c r="E99000" s="53"/>
    </row>
    <row r="99001" spans="5:5" x14ac:dyDescent="0.25">
      <c r="E99001" s="53"/>
    </row>
    <row r="99002" spans="5:5" x14ac:dyDescent="0.25">
      <c r="E99002" s="53"/>
    </row>
    <row r="99003" spans="5:5" x14ac:dyDescent="0.25">
      <c r="E99003" s="53"/>
    </row>
    <row r="99004" spans="5:5" x14ac:dyDescent="0.25">
      <c r="E99004" s="53"/>
    </row>
    <row r="99005" spans="5:5" x14ac:dyDescent="0.25">
      <c r="E99005" s="53"/>
    </row>
    <row r="99006" spans="5:5" x14ac:dyDescent="0.25">
      <c r="E99006" s="53"/>
    </row>
    <row r="99007" spans="5:5" x14ac:dyDescent="0.25">
      <c r="E99007" s="53"/>
    </row>
    <row r="99008" spans="5:5" x14ac:dyDescent="0.25">
      <c r="E99008" s="53"/>
    </row>
    <row r="99009" spans="5:5" x14ac:dyDescent="0.25">
      <c r="E99009" s="53"/>
    </row>
    <row r="99010" spans="5:5" x14ac:dyDescent="0.25">
      <c r="E99010" s="53"/>
    </row>
    <row r="99011" spans="5:5" x14ac:dyDescent="0.25">
      <c r="E99011" s="53"/>
    </row>
    <row r="99012" spans="5:5" x14ac:dyDescent="0.25">
      <c r="E99012" s="53"/>
    </row>
    <row r="99013" spans="5:5" x14ac:dyDescent="0.25">
      <c r="E99013" s="53"/>
    </row>
    <row r="99014" spans="5:5" x14ac:dyDescent="0.25">
      <c r="E99014" s="53"/>
    </row>
    <row r="99015" spans="5:5" x14ac:dyDescent="0.25">
      <c r="E99015" s="53"/>
    </row>
    <row r="99016" spans="5:5" x14ac:dyDescent="0.25">
      <c r="E99016" s="53"/>
    </row>
    <row r="99017" spans="5:5" x14ac:dyDescent="0.25">
      <c r="E99017" s="53"/>
    </row>
    <row r="99018" spans="5:5" x14ac:dyDescent="0.25">
      <c r="E99018" s="53"/>
    </row>
    <row r="99019" spans="5:5" x14ac:dyDescent="0.25">
      <c r="E99019" s="53"/>
    </row>
    <row r="99020" spans="5:5" x14ac:dyDescent="0.25">
      <c r="E99020" s="53"/>
    </row>
    <row r="99021" spans="5:5" x14ac:dyDescent="0.25">
      <c r="E99021" s="53"/>
    </row>
    <row r="99022" spans="5:5" x14ac:dyDescent="0.25">
      <c r="E99022" s="53"/>
    </row>
    <row r="99023" spans="5:5" x14ac:dyDescent="0.25">
      <c r="E99023" s="53"/>
    </row>
    <row r="99024" spans="5:5" x14ac:dyDescent="0.25">
      <c r="E99024" s="53"/>
    </row>
    <row r="99025" spans="5:5" x14ac:dyDescent="0.25">
      <c r="E99025" s="53"/>
    </row>
    <row r="99026" spans="5:5" x14ac:dyDescent="0.25">
      <c r="E99026" s="53"/>
    </row>
    <row r="99027" spans="5:5" x14ac:dyDescent="0.25">
      <c r="E99027" s="53"/>
    </row>
    <row r="99028" spans="5:5" x14ac:dyDescent="0.25">
      <c r="E99028" s="53"/>
    </row>
    <row r="99029" spans="5:5" x14ac:dyDescent="0.25">
      <c r="E99029" s="53"/>
    </row>
    <row r="99030" spans="5:5" x14ac:dyDescent="0.25">
      <c r="E99030" s="53"/>
    </row>
    <row r="99031" spans="5:5" x14ac:dyDescent="0.25">
      <c r="E99031" s="53"/>
    </row>
    <row r="99032" spans="5:5" x14ac:dyDescent="0.25">
      <c r="E99032" s="53"/>
    </row>
    <row r="99033" spans="5:5" x14ac:dyDescent="0.25">
      <c r="E99033" s="53"/>
    </row>
    <row r="99034" spans="5:5" x14ac:dyDescent="0.25">
      <c r="E99034" s="53"/>
    </row>
    <row r="99035" spans="5:5" x14ac:dyDescent="0.25">
      <c r="E99035" s="53"/>
    </row>
    <row r="99036" spans="5:5" x14ac:dyDescent="0.25">
      <c r="E99036" s="53"/>
    </row>
    <row r="99037" spans="5:5" x14ac:dyDescent="0.25">
      <c r="E99037" s="53"/>
    </row>
    <row r="99038" spans="5:5" x14ac:dyDescent="0.25">
      <c r="E99038" s="53"/>
    </row>
    <row r="99039" spans="5:5" x14ac:dyDescent="0.25">
      <c r="E99039" s="53"/>
    </row>
    <row r="99040" spans="5:5" x14ac:dyDescent="0.25">
      <c r="E99040" s="53"/>
    </row>
    <row r="99041" spans="5:5" x14ac:dyDescent="0.25">
      <c r="E99041" s="53"/>
    </row>
    <row r="99042" spans="5:5" x14ac:dyDescent="0.25">
      <c r="E99042" s="53"/>
    </row>
    <row r="99043" spans="5:5" x14ac:dyDescent="0.25">
      <c r="E99043" s="53"/>
    </row>
    <row r="99044" spans="5:5" x14ac:dyDescent="0.25">
      <c r="E99044" s="53"/>
    </row>
    <row r="99045" spans="5:5" x14ac:dyDescent="0.25">
      <c r="E99045" s="53"/>
    </row>
    <row r="99046" spans="5:5" x14ac:dyDescent="0.25">
      <c r="E99046" s="53"/>
    </row>
    <row r="99047" spans="5:5" x14ac:dyDescent="0.25">
      <c r="E99047" s="53"/>
    </row>
    <row r="99048" spans="5:5" x14ac:dyDescent="0.25">
      <c r="E99048" s="53"/>
    </row>
    <row r="99049" spans="5:5" x14ac:dyDescent="0.25">
      <c r="E99049" s="53"/>
    </row>
    <row r="99050" spans="5:5" x14ac:dyDescent="0.25">
      <c r="E99050" s="53"/>
    </row>
    <row r="99051" spans="5:5" x14ac:dyDescent="0.25">
      <c r="E99051" s="53"/>
    </row>
    <row r="99052" spans="5:5" x14ac:dyDescent="0.25">
      <c r="E99052" s="53"/>
    </row>
    <row r="99053" spans="5:5" x14ac:dyDescent="0.25">
      <c r="E99053" s="53"/>
    </row>
    <row r="99054" spans="5:5" x14ac:dyDescent="0.25">
      <c r="E99054" s="53"/>
    </row>
    <row r="99055" spans="5:5" x14ac:dyDescent="0.25">
      <c r="E99055" s="53"/>
    </row>
    <row r="99056" spans="5:5" x14ac:dyDescent="0.25">
      <c r="E99056" s="53"/>
    </row>
    <row r="99057" spans="5:5" x14ac:dyDescent="0.25">
      <c r="E99057" s="53"/>
    </row>
    <row r="99058" spans="5:5" x14ac:dyDescent="0.25">
      <c r="E99058" s="53"/>
    </row>
    <row r="99059" spans="5:5" x14ac:dyDescent="0.25">
      <c r="E99059" s="53"/>
    </row>
    <row r="99060" spans="5:5" x14ac:dyDescent="0.25">
      <c r="E99060" s="53"/>
    </row>
    <row r="99061" spans="5:5" x14ac:dyDescent="0.25">
      <c r="E99061" s="53"/>
    </row>
    <row r="99062" spans="5:5" x14ac:dyDescent="0.25">
      <c r="E99062" s="53"/>
    </row>
    <row r="99063" spans="5:5" x14ac:dyDescent="0.25">
      <c r="E99063" s="53"/>
    </row>
    <row r="99064" spans="5:5" x14ac:dyDescent="0.25">
      <c r="E99064" s="53"/>
    </row>
    <row r="99065" spans="5:5" x14ac:dyDescent="0.25">
      <c r="E99065" s="53"/>
    </row>
    <row r="99066" spans="5:5" x14ac:dyDescent="0.25">
      <c r="E99066" s="53"/>
    </row>
    <row r="99067" spans="5:5" x14ac:dyDescent="0.25">
      <c r="E99067" s="53"/>
    </row>
    <row r="99068" spans="5:5" x14ac:dyDescent="0.25">
      <c r="E99068" s="53"/>
    </row>
    <row r="99069" spans="5:5" x14ac:dyDescent="0.25">
      <c r="E99069" s="53"/>
    </row>
    <row r="99070" spans="5:5" x14ac:dyDescent="0.25">
      <c r="E99070" s="53"/>
    </row>
    <row r="99071" spans="5:5" x14ac:dyDescent="0.25">
      <c r="E99071" s="53"/>
    </row>
    <row r="99072" spans="5:5" x14ac:dyDescent="0.25">
      <c r="E99072" s="53"/>
    </row>
    <row r="99073" spans="5:5" x14ac:dyDescent="0.25">
      <c r="E99073" s="53"/>
    </row>
    <row r="99074" spans="5:5" x14ac:dyDescent="0.25">
      <c r="E99074" s="53"/>
    </row>
    <row r="99075" spans="5:5" x14ac:dyDescent="0.25">
      <c r="E99075" s="53"/>
    </row>
    <row r="99076" spans="5:5" x14ac:dyDescent="0.25">
      <c r="E99076" s="53"/>
    </row>
    <row r="99077" spans="5:5" x14ac:dyDescent="0.25">
      <c r="E99077" s="53"/>
    </row>
    <row r="99078" spans="5:5" x14ac:dyDescent="0.25">
      <c r="E99078" s="53"/>
    </row>
    <row r="99079" spans="5:5" x14ac:dyDescent="0.25">
      <c r="E99079" s="53"/>
    </row>
    <row r="99080" spans="5:5" x14ac:dyDescent="0.25">
      <c r="E99080" s="53"/>
    </row>
    <row r="99081" spans="5:5" x14ac:dyDescent="0.25">
      <c r="E99081" s="53"/>
    </row>
    <row r="99082" spans="5:5" x14ac:dyDescent="0.25">
      <c r="E99082" s="53"/>
    </row>
    <row r="99083" spans="5:5" x14ac:dyDescent="0.25">
      <c r="E99083" s="53"/>
    </row>
    <row r="99084" spans="5:5" x14ac:dyDescent="0.25">
      <c r="E99084" s="53"/>
    </row>
    <row r="99085" spans="5:5" x14ac:dyDescent="0.25">
      <c r="E99085" s="53"/>
    </row>
    <row r="99086" spans="5:5" x14ac:dyDescent="0.25">
      <c r="E99086" s="53"/>
    </row>
    <row r="99087" spans="5:5" x14ac:dyDescent="0.25">
      <c r="E99087" s="53"/>
    </row>
    <row r="99088" spans="5:5" x14ac:dyDescent="0.25">
      <c r="E99088" s="53"/>
    </row>
    <row r="99089" spans="5:5" x14ac:dyDescent="0.25">
      <c r="E99089" s="53"/>
    </row>
    <row r="99090" spans="5:5" x14ac:dyDescent="0.25">
      <c r="E99090" s="53"/>
    </row>
    <row r="99091" spans="5:5" x14ac:dyDescent="0.25">
      <c r="E99091" s="53"/>
    </row>
    <row r="99092" spans="5:5" x14ac:dyDescent="0.25">
      <c r="E99092" s="53"/>
    </row>
    <row r="99093" spans="5:5" x14ac:dyDescent="0.25">
      <c r="E99093" s="53"/>
    </row>
    <row r="99094" spans="5:5" x14ac:dyDescent="0.25">
      <c r="E99094" s="53"/>
    </row>
    <row r="99095" spans="5:5" x14ac:dyDescent="0.25">
      <c r="E99095" s="53"/>
    </row>
    <row r="99096" spans="5:5" x14ac:dyDescent="0.25">
      <c r="E99096" s="53"/>
    </row>
    <row r="99097" spans="5:5" x14ac:dyDescent="0.25">
      <c r="E99097" s="53"/>
    </row>
    <row r="99098" spans="5:5" x14ac:dyDescent="0.25">
      <c r="E99098" s="53"/>
    </row>
    <row r="99099" spans="5:5" x14ac:dyDescent="0.25">
      <c r="E99099" s="53"/>
    </row>
    <row r="99100" spans="5:5" x14ac:dyDescent="0.25">
      <c r="E99100" s="53"/>
    </row>
    <row r="99101" spans="5:5" x14ac:dyDescent="0.25">
      <c r="E99101" s="53"/>
    </row>
    <row r="99102" spans="5:5" x14ac:dyDescent="0.25">
      <c r="E99102" s="53"/>
    </row>
    <row r="99103" spans="5:5" x14ac:dyDescent="0.25">
      <c r="E99103" s="53"/>
    </row>
    <row r="99104" spans="5:5" x14ac:dyDescent="0.25">
      <c r="E99104" s="53"/>
    </row>
    <row r="99105" spans="5:5" x14ac:dyDescent="0.25">
      <c r="E99105" s="53"/>
    </row>
    <row r="99106" spans="5:5" x14ac:dyDescent="0.25">
      <c r="E99106" s="53"/>
    </row>
    <row r="99107" spans="5:5" x14ac:dyDescent="0.25">
      <c r="E99107" s="53"/>
    </row>
    <row r="99108" spans="5:5" x14ac:dyDescent="0.25">
      <c r="E99108" s="53"/>
    </row>
    <row r="99109" spans="5:5" x14ac:dyDescent="0.25">
      <c r="E99109" s="53"/>
    </row>
    <row r="99110" spans="5:5" x14ac:dyDescent="0.25">
      <c r="E99110" s="53"/>
    </row>
    <row r="99111" spans="5:5" x14ac:dyDescent="0.25">
      <c r="E99111" s="53"/>
    </row>
    <row r="99112" spans="5:5" x14ac:dyDescent="0.25">
      <c r="E99112" s="53"/>
    </row>
    <row r="99113" spans="5:5" x14ac:dyDescent="0.25">
      <c r="E99113" s="53"/>
    </row>
    <row r="99114" spans="5:5" x14ac:dyDescent="0.25">
      <c r="E99114" s="53"/>
    </row>
    <row r="99115" spans="5:5" x14ac:dyDescent="0.25">
      <c r="E99115" s="53"/>
    </row>
    <row r="99116" spans="5:5" x14ac:dyDescent="0.25">
      <c r="E99116" s="53"/>
    </row>
    <row r="99117" spans="5:5" x14ac:dyDescent="0.25">
      <c r="E99117" s="53"/>
    </row>
    <row r="99118" spans="5:5" x14ac:dyDescent="0.25">
      <c r="E99118" s="53"/>
    </row>
    <row r="99119" spans="5:5" x14ac:dyDescent="0.25">
      <c r="E99119" s="53"/>
    </row>
    <row r="99120" spans="5:5" x14ac:dyDescent="0.25">
      <c r="E99120" s="53"/>
    </row>
    <row r="99121" spans="5:5" x14ac:dyDescent="0.25">
      <c r="E99121" s="53"/>
    </row>
    <row r="99122" spans="5:5" x14ac:dyDescent="0.25">
      <c r="E99122" s="53"/>
    </row>
    <row r="99123" spans="5:5" x14ac:dyDescent="0.25">
      <c r="E99123" s="53"/>
    </row>
    <row r="99124" spans="5:5" x14ac:dyDescent="0.25">
      <c r="E99124" s="53"/>
    </row>
    <row r="99125" spans="5:5" x14ac:dyDescent="0.25">
      <c r="E99125" s="53"/>
    </row>
    <row r="99126" spans="5:5" x14ac:dyDescent="0.25">
      <c r="E99126" s="53"/>
    </row>
    <row r="99127" spans="5:5" x14ac:dyDescent="0.25">
      <c r="E99127" s="53"/>
    </row>
    <row r="99128" spans="5:5" x14ac:dyDescent="0.25">
      <c r="E99128" s="53"/>
    </row>
    <row r="99129" spans="5:5" x14ac:dyDescent="0.25">
      <c r="E99129" s="53"/>
    </row>
    <row r="99130" spans="5:5" x14ac:dyDescent="0.25">
      <c r="E99130" s="53"/>
    </row>
    <row r="99131" spans="5:5" x14ac:dyDescent="0.25">
      <c r="E99131" s="53"/>
    </row>
    <row r="99132" spans="5:5" x14ac:dyDescent="0.25">
      <c r="E99132" s="53"/>
    </row>
    <row r="99133" spans="5:5" x14ac:dyDescent="0.25">
      <c r="E99133" s="53"/>
    </row>
    <row r="99134" spans="5:5" x14ac:dyDescent="0.25">
      <c r="E99134" s="53"/>
    </row>
    <row r="99135" spans="5:5" x14ac:dyDescent="0.25">
      <c r="E99135" s="53"/>
    </row>
    <row r="99136" spans="5:5" x14ac:dyDescent="0.25">
      <c r="E99136" s="53"/>
    </row>
    <row r="99137" spans="5:5" x14ac:dyDescent="0.25">
      <c r="E99137" s="53"/>
    </row>
    <row r="99138" spans="5:5" x14ac:dyDescent="0.25">
      <c r="E99138" s="53"/>
    </row>
    <row r="99139" spans="5:5" x14ac:dyDescent="0.25">
      <c r="E99139" s="53"/>
    </row>
    <row r="99140" spans="5:5" x14ac:dyDescent="0.25">
      <c r="E99140" s="53"/>
    </row>
    <row r="99141" spans="5:5" x14ac:dyDescent="0.25">
      <c r="E99141" s="53"/>
    </row>
    <row r="99142" spans="5:5" x14ac:dyDescent="0.25">
      <c r="E99142" s="53"/>
    </row>
    <row r="99143" spans="5:5" x14ac:dyDescent="0.25">
      <c r="E99143" s="53"/>
    </row>
    <row r="99144" spans="5:5" x14ac:dyDescent="0.25">
      <c r="E99144" s="53"/>
    </row>
    <row r="99145" spans="5:5" x14ac:dyDescent="0.25">
      <c r="E99145" s="53"/>
    </row>
    <row r="99146" spans="5:5" x14ac:dyDescent="0.25">
      <c r="E99146" s="53"/>
    </row>
    <row r="99147" spans="5:5" x14ac:dyDescent="0.25">
      <c r="E99147" s="53"/>
    </row>
    <row r="99148" spans="5:5" x14ac:dyDescent="0.25">
      <c r="E99148" s="53"/>
    </row>
    <row r="99149" spans="5:5" x14ac:dyDescent="0.25">
      <c r="E99149" s="53"/>
    </row>
    <row r="99150" spans="5:5" x14ac:dyDescent="0.25">
      <c r="E99150" s="53"/>
    </row>
    <row r="99151" spans="5:5" x14ac:dyDescent="0.25">
      <c r="E99151" s="53"/>
    </row>
    <row r="99152" spans="5:5" x14ac:dyDescent="0.25">
      <c r="E99152" s="53"/>
    </row>
    <row r="99153" spans="5:5" x14ac:dyDescent="0.25">
      <c r="E99153" s="53"/>
    </row>
    <row r="99154" spans="5:5" x14ac:dyDescent="0.25">
      <c r="E99154" s="53"/>
    </row>
    <row r="99155" spans="5:5" x14ac:dyDescent="0.25">
      <c r="E99155" s="53"/>
    </row>
    <row r="99156" spans="5:5" x14ac:dyDescent="0.25">
      <c r="E99156" s="53"/>
    </row>
    <row r="99157" spans="5:5" x14ac:dyDescent="0.25">
      <c r="E99157" s="53"/>
    </row>
    <row r="99158" spans="5:5" x14ac:dyDescent="0.25">
      <c r="E99158" s="53"/>
    </row>
    <row r="99159" spans="5:5" x14ac:dyDescent="0.25">
      <c r="E99159" s="53"/>
    </row>
    <row r="99160" spans="5:5" x14ac:dyDescent="0.25">
      <c r="E99160" s="53"/>
    </row>
    <row r="99161" spans="5:5" x14ac:dyDescent="0.25">
      <c r="E99161" s="53"/>
    </row>
    <row r="99162" spans="5:5" x14ac:dyDescent="0.25">
      <c r="E99162" s="53"/>
    </row>
    <row r="99163" spans="5:5" x14ac:dyDescent="0.25">
      <c r="E99163" s="53"/>
    </row>
    <row r="99164" spans="5:5" x14ac:dyDescent="0.25">
      <c r="E99164" s="53"/>
    </row>
    <row r="99165" spans="5:5" x14ac:dyDescent="0.25">
      <c r="E99165" s="53"/>
    </row>
    <row r="99166" spans="5:5" x14ac:dyDescent="0.25">
      <c r="E99166" s="53"/>
    </row>
    <row r="99167" spans="5:5" x14ac:dyDescent="0.25">
      <c r="E99167" s="53"/>
    </row>
    <row r="99168" spans="5:5" x14ac:dyDescent="0.25">
      <c r="E99168" s="53"/>
    </row>
    <row r="99169" spans="5:5" x14ac:dyDescent="0.25">
      <c r="E99169" s="53"/>
    </row>
    <row r="99170" spans="5:5" x14ac:dyDescent="0.25">
      <c r="E99170" s="53"/>
    </row>
    <row r="99171" spans="5:5" x14ac:dyDescent="0.25">
      <c r="E99171" s="53"/>
    </row>
    <row r="99172" spans="5:5" x14ac:dyDescent="0.25">
      <c r="E99172" s="53"/>
    </row>
    <row r="99173" spans="5:5" x14ac:dyDescent="0.25">
      <c r="E99173" s="53"/>
    </row>
    <row r="99174" spans="5:5" x14ac:dyDescent="0.25">
      <c r="E99174" s="53"/>
    </row>
    <row r="99175" spans="5:5" x14ac:dyDescent="0.25">
      <c r="E99175" s="53"/>
    </row>
    <row r="99176" spans="5:5" x14ac:dyDescent="0.25">
      <c r="E99176" s="53"/>
    </row>
    <row r="99177" spans="5:5" x14ac:dyDescent="0.25">
      <c r="E99177" s="53"/>
    </row>
    <row r="99178" spans="5:5" x14ac:dyDescent="0.25">
      <c r="E99178" s="53"/>
    </row>
    <row r="99179" spans="5:5" x14ac:dyDescent="0.25">
      <c r="E99179" s="53"/>
    </row>
    <row r="99180" spans="5:5" x14ac:dyDescent="0.25">
      <c r="E99180" s="53"/>
    </row>
    <row r="99181" spans="5:5" x14ac:dyDescent="0.25">
      <c r="E99181" s="53"/>
    </row>
    <row r="99182" spans="5:5" x14ac:dyDescent="0.25">
      <c r="E99182" s="53"/>
    </row>
    <row r="99183" spans="5:5" x14ac:dyDescent="0.25">
      <c r="E99183" s="53"/>
    </row>
    <row r="99184" spans="5:5" x14ac:dyDescent="0.25">
      <c r="E99184" s="53"/>
    </row>
    <row r="99185" spans="5:5" x14ac:dyDescent="0.25">
      <c r="E99185" s="53"/>
    </row>
    <row r="99186" spans="5:5" x14ac:dyDescent="0.25">
      <c r="E99186" s="53"/>
    </row>
    <row r="99187" spans="5:5" x14ac:dyDescent="0.25">
      <c r="E99187" s="53"/>
    </row>
    <row r="99188" spans="5:5" x14ac:dyDescent="0.25">
      <c r="E99188" s="53"/>
    </row>
    <row r="99189" spans="5:5" x14ac:dyDescent="0.25">
      <c r="E99189" s="53"/>
    </row>
    <row r="99190" spans="5:5" x14ac:dyDescent="0.25">
      <c r="E99190" s="53"/>
    </row>
    <row r="99191" spans="5:5" x14ac:dyDescent="0.25">
      <c r="E99191" s="53"/>
    </row>
    <row r="99192" spans="5:5" x14ac:dyDescent="0.25">
      <c r="E99192" s="53"/>
    </row>
    <row r="99193" spans="5:5" x14ac:dyDescent="0.25">
      <c r="E99193" s="53"/>
    </row>
    <row r="99194" spans="5:5" x14ac:dyDescent="0.25">
      <c r="E99194" s="53"/>
    </row>
    <row r="99195" spans="5:5" x14ac:dyDescent="0.25">
      <c r="E99195" s="53"/>
    </row>
    <row r="99196" spans="5:5" x14ac:dyDescent="0.25">
      <c r="E99196" s="53"/>
    </row>
    <row r="99197" spans="5:5" x14ac:dyDescent="0.25">
      <c r="E99197" s="53"/>
    </row>
    <row r="99198" spans="5:5" x14ac:dyDescent="0.25">
      <c r="E99198" s="53"/>
    </row>
    <row r="99199" spans="5:5" x14ac:dyDescent="0.25">
      <c r="E99199" s="53"/>
    </row>
    <row r="99200" spans="5:5" x14ac:dyDescent="0.25">
      <c r="E99200" s="53"/>
    </row>
    <row r="99201" spans="5:5" x14ac:dyDescent="0.25">
      <c r="E99201" s="53"/>
    </row>
    <row r="99202" spans="5:5" x14ac:dyDescent="0.25">
      <c r="E99202" s="53"/>
    </row>
    <row r="99203" spans="5:5" x14ac:dyDescent="0.25">
      <c r="E99203" s="53"/>
    </row>
    <row r="99204" spans="5:5" x14ac:dyDescent="0.25">
      <c r="E99204" s="53"/>
    </row>
    <row r="99205" spans="5:5" x14ac:dyDescent="0.25">
      <c r="E99205" s="53"/>
    </row>
    <row r="99206" spans="5:5" x14ac:dyDescent="0.25">
      <c r="E99206" s="53"/>
    </row>
    <row r="99207" spans="5:5" x14ac:dyDescent="0.25">
      <c r="E99207" s="53"/>
    </row>
    <row r="99208" spans="5:5" x14ac:dyDescent="0.25">
      <c r="E99208" s="53"/>
    </row>
    <row r="99209" spans="5:5" x14ac:dyDescent="0.25">
      <c r="E99209" s="53"/>
    </row>
    <row r="99210" spans="5:5" x14ac:dyDescent="0.25">
      <c r="E99210" s="53"/>
    </row>
    <row r="99211" spans="5:5" x14ac:dyDescent="0.25">
      <c r="E99211" s="53"/>
    </row>
    <row r="99212" spans="5:5" x14ac:dyDescent="0.25">
      <c r="E99212" s="53"/>
    </row>
    <row r="99213" spans="5:5" x14ac:dyDescent="0.25">
      <c r="E99213" s="53"/>
    </row>
    <row r="99214" spans="5:5" x14ac:dyDescent="0.25">
      <c r="E99214" s="53"/>
    </row>
    <row r="99215" spans="5:5" x14ac:dyDescent="0.25">
      <c r="E99215" s="53"/>
    </row>
    <row r="99216" spans="5:5" x14ac:dyDescent="0.25">
      <c r="E99216" s="53"/>
    </row>
    <row r="99217" spans="5:5" x14ac:dyDescent="0.25">
      <c r="E99217" s="53"/>
    </row>
    <row r="99218" spans="5:5" x14ac:dyDescent="0.25">
      <c r="E99218" s="53"/>
    </row>
    <row r="99219" spans="5:5" x14ac:dyDescent="0.25">
      <c r="E99219" s="53"/>
    </row>
    <row r="99220" spans="5:5" x14ac:dyDescent="0.25">
      <c r="E99220" s="53"/>
    </row>
    <row r="99221" spans="5:5" x14ac:dyDescent="0.25">
      <c r="E99221" s="53"/>
    </row>
    <row r="99222" spans="5:5" x14ac:dyDescent="0.25">
      <c r="E99222" s="53"/>
    </row>
    <row r="99223" spans="5:5" x14ac:dyDescent="0.25">
      <c r="E99223" s="53"/>
    </row>
    <row r="99224" spans="5:5" x14ac:dyDescent="0.25">
      <c r="E99224" s="53"/>
    </row>
    <row r="99225" spans="5:5" x14ac:dyDescent="0.25">
      <c r="E99225" s="53"/>
    </row>
    <row r="99226" spans="5:5" x14ac:dyDescent="0.25">
      <c r="E99226" s="53"/>
    </row>
    <row r="99227" spans="5:5" x14ac:dyDescent="0.25">
      <c r="E99227" s="53"/>
    </row>
    <row r="99228" spans="5:5" x14ac:dyDescent="0.25">
      <c r="E99228" s="53"/>
    </row>
    <row r="99229" spans="5:5" x14ac:dyDescent="0.25">
      <c r="E99229" s="53"/>
    </row>
    <row r="99230" spans="5:5" x14ac:dyDescent="0.25">
      <c r="E99230" s="53"/>
    </row>
    <row r="99231" spans="5:5" x14ac:dyDescent="0.25">
      <c r="E99231" s="53"/>
    </row>
    <row r="99232" spans="5:5" x14ac:dyDescent="0.25">
      <c r="E99232" s="53"/>
    </row>
    <row r="99233" spans="5:5" x14ac:dyDescent="0.25">
      <c r="E99233" s="53"/>
    </row>
    <row r="99234" spans="5:5" x14ac:dyDescent="0.25">
      <c r="E99234" s="53"/>
    </row>
    <row r="99235" spans="5:5" x14ac:dyDescent="0.25">
      <c r="E99235" s="53"/>
    </row>
    <row r="99236" spans="5:5" x14ac:dyDescent="0.25">
      <c r="E99236" s="53"/>
    </row>
    <row r="99237" spans="5:5" x14ac:dyDescent="0.25">
      <c r="E99237" s="53"/>
    </row>
    <row r="99238" spans="5:5" x14ac:dyDescent="0.25">
      <c r="E99238" s="53"/>
    </row>
    <row r="99239" spans="5:5" x14ac:dyDescent="0.25">
      <c r="E99239" s="53"/>
    </row>
    <row r="99240" spans="5:5" x14ac:dyDescent="0.25">
      <c r="E99240" s="53"/>
    </row>
    <row r="99241" spans="5:5" x14ac:dyDescent="0.25">
      <c r="E99241" s="53"/>
    </row>
    <row r="99242" spans="5:5" x14ac:dyDescent="0.25">
      <c r="E99242" s="53"/>
    </row>
    <row r="99243" spans="5:5" x14ac:dyDescent="0.25">
      <c r="E99243" s="53"/>
    </row>
    <row r="99244" spans="5:5" x14ac:dyDescent="0.25">
      <c r="E99244" s="53"/>
    </row>
    <row r="99245" spans="5:5" x14ac:dyDescent="0.25">
      <c r="E99245" s="53"/>
    </row>
    <row r="99246" spans="5:5" x14ac:dyDescent="0.25">
      <c r="E99246" s="53"/>
    </row>
    <row r="99247" spans="5:5" x14ac:dyDescent="0.25">
      <c r="E99247" s="53"/>
    </row>
    <row r="99248" spans="5:5" x14ac:dyDescent="0.25">
      <c r="E99248" s="53"/>
    </row>
    <row r="99249" spans="5:5" x14ac:dyDescent="0.25">
      <c r="E99249" s="53"/>
    </row>
    <row r="99250" spans="5:5" x14ac:dyDescent="0.25">
      <c r="E99250" s="53"/>
    </row>
    <row r="99251" spans="5:5" x14ac:dyDescent="0.25">
      <c r="E99251" s="53"/>
    </row>
    <row r="99252" spans="5:5" x14ac:dyDescent="0.25">
      <c r="E99252" s="53"/>
    </row>
    <row r="99253" spans="5:5" x14ac:dyDescent="0.25">
      <c r="E99253" s="53"/>
    </row>
    <row r="99254" spans="5:5" x14ac:dyDescent="0.25">
      <c r="E99254" s="53"/>
    </row>
    <row r="99255" spans="5:5" x14ac:dyDescent="0.25">
      <c r="E99255" s="53"/>
    </row>
    <row r="99256" spans="5:5" x14ac:dyDescent="0.25">
      <c r="E99256" s="53"/>
    </row>
    <row r="99257" spans="5:5" x14ac:dyDescent="0.25">
      <c r="E99257" s="53"/>
    </row>
    <row r="99258" spans="5:5" x14ac:dyDescent="0.25">
      <c r="E99258" s="53"/>
    </row>
    <row r="99259" spans="5:5" x14ac:dyDescent="0.25">
      <c r="E99259" s="53"/>
    </row>
    <row r="99260" spans="5:5" x14ac:dyDescent="0.25">
      <c r="E99260" s="53"/>
    </row>
    <row r="99261" spans="5:5" x14ac:dyDescent="0.25">
      <c r="E99261" s="53"/>
    </row>
    <row r="99262" spans="5:5" x14ac:dyDescent="0.25">
      <c r="E99262" s="53"/>
    </row>
    <row r="99263" spans="5:5" x14ac:dyDescent="0.25">
      <c r="E99263" s="53"/>
    </row>
    <row r="99264" spans="5:5" x14ac:dyDescent="0.25">
      <c r="E99264" s="53"/>
    </row>
    <row r="99265" spans="5:5" x14ac:dyDescent="0.25">
      <c r="E99265" s="53"/>
    </row>
    <row r="99266" spans="5:5" x14ac:dyDescent="0.25">
      <c r="E99266" s="53"/>
    </row>
    <row r="99267" spans="5:5" x14ac:dyDescent="0.25">
      <c r="E99267" s="53"/>
    </row>
    <row r="99268" spans="5:5" x14ac:dyDescent="0.25">
      <c r="E99268" s="53"/>
    </row>
    <row r="99269" spans="5:5" x14ac:dyDescent="0.25">
      <c r="E99269" s="53"/>
    </row>
    <row r="99270" spans="5:5" x14ac:dyDescent="0.25">
      <c r="E99270" s="53"/>
    </row>
    <row r="99271" spans="5:5" x14ac:dyDescent="0.25">
      <c r="E99271" s="53"/>
    </row>
    <row r="99272" spans="5:5" x14ac:dyDescent="0.25">
      <c r="E99272" s="53"/>
    </row>
    <row r="99273" spans="5:5" x14ac:dyDescent="0.25">
      <c r="E99273" s="53"/>
    </row>
    <row r="99274" spans="5:5" x14ac:dyDescent="0.25">
      <c r="E99274" s="53"/>
    </row>
    <row r="99275" spans="5:5" x14ac:dyDescent="0.25">
      <c r="E99275" s="53"/>
    </row>
    <row r="99276" spans="5:5" x14ac:dyDescent="0.25">
      <c r="E99276" s="53"/>
    </row>
    <row r="99277" spans="5:5" x14ac:dyDescent="0.25">
      <c r="E99277" s="53"/>
    </row>
    <row r="99278" spans="5:5" x14ac:dyDescent="0.25">
      <c r="E99278" s="53"/>
    </row>
    <row r="99279" spans="5:5" x14ac:dyDescent="0.25">
      <c r="E99279" s="53"/>
    </row>
    <row r="99280" spans="5:5" x14ac:dyDescent="0.25">
      <c r="E99280" s="53"/>
    </row>
    <row r="99281" spans="5:5" x14ac:dyDescent="0.25">
      <c r="E99281" s="53"/>
    </row>
    <row r="99282" spans="5:5" x14ac:dyDescent="0.25">
      <c r="E99282" s="53"/>
    </row>
    <row r="99283" spans="5:5" x14ac:dyDescent="0.25">
      <c r="E99283" s="53"/>
    </row>
    <row r="99284" spans="5:5" x14ac:dyDescent="0.25">
      <c r="E99284" s="53"/>
    </row>
    <row r="99285" spans="5:5" x14ac:dyDescent="0.25">
      <c r="E99285" s="53"/>
    </row>
    <row r="99286" spans="5:5" x14ac:dyDescent="0.25">
      <c r="E99286" s="53"/>
    </row>
    <row r="99287" spans="5:5" x14ac:dyDescent="0.25">
      <c r="E99287" s="53"/>
    </row>
    <row r="99288" spans="5:5" x14ac:dyDescent="0.25">
      <c r="E99288" s="53"/>
    </row>
    <row r="99289" spans="5:5" x14ac:dyDescent="0.25">
      <c r="E99289" s="53"/>
    </row>
    <row r="99290" spans="5:5" x14ac:dyDescent="0.25">
      <c r="E99290" s="53"/>
    </row>
    <row r="99291" spans="5:5" x14ac:dyDescent="0.25">
      <c r="E99291" s="53"/>
    </row>
    <row r="99292" spans="5:5" x14ac:dyDescent="0.25">
      <c r="E99292" s="53"/>
    </row>
    <row r="99293" spans="5:5" x14ac:dyDescent="0.25">
      <c r="E99293" s="53"/>
    </row>
    <row r="99294" spans="5:5" x14ac:dyDescent="0.25">
      <c r="E99294" s="53"/>
    </row>
    <row r="99295" spans="5:5" x14ac:dyDescent="0.25">
      <c r="E99295" s="53"/>
    </row>
    <row r="99296" spans="5:5" x14ac:dyDescent="0.25">
      <c r="E99296" s="53"/>
    </row>
    <row r="99297" spans="5:5" x14ac:dyDescent="0.25">
      <c r="E99297" s="53"/>
    </row>
    <row r="99298" spans="5:5" x14ac:dyDescent="0.25">
      <c r="E99298" s="53"/>
    </row>
    <row r="99299" spans="5:5" x14ac:dyDescent="0.25">
      <c r="E99299" s="53"/>
    </row>
    <row r="99300" spans="5:5" x14ac:dyDescent="0.25">
      <c r="E99300" s="53"/>
    </row>
    <row r="99301" spans="5:5" x14ac:dyDescent="0.25">
      <c r="E99301" s="53"/>
    </row>
    <row r="99302" spans="5:5" x14ac:dyDescent="0.25">
      <c r="E99302" s="53"/>
    </row>
    <row r="99303" spans="5:5" x14ac:dyDescent="0.25">
      <c r="E99303" s="53"/>
    </row>
    <row r="99304" spans="5:5" x14ac:dyDescent="0.25">
      <c r="E99304" s="53"/>
    </row>
    <row r="99305" spans="5:5" x14ac:dyDescent="0.25">
      <c r="E99305" s="53"/>
    </row>
    <row r="99306" spans="5:5" x14ac:dyDescent="0.25">
      <c r="E99306" s="53"/>
    </row>
    <row r="99307" spans="5:5" x14ac:dyDescent="0.25">
      <c r="E99307" s="53"/>
    </row>
    <row r="99308" spans="5:5" x14ac:dyDescent="0.25">
      <c r="E99308" s="53"/>
    </row>
    <row r="99309" spans="5:5" x14ac:dyDescent="0.25">
      <c r="E99309" s="53"/>
    </row>
    <row r="99310" spans="5:5" x14ac:dyDescent="0.25">
      <c r="E99310" s="53"/>
    </row>
    <row r="99311" spans="5:5" x14ac:dyDescent="0.25">
      <c r="E99311" s="53"/>
    </row>
    <row r="99312" spans="5:5" x14ac:dyDescent="0.25">
      <c r="E99312" s="53"/>
    </row>
    <row r="99313" spans="5:5" x14ac:dyDescent="0.25">
      <c r="E99313" s="53"/>
    </row>
    <row r="99314" spans="5:5" x14ac:dyDescent="0.25">
      <c r="E99314" s="53"/>
    </row>
    <row r="99315" spans="5:5" x14ac:dyDescent="0.25">
      <c r="E99315" s="53"/>
    </row>
    <row r="99316" spans="5:5" x14ac:dyDescent="0.25">
      <c r="E99316" s="53"/>
    </row>
    <row r="99317" spans="5:5" x14ac:dyDescent="0.25">
      <c r="E99317" s="53"/>
    </row>
    <row r="99318" spans="5:5" x14ac:dyDescent="0.25">
      <c r="E99318" s="53"/>
    </row>
    <row r="99319" spans="5:5" x14ac:dyDescent="0.25">
      <c r="E99319" s="53"/>
    </row>
    <row r="99320" spans="5:5" x14ac:dyDescent="0.25">
      <c r="E99320" s="53"/>
    </row>
    <row r="99321" spans="5:5" x14ac:dyDescent="0.25">
      <c r="E99321" s="53"/>
    </row>
    <row r="99322" spans="5:5" x14ac:dyDescent="0.25">
      <c r="E99322" s="53"/>
    </row>
    <row r="99323" spans="5:5" x14ac:dyDescent="0.25">
      <c r="E99323" s="53"/>
    </row>
    <row r="99324" spans="5:5" x14ac:dyDescent="0.25">
      <c r="E99324" s="53"/>
    </row>
    <row r="99325" spans="5:5" x14ac:dyDescent="0.25">
      <c r="E99325" s="53"/>
    </row>
    <row r="99326" spans="5:5" x14ac:dyDescent="0.25">
      <c r="E99326" s="53"/>
    </row>
    <row r="99327" spans="5:5" x14ac:dyDescent="0.25">
      <c r="E99327" s="53"/>
    </row>
    <row r="99328" spans="5:5" x14ac:dyDescent="0.25">
      <c r="E99328" s="53"/>
    </row>
    <row r="99329" spans="5:5" x14ac:dyDescent="0.25">
      <c r="E99329" s="53"/>
    </row>
    <row r="99330" spans="5:5" x14ac:dyDescent="0.25">
      <c r="E99330" s="53"/>
    </row>
    <row r="99331" spans="5:5" x14ac:dyDescent="0.25">
      <c r="E99331" s="53"/>
    </row>
    <row r="99332" spans="5:5" x14ac:dyDescent="0.25">
      <c r="E99332" s="53"/>
    </row>
    <row r="99333" spans="5:5" x14ac:dyDescent="0.25">
      <c r="E99333" s="53"/>
    </row>
    <row r="99334" spans="5:5" x14ac:dyDescent="0.25">
      <c r="E99334" s="53"/>
    </row>
    <row r="99335" spans="5:5" x14ac:dyDescent="0.25">
      <c r="E99335" s="53"/>
    </row>
    <row r="99336" spans="5:5" x14ac:dyDescent="0.25">
      <c r="E99336" s="53"/>
    </row>
    <row r="99337" spans="5:5" x14ac:dyDescent="0.25">
      <c r="E99337" s="53"/>
    </row>
    <row r="99338" spans="5:5" x14ac:dyDescent="0.25">
      <c r="E99338" s="53"/>
    </row>
    <row r="99339" spans="5:5" x14ac:dyDescent="0.25">
      <c r="E99339" s="53"/>
    </row>
    <row r="99340" spans="5:5" x14ac:dyDescent="0.25">
      <c r="E99340" s="53"/>
    </row>
    <row r="99341" spans="5:5" x14ac:dyDescent="0.25">
      <c r="E99341" s="53"/>
    </row>
    <row r="99342" spans="5:5" x14ac:dyDescent="0.25">
      <c r="E99342" s="53"/>
    </row>
    <row r="99343" spans="5:5" x14ac:dyDescent="0.25">
      <c r="E99343" s="53"/>
    </row>
    <row r="99344" spans="5:5" x14ac:dyDescent="0.25">
      <c r="E99344" s="53"/>
    </row>
    <row r="99345" spans="5:5" x14ac:dyDescent="0.25">
      <c r="E99345" s="53"/>
    </row>
    <row r="99346" spans="5:5" x14ac:dyDescent="0.25">
      <c r="E99346" s="53"/>
    </row>
    <row r="99347" spans="5:5" x14ac:dyDescent="0.25">
      <c r="E99347" s="53"/>
    </row>
    <row r="99348" spans="5:5" x14ac:dyDescent="0.25">
      <c r="E99348" s="53"/>
    </row>
    <row r="99349" spans="5:5" x14ac:dyDescent="0.25">
      <c r="E99349" s="53"/>
    </row>
    <row r="99350" spans="5:5" x14ac:dyDescent="0.25">
      <c r="E99350" s="53"/>
    </row>
    <row r="99351" spans="5:5" x14ac:dyDescent="0.25">
      <c r="E99351" s="53"/>
    </row>
    <row r="99352" spans="5:5" x14ac:dyDescent="0.25">
      <c r="E99352" s="53"/>
    </row>
    <row r="99353" spans="5:5" x14ac:dyDescent="0.25">
      <c r="E99353" s="53"/>
    </row>
    <row r="99354" spans="5:5" x14ac:dyDescent="0.25">
      <c r="E99354" s="53"/>
    </row>
    <row r="99355" spans="5:5" x14ac:dyDescent="0.25">
      <c r="E99355" s="53"/>
    </row>
    <row r="99356" spans="5:5" x14ac:dyDescent="0.25">
      <c r="E99356" s="53"/>
    </row>
    <row r="99357" spans="5:5" x14ac:dyDescent="0.25">
      <c r="E99357" s="53"/>
    </row>
    <row r="99358" spans="5:5" x14ac:dyDescent="0.25">
      <c r="E99358" s="53"/>
    </row>
    <row r="99359" spans="5:5" x14ac:dyDescent="0.25">
      <c r="E99359" s="53"/>
    </row>
    <row r="99360" spans="5:5" x14ac:dyDescent="0.25">
      <c r="E99360" s="53"/>
    </row>
    <row r="99361" spans="5:5" x14ac:dyDescent="0.25">
      <c r="E99361" s="53"/>
    </row>
    <row r="99362" spans="5:5" x14ac:dyDescent="0.25">
      <c r="E99362" s="53"/>
    </row>
    <row r="99363" spans="5:5" x14ac:dyDescent="0.25">
      <c r="E99363" s="53"/>
    </row>
    <row r="99364" spans="5:5" x14ac:dyDescent="0.25">
      <c r="E99364" s="53"/>
    </row>
    <row r="99365" spans="5:5" x14ac:dyDescent="0.25">
      <c r="E99365" s="53"/>
    </row>
    <row r="99366" spans="5:5" x14ac:dyDescent="0.25">
      <c r="E99366" s="53"/>
    </row>
    <row r="99367" spans="5:5" x14ac:dyDescent="0.25">
      <c r="E99367" s="53"/>
    </row>
    <row r="99368" spans="5:5" x14ac:dyDescent="0.25">
      <c r="E99368" s="53"/>
    </row>
    <row r="99369" spans="5:5" x14ac:dyDescent="0.25">
      <c r="E99369" s="53"/>
    </row>
    <row r="99370" spans="5:5" x14ac:dyDescent="0.25">
      <c r="E99370" s="53"/>
    </row>
    <row r="99371" spans="5:5" x14ac:dyDescent="0.25">
      <c r="E99371" s="53"/>
    </row>
    <row r="99372" spans="5:5" x14ac:dyDescent="0.25">
      <c r="E99372" s="53"/>
    </row>
    <row r="99373" spans="5:5" x14ac:dyDescent="0.25">
      <c r="E99373" s="53"/>
    </row>
    <row r="99374" spans="5:5" x14ac:dyDescent="0.25">
      <c r="E99374" s="53"/>
    </row>
    <row r="99375" spans="5:5" x14ac:dyDescent="0.25">
      <c r="E99375" s="53"/>
    </row>
    <row r="99376" spans="5:5" x14ac:dyDescent="0.25">
      <c r="E99376" s="53"/>
    </row>
    <row r="99377" spans="5:5" x14ac:dyDescent="0.25">
      <c r="E99377" s="53"/>
    </row>
    <row r="99378" spans="5:5" x14ac:dyDescent="0.25">
      <c r="E99378" s="53"/>
    </row>
    <row r="99379" spans="5:5" x14ac:dyDescent="0.25">
      <c r="E99379" s="53"/>
    </row>
    <row r="99380" spans="5:5" x14ac:dyDescent="0.25">
      <c r="E99380" s="53"/>
    </row>
    <row r="99381" spans="5:5" x14ac:dyDescent="0.25">
      <c r="E99381" s="53"/>
    </row>
    <row r="99382" spans="5:5" x14ac:dyDescent="0.25">
      <c r="E99382" s="53"/>
    </row>
    <row r="99383" spans="5:5" x14ac:dyDescent="0.25">
      <c r="E99383" s="53"/>
    </row>
    <row r="99384" spans="5:5" x14ac:dyDescent="0.25">
      <c r="E99384" s="53"/>
    </row>
    <row r="99385" spans="5:5" x14ac:dyDescent="0.25">
      <c r="E99385" s="53"/>
    </row>
    <row r="99386" spans="5:5" x14ac:dyDescent="0.25">
      <c r="E99386" s="53"/>
    </row>
    <row r="99387" spans="5:5" x14ac:dyDescent="0.25">
      <c r="E99387" s="53"/>
    </row>
    <row r="99388" spans="5:5" x14ac:dyDescent="0.25">
      <c r="E99388" s="53"/>
    </row>
    <row r="99389" spans="5:5" x14ac:dyDescent="0.25">
      <c r="E99389" s="53"/>
    </row>
    <row r="99390" spans="5:5" x14ac:dyDescent="0.25">
      <c r="E99390" s="53"/>
    </row>
    <row r="99391" spans="5:5" x14ac:dyDescent="0.25">
      <c r="E99391" s="53"/>
    </row>
    <row r="99392" spans="5:5" x14ac:dyDescent="0.25">
      <c r="E99392" s="53"/>
    </row>
    <row r="99393" spans="5:5" x14ac:dyDescent="0.25">
      <c r="E99393" s="53"/>
    </row>
    <row r="99394" spans="5:5" x14ac:dyDescent="0.25">
      <c r="E99394" s="53"/>
    </row>
    <row r="99395" spans="5:5" x14ac:dyDescent="0.25">
      <c r="E99395" s="53"/>
    </row>
    <row r="99396" spans="5:5" x14ac:dyDescent="0.25">
      <c r="E99396" s="53"/>
    </row>
    <row r="99397" spans="5:5" x14ac:dyDescent="0.25">
      <c r="E99397" s="53"/>
    </row>
    <row r="99398" spans="5:5" x14ac:dyDescent="0.25">
      <c r="E99398" s="53"/>
    </row>
    <row r="99399" spans="5:5" x14ac:dyDescent="0.25">
      <c r="E99399" s="53"/>
    </row>
    <row r="99400" spans="5:5" x14ac:dyDescent="0.25">
      <c r="E99400" s="53"/>
    </row>
    <row r="99401" spans="5:5" x14ac:dyDescent="0.25">
      <c r="E99401" s="53"/>
    </row>
    <row r="99402" spans="5:5" x14ac:dyDescent="0.25">
      <c r="E99402" s="53"/>
    </row>
    <row r="99403" spans="5:5" x14ac:dyDescent="0.25">
      <c r="E99403" s="53"/>
    </row>
    <row r="99404" spans="5:5" x14ac:dyDescent="0.25">
      <c r="E99404" s="53"/>
    </row>
    <row r="99405" spans="5:5" x14ac:dyDescent="0.25">
      <c r="E99405" s="53"/>
    </row>
    <row r="99406" spans="5:5" x14ac:dyDescent="0.25">
      <c r="E99406" s="53"/>
    </row>
    <row r="99407" spans="5:5" x14ac:dyDescent="0.25">
      <c r="E99407" s="53"/>
    </row>
    <row r="99408" spans="5:5" x14ac:dyDescent="0.25">
      <c r="E99408" s="53"/>
    </row>
    <row r="99409" spans="5:5" x14ac:dyDescent="0.25">
      <c r="E99409" s="53"/>
    </row>
    <row r="99410" spans="5:5" x14ac:dyDescent="0.25">
      <c r="E99410" s="53"/>
    </row>
    <row r="99411" spans="5:5" x14ac:dyDescent="0.25">
      <c r="E99411" s="53"/>
    </row>
    <row r="99412" spans="5:5" x14ac:dyDescent="0.25">
      <c r="E99412" s="53"/>
    </row>
    <row r="99413" spans="5:5" x14ac:dyDescent="0.25">
      <c r="E99413" s="53"/>
    </row>
    <row r="99414" spans="5:5" x14ac:dyDescent="0.25">
      <c r="E99414" s="53"/>
    </row>
    <row r="99415" spans="5:5" x14ac:dyDescent="0.25">
      <c r="E99415" s="53"/>
    </row>
    <row r="99416" spans="5:5" x14ac:dyDescent="0.25">
      <c r="E99416" s="53"/>
    </row>
    <row r="99417" spans="5:5" x14ac:dyDescent="0.25">
      <c r="E99417" s="53"/>
    </row>
    <row r="99418" spans="5:5" x14ac:dyDescent="0.25">
      <c r="E99418" s="53"/>
    </row>
    <row r="99419" spans="5:5" x14ac:dyDescent="0.25">
      <c r="E99419" s="53"/>
    </row>
    <row r="99420" spans="5:5" x14ac:dyDescent="0.25">
      <c r="E99420" s="53"/>
    </row>
    <row r="99421" spans="5:5" x14ac:dyDescent="0.25">
      <c r="E99421" s="53"/>
    </row>
    <row r="99422" spans="5:5" x14ac:dyDescent="0.25">
      <c r="E99422" s="53"/>
    </row>
    <row r="99423" spans="5:5" x14ac:dyDescent="0.25">
      <c r="E99423" s="53"/>
    </row>
    <row r="99424" spans="5:5" x14ac:dyDescent="0.25">
      <c r="E99424" s="53"/>
    </row>
    <row r="99425" spans="5:5" x14ac:dyDescent="0.25">
      <c r="E99425" s="53"/>
    </row>
    <row r="99426" spans="5:5" x14ac:dyDescent="0.25">
      <c r="E99426" s="53"/>
    </row>
    <row r="99427" spans="5:5" x14ac:dyDescent="0.25">
      <c r="E99427" s="53"/>
    </row>
    <row r="99428" spans="5:5" x14ac:dyDescent="0.25">
      <c r="E99428" s="53"/>
    </row>
    <row r="99429" spans="5:5" x14ac:dyDescent="0.25">
      <c r="E99429" s="53"/>
    </row>
    <row r="99430" spans="5:5" x14ac:dyDescent="0.25">
      <c r="E99430" s="53"/>
    </row>
    <row r="99431" spans="5:5" x14ac:dyDescent="0.25">
      <c r="E99431" s="53"/>
    </row>
    <row r="99432" spans="5:5" x14ac:dyDescent="0.25">
      <c r="E99432" s="53"/>
    </row>
    <row r="99433" spans="5:5" x14ac:dyDescent="0.25">
      <c r="E99433" s="53"/>
    </row>
    <row r="99434" spans="5:5" x14ac:dyDescent="0.25">
      <c r="E99434" s="53"/>
    </row>
    <row r="99435" spans="5:5" x14ac:dyDescent="0.25">
      <c r="E99435" s="53"/>
    </row>
    <row r="99436" spans="5:5" x14ac:dyDescent="0.25">
      <c r="E99436" s="53"/>
    </row>
    <row r="99437" spans="5:5" x14ac:dyDescent="0.25">
      <c r="E99437" s="53"/>
    </row>
    <row r="99438" spans="5:5" x14ac:dyDescent="0.25">
      <c r="E99438" s="53"/>
    </row>
    <row r="99439" spans="5:5" x14ac:dyDescent="0.25">
      <c r="E99439" s="53"/>
    </row>
    <row r="99440" spans="5:5" x14ac:dyDescent="0.25">
      <c r="E99440" s="53"/>
    </row>
    <row r="99441" spans="5:5" x14ac:dyDescent="0.25">
      <c r="E99441" s="53"/>
    </row>
    <row r="99442" spans="5:5" x14ac:dyDescent="0.25">
      <c r="E99442" s="53"/>
    </row>
    <row r="99443" spans="5:5" x14ac:dyDescent="0.25">
      <c r="E99443" s="53"/>
    </row>
    <row r="99444" spans="5:5" x14ac:dyDescent="0.25">
      <c r="E99444" s="53"/>
    </row>
    <row r="99445" spans="5:5" x14ac:dyDescent="0.25">
      <c r="E99445" s="53"/>
    </row>
    <row r="99446" spans="5:5" x14ac:dyDescent="0.25">
      <c r="E99446" s="53"/>
    </row>
    <row r="99447" spans="5:5" x14ac:dyDescent="0.25">
      <c r="E99447" s="53"/>
    </row>
    <row r="99448" spans="5:5" x14ac:dyDescent="0.25">
      <c r="E99448" s="53"/>
    </row>
    <row r="99449" spans="5:5" x14ac:dyDescent="0.25">
      <c r="E99449" s="53"/>
    </row>
    <row r="99450" spans="5:5" x14ac:dyDescent="0.25">
      <c r="E99450" s="53"/>
    </row>
    <row r="99451" spans="5:5" x14ac:dyDescent="0.25">
      <c r="E99451" s="53"/>
    </row>
    <row r="99452" spans="5:5" x14ac:dyDescent="0.25">
      <c r="E99452" s="53"/>
    </row>
    <row r="99453" spans="5:5" x14ac:dyDescent="0.25">
      <c r="E99453" s="53"/>
    </row>
    <row r="99454" spans="5:5" x14ac:dyDescent="0.25">
      <c r="E99454" s="53"/>
    </row>
    <row r="99455" spans="5:5" x14ac:dyDescent="0.25">
      <c r="E99455" s="53"/>
    </row>
    <row r="99456" spans="5:5" x14ac:dyDescent="0.25">
      <c r="E99456" s="53"/>
    </row>
    <row r="99457" spans="5:5" x14ac:dyDescent="0.25">
      <c r="E99457" s="53"/>
    </row>
    <row r="99458" spans="5:5" x14ac:dyDescent="0.25">
      <c r="E99458" s="53"/>
    </row>
    <row r="99459" spans="5:5" x14ac:dyDescent="0.25">
      <c r="E99459" s="53"/>
    </row>
    <row r="99460" spans="5:5" x14ac:dyDescent="0.25">
      <c r="E99460" s="53"/>
    </row>
    <row r="99461" spans="5:5" x14ac:dyDescent="0.25">
      <c r="E99461" s="53"/>
    </row>
    <row r="99462" spans="5:5" x14ac:dyDescent="0.25">
      <c r="E99462" s="53"/>
    </row>
    <row r="99463" spans="5:5" x14ac:dyDescent="0.25">
      <c r="E99463" s="53"/>
    </row>
    <row r="99464" spans="5:5" x14ac:dyDescent="0.25">
      <c r="E99464" s="53"/>
    </row>
    <row r="99465" spans="5:5" x14ac:dyDescent="0.25">
      <c r="E99465" s="53"/>
    </row>
    <row r="99466" spans="5:5" x14ac:dyDescent="0.25">
      <c r="E99466" s="53"/>
    </row>
    <row r="99467" spans="5:5" x14ac:dyDescent="0.25">
      <c r="E99467" s="53"/>
    </row>
    <row r="99468" spans="5:5" x14ac:dyDescent="0.25">
      <c r="E99468" s="53"/>
    </row>
    <row r="99469" spans="5:5" x14ac:dyDescent="0.25">
      <c r="E99469" s="53"/>
    </row>
    <row r="99470" spans="5:5" x14ac:dyDescent="0.25">
      <c r="E99470" s="53"/>
    </row>
    <row r="99471" spans="5:5" x14ac:dyDescent="0.25">
      <c r="E99471" s="53"/>
    </row>
    <row r="99472" spans="5:5" x14ac:dyDescent="0.25">
      <c r="E99472" s="53"/>
    </row>
    <row r="99473" spans="5:5" x14ac:dyDescent="0.25">
      <c r="E99473" s="53"/>
    </row>
    <row r="99474" spans="5:5" x14ac:dyDescent="0.25">
      <c r="E99474" s="53"/>
    </row>
    <row r="99475" spans="5:5" x14ac:dyDescent="0.25">
      <c r="E99475" s="53"/>
    </row>
    <row r="99476" spans="5:5" x14ac:dyDescent="0.25">
      <c r="E99476" s="53"/>
    </row>
    <row r="99477" spans="5:5" x14ac:dyDescent="0.25">
      <c r="E99477" s="53"/>
    </row>
    <row r="99478" spans="5:5" x14ac:dyDescent="0.25">
      <c r="E99478" s="53"/>
    </row>
    <row r="99479" spans="5:5" x14ac:dyDescent="0.25">
      <c r="E99479" s="53"/>
    </row>
    <row r="99480" spans="5:5" x14ac:dyDescent="0.25">
      <c r="E99480" s="53"/>
    </row>
    <row r="99481" spans="5:5" x14ac:dyDescent="0.25">
      <c r="E99481" s="53"/>
    </row>
    <row r="99482" spans="5:5" x14ac:dyDescent="0.25">
      <c r="E99482" s="53"/>
    </row>
    <row r="99483" spans="5:5" x14ac:dyDescent="0.25">
      <c r="E99483" s="53"/>
    </row>
    <row r="99484" spans="5:5" x14ac:dyDescent="0.25">
      <c r="E99484" s="53"/>
    </row>
    <row r="99485" spans="5:5" x14ac:dyDescent="0.25">
      <c r="E99485" s="53"/>
    </row>
    <row r="99486" spans="5:5" x14ac:dyDescent="0.25">
      <c r="E99486" s="53"/>
    </row>
    <row r="99487" spans="5:5" x14ac:dyDescent="0.25">
      <c r="E99487" s="53"/>
    </row>
    <row r="99488" spans="5:5" x14ac:dyDescent="0.25">
      <c r="E99488" s="53"/>
    </row>
    <row r="99489" spans="5:5" x14ac:dyDescent="0.25">
      <c r="E99489" s="53"/>
    </row>
    <row r="99490" spans="5:5" x14ac:dyDescent="0.25">
      <c r="E99490" s="53"/>
    </row>
    <row r="99491" spans="5:5" x14ac:dyDescent="0.25">
      <c r="E99491" s="53"/>
    </row>
    <row r="99492" spans="5:5" x14ac:dyDescent="0.25">
      <c r="E99492" s="53"/>
    </row>
    <row r="99493" spans="5:5" x14ac:dyDescent="0.25">
      <c r="E99493" s="53"/>
    </row>
    <row r="99494" spans="5:5" x14ac:dyDescent="0.25">
      <c r="E99494" s="53"/>
    </row>
    <row r="99495" spans="5:5" x14ac:dyDescent="0.25">
      <c r="E99495" s="53"/>
    </row>
    <row r="99496" spans="5:5" x14ac:dyDescent="0.25">
      <c r="E99496" s="53"/>
    </row>
    <row r="99497" spans="5:5" x14ac:dyDescent="0.25">
      <c r="E99497" s="53"/>
    </row>
    <row r="99498" spans="5:5" x14ac:dyDescent="0.25">
      <c r="E99498" s="53"/>
    </row>
    <row r="99499" spans="5:5" x14ac:dyDescent="0.25">
      <c r="E99499" s="53"/>
    </row>
    <row r="99500" spans="5:5" x14ac:dyDescent="0.25">
      <c r="E99500" s="53"/>
    </row>
    <row r="99501" spans="5:5" x14ac:dyDescent="0.25">
      <c r="E99501" s="53"/>
    </row>
    <row r="99502" spans="5:5" x14ac:dyDescent="0.25">
      <c r="E99502" s="53"/>
    </row>
    <row r="99503" spans="5:5" x14ac:dyDescent="0.25">
      <c r="E99503" s="53"/>
    </row>
    <row r="99504" spans="5:5" x14ac:dyDescent="0.25">
      <c r="E99504" s="53"/>
    </row>
    <row r="99505" spans="5:5" x14ac:dyDescent="0.25">
      <c r="E99505" s="53"/>
    </row>
    <row r="99506" spans="5:5" x14ac:dyDescent="0.25">
      <c r="E99506" s="53"/>
    </row>
    <row r="99507" spans="5:5" x14ac:dyDescent="0.25">
      <c r="E99507" s="53"/>
    </row>
    <row r="99508" spans="5:5" x14ac:dyDescent="0.25">
      <c r="E99508" s="53"/>
    </row>
    <row r="99509" spans="5:5" x14ac:dyDescent="0.25">
      <c r="E99509" s="53"/>
    </row>
    <row r="99510" spans="5:5" x14ac:dyDescent="0.25">
      <c r="E99510" s="53"/>
    </row>
    <row r="99511" spans="5:5" x14ac:dyDescent="0.25">
      <c r="E99511" s="53"/>
    </row>
    <row r="99512" spans="5:5" x14ac:dyDescent="0.25">
      <c r="E99512" s="53"/>
    </row>
    <row r="99513" spans="5:5" x14ac:dyDescent="0.25">
      <c r="E99513" s="53"/>
    </row>
    <row r="99514" spans="5:5" x14ac:dyDescent="0.25">
      <c r="E99514" s="53"/>
    </row>
    <row r="99515" spans="5:5" x14ac:dyDescent="0.25">
      <c r="E99515" s="53"/>
    </row>
    <row r="99516" spans="5:5" x14ac:dyDescent="0.25">
      <c r="E99516" s="53"/>
    </row>
    <row r="99517" spans="5:5" x14ac:dyDescent="0.25">
      <c r="E99517" s="53"/>
    </row>
    <row r="99518" spans="5:5" x14ac:dyDescent="0.25">
      <c r="E99518" s="53"/>
    </row>
    <row r="99519" spans="5:5" x14ac:dyDescent="0.25">
      <c r="E99519" s="53"/>
    </row>
    <row r="99520" spans="5:5" x14ac:dyDescent="0.25">
      <c r="E99520" s="53"/>
    </row>
    <row r="99521" spans="5:5" x14ac:dyDescent="0.25">
      <c r="E99521" s="53"/>
    </row>
    <row r="99522" spans="5:5" x14ac:dyDescent="0.25">
      <c r="E99522" s="53"/>
    </row>
    <row r="99523" spans="5:5" x14ac:dyDescent="0.25">
      <c r="E99523" s="53"/>
    </row>
    <row r="99524" spans="5:5" x14ac:dyDescent="0.25">
      <c r="E99524" s="53"/>
    </row>
    <row r="99525" spans="5:5" x14ac:dyDescent="0.25">
      <c r="E99525" s="53"/>
    </row>
    <row r="99526" spans="5:5" x14ac:dyDescent="0.25">
      <c r="E99526" s="53"/>
    </row>
    <row r="99527" spans="5:5" x14ac:dyDescent="0.25">
      <c r="E99527" s="53"/>
    </row>
    <row r="99528" spans="5:5" x14ac:dyDescent="0.25">
      <c r="E99528" s="53"/>
    </row>
    <row r="99529" spans="5:5" x14ac:dyDescent="0.25">
      <c r="E99529" s="53"/>
    </row>
    <row r="99530" spans="5:5" x14ac:dyDescent="0.25">
      <c r="E99530" s="53"/>
    </row>
    <row r="99531" spans="5:5" x14ac:dyDescent="0.25">
      <c r="E99531" s="53"/>
    </row>
    <row r="99532" spans="5:5" x14ac:dyDescent="0.25">
      <c r="E99532" s="53"/>
    </row>
    <row r="99533" spans="5:5" x14ac:dyDescent="0.25">
      <c r="E99533" s="53"/>
    </row>
    <row r="99534" spans="5:5" x14ac:dyDescent="0.25">
      <c r="E99534" s="53"/>
    </row>
    <row r="99535" spans="5:5" x14ac:dyDescent="0.25">
      <c r="E99535" s="53"/>
    </row>
    <row r="99536" spans="5:5" x14ac:dyDescent="0.25">
      <c r="E99536" s="53"/>
    </row>
    <row r="99537" spans="5:5" x14ac:dyDescent="0.25">
      <c r="E99537" s="53"/>
    </row>
    <row r="99538" spans="5:5" x14ac:dyDescent="0.25">
      <c r="E99538" s="53"/>
    </row>
    <row r="99539" spans="5:5" x14ac:dyDescent="0.25">
      <c r="E99539" s="53"/>
    </row>
    <row r="99540" spans="5:5" x14ac:dyDescent="0.25">
      <c r="E99540" s="53"/>
    </row>
    <row r="99541" spans="5:5" x14ac:dyDescent="0.25">
      <c r="E99541" s="53"/>
    </row>
    <row r="99542" spans="5:5" x14ac:dyDescent="0.25">
      <c r="E99542" s="53"/>
    </row>
    <row r="99543" spans="5:5" x14ac:dyDescent="0.25">
      <c r="E99543" s="53"/>
    </row>
    <row r="99544" spans="5:5" x14ac:dyDescent="0.25">
      <c r="E99544" s="53"/>
    </row>
    <row r="99545" spans="5:5" x14ac:dyDescent="0.25">
      <c r="E99545" s="53"/>
    </row>
    <row r="99546" spans="5:5" x14ac:dyDescent="0.25">
      <c r="E99546" s="53"/>
    </row>
    <row r="99547" spans="5:5" x14ac:dyDescent="0.25">
      <c r="E99547" s="53"/>
    </row>
    <row r="99548" spans="5:5" x14ac:dyDescent="0.25">
      <c r="E99548" s="53"/>
    </row>
    <row r="99549" spans="5:5" x14ac:dyDescent="0.25">
      <c r="E99549" s="53"/>
    </row>
    <row r="99550" spans="5:5" x14ac:dyDescent="0.25">
      <c r="E99550" s="53"/>
    </row>
    <row r="99551" spans="5:5" x14ac:dyDescent="0.25">
      <c r="E99551" s="53"/>
    </row>
    <row r="99552" spans="5:5" x14ac:dyDescent="0.25">
      <c r="E99552" s="53"/>
    </row>
    <row r="99553" spans="5:5" x14ac:dyDescent="0.25">
      <c r="E99553" s="53"/>
    </row>
    <row r="99554" spans="5:5" x14ac:dyDescent="0.25">
      <c r="E99554" s="53"/>
    </row>
    <row r="99555" spans="5:5" x14ac:dyDescent="0.25">
      <c r="E99555" s="53"/>
    </row>
    <row r="99556" spans="5:5" x14ac:dyDescent="0.25">
      <c r="E99556" s="53"/>
    </row>
    <row r="99557" spans="5:5" x14ac:dyDescent="0.25">
      <c r="E99557" s="53"/>
    </row>
    <row r="99558" spans="5:5" x14ac:dyDescent="0.25">
      <c r="E99558" s="53"/>
    </row>
    <row r="99559" spans="5:5" x14ac:dyDescent="0.25">
      <c r="E99559" s="53"/>
    </row>
    <row r="99560" spans="5:5" x14ac:dyDescent="0.25">
      <c r="E99560" s="53"/>
    </row>
    <row r="99561" spans="5:5" x14ac:dyDescent="0.25">
      <c r="E99561" s="53"/>
    </row>
    <row r="99562" spans="5:5" x14ac:dyDescent="0.25">
      <c r="E99562" s="53"/>
    </row>
    <row r="99563" spans="5:5" x14ac:dyDescent="0.25">
      <c r="E99563" s="53"/>
    </row>
    <row r="99564" spans="5:5" x14ac:dyDescent="0.25">
      <c r="E99564" s="53"/>
    </row>
    <row r="99565" spans="5:5" x14ac:dyDescent="0.25">
      <c r="E99565" s="53"/>
    </row>
    <row r="99566" spans="5:5" x14ac:dyDescent="0.25">
      <c r="E99566" s="53"/>
    </row>
    <row r="99567" spans="5:5" x14ac:dyDescent="0.25">
      <c r="E99567" s="53"/>
    </row>
    <row r="99568" spans="5:5" x14ac:dyDescent="0.25">
      <c r="E99568" s="53"/>
    </row>
    <row r="99569" spans="5:5" x14ac:dyDescent="0.25">
      <c r="E99569" s="53"/>
    </row>
    <row r="99570" spans="5:5" x14ac:dyDescent="0.25">
      <c r="E99570" s="53"/>
    </row>
    <row r="99571" spans="5:5" x14ac:dyDescent="0.25">
      <c r="E99571" s="53"/>
    </row>
    <row r="99572" spans="5:5" x14ac:dyDescent="0.25">
      <c r="E99572" s="53"/>
    </row>
    <row r="99573" spans="5:5" x14ac:dyDescent="0.25">
      <c r="E99573" s="53"/>
    </row>
    <row r="99574" spans="5:5" x14ac:dyDescent="0.25">
      <c r="E99574" s="53"/>
    </row>
    <row r="99575" spans="5:5" x14ac:dyDescent="0.25">
      <c r="E99575" s="53"/>
    </row>
    <row r="99576" spans="5:5" x14ac:dyDescent="0.25">
      <c r="E99576" s="53"/>
    </row>
    <row r="99577" spans="5:5" x14ac:dyDescent="0.25">
      <c r="E99577" s="53"/>
    </row>
    <row r="99578" spans="5:5" x14ac:dyDescent="0.25">
      <c r="E99578" s="53"/>
    </row>
    <row r="99579" spans="5:5" x14ac:dyDescent="0.25">
      <c r="E99579" s="53"/>
    </row>
    <row r="99580" spans="5:5" x14ac:dyDescent="0.25">
      <c r="E99580" s="53"/>
    </row>
    <row r="99581" spans="5:5" x14ac:dyDescent="0.25">
      <c r="E99581" s="53"/>
    </row>
    <row r="99582" spans="5:5" x14ac:dyDescent="0.25">
      <c r="E99582" s="53"/>
    </row>
    <row r="99583" spans="5:5" x14ac:dyDescent="0.25">
      <c r="E99583" s="53"/>
    </row>
    <row r="99584" spans="5:5" x14ac:dyDescent="0.25">
      <c r="E99584" s="53"/>
    </row>
    <row r="99585" spans="5:5" x14ac:dyDescent="0.25">
      <c r="E99585" s="53"/>
    </row>
    <row r="99586" spans="5:5" x14ac:dyDescent="0.25">
      <c r="E99586" s="53"/>
    </row>
    <row r="99587" spans="5:5" x14ac:dyDescent="0.25">
      <c r="E99587" s="53"/>
    </row>
    <row r="99588" spans="5:5" x14ac:dyDescent="0.25">
      <c r="E99588" s="53"/>
    </row>
    <row r="99589" spans="5:5" x14ac:dyDescent="0.25">
      <c r="E99589" s="53"/>
    </row>
    <row r="99590" spans="5:5" x14ac:dyDescent="0.25">
      <c r="E99590" s="53"/>
    </row>
    <row r="99591" spans="5:5" x14ac:dyDescent="0.25">
      <c r="E99591" s="53"/>
    </row>
    <row r="99592" spans="5:5" x14ac:dyDescent="0.25">
      <c r="E99592" s="53"/>
    </row>
    <row r="99593" spans="5:5" x14ac:dyDescent="0.25">
      <c r="E99593" s="53"/>
    </row>
    <row r="99594" spans="5:5" x14ac:dyDescent="0.25">
      <c r="E99594" s="53"/>
    </row>
    <row r="99595" spans="5:5" x14ac:dyDescent="0.25">
      <c r="E99595" s="53"/>
    </row>
    <row r="99596" spans="5:5" x14ac:dyDescent="0.25">
      <c r="E99596" s="53"/>
    </row>
    <row r="99597" spans="5:5" x14ac:dyDescent="0.25">
      <c r="E99597" s="53"/>
    </row>
    <row r="99598" spans="5:5" x14ac:dyDescent="0.25">
      <c r="E99598" s="53"/>
    </row>
    <row r="99599" spans="5:5" x14ac:dyDescent="0.25">
      <c r="E99599" s="53"/>
    </row>
    <row r="99600" spans="5:5" x14ac:dyDescent="0.25">
      <c r="E99600" s="53"/>
    </row>
    <row r="99601" spans="5:5" x14ac:dyDescent="0.25">
      <c r="E99601" s="53"/>
    </row>
    <row r="99602" spans="5:5" x14ac:dyDescent="0.25">
      <c r="E99602" s="53"/>
    </row>
    <row r="99603" spans="5:5" x14ac:dyDescent="0.25">
      <c r="E99603" s="53"/>
    </row>
    <row r="99604" spans="5:5" x14ac:dyDescent="0.25">
      <c r="E99604" s="53"/>
    </row>
    <row r="99605" spans="5:5" x14ac:dyDescent="0.25">
      <c r="E99605" s="53"/>
    </row>
    <row r="99606" spans="5:5" x14ac:dyDescent="0.25">
      <c r="E99606" s="53"/>
    </row>
    <row r="99607" spans="5:5" x14ac:dyDescent="0.25">
      <c r="E99607" s="53"/>
    </row>
    <row r="99608" spans="5:5" x14ac:dyDescent="0.25">
      <c r="E99608" s="53"/>
    </row>
    <row r="99609" spans="5:5" x14ac:dyDescent="0.25">
      <c r="E99609" s="53"/>
    </row>
    <row r="99610" spans="5:5" x14ac:dyDescent="0.25">
      <c r="E99610" s="53"/>
    </row>
    <row r="99611" spans="5:5" x14ac:dyDescent="0.25">
      <c r="E99611" s="53"/>
    </row>
    <row r="99612" spans="5:5" x14ac:dyDescent="0.25">
      <c r="E99612" s="53"/>
    </row>
    <row r="99613" spans="5:5" x14ac:dyDescent="0.25">
      <c r="E99613" s="53"/>
    </row>
    <row r="99614" spans="5:5" x14ac:dyDescent="0.25">
      <c r="E99614" s="53"/>
    </row>
    <row r="99615" spans="5:5" x14ac:dyDescent="0.25">
      <c r="E99615" s="53"/>
    </row>
    <row r="99616" spans="5:5" x14ac:dyDescent="0.25">
      <c r="E99616" s="53"/>
    </row>
    <row r="99617" spans="5:5" x14ac:dyDescent="0.25">
      <c r="E99617" s="53"/>
    </row>
    <row r="99618" spans="5:5" x14ac:dyDescent="0.25">
      <c r="E99618" s="53"/>
    </row>
    <row r="99619" spans="5:5" x14ac:dyDescent="0.25">
      <c r="E99619" s="53"/>
    </row>
    <row r="99620" spans="5:5" x14ac:dyDescent="0.25">
      <c r="E99620" s="53"/>
    </row>
    <row r="99621" spans="5:5" x14ac:dyDescent="0.25">
      <c r="E99621" s="53"/>
    </row>
    <row r="99622" spans="5:5" x14ac:dyDescent="0.25">
      <c r="E99622" s="53"/>
    </row>
    <row r="99623" spans="5:5" x14ac:dyDescent="0.25">
      <c r="E99623" s="53"/>
    </row>
    <row r="99624" spans="5:5" x14ac:dyDescent="0.25">
      <c r="E99624" s="53"/>
    </row>
    <row r="99625" spans="5:5" x14ac:dyDescent="0.25">
      <c r="E99625" s="53"/>
    </row>
    <row r="99626" spans="5:5" x14ac:dyDescent="0.25">
      <c r="E99626" s="53"/>
    </row>
    <row r="99627" spans="5:5" x14ac:dyDescent="0.25">
      <c r="E99627" s="53"/>
    </row>
    <row r="99628" spans="5:5" x14ac:dyDescent="0.25">
      <c r="E99628" s="53"/>
    </row>
    <row r="99629" spans="5:5" x14ac:dyDescent="0.25">
      <c r="E99629" s="53"/>
    </row>
    <row r="99630" spans="5:5" x14ac:dyDescent="0.25">
      <c r="E99630" s="53"/>
    </row>
    <row r="99631" spans="5:5" x14ac:dyDescent="0.25">
      <c r="E99631" s="53"/>
    </row>
    <row r="99632" spans="5:5" x14ac:dyDescent="0.25">
      <c r="E99632" s="53"/>
    </row>
    <row r="99633" spans="5:5" x14ac:dyDescent="0.25">
      <c r="E99633" s="53"/>
    </row>
    <row r="99634" spans="5:5" x14ac:dyDescent="0.25">
      <c r="E99634" s="53"/>
    </row>
    <row r="99635" spans="5:5" x14ac:dyDescent="0.25">
      <c r="E99635" s="53"/>
    </row>
    <row r="99636" spans="5:5" x14ac:dyDescent="0.25">
      <c r="E99636" s="53"/>
    </row>
    <row r="99637" spans="5:5" x14ac:dyDescent="0.25">
      <c r="E99637" s="53"/>
    </row>
    <row r="99638" spans="5:5" x14ac:dyDescent="0.25">
      <c r="E99638" s="53"/>
    </row>
    <row r="99639" spans="5:5" x14ac:dyDescent="0.25">
      <c r="E99639" s="53"/>
    </row>
    <row r="99640" spans="5:5" x14ac:dyDescent="0.25">
      <c r="E99640" s="53"/>
    </row>
    <row r="99641" spans="5:5" x14ac:dyDescent="0.25">
      <c r="E99641" s="53"/>
    </row>
    <row r="99642" spans="5:5" x14ac:dyDescent="0.25">
      <c r="E99642" s="53"/>
    </row>
    <row r="99643" spans="5:5" x14ac:dyDescent="0.25">
      <c r="E99643" s="53"/>
    </row>
    <row r="99644" spans="5:5" x14ac:dyDescent="0.25">
      <c r="E99644" s="53"/>
    </row>
    <row r="99645" spans="5:5" x14ac:dyDescent="0.25">
      <c r="E99645" s="53"/>
    </row>
    <row r="99646" spans="5:5" x14ac:dyDescent="0.25">
      <c r="E99646" s="53"/>
    </row>
    <row r="99647" spans="5:5" x14ac:dyDescent="0.25">
      <c r="E99647" s="53"/>
    </row>
    <row r="99648" spans="5:5" x14ac:dyDescent="0.25">
      <c r="E99648" s="53"/>
    </row>
    <row r="99649" spans="5:5" x14ac:dyDescent="0.25">
      <c r="E99649" s="53"/>
    </row>
    <row r="99650" spans="5:5" x14ac:dyDescent="0.25">
      <c r="E99650" s="53"/>
    </row>
    <row r="99651" spans="5:5" x14ac:dyDescent="0.25">
      <c r="E99651" s="53"/>
    </row>
    <row r="99652" spans="5:5" x14ac:dyDescent="0.25">
      <c r="E99652" s="53"/>
    </row>
    <row r="99653" spans="5:5" x14ac:dyDescent="0.25">
      <c r="E99653" s="53"/>
    </row>
    <row r="99654" spans="5:5" x14ac:dyDescent="0.25">
      <c r="E99654" s="53"/>
    </row>
    <row r="99655" spans="5:5" x14ac:dyDescent="0.25">
      <c r="E99655" s="53"/>
    </row>
    <row r="99656" spans="5:5" x14ac:dyDescent="0.25">
      <c r="E99656" s="53"/>
    </row>
    <row r="99657" spans="5:5" x14ac:dyDescent="0.25">
      <c r="E99657" s="53"/>
    </row>
    <row r="99658" spans="5:5" x14ac:dyDescent="0.25">
      <c r="E99658" s="53"/>
    </row>
    <row r="99659" spans="5:5" x14ac:dyDescent="0.25">
      <c r="E99659" s="53"/>
    </row>
    <row r="99660" spans="5:5" x14ac:dyDescent="0.25">
      <c r="E99660" s="53"/>
    </row>
    <row r="99661" spans="5:5" x14ac:dyDescent="0.25">
      <c r="E99661" s="53"/>
    </row>
    <row r="99662" spans="5:5" x14ac:dyDescent="0.25">
      <c r="E99662" s="53"/>
    </row>
    <row r="99663" spans="5:5" x14ac:dyDescent="0.25">
      <c r="E99663" s="53"/>
    </row>
    <row r="99664" spans="5:5" x14ac:dyDescent="0.25">
      <c r="E99664" s="53"/>
    </row>
    <row r="99665" spans="5:5" x14ac:dyDescent="0.25">
      <c r="E99665" s="53"/>
    </row>
    <row r="99666" spans="5:5" x14ac:dyDescent="0.25">
      <c r="E99666" s="53"/>
    </row>
    <row r="99667" spans="5:5" x14ac:dyDescent="0.25">
      <c r="E99667" s="53"/>
    </row>
    <row r="99668" spans="5:5" x14ac:dyDescent="0.25">
      <c r="E99668" s="53"/>
    </row>
    <row r="99669" spans="5:5" x14ac:dyDescent="0.25">
      <c r="E99669" s="53"/>
    </row>
    <row r="99670" spans="5:5" x14ac:dyDescent="0.25">
      <c r="E99670" s="53"/>
    </row>
    <row r="99671" spans="5:5" x14ac:dyDescent="0.25">
      <c r="E99671" s="53"/>
    </row>
    <row r="99672" spans="5:5" x14ac:dyDescent="0.25">
      <c r="E99672" s="53"/>
    </row>
    <row r="99673" spans="5:5" x14ac:dyDescent="0.25">
      <c r="E99673" s="53"/>
    </row>
    <row r="99674" spans="5:5" x14ac:dyDescent="0.25">
      <c r="E99674" s="53"/>
    </row>
    <row r="99675" spans="5:5" x14ac:dyDescent="0.25">
      <c r="E99675" s="53"/>
    </row>
    <row r="99676" spans="5:5" x14ac:dyDescent="0.25">
      <c r="E99676" s="53"/>
    </row>
    <row r="99677" spans="5:5" x14ac:dyDescent="0.25">
      <c r="E99677" s="53"/>
    </row>
    <row r="99678" spans="5:5" x14ac:dyDescent="0.25">
      <c r="E99678" s="53"/>
    </row>
    <row r="99679" spans="5:5" x14ac:dyDescent="0.25">
      <c r="E99679" s="53"/>
    </row>
    <row r="99680" spans="5:5" x14ac:dyDescent="0.25">
      <c r="E99680" s="53"/>
    </row>
    <row r="99681" spans="5:5" x14ac:dyDescent="0.25">
      <c r="E99681" s="53"/>
    </row>
    <row r="99682" spans="5:5" x14ac:dyDescent="0.25">
      <c r="E99682" s="53"/>
    </row>
    <row r="99683" spans="5:5" x14ac:dyDescent="0.25">
      <c r="E99683" s="53"/>
    </row>
    <row r="99684" spans="5:5" x14ac:dyDescent="0.25">
      <c r="E99684" s="53"/>
    </row>
    <row r="99685" spans="5:5" x14ac:dyDescent="0.25">
      <c r="E99685" s="53"/>
    </row>
    <row r="99686" spans="5:5" x14ac:dyDescent="0.25">
      <c r="E99686" s="53"/>
    </row>
    <row r="99687" spans="5:5" x14ac:dyDescent="0.25">
      <c r="E99687" s="53"/>
    </row>
    <row r="99688" spans="5:5" x14ac:dyDescent="0.25">
      <c r="E99688" s="53"/>
    </row>
    <row r="99689" spans="5:5" x14ac:dyDescent="0.25">
      <c r="E99689" s="53"/>
    </row>
    <row r="99690" spans="5:5" x14ac:dyDescent="0.25">
      <c r="E99690" s="53"/>
    </row>
    <row r="99691" spans="5:5" x14ac:dyDescent="0.25">
      <c r="E99691" s="53"/>
    </row>
    <row r="99692" spans="5:5" x14ac:dyDescent="0.25">
      <c r="E99692" s="53"/>
    </row>
    <row r="99693" spans="5:5" x14ac:dyDescent="0.25">
      <c r="E99693" s="53"/>
    </row>
    <row r="99694" spans="5:5" x14ac:dyDescent="0.25">
      <c r="E99694" s="53"/>
    </row>
    <row r="99695" spans="5:5" x14ac:dyDescent="0.25">
      <c r="E99695" s="53"/>
    </row>
    <row r="99696" spans="5:5" x14ac:dyDescent="0.25">
      <c r="E99696" s="53"/>
    </row>
    <row r="99697" spans="5:5" x14ac:dyDescent="0.25">
      <c r="E99697" s="53"/>
    </row>
    <row r="99698" spans="5:5" x14ac:dyDescent="0.25">
      <c r="E99698" s="53"/>
    </row>
    <row r="99699" spans="5:5" x14ac:dyDescent="0.25">
      <c r="E99699" s="53"/>
    </row>
    <row r="99700" spans="5:5" x14ac:dyDescent="0.25">
      <c r="E99700" s="53"/>
    </row>
    <row r="99701" spans="5:5" x14ac:dyDescent="0.25">
      <c r="E99701" s="53"/>
    </row>
    <row r="99702" spans="5:5" x14ac:dyDescent="0.25">
      <c r="E99702" s="53"/>
    </row>
    <row r="99703" spans="5:5" x14ac:dyDescent="0.25">
      <c r="E99703" s="53"/>
    </row>
    <row r="99704" spans="5:5" x14ac:dyDescent="0.25">
      <c r="E99704" s="53"/>
    </row>
    <row r="99705" spans="5:5" x14ac:dyDescent="0.25">
      <c r="E99705" s="53"/>
    </row>
    <row r="99706" spans="5:5" x14ac:dyDescent="0.25">
      <c r="E99706" s="53"/>
    </row>
    <row r="99707" spans="5:5" x14ac:dyDescent="0.25">
      <c r="E99707" s="53"/>
    </row>
    <row r="99708" spans="5:5" x14ac:dyDescent="0.25">
      <c r="E99708" s="53"/>
    </row>
    <row r="99709" spans="5:5" x14ac:dyDescent="0.25">
      <c r="E99709" s="53"/>
    </row>
    <row r="99710" spans="5:5" x14ac:dyDescent="0.25">
      <c r="E99710" s="53"/>
    </row>
    <row r="99711" spans="5:5" x14ac:dyDescent="0.25">
      <c r="E99711" s="53"/>
    </row>
    <row r="99712" spans="5:5" x14ac:dyDescent="0.25">
      <c r="E99712" s="53"/>
    </row>
    <row r="99713" spans="5:5" x14ac:dyDescent="0.25">
      <c r="E99713" s="53"/>
    </row>
    <row r="99714" spans="5:5" x14ac:dyDescent="0.25">
      <c r="E99714" s="53"/>
    </row>
    <row r="99715" spans="5:5" x14ac:dyDescent="0.25">
      <c r="E99715" s="53"/>
    </row>
    <row r="99716" spans="5:5" x14ac:dyDescent="0.25">
      <c r="E99716" s="53"/>
    </row>
    <row r="99717" spans="5:5" x14ac:dyDescent="0.25">
      <c r="E99717" s="53"/>
    </row>
    <row r="99718" spans="5:5" x14ac:dyDescent="0.25">
      <c r="E99718" s="53"/>
    </row>
    <row r="99719" spans="5:5" x14ac:dyDescent="0.25">
      <c r="E99719" s="53"/>
    </row>
    <row r="99720" spans="5:5" x14ac:dyDescent="0.25">
      <c r="E99720" s="53"/>
    </row>
    <row r="99721" spans="5:5" x14ac:dyDescent="0.25">
      <c r="E99721" s="53"/>
    </row>
    <row r="99722" spans="5:5" x14ac:dyDescent="0.25">
      <c r="E99722" s="53"/>
    </row>
    <row r="99723" spans="5:5" x14ac:dyDescent="0.25">
      <c r="E99723" s="53"/>
    </row>
    <row r="99724" spans="5:5" x14ac:dyDescent="0.25">
      <c r="E99724" s="53"/>
    </row>
    <row r="99725" spans="5:5" x14ac:dyDescent="0.25">
      <c r="E99725" s="53"/>
    </row>
    <row r="99726" spans="5:5" x14ac:dyDescent="0.25">
      <c r="E99726" s="53"/>
    </row>
    <row r="99727" spans="5:5" x14ac:dyDescent="0.25">
      <c r="E99727" s="53"/>
    </row>
    <row r="99728" spans="5:5" x14ac:dyDescent="0.25">
      <c r="E99728" s="53"/>
    </row>
    <row r="99729" spans="5:5" x14ac:dyDescent="0.25">
      <c r="E99729" s="53"/>
    </row>
    <row r="99730" spans="5:5" x14ac:dyDescent="0.25">
      <c r="E99730" s="53"/>
    </row>
    <row r="99731" spans="5:5" x14ac:dyDescent="0.25">
      <c r="E99731" s="53"/>
    </row>
    <row r="99732" spans="5:5" x14ac:dyDescent="0.25">
      <c r="E99732" s="53"/>
    </row>
    <row r="99733" spans="5:5" x14ac:dyDescent="0.25">
      <c r="E99733" s="53"/>
    </row>
    <row r="99734" spans="5:5" x14ac:dyDescent="0.25">
      <c r="E99734" s="53"/>
    </row>
    <row r="99735" spans="5:5" x14ac:dyDescent="0.25">
      <c r="E99735" s="53"/>
    </row>
    <row r="99736" spans="5:5" x14ac:dyDescent="0.25">
      <c r="E99736" s="53"/>
    </row>
    <row r="99737" spans="5:5" x14ac:dyDescent="0.25">
      <c r="E99737" s="53"/>
    </row>
    <row r="99738" spans="5:5" x14ac:dyDescent="0.25">
      <c r="E99738" s="53"/>
    </row>
    <row r="99739" spans="5:5" x14ac:dyDescent="0.25">
      <c r="E99739" s="53"/>
    </row>
    <row r="99740" spans="5:5" x14ac:dyDescent="0.25">
      <c r="E99740" s="53"/>
    </row>
    <row r="99741" spans="5:5" x14ac:dyDescent="0.25">
      <c r="E99741" s="53"/>
    </row>
    <row r="99742" spans="5:5" x14ac:dyDescent="0.25">
      <c r="E99742" s="53"/>
    </row>
    <row r="99743" spans="5:5" x14ac:dyDescent="0.25">
      <c r="E99743" s="53"/>
    </row>
    <row r="99744" spans="5:5" x14ac:dyDescent="0.25">
      <c r="E99744" s="53"/>
    </row>
    <row r="99745" spans="5:5" x14ac:dyDescent="0.25">
      <c r="E99745" s="53"/>
    </row>
    <row r="99746" spans="5:5" x14ac:dyDescent="0.25">
      <c r="E99746" s="53"/>
    </row>
    <row r="99747" spans="5:5" x14ac:dyDescent="0.25">
      <c r="E99747" s="53"/>
    </row>
    <row r="99748" spans="5:5" x14ac:dyDescent="0.25">
      <c r="E99748" s="53"/>
    </row>
    <row r="99749" spans="5:5" x14ac:dyDescent="0.25">
      <c r="E99749" s="53"/>
    </row>
    <row r="99750" spans="5:5" x14ac:dyDescent="0.25">
      <c r="E99750" s="53"/>
    </row>
    <row r="99751" spans="5:5" x14ac:dyDescent="0.25">
      <c r="E99751" s="53"/>
    </row>
    <row r="99752" spans="5:5" x14ac:dyDescent="0.25">
      <c r="E99752" s="53"/>
    </row>
    <row r="99753" spans="5:5" x14ac:dyDescent="0.25">
      <c r="E99753" s="53"/>
    </row>
    <row r="99754" spans="5:5" x14ac:dyDescent="0.25">
      <c r="E99754" s="53"/>
    </row>
    <row r="99755" spans="5:5" x14ac:dyDescent="0.25">
      <c r="E99755" s="53"/>
    </row>
    <row r="99756" spans="5:5" x14ac:dyDescent="0.25">
      <c r="E99756" s="53"/>
    </row>
    <row r="99757" spans="5:5" x14ac:dyDescent="0.25">
      <c r="E99757" s="53"/>
    </row>
    <row r="99758" spans="5:5" x14ac:dyDescent="0.25">
      <c r="E99758" s="53"/>
    </row>
    <row r="99759" spans="5:5" x14ac:dyDescent="0.25">
      <c r="E99759" s="53"/>
    </row>
    <row r="99760" spans="5:5" x14ac:dyDescent="0.25">
      <c r="E99760" s="53"/>
    </row>
    <row r="99761" spans="5:5" x14ac:dyDescent="0.25">
      <c r="E99761" s="53"/>
    </row>
    <row r="99762" spans="5:5" x14ac:dyDescent="0.25">
      <c r="E99762" s="53"/>
    </row>
    <row r="99763" spans="5:5" x14ac:dyDescent="0.25">
      <c r="E99763" s="53"/>
    </row>
    <row r="99764" spans="5:5" x14ac:dyDescent="0.25">
      <c r="E99764" s="53"/>
    </row>
    <row r="99765" spans="5:5" x14ac:dyDescent="0.25">
      <c r="E99765" s="53"/>
    </row>
    <row r="99766" spans="5:5" x14ac:dyDescent="0.25">
      <c r="E99766" s="53"/>
    </row>
    <row r="99767" spans="5:5" x14ac:dyDescent="0.25">
      <c r="E99767" s="53"/>
    </row>
    <row r="99768" spans="5:5" x14ac:dyDescent="0.25">
      <c r="E99768" s="53"/>
    </row>
    <row r="99769" spans="5:5" x14ac:dyDescent="0.25">
      <c r="E99769" s="53"/>
    </row>
    <row r="99770" spans="5:5" x14ac:dyDescent="0.25">
      <c r="E99770" s="53"/>
    </row>
    <row r="99771" spans="5:5" x14ac:dyDescent="0.25">
      <c r="E99771" s="53"/>
    </row>
    <row r="99772" spans="5:5" x14ac:dyDescent="0.25">
      <c r="E99772" s="53"/>
    </row>
    <row r="99773" spans="5:5" x14ac:dyDescent="0.25">
      <c r="E99773" s="53"/>
    </row>
    <row r="99774" spans="5:5" x14ac:dyDescent="0.25">
      <c r="E99774" s="53"/>
    </row>
    <row r="99775" spans="5:5" x14ac:dyDescent="0.25">
      <c r="E99775" s="53"/>
    </row>
    <row r="99776" spans="5:5" x14ac:dyDescent="0.25">
      <c r="E99776" s="53"/>
    </row>
    <row r="99777" spans="5:5" x14ac:dyDescent="0.25">
      <c r="E99777" s="53"/>
    </row>
    <row r="99778" spans="5:5" x14ac:dyDescent="0.25">
      <c r="E99778" s="53"/>
    </row>
    <row r="99779" spans="5:5" x14ac:dyDescent="0.25">
      <c r="E99779" s="53"/>
    </row>
    <row r="99780" spans="5:5" x14ac:dyDescent="0.25">
      <c r="E99780" s="53"/>
    </row>
    <row r="99781" spans="5:5" x14ac:dyDescent="0.25">
      <c r="E99781" s="53"/>
    </row>
    <row r="99782" spans="5:5" x14ac:dyDescent="0.25">
      <c r="E99782" s="53"/>
    </row>
    <row r="99783" spans="5:5" x14ac:dyDescent="0.25">
      <c r="E99783" s="53"/>
    </row>
    <row r="99784" spans="5:5" x14ac:dyDescent="0.25">
      <c r="E99784" s="53"/>
    </row>
    <row r="99785" spans="5:5" x14ac:dyDescent="0.25">
      <c r="E99785" s="53"/>
    </row>
    <row r="99786" spans="5:5" x14ac:dyDescent="0.25">
      <c r="E99786" s="53"/>
    </row>
    <row r="99787" spans="5:5" x14ac:dyDescent="0.25">
      <c r="E99787" s="53"/>
    </row>
    <row r="99788" spans="5:5" x14ac:dyDescent="0.25">
      <c r="E99788" s="53"/>
    </row>
    <row r="99789" spans="5:5" x14ac:dyDescent="0.25">
      <c r="E99789" s="53"/>
    </row>
    <row r="99790" spans="5:5" x14ac:dyDescent="0.25">
      <c r="E99790" s="53"/>
    </row>
    <row r="99791" spans="5:5" x14ac:dyDescent="0.25">
      <c r="E99791" s="53"/>
    </row>
    <row r="99792" spans="5:5" x14ac:dyDescent="0.25">
      <c r="E99792" s="53"/>
    </row>
    <row r="99793" spans="5:5" x14ac:dyDescent="0.25">
      <c r="E99793" s="53"/>
    </row>
    <row r="99794" spans="5:5" x14ac:dyDescent="0.25">
      <c r="E99794" s="53"/>
    </row>
    <row r="99795" spans="5:5" x14ac:dyDescent="0.25">
      <c r="E99795" s="53"/>
    </row>
    <row r="99796" spans="5:5" x14ac:dyDescent="0.25">
      <c r="E99796" s="53"/>
    </row>
    <row r="99797" spans="5:5" x14ac:dyDescent="0.25">
      <c r="E99797" s="53"/>
    </row>
    <row r="99798" spans="5:5" x14ac:dyDescent="0.25">
      <c r="E99798" s="53"/>
    </row>
    <row r="99799" spans="5:5" x14ac:dyDescent="0.25">
      <c r="E99799" s="53"/>
    </row>
    <row r="99800" spans="5:5" x14ac:dyDescent="0.25">
      <c r="E99800" s="53"/>
    </row>
    <row r="99801" spans="5:5" x14ac:dyDescent="0.25">
      <c r="E99801" s="53"/>
    </row>
    <row r="99802" spans="5:5" x14ac:dyDescent="0.25">
      <c r="E99802" s="53"/>
    </row>
    <row r="99803" spans="5:5" x14ac:dyDescent="0.25">
      <c r="E99803" s="53"/>
    </row>
    <row r="99804" spans="5:5" x14ac:dyDescent="0.25">
      <c r="E99804" s="53"/>
    </row>
    <row r="99805" spans="5:5" x14ac:dyDescent="0.25">
      <c r="E99805" s="53"/>
    </row>
    <row r="99806" spans="5:5" x14ac:dyDescent="0.25">
      <c r="E99806" s="53"/>
    </row>
    <row r="99807" spans="5:5" x14ac:dyDescent="0.25">
      <c r="E99807" s="53"/>
    </row>
    <row r="99808" spans="5:5" x14ac:dyDescent="0.25">
      <c r="E99808" s="53"/>
    </row>
    <row r="99809" spans="5:5" x14ac:dyDescent="0.25">
      <c r="E99809" s="53"/>
    </row>
    <row r="99810" spans="5:5" x14ac:dyDescent="0.25">
      <c r="E99810" s="53"/>
    </row>
    <row r="99811" spans="5:5" x14ac:dyDescent="0.25">
      <c r="E99811" s="53"/>
    </row>
    <row r="99812" spans="5:5" x14ac:dyDescent="0.25">
      <c r="E99812" s="53"/>
    </row>
    <row r="99813" spans="5:5" x14ac:dyDescent="0.25">
      <c r="E99813" s="53"/>
    </row>
    <row r="99814" spans="5:5" x14ac:dyDescent="0.25">
      <c r="E99814" s="53"/>
    </row>
    <row r="99815" spans="5:5" x14ac:dyDescent="0.25">
      <c r="E99815" s="53"/>
    </row>
    <row r="99816" spans="5:5" x14ac:dyDescent="0.25">
      <c r="E99816" s="53"/>
    </row>
    <row r="99817" spans="5:5" x14ac:dyDescent="0.25">
      <c r="E99817" s="53"/>
    </row>
    <row r="99818" spans="5:5" x14ac:dyDescent="0.25">
      <c r="E99818" s="53"/>
    </row>
    <row r="99819" spans="5:5" x14ac:dyDescent="0.25">
      <c r="E99819" s="53"/>
    </row>
    <row r="99820" spans="5:5" x14ac:dyDescent="0.25">
      <c r="E99820" s="53"/>
    </row>
    <row r="99821" spans="5:5" x14ac:dyDescent="0.25">
      <c r="E99821" s="53"/>
    </row>
    <row r="99822" spans="5:5" x14ac:dyDescent="0.25">
      <c r="E99822" s="53"/>
    </row>
    <row r="99823" spans="5:5" x14ac:dyDescent="0.25">
      <c r="E99823" s="53"/>
    </row>
    <row r="99824" spans="5:5" x14ac:dyDescent="0.25">
      <c r="E99824" s="53"/>
    </row>
    <row r="99825" spans="5:5" x14ac:dyDescent="0.25">
      <c r="E99825" s="53"/>
    </row>
    <row r="99826" spans="5:5" x14ac:dyDescent="0.25">
      <c r="E99826" s="53"/>
    </row>
    <row r="99827" spans="5:5" x14ac:dyDescent="0.25">
      <c r="E99827" s="53"/>
    </row>
    <row r="99828" spans="5:5" x14ac:dyDescent="0.25">
      <c r="E99828" s="53"/>
    </row>
    <row r="99829" spans="5:5" x14ac:dyDescent="0.25">
      <c r="E99829" s="53"/>
    </row>
    <row r="99830" spans="5:5" x14ac:dyDescent="0.25">
      <c r="E99830" s="53"/>
    </row>
    <row r="99831" spans="5:5" x14ac:dyDescent="0.25">
      <c r="E99831" s="53"/>
    </row>
    <row r="99832" spans="5:5" x14ac:dyDescent="0.25">
      <c r="E99832" s="53"/>
    </row>
    <row r="99833" spans="5:5" x14ac:dyDescent="0.25">
      <c r="E99833" s="53"/>
    </row>
    <row r="99834" spans="5:5" x14ac:dyDescent="0.25">
      <c r="E99834" s="53"/>
    </row>
    <row r="99835" spans="5:5" x14ac:dyDescent="0.25">
      <c r="E99835" s="53"/>
    </row>
    <row r="99836" spans="5:5" x14ac:dyDescent="0.25">
      <c r="E99836" s="53"/>
    </row>
    <row r="99837" spans="5:5" x14ac:dyDescent="0.25">
      <c r="E99837" s="53"/>
    </row>
    <row r="99838" spans="5:5" x14ac:dyDescent="0.25">
      <c r="E99838" s="53"/>
    </row>
    <row r="99839" spans="5:5" x14ac:dyDescent="0.25">
      <c r="E99839" s="53"/>
    </row>
    <row r="99840" spans="5:5" x14ac:dyDescent="0.25">
      <c r="E99840" s="53"/>
    </row>
    <row r="99841" spans="5:5" x14ac:dyDescent="0.25">
      <c r="E99841" s="53"/>
    </row>
    <row r="99842" spans="5:5" x14ac:dyDescent="0.25">
      <c r="E99842" s="53"/>
    </row>
    <row r="99843" spans="5:5" x14ac:dyDescent="0.25">
      <c r="E99843" s="53"/>
    </row>
    <row r="99844" spans="5:5" x14ac:dyDescent="0.25">
      <c r="E99844" s="53"/>
    </row>
    <row r="99845" spans="5:5" x14ac:dyDescent="0.25">
      <c r="E99845" s="53"/>
    </row>
    <row r="99846" spans="5:5" x14ac:dyDescent="0.25">
      <c r="E99846" s="53"/>
    </row>
    <row r="99847" spans="5:5" x14ac:dyDescent="0.25">
      <c r="E99847" s="53"/>
    </row>
    <row r="99848" spans="5:5" x14ac:dyDescent="0.25">
      <c r="E99848" s="53"/>
    </row>
    <row r="99849" spans="5:5" x14ac:dyDescent="0.25">
      <c r="E99849" s="53"/>
    </row>
    <row r="99850" spans="5:5" x14ac:dyDescent="0.25">
      <c r="E99850" s="53"/>
    </row>
    <row r="99851" spans="5:5" x14ac:dyDescent="0.25">
      <c r="E99851" s="53"/>
    </row>
    <row r="99852" spans="5:5" x14ac:dyDescent="0.25">
      <c r="E99852" s="53"/>
    </row>
    <row r="99853" spans="5:5" x14ac:dyDescent="0.25">
      <c r="E99853" s="53"/>
    </row>
    <row r="99854" spans="5:5" x14ac:dyDescent="0.25">
      <c r="E99854" s="53"/>
    </row>
    <row r="99855" spans="5:5" x14ac:dyDescent="0.25">
      <c r="E99855" s="53"/>
    </row>
    <row r="99856" spans="5:5" x14ac:dyDescent="0.25">
      <c r="E99856" s="53"/>
    </row>
    <row r="99857" spans="5:5" x14ac:dyDescent="0.25">
      <c r="E99857" s="53"/>
    </row>
    <row r="99858" spans="5:5" x14ac:dyDescent="0.25">
      <c r="E99858" s="53"/>
    </row>
    <row r="99859" spans="5:5" x14ac:dyDescent="0.25">
      <c r="E99859" s="53"/>
    </row>
    <row r="99860" spans="5:5" x14ac:dyDescent="0.25">
      <c r="E99860" s="53"/>
    </row>
    <row r="99861" spans="5:5" x14ac:dyDescent="0.25">
      <c r="E99861" s="53"/>
    </row>
    <row r="99862" spans="5:5" x14ac:dyDescent="0.25">
      <c r="E99862" s="53"/>
    </row>
    <row r="99863" spans="5:5" x14ac:dyDescent="0.25">
      <c r="E99863" s="53"/>
    </row>
    <row r="99864" spans="5:5" x14ac:dyDescent="0.25">
      <c r="E99864" s="53"/>
    </row>
    <row r="99865" spans="5:5" x14ac:dyDescent="0.25">
      <c r="E99865" s="53"/>
    </row>
    <row r="99866" spans="5:5" x14ac:dyDescent="0.25">
      <c r="E99866" s="53"/>
    </row>
    <row r="99867" spans="5:5" x14ac:dyDescent="0.25">
      <c r="E99867" s="53"/>
    </row>
    <row r="99868" spans="5:5" x14ac:dyDescent="0.25">
      <c r="E99868" s="53"/>
    </row>
    <row r="99869" spans="5:5" x14ac:dyDescent="0.25">
      <c r="E99869" s="53"/>
    </row>
    <row r="99870" spans="5:5" x14ac:dyDescent="0.25">
      <c r="E99870" s="53"/>
    </row>
    <row r="99871" spans="5:5" x14ac:dyDescent="0.25">
      <c r="E99871" s="53"/>
    </row>
    <row r="99872" spans="5:5" x14ac:dyDescent="0.25">
      <c r="E99872" s="53"/>
    </row>
    <row r="99873" spans="5:5" x14ac:dyDescent="0.25">
      <c r="E99873" s="53"/>
    </row>
    <row r="99874" spans="5:5" x14ac:dyDescent="0.25">
      <c r="E99874" s="53"/>
    </row>
    <row r="99875" spans="5:5" x14ac:dyDescent="0.25">
      <c r="E99875" s="53"/>
    </row>
    <row r="99876" spans="5:5" x14ac:dyDescent="0.25">
      <c r="E99876" s="53"/>
    </row>
    <row r="99877" spans="5:5" x14ac:dyDescent="0.25">
      <c r="E99877" s="53"/>
    </row>
    <row r="99878" spans="5:5" x14ac:dyDescent="0.25">
      <c r="E99878" s="53"/>
    </row>
    <row r="99879" spans="5:5" x14ac:dyDescent="0.25">
      <c r="E99879" s="53"/>
    </row>
    <row r="99880" spans="5:5" x14ac:dyDescent="0.25">
      <c r="E99880" s="53"/>
    </row>
    <row r="99881" spans="5:5" x14ac:dyDescent="0.25">
      <c r="E99881" s="53"/>
    </row>
    <row r="99882" spans="5:5" x14ac:dyDescent="0.25">
      <c r="E99882" s="53"/>
    </row>
    <row r="99883" spans="5:5" x14ac:dyDescent="0.25">
      <c r="E99883" s="53"/>
    </row>
    <row r="99884" spans="5:5" x14ac:dyDescent="0.25">
      <c r="E99884" s="53"/>
    </row>
    <row r="99885" spans="5:5" x14ac:dyDescent="0.25">
      <c r="E99885" s="53"/>
    </row>
    <row r="99886" spans="5:5" x14ac:dyDescent="0.25">
      <c r="E99886" s="53"/>
    </row>
    <row r="99887" spans="5:5" x14ac:dyDescent="0.25">
      <c r="E99887" s="53"/>
    </row>
    <row r="99888" spans="5:5" x14ac:dyDescent="0.25">
      <c r="E99888" s="53"/>
    </row>
    <row r="99889" spans="5:5" x14ac:dyDescent="0.25">
      <c r="E99889" s="53"/>
    </row>
    <row r="99890" spans="5:5" x14ac:dyDescent="0.25">
      <c r="E99890" s="53"/>
    </row>
    <row r="99891" spans="5:5" x14ac:dyDescent="0.25">
      <c r="E99891" s="53"/>
    </row>
    <row r="99892" spans="5:5" x14ac:dyDescent="0.25">
      <c r="E99892" s="53"/>
    </row>
    <row r="99893" spans="5:5" x14ac:dyDescent="0.25">
      <c r="E99893" s="53"/>
    </row>
    <row r="99894" spans="5:5" x14ac:dyDescent="0.25">
      <c r="E99894" s="53"/>
    </row>
    <row r="99895" spans="5:5" x14ac:dyDescent="0.25">
      <c r="E99895" s="53"/>
    </row>
    <row r="99896" spans="5:5" x14ac:dyDescent="0.25">
      <c r="E99896" s="53"/>
    </row>
    <row r="99897" spans="5:5" x14ac:dyDescent="0.25">
      <c r="E99897" s="53"/>
    </row>
    <row r="99898" spans="5:5" x14ac:dyDescent="0.25">
      <c r="E99898" s="53"/>
    </row>
    <row r="99899" spans="5:5" x14ac:dyDescent="0.25">
      <c r="E99899" s="53"/>
    </row>
    <row r="99900" spans="5:5" x14ac:dyDescent="0.25">
      <c r="E99900" s="53"/>
    </row>
    <row r="99901" spans="5:5" x14ac:dyDescent="0.25">
      <c r="E99901" s="53"/>
    </row>
    <row r="99902" spans="5:5" x14ac:dyDescent="0.25">
      <c r="E99902" s="53"/>
    </row>
    <row r="99903" spans="5:5" x14ac:dyDescent="0.25">
      <c r="E99903" s="53"/>
    </row>
    <row r="99904" spans="5:5" x14ac:dyDescent="0.25">
      <c r="E99904" s="53"/>
    </row>
    <row r="99905" spans="5:5" x14ac:dyDescent="0.25">
      <c r="E99905" s="53"/>
    </row>
    <row r="99906" spans="5:5" x14ac:dyDescent="0.25">
      <c r="E99906" s="53"/>
    </row>
    <row r="99907" spans="5:5" x14ac:dyDescent="0.25">
      <c r="E99907" s="53"/>
    </row>
    <row r="99908" spans="5:5" x14ac:dyDescent="0.25">
      <c r="E99908" s="53"/>
    </row>
    <row r="99909" spans="5:5" x14ac:dyDescent="0.25">
      <c r="E99909" s="53"/>
    </row>
    <row r="99910" spans="5:5" x14ac:dyDescent="0.25">
      <c r="E99910" s="53"/>
    </row>
    <row r="99911" spans="5:5" x14ac:dyDescent="0.25">
      <c r="E99911" s="53"/>
    </row>
    <row r="99912" spans="5:5" x14ac:dyDescent="0.25">
      <c r="E99912" s="53"/>
    </row>
    <row r="99913" spans="5:5" x14ac:dyDescent="0.25">
      <c r="E99913" s="53"/>
    </row>
    <row r="99914" spans="5:5" x14ac:dyDescent="0.25">
      <c r="E99914" s="53"/>
    </row>
    <row r="99915" spans="5:5" x14ac:dyDescent="0.25">
      <c r="E99915" s="53"/>
    </row>
    <row r="99916" spans="5:5" x14ac:dyDescent="0.25">
      <c r="E99916" s="53"/>
    </row>
    <row r="99917" spans="5:5" x14ac:dyDescent="0.25">
      <c r="E99917" s="53"/>
    </row>
    <row r="99918" spans="5:5" x14ac:dyDescent="0.25">
      <c r="E99918" s="53"/>
    </row>
    <row r="99919" spans="5:5" x14ac:dyDescent="0.25">
      <c r="E99919" s="53"/>
    </row>
    <row r="99920" spans="5:5" x14ac:dyDescent="0.25">
      <c r="E99920" s="53"/>
    </row>
    <row r="99921" spans="5:5" x14ac:dyDescent="0.25">
      <c r="E99921" s="53"/>
    </row>
    <row r="99922" spans="5:5" x14ac:dyDescent="0.25">
      <c r="E99922" s="53"/>
    </row>
    <row r="99923" spans="5:5" x14ac:dyDescent="0.25">
      <c r="E99923" s="53"/>
    </row>
    <row r="99924" spans="5:5" x14ac:dyDescent="0.25">
      <c r="E99924" s="53"/>
    </row>
    <row r="99925" spans="5:5" x14ac:dyDescent="0.25">
      <c r="E99925" s="53"/>
    </row>
    <row r="99926" spans="5:5" x14ac:dyDescent="0.25">
      <c r="E99926" s="53"/>
    </row>
    <row r="99927" spans="5:5" x14ac:dyDescent="0.25">
      <c r="E99927" s="53"/>
    </row>
    <row r="99928" spans="5:5" x14ac:dyDescent="0.25">
      <c r="E99928" s="53"/>
    </row>
    <row r="99929" spans="5:5" x14ac:dyDescent="0.25">
      <c r="E99929" s="53"/>
    </row>
    <row r="99930" spans="5:5" x14ac:dyDescent="0.25">
      <c r="E99930" s="53"/>
    </row>
    <row r="99931" spans="5:5" x14ac:dyDescent="0.25">
      <c r="E99931" s="53"/>
    </row>
    <row r="99932" spans="5:5" x14ac:dyDescent="0.25">
      <c r="E99932" s="53"/>
    </row>
    <row r="99933" spans="5:5" x14ac:dyDescent="0.25">
      <c r="E99933" s="53"/>
    </row>
    <row r="99934" spans="5:5" x14ac:dyDescent="0.25">
      <c r="E99934" s="53"/>
    </row>
    <row r="99935" spans="5:5" x14ac:dyDescent="0.25">
      <c r="E99935" s="53"/>
    </row>
    <row r="99936" spans="5:5" x14ac:dyDescent="0.25">
      <c r="E99936" s="53"/>
    </row>
    <row r="99937" spans="5:5" x14ac:dyDescent="0.25">
      <c r="E99937" s="53"/>
    </row>
    <row r="99938" spans="5:5" x14ac:dyDescent="0.25">
      <c r="E99938" s="53"/>
    </row>
    <row r="99939" spans="5:5" x14ac:dyDescent="0.25">
      <c r="E99939" s="53"/>
    </row>
    <row r="99940" spans="5:5" x14ac:dyDescent="0.25">
      <c r="E99940" s="53"/>
    </row>
    <row r="99941" spans="5:5" x14ac:dyDescent="0.25">
      <c r="E99941" s="53"/>
    </row>
    <row r="99942" spans="5:5" x14ac:dyDescent="0.25">
      <c r="E99942" s="53"/>
    </row>
    <row r="99943" spans="5:5" x14ac:dyDescent="0.25">
      <c r="E99943" s="53"/>
    </row>
    <row r="99944" spans="5:5" x14ac:dyDescent="0.25">
      <c r="E99944" s="53"/>
    </row>
    <row r="99945" spans="5:5" x14ac:dyDescent="0.25">
      <c r="E99945" s="53"/>
    </row>
    <row r="99946" spans="5:5" x14ac:dyDescent="0.25">
      <c r="E99946" s="53"/>
    </row>
    <row r="99947" spans="5:5" x14ac:dyDescent="0.25">
      <c r="E99947" s="53"/>
    </row>
    <row r="99948" spans="5:5" x14ac:dyDescent="0.25">
      <c r="E99948" s="53"/>
    </row>
    <row r="99949" spans="5:5" x14ac:dyDescent="0.25">
      <c r="E99949" s="53"/>
    </row>
    <row r="99950" spans="5:5" x14ac:dyDescent="0.25">
      <c r="E99950" s="53"/>
    </row>
    <row r="99951" spans="5:5" x14ac:dyDescent="0.25">
      <c r="E99951" s="53"/>
    </row>
    <row r="99952" spans="5:5" x14ac:dyDescent="0.25">
      <c r="E99952" s="53"/>
    </row>
    <row r="99953" spans="5:5" x14ac:dyDescent="0.25">
      <c r="E99953" s="53"/>
    </row>
    <row r="99954" spans="5:5" x14ac:dyDescent="0.25">
      <c r="E99954" s="53"/>
    </row>
    <row r="99955" spans="5:5" x14ac:dyDescent="0.25">
      <c r="E99955" s="53"/>
    </row>
    <row r="99956" spans="5:5" x14ac:dyDescent="0.25">
      <c r="E99956" s="53"/>
    </row>
    <row r="99957" spans="5:5" x14ac:dyDescent="0.25">
      <c r="E99957" s="53"/>
    </row>
    <row r="99958" spans="5:5" x14ac:dyDescent="0.25">
      <c r="E99958" s="53"/>
    </row>
    <row r="99959" spans="5:5" x14ac:dyDescent="0.25">
      <c r="E99959" s="53"/>
    </row>
    <row r="99960" spans="5:5" x14ac:dyDescent="0.25">
      <c r="E99960" s="53"/>
    </row>
    <row r="99961" spans="5:5" x14ac:dyDescent="0.25">
      <c r="E99961" s="53"/>
    </row>
    <row r="99962" spans="5:5" x14ac:dyDescent="0.25">
      <c r="E99962" s="53"/>
    </row>
    <row r="99963" spans="5:5" x14ac:dyDescent="0.25">
      <c r="E99963" s="53"/>
    </row>
    <row r="99964" spans="5:5" x14ac:dyDescent="0.25">
      <c r="E99964" s="53"/>
    </row>
    <row r="99965" spans="5:5" x14ac:dyDescent="0.25">
      <c r="E99965" s="53"/>
    </row>
    <row r="99966" spans="5:5" x14ac:dyDescent="0.25">
      <c r="E99966" s="53"/>
    </row>
    <row r="99967" spans="5:5" x14ac:dyDescent="0.25">
      <c r="E99967" s="53"/>
    </row>
    <row r="99968" spans="5:5" x14ac:dyDescent="0.25">
      <c r="E99968" s="53"/>
    </row>
    <row r="99969" spans="5:5" x14ac:dyDescent="0.25">
      <c r="E99969" s="53"/>
    </row>
    <row r="99970" spans="5:5" x14ac:dyDescent="0.25">
      <c r="E99970" s="53"/>
    </row>
    <row r="99971" spans="5:5" x14ac:dyDescent="0.25">
      <c r="E99971" s="53"/>
    </row>
    <row r="99972" spans="5:5" x14ac:dyDescent="0.25">
      <c r="E99972" s="53"/>
    </row>
    <row r="99973" spans="5:5" x14ac:dyDescent="0.25">
      <c r="E99973" s="53"/>
    </row>
    <row r="99974" spans="5:5" x14ac:dyDescent="0.25">
      <c r="E99974" s="53"/>
    </row>
    <row r="99975" spans="5:5" x14ac:dyDescent="0.25">
      <c r="E99975" s="53"/>
    </row>
    <row r="99976" spans="5:5" x14ac:dyDescent="0.25">
      <c r="E99976" s="53"/>
    </row>
    <row r="99977" spans="5:5" x14ac:dyDescent="0.25">
      <c r="E99977" s="53"/>
    </row>
    <row r="99978" spans="5:5" x14ac:dyDescent="0.25">
      <c r="E99978" s="53"/>
    </row>
    <row r="99979" spans="5:5" x14ac:dyDescent="0.25">
      <c r="E99979" s="53"/>
    </row>
    <row r="99980" spans="5:5" x14ac:dyDescent="0.25">
      <c r="E99980" s="53"/>
    </row>
    <row r="99981" spans="5:5" x14ac:dyDescent="0.25">
      <c r="E99981" s="53"/>
    </row>
    <row r="99982" spans="5:5" x14ac:dyDescent="0.25">
      <c r="E99982" s="53"/>
    </row>
    <row r="99983" spans="5:5" x14ac:dyDescent="0.25">
      <c r="E99983" s="53"/>
    </row>
    <row r="99984" spans="5:5" x14ac:dyDescent="0.25">
      <c r="E99984" s="53"/>
    </row>
    <row r="99985" spans="5:5" x14ac:dyDescent="0.25">
      <c r="E99985" s="53"/>
    </row>
    <row r="99986" spans="5:5" x14ac:dyDescent="0.25">
      <c r="E99986" s="53"/>
    </row>
    <row r="99987" spans="5:5" x14ac:dyDescent="0.25">
      <c r="E99987" s="53"/>
    </row>
    <row r="99988" spans="5:5" x14ac:dyDescent="0.25">
      <c r="E99988" s="53"/>
    </row>
    <row r="99989" spans="5:5" x14ac:dyDescent="0.25">
      <c r="E99989" s="53"/>
    </row>
    <row r="99990" spans="5:5" x14ac:dyDescent="0.25">
      <c r="E99990" s="53"/>
    </row>
    <row r="99991" spans="5:5" x14ac:dyDescent="0.25">
      <c r="E99991" s="53"/>
    </row>
    <row r="99992" spans="5:5" x14ac:dyDescent="0.25">
      <c r="E99992" s="53"/>
    </row>
    <row r="99993" spans="5:5" x14ac:dyDescent="0.25">
      <c r="E99993" s="53"/>
    </row>
    <row r="99994" spans="5:5" x14ac:dyDescent="0.25">
      <c r="E99994" s="53"/>
    </row>
    <row r="99995" spans="5:5" x14ac:dyDescent="0.25">
      <c r="E99995" s="53"/>
    </row>
    <row r="99996" spans="5:5" x14ac:dyDescent="0.25">
      <c r="E99996" s="53"/>
    </row>
    <row r="99997" spans="5:5" x14ac:dyDescent="0.25">
      <c r="E99997" s="53"/>
    </row>
    <row r="99998" spans="5:5" x14ac:dyDescent="0.25">
      <c r="E99998" s="53"/>
    </row>
    <row r="99999" spans="5:5" x14ac:dyDescent="0.25">
      <c r="E99999" s="53"/>
    </row>
    <row r="100000" spans="5:5" x14ac:dyDescent="0.25">
      <c r="E100000" s="5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5D75E55192E4745A893DD29B7DD91A1" ma:contentTypeVersion="27" ma:contentTypeDescription="Crear nuevo documento." ma:contentTypeScope="" ma:versionID="12ef690b711207fe3b4292b4236f2f71">
  <xsd:schema xmlns:xsd="http://www.w3.org/2001/XMLSchema" xmlns:xs="http://www.w3.org/2001/XMLSchema" xmlns:p="http://schemas.microsoft.com/office/2006/metadata/properties" xmlns:ns1="http://schemas.microsoft.com/sharepoint/v3" xmlns:ns2="697c4dee-e7ec-4d95-9444-4931b2058c5c" xmlns:ns3="96417847-4b46-467a-9ad5-0678efb3f20f" targetNamespace="http://schemas.microsoft.com/office/2006/metadata/properties" ma:root="true" ma:fieldsID="d6f3545cb72c47beb1c8e0132322d87b" ns1:_="" ns2:_="" ns3:_="">
    <xsd:import namespace="http://schemas.microsoft.com/sharepoint/v3"/>
    <xsd:import namespace="697c4dee-e7ec-4d95-9444-4931b2058c5c"/>
    <xsd:import namespace="96417847-4b46-467a-9ad5-0678efb3f20f"/>
    <xsd:element name="properties">
      <xsd:complexType>
        <xsd:sequence>
          <xsd:element name="documentManagement">
            <xsd:complexType>
              <xsd:all>
                <xsd:element ref="ns2:TaxKeywordTaxHTField" minOccurs="0"/>
                <xsd:element ref="ns2:TaxCatchAll" minOccurs="0"/>
                <xsd:element ref="ns3:Proceso" minOccurs="0"/>
                <xsd:element ref="ns1:_dlc_ExpireDateSaved" minOccurs="0"/>
                <xsd:element ref="ns1:_dlc_ExpireDate" minOccurs="0"/>
                <xsd:element ref="ns1:_dlc_Exempt" minOccurs="0"/>
                <xsd:element ref="ns3:Dependencia" minOccurs="0"/>
                <xsd:element ref="ns2:SharedWithUsers" minOccurs="0"/>
                <xsd:element ref="ns2:SharedWithDetails" minOccurs="0"/>
                <xsd:element ref="ns3:Confidencialidad" minOccurs="0"/>
                <xsd:element ref="ns3:TiempoRetencion"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12" nillable="true" ma:displayName="Fecha de expiración original" ma:description="" ma:hidden="true" ma:internalName="_dlc_ExpireDateSaved" ma:readOnly="true">
      <xsd:simpleType>
        <xsd:restriction base="dms:DateTime"/>
      </xsd:simpleType>
    </xsd:element>
    <xsd:element name="_dlc_ExpireDate" ma:index="13" nillable="true" ma:displayName="Fecha de expiración" ma:description="" ma:hidden="true" ma:internalName="_dlc_ExpireDate" ma:readOnly="true">
      <xsd:simpleType>
        <xsd:restriction base="dms:DateTime"/>
      </xsd:simpleType>
    </xsd:element>
    <xsd:element name="_dlc_Exempt" ma:index="14" nillable="true" ma:displayName="Excluir de la directiva" ma:description="" ma:hidden="true" ma:internalName="_dlc_Exempt" ma:readOnly="true">
      <xsd:simpleType>
        <xsd:restriction base="dms:Unknown"/>
      </xsd:simpleType>
    </xsd:element>
    <xsd:element name="_ip_UnifiedCompliancePolicyProperties" ma:index="20" nillable="true" ma:displayName="Propiedades de la Directiva de cumplimiento unificado" ma:description="" ma:hidden="true" ma:internalName="_ip_UnifiedCompliancePolicyProperties">
      <xsd:simpleType>
        <xsd:restriction base="dms:Note"/>
      </xsd:simpleType>
    </xsd:element>
    <xsd:element name="_ip_UnifiedCompliancePolicyUIAction" ma:index="21" nillable="true" ma:displayName="Acción de IU de la Directiva de cumplimiento unificado"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7c4dee-e7ec-4d95-9444-4931b2058c5c"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Palabras clave de empresa" ma:fieldId="{23f27201-bee3-471e-b2e7-b64fd8b7ca38}" ma:taxonomyMulti="true" ma:sspId="d11a0eb6-ad86-4071-a759-4f0356bdcc6a"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b380140-b850-473f-b20f-3b0340aabce8}" ma:internalName="TaxCatchAll" ma:showField="CatchAllData" ma:web="697c4dee-e7ec-4d95-9444-4931b2058c5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417847-4b46-467a-9ad5-0678efb3f20f" elementFormDefault="qualified">
    <xsd:import namespace="http://schemas.microsoft.com/office/2006/documentManagement/types"/>
    <xsd:import namespace="http://schemas.microsoft.com/office/infopath/2007/PartnerControls"/>
    <xsd:element name="Proceso" ma:index="11" nillable="true" ma:displayName="Proceso" ma:default="101 Dir Estratégico" ma:format="Dropdown" ma:internalName="Proceso">
      <xsd:simpleType>
        <xsd:restriction base="dms:Choice">
          <xsd:enumeration value="101 Dir Estratégico"/>
          <xsd:enumeration value="102 Control Interno"/>
          <xsd:enumeration value="103 Comunicaciones"/>
          <xsd:enumeration value="104 Gestión Información"/>
          <xsd:enumeration value="201 Gestión Financiera"/>
          <xsd:enumeration value="202 Gestión Contractual"/>
          <xsd:enumeration value="203 Gestión Talento Humano"/>
          <xsd:enumeration value="204 Gestión Administrativa"/>
          <xsd:enumeration value="205 Gestión Jurídica"/>
          <xsd:enumeration value="206 Gestión Documental"/>
          <xsd:enumeration value="207 Gestión PQRS"/>
          <xsd:enumeration value="301 Agregación de Demanda"/>
          <xsd:enumeration value="302 Acuerdos Comerciales"/>
          <xsd:enumeration value="401 Planeación TI"/>
          <xsd:enumeration value="402 Gestión de Aplicación"/>
          <xsd:enumeration value="403 Operaciones"/>
          <xsd:enumeration value="404 Seguridad Información"/>
          <xsd:enumeration value="501 Seg Normativo y Judicial"/>
          <xsd:enumeration value="502 Manuales y Documentos Tipo"/>
          <xsd:enumeration value="503 Síntesis Jurisprudencial"/>
          <xsd:enumeration value="504 Síntesis Normativa"/>
          <xsd:enumeration value="505 Proceso Asistencia Técnica"/>
        </xsd:restriction>
      </xsd:simpleType>
    </xsd:element>
    <xsd:element name="Dependencia" ma:index="15" nillable="true" ma:displayName="Dependencia" ma:default="Direccion G" ma:format="Dropdown" ma:indexed="true" ma:internalName="Dependencia">
      <xsd:simpleType>
        <xsd:restriction base="dms:Choice">
          <xsd:enumeration value="Direccion G"/>
          <xsd:enumeration value="Secretaria G"/>
          <xsd:enumeration value="S. Informacion"/>
          <xsd:enumeration value="S. Contractual"/>
          <xsd:enumeration value="S. Negocios"/>
        </xsd:restriction>
      </xsd:simpleType>
    </xsd:element>
    <xsd:element name="Confidencialidad" ma:index="18" nillable="true" ma:displayName="Confidencialidad" ma:default="Publico" ma:format="Dropdown" ma:internalName="Confidencialidad">
      <xsd:simpleType>
        <xsd:union memberTypes="dms:Text">
          <xsd:simpleType>
            <xsd:restriction base="dms:Choice">
              <xsd:enumeration value="Publico"/>
              <xsd:enumeration value="Clasificado"/>
              <xsd:enumeration value="Reservado"/>
            </xsd:restriction>
          </xsd:simpleType>
        </xsd:union>
      </xsd:simpleType>
    </xsd:element>
    <xsd:element name="TiempoRetencion" ma:index="19" nillable="true" ma:displayName="TiempoRetencion" ma:decimals="0" ma:default="3" ma:internalName="TiempoRetencion" ma:percentage="FALSE">
      <xsd:simpleType>
        <xsd:restriction base="dms:Number"/>
      </xsd:simpleType>
    </xsd:element>
    <xsd:element name="MediaServiceMetadata" ma:index="22" nillable="true" ma:displayName="MediaServiceMetadata" ma:description="" ma:hidden="true" ma:internalName="MediaServiceMetadata" ma:readOnly="true">
      <xsd:simpleType>
        <xsd:restriction base="dms:Note"/>
      </xsd:simpleType>
    </xsd:element>
    <xsd:element name="MediaServiceFastMetadata" ma:index="23" nillable="true" ma:displayName="MediaServiceFastMetadata" ma:description="" ma:hidden="true" ma:internalName="MediaServiceFastMetadata" ma:readOnly="true">
      <xsd:simpleType>
        <xsd:restriction base="dms:Note"/>
      </xsd:simpleType>
    </xsd:element>
    <xsd:element name="MediaServiceDateTaken" ma:index="24" nillable="true" ma:displayName="MediaServiceDateTaken" ma:description="" ma:hidden="true" ma:internalName="MediaServiceDateTaken" ma:readOnly="true">
      <xsd:simpleType>
        <xsd:restriction base="dms:Text"/>
      </xsd:simpleType>
    </xsd:element>
    <xsd:element name="MediaServiceAutoTags" ma:index="25" nillable="true" ma:displayName="MediaServiceAutoTags" ma:description="" ma:internalName="MediaServiceAutoTags" ma:readOnly="true">
      <xsd:simpleType>
        <xsd:restriction base="dms:Text"/>
      </xsd:simpleType>
    </xsd:element>
    <xsd:element name="MediaServiceOCR" ma:index="26" nillable="true" ma:displayName="MediaServiceOCR" ma:internalName="MediaServiceOCR" ma:readOnly="true">
      <xsd:simpleType>
        <xsd:restriction base="dms:Note">
          <xsd:maxLength value="255"/>
        </xsd:restriction>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 local="true">
  <p:Name>Documento</p:Name>
  <p:Description/>
  <p:Statement/>
  <p:PolicyItems>
    <p:PolicyItem featureId="Microsoft.Office.RecordsManagement.PolicyFeatures.PolicyAudit" staticId="0x01010095D75E55192E4745A893DD29B7DD91A1|1640643472" UniqueId="41eb90c8-6b88-4c4c-a102-4a62836d821e">
      <p:Name>Auditoría</p:Name>
      <p:Description>Audita las acciones de usuario en documentos y enumera elementos en el registro de auditoría.</p:Description>
      <p:CustomData>
        <Audit>
          <Update/>
          <MoveCopy/>
        </Audit>
      </p:CustomData>
    </p:PolicyItem>
  </p:PolicyItems>
</p:Polic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97c4dee-e7ec-4d95-9444-4931b2058c5c">
      <Value>7</Value>
    </TaxCatchAll>
    <TaxKeywordTaxHTField xmlns="697c4dee-e7ec-4d95-9444-4931b2058c5c">
      <Terms xmlns="http://schemas.microsoft.com/office/infopath/2007/PartnerControls"/>
    </TaxKeywordTaxHTField>
    <Dependencia xmlns="96417847-4b46-467a-9ad5-0678efb3f20f">Direccion G</Dependencia>
    <_ip_UnifiedCompliancePolicyUIAction xmlns="http://schemas.microsoft.com/sharepoint/v3" xsi:nil="true"/>
    <Proceso xmlns="96417847-4b46-467a-9ad5-0678efb3f20f">101 Dir Estratégico</Proceso>
    <Confidencialidad xmlns="96417847-4b46-467a-9ad5-0678efb3f20f">Publico</Confidencialidad>
    <_ip_UnifiedCompliancePolicyProperties xmlns="http://schemas.microsoft.com/sharepoint/v3" xsi:nil="true"/>
    <TiempoRetencion xmlns="96417847-4b46-467a-9ad5-0678efb3f20f">3</TiempoRetencion>
  </documentManagement>
</p:properties>
</file>

<file path=customXml/itemProps1.xml><?xml version="1.0" encoding="utf-8"?>
<ds:datastoreItem xmlns:ds="http://schemas.openxmlformats.org/officeDocument/2006/customXml" ds:itemID="{944D50E2-2495-4997-A228-18182EC9C5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7c4dee-e7ec-4d95-9444-4931b2058c5c"/>
    <ds:schemaRef ds:uri="96417847-4b46-467a-9ad5-0678efb3f2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C82977-5498-4514-8915-4E4E361D89AC}">
  <ds:schemaRefs>
    <ds:schemaRef ds:uri="office.server.policy"/>
  </ds:schemaRefs>
</ds:datastoreItem>
</file>

<file path=customXml/itemProps3.xml><?xml version="1.0" encoding="utf-8"?>
<ds:datastoreItem xmlns:ds="http://schemas.openxmlformats.org/officeDocument/2006/customXml" ds:itemID="{655F5EAF-E342-4CEE-9A46-5D0A021E0660}">
  <ds:schemaRefs>
    <ds:schemaRef ds:uri="http://schemas.microsoft.com/sharepoint/v3/contenttype/forms"/>
  </ds:schemaRefs>
</ds:datastoreItem>
</file>

<file path=customXml/itemProps4.xml><?xml version="1.0" encoding="utf-8"?>
<ds:datastoreItem xmlns:ds="http://schemas.openxmlformats.org/officeDocument/2006/customXml" ds:itemID="{DA6F02F1-8F7E-4B4C-AA9A-AD7A792F5F93}">
  <ds:schemaRefs>
    <ds:schemaRef ds:uri="http://schemas.microsoft.com/office/2006/metadata/properties"/>
    <ds:schemaRef ds:uri="http://schemas.microsoft.com/office/infopath/2007/PartnerControls"/>
    <ds:schemaRef ds:uri="697c4dee-e7ec-4d95-9444-4931b2058c5c"/>
    <ds:schemaRef ds:uri="96417847-4b46-467a-9ad5-0678efb3f20f"/>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Catalogo</vt:lpstr>
      <vt:lpstr>Listas</vt:lpstr>
      <vt:lpstr>SolCotizacion</vt:lpstr>
      <vt:lpstr>Anexo</vt:lpstr>
      <vt:lpstr>ResumenCotizacion</vt:lpstr>
      <vt:lpstr>Cotizacion</vt:lpstr>
      <vt:lpstr>CSV</vt:lpstr>
      <vt:lpstr>categorias</vt:lpstr>
      <vt:lpstr>proveedores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dc:creator>
  <cp:lastModifiedBy>Michel Leonardo López Avendaño</cp:lastModifiedBy>
  <dcterms:created xsi:type="dcterms:W3CDTF">2016-08-24T15:52:35Z</dcterms:created>
  <dcterms:modified xsi:type="dcterms:W3CDTF">2018-12-18T15:24:07Z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policyId">
    <vt:lpwstr/>
  </property>
  <property fmtid="{D5CDD505-2E9C-101B-9397-08002B2CF9AE}" pid="4" name="ContentTypeId">
    <vt:lpwstr>0x01010095D75E55192E4745A893DD29B7DD91A1</vt:lpwstr>
  </property>
  <property fmtid="{D5CDD505-2E9C-101B-9397-08002B2CF9AE}" pid="5" name="ItemRetentionFormula">
    <vt:lpwstr/>
  </property>
</Properties>
</file>